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tions" sheetId="1" r:id="rId5"/>
    <sheet state="visible" name="Orders_Extract" sheetId="2" r:id="rId6"/>
    <sheet state="visible" name="OrderLines_Extract" sheetId="3" r:id="rId7"/>
    <sheet state="visible" name="Orders_Clean" sheetId="4" r:id="rId8"/>
    <sheet state="visible" name="OrderLines_Clean" sheetId="5" r:id="rId9"/>
    <sheet state="visible" name="State_Mapping" sheetId="6" r:id="rId10"/>
    <sheet state="visible" name="Descriptive_Stats" sheetId="7" r:id="rId11"/>
    <sheet state="visible" name="Pivot_Category_Channel" sheetId="8" r:id="rId12"/>
    <sheet state="visible" name="Pivot_Revenue_State_Tier" sheetId="9" r:id="rId13"/>
    <sheet state="visible" name="Data_Quality_Log" sheetId="10" r:id="rId14"/>
  </sheets>
  <definedNames>
    <definedName hidden="1" localSheetId="3" name="_xlnm._FilterDatabase">Orders_Clean!$E$1:$E$4001</definedName>
  </definedNames>
  <calcPr/>
  <pivotCaches>
    <pivotCache cacheId="0" r:id="rId15"/>
    <pivotCache cacheId="1" r:id="rId16"/>
  </pivotCaches>
</workbook>
</file>

<file path=xl/sharedStrings.xml><?xml version="1.0" encoding="utf-8"?>
<sst xmlns="http://schemas.openxmlformats.org/spreadsheetml/2006/main" count="175725" uniqueCount="19510">
  <si>
    <t>Sheets in this workbook:</t>
  </si>
  <si>
    <t xml:space="preserve"> • Orders_Extract        - 4,000-row sample of orders joined with customer info (deliberately messy)</t>
  </si>
  <si>
    <t xml:space="preserve"> • OrderLines_Extract    - 4,000-row sample of order line items joined with product &amp; order info</t>
  </si>
  <si>
    <t>Your tasks (see the full Student Brief for details):</t>
  </si>
  <si>
    <t>1. On a COPY of each sheet, clean obvious data-quality issues you find (inconsistent state names/casing,</t>
  </si>
  <si>
    <t xml:space="preserve">   stray whitespace, mixed-case status/tier text, negative shipping costs, etc.). Use formulas</t>
  </si>
  <si>
    <t xml:space="preserve">   (TRIM, PROPER, UPPER, IF, IFERROR) - do not just retype values by hand.</t>
  </si>
  <si>
    <t>2. Build at least TWO PivotTables: e.g. (a) total revenue by state and membership_tier,</t>
  </si>
  <si>
    <t xml:space="preserve">   (b) total quantity and revenue by product category and channel.</t>
  </si>
  <si>
    <t>3. Build at least ONE PivotChart from one of your PivotTables.</t>
  </si>
  <si>
    <t>4. Add a 'Descriptive_Stats' sheet with AVERAGE, MEDIAN, STDEV, MIN, MAX and COUNT for total_amount</t>
  </si>
  <si>
    <t xml:space="preserve">   and shipping_cost, computed with formulas (not typed-in numbers).</t>
  </si>
  <si>
    <t>5. Add a short 'Data_Quality_Notes' sheet listing every issue you found in these extracts and how</t>
  </si>
  <si>
    <t xml:space="preserve">   you would handle each one (this feeds directly into your Phase 6 write-up in Python).</t>
  </si>
  <si>
    <t>Note: These extracts are SAMPLES of the full dataset (for Excel performance). Your SQL and Python</t>
  </si>
  <si>
    <t>analysis in later phases must use the FULL CSV files in data/raw/, not this workbook.</t>
  </si>
  <si>
    <t xml:space="preserve"> </t>
  </si>
  <si>
    <t>customer_id</t>
  </si>
  <si>
    <t>order_date</t>
  </si>
  <si>
    <t>channel</t>
  </si>
  <si>
    <t>order_status</t>
  </si>
  <si>
    <t>payment_method</t>
  </si>
  <si>
    <t>shipping_cost</t>
  </si>
  <si>
    <t>discount_pct</t>
  </si>
  <si>
    <t>total_amount</t>
  </si>
  <si>
    <t>first_name</t>
  </si>
  <si>
    <t>last_name</t>
  </si>
  <si>
    <t>state</t>
  </si>
  <si>
    <t>membership_tier</t>
  </si>
  <si>
    <t>signup_date</t>
  </si>
  <si>
    <t>ORD127194</t>
  </si>
  <si>
    <t>CUST001908</t>
  </si>
  <si>
    <t>2025-05-31</t>
  </si>
  <si>
    <t>In-Store</t>
  </si>
  <si>
    <t>Completed</t>
  </si>
  <si>
    <t>PayPal</t>
  </si>
  <si>
    <t>Ashley</t>
  </si>
  <si>
    <t>Hester</t>
  </si>
  <si>
    <t>Indiana</t>
  </si>
  <si>
    <t>BRONZE</t>
  </si>
  <si>
    <t>05/18/2025</t>
  </si>
  <si>
    <t>ORD109227</t>
  </si>
  <si>
    <t>CUST004626</t>
  </si>
  <si>
    <t>2025-08-22</t>
  </si>
  <si>
    <t>Mobile App</t>
  </si>
  <si>
    <t>Returned</t>
  </si>
  <si>
    <t>Gift Card</t>
  </si>
  <si>
    <t>Leah</t>
  </si>
  <si>
    <t>Whitaker</t>
  </si>
  <si>
    <t>WISCONSIN</t>
  </si>
  <si>
    <t>gold</t>
  </si>
  <si>
    <t>2024-03-22</t>
  </si>
  <si>
    <t>ORD109077</t>
  </si>
  <si>
    <t>CUST000733</t>
  </si>
  <si>
    <t>2024-09-16</t>
  </si>
  <si>
    <t>Online</t>
  </si>
  <si>
    <t>Cancelled</t>
  </si>
  <si>
    <t>Debit Card</t>
  </si>
  <si>
    <t>Bryan</t>
  </si>
  <si>
    <t>Holt</t>
  </si>
  <si>
    <t>GA</t>
  </si>
  <si>
    <t>Gold</t>
  </si>
  <si>
    <t>2022-12-27</t>
  </si>
  <si>
    <t>ORD100396</t>
  </si>
  <si>
    <t>CUST002155</t>
  </si>
  <si>
    <t>2025-04-14</t>
  </si>
  <si>
    <t>Pending</t>
  </si>
  <si>
    <t>Credit Card</t>
  </si>
  <si>
    <t>Dennis</t>
  </si>
  <si>
    <t>Rowe</t>
  </si>
  <si>
    <t>PA</t>
  </si>
  <si>
    <t>Bronze</t>
  </si>
  <si>
    <t>2025-04-02</t>
  </si>
  <si>
    <t>ORD113973</t>
  </si>
  <si>
    <t>CUST001459</t>
  </si>
  <si>
    <t>2023-10-12</t>
  </si>
  <si>
    <t>Brett</t>
  </si>
  <si>
    <t>NY</t>
  </si>
  <si>
    <t>silver</t>
  </si>
  <si>
    <t>2022-12-15</t>
  </si>
  <si>
    <t>ORD126188</t>
  </si>
  <si>
    <t>CUST005599</t>
  </si>
  <si>
    <t>2023-07-19</t>
  </si>
  <si>
    <t xml:space="preserve">  Molly </t>
  </si>
  <si>
    <t>Serrano</t>
  </si>
  <si>
    <t>Wisconsin</t>
  </si>
  <si>
    <t>2021-01-04</t>
  </si>
  <si>
    <t>ORD119947</t>
  </si>
  <si>
    <t>CUST005844</t>
  </si>
  <si>
    <t>2026-05-04</t>
  </si>
  <si>
    <t>William</t>
  </si>
  <si>
    <t>Luna</t>
  </si>
  <si>
    <t>OH</t>
  </si>
  <si>
    <t>2024-08-31</t>
  </si>
  <si>
    <t>ORD116133</t>
  </si>
  <si>
    <t>CUST001071</t>
  </si>
  <si>
    <t>2022-02-02</t>
  </si>
  <si>
    <t>James</t>
  </si>
  <si>
    <t>Mullen</t>
  </si>
  <si>
    <t>Michigan</t>
  </si>
  <si>
    <t>Silver</t>
  </si>
  <si>
    <t>2020-09-24</t>
  </si>
  <si>
    <t>ORD125114</t>
  </si>
  <si>
    <t>CUST005141</t>
  </si>
  <si>
    <t>2026-03-10</t>
  </si>
  <si>
    <t>Jose</t>
  </si>
  <si>
    <t>Owens</t>
  </si>
  <si>
    <t>New York</t>
  </si>
  <si>
    <t>Platinum</t>
  </si>
  <si>
    <t>2026-03-05</t>
  </si>
  <si>
    <t>ORD103892</t>
  </si>
  <si>
    <t>CUST004318</t>
  </si>
  <si>
    <t>2025-02-22</t>
  </si>
  <si>
    <t>Monica</t>
  </si>
  <si>
    <t>Williams</t>
  </si>
  <si>
    <t>NC</t>
  </si>
  <si>
    <t>2024-12-21</t>
  </si>
  <si>
    <t>ORD118451</t>
  </si>
  <si>
    <t>CUST004089</t>
  </si>
  <si>
    <t>2024-10-02</t>
  </si>
  <si>
    <t>Store Credit</t>
  </si>
  <si>
    <t>Laura</t>
  </si>
  <si>
    <t>Parrish</t>
  </si>
  <si>
    <t>Missouri</t>
  </si>
  <si>
    <t>2022-08-31</t>
  </si>
  <si>
    <t>ORD107271</t>
  </si>
  <si>
    <t>CUST004048</t>
  </si>
  <si>
    <t>2024-01-09</t>
  </si>
  <si>
    <t>Eric</t>
  </si>
  <si>
    <t>Mosley</t>
  </si>
  <si>
    <t>tx</t>
  </si>
  <si>
    <t>2020-10-21</t>
  </si>
  <si>
    <t>ORD117530</t>
  </si>
  <si>
    <t>CUST000728</t>
  </si>
  <si>
    <t>2026-05-06</t>
  </si>
  <si>
    <t>Karen</t>
  </si>
  <si>
    <t>Scott</t>
  </si>
  <si>
    <t>CA</t>
  </si>
  <si>
    <t>bronze</t>
  </si>
  <si>
    <t>2025-11-24</t>
  </si>
  <si>
    <t>ORD105436</t>
  </si>
  <si>
    <t>CUST000786</t>
  </si>
  <si>
    <t>2025-04-28</t>
  </si>
  <si>
    <t>Bradley</t>
  </si>
  <si>
    <t>Cook</t>
  </si>
  <si>
    <t>Tennessee</t>
  </si>
  <si>
    <t>2024-04-28</t>
  </si>
  <si>
    <t>ORD123730</t>
  </si>
  <si>
    <t>CUST002398</t>
  </si>
  <si>
    <t>Matthew</t>
  </si>
  <si>
    <t>Blake</t>
  </si>
  <si>
    <t>AZ</t>
  </si>
  <si>
    <t>2026-05-03</t>
  </si>
  <si>
    <t>ORD121263</t>
  </si>
  <si>
    <t>CUST003036</t>
  </si>
  <si>
    <t>2026-04-08</t>
  </si>
  <si>
    <t>Frank</t>
  </si>
  <si>
    <t>Young</t>
  </si>
  <si>
    <t>MASSACHUSETTS</t>
  </si>
  <si>
    <t>2023-07-12</t>
  </si>
  <si>
    <t>ORD110264</t>
  </si>
  <si>
    <t>CUST001457</t>
  </si>
  <si>
    <t>2024-10-10</t>
  </si>
  <si>
    <t>COMPLETED</t>
  </si>
  <si>
    <t>Danielle</t>
  </si>
  <si>
    <t>Kennedy</t>
  </si>
  <si>
    <t>Washington</t>
  </si>
  <si>
    <t>2021-12-30</t>
  </si>
  <si>
    <t>ORD106642</t>
  </si>
  <si>
    <t>CUST004410</t>
  </si>
  <si>
    <t>2025-08-26</t>
  </si>
  <si>
    <t>Shawn</t>
  </si>
  <si>
    <t>Norman</t>
  </si>
  <si>
    <t>NJ</t>
  </si>
  <si>
    <t>2022-10-04</t>
  </si>
  <si>
    <t>ORD100896</t>
  </si>
  <si>
    <t>CUST004520</t>
  </si>
  <si>
    <t>2024-04-03</t>
  </si>
  <si>
    <t>Bruce</t>
  </si>
  <si>
    <t>Brooks</t>
  </si>
  <si>
    <t>GOLD</t>
  </si>
  <si>
    <t>2021-06-26</t>
  </si>
  <si>
    <t>ORD111349</t>
  </si>
  <si>
    <t>CUST003485</t>
  </si>
  <si>
    <t>2022-12-21</t>
  </si>
  <si>
    <t>Dana</t>
  </si>
  <si>
    <t>Anderson</t>
  </si>
  <si>
    <t>Maryland</t>
  </si>
  <si>
    <t>2022-10-09</t>
  </si>
  <si>
    <t>ORD102164</t>
  </si>
  <si>
    <t>CUST005197</t>
  </si>
  <si>
    <t>2023-07-15</t>
  </si>
  <si>
    <t>Nicholas</t>
  </si>
  <si>
    <t>Reyes</t>
  </si>
  <si>
    <t>2021-04-05</t>
  </si>
  <si>
    <t>ORD103099</t>
  </si>
  <si>
    <t>CUST000943</t>
  </si>
  <si>
    <t>2026-03-24</t>
  </si>
  <si>
    <t>Hampton</t>
  </si>
  <si>
    <t>IN</t>
  </si>
  <si>
    <t>01/08/2023</t>
  </si>
  <si>
    <t>ORD101243</t>
  </si>
  <si>
    <t>CUST001306</t>
  </si>
  <si>
    <t>2026-01-03</t>
  </si>
  <si>
    <t>Clarence</t>
  </si>
  <si>
    <t>Diaz</t>
  </si>
  <si>
    <t>MARYLAND</t>
  </si>
  <si>
    <t>2023-02-22</t>
  </si>
  <si>
    <t>ORD104975</t>
  </si>
  <si>
    <t>CUST003605</t>
  </si>
  <si>
    <t>2023-12-18</t>
  </si>
  <si>
    <t>George</t>
  </si>
  <si>
    <t>Illinois</t>
  </si>
  <si>
    <t>2020-10-14</t>
  </si>
  <si>
    <t>ORD126798</t>
  </si>
  <si>
    <t>CUST002862</t>
  </si>
  <si>
    <t>2022-09-24</t>
  </si>
  <si>
    <t>Amy</t>
  </si>
  <si>
    <t>Alvarez</t>
  </si>
  <si>
    <t>ga</t>
  </si>
  <si>
    <t>2022-02-17</t>
  </si>
  <si>
    <t>ORD112498</t>
  </si>
  <si>
    <t>CUST000920</t>
  </si>
  <si>
    <t>2024-09-03</t>
  </si>
  <si>
    <t>Samuel</t>
  </si>
  <si>
    <t>Ayala</t>
  </si>
  <si>
    <t>2022-02-01</t>
  </si>
  <si>
    <t>ORD107493</t>
  </si>
  <si>
    <t>CUST003048</t>
  </si>
  <si>
    <t>2024-05-21</t>
  </si>
  <si>
    <t>Bond</t>
  </si>
  <si>
    <t>2024-03-06</t>
  </si>
  <si>
    <t>ORD107844</t>
  </si>
  <si>
    <t>CUST001240</t>
  </si>
  <si>
    <t>2022-11-01</t>
  </si>
  <si>
    <t>Gilmore</t>
  </si>
  <si>
    <t>Massachusetts</t>
  </si>
  <si>
    <t>2022-05-30</t>
  </si>
  <si>
    <t>ORD123697</t>
  </si>
  <si>
    <t>CUST000969</t>
  </si>
  <si>
    <t>2025-09-20</t>
  </si>
  <si>
    <t>Emily</t>
  </si>
  <si>
    <t>Garcia</t>
  </si>
  <si>
    <t>PLATINUM</t>
  </si>
  <si>
    <t>08/30/2023</t>
  </si>
  <si>
    <t>ORD106948</t>
  </si>
  <si>
    <t>CUST001175</t>
  </si>
  <si>
    <t>2025-08-12</t>
  </si>
  <si>
    <t>Lisa</t>
  </si>
  <si>
    <t>Christian</t>
  </si>
  <si>
    <t>Texas</t>
  </si>
  <si>
    <t>2025-08-07</t>
  </si>
  <si>
    <t>ORD123520</t>
  </si>
  <si>
    <t>CUST001013</t>
  </si>
  <si>
    <t>2024-03-14</t>
  </si>
  <si>
    <t>Heather</t>
  </si>
  <si>
    <t>Yates</t>
  </si>
  <si>
    <t>CALIFORNIA</t>
  </si>
  <si>
    <t>2024-02-26</t>
  </si>
  <si>
    <t>ORD105124</t>
  </si>
  <si>
    <t>CUST004742</t>
  </si>
  <si>
    <t>2021-12-27</t>
  </si>
  <si>
    <t xml:space="preserve">  Rebecca </t>
  </si>
  <si>
    <t>Adams</t>
  </si>
  <si>
    <t>Florida</t>
  </si>
  <si>
    <t>2021-05-12</t>
  </si>
  <si>
    <t>ORD108086</t>
  </si>
  <si>
    <t>CUST000204</t>
  </si>
  <si>
    <t>2025-08-06</t>
  </si>
  <si>
    <t>Tonya</t>
  </si>
  <si>
    <t>Vega</t>
  </si>
  <si>
    <t>01/12/2021</t>
  </si>
  <si>
    <t>ORD126692</t>
  </si>
  <si>
    <t>CUST004584</t>
  </si>
  <si>
    <t>2024-04-21</t>
  </si>
  <si>
    <t>Martinez</t>
  </si>
  <si>
    <t>Georgia</t>
  </si>
  <si>
    <t>2023-07-21</t>
  </si>
  <si>
    <t>ORD110583</t>
  </si>
  <si>
    <t>CUST000620</t>
  </si>
  <si>
    <t>2024-07-09</t>
  </si>
  <si>
    <t>Steve</t>
  </si>
  <si>
    <t>FL</t>
  </si>
  <si>
    <t>2022-10-28</t>
  </si>
  <si>
    <t>ORD125548</t>
  </si>
  <si>
    <t>CUST004013</t>
  </si>
  <si>
    <t>2026-03-26</t>
  </si>
  <si>
    <t>Gary</t>
  </si>
  <si>
    <t>Wilson</t>
  </si>
  <si>
    <t>California</t>
  </si>
  <si>
    <t>SILVER</t>
  </si>
  <si>
    <t>2026-02-07</t>
  </si>
  <si>
    <t>ORD121613</t>
  </si>
  <si>
    <t>CUST000098</t>
  </si>
  <si>
    <t>2021-06-02</t>
  </si>
  <si>
    <t>Thomas</t>
  </si>
  <si>
    <t>Smith</t>
  </si>
  <si>
    <t>MO</t>
  </si>
  <si>
    <t>2021-04-24</t>
  </si>
  <si>
    <t>ORD117626</t>
  </si>
  <si>
    <t>CUST001250</t>
  </si>
  <si>
    <t>2025-02-17</t>
  </si>
  <si>
    <t>Gregory</t>
  </si>
  <si>
    <t>platinum</t>
  </si>
  <si>
    <t>2023-01-11</t>
  </si>
  <si>
    <t>ORD126947</t>
  </si>
  <si>
    <t>CUST002527</t>
  </si>
  <si>
    <t>2023-07-07</t>
  </si>
  <si>
    <t>Taylor</t>
  </si>
  <si>
    <t>Nelson</t>
  </si>
  <si>
    <t>FLORIDA</t>
  </si>
  <si>
    <t>2021-07-14</t>
  </si>
  <si>
    <t>ORD121031</t>
  </si>
  <si>
    <t>CUST000566</t>
  </si>
  <si>
    <t>Joseph</t>
  </si>
  <si>
    <t>Chapman</t>
  </si>
  <si>
    <t>MI</t>
  </si>
  <si>
    <t>2026-04-16</t>
  </si>
  <si>
    <t>ORD105664</t>
  </si>
  <si>
    <t>CUST000001</t>
  </si>
  <si>
    <t>2024-07-25</t>
  </si>
  <si>
    <t>Johnson</t>
  </si>
  <si>
    <t>2021-12-21</t>
  </si>
  <si>
    <t>ORD124999</t>
  </si>
  <si>
    <t>CUST002724</t>
  </si>
  <si>
    <t>2025-01-27</t>
  </si>
  <si>
    <t>Kimberly</t>
  </si>
  <si>
    <t>Perry</t>
  </si>
  <si>
    <t>nc</t>
  </si>
  <si>
    <t>2023-11-06</t>
  </si>
  <si>
    <t>ORD121889</t>
  </si>
  <si>
    <t>CUST000995</t>
  </si>
  <si>
    <t>2023-12-25</t>
  </si>
  <si>
    <t>Benjamin</t>
  </si>
  <si>
    <t>Stevenson</t>
  </si>
  <si>
    <t>pa</t>
  </si>
  <si>
    <t>ORD113395</t>
  </si>
  <si>
    <t>CUST000375</t>
  </si>
  <si>
    <t>2025-06-09</t>
  </si>
  <si>
    <t>Tracy</t>
  </si>
  <si>
    <t>Mcclure</t>
  </si>
  <si>
    <t>IL</t>
  </si>
  <si>
    <t>12/14/2023</t>
  </si>
  <si>
    <t>ORD100980</t>
  </si>
  <si>
    <t>CUST000313</t>
  </si>
  <si>
    <t>2022-08-03</t>
  </si>
  <si>
    <t>Danny</t>
  </si>
  <si>
    <t>Larson</t>
  </si>
  <si>
    <t>2021-01-15</t>
  </si>
  <si>
    <t>ORD110536</t>
  </si>
  <si>
    <t>CUST004375</t>
  </si>
  <si>
    <t>2024-08-15</t>
  </si>
  <si>
    <t>Briana</t>
  </si>
  <si>
    <t>Allen</t>
  </si>
  <si>
    <t>2023-08-07</t>
  </si>
  <si>
    <t>ORD107757</t>
  </si>
  <si>
    <t>CUST003686</t>
  </si>
  <si>
    <t>2025-07-21</t>
  </si>
  <si>
    <t>Nielsen</t>
  </si>
  <si>
    <t>2025-07-20</t>
  </si>
  <si>
    <t>ORD109448</t>
  </si>
  <si>
    <t>CUST000481</t>
  </si>
  <si>
    <t>2025-05-28</t>
  </si>
  <si>
    <t>Michael</t>
  </si>
  <si>
    <t>Hahn</t>
  </si>
  <si>
    <t>02/10/2022</t>
  </si>
  <si>
    <t>ORD108364</t>
  </si>
  <si>
    <t>CUST002465</t>
  </si>
  <si>
    <t>2026-04-27</t>
  </si>
  <si>
    <t>Bowers</t>
  </si>
  <si>
    <t>2025-02-07</t>
  </si>
  <si>
    <t>ORD125370</t>
  </si>
  <si>
    <t>CUST004218</t>
  </si>
  <si>
    <t>2025-03-16</t>
  </si>
  <si>
    <t>Delacruz</t>
  </si>
  <si>
    <t>ORD118155</t>
  </si>
  <si>
    <t>CUST004880</t>
  </si>
  <si>
    <t>Christopher</t>
  </si>
  <si>
    <t>WA</t>
  </si>
  <si>
    <t>2022-08-14</t>
  </si>
  <si>
    <t>ORD119007</t>
  </si>
  <si>
    <t>CUST004242</t>
  </si>
  <si>
    <t>2026-03-02</t>
  </si>
  <si>
    <t>2025-10-29</t>
  </si>
  <si>
    <t>ORD104400</t>
  </si>
  <si>
    <t>CUST004958</t>
  </si>
  <si>
    <t>2023-10-28</t>
  </si>
  <si>
    <t>Isaiah</t>
  </si>
  <si>
    <t>Collins</t>
  </si>
  <si>
    <t>ORD101202</t>
  </si>
  <si>
    <t>CUST001573</t>
  </si>
  <si>
    <t>2024-11-04</t>
  </si>
  <si>
    <t>completed</t>
  </si>
  <si>
    <t>Angela</t>
  </si>
  <si>
    <t>Boyd</t>
  </si>
  <si>
    <t>md</t>
  </si>
  <si>
    <t>2024-10-05</t>
  </si>
  <si>
    <t>ORD120538</t>
  </si>
  <si>
    <t>CUST000877</t>
  </si>
  <si>
    <t>2025-08-28</t>
  </si>
  <si>
    <t>Sandra</t>
  </si>
  <si>
    <t>Brewer</t>
  </si>
  <si>
    <t>ORD109497</t>
  </si>
  <si>
    <t>CUST005376</t>
  </si>
  <si>
    <t>2023-05-13</t>
  </si>
  <si>
    <t>Jessica</t>
  </si>
  <si>
    <t>Grant</t>
  </si>
  <si>
    <t>2023-03-24</t>
  </si>
  <si>
    <t>ORD121787</t>
  </si>
  <si>
    <t>CUST003826</t>
  </si>
  <si>
    <t>2024-06-15</t>
  </si>
  <si>
    <t>Anna</t>
  </si>
  <si>
    <t>Lopez</t>
  </si>
  <si>
    <t>North Carolina</t>
  </si>
  <si>
    <t>2023-11-23</t>
  </si>
  <si>
    <t>ORD124135</t>
  </si>
  <si>
    <t>CUST004705</t>
  </si>
  <si>
    <t>2024-04-27</t>
  </si>
  <si>
    <t>Sharon</t>
  </si>
  <si>
    <t>Ortiz</t>
  </si>
  <si>
    <t>2022-08-16</t>
  </si>
  <si>
    <t>ORD107926</t>
  </si>
  <si>
    <t>CUST002081</t>
  </si>
  <si>
    <t>2023-11-27</t>
  </si>
  <si>
    <t>Randy</t>
  </si>
  <si>
    <t>Winters</t>
  </si>
  <si>
    <t>2021-11-15</t>
  </si>
  <si>
    <t>ORD112891</t>
  </si>
  <si>
    <t>CUST001963</t>
  </si>
  <si>
    <t>2022-04-28</t>
  </si>
  <si>
    <t>Robert</t>
  </si>
  <si>
    <t>Davis</t>
  </si>
  <si>
    <t>in</t>
  </si>
  <si>
    <t>2021-10-10</t>
  </si>
  <si>
    <t>ORD125643</t>
  </si>
  <si>
    <t>CUST004467</t>
  </si>
  <si>
    <t>2026-04-06</t>
  </si>
  <si>
    <t>Carla</t>
  </si>
  <si>
    <t>Peck</t>
  </si>
  <si>
    <t>2026-04-04</t>
  </si>
  <si>
    <t>ORD121646</t>
  </si>
  <si>
    <t>CUST005085</t>
  </si>
  <si>
    <t>2024-10-24</t>
  </si>
  <si>
    <t>ORD107405</t>
  </si>
  <si>
    <t>CUST000612</t>
  </si>
  <si>
    <t>2023-12-19</t>
  </si>
  <si>
    <t>Francisco</t>
  </si>
  <si>
    <t>Payne</t>
  </si>
  <si>
    <t>2023-03-25</t>
  </si>
  <si>
    <t>ORD120855</t>
  </si>
  <si>
    <t>CUST005573</t>
  </si>
  <si>
    <t>2025-05-22</t>
  </si>
  <si>
    <t>Lance</t>
  </si>
  <si>
    <t>Schultz</t>
  </si>
  <si>
    <t>2021-05-07</t>
  </si>
  <si>
    <t>ORD116978</t>
  </si>
  <si>
    <t>CUST003424</t>
  </si>
  <si>
    <t>2022-12-16</t>
  </si>
  <si>
    <t>Mccall</t>
  </si>
  <si>
    <t>Arizona</t>
  </si>
  <si>
    <t>2022-01-13</t>
  </si>
  <si>
    <t>ORD126744</t>
  </si>
  <si>
    <t>CUST005360</t>
  </si>
  <si>
    <t>2026-04-07</t>
  </si>
  <si>
    <t>Jennifer</t>
  </si>
  <si>
    <t>Cummings</t>
  </si>
  <si>
    <t>ORD102358</t>
  </si>
  <si>
    <t>CUST002855</t>
  </si>
  <si>
    <t>2023-02-27</t>
  </si>
  <si>
    <t>Donald</t>
  </si>
  <si>
    <t>Rush</t>
  </si>
  <si>
    <t>NEW YORK</t>
  </si>
  <si>
    <t>2022-01-20</t>
  </si>
  <si>
    <t>ORD110940</t>
  </si>
  <si>
    <t>CUST002974</t>
  </si>
  <si>
    <t>2022-12-22</t>
  </si>
  <si>
    <t>Harris</t>
  </si>
  <si>
    <t>2022-07-31</t>
  </si>
  <si>
    <t>ORD106497</t>
  </si>
  <si>
    <t>CUST002291</t>
  </si>
  <si>
    <t>2025-09-01</t>
  </si>
  <si>
    <t>Herrera</t>
  </si>
  <si>
    <t>2023-08-24</t>
  </si>
  <si>
    <t>ORD105370</t>
  </si>
  <si>
    <t>CUST004814</t>
  </si>
  <si>
    <t>2023-08-14</t>
  </si>
  <si>
    <t>Pamela</t>
  </si>
  <si>
    <t>Oneal</t>
  </si>
  <si>
    <t>NORTH CAROLINA</t>
  </si>
  <si>
    <t>2021-02-13</t>
  </si>
  <si>
    <t>ORD114320</t>
  </si>
  <si>
    <t>CUST002392</t>
  </si>
  <si>
    <t>Dodson</t>
  </si>
  <si>
    <t>WI</t>
  </si>
  <si>
    <t>2023-08-21</t>
  </si>
  <si>
    <t>ORD121937</t>
  </si>
  <si>
    <t>CUST004457</t>
  </si>
  <si>
    <t>2024-12-10</t>
  </si>
  <si>
    <t>Mark</t>
  </si>
  <si>
    <t>2024-12-05</t>
  </si>
  <si>
    <t>ORD105360</t>
  </si>
  <si>
    <t>CUST000680</t>
  </si>
  <si>
    <t>2025-02-26</t>
  </si>
  <si>
    <t>Stephanie</t>
  </si>
  <si>
    <t>Jackson</t>
  </si>
  <si>
    <t>2023-12-05</t>
  </si>
  <si>
    <t>ORD124934</t>
  </si>
  <si>
    <t>CUST005527</t>
  </si>
  <si>
    <t>2024-07-17</t>
  </si>
  <si>
    <t>Terrance</t>
  </si>
  <si>
    <t>Donovan</t>
  </si>
  <si>
    <t>va</t>
  </si>
  <si>
    <t>2024-06-21</t>
  </si>
  <si>
    <t>ORD101585</t>
  </si>
  <si>
    <t>CUST006044</t>
  </si>
  <si>
    <t>Jonathan</t>
  </si>
  <si>
    <t>Pennsylvania</t>
  </si>
  <si>
    <t>2021-11-11</t>
  </si>
  <si>
    <t>ORD101196</t>
  </si>
  <si>
    <t>CUST002069</t>
  </si>
  <si>
    <t>2025-05-11</t>
  </si>
  <si>
    <t>Crystal</t>
  </si>
  <si>
    <t>Wilkinson</t>
  </si>
  <si>
    <t>ORD119297</t>
  </si>
  <si>
    <t>CUST000059</t>
  </si>
  <si>
    <t>2023-05-08</t>
  </si>
  <si>
    <t>2021-05-02</t>
  </si>
  <si>
    <t>ORD112147</t>
  </si>
  <si>
    <t>CUST000033</t>
  </si>
  <si>
    <t>Barnett</t>
  </si>
  <si>
    <t>2023-07-20</t>
  </si>
  <si>
    <t>ORD126366</t>
  </si>
  <si>
    <t>CUST004904</t>
  </si>
  <si>
    <t>2024-06-04</t>
  </si>
  <si>
    <t>VA</t>
  </si>
  <si>
    <t>2022-07-14</t>
  </si>
  <si>
    <t>ORD124737</t>
  </si>
  <si>
    <t>CUST000122</t>
  </si>
  <si>
    <t>2023-10-30</t>
  </si>
  <si>
    <t>2022-08-08</t>
  </si>
  <si>
    <t>ORD125909</t>
  </si>
  <si>
    <t>CUST003077</t>
  </si>
  <si>
    <t>2025-12-29</t>
  </si>
  <si>
    <t>Jesse</t>
  </si>
  <si>
    <t>Drake</t>
  </si>
  <si>
    <t>2025-01-02</t>
  </si>
  <si>
    <t>ORD114677</t>
  </si>
  <si>
    <t>CUST005677</t>
  </si>
  <si>
    <t>2026-02-09</t>
  </si>
  <si>
    <t>Tara</t>
  </si>
  <si>
    <t>Jenkins</t>
  </si>
  <si>
    <t>ORD110512</t>
  </si>
  <si>
    <t>CUST006072</t>
  </si>
  <si>
    <t>2025-07-26</t>
  </si>
  <si>
    <t>Haley</t>
  </si>
  <si>
    <t>ARIZONA</t>
  </si>
  <si>
    <t>ORD117570</t>
  </si>
  <si>
    <t>CUST004321</t>
  </si>
  <si>
    <t>2023-02-01</t>
  </si>
  <si>
    <t>Timothy</t>
  </si>
  <si>
    <t>2020-09-11</t>
  </si>
  <si>
    <t>ORD106915</t>
  </si>
  <si>
    <t>CUST001841</t>
  </si>
  <si>
    <t>2024-05-20</t>
  </si>
  <si>
    <t>Peter</t>
  </si>
  <si>
    <t>Phillips</t>
  </si>
  <si>
    <t>2024-02-07</t>
  </si>
  <si>
    <t>ORD120520</t>
  </si>
  <si>
    <t>CUST003431</t>
  </si>
  <si>
    <t>2024-10-01</t>
  </si>
  <si>
    <t>Yvonne</t>
  </si>
  <si>
    <t>Short</t>
  </si>
  <si>
    <t>2024-08-16</t>
  </si>
  <si>
    <t>ORD113169</t>
  </si>
  <si>
    <t>CUST001610</t>
  </si>
  <si>
    <t>Manuel</t>
  </si>
  <si>
    <t>Brandt</t>
  </si>
  <si>
    <t>2024-09-22</t>
  </si>
  <si>
    <t>ORD101552</t>
  </si>
  <si>
    <t>CUST005452</t>
  </si>
  <si>
    <t>2024-08-01</t>
  </si>
  <si>
    <t>Freeman</t>
  </si>
  <si>
    <t>mo</t>
  </si>
  <si>
    <t>2023-02-19</t>
  </si>
  <si>
    <t>ORD122358</t>
  </si>
  <si>
    <t>CUST000020</t>
  </si>
  <si>
    <t>2025-06-10</t>
  </si>
  <si>
    <t>Garrison</t>
  </si>
  <si>
    <t>2025-06-05</t>
  </si>
  <si>
    <t>ORD117828</t>
  </si>
  <si>
    <t>CUST003076</t>
  </si>
  <si>
    <t>2025-12-17</t>
  </si>
  <si>
    <t>2022-03-11</t>
  </si>
  <si>
    <t>ORD109281</t>
  </si>
  <si>
    <t>CUST001154</t>
  </si>
  <si>
    <t>2025-03-14</t>
  </si>
  <si>
    <t>Hoffman</t>
  </si>
  <si>
    <t>2022-07-21</t>
  </si>
  <si>
    <t>ORD111335</t>
  </si>
  <si>
    <t>CUST004155</t>
  </si>
  <si>
    <t>2022-09-05</t>
  </si>
  <si>
    <t>Clark</t>
  </si>
  <si>
    <t>2020-11-06</t>
  </si>
  <si>
    <t>ORD125307</t>
  </si>
  <si>
    <t>CUST003733</t>
  </si>
  <si>
    <t>2024-09-25</t>
  </si>
  <si>
    <t>Randall</t>
  </si>
  <si>
    <t>Robinson</t>
  </si>
  <si>
    <t>MA</t>
  </si>
  <si>
    <t>2021-07-24</t>
  </si>
  <si>
    <t>ORD117581</t>
  </si>
  <si>
    <t>CUST004860</t>
  </si>
  <si>
    <t>2026-02-25</t>
  </si>
  <si>
    <t>Charles</t>
  </si>
  <si>
    <t>Vaughn</t>
  </si>
  <si>
    <t>2025-10-25</t>
  </si>
  <si>
    <t>ORD110821</t>
  </si>
  <si>
    <t>CUST001728</t>
  </si>
  <si>
    <t>2024-11-03</t>
  </si>
  <si>
    <t>Katherine</t>
  </si>
  <si>
    <t>Turner</t>
  </si>
  <si>
    <t>2024-01-20</t>
  </si>
  <si>
    <t>ORD126157</t>
  </si>
  <si>
    <t>CUST001402</t>
  </si>
  <si>
    <t>2024-05-29</t>
  </si>
  <si>
    <t>Krista</t>
  </si>
  <si>
    <t>Castillo</t>
  </si>
  <si>
    <t>wa</t>
  </si>
  <si>
    <t>2022-10-02</t>
  </si>
  <si>
    <t>ORD112720</t>
  </si>
  <si>
    <t>CUST002930</t>
  </si>
  <si>
    <t>2025-10-12</t>
  </si>
  <si>
    <t>Cindy</t>
  </si>
  <si>
    <t>2025-06-11</t>
  </si>
  <si>
    <t>ORD119550</t>
  </si>
  <si>
    <t>CUST004613</t>
  </si>
  <si>
    <t>2025-06-01</t>
  </si>
  <si>
    <t>Kristen</t>
  </si>
  <si>
    <t>Hoover</t>
  </si>
  <si>
    <t>10/30/2022</t>
  </si>
  <si>
    <t>ORD104485</t>
  </si>
  <si>
    <t>CUST005794</t>
  </si>
  <si>
    <t>2022-05-20</t>
  </si>
  <si>
    <t>King</t>
  </si>
  <si>
    <t>2021-05-27</t>
  </si>
  <si>
    <t>ORD127467</t>
  </si>
  <si>
    <t>CUST004404</t>
  </si>
  <si>
    <t>Vanessa</t>
  </si>
  <si>
    <t>Bailey</t>
  </si>
  <si>
    <t>2021-03-19</t>
  </si>
  <si>
    <t>ORD111245</t>
  </si>
  <si>
    <t>CUST005657</t>
  </si>
  <si>
    <t>2025-05-29</t>
  </si>
  <si>
    <t>Reeves</t>
  </si>
  <si>
    <t>02/02/2022</t>
  </si>
  <si>
    <t>ORD115891</t>
  </si>
  <si>
    <t>CUST004526</t>
  </si>
  <si>
    <t>2026-03-01</t>
  </si>
  <si>
    <t>Lindsey</t>
  </si>
  <si>
    <t>Sloan</t>
  </si>
  <si>
    <t>2026-01-07</t>
  </si>
  <si>
    <t>ORD112688</t>
  </si>
  <si>
    <t>CUST003521</t>
  </si>
  <si>
    <t>2025-11-03</t>
  </si>
  <si>
    <t>Brittany</t>
  </si>
  <si>
    <t>Simmons</t>
  </si>
  <si>
    <t>VIRGINIA</t>
  </si>
  <si>
    <t>2024-10-23</t>
  </si>
  <si>
    <t>ORD114939</t>
  </si>
  <si>
    <t>CUST004823</t>
  </si>
  <si>
    <t>2024-11-12</t>
  </si>
  <si>
    <t>Kelly</t>
  </si>
  <si>
    <t>Alvarado</t>
  </si>
  <si>
    <t>2024-11-09</t>
  </si>
  <si>
    <t>ORD111919</t>
  </si>
  <si>
    <t>CUST003803</t>
  </si>
  <si>
    <t>2025-05-26</t>
  </si>
  <si>
    <t>Catherine</t>
  </si>
  <si>
    <t>Meyer</t>
  </si>
  <si>
    <t>2022-07-10</t>
  </si>
  <si>
    <t>ORD121333</t>
  </si>
  <si>
    <t>CUST004984</t>
  </si>
  <si>
    <t>2024-01-22</t>
  </si>
  <si>
    <t>Martin</t>
  </si>
  <si>
    <t>2021-07-08</t>
  </si>
  <si>
    <t>ORD107563</t>
  </si>
  <si>
    <t>CUST002326</t>
  </si>
  <si>
    <t>2023-08-05</t>
  </si>
  <si>
    <t>Richard</t>
  </si>
  <si>
    <t>MD</t>
  </si>
  <si>
    <t>2023-03-07</t>
  </si>
  <si>
    <t>ORD122105</t>
  </si>
  <si>
    <t>CUST004670</t>
  </si>
  <si>
    <t>2025-09-02</t>
  </si>
  <si>
    <t>Cervantes</t>
  </si>
  <si>
    <t>ORD128131</t>
  </si>
  <si>
    <t>CUST005526</t>
  </si>
  <si>
    <t>2025-08-09</t>
  </si>
  <si>
    <t>Shepard</t>
  </si>
  <si>
    <t>2025-07-11</t>
  </si>
  <si>
    <t>ORD122679</t>
  </si>
  <si>
    <t>CUST005838</t>
  </si>
  <si>
    <t>2025-05-27</t>
  </si>
  <si>
    <t>Phillip</t>
  </si>
  <si>
    <t>Clay</t>
  </si>
  <si>
    <t>09/15/2025</t>
  </si>
  <si>
    <t>ORD121542</t>
  </si>
  <si>
    <t>CUST001046</t>
  </si>
  <si>
    <t>2026-06-09</t>
  </si>
  <si>
    <t>Moreno</t>
  </si>
  <si>
    <t>2025-10-04</t>
  </si>
  <si>
    <t>ORD107377</t>
  </si>
  <si>
    <t>CUST003256</t>
  </si>
  <si>
    <t>2026-06-26</t>
  </si>
  <si>
    <t>Bright</t>
  </si>
  <si>
    <t>2020-12-04</t>
  </si>
  <si>
    <t>ORD100031</t>
  </si>
  <si>
    <t>CUST002090</t>
  </si>
  <si>
    <t>2024-07-04</t>
  </si>
  <si>
    <t xml:space="preserve">  William </t>
  </si>
  <si>
    <t>Morales</t>
  </si>
  <si>
    <t>2024-03-01</t>
  </si>
  <si>
    <t>ORD120444</t>
  </si>
  <si>
    <t>CUST002512</t>
  </si>
  <si>
    <t>2024-08-02</t>
  </si>
  <si>
    <t>Marshall</t>
  </si>
  <si>
    <t>2024-04-08</t>
  </si>
  <si>
    <t>ORD123915</t>
  </si>
  <si>
    <t>CUST003295</t>
  </si>
  <si>
    <t>2025-02-09</t>
  </si>
  <si>
    <t>Elizabeth</t>
  </si>
  <si>
    <t>Spencer</t>
  </si>
  <si>
    <t>tn</t>
  </si>
  <si>
    <t>ORD105875</t>
  </si>
  <si>
    <t>CUST004213</t>
  </si>
  <si>
    <t>2023-11-30</t>
  </si>
  <si>
    <t>Nichole</t>
  </si>
  <si>
    <t>Virginia</t>
  </si>
  <si>
    <t>ORD105021</t>
  </si>
  <si>
    <t>CUST001563</t>
  </si>
  <si>
    <t>Bird</t>
  </si>
  <si>
    <t>2026-03-11</t>
  </si>
  <si>
    <t>ORD104866</t>
  </si>
  <si>
    <t>CUST002645</t>
  </si>
  <si>
    <t>2025-02-25</t>
  </si>
  <si>
    <t>Brendan</t>
  </si>
  <si>
    <t>2024-07-07</t>
  </si>
  <si>
    <t>ORD110721</t>
  </si>
  <si>
    <t>CUST001271</t>
  </si>
  <si>
    <t>2025-12-02</t>
  </si>
  <si>
    <t>Henry</t>
  </si>
  <si>
    <t>Hawkins</t>
  </si>
  <si>
    <t>2023-10-17</t>
  </si>
  <si>
    <t>ORD124521</t>
  </si>
  <si>
    <t>CUST004058</t>
  </si>
  <si>
    <t>2025-01-17</t>
  </si>
  <si>
    <t>Kevin</t>
  </si>
  <si>
    <t>2023-01-10</t>
  </si>
  <si>
    <t>ORD104795</t>
  </si>
  <si>
    <t>CUST000163</t>
  </si>
  <si>
    <t>2025-08-03</t>
  </si>
  <si>
    <t>Anthony</t>
  </si>
  <si>
    <t>Harper</t>
  </si>
  <si>
    <t>2025-05-23</t>
  </si>
  <si>
    <t>ORD115892</t>
  </si>
  <si>
    <t>2026-02-04</t>
  </si>
  <si>
    <t>ORD103668</t>
  </si>
  <si>
    <t>CUST001876</t>
  </si>
  <si>
    <t>2023-09-26</t>
  </si>
  <si>
    <t>Courtney</t>
  </si>
  <si>
    <t>New Jersey</t>
  </si>
  <si>
    <t>2021-07-22</t>
  </si>
  <si>
    <t>ORD115100</t>
  </si>
  <si>
    <t>CUST000738</t>
  </si>
  <si>
    <t>2025-02-21</t>
  </si>
  <si>
    <t>Benson</t>
  </si>
  <si>
    <t>ORD114153</t>
  </si>
  <si>
    <t>CUST004538</t>
  </si>
  <si>
    <t>2025-11-07</t>
  </si>
  <si>
    <t>2025-09-15</t>
  </si>
  <si>
    <t>ORD102546</t>
  </si>
  <si>
    <t>CUST000508</t>
  </si>
  <si>
    <t>2025-08-08</t>
  </si>
  <si>
    <t>Kirk</t>
  </si>
  <si>
    <t>2022-11-06</t>
  </si>
  <si>
    <t>ORD116551</t>
  </si>
  <si>
    <t>CUST000283</t>
  </si>
  <si>
    <t>2025-06-22</t>
  </si>
  <si>
    <t>Gilbert</t>
  </si>
  <si>
    <t>2021-09-11</t>
  </si>
  <si>
    <t>ORD125075</t>
  </si>
  <si>
    <t>CUST003289</t>
  </si>
  <si>
    <t>2021-09-22</t>
  </si>
  <si>
    <t>Wendy</t>
  </si>
  <si>
    <t>2021-03-17</t>
  </si>
  <si>
    <t>ORD112434</t>
  </si>
  <si>
    <t>CUST003305</t>
  </si>
  <si>
    <t>2023-04-30</t>
  </si>
  <si>
    <t>Richards</t>
  </si>
  <si>
    <t>2021-12-12</t>
  </si>
  <si>
    <t>ORD115436</t>
  </si>
  <si>
    <t>CUST001800</t>
  </si>
  <si>
    <t>2024-08-29</t>
  </si>
  <si>
    <t>Brandy</t>
  </si>
  <si>
    <t>West</t>
  </si>
  <si>
    <t>2022-07-07</t>
  </si>
  <si>
    <t>ORD105773</t>
  </si>
  <si>
    <t>CUST004913</t>
  </si>
  <si>
    <t>2024-02-03</t>
  </si>
  <si>
    <t>Tony</t>
  </si>
  <si>
    <t>Blair</t>
  </si>
  <si>
    <t>2021-11-06</t>
  </si>
  <si>
    <t>ORD111440</t>
  </si>
  <si>
    <t>CUST000361</t>
  </si>
  <si>
    <t>2023-10-06</t>
  </si>
  <si>
    <t>Parker</t>
  </si>
  <si>
    <t>2022-10-14</t>
  </si>
  <si>
    <t>ORD102836</t>
  </si>
  <si>
    <t>CUST003364</t>
  </si>
  <si>
    <t>Walter</t>
  </si>
  <si>
    <t>Jones</t>
  </si>
  <si>
    <t>TX</t>
  </si>
  <si>
    <t>ORD115841</t>
  </si>
  <si>
    <t>CUST002259</t>
  </si>
  <si>
    <t>Christina</t>
  </si>
  <si>
    <t>Miller</t>
  </si>
  <si>
    <t>2025-06-03</t>
  </si>
  <si>
    <t>ORD125753</t>
  </si>
  <si>
    <t>CUST001866</t>
  </si>
  <si>
    <t>2024-11-27</t>
  </si>
  <si>
    <t>Matthews</t>
  </si>
  <si>
    <t>ORD107828</t>
  </si>
  <si>
    <t>CUST003404</t>
  </si>
  <si>
    <t>2025-01-23</t>
  </si>
  <si>
    <t>Aaron</t>
  </si>
  <si>
    <t>Bass</t>
  </si>
  <si>
    <t>2025-01-16</t>
  </si>
  <si>
    <t>ORD127744</t>
  </si>
  <si>
    <t>CUST005010</t>
  </si>
  <si>
    <t>Wesley</t>
  </si>
  <si>
    <t>2023-03-22</t>
  </si>
  <si>
    <t>ORD101903</t>
  </si>
  <si>
    <t>CUST003868</t>
  </si>
  <si>
    <t>2025-09-05</t>
  </si>
  <si>
    <t>03/17/2023</t>
  </si>
  <si>
    <t>ORD122815</t>
  </si>
  <si>
    <t>CUST002314</t>
  </si>
  <si>
    <t>2026-04-22</t>
  </si>
  <si>
    <t>John</t>
  </si>
  <si>
    <t>2026-02-23</t>
  </si>
  <si>
    <t>ORD116619</t>
  </si>
  <si>
    <t>CUST001959</t>
  </si>
  <si>
    <t>2025-02-05</t>
  </si>
  <si>
    <t>Cooper</t>
  </si>
  <si>
    <t>2023-03-01</t>
  </si>
  <si>
    <t>ORD115028</t>
  </si>
  <si>
    <t>CUST003615</t>
  </si>
  <si>
    <t>2024-10-26</t>
  </si>
  <si>
    <t>Alexa</t>
  </si>
  <si>
    <t>2021-11-25</t>
  </si>
  <si>
    <t>ORD107138</t>
  </si>
  <si>
    <t>CUST005108</t>
  </si>
  <si>
    <t>2025-03-07</t>
  </si>
  <si>
    <t>Garrett</t>
  </si>
  <si>
    <t>ORD125411</t>
  </si>
  <si>
    <t>CUST000373</t>
  </si>
  <si>
    <t>2025-05-14</t>
  </si>
  <si>
    <t>Zimmerman</t>
  </si>
  <si>
    <t>2024-04-30</t>
  </si>
  <si>
    <t>ORD110978</t>
  </si>
  <si>
    <t>CUST004366</t>
  </si>
  <si>
    <t>2023-06-03</t>
  </si>
  <si>
    <t>Richardson</t>
  </si>
  <si>
    <t>2022-01-30</t>
  </si>
  <si>
    <t>ORD117698</t>
  </si>
  <si>
    <t>CUST002748</t>
  </si>
  <si>
    <t>2026-04-29</t>
  </si>
  <si>
    <t>Lori</t>
  </si>
  <si>
    <t>Gutierrez</t>
  </si>
  <si>
    <t>ma</t>
  </si>
  <si>
    <t>05/18/2023</t>
  </si>
  <si>
    <t>ORD100043</t>
  </si>
  <si>
    <t>CUST001909</t>
  </si>
  <si>
    <t>2024-07-06</t>
  </si>
  <si>
    <t>2021-01-02</t>
  </si>
  <si>
    <t>ORD111039</t>
  </si>
  <si>
    <t>CUST002176</t>
  </si>
  <si>
    <t>2025-10-26</t>
  </si>
  <si>
    <t>ORD126448</t>
  </si>
  <si>
    <t>CUST002022</t>
  </si>
  <si>
    <t>2025-12-09</t>
  </si>
  <si>
    <t>Jason</t>
  </si>
  <si>
    <t>Perez</t>
  </si>
  <si>
    <t>2021-06-14</t>
  </si>
  <si>
    <t>ORD106209</t>
  </si>
  <si>
    <t>CUST005246</t>
  </si>
  <si>
    <t>2023-04-24</t>
  </si>
  <si>
    <t>Beth</t>
  </si>
  <si>
    <t>Fletcher</t>
  </si>
  <si>
    <t>2022-05-27</t>
  </si>
  <si>
    <t>ORD100787</t>
  </si>
  <si>
    <t>CUST004767</t>
  </si>
  <si>
    <t>Rachel</t>
  </si>
  <si>
    <t>Jordan</t>
  </si>
  <si>
    <t>ORD127087</t>
  </si>
  <si>
    <t>CUST002876</t>
  </si>
  <si>
    <t>Arthur</t>
  </si>
  <si>
    <t>2023-01-02</t>
  </si>
  <si>
    <t>ORD119336</t>
  </si>
  <si>
    <t>CUST004609</t>
  </si>
  <si>
    <t>2025-04-04</t>
  </si>
  <si>
    <t xml:space="preserve">  Jennifer </t>
  </si>
  <si>
    <t>Espinoza</t>
  </si>
  <si>
    <t>2020-11-14</t>
  </si>
  <si>
    <t>ORD103045</t>
  </si>
  <si>
    <t>CUST000537</t>
  </si>
  <si>
    <t>2025-11-20</t>
  </si>
  <si>
    <t>Tyler</t>
  </si>
  <si>
    <t>2024-05-19</t>
  </si>
  <si>
    <t>ORD120295</t>
  </si>
  <si>
    <t>CUST003053</t>
  </si>
  <si>
    <t>2023-09-16</t>
  </si>
  <si>
    <t>Priscilla</t>
  </si>
  <si>
    <t>Davidson</t>
  </si>
  <si>
    <t>2021-06-16</t>
  </si>
  <si>
    <t>ORD117824</t>
  </si>
  <si>
    <t>2023-02-14</t>
  </si>
  <si>
    <t>ORD109230</t>
  </si>
  <si>
    <t>CUST004574</t>
  </si>
  <si>
    <t>2026-05-27</t>
  </si>
  <si>
    <t>Denise</t>
  </si>
  <si>
    <t>Clarke</t>
  </si>
  <si>
    <t>fl</t>
  </si>
  <si>
    <t>2026-05-24</t>
  </si>
  <si>
    <t>ORD111553</t>
  </si>
  <si>
    <t>CUST001230</t>
  </si>
  <si>
    <t>2026-05-12</t>
  </si>
  <si>
    <t>Hunt</t>
  </si>
  <si>
    <t>2026-05-10</t>
  </si>
  <si>
    <t>ORD111104</t>
  </si>
  <si>
    <t>CUST004036</t>
  </si>
  <si>
    <t>2022-04-04</t>
  </si>
  <si>
    <t>2021-08-15</t>
  </si>
  <si>
    <t>ORD123223</t>
  </si>
  <si>
    <t>CUST005364</t>
  </si>
  <si>
    <t>Wong</t>
  </si>
  <si>
    <t>2025-07-09</t>
  </si>
  <si>
    <t>ORD115894</t>
  </si>
  <si>
    <t>2026-02-16</t>
  </si>
  <si>
    <t>ORD116498</t>
  </si>
  <si>
    <t>CUST002104</t>
  </si>
  <si>
    <t>Walker</t>
  </si>
  <si>
    <t>ORD107128</t>
  </si>
  <si>
    <t>CUST004597</t>
  </si>
  <si>
    <t>2025-08-11</t>
  </si>
  <si>
    <t>Alexander</t>
  </si>
  <si>
    <t>May</t>
  </si>
  <si>
    <t>ny</t>
  </si>
  <si>
    <t>ORD115190</t>
  </si>
  <si>
    <t>CUST000614</t>
  </si>
  <si>
    <t>Frederick</t>
  </si>
  <si>
    <t>2025-10-24</t>
  </si>
  <si>
    <t>ORD127932</t>
  </si>
  <si>
    <t>CUST000981</t>
  </si>
  <si>
    <t>2025-02-08</t>
  </si>
  <si>
    <t xml:space="preserve">  Holly </t>
  </si>
  <si>
    <t>Lee</t>
  </si>
  <si>
    <t>2024-03-18</t>
  </si>
  <si>
    <t>ORD104534</t>
  </si>
  <si>
    <t>CUST003612</t>
  </si>
  <si>
    <t>2024-10-22</t>
  </si>
  <si>
    <t>Moore</t>
  </si>
  <si>
    <t>2021-06-12</t>
  </si>
  <si>
    <t>ORD126415</t>
  </si>
  <si>
    <t>CUST002024</t>
  </si>
  <si>
    <t>2026-04-03</t>
  </si>
  <si>
    <t>Moody</t>
  </si>
  <si>
    <t>2025-01-20</t>
  </si>
  <si>
    <t>ORD102862</t>
  </si>
  <si>
    <t>CUST004228</t>
  </si>
  <si>
    <t>Snyder</t>
  </si>
  <si>
    <t>08/11/2022</t>
  </si>
  <si>
    <t>ORD116940</t>
  </si>
  <si>
    <t>CUST004941</t>
  </si>
  <si>
    <t>Willie</t>
  </si>
  <si>
    <t>2022-07-09</t>
  </si>
  <si>
    <t>ORD125254</t>
  </si>
  <si>
    <t>CUST002626</t>
  </si>
  <si>
    <t>2025-07-16</t>
  </si>
  <si>
    <t>Caleb</t>
  </si>
  <si>
    <t>Rios</t>
  </si>
  <si>
    <t>2025-07-02</t>
  </si>
  <si>
    <t>ORD127454</t>
  </si>
  <si>
    <t>CUST003551</t>
  </si>
  <si>
    <t>01/14/2023</t>
  </si>
  <si>
    <t>ORD110089</t>
  </si>
  <si>
    <t>CUST004887</t>
  </si>
  <si>
    <t>2024-06-06</t>
  </si>
  <si>
    <t>Garner</t>
  </si>
  <si>
    <t>2024-05-17</t>
  </si>
  <si>
    <t>ORD114088</t>
  </si>
  <si>
    <t>CUST005515</t>
  </si>
  <si>
    <t>2025-01-06</t>
  </si>
  <si>
    <t>Conrad</t>
  </si>
  <si>
    <t>2024-07-16</t>
  </si>
  <si>
    <t>ORD118469</t>
  </si>
  <si>
    <t>CUST004123</t>
  </si>
  <si>
    <t>2025-06-17</t>
  </si>
  <si>
    <t>Erica</t>
  </si>
  <si>
    <t>01/27/2022</t>
  </si>
  <si>
    <t>ORD114057</t>
  </si>
  <si>
    <t>CUST006041</t>
  </si>
  <si>
    <t>2024-01-02</t>
  </si>
  <si>
    <t>Jeffrey</t>
  </si>
  <si>
    <t>Hill</t>
  </si>
  <si>
    <t>2022-02-22</t>
  </si>
  <si>
    <t>ORD108707</t>
  </si>
  <si>
    <t>CUST004528</t>
  </si>
  <si>
    <t>Jeff</t>
  </si>
  <si>
    <t>Rogers</t>
  </si>
  <si>
    <t>ORD120139</t>
  </si>
  <si>
    <t>CUST003225</t>
  </si>
  <si>
    <t>2023-09-17</t>
  </si>
  <si>
    <t>Mackenzie</t>
  </si>
  <si>
    <t>Estrada</t>
  </si>
  <si>
    <t>2023-07-26</t>
  </si>
  <si>
    <t>ORD112084</t>
  </si>
  <si>
    <t>CUST005019</t>
  </si>
  <si>
    <t>2022-08-27</t>
  </si>
  <si>
    <t>2021-03-27</t>
  </si>
  <si>
    <t>ORD111196</t>
  </si>
  <si>
    <t>CUST003572</t>
  </si>
  <si>
    <t>2023-01-27</t>
  </si>
  <si>
    <t>Omar</t>
  </si>
  <si>
    <t>Kelley</t>
  </si>
  <si>
    <t>wi</t>
  </si>
  <si>
    <t>2022-09-04</t>
  </si>
  <si>
    <t>ORD117334</t>
  </si>
  <si>
    <t>CUST001209</t>
  </si>
  <si>
    <t>2022-09-19</t>
  </si>
  <si>
    <t>Cruz</t>
  </si>
  <si>
    <t>2021-04-01</t>
  </si>
  <si>
    <t>ORD118044</t>
  </si>
  <si>
    <t>CUST002595</t>
  </si>
  <si>
    <t>2023-09-28</t>
  </si>
  <si>
    <t>Devin</t>
  </si>
  <si>
    <t>Bridges</t>
  </si>
  <si>
    <t>2020-10-25</t>
  </si>
  <si>
    <t>ORD102707</t>
  </si>
  <si>
    <t>CUST001956</t>
  </si>
  <si>
    <t>2023-10-24</t>
  </si>
  <si>
    <t>Huff</t>
  </si>
  <si>
    <t>2020-09-30</t>
  </si>
  <si>
    <t>ORD114496</t>
  </si>
  <si>
    <t>CUST001760</t>
  </si>
  <si>
    <t>2023-01-30</t>
  </si>
  <si>
    <t>2021-05-01</t>
  </si>
  <si>
    <t>ORD101728</t>
  </si>
  <si>
    <t>CUST000288</t>
  </si>
  <si>
    <t>2021-05-04</t>
  </si>
  <si>
    <t>ORD122973</t>
  </si>
  <si>
    <t>CUST002928</t>
  </si>
  <si>
    <t>Jimmy</t>
  </si>
  <si>
    <t>01/03/2023</t>
  </si>
  <si>
    <t>ORD124053</t>
  </si>
  <si>
    <t>CUST001042</t>
  </si>
  <si>
    <t>2023-03-10</t>
  </si>
  <si>
    <t>Wright</t>
  </si>
  <si>
    <t>2021-09-30</t>
  </si>
  <si>
    <t>ORD123645</t>
  </si>
  <si>
    <t>CUST003540</t>
  </si>
  <si>
    <t>2025-07-12</t>
  </si>
  <si>
    <t>2024-11-05</t>
  </si>
  <si>
    <t>ORD119302</t>
  </si>
  <si>
    <t>CUST001745</t>
  </si>
  <si>
    <t>2024-04-17</t>
  </si>
  <si>
    <t>Lauren</t>
  </si>
  <si>
    <t>White</t>
  </si>
  <si>
    <t>2022-09-20</t>
  </si>
  <si>
    <t>ORD112760</t>
  </si>
  <si>
    <t>CUST003112</t>
  </si>
  <si>
    <t>2025-07-03</t>
  </si>
  <si>
    <t>Price</t>
  </si>
  <si>
    <t>2022-01-07</t>
  </si>
  <si>
    <t>ORD115901</t>
  </si>
  <si>
    <t>CUST000798</t>
  </si>
  <si>
    <t>2025-09-21</t>
  </si>
  <si>
    <t>2024-10-17</t>
  </si>
  <si>
    <t>ORD108034</t>
  </si>
  <si>
    <t>CUST001674</t>
  </si>
  <si>
    <t>2025-11-23</t>
  </si>
  <si>
    <t>Lorraine</t>
  </si>
  <si>
    <t>2025-11-22</t>
  </si>
  <si>
    <t>ORD112823</t>
  </si>
  <si>
    <t>CUST005424</t>
  </si>
  <si>
    <t>2023-11-02</t>
  </si>
  <si>
    <t xml:space="preserve">  Anita </t>
  </si>
  <si>
    <t>Walton</t>
  </si>
  <si>
    <t>2023-10-02</t>
  </si>
  <si>
    <t>ORD104688</t>
  </si>
  <si>
    <t>CUST005507</t>
  </si>
  <si>
    <t>Davies</t>
  </si>
  <si>
    <t>2024-04-04</t>
  </si>
  <si>
    <t>ORD105266</t>
  </si>
  <si>
    <t>CUST002019</t>
  </si>
  <si>
    <t>2026-05-01</t>
  </si>
  <si>
    <t>Elliott</t>
  </si>
  <si>
    <t>ORD101707</t>
  </si>
  <si>
    <t>CUST002652</t>
  </si>
  <si>
    <t>2026-03-18</t>
  </si>
  <si>
    <t>Patricia</t>
  </si>
  <si>
    <t>Whitehead</t>
  </si>
  <si>
    <t>2026-02-21</t>
  </si>
  <si>
    <t>ORD107923</t>
  </si>
  <si>
    <t>CUST000741</t>
  </si>
  <si>
    <t>2026-02-12</t>
  </si>
  <si>
    <t>Ramsey</t>
  </si>
  <si>
    <t>Ohio</t>
  </si>
  <si>
    <t>2026-01-15</t>
  </si>
  <si>
    <t>ORD101546</t>
  </si>
  <si>
    <t>CUST004472</t>
  </si>
  <si>
    <t>2026-06-07</t>
  </si>
  <si>
    <t>Douglas</t>
  </si>
  <si>
    <t>ORD125044</t>
  </si>
  <si>
    <t>CUST004332</t>
  </si>
  <si>
    <t>2025-07-29</t>
  </si>
  <si>
    <t>Jacob</t>
  </si>
  <si>
    <t>Watson</t>
  </si>
  <si>
    <t>2021-12-25</t>
  </si>
  <si>
    <t>ORD106064</t>
  </si>
  <si>
    <t>CUST001018</t>
  </si>
  <si>
    <t>2025-02-18</t>
  </si>
  <si>
    <t>Jeffery</t>
  </si>
  <si>
    <t>Hernandez</t>
  </si>
  <si>
    <t>2025-01-30</t>
  </si>
  <si>
    <t>ORD119617</t>
  </si>
  <si>
    <t>CUST004110</t>
  </si>
  <si>
    <t>2025-02-28</t>
  </si>
  <si>
    <t>Theodore</t>
  </si>
  <si>
    <t>2021-04-16</t>
  </si>
  <si>
    <t>ORD107882</t>
  </si>
  <si>
    <t>CUST003575</t>
  </si>
  <si>
    <t>Earl</t>
  </si>
  <si>
    <t>Little</t>
  </si>
  <si>
    <t>ORD117818</t>
  </si>
  <si>
    <t>CUST002026</t>
  </si>
  <si>
    <t>Kaitlin</t>
  </si>
  <si>
    <t>Thompson</t>
  </si>
  <si>
    <t>2022-08-10</t>
  </si>
  <si>
    <t>ORD100565</t>
  </si>
  <si>
    <t>CUST005158</t>
  </si>
  <si>
    <t>Tina</t>
  </si>
  <si>
    <t>Mata</t>
  </si>
  <si>
    <t>2020-11-04</t>
  </si>
  <si>
    <t>ORD124478</t>
  </si>
  <si>
    <t>CUST000044</t>
  </si>
  <si>
    <t>2024-04-13</t>
  </si>
  <si>
    <t>2021-12-24</t>
  </si>
  <si>
    <t>ORD118577</t>
  </si>
  <si>
    <t>CUST002313</t>
  </si>
  <si>
    <t>2022-07-27</t>
  </si>
  <si>
    <t>Ann</t>
  </si>
  <si>
    <t>Brown</t>
  </si>
  <si>
    <t>il</t>
  </si>
  <si>
    <t>2022-02-21</t>
  </si>
  <si>
    <t>ORD101682</t>
  </si>
  <si>
    <t>CUST001267</t>
  </si>
  <si>
    <t>2026-05-25</t>
  </si>
  <si>
    <t>Ronald</t>
  </si>
  <si>
    <t>Munoz</t>
  </si>
  <si>
    <t>TN</t>
  </si>
  <si>
    <t>2026-05-22</t>
  </si>
  <si>
    <t>ORD120515</t>
  </si>
  <si>
    <t>CUST000457</t>
  </si>
  <si>
    <t>2026-06-21</t>
  </si>
  <si>
    <t>Troy</t>
  </si>
  <si>
    <t>Padilla</t>
  </si>
  <si>
    <t>2026-05-20</t>
  </si>
  <si>
    <t>ORD118631</t>
  </si>
  <si>
    <t>CUST000717</t>
  </si>
  <si>
    <t>2023-08-26</t>
  </si>
  <si>
    <t>Linda</t>
  </si>
  <si>
    <t>Butler</t>
  </si>
  <si>
    <t>2022-06-19</t>
  </si>
  <si>
    <t>ORD103352</t>
  </si>
  <si>
    <t>CUST000324</t>
  </si>
  <si>
    <t>2022-03-05</t>
  </si>
  <si>
    <t>Helen</t>
  </si>
  <si>
    <t>Salazar</t>
  </si>
  <si>
    <t>2021-11-17</t>
  </si>
  <si>
    <t>ORD110343</t>
  </si>
  <si>
    <t>CUST001926</t>
  </si>
  <si>
    <t>2025-11-01</t>
  </si>
  <si>
    <t>Haynes</t>
  </si>
  <si>
    <t>08/03/2024</t>
  </si>
  <si>
    <t>ORD112879</t>
  </si>
  <si>
    <t>CUST003206</t>
  </si>
  <si>
    <t>2025-07-07</t>
  </si>
  <si>
    <t>Corey</t>
  </si>
  <si>
    <t>2022-11-03</t>
  </si>
  <si>
    <t>ORD111341</t>
  </si>
  <si>
    <t>CUST003059</t>
  </si>
  <si>
    <t>2025-01-09</t>
  </si>
  <si>
    <t>House</t>
  </si>
  <si>
    <t>mi</t>
  </si>
  <si>
    <t>2024-05-13</t>
  </si>
  <si>
    <t>ORD105117</t>
  </si>
  <si>
    <t>CUST002518</t>
  </si>
  <si>
    <t>Laurie</t>
  </si>
  <si>
    <t>Baker</t>
  </si>
  <si>
    <t>2021-12-06</t>
  </si>
  <si>
    <t>ORD112439</t>
  </si>
  <si>
    <t>CUST003360</t>
  </si>
  <si>
    <t>2026-06-19</t>
  </si>
  <si>
    <t>ORD125155</t>
  </si>
  <si>
    <t>CUST001765</t>
  </si>
  <si>
    <t>2024-09-15</t>
  </si>
  <si>
    <t>Nathaniel</t>
  </si>
  <si>
    <t>Chang</t>
  </si>
  <si>
    <t>ORD110998</t>
  </si>
  <si>
    <t>CUST004461</t>
  </si>
  <si>
    <t>2026-02-18</t>
  </si>
  <si>
    <t>Judith</t>
  </si>
  <si>
    <t>WASHINGTON</t>
  </si>
  <si>
    <t>2025-12-03</t>
  </si>
  <si>
    <t>ORD113505</t>
  </si>
  <si>
    <t>CUST004530</t>
  </si>
  <si>
    <t>Natalie</t>
  </si>
  <si>
    <t>Wood</t>
  </si>
  <si>
    <t>ORD114150</t>
  </si>
  <si>
    <t>2026-03-17</t>
  </si>
  <si>
    <t>ORD113751</t>
  </si>
  <si>
    <t>CUST001639</t>
  </si>
  <si>
    <t>2023-04-22</t>
  </si>
  <si>
    <t>Kathy</t>
  </si>
  <si>
    <t>Fischer</t>
  </si>
  <si>
    <t>ORD121176</t>
  </si>
  <si>
    <t>CUST006025</t>
  </si>
  <si>
    <t>2026-06-23</t>
  </si>
  <si>
    <t>Marcus</t>
  </si>
  <si>
    <t>Ross</t>
  </si>
  <si>
    <t>2026-06-20</t>
  </si>
  <si>
    <t>ORD106665</t>
  </si>
  <si>
    <t>CUST002000</t>
  </si>
  <si>
    <t>2024-10-09</t>
  </si>
  <si>
    <t>2022-01-21</t>
  </si>
  <si>
    <t>ORD118380</t>
  </si>
  <si>
    <t>CUST004882</t>
  </si>
  <si>
    <t>MISSOURI</t>
  </si>
  <si>
    <t>ORD124920</t>
  </si>
  <si>
    <t>CUST002083</t>
  </si>
  <si>
    <t>2025-01-04</t>
  </si>
  <si>
    <t>Joshua</t>
  </si>
  <si>
    <t>2023-12-14</t>
  </si>
  <si>
    <t>ORD108100</t>
  </si>
  <si>
    <t>CUST004863</t>
  </si>
  <si>
    <t>2021-02-14</t>
  </si>
  <si>
    <t>2020-10-09</t>
  </si>
  <si>
    <t>ORD100271</t>
  </si>
  <si>
    <t>CUST004255</t>
  </si>
  <si>
    <t>2023-09-09</t>
  </si>
  <si>
    <t>Victoria</t>
  </si>
  <si>
    <t>David</t>
  </si>
  <si>
    <t>2022-02-06</t>
  </si>
  <si>
    <t>ORD105106</t>
  </si>
  <si>
    <t>CUST005027</t>
  </si>
  <si>
    <t>2021-06-24</t>
  </si>
  <si>
    <t>Day</t>
  </si>
  <si>
    <t>2021-01-18</t>
  </si>
  <si>
    <t>ORD104377</t>
  </si>
  <si>
    <t>CUST000831</t>
  </si>
  <si>
    <t>2021-07-05</t>
  </si>
  <si>
    <t>ORD121805</t>
  </si>
  <si>
    <t>CUST000555</t>
  </si>
  <si>
    <t>Pittman</t>
  </si>
  <si>
    <t>2022-07-17</t>
  </si>
  <si>
    <t>ORD102051</t>
  </si>
  <si>
    <t>CUST003128</t>
  </si>
  <si>
    <t>2022-09-15</t>
  </si>
  <si>
    <t xml:space="preserve">  Steven </t>
  </si>
  <si>
    <t>Campbell</t>
  </si>
  <si>
    <t>2022-05-21</t>
  </si>
  <si>
    <t>ORD103402</t>
  </si>
  <si>
    <t>CUST005373</t>
  </si>
  <si>
    <t>2026-06-10</t>
  </si>
  <si>
    <t>Kayla</t>
  </si>
  <si>
    <t>Spence</t>
  </si>
  <si>
    <t>NEW JERSEY</t>
  </si>
  <si>
    <t>2023-08-03</t>
  </si>
  <si>
    <t>ORD117682</t>
  </si>
  <si>
    <t>CUST002251</t>
  </si>
  <si>
    <t>Parks</t>
  </si>
  <si>
    <t>2022-06-02</t>
  </si>
  <si>
    <t>ORD122212</t>
  </si>
  <si>
    <t>CUST003953</t>
  </si>
  <si>
    <t>2023-12-16</t>
  </si>
  <si>
    <t>Watkins</t>
  </si>
  <si>
    <t>2023-06-27</t>
  </si>
  <si>
    <t>ORD112414</t>
  </si>
  <si>
    <t>CUST002913</t>
  </si>
  <si>
    <t>2025-05-12</t>
  </si>
  <si>
    <t>Colon</t>
  </si>
  <si>
    <t>2025-04-27</t>
  </si>
  <si>
    <t>ORD113551</t>
  </si>
  <si>
    <t>CUST004566</t>
  </si>
  <si>
    <t>Johnston</t>
  </si>
  <si>
    <t>2026-04-12</t>
  </si>
  <si>
    <t>ORD102803</t>
  </si>
  <si>
    <t>CUST002466</t>
  </si>
  <si>
    <t>2025-04-13</t>
  </si>
  <si>
    <t xml:space="preserve">  Sean </t>
  </si>
  <si>
    <t>Krueger</t>
  </si>
  <si>
    <t>2025-04-12</t>
  </si>
  <si>
    <t>ORD117007</t>
  </si>
  <si>
    <t>CUST001627</t>
  </si>
  <si>
    <t>Daniel</t>
  </si>
  <si>
    <t>Rasmussen</t>
  </si>
  <si>
    <t>ORD117970</t>
  </si>
  <si>
    <t>CUST002237</t>
  </si>
  <si>
    <t>2025-02-14</t>
  </si>
  <si>
    <t>2024-06-10</t>
  </si>
  <si>
    <t>ORD104814</t>
  </si>
  <si>
    <t>CUST004249</t>
  </si>
  <si>
    <t>2026-04-09</t>
  </si>
  <si>
    <t>ORD116784</t>
  </si>
  <si>
    <t>CUST004801</t>
  </si>
  <si>
    <t>2026-06-18</t>
  </si>
  <si>
    <t>Joanne</t>
  </si>
  <si>
    <t>Lloyd</t>
  </si>
  <si>
    <t>PENNSYLVANIA</t>
  </si>
  <si>
    <t>09/06/2022</t>
  </si>
  <si>
    <t>ORD123098</t>
  </si>
  <si>
    <t>CUST004080</t>
  </si>
  <si>
    <t>2024-03-13</t>
  </si>
  <si>
    <t>2024-02-11</t>
  </si>
  <si>
    <t>ORD118886</t>
  </si>
  <si>
    <t>CUST001551</t>
  </si>
  <si>
    <t>2026-02-15</t>
  </si>
  <si>
    <t>Nicole</t>
  </si>
  <si>
    <t>2024-05-31</t>
  </si>
  <si>
    <t>ORD113639</t>
  </si>
  <si>
    <t>CUST000513</t>
  </si>
  <si>
    <t>2025-05-09</t>
  </si>
  <si>
    <t>Victor</t>
  </si>
  <si>
    <t>Stewart</t>
  </si>
  <si>
    <t>2024-08-05</t>
  </si>
  <si>
    <t>ORD126020</t>
  </si>
  <si>
    <t>CUST002600</t>
  </si>
  <si>
    <t>2022-10-24</t>
  </si>
  <si>
    <t>Rhonda</t>
  </si>
  <si>
    <t>Olson</t>
  </si>
  <si>
    <t>2022-06-11</t>
  </si>
  <si>
    <t>ORD102665</t>
  </si>
  <si>
    <t>CUST005959</t>
  </si>
  <si>
    <t>2024-12-06</t>
  </si>
  <si>
    <t>Ryan</t>
  </si>
  <si>
    <t>2023-05-04</t>
  </si>
  <si>
    <t>ORD113589</t>
  </si>
  <si>
    <t>CUST001692</t>
  </si>
  <si>
    <t>2025-10-07</t>
  </si>
  <si>
    <t>Green</t>
  </si>
  <si>
    <t>2025-10-02</t>
  </si>
  <si>
    <t>ORD117827</t>
  </si>
  <si>
    <t>2022-07-24</t>
  </si>
  <si>
    <t>ORD107606</t>
  </si>
  <si>
    <t>CUST002363</t>
  </si>
  <si>
    <t>2025-10-14</t>
  </si>
  <si>
    <t>Alicia</t>
  </si>
  <si>
    <t>Mcfarland</t>
  </si>
  <si>
    <t>ORD102859</t>
  </si>
  <si>
    <t>CUST001945</t>
  </si>
  <si>
    <t>2025-12-12</t>
  </si>
  <si>
    <t>Melissa</t>
  </si>
  <si>
    <t>Patterson</t>
  </si>
  <si>
    <t>2021-08-17</t>
  </si>
  <si>
    <t>ORD124140</t>
  </si>
  <si>
    <t>CUST001445</t>
  </si>
  <si>
    <t>2026-04-24</t>
  </si>
  <si>
    <t>Morse</t>
  </si>
  <si>
    <t>2026-04-19</t>
  </si>
  <si>
    <t>ORD104520</t>
  </si>
  <si>
    <t>CUST005017</t>
  </si>
  <si>
    <t>2023-03-02</t>
  </si>
  <si>
    <t>Kenneth</t>
  </si>
  <si>
    <t>Simpson</t>
  </si>
  <si>
    <t>2023-01-14</t>
  </si>
  <si>
    <t>ORD100857</t>
  </si>
  <si>
    <t>CUST005118</t>
  </si>
  <si>
    <t>2024-07-26</t>
  </si>
  <si>
    <t>Ward</t>
  </si>
  <si>
    <t>2021-10-30</t>
  </si>
  <si>
    <t>ORD127252</t>
  </si>
  <si>
    <t>CUST003754</t>
  </si>
  <si>
    <t>2023-03-03</t>
  </si>
  <si>
    <t>Donna</t>
  </si>
  <si>
    <t>Strickland</t>
  </si>
  <si>
    <t>2021-07-23</t>
  </si>
  <si>
    <t>ORD107931</t>
  </si>
  <si>
    <t>CUST002318</t>
  </si>
  <si>
    <t>2024-08-26</t>
  </si>
  <si>
    <t>Dakota</t>
  </si>
  <si>
    <t>Rodriguez</t>
  </si>
  <si>
    <t>2021-08-31</t>
  </si>
  <si>
    <t>ORD109529</t>
  </si>
  <si>
    <t>CUST001898</t>
  </si>
  <si>
    <t>2022-06-20</t>
  </si>
  <si>
    <t>Roberts</t>
  </si>
  <si>
    <t>2021-02-22</t>
  </si>
  <si>
    <t>ORD117480</t>
  </si>
  <si>
    <t>CUST004659</t>
  </si>
  <si>
    <t>2023-10-27</t>
  </si>
  <si>
    <t>Ellis</t>
  </si>
  <si>
    <t>2023-07-01</t>
  </si>
  <si>
    <t>ORD111050</t>
  </si>
  <si>
    <t>CUST003611</t>
  </si>
  <si>
    <t>Kaufman</t>
  </si>
  <si>
    <t>2025-05-08</t>
  </si>
  <si>
    <t>ORD114752</t>
  </si>
  <si>
    <t>CUST002778</t>
  </si>
  <si>
    <t>2024-09-27</t>
  </si>
  <si>
    <t>Nancy</t>
  </si>
  <si>
    <t>Reynolds</t>
  </si>
  <si>
    <t>ORD123574</t>
  </si>
  <si>
    <t>CUST005151</t>
  </si>
  <si>
    <t>Key</t>
  </si>
  <si>
    <t>07/03/2023</t>
  </si>
  <si>
    <t>ORD123947</t>
  </si>
  <si>
    <t>CUST003955</t>
  </si>
  <si>
    <t>2026-05-08</t>
  </si>
  <si>
    <t>ORD108661</t>
  </si>
  <si>
    <t>CUST004248</t>
  </si>
  <si>
    <t>2025-12-20</t>
  </si>
  <si>
    <t>Torres</t>
  </si>
  <si>
    <t>ORD118036</t>
  </si>
  <si>
    <t>CUST005965</t>
  </si>
  <si>
    <t>2025-07-24</t>
  </si>
  <si>
    <t>Carter</t>
  </si>
  <si>
    <t>2025-03-02</t>
  </si>
  <si>
    <t>ORD114032</t>
  </si>
  <si>
    <t>CUST003476</t>
  </si>
  <si>
    <t>2025-09-07</t>
  </si>
  <si>
    <t>ORD104899</t>
  </si>
  <si>
    <t>CUST003228</t>
  </si>
  <si>
    <t>Paul</t>
  </si>
  <si>
    <t>Briggs</t>
  </si>
  <si>
    <t>11/24/2025</t>
  </si>
  <si>
    <t>ORD127696</t>
  </si>
  <si>
    <t>CUST003373</t>
  </si>
  <si>
    <t>2023-11-17</t>
  </si>
  <si>
    <t>2022-08-05</t>
  </si>
  <si>
    <t>ORD103727</t>
  </si>
  <si>
    <t>CUST003041</t>
  </si>
  <si>
    <t>2024-11-23</t>
  </si>
  <si>
    <t>Jacqueline</t>
  </si>
  <si>
    <t>Hart</t>
  </si>
  <si>
    <t>2024-11-19</t>
  </si>
  <si>
    <t>ORD103007</t>
  </si>
  <si>
    <t>CUST005969</t>
  </si>
  <si>
    <t>Castaneda</t>
  </si>
  <si>
    <t>2022-08-28</t>
  </si>
  <si>
    <t>ORD105839</t>
  </si>
  <si>
    <t>CUST002946</t>
  </si>
  <si>
    <t>10/30/2023</t>
  </si>
  <si>
    <t>ORD122978</t>
  </si>
  <si>
    <t>CUST003478</t>
  </si>
  <si>
    <t>2025-10-05</t>
  </si>
  <si>
    <t>Kari</t>
  </si>
  <si>
    <t>Hayes</t>
  </si>
  <si>
    <t>2025-02-15</t>
  </si>
  <si>
    <t>ORD125302</t>
  </si>
  <si>
    <t>CUST005089</t>
  </si>
  <si>
    <t>2023-11-11</t>
  </si>
  <si>
    <t>ORD127001</t>
  </si>
  <si>
    <t>CUST002171</t>
  </si>
  <si>
    <t>Horn</t>
  </si>
  <si>
    <t>2021-08-27</t>
  </si>
  <si>
    <t>ORD108230</t>
  </si>
  <si>
    <t>CUST004643</t>
  </si>
  <si>
    <t>2025-07-13</t>
  </si>
  <si>
    <t>2023-07-10</t>
  </si>
  <si>
    <t>ORD128206</t>
  </si>
  <si>
    <t>CUST001538</t>
  </si>
  <si>
    <t>2026-03-31</t>
  </si>
  <si>
    <t xml:space="preserve">  Martin </t>
  </si>
  <si>
    <t>Cohen</t>
  </si>
  <si>
    <t>2026-03-30</t>
  </si>
  <si>
    <t>ORD110474</t>
  </si>
  <si>
    <t>CUST005511</t>
  </si>
  <si>
    <t>2024-10-11</t>
  </si>
  <si>
    <t>Todd</t>
  </si>
  <si>
    <t>2022-07-03</t>
  </si>
  <si>
    <t>ORD127053</t>
  </si>
  <si>
    <t>CUST004486</t>
  </si>
  <si>
    <t>Patel</t>
  </si>
  <si>
    <t>2023-07-04</t>
  </si>
  <si>
    <t>ORD121810</t>
  </si>
  <si>
    <t>CUST002604</t>
  </si>
  <si>
    <t>2026-05-11</t>
  </si>
  <si>
    <t>Cole</t>
  </si>
  <si>
    <t>ORD106291</t>
  </si>
  <si>
    <t>CUST004325</t>
  </si>
  <si>
    <t>2023-10-07</t>
  </si>
  <si>
    <t>Bobby</t>
  </si>
  <si>
    <t>ORD112193</t>
  </si>
  <si>
    <t>CUST002511</t>
  </si>
  <si>
    <t>2020-11-15</t>
  </si>
  <si>
    <t>ORD102657</t>
  </si>
  <si>
    <t>CUST000977</t>
  </si>
  <si>
    <t>2024-04-12</t>
  </si>
  <si>
    <t>Rebecca</t>
  </si>
  <si>
    <t>Ford</t>
  </si>
  <si>
    <t>2023-03-06</t>
  </si>
  <si>
    <t>ORD124351</t>
  </si>
  <si>
    <t>CUST002990</t>
  </si>
  <si>
    <t>2025-05-30</t>
  </si>
  <si>
    <t>Russell</t>
  </si>
  <si>
    <t>ORD105429</t>
  </si>
  <si>
    <t>CUST001584</t>
  </si>
  <si>
    <t>2022-12-29</t>
  </si>
  <si>
    <t>Maurice</t>
  </si>
  <si>
    <t>ORD122318</t>
  </si>
  <si>
    <t>CUST005029</t>
  </si>
  <si>
    <t>2026-04-28</t>
  </si>
  <si>
    <t>ORD117789</t>
  </si>
  <si>
    <t>CUST002345</t>
  </si>
  <si>
    <t>Hall</t>
  </si>
  <si>
    <t>2022-07-12</t>
  </si>
  <si>
    <t>ORD126129</t>
  </si>
  <si>
    <t>CUST003102</t>
  </si>
  <si>
    <t>2022-11-27</t>
  </si>
  <si>
    <t>Tammie</t>
  </si>
  <si>
    <t>ORD124620</t>
  </si>
  <si>
    <t>CUST001091</t>
  </si>
  <si>
    <t>2024-12-02</t>
  </si>
  <si>
    <t>ORD122380</t>
  </si>
  <si>
    <t>CUST000531</t>
  </si>
  <si>
    <t>Glover</t>
  </si>
  <si>
    <t>2026-03-09</t>
  </si>
  <si>
    <t>ORD104209</t>
  </si>
  <si>
    <t>CUST003491</t>
  </si>
  <si>
    <t>2024-12-01</t>
  </si>
  <si>
    <t>2024-03-29</t>
  </si>
  <si>
    <t>ORD104741</t>
  </si>
  <si>
    <t>CUST001168</t>
  </si>
  <si>
    <t>2025-04-15</t>
  </si>
  <si>
    <t>Nathan</t>
  </si>
  <si>
    <t>2021-05-19</t>
  </si>
  <si>
    <t>ORD124449</t>
  </si>
  <si>
    <t>CUST003194</t>
  </si>
  <si>
    <t>2024-01-29</t>
  </si>
  <si>
    <t>Hamilton</t>
  </si>
  <si>
    <t>2023-11-01</t>
  </si>
  <si>
    <t>ORD127402</t>
  </si>
  <si>
    <t>CUST003205</t>
  </si>
  <si>
    <t>Brian</t>
  </si>
  <si>
    <t>ORD117545</t>
  </si>
  <si>
    <t>CUST000058</t>
  </si>
  <si>
    <t>2021-09-03</t>
  </si>
  <si>
    <t>2020-09-09</t>
  </si>
  <si>
    <t>ORD119736</t>
  </si>
  <si>
    <t>CUST001929</t>
  </si>
  <si>
    <t>2025-12-13</t>
  </si>
  <si>
    <t>Dominguez</t>
  </si>
  <si>
    <t>ORD114690</t>
  </si>
  <si>
    <t>CUST000244</t>
  </si>
  <si>
    <t>Alexandra</t>
  </si>
  <si>
    <t>Fowler</t>
  </si>
  <si>
    <t>2022-09-11</t>
  </si>
  <si>
    <t>ORD101988</t>
  </si>
  <si>
    <t>CUST001001</t>
  </si>
  <si>
    <t>2022-11-12</t>
  </si>
  <si>
    <t>2022-09-29</t>
  </si>
  <si>
    <t>ORD127336</t>
  </si>
  <si>
    <t>CUST001202</t>
  </si>
  <si>
    <t>Howe</t>
  </si>
  <si>
    <t>2023-03-05</t>
  </si>
  <si>
    <t>ORD106232</t>
  </si>
  <si>
    <t>CUST004102</t>
  </si>
  <si>
    <t>Erika</t>
  </si>
  <si>
    <t>ORD115317</t>
  </si>
  <si>
    <t>CUST000919</t>
  </si>
  <si>
    <t>2023-05-01</t>
  </si>
  <si>
    <t>Brandon</t>
  </si>
  <si>
    <t>Lowe</t>
  </si>
  <si>
    <t>2022-06-14</t>
  </si>
  <si>
    <t>ORD107724</t>
  </si>
  <si>
    <t>CUST002874</t>
  </si>
  <si>
    <t>Howard</t>
  </si>
  <si>
    <t>Monroe</t>
  </si>
  <si>
    <t>11/29/2022</t>
  </si>
  <si>
    <t>ORD127160</t>
  </si>
  <si>
    <t>CUST005311</t>
  </si>
  <si>
    <t>2025-09-27</t>
  </si>
  <si>
    <t>Misty</t>
  </si>
  <si>
    <t>2024-12-26</t>
  </si>
  <si>
    <t>ORD125221</t>
  </si>
  <si>
    <t>CUST003528</t>
  </si>
  <si>
    <t>2026-04-11</t>
  </si>
  <si>
    <t>Hunter</t>
  </si>
  <si>
    <t>ORD109692</t>
  </si>
  <si>
    <t>CUST002286</t>
  </si>
  <si>
    <t>2025-03-13</t>
  </si>
  <si>
    <t>2023-11-05</t>
  </si>
  <si>
    <t>ORD115805</t>
  </si>
  <si>
    <t>CUST002730</t>
  </si>
  <si>
    <t>2025-11-19</t>
  </si>
  <si>
    <t>Yolanda</t>
  </si>
  <si>
    <t>Bolton</t>
  </si>
  <si>
    <t>2025-11-18</t>
  </si>
  <si>
    <t>ORD124069</t>
  </si>
  <si>
    <t>CUST002159</t>
  </si>
  <si>
    <t>09/14/2024</t>
  </si>
  <si>
    <t>ORD125396</t>
  </si>
  <si>
    <t>CUST001360</t>
  </si>
  <si>
    <t>2025-06-04</t>
  </si>
  <si>
    <t>Mathis</t>
  </si>
  <si>
    <t>ORD101444</t>
  </si>
  <si>
    <t>CUST004765</t>
  </si>
  <si>
    <t>2026-05-07</t>
  </si>
  <si>
    <t>Cheyenne</t>
  </si>
  <si>
    <t>Hanson</t>
  </si>
  <si>
    <t>ORD117420</t>
  </si>
  <si>
    <t>CUST004399</t>
  </si>
  <si>
    <t>05/22/2023</t>
  </si>
  <si>
    <t>ORD104732</t>
  </si>
  <si>
    <t>CUST002323</t>
  </si>
  <si>
    <t>2025-10-22</t>
  </si>
  <si>
    <t>Kathleen</t>
  </si>
  <si>
    <t>Weaver</t>
  </si>
  <si>
    <t>2023-01-25</t>
  </si>
  <si>
    <t>ORD127662</t>
  </si>
  <si>
    <t>CUST003249</t>
  </si>
  <si>
    <t>Rojas</t>
  </si>
  <si>
    <t>2025-09-17</t>
  </si>
  <si>
    <t>ORD111135</t>
  </si>
  <si>
    <t>CUST001210</t>
  </si>
  <si>
    <t>2025-07-23</t>
  </si>
  <si>
    <t>Vickie</t>
  </si>
  <si>
    <t>2022-04-09</t>
  </si>
  <si>
    <t>ORD111586</t>
  </si>
  <si>
    <t>CUST002429</t>
  </si>
  <si>
    <t>2024-07-11</t>
  </si>
  <si>
    <t>Joel</t>
  </si>
  <si>
    <t>2023-04-01</t>
  </si>
  <si>
    <t>ORD118118</t>
  </si>
  <si>
    <t>CUST004323</t>
  </si>
  <si>
    <t>2026-02-03</t>
  </si>
  <si>
    <t>Dunn</t>
  </si>
  <si>
    <t>ORD122042</t>
  </si>
  <si>
    <t>CUST000355</t>
  </si>
  <si>
    <t>Colleen</t>
  </si>
  <si>
    <t>Chavez</t>
  </si>
  <si>
    <t>2021-09-21</t>
  </si>
  <si>
    <t>ORD108857</t>
  </si>
  <si>
    <t>CUST002236</t>
  </si>
  <si>
    <t>2024-08-03</t>
  </si>
  <si>
    <t>Kyle</t>
  </si>
  <si>
    <t>ORD109345</t>
  </si>
  <si>
    <t>CUST003636</t>
  </si>
  <si>
    <t>2025-10-03</t>
  </si>
  <si>
    <t>2025-09-12</t>
  </si>
  <si>
    <t>ORD126506</t>
  </si>
  <si>
    <t>CUST003306</t>
  </si>
  <si>
    <t>2026-03-06</t>
  </si>
  <si>
    <t>2024-12-07</t>
  </si>
  <si>
    <t>ORD119861</t>
  </si>
  <si>
    <t>CUST002684</t>
  </si>
  <si>
    <t>2026-04-02</t>
  </si>
  <si>
    <t>Gray</t>
  </si>
  <si>
    <t>01/27/2025</t>
  </si>
  <si>
    <t>ORD105365</t>
  </si>
  <si>
    <t>CUST004552</t>
  </si>
  <si>
    <t>Leonard</t>
  </si>
  <si>
    <t>GEORGIA</t>
  </si>
  <si>
    <t>ORD107490</t>
  </si>
  <si>
    <t>CUST001893</t>
  </si>
  <si>
    <t>2025-10-15</t>
  </si>
  <si>
    <t>Tiffany</t>
  </si>
  <si>
    <t>Bernard</t>
  </si>
  <si>
    <t>2025-10-10</t>
  </si>
  <si>
    <t>ORD116992</t>
  </si>
  <si>
    <t>CUST002937</t>
  </si>
  <si>
    <t>2025-10-31</t>
  </si>
  <si>
    <t>2025-04-25</t>
  </si>
  <si>
    <t>ORD101686</t>
  </si>
  <si>
    <t>2026-05-26</t>
  </si>
  <si>
    <t>ORD112982</t>
  </si>
  <si>
    <t>CUST003832</t>
  </si>
  <si>
    <t>2026-03-23</t>
  </si>
  <si>
    <t>TENNESSEE</t>
  </si>
  <si>
    <t>2026-03-20</t>
  </si>
  <si>
    <t>ORD117042</t>
  </si>
  <si>
    <t>CUST003441</t>
  </si>
  <si>
    <t>2022-12-25</t>
  </si>
  <si>
    <t>2021-04-15</t>
  </si>
  <si>
    <t>ORD111056</t>
  </si>
  <si>
    <t>CUST001172</t>
  </si>
  <si>
    <t>Hopkins</t>
  </si>
  <si>
    <t>ORD111489</t>
  </si>
  <si>
    <t>CUST005468</t>
  </si>
  <si>
    <t>2025-10-18</t>
  </si>
  <si>
    <t>Glenn</t>
  </si>
  <si>
    <t>ORD120638</t>
  </si>
  <si>
    <t>CUST003944</t>
  </si>
  <si>
    <t>2021-11-21</t>
  </si>
  <si>
    <t>Amanda</t>
  </si>
  <si>
    <t>Adkins</t>
  </si>
  <si>
    <t>2021-03-22</t>
  </si>
  <si>
    <t>ORD121101</t>
  </si>
  <si>
    <t>CUST002563</t>
  </si>
  <si>
    <t>2022-10-31</t>
  </si>
  <si>
    <t>Curtis</t>
  </si>
  <si>
    <t>2020-09-03</t>
  </si>
  <si>
    <t>ORD121695</t>
  </si>
  <si>
    <t>CUST005416</t>
  </si>
  <si>
    <t>2023-10-08</t>
  </si>
  <si>
    <t>2023-02-02</t>
  </si>
  <si>
    <t>ORD114598</t>
  </si>
  <si>
    <t>CUST004936</t>
  </si>
  <si>
    <t>2025-03-30</t>
  </si>
  <si>
    <t>Jacobs</t>
  </si>
  <si>
    <t>2021-10-04</t>
  </si>
  <si>
    <t>ORD127368</t>
  </si>
  <si>
    <t>CUST003030</t>
  </si>
  <si>
    <t>Kara</t>
  </si>
  <si>
    <t>2024-10-13</t>
  </si>
  <si>
    <t>ORD108557</t>
  </si>
  <si>
    <t>CUST005054</t>
  </si>
  <si>
    <t>2022-08-19</t>
  </si>
  <si>
    <t>Leslie</t>
  </si>
  <si>
    <t>Norris</t>
  </si>
  <si>
    <t>2021-12-14</t>
  </si>
  <si>
    <t>ORD102906</t>
  </si>
  <si>
    <t>CUST004713</t>
  </si>
  <si>
    <t>2022-09-26</t>
  </si>
  <si>
    <t>2021-09-15</t>
  </si>
  <si>
    <t>ORD109704</t>
  </si>
  <si>
    <t>CUST000366</t>
  </si>
  <si>
    <t>2025-03-23</t>
  </si>
  <si>
    <t>ORD107518</t>
  </si>
  <si>
    <t>CUST003346</t>
  </si>
  <si>
    <t>2024-07-30</t>
  </si>
  <si>
    <t>ORD104046</t>
  </si>
  <si>
    <t>CUST002580</t>
  </si>
  <si>
    <t>2025-12-24</t>
  </si>
  <si>
    <t>Palmer</t>
  </si>
  <si>
    <t>az</t>
  </si>
  <si>
    <t>2025-06-19</t>
  </si>
  <si>
    <t>ORD112514</t>
  </si>
  <si>
    <t>CUST003103</t>
  </si>
  <si>
    <t>2021-12-26</t>
  </si>
  <si>
    <t>Katrina</t>
  </si>
  <si>
    <t>nj</t>
  </si>
  <si>
    <t>2021-07-10</t>
  </si>
  <si>
    <t>ORD115673</t>
  </si>
  <si>
    <t>CUST006061</t>
  </si>
  <si>
    <t>2024-02-27</t>
  </si>
  <si>
    <t>2021-01-30</t>
  </si>
  <si>
    <t>ORD105366</t>
  </si>
  <si>
    <t>2022-04-03</t>
  </si>
  <si>
    <t>ORD124041</t>
  </si>
  <si>
    <t>CUST000910</t>
  </si>
  <si>
    <t>2026-03-29</t>
  </si>
  <si>
    <t>Heidi</t>
  </si>
  <si>
    <t>ORD102669</t>
  </si>
  <si>
    <t>CUST001636</t>
  </si>
  <si>
    <t>2025-02-20</t>
  </si>
  <si>
    <t>2023-09-29</t>
  </si>
  <si>
    <t>ORD106419</t>
  </si>
  <si>
    <t>CUST003089</t>
  </si>
  <si>
    <t>2024-06-09</t>
  </si>
  <si>
    <t>2020-10-18</t>
  </si>
  <si>
    <t>ORD120986</t>
  </si>
  <si>
    <t>CUST001052</t>
  </si>
  <si>
    <t>2021-07-11</t>
  </si>
  <si>
    <t>Solomon</t>
  </si>
  <si>
    <t>2021-02-24</t>
  </si>
  <si>
    <t>ORD107031</t>
  </si>
  <si>
    <t>CUST000899</t>
  </si>
  <si>
    <t>2024-12-17</t>
  </si>
  <si>
    <t>oh</t>
  </si>
  <si>
    <t>2023-06-08</t>
  </si>
  <si>
    <t>ORD121891</t>
  </si>
  <si>
    <t>CUST000670</t>
  </si>
  <si>
    <t>2025-08-02</t>
  </si>
  <si>
    <t>ORD102029</t>
  </si>
  <si>
    <t>CUST002640</t>
  </si>
  <si>
    <t>ORD104723</t>
  </si>
  <si>
    <t>CUST002143</t>
  </si>
  <si>
    <t>2024-06-25</t>
  </si>
  <si>
    <t>2023-01-22</t>
  </si>
  <si>
    <t>ORD126834</t>
  </si>
  <si>
    <t>CUST002658</t>
  </si>
  <si>
    <t>Stephen</t>
  </si>
  <si>
    <t>Hayden</t>
  </si>
  <si>
    <t>2023-02-05</t>
  </si>
  <si>
    <t>ORD113619</t>
  </si>
  <si>
    <t>CUST000777</t>
  </si>
  <si>
    <t>Erik</t>
  </si>
  <si>
    <t>Murphy</t>
  </si>
  <si>
    <t>2021-02-26</t>
  </si>
  <si>
    <t>ORD124384</t>
  </si>
  <si>
    <t>CUST000723</t>
  </si>
  <si>
    <t>Decker</t>
  </si>
  <si>
    <t>2020-10-27</t>
  </si>
  <si>
    <t>ORD110145</t>
  </si>
  <si>
    <t>CUST005685</t>
  </si>
  <si>
    <t>2025-03-08</t>
  </si>
  <si>
    <t>Vargas</t>
  </si>
  <si>
    <t>ORD105074</t>
  </si>
  <si>
    <t>CUST003078</t>
  </si>
  <si>
    <t>Alex</t>
  </si>
  <si>
    <t>2021-05-03</t>
  </si>
  <si>
    <t>ORD124338</t>
  </si>
  <si>
    <t>CUST003013</t>
  </si>
  <si>
    <t>2022-04-07</t>
  </si>
  <si>
    <t>ORD106058</t>
  </si>
  <si>
    <t>CUST001321</t>
  </si>
  <si>
    <t>2025-05-25</t>
  </si>
  <si>
    <t>Carmen</t>
  </si>
  <si>
    <t>Farmer</t>
  </si>
  <si>
    <t>ORD120982</t>
  </si>
  <si>
    <t>CUST001971</t>
  </si>
  <si>
    <t>2026-03-16</t>
  </si>
  <si>
    <t>Walters</t>
  </si>
  <si>
    <t>2025-06-18</t>
  </si>
  <si>
    <t>ORD120915</t>
  </si>
  <si>
    <t>CUST001743</t>
  </si>
  <si>
    <t>Gordon</t>
  </si>
  <si>
    <t>2022-06-28</t>
  </si>
  <si>
    <t>ORD102625</t>
  </si>
  <si>
    <t>CUST004413</t>
  </si>
  <si>
    <t>Foster</t>
  </si>
  <si>
    <t>02/20/2021</t>
  </si>
  <si>
    <t>ORD125383</t>
  </si>
  <si>
    <t>CUST002063</t>
  </si>
  <si>
    <t>2022-09-09</t>
  </si>
  <si>
    <t>OHIO</t>
  </si>
  <si>
    <t>ORD112866</t>
  </si>
  <si>
    <t>CUST000271</t>
  </si>
  <si>
    <t>2022-01-06</t>
  </si>
  <si>
    <t>ORD121018</t>
  </si>
  <si>
    <t>CUST005474</t>
  </si>
  <si>
    <t>Caitlyn</t>
  </si>
  <si>
    <t>Salas</t>
  </si>
  <si>
    <t>ORD114049</t>
  </si>
  <si>
    <t>CUST001952</t>
  </si>
  <si>
    <t>2025-05-16</t>
  </si>
  <si>
    <t>2022-02-09</t>
  </si>
  <si>
    <t>ORD117160</t>
  </si>
  <si>
    <t>CUST001503</t>
  </si>
  <si>
    <t>2026-06-12</t>
  </si>
  <si>
    <t>ORD127374</t>
  </si>
  <si>
    <t>CUST003489</t>
  </si>
  <si>
    <t>2026-06-08</t>
  </si>
  <si>
    <t>Nguyen</t>
  </si>
  <si>
    <t>2024-06-05</t>
  </si>
  <si>
    <t>ORD109156</t>
  </si>
  <si>
    <t>CUST005131</t>
  </si>
  <si>
    <t>2023-10-16</t>
  </si>
  <si>
    <t>ORD100277</t>
  </si>
  <si>
    <t>CUST006049</t>
  </si>
  <si>
    <t>2024-09-21</t>
  </si>
  <si>
    <t>ORD124071</t>
  </si>
  <si>
    <t>2026-03-21</t>
  </si>
  <si>
    <t>ORD120412</t>
  </si>
  <si>
    <t>CUST000987</t>
  </si>
  <si>
    <t>Cortez</t>
  </si>
  <si>
    <t>2022-12-02</t>
  </si>
  <si>
    <t>ORD104241</t>
  </si>
  <si>
    <t>CUST003266</t>
  </si>
  <si>
    <t>2024-11-17</t>
  </si>
  <si>
    <t>Jeremy</t>
  </si>
  <si>
    <t>Hubbard</t>
  </si>
  <si>
    <t>2023-11-19</t>
  </si>
  <si>
    <t>ORD127503</t>
  </si>
  <si>
    <t>CUST004419</t>
  </si>
  <si>
    <t>2022-10-29</t>
  </si>
  <si>
    <t>ORD111032</t>
  </si>
  <si>
    <t>CUST004950</t>
  </si>
  <si>
    <t>2022-07-05</t>
  </si>
  <si>
    <t>ORD116155</t>
  </si>
  <si>
    <t>CUST004934</t>
  </si>
  <si>
    <t>2021-05-29</t>
  </si>
  <si>
    <t>ORD102921</t>
  </si>
  <si>
    <t>CUST003559</t>
  </si>
  <si>
    <t>2024-04-02</t>
  </si>
  <si>
    <t>Lindsay</t>
  </si>
  <si>
    <t>2022-01-11</t>
  </si>
  <si>
    <t>ORD112683</t>
  </si>
  <si>
    <t>CUST004618</t>
  </si>
  <si>
    <t>2025-12-22</t>
  </si>
  <si>
    <t>Jade</t>
  </si>
  <si>
    <t>2025-09-28</t>
  </si>
  <si>
    <t>ORD108511</t>
  </si>
  <si>
    <t>CUST004034</t>
  </si>
  <si>
    <t>2023-07-13</t>
  </si>
  <si>
    <t>Michelle</t>
  </si>
  <si>
    <t>ORD125208</t>
  </si>
  <si>
    <t>CUST001810</t>
  </si>
  <si>
    <t>2024-06-03</t>
  </si>
  <si>
    <t>Coleman</t>
  </si>
  <si>
    <t>2023-01-21</t>
  </si>
  <si>
    <t>ORD119092</t>
  </si>
  <si>
    <t>CUST003238</t>
  </si>
  <si>
    <t>Mitchell</t>
  </si>
  <si>
    <t>2021-05-16</t>
  </si>
  <si>
    <t>ORD126045</t>
  </si>
  <si>
    <t>CUST005980</t>
  </si>
  <si>
    <t>2026-03-08</t>
  </si>
  <si>
    <t>Samantha</t>
  </si>
  <si>
    <t>07/01/2022</t>
  </si>
  <si>
    <t>ORD110263</t>
  </si>
  <si>
    <t>2022-03-22</t>
  </si>
  <si>
    <t>ORD112485</t>
  </si>
  <si>
    <t>CUST003355</t>
  </si>
  <si>
    <t>2022-03-31</t>
  </si>
  <si>
    <t>Barton</t>
  </si>
  <si>
    <t>2021-12-03</t>
  </si>
  <si>
    <t>ORD127391</t>
  </si>
  <si>
    <t>CUST002894</t>
  </si>
  <si>
    <t>2024-01-17</t>
  </si>
  <si>
    <t xml:space="preserve">  Jeremy </t>
  </si>
  <si>
    <t>2023-06-19</t>
  </si>
  <si>
    <t>ORD102500</t>
  </si>
  <si>
    <t>CUST002232</t>
  </si>
  <si>
    <t>Mary</t>
  </si>
  <si>
    <t>ORD114307</t>
  </si>
  <si>
    <t>CUST003659</t>
  </si>
  <si>
    <t>2026-04-10</t>
  </si>
  <si>
    <t>2026-02-05</t>
  </si>
  <si>
    <t>ORD111022</t>
  </si>
  <si>
    <t>CUST004821</t>
  </si>
  <si>
    <t>2025-01-05</t>
  </si>
  <si>
    <t>Maldonado</t>
  </si>
  <si>
    <t>2021-03-18</t>
  </si>
  <si>
    <t>ORD126623</t>
  </si>
  <si>
    <t>CUST001318</t>
  </si>
  <si>
    <t>2025-09-09</t>
  </si>
  <si>
    <t>Greene</t>
  </si>
  <si>
    <t>2023-12-29</t>
  </si>
  <si>
    <t>ORD106860</t>
  </si>
  <si>
    <t>CUST002899</t>
  </si>
  <si>
    <t>2025-12-08</t>
  </si>
  <si>
    <t>Kendra</t>
  </si>
  <si>
    <t>ORD104427</t>
  </si>
  <si>
    <t>CUST000542</t>
  </si>
  <si>
    <t>2021-09-28</t>
  </si>
  <si>
    <t>Bethany</t>
  </si>
  <si>
    <t>Miles</t>
  </si>
  <si>
    <t>2021-05-22</t>
  </si>
  <si>
    <t>ORD113120</t>
  </si>
  <si>
    <t>CUST004697</t>
  </si>
  <si>
    <t>2024-09-24</t>
  </si>
  <si>
    <t>Schmidt</t>
  </si>
  <si>
    <t>2021-12-22</t>
  </si>
  <si>
    <t>ORD119037</t>
  </si>
  <si>
    <t>CUST003674</t>
  </si>
  <si>
    <t>2025-12-14</t>
  </si>
  <si>
    <t>Sanchez</t>
  </si>
  <si>
    <t>ORD109831</t>
  </si>
  <si>
    <t>CUST003079</t>
  </si>
  <si>
    <t>2025-10-08</t>
  </si>
  <si>
    <t>Mora</t>
  </si>
  <si>
    <t>2024-11-25</t>
  </si>
  <si>
    <t>ORD117923</t>
  </si>
  <si>
    <t>CUST001722</t>
  </si>
  <si>
    <t>2023-01-28</t>
  </si>
  <si>
    <t>ORD101052</t>
  </si>
  <si>
    <t>CUST003641</t>
  </si>
  <si>
    <t>2025-03-15</t>
  </si>
  <si>
    <t>2024-07-01</t>
  </si>
  <si>
    <t>ORD100207</t>
  </si>
  <si>
    <t>CUST000497</t>
  </si>
  <si>
    <t>2021-07-31</t>
  </si>
  <si>
    <t>Joe</t>
  </si>
  <si>
    <t>ORD124493</t>
  </si>
  <si>
    <t>CUST005877</t>
  </si>
  <si>
    <t>2026-01-16</t>
  </si>
  <si>
    <t>Hicks</t>
  </si>
  <si>
    <t>ORD114979</t>
  </si>
  <si>
    <t>CUST002677</t>
  </si>
  <si>
    <t>2021-12-01</t>
  </si>
  <si>
    <t>Noble</t>
  </si>
  <si>
    <t>2021-09-13</t>
  </si>
  <si>
    <t>ORD115359</t>
  </si>
  <si>
    <t>CUST005780</t>
  </si>
  <si>
    <t>Chan</t>
  </si>
  <si>
    <t>2023-01-19</t>
  </si>
  <si>
    <t>ORD108434</t>
  </si>
  <si>
    <t>CUST003629</t>
  </si>
  <si>
    <t>2024-08-09</t>
  </si>
  <si>
    <t xml:space="preserve">  Savannah </t>
  </si>
  <si>
    <t>Baxter</t>
  </si>
  <si>
    <t>2024-06-19</t>
  </si>
  <si>
    <t>ORD105359</t>
  </si>
  <si>
    <t>ORD111863</t>
  </si>
  <si>
    <t>CUST004804</t>
  </si>
  <si>
    <t>2025-08-30</t>
  </si>
  <si>
    <t>Ariana</t>
  </si>
  <si>
    <t>Singh</t>
  </si>
  <si>
    <t>2022-09-17</t>
  </si>
  <si>
    <t>ORD116088</t>
  </si>
  <si>
    <t>CUST003170</t>
  </si>
  <si>
    <t>2020-12-13</t>
  </si>
  <si>
    <t>ORD110091</t>
  </si>
  <si>
    <t>ORD118756</t>
  </si>
  <si>
    <t>CUST004838</t>
  </si>
  <si>
    <t>2025-10-19</t>
  </si>
  <si>
    <t>Livingston</t>
  </si>
  <si>
    <t>2023-12-17</t>
  </si>
  <si>
    <t>ORD115499</t>
  </si>
  <si>
    <t>CUST005809</t>
  </si>
  <si>
    <t>2022-06-27</t>
  </si>
  <si>
    <t>Contreras</t>
  </si>
  <si>
    <t>2022-01-14</t>
  </si>
  <si>
    <t>ORD101450</t>
  </si>
  <si>
    <t>CUST001073</t>
  </si>
  <si>
    <t>2025-11-14</t>
  </si>
  <si>
    <t xml:space="preserve">  Douglas </t>
  </si>
  <si>
    <t>2022-02-24</t>
  </si>
  <si>
    <t>ORD101709</t>
  </si>
  <si>
    <t>2026-02-22</t>
  </si>
  <si>
    <t>ORD100916</t>
  </si>
  <si>
    <t>CUST005347</t>
  </si>
  <si>
    <t>2023-08-31</t>
  </si>
  <si>
    <t>Harrison</t>
  </si>
  <si>
    <t>2021-06-11</t>
  </si>
  <si>
    <t>ORD125329</t>
  </si>
  <si>
    <t>CUST006007</t>
  </si>
  <si>
    <t>2026-04-01</t>
  </si>
  <si>
    <t>Archer</t>
  </si>
  <si>
    <t>ORD120341</t>
  </si>
  <si>
    <t>CUST001649</t>
  </si>
  <si>
    <t>Jerry</t>
  </si>
  <si>
    <t>ORD101045</t>
  </si>
  <si>
    <t>CUST000755</t>
  </si>
  <si>
    <t>2026-01-01</t>
  </si>
  <si>
    <t>05/03/2025</t>
  </si>
  <si>
    <t>ORD101405</t>
  </si>
  <si>
    <t>CUST001283</t>
  </si>
  <si>
    <t>2023-12-12</t>
  </si>
  <si>
    <t>Cory</t>
  </si>
  <si>
    <t>2021-06-25</t>
  </si>
  <si>
    <t>ORD115689</t>
  </si>
  <si>
    <t>CUST004091</t>
  </si>
  <si>
    <t>Reed</t>
  </si>
  <si>
    <t>TEXAS</t>
  </si>
  <si>
    <t>2025-04-20</t>
  </si>
  <si>
    <t>ORD122464</t>
  </si>
  <si>
    <t>CUST006062</t>
  </si>
  <si>
    <t>ORD117735</t>
  </si>
  <si>
    <t>CUST003477</t>
  </si>
  <si>
    <t>Diane</t>
  </si>
  <si>
    <t>02/08/2025</t>
  </si>
  <si>
    <t>ORD110482</t>
  </si>
  <si>
    <t>CUST000240</t>
  </si>
  <si>
    <t>Barbara</t>
  </si>
  <si>
    <t>Santos</t>
  </si>
  <si>
    <t>2026-05-17</t>
  </si>
  <si>
    <t>ORD109743</t>
  </si>
  <si>
    <t>CUST004017</t>
  </si>
  <si>
    <t>2024-02-14</t>
  </si>
  <si>
    <t>Robertson</t>
  </si>
  <si>
    <t>2021-11-18</t>
  </si>
  <si>
    <t>ORD100026</t>
  </si>
  <si>
    <t>CUST002973</t>
  </si>
  <si>
    <t>2025-11-17</t>
  </si>
  <si>
    <t>Weber</t>
  </si>
  <si>
    <t>ORD102260</t>
  </si>
  <si>
    <t>CUST004289</t>
  </si>
  <si>
    <t>2025-10-16</t>
  </si>
  <si>
    <t>Holly</t>
  </si>
  <si>
    <t>Norton</t>
  </si>
  <si>
    <t>ORD111992</t>
  </si>
  <si>
    <t>CUST003537</t>
  </si>
  <si>
    <t>2024-01-07</t>
  </si>
  <si>
    <t>2021-05-11</t>
  </si>
  <si>
    <t>ORD123949</t>
  </si>
  <si>
    <t>CUST005370</t>
  </si>
  <si>
    <t>Billy</t>
  </si>
  <si>
    <t>Roach</t>
  </si>
  <si>
    <t>ORD120840</t>
  </si>
  <si>
    <t>CUST005560</t>
  </si>
  <si>
    <t>Bates</t>
  </si>
  <si>
    <t>2026-05-16</t>
  </si>
  <si>
    <t>ORD109390</t>
  </si>
  <si>
    <t>CUST004955</t>
  </si>
  <si>
    <t>2024-02-18</t>
  </si>
  <si>
    <t>ORD103953</t>
  </si>
  <si>
    <t>CUST002804</t>
  </si>
  <si>
    <t>2025-01-25</t>
  </si>
  <si>
    <t>Brenda</t>
  </si>
  <si>
    <t>Jennings</t>
  </si>
  <si>
    <t>2024-02-06</t>
  </si>
  <si>
    <t>ORD124484</t>
  </si>
  <si>
    <t>CUST001685</t>
  </si>
  <si>
    <t>Megan</t>
  </si>
  <si>
    <t>Mcdonald</t>
  </si>
  <si>
    <t>2025-01-14</t>
  </si>
  <si>
    <t>ORD127121</t>
  </si>
  <si>
    <t>CUST003060</t>
  </si>
  <si>
    <t>2026-04-05</t>
  </si>
  <si>
    <t>Meza</t>
  </si>
  <si>
    <t>2024-01-21</t>
  </si>
  <si>
    <t>ORD125817</t>
  </si>
  <si>
    <t>CUST000411</t>
  </si>
  <si>
    <t>2025-04-09</t>
  </si>
  <si>
    <t>Sherry</t>
  </si>
  <si>
    <t>Parsons</t>
  </si>
  <si>
    <t>2025-02-13</t>
  </si>
  <si>
    <t>ORD124400</t>
  </si>
  <si>
    <t>CUST002971</t>
  </si>
  <si>
    <t>2024-06-17</t>
  </si>
  <si>
    <t>ORD125851</t>
  </si>
  <si>
    <t>CUST000193</t>
  </si>
  <si>
    <t>Joanna</t>
  </si>
  <si>
    <t>2020-12-09</t>
  </si>
  <si>
    <t>ORD125040</t>
  </si>
  <si>
    <t>CUST000222</t>
  </si>
  <si>
    <t>2021-07-19</t>
  </si>
  <si>
    <t>2020-12-30</t>
  </si>
  <si>
    <t>ORD127369</t>
  </si>
  <si>
    <t>CUST004656</t>
  </si>
  <si>
    <t>2024-11-14</t>
  </si>
  <si>
    <t>Burnett</t>
  </si>
  <si>
    <t>ORD118588</t>
  </si>
  <si>
    <t>CUST002633</t>
  </si>
  <si>
    <t>Dunlap</t>
  </si>
  <si>
    <t>2025-09-06</t>
  </si>
  <si>
    <t>ORD122964</t>
  </si>
  <si>
    <t>CUST001738</t>
  </si>
  <si>
    <t>2026-04-23</t>
  </si>
  <si>
    <t>ORD100665</t>
  </si>
  <si>
    <t>CUST004564</t>
  </si>
  <si>
    <t>2022-05-04</t>
  </si>
  <si>
    <t>2021-06-09</t>
  </si>
  <si>
    <t>ORD119070</t>
  </si>
  <si>
    <t>CUST003114</t>
  </si>
  <si>
    <t>Devon</t>
  </si>
  <si>
    <t>Vaughan</t>
  </si>
  <si>
    <t>2021-02-02</t>
  </si>
  <si>
    <t>ORD102168</t>
  </si>
  <si>
    <t>CUST001577</t>
  </si>
  <si>
    <t>2024-09-14</t>
  </si>
  <si>
    <t>Justin</t>
  </si>
  <si>
    <t>2023-03-29</t>
  </si>
  <si>
    <t>ORD104853</t>
  </si>
  <si>
    <t>CUST005430</t>
  </si>
  <si>
    <t>2025-11-29</t>
  </si>
  <si>
    <t>Koch</t>
  </si>
  <si>
    <t>2024-07-20</t>
  </si>
  <si>
    <t>ORD104220</t>
  </si>
  <si>
    <t>CUST004908</t>
  </si>
  <si>
    <t>2024-11-18</t>
  </si>
  <si>
    <t>ORD127431</t>
  </si>
  <si>
    <t>CUST003842</t>
  </si>
  <si>
    <t>2022-08-24</t>
  </si>
  <si>
    <t>Johnathan</t>
  </si>
  <si>
    <t>ORD101919</t>
  </si>
  <si>
    <t>CUST003882</t>
  </si>
  <si>
    <t>ORD104571</t>
  </si>
  <si>
    <t>CUST003603</t>
  </si>
  <si>
    <t>2024-07-29</t>
  </si>
  <si>
    <t>2022-10-15</t>
  </si>
  <si>
    <t>ORD121444</t>
  </si>
  <si>
    <t>CUST005249</t>
  </si>
  <si>
    <t>Alexis</t>
  </si>
  <si>
    <t>Morris</t>
  </si>
  <si>
    <t>ORD119499</t>
  </si>
  <si>
    <t>CUST002184</t>
  </si>
  <si>
    <t>2025-05-21</t>
  </si>
  <si>
    <t>Fisher</t>
  </si>
  <si>
    <t>2022-10-25</t>
  </si>
  <si>
    <t>ORD118106</t>
  </si>
  <si>
    <t>CUST000405</t>
  </si>
  <si>
    <t>2025-03-18</t>
  </si>
  <si>
    <t>Robin</t>
  </si>
  <si>
    <t>2024-03-20</t>
  </si>
  <si>
    <t>ORD100772</t>
  </si>
  <si>
    <t>CUST003691</t>
  </si>
  <si>
    <t>Debbie</t>
  </si>
  <si>
    <t>Long</t>
  </si>
  <si>
    <t>2024-03-25</t>
  </si>
  <si>
    <t>ORD112711</t>
  </si>
  <si>
    <t>CUST002845</t>
  </si>
  <si>
    <t>2025-07-18</t>
  </si>
  <si>
    <t>Renee</t>
  </si>
  <si>
    <t>ca</t>
  </si>
  <si>
    <t>07/24/2024</t>
  </si>
  <si>
    <t>ORD113365</t>
  </si>
  <si>
    <t>CUST002197</t>
  </si>
  <si>
    <t>2023-02-12</t>
  </si>
  <si>
    <t>ORD117896</t>
  </si>
  <si>
    <t>CUST005866</t>
  </si>
  <si>
    <t>2026-06-25</t>
  </si>
  <si>
    <t>Powell</t>
  </si>
  <si>
    <t>ORD123300</t>
  </si>
  <si>
    <t>CUST000691</t>
  </si>
  <si>
    <t>2026-04-15</t>
  </si>
  <si>
    <t>Henderson</t>
  </si>
  <si>
    <t>2025-09-13</t>
  </si>
  <si>
    <t>ORD102286</t>
  </si>
  <si>
    <t>CUST003913</t>
  </si>
  <si>
    <t>2023-06-11</t>
  </si>
  <si>
    <t>ORD101925</t>
  </si>
  <si>
    <t>CUST003702</t>
  </si>
  <si>
    <t>Derek</t>
  </si>
  <si>
    <t>ORD102323</t>
  </si>
  <si>
    <t>CUST003808</t>
  </si>
  <si>
    <t>2023-08-01</t>
  </si>
  <si>
    <t>2022-08-06</t>
  </si>
  <si>
    <t>ORD127063</t>
  </si>
  <si>
    <t>CUST002052</t>
  </si>
  <si>
    <t>Luis</t>
  </si>
  <si>
    <t>Bell</t>
  </si>
  <si>
    <t>2022-01-05</t>
  </si>
  <si>
    <t>ORD122971</t>
  </si>
  <si>
    <t>ORD119688</t>
  </si>
  <si>
    <t>CUST004374</t>
  </si>
  <si>
    <t>Sandoval</t>
  </si>
  <si>
    <t>ORD122418</t>
  </si>
  <si>
    <t>CUST003007</t>
  </si>
  <si>
    <t>2023-06-22</t>
  </si>
  <si>
    <t>Melinda</t>
  </si>
  <si>
    <t>Oneill</t>
  </si>
  <si>
    <t>2020-10-28</t>
  </si>
  <si>
    <t>ORD111924</t>
  </si>
  <si>
    <t>CUST004469</t>
  </si>
  <si>
    <t>2022-03-04</t>
  </si>
  <si>
    <t>ORD122929</t>
  </si>
  <si>
    <t>CUST004980</t>
  </si>
  <si>
    <t>ORD102536</t>
  </si>
  <si>
    <t>CUST001136</t>
  </si>
  <si>
    <t>2024-12-30</t>
  </si>
  <si>
    <t>ORD100168</t>
  </si>
  <si>
    <t>CUST005514</t>
  </si>
  <si>
    <t>2024-09-28</t>
  </si>
  <si>
    <t>ORD112022</t>
  </si>
  <si>
    <t>CUST005937</t>
  </si>
  <si>
    <t>2023-05-07</t>
  </si>
  <si>
    <t>2023-02-18</t>
  </si>
  <si>
    <t>ORD101350</t>
  </si>
  <si>
    <t>CUST003731</t>
  </si>
  <si>
    <t>2023-07-14</t>
  </si>
  <si>
    <t>2023-04-21</t>
  </si>
  <si>
    <t>ORD113122</t>
  </si>
  <si>
    <t>ORD113440</t>
  </si>
  <si>
    <t>CUST005334</t>
  </si>
  <si>
    <t>2023-01-05</t>
  </si>
  <si>
    <t>Susan</t>
  </si>
  <si>
    <t>Mccarthy</t>
  </si>
  <si>
    <t>2021-07-17</t>
  </si>
  <si>
    <t>ORD106676</t>
  </si>
  <si>
    <t>CUST005947</t>
  </si>
  <si>
    <t>2026-03-27</t>
  </si>
  <si>
    <t xml:space="preserve">  Pamela </t>
  </si>
  <si>
    <t>ORD103535</t>
  </si>
  <si>
    <t>CUST001849</t>
  </si>
  <si>
    <t>2025-04-06</t>
  </si>
  <si>
    <t>Carol</t>
  </si>
  <si>
    <t>Brady</t>
  </si>
  <si>
    <t>ORD122353</t>
  </si>
  <si>
    <t>CUST002631</t>
  </si>
  <si>
    <t>2024-05-11</t>
  </si>
  <si>
    <t>Sara</t>
  </si>
  <si>
    <t>2022-05-23</t>
  </si>
  <si>
    <t>ORD100687</t>
  </si>
  <si>
    <t>CUST002788</t>
  </si>
  <si>
    <t>2024-03-24</t>
  </si>
  <si>
    <t>Valencia</t>
  </si>
  <si>
    <t>2022-09-03</t>
  </si>
  <si>
    <t>ORD108299</t>
  </si>
  <si>
    <t>CUST000335</t>
  </si>
  <si>
    <t>2025-10-20</t>
  </si>
  <si>
    <t>Marisa</t>
  </si>
  <si>
    <t>ORD117063</t>
  </si>
  <si>
    <t>CUST000797</t>
  </si>
  <si>
    <t>2021-01-27</t>
  </si>
  <si>
    <t>ORD114178</t>
  </si>
  <si>
    <t>CUST002525</t>
  </si>
  <si>
    <t>Christine</t>
  </si>
  <si>
    <t>Crosby</t>
  </si>
  <si>
    <t>ORD110488</t>
  </si>
  <si>
    <t>CUST000312</t>
  </si>
  <si>
    <t>2024-12-24</t>
  </si>
  <si>
    <t>Joyce</t>
  </si>
  <si>
    <t>2024-12-14</t>
  </si>
  <si>
    <t>ORD106394</t>
  </si>
  <si>
    <t>CUST003133</t>
  </si>
  <si>
    <t>Logan</t>
  </si>
  <si>
    <t>2023-01-07</t>
  </si>
  <si>
    <t>ORD115882</t>
  </si>
  <si>
    <t>CUST005213</t>
  </si>
  <si>
    <t>2025-06-08</t>
  </si>
  <si>
    <t>ORD113631</t>
  </si>
  <si>
    <t>CUST001196</t>
  </si>
  <si>
    <t>Jonathon</t>
  </si>
  <si>
    <t>2021-06-13</t>
  </si>
  <si>
    <t>ORD119251</t>
  </si>
  <si>
    <t>CUST003688</t>
  </si>
  <si>
    <t>2026-04-30</t>
  </si>
  <si>
    <t>2024-09-17</t>
  </si>
  <si>
    <t>ORD117708</t>
  </si>
  <si>
    <t>CUST001307</t>
  </si>
  <si>
    <t>Cameron</t>
  </si>
  <si>
    <t>Kane</t>
  </si>
  <si>
    <t>ORD104560</t>
  </si>
  <si>
    <t>CUST000394</t>
  </si>
  <si>
    <t>Madison</t>
  </si>
  <si>
    <t>ORD123612</t>
  </si>
  <si>
    <t>CUST005496</t>
  </si>
  <si>
    <t>Veronica</t>
  </si>
  <si>
    <t>ORD125165</t>
  </si>
  <si>
    <t>CUST001972</t>
  </si>
  <si>
    <t>2025-08-31</t>
  </si>
  <si>
    <t>2024-08-25</t>
  </si>
  <si>
    <t>ORD126733</t>
  </si>
  <si>
    <t>CUST002577</t>
  </si>
  <si>
    <t>Garza</t>
  </si>
  <si>
    <t>2025-03-22</t>
  </si>
  <si>
    <t>ORD108357</t>
  </si>
  <si>
    <t>CUST004691</t>
  </si>
  <si>
    <t>2023-08-15</t>
  </si>
  <si>
    <t>2022-12-30</t>
  </si>
  <si>
    <t>ORD107258</t>
  </si>
  <si>
    <t>CUST002015</t>
  </si>
  <si>
    <t>2021-03-31</t>
  </si>
  <si>
    <t>ORD110983</t>
  </si>
  <si>
    <t>CUST000216</t>
  </si>
  <si>
    <t>2025-02-01</t>
  </si>
  <si>
    <t>Kim</t>
  </si>
  <si>
    <t>Tucker</t>
  </si>
  <si>
    <t>ORD116596</t>
  </si>
  <si>
    <t>CUST004807</t>
  </si>
  <si>
    <t>2022-09-25</t>
  </si>
  <si>
    <t>2020-09-05</t>
  </si>
  <si>
    <t>ORD121620</t>
  </si>
  <si>
    <t>CUST001015</t>
  </si>
  <si>
    <t>2025-07-28</t>
  </si>
  <si>
    <t>Wiley</t>
  </si>
  <si>
    <t>2022-06-12</t>
  </si>
  <si>
    <t>ORD103047</t>
  </si>
  <si>
    <t>ORD119020</t>
  </si>
  <si>
    <t>CUST004508</t>
  </si>
  <si>
    <t>2025-08-16</t>
  </si>
  <si>
    <t>07/28/2023</t>
  </si>
  <si>
    <t>ORD117287</t>
  </si>
  <si>
    <t>CUST005808</t>
  </si>
  <si>
    <t>Bennett</t>
  </si>
  <si>
    <t>ORD124368</t>
  </si>
  <si>
    <t>CUST002011</t>
  </si>
  <si>
    <t>2025-11-09</t>
  </si>
  <si>
    <t>Andrew</t>
  </si>
  <si>
    <t>2021-08-10</t>
  </si>
  <si>
    <t>ORD111013</t>
  </si>
  <si>
    <t>CUST001226</t>
  </si>
  <si>
    <t>2025-06-14</t>
  </si>
  <si>
    <t>08/14/2025</t>
  </si>
  <si>
    <t>ORD125479</t>
  </si>
  <si>
    <t>CUST000368</t>
  </si>
  <si>
    <t>2024-06-20</t>
  </si>
  <si>
    <t>2023-06-01</t>
  </si>
  <si>
    <t>ORD108464</t>
  </si>
  <si>
    <t>CUST000878</t>
  </si>
  <si>
    <t>2023-11-25</t>
  </si>
  <si>
    <t>Ramirez</t>
  </si>
  <si>
    <t>ORD101592</t>
  </si>
  <si>
    <t>CUST004651</t>
  </si>
  <si>
    <t>2023-04-11</t>
  </si>
  <si>
    <t>ORD106203</t>
  </si>
  <si>
    <t>CUST000841</t>
  </si>
  <si>
    <t>2022-04-16</t>
  </si>
  <si>
    <t>2021-10-12</t>
  </si>
  <si>
    <t>ORD123339</t>
  </si>
  <si>
    <t>CUST005433</t>
  </si>
  <si>
    <t>Arellano</t>
  </si>
  <si>
    <t>2023-02-08</t>
  </si>
  <si>
    <t>ORD113871</t>
  </si>
  <si>
    <t>CUST003863</t>
  </si>
  <si>
    <t>02/19/2021</t>
  </si>
  <si>
    <t>ORD118991</t>
  </si>
  <si>
    <t>CUST004402</t>
  </si>
  <si>
    <t>2026-05-29</t>
  </si>
  <si>
    <t>ORD121915</t>
  </si>
  <si>
    <t>CUST003215</t>
  </si>
  <si>
    <t>2025-06-15</t>
  </si>
  <si>
    <t>Diana</t>
  </si>
  <si>
    <t>2025-05-18</t>
  </si>
  <si>
    <t>ORD119234</t>
  </si>
  <si>
    <t>CUST005663</t>
  </si>
  <si>
    <t>Rosales</t>
  </si>
  <si>
    <t>2024-11-24</t>
  </si>
  <si>
    <t>ORD104558</t>
  </si>
  <si>
    <t>2024-12-22</t>
  </si>
  <si>
    <t>ORD112094</t>
  </si>
  <si>
    <t>CUST005058</t>
  </si>
  <si>
    <t>2025-10-23</t>
  </si>
  <si>
    <t>ORD107321</t>
  </si>
  <si>
    <t>CUST001340</t>
  </si>
  <si>
    <t>ORD101535</t>
  </si>
  <si>
    <t>CUST001275</t>
  </si>
  <si>
    <t>2026-03-28</t>
  </si>
  <si>
    <t>Avila</t>
  </si>
  <si>
    <t>2025-12-26</t>
  </si>
  <si>
    <t>ORD125744</t>
  </si>
  <si>
    <t>CUST004159</t>
  </si>
  <si>
    <t>2025-01-29</t>
  </si>
  <si>
    <t>2022-06-29</t>
  </si>
  <si>
    <t>ORD105648</t>
  </si>
  <si>
    <t>CUST000582</t>
  </si>
  <si>
    <t>2026-02-20</t>
  </si>
  <si>
    <t>01/06/2026</t>
  </si>
  <si>
    <t>ORD100671</t>
  </si>
  <si>
    <t>CUST004915</t>
  </si>
  <si>
    <t>2026-01-20</t>
  </si>
  <si>
    <t>Chambers</t>
  </si>
  <si>
    <t>ORD100438</t>
  </si>
  <si>
    <t>CUST002174</t>
  </si>
  <si>
    <t>2024-07-23</t>
  </si>
  <si>
    <t>Montoya</t>
  </si>
  <si>
    <t>2021-11-02</t>
  </si>
  <si>
    <t>ORD109133</t>
  </si>
  <si>
    <t>CUST005148</t>
  </si>
  <si>
    <t>Dwayne</t>
  </si>
  <si>
    <t>ORD104897</t>
  </si>
  <si>
    <t>ORD124397</t>
  </si>
  <si>
    <t>CUST000855</t>
  </si>
  <si>
    <t>2025-03-05</t>
  </si>
  <si>
    <t>2024-11-10</t>
  </si>
  <si>
    <t>ORD100713</t>
  </si>
  <si>
    <t>CUST000986</t>
  </si>
  <si>
    <t>2026-03-15</t>
  </si>
  <si>
    <t>ORD104540</t>
  </si>
  <si>
    <t>CUST005137</t>
  </si>
  <si>
    <t>2026-01-25</t>
  </si>
  <si>
    <t>Jay</t>
  </si>
  <si>
    <t>Castro</t>
  </si>
  <si>
    <t>ORD111816</t>
  </si>
  <si>
    <t>CUST001788</t>
  </si>
  <si>
    <t>2021-04-19</t>
  </si>
  <si>
    <t>ORD119968</t>
  </si>
  <si>
    <t>CUST002034</t>
  </si>
  <si>
    <t>2026-04-26</t>
  </si>
  <si>
    <t>Flores</t>
  </si>
  <si>
    <t>ORD106956</t>
  </si>
  <si>
    <t>CUST002023</t>
  </si>
  <si>
    <t>2026-02-08</t>
  </si>
  <si>
    <t>Walls</t>
  </si>
  <si>
    <t>2022-06-21</t>
  </si>
  <si>
    <t>ORD102807</t>
  </si>
  <si>
    <t>2025-04-16</t>
  </si>
  <si>
    <t>ORD107897</t>
  </si>
  <si>
    <t>CUST003251</t>
  </si>
  <si>
    <t>2024-05-24</t>
  </si>
  <si>
    <t>Wilkerson</t>
  </si>
  <si>
    <t>2024-04-23</t>
  </si>
  <si>
    <t>ORD113055</t>
  </si>
  <si>
    <t>CUST004974</t>
  </si>
  <si>
    <t>2024-08-27</t>
  </si>
  <si>
    <t>Dawn</t>
  </si>
  <si>
    <t>Myers</t>
  </si>
  <si>
    <t>2023-12-23</t>
  </si>
  <si>
    <t>ORD125078</t>
  </si>
  <si>
    <t>CUST000424</t>
  </si>
  <si>
    <t>2023-08-30</t>
  </si>
  <si>
    <t>Ochoa</t>
  </si>
  <si>
    <t>ORD113344</t>
  </si>
  <si>
    <t>CUST001338</t>
  </si>
  <si>
    <t>2022-03-29</t>
  </si>
  <si>
    <t>ORD122064</t>
  </si>
  <si>
    <t>CUST001169</t>
  </si>
  <si>
    <t>Prince</t>
  </si>
  <si>
    <t>12/17/2020</t>
  </si>
  <si>
    <t>ORD113433</t>
  </si>
  <si>
    <t>CUST004050</t>
  </si>
  <si>
    <t>2025-01-12</t>
  </si>
  <si>
    <t>Pineda</t>
  </si>
  <si>
    <t>2021-09-14</t>
  </si>
  <si>
    <t>ORD100925</t>
  </si>
  <si>
    <t>CUST004789</t>
  </si>
  <si>
    <t>Crawford</t>
  </si>
  <si>
    <t>2024-02-04</t>
  </si>
  <si>
    <t>ORD104308</t>
  </si>
  <si>
    <t>CUST004477</t>
  </si>
  <si>
    <t>2025-06-02</t>
  </si>
  <si>
    <t>Blanchard</t>
  </si>
  <si>
    <t>ORD123606</t>
  </si>
  <si>
    <t>CUST002094</t>
  </si>
  <si>
    <t>Strong</t>
  </si>
  <si>
    <t>ORD114086</t>
  </si>
  <si>
    <t>2026-01-05</t>
  </si>
  <si>
    <t>ORD110899</t>
  </si>
  <si>
    <t>CUST002880</t>
  </si>
  <si>
    <t>2024-08-06</t>
  </si>
  <si>
    <t>2023-12-03</t>
  </si>
  <si>
    <t>ORD107339</t>
  </si>
  <si>
    <t>CUST004813</t>
  </si>
  <si>
    <t>2022-01-12</t>
  </si>
  <si>
    <t>Lucas</t>
  </si>
  <si>
    <t>ORD124391</t>
  </si>
  <si>
    <t>CUST002101</t>
  </si>
  <si>
    <t>2021-03-08</t>
  </si>
  <si>
    <t>ORD107753</t>
  </si>
  <si>
    <t>CUST004809</t>
  </si>
  <si>
    <t>Melton</t>
  </si>
  <si>
    <t>01/07/2022</t>
  </si>
  <si>
    <t>ORD100947</t>
  </si>
  <si>
    <t>CUST002976</t>
  </si>
  <si>
    <t>2022-12-20</t>
  </si>
  <si>
    <t>2020-09-23</t>
  </si>
  <si>
    <t>ORD106013</t>
  </si>
  <si>
    <t>CUST001795</t>
  </si>
  <si>
    <t>2023-03-21</t>
  </si>
  <si>
    <t>ORD115398</t>
  </si>
  <si>
    <t>CUST002732</t>
  </si>
  <si>
    <t xml:space="preserve">  Sydney </t>
  </si>
  <si>
    <t>Mason</t>
  </si>
  <si>
    <t>ORD106292</t>
  </si>
  <si>
    <t>ORD118327</t>
  </si>
  <si>
    <t>CUST006052</t>
  </si>
  <si>
    <t>2026-06-17</t>
  </si>
  <si>
    <t>2026-01-19</t>
  </si>
  <si>
    <t>ORD106635</t>
  </si>
  <si>
    <t>CUST003619</t>
  </si>
  <si>
    <t>2024-07-10</t>
  </si>
  <si>
    <t>Shirley</t>
  </si>
  <si>
    <t>2023-01-23</t>
  </si>
  <si>
    <t>ORD112264</t>
  </si>
  <si>
    <t>CUST004093</t>
  </si>
  <si>
    <t>2024-04-07</t>
  </si>
  <si>
    <t>2020-11-17</t>
  </si>
  <si>
    <t>ORD117089</t>
  </si>
  <si>
    <t>CUST004090</t>
  </si>
  <si>
    <t>2023-09-21</t>
  </si>
  <si>
    <t>ORD119797</t>
  </si>
  <si>
    <t>CUST001131</t>
  </si>
  <si>
    <t>ORD105072</t>
  </si>
  <si>
    <t>ORD124654</t>
  </si>
  <si>
    <t>CUST003825</t>
  </si>
  <si>
    <t>2025-11-15</t>
  </si>
  <si>
    <t>2025-11-04</t>
  </si>
  <si>
    <t>ORD121382</t>
  </si>
  <si>
    <t>CUST004770</t>
  </si>
  <si>
    <t>ORD109093</t>
  </si>
  <si>
    <t>CUST002161</t>
  </si>
  <si>
    <t>Lawson</t>
  </si>
  <si>
    <t>ORD125771</t>
  </si>
  <si>
    <t>CUST002149</t>
  </si>
  <si>
    <t>2020-11-25</t>
  </si>
  <si>
    <t>ORD119817</t>
  </si>
  <si>
    <t>CUST003883</t>
  </si>
  <si>
    <t>2025-11-06</t>
  </si>
  <si>
    <t>Stephenson</t>
  </si>
  <si>
    <t>2024-09-26</t>
  </si>
  <si>
    <t>ORD104445</t>
  </si>
  <si>
    <t>CUST001227</t>
  </si>
  <si>
    <t>2023-04-09</t>
  </si>
  <si>
    <t>ORD101160</t>
  </si>
  <si>
    <t>CUST000103</t>
  </si>
  <si>
    <t>2025-11-30</t>
  </si>
  <si>
    <t>Gonzalez</t>
  </si>
  <si>
    <t>ORD107504</t>
  </si>
  <si>
    <t>CUST001706</t>
  </si>
  <si>
    <t>Hobbs</t>
  </si>
  <si>
    <t>ORD101645</t>
  </si>
  <si>
    <t>CUST005399</t>
  </si>
  <si>
    <t>ORD115610</t>
  </si>
  <si>
    <t>CUST001994</t>
  </si>
  <si>
    <t>ORD126548</t>
  </si>
  <si>
    <t>CUST002089</t>
  </si>
  <si>
    <t>Sheila</t>
  </si>
  <si>
    <t>ORD110971</t>
  </si>
  <si>
    <t>CUST001718</t>
  </si>
  <si>
    <t>2026-05-30</t>
  </si>
  <si>
    <t xml:space="preserve">  Kimberly </t>
  </si>
  <si>
    <t>ORD102137</t>
  </si>
  <si>
    <t>CUST004241</t>
  </si>
  <si>
    <t>2024-01-03</t>
  </si>
  <si>
    <t>2023-07-16</t>
  </si>
  <si>
    <t>ORD114455</t>
  </si>
  <si>
    <t>CUST004598</t>
  </si>
  <si>
    <t>Anne</t>
  </si>
  <si>
    <t>2020-12-14</t>
  </si>
  <si>
    <t>ORD122256</t>
  </si>
  <si>
    <t>CUST005202</t>
  </si>
  <si>
    <t>Sparks</t>
  </si>
  <si>
    <t>2025-06-30</t>
  </si>
  <si>
    <t>ORD111899</t>
  </si>
  <si>
    <t>CUST001229</t>
  </si>
  <si>
    <t>2024-03-23</t>
  </si>
  <si>
    <t>Mcguire</t>
  </si>
  <si>
    <t>2021-10-29</t>
  </si>
  <si>
    <t>ORD120237</t>
  </si>
  <si>
    <t>CUST000795</t>
  </si>
  <si>
    <t>Tyrone</t>
  </si>
  <si>
    <t>Rodgers</t>
  </si>
  <si>
    <t>ORD102838</t>
  </si>
  <si>
    <t>RETURNED</t>
  </si>
  <si>
    <t>ORD104849</t>
  </si>
  <si>
    <t>CUST006023</t>
  </si>
  <si>
    <t>Mercer</t>
  </si>
  <si>
    <t>ORD117235</t>
  </si>
  <si>
    <t>CUST002331</t>
  </si>
  <si>
    <t>2024-02-08</t>
  </si>
  <si>
    <t>Nash</t>
  </si>
  <si>
    <t>ORD117491</t>
  </si>
  <si>
    <t>CUST000862</t>
  </si>
  <si>
    <t>ORD126731</t>
  </si>
  <si>
    <t>CUST001901</t>
  </si>
  <si>
    <t>2026-03-19</t>
  </si>
  <si>
    <t>Sullivan</t>
  </si>
  <si>
    <t>ORD123175</t>
  </si>
  <si>
    <t>CUST005184</t>
  </si>
  <si>
    <t>2025-12-07</t>
  </si>
  <si>
    <t>ORD114730</t>
  </si>
  <si>
    <t>CUST004370</t>
  </si>
  <si>
    <t>Morgan</t>
  </si>
  <si>
    <t>ORD101161</t>
  </si>
  <si>
    <t>2023-07-23</t>
  </si>
  <si>
    <t>ORD122258</t>
  </si>
  <si>
    <t>CUST003433</t>
  </si>
  <si>
    <t>2022-12-12</t>
  </si>
  <si>
    <t>Durham</t>
  </si>
  <si>
    <t>2021-12-10</t>
  </si>
  <si>
    <t>ORD106323</t>
  </si>
  <si>
    <t>CUST005400</t>
  </si>
  <si>
    <t>2024-12-19</t>
  </si>
  <si>
    <t>2023-09-04</t>
  </si>
  <si>
    <t>ORD120643</t>
  </si>
  <si>
    <t>CUST004028</t>
  </si>
  <si>
    <t>10/13/2020</t>
  </si>
  <si>
    <t>ORD118851</t>
  </si>
  <si>
    <t>CUST005857</t>
  </si>
  <si>
    <t>Johnny</t>
  </si>
  <si>
    <t>ORD101673</t>
  </si>
  <si>
    <t>CUST000529</t>
  </si>
  <si>
    <t>2024-12-20</t>
  </si>
  <si>
    <t>Paula</t>
  </si>
  <si>
    <t>Hull</t>
  </si>
  <si>
    <t>ORD101907</t>
  </si>
  <si>
    <t>CUST003969</t>
  </si>
  <si>
    <t>Hanna</t>
  </si>
  <si>
    <t>2024-06-28</t>
  </si>
  <si>
    <t>ORD124734</t>
  </si>
  <si>
    <t>2023-06-23</t>
  </si>
  <si>
    <t>ORD104072</t>
  </si>
  <si>
    <t>CUST004712</t>
  </si>
  <si>
    <t>ORD106763</t>
  </si>
  <si>
    <t>CUST005462</t>
  </si>
  <si>
    <t>Lawrence</t>
  </si>
  <si>
    <t>ORD124144</t>
  </si>
  <si>
    <t>CUST001699</t>
  </si>
  <si>
    <t>2022-12-04</t>
  </si>
  <si>
    <t>ORD106964</t>
  </si>
  <si>
    <t>CUST003177</t>
  </si>
  <si>
    <t>Shannon</t>
  </si>
  <si>
    <t>02/20/2025</t>
  </si>
  <si>
    <t>ORD126304</t>
  </si>
  <si>
    <t>CUST004711</t>
  </si>
  <si>
    <t>2022-03-27</t>
  </si>
  <si>
    <t>ORD105895</t>
  </si>
  <si>
    <t>CUST004946</t>
  </si>
  <si>
    <t>2023-12-26</t>
  </si>
  <si>
    <t>2023-05-24</t>
  </si>
  <si>
    <t>ORD120670</t>
  </si>
  <si>
    <t>CUST004361</t>
  </si>
  <si>
    <t>2024-02-23</t>
  </si>
  <si>
    <t>ORD117261</t>
  </si>
  <si>
    <t>CUST004341</t>
  </si>
  <si>
    <t>Pope</t>
  </si>
  <si>
    <t>ORD115645</t>
  </si>
  <si>
    <t>CUST005597</t>
  </si>
  <si>
    <t>2024-11-11</t>
  </si>
  <si>
    <t>ORD117983</t>
  </si>
  <si>
    <t>CUST000160</t>
  </si>
  <si>
    <t>2024-09-19</t>
  </si>
  <si>
    <t>MICHIGAN</t>
  </si>
  <si>
    <t>ORD102545</t>
  </si>
  <si>
    <t>2023-09-20</t>
  </si>
  <si>
    <t>ORD102569</t>
  </si>
  <si>
    <t>CUST004724</t>
  </si>
  <si>
    <t>2024-04-11</t>
  </si>
  <si>
    <t>ORD123046</t>
  </si>
  <si>
    <t>CUST004198</t>
  </si>
  <si>
    <t>2025-12-01</t>
  </si>
  <si>
    <t>Margaret</t>
  </si>
  <si>
    <t>Davenport</t>
  </si>
  <si>
    <t>05/16/2021</t>
  </si>
  <si>
    <t>ORD110657</t>
  </si>
  <si>
    <t>CUST005727</t>
  </si>
  <si>
    <t>2023-05-15</t>
  </si>
  <si>
    <t>ORD113258</t>
  </si>
  <si>
    <t>CUST001004</t>
  </si>
  <si>
    <t>2023-08-11</t>
  </si>
  <si>
    <t>ORD105394</t>
  </si>
  <si>
    <t>CUST000505</t>
  </si>
  <si>
    <t>2025-08-27</t>
  </si>
  <si>
    <t>ORD108225</t>
  </si>
  <si>
    <t>CUST004972</t>
  </si>
  <si>
    <t>Anita</t>
  </si>
  <si>
    <t>ORD103234</t>
  </si>
  <si>
    <t>CUST005132</t>
  </si>
  <si>
    <t>2023-01-03</t>
  </si>
  <si>
    <t>ORD112422</t>
  </si>
  <si>
    <t>CUST001883</t>
  </si>
  <si>
    <t>2026-01-22</t>
  </si>
  <si>
    <t>2022-08-12</t>
  </si>
  <si>
    <t>ORD105581</t>
  </si>
  <si>
    <t>CUST001725</t>
  </si>
  <si>
    <t>2024-05-07</t>
  </si>
  <si>
    <t>Kristin</t>
  </si>
  <si>
    <t>2021-07-27</t>
  </si>
  <si>
    <t>ORD120829</t>
  </si>
  <si>
    <t>CUST002541</t>
  </si>
  <si>
    <t>Abigail</t>
  </si>
  <si>
    <t>ORD125538</t>
  </si>
  <si>
    <t>CUST003123</t>
  </si>
  <si>
    <t>Nunez</t>
  </si>
  <si>
    <t>ORD103971</t>
  </si>
  <si>
    <t>CUST002727</t>
  </si>
  <si>
    <t>ORD119859</t>
  </si>
  <si>
    <t>2026-02-06</t>
  </si>
  <si>
    <t>ORD110686</t>
  </si>
  <si>
    <t>CUST004484</t>
  </si>
  <si>
    <t>2025-01-26</t>
  </si>
  <si>
    <t>2022-11-18</t>
  </si>
  <si>
    <t>ORD124900</t>
  </si>
  <si>
    <t>CUST002309</t>
  </si>
  <si>
    <t>2023-09-30</t>
  </si>
  <si>
    <t>ORD101009</t>
  </si>
  <si>
    <t>CUST005045</t>
  </si>
  <si>
    <t>Cynthia</t>
  </si>
  <si>
    <t>ORD125012</t>
  </si>
  <si>
    <t>CUST002477</t>
  </si>
  <si>
    <t>2023-04-26</t>
  </si>
  <si>
    <t>Ruiz</t>
  </si>
  <si>
    <t>2021-07-26</t>
  </si>
  <si>
    <t>ORD109084</t>
  </si>
  <si>
    <t>CUST003421</t>
  </si>
  <si>
    <t>2024-12-16</t>
  </si>
  <si>
    <t>Ashlee</t>
  </si>
  <si>
    <t>Peters</t>
  </si>
  <si>
    <t>2022-05-24</t>
  </si>
  <si>
    <t>ORD107428</t>
  </si>
  <si>
    <t>CUST002624</t>
  </si>
  <si>
    <t>2023-05-02</t>
  </si>
  <si>
    <t>ORD127987</t>
  </si>
  <si>
    <t>CUST002898</t>
  </si>
  <si>
    <t>Chen</t>
  </si>
  <si>
    <t>2025-03-03</t>
  </si>
  <si>
    <t>ORD103778</t>
  </si>
  <si>
    <t>CUST005320</t>
  </si>
  <si>
    <t>2024-07-02</t>
  </si>
  <si>
    <t>ORD103348</t>
  </si>
  <si>
    <t>CUST001768</t>
  </si>
  <si>
    <t>Ricardo</t>
  </si>
  <si>
    <t>ORD113716</t>
  </si>
  <si>
    <t>CUST001248</t>
  </si>
  <si>
    <t>2022-11-17</t>
  </si>
  <si>
    <t>ORD122478</t>
  </si>
  <si>
    <t>CUST002985</t>
  </si>
  <si>
    <t>2023-04-12</t>
  </si>
  <si>
    <t>ORD107829</t>
  </si>
  <si>
    <t>ORD126752</t>
  </si>
  <si>
    <t>CUST000988</t>
  </si>
  <si>
    <t>2025-03-26</t>
  </si>
  <si>
    <t>ORD125819</t>
  </si>
  <si>
    <t>CUST004899</t>
  </si>
  <si>
    <t>2024-07-15</t>
  </si>
  <si>
    <t>Jasmine</t>
  </si>
  <si>
    <t>Wade</t>
  </si>
  <si>
    <t>ORD119512</t>
  </si>
  <si>
    <t>CUST001106</t>
  </si>
  <si>
    <t>ORD111154</t>
  </si>
  <si>
    <t>CUST000014</t>
  </si>
  <si>
    <t>Romero</t>
  </si>
  <si>
    <t>01/26/2021</t>
  </si>
  <si>
    <t>ORD117224</t>
  </si>
  <si>
    <t>CUST000687</t>
  </si>
  <si>
    <t>Haas</t>
  </si>
  <si>
    <t>2025-08-01</t>
  </si>
  <si>
    <t>ORD108725</t>
  </si>
  <si>
    <t>CUST003096</t>
  </si>
  <si>
    <t>Copeland</t>
  </si>
  <si>
    <t>2022-08-04</t>
  </si>
  <si>
    <t>ORD126906</t>
  </si>
  <si>
    <t>CUST005620</t>
  </si>
  <si>
    <t>2023-05-27</t>
  </si>
  <si>
    <t>Cabrera</t>
  </si>
  <si>
    <t>2021-11-13</t>
  </si>
  <si>
    <t>ORD110728</t>
  </si>
  <si>
    <t>CUST004668</t>
  </si>
  <si>
    <t>2024-05-14</t>
  </si>
  <si>
    <t>2021-02-23</t>
  </si>
  <si>
    <t>ORD108218</t>
  </si>
  <si>
    <t>CUST001099</t>
  </si>
  <si>
    <t>2025-10-17</t>
  </si>
  <si>
    <t>2025-10-01</t>
  </si>
  <si>
    <t>ORD105637</t>
  </si>
  <si>
    <t>CUST002559</t>
  </si>
  <si>
    <t>Sanders</t>
  </si>
  <si>
    <t>2026-03-25</t>
  </si>
  <si>
    <t>ORD118874</t>
  </si>
  <si>
    <t>CUST001735</t>
  </si>
  <si>
    <t>Ferrell</t>
  </si>
  <si>
    <t>ORD102177</t>
  </si>
  <si>
    <t>CUST003408</t>
  </si>
  <si>
    <t>2025-10-06</t>
  </si>
  <si>
    <t>Velez</t>
  </si>
  <si>
    <t>2022-06-03</t>
  </si>
  <si>
    <t>ORD107976</t>
  </si>
  <si>
    <t>CUST000264</t>
  </si>
  <si>
    <t>2023-07-02</t>
  </si>
  <si>
    <t>2022-07-16</t>
  </si>
  <si>
    <t>ORD116640</t>
  </si>
  <si>
    <t>CUST000189</t>
  </si>
  <si>
    <t>10/19/2020</t>
  </si>
  <si>
    <t>ORD117987</t>
  </si>
  <si>
    <t>CUST003250</t>
  </si>
  <si>
    <t>2025-04-10</t>
  </si>
  <si>
    <t>Ray</t>
  </si>
  <si>
    <t>ORD111269</t>
  </si>
  <si>
    <t>CUST005473</t>
  </si>
  <si>
    <t>Amber</t>
  </si>
  <si>
    <t>2022-11-19</t>
  </si>
  <si>
    <t>ORD121452</t>
  </si>
  <si>
    <t>CUST003743</t>
  </si>
  <si>
    <t>2026-04-18</t>
  </si>
  <si>
    <t>2025-02-04</t>
  </si>
  <si>
    <t>ORD114817</t>
  </si>
  <si>
    <t>CUST001397</t>
  </si>
  <si>
    <t>2024-09-13</t>
  </si>
  <si>
    <t>ORD109591</t>
  </si>
  <si>
    <t>CUST004888</t>
  </si>
  <si>
    <t>2023-04-03</t>
  </si>
  <si>
    <t>ORD100839</t>
  </si>
  <si>
    <t>CUST004316</t>
  </si>
  <si>
    <t>2023-03-04</t>
  </si>
  <si>
    <t>Wu</t>
  </si>
  <si>
    <t>ORD112785</t>
  </si>
  <si>
    <t>CUST002934</t>
  </si>
  <si>
    <t>2026-04-25</t>
  </si>
  <si>
    <t>Dalton</t>
  </si>
  <si>
    <t>2021-12-11</t>
  </si>
  <si>
    <t>ORD116720</t>
  </si>
  <si>
    <t>CUST005973</t>
  </si>
  <si>
    <t>Edgar</t>
  </si>
  <si>
    <t>06/25/2023</t>
  </si>
  <si>
    <t>ORD114296</t>
  </si>
  <si>
    <t>CUST001114</t>
  </si>
  <si>
    <t>2025-08-25</t>
  </si>
  <si>
    <t>Black</t>
  </si>
  <si>
    <t>ORD105558</t>
  </si>
  <si>
    <t>CUST000540</t>
  </si>
  <si>
    <t>2025-01-08</t>
  </si>
  <si>
    <t>2024-10-21</t>
  </si>
  <si>
    <t>ORD107491</t>
  </si>
  <si>
    <t>ORD104797</t>
  </si>
  <si>
    <t>CUST005140</t>
  </si>
  <si>
    <t>2023-11-07</t>
  </si>
  <si>
    <t>Aguilar</t>
  </si>
  <si>
    <t>ORD108943</t>
  </si>
  <si>
    <t>CUST002530</t>
  </si>
  <si>
    <t>Grimes</t>
  </si>
  <si>
    <t>ORD119417</t>
  </si>
  <si>
    <t>CUST003245</t>
  </si>
  <si>
    <t>Pratt</t>
  </si>
  <si>
    <t>2021-02-08</t>
  </si>
  <si>
    <t>ORD118361</t>
  </si>
  <si>
    <t>CUST003879</t>
  </si>
  <si>
    <t>2023-05-23</t>
  </si>
  <si>
    <t>2022-03-28</t>
  </si>
  <si>
    <t>ORD111307</t>
  </si>
  <si>
    <t>CUST003632</t>
  </si>
  <si>
    <t>01/19/2022</t>
  </si>
  <si>
    <t>ORD125353</t>
  </si>
  <si>
    <t>CUST001514</t>
  </si>
  <si>
    <t>2021-01-19</t>
  </si>
  <si>
    <t>ORD122638</t>
  </si>
  <si>
    <t>CUST002183</t>
  </si>
  <si>
    <t>2025-05-24</t>
  </si>
  <si>
    <t>Deanna</t>
  </si>
  <si>
    <t>Nichols</t>
  </si>
  <si>
    <t>ORD118508</t>
  </si>
  <si>
    <t>CUST002945</t>
  </si>
  <si>
    <t>2026-01-30</t>
  </si>
  <si>
    <t>2026-01-26</t>
  </si>
  <si>
    <t>ORD115044</t>
  </si>
  <si>
    <t>CUST005922</t>
  </si>
  <si>
    <t>2025-04-26</t>
  </si>
  <si>
    <t>Gibbs</t>
  </si>
  <si>
    <t>2023-10-13</t>
  </si>
  <si>
    <t>ORD108438</t>
  </si>
  <si>
    <t>CUST005446</t>
  </si>
  <si>
    <t>2024-07-27</t>
  </si>
  <si>
    <t>Cowan</t>
  </si>
  <si>
    <t>2023-02-25</t>
  </si>
  <si>
    <t>ORD100684</t>
  </si>
  <si>
    <t>CUST000715</t>
  </si>
  <si>
    <t>2021-09-10</t>
  </si>
  <si>
    <t>2021-09-05</t>
  </si>
  <si>
    <t>ORD120869</t>
  </si>
  <si>
    <t>CUST005114</t>
  </si>
  <si>
    <t>2024-06-13</t>
  </si>
  <si>
    <t>Mueller</t>
  </si>
  <si>
    <t>2021-07-15</t>
  </si>
  <si>
    <t>ORD128029</t>
  </si>
  <si>
    <t>CUST000147</t>
  </si>
  <si>
    <t>ORD107403</t>
  </si>
  <si>
    <t>CUST000157</t>
  </si>
  <si>
    <t>2025-07-04</t>
  </si>
  <si>
    <t>2022-12-17</t>
  </si>
  <si>
    <t>ORD101637</t>
  </si>
  <si>
    <t>CUST001143</t>
  </si>
  <si>
    <t>2023-12-27</t>
  </si>
  <si>
    <t>2020-11-09</t>
  </si>
  <si>
    <t>ORD112308</t>
  </si>
  <si>
    <t>CUST005853</t>
  </si>
  <si>
    <t>Avery</t>
  </si>
  <si>
    <t>ORD125033</t>
  </si>
  <si>
    <t>CUST005806</t>
  </si>
  <si>
    <t>2025-11-28</t>
  </si>
  <si>
    <t>Deborah</t>
  </si>
  <si>
    <t>ORD102583</t>
  </si>
  <si>
    <t>CUST003454</t>
  </si>
  <si>
    <t>2022-01-22</t>
  </si>
  <si>
    <t>ORD102495</t>
  </si>
  <si>
    <t>2024-01-19</t>
  </si>
  <si>
    <t>ORD104990</t>
  </si>
  <si>
    <t>CUST000565</t>
  </si>
  <si>
    <t>2024-05-23</t>
  </si>
  <si>
    <t xml:space="preserve">  Christian </t>
  </si>
  <si>
    <t>Barr</t>
  </si>
  <si>
    <t>2023-09-15</t>
  </si>
  <si>
    <t>ORD122802</t>
  </si>
  <si>
    <t>CUST005006</t>
  </si>
  <si>
    <t>2025-09-11</t>
  </si>
  <si>
    <t>10/04/2022</t>
  </si>
  <si>
    <t>ORD110574</t>
  </si>
  <si>
    <t>CUST000553</t>
  </si>
  <si>
    <t>Pennington</t>
  </si>
  <si>
    <t>2023-09-25</t>
  </si>
  <si>
    <t>ORD122997</t>
  </si>
  <si>
    <t>CUST005918</t>
  </si>
  <si>
    <t>Berry</t>
  </si>
  <si>
    <t>2022-12-31</t>
  </si>
  <si>
    <t>ORD104095</t>
  </si>
  <si>
    <t>CUST002266</t>
  </si>
  <si>
    <t>2024-01-15</t>
  </si>
  <si>
    <t>Clinton</t>
  </si>
  <si>
    <t>2021-07-09</t>
  </si>
  <si>
    <t>ORD117761</t>
  </si>
  <si>
    <t>CUST001197</t>
  </si>
  <si>
    <t>2024-04-15</t>
  </si>
  <si>
    <t>2021-09-25</t>
  </si>
  <si>
    <t>ORD119922</t>
  </si>
  <si>
    <t>CUST005083</t>
  </si>
  <si>
    <t>ORD113809</t>
  </si>
  <si>
    <t>CUST002226</t>
  </si>
  <si>
    <t xml:space="preserve">  Christina </t>
  </si>
  <si>
    <t>ORD104937</t>
  </si>
  <si>
    <t>CUST005903</t>
  </si>
  <si>
    <t>2025-12-16</t>
  </si>
  <si>
    <t>Kristi</t>
  </si>
  <si>
    <t>2024-06-11</t>
  </si>
  <si>
    <t>ORD119111</t>
  </si>
  <si>
    <t>CUST000760</t>
  </si>
  <si>
    <t>2025-11-26</t>
  </si>
  <si>
    <t>ORD117495</t>
  </si>
  <si>
    <t>2021-11-01</t>
  </si>
  <si>
    <t>ORD112190</t>
  </si>
  <si>
    <t>CUST001270</t>
  </si>
  <si>
    <t>Brock</t>
  </si>
  <si>
    <t>2021-06-18</t>
  </si>
  <si>
    <t>ORD118831</t>
  </si>
  <si>
    <t>CUST003658</t>
  </si>
  <si>
    <t>Franco</t>
  </si>
  <si>
    <t>ORD115107</t>
  </si>
  <si>
    <t>CUST003759</t>
  </si>
  <si>
    <t>Horton</t>
  </si>
  <si>
    <t>ORD128135</t>
  </si>
  <si>
    <t>ORD102850</t>
  </si>
  <si>
    <t>CUST000573</t>
  </si>
  <si>
    <t>2024-10-12</t>
  </si>
  <si>
    <t>Beltran</t>
  </si>
  <si>
    <t>2021-08-09</t>
  </si>
  <si>
    <t>ORD123650</t>
  </si>
  <si>
    <t>CUST004101</t>
  </si>
  <si>
    <t>2024-11-29</t>
  </si>
  <si>
    <t>ORD116796</t>
  </si>
  <si>
    <t>CUST004825</t>
  </si>
  <si>
    <t>2024-12-11</t>
  </si>
  <si>
    <t>Evans</t>
  </si>
  <si>
    <t>2024-06-22</t>
  </si>
  <si>
    <t>ORD114723</t>
  </si>
  <si>
    <t>CUST005633</t>
  </si>
  <si>
    <t>2023-02-24</t>
  </si>
  <si>
    <t>Murray</t>
  </si>
  <si>
    <t>ORD105537</t>
  </si>
  <si>
    <t>CUST002473</t>
  </si>
  <si>
    <t>2023-03-17</t>
  </si>
  <si>
    <t>Bauer</t>
  </si>
  <si>
    <t>ORD101832</t>
  </si>
  <si>
    <t>CUST006090</t>
  </si>
  <si>
    <t>Sanford</t>
  </si>
  <si>
    <t>2020-11-22</t>
  </si>
  <si>
    <t>ORD102808</t>
  </si>
  <si>
    <t>2025-04-17</t>
  </si>
  <si>
    <t>ORD120336</t>
  </si>
  <si>
    <t>CUST000068</t>
  </si>
  <si>
    <t>2025-06-25</t>
  </si>
  <si>
    <t>2024-10-20</t>
  </si>
  <si>
    <t>ORD116568</t>
  </si>
  <si>
    <t>CUST002927</t>
  </si>
  <si>
    <t>2025-12-18</t>
  </si>
  <si>
    <t>2025-12-15</t>
  </si>
  <si>
    <t>ORD121647</t>
  </si>
  <si>
    <t>CUST002312</t>
  </si>
  <si>
    <t>2021-05-06</t>
  </si>
  <si>
    <t>Schwartz</t>
  </si>
  <si>
    <t>2020-11-23</t>
  </si>
  <si>
    <t>ORD118533</t>
  </si>
  <si>
    <t>CUST004560</t>
  </si>
  <si>
    <t>2025-01-22</t>
  </si>
  <si>
    <t>Adam</t>
  </si>
  <si>
    <t>Ball</t>
  </si>
  <si>
    <t>2023-11-14</t>
  </si>
  <si>
    <t>ORD120137</t>
  </si>
  <si>
    <t>ORD124741</t>
  </si>
  <si>
    <t>2024-09-09</t>
  </si>
  <si>
    <t>ORD125529</t>
  </si>
  <si>
    <t>CUST002182</t>
  </si>
  <si>
    <t>2025-08-29</t>
  </si>
  <si>
    <t>ORD119384</t>
  </si>
  <si>
    <t>CUST001895</t>
  </si>
  <si>
    <t>Hooper</t>
  </si>
  <si>
    <t>ORD117415</t>
  </si>
  <si>
    <t>CUST000955</t>
  </si>
  <si>
    <t>Chase</t>
  </si>
  <si>
    <t>2024-12-18</t>
  </si>
  <si>
    <t>ORD114895</t>
  </si>
  <si>
    <t>CUST003567</t>
  </si>
  <si>
    <t>2022-10-16</t>
  </si>
  <si>
    <t>ORD105613</t>
  </si>
  <si>
    <t>CUST003127</t>
  </si>
  <si>
    <t>Emma</t>
  </si>
  <si>
    <t>Tran</t>
  </si>
  <si>
    <t>2022-11-28</t>
  </si>
  <si>
    <t>ORD100332</t>
  </si>
  <si>
    <t>CUST003020</t>
  </si>
  <si>
    <t>2024-06-24</t>
  </si>
  <si>
    <t>Bradford</t>
  </si>
  <si>
    <t>2024-06-02</t>
  </si>
  <si>
    <t>ORD107219</t>
  </si>
  <si>
    <t>CUST003801</t>
  </si>
  <si>
    <t>2026-01-14</t>
  </si>
  <si>
    <t>ORD101219</t>
  </si>
  <si>
    <t>CUST001593</t>
  </si>
  <si>
    <t>2022-01-04</t>
  </si>
  <si>
    <t>Jarvis</t>
  </si>
  <si>
    <t>ORD105582</t>
  </si>
  <si>
    <t>CUST003184</t>
  </si>
  <si>
    <t>Camacho</t>
  </si>
  <si>
    <t>ILLINOIS</t>
  </si>
  <si>
    <t>ORD112580</t>
  </si>
  <si>
    <t>CUST002606</t>
  </si>
  <si>
    <t xml:space="preserve">  Daniel </t>
  </si>
  <si>
    <t>2025-12-05</t>
  </si>
  <si>
    <t>ORD119641</t>
  </si>
  <si>
    <t>CUST004639</t>
  </si>
  <si>
    <t>Molly</t>
  </si>
  <si>
    <t>2020-09-10</t>
  </si>
  <si>
    <t>ORD101810</t>
  </si>
  <si>
    <t>CUST004426</t>
  </si>
  <si>
    <t>2025-07-01</t>
  </si>
  <si>
    <t>2023-08-17</t>
  </si>
  <si>
    <t>ORD111202</t>
  </si>
  <si>
    <t>CUST004021</t>
  </si>
  <si>
    <t>2022-03-15</t>
  </si>
  <si>
    <t>Delgado</t>
  </si>
  <si>
    <t>2020-09-22</t>
  </si>
  <si>
    <t>ORD118070</t>
  </si>
  <si>
    <t>CUST004747</t>
  </si>
  <si>
    <t>2025-08-21</t>
  </si>
  <si>
    <t>ORD126616</t>
  </si>
  <si>
    <t>CUST005682</t>
  </si>
  <si>
    <t>2025-12-27</t>
  </si>
  <si>
    <t>ORD106920</t>
  </si>
  <si>
    <t>2024-02-10</t>
  </si>
  <si>
    <t>ORD116708</t>
  </si>
  <si>
    <t>CUST001109</t>
  </si>
  <si>
    <t>ORD114315</t>
  </si>
  <si>
    <t>CUST003119</t>
  </si>
  <si>
    <t>2025-12-10</t>
  </si>
  <si>
    <t>2024-10-29</t>
  </si>
  <si>
    <t>ORD107551</t>
  </si>
  <si>
    <t>CUST002857</t>
  </si>
  <si>
    <t>ORD106316</t>
  </si>
  <si>
    <t>CUST003935</t>
  </si>
  <si>
    <t>12/24/2022</t>
  </si>
  <si>
    <t>ORD127209</t>
  </si>
  <si>
    <t>CUST003045</t>
  </si>
  <si>
    <t>2024-09-05</t>
  </si>
  <si>
    <t>ORD113022</t>
  </si>
  <si>
    <t>CUST001259</t>
  </si>
  <si>
    <t>2023-06-12</t>
  </si>
  <si>
    <t>ORD120561</t>
  </si>
  <si>
    <t>CUST000939</t>
  </si>
  <si>
    <t>Chaney</t>
  </si>
  <si>
    <t>ORD115756</t>
  </si>
  <si>
    <t>CUST005730</t>
  </si>
  <si>
    <t>2024-08-13</t>
  </si>
  <si>
    <t>2023-03-16</t>
  </si>
  <si>
    <t>ORD110373</t>
  </si>
  <si>
    <t>CUST005344</t>
  </si>
  <si>
    <t>Debra</t>
  </si>
  <si>
    <t>Shields</t>
  </si>
  <si>
    <t>2021-03-02</t>
  </si>
  <si>
    <t>ORD112848</t>
  </si>
  <si>
    <t>CUST004664</t>
  </si>
  <si>
    <t>09/12/2024</t>
  </si>
  <si>
    <t>ORD106913</t>
  </si>
  <si>
    <t>CUST004033</t>
  </si>
  <si>
    <t>2023-10-09</t>
  </si>
  <si>
    <t>ORD112265</t>
  </si>
  <si>
    <t>2024-05-28</t>
  </si>
  <si>
    <t>ORD125375</t>
  </si>
  <si>
    <t>2025-03-21</t>
  </si>
  <si>
    <t>ORD120033</t>
  </si>
  <si>
    <t>CUST004303</t>
  </si>
  <si>
    <t>2022-04-26</t>
  </si>
  <si>
    <t>ORD107761</t>
  </si>
  <si>
    <t>CUST005127</t>
  </si>
  <si>
    <t>2023-05-09</t>
  </si>
  <si>
    <t>Andrea</t>
  </si>
  <si>
    <t>ORD124237</t>
  </si>
  <si>
    <t>CUST001700</t>
  </si>
  <si>
    <t>Darrell</t>
  </si>
  <si>
    <t>2021-03-25</t>
  </si>
  <si>
    <t>ORD116044</t>
  </si>
  <si>
    <t>CUST000689</t>
  </si>
  <si>
    <t>04/14/2026</t>
  </si>
  <si>
    <t>ORD104415</t>
  </si>
  <si>
    <t>CUST003527</t>
  </si>
  <si>
    <t>Trevor</t>
  </si>
  <si>
    <t>Park</t>
  </si>
  <si>
    <t>2024-12-09</t>
  </si>
  <si>
    <t>ORD114071</t>
  </si>
  <si>
    <t>CUST004481</t>
  </si>
  <si>
    <t>Wiggins</t>
  </si>
  <si>
    <t>ORD104796</t>
  </si>
  <si>
    <t>ORD101422</t>
  </si>
  <si>
    <t>CUST900008</t>
  </si>
  <si>
    <t>2021-01-25</t>
  </si>
  <si>
    <t>ORD109441</t>
  </si>
  <si>
    <t>CUST001877</t>
  </si>
  <si>
    <t>2021-01-08</t>
  </si>
  <si>
    <t>Herman</t>
  </si>
  <si>
    <t>2020-11-16</t>
  </si>
  <si>
    <t>ORD110906</t>
  </si>
  <si>
    <t>CUST005686</t>
  </si>
  <si>
    <t>ORD123012</t>
  </si>
  <si>
    <t>CUST000440</t>
  </si>
  <si>
    <t>ORD115371</t>
  </si>
  <si>
    <t>CUST005358</t>
  </si>
  <si>
    <t>ORD102192</t>
  </si>
  <si>
    <t>CUST001726</t>
  </si>
  <si>
    <t>2025-09-22</t>
  </si>
  <si>
    <t>Pruitt</t>
  </si>
  <si>
    <t>ORD124236</t>
  </si>
  <si>
    <t>CUST003734</t>
  </si>
  <si>
    <t>2025-04-21</t>
  </si>
  <si>
    <t>2024-07-08</t>
  </si>
  <si>
    <t>ORD117274</t>
  </si>
  <si>
    <t>CUST004583</t>
  </si>
  <si>
    <t>2024-08-28</t>
  </si>
  <si>
    <t>2023-04-17</t>
  </si>
  <si>
    <t>ORD115482</t>
  </si>
  <si>
    <t>CUST005471</t>
  </si>
  <si>
    <t>04/04/2021</t>
  </si>
  <si>
    <t>ORD119151</t>
  </si>
  <si>
    <t>CUST000255</t>
  </si>
  <si>
    <t>2022-10-23</t>
  </si>
  <si>
    <t>2022-10-21</t>
  </si>
  <si>
    <t>ORD111706</t>
  </si>
  <si>
    <t>CUST001138</t>
  </si>
  <si>
    <t>2022-09-28</t>
  </si>
  <si>
    <t>Hudson</t>
  </si>
  <si>
    <t>2020-09-27</t>
  </si>
  <si>
    <t>ORD121037</t>
  </si>
  <si>
    <t>CUST001261</t>
  </si>
  <si>
    <t>Guzman</t>
  </si>
  <si>
    <t>2021-07-06</t>
  </si>
  <si>
    <t>ORD117194</t>
  </si>
  <si>
    <t>CUST001961</t>
  </si>
  <si>
    <t>2022-10-17</t>
  </si>
  <si>
    <t>2022-07-08</t>
  </si>
  <si>
    <t>ORD103756</t>
  </si>
  <si>
    <t>CUST000730</t>
  </si>
  <si>
    <t>2023-01-17</t>
  </si>
  <si>
    <t>Jamie</t>
  </si>
  <si>
    <t>Arroyo</t>
  </si>
  <si>
    <t>2022-07-30</t>
  </si>
  <si>
    <t>ORD115428</t>
  </si>
  <si>
    <t>CUST005601</t>
  </si>
  <si>
    <t>Kaylee</t>
  </si>
  <si>
    <t>Burke</t>
  </si>
  <si>
    <t>ORD122340</t>
  </si>
  <si>
    <t>CUST005254</t>
  </si>
  <si>
    <t>2025-10-27</t>
  </si>
  <si>
    <t>Gillespie</t>
  </si>
  <si>
    <t>2025-08-13</t>
  </si>
  <si>
    <t>ORD103898</t>
  </si>
  <si>
    <t>CUST002729</t>
  </si>
  <si>
    <t>Ruben</t>
  </si>
  <si>
    <t>2022-01-10</t>
  </si>
  <si>
    <t>ORD113662</t>
  </si>
  <si>
    <t>CUST000802</t>
  </si>
  <si>
    <t>Hodge</t>
  </si>
  <si>
    <t>2023-07-11</t>
  </si>
  <si>
    <t>ORD107471</t>
  </si>
  <si>
    <t>CUST001831</t>
  </si>
  <si>
    <t>2021-08-03</t>
  </si>
  <si>
    <t>Sean</t>
  </si>
  <si>
    <t>Oliver</t>
  </si>
  <si>
    <t>2021-03-04</t>
  </si>
  <si>
    <t>ORD102603</t>
  </si>
  <si>
    <t>CUST004924</t>
  </si>
  <si>
    <t>Cardenas</t>
  </si>
  <si>
    <t>ORD126842</t>
  </si>
  <si>
    <t>CUST004501</t>
  </si>
  <si>
    <t>2023-04-29</t>
  </si>
  <si>
    <t>2022-03-19</t>
  </si>
  <si>
    <t>ORD118173</t>
  </si>
  <si>
    <t>CUST003154</t>
  </si>
  <si>
    <t>2023-06-20</t>
  </si>
  <si>
    <t>ORD114265</t>
  </si>
  <si>
    <t>CUST002403</t>
  </si>
  <si>
    <t>10/28/2022</t>
  </si>
  <si>
    <t>ORD117783</t>
  </si>
  <si>
    <t>ORD120702</t>
  </si>
  <si>
    <t>CUST004527</t>
  </si>
  <si>
    <t>2022-10-01</t>
  </si>
  <si>
    <t>2021-09-26</t>
  </si>
  <si>
    <t>ORD116880</t>
  </si>
  <si>
    <t>CUST003523</t>
  </si>
  <si>
    <t>Joy</t>
  </si>
  <si>
    <t>2022-12-18</t>
  </si>
  <si>
    <t>ORD113651</t>
  </si>
  <si>
    <t>CUST002385</t>
  </si>
  <si>
    <t>2026-06-29</t>
  </si>
  <si>
    <t>2025-09-19</t>
  </si>
  <si>
    <t>ORD105714</t>
  </si>
  <si>
    <t>CUST004427</t>
  </si>
  <si>
    <t>Terry</t>
  </si>
  <si>
    <t>ORD105069</t>
  </si>
  <si>
    <t>CUST004298</t>
  </si>
  <si>
    <t>2025-02-23</t>
  </si>
  <si>
    <t>Craig</t>
  </si>
  <si>
    <t>2022-04-05</t>
  </si>
  <si>
    <t>ORD113969</t>
  </si>
  <si>
    <t>CUST000639</t>
  </si>
  <si>
    <t>2024-05-26</t>
  </si>
  <si>
    <t>Lowery</t>
  </si>
  <si>
    <t>ORD105421</t>
  </si>
  <si>
    <t>CUST004921</t>
  </si>
  <si>
    <t>2024-08-14</t>
  </si>
  <si>
    <t>2023-12-15</t>
  </si>
  <si>
    <t>ORD116451</t>
  </si>
  <si>
    <t>CUST002811</t>
  </si>
  <si>
    <t>2023-11-26</t>
  </si>
  <si>
    <t>ORD118281</t>
  </si>
  <si>
    <t>CUST004314</t>
  </si>
  <si>
    <t>2023-12-21</t>
  </si>
  <si>
    <t>2022-04-18</t>
  </si>
  <si>
    <t>ORD125222</t>
  </si>
  <si>
    <t>2026-01-13</t>
  </si>
  <si>
    <t>ORD122944</t>
  </si>
  <si>
    <t>CUST001666</t>
  </si>
  <si>
    <t>2025-06-26</t>
  </si>
  <si>
    <t>ORD115096</t>
  </si>
  <si>
    <t>ORD119108</t>
  </si>
  <si>
    <t>ORD104014</t>
  </si>
  <si>
    <t>CUST005618</t>
  </si>
  <si>
    <t>2024-08-30</t>
  </si>
  <si>
    <t>2022-10-08</t>
  </si>
  <si>
    <t>ORD113537</t>
  </si>
  <si>
    <t>CUST003937</t>
  </si>
  <si>
    <t>2020-12-03</t>
  </si>
  <si>
    <t>ORD109741</t>
  </si>
  <si>
    <t>2024-03-15</t>
  </si>
  <si>
    <t>ORD115155</t>
  </si>
  <si>
    <t>CUST000894</t>
  </si>
  <si>
    <t>Bishop</t>
  </si>
  <si>
    <t>2025-05-17</t>
  </si>
  <si>
    <t>ORD108176</t>
  </si>
  <si>
    <t>CUST004317</t>
  </si>
  <si>
    <t>2025-08-24</t>
  </si>
  <si>
    <t>Shelton</t>
  </si>
  <si>
    <t>2024-02-25</t>
  </si>
  <si>
    <t>ORD125732</t>
  </si>
  <si>
    <t>CUST002501</t>
  </si>
  <si>
    <t>Seth</t>
  </si>
  <si>
    <t>ORD118144</t>
  </si>
  <si>
    <t>CUST001000</t>
  </si>
  <si>
    <t>2025-09-03</t>
  </si>
  <si>
    <t>ORD111468</t>
  </si>
  <si>
    <t>CUST005558</t>
  </si>
  <si>
    <t>ORD100563</t>
  </si>
  <si>
    <t>2026-03-04</t>
  </si>
  <si>
    <t>ORD106980</t>
  </si>
  <si>
    <t>CUST005807</t>
  </si>
  <si>
    <t>07/06/2023</t>
  </si>
  <si>
    <t>ORD121947</t>
  </si>
  <si>
    <t>CUST003327</t>
  </si>
  <si>
    <t>09/18/2023</t>
  </si>
  <si>
    <t>ORD126988</t>
  </si>
  <si>
    <t>CUST004081</t>
  </si>
  <si>
    <t>2026-03-07</t>
  </si>
  <si>
    <t>ORD113818</t>
  </si>
  <si>
    <t>CUST005174</t>
  </si>
  <si>
    <t>2026-01-21</t>
  </si>
  <si>
    <t>Noah</t>
  </si>
  <si>
    <t>2021-11-14</t>
  </si>
  <si>
    <t>ORD125882</t>
  </si>
  <si>
    <t>CUST003873</t>
  </si>
  <si>
    <t>Brandi</t>
  </si>
  <si>
    <t>Greer</t>
  </si>
  <si>
    <t>2025-04-22</t>
  </si>
  <si>
    <t>ORD104514</t>
  </si>
  <si>
    <t>CUST000698</t>
  </si>
  <si>
    <t>Drew</t>
  </si>
  <si>
    <t>Walsh</t>
  </si>
  <si>
    <t>2026-04-21</t>
  </si>
  <si>
    <t>ORD121123</t>
  </si>
  <si>
    <t>CUST002305</t>
  </si>
  <si>
    <t>2025-06-07</t>
  </si>
  <si>
    <t>Warren</t>
  </si>
  <si>
    <t>2024-05-03</t>
  </si>
  <si>
    <t>ORD121790</t>
  </si>
  <si>
    <t>2023-12-04</t>
  </si>
  <si>
    <t>ORD117847</t>
  </si>
  <si>
    <t>CUST006018</t>
  </si>
  <si>
    <t>ORD120477</t>
  </si>
  <si>
    <t>CUST001349</t>
  </si>
  <si>
    <t>2021-03-01</t>
  </si>
  <si>
    <t>ORD121418</t>
  </si>
  <si>
    <t>CUST003227</t>
  </si>
  <si>
    <t>2024-06-01</t>
  </si>
  <si>
    <t>Beard</t>
  </si>
  <si>
    <t>2021-09-01</t>
  </si>
  <si>
    <t>ORD106096</t>
  </si>
  <si>
    <t>CUST000785</t>
  </si>
  <si>
    <t>ORD124410</t>
  </si>
  <si>
    <t>CUST004450</t>
  </si>
  <si>
    <t>Alejandra</t>
  </si>
  <si>
    <t>ORD110654</t>
  </si>
  <si>
    <t>2025-10-28</t>
  </si>
  <si>
    <t>ORD122431</t>
  </si>
  <si>
    <t>CUST003240</t>
  </si>
  <si>
    <t>2022-08-09</t>
  </si>
  <si>
    <t>ORD108766</t>
  </si>
  <si>
    <t>CUST004633</t>
  </si>
  <si>
    <t>2023-05-25</t>
  </si>
  <si>
    <t>2023-01-20</t>
  </si>
  <si>
    <t>ORD104446</t>
  </si>
  <si>
    <t>ORD107370</t>
  </si>
  <si>
    <t>CUST001854</t>
  </si>
  <si>
    <t>2023-10-11</t>
  </si>
  <si>
    <t>Miguel</t>
  </si>
  <si>
    <t>Wolf</t>
  </si>
  <si>
    <t>2021-11-28</t>
  </si>
  <si>
    <t>ORD113582</t>
  </si>
  <si>
    <t>CUST000499</t>
  </si>
  <si>
    <t>ORD124830</t>
  </si>
  <si>
    <t>CUST000781</t>
  </si>
  <si>
    <t>ORD101364</t>
  </si>
  <si>
    <t>CUST005850</t>
  </si>
  <si>
    <t>2024-10-28</t>
  </si>
  <si>
    <t>Glass</t>
  </si>
  <si>
    <t>ORD110106</t>
  </si>
  <si>
    <t>CUST003464</t>
  </si>
  <si>
    <t>Underwood</t>
  </si>
  <si>
    <t>2026-02-11</t>
  </si>
  <si>
    <t>ORD120330</t>
  </si>
  <si>
    <t>CUST001714</t>
  </si>
  <si>
    <t>Jaime</t>
  </si>
  <si>
    <t>ORD111909</t>
  </si>
  <si>
    <t>CUST005941</t>
  </si>
  <si>
    <t>2023-12-08</t>
  </si>
  <si>
    <t>Cox</t>
  </si>
  <si>
    <t>ORD104479</t>
  </si>
  <si>
    <t>CUST001871</t>
  </si>
  <si>
    <t>2024-11-07</t>
  </si>
  <si>
    <t>2024-05-08</t>
  </si>
  <si>
    <t>ORD107949</t>
  </si>
  <si>
    <t>CUST003582</t>
  </si>
  <si>
    <t>2023-05-29</t>
  </si>
  <si>
    <t>ORD106268</t>
  </si>
  <si>
    <t>CUST001241</t>
  </si>
  <si>
    <t>ORD124569</t>
  </si>
  <si>
    <t>CUST002619</t>
  </si>
  <si>
    <t>2021-03-24</t>
  </si>
  <si>
    <t>ORD126862</t>
  </si>
  <si>
    <t>CUST005819</t>
  </si>
  <si>
    <t>2022-03-26</t>
  </si>
  <si>
    <t>ORD104470</t>
  </si>
  <si>
    <t>CUST003342</t>
  </si>
  <si>
    <t>2023-04-16</t>
  </si>
  <si>
    <t>2023-03-09</t>
  </si>
  <si>
    <t>ORD114700</t>
  </si>
  <si>
    <t>CUST003657</t>
  </si>
  <si>
    <t>ORD102094</t>
  </si>
  <si>
    <t>CUST002648</t>
  </si>
  <si>
    <t>2021-03-29</t>
  </si>
  <si>
    <t>Burns</t>
  </si>
  <si>
    <t>2021-02-27</t>
  </si>
  <si>
    <t>ORD103397</t>
  </si>
  <si>
    <t>CUST003652</t>
  </si>
  <si>
    <t>ORD100249</t>
  </si>
  <si>
    <t>CUST003189</t>
  </si>
  <si>
    <t>ORD120443</t>
  </si>
  <si>
    <t>ORD118813</t>
  </si>
  <si>
    <t>CUST003818</t>
  </si>
  <si>
    <t>ORD107966</t>
  </si>
  <si>
    <t>CUST005476</t>
  </si>
  <si>
    <t>2024-01-14</t>
  </si>
  <si>
    <t>ORD109136</t>
  </si>
  <si>
    <t>CUST000600</t>
  </si>
  <si>
    <t>Chris</t>
  </si>
  <si>
    <t>2022-04-21</t>
  </si>
  <si>
    <t>ORD114887</t>
  </si>
  <si>
    <t>CUST005068</t>
  </si>
  <si>
    <t>2024-07-31</t>
  </si>
  <si>
    <t>Kelsey</t>
  </si>
  <si>
    <t>ORD115733</t>
  </si>
  <si>
    <t>CUST005562</t>
  </si>
  <si>
    <t>2024-09-29</t>
  </si>
  <si>
    <t>ORD107365</t>
  </si>
  <si>
    <t>CUST004356</t>
  </si>
  <si>
    <t>2024-06-27</t>
  </si>
  <si>
    <t>2021-09-02</t>
  </si>
  <si>
    <t>ORD121461</t>
  </si>
  <si>
    <t>CUST002300</t>
  </si>
  <si>
    <t>ORD110415</t>
  </si>
  <si>
    <t>CUST003643</t>
  </si>
  <si>
    <t>2025-03-11</t>
  </si>
  <si>
    <t>Simon</t>
  </si>
  <si>
    <t>ORD104175</t>
  </si>
  <si>
    <t>CUST000947</t>
  </si>
  <si>
    <t>2022-11-23</t>
  </si>
  <si>
    <t>Evelyn</t>
  </si>
  <si>
    <t>2021-08-26</t>
  </si>
  <si>
    <t>ORD124842</t>
  </si>
  <si>
    <t>CUST003751</t>
  </si>
  <si>
    <t>2025-03-09</t>
  </si>
  <si>
    <t>Fitzgerald</t>
  </si>
  <si>
    <t>ORD100837</t>
  </si>
  <si>
    <t>CUST005644</t>
  </si>
  <si>
    <t>ORD112041</t>
  </si>
  <si>
    <t>CUST001802</t>
  </si>
  <si>
    <t>2025-01-01</t>
  </si>
  <si>
    <t>Jody</t>
  </si>
  <si>
    <t>Gibson</t>
  </si>
  <si>
    <t>ORD101839</t>
  </si>
  <si>
    <t>2022-03-20</t>
  </si>
  <si>
    <t>ORD117978</t>
  </si>
  <si>
    <t>ORD119436</t>
  </si>
  <si>
    <t>CUST000554</t>
  </si>
  <si>
    <t>Porter</t>
  </si>
  <si>
    <t>2022-07-23</t>
  </si>
  <si>
    <t>ORD101829</t>
  </si>
  <si>
    <t>CUST003243</t>
  </si>
  <si>
    <t>2025-04-24</t>
  </si>
  <si>
    <t>Chad</t>
  </si>
  <si>
    <t>2024-09-20</t>
  </si>
  <si>
    <t>ORD110161</t>
  </si>
  <si>
    <t>CUST002085</t>
  </si>
  <si>
    <t>2026-04-17</t>
  </si>
  <si>
    <t>Sherri</t>
  </si>
  <si>
    <t>ORD120776</t>
  </si>
  <si>
    <t>CUST003422</t>
  </si>
  <si>
    <t>2025-11-05</t>
  </si>
  <si>
    <t>Isaac</t>
  </si>
  <si>
    <t>ORD127617</t>
  </si>
  <si>
    <t>CUST001547</t>
  </si>
  <si>
    <t>Leon</t>
  </si>
  <si>
    <t>2023-04-02</t>
  </si>
  <si>
    <t>ORD109560</t>
  </si>
  <si>
    <t>CUST002805</t>
  </si>
  <si>
    <t>2021-04-20</t>
  </si>
  <si>
    <t>ORD126465</t>
  </si>
  <si>
    <t>CUST006043</t>
  </si>
  <si>
    <t>ORD126265</t>
  </si>
  <si>
    <t>CUST005565</t>
  </si>
  <si>
    <t>2025-01-24</t>
  </si>
  <si>
    <t>Mendoza</t>
  </si>
  <si>
    <t>ORD128026</t>
  </si>
  <si>
    <t>ORD120464</t>
  </si>
  <si>
    <t>CUST005105</t>
  </si>
  <si>
    <t xml:space="preserve">  Tony </t>
  </si>
  <si>
    <t>ORD110843</t>
  </si>
  <si>
    <t>CUST006027</t>
  </si>
  <si>
    <t>ORD112357</t>
  </si>
  <si>
    <t>CUST005260</t>
  </si>
  <si>
    <t>2025-05-03</t>
  </si>
  <si>
    <t>Kent</t>
  </si>
  <si>
    <t>ORD114395</t>
  </si>
  <si>
    <t>CUST005397</t>
  </si>
  <si>
    <t>ORD110617</t>
  </si>
  <si>
    <t>CUST000217</t>
  </si>
  <si>
    <t>Arnold</t>
  </si>
  <si>
    <t>06/27/2026</t>
  </si>
  <si>
    <t>ORD106302</t>
  </si>
  <si>
    <t>CUST001476</t>
  </si>
  <si>
    <t>Mayer</t>
  </si>
  <si>
    <t>ORD116748</t>
  </si>
  <si>
    <t>CUST004820</t>
  </si>
  <si>
    <t>2025-10-09</t>
  </si>
  <si>
    <t>ORD125915</t>
  </si>
  <si>
    <t>CUST002028</t>
  </si>
  <si>
    <t>2024-02-22</t>
  </si>
  <si>
    <t>ORD119689</t>
  </si>
  <si>
    <t>CUST001662</t>
  </si>
  <si>
    <t>2025-03-27</t>
  </si>
  <si>
    <t>Powers</t>
  </si>
  <si>
    <t>2024-02-15</t>
  </si>
  <si>
    <t>ORD103554</t>
  </si>
  <si>
    <t>CUST002350</t>
  </si>
  <si>
    <t>2024-04-20</t>
  </si>
  <si>
    <t>2024-03-19</t>
  </si>
  <si>
    <t>ORD109188</t>
  </si>
  <si>
    <t>CUST002981</t>
  </si>
  <si>
    <t>2024-08-23</t>
  </si>
  <si>
    <t>Reid</t>
  </si>
  <si>
    <t>2022-05-08</t>
  </si>
  <si>
    <t>ORD107392</t>
  </si>
  <si>
    <t>CUST002382</t>
  </si>
  <si>
    <t>Cooley</t>
  </si>
  <si>
    <t>2023-02-03</t>
  </si>
  <si>
    <t>ORD110912</t>
  </si>
  <si>
    <t>CUST001981</t>
  </si>
  <si>
    <t>Dougherty</t>
  </si>
  <si>
    <t>ORD122873</t>
  </si>
  <si>
    <t>CUST000442</t>
  </si>
  <si>
    <t>2022-10-07</t>
  </si>
  <si>
    <t>ORD117015</t>
  </si>
  <si>
    <t>CUST001501</t>
  </si>
  <si>
    <t>2024-06-30</t>
  </si>
  <si>
    <t>ORD111362</t>
  </si>
  <si>
    <t>CUST002584</t>
  </si>
  <si>
    <t>2024-10-08</t>
  </si>
  <si>
    <t>ORD106211</t>
  </si>
  <si>
    <t>ORD116116</t>
  </si>
  <si>
    <t>CUST003997</t>
  </si>
  <si>
    <t>Tammy</t>
  </si>
  <si>
    <t>Booker</t>
  </si>
  <si>
    <t>2022-04-22</t>
  </si>
  <si>
    <t>ORD104946</t>
  </si>
  <si>
    <t>CUST001308</t>
  </si>
  <si>
    <t xml:space="preserve">  Scott </t>
  </si>
  <si>
    <t>2022-10-18</t>
  </si>
  <si>
    <t>ORD114512</t>
  </si>
  <si>
    <t>CUST000162</t>
  </si>
  <si>
    <t>Pierce</t>
  </si>
  <si>
    <t>2022-04-20</t>
  </si>
  <si>
    <t>ORD117801</t>
  </si>
  <si>
    <t>CUST001840</t>
  </si>
  <si>
    <t>2024-12-15</t>
  </si>
  <si>
    <t>Floyd</t>
  </si>
  <si>
    <t>ORD126847</t>
  </si>
  <si>
    <t>CUST006034</t>
  </si>
  <si>
    <t>2024-04-29</t>
  </si>
  <si>
    <t>Armstrong</t>
  </si>
  <si>
    <t>ORD108823</t>
  </si>
  <si>
    <t>CUST000830</t>
  </si>
  <si>
    <t>2021-04-22</t>
  </si>
  <si>
    <t>ORD108316</t>
  </si>
  <si>
    <t>CUST001586</t>
  </si>
  <si>
    <t>Huang</t>
  </si>
  <si>
    <t>2020-10-30</t>
  </si>
  <si>
    <t>ORD109210</t>
  </si>
  <si>
    <t>CUST004874</t>
  </si>
  <si>
    <t>2026-05-15</t>
  </si>
  <si>
    <t>ORD111392</t>
  </si>
  <si>
    <t>CUST005649</t>
  </si>
  <si>
    <t>Vasquez</t>
  </si>
  <si>
    <t>2025-06-28</t>
  </si>
  <si>
    <t>ORD100779</t>
  </si>
  <si>
    <t>CUST000656</t>
  </si>
  <si>
    <t>2025-07-25</t>
  </si>
  <si>
    <t>06/04/2022</t>
  </si>
  <si>
    <t>ORD112810</t>
  </si>
  <si>
    <t>CUST000675</t>
  </si>
  <si>
    <t>2026-05-13</t>
  </si>
  <si>
    <t>05/30/2024</t>
  </si>
  <si>
    <t>ORD124705</t>
  </si>
  <si>
    <t>CUST005327</t>
  </si>
  <si>
    <t>Liu</t>
  </si>
  <si>
    <t>ORD119955</t>
  </si>
  <si>
    <t>CUST004827</t>
  </si>
  <si>
    <t>Rodney</t>
  </si>
  <si>
    <t>Wolfe</t>
  </si>
  <si>
    <t>2026-06-24</t>
  </si>
  <si>
    <t>ORD102276</t>
  </si>
  <si>
    <t>CUST003724</t>
  </si>
  <si>
    <t>2025-09-14</t>
  </si>
  <si>
    <t>2025-06-29</t>
  </si>
  <si>
    <t>ORD110032</t>
  </si>
  <si>
    <t>CUST002846</t>
  </si>
  <si>
    <t>2023-08-08</t>
  </si>
  <si>
    <t>Miranda</t>
  </si>
  <si>
    <t>ORD101475</t>
  </si>
  <si>
    <t>CUST004740</t>
  </si>
  <si>
    <t>2022-10-26</t>
  </si>
  <si>
    <t>2021-05-31</t>
  </si>
  <si>
    <t>ORD113730</t>
  </si>
  <si>
    <t>CUST003866</t>
  </si>
  <si>
    <t>ORD122072</t>
  </si>
  <si>
    <t>CUST004666</t>
  </si>
  <si>
    <t>2024-11-30</t>
  </si>
  <si>
    <t>Griffin</t>
  </si>
  <si>
    <t>ORD101179</t>
  </si>
  <si>
    <t>CUST002157</t>
  </si>
  <si>
    <t>2023-04-19</t>
  </si>
  <si>
    <t>ORD106286</t>
  </si>
  <si>
    <t>CUST004545</t>
  </si>
  <si>
    <t>2022-10-10</t>
  </si>
  <si>
    <t>ORD107142</t>
  </si>
  <si>
    <t>2025-03-04</t>
  </si>
  <si>
    <t>ORD114721</t>
  </si>
  <si>
    <t>ORD122476</t>
  </si>
  <si>
    <t>CUST002319</t>
  </si>
  <si>
    <t>2023-02-26</t>
  </si>
  <si>
    <t>ORD127215</t>
  </si>
  <si>
    <t>CUST004284</t>
  </si>
  <si>
    <t>2024-04-05</t>
  </si>
  <si>
    <t>ORD114682</t>
  </si>
  <si>
    <t>CUST005839</t>
  </si>
  <si>
    <t>Wayne</t>
  </si>
  <si>
    <t>Wall</t>
  </si>
  <si>
    <t>ORD108709</t>
  </si>
  <si>
    <t>CUST005448</t>
  </si>
  <si>
    <t>Marquez</t>
  </si>
  <si>
    <t>ORD106327</t>
  </si>
  <si>
    <t>CUST002744</t>
  </si>
  <si>
    <t>2022-09-01</t>
  </si>
  <si>
    <t>ORD103329</t>
  </si>
  <si>
    <t>CUST005159</t>
  </si>
  <si>
    <t>2024-09-18</t>
  </si>
  <si>
    <t xml:space="preserve">  Caroline </t>
  </si>
  <si>
    <t>ORD115024</t>
  </si>
  <si>
    <t>CUST003805</t>
  </si>
  <si>
    <t>ORD125560</t>
  </si>
  <si>
    <t>CUST005648</t>
  </si>
  <si>
    <t>ORD122276</t>
  </si>
  <si>
    <t>CUST002676</t>
  </si>
  <si>
    <t>Newton</t>
  </si>
  <si>
    <t>2020-11-20</t>
  </si>
  <si>
    <t>ORD125058</t>
  </si>
  <si>
    <t>CUST005004</t>
  </si>
  <si>
    <t>Edward</t>
  </si>
  <si>
    <t>2022-06-23</t>
  </si>
  <si>
    <t>ORD119144</t>
  </si>
  <si>
    <t>CUST000377</t>
  </si>
  <si>
    <t>2022-03-01</t>
  </si>
  <si>
    <t>Cody</t>
  </si>
  <si>
    <t>Guerrero</t>
  </si>
  <si>
    <t>2022-02-23</t>
  </si>
  <si>
    <t>ORD111762</t>
  </si>
  <si>
    <t>CUST001921</t>
  </si>
  <si>
    <t>2026-01-27</t>
  </si>
  <si>
    <t>2025-11-11</t>
  </si>
  <si>
    <t>ORD108527</t>
  </si>
  <si>
    <t>CUST001727</t>
  </si>
  <si>
    <t>04/10/2025</t>
  </si>
  <si>
    <t>ORD118560</t>
  </si>
  <si>
    <t>CUST003804</t>
  </si>
  <si>
    <t>2025-05-04</t>
  </si>
  <si>
    <t>ORD110891</t>
  </si>
  <si>
    <t>CUST002042</t>
  </si>
  <si>
    <t>2023-11-09</t>
  </si>
  <si>
    <t>ORD118903</t>
  </si>
  <si>
    <t>CUST000159</t>
  </si>
  <si>
    <t>Tanya</t>
  </si>
  <si>
    <t>05/31/2022</t>
  </si>
  <si>
    <t>ORD118319</t>
  </si>
  <si>
    <t>CUST006039</t>
  </si>
  <si>
    <t>ORD123983</t>
  </si>
  <si>
    <t>CUST004431</t>
  </si>
  <si>
    <t>ORD110722</t>
  </si>
  <si>
    <t>2025-07-27</t>
  </si>
  <si>
    <t>ORD106423</t>
  </si>
  <si>
    <t>CUST000978</t>
  </si>
  <si>
    <t>Barrett</t>
  </si>
  <si>
    <t>2020-10-26</t>
  </si>
  <si>
    <t>ORD101771</t>
  </si>
  <si>
    <t>CUST001274</t>
  </si>
  <si>
    <t>2025-02-06</t>
  </si>
  <si>
    <t>ORD124488</t>
  </si>
  <si>
    <t>CUST003465</t>
  </si>
  <si>
    <t>ORD117135</t>
  </si>
  <si>
    <t>CUST001150</t>
  </si>
  <si>
    <t>2023-08-25</t>
  </si>
  <si>
    <t>Melendez</t>
  </si>
  <si>
    <t>2022-02-07</t>
  </si>
  <si>
    <t>ORD122545</t>
  </si>
  <si>
    <t>CUST002017</t>
  </si>
  <si>
    <t>2026-02-27</t>
  </si>
  <si>
    <t>Beck</t>
  </si>
  <si>
    <t>ORD119527</t>
  </si>
  <si>
    <t>CUST000212</t>
  </si>
  <si>
    <t>Sarah</t>
  </si>
  <si>
    <t>2022-06-05</t>
  </si>
  <si>
    <t>ORD108684</t>
  </si>
  <si>
    <t>CUST005731</t>
  </si>
  <si>
    <t>2024-09-23</t>
  </si>
  <si>
    <t>ORD101837</t>
  </si>
  <si>
    <t>ORD121737</t>
  </si>
  <si>
    <t>CUST003116</t>
  </si>
  <si>
    <t>ORD119392</t>
  </si>
  <si>
    <t>CUST002539</t>
  </si>
  <si>
    <t>2024-05-04</t>
  </si>
  <si>
    <t>Holland</t>
  </si>
  <si>
    <t>2021-12-28</t>
  </si>
  <si>
    <t>ORD105936</t>
  </si>
  <si>
    <t>CUST002678</t>
  </si>
  <si>
    <t>Medina</t>
  </si>
  <si>
    <t>ORD107789</t>
  </si>
  <si>
    <t>CUST005283</t>
  </si>
  <si>
    <t>2025-03-12</t>
  </si>
  <si>
    <t>Stanley</t>
  </si>
  <si>
    <t>ORD125562</t>
  </si>
  <si>
    <t>CUST004256</t>
  </si>
  <si>
    <t>ORD112685</t>
  </si>
  <si>
    <t>CUST000374</t>
  </si>
  <si>
    <t>Raymond</t>
  </si>
  <si>
    <t>ORD102719</t>
  </si>
  <si>
    <t>CUST000773</t>
  </si>
  <si>
    <t>Stevens</t>
  </si>
  <si>
    <t>04/06/2024</t>
  </si>
  <si>
    <t>ORD102881</t>
  </si>
  <si>
    <t>CUST003923</t>
  </si>
  <si>
    <t>2024-07-21</t>
  </si>
  <si>
    <t>Kelli</t>
  </si>
  <si>
    <t>Acosta</t>
  </si>
  <si>
    <t>2020-09-07</t>
  </si>
  <si>
    <t>ORD117153</t>
  </si>
  <si>
    <t>CUST005116</t>
  </si>
  <si>
    <t>2024-09-01</t>
  </si>
  <si>
    <t>ORD119894</t>
  </si>
  <si>
    <t>CUST005716</t>
  </si>
  <si>
    <t>ORD102664</t>
  </si>
  <si>
    <t>CUST005840</t>
  </si>
  <si>
    <t>2025-08-17</t>
  </si>
  <si>
    <t>ORD122696</t>
  </si>
  <si>
    <t>CUST000054</t>
  </si>
  <si>
    <t>2025-09-08</t>
  </si>
  <si>
    <t>ORD106124</t>
  </si>
  <si>
    <t>CUST003442</t>
  </si>
  <si>
    <t>2022-06-24</t>
  </si>
  <si>
    <t>ORD104896</t>
  </si>
  <si>
    <t>ORD100836</t>
  </si>
  <si>
    <t>ORD126712</t>
  </si>
  <si>
    <t>CUST003281</t>
  </si>
  <si>
    <t>2023-02-04</t>
  </si>
  <si>
    <t>ORD125111</t>
  </si>
  <si>
    <t>CUST002791</t>
  </si>
  <si>
    <t>Travis</t>
  </si>
  <si>
    <t>Carr</t>
  </si>
  <si>
    <t>2022-11-11</t>
  </si>
  <si>
    <t>ORD118888</t>
  </si>
  <si>
    <t>CUST002452</t>
  </si>
  <si>
    <t>2026-05-28</t>
  </si>
  <si>
    <t>Cheryl</t>
  </si>
  <si>
    <t>Good</t>
  </si>
  <si>
    <t>2026-04-20</t>
  </si>
  <si>
    <t>ORD117314</t>
  </si>
  <si>
    <t>CUST004532</t>
  </si>
  <si>
    <t>2023-09-06</t>
  </si>
  <si>
    <t>Gabriella</t>
  </si>
  <si>
    <t>2021-05-25</t>
  </si>
  <si>
    <t>ORD119870</t>
  </si>
  <si>
    <t>CUST000190</t>
  </si>
  <si>
    <t>2021-11-19</t>
  </si>
  <si>
    <t>2021-07-25</t>
  </si>
  <si>
    <t>ORD104192</t>
  </si>
  <si>
    <t>CUST001088</t>
  </si>
  <si>
    <t>2022-10-03</t>
  </si>
  <si>
    <t>Andre</t>
  </si>
  <si>
    <t>2021-03-23</t>
  </si>
  <si>
    <t>ORD122754</t>
  </si>
  <si>
    <t>CUST002418</t>
  </si>
  <si>
    <t>2023-09-18</t>
  </si>
  <si>
    <t>ORD116638</t>
  </si>
  <si>
    <t>CUST001542</t>
  </si>
  <si>
    <t>ORD103318</t>
  </si>
  <si>
    <t>CUST001868</t>
  </si>
  <si>
    <t>2024-08-12</t>
  </si>
  <si>
    <t>ORD119668</t>
  </si>
  <si>
    <t>CUST003084</t>
  </si>
  <si>
    <t>2024-10-31</t>
  </si>
  <si>
    <t>ORD118763</t>
  </si>
  <si>
    <t>CUST005900</t>
  </si>
  <si>
    <t>April</t>
  </si>
  <si>
    <t>Mendez</t>
  </si>
  <si>
    <t>2024-09-10</t>
  </si>
  <si>
    <t>ORD108014</t>
  </si>
  <si>
    <t>CUST002721</t>
  </si>
  <si>
    <t>2023-08-09</t>
  </si>
  <si>
    <t>Jill</t>
  </si>
  <si>
    <t>2021-02-01</t>
  </si>
  <si>
    <t>ORD126167</t>
  </si>
  <si>
    <t>CUST000156</t>
  </si>
  <si>
    <t>2022-06-25</t>
  </si>
  <si>
    <t>ORD119981</t>
  </si>
  <si>
    <t>CUST002690</t>
  </si>
  <si>
    <t>2023-12-02</t>
  </si>
  <si>
    <t>2023-09-12</t>
  </si>
  <si>
    <t>ORD104499</t>
  </si>
  <si>
    <t>CUST000549</t>
  </si>
  <si>
    <t>Cassandra</t>
  </si>
  <si>
    <t>ORD121969</t>
  </si>
  <si>
    <t>CUST004514</t>
  </si>
  <si>
    <t>Yvette</t>
  </si>
  <si>
    <t>ORD104553</t>
  </si>
  <si>
    <t>CUST001479</t>
  </si>
  <si>
    <t>ORD111174</t>
  </si>
  <si>
    <t>CUST003047</t>
  </si>
  <si>
    <t>ORD122294</t>
  </si>
  <si>
    <t>CUST002410</t>
  </si>
  <si>
    <t>2026-01-02</t>
  </si>
  <si>
    <t>2025-04-19</t>
  </si>
  <si>
    <t>ORD106385</t>
  </si>
  <si>
    <t>CUST004581</t>
  </si>
  <si>
    <t>2023-02-23</t>
  </si>
  <si>
    <t>Caroline</t>
  </si>
  <si>
    <t>ORD115653</t>
  </si>
  <si>
    <t>CUST003168</t>
  </si>
  <si>
    <t>2022-06-16</t>
  </si>
  <si>
    <t>ORD117529</t>
  </si>
  <si>
    <t>CUST001288</t>
  </si>
  <si>
    <t>Massey</t>
  </si>
  <si>
    <t>2025-03-24</t>
  </si>
  <si>
    <t>ORD112452</t>
  </si>
  <si>
    <t>CUST005631</t>
  </si>
  <si>
    <t>Soto</t>
  </si>
  <si>
    <t>09/13/2024</t>
  </si>
  <si>
    <t>ORD101785</t>
  </si>
  <si>
    <t>CUST000431</t>
  </si>
  <si>
    <t>2025-04-23</t>
  </si>
  <si>
    <t>Harrell</t>
  </si>
  <si>
    <t>ORD111708</t>
  </si>
  <si>
    <t>CUST005388</t>
  </si>
  <si>
    <t>2026-07-01</t>
  </si>
  <si>
    <t>Holloway</t>
  </si>
  <si>
    <t>ORD111631</t>
  </si>
  <si>
    <t>CUST003150</t>
  </si>
  <si>
    <t>2024-03-10</t>
  </si>
  <si>
    <t>2022-11-30</t>
  </si>
  <si>
    <t>ORD101331</t>
  </si>
  <si>
    <t>CUST002866</t>
  </si>
  <si>
    <t>2023-11-18</t>
  </si>
  <si>
    <t>ORD125883</t>
  </si>
  <si>
    <t>ORD120745</t>
  </si>
  <si>
    <t>CUST001715</t>
  </si>
  <si>
    <t>ORD101259</t>
  </si>
  <si>
    <t>CUST004299</t>
  </si>
  <si>
    <t>Kristopher</t>
  </si>
  <si>
    <t>Mccullough</t>
  </si>
  <si>
    <t>2022-09-27</t>
  </si>
  <si>
    <t>ORD125824</t>
  </si>
  <si>
    <t>2024-03-27</t>
  </si>
  <si>
    <t>ORD126860</t>
  </si>
  <si>
    <t>CUST000901</t>
  </si>
  <si>
    <t>ORD125468</t>
  </si>
  <si>
    <t>CUST002649</t>
  </si>
  <si>
    <t>ORD128154</t>
  </si>
  <si>
    <t>CUST004890</t>
  </si>
  <si>
    <t>2023-07-24</t>
  </si>
  <si>
    <t>ORD102195</t>
  </si>
  <si>
    <t>CUST004294</t>
  </si>
  <si>
    <t>2024-05-01</t>
  </si>
  <si>
    <t>2023-03-30</t>
  </si>
  <si>
    <t>ORD116575</t>
  </si>
  <si>
    <t>CUST003715</t>
  </si>
  <si>
    <t>2025-11-27</t>
  </si>
  <si>
    <t>Rivera</t>
  </si>
  <si>
    <t>2023-08-10</t>
  </si>
  <si>
    <t>ORD104050</t>
  </si>
  <si>
    <t>CUST005849</t>
  </si>
  <si>
    <t>2024-05-16</t>
  </si>
  <si>
    <t>ORD114586</t>
  </si>
  <si>
    <t>CUST005432</t>
  </si>
  <si>
    <t>2022-11-10</t>
  </si>
  <si>
    <t>Meyers</t>
  </si>
  <si>
    <t>2021-01-01</t>
  </si>
  <si>
    <t>ORD126751</t>
  </si>
  <si>
    <t>ORD127484</t>
  </si>
  <si>
    <t>CUST006063</t>
  </si>
  <si>
    <t>ORD115785</t>
  </si>
  <si>
    <t>CUST000678</t>
  </si>
  <si>
    <t>Stone</t>
  </si>
  <si>
    <t>ORD123590</t>
  </si>
  <si>
    <t>CUST004010</t>
  </si>
  <si>
    <t>2024-11-08</t>
  </si>
  <si>
    <t>2022-07-13</t>
  </si>
  <si>
    <t>ORD115662</t>
  </si>
  <si>
    <t>CUST004054</t>
  </si>
  <si>
    <t>Jimenez</t>
  </si>
  <si>
    <t>2022-01-08</t>
  </si>
  <si>
    <t>ORD101834</t>
  </si>
  <si>
    <t>ORD121835</t>
  </si>
  <si>
    <t>CUST004961</t>
  </si>
  <si>
    <t>2022-01-03</t>
  </si>
  <si>
    <t>2020-10-11</t>
  </si>
  <si>
    <t>ORD100445</t>
  </si>
  <si>
    <t>CUST003858</t>
  </si>
  <si>
    <t>Gomez</t>
  </si>
  <si>
    <t>05/24/2023</t>
  </si>
  <si>
    <t>ORD122272</t>
  </si>
  <si>
    <t>CUST005391</t>
  </si>
  <si>
    <t>2025-08-05</t>
  </si>
  <si>
    <t>2024-11-01</t>
  </si>
  <si>
    <t>ORD124657</t>
  </si>
  <si>
    <t>CUST003142</t>
  </si>
  <si>
    <t>Marie</t>
  </si>
  <si>
    <t>ORD101705</t>
  </si>
  <si>
    <t>ORD111717</t>
  </si>
  <si>
    <t>CUST005348</t>
  </si>
  <si>
    <t>Graham</t>
  </si>
  <si>
    <t>ORD113562</t>
  </si>
  <si>
    <t>CUST006078</t>
  </si>
  <si>
    <t>2023-05-26</t>
  </si>
  <si>
    <t>Erin</t>
  </si>
  <si>
    <t>Cross</t>
  </si>
  <si>
    <t>ORD102894</t>
  </si>
  <si>
    <t>CUST004364</t>
  </si>
  <si>
    <t>Keith</t>
  </si>
  <si>
    <t>Best</t>
  </si>
  <si>
    <t>2024-11-02</t>
  </si>
  <si>
    <t>ORD107224</t>
  </si>
  <si>
    <t>CUST002740</t>
  </si>
  <si>
    <t>2025-12-30</t>
  </si>
  <si>
    <t>2025-12-28</t>
  </si>
  <si>
    <t>ORD118720</t>
  </si>
  <si>
    <t>CUST005697</t>
  </si>
  <si>
    <t>Oconnor</t>
  </si>
  <si>
    <t>2021-12-09</t>
  </si>
  <si>
    <t>ORD125906</t>
  </si>
  <si>
    <t>2025-06-13</t>
  </si>
  <si>
    <t>ORD122524</t>
  </si>
  <si>
    <t>CUST003695</t>
  </si>
  <si>
    <t>2026-05-31</t>
  </si>
  <si>
    <t>2025-10-11</t>
  </si>
  <si>
    <t>ORD122013</t>
  </si>
  <si>
    <t>CUST004187</t>
  </si>
  <si>
    <t xml:space="preserve">  Nathan </t>
  </si>
  <si>
    <t>03/28/2026</t>
  </si>
  <si>
    <t>ORD111316</t>
  </si>
  <si>
    <t>CUST001835</t>
  </si>
  <si>
    <t>2022-12-07</t>
  </si>
  <si>
    <t>ORD113831</t>
  </si>
  <si>
    <t>CUST001772</t>
  </si>
  <si>
    <t>2025-07-06</t>
  </si>
  <si>
    <t>Gentry</t>
  </si>
  <si>
    <t>ORD122355</t>
  </si>
  <si>
    <t>ORD113503</t>
  </si>
  <si>
    <t>CUST004694</t>
  </si>
  <si>
    <t>2025-09-30</t>
  </si>
  <si>
    <t>Mcmillan</t>
  </si>
  <si>
    <t>ORD120828</t>
  </si>
  <si>
    <t>ORD112058</t>
  </si>
  <si>
    <t>CUST004544</t>
  </si>
  <si>
    <t>Stacey</t>
  </si>
  <si>
    <t>2023-03-23</t>
  </si>
  <si>
    <t>ORD126595</t>
  </si>
  <si>
    <t>CUST003963</t>
  </si>
  <si>
    <t>2023-08-18</t>
  </si>
  <si>
    <t>Gallegos</t>
  </si>
  <si>
    <t>2023-06-16</t>
  </si>
  <si>
    <t>ORD107149</t>
  </si>
  <si>
    <t>CUST001824</t>
  </si>
  <si>
    <t>Conway</t>
  </si>
  <si>
    <t>2021-06-06</t>
  </si>
  <si>
    <t>ORD112044</t>
  </si>
  <si>
    <t>ORD118028</t>
  </si>
  <si>
    <t>CUST002095</t>
  </si>
  <si>
    <t>09/27/2020</t>
  </si>
  <si>
    <t>ORD102758</t>
  </si>
  <si>
    <t>CUST002148</t>
  </si>
  <si>
    <t>2024-03-16</t>
  </si>
  <si>
    <t>ORD127527</t>
  </si>
  <si>
    <t>CUST000277</t>
  </si>
  <si>
    <t>Cannon</t>
  </si>
  <si>
    <t>2023-07-27</t>
  </si>
  <si>
    <t>ORD123566</t>
  </si>
  <si>
    <t>CUST005195</t>
  </si>
  <si>
    <t>ORD110287</t>
  </si>
  <si>
    <t>CUST001527</t>
  </si>
  <si>
    <t>2024-01-25</t>
  </si>
  <si>
    <t>2021-06-19</t>
  </si>
  <si>
    <t>ORD116146</t>
  </si>
  <si>
    <t>CUST000075</t>
  </si>
  <si>
    <t>ORD102063</t>
  </si>
  <si>
    <t>CUST002258</t>
  </si>
  <si>
    <t xml:space="preserve">  Michelle </t>
  </si>
  <si>
    <t>INDIANA</t>
  </si>
  <si>
    <t>06/20/2024</t>
  </si>
  <si>
    <t>ORD120322</t>
  </si>
  <si>
    <t>CUST005171</t>
  </si>
  <si>
    <t xml:space="preserve">  Sandra </t>
  </si>
  <si>
    <t>ORD108609</t>
  </si>
  <si>
    <t>CUST000605</t>
  </si>
  <si>
    <t>2021-04-11</t>
  </si>
  <si>
    <t>ORD103603</t>
  </si>
  <si>
    <t>CUST002611</t>
  </si>
  <si>
    <t>2023-12-10</t>
  </si>
  <si>
    <t>ORD104143</t>
  </si>
  <si>
    <t>CUST003834</t>
  </si>
  <si>
    <t>2026-06-03</t>
  </si>
  <si>
    <t>ORD106841</t>
  </si>
  <si>
    <t>CUST003820</t>
  </si>
  <si>
    <t>2026-03-13</t>
  </si>
  <si>
    <t>Shelby</t>
  </si>
  <si>
    <t>10/23/2023</t>
  </si>
  <si>
    <t>ORD117401</t>
  </si>
  <si>
    <t>CUST005798</t>
  </si>
  <si>
    <t>ORD125699</t>
  </si>
  <si>
    <t>CUST004082</t>
  </si>
  <si>
    <t>ORD109461</t>
  </si>
  <si>
    <t>CUST005916</t>
  </si>
  <si>
    <t>2024-05-02</t>
  </si>
  <si>
    <t>ORD119459</t>
  </si>
  <si>
    <t>CUST004184</t>
  </si>
  <si>
    <t>2023-03-12</t>
  </si>
  <si>
    <t>ORD103420</t>
  </si>
  <si>
    <t>CUST001562</t>
  </si>
  <si>
    <t>ORD112661</t>
  </si>
  <si>
    <t>CUST005102</t>
  </si>
  <si>
    <t>2024-07-12</t>
  </si>
  <si>
    <t>ORD110509</t>
  </si>
  <si>
    <t>CUST004478</t>
  </si>
  <si>
    <t>2022-02-05</t>
  </si>
  <si>
    <t>ORD100618</t>
  </si>
  <si>
    <t>CUST003348</t>
  </si>
  <si>
    <t>Meadows</t>
  </si>
  <si>
    <t>2025-06-24</t>
  </si>
  <si>
    <t>ORD111825</t>
  </si>
  <si>
    <t>CUST000455</t>
  </si>
  <si>
    <t>02/26/2026</t>
  </si>
  <si>
    <t>ORD119950</t>
  </si>
  <si>
    <t>ORD104174</t>
  </si>
  <si>
    <t>ORD104284</t>
  </si>
  <si>
    <t>CUST001790</t>
  </si>
  <si>
    <t>2024-08-22</t>
  </si>
  <si>
    <t>ORD111961</t>
  </si>
  <si>
    <t>CUST001254</t>
  </si>
  <si>
    <t>ORD121697</t>
  </si>
  <si>
    <t>CUST002833</t>
  </si>
  <si>
    <t>Makayla</t>
  </si>
  <si>
    <t>2020-09-20</t>
  </si>
  <si>
    <t>ORD115576</t>
  </si>
  <si>
    <t>CUST001933</t>
  </si>
  <si>
    <t>2021-07-18</t>
  </si>
  <si>
    <t>ORD124880</t>
  </si>
  <si>
    <t>CUST004784</t>
  </si>
  <si>
    <t>2022-12-08</t>
  </si>
  <si>
    <t>2022-02-27</t>
  </si>
  <si>
    <t>ORD117060</t>
  </si>
  <si>
    <t>CUST005899</t>
  </si>
  <si>
    <t>2023-06-17</t>
  </si>
  <si>
    <t>ORD115983</t>
  </si>
  <si>
    <t>CUST004752</t>
  </si>
  <si>
    <t>2023-11-29</t>
  </si>
  <si>
    <t>ORD125105</t>
  </si>
  <si>
    <t>CUST002491</t>
  </si>
  <si>
    <t>2023-03-15</t>
  </si>
  <si>
    <t>ORD122034</t>
  </si>
  <si>
    <t>CUST004733</t>
  </si>
  <si>
    <t>ORD107333</t>
  </si>
  <si>
    <t>CUST002775</t>
  </si>
  <si>
    <t>10/02/2021</t>
  </si>
  <si>
    <t>ORD115528</t>
  </si>
  <si>
    <t>CUST001943</t>
  </si>
  <si>
    <t>2024-09-12</t>
  </si>
  <si>
    <t>Julie</t>
  </si>
  <si>
    <t>ORD118748</t>
  </si>
  <si>
    <t>CUST003723</t>
  </si>
  <si>
    <t>Petty</t>
  </si>
  <si>
    <t>2024-04-26</t>
  </si>
  <si>
    <t>ORD113186</t>
  </si>
  <si>
    <t>CUST003234</t>
  </si>
  <si>
    <t>2022-05-28</t>
  </si>
  <si>
    <t>ORD110103</t>
  </si>
  <si>
    <t>CUST001737</t>
  </si>
  <si>
    <t>2023-05-06</t>
  </si>
  <si>
    <t>Breanna</t>
  </si>
  <si>
    <t>ORD106267</t>
  </si>
  <si>
    <t>ORD107570</t>
  </si>
  <si>
    <t>CUST004582</t>
  </si>
  <si>
    <t>2026-01-11</t>
  </si>
  <si>
    <t>01/30/2024</t>
  </si>
  <si>
    <t>ORD112513</t>
  </si>
  <si>
    <t>CUST005974</t>
  </si>
  <si>
    <t>2025-08-14</t>
  </si>
  <si>
    <t>ORD116039</t>
  </si>
  <si>
    <t>CUST000574</t>
  </si>
  <si>
    <t>Mariah</t>
  </si>
  <si>
    <t>2022-11-22</t>
  </si>
  <si>
    <t>ORD122428</t>
  </si>
  <si>
    <t>2023-10-25</t>
  </si>
  <si>
    <t>ORD105018</t>
  </si>
  <si>
    <t>CUST002564</t>
  </si>
  <si>
    <t>Wilkins</t>
  </si>
  <si>
    <t>ORD104264</t>
  </si>
  <si>
    <t>CUST002033</t>
  </si>
  <si>
    <t>Christensen</t>
  </si>
  <si>
    <t>ORD100883</t>
  </si>
  <si>
    <t>CUST005155</t>
  </si>
  <si>
    <t>2022-04-30</t>
  </si>
  <si>
    <t>ORD118304</t>
  </si>
  <si>
    <t>CUST005642</t>
  </si>
  <si>
    <t>Hutchinson</t>
  </si>
  <si>
    <t>2023-03-19</t>
  </si>
  <si>
    <t>ORD114371</t>
  </si>
  <si>
    <t>CUST003311</t>
  </si>
  <si>
    <t>2024-04-09</t>
  </si>
  <si>
    <t>2024-02-16</t>
  </si>
  <si>
    <t>ORD126557</t>
  </si>
  <si>
    <t>CUST002983</t>
  </si>
  <si>
    <t>Richmond</t>
  </si>
  <si>
    <t>ORD114805</t>
  </si>
  <si>
    <t>CUST003490</t>
  </si>
  <si>
    <t>2024-02-05</t>
  </si>
  <si>
    <t>Antonio</t>
  </si>
  <si>
    <t>2022-12-23</t>
  </si>
  <si>
    <t>ORD119582</t>
  </si>
  <si>
    <t>CUST003443</t>
  </si>
  <si>
    <t>ORD118172</t>
  </si>
  <si>
    <t>2025-12-04</t>
  </si>
  <si>
    <t>ORD116005</t>
  </si>
  <si>
    <t>CUST002074</t>
  </si>
  <si>
    <t>02/29/2024</t>
  </si>
  <si>
    <t>ORD124716</t>
  </si>
  <si>
    <t>CUST001179</t>
  </si>
  <si>
    <t>2023-03-14</t>
  </si>
  <si>
    <t>2022-11-25</t>
  </si>
  <si>
    <t>ORD113979</t>
  </si>
  <si>
    <t>CUST005122</t>
  </si>
  <si>
    <t>Swanson</t>
  </si>
  <si>
    <t>2023-06-29</t>
  </si>
  <si>
    <t>ORD120485</t>
  </si>
  <si>
    <t>CUST003506</t>
  </si>
  <si>
    <t>ORD103362</t>
  </si>
  <si>
    <t>CUST005547</t>
  </si>
  <si>
    <t>ORD113806</t>
  </si>
  <si>
    <t>CUST004430</t>
  </si>
  <si>
    <t>ORD113858</t>
  </si>
  <si>
    <t>CUST006067</t>
  </si>
  <si>
    <t>2025-04-08</t>
  </si>
  <si>
    <t>Trujillo</t>
  </si>
  <si>
    <t>ORD119291</t>
  </si>
  <si>
    <t>CUST001449</t>
  </si>
  <si>
    <t>2024-10-04</t>
  </si>
  <si>
    <t>Mercado</t>
  </si>
  <si>
    <t>2022-12-05</t>
  </si>
  <si>
    <t>ORD112054</t>
  </si>
  <si>
    <t>CUST002214</t>
  </si>
  <si>
    <t>2025-07-19</t>
  </si>
  <si>
    <t>Harry</t>
  </si>
  <si>
    <t>2025-02-11</t>
  </si>
  <si>
    <t>ORD113257</t>
  </si>
  <si>
    <t>ORD116639</t>
  </si>
  <si>
    <t>ORD106165</t>
  </si>
  <si>
    <t>CUST002620</t>
  </si>
  <si>
    <t>Blankenship</t>
  </si>
  <si>
    <t>2023-05-12</t>
  </si>
  <si>
    <t>ORD107655</t>
  </si>
  <si>
    <t>CUST002695</t>
  </si>
  <si>
    <t>2024-04-19</t>
  </si>
  <si>
    <t>Andrews</t>
  </si>
  <si>
    <t>ORD115419</t>
  </si>
  <si>
    <t>CUST005166</t>
  </si>
  <si>
    <t>2025-10-13</t>
  </si>
  <si>
    <t>Janice</t>
  </si>
  <si>
    <t>ORD112417</t>
  </si>
  <si>
    <t>CUST001859</t>
  </si>
  <si>
    <t>2023-07-03</t>
  </si>
  <si>
    <t>2022-05-07</t>
  </si>
  <si>
    <t>ORD103921</t>
  </si>
  <si>
    <t>CUST003298</t>
  </si>
  <si>
    <t>2021-04-30</t>
  </si>
  <si>
    <t>ORD115364</t>
  </si>
  <si>
    <t>CUST003040</t>
  </si>
  <si>
    <t>2023-08-19</t>
  </si>
  <si>
    <t>2021-08-04</t>
  </si>
  <si>
    <t>ORD126800</t>
  </si>
  <si>
    <t>2023-09-05</t>
  </si>
  <si>
    <t>ORD119998</t>
  </si>
  <si>
    <t>CUST005084</t>
  </si>
  <si>
    <t>2021-09-17</t>
  </si>
  <si>
    <t>ORD106559</t>
  </si>
  <si>
    <t>CUST004743</t>
  </si>
  <si>
    <t>2025-12-21</t>
  </si>
  <si>
    <t>Baird</t>
  </si>
  <si>
    <t>12/09/2021</t>
  </si>
  <si>
    <t>ORD108877</t>
  </si>
  <si>
    <t>CUST002328</t>
  </si>
  <si>
    <t>Peterson</t>
  </si>
  <si>
    <t>ORD116495</t>
  </si>
  <si>
    <t>ORD103805</t>
  </si>
  <si>
    <t>CUST003993</t>
  </si>
  <si>
    <t>Mcdaniel</t>
  </si>
  <si>
    <t>2021-08-13</t>
  </si>
  <si>
    <t>ORD122264</t>
  </si>
  <si>
    <t>CUST005486</t>
  </si>
  <si>
    <t>Boyer</t>
  </si>
  <si>
    <t>2021-07-29</t>
  </si>
  <si>
    <t>ORD115413</t>
  </si>
  <si>
    <t>CUST004561</t>
  </si>
  <si>
    <t>ORD118237</t>
  </si>
  <si>
    <t>CUST000387</t>
  </si>
  <si>
    <t>2025-03-19</t>
  </si>
  <si>
    <t>ORD111258</t>
  </si>
  <si>
    <t>CUST005814</t>
  </si>
  <si>
    <t>2024-07-03</t>
  </si>
  <si>
    <t>Duncan</t>
  </si>
  <si>
    <t>2024-03-30</t>
  </si>
  <si>
    <t>ORD103254</t>
  </si>
  <si>
    <t>CUST004655</t>
  </si>
  <si>
    <t>2025-12-11</t>
  </si>
  <si>
    <t>2022-08-25</t>
  </si>
  <si>
    <t>ORD110889</t>
  </si>
  <si>
    <t>CUST001140</t>
  </si>
  <si>
    <t>2024-08-21</t>
  </si>
  <si>
    <t>2020-09-15</t>
  </si>
  <si>
    <t>ORD111889</t>
  </si>
  <si>
    <t>CUST002333</t>
  </si>
  <si>
    <t>ORD112418</t>
  </si>
  <si>
    <t>ORD106832</t>
  </si>
  <si>
    <t>CUST001832</t>
  </si>
  <si>
    <t>2024-09-02</t>
  </si>
  <si>
    <t>ORD121576</t>
  </si>
  <si>
    <t>CUST000332</t>
  </si>
  <si>
    <t>2025-01-28</t>
  </si>
  <si>
    <t>ORD110142</t>
  </si>
  <si>
    <t>CUST004019</t>
  </si>
  <si>
    <t>2021-09-08</t>
  </si>
  <si>
    <t>2021-04-03</t>
  </si>
  <si>
    <t>ORD119978</t>
  </si>
  <si>
    <t>CUST001530</t>
  </si>
  <si>
    <t>Edwards</t>
  </si>
  <si>
    <t>ORD125954</t>
  </si>
  <si>
    <t>CUST004886</t>
  </si>
  <si>
    <t>2024-04-16</t>
  </si>
  <si>
    <t>Chelsey</t>
  </si>
  <si>
    <t>ORD110961</t>
  </si>
  <si>
    <t>CUST002311</t>
  </si>
  <si>
    <t>2023-01-09</t>
  </si>
  <si>
    <t>ORD105013</t>
  </si>
  <si>
    <t>CUST000304</t>
  </si>
  <si>
    <t>ORD127202</t>
  </si>
  <si>
    <t>CUST005512</t>
  </si>
  <si>
    <t>ORD110310</t>
  </si>
  <si>
    <t>CUST004313</t>
  </si>
  <si>
    <t>2025-11-21</t>
  </si>
  <si>
    <t>12/27/2022</t>
  </si>
  <si>
    <t>ORD123569</t>
  </si>
  <si>
    <t>CUST004723</t>
  </si>
  <si>
    <t>2023-11-15</t>
  </si>
  <si>
    <t>Katie</t>
  </si>
  <si>
    <t>Sims</t>
  </si>
  <si>
    <t>ORD122234</t>
  </si>
  <si>
    <t>CUST005886</t>
  </si>
  <si>
    <t>ORD102394</t>
  </si>
  <si>
    <t>CUST003888</t>
  </si>
  <si>
    <t>Schneider</t>
  </si>
  <si>
    <t>2025-08-20</t>
  </si>
  <si>
    <t>ORD113303</t>
  </si>
  <si>
    <t>CUST002519</t>
  </si>
  <si>
    <t>Madeline</t>
  </si>
  <si>
    <t>Figueroa</t>
  </si>
  <si>
    <t>2022-02-08</t>
  </si>
  <si>
    <t>ORD101626</t>
  </si>
  <si>
    <t>CUST004400</t>
  </si>
  <si>
    <t xml:space="preserve">  Ricky </t>
  </si>
  <si>
    <t>2022-08-23</t>
  </si>
  <si>
    <t>ORD111205</t>
  </si>
  <si>
    <t>2022-09-02</t>
  </si>
  <si>
    <t>ORD101518</t>
  </si>
  <si>
    <t>CUST003300</t>
  </si>
  <si>
    <t>2025-07-05</t>
  </si>
  <si>
    <t>ORD117800</t>
  </si>
  <si>
    <t>ORD114608</t>
  </si>
  <si>
    <t>CUST004780</t>
  </si>
  <si>
    <t>2024-01-23</t>
  </si>
  <si>
    <t>ORD124406</t>
  </si>
  <si>
    <t>CUST000854</t>
  </si>
  <si>
    <t>ORD101542</t>
  </si>
  <si>
    <t>CUST002664</t>
  </si>
  <si>
    <t>ORD104733</t>
  </si>
  <si>
    <t>ORD117359</t>
  </si>
  <si>
    <t>CUST003987</t>
  </si>
  <si>
    <t>Teresa</t>
  </si>
  <si>
    <t>Yang</t>
  </si>
  <si>
    <t>ORD113513</t>
  </si>
  <si>
    <t>CUST003621</t>
  </si>
  <si>
    <t>Spears</t>
  </si>
  <si>
    <t>2025-03-28</t>
  </si>
  <si>
    <t>ORD111747</t>
  </si>
  <si>
    <t>CUST001249</t>
  </si>
  <si>
    <t>Chelsea</t>
  </si>
  <si>
    <t>2022-03-17</t>
  </si>
  <si>
    <t>ORD124122</t>
  </si>
  <si>
    <t>CUST002386</t>
  </si>
  <si>
    <t>Tami</t>
  </si>
  <si>
    <t>07/17/2025</t>
  </si>
  <si>
    <t>ORD106248</t>
  </si>
  <si>
    <t>CUST001383</t>
  </si>
  <si>
    <t>ORD121205</t>
  </si>
  <si>
    <t>CUST005264</t>
  </si>
  <si>
    <t>ORD126582</t>
  </si>
  <si>
    <t>CUST001658</t>
  </si>
  <si>
    <t>Gardner</t>
  </si>
  <si>
    <t>ORD107856</t>
  </si>
  <si>
    <t>CUST001256</t>
  </si>
  <si>
    <t>2024-10-03</t>
  </si>
  <si>
    <t>ORD122772</t>
  </si>
  <si>
    <t>CUST000322</t>
  </si>
  <si>
    <t>ORD112638</t>
  </si>
  <si>
    <t>CUST000199</t>
  </si>
  <si>
    <t>2022-05-16</t>
  </si>
  <si>
    <t>ORD100010</t>
  </si>
  <si>
    <t>CUST005485</t>
  </si>
  <si>
    <t>2025-08-19</t>
  </si>
  <si>
    <t>ORD104102</t>
  </si>
  <si>
    <t>CUST005176</t>
  </si>
  <si>
    <t>ORD112238</t>
  </si>
  <si>
    <t>CUST002079</t>
  </si>
  <si>
    <t>ORD126695</t>
  </si>
  <si>
    <t>CUST000071</t>
  </si>
  <si>
    <t>2021-02-07</t>
  </si>
  <si>
    <t>ORD102183</t>
  </si>
  <si>
    <t>CUST003134</t>
  </si>
  <si>
    <t>2026-05-18</t>
  </si>
  <si>
    <t>2023-06-25</t>
  </si>
  <si>
    <t>ORD118853</t>
  </si>
  <si>
    <t>ORD112209</t>
  </si>
  <si>
    <t>CUST002506</t>
  </si>
  <si>
    <t>2021-05-15</t>
  </si>
  <si>
    <t>ORD117986</t>
  </si>
  <si>
    <t>2023-07-22</t>
  </si>
  <si>
    <t>ORD103429</t>
  </si>
  <si>
    <t>CUST004383</t>
  </si>
  <si>
    <t>02/27/2024</t>
  </si>
  <si>
    <t>ORD112016</t>
  </si>
  <si>
    <t>CUST005506</t>
  </si>
  <si>
    <t>ORD121286</t>
  </si>
  <si>
    <t>CUST001186</t>
  </si>
  <si>
    <t>12/05/2020</t>
  </si>
  <si>
    <t>ORD103190</t>
  </si>
  <si>
    <t>CUST001409</t>
  </si>
  <si>
    <t>Austin</t>
  </si>
  <si>
    <t>2022-03-24</t>
  </si>
  <si>
    <t>ORD108049</t>
  </si>
  <si>
    <t>CUST002431</t>
  </si>
  <si>
    <t>Ramos</t>
  </si>
  <si>
    <t>ORD107864</t>
  </si>
  <si>
    <t>CUST001930</t>
  </si>
  <si>
    <t>Stacy</t>
  </si>
  <si>
    <t>ORD121684</t>
  </si>
  <si>
    <t>CUST001430</t>
  </si>
  <si>
    <t>2025-06-12</t>
  </si>
  <si>
    <t>2022-10-30</t>
  </si>
  <si>
    <t>ORD115079</t>
  </si>
  <si>
    <t>CUST002402</t>
  </si>
  <si>
    <t>Vincent</t>
  </si>
  <si>
    <t>Reilly</t>
  </si>
  <si>
    <t>2021-08-16</t>
  </si>
  <si>
    <t>ORD112511</t>
  </si>
  <si>
    <t>2026-02-24</t>
  </si>
  <si>
    <t>ORD116937</t>
  </si>
  <si>
    <t>ORD119408</t>
  </si>
  <si>
    <t>CUST004045</t>
  </si>
  <si>
    <t>2021-04-14</t>
  </si>
  <si>
    <t>ORD104421</t>
  </si>
  <si>
    <t>CUST002570</t>
  </si>
  <si>
    <t>ORD118094</t>
  </si>
  <si>
    <t>CUST002538</t>
  </si>
  <si>
    <t>2026-02-02</t>
  </si>
  <si>
    <t>2021-11-07</t>
  </si>
  <si>
    <t>ORD110942</t>
  </si>
  <si>
    <t>ORD112492</t>
  </si>
  <si>
    <t>CUST000608</t>
  </si>
  <si>
    <t>ORD102704</t>
  </si>
  <si>
    <t>ORD107041</t>
  </si>
  <si>
    <t>CUST001055</t>
  </si>
  <si>
    <t>ORD100315</t>
  </si>
  <si>
    <t>CUST001125</t>
  </si>
  <si>
    <t>2024-08-24</t>
  </si>
  <si>
    <t>2023-04-23</t>
  </si>
  <si>
    <t>ORD102269</t>
  </si>
  <si>
    <t>CUST000268</t>
  </si>
  <si>
    <t>ORD115501</t>
  </si>
  <si>
    <t>ORD107324</t>
  </si>
  <si>
    <t>CUST000652</t>
  </si>
  <si>
    <t xml:space="preserve">  Ronald </t>
  </si>
  <si>
    <t>2024-08-07</t>
  </si>
  <si>
    <t>ORD103037</t>
  </si>
  <si>
    <t>CUST002960</t>
  </si>
  <si>
    <t>ORD103587</t>
  </si>
  <si>
    <t>CUST005795</t>
  </si>
  <si>
    <t>Suzanne</t>
  </si>
  <si>
    <t>2025-01-18</t>
  </si>
  <si>
    <t>ORD108234</t>
  </si>
  <si>
    <t>2024-04-14</t>
  </si>
  <si>
    <t>ORD119856</t>
  </si>
  <si>
    <t>CUST001398</t>
  </si>
  <si>
    <t>Larry</t>
  </si>
  <si>
    <t>2026-01-17</t>
  </si>
  <si>
    <t>ORD108796</t>
  </si>
  <si>
    <t>CUST005559</t>
  </si>
  <si>
    <t>2025-09-04</t>
  </si>
  <si>
    <t>Dylan</t>
  </si>
  <si>
    <t>02/19/2026</t>
  </si>
  <si>
    <t>ORD111027</t>
  </si>
  <si>
    <t>CUST005645</t>
  </si>
  <si>
    <t>ORD103359</t>
  </si>
  <si>
    <t>CUST005402</t>
  </si>
  <si>
    <t>2023-10-18</t>
  </si>
  <si>
    <t>ORD115672</t>
  </si>
  <si>
    <t>CUST001416</t>
  </si>
  <si>
    <t xml:space="preserve">  Donna </t>
  </si>
  <si>
    <t>10/28/2025</t>
  </si>
  <si>
    <t>ORD120825</t>
  </si>
  <si>
    <t>CUST005014</t>
  </si>
  <si>
    <t>ORD115201</t>
  </si>
  <si>
    <t>CUST002754</t>
  </si>
  <si>
    <t>2026-05-23</t>
  </si>
  <si>
    <t>2026-05-21</t>
  </si>
  <si>
    <t>ORD102161</t>
  </si>
  <si>
    <t>ORD114381</t>
  </si>
  <si>
    <t>CUST005745</t>
  </si>
  <si>
    <t>2021-06-07</t>
  </si>
  <si>
    <t>ORD103989</t>
  </si>
  <si>
    <t>CUST005294</t>
  </si>
  <si>
    <t>ORD124516</t>
  </si>
  <si>
    <t>CUST004460</t>
  </si>
  <si>
    <t>Ferguson</t>
  </si>
  <si>
    <t>ORD124078</t>
  </si>
  <si>
    <t>CUST000621</t>
  </si>
  <si>
    <t>ORD103681</t>
  </si>
  <si>
    <t>CUST002871</t>
  </si>
  <si>
    <t>Claire</t>
  </si>
  <si>
    <t>2021-09-19</t>
  </si>
  <si>
    <t>ORD108949</t>
  </si>
  <si>
    <t>CUST003195</t>
  </si>
  <si>
    <t>Carlson</t>
  </si>
  <si>
    <t>ORD127055</t>
  </si>
  <si>
    <t>CUST003218</t>
  </si>
  <si>
    <t>2022-05-17</t>
  </si>
  <si>
    <t>ORD117582</t>
  </si>
  <si>
    <t>ORD107422</t>
  </si>
  <si>
    <t>CUST001201</t>
  </si>
  <si>
    <t>Flynn</t>
  </si>
  <si>
    <t>05/07/2022</t>
  </si>
  <si>
    <t>ORD106743</t>
  </si>
  <si>
    <t>CUST001473</t>
  </si>
  <si>
    <t xml:space="preserve">  Charles </t>
  </si>
  <si>
    <t>2023-08-02</t>
  </si>
  <si>
    <t>ORD109559</t>
  </si>
  <si>
    <t>2023-09-27</t>
  </si>
  <si>
    <t>ORD116067</t>
  </si>
  <si>
    <t>CUST000586</t>
  </si>
  <si>
    <t>2023-02-09</t>
  </si>
  <si>
    <t>ORD104099</t>
  </si>
  <si>
    <t>ORD123550</t>
  </si>
  <si>
    <t>CUST005413</t>
  </si>
  <si>
    <t>ORD112546</t>
  </si>
  <si>
    <t>CUST003584</t>
  </si>
  <si>
    <t>Gabriel</t>
  </si>
  <si>
    <t>Gonzales</t>
  </si>
  <si>
    <t>ORD121895</t>
  </si>
  <si>
    <t>2025-07-30</t>
  </si>
  <si>
    <t>ORD120732</t>
  </si>
  <si>
    <t>CUST000257</t>
  </si>
  <si>
    <t>2021-04-12</t>
  </si>
  <si>
    <t>ORD124976</t>
  </si>
  <si>
    <t>CUST001862</t>
  </si>
  <si>
    <t>2024-07-19</t>
  </si>
  <si>
    <t>ORD125465</t>
  </si>
  <si>
    <t>ORD102662</t>
  </si>
  <si>
    <t>ORD117180</t>
  </si>
  <si>
    <t>CUST003365</t>
  </si>
  <si>
    <t>2021-05-26</t>
  </si>
  <si>
    <t>ORD106664</t>
  </si>
  <si>
    <t>2022-09-21</t>
  </si>
  <si>
    <t>ORD111595</t>
  </si>
  <si>
    <t>CUST005634</t>
  </si>
  <si>
    <t>2023-02-07</t>
  </si>
  <si>
    <t>ORD123754</t>
  </si>
  <si>
    <t>CUST001954</t>
  </si>
  <si>
    <t>Mahoney</t>
  </si>
  <si>
    <t>ORD109358</t>
  </si>
  <si>
    <t>CUST005365</t>
  </si>
  <si>
    <t>2024-01-30</t>
  </si>
  <si>
    <t>ORD108873</t>
  </si>
  <si>
    <t>CUST001024</t>
  </si>
  <si>
    <t>2025-04-03</t>
  </si>
  <si>
    <t>ORD122673</t>
  </si>
  <si>
    <t>ORD103098</t>
  </si>
  <si>
    <t>CUST001334</t>
  </si>
  <si>
    <t>Shah</t>
  </si>
  <si>
    <t>ORD118038</t>
  </si>
  <si>
    <t>ORD123296</t>
  </si>
  <si>
    <t>ORD128157</t>
  </si>
  <si>
    <t>CUST002812</t>
  </si>
  <si>
    <t>ORD111188</t>
  </si>
  <si>
    <t>CUST002996</t>
  </si>
  <si>
    <t>2021-01-17</t>
  </si>
  <si>
    <t>ORD105851</t>
  </si>
  <si>
    <t>CUST005741</t>
  </si>
  <si>
    <t>08/21/2021</t>
  </si>
  <si>
    <t>ORD126343</t>
  </si>
  <si>
    <t>CUST005379</t>
  </si>
  <si>
    <t>Gates</t>
  </si>
  <si>
    <t>ORD104251</t>
  </si>
  <si>
    <t>CUST004167</t>
  </si>
  <si>
    <t>Calhoun</t>
  </si>
  <si>
    <t>ORD107742</t>
  </si>
  <si>
    <t>CUST001663</t>
  </si>
  <si>
    <t>2023-07-09</t>
  </si>
  <si>
    <t>Buck</t>
  </si>
  <si>
    <t>ORD119314</t>
  </si>
  <si>
    <t>CUST001156</t>
  </si>
  <si>
    <t>2024-04-06</t>
  </si>
  <si>
    <t>ORD107412</t>
  </si>
  <si>
    <t>CUST000780</t>
  </si>
  <si>
    <t>Barker</t>
  </si>
  <si>
    <t>ORD118216</t>
  </si>
  <si>
    <t>CUST002007</t>
  </si>
  <si>
    <t>04/11/2025</t>
  </si>
  <si>
    <t>ORD123328</t>
  </si>
  <si>
    <t>CUST003293</t>
  </si>
  <si>
    <t xml:space="preserve">  Michael </t>
  </si>
  <si>
    <t>ORD105806</t>
  </si>
  <si>
    <t>CUST002425</t>
  </si>
  <si>
    <t>Madden</t>
  </si>
  <si>
    <t>2020-10-15</t>
  </si>
  <si>
    <t>ORD102071</t>
  </si>
  <si>
    <t>CUST003907</t>
  </si>
  <si>
    <t>2023-11-13</t>
  </si>
  <si>
    <t>2022-11-02</t>
  </si>
  <si>
    <t>ORD106373</t>
  </si>
  <si>
    <t>CUST005957</t>
  </si>
  <si>
    <t>Olsen</t>
  </si>
  <si>
    <t>ORD126171</t>
  </si>
  <si>
    <t>CUST003833</t>
  </si>
  <si>
    <t>2022-02-28</t>
  </si>
  <si>
    <t>Hood</t>
  </si>
  <si>
    <t>ORD103867</t>
  </si>
  <si>
    <t>CUST001903</t>
  </si>
  <si>
    <t>ORD112670</t>
  </si>
  <si>
    <t>CUST000836</t>
  </si>
  <si>
    <t>2025-11-12</t>
  </si>
  <si>
    <t>05/16/2025</t>
  </si>
  <si>
    <t>ORD120852</t>
  </si>
  <si>
    <t>CUST002688</t>
  </si>
  <si>
    <t>2021-11-20</t>
  </si>
  <si>
    <t>ORD114462</t>
  </si>
  <si>
    <t>CUST000913</t>
  </si>
  <si>
    <t>2024-09-08</t>
  </si>
  <si>
    <t>Katelyn</t>
  </si>
  <si>
    <t>2023-12-31</t>
  </si>
  <si>
    <t>ORD114749</t>
  </si>
  <si>
    <t>CUST000477</t>
  </si>
  <si>
    <t>05/24/2026</t>
  </si>
  <si>
    <t>ORD103009</t>
  </si>
  <si>
    <t>2024-01-28</t>
  </si>
  <si>
    <t>ORD125248</t>
  </si>
  <si>
    <t>CUST004927</t>
  </si>
  <si>
    <t>2023-07-25</t>
  </si>
  <si>
    <t>2023-07-18</t>
  </si>
  <si>
    <t>ORD119254</t>
  </si>
  <si>
    <t>CUST001310</t>
  </si>
  <si>
    <t>2026-01-31</t>
  </si>
  <si>
    <t>Petersen</t>
  </si>
  <si>
    <t>ORD118554</t>
  </si>
  <si>
    <t>CUST005904</t>
  </si>
  <si>
    <t>2024-02-02</t>
  </si>
  <si>
    <t>ORD101858</t>
  </si>
  <si>
    <t>CUST004620</t>
  </si>
  <si>
    <t>2024-08-11</t>
  </si>
  <si>
    <t>Hays</t>
  </si>
  <si>
    <t>ORD120838</t>
  </si>
  <si>
    <t>ORD103556</t>
  </si>
  <si>
    <t>2025-01-31</t>
  </si>
  <si>
    <t>ORD126040</t>
  </si>
  <si>
    <t>CUST000459</t>
  </si>
  <si>
    <t>2024-06-18</t>
  </si>
  <si>
    <t>ORD106067</t>
  </si>
  <si>
    <t>CUST005695</t>
  </si>
  <si>
    <t>Kathryn</t>
  </si>
  <si>
    <t>ORD100600</t>
  </si>
  <si>
    <t>CUST003167</t>
  </si>
  <si>
    <t>Steven</t>
  </si>
  <si>
    <t>2024-04-22</t>
  </si>
  <si>
    <t>ORD101997</t>
  </si>
  <si>
    <t>CUST004446</t>
  </si>
  <si>
    <t>Zachary</t>
  </si>
  <si>
    <t>ORD105006</t>
  </si>
  <si>
    <t>CUST004382</t>
  </si>
  <si>
    <t>2021-03-30</t>
  </si>
  <si>
    <t>ORD127600</t>
  </si>
  <si>
    <t>CUST004007</t>
  </si>
  <si>
    <t>2021-01-06</t>
  </si>
  <si>
    <t>ORD111871</t>
  </si>
  <si>
    <t>CUST001395</t>
  </si>
  <si>
    <t>ORD100670</t>
  </si>
  <si>
    <t>ORD127306</t>
  </si>
  <si>
    <t>CUST002050</t>
  </si>
  <si>
    <t>2023-04-27</t>
  </si>
  <si>
    <t>2022-12-11</t>
  </si>
  <si>
    <t>ORD103542</t>
  </si>
  <si>
    <t>CUST001543</t>
  </si>
  <si>
    <t>2022-09-07</t>
  </si>
  <si>
    <t>Higgins</t>
  </si>
  <si>
    <t>ORD121278</t>
  </si>
  <si>
    <t>CUST003357</t>
  </si>
  <si>
    <t>Howell</t>
  </si>
  <si>
    <t>2021-03-07</t>
  </si>
  <si>
    <t>ORD116774</t>
  </si>
  <si>
    <t>CUST000983</t>
  </si>
  <si>
    <t>2025-07-08</t>
  </si>
  <si>
    <t xml:space="preserve">  Randy </t>
  </si>
  <si>
    <t>2025-06-20</t>
  </si>
  <si>
    <t>ORD117439</t>
  </si>
  <si>
    <t>CUST000027</t>
  </si>
  <si>
    <t>ORD112055</t>
  </si>
  <si>
    <t>ORD115828</t>
  </si>
  <si>
    <t>CUST003073</t>
  </si>
  <si>
    <t xml:space="preserve">  Terri </t>
  </si>
  <si>
    <t>ORD116329</t>
  </si>
  <si>
    <t>CUST001358</t>
  </si>
  <si>
    <t>ORD117474</t>
  </si>
  <si>
    <t>CUST001032</t>
  </si>
  <si>
    <t>ORD121781</t>
  </si>
  <si>
    <t>CUST000316</t>
  </si>
  <si>
    <t>ORD114781</t>
  </si>
  <si>
    <t>CUST000628</t>
  </si>
  <si>
    <t>ORD122123</t>
  </si>
  <si>
    <t>CUST004192</t>
  </si>
  <si>
    <t>2022-01-28</t>
  </si>
  <si>
    <t>ORD119062</t>
  </si>
  <si>
    <t>CUST002831</t>
  </si>
  <si>
    <t>2024-10-27</t>
  </si>
  <si>
    <t>Eileen</t>
  </si>
  <si>
    <t>ORD121056</t>
  </si>
  <si>
    <t>CUST005023</t>
  </si>
  <si>
    <t>2023-08-28</t>
  </si>
  <si>
    <t>ORD103841</t>
  </si>
  <si>
    <t>CUST001560</t>
  </si>
  <si>
    <t>Sue</t>
  </si>
  <si>
    <t>ORD100086</t>
  </si>
  <si>
    <t>CUST001774</t>
  </si>
  <si>
    <t>ORD111730</t>
  </si>
  <si>
    <t>CUST000412</t>
  </si>
  <si>
    <t>2023-10-14</t>
  </si>
  <si>
    <t>Byrd</t>
  </si>
  <si>
    <t>2022-05-22</t>
  </si>
  <si>
    <t>ORD118339</t>
  </si>
  <si>
    <t>CUST005315</t>
  </si>
  <si>
    <t>ORD122099</t>
  </si>
  <si>
    <t>CUST002543</t>
  </si>
  <si>
    <t>2025-04-30</t>
  </si>
  <si>
    <t>ORD121446</t>
  </si>
  <si>
    <t>CUST005007</t>
  </si>
  <si>
    <t>2022-02-19</t>
  </si>
  <si>
    <t>ORD117237</t>
  </si>
  <si>
    <t>ORD123387</t>
  </si>
  <si>
    <t>CUST003968</t>
  </si>
  <si>
    <t>ORD127028</t>
  </si>
  <si>
    <t>CUST005262</t>
  </si>
  <si>
    <t>2024-09-30</t>
  </si>
  <si>
    <t>Lucero</t>
  </si>
  <si>
    <t>ORD126649</t>
  </si>
  <si>
    <t>CUST004147</t>
  </si>
  <si>
    <t>2023-01-26</t>
  </si>
  <si>
    <t>2022-10-13</t>
  </si>
  <si>
    <t>ORD101015</t>
  </si>
  <si>
    <t>CUST000146</t>
  </si>
  <si>
    <t>Kiara</t>
  </si>
  <si>
    <t>Mullins</t>
  </si>
  <si>
    <t>2026-06-14</t>
  </si>
  <si>
    <t>ORD105481</t>
  </si>
  <si>
    <t>CUST004634</t>
  </si>
  <si>
    <t>ORD103887</t>
  </si>
  <si>
    <t>CUST005895</t>
  </si>
  <si>
    <t xml:space="preserve">  Donald </t>
  </si>
  <si>
    <t>ORD113827</t>
  </si>
  <si>
    <t>CUST003046</t>
  </si>
  <si>
    <t>ORD120767</t>
  </si>
  <si>
    <t>CUST004611</t>
  </si>
  <si>
    <t>2022-07-04</t>
  </si>
  <si>
    <t>ORD108859</t>
  </si>
  <si>
    <t>2025-05-13</t>
  </si>
  <si>
    <t>ORD108958</t>
  </si>
  <si>
    <t>CUST000942</t>
  </si>
  <si>
    <t>Melvin</t>
  </si>
  <si>
    <t>ORD126433</t>
  </si>
  <si>
    <t>CUST003361</t>
  </si>
  <si>
    <t>12/01/2022</t>
  </si>
  <si>
    <t>ORD110344</t>
  </si>
  <si>
    <t>ORD105703</t>
  </si>
  <si>
    <t>CUST002364</t>
  </si>
  <si>
    <t>2025-09-26</t>
  </si>
  <si>
    <t>10/22/2021</t>
  </si>
  <si>
    <t>ORD117059</t>
  </si>
  <si>
    <t>ORD106176</t>
  </si>
  <si>
    <t>CUST000046</t>
  </si>
  <si>
    <t>2022-01-23</t>
  </si>
  <si>
    <t>ORD125027</t>
  </si>
  <si>
    <t>CUST001289</t>
  </si>
  <si>
    <t>ORD105874</t>
  </si>
  <si>
    <t>ORD125458</t>
  </si>
  <si>
    <t>CUST000809</t>
  </si>
  <si>
    <t>2026-03-12</t>
  </si>
  <si>
    <t>2021-03-20</t>
  </si>
  <si>
    <t>ORD110679</t>
  </si>
  <si>
    <t>CUST005025</t>
  </si>
  <si>
    <t>2023-04-13</t>
  </si>
  <si>
    <t>ORD114452</t>
  </si>
  <si>
    <t>CUST003938</t>
  </si>
  <si>
    <t>ORD106556</t>
  </si>
  <si>
    <t>ORD121525</t>
  </si>
  <si>
    <t>CUST001813</t>
  </si>
  <si>
    <t>Kristina</t>
  </si>
  <si>
    <t>Carson</t>
  </si>
  <si>
    <t>ORD125763</t>
  </si>
  <si>
    <t>CUST005042</t>
  </si>
  <si>
    <t>2023-04-10</t>
  </si>
  <si>
    <t>ORD112151</t>
  </si>
  <si>
    <t>CUST003000</t>
  </si>
  <si>
    <t>Hess</t>
  </si>
  <si>
    <t>2023-09-24</t>
  </si>
  <si>
    <t>ORD115659</t>
  </si>
  <si>
    <t>ORD127812</t>
  </si>
  <si>
    <t>CUST004085</t>
  </si>
  <si>
    <t xml:space="preserve">  Dorothy </t>
  </si>
  <si>
    <t>Summers</t>
  </si>
  <si>
    <t>2020-12-07</t>
  </si>
  <si>
    <t>ORD112097</t>
  </si>
  <si>
    <t>CUST001730</t>
  </si>
  <si>
    <t>2021-05-10</t>
  </si>
  <si>
    <t>ORD110476</t>
  </si>
  <si>
    <t>ORD109321</t>
  </si>
  <si>
    <t>CUST000099</t>
  </si>
  <si>
    <t>ORD103405</t>
  </si>
  <si>
    <t>CUST004141</t>
  </si>
  <si>
    <t>Lester</t>
  </si>
  <si>
    <t>ORD103601</t>
  </si>
  <si>
    <t>CUST002765</t>
  </si>
  <si>
    <t>Kemp</t>
  </si>
  <si>
    <t>ORD105784</t>
  </si>
  <si>
    <t>CUST003135</t>
  </si>
  <si>
    <t>ORD107479</t>
  </si>
  <si>
    <t>CUST000697</t>
  </si>
  <si>
    <t>2022-04-19</t>
  </si>
  <si>
    <t>ORD117875</t>
  </si>
  <si>
    <t>CUST004991</t>
  </si>
  <si>
    <t>2023-06-28</t>
  </si>
  <si>
    <t>ORD120888</t>
  </si>
  <si>
    <t>CUST001851</t>
  </si>
  <si>
    <t>ORD109802</t>
  </si>
  <si>
    <t>CUST003318</t>
  </si>
  <si>
    <t>2021-06-15</t>
  </si>
  <si>
    <t>ORD110943</t>
  </si>
  <si>
    <t>CUST001545</t>
  </si>
  <si>
    <t>2023-04-28</t>
  </si>
  <si>
    <t>2023-04-07</t>
  </si>
  <si>
    <t>ORD111466</t>
  </si>
  <si>
    <t>2024-06-07</t>
  </si>
  <si>
    <t>ORD118993</t>
  </si>
  <si>
    <t>CUST001312</t>
  </si>
  <si>
    <t>ORD116822</t>
  </si>
  <si>
    <t>CUST000087</t>
  </si>
  <si>
    <t>2023-12-11</t>
  </si>
  <si>
    <t>ORD126855</t>
  </si>
  <si>
    <t>ORD127221</t>
  </si>
  <si>
    <t>CUST000048</t>
  </si>
  <si>
    <t>2024-05-10</t>
  </si>
  <si>
    <t xml:space="preserve">  Courtney </t>
  </si>
  <si>
    <t>ORD100006</t>
  </si>
  <si>
    <t>ORD123208</t>
  </si>
  <si>
    <t>CUST003186</t>
  </si>
  <si>
    <t>ORD120293</t>
  </si>
  <si>
    <t>CUST003492</t>
  </si>
  <si>
    <t>ORD105663</t>
  </si>
  <si>
    <t>ORD121701</t>
  </si>
  <si>
    <t>2021-08-24</t>
  </si>
  <si>
    <t>ORD107213</t>
  </si>
  <si>
    <t>CUST001808</t>
  </si>
  <si>
    <t>2022-09-12</t>
  </si>
  <si>
    <t>2022-05-25</t>
  </si>
  <si>
    <t>ORD112974</t>
  </si>
  <si>
    <t>CUST005259</t>
  </si>
  <si>
    <t>2022-11-20</t>
  </si>
  <si>
    <t>ORD105699</t>
  </si>
  <si>
    <t>CUST004992</t>
  </si>
  <si>
    <t>ORD110946</t>
  </si>
  <si>
    <t>ORD126224</t>
  </si>
  <si>
    <t>CUST003758</t>
  </si>
  <si>
    <t>Brad</t>
  </si>
  <si>
    <t>ORD104600</t>
  </si>
  <si>
    <t>CUST000672</t>
  </si>
  <si>
    <t>ORD126451</t>
  </si>
  <si>
    <t>CUST005142</t>
  </si>
  <si>
    <t>Felicia</t>
  </si>
  <si>
    <t>ORD113189</t>
  </si>
  <si>
    <t>CUST005935</t>
  </si>
  <si>
    <t>04/07/2024</t>
  </si>
  <si>
    <t>ORD119342</t>
  </si>
  <si>
    <t>CUST003880</t>
  </si>
  <si>
    <t>Lang</t>
  </si>
  <si>
    <t>ORD118350</t>
  </si>
  <si>
    <t>CUST001081</t>
  </si>
  <si>
    <t>Juarez</t>
  </si>
  <si>
    <t>2020-10-16</t>
  </si>
  <si>
    <t>ORD104436</t>
  </si>
  <si>
    <t>CUST000036</t>
  </si>
  <si>
    <t>Marissa</t>
  </si>
  <si>
    <t>2022-06-07</t>
  </si>
  <si>
    <t>ORD126930</t>
  </si>
  <si>
    <t>CUST002602</t>
  </si>
  <si>
    <t>ORD104511</t>
  </si>
  <si>
    <t>CUST000708</t>
  </si>
  <si>
    <t>2026-01-08</t>
  </si>
  <si>
    <t>ORD104194</t>
  </si>
  <si>
    <t>ORD123435</t>
  </si>
  <si>
    <t>CUST002105</t>
  </si>
  <si>
    <t>Schaefer</t>
  </si>
  <si>
    <t>ORD110789</t>
  </si>
  <si>
    <t>CUST001704</t>
  </si>
  <si>
    <t>2024-03-09</t>
  </si>
  <si>
    <t>2022-08-11</t>
  </si>
  <si>
    <t>ORD108576</t>
  </si>
  <si>
    <t>CUST002193</t>
  </si>
  <si>
    <t>Jenny</t>
  </si>
  <si>
    <t>ORD110555</t>
  </si>
  <si>
    <t>CUST000391</t>
  </si>
  <si>
    <t>Marilyn</t>
  </si>
  <si>
    <t>2023-08-13</t>
  </si>
  <si>
    <t>ORD101985</t>
  </si>
  <si>
    <t>CUST003031</t>
  </si>
  <si>
    <t>ORD102208</t>
  </si>
  <si>
    <t>CUST001618</t>
  </si>
  <si>
    <t>Neal</t>
  </si>
  <si>
    <t>ORD114319</t>
  </si>
  <si>
    <t>ORD111415</t>
  </si>
  <si>
    <t>CUST000881</t>
  </si>
  <si>
    <t>05/24/2025</t>
  </si>
  <si>
    <t>ORD115613</t>
  </si>
  <si>
    <t>ORD114124</t>
  </si>
  <si>
    <t>CUST002714</t>
  </si>
  <si>
    <t>2024-06-16</t>
  </si>
  <si>
    <t>Roberson</t>
  </si>
  <si>
    <t>ORD119690</t>
  </si>
  <si>
    <t>2024-02-17</t>
  </si>
  <si>
    <t>ORD117726</t>
  </si>
  <si>
    <t>CUST002244</t>
  </si>
  <si>
    <t>2023-05-19</t>
  </si>
  <si>
    <t>2021-09-20</t>
  </si>
  <si>
    <t>ORD127398</t>
  </si>
  <si>
    <t>ORD125564</t>
  </si>
  <si>
    <t>2024-12-12</t>
  </si>
  <si>
    <t>ORD110716</t>
  </si>
  <si>
    <t>CUST002453</t>
  </si>
  <si>
    <t>Holmes</t>
  </si>
  <si>
    <t>05/02/2026</t>
  </si>
  <si>
    <t>ORD112957</t>
  </si>
  <si>
    <t>CUST004439</t>
  </si>
  <si>
    <t>Alyssa</t>
  </si>
  <si>
    <t>Rollins</t>
  </si>
  <si>
    <t>ORD110129</t>
  </si>
  <si>
    <t>CUST003463</t>
  </si>
  <si>
    <t>2024-06-23</t>
  </si>
  <si>
    <t>ORD116343</t>
  </si>
  <si>
    <t>CUST001506</t>
  </si>
  <si>
    <t>2024-10-30</t>
  </si>
  <si>
    <t>Alison</t>
  </si>
  <si>
    <t>ORD108669</t>
  </si>
  <si>
    <t>CUST001003</t>
  </si>
  <si>
    <t>2023-01-29</t>
  </si>
  <si>
    <t>ORD119497</t>
  </si>
  <si>
    <t>ORD114697</t>
  </si>
  <si>
    <t>CUST001130</t>
  </si>
  <si>
    <t>ORD121815</t>
  </si>
  <si>
    <t>CUST005212</t>
  </si>
  <si>
    <t>ORD112819</t>
  </si>
  <si>
    <t>CUST002324</t>
  </si>
  <si>
    <t>ORD120773</t>
  </si>
  <si>
    <t>ORD123891</t>
  </si>
  <si>
    <t>CUST000491</t>
  </si>
  <si>
    <t>Carrillo</t>
  </si>
  <si>
    <t>2026-02-19</t>
  </si>
  <si>
    <t>ORD114060</t>
  </si>
  <si>
    <t>ORD120867</t>
  </si>
  <si>
    <t>CUST003058</t>
  </si>
  <si>
    <t>Darren</t>
  </si>
  <si>
    <t>ORD115736</t>
  </si>
  <si>
    <t>CUST004793</t>
  </si>
  <si>
    <t>2025-08-10</t>
  </si>
  <si>
    <t xml:space="preserve">  Seth </t>
  </si>
  <si>
    <t>ORD124937</t>
  </si>
  <si>
    <t>CUST005298</t>
  </si>
  <si>
    <t>2024-02-01</t>
  </si>
  <si>
    <t>ORD124969</t>
  </si>
  <si>
    <t>CUST001034</t>
  </si>
  <si>
    <t>Silva</t>
  </si>
  <si>
    <t>2022-05-12</t>
  </si>
  <si>
    <t>ORD105658</t>
  </si>
  <si>
    <t>CUST003831</t>
  </si>
  <si>
    <t>Angelica</t>
  </si>
  <si>
    <t>Mayo</t>
  </si>
  <si>
    <t>2021-04-17</t>
  </si>
  <si>
    <t>ORD113018</t>
  </si>
  <si>
    <t>ORD107861</t>
  </si>
  <si>
    <t>ORD111971</t>
  </si>
  <si>
    <t>CUST000051</t>
  </si>
  <si>
    <t>2025-03-06</t>
  </si>
  <si>
    <t>ORD113328</t>
  </si>
  <si>
    <t>CUST000399</t>
  </si>
  <si>
    <t>ORD118932</t>
  </si>
  <si>
    <t>CUST005075</t>
  </si>
  <si>
    <t>ORD125860</t>
  </si>
  <si>
    <t>CUST002739</t>
  </si>
  <si>
    <t>2023-08-06</t>
  </si>
  <si>
    <t>ORD105816</t>
  </si>
  <si>
    <t>CUST005404</t>
  </si>
  <si>
    <t>2025-11-13</t>
  </si>
  <si>
    <t>Olivia</t>
  </si>
  <si>
    <t>ORD124986</t>
  </si>
  <si>
    <t>CUST005355</t>
  </si>
  <si>
    <t>2022-12-24</t>
  </si>
  <si>
    <t>ORD111016</t>
  </si>
  <si>
    <t>CUST004964</t>
  </si>
  <si>
    <t>11/12/2021</t>
  </si>
  <si>
    <t>ORD119372</t>
  </si>
  <si>
    <t>CUST005878</t>
  </si>
  <si>
    <t>2026-01-09</t>
  </si>
  <si>
    <t>2021-11-12</t>
  </si>
  <si>
    <t>ORD123641</t>
  </si>
  <si>
    <t>CUST000030</t>
  </si>
  <si>
    <t>ORD125292</t>
  </si>
  <si>
    <t>CUST000382</t>
  </si>
  <si>
    <t>Allison</t>
  </si>
  <si>
    <t>2021-01-16</t>
  </si>
  <si>
    <t>ORD121925</t>
  </si>
  <si>
    <t>CUST002108</t>
  </si>
  <si>
    <t>Shaw</t>
  </si>
  <si>
    <t>ORD110921</t>
  </si>
  <si>
    <t>CUST003847</t>
  </si>
  <si>
    <t>Jon</t>
  </si>
  <si>
    <t>Preston</t>
  </si>
  <si>
    <t>ORD106436</t>
  </si>
  <si>
    <t>CUST002521</t>
  </si>
  <si>
    <t>2023-07-08</t>
  </si>
  <si>
    <t>ORD123472</t>
  </si>
  <si>
    <t>CUST000568</t>
  </si>
  <si>
    <t>Carroll</t>
  </si>
  <si>
    <t>2021-08-14</t>
  </si>
  <si>
    <t>ORD116479</t>
  </si>
  <si>
    <t>CUST001147</t>
  </si>
  <si>
    <t>Greg</t>
  </si>
  <si>
    <t>2022-07-18</t>
  </si>
  <si>
    <t>ORD102791</t>
  </si>
  <si>
    <t>CUST000644</t>
  </si>
  <si>
    <t>ORD100223</t>
  </si>
  <si>
    <t>CUST000896</t>
  </si>
  <si>
    <t>ORD125032</t>
  </si>
  <si>
    <t>2025-11-25</t>
  </si>
  <si>
    <t>ORD123864</t>
  </si>
  <si>
    <t>CUST006051</t>
  </si>
  <si>
    <t>2024-11-21</t>
  </si>
  <si>
    <t>Wise</t>
  </si>
  <si>
    <t>ORD121388</t>
  </si>
  <si>
    <t>CUST004510</t>
  </si>
  <si>
    <t>Le</t>
  </si>
  <si>
    <t>2022-05-14</t>
  </si>
  <si>
    <t>ORD113869</t>
  </si>
  <si>
    <t>CUST005917</t>
  </si>
  <si>
    <t>10/31/2025</t>
  </si>
  <si>
    <t>ORD125899</t>
  </si>
  <si>
    <t>CUST000221</t>
  </si>
  <si>
    <t>ORD111959</t>
  </si>
  <si>
    <t>2026-03-22</t>
  </si>
  <si>
    <t>ORD106760</t>
  </si>
  <si>
    <t>CUST005856</t>
  </si>
  <si>
    <t>2022-11-16</t>
  </si>
  <si>
    <t>ORD100653</t>
  </si>
  <si>
    <t>CUST000928</t>
  </si>
  <si>
    <t>03/19/2021</t>
  </si>
  <si>
    <t>ORD111038</t>
  </si>
  <si>
    <t>2025-10-30</t>
  </si>
  <si>
    <t>ORD127236</t>
  </si>
  <si>
    <t>CUST003034</t>
  </si>
  <si>
    <t>2024-09-04</t>
  </si>
  <si>
    <t>ORD127364</t>
  </si>
  <si>
    <t>CUST005733</t>
  </si>
  <si>
    <t>ORD116877</t>
  </si>
  <si>
    <t>ORD117424</t>
  </si>
  <si>
    <t>CUST002635</t>
  </si>
  <si>
    <t>ORD106650</t>
  </si>
  <si>
    <t>CUST003904</t>
  </si>
  <si>
    <t>Kristie</t>
  </si>
  <si>
    <t>Pena</t>
  </si>
  <si>
    <t>2022-08-20</t>
  </si>
  <si>
    <t>ORD105992</t>
  </si>
  <si>
    <t>CUST000196</t>
  </si>
  <si>
    <t>2025-06-27</t>
  </si>
  <si>
    <t>ORD108764</t>
  </si>
  <si>
    <t>2023-07-30</t>
  </si>
  <si>
    <t>ORD102897</t>
  </si>
  <si>
    <t>CUST003791</t>
  </si>
  <si>
    <t>2021-02-12</t>
  </si>
  <si>
    <t>ORD111283</t>
  </si>
  <si>
    <t>CUST005313</t>
  </si>
  <si>
    <t>ORD119897</t>
  </si>
  <si>
    <t>CUST004438</t>
  </si>
  <si>
    <t>2022-08-17</t>
  </si>
  <si>
    <t>ORD105974</t>
  </si>
  <si>
    <t>CUST005882</t>
  </si>
  <si>
    <t>2025-04-11</t>
  </si>
  <si>
    <t>ORD105793</t>
  </si>
  <si>
    <t>CUST002650</t>
  </si>
  <si>
    <t>ORD113016</t>
  </si>
  <si>
    <t>CUST002636</t>
  </si>
  <si>
    <t>08/04/2024</t>
  </si>
  <si>
    <t>ORD121905</t>
  </si>
  <si>
    <t>CUST002320</t>
  </si>
  <si>
    <t>ORD115878</t>
  </si>
  <si>
    <t>CUST005588</t>
  </si>
  <si>
    <t>Burton</t>
  </si>
  <si>
    <t>ORD125526</t>
  </si>
  <si>
    <t>CUST004350</t>
  </si>
  <si>
    <t>Valerie</t>
  </si>
  <si>
    <t>Mcclain</t>
  </si>
  <si>
    <t>ORD116817</t>
  </si>
  <si>
    <t>CUST000453</t>
  </si>
  <si>
    <t>ORD102585</t>
  </si>
  <si>
    <t>ORD125412</t>
  </si>
  <si>
    <t>ORD120819</t>
  </si>
  <si>
    <t>ORD127719</t>
  </si>
  <si>
    <t>CUST005674</t>
  </si>
  <si>
    <t>2025-07-22</t>
  </si>
  <si>
    <t>12/22/2022</t>
  </si>
  <si>
    <t>ORD117257</t>
  </si>
  <si>
    <t>CUST003850</t>
  </si>
  <si>
    <t>ORD124958</t>
  </si>
  <si>
    <t>CUST000064</t>
  </si>
  <si>
    <t>ORD122685</t>
  </si>
  <si>
    <t>CUST004657</t>
  </si>
  <si>
    <t>2024-10-18</t>
  </si>
  <si>
    <t>2021-07-13</t>
  </si>
  <si>
    <t>ORD115575</t>
  </si>
  <si>
    <t>ORD103471</t>
  </si>
  <si>
    <t>CUST004004</t>
  </si>
  <si>
    <t>Knox</t>
  </si>
  <si>
    <t>2023-11-04</t>
  </si>
  <si>
    <t>ORD122829</t>
  </si>
  <si>
    <t>CUST002753</t>
  </si>
  <si>
    <t>ORD104325</t>
  </si>
  <si>
    <t>CUST001344</t>
  </si>
  <si>
    <t>2021-12-23</t>
  </si>
  <si>
    <t>Cuevas</t>
  </si>
  <si>
    <t>2021-03-06</t>
  </si>
  <si>
    <t>ORD128000</t>
  </si>
  <si>
    <t>CUST000397</t>
  </si>
  <si>
    <t>04/01/2026</t>
  </si>
  <si>
    <t>ORD125687</t>
  </si>
  <si>
    <t>CUST001653</t>
  </si>
  <si>
    <t>ORD124170</t>
  </si>
  <si>
    <t>CUST003474</t>
  </si>
  <si>
    <t>ORD102339</t>
  </si>
  <si>
    <t>CUST002264</t>
  </si>
  <si>
    <t>ORD103425</t>
  </si>
  <si>
    <t>CUST000260</t>
  </si>
  <si>
    <t>Perkins</t>
  </si>
  <si>
    <t>ORD111686</t>
  </si>
  <si>
    <t>CUST002749</t>
  </si>
  <si>
    <t>Foley</t>
  </si>
  <si>
    <t>2024-02-21</t>
  </si>
  <si>
    <t>ORD100956</t>
  </si>
  <si>
    <t>CUST001192</t>
  </si>
  <si>
    <t>ORD107801</t>
  </si>
  <si>
    <t>CUST002843</t>
  </si>
  <si>
    <t>ORD101563</t>
  </si>
  <si>
    <t>CUST002458</t>
  </si>
  <si>
    <t>2024-03-21</t>
  </si>
  <si>
    <t>Pearson</t>
  </si>
  <si>
    <t>2023-11-20</t>
  </si>
  <si>
    <t>ORD117882</t>
  </si>
  <si>
    <t>CUST000102</t>
  </si>
  <si>
    <t>Derrick</t>
  </si>
  <si>
    <t>2022-01-31</t>
  </si>
  <si>
    <t>ORD116467</t>
  </si>
  <si>
    <t>CUST004754</t>
  </si>
  <si>
    <t>Shane</t>
  </si>
  <si>
    <t>ORD114399</t>
  </si>
  <si>
    <t>ORD127526</t>
  </si>
  <si>
    <t>ORD121779</t>
  </si>
  <si>
    <t>2022-06-06</t>
  </si>
  <si>
    <t>ORD105560</t>
  </si>
  <si>
    <t>ORD101270</t>
  </si>
  <si>
    <t>CUST000918</t>
  </si>
  <si>
    <t>2024-03-04</t>
  </si>
  <si>
    <t>ORD106567</t>
  </si>
  <si>
    <t>CUST003246</t>
  </si>
  <si>
    <t>ORD112968</t>
  </si>
  <si>
    <t>CUST002608</t>
  </si>
  <si>
    <t>Calvin</t>
  </si>
  <si>
    <t>ORD114184</t>
  </si>
  <si>
    <t>CUST005022</t>
  </si>
  <si>
    <t>ORD101116</t>
  </si>
  <si>
    <t>CUST004766</t>
  </si>
  <si>
    <t>Julia</t>
  </si>
  <si>
    <t>04/02/2024</t>
  </si>
  <si>
    <t>ORD124648</t>
  </si>
  <si>
    <t>ORD118046</t>
  </si>
  <si>
    <t>ORD106199</t>
  </si>
  <si>
    <t>CUST002889</t>
  </si>
  <si>
    <t>Sutton</t>
  </si>
  <si>
    <t>ORD118317</t>
  </si>
  <si>
    <t>CUST003269</t>
  </si>
  <si>
    <t>2023-06-04</t>
  </si>
  <si>
    <t>2021-06-22</t>
  </si>
  <si>
    <t>ORD117563</t>
  </si>
  <si>
    <t>CUST000296</t>
  </si>
  <si>
    <t>2024-07-28</t>
  </si>
  <si>
    <t>ORD126954</t>
  </si>
  <si>
    <t>CUST004762</t>
  </si>
  <si>
    <t>ORD122957</t>
  </si>
  <si>
    <t>CUST005583</t>
  </si>
  <si>
    <t>2021-05-24</t>
  </si>
  <si>
    <t>ORD123610</t>
  </si>
  <si>
    <t>ORD118807</t>
  </si>
  <si>
    <t>CUST005082</t>
  </si>
  <si>
    <t xml:space="preserve">  Kayla </t>
  </si>
  <si>
    <t>ORD115912</t>
  </si>
  <si>
    <t>CUST004079</t>
  </si>
  <si>
    <t>Vazquez</t>
  </si>
  <si>
    <t>2025-09-16</t>
  </si>
  <si>
    <t>ORD119071</t>
  </si>
  <si>
    <t>ORD122000</t>
  </si>
  <si>
    <t>CUST004220</t>
  </si>
  <si>
    <t>2026-02-28</t>
  </si>
  <si>
    <t>ORD121829</t>
  </si>
  <si>
    <t>CUST001978</t>
  </si>
  <si>
    <t>2022-03-14</t>
  </si>
  <si>
    <t>2022-02-26</t>
  </si>
  <si>
    <t>ORD121859</t>
  </si>
  <si>
    <t>CUST002768</t>
  </si>
  <si>
    <t>Barnes</t>
  </si>
  <si>
    <t>ORD101949</t>
  </si>
  <si>
    <t>CUST004572</t>
  </si>
  <si>
    <t>2023-08-04</t>
  </si>
  <si>
    <t>2022-05-02</t>
  </si>
  <si>
    <t>ORD109613</t>
  </si>
  <si>
    <t>CUST004389</t>
  </si>
  <si>
    <t>ORD118559</t>
  </si>
  <si>
    <t>2026-02-17</t>
  </si>
  <si>
    <t>ORD123334</t>
  </si>
  <si>
    <t>CUST004642</t>
  </si>
  <si>
    <t>04/14/2024</t>
  </si>
  <si>
    <t>ORD101226</t>
  </si>
  <si>
    <t>CUST000769</t>
  </si>
  <si>
    <t>ORD102828</t>
  </si>
  <si>
    <t>CUST002623</t>
  </si>
  <si>
    <t>Lamb</t>
  </si>
  <si>
    <t>ORD103280</t>
  </si>
  <si>
    <t>CUST001155</t>
  </si>
  <si>
    <t>Robbins</t>
  </si>
  <si>
    <t>ORD124062</t>
  </si>
  <si>
    <t>CUST003640</t>
  </si>
  <si>
    <t>ORD111177</t>
  </si>
  <si>
    <t>ORD112597</t>
  </si>
  <si>
    <t>CUST002262</t>
  </si>
  <si>
    <t>2023-01-13</t>
  </si>
  <si>
    <t>Welch</t>
  </si>
  <si>
    <t>2022-08-21</t>
  </si>
  <si>
    <t>ORD124448</t>
  </si>
  <si>
    <t>CUST003990</t>
  </si>
  <si>
    <t>ORD123614</t>
  </si>
  <si>
    <t>CUST003440</t>
  </si>
  <si>
    <t>Fleming</t>
  </si>
  <si>
    <t>ORD108015</t>
  </si>
  <si>
    <t>ORD107181</t>
  </si>
  <si>
    <t>CUST004675</t>
  </si>
  <si>
    <t>2026-01-10</t>
  </si>
  <si>
    <t xml:space="preserve">  Troy </t>
  </si>
  <si>
    <t>ORD112131</t>
  </si>
  <si>
    <t>CUST002115</t>
  </si>
  <si>
    <t>ORD128039</t>
  </si>
  <si>
    <t>CUST000225</t>
  </si>
  <si>
    <t>Brianna</t>
  </si>
  <si>
    <t>ORD113913</t>
  </si>
  <si>
    <t>CUST002178</t>
  </si>
  <si>
    <t>2024-12-04</t>
  </si>
  <si>
    <t>Hector</t>
  </si>
  <si>
    <t>ORD105772</t>
  </si>
  <si>
    <t>ORD104447</t>
  </si>
  <si>
    <t>ORD123438</t>
  </si>
  <si>
    <t>CUST000198</t>
  </si>
  <si>
    <t>Latoya</t>
  </si>
  <si>
    <t>2025-11-08</t>
  </si>
  <si>
    <t>ORD120744</t>
  </si>
  <si>
    <t>CUST001205</t>
  </si>
  <si>
    <t>2024-06-12</t>
  </si>
  <si>
    <t>2024-01-31</t>
  </si>
  <si>
    <t>ORD109615</t>
  </si>
  <si>
    <t>2025-07-17</t>
  </si>
  <si>
    <t>ORD108459</t>
  </si>
  <si>
    <t>CUST001151</t>
  </si>
  <si>
    <t>2025-11-10</t>
  </si>
  <si>
    <t>ORD105698</t>
  </si>
  <si>
    <t>2022-08-22</t>
  </si>
  <si>
    <t>ORD104058</t>
  </si>
  <si>
    <t>CUST003819</t>
  </si>
  <si>
    <t>ORD119585</t>
  </si>
  <si>
    <t>CUST003954</t>
  </si>
  <si>
    <t>2021-12-08</t>
  </si>
  <si>
    <t>2020-12-12</t>
  </si>
  <si>
    <t>ORD118998</t>
  </si>
  <si>
    <t>ORD127890</t>
  </si>
  <si>
    <t>CUST000933</t>
  </si>
  <si>
    <t>2022-11-13</t>
  </si>
  <si>
    <t>ORD122067</t>
  </si>
  <si>
    <t>ORD122662</t>
  </si>
  <si>
    <t>CUST001568</t>
  </si>
  <si>
    <t>Ibarra</t>
  </si>
  <si>
    <t>ORD111143</t>
  </si>
  <si>
    <t>CUST003669</t>
  </si>
  <si>
    <t>ORD102384</t>
  </si>
  <si>
    <t>CUST001521</t>
  </si>
  <si>
    <t>2021-11-30</t>
  </si>
  <si>
    <t>Hughes</t>
  </si>
  <si>
    <t>ORD101464</t>
  </si>
  <si>
    <t>CUST000637</t>
  </si>
  <si>
    <t>2022-09-22</t>
  </si>
  <si>
    <t>Penny</t>
  </si>
  <si>
    <t>ORD111546</t>
  </si>
  <si>
    <t>CUST002076</t>
  </si>
  <si>
    <t>2023-09-13</t>
  </si>
  <si>
    <t>ORD123378</t>
  </si>
  <si>
    <t>CUST002349</t>
  </si>
  <si>
    <t>Burch</t>
  </si>
  <si>
    <t>ORD120369</t>
  </si>
  <si>
    <t>CUST005163</t>
  </si>
  <si>
    <t>07/25/2025</t>
  </si>
  <si>
    <t>ORD108977</t>
  </si>
  <si>
    <t>CUST004952</t>
  </si>
  <si>
    <t>02/26/2023</t>
  </si>
  <si>
    <t>ORD127958</t>
  </si>
  <si>
    <t>CUST004985</t>
  </si>
  <si>
    <t>ORD118864</t>
  </si>
  <si>
    <t>CUST004189</t>
  </si>
  <si>
    <t>Mccarty</t>
  </si>
  <si>
    <t>ORD112503</t>
  </si>
  <si>
    <t>CUST003075</t>
  </si>
  <si>
    <t>ORD101926</t>
  </si>
  <si>
    <t>ORD113057</t>
  </si>
  <si>
    <t>ORD100421</t>
  </si>
  <si>
    <t>CUST004175</t>
  </si>
  <si>
    <t>Patrick</t>
  </si>
  <si>
    <t>ORD113683</t>
  </si>
  <si>
    <t>CUST005239</t>
  </si>
  <si>
    <t>ORD112487</t>
  </si>
  <si>
    <t>ORD123700</t>
  </si>
  <si>
    <t>CUST000346</t>
  </si>
  <si>
    <t>ORD115746</t>
  </si>
  <si>
    <t>CUST000527</t>
  </si>
  <si>
    <t>2021-04-09</t>
  </si>
  <si>
    <t>ORD108347</t>
  </si>
  <si>
    <t>CUST003988</t>
  </si>
  <si>
    <t>2025-12-23</t>
  </si>
  <si>
    <t>ORD117693</t>
  </si>
  <si>
    <t>CUST005346</t>
  </si>
  <si>
    <t>ORD118019</t>
  </si>
  <si>
    <t>CUST004833</t>
  </si>
  <si>
    <t>2022-04-14</t>
  </si>
  <si>
    <t>2020-11-11</t>
  </si>
  <si>
    <t>ORD124766</t>
  </si>
  <si>
    <t>CUST005050</t>
  </si>
  <si>
    <t>2025-11-02</t>
  </si>
  <si>
    <t>2022-08-29</t>
  </si>
  <si>
    <t>ORD123048</t>
  </si>
  <si>
    <t>CUST005805</t>
  </si>
  <si>
    <t>ORD103030</t>
  </si>
  <si>
    <t>CUST005901</t>
  </si>
  <si>
    <t>2021-11-27</t>
  </si>
  <si>
    <t>CANCELLED</t>
  </si>
  <si>
    <t>Sonya</t>
  </si>
  <si>
    <t>ORD103946</t>
  </si>
  <si>
    <t>CUST002075</t>
  </si>
  <si>
    <t>Morrison</t>
  </si>
  <si>
    <t>ORD104914</t>
  </si>
  <si>
    <t>CUST000437</t>
  </si>
  <si>
    <t>2021-09-09</t>
  </si>
  <si>
    <t>2021-04-07</t>
  </si>
  <si>
    <t>ORD113672</t>
  </si>
  <si>
    <t>CUST000583</t>
  </si>
  <si>
    <t>2022-04-25</t>
  </si>
  <si>
    <t>ORD119555</t>
  </si>
  <si>
    <t>CUST001643</t>
  </si>
  <si>
    <t>2026-02-01</t>
  </si>
  <si>
    <t>2025-06-21</t>
  </si>
  <si>
    <t>ORD128083</t>
  </si>
  <si>
    <t>CUST002637</t>
  </si>
  <si>
    <t>ORD113936</t>
  </si>
  <si>
    <t>CUST005678</t>
  </si>
  <si>
    <t>ORD104200</t>
  </si>
  <si>
    <t>CUST001855</t>
  </si>
  <si>
    <t>ORD104903</t>
  </si>
  <si>
    <t>CUST001482</t>
  </si>
  <si>
    <t>ORD122842</t>
  </si>
  <si>
    <t>CUST003179</t>
  </si>
  <si>
    <t>2023-11-03</t>
  </si>
  <si>
    <t>ORD101522</t>
  </si>
  <si>
    <t>CUST005367</t>
  </si>
  <si>
    <t>2021-03-10</t>
  </si>
  <si>
    <t>ORD102857</t>
  </si>
  <si>
    <t>ORD103339</t>
  </si>
  <si>
    <t>CUST005046</t>
  </si>
  <si>
    <t>Villa</t>
  </si>
  <si>
    <t>2021-08-21</t>
  </si>
  <si>
    <t>ORD116753</t>
  </si>
  <si>
    <t>CUST005860</t>
  </si>
  <si>
    <t xml:space="preserve">  Dennis </t>
  </si>
  <si>
    <t>ORD117148</t>
  </si>
  <si>
    <t>CUST002057</t>
  </si>
  <si>
    <t>ORD101132</t>
  </si>
  <si>
    <t>CUST004359</t>
  </si>
  <si>
    <t>ORD109787</t>
  </si>
  <si>
    <t>CUST001030</t>
  </si>
  <si>
    <t>ORD119624</t>
  </si>
  <si>
    <t>CUST000847</t>
  </si>
  <si>
    <t>Bray</t>
  </si>
  <si>
    <t>ORD111230</t>
  </si>
  <si>
    <t>CUST002038</t>
  </si>
  <si>
    <t>Fuller</t>
  </si>
  <si>
    <t>ORD118374</t>
  </si>
  <si>
    <t>CUST005211</t>
  </si>
  <si>
    <t>Blackwell</t>
  </si>
  <si>
    <t>2026-01-04</t>
  </si>
  <si>
    <t>ORD124329</t>
  </si>
  <si>
    <t>CUST000766</t>
  </si>
  <si>
    <t>Barber</t>
  </si>
  <si>
    <t>05/23/2023</t>
  </si>
  <si>
    <t>ORD101379</t>
  </si>
  <si>
    <t>CUST004447</t>
  </si>
  <si>
    <t>Marvin</t>
  </si>
  <si>
    <t>2021-06-10</t>
  </si>
  <si>
    <t>ORD104745</t>
  </si>
  <si>
    <t>CUST002502</t>
  </si>
  <si>
    <t>Rita</t>
  </si>
  <si>
    <t>Malone</t>
  </si>
  <si>
    <t>ORD123842</t>
  </si>
  <si>
    <t>CUST001145</t>
  </si>
  <si>
    <t>ORD104399</t>
  </si>
  <si>
    <t>CUST000092</t>
  </si>
  <si>
    <t>Marcia</t>
  </si>
  <si>
    <t>ORD119493</t>
  </si>
  <si>
    <t>CUST001090</t>
  </si>
  <si>
    <t>ORD106001</t>
  </si>
  <si>
    <t>CUST003005</t>
  </si>
  <si>
    <t>ORD126067</t>
  </si>
  <si>
    <t>CUST001157</t>
  </si>
  <si>
    <t>ORD113336</t>
  </si>
  <si>
    <t>CUST003287</t>
  </si>
  <si>
    <t>ORD107161</t>
  </si>
  <si>
    <t>CUST003124</t>
  </si>
  <si>
    <t>Knight</t>
  </si>
  <si>
    <t>2024-10-16</t>
  </si>
  <si>
    <t>ORD108324</t>
  </si>
  <si>
    <t>CUST005561</t>
  </si>
  <si>
    <t>ORD113247</t>
  </si>
  <si>
    <t>CUST001023</t>
  </si>
  <si>
    <t>04/30/2022</t>
  </si>
  <si>
    <t>ORD104772</t>
  </si>
  <si>
    <t>CUST004027</t>
  </si>
  <si>
    <t>2026-06-16</t>
  </si>
  <si>
    <t>2026-06-11</t>
  </si>
  <si>
    <t>ORD100042</t>
  </si>
  <si>
    <t>2021-02-16</t>
  </si>
  <si>
    <t>ORD118679</t>
  </si>
  <si>
    <t>CUST001405</t>
  </si>
  <si>
    <t>Gill</t>
  </si>
  <si>
    <t>ORD111049</t>
  </si>
  <si>
    <t>2025-05-10</t>
  </si>
  <si>
    <t>ORD109845</t>
  </si>
  <si>
    <t>CUST002916</t>
  </si>
  <si>
    <t>2022-04-02</t>
  </si>
  <si>
    <t>ORD114674</t>
  </si>
  <si>
    <t>CUST003211</t>
  </si>
  <si>
    <t>Shawna</t>
  </si>
  <si>
    <t>04/23/2026</t>
  </si>
  <si>
    <t>ORD102458</t>
  </si>
  <si>
    <t>CUST004625</t>
  </si>
  <si>
    <t>2023-04-08</t>
  </si>
  <si>
    <t>ORD100366</t>
  </si>
  <si>
    <t>CUST000596</t>
  </si>
  <si>
    <t>2023-06-26</t>
  </si>
  <si>
    <t>ORD113723</t>
  </si>
  <si>
    <t>CUST002351</t>
  </si>
  <si>
    <t>2020-12-25</t>
  </si>
  <si>
    <t>ORD115577</t>
  </si>
  <si>
    <t>CUST003105</t>
  </si>
  <si>
    <t>ORD122738</t>
  </si>
  <si>
    <t>CUST003991</t>
  </si>
  <si>
    <t>ORD115031</t>
  </si>
  <si>
    <t>ORD126197</t>
  </si>
  <si>
    <t>CUST002965</t>
  </si>
  <si>
    <t>ORD116560</t>
  </si>
  <si>
    <t>CUST000396</t>
  </si>
  <si>
    <t>ORD106279</t>
  </si>
  <si>
    <t>CUST003739</t>
  </si>
  <si>
    <t>2023-05-03</t>
  </si>
  <si>
    <t>Shelley</t>
  </si>
  <si>
    <t>2021-04-21</t>
  </si>
  <si>
    <t>ORD120846</t>
  </si>
  <si>
    <t>CUST003764</t>
  </si>
  <si>
    <t>2023-10-20</t>
  </si>
  <si>
    <t>ORD100226</t>
  </si>
  <si>
    <t>CUST000008</t>
  </si>
  <si>
    <t>2025-05-15</t>
  </si>
  <si>
    <t>ORD105237</t>
  </si>
  <si>
    <t>CUST001037</t>
  </si>
  <si>
    <t>2025-09-25</t>
  </si>
  <si>
    <t>ORD123065</t>
  </si>
  <si>
    <t>CUST003412</t>
  </si>
  <si>
    <t>Maria</t>
  </si>
  <si>
    <t>Poole</t>
  </si>
  <si>
    <t>ORD126023</t>
  </si>
  <si>
    <t>CUST001946</t>
  </si>
  <si>
    <t>ORD124324</t>
  </si>
  <si>
    <t>CUST001134</t>
  </si>
  <si>
    <t>Jean</t>
  </si>
  <si>
    <t>ORD125167</t>
  </si>
  <si>
    <t>ORD105783</t>
  </si>
  <si>
    <t>CUST004714</t>
  </si>
  <si>
    <t>ORD123578</t>
  </si>
  <si>
    <t>ORD111455</t>
  </si>
  <si>
    <t>CUST004507</t>
  </si>
  <si>
    <t xml:space="preserve">  David </t>
  </si>
  <si>
    <t>ORD111074</t>
  </si>
  <si>
    <t>CUST002213</t>
  </si>
  <si>
    <t xml:space="preserve">  Katrina </t>
  </si>
  <si>
    <t>2023-07-06</t>
  </si>
  <si>
    <t>ORD106433</t>
  </si>
  <si>
    <t>ORD110114</t>
  </si>
  <si>
    <t>CUST000018</t>
  </si>
  <si>
    <t>2021-02-09</t>
  </si>
  <si>
    <t>ORD103390</t>
  </si>
  <si>
    <t>CUST004681</t>
  </si>
  <si>
    <t>ORD110334</t>
  </si>
  <si>
    <t>CUST004683</t>
  </si>
  <si>
    <t>2025-04-07</t>
  </si>
  <si>
    <t>Pacheco</t>
  </si>
  <si>
    <t>ORD117833</t>
  </si>
  <si>
    <t>CUST002369</t>
  </si>
  <si>
    <t>ORD122907</t>
  </si>
  <si>
    <t>CUST001750</t>
  </si>
  <si>
    <t>2022-12-14</t>
  </si>
  <si>
    <t>ORD127173</t>
  </si>
  <si>
    <t>CUST002450</t>
  </si>
  <si>
    <t>ORD126708</t>
  </si>
  <si>
    <t>2023-12-07</t>
  </si>
  <si>
    <t>ORD114671</t>
  </si>
  <si>
    <t>ORD104877</t>
  </si>
  <si>
    <t>CUST003385</t>
  </si>
  <si>
    <t>ORD110331</t>
  </si>
  <si>
    <t>ORD124186</t>
  </si>
  <si>
    <t>CUST003481</t>
  </si>
  <si>
    <t>Willis</t>
  </si>
  <si>
    <t>ORD108586</t>
  </si>
  <si>
    <t>CUST000681</t>
  </si>
  <si>
    <t>2024-02-12</t>
  </si>
  <si>
    <t>Lewis</t>
  </si>
  <si>
    <t>2023-10-22</t>
  </si>
  <si>
    <t>ORD110064</t>
  </si>
  <si>
    <t>CUST004452</t>
  </si>
  <si>
    <t>ORD109874</t>
  </si>
  <si>
    <t>CUST003143</t>
  </si>
  <si>
    <t>2024-01-12</t>
  </si>
  <si>
    <t>ORD127007</t>
  </si>
  <si>
    <t>CUST003090</t>
  </si>
  <si>
    <t>ORD122200</t>
  </si>
  <si>
    <t>CUST000544</t>
  </si>
  <si>
    <t>2024-11-26</t>
  </si>
  <si>
    <t>2023-06-05</t>
  </si>
  <si>
    <t>ORD107186</t>
  </si>
  <si>
    <t>CUST001806</t>
  </si>
  <si>
    <t>2020-10-20</t>
  </si>
  <si>
    <t>ORD105159</t>
  </si>
  <si>
    <t>CUST002412</t>
  </si>
  <si>
    <t>2023-11-22</t>
  </si>
  <si>
    <t>Quinn</t>
  </si>
  <si>
    <t>ORD126240</t>
  </si>
  <si>
    <t>CUST003620</t>
  </si>
  <si>
    <t>ORD114574</t>
  </si>
  <si>
    <t>CUST006047</t>
  </si>
  <si>
    <t>2023-03-28</t>
  </si>
  <si>
    <t>ORD107664</t>
  </si>
  <si>
    <t>CUST001892</t>
  </si>
  <si>
    <t>2022-07-26</t>
  </si>
  <si>
    <t>2021-07-16</t>
  </si>
  <si>
    <t>ORD108519</t>
  </si>
  <si>
    <t>CUST003220</t>
  </si>
  <si>
    <t>ORD108563</t>
  </si>
  <si>
    <t>CUST003504</t>
  </si>
  <si>
    <t>2022-11-21</t>
  </si>
  <si>
    <t>ORD125435</t>
  </si>
  <si>
    <t>CUST001302</t>
  </si>
  <si>
    <t>Dustin</t>
  </si>
  <si>
    <t>03/20/2021</t>
  </si>
  <si>
    <t>ORD104552</t>
  </si>
  <si>
    <t>ORD104618</t>
  </si>
  <si>
    <t>CUST000385</t>
  </si>
  <si>
    <t>2020-12-11</t>
  </si>
  <si>
    <t>ORD121331</t>
  </si>
  <si>
    <t>ORD121850</t>
  </si>
  <si>
    <t>CUST001100</t>
  </si>
  <si>
    <t>2021-11-23</t>
  </si>
  <si>
    <t>ORD107539</t>
  </si>
  <si>
    <t>CUST001816</t>
  </si>
  <si>
    <t>2022-05-03</t>
  </si>
  <si>
    <t>ORD106418</t>
  </si>
  <si>
    <t>ORD103108</t>
  </si>
  <si>
    <t>CUST003738</t>
  </si>
  <si>
    <t>09/29/2021</t>
  </si>
  <si>
    <t>ORD118045</t>
  </si>
  <si>
    <t>2021-10-19</t>
  </si>
  <si>
    <t>ORD119233</t>
  </si>
  <si>
    <t>ORD107631</t>
  </si>
  <si>
    <t>CUST000022</t>
  </si>
  <si>
    <t>2023-11-12</t>
  </si>
  <si>
    <t>ORD110737</t>
  </si>
  <si>
    <t>CUST002675</t>
  </si>
  <si>
    <t>Rose</t>
  </si>
  <si>
    <t>2023-11-24</t>
  </si>
  <si>
    <t>ORD116719</t>
  </si>
  <si>
    <t>CUST000846</t>
  </si>
  <si>
    <t>Moon</t>
  </si>
  <si>
    <t>ORD103383</t>
  </si>
  <si>
    <t>CUST005968</t>
  </si>
  <si>
    <t>ORD127592</t>
  </si>
  <si>
    <t>CUST004761</t>
  </si>
  <si>
    <t>Ewing</t>
  </si>
  <si>
    <t>ORD109636</t>
  </si>
  <si>
    <t>CUST000149</t>
  </si>
  <si>
    <t>Townsend</t>
  </si>
  <si>
    <t>2021-01-24</t>
  </si>
  <si>
    <t>ORD124503</t>
  </si>
  <si>
    <t>CUST001785</t>
  </si>
  <si>
    <t>ORD112547</t>
  </si>
  <si>
    <t>ORD101075</t>
  </si>
  <si>
    <t>CUST000428</t>
  </si>
  <si>
    <t>2021-01-29</t>
  </si>
  <si>
    <t>ORD104462</t>
  </si>
  <si>
    <t>CUST004416</t>
  </si>
  <si>
    <t>ORD124779</t>
  </si>
  <si>
    <t>CUST005282</t>
  </si>
  <si>
    <t>ORD114838</t>
  </si>
  <si>
    <t>CUST001025</t>
  </si>
  <si>
    <t>2022-08-30</t>
  </si>
  <si>
    <t>Monique</t>
  </si>
  <si>
    <t>2022-07-29</t>
  </si>
  <si>
    <t>ORD102488</t>
  </si>
  <si>
    <t>CUST002802</t>
  </si>
  <si>
    <t>ORD127772</t>
  </si>
  <si>
    <t>CUST005961</t>
  </si>
  <si>
    <t>2023-10-05</t>
  </si>
  <si>
    <t>ORD103976</t>
  </si>
  <si>
    <t>CUST001017</t>
  </si>
  <si>
    <t>2023-07-28</t>
  </si>
  <si>
    <t>ORD112625</t>
  </si>
  <si>
    <t>CUST005161</t>
  </si>
  <si>
    <t>Stanton</t>
  </si>
  <si>
    <t>ORD124564</t>
  </si>
  <si>
    <t>CUST001940</t>
  </si>
  <si>
    <t>ORD121243</t>
  </si>
  <si>
    <t>CUST002834</t>
  </si>
  <si>
    <t>Sampson</t>
  </si>
  <si>
    <t>02/10/2021</t>
  </si>
  <si>
    <t>ORD111234</t>
  </si>
  <si>
    <t>CUST001455</t>
  </si>
  <si>
    <t>ORD113483</t>
  </si>
  <si>
    <t>CUST004083</t>
  </si>
  <si>
    <t>Terri</t>
  </si>
  <si>
    <t>ORD127747</t>
  </si>
  <si>
    <t>CUST003120</t>
  </si>
  <si>
    <t>Tamara</t>
  </si>
  <si>
    <t>ORD124507</t>
  </si>
  <si>
    <t>CUST001771</t>
  </si>
  <si>
    <t>ORD118222</t>
  </si>
  <si>
    <t>CUST002823</t>
  </si>
  <si>
    <t>Harmon</t>
  </si>
  <si>
    <t>03/01/2022</t>
  </si>
  <si>
    <t>ORD107842</t>
  </si>
  <si>
    <t>ORD122048</t>
  </si>
  <si>
    <t>CUST000246</t>
  </si>
  <si>
    <t>ORD103765</t>
  </si>
  <si>
    <t>CUST005976</t>
  </si>
  <si>
    <t>ORD124193</t>
  </si>
  <si>
    <t>CUST003578</t>
  </si>
  <si>
    <t>2021-06-21</t>
  </si>
  <si>
    <t>Mills</t>
  </si>
  <si>
    <t>2020-12-21</t>
  </si>
  <si>
    <t>ORD101094</t>
  </si>
  <si>
    <t>CUST001292</t>
  </si>
  <si>
    <t>2023-12-28</t>
  </si>
  <si>
    <t>ORD110387</t>
  </si>
  <si>
    <t>CUST001798</t>
  </si>
  <si>
    <t>02/22/2022</t>
  </si>
  <si>
    <t>ORD122731</t>
  </si>
  <si>
    <t>CUST003952</t>
  </si>
  <si>
    <t>Pham</t>
  </si>
  <si>
    <t>ORD103534</t>
  </si>
  <si>
    <t>ORD113171</t>
  </si>
  <si>
    <t>CUST003799</t>
  </si>
  <si>
    <t>ORD109990</t>
  </si>
  <si>
    <t>CUST000009</t>
  </si>
  <si>
    <t>Obrien</t>
  </si>
  <si>
    <t>2026-01-29</t>
  </si>
  <si>
    <t>ORD101611</t>
  </si>
  <si>
    <t>CUST001141</t>
  </si>
  <si>
    <t>2022-04-24</t>
  </si>
  <si>
    <t>ORD109758</t>
  </si>
  <si>
    <t>CUST003737</t>
  </si>
  <si>
    <t>02/03/2022</t>
  </si>
  <si>
    <t>ORD112278</t>
  </si>
  <si>
    <t>CUST000924</t>
  </si>
  <si>
    <t>Moss</t>
  </si>
  <si>
    <t>2023-12-24</t>
  </si>
  <si>
    <t>ORD122879</t>
  </si>
  <si>
    <t>CUST000269</t>
  </si>
  <si>
    <t>ORD118354</t>
  </si>
  <si>
    <t>ORD124628</t>
  </si>
  <si>
    <t>CUST000032</t>
  </si>
  <si>
    <t>Yu</t>
  </si>
  <si>
    <t>ORD106243</t>
  </si>
  <si>
    <t>CUST005549</t>
  </si>
  <si>
    <t>ORD120848</t>
  </si>
  <si>
    <t>ORD100187</t>
  </si>
  <si>
    <t>CUST001328</t>
  </si>
  <si>
    <t>Beverly</t>
  </si>
  <si>
    <t>ORD106622</t>
  </si>
  <si>
    <t>CUST005550</t>
  </si>
  <si>
    <t>Alec</t>
  </si>
  <si>
    <t>2020-12-17</t>
  </si>
  <si>
    <t>ORD120628</t>
  </si>
  <si>
    <t>CUST004803</t>
  </si>
  <si>
    <t>ORD127232</t>
  </si>
  <si>
    <t>CUST000515</t>
  </si>
  <si>
    <t>2025-01-10</t>
  </si>
  <si>
    <t>ORD123630</t>
  </si>
  <si>
    <t>CUST002308</t>
  </si>
  <si>
    <t>2023-08-27</t>
  </si>
  <si>
    <t>Phelps</t>
  </si>
  <si>
    <t>2021-06-08</t>
  </si>
  <si>
    <t>ORD114576</t>
  </si>
  <si>
    <t>2025-07-31</t>
  </si>
  <si>
    <t>ORD101126</t>
  </si>
  <si>
    <t>CUST002110</t>
  </si>
  <si>
    <t>2023-02-15</t>
  </si>
  <si>
    <t>ORD103709</t>
  </si>
  <si>
    <t>CUST000363</t>
  </si>
  <si>
    <t>04/03/2023</t>
  </si>
  <si>
    <t>ORD103283</t>
  </si>
  <si>
    <t>ORD101799</t>
  </si>
  <si>
    <t>CUST000747</t>
  </si>
  <si>
    <t>ORD104144</t>
  </si>
  <si>
    <t>2026-05-05</t>
  </si>
  <si>
    <t>ORD100637</t>
  </si>
  <si>
    <t>CUST001589</t>
  </si>
  <si>
    <t>ORD107343</t>
  </si>
  <si>
    <t>CUST001678</t>
  </si>
  <si>
    <t>ORD125848</t>
  </si>
  <si>
    <t>CUST003204</t>
  </si>
  <si>
    <t>2023-05-20</t>
  </si>
  <si>
    <t>ORD117269</t>
  </si>
  <si>
    <t>CUST000207</t>
  </si>
  <si>
    <t>ORD101750</t>
  </si>
  <si>
    <t>CUST001518</t>
  </si>
  <si>
    <t>2024-02-13</t>
  </si>
  <si>
    <t>ORD116187</t>
  </si>
  <si>
    <t>CUST002508</t>
  </si>
  <si>
    <t>Tommy</t>
  </si>
  <si>
    <t>ORD113207</t>
  </si>
  <si>
    <t>CUST001019</t>
  </si>
  <si>
    <t>ORD111602</t>
  </si>
  <si>
    <t>CUST005381</t>
  </si>
  <si>
    <t>2024-06-08</t>
  </si>
  <si>
    <t>ORD127086</t>
  </si>
  <si>
    <t>ORD119614</t>
  </si>
  <si>
    <t>ORD102744</t>
  </si>
  <si>
    <t>CUST001948</t>
  </si>
  <si>
    <t>ORD102437</t>
  </si>
  <si>
    <t>CUST001139</t>
  </si>
  <si>
    <t>2022-05-15</t>
  </si>
  <si>
    <t>Woods</t>
  </si>
  <si>
    <t>ORD123626</t>
  </si>
  <si>
    <t>CUST003701</t>
  </si>
  <si>
    <t>Williamson</t>
  </si>
  <si>
    <t>2020-11-24</t>
  </si>
  <si>
    <t>ORD102913</t>
  </si>
  <si>
    <t>CUST005145</t>
  </si>
  <si>
    <t>2025-12-19</t>
  </si>
  <si>
    <t>Tate</t>
  </si>
  <si>
    <t>ORD109380</t>
  </si>
  <si>
    <t>CUST005593</t>
  </si>
  <si>
    <t>2024-01-24</t>
  </si>
  <si>
    <t>2021-02-21</t>
  </si>
  <si>
    <t>ORD113894</t>
  </si>
  <si>
    <t>CUST005756</t>
  </si>
  <si>
    <t>ORD105234</t>
  </si>
  <si>
    <t>CUST001234</t>
  </si>
  <si>
    <t>2021-12-17</t>
  </si>
  <si>
    <t>ORD103712</t>
  </si>
  <si>
    <t>ORD110222</t>
  </si>
  <si>
    <t>CUST000278</t>
  </si>
  <si>
    <t>ORD116836</t>
  </si>
  <si>
    <t>CUST003867</t>
  </si>
  <si>
    <t>ORD103262</t>
  </si>
  <si>
    <t>CUST000228</t>
  </si>
  <si>
    <t>Fields</t>
  </si>
  <si>
    <t>ORD111232</t>
  </si>
  <si>
    <t>CUST005658</t>
  </si>
  <si>
    <t>ORD116261</t>
  </si>
  <si>
    <t>CUST004263</t>
  </si>
  <si>
    <t>2020-11-12</t>
  </si>
  <si>
    <t>ORD104621</t>
  </si>
  <si>
    <t>CUST004002</t>
  </si>
  <si>
    <t>2024-08-10</t>
  </si>
  <si>
    <t>ORD118580</t>
  </si>
  <si>
    <t>CUST006050</t>
  </si>
  <si>
    <t xml:space="preserve">  Amy </t>
  </si>
  <si>
    <t>ORD106869</t>
  </si>
  <si>
    <t>CUST005120</t>
  </si>
  <si>
    <t>Rubio</t>
  </si>
  <si>
    <t>2022-02-25</t>
  </si>
  <si>
    <t>ORD106699</t>
  </si>
  <si>
    <t>CUST001316</t>
  </si>
  <si>
    <t>Tracey</t>
  </si>
  <si>
    <t>Warner</t>
  </si>
  <si>
    <t>2022-10-12</t>
  </si>
  <si>
    <t>ORD126679</t>
  </si>
  <si>
    <t>CUST005724</t>
  </si>
  <si>
    <t>2023-11-21</t>
  </si>
  <si>
    <t>ORD111451</t>
  </si>
  <si>
    <t>CUST001885</t>
  </si>
  <si>
    <t>ORD102576</t>
  </si>
  <si>
    <t>CUST001403</t>
  </si>
  <si>
    <t>2026-05-02</t>
  </si>
  <si>
    <t>ORD107684</t>
  </si>
  <si>
    <t>CUST005372</t>
  </si>
  <si>
    <t>2023-09-14</t>
  </si>
  <si>
    <t>2022-03-09</t>
  </si>
  <si>
    <t>ORD128098</t>
  </si>
  <si>
    <t>CUST003322</t>
  </si>
  <si>
    <t>Gabriela</t>
  </si>
  <si>
    <t>ORD120408</t>
  </si>
  <si>
    <t>CUST004008</t>
  </si>
  <si>
    <t>ORD109110</t>
  </si>
  <si>
    <t>CUST001313</t>
  </si>
  <si>
    <t>2024-08-08</t>
  </si>
  <si>
    <t>ORD116668</t>
  </si>
  <si>
    <t>CUST002712</t>
  </si>
  <si>
    <t>Meredith</t>
  </si>
  <si>
    <t>ORD107716</t>
  </si>
  <si>
    <t>CUST001319</t>
  </si>
  <si>
    <t>Osborne</t>
  </si>
  <si>
    <t>ORD118358</t>
  </si>
  <si>
    <t>ORD120064</t>
  </si>
  <si>
    <t>CUST001944</t>
  </si>
  <si>
    <t>2021-06-20</t>
  </si>
  <si>
    <t>Thornton</t>
  </si>
  <si>
    <t>2020-11-30</t>
  </si>
  <si>
    <t>ORD121535</t>
  </si>
  <si>
    <t>CUST003009</t>
  </si>
  <si>
    <t>2024-12-27</t>
  </si>
  <si>
    <t>ORD123772</t>
  </si>
  <si>
    <t>CUST005336</t>
  </si>
  <si>
    <t>ORD110060</t>
  </si>
  <si>
    <t>CUST005169</t>
  </si>
  <si>
    <t>Atkinson</t>
  </si>
  <si>
    <t>2023-07-17</t>
  </si>
  <si>
    <t>ORD120032</t>
  </si>
  <si>
    <t>CUST005600</t>
  </si>
  <si>
    <t>ORD101965</t>
  </si>
  <si>
    <t>CUST004095</t>
  </si>
  <si>
    <t>Caitlin</t>
  </si>
  <si>
    <t>ORD124841</t>
  </si>
  <si>
    <t>ORD100974</t>
  </si>
  <si>
    <t>CUST005128</t>
  </si>
  <si>
    <t>ORD113393</t>
  </si>
  <si>
    <t>ORD120724</t>
  </si>
  <si>
    <t>CUST001421</t>
  </si>
  <si>
    <t>Wells</t>
  </si>
  <si>
    <t>ORD110537</t>
  </si>
  <si>
    <t>ORD111221</t>
  </si>
  <si>
    <t>ORD108611</t>
  </si>
  <si>
    <t>ORD115083</t>
  </si>
  <si>
    <t>CUST001036</t>
  </si>
  <si>
    <t xml:space="preserve">  Christine </t>
  </si>
  <si>
    <t>Doyle</t>
  </si>
  <si>
    <t>ORD106512</t>
  </si>
  <si>
    <t>CUST006013</t>
  </si>
  <si>
    <t>2023-11-08</t>
  </si>
  <si>
    <t>ORD108019</t>
  </si>
  <si>
    <t>CUST004988</t>
  </si>
  <si>
    <t>Jared</t>
  </si>
  <si>
    <t>ORD126462</t>
  </si>
  <si>
    <t>CUST003925</t>
  </si>
  <si>
    <t>Alejandro</t>
  </si>
  <si>
    <t>ORD122979</t>
  </si>
  <si>
    <t>ORD107760</t>
  </si>
  <si>
    <t>2024-08-04</t>
  </si>
  <si>
    <t>ORD114589</t>
  </si>
  <si>
    <t>CUST003320</t>
  </si>
  <si>
    <t>ORD121232</t>
  </si>
  <si>
    <t>CUST004397</t>
  </si>
  <si>
    <t>Theresa</t>
  </si>
  <si>
    <t>2024-01-16</t>
  </si>
  <si>
    <t>ORD118330</t>
  </si>
  <si>
    <t>CUST004840</t>
  </si>
  <si>
    <t>2023-01-06</t>
  </si>
  <si>
    <t>ORD118290</t>
  </si>
  <si>
    <t>CUST003470</t>
  </si>
  <si>
    <t>ORD122279</t>
  </si>
  <si>
    <t>CUST000251</t>
  </si>
  <si>
    <t>Gina</t>
  </si>
  <si>
    <t>2025-02-03</t>
  </si>
  <si>
    <t>ORD117044</t>
  </si>
  <si>
    <t>CUST005820</t>
  </si>
  <si>
    <t>ORD112705</t>
  </si>
  <si>
    <t>CUST005444</t>
  </si>
  <si>
    <t>Kaitlyn</t>
  </si>
  <si>
    <t>ORD107192</t>
  </si>
  <si>
    <t>ORD113354</t>
  </si>
  <si>
    <t>CUST004881</t>
  </si>
  <si>
    <t>Dorsey</t>
  </si>
  <si>
    <t>ORD101007</t>
  </si>
  <si>
    <t>ORD108180</t>
  </si>
  <si>
    <t>CUST005726</t>
  </si>
  <si>
    <t>2026-01-23</t>
  </si>
  <si>
    <t>Edwin</t>
  </si>
  <si>
    <t>Hensley</t>
  </si>
  <si>
    <t>2024-03-07</t>
  </si>
  <si>
    <t>ORD127424</t>
  </si>
  <si>
    <t>CUST004930</t>
  </si>
  <si>
    <t>Duke</t>
  </si>
  <si>
    <t>ORD114046</t>
  </si>
  <si>
    <t>CUST003283</t>
  </si>
  <si>
    <t>2024-12-29</t>
  </si>
  <si>
    <t>ORD104939</t>
  </si>
  <si>
    <t>CUST000205</t>
  </si>
  <si>
    <t>ORD125611</t>
  </si>
  <si>
    <t>CUST003264</t>
  </si>
  <si>
    <t>ORD115773</t>
  </si>
  <si>
    <t>CUST002682</t>
  </si>
  <si>
    <t>Cantu</t>
  </si>
  <si>
    <t>ORD105189</t>
  </si>
  <si>
    <t>CUST003394</t>
  </si>
  <si>
    <t>2026-01-12</t>
  </si>
  <si>
    <t>ORD113739</t>
  </si>
  <si>
    <t>CUST004852</t>
  </si>
  <si>
    <t>2023-10-15</t>
  </si>
  <si>
    <t>ORD117895</t>
  </si>
  <si>
    <t>CUST001973</t>
  </si>
  <si>
    <t>2022-06-17</t>
  </si>
  <si>
    <t>Jensen</t>
  </si>
  <si>
    <t>2021-08-28</t>
  </si>
  <si>
    <t>ORD100838</t>
  </si>
  <si>
    <t>ORD115506</t>
  </si>
  <si>
    <t>CUST000994</t>
  </si>
  <si>
    <t>01/18/2026</t>
  </si>
  <si>
    <t>ORD108436</t>
  </si>
  <si>
    <t>CUST004673</t>
  </si>
  <si>
    <t>06/24/2022</t>
  </si>
  <si>
    <t>ORD104494</t>
  </si>
  <si>
    <t>ORD109643</t>
  </si>
  <si>
    <t>CUST001524</t>
  </si>
  <si>
    <t>2020-10-23</t>
  </si>
  <si>
    <t>ORD105442</t>
  </si>
  <si>
    <t>CUST001899</t>
  </si>
  <si>
    <t>ORD106517</t>
  </si>
  <si>
    <t>CUST003655</t>
  </si>
  <si>
    <t>ORD127915</t>
  </si>
  <si>
    <t>CUST002252</t>
  </si>
  <si>
    <t>ORD116020</t>
  </si>
  <si>
    <t>CUST000966</t>
  </si>
  <si>
    <t>2024-01-10</t>
  </si>
  <si>
    <t>Carl</t>
  </si>
  <si>
    <t>ORD117536</t>
  </si>
  <si>
    <t>CUST004623</t>
  </si>
  <si>
    <t>ORD115587</t>
  </si>
  <si>
    <t>CUST000011</t>
  </si>
  <si>
    <t>ORD107851</t>
  </si>
  <si>
    <t>CUST003188</t>
  </si>
  <si>
    <t>Browning</t>
  </si>
  <si>
    <t>ORD126219</t>
  </si>
  <si>
    <t>CUST001881</t>
  </si>
  <si>
    <t>2024-07-24</t>
  </si>
  <si>
    <t>ORD116032</t>
  </si>
  <si>
    <t>CUST000860</t>
  </si>
  <si>
    <t>2024-09-06</t>
  </si>
  <si>
    <t>2024-08-18</t>
  </si>
  <si>
    <t>ORD117959</t>
  </si>
  <si>
    <t>CUST005906</t>
  </si>
  <si>
    <t>ORD115181</t>
  </si>
  <si>
    <t>CUST000702</t>
  </si>
  <si>
    <t>2025-09-10</t>
  </si>
  <si>
    <t>ORD106294</t>
  </si>
  <si>
    <t>CUST003856</t>
  </si>
  <si>
    <t>ORD123937</t>
  </si>
  <si>
    <t>CUST005504</t>
  </si>
  <si>
    <t>2026-06-06</t>
  </si>
  <si>
    <t>2026-06-05</t>
  </si>
  <si>
    <t>ORD100938</t>
  </si>
  <si>
    <t>CUST005782</t>
  </si>
  <si>
    <t xml:space="preserve">  Carmen </t>
  </si>
  <si>
    <t>ORD117101</t>
  </si>
  <si>
    <t>CUST000956</t>
  </si>
  <si>
    <t>Philip</t>
  </si>
  <si>
    <t>ORD110183</t>
  </si>
  <si>
    <t>CUST004209</t>
  </si>
  <si>
    <t>ORD124303</t>
  </si>
  <si>
    <t>CUST001341</t>
  </si>
  <si>
    <t>2021-07-04</t>
  </si>
  <si>
    <t>Griffith</t>
  </si>
  <si>
    <t>2021-04-28</t>
  </si>
  <si>
    <t>ORD117603</t>
  </si>
  <si>
    <t>CUST001291</t>
  </si>
  <si>
    <t>ORD114925</t>
  </si>
  <si>
    <t>CUST005774</t>
  </si>
  <si>
    <t>2022-03-30</t>
  </si>
  <si>
    <t>ORD106042</t>
  </si>
  <si>
    <t>CUST002488</t>
  </si>
  <si>
    <t>2022-06-09</t>
  </si>
  <si>
    <t>ORD123821</t>
  </si>
  <si>
    <t>CUST000503</t>
  </si>
  <si>
    <t>2026-05-19</t>
  </si>
  <si>
    <t>ORD105471</t>
  </si>
  <si>
    <t>CUST002784</t>
  </si>
  <si>
    <t>Grace</t>
  </si>
  <si>
    <t>2023-03-27</t>
  </si>
  <si>
    <t>ORD106207</t>
  </si>
  <si>
    <t>ORD122414</t>
  </si>
  <si>
    <t>ORD104593</t>
  </si>
  <si>
    <t>CUST004092</t>
  </si>
  <si>
    <t>2024-03-05</t>
  </si>
  <si>
    <t>2023-04-04</t>
  </si>
  <si>
    <t>ORD109933</t>
  </si>
  <si>
    <t>CUST004107</t>
  </si>
  <si>
    <t>ORD121927</t>
  </si>
  <si>
    <t>ORD105588</t>
  </si>
  <si>
    <t>CUST001350</t>
  </si>
  <si>
    <t>Choi</t>
  </si>
  <si>
    <t>ORD104985</t>
  </si>
  <si>
    <t>CUST006075</t>
  </si>
  <si>
    <t>ORD105506</t>
  </si>
  <si>
    <t>CUST000695</t>
  </si>
  <si>
    <t>Wagner</t>
  </si>
  <si>
    <t>ORD114097</t>
  </si>
  <si>
    <t>CUST002322</t>
  </si>
  <si>
    <t>02/17/2026</t>
  </si>
  <si>
    <t>ORD108103</t>
  </si>
  <si>
    <t>2022-04-17</t>
  </si>
  <si>
    <t>ORD102789</t>
  </si>
  <si>
    <t>CUST003388</t>
  </si>
  <si>
    <t>03/04/2025</t>
  </si>
  <si>
    <t>ORD116446</t>
  </si>
  <si>
    <t>CUST004686</t>
  </si>
  <si>
    <t xml:space="preserve">  Paul </t>
  </si>
  <si>
    <t>ORD111263</t>
  </si>
  <si>
    <t>CUST001847</t>
  </si>
  <si>
    <t>ORD126139</t>
  </si>
  <si>
    <t>CUST002380</t>
  </si>
  <si>
    <t>Newman</t>
  </si>
  <si>
    <t>ORD127077</t>
  </si>
  <si>
    <t>CUST003021</t>
  </si>
  <si>
    <t>ORD121944</t>
  </si>
  <si>
    <t>ORD117283</t>
  </si>
  <si>
    <t>ORD112588</t>
  </si>
  <si>
    <t>CUST001497</t>
  </si>
  <si>
    <t>2026-06-04</t>
  </si>
  <si>
    <t>Darlene</t>
  </si>
  <si>
    <t>ORD113430</t>
  </si>
  <si>
    <t>CUST003698</t>
  </si>
  <si>
    <t>2022-09-30</t>
  </si>
  <si>
    <t>ORD115926</t>
  </si>
  <si>
    <t>CUST005099</t>
  </si>
  <si>
    <t>ORD118223</t>
  </si>
  <si>
    <t>ORD101766</t>
  </si>
  <si>
    <t>2025-08-04</t>
  </si>
  <si>
    <t>ORD122327</t>
  </si>
  <si>
    <t>CUST003649</t>
  </si>
  <si>
    <t>ORD113564</t>
  </si>
  <si>
    <t>CUST001932</t>
  </si>
  <si>
    <t>Shelly</t>
  </si>
  <si>
    <t>ORD127488</t>
  </si>
  <si>
    <t>ORD127329</t>
  </si>
  <si>
    <t>CUST000172</t>
  </si>
  <si>
    <t>Rowland</t>
  </si>
  <si>
    <t>ORD105750</t>
  </si>
  <si>
    <t>CUST000950</t>
  </si>
  <si>
    <t>ORD119564</t>
  </si>
  <si>
    <t>CUST005816</t>
  </si>
  <si>
    <t>2022-08-15</t>
  </si>
  <si>
    <t>Loretta</t>
  </si>
  <si>
    <t>2022-02-03</t>
  </si>
  <si>
    <t>ORD115273</t>
  </si>
  <si>
    <t>CUST003566</t>
  </si>
  <si>
    <t>ORD118593</t>
  </si>
  <si>
    <t>CUST000407</t>
  </si>
  <si>
    <t>ORD103759</t>
  </si>
  <si>
    <t>CUST006080</t>
  </si>
  <si>
    <t>Tanner</t>
  </si>
  <si>
    <t>2021-12-18</t>
  </si>
  <si>
    <t>ORD112267</t>
  </si>
  <si>
    <t>ORD100176</t>
  </si>
  <si>
    <t>CUST001880</t>
  </si>
  <si>
    <t>09/12/2023</t>
  </si>
  <si>
    <t>ORD106847</t>
  </si>
  <si>
    <t>CUST002021</t>
  </si>
  <si>
    <t>ORD108910</t>
  </si>
  <si>
    <t>CUST000789</t>
  </si>
  <si>
    <t>ORD120611</t>
  </si>
  <si>
    <t>CUST004796</t>
  </si>
  <si>
    <t>2023-03-08</t>
  </si>
  <si>
    <t>ORD110703</t>
  </si>
  <si>
    <t>CUST003033</t>
  </si>
  <si>
    <t>Giles</t>
  </si>
  <si>
    <t>ORD127045</t>
  </si>
  <si>
    <t>ORD123322</t>
  </si>
  <si>
    <t>CUST002049</t>
  </si>
  <si>
    <t>2022-03-02</t>
  </si>
  <si>
    <t>ORD107665</t>
  </si>
  <si>
    <t>ORD109742</t>
  </si>
  <si>
    <t>2024-05-30</t>
  </si>
  <si>
    <t>ORD105928</t>
  </si>
  <si>
    <t>CUST000820</t>
  </si>
  <si>
    <t>ORD127997</t>
  </si>
  <si>
    <t>CUST004106</t>
  </si>
  <si>
    <t>ORD121163</t>
  </si>
  <si>
    <t>CUST000585</t>
  </si>
  <si>
    <t>ORD114039</t>
  </si>
  <si>
    <t>CUST004073</t>
  </si>
  <si>
    <t>ORD114014</t>
  </si>
  <si>
    <t>CUST001376</t>
  </si>
  <si>
    <t>2021-07-30</t>
  </si>
  <si>
    <t>ORD100568</t>
  </si>
  <si>
    <t>CUST000321</t>
  </si>
  <si>
    <t>2022-02-11</t>
  </si>
  <si>
    <t>ORD114696</t>
  </si>
  <si>
    <t>2024-03-31</t>
  </si>
  <si>
    <t>ORD117086</t>
  </si>
  <si>
    <t>ORD108204</t>
  </si>
  <si>
    <t>CUST001214</t>
  </si>
  <si>
    <t>2024-05-15</t>
  </si>
  <si>
    <t xml:space="preserve">  Matthew </t>
  </si>
  <si>
    <t>2021-11-22</t>
  </si>
  <si>
    <t>ORD107900</t>
  </si>
  <si>
    <t>ORD103192</t>
  </si>
  <si>
    <t>ORD119133</t>
  </si>
  <si>
    <t>CUST001985</t>
  </si>
  <si>
    <t>ORD107587</t>
  </si>
  <si>
    <t>CUST004568</t>
  </si>
  <si>
    <t>2024-03-28</t>
  </si>
  <si>
    <t>ORD117611</t>
  </si>
  <si>
    <t>CUST000576</t>
  </si>
  <si>
    <t>Valdez</t>
  </si>
  <si>
    <t>2023-04-15</t>
  </si>
  <si>
    <t>ORD121801</t>
  </si>
  <si>
    <t>CUST002589</t>
  </si>
  <si>
    <t>03/05/2024</t>
  </si>
  <si>
    <t>ORD101649</t>
  </si>
  <si>
    <t>CUST000042</t>
  </si>
  <si>
    <t>ORD118453</t>
  </si>
  <si>
    <t>CUST005759</t>
  </si>
  <si>
    <t>ORD100866</t>
  </si>
  <si>
    <t>CUST003519</t>
  </si>
  <si>
    <t>ORD109097</t>
  </si>
  <si>
    <t>ORD125658</t>
  </si>
  <si>
    <t>CUST003314</t>
  </si>
  <si>
    <t>Farley</t>
  </si>
  <si>
    <t>12/01/2021</t>
  </si>
  <si>
    <t>ORD100272</t>
  </si>
  <si>
    <t>2023-08-29</t>
  </si>
  <si>
    <t>ORD100494</t>
  </si>
  <si>
    <t>CUST002381</t>
  </si>
  <si>
    <t>Melanie</t>
  </si>
  <si>
    <t>Zamora</t>
  </si>
  <si>
    <t>ORD101208</t>
  </si>
  <si>
    <t>CUST000395</t>
  </si>
  <si>
    <t>ORD123034</t>
  </si>
  <si>
    <t>CUST004369</t>
  </si>
  <si>
    <t>2026-02-14</t>
  </si>
  <si>
    <t>Villegas</t>
  </si>
  <si>
    <t>ORD108786</t>
  </si>
  <si>
    <t>CUST003792</t>
  </si>
  <si>
    <t>12/03/2023</t>
  </si>
  <si>
    <t>ORD118782</t>
  </si>
  <si>
    <t>CUST003860</t>
  </si>
  <si>
    <t>ORD114847</t>
  </si>
  <si>
    <t>ORD102210</t>
  </si>
  <si>
    <t>ORD107017</t>
  </si>
  <si>
    <t>CUST002301</t>
  </si>
  <si>
    <t>Dean</t>
  </si>
  <si>
    <t>ORD108320</t>
  </si>
  <si>
    <t>CUST003821</t>
  </si>
  <si>
    <t>04/20/2021</t>
  </si>
  <si>
    <t>ORD126648</t>
  </si>
  <si>
    <t>ORD108137</t>
  </si>
  <si>
    <t>CUST003547</t>
  </si>
  <si>
    <t>2022-01-15</t>
  </si>
  <si>
    <t>ORD119540</t>
  </si>
  <si>
    <t>CUST005830</t>
  </si>
  <si>
    <t>11/18/2024</t>
  </si>
  <si>
    <t>ORD117939</t>
  </si>
  <si>
    <t>CUST004892</t>
  </si>
  <si>
    <t>ORD110829</t>
  </si>
  <si>
    <t>CUST005061</t>
  </si>
  <si>
    <t>2024-12-31</t>
  </si>
  <si>
    <t>ORD124857</t>
  </si>
  <si>
    <t>CUST001675</t>
  </si>
  <si>
    <t>ORD103182</t>
  </si>
  <si>
    <t>CUST005883</t>
  </si>
  <si>
    <t>ORD105245</t>
  </si>
  <si>
    <t>CUST003175</t>
  </si>
  <si>
    <t>2021-12-20</t>
  </si>
  <si>
    <t>ORD127330</t>
  </si>
  <si>
    <t>CUST002125</t>
  </si>
  <si>
    <t>ORD111681</t>
  </si>
  <si>
    <t>CUST005297</t>
  </si>
  <si>
    <t>2025-03-29</t>
  </si>
  <si>
    <t>ORD110975</t>
  </si>
  <si>
    <t>ORD105655</t>
  </si>
  <si>
    <t>CUST000242</t>
  </si>
  <si>
    <t>ORD123584</t>
  </si>
  <si>
    <t>CUST003497</t>
  </si>
  <si>
    <t>ORD105459</t>
  </si>
  <si>
    <t>CUST003088</t>
  </si>
  <si>
    <t>ORD112393</t>
  </si>
  <si>
    <t>CUST004889</t>
  </si>
  <si>
    <t>ORD126422</t>
  </si>
  <si>
    <t>CUST002986</t>
  </si>
  <si>
    <t>ORD100073</t>
  </si>
  <si>
    <t>CUST000904</t>
  </si>
  <si>
    <t>2021-12-31</t>
  </si>
  <si>
    <t>ORD105803</t>
  </si>
  <si>
    <t>ORD104453</t>
  </si>
  <si>
    <t>CUST003158</t>
  </si>
  <si>
    <t xml:space="preserve">  Jillian </t>
  </si>
  <si>
    <t>2025-03-25</t>
  </si>
  <si>
    <t>ORD109899</t>
  </si>
  <si>
    <t>CUST005890</t>
  </si>
  <si>
    <t>2025-02-10</t>
  </si>
  <si>
    <t>ORD102285</t>
  </si>
  <si>
    <t>ORD110206</t>
  </si>
  <si>
    <t>CUST003623</t>
  </si>
  <si>
    <t>ORD103835</t>
  </si>
  <si>
    <t>CUST003028</t>
  </si>
  <si>
    <t xml:space="preserve">  Kristen </t>
  </si>
  <si>
    <t>2022-12-26</t>
  </si>
  <si>
    <t>ORD115719</t>
  </si>
  <si>
    <t>CUST000736</t>
  </si>
  <si>
    <t xml:space="preserve">  Marvin </t>
  </si>
  <si>
    <t>ORD104588</t>
  </si>
  <si>
    <t>CUST003156</t>
  </si>
  <si>
    <t>Casey</t>
  </si>
  <si>
    <t>2022-02-12</t>
  </si>
  <si>
    <t>ORD126807</t>
  </si>
  <si>
    <t>CUST002030</t>
  </si>
  <si>
    <t>2023-10-04</t>
  </si>
  <si>
    <t>ORD120304</t>
  </si>
  <si>
    <t>CUST000771</t>
  </si>
  <si>
    <t>ORD112798</t>
  </si>
  <si>
    <t>CUST005626</t>
  </si>
  <si>
    <t>ORD110791</t>
  </si>
  <si>
    <t>2023-12-13</t>
  </si>
  <si>
    <t>ORD126147</t>
  </si>
  <si>
    <t>CUST003011</t>
  </si>
  <si>
    <t>ORD103942</t>
  </si>
  <si>
    <t>CUST000803</t>
  </si>
  <si>
    <t>ORD105847</t>
  </si>
  <si>
    <t>ORD124496</t>
  </si>
  <si>
    <t>ORD116244</t>
  </si>
  <si>
    <t>CUST005330</t>
  </si>
  <si>
    <t>ORD101247</t>
  </si>
  <si>
    <t>2024-07-13</t>
  </si>
  <si>
    <t>ORD128124</t>
  </si>
  <si>
    <t>CUST001164</t>
  </si>
  <si>
    <t>Duran</t>
  </si>
  <si>
    <t>ORD123617</t>
  </si>
  <si>
    <t>CUST002219</t>
  </si>
  <si>
    <t>ORD107957</t>
  </si>
  <si>
    <t>CUST004708</t>
  </si>
  <si>
    <t>ORD104742</t>
  </si>
  <si>
    <t>ORD125507</t>
  </si>
  <si>
    <t>CUST004060</t>
  </si>
  <si>
    <t>ORD106541</t>
  </si>
  <si>
    <t>CUST001069</t>
  </si>
  <si>
    <t>ORD127511</t>
  </si>
  <si>
    <t>CUST001199</t>
  </si>
  <si>
    <t>ORD120188</t>
  </si>
  <si>
    <t>CUST000719</t>
  </si>
  <si>
    <t>2024-08-20</t>
  </si>
  <si>
    <t>ORD127400</t>
  </si>
  <si>
    <t>ORD108190</t>
  </si>
  <si>
    <t>CUST000168</t>
  </si>
  <si>
    <t>2021-08-25</t>
  </si>
  <si>
    <t>ORD108690</t>
  </si>
  <si>
    <t>CUST003524</t>
  </si>
  <si>
    <t>ORD125199</t>
  </si>
  <si>
    <t>CUST005990</t>
  </si>
  <si>
    <t>Compton</t>
  </si>
  <si>
    <t>ORD125287</t>
  </si>
  <si>
    <t>CUST003307</t>
  </si>
  <si>
    <t>ORD102762</t>
  </si>
  <si>
    <t>CUST005654</t>
  </si>
  <si>
    <t>Rivas</t>
  </si>
  <si>
    <t>ORD106971</t>
  </si>
  <si>
    <t>CUST004943</t>
  </si>
  <si>
    <t>2022-07-28</t>
  </si>
  <si>
    <t>ORD110778</t>
  </si>
  <si>
    <t>CUST004368</t>
  </si>
  <si>
    <t>ORD116623</t>
  </si>
  <si>
    <t>CUST005071</t>
  </si>
  <si>
    <t>2020-10-01</t>
  </si>
  <si>
    <t>ORD124941</t>
  </si>
  <si>
    <t>CUST001673</t>
  </si>
  <si>
    <t>Fernandez</t>
  </si>
  <si>
    <t>02/21/2025</t>
  </si>
  <si>
    <t>ORD108988</t>
  </si>
  <si>
    <t>CUST003191</t>
  </si>
  <si>
    <t>2023-08-12</t>
  </si>
  <si>
    <t>ORD103747</t>
  </si>
  <si>
    <t>CUST005144</t>
  </si>
  <si>
    <t>Herring</t>
  </si>
  <si>
    <t>ORD122898</t>
  </si>
  <si>
    <t>CUST005242</t>
  </si>
  <si>
    <t>ORD114614</t>
  </si>
  <si>
    <t>CUST005461</t>
  </si>
  <si>
    <t>2021-12-02</t>
  </si>
  <si>
    <t>2021-07-21</t>
  </si>
  <si>
    <t>ORD110860</t>
  </si>
  <si>
    <t>CUST002288</t>
  </si>
  <si>
    <t>2023-12-09</t>
  </si>
  <si>
    <t>ORD105096</t>
  </si>
  <si>
    <t>CUST005930</t>
  </si>
  <si>
    <t>ORD124112</t>
  </si>
  <si>
    <t>CUST004224</t>
  </si>
  <si>
    <t>2022-03-23</t>
  </si>
  <si>
    <t>Suarez</t>
  </si>
  <si>
    <t>2020-09-25</t>
  </si>
  <si>
    <t>ORD105081</t>
  </si>
  <si>
    <t>CUST003447</t>
  </si>
  <si>
    <t>ORD106390</t>
  </si>
  <si>
    <t>CUST001803</t>
  </si>
  <si>
    <t>ORD108851</t>
  </si>
  <si>
    <t>CUST002072</t>
  </si>
  <si>
    <t>ORD108869</t>
  </si>
  <si>
    <t>CUST000572</t>
  </si>
  <si>
    <t>Wallace</t>
  </si>
  <si>
    <t>2022-01-19</t>
  </si>
  <si>
    <t>ORD114042</t>
  </si>
  <si>
    <t>CUST004053</t>
  </si>
  <si>
    <t>ORD111731</t>
  </si>
  <si>
    <t>2024-03-26</t>
  </si>
  <si>
    <t>ORD116229</t>
  </si>
  <si>
    <t>CUST003682</t>
  </si>
  <si>
    <t>2023-03-26</t>
  </si>
  <si>
    <t>ORD105922</t>
  </si>
  <si>
    <t>CUST002336</t>
  </si>
  <si>
    <t>Mann</t>
  </si>
  <si>
    <t>04/17/2021</t>
  </si>
  <si>
    <t>ORD108884</t>
  </si>
  <si>
    <t>CUST002992</t>
  </si>
  <si>
    <t>Webster</t>
  </si>
  <si>
    <t>01/10/2026</t>
  </si>
  <si>
    <t>ORD108791</t>
  </si>
  <si>
    <t>ORD122789</t>
  </si>
  <si>
    <t>CUST002533</t>
  </si>
  <si>
    <t>2023-03-20</t>
  </si>
  <si>
    <t>ORD114520</t>
  </si>
  <si>
    <t>CUST001603</t>
  </si>
  <si>
    <t>2025-06-16</t>
  </si>
  <si>
    <t>Jocelyn</t>
  </si>
  <si>
    <t>2025-05-19</t>
  </si>
  <si>
    <t>ORD114187</t>
  </si>
  <si>
    <t>ORD113524</t>
  </si>
  <si>
    <t>CUST005316</t>
  </si>
  <si>
    <t>ORD112942</t>
  </si>
  <si>
    <t>CUST005505</t>
  </si>
  <si>
    <t>2021-04-04</t>
  </si>
  <si>
    <t>ORD113641</t>
  </si>
  <si>
    <t>ORD114978</t>
  </si>
  <si>
    <t>ORD118930</t>
  </si>
  <si>
    <t>CUST002269</t>
  </si>
  <si>
    <t>ORD112379</t>
  </si>
  <si>
    <t>CUST001371</t>
  </si>
  <si>
    <t>2025-05-20</t>
  </si>
  <si>
    <t>ORD122265</t>
  </si>
  <si>
    <t>ORD105923</t>
  </si>
  <si>
    <t>ORD126814</t>
  </si>
  <si>
    <t>CUST005230</t>
  </si>
  <si>
    <t>Carrie</t>
  </si>
  <si>
    <t>ORD123519</t>
  </si>
  <si>
    <t>ORD123143</t>
  </si>
  <si>
    <t>CUST004947</t>
  </si>
  <si>
    <t>ORD122345</t>
  </si>
  <si>
    <t>CUST006077</t>
  </si>
  <si>
    <t>ORD120593</t>
  </si>
  <si>
    <t>CUST001764</t>
  </si>
  <si>
    <t>ORD113153</t>
  </si>
  <si>
    <t>CUST000339</t>
  </si>
  <si>
    <t>ORD104817</t>
  </si>
  <si>
    <t>CUST001132</t>
  </si>
  <si>
    <t>12/28/2024</t>
  </si>
  <si>
    <t>ORD119378</t>
  </si>
  <si>
    <t>CUST003304</t>
  </si>
  <si>
    <t>2025-09-24</t>
  </si>
  <si>
    <t>ORD100154</t>
  </si>
  <si>
    <t>CUST004075</t>
  </si>
  <si>
    <t>Baldwin</t>
  </si>
  <si>
    <t>ORD106440</t>
  </si>
  <si>
    <t>CUST004157</t>
  </si>
  <si>
    <t>Burgess</t>
  </si>
  <si>
    <t>09/15/2022</t>
  </si>
  <si>
    <t>ORD114641</t>
  </si>
  <si>
    <t>CUST000938</t>
  </si>
  <si>
    <t>Lin</t>
  </si>
  <si>
    <t>ORD115403</t>
  </si>
  <si>
    <t>CUST002951</t>
  </si>
  <si>
    <t>ORD118687</t>
  </si>
  <si>
    <t>CUST002289</t>
  </si>
  <si>
    <t>2022-10-19</t>
  </si>
  <si>
    <t>ORD114101</t>
  </si>
  <si>
    <t>CUST003068</t>
  </si>
  <si>
    <t>ORD120510</t>
  </si>
  <si>
    <t>ORD101020</t>
  </si>
  <si>
    <t>CUST000031</t>
  </si>
  <si>
    <t>09/10/2024</t>
  </si>
  <si>
    <t>ORD111723</t>
  </si>
  <si>
    <t>CUST000466</t>
  </si>
  <si>
    <t>2023-02-17</t>
  </si>
  <si>
    <t>ORD116654</t>
  </si>
  <si>
    <t>CUST001858</t>
  </si>
  <si>
    <t>2021-12-04</t>
  </si>
  <si>
    <t>ORD120271</t>
  </si>
  <si>
    <t>CUST003417</t>
  </si>
  <si>
    <t>2025-03-20</t>
  </si>
  <si>
    <t>ORD125446</t>
  </si>
  <si>
    <t>CUST001045</t>
  </si>
  <si>
    <t>ORD108605</t>
  </si>
  <si>
    <t>CUST005532</t>
  </si>
  <si>
    <t>Lynn</t>
  </si>
  <si>
    <t>2020-10-13</t>
  </si>
  <si>
    <t>ORD115118</t>
  </si>
  <si>
    <t>CUST005834</t>
  </si>
  <si>
    <t>ORD117185</t>
  </si>
  <si>
    <t>CUST002484</t>
  </si>
  <si>
    <t>ORD109115</t>
  </si>
  <si>
    <t>ORD119790</t>
  </si>
  <si>
    <t>CUST002932</t>
  </si>
  <si>
    <t>Roger</t>
  </si>
  <si>
    <t>ORD107309</t>
  </si>
  <si>
    <t>CUST003393</t>
  </si>
  <si>
    <t>Mclean</t>
  </si>
  <si>
    <t>ORD105999</t>
  </si>
  <si>
    <t>CUST002441</t>
  </si>
  <si>
    <t>Stein</t>
  </si>
  <si>
    <t>ORD113334</t>
  </si>
  <si>
    <t>ORD126294</t>
  </si>
  <si>
    <t>CUST003789</t>
  </si>
  <si>
    <t>2024-10-14</t>
  </si>
  <si>
    <t>ORD121745</t>
  </si>
  <si>
    <t>CUST004403</t>
  </si>
  <si>
    <t>ORD112235</t>
  </si>
  <si>
    <t>CUST003308</t>
  </si>
  <si>
    <t>ORD109152</t>
  </si>
  <si>
    <t>CUST004830</t>
  </si>
  <si>
    <t>ORD121247</t>
  </si>
  <si>
    <t>CUST002644</t>
  </si>
  <si>
    <t>ORD125310</t>
  </si>
  <si>
    <t>CUST003836</t>
  </si>
  <si>
    <t>ORD107722</t>
  </si>
  <si>
    <t>CUST000266</t>
  </si>
  <si>
    <t>ORD102927</t>
  </si>
  <si>
    <t>CUST006048</t>
  </si>
  <si>
    <t>Faulkner</t>
  </si>
  <si>
    <t>ORD102581</t>
  </si>
  <si>
    <t>CUST005301</t>
  </si>
  <si>
    <t xml:space="preserve">  Anna </t>
  </si>
  <si>
    <t>Deleon</t>
  </si>
  <si>
    <t>ORD117892</t>
  </si>
  <si>
    <t>ORD103726</t>
  </si>
  <si>
    <t>ORD122016</t>
  </si>
  <si>
    <t>ORD122267</t>
  </si>
  <si>
    <t>ORD120618</t>
  </si>
  <si>
    <t>CUST002307</t>
  </si>
  <si>
    <t>Watts</t>
  </si>
  <si>
    <t>ORD120960</t>
  </si>
  <si>
    <t>CUST005069</t>
  </si>
  <si>
    <t>ORD118311</t>
  </si>
  <si>
    <t>CUST001108</t>
  </si>
  <si>
    <t>2024-10-19</t>
  </si>
  <si>
    <t>2024-03-03</t>
  </si>
  <si>
    <t>ORD121224</t>
  </si>
  <si>
    <t>CUST005356</t>
  </si>
  <si>
    <t>ORD124739</t>
  </si>
  <si>
    <t>ORD126207</t>
  </si>
  <si>
    <t>CUST000126</t>
  </si>
  <si>
    <t>2021-04-10</t>
  </si>
  <si>
    <t>ORD119920</t>
  </si>
  <si>
    <t>ORD121573</t>
  </si>
  <si>
    <t>CUST000115</t>
  </si>
  <si>
    <t>2022-11-07</t>
  </si>
  <si>
    <t>ORD117132</t>
  </si>
  <si>
    <t>CUST002204</t>
  </si>
  <si>
    <t xml:space="preserve">  Dylan </t>
  </si>
  <si>
    <t>ORD117919</t>
  </si>
  <si>
    <t>CUST003382</t>
  </si>
  <si>
    <t>2025-09-23</t>
  </si>
  <si>
    <t>Bradshaw</t>
  </si>
  <si>
    <t>ORD109069</t>
  </si>
  <si>
    <t>CUST003692</t>
  </si>
  <si>
    <t>ORD124740</t>
  </si>
  <si>
    <t>ORD101600</t>
  </si>
  <si>
    <t>CUST002782</t>
  </si>
  <si>
    <t>Kirby</t>
  </si>
  <si>
    <t>ORD105583</t>
  </si>
  <si>
    <t>ORD112708</t>
  </si>
  <si>
    <t>ORD117811</t>
  </si>
  <si>
    <t>CUST004910</t>
  </si>
  <si>
    <t>ORD105246</t>
  </si>
  <si>
    <t>CUST002801</t>
  </si>
  <si>
    <t>2024-05-18</t>
  </si>
  <si>
    <t>ORD102350</t>
  </si>
  <si>
    <t>CUST000842</t>
  </si>
  <si>
    <t>08/19/2025</t>
  </si>
  <si>
    <t>ORD123336</t>
  </si>
  <si>
    <t>ORD125614</t>
  </si>
  <si>
    <t>CUST004610</t>
  </si>
  <si>
    <t>2024-02-19</t>
  </si>
  <si>
    <t>ORD109543</t>
  </si>
  <si>
    <t>CUST005500</t>
  </si>
  <si>
    <t>2022-09-13</t>
  </si>
  <si>
    <t>ORD124844</t>
  </si>
  <si>
    <t>ORD119467</t>
  </si>
  <si>
    <t>CUST003940</t>
  </si>
  <si>
    <t>ORD115813</t>
  </si>
  <si>
    <t>CUST000063</t>
  </si>
  <si>
    <t>2024-03-02</t>
  </si>
  <si>
    <t>ORD102966</t>
  </si>
  <si>
    <t>CUST004049</t>
  </si>
  <si>
    <t>2026-03-14</t>
  </si>
  <si>
    <t>ORD125139</t>
  </si>
  <si>
    <t>CUST003967</t>
  </si>
  <si>
    <t>2021-09-06</t>
  </si>
  <si>
    <t>ORD107109</t>
  </si>
  <si>
    <t>CUST003633</t>
  </si>
  <si>
    <t>ORD126676</t>
  </si>
  <si>
    <t>ORD117728</t>
  </si>
  <si>
    <t>2022-05-19</t>
  </si>
  <si>
    <t>ORD126553</t>
  </si>
  <si>
    <t>ORD110677</t>
  </si>
  <si>
    <t>ORD127376</t>
  </si>
  <si>
    <t>ORD123701</t>
  </si>
  <si>
    <t>ORD114279</t>
  </si>
  <si>
    <t>CUST001797</t>
  </si>
  <si>
    <t>2024-06-29</t>
  </si>
  <si>
    <t>ORD105214</t>
  </si>
  <si>
    <t>CUST000188</t>
  </si>
  <si>
    <t>ORD126547</t>
  </si>
  <si>
    <t>ORD106431</t>
  </si>
  <si>
    <t>CUST003479</t>
  </si>
  <si>
    <t>Wanda</t>
  </si>
  <si>
    <t>ORD121274</t>
  </si>
  <si>
    <t>CUST001190</t>
  </si>
  <si>
    <t>04/26/2026</t>
  </si>
  <si>
    <t>ORD120411</t>
  </si>
  <si>
    <t>2023-06-21</t>
  </si>
  <si>
    <t>ORD125142</t>
  </si>
  <si>
    <t>ORD127322</t>
  </si>
  <si>
    <t>CUST005064</t>
  </si>
  <si>
    <t>ORD122208</t>
  </si>
  <si>
    <t>CUST001493</t>
  </si>
  <si>
    <t>ORD121629</t>
  </si>
  <si>
    <t>CUST003719</t>
  </si>
  <si>
    <t>2026-02-10</t>
  </si>
  <si>
    <t>ORD127294</t>
  </si>
  <si>
    <t>CUST004741</t>
  </si>
  <si>
    <t>Klein</t>
  </si>
  <si>
    <t>ORD109285</t>
  </si>
  <si>
    <t>ORD114348</t>
  </si>
  <si>
    <t>CUST001029</t>
  </si>
  <si>
    <t>Karla</t>
  </si>
  <si>
    <t>08/24/2021</t>
  </si>
  <si>
    <t>ORD111542</t>
  </si>
  <si>
    <t>CUST004905</t>
  </si>
  <si>
    <t>2021-11-26</t>
  </si>
  <si>
    <t>ORD127218</t>
  </si>
  <si>
    <t>ORD103237</t>
  </si>
  <si>
    <t>CUST000779</t>
  </si>
  <si>
    <t>Kristine</t>
  </si>
  <si>
    <t>ORD106486</t>
  </si>
  <si>
    <t>CUST002218</t>
  </si>
  <si>
    <t>Peggy</t>
  </si>
  <si>
    <t>ORD103456</t>
  </si>
  <si>
    <t>CUST000186</t>
  </si>
  <si>
    <t>Orozco</t>
  </si>
  <si>
    <t>ORD100425</t>
  </si>
  <si>
    <t>2025-01-11</t>
  </si>
  <si>
    <t>ORD124304</t>
  </si>
  <si>
    <t>ORD118915</t>
  </si>
  <si>
    <t>CUST004202</t>
  </si>
  <si>
    <t>Mejia</t>
  </si>
  <si>
    <t>ORD107286</t>
  </si>
  <si>
    <t>CUST002560</t>
  </si>
  <si>
    <t>Meghan</t>
  </si>
  <si>
    <t>Campos</t>
  </si>
  <si>
    <t>ORD105430</t>
  </si>
  <si>
    <t>ORD115497</t>
  </si>
  <si>
    <t>CUST000688</t>
  </si>
  <si>
    <t>ORD112488</t>
  </si>
  <si>
    <t>ORD111859</t>
  </si>
  <si>
    <t>CUST000223</t>
  </si>
  <si>
    <t>ORD104979</t>
  </si>
  <si>
    <t>CUST005147</t>
  </si>
  <si>
    <t>ORD110149</t>
  </si>
  <si>
    <t>CUST000470</t>
  </si>
  <si>
    <t>ORD114731</t>
  </si>
  <si>
    <t>ORD103107</t>
  </si>
  <si>
    <t>ORD100499</t>
  </si>
  <si>
    <t>CUST001809</t>
  </si>
  <si>
    <t>2024-09-11</t>
  </si>
  <si>
    <t>ORD126228</t>
  </si>
  <si>
    <t>ORD120210</t>
  </si>
  <si>
    <t>CUST005447</t>
  </si>
  <si>
    <t>2023-09-10</t>
  </si>
  <si>
    <t>ORD109444</t>
  </si>
  <si>
    <t>ORD125532</t>
  </si>
  <si>
    <t>ORD116621</t>
  </si>
  <si>
    <t>CUST003951</t>
  </si>
  <si>
    <t>2025-12-25</t>
  </si>
  <si>
    <t>ORD109972</t>
  </si>
  <si>
    <t>CUST002084</t>
  </si>
  <si>
    <t>ORD120968</t>
  </si>
  <si>
    <t>CUST002128</t>
  </si>
  <si>
    <t>Hatfield</t>
  </si>
  <si>
    <t>ORD111952</t>
  </si>
  <si>
    <t>CUST000729</t>
  </si>
  <si>
    <t>2025-09-18</t>
  </si>
  <si>
    <t xml:space="preserve">  Kathleen </t>
  </si>
  <si>
    <t>ORD112382</t>
  </si>
  <si>
    <t>CUST003259</t>
  </si>
  <si>
    <t>2025-04-01</t>
  </si>
  <si>
    <t>ORD110516</t>
  </si>
  <si>
    <t>CUST000511</t>
  </si>
  <si>
    <t>05/30/2022</t>
  </si>
  <si>
    <t>ORD111722</t>
  </si>
  <si>
    <t>ORD102554</t>
  </si>
  <si>
    <t>CUST002881</t>
  </si>
  <si>
    <t>ORD112734</t>
  </si>
  <si>
    <t>CUST005880</t>
  </si>
  <si>
    <t>ORD118032</t>
  </si>
  <si>
    <t>2025-05-07</t>
  </si>
  <si>
    <t>ORD118000</t>
  </si>
  <si>
    <t>CUST005113</t>
  </si>
  <si>
    <t>2021-10-27</t>
  </si>
  <si>
    <t>2021-10-02</t>
  </si>
  <si>
    <t>ORD112442</t>
  </si>
  <si>
    <t>ORD101106</t>
  </si>
  <si>
    <t>CUST002995</t>
  </si>
  <si>
    <t>ORD101979</t>
  </si>
  <si>
    <t>CUST001533</t>
  </si>
  <si>
    <t>ORD107583</t>
  </si>
  <si>
    <t>CUST000029</t>
  </si>
  <si>
    <t>ORD114170</t>
  </si>
  <si>
    <t>CUST004542</t>
  </si>
  <si>
    <t>ORD120306</t>
  </si>
  <si>
    <t>CUST000097</t>
  </si>
  <si>
    <t>ORD125798</t>
  </si>
  <si>
    <t>CUST002929</t>
  </si>
  <si>
    <t>ORD104041</t>
  </si>
  <si>
    <t>CUST003094</t>
  </si>
  <si>
    <t>ORD122235</t>
  </si>
  <si>
    <t>PENDING</t>
  </si>
  <si>
    <t>ORD124075</t>
  </si>
  <si>
    <t>CUST000015</t>
  </si>
  <si>
    <t>2023-09-19</t>
  </si>
  <si>
    <t>Moran</t>
  </si>
  <si>
    <t>ORD106181</t>
  </si>
  <si>
    <t>CUST002893</t>
  </si>
  <si>
    <t>ORD103271</t>
  </si>
  <si>
    <t>CUST001450</t>
  </si>
  <si>
    <t>ORD102893</t>
  </si>
  <si>
    <t>ORD125217</t>
  </si>
  <si>
    <t>CUST005622</t>
  </si>
  <si>
    <t>03/14/2025</t>
  </si>
  <si>
    <t>ORD126319</t>
  </si>
  <si>
    <t>CUST004016</t>
  </si>
  <si>
    <t>2023-10-23</t>
  </si>
  <si>
    <t>ORD107586</t>
  </si>
  <si>
    <t>ORD126007</t>
  </si>
  <si>
    <t>CUST005662</t>
  </si>
  <si>
    <t>Savannah</t>
  </si>
  <si>
    <t>ORD105887</t>
  </si>
  <si>
    <t>CUST001475</t>
  </si>
  <si>
    <t>Brittney</t>
  </si>
  <si>
    <t>ORD114908</t>
  </si>
  <si>
    <t>CUST006036</t>
  </si>
  <si>
    <t>2020-09-12</t>
  </si>
  <si>
    <t>ORD116011</t>
  </si>
  <si>
    <t>CUST001299</t>
  </si>
  <si>
    <t>Levi</t>
  </si>
  <si>
    <t>2023-01-01</t>
  </si>
  <si>
    <t>ORD105891</t>
  </si>
  <si>
    <t>CUST004661</t>
  </si>
  <si>
    <t>ORD113458</t>
  </si>
  <si>
    <t>CUST002103</t>
  </si>
  <si>
    <t>ORD103792</t>
  </si>
  <si>
    <t>CUST002863</t>
  </si>
  <si>
    <t>ORD110119</t>
  </si>
  <si>
    <t>CUST004717</t>
  </si>
  <si>
    <t>ORD127450</t>
  </si>
  <si>
    <t>CUST003522</t>
  </si>
  <si>
    <t xml:space="preserve">  Cathy </t>
  </si>
  <si>
    <t>12/09/2022</t>
  </si>
  <si>
    <t>ORD122739</t>
  </si>
  <si>
    <t>2026-05-14</t>
  </si>
  <si>
    <t>ORD113502</t>
  </si>
  <si>
    <t>ORD125857</t>
  </si>
  <si>
    <t>ORD113574</t>
  </si>
  <si>
    <t>CUST004671</t>
  </si>
  <si>
    <t>2021-03-26</t>
  </si>
  <si>
    <t>2021-02-19</t>
  </si>
  <si>
    <t>ORD106805</t>
  </si>
  <si>
    <t>CUST000817</t>
  </si>
  <si>
    <t>ORD117073</t>
  </si>
  <si>
    <t>CUST005377</t>
  </si>
  <si>
    <t>ORD102751</t>
  </si>
  <si>
    <t>CUST005407</t>
  </si>
  <si>
    <t>Hendricks</t>
  </si>
  <si>
    <t>2022-06-15</t>
  </si>
  <si>
    <t>ORD124899</t>
  </si>
  <si>
    <t>CUST004051</t>
  </si>
  <si>
    <t>ORD127278</t>
  </si>
  <si>
    <t>CUST000884</t>
  </si>
  <si>
    <t>Beasley</t>
  </si>
  <si>
    <t>ORD124366</t>
  </si>
  <si>
    <t>ORD111227</t>
  </si>
  <si>
    <t>ORD109433</t>
  </si>
  <si>
    <t>CUST005044</t>
  </si>
  <si>
    <t>ORD117396</t>
  </si>
  <si>
    <t>CUST003452</t>
  </si>
  <si>
    <t>Roberto</t>
  </si>
  <si>
    <t>Potter</t>
  </si>
  <si>
    <t>ORD119941</t>
  </si>
  <si>
    <t>CUST005960</t>
  </si>
  <si>
    <t>09/20/2024</t>
  </si>
  <si>
    <t>ORD124118</t>
  </si>
  <si>
    <t>ORD103900</t>
  </si>
  <si>
    <t>ORD115572</t>
  </si>
  <si>
    <t>ORD122375</t>
  </si>
  <si>
    <t>CUST003748</t>
  </si>
  <si>
    <t>ORD127524</t>
  </si>
  <si>
    <t>CUST003599</t>
  </si>
  <si>
    <t>09/08/2020</t>
  </si>
  <si>
    <t>ORD106537</t>
  </si>
  <si>
    <t>CUST001437</t>
  </si>
  <si>
    <t>Roman</t>
  </si>
  <si>
    <t>ORD117119</t>
  </si>
  <si>
    <t>CUST004966</t>
  </si>
  <si>
    <t>11/04/2023</t>
  </si>
  <si>
    <t>ORD114672</t>
  </si>
  <si>
    <t>ORD113663</t>
  </si>
  <si>
    <t>ORD116122</t>
  </si>
  <si>
    <t>CUST000010</t>
  </si>
  <si>
    <t>ORD120285</t>
  </si>
  <si>
    <t>CUST000035</t>
  </si>
  <si>
    <t>2021-05-17</t>
  </si>
  <si>
    <t>ORD113609</t>
  </si>
  <si>
    <t>CUST001917</t>
  </si>
  <si>
    <t>07/30/2023</t>
  </si>
  <si>
    <t>ORD112539</t>
  </si>
  <si>
    <t>CUST004688</t>
  </si>
  <si>
    <t>Candice</t>
  </si>
  <si>
    <t>ORD127508</t>
  </si>
  <si>
    <t>CUST005049</t>
  </si>
  <si>
    <t>Mcgrath</t>
  </si>
  <si>
    <t>ORD115514</t>
  </si>
  <si>
    <t>CUST004512</t>
  </si>
  <si>
    <t>ORD126710</t>
  </si>
  <si>
    <t>ORD122965</t>
  </si>
  <si>
    <t>CUST005395</t>
  </si>
  <si>
    <t>ORD106281</t>
  </si>
  <si>
    <t>ORD115835</t>
  </si>
  <si>
    <t>CUST003279</t>
  </si>
  <si>
    <t>ORD107036</t>
  </si>
  <si>
    <t>CUST004293</t>
  </si>
  <si>
    <t>ORD111951</t>
  </si>
  <si>
    <t>ORD104004</t>
  </si>
  <si>
    <t>CUST002613</t>
  </si>
  <si>
    <t>2024-12-13</t>
  </si>
  <si>
    <t>Barry</t>
  </si>
  <si>
    <t>ORD113944</t>
  </si>
  <si>
    <t>CUST004822</t>
  </si>
  <si>
    <t>11/27/2023</t>
  </si>
  <si>
    <t>ORD107678</t>
  </si>
  <si>
    <t>CUST005728</t>
  </si>
  <si>
    <t>ORD101110</t>
  </si>
  <si>
    <t>ORD125974</t>
  </si>
  <si>
    <t>CUST005553</t>
  </si>
  <si>
    <t>2026-05-09</t>
  </si>
  <si>
    <t>11/04/2024</t>
  </si>
  <si>
    <t>ORD115021</t>
  </si>
  <si>
    <t>ORD101589</t>
  </si>
  <si>
    <t>ORD111222</t>
  </si>
  <si>
    <t>ORD117747</t>
  </si>
  <si>
    <t>CUST002064</t>
  </si>
  <si>
    <t>ORD105263</t>
  </si>
  <si>
    <t>ORD122514</t>
  </si>
  <si>
    <t>CUST000906</t>
  </si>
  <si>
    <t>ORD128018</t>
  </si>
  <si>
    <t>CUST005713</t>
  </si>
  <si>
    <t>ORD122346</t>
  </si>
  <si>
    <t>ORD113608</t>
  </si>
  <si>
    <t>ORD108865</t>
  </si>
  <si>
    <t>CUST001763</t>
  </si>
  <si>
    <t>2023-09-02</t>
  </si>
  <si>
    <t>2023-02-20</t>
  </si>
  <si>
    <t>ORD119528</t>
  </si>
  <si>
    <t>ORD110375</t>
  </si>
  <si>
    <t>ORD108104</t>
  </si>
  <si>
    <t>ORD109335</t>
  </si>
  <si>
    <t>CUST001329</t>
  </si>
  <si>
    <t>ORD103197</t>
  </si>
  <si>
    <t>CUST002117</t>
  </si>
  <si>
    <t>2020-12-06</t>
  </si>
  <si>
    <t>ORD102135</t>
  </si>
  <si>
    <t>ORD126768</t>
  </si>
  <si>
    <t>CUST004018</t>
  </si>
  <si>
    <t>ORD124789</t>
  </si>
  <si>
    <t>CUST003525</t>
  </si>
  <si>
    <t>2022-01-16</t>
  </si>
  <si>
    <t>ORD122157</t>
  </si>
  <si>
    <t>CUST002212</t>
  </si>
  <si>
    <t>2025-05-01</t>
  </si>
  <si>
    <t>ORD123525</t>
  </si>
  <si>
    <t>CUST001320</t>
  </si>
  <si>
    <t>2020-10-10</t>
  </si>
  <si>
    <t>ORD115329</t>
  </si>
  <si>
    <t>CUST000624</t>
  </si>
  <si>
    <t>ORD113840</t>
  </si>
  <si>
    <t>CUST005859</t>
  </si>
  <si>
    <t>ORD110225</t>
  </si>
  <si>
    <t>CUST001021</t>
  </si>
  <si>
    <t>ORD103889</t>
  </si>
  <si>
    <t>2025-01-19</t>
  </si>
  <si>
    <t>ORD123527</t>
  </si>
  <si>
    <t>2021-01-22</t>
  </si>
  <si>
    <t>ORD102563</t>
  </si>
  <si>
    <t>CUST003130</t>
  </si>
  <si>
    <t>ORD115178</t>
  </si>
  <si>
    <t>ORD114743</t>
  </si>
  <si>
    <t>CUST001187</t>
  </si>
  <si>
    <t xml:space="preserve">  Brian </t>
  </si>
  <si>
    <t>ORD112569</t>
  </si>
  <si>
    <t>CUST001222</t>
  </si>
  <si>
    <t>Johns</t>
  </si>
  <si>
    <t>ORD117326</t>
  </si>
  <si>
    <t>CUST002124</t>
  </si>
  <si>
    <t>ORD124867</t>
  </si>
  <si>
    <t>CUST004885</t>
  </si>
  <si>
    <t>Ralph</t>
  </si>
  <si>
    <t>ORD110558</t>
  </si>
  <si>
    <t>ORD112765</t>
  </si>
  <si>
    <t>CUST000040</t>
  </si>
  <si>
    <t>2022-06-18</t>
  </si>
  <si>
    <t>ORD118122</t>
  </si>
  <si>
    <t>ORD120731</t>
  </si>
  <si>
    <t>ORD113249</t>
  </si>
  <si>
    <t>ORD126876</t>
  </si>
  <si>
    <t>CUST004197</t>
  </si>
  <si>
    <t>Maddox</t>
  </si>
  <si>
    <t>ORD102753</t>
  </si>
  <si>
    <t>ORD120500</t>
  </si>
  <si>
    <t>CUST001422</t>
  </si>
  <si>
    <t>04/04/2023</t>
  </si>
  <si>
    <t>ORD124468</t>
  </si>
  <si>
    <t>CUST000446</t>
  </si>
  <si>
    <t>Mccann</t>
  </si>
  <si>
    <t>ORD117537</t>
  </si>
  <si>
    <t>ORD104038</t>
  </si>
  <si>
    <t>CUST005357</t>
  </si>
  <si>
    <t>ORD100946</t>
  </si>
  <si>
    <t>2026-06-28</t>
  </si>
  <si>
    <t>ORD103708</t>
  </si>
  <si>
    <t>ORD125785</t>
  </si>
  <si>
    <t>CUST005152</t>
  </si>
  <si>
    <t>ORD108889</t>
  </si>
  <si>
    <t>CUST001206</t>
  </si>
  <si>
    <t>ORD104806</t>
  </si>
  <si>
    <t>CUST005324</t>
  </si>
  <si>
    <t>ORD128140</t>
  </si>
  <si>
    <t>CUST002372</t>
  </si>
  <si>
    <t>Fuentes</t>
  </si>
  <si>
    <t>ORD125647</t>
  </si>
  <si>
    <t>CUST003172</t>
  </si>
  <si>
    <t>Ian</t>
  </si>
  <si>
    <t>2023-01-15</t>
  </si>
  <si>
    <t>ORD101591</t>
  </si>
  <si>
    <t>ORD123851</t>
  </si>
  <si>
    <t>CUST005191</t>
  </si>
  <si>
    <t>Hannah</t>
  </si>
  <si>
    <t>Frazier</t>
  </si>
  <si>
    <t>ORD108352</t>
  </si>
  <si>
    <t>CUST003086</t>
  </si>
  <si>
    <t>Bonilla</t>
  </si>
  <si>
    <t>2023-01-04</t>
  </si>
  <si>
    <t>ORD125021</t>
  </si>
  <si>
    <t>CUST004601</t>
  </si>
  <si>
    <t>2026-03-03</t>
  </si>
  <si>
    <t>2022-07-22</t>
  </si>
  <si>
    <t>ORD111556</t>
  </si>
  <si>
    <t>CUST000183</t>
  </si>
  <si>
    <t>ORD117467</t>
  </si>
  <si>
    <t>CUST006001</t>
  </si>
  <si>
    <t>2025-12-31</t>
  </si>
  <si>
    <t>Rhodes</t>
  </si>
  <si>
    <t>ORD126275</t>
  </si>
  <si>
    <t>CUST005406</t>
  </si>
  <si>
    <t>ORD112471</t>
  </si>
  <si>
    <t>CUST001878</t>
  </si>
  <si>
    <t>2023-12-20</t>
  </si>
  <si>
    <t>2021-02-18</t>
  </si>
  <si>
    <t>ORD112274</t>
  </si>
  <si>
    <t>CUST003843</t>
  </si>
  <si>
    <t>ORD121592</t>
  </si>
  <si>
    <t>CUST000197</t>
  </si>
  <si>
    <t>2024-01-04</t>
  </si>
  <si>
    <t>ORD107198</t>
  </si>
  <si>
    <t>CUST001990</t>
  </si>
  <si>
    <t>Stark</t>
  </si>
  <si>
    <t>ORD115173</t>
  </si>
  <si>
    <t>CUST002281</t>
  </si>
  <si>
    <t>ORD106435</t>
  </si>
  <si>
    <t>ORD126833</t>
  </si>
  <si>
    <t>2023-04-25</t>
  </si>
  <si>
    <t>ORD126656</t>
  </si>
  <si>
    <t>CUST000593</t>
  </si>
  <si>
    <t>ORD116469</t>
  </si>
  <si>
    <t>CUST004612</t>
  </si>
  <si>
    <t>2024-11-13</t>
  </si>
  <si>
    <t>Juan</t>
  </si>
  <si>
    <t>ORD119834</t>
  </si>
  <si>
    <t>CUST001789</t>
  </si>
  <si>
    <t>ORD126872</t>
  </si>
  <si>
    <t>CUST001834</t>
  </si>
  <si>
    <t>ORD106829</t>
  </si>
  <si>
    <t>ORD106063</t>
  </si>
  <si>
    <t>ORD127401</t>
  </si>
  <si>
    <t>ORD110623</t>
  </si>
  <si>
    <t>CUST003855</t>
  </si>
  <si>
    <t xml:space="preserve">  John </t>
  </si>
  <si>
    <t>ORD106508</t>
  </si>
  <si>
    <t>CUST003500</t>
  </si>
  <si>
    <t>Cristian</t>
  </si>
  <si>
    <t>ORD117521</t>
  </si>
  <si>
    <t>CUST003973</t>
  </si>
  <si>
    <t>ORD114932</t>
  </si>
  <si>
    <t>CUST003113</t>
  </si>
  <si>
    <t>Sharp</t>
  </si>
  <si>
    <t>ORD114599</t>
  </si>
  <si>
    <t>2024-01-05</t>
  </si>
  <si>
    <t>ORD104549</t>
  </si>
  <si>
    <t>CUST001936</t>
  </si>
  <si>
    <t>ORD103337</t>
  </si>
  <si>
    <t>ORD113218</t>
  </si>
  <si>
    <t>CUST005134</t>
  </si>
  <si>
    <t>ORD109533</t>
  </si>
  <si>
    <t>CUST006074</t>
  </si>
  <si>
    <t>ORD118795</t>
  </si>
  <si>
    <t>CUST003776</t>
  </si>
  <si>
    <t>03/03/2023</t>
  </si>
  <si>
    <t>ORD108458</t>
  </si>
  <si>
    <t>ORD127316</t>
  </si>
  <si>
    <t>CUST003043</t>
  </si>
  <si>
    <t>2022-11-05</t>
  </si>
  <si>
    <t>ORD116409</t>
  </si>
  <si>
    <t>CUST005096</t>
  </si>
  <si>
    <t>Ethan</t>
  </si>
  <si>
    <t>ORD118966</t>
  </si>
  <si>
    <t>CUST003909</t>
  </si>
  <si>
    <t>2024-07-14</t>
  </si>
  <si>
    <t>ORD116871</t>
  </si>
  <si>
    <t>CUST004181</t>
  </si>
  <si>
    <t>ORD119017</t>
  </si>
  <si>
    <t>CUST000840</t>
  </si>
  <si>
    <t>Ballard</t>
  </si>
  <si>
    <t>ORD119631</t>
  </si>
  <si>
    <t>CUST004342</t>
  </si>
  <si>
    <t>2021-06-30</t>
  </si>
  <si>
    <t>ORD114995</t>
  </si>
  <si>
    <t>CUST001582</t>
  </si>
  <si>
    <t>Alan</t>
  </si>
  <si>
    <t>York</t>
  </si>
  <si>
    <t>ORD113674</t>
  </si>
  <si>
    <t>ORD104616</t>
  </si>
  <si>
    <t>ORD105399</t>
  </si>
  <si>
    <t>CUST005414</t>
  </si>
  <si>
    <t>ORD109852</t>
  </si>
  <si>
    <t>CUST002270</t>
  </si>
  <si>
    <t>ORD117558</t>
  </si>
  <si>
    <t>ORD109371</t>
  </si>
  <si>
    <t>CUST002901</t>
  </si>
  <si>
    <t>ORD120296</t>
  </si>
  <si>
    <t>ORD119660</t>
  </si>
  <si>
    <t>CUST005673</t>
  </si>
  <si>
    <t>03/24/2023</t>
  </si>
  <si>
    <t>ORD102750</t>
  </si>
  <si>
    <t>ORD119164</t>
  </si>
  <si>
    <t>CUST004418</t>
  </si>
  <si>
    <t>ORD100317</t>
  </si>
  <si>
    <t>ORD112105</t>
  </si>
  <si>
    <t>CUST002186</t>
  </si>
  <si>
    <t>ORD120356</t>
  </si>
  <si>
    <t>CUST003336</t>
  </si>
  <si>
    <t>Zoe</t>
  </si>
  <si>
    <t>ORD116407</t>
  </si>
  <si>
    <t>ORD105914</t>
  </si>
  <si>
    <t>CUST005172</t>
  </si>
  <si>
    <t>ORD106401</t>
  </si>
  <si>
    <t>CUST004693</t>
  </si>
  <si>
    <t>Stafford</t>
  </si>
  <si>
    <t>ORD105154</t>
  </si>
  <si>
    <t>ORD106570</t>
  </si>
  <si>
    <t>CUST004854</t>
  </si>
  <si>
    <t>ORD102121</t>
  </si>
  <si>
    <t>CUST004949</t>
  </si>
  <si>
    <t>2023-10-10</t>
  </si>
  <si>
    <t>ORD103852</t>
  </si>
  <si>
    <t>CUST000891</t>
  </si>
  <si>
    <t>2024-07-22</t>
  </si>
  <si>
    <t>ORD104630</t>
  </si>
  <si>
    <t>CUST005302</t>
  </si>
  <si>
    <t>ORD101001</t>
  </si>
  <si>
    <t>CUST005238</t>
  </si>
  <si>
    <t>Gene</t>
  </si>
  <si>
    <t>2021-02-04</t>
  </si>
  <si>
    <t>ORD119053</t>
  </si>
  <si>
    <t>CUST004884</t>
  </si>
  <si>
    <t>Moyer</t>
  </si>
  <si>
    <t>ORD101250</t>
  </si>
  <si>
    <t>CUST003727</t>
  </si>
  <si>
    <t>Rebekah</t>
  </si>
  <si>
    <t>12/05/2022</t>
  </si>
  <si>
    <t>ORD109747</t>
  </si>
  <si>
    <t>CUST006045</t>
  </si>
  <si>
    <t>ORD124865</t>
  </si>
  <si>
    <t>ORD106076</t>
  </si>
  <si>
    <t>CUST004395</t>
  </si>
  <si>
    <t>Sexton</t>
  </si>
  <si>
    <t>ORD108592</t>
  </si>
  <si>
    <t>CUST002153</t>
  </si>
  <si>
    <t>ORD102102</t>
  </si>
  <si>
    <t>CUST000004</t>
  </si>
  <si>
    <t>Flowers</t>
  </si>
  <si>
    <t>ORD112152</t>
  </si>
  <si>
    <t>ORD114967</t>
  </si>
  <si>
    <t>CUST003002</t>
  </si>
  <si>
    <t>Dickerson</t>
  </si>
  <si>
    <t>ORD102117</t>
  </si>
  <si>
    <t>CUST005821</t>
  </si>
  <si>
    <t>ORD123800</t>
  </si>
  <si>
    <t>CUST004259</t>
  </si>
  <si>
    <t>Yoder</t>
  </si>
  <si>
    <t>ORD120262</t>
  </si>
  <si>
    <t>CUST002720</t>
  </si>
  <si>
    <t>ORD114522</t>
  </si>
  <si>
    <t>CUST003690</t>
  </si>
  <si>
    <t>ORD122421</t>
  </si>
  <si>
    <t>CUST001103</t>
  </si>
  <si>
    <t>2023-05-30</t>
  </si>
  <si>
    <t>ORD127243</t>
  </si>
  <si>
    <t>CUST003436</t>
  </si>
  <si>
    <t>ORD115087</t>
  </si>
  <si>
    <t>ORD113373</t>
  </si>
  <si>
    <t>CUST005369</t>
  </si>
  <si>
    <t>2024-06-14</t>
  </si>
  <si>
    <t>ORD128232</t>
  </si>
  <si>
    <t>CUST002554</t>
  </si>
  <si>
    <t>2024-01-11</t>
  </si>
  <si>
    <t>Michele</t>
  </si>
  <si>
    <t>2022-12-13</t>
  </si>
  <si>
    <t>ORD104309</t>
  </si>
  <si>
    <t>ORD112780</t>
  </si>
  <si>
    <t>ORD118826</t>
  </si>
  <si>
    <t>CUST004720</t>
  </si>
  <si>
    <t>2020-11-02</t>
  </si>
  <si>
    <t>ORD116165</t>
  </si>
  <si>
    <t>CUST003752</t>
  </si>
  <si>
    <t>ORD109537</t>
  </si>
  <si>
    <t>ORD103784</t>
  </si>
  <si>
    <t>CUST005664</t>
  </si>
  <si>
    <t>ORD120636</t>
  </si>
  <si>
    <t>CUST004603</t>
  </si>
  <si>
    <t>ORD102929</t>
  </si>
  <si>
    <t>ORD102006</t>
  </si>
  <si>
    <t>CUST003358</t>
  </si>
  <si>
    <t>2022-03-07</t>
  </si>
  <si>
    <t>ORD117972</t>
  </si>
  <si>
    <t>ORD122298</t>
  </si>
  <si>
    <t>CUST003573</t>
  </si>
  <si>
    <t>ORD113387</t>
  </si>
  <si>
    <t>CUST004377</t>
  </si>
  <si>
    <t xml:space="preserve">  Angelica </t>
  </si>
  <si>
    <t>Waters</t>
  </si>
  <si>
    <t>ORD126735</t>
  </si>
  <si>
    <t>ORD104640</t>
  </si>
  <si>
    <t>CUST002068</t>
  </si>
  <si>
    <t>2025-07-15</t>
  </si>
  <si>
    <t>2024-05-05</t>
  </si>
  <si>
    <t>ORD117308</t>
  </si>
  <si>
    <t>CUST002060</t>
  </si>
  <si>
    <t>2020-11-01</t>
  </si>
  <si>
    <t>ORD104704</t>
  </si>
  <si>
    <t>CUST005719</t>
  </si>
  <si>
    <t>ORD120267</t>
  </si>
  <si>
    <t>ORD118654</t>
  </si>
  <si>
    <t>CUST005410</t>
  </si>
  <si>
    <t>ORD115001</t>
  </si>
  <si>
    <t>CUST002292</t>
  </si>
  <si>
    <t>ORD107878</t>
  </si>
  <si>
    <t>CUST000992</t>
  </si>
  <si>
    <t>ORD115814</t>
  </si>
  <si>
    <t>CUST002486</t>
  </si>
  <si>
    <t>ORD101634</t>
  </si>
  <si>
    <t>CUST003274</t>
  </si>
  <si>
    <t>ORD100235</t>
  </si>
  <si>
    <t>CUST002427</t>
  </si>
  <si>
    <t>ORD115139</t>
  </si>
  <si>
    <t>CUST005332</t>
  </si>
  <si>
    <t>09/10/2023</t>
  </si>
  <si>
    <t>ORD109264</t>
  </si>
  <si>
    <t>CUST001828</t>
  </si>
  <si>
    <t>ORD119391</t>
  </si>
  <si>
    <t>ORD105027</t>
  </si>
  <si>
    <t>CUST000870</t>
  </si>
  <si>
    <t>2025-01-07</t>
  </si>
  <si>
    <t>ORD100497</t>
  </si>
  <si>
    <t>ORD123182</t>
  </si>
  <si>
    <t>CUST000907</t>
  </si>
  <si>
    <t>06/29/2023</t>
  </si>
  <si>
    <t>ORD113872</t>
  </si>
  <si>
    <t>ORD122909</t>
  </si>
  <si>
    <t>CUST002984</t>
  </si>
  <si>
    <t>2023-10-26</t>
  </si>
  <si>
    <t>2020-12-27</t>
  </si>
  <si>
    <t>ORD121736</t>
  </si>
  <si>
    <t>ORD110157</t>
  </si>
  <si>
    <t>CUST004861</t>
  </si>
  <si>
    <t>ORD112788</t>
  </si>
  <si>
    <t>CUST005319</t>
  </si>
  <si>
    <t>2021-10-22</t>
  </si>
  <si>
    <t>ORD115623</t>
  </si>
  <si>
    <t>CUST002003</t>
  </si>
  <si>
    <t>ORD121599</t>
  </si>
  <si>
    <t>ORD107905</t>
  </si>
  <si>
    <t>CUST005509</t>
  </si>
  <si>
    <t>ORD117908</t>
  </si>
  <si>
    <t>CUST003391</t>
  </si>
  <si>
    <t>ORD114519</t>
  </si>
  <si>
    <t>ORD127239</t>
  </si>
  <si>
    <t>CUST005822</t>
  </si>
  <si>
    <t xml:space="preserve">  Carlos </t>
  </si>
  <si>
    <t>ORD121819</t>
  </si>
  <si>
    <t>CUST001836</t>
  </si>
  <si>
    <t>ORD114261</t>
  </si>
  <si>
    <t>CUST005182</t>
  </si>
  <si>
    <t>ORD121264</t>
  </si>
  <si>
    <t>ORD118115</t>
  </si>
  <si>
    <t>CUST000347</t>
  </si>
  <si>
    <t>Owen</t>
  </si>
  <si>
    <t>ORD127761</t>
  </si>
  <si>
    <t>CUST000213</t>
  </si>
  <si>
    <t>2020-09-13</t>
  </si>
  <si>
    <t>ORD100434</t>
  </si>
  <si>
    <t>CUST005564</t>
  </si>
  <si>
    <t>ORD115793</t>
  </si>
  <si>
    <t>CUST003353</t>
  </si>
  <si>
    <t>ORD119697</t>
  </si>
  <si>
    <t>CUST004174</t>
  </si>
  <si>
    <t>2021-01-31</t>
  </si>
  <si>
    <t>ORD109086</t>
  </si>
  <si>
    <t>CUST003381</t>
  </si>
  <si>
    <t>ORD116204</t>
  </si>
  <si>
    <t>CUST000245</t>
  </si>
  <si>
    <t>ORD104911</t>
  </si>
  <si>
    <t>CUST001331</t>
  </si>
  <si>
    <t>ORD110650</t>
  </si>
  <si>
    <t>CUST003544</t>
  </si>
  <si>
    <t>Jerome</t>
  </si>
  <si>
    <t>01/06/2025</t>
  </si>
  <si>
    <t>ORD121066</t>
  </si>
  <si>
    <t>CUST004401</t>
  </si>
  <si>
    <t>ORD118516</t>
  </si>
  <si>
    <t>CUST004672</t>
  </si>
  <si>
    <t>Darryl</t>
  </si>
  <si>
    <t>ORD100243</t>
  </si>
  <si>
    <t>CUST000926</t>
  </si>
  <si>
    <t>Galloway</t>
  </si>
  <si>
    <t>ORD109182</t>
  </si>
  <si>
    <t>CUST001964</t>
  </si>
  <si>
    <t>ORD105482</t>
  </si>
  <si>
    <t>CUST000158</t>
  </si>
  <si>
    <t>02/26/2025</t>
  </si>
  <si>
    <t>ORD120472</t>
  </si>
  <si>
    <t>CUST002738</t>
  </si>
  <si>
    <t>ORD106422</t>
  </si>
  <si>
    <t>2021-01-13</t>
  </si>
  <si>
    <t>ORD104612</t>
  </si>
  <si>
    <t>CUST003865</t>
  </si>
  <si>
    <t>2021-03-21</t>
  </si>
  <si>
    <t>ORD104984</t>
  </si>
  <si>
    <t>ORD127295</t>
  </si>
  <si>
    <t>ORD106877</t>
  </si>
  <si>
    <t>CUST004918</t>
  </si>
  <si>
    <t>2024-07-05</t>
  </si>
  <si>
    <t>ORD109350</t>
  </si>
  <si>
    <t>CUST003397</t>
  </si>
  <si>
    <t>2021-02-28</t>
  </si>
  <si>
    <t>ORD107582</t>
  </si>
  <si>
    <t>2024-04-18</t>
  </si>
  <si>
    <t>ORD117187</t>
  </si>
  <si>
    <t>ORD103231</t>
  </si>
  <si>
    <t>CUST002413</t>
  </si>
  <si>
    <t>ORD112930</t>
  </si>
  <si>
    <t>CUST000869</t>
  </si>
  <si>
    <t>02/05/2022</t>
  </si>
  <si>
    <t>ORD109952</t>
  </si>
  <si>
    <t>CUST004346</t>
  </si>
  <si>
    <t>2023-11-16</t>
  </si>
  <si>
    <t>ORD112909</t>
  </si>
  <si>
    <t>CUST000630</t>
  </si>
  <si>
    <t>Sonia</t>
  </si>
  <si>
    <t>12/27/2023</t>
  </si>
  <si>
    <t>ORD112934</t>
  </si>
  <si>
    <t>CUST002278</t>
  </si>
  <si>
    <t>ORD105855</t>
  </si>
  <si>
    <t>CUST004482</t>
  </si>
  <si>
    <t>ORD119320</t>
  </si>
  <si>
    <t>CUST000053</t>
  </si>
  <si>
    <t>ORD121839</t>
  </si>
  <si>
    <t>ORD116566</t>
  </si>
  <si>
    <t>ORD126466</t>
  </si>
  <si>
    <t>2021-10-31</t>
  </si>
  <si>
    <t>ORD123720</t>
  </si>
  <si>
    <t>CUST002576</t>
  </si>
  <si>
    <t>ORD105100</t>
  </si>
  <si>
    <t>CUST003380</t>
  </si>
  <si>
    <t>Betty</t>
  </si>
  <si>
    <t>ORD100110</t>
  </si>
  <si>
    <t>CUST002722</t>
  </si>
  <si>
    <t>ORD115337</t>
  </si>
  <si>
    <t>CUST000490</t>
  </si>
  <si>
    <t>ORD108641</t>
  </si>
  <si>
    <t>CUST000293</t>
  </si>
  <si>
    <t>ORD115910</t>
  </si>
  <si>
    <t>CUST002667</t>
  </si>
  <si>
    <t>Dickson</t>
  </si>
  <si>
    <t>03/23/2024</t>
  </si>
  <si>
    <t>ORD121128</t>
  </si>
  <si>
    <t>CUST005403</t>
  </si>
  <si>
    <t>2025-05-02</t>
  </si>
  <si>
    <t>ORD123719</t>
  </si>
  <si>
    <t>2025-12-06</t>
  </si>
  <si>
    <t>ORD119653</t>
  </si>
  <si>
    <t>CUST006009</t>
  </si>
  <si>
    <t>ORD119043</t>
  </si>
  <si>
    <t>CUST002988</t>
  </si>
  <si>
    <t>Carpenter</t>
  </si>
  <si>
    <t>ORD121305</t>
  </si>
  <si>
    <t>CUST005450</t>
  </si>
  <si>
    <t>2022-12-06</t>
  </si>
  <si>
    <t>ORD104097</t>
  </si>
  <si>
    <t>ORD126160</t>
  </si>
  <si>
    <t>ORD112916</t>
  </si>
  <si>
    <t>CUST000677</t>
  </si>
  <si>
    <t>Martha</t>
  </si>
  <si>
    <t>ORD107554</t>
  </si>
  <si>
    <t>ORD116285</t>
  </si>
  <si>
    <t>CUST000495</t>
  </si>
  <si>
    <t>ORD124269</t>
  </si>
  <si>
    <t>CUST005458</t>
  </si>
  <si>
    <t>05/15/2021</t>
  </si>
  <si>
    <t>ORD113938</t>
  </si>
  <si>
    <t>ORD112961</t>
  </si>
  <si>
    <t>CUST004384</t>
  </si>
  <si>
    <t>ORD122841</t>
  </si>
  <si>
    <t>ORD115154</t>
  </si>
  <si>
    <t>ORD108550</t>
  </si>
  <si>
    <t>CUST005606</t>
  </si>
  <si>
    <t>Branch</t>
  </si>
  <si>
    <t>ORD105049</t>
  </si>
  <si>
    <t>CUST002933</t>
  </si>
  <si>
    <t>ORD114312</t>
  </si>
  <si>
    <t>ORD124980</t>
  </si>
  <si>
    <t>CUST000114</t>
  </si>
  <si>
    <t>Ricky</t>
  </si>
  <si>
    <t>2023-10-21</t>
  </si>
  <si>
    <t>ORD107874</t>
  </si>
  <si>
    <t>ORD126329</t>
  </si>
  <si>
    <t>CUST004262</t>
  </si>
  <si>
    <t>Trevino</t>
  </si>
  <si>
    <t>ORD107647</t>
  </si>
  <si>
    <t>CUST001724</t>
  </si>
  <si>
    <t>ORD111348</t>
  </si>
  <si>
    <t>ORD117878</t>
  </si>
  <si>
    <t>ORD114358</t>
  </si>
  <si>
    <t>CUST004003</t>
  </si>
  <si>
    <t>ORD119006</t>
  </si>
  <si>
    <t>ORD126799</t>
  </si>
  <si>
    <t>ORD117493</t>
  </si>
  <si>
    <t>ORD102960</t>
  </si>
  <si>
    <t>CUST004367</t>
  </si>
  <si>
    <t>ORD118643</t>
  </si>
  <si>
    <t>CUST005183</t>
  </si>
  <si>
    <t>2023-09-07</t>
  </si>
  <si>
    <t>ORD106753</t>
  </si>
  <si>
    <t>CUST000507</t>
  </si>
  <si>
    <t>ORD128205</t>
  </si>
  <si>
    <t>ORD123480</t>
  </si>
  <si>
    <t>CUST002211</t>
  </si>
  <si>
    <t>ORD120437</t>
  </si>
  <si>
    <t>CUST005463</t>
  </si>
  <si>
    <t>Mario</t>
  </si>
  <si>
    <t>2023-10-01</t>
  </si>
  <si>
    <t>ORD128019</t>
  </si>
  <si>
    <t>CUST005729</t>
  </si>
  <si>
    <t>Wyatt</t>
  </si>
  <si>
    <t>ORD112449</t>
  </si>
  <si>
    <t>ORD116069</t>
  </si>
  <si>
    <t>2024-05-25</t>
  </si>
  <si>
    <t>ORD105752</t>
  </si>
  <si>
    <t>CUST001480</t>
  </si>
  <si>
    <t>Natasha</t>
  </si>
  <si>
    <t>ORD116788</t>
  </si>
  <si>
    <t>ORD106830</t>
  </si>
  <si>
    <t>ORD114078</t>
  </si>
  <si>
    <t>CUST003006</t>
  </si>
  <si>
    <t>11/25/2021</t>
  </si>
  <si>
    <t>ORD104729</t>
  </si>
  <si>
    <t>CUST004786</t>
  </si>
  <si>
    <t>ORD127158</t>
  </si>
  <si>
    <t>ORD113015</t>
  </si>
  <si>
    <t>ORD115551</t>
  </si>
  <si>
    <t>CUST004423</t>
  </si>
  <si>
    <t>ORD119331</t>
  </si>
  <si>
    <t>CUST003814</t>
  </si>
  <si>
    <t>Webb</t>
  </si>
  <si>
    <t>2022-06-10</t>
  </si>
  <si>
    <t>ORD101974</t>
  </si>
  <si>
    <t>CUST000724</t>
  </si>
  <si>
    <t>Mcintosh</t>
  </si>
  <si>
    <t>2021-04-08</t>
  </si>
  <si>
    <t>ORD126073</t>
  </si>
  <si>
    <t>CUST002858</t>
  </si>
  <si>
    <t>ORD119067</t>
  </si>
  <si>
    <t>ORD105739</t>
  </si>
  <si>
    <t>CUST001590</t>
  </si>
  <si>
    <t>ORD127552</t>
  </si>
  <si>
    <t>CUST005929</t>
  </si>
  <si>
    <t>Melody</t>
  </si>
  <si>
    <t>11/17/2025</t>
  </si>
  <si>
    <t>ORD126074</t>
  </si>
  <si>
    <t>ORD102327</t>
  </si>
  <si>
    <t>ORD101169</t>
  </si>
  <si>
    <t>CUST000007</t>
  </si>
  <si>
    <t>ORD115168</t>
  </si>
  <si>
    <t>ORD106408</t>
  </si>
  <si>
    <t>CUST001703</t>
  </si>
  <si>
    <t>2024-05-06</t>
  </si>
  <si>
    <t>ORD119716</t>
  </si>
  <si>
    <t>CUST005958</t>
  </si>
  <si>
    <t xml:space="preserve">  Elizabeth </t>
  </si>
  <si>
    <t>ORD108833</t>
  </si>
  <si>
    <t>CUST001386</t>
  </si>
  <si>
    <t>ORD104335</t>
  </si>
  <si>
    <t>CUST005018</t>
  </si>
  <si>
    <t>ORD117336</t>
  </si>
  <si>
    <t>CUST004866</t>
  </si>
  <si>
    <t>ORD104440</t>
  </si>
  <si>
    <t>CUST000231</t>
  </si>
  <si>
    <t>2024-01-08</t>
  </si>
  <si>
    <t>ORD122220</t>
  </si>
  <si>
    <t>CUST000135</t>
  </si>
  <si>
    <t>ORD127601</t>
  </si>
  <si>
    <t>2021-08-02</t>
  </si>
  <si>
    <t>ORD124840</t>
  </si>
  <si>
    <t>ORD114357</t>
  </si>
  <si>
    <t>ORD108440</t>
  </si>
  <si>
    <t>2024-11-28</t>
  </si>
  <si>
    <t>ORD121166</t>
  </si>
  <si>
    <t>CUST001512</t>
  </si>
  <si>
    <t>ORD124632</t>
  </si>
  <si>
    <t>CUST004829</t>
  </si>
  <si>
    <t>ORD115249</t>
  </si>
  <si>
    <t>CUST001492</t>
  </si>
  <si>
    <t>ORD117900</t>
  </si>
  <si>
    <t>ORD122181</t>
  </si>
  <si>
    <t>CUST002628</t>
  </si>
  <si>
    <t>ORD127161</t>
  </si>
  <si>
    <t>ORD116585</t>
  </si>
  <si>
    <t>CUST000649</t>
  </si>
  <si>
    <t>2024-11-22</t>
  </si>
  <si>
    <t>ORD126827</t>
  </si>
  <si>
    <t>CUST000253</t>
  </si>
  <si>
    <t>2023-10-29</t>
  </si>
  <si>
    <t>ORD120117</t>
  </si>
  <si>
    <t>CUST003070</t>
  </si>
  <si>
    <t>ORD103061</t>
  </si>
  <si>
    <t>CUST005296</t>
  </si>
  <si>
    <t>ORD112270</t>
  </si>
  <si>
    <t>CUST003936</t>
  </si>
  <si>
    <t>ORD111851</t>
  </si>
  <si>
    <t>CUST003581</t>
  </si>
  <si>
    <t>ORD106221</t>
  </si>
  <si>
    <t>CUST000951</t>
  </si>
  <si>
    <t>ORD127911</t>
  </si>
  <si>
    <t>ORD100186</t>
  </si>
  <si>
    <t>ORD128097</t>
  </si>
  <si>
    <t>ORD127917</t>
  </si>
  <si>
    <t>CUST004448</t>
  </si>
  <si>
    <t>11/16/2023</t>
  </si>
  <si>
    <t>ORD109429</t>
  </si>
  <si>
    <t>CUST005691</t>
  </si>
  <si>
    <t>ORD118510</t>
  </si>
  <si>
    <t>CUST000743</t>
  </si>
  <si>
    <t>ORD104726</t>
  </si>
  <si>
    <t>ORD111173</t>
  </si>
  <si>
    <t>CUST004065</t>
  </si>
  <si>
    <t xml:space="preserve">  Edward </t>
  </si>
  <si>
    <t>ORD105606</t>
  </si>
  <si>
    <t>CUST003487</t>
  </si>
  <si>
    <t>ORD125793</t>
  </si>
  <si>
    <t>CUST000124</t>
  </si>
  <si>
    <t>2024-10-06</t>
  </si>
  <si>
    <t>ORD113925</t>
  </si>
  <si>
    <t>CUST000496</t>
  </si>
  <si>
    <t>08/12/2022</t>
  </si>
  <si>
    <t>ORD105314</t>
  </si>
  <si>
    <t>CUST005077</t>
  </si>
  <si>
    <t>03/26/2023</t>
  </si>
  <si>
    <t>ORD102675</t>
  </si>
  <si>
    <t>CUST002188</t>
  </si>
  <si>
    <t>ORD108075</t>
  </si>
  <si>
    <t>CUST001266</t>
  </si>
  <si>
    <t>ORD128068</t>
  </si>
  <si>
    <t>CUST002092</t>
  </si>
  <si>
    <t>2021-10-18</t>
  </si>
  <si>
    <t>ORD110666</t>
  </si>
  <si>
    <t>CUST001588</t>
  </si>
  <si>
    <t>2022-10-20</t>
  </si>
  <si>
    <t>2021-09-12</t>
  </si>
  <si>
    <t>ORD116418</t>
  </si>
  <si>
    <t>CUST001681</t>
  </si>
  <si>
    <t>Benitez</t>
  </si>
  <si>
    <t>ORD115915</t>
  </si>
  <si>
    <t>CUST002853</t>
  </si>
  <si>
    <t>09/18/2024</t>
  </si>
  <si>
    <t>ORD101595</t>
  </si>
  <si>
    <t>ORD119344</t>
  </si>
  <si>
    <t>CUST004443</t>
  </si>
  <si>
    <t>2020-10-19</t>
  </si>
  <si>
    <t>ORD114832</t>
  </si>
  <si>
    <t>CUST005972</t>
  </si>
  <si>
    <t>Regina</t>
  </si>
  <si>
    <t>ORD111389</t>
  </si>
  <si>
    <t>CUST003383</t>
  </si>
  <si>
    <t>Love</t>
  </si>
  <si>
    <t>ORD113536</t>
  </si>
  <si>
    <t>CUST002100</t>
  </si>
  <si>
    <t>ORD102595</t>
  </si>
  <si>
    <t>CUST004798</t>
  </si>
  <si>
    <t>2021-04-06</t>
  </si>
  <si>
    <t>ORD125565</t>
  </si>
  <si>
    <t>ORD112849</t>
  </si>
  <si>
    <t>ORD104844</t>
  </si>
  <si>
    <t>CUST002234</t>
  </si>
  <si>
    <t>ORD112837</t>
  </si>
  <si>
    <t>CUST002605</t>
  </si>
  <si>
    <t>Rice</t>
  </si>
  <si>
    <t>ORD113491</t>
  </si>
  <si>
    <t>CUST005757</t>
  </si>
  <si>
    <t>2025-03-10</t>
  </si>
  <si>
    <t>Geoffrey</t>
  </si>
  <si>
    <t>ORD124862</t>
  </si>
  <si>
    <t>CUST005232</t>
  </si>
  <si>
    <t>Stokes</t>
  </si>
  <si>
    <t>10/26/2021</t>
  </si>
  <si>
    <t>ORD116952</t>
  </si>
  <si>
    <t>CUST004422</t>
  </si>
  <si>
    <t>ORD120987</t>
  </si>
  <si>
    <t>ORD104342</t>
  </si>
  <si>
    <t>CUST005914</t>
  </si>
  <si>
    <t>ORD113234</t>
  </si>
  <si>
    <t>CUST001009</t>
  </si>
  <si>
    <t>2021-08-08</t>
  </si>
  <si>
    <t>ORD110629</t>
  </si>
  <si>
    <t>CUST001829</t>
  </si>
  <si>
    <t>ORD109287</t>
  </si>
  <si>
    <t>CUST004546</t>
  </si>
  <si>
    <t>Mckenzie</t>
  </si>
  <si>
    <t>Caldwell</t>
  </si>
  <si>
    <t>ORD103282</t>
  </si>
  <si>
    <t>ORD110226</t>
  </si>
  <si>
    <t>ORD123366</t>
  </si>
  <si>
    <t>CUST001707</t>
  </si>
  <si>
    <t>2022-04-23</t>
  </si>
  <si>
    <t>ORD114282</t>
  </si>
  <si>
    <t>ORD108344</t>
  </si>
  <si>
    <t>ORD103201</t>
  </si>
  <si>
    <t>CUST005251</t>
  </si>
  <si>
    <t>Sawyer</t>
  </si>
  <si>
    <t>ORD111001</t>
  </si>
  <si>
    <t>ORD107104</t>
  </si>
  <si>
    <t>CUST005612</t>
  </si>
  <si>
    <t>ORD106192</t>
  </si>
  <si>
    <t>CUST001345</t>
  </si>
  <si>
    <t>2023-12-30</t>
  </si>
  <si>
    <t>ORD121772</t>
  </si>
  <si>
    <t>CUST005223</t>
  </si>
  <si>
    <t>ORD117383</t>
  </si>
  <si>
    <t>CUST000401</t>
  </si>
  <si>
    <t>ORD115344</t>
  </si>
  <si>
    <t>CUST002446</t>
  </si>
  <si>
    <t>ORD104375</t>
  </si>
  <si>
    <t>2022-02-10</t>
  </si>
  <si>
    <t>ORD126697</t>
  </si>
  <si>
    <t>ORD106606</t>
  </si>
  <si>
    <t>CUST004451</t>
  </si>
  <si>
    <t>ORD116923</t>
  </si>
  <si>
    <t>CUST002224</t>
  </si>
  <si>
    <t>ORD101977</t>
  </si>
  <si>
    <t>CUST003870</t>
  </si>
  <si>
    <t>ORD113576</t>
  </si>
  <si>
    <t>ORD124261</t>
  </si>
  <si>
    <t>ORD124252</t>
  </si>
  <si>
    <t>CUST005779</t>
  </si>
  <si>
    <t>ORD116752</t>
  </si>
  <si>
    <t>ORD109819</t>
  </si>
  <si>
    <t>CUST002666</t>
  </si>
  <si>
    <t>Leach</t>
  </si>
  <si>
    <t>ORD103438</t>
  </si>
  <si>
    <t>CUST001056</t>
  </si>
  <si>
    <t>2024-03-12</t>
  </si>
  <si>
    <t>ORD115722</t>
  </si>
  <si>
    <t>ORD113372</t>
  </si>
  <si>
    <t>CUST005683</t>
  </si>
  <si>
    <t>ORD101420</t>
  </si>
  <si>
    <t>CUST005852</t>
  </si>
  <si>
    <t>ORD117460</t>
  </si>
  <si>
    <t>CUST003964</t>
  </si>
  <si>
    <t>02/22/2024</t>
  </si>
  <si>
    <t>ORD100582</t>
  </si>
  <si>
    <t>CUST005186</t>
  </si>
  <si>
    <t>2021-08-18</t>
  </si>
  <si>
    <t>ORD122185</t>
  </si>
  <si>
    <t>CUST004052</t>
  </si>
  <si>
    <t>ORD122089</t>
  </si>
  <si>
    <t>CUST003884</t>
  </si>
  <si>
    <t xml:space="preserve">  Leah </t>
  </si>
  <si>
    <t>ORD107401</t>
  </si>
  <si>
    <t>ORD100189</t>
  </si>
  <si>
    <t>CUST003315</t>
  </si>
  <si>
    <t>2022-12-09</t>
  </si>
  <si>
    <t>ORD110992</t>
  </si>
  <si>
    <t>CUST003670</t>
  </si>
  <si>
    <t>2021-09-23</t>
  </si>
  <si>
    <t>2020-12-19</t>
  </si>
  <si>
    <t>ORD124000</t>
  </si>
  <si>
    <t>CUST002098</t>
  </si>
  <si>
    <t>Chandler</t>
  </si>
  <si>
    <t>03/31/2021</t>
  </si>
  <si>
    <t>ORD116976</t>
  </si>
  <si>
    <t>ORD116010</t>
  </si>
  <si>
    <t>2026-04-14</t>
  </si>
  <si>
    <t>ORD115264</t>
  </si>
  <si>
    <t>CUST001502</t>
  </si>
  <si>
    <t>ORD100087</t>
  </si>
  <si>
    <t>CUST000863</t>
  </si>
  <si>
    <t>Cassie</t>
  </si>
  <si>
    <t>Conley</t>
  </si>
  <si>
    <t>09/17/2020</t>
  </si>
  <si>
    <t>ORD128073</t>
  </si>
  <si>
    <t>CUST004999</t>
  </si>
  <si>
    <t>Sheryl</t>
  </si>
  <si>
    <t>ORD105763</t>
  </si>
  <si>
    <t>CUST002630</t>
  </si>
  <si>
    <t>ORD120278</t>
  </si>
  <si>
    <t>CUST000134</t>
  </si>
  <si>
    <t>2023-01-12</t>
  </si>
  <si>
    <t>ORD106522</t>
  </si>
  <si>
    <t>ORD106716</t>
  </si>
  <si>
    <t>CUST005192</t>
  </si>
  <si>
    <t>ORD104331</t>
  </si>
  <si>
    <t>CUST004126</t>
  </si>
  <si>
    <t>2023-02-21</t>
  </si>
  <si>
    <t>ORD110079</t>
  </si>
  <si>
    <t>CUST003244</t>
  </si>
  <si>
    <t>ORD116452</t>
  </si>
  <si>
    <t>ORD122408</t>
  </si>
  <si>
    <t>CUST003838</t>
  </si>
  <si>
    <t>ORD118628</t>
  </si>
  <si>
    <t>CUST002168</t>
  </si>
  <si>
    <t>ORD109003</t>
  </si>
  <si>
    <t>CUST005337</t>
  </si>
  <si>
    <t>2025-09-29</t>
  </si>
  <si>
    <t>ORD123696</t>
  </si>
  <si>
    <t>ORD114044</t>
  </si>
  <si>
    <t>ORD114092</t>
  </si>
  <si>
    <t>CUST004103</t>
  </si>
  <si>
    <t>2024-05-22</t>
  </si>
  <si>
    <t>ORD107711</t>
  </si>
  <si>
    <t>CUST002717</t>
  </si>
  <si>
    <t>2023-05-05</t>
  </si>
  <si>
    <t>ORD112976</t>
  </si>
  <si>
    <t>ORD107285</t>
  </si>
  <si>
    <t>ORD109738</t>
  </si>
  <si>
    <t>2022-11-14</t>
  </si>
  <si>
    <t>ORD102604</t>
  </si>
  <si>
    <t>ORD102931</t>
  </si>
  <si>
    <t>CUST005056</t>
  </si>
  <si>
    <t>ORD109901</t>
  </si>
  <si>
    <t>ORD104237</t>
  </si>
  <si>
    <t>CUST002594</t>
  </si>
  <si>
    <t>2024-05-27</t>
  </si>
  <si>
    <t>ORD105315</t>
  </si>
  <si>
    <t>ORD116939</t>
  </si>
  <si>
    <t>2022-08-02</t>
  </si>
  <si>
    <t>ORD115283</t>
  </si>
  <si>
    <t>CUST003535</t>
  </si>
  <si>
    <t>2021-10-14</t>
  </si>
  <si>
    <t>ORD106997</t>
  </si>
  <si>
    <t>CUST005353</t>
  </si>
  <si>
    <t>ORD119373</t>
  </si>
  <si>
    <t>ORD127805</t>
  </si>
  <si>
    <t>CUST000426</t>
  </si>
  <si>
    <t xml:space="preserve">  Sherry </t>
  </si>
  <si>
    <t>ORD108905</t>
  </si>
  <si>
    <t>CUST001864</t>
  </si>
  <si>
    <t>ORD123260</t>
  </si>
  <si>
    <t>CUST001378</t>
  </si>
  <si>
    <t>ORD115451</t>
  </si>
  <si>
    <t>CUST001180</t>
  </si>
  <si>
    <t>2024-01-18</t>
  </si>
  <si>
    <t>2021-03-14</t>
  </si>
  <si>
    <t>ORD112350</t>
  </si>
  <si>
    <t>CUST005672</t>
  </si>
  <si>
    <t>ORD111390</t>
  </si>
  <si>
    <t>2024-08-17</t>
  </si>
  <si>
    <t>ORD111249</t>
  </si>
  <si>
    <t>CUST000487</t>
  </si>
  <si>
    <t>ORD104888</t>
  </si>
  <si>
    <t>CUST002238</t>
  </si>
  <si>
    <t>ORD128208</t>
  </si>
  <si>
    <t>ORD119587</t>
  </si>
  <si>
    <t>ORD120453</t>
  </si>
  <si>
    <t>CUST002910</t>
  </si>
  <si>
    <t>2022-05-11</t>
  </si>
  <si>
    <t>ORD111718</t>
  </si>
  <si>
    <t>CUST000716</t>
  </si>
  <si>
    <t>ORD101111</t>
  </si>
  <si>
    <t>ORD111355</t>
  </si>
  <si>
    <t>CUST002131</t>
  </si>
  <si>
    <t xml:space="preserve">  Crystal </t>
  </si>
  <si>
    <t>ORD108607</t>
  </si>
  <si>
    <t>ORD121846</t>
  </si>
  <si>
    <t>ORD110652</t>
  </si>
  <si>
    <t>ORD128156</t>
  </si>
  <si>
    <t>ORD124300</t>
  </si>
  <si>
    <t>CUST000903</t>
  </si>
  <si>
    <t>ORD119726</t>
  </si>
  <si>
    <t>CUST003136</t>
  </si>
  <si>
    <t>ORD119212</t>
  </si>
  <si>
    <t>CUST005394</t>
  </si>
  <si>
    <t>2022-08-26</t>
  </si>
  <si>
    <t>ORD108719</t>
  </si>
  <si>
    <t>ORD108258</t>
  </si>
  <si>
    <t>CUST004139</t>
  </si>
  <si>
    <t>ORD103118</t>
  </si>
  <si>
    <t>CUST002044</t>
  </si>
  <si>
    <t>12/16/2020</t>
  </si>
  <si>
    <t>ORD113825</t>
  </si>
  <si>
    <t>ORD102900</t>
  </si>
  <si>
    <t>ORD102797</t>
  </si>
  <si>
    <t>CUST001721</t>
  </si>
  <si>
    <t>Judy</t>
  </si>
  <si>
    <t>2025-04-29</t>
  </si>
  <si>
    <t>ORD109403</t>
  </si>
  <si>
    <t>CUST001174</t>
  </si>
  <si>
    <t>Vicki</t>
  </si>
  <si>
    <t>2021-03-05</t>
  </si>
  <si>
    <t>ORD107415</t>
  </si>
  <si>
    <t>ORD128085</t>
  </si>
  <si>
    <t>ORD109539</t>
  </si>
  <si>
    <t>ORD116705</t>
  </si>
  <si>
    <t>ORD109727</t>
  </si>
  <si>
    <t>CUST003239</t>
  </si>
  <si>
    <t>Gallagher</t>
  </si>
  <si>
    <t>ORD122858</t>
  </si>
  <si>
    <t>CUST004710</t>
  </si>
  <si>
    <t>ORD105813</t>
  </si>
  <si>
    <t>CUST001837</t>
  </si>
  <si>
    <t>ORD108109</t>
  </si>
  <si>
    <t>CUST004973</t>
  </si>
  <si>
    <t>Hardin</t>
  </si>
  <si>
    <t>ORD108009</t>
  </si>
  <si>
    <t>CUST001650</t>
  </si>
  <si>
    <t>Adrian</t>
  </si>
  <si>
    <t>04/05/2025</t>
  </si>
  <si>
    <t>ORD109709</t>
  </si>
  <si>
    <t>ORD126293</t>
  </si>
  <si>
    <t>CUST001585</t>
  </si>
  <si>
    <t>ORD106870</t>
  </si>
  <si>
    <t>2022-09-14</t>
  </si>
  <si>
    <t>ORD127655</t>
  </si>
  <si>
    <t>CUST004977</t>
  </si>
  <si>
    <t>ORD104953</t>
  </si>
  <si>
    <t>CUST002013</t>
  </si>
  <si>
    <t>Valenzuela</t>
  </si>
  <si>
    <t>ORD100005</t>
  </si>
  <si>
    <t>ORD126305</t>
  </si>
  <si>
    <t>ORD104708</t>
  </si>
  <si>
    <t>CUST002567</t>
  </si>
  <si>
    <t>English</t>
  </si>
  <si>
    <t>11/23/2021</t>
  </si>
  <si>
    <t>ORD119544</t>
  </si>
  <si>
    <t>CUST004328</t>
  </si>
  <si>
    <t>ORD109089</t>
  </si>
  <si>
    <t>ORD120910</t>
  </si>
  <si>
    <t>CUST004828</t>
  </si>
  <si>
    <t>09/28/2024</t>
  </si>
  <si>
    <t>ORD102130</t>
  </si>
  <si>
    <t>CUST005034</t>
  </si>
  <si>
    <t>2021-07-01</t>
  </si>
  <si>
    <t>ORD117168</t>
  </si>
  <si>
    <t>CUST005289</t>
  </si>
  <si>
    <t>ORD116689</t>
  </si>
  <si>
    <t>CUST004806</t>
  </si>
  <si>
    <t>ORD102095</t>
  </si>
  <si>
    <t>ORD111477</t>
  </si>
  <si>
    <t>CUST003705</t>
  </si>
  <si>
    <t>ORD115504</t>
  </si>
  <si>
    <t>CUST001049</t>
  </si>
  <si>
    <t>ORD102655</t>
  </si>
  <si>
    <t>CUST000133</t>
  </si>
  <si>
    <t>Adriana</t>
  </si>
  <si>
    <t>2024-11-15</t>
  </si>
  <si>
    <t>ORD104624</t>
  </si>
  <si>
    <t>ORD104240</t>
  </si>
  <si>
    <t>ORD112346</t>
  </si>
  <si>
    <t>CUST005472</t>
  </si>
  <si>
    <t>ORD105788</t>
  </si>
  <si>
    <t>ORD119602</t>
  </si>
  <si>
    <t>CUST004883</t>
  </si>
  <si>
    <t>ORD122763</t>
  </si>
  <si>
    <t>CUST000429</t>
  </si>
  <si>
    <t>Ortega</t>
  </si>
  <si>
    <t>ORD123586</t>
  </si>
  <si>
    <t>ORD122764</t>
  </si>
  <si>
    <t>ORD107280</t>
  </si>
  <si>
    <t>CUST004515</t>
  </si>
  <si>
    <t>ORD100538</t>
  </si>
  <si>
    <t>CUST001194</t>
  </si>
  <si>
    <t>2022-05-09</t>
  </si>
  <si>
    <t>ORD119749</t>
  </si>
  <si>
    <t>CUST000450</t>
  </si>
  <si>
    <t>ORD118517</t>
  </si>
  <si>
    <t>ORD100430</t>
  </si>
  <si>
    <t>CUST005008</t>
  </si>
  <si>
    <t>ORD105097</t>
  </si>
  <si>
    <t>ORD124188</t>
  </si>
  <si>
    <t>CUST003725</t>
  </si>
  <si>
    <t>2023-09-03</t>
  </si>
  <si>
    <t>ORD106944</t>
  </si>
  <si>
    <t>CUST003589</t>
  </si>
  <si>
    <t>Bryant</t>
  </si>
  <si>
    <t>ORD112176</t>
  </si>
  <si>
    <t>CUST001447</t>
  </si>
  <si>
    <t>2023-06-24</t>
  </si>
  <si>
    <t>ORD106010</t>
  </si>
  <si>
    <t>ORD102887</t>
  </si>
  <si>
    <t>CUST005035</t>
  </si>
  <si>
    <t>2024-08-19</t>
  </si>
  <si>
    <t>ORD124289</t>
  </si>
  <si>
    <t>CUST000111</t>
  </si>
  <si>
    <t>ORD111153</t>
  </si>
  <si>
    <t>ORD122967</t>
  </si>
  <si>
    <t>ORD115848</t>
  </si>
  <si>
    <t>CUST000597</t>
  </si>
  <si>
    <t>ORD107315</t>
  </si>
  <si>
    <t>CUST004251</t>
  </si>
  <si>
    <t>ORD110895</t>
  </si>
  <si>
    <t>ORD114899</t>
  </si>
  <si>
    <t>CUST001934</t>
  </si>
  <si>
    <t>2026-06-01</t>
  </si>
  <si>
    <t xml:space="preserve">  Aaron </t>
  </si>
  <si>
    <t>ORD113765</t>
  </si>
  <si>
    <t>CUST005765</t>
  </si>
  <si>
    <t>ORD106582</t>
  </si>
  <si>
    <t>CUST005786</t>
  </si>
  <si>
    <t>ORD124011</t>
  </si>
  <si>
    <t>CUST001661</t>
  </si>
  <si>
    <t>Cochran</t>
  </si>
  <si>
    <t>ORD127298</t>
  </si>
  <si>
    <t>ORD103053</t>
  </si>
  <si>
    <t>CUST005812</t>
  </si>
  <si>
    <t>2022-03-13</t>
  </si>
  <si>
    <t>ORD107643</t>
  </si>
  <si>
    <t>CUST002781</t>
  </si>
  <si>
    <t>ORD122834</t>
  </si>
  <si>
    <t>CUST005712</t>
  </si>
  <si>
    <t>2022-04-08</t>
  </si>
  <si>
    <t>Christie</t>
  </si>
  <si>
    <t>Barajas</t>
  </si>
  <si>
    <t>2020-12-24</t>
  </si>
  <si>
    <t>ORD110274</t>
  </si>
  <si>
    <t>CUST003099</t>
  </si>
  <si>
    <t>ORD104278</t>
  </si>
  <si>
    <t>CUST003665</t>
  </si>
  <si>
    <t>ORD119673</t>
  </si>
  <si>
    <t>ORD115502</t>
  </si>
  <si>
    <t>2023-06-30</t>
  </si>
  <si>
    <t>ORD107610</t>
  </si>
  <si>
    <t>CUST005290</t>
  </si>
  <si>
    <t>ORD118083</t>
  </si>
  <si>
    <t>CUST001053</t>
  </si>
  <si>
    <t>ORD114425</t>
  </si>
  <si>
    <t>CUST002395</t>
  </si>
  <si>
    <t>2020-12-18</t>
  </si>
  <si>
    <t>2020-11-21</t>
  </si>
  <si>
    <t>ORD123739</t>
  </si>
  <si>
    <t>CUST005088</t>
  </si>
  <si>
    <t>ORD104521</t>
  </si>
  <si>
    <t>ORD123170</t>
  </si>
  <si>
    <t>CUST004135</t>
  </si>
  <si>
    <t>ORD127542</t>
  </si>
  <si>
    <t>CUST003781</t>
  </si>
  <si>
    <t>Daryl</t>
  </si>
  <si>
    <t>ORD119999</t>
  </si>
  <si>
    <t>ORD108526</t>
  </si>
  <si>
    <t>ORD100451</t>
  </si>
  <si>
    <t>CUST005267</t>
  </si>
  <si>
    <t>ORD114224</t>
  </si>
  <si>
    <t>CUST004648</t>
  </si>
  <si>
    <t>2023-06-07</t>
  </si>
  <si>
    <t>ORD127179</t>
  </si>
  <si>
    <t>CUST004260</t>
  </si>
  <si>
    <t>Jenna</t>
  </si>
  <si>
    <t>ORD115381</t>
  </si>
  <si>
    <t>CUST005611</t>
  </si>
  <si>
    <t>Carolyn</t>
  </si>
  <si>
    <t>2020-12-26</t>
  </si>
  <si>
    <t>ORD109504</t>
  </si>
  <si>
    <t>CUST003201</t>
  </si>
  <si>
    <t>ORD102613</t>
  </si>
  <si>
    <t>CUST005921</t>
  </si>
  <si>
    <t>ORD108762</t>
  </si>
  <si>
    <t>ORD108923</t>
  </si>
  <si>
    <t>CUST000547</t>
  </si>
  <si>
    <t>2025-03-17</t>
  </si>
  <si>
    <t>Santiago</t>
  </si>
  <si>
    <t>ORD108432</t>
  </si>
  <si>
    <t>CUST001894</t>
  </si>
  <si>
    <t>ORD106470</t>
  </si>
  <si>
    <t>CUST000448</t>
  </si>
  <si>
    <t>Jane</t>
  </si>
  <si>
    <t>ORD124506</t>
  </si>
  <si>
    <t>ORD116058</t>
  </si>
  <si>
    <t>CUST005396</t>
  </si>
  <si>
    <t>ORD124821</t>
  </si>
  <si>
    <t>CUST004554</t>
  </si>
  <si>
    <t>2020-10-04</t>
  </si>
  <si>
    <t>ORD121753</t>
  </si>
  <si>
    <t>CUST002771</t>
  </si>
  <si>
    <t>ORD110504</t>
  </si>
  <si>
    <t>CUST000813</t>
  </si>
  <si>
    <t>Osborn</t>
  </si>
  <si>
    <t>ORD128020</t>
  </si>
  <si>
    <t>ORD118565</t>
  </si>
  <si>
    <t>CUST002581</t>
  </si>
  <si>
    <t>ORD109052</t>
  </si>
  <si>
    <t>CUST001012</t>
  </si>
  <si>
    <t>2023-03-11</t>
  </si>
  <si>
    <t>2021-05-14</t>
  </si>
  <si>
    <t>ORD113026</t>
  </si>
  <si>
    <t>CUST000934</t>
  </si>
  <si>
    <t>ORD102504</t>
  </si>
  <si>
    <t>CUST002189</t>
  </si>
  <si>
    <t>Stephens</t>
  </si>
  <si>
    <t>2020-09-26</t>
  </si>
  <si>
    <t>ORD115415</t>
  </si>
  <si>
    <t>ORD104242</t>
  </si>
  <si>
    <t>ORD103495</t>
  </si>
  <si>
    <t>CUST005271</t>
  </si>
  <si>
    <t>2020-11-03</t>
  </si>
  <si>
    <t>ORD122350</t>
  </si>
  <si>
    <t>ORD105232</t>
  </si>
  <si>
    <t>ORD102165</t>
  </si>
  <si>
    <t>CUST004630</t>
  </si>
  <si>
    <t>ORD104646</t>
  </si>
  <si>
    <t>CUST000235</t>
  </si>
  <si>
    <t>ORD114628</t>
  </si>
  <si>
    <t>CUST002806</t>
  </si>
  <si>
    <t>ORD106443</t>
  </si>
  <si>
    <t>CUST005851</t>
  </si>
  <si>
    <t>2022-04-01</t>
  </si>
  <si>
    <t>ORD113736</t>
  </si>
  <si>
    <t>ORD111359</t>
  </si>
  <si>
    <t>CUST004421</t>
  </si>
  <si>
    <t>ORD123493</t>
  </si>
  <si>
    <t>CUST000812</t>
  </si>
  <si>
    <t>ORD123145</t>
  </si>
  <si>
    <t>CUST002987</t>
  </si>
  <si>
    <t>ORD108382</t>
  </si>
  <si>
    <t>CUST001203</t>
  </si>
  <si>
    <t>ORD114040</t>
  </si>
  <si>
    <t>ORD120948</t>
  </si>
  <si>
    <t>CUST002293</t>
  </si>
  <si>
    <t>pending</t>
  </si>
  <si>
    <t>ORD114728</t>
  </si>
  <si>
    <t>ORD108830</t>
  </si>
  <si>
    <t>ORD101288</t>
  </si>
  <si>
    <t>CUST001833</t>
  </si>
  <si>
    <t>ORD117807</t>
  </si>
  <si>
    <t>CUST003253</t>
  </si>
  <si>
    <t>2022-02-13</t>
  </si>
  <si>
    <t>Graves</t>
  </si>
  <si>
    <t>2021-10-25</t>
  </si>
  <si>
    <t>ORD124535</t>
  </si>
  <si>
    <t>CUST005340</t>
  </si>
  <si>
    <t>Lydia</t>
  </si>
  <si>
    <t>04/24/2025</t>
  </si>
  <si>
    <t>ORD119507</t>
  </si>
  <si>
    <t>CUST002900</t>
  </si>
  <si>
    <t>ORD109325</t>
  </si>
  <si>
    <t>CUST003081</t>
  </si>
  <si>
    <t>ORD113117</t>
  </si>
  <si>
    <t>CUST001748</t>
  </si>
  <si>
    <t>ORD110339</t>
  </si>
  <si>
    <t>CUST001613</t>
  </si>
  <si>
    <t>ORD120366</t>
  </si>
  <si>
    <t>CUST005036</t>
  </si>
  <si>
    <t>ORD128147</t>
  </si>
  <si>
    <t>CUST004319</t>
  </si>
  <si>
    <t>Arias</t>
  </si>
  <si>
    <t>ORD106645</t>
  </si>
  <si>
    <t>ORD110052</t>
  </si>
  <si>
    <t>CUST004522</t>
  </si>
  <si>
    <t xml:space="preserve">  Adam </t>
  </si>
  <si>
    <t>ORD104645</t>
  </si>
  <si>
    <t>2026-01-06</t>
  </si>
  <si>
    <t>ORD123142</t>
  </si>
  <si>
    <t>ORD123309</t>
  </si>
  <si>
    <t>CUST005419</t>
  </si>
  <si>
    <t>ORD118438</t>
  </si>
  <si>
    <t>CUST005150</t>
  </si>
  <si>
    <t>2022-02-20</t>
  </si>
  <si>
    <t>ORD114018</t>
  </si>
  <si>
    <t>CUST002817</t>
  </si>
  <si>
    <t>ORD123074</t>
  </si>
  <si>
    <t>CUST004811</t>
  </si>
  <si>
    <t>ORD120522</t>
  </si>
  <si>
    <t>ORD124279</t>
  </si>
  <si>
    <t>CUST002405</t>
  </si>
  <si>
    <t>2023-08-20</t>
  </si>
  <si>
    <t>ORD112182</t>
  </si>
  <si>
    <t>CUST000359</t>
  </si>
  <si>
    <t>ORD122131</t>
  </si>
  <si>
    <t>CUST000611</t>
  </si>
  <si>
    <t>ORD100276</t>
  </si>
  <si>
    <t>ORD124039</t>
  </si>
  <si>
    <t>CUST000925</t>
  </si>
  <si>
    <t>ORD104629</t>
  </si>
  <si>
    <t>ORD123563</t>
  </si>
  <si>
    <t>ORD112636</t>
  </si>
  <si>
    <t>ORD103291</t>
  </si>
  <si>
    <t>CUST000865</t>
  </si>
  <si>
    <t>Lozano</t>
  </si>
  <si>
    <t>ORD110480</t>
  </si>
  <si>
    <t>CUST002759</t>
  </si>
  <si>
    <t>ORD126524</t>
  </si>
  <si>
    <t>CUST001942</t>
  </si>
  <si>
    <t>ORD112429</t>
  </si>
  <si>
    <t>CUST004148</t>
  </si>
  <si>
    <t>2024-11-20</t>
  </si>
  <si>
    <t>2023-07-31</t>
  </si>
  <si>
    <t>ORD117105</t>
  </si>
  <si>
    <t>ORD110171</t>
  </si>
  <si>
    <t>CUST001600</t>
  </si>
  <si>
    <t>Luke</t>
  </si>
  <si>
    <t>2021-02-10</t>
  </si>
  <si>
    <t>ORD120018</t>
  </si>
  <si>
    <t>CUST005052</t>
  </si>
  <si>
    <t>ORD124991</t>
  </si>
  <si>
    <t>CUST001814</t>
  </si>
  <si>
    <t>ORD118925</t>
  </si>
  <si>
    <t>CUST003192</t>
  </si>
  <si>
    <t>2021-09-24</t>
  </si>
  <si>
    <t>2021-02-06</t>
  </si>
  <si>
    <t>ORD111246</t>
  </si>
  <si>
    <t>ORD122138</t>
  </si>
  <si>
    <t>CUST004153</t>
  </si>
  <si>
    <t>ORD111578</t>
  </si>
  <si>
    <t>CUST002087</t>
  </si>
  <si>
    <t>ORD111300</t>
  </si>
  <si>
    <t>CUST003917</t>
  </si>
  <si>
    <t>ORD106189</t>
  </si>
  <si>
    <t>ORD102579</t>
  </si>
  <si>
    <t>ORD107445</t>
  </si>
  <si>
    <t>CUST005129</t>
  </si>
  <si>
    <t>ORD107159</t>
  </si>
  <si>
    <t>ORD102811</t>
  </si>
  <si>
    <t>CUST004163</t>
  </si>
  <si>
    <t>2024-03-11</t>
  </si>
  <si>
    <t>2021-08-11</t>
  </si>
  <si>
    <t>ORD101639</t>
  </si>
  <si>
    <t>ORD114480</t>
  </si>
  <si>
    <t>CUST005371</t>
  </si>
  <si>
    <t>ORD113316</t>
  </si>
  <si>
    <t>CUST000504</t>
  </si>
  <si>
    <t>ORD111657</t>
  </si>
  <si>
    <t>CUST005194</t>
  </si>
  <si>
    <t>2024-10-15</t>
  </si>
  <si>
    <t xml:space="preserve">  Tiffany </t>
  </si>
  <si>
    <t>ORD107312</t>
  </si>
  <si>
    <t>ORD109472</t>
  </si>
  <si>
    <t>CUST004136</t>
  </si>
  <si>
    <t>ORD120588</t>
  </si>
  <si>
    <t>ORD113386</t>
  </si>
  <si>
    <t>ORD100549</t>
  </si>
  <si>
    <t>CUST001644</t>
  </si>
  <si>
    <t>ORD108486</t>
  </si>
  <si>
    <t>CUST000500</t>
  </si>
  <si>
    <t>ORD106231</t>
  </si>
  <si>
    <t>ORD102463</t>
  </si>
  <si>
    <t>CUST003970</t>
  </si>
  <si>
    <t>ORD107953</t>
  </si>
  <si>
    <t>ORD107837</t>
  </si>
  <si>
    <t>CUST004236</t>
  </si>
  <si>
    <t>Ponce</t>
  </si>
  <si>
    <t>ORD102964</t>
  </si>
  <si>
    <t>ORD117506</t>
  </si>
  <si>
    <t>CUST002102</t>
  </si>
  <si>
    <t>Mckinney</t>
  </si>
  <si>
    <t>ORD115170</t>
  </si>
  <si>
    <t>ORD103020</t>
  </si>
  <si>
    <t>CUST002438</t>
  </si>
  <si>
    <t>ORD112299</t>
  </si>
  <si>
    <t>CUST001367</t>
  </si>
  <si>
    <t>ORD105735</t>
  </si>
  <si>
    <t>CUST001390</t>
  </si>
  <si>
    <t>ORD100287</t>
  </si>
  <si>
    <t>CUST001424</t>
  </si>
  <si>
    <t>ORD122186</t>
  </si>
  <si>
    <t>CUST005993</t>
  </si>
  <si>
    <t>ORD120133</t>
  </si>
  <si>
    <t>CUST005322</t>
  </si>
  <si>
    <t>ORD119177</t>
  </si>
  <si>
    <t>CUST004995</t>
  </si>
  <si>
    <t>ORD123704</t>
  </si>
  <si>
    <t>ORD100865</t>
  </si>
  <si>
    <t>ORD122552</t>
  </si>
  <si>
    <t>CUST001693</t>
  </si>
  <si>
    <t>01/23/2026</t>
  </si>
  <si>
    <t>ORD115781</t>
  </si>
  <si>
    <t>ORD126737</t>
  </si>
  <si>
    <t>ORD112620</t>
  </si>
  <si>
    <t>CUST003486</t>
  </si>
  <si>
    <t>2023-06-14</t>
  </si>
  <si>
    <t>ORD116251</t>
  </si>
  <si>
    <t>CUST000082</t>
  </si>
  <si>
    <t>Li</t>
  </si>
  <si>
    <t>ORD114769</t>
  </si>
  <si>
    <t>CUST004644</t>
  </si>
  <si>
    <t>ORD110643</t>
  </si>
  <si>
    <t>CUST005466</t>
  </si>
  <si>
    <t>ORD111110</t>
  </si>
  <si>
    <t>2023-03-13</t>
  </si>
  <si>
    <t>ORD125923</t>
  </si>
  <si>
    <t>CUST000922</t>
  </si>
  <si>
    <t>ORD123324</t>
  </si>
  <si>
    <t>ORD102611</t>
  </si>
  <si>
    <t>ORD126543</t>
  </si>
  <si>
    <t>CUST001732</t>
  </si>
  <si>
    <t>ORD106376</t>
  </si>
  <si>
    <t>CUST005706</t>
  </si>
  <si>
    <t>Gross</t>
  </si>
  <si>
    <t>ORD114466</t>
  </si>
  <si>
    <t>CUST002826</t>
  </si>
  <si>
    <t>Montes</t>
  </si>
  <si>
    <t>ORD101740</t>
  </si>
  <si>
    <t>CUST004333</t>
  </si>
  <si>
    <t>ORD111023</t>
  </si>
  <si>
    <t>CUST000666</t>
  </si>
  <si>
    <t>ORD114347</t>
  </si>
  <si>
    <t>ORD103662</t>
  </si>
  <si>
    <t>CUST003286</t>
  </si>
  <si>
    <t>Skinner</t>
  </si>
  <si>
    <t>ORD118124</t>
  </si>
  <si>
    <t>returned</t>
  </si>
  <si>
    <t>ORD112506</t>
  </si>
  <si>
    <t>CUST000709</t>
  </si>
  <si>
    <t>ORD107447</t>
  </si>
  <si>
    <t>ORD100093</t>
  </si>
  <si>
    <t>CUST001911</t>
  </si>
  <si>
    <t>ORD105986</t>
  </si>
  <si>
    <t>CUST004273</t>
  </si>
  <si>
    <t>Guerra</t>
  </si>
  <si>
    <t>2024-05-09</t>
  </si>
  <si>
    <t>ORD105184</t>
  </si>
  <si>
    <t>CUST000451</t>
  </si>
  <si>
    <t>ORD109392</t>
  </si>
  <si>
    <t>ORD108556</t>
  </si>
  <si>
    <t>ORD101570</t>
  </si>
  <si>
    <t>CUST001178</t>
  </si>
  <si>
    <t>ORD114427</t>
  </si>
  <si>
    <t>ORD109346</t>
  </si>
  <si>
    <t>ORD107112</t>
  </si>
  <si>
    <t>ORD114015</t>
  </si>
  <si>
    <t>ORD120889</t>
  </si>
  <si>
    <t>ORD103968</t>
  </si>
  <si>
    <t>CUST000423</t>
  </si>
  <si>
    <t>ORD100220</t>
  </si>
  <si>
    <t>CUST001641</t>
  </si>
  <si>
    <t>ORD119701</t>
  </si>
  <si>
    <t>CUST003480</t>
  </si>
  <si>
    <t>ORD120104</t>
  </si>
  <si>
    <t>CUST004211</t>
  </si>
  <si>
    <t>2021-01-23</t>
  </si>
  <si>
    <t>ORD122669</t>
  </si>
  <si>
    <t>CUST003280</t>
  </si>
  <si>
    <t>Cobb</t>
  </si>
  <si>
    <t>ORD121322</t>
  </si>
  <si>
    <t>CUST000441</t>
  </si>
  <si>
    <t>2025-02-27</t>
  </si>
  <si>
    <t>ORD106134</t>
  </si>
  <si>
    <t>CUST006065</t>
  </si>
  <si>
    <t xml:space="preserve">  Morgan </t>
  </si>
  <si>
    <t>ORD115643</t>
  </si>
  <si>
    <t>ORD122963</t>
  </si>
  <si>
    <t>ORD107073</t>
  </si>
  <si>
    <t>CUST002456</t>
  </si>
  <si>
    <t>ORD109538</t>
  </si>
  <si>
    <t>ORD107705</t>
  </si>
  <si>
    <t>CUST002931</t>
  </si>
  <si>
    <t>2025-06-06</t>
  </si>
  <si>
    <t>Hammond</t>
  </si>
  <si>
    <t>01/04/2021</t>
  </si>
  <si>
    <t>ORD121977</t>
  </si>
  <si>
    <t>CUST001888</t>
  </si>
  <si>
    <t>ORD121107</t>
  </si>
  <si>
    <t>ORD122027</t>
  </si>
  <si>
    <t>ORD112522</t>
  </si>
  <si>
    <t>CUST001698</t>
  </si>
  <si>
    <t>ORD110626</t>
  </si>
  <si>
    <t>ORD117870</t>
  </si>
  <si>
    <t>CUST003363</t>
  </si>
  <si>
    <t>2025-01-21</t>
  </si>
  <si>
    <t>ORD108460</t>
  </si>
  <si>
    <t>ORD115795</t>
  </si>
  <si>
    <t>ORD113899</t>
  </si>
  <si>
    <t>CUST001149</t>
  </si>
  <si>
    <t>ORD123459</t>
  </si>
  <si>
    <t>CUST002689</t>
  </si>
  <si>
    <t>2023-11-10</t>
  </si>
  <si>
    <t>2021-06-28</t>
  </si>
  <si>
    <t>ORD102337</t>
  </si>
  <si>
    <t>CUST001110</t>
  </si>
  <si>
    <t>2025-03-01</t>
  </si>
  <si>
    <t>ORD124611</t>
  </si>
  <si>
    <t>CUST000128</t>
  </si>
  <si>
    <t>Meagan</t>
  </si>
  <si>
    <t>ORD124256</t>
  </si>
  <si>
    <t>CUST000458</t>
  </si>
  <si>
    <t>04/27/2022</t>
  </si>
  <si>
    <t>ORD125702</t>
  </si>
  <si>
    <t>CUST004432</t>
  </si>
  <si>
    <t>ORD122103</t>
  </si>
  <si>
    <t>ORD126416</t>
  </si>
  <si>
    <t>ORD106885</t>
  </si>
  <si>
    <t>CUST004771</t>
  </si>
  <si>
    <t>ORD106558</t>
  </si>
  <si>
    <t>ORD122145</t>
  </si>
  <si>
    <t>CUST005210</t>
  </si>
  <si>
    <t>10/07/2023</t>
  </si>
  <si>
    <t>ORD100811</t>
  </si>
  <si>
    <t>CUST004987</t>
  </si>
  <si>
    <t>ORD127830</t>
  </si>
  <si>
    <t>CUST004453</t>
  </si>
  <si>
    <t>ORD101489</t>
  </si>
  <si>
    <t>CUST001842</t>
  </si>
  <si>
    <t>ORD102845</t>
  </si>
  <si>
    <t>CUST005066</t>
  </si>
  <si>
    <t>ORD105444</t>
  </si>
  <si>
    <t>2026-01-24</t>
  </si>
  <si>
    <t>ORD116022</t>
  </si>
  <si>
    <t>ORD101501</t>
  </si>
  <si>
    <t>CUST004005</t>
  </si>
  <si>
    <t>ORD114283</t>
  </si>
  <si>
    <t>CUST001817</t>
  </si>
  <si>
    <t xml:space="preserve">  Emily </t>
  </si>
  <si>
    <t>2022-03-06</t>
  </si>
  <si>
    <t>ORD101852</t>
  </si>
  <si>
    <t>CUST002547</t>
  </si>
  <si>
    <t>Ellison</t>
  </si>
  <si>
    <t>ORD118568</t>
  </si>
  <si>
    <t>ORD126355</t>
  </si>
  <si>
    <t>CUST002114</t>
  </si>
  <si>
    <t>Wheeler</t>
  </si>
  <si>
    <t>ORD115233</t>
  </si>
  <si>
    <t>CUST005312</t>
  </si>
  <si>
    <t>Destiny</t>
  </si>
  <si>
    <t>ORD119438</t>
  </si>
  <si>
    <t>CUST001865</t>
  </si>
  <si>
    <t>ORD119441</t>
  </si>
  <si>
    <t>CUST004658</t>
  </si>
  <si>
    <t>ORD122435</t>
  </si>
  <si>
    <t>CUST005981</t>
  </si>
  <si>
    <t>ORD111619</t>
  </si>
  <si>
    <t>CUST000707</t>
  </si>
  <si>
    <t>ORD126783</t>
  </si>
  <si>
    <t>CUST003390</t>
  </si>
  <si>
    <t>ORD119333</t>
  </si>
  <si>
    <t>ORD108163</t>
  </si>
  <si>
    <t>CUST005292</t>
  </si>
  <si>
    <t>ORD118819</t>
  </si>
  <si>
    <t>CUST002598</t>
  </si>
  <si>
    <t>ORD102870</t>
  </si>
  <si>
    <t>CUST001162</t>
  </si>
  <si>
    <t>ORD104443</t>
  </si>
  <si>
    <t>ORD112375</t>
  </si>
  <si>
    <t>CUST003153</t>
  </si>
  <si>
    <t>ORD123750</t>
  </si>
  <si>
    <t>ORD123343</t>
  </si>
  <si>
    <t>CUST005789</t>
  </si>
  <si>
    <t>ORD101702</t>
  </si>
  <si>
    <t>CUST001435</t>
  </si>
  <si>
    <t>2022-09-16</t>
  </si>
  <si>
    <t>ORD107222</t>
  </si>
  <si>
    <t>ORD117463</t>
  </si>
  <si>
    <t>CUST004782</t>
  </si>
  <si>
    <t>ORD109408</t>
  </si>
  <si>
    <t>CUST005531</t>
  </si>
  <si>
    <t>ORD123906</t>
  </si>
  <si>
    <t>CUST004533</t>
  </si>
  <si>
    <t>Raven</t>
  </si>
  <si>
    <t>Steele</t>
  </si>
  <si>
    <t>ORD107938</t>
  </si>
  <si>
    <t>CUST002462</t>
  </si>
  <si>
    <t>ORD109432</t>
  </si>
  <si>
    <t>ORD124640</t>
  </si>
  <si>
    <t>CUST005923</t>
  </si>
  <si>
    <t>ORD118200</t>
  </si>
  <si>
    <t>CUST001947</t>
  </si>
  <si>
    <t>ORD107985</t>
  </si>
  <si>
    <t>CUST000486</t>
  </si>
  <si>
    <t>ORD112732</t>
  </si>
  <si>
    <t>ORD118057</t>
  </si>
  <si>
    <t>CUST005787</t>
  </si>
  <si>
    <t>Schroeder</t>
  </si>
  <si>
    <t>ORD112659</t>
  </si>
  <si>
    <t>ORD109164</t>
  </si>
  <si>
    <t>CUST000302</t>
  </si>
  <si>
    <t>ORD119816</t>
  </si>
  <si>
    <t>2025-07-14</t>
  </si>
  <si>
    <t>ORD114620</t>
  </si>
  <si>
    <t>CUST000682</t>
  </si>
  <si>
    <t>ORD104134</t>
  </si>
  <si>
    <t>CUST000595</t>
  </si>
  <si>
    <t>ORD123919</t>
  </si>
  <si>
    <t>ORD116137</t>
  </si>
  <si>
    <t>CUST004632</t>
  </si>
  <si>
    <t>ORD114679</t>
  </si>
  <si>
    <t>ORD101795</t>
  </si>
  <si>
    <t>CUST000388</t>
  </si>
  <si>
    <t>09/07/2023</t>
  </si>
  <si>
    <t>ORD122137</t>
  </si>
  <si>
    <t>CUST004859</t>
  </si>
  <si>
    <t>ORD101880</t>
  </si>
  <si>
    <t>CUST001050</t>
  </si>
  <si>
    <t>ORD124411</t>
  </si>
  <si>
    <t>ORD120586</t>
  </si>
  <si>
    <t>CUST003562</t>
  </si>
  <si>
    <t>ORD107841</t>
  </si>
  <si>
    <t>ORD112635</t>
  </si>
  <si>
    <t>ORD116174</t>
  </si>
  <si>
    <t>CUST005221</t>
  </si>
  <si>
    <t>ORD104594</t>
  </si>
  <si>
    <t>ORD118385</t>
  </si>
  <si>
    <t>CUST003886</t>
  </si>
  <si>
    <t>ORD104478</t>
  </si>
  <si>
    <t>ORD127898</t>
  </si>
  <si>
    <t>CUST001438</t>
  </si>
  <si>
    <t>ORD104622</t>
  </si>
  <si>
    <t>cancelled</t>
  </si>
  <si>
    <t>ORD123433</t>
  </si>
  <si>
    <t>ORD102430</t>
  </si>
  <si>
    <t>CUST005627</t>
  </si>
  <si>
    <t>ORD119038</t>
  </si>
  <si>
    <t>ORD125933</t>
  </si>
  <si>
    <t>CUST001167</t>
  </si>
  <si>
    <t>2024-02-09</t>
  </si>
  <si>
    <t>ORD124377</t>
  </si>
  <si>
    <t>CUST001075</t>
  </si>
  <si>
    <t>ORD118383</t>
  </si>
  <si>
    <t>ORD112813</t>
  </si>
  <si>
    <t>CUST002794</t>
  </si>
  <si>
    <t>ORD127465</t>
  </si>
  <si>
    <t>ORD123805</t>
  </si>
  <si>
    <t>CUST002603</t>
  </si>
  <si>
    <t>2021-01-10</t>
  </si>
  <si>
    <t>ORD101884</t>
  </si>
  <si>
    <t>ORD106823</t>
  </si>
  <si>
    <t>CUST000814</t>
  </si>
  <si>
    <t>ORD124511</t>
  </si>
  <si>
    <t>CUST000818</t>
  </si>
  <si>
    <t>ORD114106</t>
  </si>
  <si>
    <t>CUST002593</t>
  </si>
  <si>
    <t>ORD110475</t>
  </si>
  <si>
    <t>ORD123364</t>
  </si>
  <si>
    <t>2023-09-22</t>
  </si>
  <si>
    <t>ORD101822</t>
  </si>
  <si>
    <t>CUST004534</t>
  </si>
  <si>
    <t>2022-07-11</t>
  </si>
  <si>
    <t>ORD127597</t>
  </si>
  <si>
    <t>ORD115622</t>
  </si>
  <si>
    <t>ORD122102</t>
  </si>
  <si>
    <t>ORD104658</t>
  </si>
  <si>
    <t>CUST005598</t>
  </si>
  <si>
    <t>2024-12-25</t>
  </si>
  <si>
    <t>ORD101245</t>
  </si>
  <si>
    <t>ORD107707</t>
  </si>
  <si>
    <t>ORD111365</t>
  </si>
  <si>
    <t>ORD121778</t>
  </si>
  <si>
    <t>ORD116703</t>
  </si>
  <si>
    <t>CUST005491</t>
  </si>
  <si>
    <t>2024-04-01</t>
  </si>
  <si>
    <t>ORD120163</t>
  </si>
  <si>
    <t>CUST003178</t>
  </si>
  <si>
    <t>Ronnie</t>
  </si>
  <si>
    <t>ORD119338</t>
  </si>
  <si>
    <t>ORD110694</t>
  </si>
  <si>
    <t>CUST002439</t>
  </si>
  <si>
    <t>ORD107256</t>
  </si>
  <si>
    <t>ORD101153</t>
  </si>
  <si>
    <t>CUST002290</t>
  </si>
  <si>
    <t>ORD124171</t>
  </si>
  <si>
    <t>ORD118178</t>
  </si>
  <si>
    <t>CUST003647</t>
  </si>
  <si>
    <t>ORD106849</t>
  </si>
  <si>
    <t>CUST001520</t>
  </si>
  <si>
    <t>Vang</t>
  </si>
  <si>
    <t>ORD104670</t>
  </si>
  <si>
    <t>CUST000067</t>
  </si>
  <si>
    <t>ORD118006</t>
  </si>
  <si>
    <t>CUST001935</t>
  </si>
  <si>
    <t>Combs</t>
  </si>
  <si>
    <t>ORD102104</t>
  </si>
  <si>
    <t>CUST002693</t>
  </si>
  <si>
    <t>ORD113794</t>
  </si>
  <si>
    <t>CUST001111</t>
  </si>
  <si>
    <t>ORD105600</t>
  </si>
  <si>
    <t>CUST000589</t>
  </si>
  <si>
    <t>2024-04-24</t>
  </si>
  <si>
    <t>2021-08-23</t>
  </si>
  <si>
    <t>ORD119260</t>
  </si>
  <si>
    <t>CUST001830</t>
  </si>
  <si>
    <t>ORD115664</t>
  </si>
  <si>
    <t>CUST002138</t>
  </si>
  <si>
    <t>ORD111781</t>
  </si>
  <si>
    <t>CUST003541</t>
  </si>
  <si>
    <t>2023-09-23</t>
  </si>
  <si>
    <t>ORD117388</t>
  </si>
  <si>
    <t>CUST000095</t>
  </si>
  <si>
    <t>2022-01-27</t>
  </si>
  <si>
    <t>ORD110237</t>
  </si>
  <si>
    <t>CUST005342</t>
  </si>
  <si>
    <t>Khan</t>
  </si>
  <si>
    <t>ORD120949</t>
  </si>
  <si>
    <t>CUST001669</t>
  </si>
  <si>
    <t>2022-04-06</t>
  </si>
  <si>
    <t>ORD109306</t>
  </si>
  <si>
    <t>CUST004818</t>
  </si>
  <si>
    <t>ORD101623</t>
  </si>
  <si>
    <t>ORD100672</t>
  </si>
  <si>
    <t>ORD120181</t>
  </si>
  <si>
    <t>CUST003399</t>
  </si>
  <si>
    <t>ORD126828</t>
  </si>
  <si>
    <t>CUST002135</t>
  </si>
  <si>
    <t>ORD120208</t>
  </si>
  <si>
    <t>CUST005231</t>
  </si>
  <si>
    <t>ORD106534</t>
  </si>
  <si>
    <t>ORD122807</t>
  </si>
  <si>
    <t>CUST004531</t>
  </si>
  <si>
    <t>ORD104129</t>
  </si>
  <si>
    <t>CUST004074</t>
  </si>
  <si>
    <t>ORD126431</t>
  </si>
  <si>
    <t>ORD109623</t>
  </si>
  <si>
    <t>CUST004440</t>
  </si>
  <si>
    <t>ORD123104</t>
  </si>
  <si>
    <t>CUST000528</t>
  </si>
  <si>
    <t>ORD115057</t>
  </si>
  <si>
    <t>CUST000139</t>
  </si>
  <si>
    <t>ORD113295</t>
  </si>
  <si>
    <t>CUST002001</t>
  </si>
  <si>
    <t>ORD107621</t>
  </si>
  <si>
    <t>CUST000120</t>
  </si>
  <si>
    <t>Alfred</t>
  </si>
  <si>
    <t>2020-10-08</t>
  </si>
  <si>
    <t>ORD109375</t>
  </si>
  <si>
    <t>CUST001243</t>
  </si>
  <si>
    <t>ORD117164</t>
  </si>
  <si>
    <t>CUST004896</t>
  </si>
  <si>
    <t>2022-08-13</t>
  </si>
  <si>
    <t>ORD111091</t>
  </si>
  <si>
    <t>CUST003473</t>
  </si>
  <si>
    <t>ORD121301</t>
  </si>
  <si>
    <t>CUST003066</t>
  </si>
  <si>
    <t>ORD100508</t>
  </si>
  <si>
    <t>CUST003941</t>
  </si>
  <si>
    <t>2021-10-09</t>
  </si>
  <si>
    <t>ORD101628</t>
  </si>
  <si>
    <t>CUST000017</t>
  </si>
  <si>
    <t>ORD102711</t>
  </si>
  <si>
    <t>CUST005896</t>
  </si>
  <si>
    <t>2022-06-08</t>
  </si>
  <si>
    <t>ORD110505</t>
  </si>
  <si>
    <t>ORD109784</t>
  </si>
  <si>
    <t>CUST004489</t>
  </si>
  <si>
    <t>Mcgee</t>
  </si>
  <si>
    <t>ORD119643</t>
  </si>
  <si>
    <t>ORD105720</t>
  </si>
  <si>
    <t>CUST005067</t>
  </si>
  <si>
    <t>2024-01-27</t>
  </si>
  <si>
    <t>ORD102769</t>
  </si>
  <si>
    <t>CUST005793</t>
  </si>
  <si>
    <t>2024-12-23</t>
  </si>
  <si>
    <t>ORD106767</t>
  </si>
  <si>
    <t>CUST002878</t>
  </si>
  <si>
    <t>ORD125415</t>
  </si>
  <si>
    <t>CUST005390</t>
  </si>
  <si>
    <t>2024-01-06</t>
  </si>
  <si>
    <t>Daniels</t>
  </si>
  <si>
    <t>2022-03-12</t>
  </si>
  <si>
    <t>ORD108768</t>
  </si>
  <si>
    <t>CUST000178</t>
  </si>
  <si>
    <t>ORD101652</t>
  </si>
  <si>
    <t>CUST002208</t>
  </si>
  <si>
    <t>ORD112649</t>
  </si>
  <si>
    <t>CUST002051</t>
  </si>
  <si>
    <t>06/01/2025</t>
  </si>
  <si>
    <t>ORD112099</t>
  </si>
  <si>
    <t>ORD110723</t>
  </si>
  <si>
    <t>ORD100480</t>
  </si>
  <si>
    <t>CUST000093</t>
  </si>
  <si>
    <t>ORD126055</t>
  </si>
  <si>
    <t>CUST003959</t>
  </si>
  <si>
    <t>2022-01-18</t>
  </si>
  <si>
    <t>Cooke</t>
  </si>
  <si>
    <t>2021-05-08</t>
  </si>
  <si>
    <t>ORD107003</t>
  </si>
  <si>
    <t>CUST005074</t>
  </si>
  <si>
    <t>Terrell</t>
  </si>
  <si>
    <t>ORD116729</t>
  </si>
  <si>
    <t>ORD107577</t>
  </si>
  <si>
    <t>CUST000888</t>
  </si>
  <si>
    <t xml:space="preserve">  Bradley </t>
  </si>
  <si>
    <t>ORD120355</t>
  </si>
  <si>
    <t>ORD127363</t>
  </si>
  <si>
    <t>ORD125043</t>
  </si>
  <si>
    <t>CUST003722</t>
  </si>
  <si>
    <t>ORD122762</t>
  </si>
  <si>
    <t>ORD101806</t>
  </si>
  <si>
    <t>CUST000627</t>
  </si>
  <si>
    <t>ORD100972</t>
  </si>
  <si>
    <t>ORD127635</t>
  </si>
  <si>
    <t>CUST004897</t>
  </si>
  <si>
    <t>2021-01-03</t>
  </si>
  <si>
    <t>ORD111582</t>
  </si>
  <si>
    <t>2023-05-16</t>
  </si>
  <si>
    <t>ORD109195</t>
  </si>
  <si>
    <t>CUST004308</t>
  </si>
  <si>
    <t>Connie</t>
  </si>
  <si>
    <t>ORD124738</t>
  </si>
  <si>
    <t>ORD123845</t>
  </si>
  <si>
    <t>ORD125300</t>
  </si>
  <si>
    <t>CUST006015</t>
  </si>
  <si>
    <t>Hartman</t>
  </si>
  <si>
    <t>ORD123163</t>
  </si>
  <si>
    <t>CUST004226</t>
  </si>
  <si>
    <t>2026-02-26</t>
  </si>
  <si>
    <t>ORD109223</t>
  </si>
  <si>
    <t>CUST001587</t>
  </si>
  <si>
    <t>Janet</t>
  </si>
  <si>
    <t>ORD116528</t>
  </si>
  <si>
    <t>CUST003335</t>
  </si>
  <si>
    <t>ORD102058</t>
  </si>
  <si>
    <t>CUST003957</t>
  </si>
  <si>
    <t>ORD119516</t>
  </si>
  <si>
    <t>CUST002799</t>
  </si>
  <si>
    <t>Velasquez</t>
  </si>
  <si>
    <t>ORD107462</t>
  </si>
  <si>
    <t>CUST001689</t>
  </si>
  <si>
    <t>ORD111869</t>
  </si>
  <si>
    <t>ORD117710</t>
  </si>
  <si>
    <t>ORD109947</t>
  </si>
  <si>
    <t>ORD104958</t>
  </si>
  <si>
    <t>CUST005624</t>
  </si>
  <si>
    <t>ORD126952</t>
  </si>
  <si>
    <t>ORD103834</t>
  </si>
  <si>
    <t>ORD128057</t>
  </si>
  <si>
    <t>CUST004578</t>
  </si>
  <si>
    <t>ORD122369</t>
  </si>
  <si>
    <t>CUST000744</t>
  </si>
  <si>
    <t>ORD101166</t>
  </si>
  <si>
    <t>ORD101189</t>
  </si>
  <si>
    <t>CUST000447</t>
  </si>
  <si>
    <t>ORD116465</t>
  </si>
  <si>
    <t>ORD123543</t>
  </si>
  <si>
    <t>CUST000390</t>
  </si>
  <si>
    <t>ORD116394</t>
  </si>
  <si>
    <t>CUST004872</t>
  </si>
  <si>
    <t>Braun</t>
  </si>
  <si>
    <t>ORD115712</t>
  </si>
  <si>
    <t>CUST000229</t>
  </si>
  <si>
    <t>ORD117281</t>
  </si>
  <si>
    <t>CUST001038</t>
  </si>
  <si>
    <t>ORD108577</t>
  </si>
  <si>
    <t>ORD108724</t>
  </si>
  <si>
    <t>ORD123870</t>
  </si>
  <si>
    <t>CUST000748</t>
  </si>
  <si>
    <t>ORD102642</t>
  </si>
  <si>
    <t>CUST005057</t>
  </si>
  <si>
    <t>ORD103724</t>
  </si>
  <si>
    <t>ORD107616</t>
  </si>
  <si>
    <t>CUST001983</t>
  </si>
  <si>
    <t>ORD116957</t>
  </si>
  <si>
    <t>CUST003874</t>
  </si>
  <si>
    <t>ORD103100</t>
  </si>
  <si>
    <t>ORD123008</t>
  </si>
  <si>
    <t>CUST002434</t>
  </si>
  <si>
    <t>ORD109294</t>
  </si>
  <si>
    <t>CUST001317</t>
  </si>
  <si>
    <t>ORD103472</t>
  </si>
  <si>
    <t>ORD114223</t>
  </si>
  <si>
    <t>CUST005149</t>
  </si>
  <si>
    <t>2023-12-01</t>
  </si>
  <si>
    <t>ORD118464</t>
  </si>
  <si>
    <t>CUST001616</t>
  </si>
  <si>
    <t>ORD110753</t>
  </si>
  <si>
    <t>CUST002813</t>
  </si>
  <si>
    <t>ORD117653</t>
  </si>
  <si>
    <t>CUST004647</t>
  </si>
  <si>
    <t>ORD120512</t>
  </si>
  <si>
    <t>2026-06-13</t>
  </si>
  <si>
    <t>ORD111882</t>
  </si>
  <si>
    <t>CUST002014</t>
  </si>
  <si>
    <t>ORD120579</t>
  </si>
  <si>
    <t>CUST006042</t>
  </si>
  <si>
    <t>ORD106380</t>
  </si>
  <si>
    <t>ORD105122</t>
  </si>
  <si>
    <t>ORD107494</t>
  </si>
  <si>
    <t>ORD119608</t>
  </si>
  <si>
    <t>CUST001026</t>
  </si>
  <si>
    <t>ORD112875</t>
  </si>
  <si>
    <t>CUST002045</t>
  </si>
  <si>
    <t>Brooke</t>
  </si>
  <si>
    <t>Lara</t>
  </si>
  <si>
    <t>ORD110022</t>
  </si>
  <si>
    <t>CUST005059</t>
  </si>
  <si>
    <t>04/25/2021</t>
  </si>
  <si>
    <t>ORD119588</t>
  </si>
  <si>
    <t>CUST005528</t>
  </si>
  <si>
    <t>ORD105257</t>
  </si>
  <si>
    <t>CUST005226</t>
  </si>
  <si>
    <t>ORD114054</t>
  </si>
  <si>
    <t>CUST004247</t>
  </si>
  <si>
    <t>ORD106554</t>
  </si>
  <si>
    <t>CUST005250</t>
  </si>
  <si>
    <t>2022-01-29</t>
  </si>
  <si>
    <t>ORD102175</t>
  </si>
  <si>
    <t>CUST000145</t>
  </si>
  <si>
    <t>2022-11-09</t>
  </si>
  <si>
    <t>ORD122390</t>
  </si>
  <si>
    <t>CUST005062</t>
  </si>
  <si>
    <t>ORD127870</t>
  </si>
  <si>
    <t>CUST004120</t>
  </si>
  <si>
    <t>ORD116029</t>
  </si>
  <si>
    <t>CUST001160</t>
  </si>
  <si>
    <t>ORD123936</t>
  </si>
  <si>
    <t>ORD122047</t>
  </si>
  <si>
    <t>ORD109315</t>
  </si>
  <si>
    <t>CUST002942</t>
  </si>
  <si>
    <t>ORD128075</t>
  </si>
  <si>
    <t>ORD127673</t>
  </si>
  <si>
    <t>CUST003565</t>
  </si>
  <si>
    <t>ORD100099</t>
  </si>
  <si>
    <t>ORD126991</t>
  </si>
  <si>
    <t>ORD101131</t>
  </si>
  <si>
    <t>ORD118025</t>
  </si>
  <si>
    <t>CUST001426</t>
  </si>
  <si>
    <t>ORD100522</t>
  </si>
  <si>
    <t>CUST005024</t>
  </si>
  <si>
    <t>ORD102962</t>
  </si>
  <si>
    <t>ORD122209</t>
  </si>
  <si>
    <t>ORD124526</t>
  </si>
  <si>
    <t>CUST004875</t>
  </si>
  <si>
    <t>Dawson</t>
  </si>
  <si>
    <t>ORD106711</t>
  </si>
  <si>
    <t>CUST003147</t>
  </si>
  <si>
    <t>ORD117332</t>
  </si>
  <si>
    <t>ORD121538</t>
  </si>
  <si>
    <t>ORD104675</t>
  </si>
  <si>
    <t>ORD101550</t>
  </si>
  <si>
    <t>ORD111181</t>
  </si>
  <si>
    <t>CUST001574</t>
  </si>
  <si>
    <t>Proctor</t>
  </si>
  <si>
    <t>ORD117790</t>
  </si>
  <si>
    <t>ORD103013</t>
  </si>
  <si>
    <t>CUST001757</t>
  </si>
  <si>
    <t>09/09/2024</t>
  </si>
  <si>
    <t>ORD109826</t>
  </si>
  <si>
    <t>CUST001446</t>
  </si>
  <si>
    <t>ORD117499</t>
  </si>
  <si>
    <t>CUST003965</t>
  </si>
  <si>
    <t>ORD128111</t>
  </si>
  <si>
    <t>CUST006073</t>
  </si>
  <si>
    <t>ORD126313</t>
  </si>
  <si>
    <t>CUST005694</t>
  </si>
  <si>
    <t>ORD124247</t>
  </si>
  <si>
    <t>CUST004587</t>
  </si>
  <si>
    <t>ORD119150</t>
  </si>
  <si>
    <t>ORD116898</t>
  </si>
  <si>
    <t>CUST002202</t>
  </si>
  <si>
    <t>ORD100351</t>
  </si>
  <si>
    <t>CUST003854</t>
  </si>
  <si>
    <t>2022-07-19</t>
  </si>
  <si>
    <t>ORD103034</t>
  </si>
  <si>
    <t>ORD103943</t>
  </si>
  <si>
    <t>ORD111912</t>
  </si>
  <si>
    <t>CUST003235</t>
  </si>
  <si>
    <t xml:space="preserve">  Joseph </t>
  </si>
  <si>
    <t>ORD115445</t>
  </si>
  <si>
    <t>CUST004953</t>
  </si>
  <si>
    <t>ORD111769</t>
  </si>
  <si>
    <t>CUST001550</t>
  </si>
  <si>
    <t>Gloria</t>
  </si>
  <si>
    <t>ORD104073</t>
  </si>
  <si>
    <t>ORD119449</t>
  </si>
  <si>
    <t>ORD125116</t>
  </si>
  <si>
    <t>ORD115308</t>
  </si>
  <si>
    <t>CUST001284</t>
  </si>
  <si>
    <t>2021-12-05</t>
  </si>
  <si>
    <t>ORD112567</t>
  </si>
  <si>
    <t>ORD115177</t>
  </si>
  <si>
    <t>ORD109731</t>
  </si>
  <si>
    <t>ORD110185</t>
  </si>
  <si>
    <t>2024-09-07</t>
  </si>
  <si>
    <t>ORD124218</t>
  </si>
  <si>
    <t>CUST004954</t>
  </si>
  <si>
    <t>ORD113771</t>
  </si>
  <si>
    <t>CUST005858</t>
  </si>
  <si>
    <t>ORD124874</t>
  </si>
  <si>
    <t>CUST004667</t>
  </si>
  <si>
    <t>Dixon</t>
  </si>
  <si>
    <t>ORD122224</t>
  </si>
  <si>
    <t>ORD117435</t>
  </si>
  <si>
    <t>CUST002055</t>
  </si>
  <si>
    <t>ORD111837</t>
  </si>
  <si>
    <t>CUST000436</t>
  </si>
  <si>
    <t>ORD126630</t>
  </si>
  <si>
    <t>CUST002343</t>
  </si>
  <si>
    <t>ORD119570</t>
  </si>
  <si>
    <t>CUST003822</t>
  </si>
  <si>
    <t>ORD102211</t>
  </si>
  <si>
    <t>ORD105566</t>
  </si>
  <si>
    <t>CUST000449</t>
  </si>
  <si>
    <t>ORD111340</t>
  </si>
  <si>
    <t>ORD115991</t>
  </si>
  <si>
    <t>CUST003214</t>
  </si>
  <si>
    <t>ORD118388</t>
  </si>
  <si>
    <t>2022-05-10</t>
  </si>
  <si>
    <t>ORD101155</t>
  </si>
  <si>
    <t>CUST006032</t>
  </si>
  <si>
    <t>ORD103721</t>
  </si>
  <si>
    <t>CUST005843</t>
  </si>
  <si>
    <t>ORD103923</t>
  </si>
  <si>
    <t>CUST000722</t>
  </si>
  <si>
    <t>ORD120454</t>
  </si>
  <si>
    <t>CUST002517</t>
  </si>
  <si>
    <t>10/01/2020</t>
  </si>
  <si>
    <t>ORD126494</t>
  </si>
  <si>
    <t>CUST004201</t>
  </si>
  <si>
    <t>ORD122988</t>
  </si>
  <si>
    <t>CUST001384</t>
  </si>
  <si>
    <t>Jodi</t>
  </si>
  <si>
    <t>ORD111292</t>
  </si>
  <si>
    <t>CUST000483</t>
  </si>
  <si>
    <t>ORD107659</t>
  </si>
  <si>
    <t>CUST005613</t>
  </si>
  <si>
    <t>ORD124531</t>
  </si>
  <si>
    <t>CUST003187</t>
  </si>
  <si>
    <t>04/28/2024</t>
  </si>
  <si>
    <t>ORD106680</t>
  </si>
  <si>
    <t>ORD106002</t>
  </si>
  <si>
    <t>ORD103652</t>
  </si>
  <si>
    <t>CUST003999</t>
  </si>
  <si>
    <t>ORD106299</t>
  </si>
  <si>
    <t>ORD125841</t>
  </si>
  <si>
    <t>CUST001697</t>
  </si>
  <si>
    <t>2023-05-18</t>
  </si>
  <si>
    <t>2022-12-19</t>
  </si>
  <si>
    <t>ORD125640</t>
  </si>
  <si>
    <t>CUST002568</t>
  </si>
  <si>
    <t>ORD112500</t>
  </si>
  <si>
    <t>CUST000485</t>
  </si>
  <si>
    <t>ORD118258</t>
  </si>
  <si>
    <t>CUST004676</t>
  </si>
  <si>
    <t>ORD102244</t>
  </si>
  <si>
    <t>CUST000569</t>
  </si>
  <si>
    <t>ORD107977</t>
  </si>
  <si>
    <t>CUST003413</t>
  </si>
  <si>
    <t>2024-12-03</t>
  </si>
  <si>
    <t>ORD121851</t>
  </si>
  <si>
    <t>CUST002468</t>
  </si>
  <si>
    <t>ORD107596</t>
  </si>
  <si>
    <t>CUST001654</t>
  </si>
  <si>
    <t>ORD120610</t>
  </si>
  <si>
    <t>ORD102361</t>
  </si>
  <si>
    <t>CUST003367</t>
  </si>
  <si>
    <t>ORD100898</t>
  </si>
  <si>
    <t>ORD110977</t>
  </si>
  <si>
    <t>2022-11-08</t>
  </si>
  <si>
    <t>ORD127120</t>
  </si>
  <si>
    <t>ORD107283</t>
  </si>
  <si>
    <t>ORD111152</t>
  </si>
  <si>
    <t>ORD103039</t>
  </si>
  <si>
    <t>ORD103372</t>
  </si>
  <si>
    <t>CUST003830</t>
  </si>
  <si>
    <t>ORD117414</t>
  </si>
  <si>
    <t>ORD121424</t>
  </si>
  <si>
    <t>CUST005173</t>
  </si>
  <si>
    <t>ORD114063</t>
  </si>
  <si>
    <t>CUST002950</t>
  </si>
  <si>
    <t>ORD102975</t>
  </si>
  <si>
    <t>CUST003439</t>
  </si>
  <si>
    <t>2022-05-05</t>
  </si>
  <si>
    <t>2021-01-11</t>
  </si>
  <si>
    <t>ORD108431</t>
  </si>
  <si>
    <t>ORD107648</t>
  </si>
  <si>
    <t>ORD127212</t>
  </si>
  <si>
    <t>CUST005317</t>
  </si>
  <si>
    <t>ORD121723</t>
  </si>
  <si>
    <t>CUST004286</t>
  </si>
  <si>
    <t>ORD114482</t>
  </si>
  <si>
    <t>ORD118697</t>
  </si>
  <si>
    <t>CUST003430</t>
  </si>
  <si>
    <t>ORD121869</t>
  </si>
  <si>
    <t>CUST003614</t>
  </si>
  <si>
    <t>2021-06-05</t>
  </si>
  <si>
    <t>ORD108425</t>
  </si>
  <si>
    <t>CUST003377</t>
  </si>
  <si>
    <t>ORD120499</t>
  </si>
  <si>
    <t>ORD105377</t>
  </si>
  <si>
    <t>CUST004112</t>
  </si>
  <si>
    <t>Saunders</t>
  </si>
  <si>
    <t>ORD105279</t>
  </si>
  <si>
    <t>CUST004125</t>
  </si>
  <si>
    <t>2021-10-01</t>
  </si>
  <si>
    <t>ORD118775</t>
  </si>
  <si>
    <t>CUST004306</t>
  </si>
  <si>
    <t>ORD105591</t>
  </si>
  <si>
    <t>CUST003202</t>
  </si>
  <si>
    <t>ORD121208</t>
  </si>
  <si>
    <t>ORD104574</t>
  </si>
  <si>
    <t>CUST004146</t>
  </si>
  <si>
    <t>2026-01-18</t>
  </si>
  <si>
    <t>ORD105573</t>
  </si>
  <si>
    <t>CUST005454</t>
  </si>
  <si>
    <t>05/11/2024</t>
  </si>
  <si>
    <t>ORD108651</t>
  </si>
  <si>
    <t>CUST001238</t>
  </si>
  <si>
    <t>ORD109857</t>
  </si>
  <si>
    <t>CUST000467</t>
  </si>
  <si>
    <t>ORD120722</t>
  </si>
  <si>
    <t>CUST002241</t>
  </si>
  <si>
    <t>ORD125681</t>
  </si>
  <si>
    <t>CUST003012</t>
  </si>
  <si>
    <t>2021-09-04</t>
  </si>
  <si>
    <t>ORD116106</t>
  </si>
  <si>
    <t>CUST001257</t>
  </si>
  <si>
    <t>ORD115196</t>
  </si>
  <si>
    <t>CUST000284</t>
  </si>
  <si>
    <t>ORD126264</t>
  </si>
  <si>
    <t>ORD103330</t>
  </si>
  <si>
    <t>ORD117242</t>
  </si>
  <si>
    <t>CUST003893</t>
  </si>
  <si>
    <t>ORD126478</t>
  </si>
  <si>
    <t>CUST000117</t>
  </si>
  <si>
    <t>ORD116046</t>
  </si>
  <si>
    <t>ORD117319</t>
  </si>
  <si>
    <t>CUST002885</t>
  </si>
  <si>
    <t>ORD125932</t>
  </si>
  <si>
    <t>ORD102114</t>
  </si>
  <si>
    <t>CUST004967</t>
  </si>
  <si>
    <t>2022-01-17</t>
  </si>
  <si>
    <t xml:space="preserve">  Timothy </t>
  </si>
  <si>
    <t>2021-11-05</t>
  </si>
  <si>
    <t>ORD123155</t>
  </si>
  <si>
    <t>CUST004088</t>
  </si>
  <si>
    <t>Montgomery</t>
  </si>
  <si>
    <t>ORD108565</t>
  </si>
  <si>
    <t>CUST002514</t>
  </si>
  <si>
    <t>ORD125374</t>
  </si>
  <si>
    <t>ORD108898</t>
  </si>
  <si>
    <t>CUST004513</t>
  </si>
  <si>
    <t>ORD108551</t>
  </si>
  <si>
    <t>ORD126909</t>
  </si>
  <si>
    <t>ORD107602</t>
  </si>
  <si>
    <t>CUST004071</t>
  </si>
  <si>
    <t>10/24/2022</t>
  </si>
  <si>
    <t>ORD105758</t>
  </si>
  <si>
    <t>CUST003634</t>
  </si>
  <si>
    <t>ORD126640</t>
  </si>
  <si>
    <t>CUST002654</t>
  </si>
  <si>
    <t>ORD124961</t>
  </si>
  <si>
    <t>2025-11-16</t>
  </si>
  <si>
    <t>ORD100471</t>
  </si>
  <si>
    <t>CUST000055</t>
  </si>
  <si>
    <t>2021-06-27</t>
  </si>
  <si>
    <t>ORD109248</t>
  </si>
  <si>
    <t>CUST000872</t>
  </si>
  <si>
    <t>2024-12-08</t>
  </si>
  <si>
    <t>ORD102242</t>
  </si>
  <si>
    <t>CUST006035</t>
  </si>
  <si>
    <t>ORD122152</t>
  </si>
  <si>
    <t>CUST002420</t>
  </si>
  <si>
    <t>ORD117382</t>
  </si>
  <si>
    <t>ORD117070</t>
  </si>
  <si>
    <t>CUST002961</t>
  </si>
  <si>
    <t>Lane</t>
  </si>
  <si>
    <t>11/23/2020</t>
  </si>
  <si>
    <t>ORD106451</t>
  </si>
  <si>
    <t>CUST001477</t>
  </si>
  <si>
    <t>ORD110845</t>
  </si>
  <si>
    <t>CUST004903</t>
  </si>
  <si>
    <t>ORD108846</t>
  </si>
  <si>
    <t>ORD104117</t>
  </si>
  <si>
    <t>CUST001377</t>
  </si>
  <si>
    <t>ORD114281</t>
  </si>
  <si>
    <t>ORD120245</t>
  </si>
  <si>
    <t>CUST002179</t>
  </si>
  <si>
    <t>2021-10-08</t>
  </si>
  <si>
    <t>ORD125698</t>
  </si>
  <si>
    <t>ORD120195</t>
  </si>
  <si>
    <t>CUST004173</t>
  </si>
  <si>
    <t>Reese</t>
  </si>
  <si>
    <t>ORD103112</t>
  </si>
  <si>
    <t>CUST000085</t>
  </si>
  <si>
    <t>ORD111037</t>
  </si>
  <si>
    <t>ORD112652</t>
  </si>
  <si>
    <t>CUST004541</t>
  </si>
  <si>
    <t>ORD124759</t>
  </si>
  <si>
    <t>CUST002442</t>
  </si>
  <si>
    <t>ORD122466</t>
  </si>
  <si>
    <t>CUST001161</t>
  </si>
  <si>
    <t>01/30/2025</t>
  </si>
  <si>
    <t>ORD102635</t>
  </si>
  <si>
    <t>CUST000921</t>
  </si>
  <si>
    <t>11/30/2020</t>
  </si>
  <si>
    <t>ORD108244</t>
  </si>
  <si>
    <t>CUST000850</t>
  </si>
  <si>
    <t xml:space="preserve">  Anthony </t>
  </si>
  <si>
    <t>ORD126966</t>
  </si>
  <si>
    <t>CUST005026</t>
  </si>
  <si>
    <t>Dave</t>
  </si>
  <si>
    <t>ORD122091</t>
  </si>
  <si>
    <t>ORD118215</t>
  </si>
  <si>
    <t>ORD108788</t>
  </si>
  <si>
    <t>ORD124398</t>
  </si>
  <si>
    <t>ORD117839</t>
  </si>
  <si>
    <t>CUST000341</t>
  </si>
  <si>
    <t>ORD100290</t>
  </si>
  <si>
    <t>CUST005704</t>
  </si>
  <si>
    <t>ORD126910</t>
  </si>
  <si>
    <t>CUST003434</t>
  </si>
  <si>
    <t>ORD102277</t>
  </si>
  <si>
    <t>ORD124328</t>
  </si>
  <si>
    <t>ORD125158</t>
  </si>
  <si>
    <t>ORD120008</t>
  </si>
  <si>
    <t>CUST003813</t>
  </si>
  <si>
    <t>ORD105290</t>
  </si>
  <si>
    <t>CUST000416</t>
  </si>
  <si>
    <t>ORD127272</t>
  </si>
  <si>
    <t>CUST005378</t>
  </si>
  <si>
    <t>ORD103762</t>
  </si>
  <si>
    <t>ORD120575</t>
  </si>
  <si>
    <t>ORD102963</t>
  </si>
  <si>
    <t>ORD117259</t>
  </si>
  <si>
    <t>ORD118716</t>
  </si>
  <si>
    <t>CUST003569</t>
  </si>
  <si>
    <t>2021-01-21</t>
  </si>
  <si>
    <t>ORD112178</t>
  </si>
  <si>
    <t>CUST000711</t>
  </si>
  <si>
    <t>ORD112045</t>
  </si>
  <si>
    <t>CUST005518</t>
  </si>
  <si>
    <t>03/31/2025</t>
  </si>
  <si>
    <t>ORD117379</t>
  </si>
  <si>
    <t>CUST000965</t>
  </si>
  <si>
    <t>ORD123829</t>
  </si>
  <si>
    <t>CUST000272</t>
  </si>
  <si>
    <t>ORD101796</t>
  </si>
  <si>
    <t>ORD107282</t>
  </si>
  <si>
    <t>ORD103937</t>
  </si>
  <si>
    <t>CUST003962</t>
  </si>
  <si>
    <t>ORD121524</t>
  </si>
  <si>
    <t>ORD100418</t>
  </si>
  <si>
    <t>CUST004914</t>
  </si>
  <si>
    <t>ORD124712</t>
  </si>
  <si>
    <t>CUST002325</t>
  </si>
  <si>
    <t>ORD127390</t>
  </si>
  <si>
    <t>ORD109389</t>
  </si>
  <si>
    <t>ORD124180</t>
  </si>
  <si>
    <t>CUST001852</t>
  </si>
  <si>
    <t>Clifford</t>
  </si>
  <si>
    <t>ORD100817</t>
  </si>
  <si>
    <t>CUST002661</t>
  </si>
  <si>
    <t>ORD113514</t>
  </si>
  <si>
    <t>ORD107839</t>
  </si>
  <si>
    <t>2023-04-14</t>
  </si>
  <si>
    <t>ORD118737</t>
  </si>
  <si>
    <t>CUST004024</t>
  </si>
  <si>
    <t>ORD112775</t>
  </si>
  <si>
    <t>CUST005185</t>
  </si>
  <si>
    <t>Angel</t>
  </si>
  <si>
    <t>ORD106023</t>
  </si>
  <si>
    <t>CUST002046</t>
  </si>
  <si>
    <t>ORD112038</t>
  </si>
  <si>
    <t>CUST004594</t>
  </si>
  <si>
    <t>ORD110273</t>
  </si>
  <si>
    <t>ORD119524</t>
  </si>
  <si>
    <t>CUST004563</t>
  </si>
  <si>
    <t>ORD125057</t>
  </si>
  <si>
    <t>ORD122836</t>
  </si>
  <si>
    <t>CUST004185</t>
  </si>
  <si>
    <t>ORD103596</t>
  </si>
  <si>
    <t>ORD109620</t>
  </si>
  <si>
    <t>CUST000713</t>
  </si>
  <si>
    <t>ORD117899</t>
  </si>
  <si>
    <t>ORD112316</t>
  </si>
  <si>
    <t>CUST001906</t>
  </si>
  <si>
    <t>Bush</t>
  </si>
  <si>
    <t>ORD120136</t>
  </si>
  <si>
    <t>ORD123219</t>
  </si>
  <si>
    <t>CUST000333</t>
  </si>
  <si>
    <t>ORD120347</t>
  </si>
  <si>
    <t>CUST004869</t>
  </si>
  <si>
    <t>ORD115376</t>
  </si>
  <si>
    <t>CUST002979</t>
  </si>
  <si>
    <t>2021-06-04</t>
  </si>
  <si>
    <t>ORD108323</t>
  </si>
  <si>
    <t>ORD114779</t>
  </si>
  <si>
    <t>CUST001747</t>
  </si>
  <si>
    <t>04/30/2026</t>
  </si>
  <si>
    <t>ORD115128</t>
  </si>
  <si>
    <t>CUST005193</t>
  </si>
  <si>
    <t>04/22/2023</t>
  </si>
  <si>
    <t>ORD120513</t>
  </si>
  <si>
    <t>ORD120959</t>
  </si>
  <si>
    <t>ORD123095</t>
  </si>
  <si>
    <t>CUST004781</t>
  </si>
  <si>
    <t>2023-02-28</t>
  </si>
  <si>
    <t>2022-01-24</t>
  </si>
  <si>
    <t>ORD114368</t>
  </si>
  <si>
    <t>ORD121432</t>
  </si>
  <si>
    <t>CUST005228</t>
  </si>
  <si>
    <t>ORD111164</t>
  </si>
  <si>
    <t>CUST001755</t>
  </si>
  <si>
    <t>ORD105062</t>
  </si>
  <si>
    <t>CUST005188</t>
  </si>
  <si>
    <t>ORD113704</t>
  </si>
  <si>
    <t>CUST004550</t>
  </si>
  <si>
    <t>Cline</t>
  </si>
  <si>
    <t>ORD120863</t>
  </si>
  <si>
    <t>ORD106025</t>
  </si>
  <si>
    <t>CUST002879</t>
  </si>
  <si>
    <t>ORD113974</t>
  </si>
  <si>
    <t>ORD126175</t>
  </si>
  <si>
    <t>CUST002531</t>
  </si>
  <si>
    <t>2023-05-10</t>
  </si>
  <si>
    <t>ORD110201</t>
  </si>
  <si>
    <t>ORD122595</t>
  </si>
  <si>
    <t>CUST003093</t>
  </si>
  <si>
    <t>2021-10-11</t>
  </si>
  <si>
    <t>ORD113233</t>
  </si>
  <si>
    <t>ORD116181</t>
  </si>
  <si>
    <t>CUST003899</t>
  </si>
  <si>
    <t>02/22/2023</t>
  </si>
  <si>
    <t>ORD114892</t>
  </si>
  <si>
    <t>CUST000762</t>
  </si>
  <si>
    <t>Hodges</t>
  </si>
  <si>
    <t>ORD109781</t>
  </si>
  <si>
    <t>ORD126625</t>
  </si>
  <si>
    <t>2025-01-15</t>
  </si>
  <si>
    <t>ORD127965</t>
  </si>
  <si>
    <t>CUST000460</t>
  </si>
  <si>
    <t>ORD114431</t>
  </si>
  <si>
    <t>CUST001235</t>
  </si>
  <si>
    <t>ORD101598</t>
  </si>
  <si>
    <t>CUST001676</t>
  </si>
  <si>
    <t>ORD127049</t>
  </si>
  <si>
    <t>ORD116837</t>
  </si>
  <si>
    <t>CUST005215</t>
  </si>
  <si>
    <t>ORD103340</t>
  </si>
  <si>
    <t>ORD120969</t>
  </si>
  <si>
    <t>ORD117554</t>
  </si>
  <si>
    <t>ORD105586</t>
  </si>
  <si>
    <t>ORD104778</t>
  </si>
  <si>
    <t>CUST004929</t>
  </si>
  <si>
    <t>2020-12-20</t>
  </si>
  <si>
    <t>ORD102222</t>
  </si>
  <si>
    <t>CUST005767</t>
  </si>
  <si>
    <t>ORD107574</t>
  </si>
  <si>
    <t>ORD116021</t>
  </si>
  <si>
    <t>ORD110695</t>
  </si>
  <si>
    <t>ORD127663</t>
  </si>
  <si>
    <t>ORD123615</t>
  </si>
  <si>
    <t>ORD100245</t>
  </si>
  <si>
    <t>ORD120399</t>
  </si>
  <si>
    <t>CUST002222</t>
  </si>
  <si>
    <t>ORD124439</t>
  </si>
  <si>
    <t>CUST001471</t>
  </si>
  <si>
    <t>ORD104996</t>
  </si>
  <si>
    <t>CUST000016</t>
  </si>
  <si>
    <t>ORD102818</t>
  </si>
  <si>
    <t>CUST000905</t>
  </si>
  <si>
    <t>ORD113770</t>
  </si>
  <si>
    <t>ORD112499</t>
  </si>
  <si>
    <t>ORD101937</t>
  </si>
  <si>
    <t>CUST000650</t>
  </si>
  <si>
    <t>ORD102363</t>
  </si>
  <si>
    <t>ORD107231</t>
  </si>
  <si>
    <t>CUST001991</t>
  </si>
  <si>
    <t>Moses</t>
  </si>
  <si>
    <t>ORD125065</t>
  </si>
  <si>
    <t>CUST003600</t>
  </si>
  <si>
    <t>Odom</t>
  </si>
  <si>
    <t>ORD114337</t>
  </si>
  <si>
    <t>CUST003753</t>
  </si>
  <si>
    <t>Evan</t>
  </si>
  <si>
    <t>ORD101361</t>
  </si>
  <si>
    <t>ORD126962</t>
  </si>
  <si>
    <t>CUST003231</t>
  </si>
  <si>
    <t>ORD113166</t>
  </si>
  <si>
    <t>ORD124058</t>
  </si>
  <si>
    <t>CUST002883</t>
  </si>
  <si>
    <t>ORD127449</t>
  </si>
  <si>
    <t>ORD123099</t>
  </si>
  <si>
    <t>ORD101180</t>
  </si>
  <si>
    <t>ORD105026</t>
  </si>
  <si>
    <t>ORD126643</t>
  </si>
  <si>
    <t>ORD110984</t>
  </si>
  <si>
    <t>ORD115005</t>
  </si>
  <si>
    <t>ORD118550</t>
  </si>
  <si>
    <t>CUST003861</t>
  </si>
  <si>
    <t>ORD114008</t>
  </si>
  <si>
    <t>CUST001287</t>
  </si>
  <si>
    <t>ORD114907</t>
  </si>
  <si>
    <t>ORD127931</t>
  </si>
  <si>
    <t>2025-02-16</t>
  </si>
  <si>
    <t>ORD110386</t>
  </si>
  <si>
    <t>ORD100599</t>
  </si>
  <si>
    <t>CUST000153</t>
  </si>
  <si>
    <t>ORD120450</t>
  </si>
  <si>
    <t>ORD126044</t>
  </si>
  <si>
    <t>ORD118879</t>
  </si>
  <si>
    <t>CUST004873</t>
  </si>
  <si>
    <t>Maxwell</t>
  </si>
  <si>
    <t>ORD105082</t>
  </si>
  <si>
    <t>ORD117188</t>
  </si>
  <si>
    <t>ORD127679</t>
  </si>
  <si>
    <t>CUST001077</t>
  </si>
  <si>
    <t>2021-04-02</t>
  </si>
  <si>
    <t>2021-03-15</t>
  </si>
  <si>
    <t>ORD121587</t>
  </si>
  <si>
    <t>CUST000444</t>
  </si>
  <si>
    <t>ORD110267</t>
  </si>
  <si>
    <t>CUST004858</t>
  </si>
  <si>
    <t>ORD103650</t>
  </si>
  <si>
    <t>CUST001268</t>
  </si>
  <si>
    <t>2025-08-23</t>
  </si>
  <si>
    <t>05/21/2024</t>
  </si>
  <si>
    <t>ORD102362</t>
  </si>
  <si>
    <t>ORD109209</t>
  </si>
  <si>
    <t>ORD106315</t>
  </si>
  <si>
    <t>CUST001305</t>
  </si>
  <si>
    <t>04/19/2023</t>
  </si>
  <si>
    <t>ORD120205</t>
  </si>
  <si>
    <t>CUST005524</t>
  </si>
  <si>
    <t>ORD116445</t>
  </si>
  <si>
    <t>ORD106003</t>
  </si>
  <si>
    <t>CUST006016</t>
  </si>
  <si>
    <t>ORD106871</t>
  </si>
  <si>
    <t>CUST002672</t>
  </si>
  <si>
    <t>ORD124951</t>
  </si>
  <si>
    <t>CUST000243</t>
  </si>
  <si>
    <t>ORD103885</t>
  </si>
  <si>
    <t>ORD124799</t>
  </si>
  <si>
    <t>CUST005979</t>
  </si>
  <si>
    <t>2021-09-18</t>
  </si>
  <si>
    <t>ORD110495</t>
  </si>
  <si>
    <t>CUST003484</t>
  </si>
  <si>
    <t>05/15/2025</t>
  </si>
  <si>
    <t>ORD109710</t>
  </si>
  <si>
    <t>ORD121983</t>
  </si>
  <si>
    <t>CUST005199</t>
  </si>
  <si>
    <t>ORD120954</t>
  </si>
  <si>
    <t>CUST005936</t>
  </si>
  <si>
    <t>ORD118266</t>
  </si>
  <si>
    <t>CUST001281</t>
  </si>
  <si>
    <t>ORD128256</t>
  </si>
  <si>
    <t>CUST000454</t>
  </si>
  <si>
    <t>ORD112108</t>
  </si>
  <si>
    <t>CUST003003</t>
  </si>
  <si>
    <t>ORD103673</t>
  </si>
  <si>
    <t>CUST003095</t>
  </si>
  <si>
    <t>2023-05-14</t>
  </si>
  <si>
    <t>ORD107478</t>
  </si>
  <si>
    <t>ORD107096</t>
  </si>
  <si>
    <t>CUST005455</t>
  </si>
  <si>
    <t>2021-11-10</t>
  </si>
  <si>
    <t>ORD120194</t>
  </si>
  <si>
    <t>ORD118504</t>
  </si>
  <si>
    <t>ORD122078</t>
  </si>
  <si>
    <t>CUST004066</t>
  </si>
  <si>
    <t>05/22/2026</t>
  </si>
  <si>
    <t>ORD105388</t>
  </si>
  <si>
    <t>CUST003921</t>
  </si>
  <si>
    <t>ORD126036</t>
  </si>
  <si>
    <t>ORD111345</t>
  </si>
  <si>
    <t>ORD126483</t>
  </si>
  <si>
    <t>CUST000761</t>
  </si>
  <si>
    <t>ORD108125</t>
  </si>
  <si>
    <t>CUST006088</t>
  </si>
  <si>
    <t>ORD103029</t>
  </si>
  <si>
    <t>ORD125868</t>
  </si>
  <si>
    <t>CUST002592</t>
  </si>
  <si>
    <t>2024-05-12</t>
  </si>
  <si>
    <t>Harvey</t>
  </si>
  <si>
    <t>ORD115174</t>
  </si>
  <si>
    <t>ORD124585</t>
  </si>
  <si>
    <t>CUST004687</t>
  </si>
  <si>
    <t>2025-06-23</t>
  </si>
  <si>
    <t>ORD106690</t>
  </si>
  <si>
    <t>CUST000622</t>
  </si>
  <si>
    <t>2026-02-13</t>
  </si>
  <si>
    <t>ORD116115</t>
  </si>
  <si>
    <t>ORD124718</t>
  </si>
  <si>
    <t>ORD111004</t>
  </si>
  <si>
    <t>CUST001857</t>
  </si>
  <si>
    <t>Harold</t>
  </si>
  <si>
    <t>04/09/2026</t>
  </si>
  <si>
    <t>ORD101314</t>
  </si>
  <si>
    <t>CUST003159</t>
  </si>
  <si>
    <t>2023-04-20</t>
  </si>
  <si>
    <t>ORD111575</t>
  </si>
  <si>
    <t>CUST004191</t>
  </si>
  <si>
    <t>ORD100506</t>
  </si>
  <si>
    <t>CUST001361</t>
  </si>
  <si>
    <t>ORD101388</t>
  </si>
  <si>
    <t>CUST005359</t>
  </si>
  <si>
    <t>ORD126034</t>
  </si>
  <si>
    <t>CUST004700</t>
  </si>
  <si>
    <t>ORD121385</t>
  </si>
  <si>
    <t>ORD111579</t>
  </si>
  <si>
    <t>ORD102023</t>
  </si>
  <si>
    <t>CUST005130</t>
  </si>
  <si>
    <t>07/22/2022</t>
  </si>
  <si>
    <t>ORD112074</t>
  </si>
  <si>
    <t>CUST004171</t>
  </si>
  <si>
    <t>ORD124240</t>
  </si>
  <si>
    <t>ORD125404</t>
  </si>
  <si>
    <t>CUST000883</t>
  </si>
  <si>
    <t>ORD127348</t>
  </si>
  <si>
    <t>CUST001102</t>
  </si>
  <si>
    <t>ORD108832</t>
  </si>
  <si>
    <t>ORD119611</t>
  </si>
  <si>
    <t>ORD125099</t>
  </si>
  <si>
    <t>CUST005533</t>
  </si>
  <si>
    <t>2024-01-01</t>
  </si>
  <si>
    <t>ORD122415</t>
  </si>
  <si>
    <t>ORD117834</t>
  </si>
  <si>
    <t>ORD107690</t>
  </si>
  <si>
    <t>CUST001245</t>
  </si>
  <si>
    <t>ORD124736</t>
  </si>
  <si>
    <t>ORD106500</t>
  </si>
  <si>
    <t>CUST002256</t>
  </si>
  <si>
    <t>2024-10-07</t>
  </si>
  <si>
    <t>ORD112906</t>
  </si>
  <si>
    <t>CUST005375</t>
  </si>
  <si>
    <t>ORD122436</t>
  </si>
  <si>
    <t>ORD107982</t>
  </si>
  <si>
    <t>ORD103266</t>
  </si>
  <si>
    <t>ORD114250</t>
  </si>
  <si>
    <t>CUST005792</t>
  </si>
  <si>
    <t>ORD124486</t>
  </si>
  <si>
    <t>ORD110647</t>
  </si>
  <si>
    <t>ORD115062</t>
  </si>
  <si>
    <t>CUST002920</t>
  </si>
  <si>
    <t>ORD119411</t>
  </si>
  <si>
    <t>CUST003122</t>
  </si>
  <si>
    <t>2022-08-18</t>
  </si>
  <si>
    <t>2020-09-19</t>
  </si>
  <si>
    <t>ORD117389</t>
  </si>
  <si>
    <t>ORD125695</t>
  </si>
  <si>
    <t>CUST000326</t>
  </si>
  <si>
    <t>Shaun</t>
  </si>
  <si>
    <t>ORD122334</t>
  </si>
  <si>
    <t>CUST006056</t>
  </si>
  <si>
    <t>ORD114547</t>
  </si>
  <si>
    <t>CUST005510</t>
  </si>
  <si>
    <t>ORD122634</t>
  </si>
  <si>
    <t>ORD109391</t>
  </si>
  <si>
    <t>ORD121100</t>
  </si>
  <si>
    <t>ORD127461</t>
  </si>
  <si>
    <t>CUST004223</t>
  </si>
  <si>
    <t>ORD112361</t>
  </si>
  <si>
    <t>ORD103675</t>
  </si>
  <si>
    <t>CUST000461</t>
  </si>
  <si>
    <t>Hancock</t>
  </si>
  <si>
    <t>2022-04-11</t>
  </si>
  <si>
    <t>ORD124068</t>
  </si>
  <si>
    <t>ORD105693</t>
  </si>
  <si>
    <t>CUST000435</t>
  </si>
  <si>
    <t>2021-03-16</t>
  </si>
  <si>
    <t>ORD111320</t>
  </si>
  <si>
    <t>ORD108069</t>
  </si>
  <si>
    <t>CUST000575</t>
  </si>
  <si>
    <t>ORD101692</t>
  </si>
  <si>
    <t>CUST002959</t>
  </si>
  <si>
    <t xml:space="preserve">  Nicole </t>
  </si>
  <si>
    <t>ORD114286</t>
  </si>
  <si>
    <t>ORD126102</t>
  </si>
  <si>
    <t>CUST001927</t>
  </si>
  <si>
    <t>ORD113240</t>
  </si>
  <si>
    <t>CUST000125</t>
  </si>
  <si>
    <t>ORD116738</t>
  </si>
  <si>
    <t>CUST002147</t>
  </si>
  <si>
    <t>Max</t>
  </si>
  <si>
    <t>ORD103247</t>
  </si>
  <si>
    <t>CUST004243</t>
  </si>
  <si>
    <t>2022-10-05</t>
  </si>
  <si>
    <t>ORD111018</t>
  </si>
  <si>
    <t>ORD103350</t>
  </si>
  <si>
    <t>ORD103864</t>
  </si>
  <si>
    <t>ORD102933</t>
  </si>
  <si>
    <t>ORD106908</t>
  </si>
  <si>
    <t>CUST000195</t>
  </si>
  <si>
    <t>03/28/2023</t>
  </si>
  <si>
    <t>ORD107005</t>
  </si>
  <si>
    <t>ORD108579</t>
  </si>
  <si>
    <t>CUST005707</t>
  </si>
  <si>
    <t>ORD102305</t>
  </si>
  <si>
    <t>CUST000784</t>
  </si>
  <si>
    <t>ORD123001</t>
  </si>
  <si>
    <t>ORD125877</t>
  </si>
  <si>
    <t>CUST002150</t>
  </si>
  <si>
    <t>Bullock</t>
  </si>
  <si>
    <t>ORD109303</t>
  </si>
  <si>
    <t>CUST002426</t>
  </si>
  <si>
    <t>09/09/2022</t>
  </si>
  <si>
    <t>ORD120983</t>
  </si>
  <si>
    <t>ORD116316</t>
  </si>
  <si>
    <t>CUST004391</t>
  </si>
  <si>
    <t>Alice</t>
  </si>
  <si>
    <t>ORD113155</t>
  </si>
  <si>
    <t>ORD102895</t>
  </si>
  <si>
    <t>ORD115143</t>
  </si>
  <si>
    <t>CUST005781</t>
  </si>
  <si>
    <t>10/26/2025</t>
  </si>
  <si>
    <t>ORD110726</t>
  </si>
  <si>
    <t>ORD126268</t>
  </si>
  <si>
    <t>CUST003328</t>
  </si>
  <si>
    <t>ORD113541</t>
  </si>
  <si>
    <t>CUST001624</t>
  </si>
  <si>
    <t>Dominique</t>
  </si>
  <si>
    <t>2022-07-25</t>
  </si>
  <si>
    <t>ORD124978</t>
  </si>
  <si>
    <t>ORD116252</t>
  </si>
  <si>
    <t>ORD108518</t>
  </si>
  <si>
    <t>ORD103501</t>
  </si>
  <si>
    <t>CUST000602</t>
  </si>
  <si>
    <t>ORD124846</t>
  </si>
  <si>
    <t>CUST004094</t>
  </si>
  <si>
    <t>2023-08-16</t>
  </si>
  <si>
    <t>ORD122794</t>
  </si>
  <si>
    <t>CUST004665</t>
  </si>
  <si>
    <t>ORD106473</t>
  </si>
  <si>
    <t>ORD114413</t>
  </si>
  <si>
    <t>CUST002716</t>
  </si>
  <si>
    <t>Ali</t>
  </si>
  <si>
    <t>ORD110007</t>
  </si>
  <si>
    <t>CUST005539</t>
  </si>
  <si>
    <t>ORD112845</t>
  </si>
  <si>
    <t>ORD125946</t>
  </si>
  <si>
    <t>CUST004622</t>
  </si>
  <si>
    <t>2020-09-18</t>
  </si>
  <si>
    <t>ORD100120</t>
  </si>
  <si>
    <t>CUST001608</t>
  </si>
  <si>
    <t>2021-06-03</t>
  </si>
  <si>
    <t>ORD102515</t>
  </si>
  <si>
    <t>CUST003768</t>
  </si>
  <si>
    <t>ORD113447</t>
  </si>
  <si>
    <t>CUST004408</t>
  </si>
  <si>
    <t>2023-05-28</t>
  </si>
  <si>
    <t>ORD113875</t>
  </si>
  <si>
    <t>ORD113021</t>
  </si>
  <si>
    <t>ORD121740</t>
  </si>
  <si>
    <t>CUST006046</t>
  </si>
  <si>
    <t xml:space="preserve">  Bridget </t>
  </si>
  <si>
    <t>ORD125425</t>
  </si>
  <si>
    <t>CUST004012</t>
  </si>
  <si>
    <t>ORD126550</t>
  </si>
  <si>
    <t>CUST001301</t>
  </si>
  <si>
    <t>ORD127264</t>
  </si>
  <si>
    <t>CUST000038</t>
  </si>
  <si>
    <t>ORD106851</t>
  </si>
  <si>
    <t>ORD116497</t>
  </si>
  <si>
    <t>ORD127213</t>
  </si>
  <si>
    <t>ORD119890</t>
  </si>
  <si>
    <t>ORD111021</t>
  </si>
  <si>
    <t>ORD121716</t>
  </si>
  <si>
    <t>CUST001079</t>
  </si>
  <si>
    <t>Brent</t>
  </si>
  <si>
    <t>ORD125827</t>
  </si>
  <si>
    <t>CUST000118</t>
  </si>
  <si>
    <t>ORD124462</t>
  </si>
  <si>
    <t>CUST003071</t>
  </si>
  <si>
    <t>ORD101586</t>
  </si>
  <si>
    <t>ORD127783</t>
  </si>
  <si>
    <t>CUST002825</t>
  </si>
  <si>
    <t>2024-02-24</t>
  </si>
  <si>
    <t>Becky</t>
  </si>
  <si>
    <t>ORD117911</t>
  </si>
  <si>
    <t>ORD111281</t>
  </si>
  <si>
    <t>ORD122201</t>
  </si>
  <si>
    <t>ORD113232</t>
  </si>
  <si>
    <t>CUST000468</t>
  </si>
  <si>
    <t>ORD113709</t>
  </si>
  <si>
    <t>CUST005596</t>
  </si>
  <si>
    <t>2026-06-02</t>
  </si>
  <si>
    <t>ORD107457</t>
  </si>
  <si>
    <t>CUST000209</t>
  </si>
  <si>
    <t>ORD115323</t>
  </si>
  <si>
    <t>CUST002341</t>
  </si>
  <si>
    <t>ORD108384</t>
  </si>
  <si>
    <t>ORD122821</t>
  </si>
  <si>
    <t>CUST000694</t>
  </si>
  <si>
    <t>ORD112656</t>
  </si>
  <si>
    <t>CUST004898</t>
  </si>
  <si>
    <t>ORD114867</t>
  </si>
  <si>
    <t>CUST003384</t>
  </si>
  <si>
    <t>ORD126145</t>
  </si>
  <si>
    <t>ORD127254</t>
  </si>
  <si>
    <t>ORD106564</t>
  </si>
  <si>
    <t>CUST005742</t>
  </si>
  <si>
    <t>ORD100225</t>
  </si>
  <si>
    <t>ORD103010</t>
  </si>
  <si>
    <t>ORD117622</t>
  </si>
  <si>
    <t>ORD127942</t>
  </si>
  <si>
    <t>CUST005586</t>
  </si>
  <si>
    <t>Hansen</t>
  </si>
  <si>
    <t>2024-01-26</t>
  </si>
  <si>
    <t>ORD113691</t>
  </si>
  <si>
    <t>CUST001014</t>
  </si>
  <si>
    <t>ORD121748</t>
  </si>
  <si>
    <t>ORD109988</t>
  </si>
  <si>
    <t>CUST001353</t>
  </si>
  <si>
    <t>01/21/2022</t>
  </si>
  <si>
    <t>ORD104130</t>
  </si>
  <si>
    <t>ORD109751</t>
  </si>
  <si>
    <t>CUST001387</t>
  </si>
  <si>
    <t>Harrington</t>
  </si>
  <si>
    <t>ORD112166</t>
  </si>
  <si>
    <t>CUST000371</t>
  </si>
  <si>
    <t>ORD103257</t>
  </si>
  <si>
    <t>ORD101298</t>
  </si>
  <si>
    <t>CUST003038</t>
  </si>
  <si>
    <t>ORD104248</t>
  </si>
  <si>
    <t>CUST000720</t>
  </si>
  <si>
    <t>ORD121642</t>
  </si>
  <si>
    <t>ORD113289</t>
  </si>
  <si>
    <t>CUST004261</t>
  </si>
  <si>
    <t>ORD104944</t>
  </si>
  <si>
    <t>CUST005020</t>
  </si>
  <si>
    <t>ORD105240</t>
  </si>
  <si>
    <t>ORD120640</t>
  </si>
  <si>
    <t>2022-04-29</t>
  </si>
  <si>
    <t>ORD126323</t>
  </si>
  <si>
    <t>CUST001684</t>
  </si>
  <si>
    <t>2023-09-01</t>
  </si>
  <si>
    <t>ORD117954</t>
  </si>
  <si>
    <t>CUST000706</t>
  </si>
  <si>
    <t>Hendrix</t>
  </si>
  <si>
    <t>2020-10-22</t>
  </si>
  <si>
    <t>ORD124475</t>
  </si>
  <si>
    <t>ORD105753</t>
  </si>
  <si>
    <t>ORD115101</t>
  </si>
  <si>
    <t>ORD120403</t>
  </si>
  <si>
    <t>ORD107821</t>
  </si>
  <si>
    <t>CUST002129</t>
  </si>
  <si>
    <t>Bean</t>
  </si>
  <si>
    <t>ORD119033</t>
  </si>
  <si>
    <t>CUST005602</t>
  </si>
  <si>
    <t>2022-11-24</t>
  </si>
  <si>
    <t>ORD108304</t>
  </si>
  <si>
    <t>CUST002067</t>
  </si>
  <si>
    <t>2023-01-08</t>
  </si>
  <si>
    <t>ORD113149</t>
  </si>
  <si>
    <t>CUST001869</t>
  </si>
  <si>
    <t>2023-02-13</t>
  </si>
  <si>
    <t>ORD103653</t>
  </si>
  <si>
    <t>ORD111079</t>
  </si>
  <si>
    <t>CUST005310</t>
  </si>
  <si>
    <t>Marks</t>
  </si>
  <si>
    <t>ORD118418</t>
  </si>
  <si>
    <t>CUST004599</t>
  </si>
  <si>
    <t>ORD112475</t>
  </si>
  <si>
    <t>CUST005177</t>
  </si>
  <si>
    <t>ORD107513</t>
  </si>
  <si>
    <t>CUST003502</t>
  </si>
  <si>
    <t>ORD109606</t>
  </si>
  <si>
    <t>CUST004726</t>
  </si>
  <si>
    <t>Marc</t>
  </si>
  <si>
    <t>Hinton</t>
  </si>
  <si>
    <t>ORD104386</t>
  </si>
  <si>
    <t>CUST002797</t>
  </si>
  <si>
    <t>ORD126626</t>
  </si>
  <si>
    <t>ORD125387</t>
  </si>
  <si>
    <t>CUST005520</t>
  </si>
  <si>
    <t>ORD122126</t>
  </si>
  <si>
    <t>ORD120750</t>
  </si>
  <si>
    <t>CUST001433</t>
  </si>
  <si>
    <t>ORD114453</t>
  </si>
  <si>
    <t>ORD112563</t>
  </si>
  <si>
    <t>CUST001957</t>
  </si>
  <si>
    <t>ORD102853</t>
  </si>
  <si>
    <t>CUST000263</t>
  </si>
  <si>
    <t>ORD113317</t>
  </si>
  <si>
    <t>ORD103057</t>
  </si>
  <si>
    <t>CUST005003</t>
  </si>
  <si>
    <t>09/26/2023</t>
  </si>
  <si>
    <t>ORD103597</t>
  </si>
  <si>
    <t>ORD100163</t>
  </si>
  <si>
    <t>CUST001208</t>
  </si>
  <si>
    <t>ORD102689</t>
  </si>
  <si>
    <t>CUST001276</t>
  </si>
  <si>
    <t>ORD102476</t>
  </si>
  <si>
    <t>CUST004357</t>
  </si>
  <si>
    <t>ORD119435</t>
  </si>
  <si>
    <t>ORD107769</t>
  </si>
  <si>
    <t>CUST005567</t>
  </si>
  <si>
    <t>ORD128081</t>
  </si>
  <si>
    <t>ORD117374</t>
  </si>
  <si>
    <t>CUST004926</t>
  </si>
  <si>
    <t>ORD118608</t>
  </si>
  <si>
    <t>CUST003072</t>
  </si>
  <si>
    <t>2021-07-02</t>
  </si>
  <si>
    <t>ORD125160</t>
  </si>
  <si>
    <t>CUST005913</t>
  </si>
  <si>
    <t>Haney</t>
  </si>
  <si>
    <t>ORD110000</t>
  </si>
  <si>
    <t>CUST002447</t>
  </si>
  <si>
    <t>ORD115859</t>
  </si>
  <si>
    <t>CUST005615</t>
  </si>
  <si>
    <t>05/22/2025</t>
  </si>
  <si>
    <t>ORD121297</t>
  </si>
  <si>
    <t>CUST005241</t>
  </si>
  <si>
    <t>ORD126173</t>
  </si>
  <si>
    <t>ORD104465</t>
  </si>
  <si>
    <t>ORD115431</t>
  </si>
  <si>
    <t>CUST000211</t>
  </si>
  <si>
    <t>ORD122319</t>
  </si>
  <si>
    <t>ORD123411</t>
  </si>
  <si>
    <t>CUST000699</t>
  </si>
  <si>
    <t>ORD108812</t>
  </si>
  <si>
    <t>CUST000265</t>
  </si>
  <si>
    <t>ORD100719</t>
  </si>
  <si>
    <t>CUST001647</t>
  </si>
  <si>
    <t>ORD106136</t>
  </si>
  <si>
    <t>CUST001625</t>
  </si>
  <si>
    <t>ORD115142</t>
  </si>
  <si>
    <t>ORD127143</t>
  </si>
  <si>
    <t>CUST003213</t>
  </si>
  <si>
    <t>ORD116704</t>
  </si>
  <si>
    <t>ORD106789</t>
  </si>
  <si>
    <t>CUST003368</t>
  </si>
  <si>
    <t>ORD109266</t>
  </si>
  <si>
    <t>2026-06-22</t>
  </si>
  <si>
    <t>ORD121529</t>
  </si>
  <si>
    <t>2022-10-11</t>
  </si>
  <si>
    <t>ORD123894</t>
  </si>
  <si>
    <t>CUST000858</t>
  </si>
  <si>
    <t>ORD115690</t>
  </si>
  <si>
    <t>ORD109488</t>
  </si>
  <si>
    <t>CUST004846</t>
  </si>
  <si>
    <t>ORD112186</t>
  </si>
  <si>
    <t>ORD117434</t>
  </si>
  <si>
    <t>ORD104056</t>
  </si>
  <si>
    <t>ORD120049</t>
  </si>
  <si>
    <t>CUST001979</t>
  </si>
  <si>
    <t>ORD111771</t>
  </si>
  <si>
    <t>ORD102318</t>
  </si>
  <si>
    <t>CUST004516</t>
  </si>
  <si>
    <t>ORD118983</t>
  </si>
  <si>
    <t>CUST003675</t>
  </si>
  <si>
    <t>ORD114331</t>
  </si>
  <si>
    <t>CUST005247</t>
  </si>
  <si>
    <t>ORD116271</t>
  </si>
  <si>
    <t>CUST000131</t>
  </si>
  <si>
    <t>ORD115422</t>
  </si>
  <si>
    <t>CUST000206</t>
  </si>
  <si>
    <t>2021-10-05</t>
  </si>
  <si>
    <t>ORD114017</t>
  </si>
  <si>
    <t>ORD103054</t>
  </si>
  <si>
    <t>ORD112297</t>
  </si>
  <si>
    <t>ORD112172</t>
  </si>
  <si>
    <t>ORD100844</t>
  </si>
  <si>
    <t>CUST001303</t>
  </si>
  <si>
    <t>ORD115896</t>
  </si>
  <si>
    <t>ORD127135</t>
  </si>
  <si>
    <t>CUST900006</t>
  </si>
  <si>
    <t>ORD119801</t>
  </si>
  <si>
    <t>ORD125738</t>
  </si>
  <si>
    <t>CUST000704</t>
  </si>
  <si>
    <t>ORD119169</t>
  </si>
  <si>
    <t>ORD104460</t>
  </si>
  <si>
    <t>CUST005181</t>
  </si>
  <si>
    <t>07/31/2022</t>
  </si>
  <si>
    <t>ORD103713</t>
  </si>
  <si>
    <t>CUST002596</t>
  </si>
  <si>
    <t>ORD128195</t>
  </si>
  <si>
    <t>CUST001612</t>
  </si>
  <si>
    <t>ORD123542</t>
  </si>
  <si>
    <t>CUST004063</t>
  </si>
  <si>
    <t>ORD120349</t>
  </si>
  <si>
    <t>ORD100273</t>
  </si>
  <si>
    <t>ORD108525</t>
  </si>
  <si>
    <t>ORD101690</t>
  </si>
  <si>
    <t>ORD117292</t>
  </si>
  <si>
    <t>CUST001028</t>
  </si>
  <si>
    <t>ORD126984</t>
  </si>
  <si>
    <t>CUST002337</t>
  </si>
  <si>
    <t>ORD105668</t>
  </si>
  <si>
    <t>CUST000601</t>
  </si>
  <si>
    <t>2023-06-10</t>
  </si>
  <si>
    <t>ORD105896</t>
  </si>
  <si>
    <t>ORD106549</t>
  </si>
  <si>
    <t>CUST003852</t>
  </si>
  <si>
    <t>ORD121488</t>
  </si>
  <si>
    <t>CUST002025</t>
  </si>
  <si>
    <t>ORD113675</t>
  </si>
  <si>
    <t>2023-04-05</t>
  </si>
  <si>
    <t>ORD106616</t>
  </si>
  <si>
    <t>ORD102422</t>
  </si>
  <si>
    <t>CUST003601</t>
  </si>
  <si>
    <t>ORD102785</t>
  </si>
  <si>
    <t>CUST004734</t>
  </si>
  <si>
    <t xml:space="preserve">  Katherine </t>
  </si>
  <si>
    <t>02/15/2022</t>
  </si>
  <si>
    <t>ORD100669</t>
  </si>
  <si>
    <t>ORD116926</t>
  </si>
  <si>
    <t>CUST005855</t>
  </si>
  <si>
    <t>ORD115876</t>
  </si>
  <si>
    <t>ORD114526</t>
  </si>
  <si>
    <t>ORD104548</t>
  </si>
  <si>
    <t>ORD119288</t>
  </si>
  <si>
    <t>ORD101555</t>
  </si>
  <si>
    <t>CUST003416</t>
  </si>
  <si>
    <t>Eddie</t>
  </si>
  <si>
    <t>2020-11-28</t>
  </si>
  <si>
    <t>ORD102746</t>
  </si>
  <si>
    <t>ORD115480</t>
  </si>
  <si>
    <t>ORD123879</t>
  </si>
  <si>
    <t>CUST005038</t>
  </si>
  <si>
    <t>Autumn</t>
  </si>
  <si>
    <t>ORD115239</t>
  </si>
  <si>
    <t>ORD126519</t>
  </si>
  <si>
    <t>CUST002510</t>
  </si>
  <si>
    <t>ORD102686</t>
  </si>
  <si>
    <t>CUST005535</t>
  </si>
  <si>
    <t>Mike</t>
  </si>
  <si>
    <t>ORD120048</t>
  </si>
  <si>
    <t>ORD110471</t>
  </si>
  <si>
    <t>CUST003004</t>
  </si>
  <si>
    <t>ORD111113</t>
  </si>
  <si>
    <t>CUST001325</t>
  </si>
  <si>
    <t>ORD101012</t>
  </si>
  <si>
    <t>ORD116558</t>
  </si>
  <si>
    <t>ORD104382</t>
  </si>
  <si>
    <t>ORD104857</t>
  </si>
  <si>
    <t>CUST005164</t>
  </si>
  <si>
    <t>ORD121936</t>
  </si>
  <si>
    <t>ORD118781</t>
  </si>
  <si>
    <t>CUST002544</t>
  </si>
  <si>
    <t>ORD119041</t>
  </si>
  <si>
    <t>CUST001553</t>
  </si>
  <si>
    <t>ORD110697</t>
  </si>
  <si>
    <t>ORD111545</t>
  </si>
  <si>
    <t>ORD120216</t>
  </si>
  <si>
    <t>CUST005925</t>
  </si>
  <si>
    <t>ORD100646</t>
  </si>
  <si>
    <t>CUST002708</t>
  </si>
  <si>
    <t>ORD123207</t>
  </si>
  <si>
    <t>ORD110979</t>
  </si>
  <si>
    <t>ORD103956</t>
  </si>
  <si>
    <t>CUST004689</t>
  </si>
  <si>
    <t>ORD118760</t>
  </si>
  <si>
    <t>CUST004692</t>
  </si>
  <si>
    <t>ORD108120</t>
  </si>
  <si>
    <t>CUST003257</t>
  </si>
  <si>
    <t>ORD111526</t>
  </si>
  <si>
    <t>CUST001252</t>
  </si>
  <si>
    <t>ORD121625</t>
  </si>
  <si>
    <t>ORD120219</t>
  </si>
  <si>
    <t>ORD112970</t>
  </si>
  <si>
    <t>ORD116503</t>
  </si>
  <si>
    <t>CUST004971</t>
  </si>
  <si>
    <t>Gerald</t>
  </si>
  <si>
    <t>ORD121685</t>
  </si>
  <si>
    <t>ORD104049</t>
  </si>
  <si>
    <t>ORD100436</t>
  </si>
  <si>
    <t>ORD114859</t>
  </si>
  <si>
    <t>CUST001787</t>
  </si>
  <si>
    <t>ORD112184</t>
  </si>
  <si>
    <t>ORD103395</t>
  </si>
  <si>
    <t>ORD118916</t>
  </si>
  <si>
    <t>ORD116895</t>
  </si>
  <si>
    <t>CUST001740</t>
  </si>
  <si>
    <t>ORD116882</t>
  </si>
  <si>
    <t>ORD119269</t>
  </si>
  <si>
    <t>CUST004696</t>
  </si>
  <si>
    <t>ORD118359</t>
  </si>
  <si>
    <t>ORD101825</t>
  </si>
  <si>
    <t>2022-02-16</t>
  </si>
  <si>
    <t>ORD118797</t>
  </si>
  <si>
    <t>ORD121146</t>
  </si>
  <si>
    <t>CUST003828</t>
  </si>
  <si>
    <t>ORD111107</t>
  </si>
  <si>
    <t>ORD117381</t>
  </si>
  <si>
    <t>ORD110261</t>
  </si>
  <si>
    <t>CUST004204</t>
  </si>
  <si>
    <t>ORD111522</t>
  </si>
  <si>
    <t>CUST005167</t>
  </si>
  <si>
    <t>ORD110761</t>
  </si>
  <si>
    <t>CUST005475</t>
  </si>
  <si>
    <t>ORD108803</t>
  </si>
  <si>
    <t>CUST003074</t>
  </si>
  <si>
    <t>ORD125259</t>
  </si>
  <si>
    <t>CUST000282</t>
  </si>
  <si>
    <t>ORD105627</t>
  </si>
  <si>
    <t>CUST003056</t>
  </si>
  <si>
    <t>Houston</t>
  </si>
  <si>
    <t>ORD104739</t>
  </si>
  <si>
    <t>ORD105748</t>
  </si>
  <si>
    <t>ORD108723</t>
  </si>
  <si>
    <t>ORD103612</t>
  </si>
  <si>
    <t>CUST000970</t>
  </si>
  <si>
    <t>Paige</t>
  </si>
  <si>
    <t>ORD111347</t>
  </si>
  <si>
    <t>ORD104595</t>
  </si>
  <si>
    <t>2023-06-09</t>
  </si>
  <si>
    <t>ORD109675</t>
  </si>
  <si>
    <t>CUST005451</t>
  </si>
  <si>
    <t>ORD122684</t>
  </si>
  <si>
    <t>CUST000604</t>
  </si>
  <si>
    <t>2025-07-10</t>
  </si>
  <si>
    <t>Bartlett</t>
  </si>
  <si>
    <t>ORD109827</t>
  </si>
  <si>
    <t>ORD101375</t>
  </si>
  <si>
    <t>CUST001219</t>
  </si>
  <si>
    <t>02/10/2024</t>
  </si>
  <si>
    <t>ORD109166</t>
  </si>
  <si>
    <t>CUST005894</t>
  </si>
  <si>
    <t>ORD118501</t>
  </si>
  <si>
    <t>CUST005278</t>
  </si>
  <si>
    <t>ORD101994</t>
  </si>
  <si>
    <t>ORD125164</t>
  </si>
  <si>
    <t>ORD119730</t>
  </si>
  <si>
    <t>CUST003270</t>
  </si>
  <si>
    <t>ORD118929</t>
  </si>
  <si>
    <t>CUST000179</t>
  </si>
  <si>
    <t>2022-02-15</t>
  </si>
  <si>
    <t>ORD117835</t>
  </si>
  <si>
    <t>ORD100517</t>
  </si>
  <si>
    <t>CUST004602</t>
  </si>
  <si>
    <t>Abbott</t>
  </si>
  <si>
    <t>ORD127259</t>
  </si>
  <si>
    <t>CUST004849</t>
  </si>
  <si>
    <t>ORD108018</t>
  </si>
  <si>
    <t>2024-11-16</t>
  </si>
  <si>
    <t>ORD117057</t>
  </si>
  <si>
    <t>ORD122922</t>
  </si>
  <si>
    <t>CUST005189</t>
  </si>
  <si>
    <t>ORD125051</t>
  </si>
  <si>
    <t>CUST000753</t>
  </si>
  <si>
    <t>Carly</t>
  </si>
  <si>
    <t>ORD117205</t>
  </si>
  <si>
    <t>CUST004111</t>
  </si>
  <si>
    <t>ORD127586</t>
  </si>
  <si>
    <t>CUST001221</t>
  </si>
  <si>
    <t>ORD123757</t>
  </si>
  <si>
    <t>CUST002728</t>
  </si>
  <si>
    <t>ORD114209</t>
  </si>
  <si>
    <t>CUST003052</t>
  </si>
  <si>
    <t>06/17/2024</t>
  </si>
  <si>
    <t>ORD119001</t>
  </si>
  <si>
    <t>CUST003602</t>
  </si>
  <si>
    <t>12/24/2025</t>
  </si>
  <si>
    <t>ORD107433</t>
  </si>
  <si>
    <t>CUST002035</t>
  </si>
  <si>
    <t>ORD109687</t>
  </si>
  <si>
    <t>ORD120868</t>
  </si>
  <si>
    <t>ORD126746</t>
  </si>
  <si>
    <t>ORD101856</t>
  </si>
  <si>
    <t>CUST005244</t>
  </si>
  <si>
    <t>ORD101869</t>
  </si>
  <si>
    <t>CUST005263</t>
  </si>
  <si>
    <t>ORD123646</t>
  </si>
  <si>
    <t>ORD114888</t>
  </si>
  <si>
    <t>ORD105396</t>
  </si>
  <si>
    <t>ORD127291</t>
  </si>
  <si>
    <t>CUST001914</t>
  </si>
  <si>
    <t>ORD112534</t>
  </si>
  <si>
    <t>CUST003848</t>
  </si>
  <si>
    <t>ORD103084</t>
  </si>
  <si>
    <t>CUST001931</t>
  </si>
  <si>
    <t xml:space="preserve">  Christopher </t>
  </si>
  <si>
    <t>ORD116873</t>
  </si>
  <si>
    <t>ORD117197</t>
  </si>
  <si>
    <t>ORD100999</t>
  </si>
  <si>
    <t>ORD108755</t>
  </si>
  <si>
    <t>CUST005094</t>
  </si>
  <si>
    <t>ORD107536</t>
  </si>
  <si>
    <t>CUST002588</t>
  </si>
  <si>
    <t>ORD118193</t>
  </si>
  <si>
    <t>CUST001570</t>
  </si>
  <si>
    <t>ORD108580</t>
  </si>
  <si>
    <t>ORD102651</t>
  </si>
  <si>
    <t>ORD100362</t>
  </si>
  <si>
    <t>CUST000021</t>
  </si>
  <si>
    <t>ORD112728</t>
  </si>
  <si>
    <t>CUST005219</t>
  </si>
  <si>
    <t>ORD100615</t>
  </si>
  <si>
    <t>ORD117275</t>
  </si>
  <si>
    <t>ORD110276</t>
  </si>
  <si>
    <t>ORD118786</t>
  </si>
  <si>
    <t>ORD101685</t>
  </si>
  <si>
    <t>ORD106560</t>
  </si>
  <si>
    <t>ORD121666</t>
  </si>
  <si>
    <t>CUST005087</t>
  </si>
  <si>
    <t>ORD118244</t>
  </si>
  <si>
    <t>ORD114392</t>
  </si>
  <si>
    <t>CUST000948</t>
  </si>
  <si>
    <t>2026-04-13</t>
  </si>
  <si>
    <t>ORD103743</t>
  </si>
  <si>
    <t>CUST000996</t>
  </si>
  <si>
    <t>ORD100871</t>
  </si>
  <si>
    <t>CUST001382</t>
  </si>
  <si>
    <t>ORD102765</t>
  </si>
  <si>
    <t>ORD105556</t>
  </si>
  <si>
    <t>ORD127767</t>
  </si>
  <si>
    <t>CUST001076</t>
  </si>
  <si>
    <t>ORD108967</t>
  </si>
  <si>
    <t>CUST001599</t>
  </si>
  <si>
    <t>ORD119013</t>
  </si>
  <si>
    <t>CUST000049</t>
  </si>
  <si>
    <t>2022-01-01</t>
  </si>
  <si>
    <t>ORD109730</t>
  </si>
  <si>
    <t>ORD104740</t>
  </si>
  <si>
    <t>ORD113857</t>
  </si>
  <si>
    <t>ORD123876</t>
  </si>
  <si>
    <t>CUST002469</t>
  </si>
  <si>
    <t xml:space="preserve">  Samantha </t>
  </si>
  <si>
    <t>ORD104344</t>
  </si>
  <si>
    <t>CUST001352</t>
  </si>
  <si>
    <t>ORD115562</t>
  </si>
  <si>
    <t>CUST004704</t>
  </si>
  <si>
    <t>ORD113461</t>
  </si>
  <si>
    <t>CUST004562</t>
  </si>
  <si>
    <t>ORD114773</t>
  </si>
  <si>
    <t>CUST003985</t>
  </si>
  <si>
    <t>ORD126898</t>
  </si>
  <si>
    <t>CUST003032</t>
  </si>
  <si>
    <t>ORD101217</t>
  </si>
  <si>
    <t>ORD107751</t>
  </si>
  <si>
    <t>ORD103723</t>
  </si>
  <si>
    <t>ORD118033</t>
  </si>
  <si>
    <t>ORD110429</t>
  </si>
  <si>
    <t>CUST004524</t>
  </si>
  <si>
    <t>Horne</t>
  </si>
  <si>
    <t>ORD113374</t>
  </si>
  <si>
    <t>ORD119563</t>
  </si>
  <si>
    <t>ORD121837</t>
  </si>
  <si>
    <t>ORD112532</t>
  </si>
  <si>
    <t>CUST000873</t>
  </si>
  <si>
    <t>2022-07-15</t>
  </si>
  <si>
    <t>ORD115240</t>
  </si>
  <si>
    <t>ORD102950</t>
  </si>
  <si>
    <t>CUST000119</t>
  </si>
  <si>
    <t>2020-12-15</t>
  </si>
  <si>
    <t>ORD127745</t>
  </si>
  <si>
    <t>ORD101156</t>
  </si>
  <si>
    <t>ORD121938</t>
  </si>
  <si>
    <t>CUST004014</t>
  </si>
  <si>
    <t>Duarte</t>
  </si>
  <si>
    <t>ORD119775</t>
  </si>
  <si>
    <t>CUST003210</t>
  </si>
  <si>
    <t>2025-03-31</t>
  </si>
  <si>
    <t>ORD126057</t>
  </si>
  <si>
    <t>ORD100603</t>
  </si>
  <si>
    <t>ORD122266</t>
  </si>
  <si>
    <t>ORD101672</t>
  </si>
  <si>
    <t>ORD116398</t>
  </si>
  <si>
    <t>ORD108990</t>
  </si>
  <si>
    <t>ORD128197</t>
  </si>
  <si>
    <t>CUST006083</t>
  </si>
  <si>
    <t>ORD117574</t>
  </si>
  <si>
    <t>CUST002892</t>
  </si>
  <si>
    <t>ORD106358</t>
  </si>
  <si>
    <t>CUST002758</t>
  </si>
  <si>
    <t>01/15/2026</t>
  </si>
  <si>
    <t>ORD111175</t>
  </si>
  <si>
    <t>ORD102688</t>
  </si>
  <si>
    <t>ORD106933</t>
  </si>
  <si>
    <t>CUST005915</t>
  </si>
  <si>
    <t>Gregg</t>
  </si>
  <si>
    <t>07/28/2025</t>
  </si>
  <si>
    <t>ORD104438</t>
  </si>
  <si>
    <t>ORD114188</t>
  </si>
  <si>
    <t>ORD105814</t>
  </si>
  <si>
    <t>ORD113597</t>
  </si>
  <si>
    <t>CUST003166</t>
  </si>
  <si>
    <t>2021-05-23</t>
  </si>
  <si>
    <t>ORD115934</t>
  </si>
  <si>
    <t>CUST004729</t>
  </si>
  <si>
    <t>ORD100881</t>
  </si>
  <si>
    <t>CUST000776</t>
  </si>
  <si>
    <t>ORD123075</t>
  </si>
  <si>
    <t>ORD105706</t>
  </si>
  <si>
    <t>ORD124647</t>
  </si>
  <si>
    <t>ORD107776</t>
  </si>
  <si>
    <t>CUST005445</t>
  </si>
  <si>
    <t>2023-09-11</t>
  </si>
  <si>
    <t>ORD103106</t>
  </si>
  <si>
    <t>CUST002523</t>
  </si>
  <si>
    <t>ORD103791</t>
  </si>
  <si>
    <t>ORD121218</t>
  </si>
  <si>
    <t>CUST002400</t>
  </si>
  <si>
    <t>ORD112445</t>
  </si>
  <si>
    <t>ORD118971</t>
  </si>
  <si>
    <t>CUST004180</t>
  </si>
  <si>
    <t>ORD123277</t>
  </si>
  <si>
    <t>CUST001465</t>
  </si>
  <si>
    <t>05/06/2022</t>
  </si>
  <si>
    <t>ORD104701</t>
  </si>
  <si>
    <t>ORD114389</t>
  </si>
  <si>
    <t>ORD115065</t>
  </si>
  <si>
    <t>CUST004064</t>
  </si>
  <si>
    <t>2021-04-29</t>
  </si>
  <si>
    <t>ORD103356</t>
  </si>
  <si>
    <t>ORD103717</t>
  </si>
  <si>
    <t>ORD124243</t>
  </si>
  <si>
    <t>ORD101039</t>
  </si>
  <si>
    <t>CUST001098</t>
  </si>
  <si>
    <t>Eugene</t>
  </si>
  <si>
    <t>Humphrey</t>
  </si>
  <si>
    <t>ORD111558</t>
  </si>
  <si>
    <t>CUST006053</t>
  </si>
  <si>
    <t>ORD102083</t>
  </si>
  <si>
    <t>CUST004956</t>
  </si>
  <si>
    <t xml:space="preserve">  Jeffrey </t>
  </si>
  <si>
    <t>ORD111743</t>
  </si>
  <si>
    <t>CUST005393</t>
  </si>
  <si>
    <t>ORD101735</t>
  </si>
  <si>
    <t>CUST001544</t>
  </si>
  <si>
    <t>ORD109474</t>
  </si>
  <si>
    <t>ORD127630</t>
  </si>
  <si>
    <t>CUST004690</t>
  </si>
  <si>
    <t>ORD123245</t>
  </si>
  <si>
    <t>CUST005963</t>
  </si>
  <si>
    <t>04/19/2026</t>
  </si>
  <si>
    <t>ORD119387</t>
  </si>
  <si>
    <t>ORD121974</t>
  </si>
  <si>
    <t>CUST005870</t>
  </si>
  <si>
    <t xml:space="preserve">  Justin </t>
  </si>
  <si>
    <t>06/18/2022</t>
  </si>
  <si>
    <t>ORD123280</t>
  </si>
  <si>
    <t>ORD105762</t>
  </si>
  <si>
    <t>ORD101938</t>
  </si>
  <si>
    <t>CUST000638</t>
  </si>
  <si>
    <t>ORD122321</t>
  </si>
  <si>
    <t>2026-01-28</t>
  </si>
  <si>
    <t>ORD109684</t>
  </si>
  <si>
    <t>CUST001485</t>
  </si>
  <si>
    <t>ORD106101</t>
  </si>
  <si>
    <t>CUST001159</t>
  </si>
  <si>
    <t>ORD100444</t>
  </si>
  <si>
    <t>ORD111577</t>
  </si>
  <si>
    <t>ORD112593</t>
  </si>
  <si>
    <t>CUST000799</t>
  </si>
  <si>
    <t>ORD106262</t>
  </si>
  <si>
    <t>CUST005977</t>
  </si>
  <si>
    <t>2026-06-15</t>
  </si>
  <si>
    <t>ORD125595</t>
  </si>
  <si>
    <t>CUST000081</t>
  </si>
  <si>
    <t>ORD111339</t>
  </si>
  <si>
    <t>ORD115462</t>
  </si>
  <si>
    <t>CUST004234</t>
  </si>
  <si>
    <t>Sheppard</t>
  </si>
  <si>
    <t>08/20/2021</t>
  </si>
  <si>
    <t>ORD120207</t>
  </si>
  <si>
    <t>ORD107407</t>
  </si>
  <si>
    <t>ORD110346</t>
  </si>
  <si>
    <t>2025-10-21</t>
  </si>
  <si>
    <t>ORD104575</t>
  </si>
  <si>
    <t>ORD108976</t>
  </si>
  <si>
    <t>ORD106861</t>
  </si>
  <si>
    <t>ORD100373</t>
  </si>
  <si>
    <t>CUST003950</t>
  </si>
  <si>
    <t>2022-06-30</t>
  </si>
  <si>
    <t>ORD117093</t>
  </si>
  <si>
    <t>CUST002789</t>
  </si>
  <si>
    <t>ORD122645</t>
  </si>
  <si>
    <t>CUST004347</t>
  </si>
  <si>
    <t>Vernon</t>
  </si>
  <si>
    <t>ORD102333</t>
  </si>
  <si>
    <t>ORD125745</t>
  </si>
  <si>
    <t>CUST000864</t>
  </si>
  <si>
    <t>2021-06-23</t>
  </si>
  <si>
    <t>ORD112885</t>
  </si>
  <si>
    <t>CUST003591</t>
  </si>
  <si>
    <t>06/17/2022</t>
  </si>
  <si>
    <t>ORD115978</t>
  </si>
  <si>
    <t>CUST001655</t>
  </si>
  <si>
    <t>ORD105892</t>
  </si>
  <si>
    <t>ORD100920</t>
  </si>
  <si>
    <t>2024-03-08</t>
  </si>
  <si>
    <t>ORD111713</t>
  </si>
  <si>
    <t>CUST003374</t>
  </si>
  <si>
    <t>ORD127520</t>
  </si>
  <si>
    <t>CUST003313</t>
  </si>
  <si>
    <t>2020-10-12</t>
  </si>
  <si>
    <t>ORD111908</t>
  </si>
  <si>
    <t>ORD106988</t>
  </si>
  <si>
    <t>CUST002156</t>
  </si>
  <si>
    <t>Louis</t>
  </si>
  <si>
    <t>ORD116636</t>
  </si>
  <si>
    <t>ORD102702</t>
  </si>
  <si>
    <t>ORD102309</t>
  </si>
  <si>
    <t>CUST005790</t>
  </si>
  <si>
    <t>ORD107458</t>
  </si>
  <si>
    <t>ORD116267</t>
  </si>
  <si>
    <t>CUST000875</t>
  </si>
  <si>
    <t>ORD103464</t>
  </si>
  <si>
    <t>CUST003978</t>
  </si>
  <si>
    <t>ORD122504</t>
  </si>
  <si>
    <t>CUST000856</t>
  </si>
  <si>
    <t>ORD117958</t>
  </si>
  <si>
    <t>CUST001739</t>
  </si>
  <si>
    <t>2022-09-18</t>
  </si>
  <si>
    <t>ORD117550</t>
  </si>
  <si>
    <t>ORD127451</t>
  </si>
  <si>
    <t>ORD101477</t>
  </si>
  <si>
    <t>ORD112641</t>
  </si>
  <si>
    <t>ORD123154</t>
  </si>
  <si>
    <t>CUST000651</t>
  </si>
  <si>
    <t>06/16/2024</t>
  </si>
  <si>
    <t>ORD100519</t>
  </si>
  <si>
    <t>CUST003516</t>
  </si>
  <si>
    <t>ORD116916</t>
  </si>
  <si>
    <t>CUST003169</t>
  </si>
  <si>
    <t>ORD109123</t>
  </si>
  <si>
    <t>CUST001218</t>
  </si>
  <si>
    <t>ORD116166</t>
  </si>
  <si>
    <t>ORD122401</t>
  </si>
  <si>
    <t>ORD112192</t>
  </si>
  <si>
    <t>ORD113892</t>
  </si>
  <si>
    <t>CUST005304</t>
  </si>
  <si>
    <t>ORD104150</t>
  </si>
  <si>
    <t>CUST001742</t>
  </si>
  <si>
    <t>Wang</t>
  </si>
  <si>
    <t>ORD116050</t>
  </si>
  <si>
    <t>ORD108789</t>
  </si>
  <si>
    <t>ORD115697</t>
  </si>
  <si>
    <t>CUST003411</t>
  </si>
  <si>
    <t>ORD107506</t>
  </si>
  <si>
    <t>ORD128104</t>
  </si>
  <si>
    <t>CUST003445</t>
  </si>
  <si>
    <t>Cathy</t>
  </si>
  <si>
    <t>ORD120680</t>
  </si>
  <si>
    <t>CUST003208</t>
  </si>
  <si>
    <t>ORD112789</t>
  </si>
  <si>
    <t>ORD113847</t>
  </si>
  <si>
    <t>CUST004246</t>
  </si>
  <si>
    <t>ORD126539</t>
  </si>
  <si>
    <t>CUST000181</t>
  </si>
  <si>
    <t>ORD124139</t>
  </si>
  <si>
    <t>ORD117043</t>
  </si>
  <si>
    <t>ORD103952</t>
  </si>
  <si>
    <t>ORD118835</t>
  </si>
  <si>
    <t>CUST000170</t>
  </si>
  <si>
    <t>ORD101783</t>
  </si>
  <si>
    <t>CUST004118</t>
  </si>
  <si>
    <t>Gaines</t>
  </si>
  <si>
    <t>ORD110557</t>
  </si>
  <si>
    <t>ORD114374</t>
  </si>
  <si>
    <t>CUST001375</t>
  </si>
  <si>
    <t>Landry</t>
  </si>
  <si>
    <t>ORD121055</t>
  </si>
  <si>
    <t>ORD109328</t>
  </si>
  <si>
    <t>ORD116672</t>
  </si>
  <si>
    <t>ORD124599</t>
  </si>
  <si>
    <t>CUST004131</t>
  </si>
  <si>
    <t>Whitney</t>
  </si>
  <si>
    <t>ORD124876</t>
  </si>
  <si>
    <t>ORD109630</t>
  </si>
  <si>
    <t>ORD105685</t>
  </si>
  <si>
    <t>CUST003356</t>
  </si>
  <si>
    <t>ORD111360</t>
  </si>
  <si>
    <t>ORD127081</t>
  </si>
  <si>
    <t>CUST004334</t>
  </si>
  <si>
    <t>ORD115360</t>
  </si>
  <si>
    <t>CUST005325</t>
  </si>
  <si>
    <t>ORD125878</t>
  </si>
  <si>
    <t>ORD121079</t>
  </si>
  <si>
    <t>CUST005763</t>
  </si>
  <si>
    <t>03/17/2025</t>
  </si>
  <si>
    <t>ORD123677</t>
  </si>
  <si>
    <t>CUST001483</t>
  </si>
  <si>
    <t>ORD124777</t>
  </si>
  <si>
    <t>ORD108572</t>
  </si>
  <si>
    <t>CUST003405</t>
  </si>
  <si>
    <t>ORD124091</t>
  </si>
  <si>
    <t>CUST000801</t>
  </si>
  <si>
    <t>2021-04-18</t>
  </si>
  <si>
    <t>ORD122169</t>
  </si>
  <si>
    <t>ORD111948</t>
  </si>
  <si>
    <t>CUST004640</t>
  </si>
  <si>
    <t>2025-02-12</t>
  </si>
  <si>
    <t>ORD124137</t>
  </si>
  <si>
    <t>ORD100577</t>
  </si>
  <si>
    <t>CUST000679</t>
  </si>
  <si>
    <t>ORD121329</t>
  </si>
  <si>
    <t>ORD120860</t>
  </si>
  <si>
    <t>CUST000705</t>
  </si>
  <si>
    <t>ORD116714</t>
  </si>
  <si>
    <t>ORD122484</t>
  </si>
  <si>
    <t>CUST004660</t>
  </si>
  <si>
    <t>2024-03-17</t>
  </si>
  <si>
    <t>ORD103400</t>
  </si>
  <si>
    <t>ORD109367</t>
  </si>
  <si>
    <t>ORD126301</t>
  </si>
  <si>
    <t>ORD113598</t>
  </si>
  <si>
    <t>CUST003671</t>
  </si>
  <si>
    <t>ORD124962</t>
  </si>
  <si>
    <t>ORD103424</t>
  </si>
  <si>
    <t>ORD125436</t>
  </si>
  <si>
    <t>ORD104905</t>
  </si>
  <si>
    <t>CUST003370</t>
  </si>
  <si>
    <t>ORD117890</t>
  </si>
  <si>
    <t>ORD120946</t>
  </si>
  <si>
    <t>CUST006002</t>
  </si>
  <si>
    <t>09/11/2022</t>
  </si>
  <si>
    <t>ORD117352</t>
  </si>
  <si>
    <t>CUST004355</t>
  </si>
  <si>
    <t>Knapp</t>
  </si>
  <si>
    <t>2020-12-29</t>
  </si>
  <si>
    <t>ORD105942</t>
  </si>
  <si>
    <t>CUST004853</t>
  </si>
  <si>
    <t>ORD104545</t>
  </si>
  <si>
    <t>ORD105065</t>
  </si>
  <si>
    <t>CUST004166</t>
  </si>
  <si>
    <t>ORD128055</t>
  </si>
  <si>
    <t>ORD103836</t>
  </si>
  <si>
    <t>ORD102380</t>
  </si>
  <si>
    <t>2022-10-06</t>
  </si>
  <si>
    <t>ORD115661</t>
  </si>
  <si>
    <t>ORD103432</t>
  </si>
  <si>
    <t>CUST003163</t>
  </si>
  <si>
    <t>ORD123230</t>
  </si>
  <si>
    <t>CUST005005</t>
  </si>
  <si>
    <t>Ho</t>
  </si>
  <si>
    <t>ORD120531</t>
  </si>
  <si>
    <t>CUST001278</t>
  </si>
  <si>
    <t>ORD108289</t>
  </si>
  <si>
    <t>CUST003378</t>
  </si>
  <si>
    <t>ORD111945</t>
  </si>
  <si>
    <t>ORD115958</t>
  </si>
  <si>
    <t>CUST003930</t>
  </si>
  <si>
    <t>ORD121957</t>
  </si>
  <si>
    <t>CUST005800</t>
  </si>
  <si>
    <t>ORD108528</t>
  </si>
  <si>
    <t>ORD101923</t>
  </si>
  <si>
    <t>ORD111596</t>
  </si>
  <si>
    <t>ORD126729</t>
  </si>
  <si>
    <t>ORD112741</t>
  </si>
  <si>
    <t>CUST004539</t>
  </si>
  <si>
    <t>Mcdowell</t>
  </si>
  <si>
    <t>ORD105316</t>
  </si>
  <si>
    <t>ORD119581</t>
  </si>
  <si>
    <t>ORD122812</t>
  </si>
  <si>
    <t>ORD107111</t>
  </si>
  <si>
    <t>ORD120798</t>
  </si>
  <si>
    <t>CUST004436</t>
  </si>
  <si>
    <t>ORD123859</t>
  </si>
  <si>
    <t>ORD113488</t>
  </si>
  <si>
    <t>CUST005286</t>
  </si>
  <si>
    <t>ORD109604</t>
  </si>
  <si>
    <t>CUST005349</t>
  </si>
  <si>
    <t>ORD126893</t>
  </si>
  <si>
    <t>CUST003372</t>
  </si>
  <si>
    <t>01/02/2022</t>
  </si>
  <si>
    <t>ORD127180</t>
  </si>
  <si>
    <t>CUST005352</t>
  </si>
  <si>
    <t>ORD123793</t>
  </si>
  <si>
    <t>CUST002230</t>
  </si>
  <si>
    <t>ORD125419</t>
  </si>
  <si>
    <t>ORD100350</t>
  </si>
  <si>
    <t>ORD116727</t>
  </si>
  <si>
    <t>ORD121453</t>
  </si>
  <si>
    <t>ORD112772</t>
  </si>
  <si>
    <t>CUST004498</t>
  </si>
  <si>
    <t>ORD127473</t>
  </si>
  <si>
    <t>CUST004281</t>
  </si>
  <si>
    <t>Fox</t>
  </si>
  <si>
    <t>ORD108749</t>
  </si>
  <si>
    <t>CUST005101</t>
  </si>
  <si>
    <t>ORD104848</t>
  </si>
  <si>
    <t>ORD124975</t>
  </si>
  <si>
    <t>ORD120365</t>
  </si>
  <si>
    <t>2023-04-18</t>
  </si>
  <si>
    <t>ORD124154</t>
  </si>
  <si>
    <t>CUST002835</t>
  </si>
  <si>
    <t>ORD118119</t>
  </si>
  <si>
    <t>ORD125521</t>
  </si>
  <si>
    <t>CUST003471</t>
  </si>
  <si>
    <t>ORD122860</t>
  </si>
  <si>
    <t>CUST000953</t>
  </si>
  <si>
    <t>ORD126730</t>
  </si>
  <si>
    <t>ORD123587</t>
  </si>
  <si>
    <t>ORD104173</t>
  </si>
  <si>
    <t>2023-04-06</t>
  </si>
  <si>
    <t>ORD117943</t>
  </si>
  <si>
    <t>CUST003271</t>
  </si>
  <si>
    <t>ORD102252</t>
  </si>
  <si>
    <t>CUST004464</t>
  </si>
  <si>
    <t>ORD106397</t>
  </si>
  <si>
    <t>ORD119187</t>
  </si>
  <si>
    <t>CUST001171</t>
  </si>
  <si>
    <t>ORD102413</t>
  </si>
  <si>
    <t>CUST004746</t>
  </si>
  <si>
    <t>ORD111627</t>
  </si>
  <si>
    <t>CUST002725</t>
  </si>
  <si>
    <t>ORD112936</t>
  </si>
  <si>
    <t>ORD107175</t>
  </si>
  <si>
    <t>CUST001185</t>
  </si>
  <si>
    <t>ORD117969</t>
  </si>
  <si>
    <t>CUST003396</t>
  </si>
  <si>
    <t>2023-06-13</t>
  </si>
  <si>
    <t>ORD127318</t>
  </si>
  <si>
    <t>CUST003288</t>
  </si>
  <si>
    <t>ORD104960</t>
  </si>
  <si>
    <t>ORD127466</t>
  </si>
  <si>
    <t>2021-08-30</t>
  </si>
  <si>
    <t>ORD105670</t>
  </si>
  <si>
    <t>CUST002334</t>
  </si>
  <si>
    <t>ORD126933</t>
  </si>
  <si>
    <t>CUST005329</t>
  </si>
  <si>
    <t>ORD123243</t>
  </si>
  <si>
    <t>ORD112465</t>
  </si>
  <si>
    <t>ORD113267</t>
  </si>
  <si>
    <t>CUST000935</t>
  </si>
  <si>
    <t>ORD116522</t>
  </si>
  <si>
    <t>2021-04-23</t>
  </si>
  <si>
    <t>ORD126120</t>
  </si>
  <si>
    <t>CUST001239</t>
  </si>
  <si>
    <t>ORD112612</t>
  </si>
  <si>
    <t>CUST003132</t>
  </si>
  <si>
    <t>ORD124056</t>
  </si>
  <si>
    <t>ORD125551</t>
  </si>
  <si>
    <t>CUST005940</t>
  </si>
  <si>
    <t>ORD108825</t>
  </si>
  <si>
    <t>ORD116400</t>
  </si>
  <si>
    <t>CUST001601</t>
  </si>
  <si>
    <t>07/12/2022</t>
  </si>
  <si>
    <t>ORD116422</t>
  </si>
  <si>
    <t>CUST000783</t>
  </si>
  <si>
    <t>ORD111531</t>
  </si>
  <si>
    <t>CUST002701</t>
  </si>
  <si>
    <t>ORD102101</t>
  </si>
  <si>
    <t>ORD113174</t>
  </si>
  <si>
    <t>ORD106925</t>
  </si>
  <si>
    <t>CUST006087</t>
  </si>
  <si>
    <t>ORD110108</t>
  </si>
  <si>
    <t>ORD101688</t>
  </si>
  <si>
    <t>ORD106371</t>
  </si>
  <si>
    <t>CUST002787</t>
  </si>
  <si>
    <t>ORD108002</t>
  </si>
  <si>
    <t>CUST001762</t>
  </si>
  <si>
    <t>ORD119004</t>
  </si>
  <si>
    <t>ORD118121</t>
  </si>
  <si>
    <t>ORD102767</t>
  </si>
  <si>
    <t>ORD114272</t>
  </si>
  <si>
    <t>CUST003432</t>
  </si>
  <si>
    <t>ORD102511</t>
  </si>
  <si>
    <t>CUST003656</t>
  </si>
  <si>
    <t>Keller</t>
  </si>
  <si>
    <t>ORD119268</t>
  </si>
  <si>
    <t>ORD119886</t>
  </si>
  <si>
    <t>CUST004351</t>
  </si>
  <si>
    <t>ORD108674</t>
  </si>
  <si>
    <t>CUST005552</t>
  </si>
  <si>
    <t>2021-02-05</t>
  </si>
  <si>
    <t>ORD105842</t>
  </si>
  <si>
    <t>CUST005777</t>
  </si>
  <si>
    <t>ORD123045</t>
  </si>
  <si>
    <t>ORD115038</t>
  </si>
  <si>
    <t>CUST001777</t>
  </si>
  <si>
    <t>ORD115330</t>
  </si>
  <si>
    <t>ORD116990</t>
  </si>
  <si>
    <t>ORD125941</t>
  </si>
  <si>
    <t>CUST004388</t>
  </si>
  <si>
    <t>ORD121119</t>
  </si>
  <si>
    <t>CUST000532</t>
  </si>
  <si>
    <t>ORD119147</t>
  </si>
  <si>
    <t>ORD116887</t>
  </si>
  <si>
    <t>CUST000617</t>
  </si>
  <si>
    <t>ORD123251</t>
  </si>
  <si>
    <t>CUST004239</t>
  </si>
  <si>
    <t>ORD107236</t>
  </si>
  <si>
    <t>ORD126473</t>
  </si>
  <si>
    <t>ORD118959</t>
  </si>
  <si>
    <t>CUST001486</t>
  </si>
  <si>
    <t>ORD126289</t>
  </si>
  <si>
    <t>ORD117849</t>
  </si>
  <si>
    <t>CUST002053</t>
  </si>
  <si>
    <t>ORD116667</t>
  </si>
  <si>
    <t>CUST003966</t>
  </si>
  <si>
    <t>2021-08-05</t>
  </si>
  <si>
    <t>ORD102786</t>
  </si>
  <si>
    <t>ORD125170</t>
  </si>
  <si>
    <t>ORD102878</t>
  </si>
  <si>
    <t>CUST002779</t>
  </si>
  <si>
    <t>ORD116797</t>
  </si>
  <si>
    <t>ORD109416</t>
  </si>
  <si>
    <t>CUST005124</t>
  </si>
  <si>
    <t>ORD108409</t>
  </si>
  <si>
    <t>CUST000462</t>
  </si>
  <si>
    <t>ORD102739</t>
  </si>
  <si>
    <t>CUST002356</t>
  </si>
  <si>
    <t>05/11/2023</t>
  </si>
  <si>
    <t>ORD125957</t>
  </si>
  <si>
    <t>ORD110619</t>
  </si>
  <si>
    <t>CUST002066</t>
  </si>
  <si>
    <t>02/03/2024</t>
  </si>
  <si>
    <t>ORD105256</t>
  </si>
  <si>
    <t>CUST003331</t>
  </si>
  <si>
    <t>Barron</t>
  </si>
  <si>
    <t>10/20/2023</t>
  </si>
  <si>
    <t>ORD124892</t>
  </si>
  <si>
    <t>ORD125750</t>
  </si>
  <si>
    <t>ORD125385</t>
  </si>
  <si>
    <t>ORD111073</t>
  </si>
  <si>
    <t>ORD124309</t>
  </si>
  <si>
    <t>CUST001388</t>
  </si>
  <si>
    <t>08/03/2025</t>
  </si>
  <si>
    <t>ORD121225</t>
  </si>
  <si>
    <t>ORD115184</t>
  </si>
  <si>
    <t>ORD112541</t>
  </si>
  <si>
    <t>CUST005791</t>
  </si>
  <si>
    <t>Sabrina</t>
  </si>
  <si>
    <t>ORD122742</t>
  </si>
  <si>
    <t>CUST004172</t>
  </si>
  <si>
    <t>ORD124549</t>
  </si>
  <si>
    <t>CUST002639</t>
  </si>
  <si>
    <t xml:space="preserve">  Tamara </t>
  </si>
  <si>
    <t>ORD113048</t>
  </si>
  <si>
    <t>CUST001137</t>
  </si>
  <si>
    <t>ORD112280</t>
  </si>
  <si>
    <t>ORD125755</t>
  </si>
  <si>
    <t>ORD109208</t>
  </si>
  <si>
    <t>ORD108539</t>
  </si>
  <si>
    <t>CUST001648</t>
  </si>
  <si>
    <t>ORD107560</t>
  </si>
  <si>
    <t>ORD124213</t>
  </si>
  <si>
    <t>CUST001146</t>
  </si>
  <si>
    <t>ORD105428</t>
  </si>
  <si>
    <t>ORD120777</t>
  </si>
  <si>
    <t>CUST003051</t>
  </si>
  <si>
    <t>ORD118295</t>
  </si>
  <si>
    <t>CUST004871</t>
  </si>
  <si>
    <t>04/06/2021</t>
  </si>
  <si>
    <t>ORD115261</t>
  </si>
  <si>
    <t>CUST005766</t>
  </si>
  <si>
    <t>ORD106089</t>
  </si>
  <si>
    <t>CUST000791</t>
  </si>
  <si>
    <t>ORD127858</t>
  </si>
  <si>
    <t>CUST003613</t>
  </si>
  <si>
    <t>2021-12-19</t>
  </si>
  <si>
    <t>ORD114298</t>
  </si>
  <si>
    <t>CUST000400</t>
  </si>
  <si>
    <t>ORD102399</t>
  </si>
  <si>
    <t>CUST003507</t>
  </si>
  <si>
    <t>Merritt</t>
  </si>
  <si>
    <t>07/15/2024</t>
  </si>
  <si>
    <t>ORD119708</t>
  </si>
  <si>
    <t>CUST000113</t>
  </si>
  <si>
    <t>2021-12-16</t>
  </si>
  <si>
    <t>ORD111358</t>
  </si>
  <si>
    <t>ORD106599</t>
  </si>
  <si>
    <t>CUST002012</t>
  </si>
  <si>
    <t>2023-06-06</t>
  </si>
  <si>
    <t>ORD110068</t>
  </si>
  <si>
    <t>ORD105550</t>
  </si>
  <si>
    <t>CUST000232</t>
  </si>
  <si>
    <t>ORD117528</t>
  </si>
  <si>
    <t>ORD116023</t>
  </si>
  <si>
    <t>ORD112292</t>
  </si>
  <si>
    <t>CUST004805</t>
  </si>
  <si>
    <t>ORD107380</t>
  </si>
  <si>
    <t>ORD104971</t>
  </si>
  <si>
    <t>CUST002271</t>
  </si>
  <si>
    <t>ORD127826</t>
  </si>
  <si>
    <t>2023-10-03</t>
  </si>
  <si>
    <t>ORD112852</t>
  </si>
  <si>
    <t>CUST006059</t>
  </si>
  <si>
    <t>ORD109925</t>
  </si>
  <si>
    <t>CUST005911</t>
  </si>
  <si>
    <t>09/28/2020</t>
  </si>
  <si>
    <t>ORD100414</t>
  </si>
  <si>
    <t>CUST000640</t>
  </si>
  <si>
    <t>ORD103527</t>
  </si>
  <si>
    <t>CUST001646</t>
  </si>
  <si>
    <t>ORD125555</t>
  </si>
  <si>
    <t>ORD102241</t>
  </si>
  <si>
    <t>CUST003247</t>
  </si>
  <si>
    <t>ORD110391</t>
  </si>
  <si>
    <t>CUST005081</t>
  </si>
  <si>
    <t>ORD115825</t>
  </si>
  <si>
    <t>ORD113971</t>
  </si>
  <si>
    <t>ORD116905</t>
  </si>
  <si>
    <t>CUST002190</t>
  </si>
  <si>
    <t>02/23/2024</t>
  </si>
  <si>
    <t>ORD127505</t>
  </si>
  <si>
    <t>CUST001058</t>
  </si>
  <si>
    <t>ORD127151</t>
  </si>
  <si>
    <t>CUST000073</t>
  </si>
  <si>
    <t>ORD101580</t>
  </si>
  <si>
    <t>CUST002146</t>
  </si>
  <si>
    <t>ORD122174</t>
  </si>
  <si>
    <t>CUST004997</t>
  </si>
  <si>
    <t>ORD110173</t>
  </si>
  <si>
    <t>CUST005847</t>
  </si>
  <si>
    <t>2021-01-09</t>
  </si>
  <si>
    <t>ORD102228</t>
  </si>
  <si>
    <t>CUST004627</t>
  </si>
  <si>
    <t>ORD113278</t>
  </si>
  <si>
    <t>CUST000774</t>
  </si>
  <si>
    <t>2022-08-01</t>
  </si>
  <si>
    <t>ORD120920</t>
  </si>
  <si>
    <t>CUST004969</t>
  </si>
  <si>
    <t>ORD124970</t>
  </si>
  <si>
    <t>CUST000502</t>
  </si>
  <si>
    <t>ORD111172</t>
  </si>
  <si>
    <t>ORD116827</t>
  </si>
  <si>
    <t>CUST005769</t>
  </si>
  <si>
    <t>Sweeney</t>
  </si>
  <si>
    <t>ORD108216</t>
  </si>
  <si>
    <t>ORD107183</t>
  </si>
  <si>
    <t>ORD110802</t>
  </si>
  <si>
    <t>CUST003255</t>
  </si>
  <si>
    <t>ORD117363</t>
  </si>
  <si>
    <t>ORD102436</t>
  </si>
  <si>
    <t>ORD103618</t>
  </si>
  <si>
    <t>CUST002163</t>
  </si>
  <si>
    <t>Oconnell</t>
  </si>
  <si>
    <t>ORD115203</t>
  </si>
  <si>
    <t>CUST001879</t>
  </si>
  <si>
    <t>ORD115904</t>
  </si>
  <si>
    <t>CUST001548</t>
  </si>
  <si>
    <t>2025-02-19</t>
  </si>
  <si>
    <t>ORD121555</t>
  </si>
  <si>
    <t>CUST002360</t>
  </si>
  <si>
    <t>ORD119414</t>
  </si>
  <si>
    <t>2025-01-03</t>
  </si>
  <si>
    <t>ORD110706</t>
  </si>
  <si>
    <t>CUST001351</t>
  </si>
  <si>
    <t>ORD117854</t>
  </si>
  <si>
    <t>CUST003438</t>
  </si>
  <si>
    <t>ORD114647</t>
  </si>
  <si>
    <t>CUST004252</t>
  </si>
  <si>
    <t>ORD112210</t>
  </si>
  <si>
    <t>2023-05-17</t>
  </si>
  <si>
    <t>ORD120705</t>
  </si>
  <si>
    <t>CUST002940</t>
  </si>
  <si>
    <t>ORD122172</t>
  </si>
  <si>
    <t>ORD120425</t>
  </si>
  <si>
    <t>CUST002705</t>
  </si>
  <si>
    <t>Sophia</t>
  </si>
  <si>
    <t>ORD119180</t>
  </si>
  <si>
    <t>CUST004989</t>
  </si>
  <si>
    <t>Golden</t>
  </si>
  <si>
    <t>ORD128170</t>
  </si>
  <si>
    <t>CUST003740</t>
  </si>
  <si>
    <t>ORD107056</t>
  </si>
  <si>
    <t>CUST003375</t>
  </si>
  <si>
    <t>2022-01-09</t>
  </si>
  <si>
    <t>ORD124099</t>
  </si>
  <si>
    <t>CUST001451</t>
  </si>
  <si>
    <t>ORD109033</t>
  </si>
  <si>
    <t>CUST004029</t>
  </si>
  <si>
    <t>ORD100997</t>
  </si>
  <si>
    <t>CUST003706</t>
  </si>
  <si>
    <t>ORD115316</t>
  </si>
  <si>
    <t>ORD107469</t>
  </si>
  <si>
    <t>ORD126811</t>
  </si>
  <si>
    <t>2023-12-06</t>
  </si>
  <si>
    <t>ORD119785</t>
  </si>
  <si>
    <t>CUST003778</t>
  </si>
  <si>
    <t>ORD103894</t>
  </si>
  <si>
    <t>CUST003509</t>
  </si>
  <si>
    <t>ORD119357</t>
  </si>
  <si>
    <t>CUST003461</t>
  </si>
  <si>
    <t>07/01/2023</t>
  </si>
  <si>
    <t>ORD125781</t>
  </si>
  <si>
    <t>ORD100957</t>
  </si>
  <si>
    <t>ORD121472</t>
  </si>
  <si>
    <t>CUST005383</t>
  </si>
  <si>
    <t>2021-03-11</t>
  </si>
  <si>
    <t>ORD103205</t>
  </si>
  <si>
    <t>CUST000685</t>
  </si>
  <si>
    <t>Collin</t>
  </si>
  <si>
    <t>ORD125709</t>
  </si>
  <si>
    <t>CUST004636</t>
  </si>
  <si>
    <t>ORD119898</t>
  </si>
  <si>
    <t>ORD126605</t>
  </si>
  <si>
    <t>CUST000224</t>
  </si>
  <si>
    <t>ORD114052</t>
  </si>
  <si>
    <t>ORD102202</t>
  </si>
  <si>
    <t>CUST000475</t>
  </si>
  <si>
    <t>ORD107049</t>
  </si>
  <si>
    <t>CUST002882</t>
  </si>
  <si>
    <t>ORD126859</t>
  </si>
  <si>
    <t>ORD122180</t>
  </si>
  <si>
    <t>ORD100780</t>
  </si>
  <si>
    <t>ORD127480</t>
  </si>
  <si>
    <t>CUST002097</t>
  </si>
  <si>
    <t>ORD113053</t>
  </si>
  <si>
    <t>ORD106271</t>
  </si>
  <si>
    <t>ORD112258</t>
  </si>
  <si>
    <t>CUST005667</t>
  </si>
  <si>
    <t>Robles</t>
  </si>
  <si>
    <t>ORD104080</t>
  </si>
  <si>
    <t>CUST002686</t>
  </si>
  <si>
    <t>ORD118773</t>
  </si>
  <si>
    <t>ORD111729</t>
  </si>
  <si>
    <t>ORD127916</t>
  </si>
  <si>
    <t>ORD113319</t>
  </si>
  <si>
    <t>2026-06-27</t>
  </si>
  <si>
    <t>ORD113273</t>
  </si>
  <si>
    <t>CUST001425</t>
  </si>
  <si>
    <t>ORD124163</t>
  </si>
  <si>
    <t>CUST000663</t>
  </si>
  <si>
    <t>ORD110227</t>
  </si>
  <si>
    <t>ORD103117</t>
  </si>
  <si>
    <t>ORD105584</t>
  </si>
  <si>
    <t>ORD124206</t>
  </si>
  <si>
    <t>CUST003294</t>
  </si>
  <si>
    <t>ORD109647</t>
  </si>
  <si>
    <t>CUST004009</t>
  </si>
  <si>
    <t>ORD114276</t>
  </si>
  <si>
    <t>CUST003284</t>
  </si>
  <si>
    <t>ORD106927</t>
  </si>
  <si>
    <t>ORD116488</t>
  </si>
  <si>
    <t>CUST003755</t>
  </si>
  <si>
    <t>ORD101119</t>
  </si>
  <si>
    <t>CUST004970</t>
  </si>
  <si>
    <t>ORD119794</t>
  </si>
  <si>
    <t>ORD114216</t>
  </si>
  <si>
    <t>2023-01-18</t>
  </si>
  <si>
    <t>ORD107431</t>
  </si>
  <si>
    <t>ORD111444</t>
  </si>
  <si>
    <t>CUST001507</t>
  </si>
  <si>
    <t>2022-02-18</t>
  </si>
  <si>
    <t>ORD112631</t>
  </si>
  <si>
    <t>CUST003352</t>
  </si>
  <si>
    <t>ORD102153</t>
  </si>
  <si>
    <t>CUST001082</t>
  </si>
  <si>
    <t>2025-02-02</t>
  </si>
  <si>
    <t>ORD103040</t>
  </si>
  <si>
    <t>ORD107378</t>
  </si>
  <si>
    <t>ORD127416</t>
  </si>
  <si>
    <t>CUST000949</t>
  </si>
  <si>
    <t>ORD106677</t>
  </si>
  <si>
    <t>ORD103015</t>
  </si>
  <si>
    <t>ORD117268</t>
  </si>
  <si>
    <t>CUST000556</t>
  </si>
  <si>
    <t>01/23/2024</t>
  </si>
  <si>
    <t>ORD103078</t>
  </si>
  <si>
    <t>CUST002245</t>
  </si>
  <si>
    <t>ORD109118</t>
  </si>
  <si>
    <t>CUST005681</t>
  </si>
  <si>
    <t>ORD111703</t>
  </si>
  <si>
    <t>ORD112604</t>
  </si>
  <si>
    <t>CUST005815</t>
  </si>
  <si>
    <t>01/26/2024</t>
  </si>
  <si>
    <t>ORD121841</t>
  </si>
  <si>
    <t>ORD127522</t>
  </si>
  <si>
    <t>CUST004161</t>
  </si>
  <si>
    <t>ORD116571</t>
  </si>
  <si>
    <t>ORD119609</t>
  </si>
  <si>
    <t>ORD124864</t>
  </si>
  <si>
    <t>ORD110009</t>
  </si>
  <si>
    <t>ORD116520</t>
  </si>
  <si>
    <t>ORD110098</t>
  </si>
  <si>
    <t>CUST002243</t>
  </si>
  <si>
    <t>ORD105967</t>
  </si>
  <si>
    <t>CUST001144</t>
  </si>
  <si>
    <t>ORD103812</t>
  </si>
  <si>
    <t>CUST002752</t>
  </si>
  <si>
    <t>Ariel</t>
  </si>
  <si>
    <t>02/13/2026</t>
  </si>
  <si>
    <t>ORD115796</t>
  </si>
  <si>
    <t>ORD108843</t>
  </si>
  <si>
    <t>CUST002165</t>
  </si>
  <si>
    <t>ORD121879</t>
  </si>
  <si>
    <t>CUST002612</t>
  </si>
  <si>
    <t>Calderon</t>
  </si>
  <si>
    <t>ORD102157</t>
  </si>
  <si>
    <t>CUST001255</t>
  </si>
  <si>
    <t>ORD127658</t>
  </si>
  <si>
    <t>CUST001554</t>
  </si>
  <si>
    <t>ORD107195</t>
  </si>
  <si>
    <t>CUST005072</t>
  </si>
  <si>
    <t>ORD126285</t>
  </si>
  <si>
    <t>ORD109438</t>
  </si>
  <si>
    <t>ORD116493</t>
  </si>
  <si>
    <t>CUST003467</t>
  </si>
  <si>
    <t>ORD122930</t>
  </si>
  <si>
    <t>ORD100328</t>
  </si>
  <si>
    <t>CUST002306</t>
  </si>
  <si>
    <t>ORD100496</t>
  </si>
  <si>
    <t>ORD106184</t>
  </si>
  <si>
    <t>CUST000668</t>
  </si>
  <si>
    <t>2022-06-26</t>
  </si>
  <si>
    <t>ORD111407</t>
  </si>
  <si>
    <t>CUST004386</t>
  </si>
  <si>
    <t>ORD121536</t>
  </si>
  <si>
    <t>ORD118592</t>
  </si>
  <si>
    <t>ORD113446</t>
  </si>
  <si>
    <t>ORD101365</t>
  </si>
  <si>
    <t>ORD105352</t>
  </si>
  <si>
    <t>ORD102782</t>
  </si>
  <si>
    <t>CUST001400</t>
  </si>
  <si>
    <t>01/23/2021</t>
  </si>
  <si>
    <t>ORD119758</t>
  </si>
  <si>
    <t>CUST000352</t>
  </si>
  <si>
    <t>ORD103854</t>
  </si>
  <si>
    <t>CUST001572</t>
  </si>
  <si>
    <t>ORD111640</t>
  </si>
  <si>
    <t>CUST001579</t>
  </si>
  <si>
    <t>order_item_id</t>
  </si>
  <si>
    <t>order_id</t>
  </si>
  <si>
    <t>product_id</t>
  </si>
  <si>
    <t>quantity</t>
  </si>
  <si>
    <t>unit_price_at_purchase</t>
  </si>
  <si>
    <t>product_name</t>
  </si>
  <si>
    <t>category</t>
  </si>
  <si>
    <t>sub_category</t>
  </si>
  <si>
    <t>brand</t>
  </si>
  <si>
    <t>OI502661</t>
  </si>
  <si>
    <t>ORD124764</t>
  </si>
  <si>
    <t>PROD1007</t>
  </si>
  <si>
    <t>Meridian Basics Wellness X</t>
  </si>
  <si>
    <t>Beauty &amp; Personal Care</t>
  </si>
  <si>
    <t>Wellness</t>
  </si>
  <si>
    <t>Meridian Basics</t>
  </si>
  <si>
    <t>OI504251</t>
  </si>
  <si>
    <t>ORD123647</t>
  </si>
  <si>
    <t>PROD1066</t>
  </si>
  <si>
    <t>Northfield Fragrance Max</t>
  </si>
  <si>
    <t>Fragrance</t>
  </si>
  <si>
    <t>Northfield</t>
  </si>
  <si>
    <t>OI563095</t>
  </si>
  <si>
    <t>ORD120357</t>
  </si>
  <si>
    <t>PROD1033</t>
  </si>
  <si>
    <t>Crestline Wellness Classic</t>
  </si>
  <si>
    <t>Crestline</t>
  </si>
  <si>
    <t>OI508966</t>
  </si>
  <si>
    <t>ORD109049</t>
  </si>
  <si>
    <t>PROD1211</t>
  </si>
  <si>
    <t>Amberly Bedding</t>
  </si>
  <si>
    <t>Home &amp; Kitchen</t>
  </si>
  <si>
    <t>Bedding</t>
  </si>
  <si>
    <t>Amberly</t>
  </si>
  <si>
    <t>CUST004023</t>
  </si>
  <si>
    <t>OI533946</t>
  </si>
  <si>
    <t>ORD127684</t>
  </si>
  <si>
    <t>PROD1152</t>
  </si>
  <si>
    <t>Vertex Smartphone Lite</t>
  </si>
  <si>
    <t>Electronics</t>
  </si>
  <si>
    <t>Smartphones</t>
  </si>
  <si>
    <t>Vertex</t>
  </si>
  <si>
    <t>OI540748</t>
  </si>
  <si>
    <t>PROD1163</t>
  </si>
  <si>
    <t>Pinecrest Small Appliances Essential</t>
  </si>
  <si>
    <t>Small Appliances</t>
  </si>
  <si>
    <t>Pinecrest</t>
  </si>
  <si>
    <t>OI524525</t>
  </si>
  <si>
    <t>ORD104018</t>
  </si>
  <si>
    <t>PROD1122</t>
  </si>
  <si>
    <t>Solstice Headphones Essential</t>
  </si>
  <si>
    <t>Headphones</t>
  </si>
  <si>
    <t>Solstice</t>
  </si>
  <si>
    <t>CUST001843</t>
  </si>
  <si>
    <t>OI504130</t>
  </si>
  <si>
    <t>ORD118883</t>
  </si>
  <si>
    <t>PROD1158</t>
  </si>
  <si>
    <t>Pinecrest Accessories Plus</t>
  </si>
  <si>
    <t>Apparel</t>
  </si>
  <si>
    <t>Accessories</t>
  </si>
  <si>
    <t>OI568470</t>
  </si>
  <si>
    <t>ORD123588</t>
  </si>
  <si>
    <t>PROD1106</t>
  </si>
  <si>
    <t>Orion Team Sport Pro</t>
  </si>
  <si>
    <t>Sports &amp; Outdoors</t>
  </si>
  <si>
    <t>Team Sports</t>
  </si>
  <si>
    <t>Orion</t>
  </si>
  <si>
    <t>OI571275</t>
  </si>
  <si>
    <t>ORD101564</t>
  </si>
  <si>
    <t>PROD1071</t>
  </si>
  <si>
    <t>Crestline Cycling Plus</t>
  </si>
  <si>
    <t>Cycling</t>
  </si>
  <si>
    <t>OI511685</t>
  </si>
  <si>
    <t>ORD100958</t>
  </si>
  <si>
    <t>PROD1050</t>
  </si>
  <si>
    <t>TrueForm Bedding Essential</t>
  </si>
  <si>
    <t>TrueForm</t>
  </si>
  <si>
    <t>CUST001439</t>
  </si>
  <si>
    <t>OI520686</t>
  </si>
  <si>
    <t>ORD121250</t>
  </si>
  <si>
    <t>PROD1011</t>
  </si>
  <si>
    <t>Solstice Small Appliances Lite</t>
  </si>
  <si>
    <t>CUST002939</t>
  </si>
  <si>
    <t>OI552701</t>
  </si>
  <si>
    <t>PROD1189</t>
  </si>
  <si>
    <t>BrightPath Furniture X</t>
  </si>
  <si>
    <t>Furniture</t>
  </si>
  <si>
    <t>BrightPath</t>
  </si>
  <si>
    <t>OI566785</t>
  </si>
  <si>
    <t>ORD126754</t>
  </si>
  <si>
    <t>PROD1105</t>
  </si>
  <si>
    <t>Cadence Cameras</t>
  </si>
  <si>
    <t>Cameras</t>
  </si>
  <si>
    <t>Cadence</t>
  </si>
  <si>
    <t>OI529980</t>
  </si>
  <si>
    <t>PROD1000</t>
  </si>
  <si>
    <t>Cadence Wellness Classic</t>
  </si>
  <si>
    <t>OI510441</t>
  </si>
  <si>
    <t>ORD119896</t>
  </si>
  <si>
    <t>PROD1044</t>
  </si>
  <si>
    <t>Crestline Small Appliances Essential</t>
  </si>
  <si>
    <t>OI536626</t>
  </si>
  <si>
    <t>ORD102336</t>
  </si>
  <si>
    <t>PROD1031</t>
  </si>
  <si>
    <t>Lumen Cookware Essential</t>
  </si>
  <si>
    <t>Cookware</t>
  </si>
  <si>
    <t>Lumen</t>
  </si>
  <si>
    <t>OI518700</t>
  </si>
  <si>
    <t>ORD110050</t>
  </si>
  <si>
    <t>PROD1115</t>
  </si>
  <si>
    <t>Vertex Haircare</t>
  </si>
  <si>
    <t>Haircare</t>
  </si>
  <si>
    <t>OI563629</t>
  </si>
  <si>
    <t>ORD120039</t>
  </si>
  <si>
    <t>PROD1013</t>
  </si>
  <si>
    <t>TrueForm Fragrance</t>
  </si>
  <si>
    <t>CUST001989</t>
  </si>
  <si>
    <t>OI571277</t>
  </si>
  <si>
    <t>ORD111673</t>
  </si>
  <si>
    <t>PROD1084</t>
  </si>
  <si>
    <t>Lumen Fitness Equipment</t>
  </si>
  <si>
    <t>Fitness Equipment</t>
  </si>
  <si>
    <t>CUST000742</t>
  </si>
  <si>
    <t>OI538270</t>
  </si>
  <si>
    <t>ORD112377</t>
  </si>
  <si>
    <t>PROD1204</t>
  </si>
  <si>
    <t>Lumen Small Appliance X</t>
  </si>
  <si>
    <t>OI567450</t>
  </si>
  <si>
    <t>PROD1046</t>
  </si>
  <si>
    <t>Crestline Women's Clothing Essential</t>
  </si>
  <si>
    <t>Women's Clothing</t>
  </si>
  <si>
    <t>OI566711</t>
  </si>
  <si>
    <t>PROD1042</t>
  </si>
  <si>
    <t>Nova Fitness Equipment</t>
  </si>
  <si>
    <t>Nova</t>
  </si>
  <si>
    <t>OI563272</t>
  </si>
  <si>
    <t>ORD118507</t>
  </si>
  <si>
    <t>PROD1175</t>
  </si>
  <si>
    <t>Cadence Cycling Pro</t>
  </si>
  <si>
    <t>OI556624</t>
  </si>
  <si>
    <t>ORD103468</t>
  </si>
  <si>
    <t>PROD1060</t>
  </si>
  <si>
    <t>Everwood Footwear X</t>
  </si>
  <si>
    <t>Footwear</t>
  </si>
  <si>
    <t>Everwood</t>
  </si>
  <si>
    <t>CUST001423</t>
  </si>
  <si>
    <t>OI549475</t>
  </si>
  <si>
    <t>ORD119953</t>
  </si>
  <si>
    <t>PROD1012</t>
  </si>
  <si>
    <t>Northfield Cycling Lite</t>
  </si>
  <si>
    <t>OI539028</t>
  </si>
  <si>
    <t>ORD102542</t>
  </si>
  <si>
    <t>PROD1103</t>
  </si>
  <si>
    <t>Meridian Basics Camping Lite</t>
  </si>
  <si>
    <t>Camping</t>
  </si>
  <si>
    <t>OI543134</t>
  </si>
  <si>
    <t>PROD1008</t>
  </si>
  <si>
    <t>Lumen Accessories Pro</t>
  </si>
  <si>
    <t>OI550402</t>
  </si>
  <si>
    <t>PROD1045</t>
  </si>
  <si>
    <t>Sabre Furniture</t>
  </si>
  <si>
    <t>Sabre</t>
  </si>
  <si>
    <t>OI563441</t>
  </si>
  <si>
    <t>ORD117591</t>
  </si>
  <si>
    <t>PROD1073</t>
  </si>
  <si>
    <t>Cadence Skincare Max</t>
  </si>
  <si>
    <t>Skincare</t>
  </si>
  <si>
    <t>CUST000100</t>
  </si>
  <si>
    <t>OI564824</t>
  </si>
  <si>
    <t>ORD105064</t>
  </si>
  <si>
    <t>PROD1187</t>
  </si>
  <si>
    <t>Meridian Basics Fitness Equipment Classic</t>
  </si>
  <si>
    <t>OI555338</t>
  </si>
  <si>
    <t>PROD1126</t>
  </si>
  <si>
    <t>Orion Laptops Essential</t>
  </si>
  <si>
    <t>Laptops</t>
  </si>
  <si>
    <t>OI514388</t>
  </si>
  <si>
    <t>OI569798</t>
  </si>
  <si>
    <t>ORD120506</t>
  </si>
  <si>
    <t>PROD1056</t>
  </si>
  <si>
    <t>TrueForm Haircare Lite</t>
  </si>
  <si>
    <t>CUST001710</t>
  </si>
  <si>
    <t>OI508354</t>
  </si>
  <si>
    <t>ORD112496</t>
  </si>
  <si>
    <t>PROD1201</t>
  </si>
  <si>
    <t>Vertex Camera</t>
  </si>
  <si>
    <t>OI569533</t>
  </si>
  <si>
    <t>ORD111250</t>
  </si>
  <si>
    <t>PROD1081</t>
  </si>
  <si>
    <t>Vertex Laptop Lite</t>
  </si>
  <si>
    <t>CUST000433</t>
  </si>
  <si>
    <t>OI567165</t>
  </si>
  <si>
    <t>ORD101392</t>
  </si>
  <si>
    <t>PROD1114</t>
  </si>
  <si>
    <t>Vertex Tablet Max</t>
  </si>
  <si>
    <t>Tablets</t>
  </si>
  <si>
    <t>OI519957</t>
  </si>
  <si>
    <t>ORD113745</t>
  </si>
  <si>
    <t>PROD1132</t>
  </si>
  <si>
    <t>Pinecrest Haircare Essential</t>
  </si>
  <si>
    <t>CUST001315</t>
  </si>
  <si>
    <t>OI529577</t>
  </si>
  <si>
    <t>ORD118514</t>
  </si>
  <si>
    <t>PROD1109</t>
  </si>
  <si>
    <t>Vertex Decor Max</t>
  </si>
  <si>
    <t>Decor</t>
  </si>
  <si>
    <t>OI554265</t>
  </si>
  <si>
    <t>PROD1140</t>
  </si>
  <si>
    <t>TrueForm Furniture Classic</t>
  </si>
  <si>
    <t>OI512680</t>
  </si>
  <si>
    <t>ORD105058</t>
  </si>
  <si>
    <t>PROD1128</t>
  </si>
  <si>
    <t>Pinecrest Haircare Lite</t>
  </si>
  <si>
    <t>CUST003644</t>
  </si>
  <si>
    <t>OI528901</t>
  </si>
  <si>
    <t>ORD122252</t>
  </si>
  <si>
    <t>PROD1186</t>
  </si>
  <si>
    <t>Lumen Smart Home</t>
  </si>
  <si>
    <t>Smart Home</t>
  </si>
  <si>
    <t>OI549605</t>
  </si>
  <si>
    <t>PROD1035</t>
  </si>
  <si>
    <t>Meridian Basics Women's Clothing Pro</t>
  </si>
  <si>
    <t>OI528722</t>
  </si>
  <si>
    <t>ORD108696</t>
  </si>
  <si>
    <t>CUST005743</t>
  </si>
  <si>
    <t>OI569949</t>
  </si>
  <si>
    <t>ORD126210</t>
  </si>
  <si>
    <t>PROD1133</t>
  </si>
  <si>
    <t>Meridian Basics Smart Home Essential</t>
  </si>
  <si>
    <t>OI559224</t>
  </si>
  <si>
    <t>ORD103817</t>
  </si>
  <si>
    <t>PROD1095</t>
  </si>
  <si>
    <t>Sabre Cycling X</t>
  </si>
  <si>
    <t>CUST004084</t>
  </si>
  <si>
    <t>OI519731</t>
  </si>
  <si>
    <t>ORD120516</t>
  </si>
  <si>
    <t>OI554521</t>
  </si>
  <si>
    <t>ORD115310</t>
  </si>
  <si>
    <t>PROD1015</t>
  </si>
  <si>
    <t>Lumen Cookware Lite</t>
  </si>
  <si>
    <t>CUST002357</t>
  </si>
  <si>
    <t>OI511425</t>
  </si>
  <si>
    <t>ORD116255</t>
  </si>
  <si>
    <t>PROD1165</t>
  </si>
  <si>
    <t>Solstice Smartphones Plus</t>
  </si>
  <si>
    <t>OI556807</t>
  </si>
  <si>
    <t>ORD115207</t>
  </si>
  <si>
    <t>PROD1209</t>
  </si>
  <si>
    <t>Northfield Women's Clothing Lite</t>
  </si>
  <si>
    <t>OI506530</t>
  </si>
  <si>
    <t>ORD119893</t>
  </si>
  <si>
    <t>PROD1077</t>
  </si>
  <si>
    <t>TrueForm Women's Clothing Max</t>
  </si>
  <si>
    <t>OI557493</t>
  </si>
  <si>
    <t>ORD122437</t>
  </si>
  <si>
    <t>PROD1176</t>
  </si>
  <si>
    <t>Amberly Fragrance Essential</t>
  </si>
  <si>
    <t>OI513011</t>
  </si>
  <si>
    <t>ORD127831</t>
  </si>
  <si>
    <t>PROD1063</t>
  </si>
  <si>
    <t>Orion Camping Pro</t>
  </si>
  <si>
    <t>OI559647</t>
  </si>
  <si>
    <t>PROD1094</t>
  </si>
  <si>
    <t>Lumen Women's Clothing Classic</t>
  </si>
  <si>
    <t>OI527662</t>
  </si>
  <si>
    <t>OI542769</t>
  </si>
  <si>
    <t>ORD124235</t>
  </si>
  <si>
    <t>PROD1097</t>
  </si>
  <si>
    <t>BrightPath Accessories Plus</t>
  </si>
  <si>
    <t>OI505245</t>
  </si>
  <si>
    <t>ORD109973</t>
  </si>
  <si>
    <t>OI547743</t>
  </si>
  <si>
    <t>ORD101716</t>
  </si>
  <si>
    <t>CUST003035</t>
  </si>
  <si>
    <t>OI536586</t>
  </si>
  <si>
    <t>ORD104480</t>
  </si>
  <si>
    <t>PROD1174</t>
  </si>
  <si>
    <t>TrueForm Tablet</t>
  </si>
  <si>
    <t>OI501685</t>
  </si>
  <si>
    <t>ORD119580</t>
  </si>
  <si>
    <t>OI504903</t>
  </si>
  <si>
    <t>PROD1150</t>
  </si>
  <si>
    <t>Pinecrest Skincare Classic</t>
  </si>
  <si>
    <t>OI555894</t>
  </si>
  <si>
    <t>ORD117781</t>
  </si>
  <si>
    <t>PROD1024</t>
  </si>
  <si>
    <t>CUST003107</t>
  </si>
  <si>
    <t>OI551522</t>
  </si>
  <si>
    <t>ORD107102</t>
  </si>
  <si>
    <t>OI508042</t>
  </si>
  <si>
    <t>ORD123000</t>
  </si>
  <si>
    <t>PROD1006</t>
  </si>
  <si>
    <t>Crestline Decor</t>
  </si>
  <si>
    <t>OI538826</t>
  </si>
  <si>
    <t>ORD103387</t>
  </si>
  <si>
    <t>OI533660</t>
  </si>
  <si>
    <t>PROD1125</t>
  </si>
  <si>
    <t>Northfield Team Sports Pro</t>
  </si>
  <si>
    <t>OI566074</t>
  </si>
  <si>
    <t>PROD1124</t>
  </si>
  <si>
    <t>Crestline Smart Home Essential</t>
  </si>
  <si>
    <t>OI549349</t>
  </si>
  <si>
    <t>ORD107402</t>
  </si>
  <si>
    <t>PROD1117</t>
  </si>
  <si>
    <t>Orion Men's Clothing Max</t>
  </si>
  <si>
    <t>OI527768</t>
  </si>
  <si>
    <t>ORD118859</t>
  </si>
  <si>
    <t>OI500760</t>
  </si>
  <si>
    <t>ORD111271</t>
  </si>
  <si>
    <t>PROD1101</t>
  </si>
  <si>
    <t>Pinecrest Camping Lite</t>
  </si>
  <si>
    <t>OI505343</t>
  </si>
  <si>
    <t>ORD103483</t>
  </si>
  <si>
    <t>PROD1016</t>
  </si>
  <si>
    <t>Orion Fitness Equipment Max</t>
  </si>
  <si>
    <t>CUST000646</t>
  </si>
  <si>
    <t>OI541617</t>
  </si>
  <si>
    <t>OI542059</t>
  </si>
  <si>
    <t>PROD1100</t>
  </si>
  <si>
    <t>Cadence Cycling Plus</t>
  </si>
  <si>
    <t>OI511154</t>
  </si>
  <si>
    <t>ORD125270</t>
  </si>
  <si>
    <t>CUST004785</t>
  </si>
  <si>
    <t>OI534507</t>
  </si>
  <si>
    <t>ORD104776</t>
  </si>
  <si>
    <t>PROD1134</t>
  </si>
  <si>
    <t>Meridian Basics Cycling Essential</t>
  </si>
  <si>
    <t>OI507811</t>
  </si>
  <si>
    <t>ORD111767</t>
  </si>
  <si>
    <t>OI572963</t>
  </si>
  <si>
    <t>ORD106229</t>
  </si>
  <si>
    <t>PROD1157</t>
  </si>
  <si>
    <t>Amberly Team Sports Plus</t>
  </si>
  <si>
    <t>CUST004476</t>
  </si>
  <si>
    <t>OI538844</t>
  </si>
  <si>
    <t>ORD106593</t>
  </si>
  <si>
    <t>PROD1039</t>
  </si>
  <si>
    <t>Meridian Basics Smartphones X</t>
  </si>
  <si>
    <t>CUST005021</t>
  </si>
  <si>
    <t>OI535703</t>
  </si>
  <si>
    <t>ORD121548</t>
  </si>
  <si>
    <t>CUST005884</t>
  </si>
  <si>
    <t>OI563754</t>
  </si>
  <si>
    <t>ORD112704</t>
  </si>
  <si>
    <t>PROD1023</t>
  </si>
  <si>
    <t>BrightPath Fragrance Max</t>
  </si>
  <si>
    <t>OI569048</t>
  </si>
  <si>
    <t>OI534585</t>
  </si>
  <si>
    <t>ORD124870</t>
  </si>
  <si>
    <t>PROD1193</t>
  </si>
  <si>
    <t>Crestline Wellness</t>
  </si>
  <si>
    <t>OI568764</t>
  </si>
  <si>
    <t>ORD101838</t>
  </si>
  <si>
    <t>PROD1216</t>
  </si>
  <si>
    <t>Northfield Women's Clothing Plus</t>
  </si>
  <si>
    <t>OI538119</t>
  </si>
  <si>
    <t>ORD123743</t>
  </si>
  <si>
    <t>PROD1135</t>
  </si>
  <si>
    <t>Everwood Furniture X</t>
  </si>
  <si>
    <t>CUST001414</t>
  </si>
  <si>
    <t>OI547989</t>
  </si>
  <si>
    <t>ORD128224</t>
  </si>
  <si>
    <t>CUST002475</t>
  </si>
  <si>
    <t>OI566008</t>
  </si>
  <si>
    <t>ORD103798</t>
  </si>
  <si>
    <t>PROD1137</t>
  </si>
  <si>
    <t>Northfield Camping X</t>
  </si>
  <si>
    <t>CUST002361</t>
  </si>
  <si>
    <t>OI521906</t>
  </si>
  <si>
    <t>ORD100291</t>
  </si>
  <si>
    <t>OI511356</t>
  </si>
  <si>
    <t>ORD115728</t>
  </si>
  <si>
    <t>CUST001729</t>
  </si>
  <si>
    <t>OI519767</t>
  </si>
  <si>
    <t>PROD1038</t>
  </si>
  <si>
    <t>Nova Small Appliance Plus</t>
  </si>
  <si>
    <t>OI555970</t>
  </si>
  <si>
    <t>ORD105977</t>
  </si>
  <si>
    <t>CUST002379</t>
  </si>
  <si>
    <t>OI532334</t>
  </si>
  <si>
    <t>ORD104257</t>
  </si>
  <si>
    <t>PROD1090</t>
  </si>
  <si>
    <t>Everwood Bedding Max</t>
  </si>
  <si>
    <t>CUST005055</t>
  </si>
  <si>
    <t>OI547370</t>
  </si>
  <si>
    <t>ORD106787</t>
  </si>
  <si>
    <t>OI506020</t>
  </si>
  <si>
    <t>ORD125634</t>
  </si>
  <si>
    <t>CUST003061</t>
  </si>
  <si>
    <t>OI569550</t>
  </si>
  <si>
    <t>ORD125829</t>
  </si>
  <si>
    <t>PROD1191</t>
  </si>
  <si>
    <t>Amberly Smart Home Plus</t>
  </si>
  <si>
    <t>OI534317</t>
  </si>
  <si>
    <t>ORD123088</t>
  </si>
  <si>
    <t>PROD1142</t>
  </si>
  <si>
    <t>Everwood Women's Clothing Plus</t>
  </si>
  <si>
    <t>CUST000227</t>
  </si>
  <si>
    <t>OI548085</t>
  </si>
  <si>
    <t>ORD120547</t>
  </si>
  <si>
    <t>PROD1017</t>
  </si>
  <si>
    <t>Nova Skincare Lite</t>
  </si>
  <si>
    <t>CUST001701</t>
  </si>
  <si>
    <t>OI528385</t>
  </si>
  <si>
    <t>PROD1113</t>
  </si>
  <si>
    <t>Northfield Wellness X</t>
  </si>
  <si>
    <t>OI544541</t>
  </si>
  <si>
    <t>ORD108358</t>
  </si>
  <si>
    <t>OI526515</t>
  </si>
  <si>
    <t>PROD1029</t>
  </si>
  <si>
    <t>Northfield Fragrance Pro</t>
  </si>
  <si>
    <t>OI502019</t>
  </si>
  <si>
    <t>ORD111967</t>
  </si>
  <si>
    <t>PROD1205</t>
  </si>
  <si>
    <t>Sabre Cameras Classic</t>
  </si>
  <si>
    <t>CUST005235</t>
  </si>
  <si>
    <t>OI568329</t>
  </si>
  <si>
    <t>PROD1213</t>
  </si>
  <si>
    <t>Amberly Smartphone X</t>
  </si>
  <si>
    <t>OI569269</t>
  </si>
  <si>
    <t>PROD1058</t>
  </si>
  <si>
    <t>Nova Accessories</t>
  </si>
  <si>
    <t>OI566697</t>
  </si>
  <si>
    <t>ORD107454</t>
  </si>
  <si>
    <t>PROD1160</t>
  </si>
  <si>
    <t>Amberly Wellness Pro</t>
  </si>
  <si>
    <t>OI519407</t>
  </si>
  <si>
    <t>ORD100470</t>
  </si>
  <si>
    <t>OI554612</t>
  </si>
  <si>
    <t>ORD116189</t>
  </si>
  <si>
    <t>PROD1144</t>
  </si>
  <si>
    <t>Amberly Camping Pro</t>
  </si>
  <si>
    <t>OI563495</t>
  </si>
  <si>
    <t>ORD118875</t>
  </si>
  <si>
    <t>PROD1112</t>
  </si>
  <si>
    <t>Meridian Basics Footwear Pro</t>
  </si>
  <si>
    <t>OI540202</t>
  </si>
  <si>
    <t>ORD115354</t>
  </si>
  <si>
    <t>PROD1130</t>
  </si>
  <si>
    <t>Nova Haircare</t>
  </si>
  <si>
    <t>CUST003010</t>
  </si>
  <si>
    <t>OI551111</t>
  </si>
  <si>
    <t>OI526973</t>
  </si>
  <si>
    <t>PROD1139</t>
  </si>
  <si>
    <t>Meridian Basics Men's Clothing</t>
  </si>
  <si>
    <t>Men's Clothing</t>
  </si>
  <si>
    <t>OI540335</t>
  </si>
  <si>
    <t>ORD101864</t>
  </si>
  <si>
    <t>CUST001442</t>
  </si>
  <si>
    <t>OI503651</t>
  </si>
  <si>
    <t>ORD110156</t>
  </si>
  <si>
    <t>PROD1179</t>
  </si>
  <si>
    <t>Meridian Basics Wellness Lite</t>
  </si>
  <si>
    <t>OI539173</t>
  </si>
  <si>
    <t>ORD106191</t>
  </si>
  <si>
    <t>PROD1170</t>
  </si>
  <si>
    <t>Cadence Accessories Max</t>
  </si>
  <si>
    <t>OI512456</t>
  </si>
  <si>
    <t>OI549975</t>
  </si>
  <si>
    <t>ORD109599</t>
  </si>
  <si>
    <t>CUST003157</t>
  </si>
  <si>
    <t>OI566190</t>
  </si>
  <si>
    <t>OI507439</t>
  </si>
  <si>
    <t>PROD1215</t>
  </si>
  <si>
    <t>Northfield Women's Clothing Pro</t>
  </si>
  <si>
    <t>OI539074</t>
  </si>
  <si>
    <t>OI512348</t>
  </si>
  <si>
    <t>ORD110500</t>
  </si>
  <si>
    <t>PROD1190</t>
  </si>
  <si>
    <t>Amberly Camping Max</t>
  </si>
  <si>
    <t>CUST000895</t>
  </si>
  <si>
    <t>OI567024</t>
  </si>
  <si>
    <t>ORD114571</t>
  </si>
  <si>
    <t>PROD1052</t>
  </si>
  <si>
    <t>Orion Haircare Essential</t>
  </si>
  <si>
    <t>CUST001558</t>
  </si>
  <si>
    <t>OI517144</t>
  </si>
  <si>
    <t>ORD103228</t>
  </si>
  <si>
    <t>PROD1047</t>
  </si>
  <si>
    <t>Solstice Footwear Classic</t>
  </si>
  <si>
    <t>CUST003653</t>
  </si>
  <si>
    <t>OI542245</t>
  </si>
  <si>
    <t>ORD107580</t>
  </si>
  <si>
    <t>PROD1036</t>
  </si>
  <si>
    <t>Amberly Bedding Max</t>
  </si>
  <si>
    <t>OI510783</t>
  </si>
  <si>
    <t>ORD124630</t>
  </si>
  <si>
    <t>OI545647</t>
  </si>
  <si>
    <t>ORD115968</t>
  </si>
  <si>
    <t>CUST005946</t>
  </si>
  <si>
    <t>OI540111</t>
  </si>
  <si>
    <t>ORD116028</t>
  </si>
  <si>
    <t>OI504454</t>
  </si>
  <si>
    <t>ORD101173</t>
  </si>
  <si>
    <t>PROD1059</t>
  </si>
  <si>
    <t>Lumen Team Sports Lite</t>
  </si>
  <si>
    <t>CUST005871</t>
  </si>
  <si>
    <t>OI525051</t>
  </si>
  <si>
    <t>ORD124960</t>
  </si>
  <si>
    <t>PROD1022</t>
  </si>
  <si>
    <t>Sabre Smart Home Max</t>
  </si>
  <si>
    <t>OI556629</t>
  </si>
  <si>
    <t>ORD102008</t>
  </si>
  <si>
    <t>PROD1155</t>
  </si>
  <si>
    <t>BrightPath Skincare Lite</t>
  </si>
  <si>
    <t>CUST003371</t>
  </si>
  <si>
    <t>OI509789</t>
  </si>
  <si>
    <t>ORD127464</t>
  </si>
  <si>
    <t>OI568098</t>
  </si>
  <si>
    <t>ORD102644</t>
  </si>
  <si>
    <t>PROD1197</t>
  </si>
  <si>
    <t>TrueForm Haircare Pro</t>
  </si>
  <si>
    <t>OI559183</t>
  </si>
  <si>
    <t>PROD1080</t>
  </si>
  <si>
    <t>Nova Headphones Lite</t>
  </si>
  <si>
    <t>OI547679</t>
  </si>
  <si>
    <t>ORD110073</t>
  </si>
  <si>
    <t>CUST002482</t>
  </si>
  <si>
    <t>OI563918</t>
  </si>
  <si>
    <t>ORD107139</t>
  </si>
  <si>
    <t>PROD1078</t>
  </si>
  <si>
    <t>BrightPath Small Appliances Pro</t>
  </si>
  <si>
    <t>OI538753</t>
  </si>
  <si>
    <t>PROD1028</t>
  </si>
  <si>
    <t>Everwood Furniture Classic</t>
  </si>
  <si>
    <t>OI529256</t>
  </si>
  <si>
    <t>ORD102678</t>
  </si>
  <si>
    <t>PROD1065</t>
  </si>
  <si>
    <t>BrightPath Camping Classic</t>
  </si>
  <si>
    <t>OI552108</t>
  </si>
  <si>
    <t>ORD117924</t>
  </si>
  <si>
    <t>PROD1154</t>
  </si>
  <si>
    <t>Crestline Decor Plus</t>
  </si>
  <si>
    <t>OI548829</t>
  </si>
  <si>
    <t>ORD121236</t>
  </si>
  <si>
    <t>PROD1151</t>
  </si>
  <si>
    <t>Sabre Headphone Pro</t>
  </si>
  <si>
    <t>CUST006076</t>
  </si>
  <si>
    <t>OI553162</t>
  </si>
  <si>
    <t>ORD125042</t>
  </si>
  <si>
    <t>OI540830</t>
  </si>
  <si>
    <t>ORD116955</t>
  </si>
  <si>
    <t>OI500125</t>
  </si>
  <si>
    <t>ORD108757</t>
  </si>
  <si>
    <t>PROD1192</t>
  </si>
  <si>
    <t>Cadence Bedding Lite</t>
  </si>
  <si>
    <t>OI502151</t>
  </si>
  <si>
    <t>ORD107295</t>
  </si>
  <si>
    <t>CUST002757</t>
  </si>
  <si>
    <t>OI543744</t>
  </si>
  <si>
    <t>ORD126148</t>
  </si>
  <si>
    <t>CUST000826</t>
  </si>
  <si>
    <t>OI566534</t>
  </si>
  <si>
    <t>ORD101683</t>
  </si>
  <si>
    <t>OI512448</t>
  </si>
  <si>
    <t>ORD111163</t>
  </si>
  <si>
    <t>OI500906</t>
  </si>
  <si>
    <t>ORD106389</t>
  </si>
  <si>
    <t>PROD1061</t>
  </si>
  <si>
    <t>Meridian Basics Cycling</t>
  </si>
  <si>
    <t>OI500856</t>
  </si>
  <si>
    <t>ORD117313</t>
  </si>
  <si>
    <t>PROD1099</t>
  </si>
  <si>
    <t>Orion Tablet</t>
  </si>
  <si>
    <t>OI526635</t>
  </si>
  <si>
    <t>ORD119709</t>
  </si>
  <si>
    <t>PROD1162</t>
  </si>
  <si>
    <t>Crestline Smart Home Pro</t>
  </si>
  <si>
    <t>OI572197</t>
  </si>
  <si>
    <t>ORD117367</t>
  </si>
  <si>
    <t>CUST000898</t>
  </si>
  <si>
    <t>OI542831</t>
  </si>
  <si>
    <t>PROD1093</t>
  </si>
  <si>
    <t>TrueForm Small Appliances Pro</t>
  </si>
  <si>
    <t>OI518583</t>
  </si>
  <si>
    <t>ORD127492</t>
  </si>
  <si>
    <t>PROD1067</t>
  </si>
  <si>
    <t>Nova Smart Home Max</t>
  </si>
  <si>
    <t>CUST003001</t>
  </si>
  <si>
    <t>OI529645</t>
  </si>
  <si>
    <t>ORD101790</t>
  </si>
  <si>
    <t>CUST004569</t>
  </si>
  <si>
    <t>OI544039</t>
  </si>
  <si>
    <t>ORD114806</t>
  </si>
  <si>
    <t>PROD1199</t>
  </si>
  <si>
    <t>Orion Smartphones Essential</t>
  </si>
  <si>
    <t>OI559113</t>
  </si>
  <si>
    <t>ORD113666</t>
  </si>
  <si>
    <t>PROD1010</t>
  </si>
  <si>
    <t>Cadence Wellnes X</t>
  </si>
  <si>
    <t>OI566616</t>
  </si>
  <si>
    <t>ORD124629</t>
  </si>
  <si>
    <t>OI557220</t>
  </si>
  <si>
    <t>ORD100483</t>
  </si>
  <si>
    <t>CUST001411</t>
  </si>
  <si>
    <t>OI563332</t>
  </si>
  <si>
    <t>ORD111427</t>
  </si>
  <si>
    <t>CUST002864</t>
  </si>
  <si>
    <t>OI543067</t>
  </si>
  <si>
    <t>ORD101423</t>
  </si>
  <si>
    <t>PROD1219</t>
  </si>
  <si>
    <t>Orion Cycling Max</t>
  </si>
  <si>
    <t>OI538417</t>
  </si>
  <si>
    <t>ORD108341</t>
  </si>
  <si>
    <t>PROD1195</t>
  </si>
  <si>
    <t>Meridian Basics Headphones Plus</t>
  </si>
  <si>
    <t>CUST003785</t>
  </si>
  <si>
    <t>OI510971</t>
  </si>
  <si>
    <t>ORD128211</t>
  </si>
  <si>
    <t>CUST002299</t>
  </si>
  <si>
    <t>OI541695</t>
  </si>
  <si>
    <t>ORD120658</t>
  </si>
  <si>
    <t>PROD1083</t>
  </si>
  <si>
    <t>BrightPath Smart Home Pro</t>
  </si>
  <si>
    <t>CUST002699</t>
  </si>
  <si>
    <t>OI521025</t>
  </si>
  <si>
    <t>ORD114585</t>
  </si>
  <si>
    <t>PROD1049</t>
  </si>
  <si>
    <t>Vertex Small Appliances X</t>
  </si>
  <si>
    <t>OI505914</t>
  </si>
  <si>
    <t>ORD126169</t>
  </si>
  <si>
    <t>PROD1020</t>
  </si>
  <si>
    <t>Meridian Basics Furniture Max</t>
  </si>
  <si>
    <t>OI516504</t>
  </si>
  <si>
    <t>ORD118153</t>
  </si>
  <si>
    <t>PROD1129</t>
  </si>
  <si>
    <t>Northfield Cameras Classic</t>
  </si>
  <si>
    <t>CUST001576</t>
  </si>
  <si>
    <t>OI508216</t>
  </si>
  <si>
    <t>ORD123359</t>
  </si>
  <si>
    <t>CUST004266</t>
  </si>
  <si>
    <t>OI505971</t>
  </si>
  <si>
    <t>ORD113000</t>
  </si>
  <si>
    <t>CUST000308</t>
  </si>
  <si>
    <t>OI500609</t>
  </si>
  <si>
    <t>ORD127957</t>
  </si>
  <si>
    <t>PROD1182</t>
  </si>
  <si>
    <t>Pinecrest Cookware Max</t>
  </si>
  <si>
    <t>OI536174</t>
  </si>
  <si>
    <t>ORD103932</t>
  </si>
  <si>
    <t>CUST005439</t>
  </si>
  <si>
    <t>OI546682</t>
  </si>
  <si>
    <t>ORD115245</t>
  </si>
  <si>
    <t>OI556249</t>
  </si>
  <si>
    <t>ORD106519</t>
  </si>
  <si>
    <t>OI553463</t>
  </si>
  <si>
    <t>PROD1096</t>
  </si>
  <si>
    <t>Pinecrest Accessories</t>
  </si>
  <si>
    <t>OI520700</t>
  </si>
  <si>
    <t>ORD107141</t>
  </si>
  <si>
    <t>OI510625</t>
  </si>
  <si>
    <t>ORD118400</t>
  </si>
  <si>
    <t>CUST005013</t>
  </si>
  <si>
    <t>OI551246</t>
  </si>
  <si>
    <t>ORD120792</t>
  </si>
  <si>
    <t>PROD1062</t>
  </si>
  <si>
    <t>Northfield Cookware Essential</t>
  </si>
  <si>
    <t>CUST005802</t>
  </si>
  <si>
    <t>OI536812</t>
  </si>
  <si>
    <t>ORD124816</t>
  </si>
  <si>
    <t>PROD1055</t>
  </si>
  <si>
    <t>Northfield Smartphones X</t>
  </si>
  <si>
    <t>CUST003797</t>
  </si>
  <si>
    <t>OI534212</t>
  </si>
  <si>
    <t>ORD114587</t>
  </si>
  <si>
    <t>PROD1200</t>
  </si>
  <si>
    <t>Everwood Smartphones Plus</t>
  </si>
  <si>
    <t>2021-10-16</t>
  </si>
  <si>
    <t>OI566851</t>
  </si>
  <si>
    <t>ORD100964</t>
  </si>
  <si>
    <t>PROD1178</t>
  </si>
  <si>
    <t>Orion Small Appliance Pro</t>
  </si>
  <si>
    <t>CUST003515</t>
  </si>
  <si>
    <t>OI559718</t>
  </si>
  <si>
    <t>ORD103550</t>
  </si>
  <si>
    <t>PROD1169</t>
  </si>
  <si>
    <t>Lumen Cycling</t>
  </si>
  <si>
    <t>CUST004878</t>
  </si>
  <si>
    <t>OI512854</t>
  </si>
  <si>
    <t>ORD118939</t>
  </si>
  <si>
    <t>PROD1068</t>
  </si>
  <si>
    <t>Pinecrest Fragrance</t>
  </si>
  <si>
    <t>OI519469</t>
  </si>
  <si>
    <t>OI552692</t>
  </si>
  <si>
    <t>ORD101511</t>
  </si>
  <si>
    <t>PROD1111</t>
  </si>
  <si>
    <t>Everwood Wellness Plus</t>
  </si>
  <si>
    <t>CUST005385</t>
  </si>
  <si>
    <t>OI534141</t>
  </si>
  <si>
    <t>ORD122257</t>
  </si>
  <si>
    <t>PROD1088</t>
  </si>
  <si>
    <t>Nova Cycling Essential</t>
  </si>
  <si>
    <t>OI507234</t>
  </si>
  <si>
    <t>OI550136</t>
  </si>
  <si>
    <t>ORD127980</t>
  </si>
  <si>
    <t>PROD1072</t>
  </si>
  <si>
    <t>Pinecrest Small Appliances Lite</t>
  </si>
  <si>
    <t>CUST002818</t>
  </si>
  <si>
    <t>OI533240</t>
  </si>
  <si>
    <t>PROD1210</t>
  </si>
  <si>
    <t>Orion Men's Clothing Plus</t>
  </si>
  <si>
    <t>OI503109</t>
  </si>
  <si>
    <t>ORD126211</t>
  </si>
  <si>
    <t>PROD1075</t>
  </si>
  <si>
    <t>BrightPath Fragrance Pro</t>
  </si>
  <si>
    <t>OI541194</t>
  </si>
  <si>
    <t>OI558215</t>
  </si>
  <si>
    <t>ORD106747</t>
  </si>
  <si>
    <t>PROD1136</t>
  </si>
  <si>
    <t>Everwood Wellnes Lite</t>
  </si>
  <si>
    <t>OI509425</t>
  </si>
  <si>
    <t>PROD1161</t>
  </si>
  <si>
    <t>Amberly Skincare</t>
  </si>
  <si>
    <t>OI570003</t>
  </si>
  <si>
    <t>ORD113006</t>
  </si>
  <si>
    <t>PROD1040</t>
  </si>
  <si>
    <t>Nova Cycling X</t>
  </si>
  <si>
    <t>CUST001818</t>
  </si>
  <si>
    <t>OI515575</t>
  </si>
  <si>
    <t>ORD111062</t>
  </si>
  <si>
    <t>CUST003976</t>
  </si>
  <si>
    <t>OI558959</t>
  </si>
  <si>
    <t>ORD104435</t>
  </si>
  <si>
    <t>OI536823</t>
  </si>
  <si>
    <t>ORD121854</t>
  </si>
  <si>
    <t>PROD1089</t>
  </si>
  <si>
    <t>Cadence Fragrance Essential</t>
  </si>
  <si>
    <t>OI553246</t>
  </si>
  <si>
    <t>ORD109661</t>
  </si>
  <si>
    <t>CUST005740</t>
  </si>
  <si>
    <t>OI542725</t>
  </si>
  <si>
    <t>ORD120962</t>
  </si>
  <si>
    <t>OI515762</t>
  </si>
  <si>
    <t>ORD107077</t>
  </si>
  <si>
    <t>CUST003939</t>
  </si>
  <si>
    <t>OI528000</t>
  </si>
  <si>
    <t>ORD105593</t>
  </si>
  <si>
    <t>OI522891</t>
  </si>
  <si>
    <t>ORD125830</t>
  </si>
  <si>
    <t>PROD1004</t>
  </si>
  <si>
    <t>Lumen Wellness Plus</t>
  </si>
  <si>
    <t>OI522799</t>
  </si>
  <si>
    <t>ORD117586</t>
  </si>
  <si>
    <t>OI534266</t>
  </si>
  <si>
    <t>ORD103608</t>
  </si>
  <si>
    <t>PROD1173</t>
  </si>
  <si>
    <t>BrightPath Small Appliance</t>
  </si>
  <si>
    <t>OI565875</t>
  </si>
  <si>
    <t>ORD116974</t>
  </si>
  <si>
    <t>CUST002332</t>
  </si>
  <si>
    <t>OI560683</t>
  </si>
  <si>
    <t>ORD102954</t>
  </si>
  <si>
    <t>PROD1156</t>
  </si>
  <si>
    <t>Amberly Camping Classic</t>
  </si>
  <si>
    <t>OI543321</t>
  </si>
  <si>
    <t>PROD1172</t>
  </si>
  <si>
    <t>Vertex Camping Max</t>
  </si>
  <si>
    <t>OI566504</t>
  </si>
  <si>
    <t>ORD115980</t>
  </si>
  <si>
    <t>OI537091</t>
  </si>
  <si>
    <t>ORD127584</t>
  </si>
  <si>
    <t>PROD1171</t>
  </si>
  <si>
    <t>Nova Skincare</t>
  </si>
  <si>
    <t>OI510201</t>
  </si>
  <si>
    <t>ORD113271</t>
  </si>
  <si>
    <t>CUST000330</t>
  </si>
  <si>
    <t>2020-11-26</t>
  </si>
  <si>
    <t>OI502230</t>
  </si>
  <si>
    <t>ORD123528</t>
  </si>
  <si>
    <t>PROD1206</t>
  </si>
  <si>
    <t>Meridian Basics Laptops Max</t>
  </si>
  <si>
    <t>CUST001207</t>
  </si>
  <si>
    <t>OI512776</t>
  </si>
  <si>
    <t>ORD123236</t>
  </si>
  <si>
    <t>OI555022</t>
  </si>
  <si>
    <t>ORD101943</t>
  </si>
  <si>
    <t>OI502949</t>
  </si>
  <si>
    <t>ORD125635</t>
  </si>
  <si>
    <t>OI567639</t>
  </si>
  <si>
    <t>ORD106942</t>
  </si>
  <si>
    <t>PROD1123</t>
  </si>
  <si>
    <t>Orion Accessorie Max</t>
  </si>
  <si>
    <t>OI521845</t>
  </si>
  <si>
    <t>ORD115635</t>
  </si>
  <si>
    <t>CUST003180</t>
  </si>
  <si>
    <t>OI548328</t>
  </si>
  <si>
    <t>OI506606</t>
  </si>
  <si>
    <t>ORD107702</t>
  </si>
  <si>
    <t>OI512422</t>
  </si>
  <si>
    <t>ORD125784</t>
  </si>
  <si>
    <t>OI515646</t>
  </si>
  <si>
    <t>ORD100353</t>
  </si>
  <si>
    <t>OI519498</t>
  </si>
  <si>
    <t>ORD128054</t>
  </si>
  <si>
    <t>CUST003236</t>
  </si>
  <si>
    <t>OI500605</t>
  </si>
  <si>
    <t>ORD127338</t>
  </si>
  <si>
    <t>PROD1168</t>
  </si>
  <si>
    <t>Cadence Cycling Classic</t>
  </si>
  <si>
    <t>OI571496</t>
  </si>
  <si>
    <t>ORD118623</t>
  </si>
  <si>
    <t>CUST003275</t>
  </si>
  <si>
    <t>2022-04-13</t>
  </si>
  <si>
    <t>OI565735</t>
  </si>
  <si>
    <t>ORD118217</t>
  </si>
  <si>
    <t>OI516390</t>
  </si>
  <si>
    <t>ORD110365</t>
  </si>
  <si>
    <t>CUST003742</t>
  </si>
  <si>
    <t>OI539795</t>
  </si>
  <si>
    <t>ORD123114</t>
  </si>
  <si>
    <t>CUST000088</t>
  </si>
  <si>
    <t>OI505005</t>
  </si>
  <si>
    <t>ORD109717</t>
  </si>
  <si>
    <t>PROD1026</t>
  </si>
  <si>
    <t>Sabre Fragrance X</t>
  </si>
  <si>
    <t>CUST002700</t>
  </si>
  <si>
    <t>OI516631</t>
  </si>
  <si>
    <t>ORD112576</t>
  </si>
  <si>
    <t>PROD1141</t>
  </si>
  <si>
    <t>Pinecrest Smart Home X</t>
  </si>
  <si>
    <t>CUST005225</t>
  </si>
  <si>
    <t>OI557198</t>
  </si>
  <si>
    <t>ORD109949</t>
  </si>
  <si>
    <t>PROD1116</t>
  </si>
  <si>
    <t>Amberly Fragrance Classic</t>
  </si>
  <si>
    <t>OI528014</t>
  </si>
  <si>
    <t>ORD119063</t>
  </si>
  <si>
    <t>OI530284</t>
  </si>
  <si>
    <t>PROD1180</t>
  </si>
  <si>
    <t>Crestline Skincare Lite</t>
  </si>
  <si>
    <t>OI515378</t>
  </si>
  <si>
    <t>ORD115550</t>
  </si>
  <si>
    <t>OI515608</t>
  </si>
  <si>
    <t>ORD107361</t>
  </si>
  <si>
    <t>CUST001392</t>
  </si>
  <si>
    <t>2023-10-19</t>
  </si>
  <si>
    <t>OI549014</t>
  </si>
  <si>
    <t>OI523158</t>
  </si>
  <si>
    <t>ORD104006</t>
  </si>
  <si>
    <t>PROD1184</t>
  </si>
  <si>
    <t>Solstice Skincare Lite</t>
  </si>
  <si>
    <t>OI530341</t>
  </si>
  <si>
    <t>ORD101679</t>
  </si>
  <si>
    <t>CUST005938</t>
  </si>
  <si>
    <t>OI538212</t>
  </si>
  <si>
    <t>OI554236</t>
  </si>
  <si>
    <t>ORD115356</t>
  </si>
  <si>
    <t>OI553526</t>
  </si>
  <si>
    <t>ORD108361</t>
  </si>
  <si>
    <t>OI505326</t>
  </si>
  <si>
    <t>OI531842</t>
  </si>
  <si>
    <t>ORD102496</t>
  </si>
  <si>
    <t>OI515443</t>
  </si>
  <si>
    <t>OI549420</t>
  </si>
  <si>
    <t>ORD116606</t>
  </si>
  <si>
    <t>PROD1069</t>
  </si>
  <si>
    <t>TrueForm Small Appliances X</t>
  </si>
  <si>
    <t>CUST003309</t>
  </si>
  <si>
    <t>OI507776</t>
  </si>
  <si>
    <t>PROD1107</t>
  </si>
  <si>
    <t>Lumen Men's Clothing Plus</t>
  </si>
  <si>
    <t>OI573229</t>
  </si>
  <si>
    <t>ORD111880</t>
  </si>
  <si>
    <t>PROD1198</t>
  </si>
  <si>
    <t>Lumen Smart Home Pro</t>
  </si>
  <si>
    <t>OI546715</t>
  </si>
  <si>
    <t>ORD120483</t>
  </si>
  <si>
    <t>OI525522</t>
  </si>
  <si>
    <t>ORD115388</t>
  </si>
  <si>
    <t>PROD1177</t>
  </si>
  <si>
    <t>Orion Women's Clothing</t>
  </si>
  <si>
    <t>CUST005546</t>
  </si>
  <si>
    <t>OI565609</t>
  </si>
  <si>
    <t>ORD127947</t>
  </si>
  <si>
    <t>CUST001970</t>
  </si>
  <si>
    <t>OI511656</t>
  </si>
  <si>
    <t>OI502195</t>
  </si>
  <si>
    <t>ORD107663</t>
  </si>
  <si>
    <t>PROD1014</t>
  </si>
  <si>
    <t>Orion Furniture Essential</t>
  </si>
  <si>
    <t>OI538693</t>
  </si>
  <si>
    <t>ORD104226</t>
  </si>
  <si>
    <t>2025-04-05</t>
  </si>
  <si>
    <t>OI509617</t>
  </si>
  <si>
    <t>ORD114313</t>
  </si>
  <si>
    <t>PROD1051</t>
  </si>
  <si>
    <t>Nova Camping X</t>
  </si>
  <si>
    <t>OI535072</t>
  </si>
  <si>
    <t>ORD117776</t>
  </si>
  <si>
    <t>PROD1087</t>
  </si>
  <si>
    <t>BrightPath Camping Pro</t>
  </si>
  <si>
    <t>CUST002625</t>
  </si>
  <si>
    <t>OI527491</t>
  </si>
  <si>
    <t>ORD103177</t>
  </si>
  <si>
    <t>OI517817</t>
  </si>
  <si>
    <t>OI537145</t>
  </si>
  <si>
    <t>ORD120660</t>
  </si>
  <si>
    <t>OI501850</t>
  </si>
  <si>
    <t>ORD112387</t>
  </si>
  <si>
    <t>PROD1054</t>
  </si>
  <si>
    <t>Vertex Furniture Plus</t>
  </si>
  <si>
    <t>CUST000756</t>
  </si>
  <si>
    <t>OI552874</t>
  </si>
  <si>
    <t>ORD115564</t>
  </si>
  <si>
    <t>CUST001072</t>
  </si>
  <si>
    <t>2025-04-18</t>
  </si>
  <si>
    <t>OI539832</t>
  </si>
  <si>
    <t>ORD116123</t>
  </si>
  <si>
    <t>PROD1102</t>
  </si>
  <si>
    <t>Northfield Small Appliances Max</t>
  </si>
  <si>
    <t>OI524707</t>
  </si>
  <si>
    <t>ORD117992</t>
  </si>
  <si>
    <t>CUST000516</t>
  </si>
  <si>
    <t>OI538724</t>
  </si>
  <si>
    <t>ORD121955</t>
  </si>
  <si>
    <t>CUST002902</t>
  </si>
  <si>
    <t>OI534744</t>
  </si>
  <si>
    <t>ORD121456</t>
  </si>
  <si>
    <t>OI546288</t>
  </si>
  <si>
    <t>OI554237</t>
  </si>
  <si>
    <t>OI526924</t>
  </si>
  <si>
    <t>ORD103796</t>
  </si>
  <si>
    <t>CUST003145</t>
  </si>
  <si>
    <t>OI525478</t>
  </si>
  <si>
    <t>ORD117450</t>
  </si>
  <si>
    <t>CUST002542</t>
  </si>
  <si>
    <t>OI506846</t>
  </si>
  <si>
    <t>ORD112851</t>
  </si>
  <si>
    <t>OI532709</t>
  </si>
  <si>
    <t>ORD109642</t>
  </si>
  <si>
    <t>OI513818</t>
  </si>
  <si>
    <t>ORD125704</t>
  </si>
  <si>
    <t>PROD1188</t>
  </si>
  <si>
    <t>Orion Team Sport</t>
  </si>
  <si>
    <t>OI547627</t>
  </si>
  <si>
    <t>ORD118671</t>
  </si>
  <si>
    <t>CUST004025</t>
  </si>
  <si>
    <t>OI501297</t>
  </si>
  <si>
    <t>ORD114359</t>
  </si>
  <si>
    <t>PROD1208</t>
  </si>
  <si>
    <t>Northfield Accessorie</t>
  </si>
  <si>
    <t>OI539767</t>
  </si>
  <si>
    <t>ORD119679</t>
  </si>
  <si>
    <t>CUST002032</t>
  </si>
  <si>
    <t>OI544403</t>
  </si>
  <si>
    <t>ORD103914</t>
  </si>
  <si>
    <t>CUST005431</t>
  </si>
  <si>
    <t>OI526615</t>
  </si>
  <si>
    <t>ORD114652</t>
  </si>
  <si>
    <t>CUST000660</t>
  </si>
  <si>
    <t>OI531562</t>
  </si>
  <si>
    <t>ORD116883</t>
  </si>
  <si>
    <t>PROD1119</t>
  </si>
  <si>
    <t>Crestline Fragrance Max</t>
  </si>
  <si>
    <t>CUST003735</t>
  </si>
  <si>
    <t>OI505196</t>
  </si>
  <si>
    <t>ORD103982</t>
  </si>
  <si>
    <t>CUST005836</t>
  </si>
  <si>
    <t>OI531028</t>
  </si>
  <si>
    <t>ORD100712</t>
  </si>
  <si>
    <t>OI552050</t>
  </si>
  <si>
    <t>ORD111265</t>
  </si>
  <si>
    <t>PROD1196</t>
  </si>
  <si>
    <t>Orion Camera X</t>
  </si>
  <si>
    <t>OI557794</t>
  </si>
  <si>
    <t>ORD110382</t>
  </si>
  <si>
    <t>CUST000550</t>
  </si>
  <si>
    <t>OI526324</t>
  </si>
  <si>
    <t>ORD111190</t>
  </si>
  <si>
    <t>PROD1167</t>
  </si>
  <si>
    <t>Lumen Tablets Essential</t>
  </si>
  <si>
    <t>OI562749</t>
  </si>
  <si>
    <t>OI544029</t>
  </si>
  <si>
    <t>ORD107294</t>
  </si>
  <si>
    <t>OI520502</t>
  </si>
  <si>
    <t>ORD107673</t>
  </si>
  <si>
    <t>CUST000463</t>
  </si>
  <si>
    <t>OI554599</t>
  </si>
  <si>
    <t>ORD105454</t>
  </si>
  <si>
    <t>CUST000552</t>
  </si>
  <si>
    <t>OI521734</t>
  </si>
  <si>
    <t>ORD126805</t>
  </si>
  <si>
    <t>PROD1057</t>
  </si>
  <si>
    <t>Pinecrest Camera Plus</t>
  </si>
  <si>
    <t>CUST001561</t>
  </si>
  <si>
    <t>OI509009</t>
  </si>
  <si>
    <t>ORD109570</t>
  </si>
  <si>
    <t>CUST003713</t>
  </si>
  <si>
    <t>OI552270</t>
  </si>
  <si>
    <t>OI569725</t>
  </si>
  <si>
    <t>PROD1001</t>
  </si>
  <si>
    <t>Northfield Cookware Pro</t>
  </si>
  <si>
    <t>OI550086</t>
  </si>
  <si>
    <t>ORD127123</t>
  </si>
  <si>
    <t>PROD1079</t>
  </si>
  <si>
    <t>Everwood Headphones</t>
  </si>
  <si>
    <t>CUST003403</t>
  </si>
  <si>
    <t>OI545103</t>
  </si>
  <si>
    <t>ORD100104</t>
  </si>
  <si>
    <t>CUST004755</t>
  </si>
  <si>
    <t>OI550530</t>
  </si>
  <si>
    <t>ORD111295</t>
  </si>
  <si>
    <t>CUST004774</t>
  </si>
  <si>
    <t>OI554946</t>
  </si>
  <si>
    <t>ORD127261</t>
  </si>
  <si>
    <t>PROD1019</t>
  </si>
  <si>
    <t>Northfield Footwear</t>
  </si>
  <si>
    <t>OI508873</t>
  </si>
  <si>
    <t>ORD121707</t>
  </si>
  <si>
    <t>CUST005628</t>
  </si>
  <si>
    <t>OI564463</t>
  </si>
  <si>
    <t>ORD126865</t>
  </si>
  <si>
    <t>PROD1121</t>
  </si>
  <si>
    <t>Vertex Team Sport</t>
  </si>
  <si>
    <t>OI572326</t>
  </si>
  <si>
    <t>OI540474</t>
  </si>
  <si>
    <t>ORD124872</t>
  </si>
  <si>
    <t>OI560722</t>
  </si>
  <si>
    <t>ORD112805</t>
  </si>
  <si>
    <t>PROD1118</t>
  </si>
  <si>
    <t>Pinecrest Smartphones Classic</t>
  </si>
  <si>
    <t>CUST004680</t>
  </si>
  <si>
    <t>OI543162</t>
  </si>
  <si>
    <t>ORD124258</t>
  </si>
  <si>
    <t>PROD1203</t>
  </si>
  <si>
    <t>Amberly Footwear X</t>
  </si>
  <si>
    <t>OI553828</t>
  </si>
  <si>
    <t>ORD101079</t>
  </si>
  <si>
    <t>CUST005732</t>
  </si>
  <si>
    <t>OI554296</t>
  </si>
  <si>
    <t>OI547071</t>
  </si>
  <si>
    <t>ORD111497</t>
  </si>
  <si>
    <t>CUST003787</t>
  </si>
  <si>
    <t>OI552516</t>
  </si>
  <si>
    <t>OI552453</t>
  </si>
  <si>
    <t>ORD126726</t>
  </si>
  <si>
    <t>OI530339</t>
  </si>
  <si>
    <t>ORD100164</t>
  </si>
  <si>
    <t>CUST001200</t>
  </si>
  <si>
    <t>OI526848</t>
  </si>
  <si>
    <t>ORD109863</t>
  </si>
  <si>
    <t>PROD1092</t>
  </si>
  <si>
    <t>Nova Footwear Essential</t>
  </si>
  <si>
    <t>CUST000661</t>
  </si>
  <si>
    <t>OI569999</t>
  </si>
  <si>
    <t>ORD121715</t>
  </si>
  <si>
    <t>OI544474</t>
  </si>
  <si>
    <t>ORD110232</t>
  </si>
  <si>
    <t>CUST002903</t>
  </si>
  <si>
    <t>OI545657</t>
  </si>
  <si>
    <t>ORD112998</t>
  </si>
  <si>
    <t>OI531861</t>
  </si>
  <si>
    <t>ORD111770</t>
  </si>
  <si>
    <t>OI520948</t>
  </si>
  <si>
    <t>ORD126512</t>
  </si>
  <si>
    <t>CUST000187</t>
  </si>
  <si>
    <t>OI521055</t>
  </si>
  <si>
    <t>ORD125442</t>
  </si>
  <si>
    <t>PROD1146</t>
  </si>
  <si>
    <t>Everwood Fitness Equipment</t>
  </si>
  <si>
    <t>CUST000317</t>
  </si>
  <si>
    <t>OI570489</t>
  </si>
  <si>
    <t>ORD120595</t>
  </si>
  <si>
    <t>PROD1021</t>
  </si>
  <si>
    <t>Everwood Small Appliances Max</t>
  </si>
  <si>
    <t>CUST001709</t>
  </si>
  <si>
    <t>OI570572</t>
  </si>
  <si>
    <t>ORD102349</t>
  </si>
  <si>
    <t>OI505626</t>
  </si>
  <si>
    <t>ORD121237</t>
  </si>
  <si>
    <t>OI540646</t>
  </si>
  <si>
    <t>ORD124315</t>
  </si>
  <si>
    <t>CUST004287</t>
  </si>
  <si>
    <t>OI523919</t>
  </si>
  <si>
    <t>ORD107229</t>
  </si>
  <si>
    <t>PROD1185</t>
  </si>
  <si>
    <t>TrueForm Laptop Classic</t>
  </si>
  <si>
    <t>OI513507</t>
  </si>
  <si>
    <t>OI526546</t>
  </si>
  <si>
    <t>OI501684</t>
  </si>
  <si>
    <t>OI555385</t>
  </si>
  <si>
    <t>ORD109322</t>
  </si>
  <si>
    <t>PROD1048</t>
  </si>
  <si>
    <t>Sabre Cookware Pro</t>
  </si>
  <si>
    <t>OI520403</t>
  </si>
  <si>
    <t>ORD105950</t>
  </si>
  <si>
    <t>CUST003019</t>
  </si>
  <si>
    <t>OI551436</t>
  </si>
  <si>
    <t>ORD111467</t>
  </si>
  <si>
    <t>OI555162</t>
  </si>
  <si>
    <t>ORD108470</t>
  </si>
  <si>
    <t>CUST003975</t>
  </si>
  <si>
    <t>OI527484</t>
  </si>
  <si>
    <t>OI556788</t>
  </si>
  <si>
    <t>ORD105960</t>
  </si>
  <si>
    <t>CUST000006</t>
  </si>
  <si>
    <t>OI517181</t>
  </si>
  <si>
    <t>OI558335</t>
  </si>
  <si>
    <t>ORD127528</t>
  </si>
  <si>
    <t>PROD1104</t>
  </si>
  <si>
    <t>Amberly Small Appliances Plus</t>
  </si>
  <si>
    <t>OI565276</t>
  </si>
  <si>
    <t>ORD101694</t>
  </si>
  <si>
    <t>CUST001498</t>
  </si>
  <si>
    <t>OI518687</t>
  </si>
  <si>
    <t>ORD124189</t>
  </si>
  <si>
    <t>OI514260</t>
  </si>
  <si>
    <t>ORD104764</t>
  </si>
  <si>
    <t>CUST002487</t>
  </si>
  <si>
    <t>OI541298</t>
  </si>
  <si>
    <t>ORD112628</t>
  </si>
  <si>
    <t>OI549358</t>
  </si>
  <si>
    <t>ORD109135</t>
  </si>
  <si>
    <t>OI567858</t>
  </si>
  <si>
    <t>ORD127311</t>
  </si>
  <si>
    <t>CUST001181</t>
  </si>
  <si>
    <t>OI531690</t>
  </si>
  <si>
    <t>OI534803</t>
  </si>
  <si>
    <t>ORD122959</t>
  </si>
  <si>
    <t>OI541572</t>
  </si>
  <si>
    <t>ORD104067</t>
  </si>
  <si>
    <t>CUST004151</t>
  </si>
  <si>
    <t>OI511881</t>
  </si>
  <si>
    <t>ORD104302</t>
  </si>
  <si>
    <t>PROD1027</t>
  </si>
  <si>
    <t>Everwood Fitness Equipment Max</t>
  </si>
  <si>
    <t>CUST000445</t>
  </si>
  <si>
    <t>OI564245</t>
  </si>
  <si>
    <t>ORD118783</t>
  </si>
  <si>
    <t>OI506910</t>
  </si>
  <si>
    <t>ORD123925</t>
  </si>
  <si>
    <t>CUST003709</t>
  </si>
  <si>
    <t>OI507376</t>
  </si>
  <si>
    <t>ORD117140</t>
  </si>
  <si>
    <t>CUST002552</t>
  </si>
  <si>
    <t>OI553262</t>
  </si>
  <si>
    <t>ORD102020</t>
  </si>
  <si>
    <t>PROD1064</t>
  </si>
  <si>
    <t>Sabre Bedding Classic</t>
  </si>
  <si>
    <t>OI523358</t>
  </si>
  <si>
    <t>ORD104850</t>
  </si>
  <si>
    <t>2024-02-28</t>
  </si>
  <si>
    <t>OI560065</t>
  </si>
  <si>
    <t>ORD127611</t>
  </si>
  <si>
    <t>CUST004407</t>
  </si>
  <si>
    <t>2024-02-20</t>
  </si>
  <si>
    <t>OI501853</t>
  </si>
  <si>
    <t>OI539662</t>
  </si>
  <si>
    <t>ORD114229</t>
  </si>
  <si>
    <t>CUST004140</t>
  </si>
  <si>
    <t>OI571580</t>
  </si>
  <si>
    <t>PROD1147</t>
  </si>
  <si>
    <t>Nova Headphone Pro</t>
  </si>
  <si>
    <t>OI514365</t>
  </si>
  <si>
    <t>ORD122972</t>
  </si>
  <si>
    <t>OI535540</t>
  </si>
  <si>
    <t>PROD1143</t>
  </si>
  <si>
    <t>TrueForm Bedding Lite</t>
  </si>
  <si>
    <t>OI501400</t>
  </si>
  <si>
    <t>OI513178</t>
  </si>
  <si>
    <t>ORD115638</t>
  </si>
  <si>
    <t>PROD1183</t>
  </si>
  <si>
    <t>BrightPath Cameras Plus</t>
  </si>
  <si>
    <t>CUST003845</t>
  </si>
  <si>
    <t>OI520755</t>
  </si>
  <si>
    <t>ORD110819</t>
  </si>
  <si>
    <t>PROD1082</t>
  </si>
  <si>
    <t>BrightPath Haircare X</t>
  </si>
  <si>
    <t>OI563723</t>
  </si>
  <si>
    <t>ORD120014</t>
  </si>
  <si>
    <t>OI519195</t>
  </si>
  <si>
    <t>ORD116938</t>
  </si>
  <si>
    <t>OI535859</t>
  </si>
  <si>
    <t>OI546119</t>
  </si>
  <si>
    <t>ORD100109</t>
  </si>
  <si>
    <t>OI540999</t>
  </si>
  <si>
    <t>ORD102609</t>
  </si>
  <si>
    <t>CUST005580</t>
  </si>
  <si>
    <t>OI568048</t>
  </si>
  <si>
    <t>OI537483</t>
  </si>
  <si>
    <t>ORD101170</t>
  </si>
  <si>
    <t>OI547001</t>
  </si>
  <si>
    <t>ORD120478</t>
  </si>
  <si>
    <t>OI528251</t>
  </si>
  <si>
    <t>ORD128030</t>
  </si>
  <si>
    <t>PROD1164</t>
  </si>
  <si>
    <t>Cadence Smart Home Essential</t>
  </si>
  <si>
    <t>OI521434</t>
  </si>
  <si>
    <t>ORD104442</t>
  </si>
  <si>
    <t>OI562735</t>
  </si>
  <si>
    <t>ORD111831</t>
  </si>
  <si>
    <t>CUST000788</t>
  </si>
  <si>
    <t>OI513339</t>
  </si>
  <si>
    <t>ORD112609</t>
  </si>
  <si>
    <t>OI507963</t>
  </si>
  <si>
    <t>ORD122366</t>
  </si>
  <si>
    <t>PROD1153</t>
  </si>
  <si>
    <t>Amberly Men's Clothing Pro</t>
  </si>
  <si>
    <t>OI520593</t>
  </si>
  <si>
    <t>ORD120047</t>
  </si>
  <si>
    <t>OI565587</t>
  </si>
  <si>
    <t>ORD120958</t>
  </si>
  <si>
    <t>OI507651</t>
  </si>
  <si>
    <t>ORD123613</t>
  </si>
  <si>
    <t>OI560904</t>
  </si>
  <si>
    <t>ORD104923</t>
  </si>
  <si>
    <t>CUST001183</t>
  </si>
  <si>
    <t>OI544866</t>
  </si>
  <si>
    <t>ORD110883</t>
  </si>
  <si>
    <t>CUST004392</t>
  </si>
  <si>
    <t>OI500526</t>
  </si>
  <si>
    <t>OI539895</t>
  </si>
  <si>
    <t>ORD115723</t>
  </si>
  <si>
    <t>OI564399</t>
  </si>
  <si>
    <t>ORD121673</t>
  </si>
  <si>
    <t>CUST000642</t>
  </si>
  <si>
    <t>OI559738</t>
  </si>
  <si>
    <t>ORD104474</t>
  </si>
  <si>
    <t>CUST003171</t>
  </si>
  <si>
    <t>OI554770</t>
  </si>
  <si>
    <t>ORD107529</t>
  </si>
  <si>
    <t>PROD1159</t>
  </si>
  <si>
    <t>Vertex Haircare Essential</t>
  </si>
  <si>
    <t>CUST000315</t>
  </si>
  <si>
    <t>OI525899</t>
  </si>
  <si>
    <t>ORD117245</t>
  </si>
  <si>
    <t>OI570272</t>
  </si>
  <si>
    <t>ORD114973</t>
  </si>
  <si>
    <t>CUST000152</t>
  </si>
  <si>
    <t>OI540835</t>
  </si>
  <si>
    <t>ORD107196</t>
  </si>
  <si>
    <t>OI509056</t>
  </si>
  <si>
    <t>OI539100</t>
  </si>
  <si>
    <t>ORD118089</t>
  </si>
  <si>
    <t>CUST004463</t>
  </si>
  <si>
    <t>OI530763</t>
  </si>
  <si>
    <t>ORD106374</t>
  </si>
  <si>
    <t>OI556181</t>
  </si>
  <si>
    <t>ORD108280</t>
  </si>
  <si>
    <t>PROD1098</t>
  </si>
  <si>
    <t>Nova Fragrance Pro</t>
  </si>
  <si>
    <t>CUST004424</t>
  </si>
  <si>
    <t>OI561684</t>
  </si>
  <si>
    <t>ORD117380</t>
  </si>
  <si>
    <t>OI529375</t>
  </si>
  <si>
    <t>ORD124988</t>
  </si>
  <si>
    <t>PROD1217</t>
  </si>
  <si>
    <t>Everwood Men's Clothing Essential</t>
  </si>
  <si>
    <t>CUST002715</t>
  </si>
  <si>
    <t>OI557958</t>
  </si>
  <si>
    <t>ORD126657</t>
  </si>
  <si>
    <t>OI561135</t>
  </si>
  <si>
    <t>PROD1145</t>
  </si>
  <si>
    <t>Pinecrest Small Appliance Plus</t>
  </si>
  <si>
    <t>OI536737</t>
  </si>
  <si>
    <t>ORD121350</t>
  </si>
  <si>
    <t>CUST001432</t>
  </si>
  <si>
    <t>OI551021</t>
  </si>
  <si>
    <t>OI567691</t>
  </si>
  <si>
    <t>ORD111625</t>
  </si>
  <si>
    <t>OI512378</t>
  </si>
  <si>
    <t>ORD123748</t>
  </si>
  <si>
    <t>OI546201</t>
  </si>
  <si>
    <t>ORD120836</t>
  </si>
  <si>
    <t>PROD1212</t>
  </si>
  <si>
    <t>BrightPath Team Sports</t>
  </si>
  <si>
    <t>CUST003979</t>
  </si>
  <si>
    <t>OI546226</t>
  </si>
  <si>
    <t>ORD108505</t>
  </si>
  <si>
    <t>OI525067</t>
  </si>
  <si>
    <t>ORD127485</t>
  </si>
  <si>
    <t>OI569659</t>
  </si>
  <si>
    <t>OI535086</t>
  </si>
  <si>
    <t>ORD127975</t>
  </si>
  <si>
    <t>CUST000365</t>
  </si>
  <si>
    <t>OI507089</t>
  </si>
  <si>
    <t>ORD113480</t>
  </si>
  <si>
    <t>PROD1207</t>
  </si>
  <si>
    <t>Vertex Bedding Max</t>
  </si>
  <si>
    <t>CUST004145</t>
  </si>
  <si>
    <t>OI543070</t>
  </si>
  <si>
    <t>ORD103670</t>
  </si>
  <si>
    <t>OI572335</t>
  </si>
  <si>
    <t>OI510167</t>
  </si>
  <si>
    <t>PROD1110</t>
  </si>
  <si>
    <t>Amberly Skincare Pro</t>
  </si>
  <si>
    <t>OI561807</t>
  </si>
  <si>
    <t>ORD127670</t>
  </si>
  <si>
    <t>PROD1108</t>
  </si>
  <si>
    <t>Meridian Basics Camping Classic</t>
  </si>
  <si>
    <t>CUST005995</t>
  </si>
  <si>
    <t>OI513181</t>
  </si>
  <si>
    <t>ORD117915</t>
  </si>
  <si>
    <t>CUST004269</t>
  </si>
  <si>
    <t>OI555698</t>
  </si>
  <si>
    <t>ORD118979</t>
  </si>
  <si>
    <t>CUST002370</t>
  </si>
  <si>
    <t>OI510077</t>
  </si>
  <si>
    <t>ORD110424</t>
  </si>
  <si>
    <t>PROD1053</t>
  </si>
  <si>
    <t>BrightPath Footwear Essential</t>
  </si>
  <si>
    <t>CUST003700</t>
  </si>
  <si>
    <t>OI514296</t>
  </si>
  <si>
    <t>ORD113975</t>
  </si>
  <si>
    <t>OI549663</t>
  </si>
  <si>
    <t>ORD102924</t>
  </si>
  <si>
    <t>OI526916</t>
  </si>
  <si>
    <t>OI540798</t>
  </si>
  <si>
    <t>PROD1070</t>
  </si>
  <si>
    <t>Meridian Basics Bedding Plus</t>
  </si>
  <si>
    <t>OI566036</t>
  </si>
  <si>
    <t>ORD114171</t>
  </si>
  <si>
    <t>OI553405</t>
  </si>
  <si>
    <t>ORD111413</t>
  </si>
  <si>
    <t>OI555199</t>
  </si>
  <si>
    <t>ORD103523</t>
  </si>
  <si>
    <t>CUST002342</t>
  </si>
  <si>
    <t>OI546328</t>
  </si>
  <si>
    <t>OI549117</t>
  </si>
  <si>
    <t>ORD112696</t>
  </si>
  <si>
    <t>CUST004087</t>
  </si>
  <si>
    <t>OI515607</t>
  </si>
  <si>
    <t>PROD1131</t>
  </si>
  <si>
    <t>Vertex Bedding Plus</t>
  </si>
  <si>
    <t>OI510538</t>
  </si>
  <si>
    <t>ORD118128</t>
  </si>
  <si>
    <t>CUST002956</t>
  </si>
  <si>
    <t>OI512175</t>
  </si>
  <si>
    <t>ORD113068</t>
  </si>
  <si>
    <t>CUST001496</t>
  </si>
  <si>
    <t>OI529891</t>
  </si>
  <si>
    <t>ORD112928</t>
  </si>
  <si>
    <t>OI506934</t>
  </si>
  <si>
    <t>ORD108108</t>
  </si>
  <si>
    <t>OI527976</t>
  </si>
  <si>
    <t>ORD128115</t>
  </si>
  <si>
    <t>CUST001976</t>
  </si>
  <si>
    <t>OI563247</t>
  </si>
  <si>
    <t>ORD124428</t>
  </si>
  <si>
    <t>CUST000285</t>
  </si>
  <si>
    <t>OI532034</t>
  </si>
  <si>
    <t>OI528584</t>
  </si>
  <si>
    <t>ORD122291</t>
  </si>
  <si>
    <t>CUST001463</t>
  </si>
  <si>
    <t>OI559110</t>
  </si>
  <si>
    <t>OI530119</t>
  </si>
  <si>
    <t>ORD106602</t>
  </si>
  <si>
    <t>OI552900</t>
  </si>
  <si>
    <t>ORD124987</t>
  </si>
  <si>
    <t>OI557594</t>
  </si>
  <si>
    <t>ORD105495</t>
  </si>
  <si>
    <t>CUST001782</t>
  </si>
  <si>
    <t>OI528351</t>
  </si>
  <si>
    <t>ORD112784</t>
  </si>
  <si>
    <t>OI557438</t>
  </si>
  <si>
    <t>ORD120312</t>
  </si>
  <si>
    <t>CUST002691</t>
  </si>
  <si>
    <t>OI521392</t>
  </si>
  <si>
    <t>ORD113656</t>
  </si>
  <si>
    <t>OI512645</t>
  </si>
  <si>
    <t>ORD102187</t>
  </si>
  <si>
    <t>OI568677</t>
  </si>
  <si>
    <t>ORD108721</t>
  </si>
  <si>
    <t>OI512164</t>
  </si>
  <si>
    <t>ORD118649</t>
  </si>
  <si>
    <t>CUST003783</t>
  </si>
  <si>
    <t>OI567444</t>
  </si>
  <si>
    <t>OI566580</t>
  </si>
  <si>
    <t>ORD104313</t>
  </si>
  <si>
    <t>CUST003704</t>
  </si>
  <si>
    <t>OI562884</t>
  </si>
  <si>
    <t>ORD102408</t>
  </si>
  <si>
    <t>CUST002221</t>
  </si>
  <si>
    <t>OI548873</t>
  </si>
  <si>
    <t>OI548711</t>
  </si>
  <si>
    <t>ORD103711</t>
  </si>
  <si>
    <t>OI568667</t>
  </si>
  <si>
    <t>OI572511</t>
  </si>
  <si>
    <t>OI507722</t>
  </si>
  <si>
    <t>ORD100241</t>
  </si>
  <si>
    <t>CUST000971</t>
  </si>
  <si>
    <t>OI512492</t>
  </si>
  <si>
    <t>ORD105198</t>
  </si>
  <si>
    <t>CUST005408</t>
  </si>
  <si>
    <t>OI543428</t>
  </si>
  <si>
    <t>ORD124389</t>
  </si>
  <si>
    <t>PROD1043</t>
  </si>
  <si>
    <t>BrightPath Men's Clothing Pro</t>
  </si>
  <si>
    <t>OI542590</t>
  </si>
  <si>
    <t>ORD115516</t>
  </si>
  <si>
    <t>CUST000868</t>
  </si>
  <si>
    <t>OI571972</t>
  </si>
  <si>
    <t>ORD109768</t>
  </si>
  <si>
    <t>CUST004072</t>
  </si>
  <si>
    <t>OI567919</t>
  </si>
  <si>
    <t>ORD125362</t>
  </si>
  <si>
    <t>CUST005229</t>
  </si>
  <si>
    <t>OI505580</t>
  </si>
  <si>
    <t>ORD105211</t>
  </si>
  <si>
    <t>2022-05-01</t>
  </si>
  <si>
    <t>OI527501</t>
  </si>
  <si>
    <t>OI553616</t>
  </si>
  <si>
    <t>ORD104727</t>
  </si>
  <si>
    <t>OI564340</t>
  </si>
  <si>
    <t>ORD124543</t>
  </si>
  <si>
    <t>CUST005125</t>
  </si>
  <si>
    <t>OI557715</t>
  </si>
  <si>
    <t>ORD125705</t>
  </si>
  <si>
    <t>2025-05-06</t>
  </si>
  <si>
    <t>OI521716</t>
  </si>
  <si>
    <t>ORD103467</t>
  </si>
  <si>
    <t>OI503738</t>
  </si>
  <si>
    <t>ORD107366</t>
  </si>
  <si>
    <t>OI540867</t>
  </si>
  <si>
    <t>OI507926</t>
  </si>
  <si>
    <t>ORD110168</t>
  </si>
  <si>
    <t>OI507592</t>
  </si>
  <si>
    <t>ORD115957</t>
  </si>
  <si>
    <t>OI532162</t>
  </si>
  <si>
    <t>ORD113622</t>
  </si>
  <si>
    <t>OI527848</t>
  </si>
  <si>
    <t>ORD114970</t>
  </si>
  <si>
    <t>OI569158</t>
  </si>
  <si>
    <t>ORD127730</t>
  </si>
  <si>
    <t>CUST002532</t>
  </si>
  <si>
    <t>OI542473</t>
  </si>
  <si>
    <t>ORD112764</t>
  </si>
  <si>
    <t>OI571639</t>
  </si>
  <si>
    <t>OI530214</t>
  </si>
  <si>
    <t>OI557696</t>
  </si>
  <si>
    <t>ORD109231</t>
  </si>
  <si>
    <t>OI549625</t>
  </si>
  <si>
    <t>ORD102448</t>
  </si>
  <si>
    <t>CUST000782</t>
  </si>
  <si>
    <t>OI558136</t>
  </si>
  <si>
    <t>ORD104011</t>
  </si>
  <si>
    <t>2023-03-31</t>
  </si>
  <si>
    <t>OI553784</t>
  </si>
  <si>
    <t>ORD113136</t>
  </si>
  <si>
    <t>CUST003553</t>
  </si>
  <si>
    <t>OI545849</t>
  </si>
  <si>
    <t>PROD1037</t>
  </si>
  <si>
    <t>Pinecrest Smart Home Plus</t>
  </si>
  <si>
    <t>OI565358</t>
  </si>
  <si>
    <t>ORD118689</t>
  </si>
  <si>
    <t>OI511804</t>
  </si>
  <si>
    <t>ORD104181</t>
  </si>
  <si>
    <t>CUST004606</t>
  </si>
  <si>
    <t>OI570176</t>
  </si>
  <si>
    <t>ORD107568</t>
  </si>
  <si>
    <t>OI545373</t>
  </si>
  <si>
    <t>ORD116352</t>
  </si>
  <si>
    <t>CUST002555</t>
  </si>
  <si>
    <t>OI561157</t>
  </si>
  <si>
    <t>ORD118612</t>
  </si>
  <si>
    <t>PROD1181</t>
  </si>
  <si>
    <t>Sabre Footwear</t>
  </si>
  <si>
    <t>CUST001362</t>
  </si>
  <si>
    <t>OI555107</t>
  </si>
  <si>
    <t>OI551568</t>
  </si>
  <si>
    <t>ORD101193</t>
  </si>
  <si>
    <t>OI570370</t>
  </si>
  <si>
    <t>ORD116945</t>
  </si>
  <si>
    <t>CUST005665</t>
  </si>
  <si>
    <t>OI521556</t>
  </si>
  <si>
    <t>ORD113654</t>
  </si>
  <si>
    <t>PROD1002</t>
  </si>
  <si>
    <t>Pinecrest Accessories Essential</t>
  </si>
  <si>
    <t>OI538439</t>
  </si>
  <si>
    <t>ORD121468</t>
  </si>
  <si>
    <t>CUST002365</t>
  </si>
  <si>
    <t>OI553454</t>
  </si>
  <si>
    <t>ORD118489</t>
  </si>
  <si>
    <t>CUST005555</t>
  </si>
  <si>
    <t>OI565979</t>
  </si>
  <si>
    <t>ORD126928</t>
  </si>
  <si>
    <t>PROD1030</t>
  </si>
  <si>
    <t>Everwood Team Sports Classic</t>
  </si>
  <si>
    <t>OI536563</t>
  </si>
  <si>
    <t>ORD116696</t>
  </si>
  <si>
    <t>OI506578</t>
  </si>
  <si>
    <t>ORD126154</t>
  </si>
  <si>
    <t>CUST001682</t>
  </si>
  <si>
    <t>OI540078</t>
  </si>
  <si>
    <t>ORD120918</t>
  </si>
  <si>
    <t>CUST002888</t>
  </si>
  <si>
    <t>OI553062</t>
  </si>
  <si>
    <t>OI542909</t>
  </si>
  <si>
    <t>ORD110584</t>
  </si>
  <si>
    <t>OI517464</t>
  </si>
  <si>
    <t>ORD107667</t>
  </si>
  <si>
    <t>PROD1034</t>
  </si>
  <si>
    <t>Orion Camping Lite</t>
  </si>
  <si>
    <t>OI571278</t>
  </si>
  <si>
    <t>ORD119584</t>
  </si>
  <si>
    <t>OI559598</t>
  </si>
  <si>
    <t>OI514797</t>
  </si>
  <si>
    <t>ORD118171</t>
  </si>
  <si>
    <t>OI538420</t>
  </si>
  <si>
    <t>ORD106133</t>
  </si>
  <si>
    <t>OI547209</t>
  </si>
  <si>
    <t>PROD1041</t>
  </si>
  <si>
    <t>Solstice Tablets Lite</t>
  </si>
  <si>
    <t>OI526221</t>
  </si>
  <si>
    <t>ORD101232</t>
  </si>
  <si>
    <t>CUST002614</t>
  </si>
  <si>
    <t>OI555173</t>
  </si>
  <si>
    <t>ORD122432</t>
  </si>
  <si>
    <t>OI564371</t>
  </si>
  <si>
    <t>ORD118892</t>
  </si>
  <si>
    <t>CUST003067</t>
  </si>
  <si>
    <t>OI567397</t>
  </si>
  <si>
    <t>ORD126689</t>
  </si>
  <si>
    <t>OI525120</t>
  </si>
  <si>
    <t>ORD125783</t>
  </si>
  <si>
    <t>OI538784</t>
  </si>
  <si>
    <t>OI560379</t>
  </si>
  <si>
    <t>ORD114922</t>
  </si>
  <si>
    <t>CUST000276</t>
  </si>
  <si>
    <t>OI556701</t>
  </si>
  <si>
    <t>ORD107155</t>
  </si>
  <si>
    <t>CUST005498</t>
  </si>
  <si>
    <t>OI545002</t>
  </si>
  <si>
    <t>ORD108167</t>
  </si>
  <si>
    <t>PROD1085</t>
  </si>
  <si>
    <t>Amberly Headphones Lite</t>
  </si>
  <si>
    <t>CUST002718</t>
  </si>
  <si>
    <t>OI515271</t>
  </si>
  <si>
    <t>ORD125700</t>
  </si>
  <si>
    <t>OI567372</t>
  </si>
  <si>
    <t>ORD127138</t>
  </si>
  <si>
    <t>CUST001233</t>
  </si>
  <si>
    <t>OI506466</t>
  </si>
  <si>
    <t>ORD103302</t>
  </si>
  <si>
    <t>CUST004311</t>
  </si>
  <si>
    <t>2022-06-13</t>
  </si>
  <si>
    <t>OI526198</t>
  </si>
  <si>
    <t>ORD105929</t>
  </si>
  <si>
    <t>OI527417</t>
  </si>
  <si>
    <t>ORD109619</t>
  </si>
  <si>
    <t>PROD1003</t>
  </si>
  <si>
    <t>Vertex Camera Essential</t>
  </si>
  <si>
    <t>OI518643</t>
  </si>
  <si>
    <t>ORD100455</t>
  </si>
  <si>
    <t>OI501770</t>
  </si>
  <si>
    <t>ORD109359</t>
  </si>
  <si>
    <t>OI558899</t>
  </si>
  <si>
    <t>ORD116323</t>
  </si>
  <si>
    <t>CUST000759</t>
  </si>
  <si>
    <t>OI508570</t>
  </si>
  <si>
    <t>OI565215</t>
  </si>
  <si>
    <t>OI569702</t>
  </si>
  <si>
    <t>ORD101135</t>
  </si>
  <si>
    <t>CUST005236</t>
  </si>
  <si>
    <t>OI565578</t>
  </si>
  <si>
    <t>ORD125871</t>
  </si>
  <si>
    <t>OI548463</t>
  </si>
  <si>
    <t>ORD119830</t>
  </si>
  <si>
    <t>CUST000937</t>
  </si>
  <si>
    <t>OI527683</t>
  </si>
  <si>
    <t>ORD101073</t>
  </si>
  <si>
    <t>CUST002774</t>
  </si>
  <si>
    <t>OI538791</t>
  </si>
  <si>
    <t>ORD119167</t>
  </si>
  <si>
    <t>OI515531</t>
  </si>
  <si>
    <t>ORD126206</t>
  </si>
  <si>
    <t>OI503430</t>
  </si>
  <si>
    <t>PROD1166</t>
  </si>
  <si>
    <t>TrueForm Haircare</t>
  </si>
  <si>
    <t>OI507025</t>
  </si>
  <si>
    <t>ORD101910</t>
  </si>
  <si>
    <t>OI511921</t>
  </si>
  <si>
    <t>ORD109122</t>
  </si>
  <si>
    <t>OI524744</t>
  </si>
  <si>
    <t>ORD109655</t>
  </si>
  <si>
    <t>CUST003956</t>
  </si>
  <si>
    <t>OI557145</t>
  </si>
  <si>
    <t>ORD107823</t>
  </si>
  <si>
    <t>CUST000940</t>
  </si>
  <si>
    <t>OI520721</t>
  </si>
  <si>
    <t>ORD108106</t>
  </si>
  <si>
    <t>OI513220</t>
  </si>
  <si>
    <t>ORD115668</t>
  </si>
  <si>
    <t>CUST001354</t>
  </si>
  <si>
    <t>OI502148</t>
  </si>
  <si>
    <t>ORD108745</t>
  </si>
  <si>
    <t>CUST000967</t>
  </si>
  <si>
    <t>OI550498</t>
  </si>
  <si>
    <t>ORD125227</t>
  </si>
  <si>
    <t>PROD1138</t>
  </si>
  <si>
    <t>Nova Cookware Max</t>
  </si>
  <si>
    <t>CUST002417</t>
  </si>
  <si>
    <t>OI506560</t>
  </si>
  <si>
    <t>ORD105201</t>
  </si>
  <si>
    <t>CUST002679</t>
  </si>
  <si>
    <t>OI504461</t>
  </si>
  <si>
    <t>ORD107675</t>
  </si>
  <si>
    <t>OI568520</t>
  </si>
  <si>
    <t>ORD116260</t>
  </si>
  <si>
    <t>CUST003161</t>
  </si>
  <si>
    <t>OI550773</t>
  </si>
  <si>
    <t>ORD125460</t>
  </si>
  <si>
    <t>CUST000079</t>
  </si>
  <si>
    <t>OI522667</t>
  </si>
  <si>
    <t>ORD126243</t>
  </si>
  <si>
    <t>CUST003668</t>
  </si>
  <si>
    <t>OI569266</t>
  </si>
  <si>
    <t>ORD101892</t>
  </si>
  <si>
    <t>CUST003146</t>
  </si>
  <si>
    <t>OI569450</t>
  </si>
  <si>
    <t>ORD104132</t>
  </si>
  <si>
    <t>OI560385</t>
  </si>
  <si>
    <t>ORD111313</t>
  </si>
  <si>
    <t>PROD1218</t>
  </si>
  <si>
    <t>BrightPath Haircare Classic</t>
  </si>
  <si>
    <t>CUST005951</t>
  </si>
  <si>
    <t>OI557313</t>
  </si>
  <si>
    <t>ORD113051</t>
  </si>
  <si>
    <t>CUST002991</t>
  </si>
  <si>
    <t>OI552509</t>
  </si>
  <si>
    <t>ORD108453</t>
  </si>
  <si>
    <t>CUST001326</t>
  </si>
  <si>
    <t>OI545937</t>
  </si>
  <si>
    <t>ORD109091</t>
  </si>
  <si>
    <t>OI535478</t>
  </si>
  <si>
    <t>ORD102290</t>
  </si>
  <si>
    <t>CUST000274</t>
  </si>
  <si>
    <t>OI515358</t>
  </si>
  <si>
    <t>ORD121690</t>
  </si>
  <si>
    <t>CUST002529</t>
  </si>
  <si>
    <t>OI518645</t>
  </si>
  <si>
    <t>ORD120106</t>
  </si>
  <si>
    <t>CUST000256</t>
  </si>
  <si>
    <t>OI517301</t>
  </si>
  <si>
    <t>ORD107808</t>
  </si>
  <si>
    <t>CUST003934</t>
  </si>
  <si>
    <t>OI513436</t>
  </si>
  <si>
    <t>OI519183</t>
  </si>
  <si>
    <t>ORD116903</t>
  </si>
  <si>
    <t>OI552626</t>
  </si>
  <si>
    <t>ORD101491</t>
  </si>
  <si>
    <t>CUST000182</t>
  </si>
  <si>
    <t>OI500007</t>
  </si>
  <si>
    <t>OI547438</t>
  </si>
  <si>
    <t>ORD106039</t>
  </si>
  <si>
    <t>OI563912</t>
  </si>
  <si>
    <t>ORD111868</t>
  </si>
  <si>
    <t>OI540969</t>
  </si>
  <si>
    <t>ORD111917</t>
  </si>
  <si>
    <t>OI550972</t>
  </si>
  <si>
    <t>ORD121121</t>
  </si>
  <si>
    <t>OI511817</t>
  </si>
  <si>
    <t>OI563226</t>
  </si>
  <si>
    <t>ORD106441</t>
  </si>
  <si>
    <t>OI530455</t>
  </si>
  <si>
    <t>ORD128158</t>
  </si>
  <si>
    <t>CUST000731</t>
  </si>
  <si>
    <t>OI523505</t>
  </si>
  <si>
    <t>ORD100204</t>
  </si>
  <si>
    <t>CUST000493</t>
  </si>
  <si>
    <t>OI514278</t>
  </si>
  <si>
    <t>ORD110570</t>
  </si>
  <si>
    <t>CUST003410</t>
  </si>
  <si>
    <t>OI518120</t>
  </si>
  <si>
    <t>ORD103413</t>
  </si>
  <si>
    <t>CUST001753</t>
  </si>
  <si>
    <t>OI549782</t>
  </si>
  <si>
    <t>ORD115529</t>
  </si>
  <si>
    <t>OI546848</t>
  </si>
  <si>
    <t>ORD124023</t>
  </si>
  <si>
    <t>CUST002651</t>
  </si>
  <si>
    <t>OI554789</t>
  </si>
  <si>
    <t>ORD124326</t>
  </si>
  <si>
    <t>OI511266</t>
  </si>
  <si>
    <t>ORD102417</t>
  </si>
  <si>
    <t>CUST004170</t>
  </si>
  <si>
    <t>OI545016</t>
  </si>
  <si>
    <t>ORD105770</t>
  </si>
  <si>
    <t>PROD1074</t>
  </si>
  <si>
    <t>BrightPath Cycling</t>
  </si>
  <si>
    <t>CUST000849</t>
  </si>
  <si>
    <t>OI552103</t>
  </si>
  <si>
    <t>ORD119606</t>
  </si>
  <si>
    <t>OI569416</t>
  </si>
  <si>
    <t>ORD107477</t>
  </si>
  <si>
    <t>OI526752</t>
  </si>
  <si>
    <t>ORD120215</t>
  </si>
  <si>
    <t>OI533409</t>
  </si>
  <si>
    <t>ORD109915</t>
  </si>
  <si>
    <t>CUST001368</t>
  </si>
  <si>
    <t>OI563074</t>
  </si>
  <si>
    <t>ORD102444</t>
  </si>
  <si>
    <t>CUST002707</t>
  </si>
  <si>
    <t>OI537543</t>
  </si>
  <si>
    <t>ORD118766</t>
  </si>
  <si>
    <t>CUST003140</t>
  </si>
  <si>
    <t>OI501489</t>
  </si>
  <si>
    <t>ORD126162</t>
  </si>
  <si>
    <t>OI565301</t>
  </si>
  <si>
    <t>ORD107269</t>
  </si>
  <si>
    <t>OI569929</t>
  </si>
  <si>
    <t>ORD107891</t>
  </si>
  <si>
    <t>CUST004297</t>
  </si>
  <si>
    <t>OI545154</t>
  </si>
  <si>
    <t>ORD110080</t>
  </si>
  <si>
    <t>OI519787</t>
  </si>
  <si>
    <t>OI553857</t>
  </si>
  <si>
    <t>ORD100242</t>
  </si>
  <si>
    <t>OI511281</t>
  </si>
  <si>
    <t>ORD101727</t>
  </si>
  <si>
    <t>CUST002388</t>
  </si>
  <si>
    <t>OI553638</t>
  </si>
  <si>
    <t>ORD118765</t>
  </si>
  <si>
    <t>OI568066</t>
  </si>
  <si>
    <t>ORD122780</t>
  </si>
  <si>
    <t>CUST000837</t>
  </si>
  <si>
    <t>OI536651</t>
  </si>
  <si>
    <t>ORD109658</t>
  </si>
  <si>
    <t>CUST005154</t>
  </si>
  <si>
    <t>OI501630</t>
  </si>
  <si>
    <t>ORD107963</t>
  </si>
  <si>
    <t>OI544688</t>
  </si>
  <si>
    <t>ORD122549</t>
  </si>
  <si>
    <t>PROD1194</t>
  </si>
  <si>
    <t>Lumen Small Appliance Essential</t>
  </si>
  <si>
    <t>OI531338</t>
  </si>
  <si>
    <t>ORD109426</t>
  </si>
  <si>
    <t>CUST003534</t>
  </si>
  <si>
    <t>OI541898</t>
  </si>
  <si>
    <t>ORD102391</t>
  </si>
  <si>
    <t>CUST000876</t>
  </si>
  <si>
    <t>OI562282</t>
  </si>
  <si>
    <t>ORD125321</t>
  </si>
  <si>
    <t>CUST002029</t>
  </si>
  <si>
    <t>OI566026</t>
  </si>
  <si>
    <t>OI541578</t>
  </si>
  <si>
    <t>ORD100047</t>
  </si>
  <si>
    <t>OI511427</t>
  </si>
  <si>
    <t>ORD117579</t>
  </si>
  <si>
    <t>OI544484</t>
  </si>
  <si>
    <t>ORD110364</t>
  </si>
  <si>
    <t>OI562342</t>
  </si>
  <si>
    <t>ORD114300</t>
  </si>
  <si>
    <t>OI524538</t>
  </si>
  <si>
    <t>ORD120557</t>
  </si>
  <si>
    <t>CUST004895</t>
  </si>
  <si>
    <t>OI542889</t>
  </si>
  <si>
    <t>ORD115701</t>
  </si>
  <si>
    <t>CUST000344</t>
  </si>
  <si>
    <t>OI561014</t>
  </si>
  <si>
    <t>ORD117384</t>
  </si>
  <si>
    <t>OI559068</t>
  </si>
  <si>
    <t>ORD108044</t>
  </si>
  <si>
    <t>CUST002938</t>
  </si>
  <si>
    <t>OI529487</t>
  </si>
  <si>
    <t>ORD105267</t>
  </si>
  <si>
    <t>CUST003926</t>
  </si>
  <si>
    <t>OI516559</t>
  </si>
  <si>
    <t>ORD126881</t>
  </si>
  <si>
    <t>CUST005655</t>
  </si>
  <si>
    <t>OI542088</t>
  </si>
  <si>
    <t>ORD111757</t>
  </si>
  <si>
    <t>CUST000091</t>
  </si>
  <si>
    <t>2025-08-18</t>
  </si>
  <si>
    <t>OI572702</t>
  </si>
  <si>
    <t>OI546304</t>
  </si>
  <si>
    <t>ORD121581</t>
  </si>
  <si>
    <t>OI518544</t>
  </si>
  <si>
    <t>ORD105084</t>
  </si>
  <si>
    <t>OI525837</t>
  </si>
  <si>
    <t>ORD125994</t>
  </si>
  <si>
    <t>CUST005639</t>
  </si>
  <si>
    <t>OI507514</t>
  </si>
  <si>
    <t>ORD116369</t>
  </si>
  <si>
    <t>CUST004500</t>
  </si>
  <si>
    <t>OI508365</t>
  </si>
  <si>
    <t>ORD116650</t>
  </si>
  <si>
    <t>CUST005333</t>
  </si>
  <si>
    <t>OI529389</t>
  </si>
  <si>
    <t>ORD127469</t>
  </si>
  <si>
    <t>OI530516</t>
  </si>
  <si>
    <t>ORD114275</t>
  </si>
  <si>
    <t>OI503614</t>
  </si>
  <si>
    <t>ORD122011</t>
  </si>
  <si>
    <t>OI551443</t>
  </si>
  <si>
    <t>ORD108738</t>
  </si>
  <si>
    <t>CUST006084</t>
  </si>
  <si>
    <t>OI531846</t>
  </si>
  <si>
    <t>ORD104269</t>
  </si>
  <si>
    <t>CUST000345</t>
  </si>
  <si>
    <t>OI567684</t>
  </si>
  <si>
    <t>ORD120552</t>
  </si>
  <si>
    <t>CUST002865</t>
  </si>
  <si>
    <t>OI556660</t>
  </si>
  <si>
    <t>ORD120251</t>
  </si>
  <si>
    <t>CUST005426</t>
  </si>
  <si>
    <t>OI538925</t>
  </si>
  <si>
    <t>ORD109309</t>
  </si>
  <si>
    <t>OI507809</t>
  </si>
  <si>
    <t>ORD101224</t>
  </si>
  <si>
    <t>OI548679</t>
  </si>
  <si>
    <t>ORD110618</t>
  </si>
  <si>
    <t>OI517441</t>
  </si>
  <si>
    <t>ORD126155</t>
  </si>
  <si>
    <t>OI548641</t>
  </si>
  <si>
    <t>ORD116048</t>
  </si>
  <si>
    <t>OI556530</t>
  </si>
  <si>
    <t>ORD115547</t>
  </si>
  <si>
    <t>CUST004069</t>
  </si>
  <si>
    <t>OI510319</t>
  </si>
  <si>
    <t>OI562547</t>
  </si>
  <si>
    <t>ORD119080</t>
  </si>
  <si>
    <t>CUST001928</t>
  </si>
  <si>
    <t>OI556996</t>
  </si>
  <si>
    <t>ORD113210</t>
  </si>
  <si>
    <t>PROD1120</t>
  </si>
  <si>
    <t>Northfield Cycling</t>
  </si>
  <si>
    <t>OI511912</t>
  </si>
  <si>
    <t>ORD111798</t>
  </si>
  <si>
    <t>CUST002497</t>
  </si>
  <si>
    <t>OI511317</t>
  </si>
  <si>
    <t>ORD121679</t>
  </si>
  <si>
    <t>CUST003749</t>
  </si>
  <si>
    <t>OI518923</t>
  </si>
  <si>
    <t>ORD100100</t>
  </si>
  <si>
    <t>OI509766</t>
  </si>
  <si>
    <t>ORD117067</t>
  </si>
  <si>
    <t>OI532597</t>
  </si>
  <si>
    <t>ORD119160</t>
  </si>
  <si>
    <t>CUST004565</t>
  </si>
  <si>
    <t>OI537379</t>
  </si>
  <si>
    <t>ORD117609</t>
  </si>
  <si>
    <t>CUST002643</t>
  </si>
  <si>
    <t>OI501459</t>
  </si>
  <si>
    <t>ORD109413</t>
  </si>
  <si>
    <t>OI534861</t>
  </si>
  <si>
    <t>ORD111141</t>
  </si>
  <si>
    <t>OI512112</t>
  </si>
  <si>
    <t>ORD107488</t>
  </si>
  <si>
    <t>OI511582</t>
  </si>
  <si>
    <t>ORD101928</t>
  </si>
  <si>
    <t>PROD1149</t>
  </si>
  <si>
    <t>Sabre Accessories Plus</t>
  </si>
  <si>
    <t>CUST000074</t>
  </si>
  <si>
    <t>OI505539</t>
  </si>
  <si>
    <t>OI504470</t>
  </si>
  <si>
    <t>ORD124801</t>
  </si>
  <si>
    <t>CUST004214</t>
  </si>
  <si>
    <t>OI544905</t>
  </si>
  <si>
    <t>ORD125708</t>
  </si>
  <si>
    <t>OI514102</t>
  </si>
  <si>
    <t>ORD125558</t>
  </si>
  <si>
    <t>OI573110</t>
  </si>
  <si>
    <t>ORD120401</t>
  </si>
  <si>
    <t>OI573380</t>
  </si>
  <si>
    <t>ORD113561</t>
  </si>
  <si>
    <t>PROD1005</t>
  </si>
  <si>
    <t>Orion Smartphone Plus</t>
  </si>
  <si>
    <t>OI536969</t>
  </si>
  <si>
    <t>OI544112</t>
  </si>
  <si>
    <t>ORD113158</t>
  </si>
  <si>
    <t>CUST006033</t>
  </si>
  <si>
    <t>OI512455</t>
  </si>
  <si>
    <t>OI551093</t>
  </si>
  <si>
    <t>ORD109851</t>
  </si>
  <si>
    <t>OI565078</t>
  </si>
  <si>
    <t>ORD116324</t>
  </si>
  <si>
    <t>OI512019</t>
  </si>
  <si>
    <t>ORD101818</t>
  </si>
  <si>
    <t>CUST003450</t>
  </si>
  <si>
    <t>OI564553</t>
  </si>
  <si>
    <t>ORD118758</t>
  </si>
  <si>
    <t>OI513120</t>
  </si>
  <si>
    <t>ORD100490</t>
  </si>
  <si>
    <t>CUST003376</t>
  </si>
  <si>
    <t>OI552027</t>
  </si>
  <si>
    <t>ORD122317</t>
  </si>
  <si>
    <t>OI563258</t>
  </si>
  <si>
    <t>ORD103888</t>
  </si>
  <si>
    <t>OI572155</t>
  </si>
  <si>
    <t>ORD122770</t>
  </si>
  <si>
    <t>OI538486</t>
  </si>
  <si>
    <t>ORD108685</t>
  </si>
  <si>
    <t>OI549818</t>
  </si>
  <si>
    <t>ORD107413</t>
  </si>
  <si>
    <t>OI544338</t>
  </si>
  <si>
    <t>ORD124270</t>
  </si>
  <si>
    <t>OI548235</t>
  </si>
  <si>
    <t>ORD113348</t>
  </si>
  <si>
    <t>CUST005374</t>
  </si>
  <si>
    <t>OI525074</t>
  </si>
  <si>
    <t>ORD102442</t>
  </si>
  <si>
    <t>CUST000551</t>
  </si>
  <si>
    <t>OI529808</t>
  </si>
  <si>
    <t>ORD114361</t>
  </si>
  <si>
    <t>CUST000238</t>
  </si>
  <si>
    <t>OI510082</t>
  </si>
  <si>
    <t>ORD103386</t>
  </si>
  <si>
    <t>CUST001619</t>
  </si>
  <si>
    <t>OI546684</t>
  </si>
  <si>
    <t>ORD108712</t>
  </si>
  <si>
    <t>OI554299</t>
  </si>
  <si>
    <t>ORD115202</t>
  </si>
  <si>
    <t>OI546187</t>
  </si>
  <si>
    <t>OI560213</t>
  </si>
  <si>
    <t>ORD122244</t>
  </si>
  <si>
    <t>CUST001300</t>
  </si>
  <si>
    <t>OI542935</t>
  </si>
  <si>
    <t>ORD127777</t>
  </si>
  <si>
    <t>CUST005299</t>
  </si>
  <si>
    <t>OI535466</t>
  </si>
  <si>
    <t>OI526923</t>
  </si>
  <si>
    <t>OI545321</t>
  </si>
  <si>
    <t>ORD117633</t>
  </si>
  <si>
    <t>OI515642</t>
  </si>
  <si>
    <t>ORD108343</t>
  </si>
  <si>
    <t>OI500152</t>
  </si>
  <si>
    <t>ORD101040</t>
  </si>
  <si>
    <t>OI516129</t>
  </si>
  <si>
    <t>ORD116506</t>
  </si>
  <si>
    <t>OI540296</t>
  </si>
  <si>
    <t>ORD126852</t>
  </si>
  <si>
    <t>OI555557</t>
  </si>
  <si>
    <t>ORD109192</t>
  </si>
  <si>
    <t>CUST003425</t>
  </si>
  <si>
    <t>OI505964</t>
  </si>
  <si>
    <t>ORD112724</t>
  </si>
  <si>
    <t>CUST005952</t>
  </si>
  <si>
    <t>OI534739</t>
  </si>
  <si>
    <t>ORD125927</t>
  </si>
  <si>
    <t>CUST001951</t>
  </si>
  <si>
    <t>OI552840</t>
  </si>
  <si>
    <t>ORD118111</t>
  </si>
  <si>
    <t>OI541077</t>
  </si>
  <si>
    <t>ORD119224</t>
  </si>
  <si>
    <t>CUST003229</t>
  </si>
  <si>
    <t>OI509644</t>
  </si>
  <si>
    <t>ORD115619</t>
  </si>
  <si>
    <t>OI528163</t>
  </si>
  <si>
    <t>ORD101712</t>
  </si>
  <si>
    <t>CUST006079</t>
  </si>
  <si>
    <t>OI514958</t>
  </si>
  <si>
    <t>ORD112820</t>
  </si>
  <si>
    <t>OI507791</t>
  </si>
  <si>
    <t>ORD102377</t>
  </si>
  <si>
    <t>CUST003203</t>
  </si>
  <si>
    <t>OI565866</t>
  </si>
  <si>
    <t>OI565436</t>
  </si>
  <si>
    <t>ORD126570</t>
  </si>
  <si>
    <t>CUST003678</t>
  </si>
  <si>
    <t>OI500944</t>
  </si>
  <si>
    <t>ORD119752</t>
  </si>
  <si>
    <t>CUST001887</t>
  </si>
  <si>
    <t>OI558961</t>
  </si>
  <si>
    <t>ORD109415</t>
  </si>
  <si>
    <t>OI573153</t>
  </si>
  <si>
    <t>OI548733</t>
  </si>
  <si>
    <t>ORD124174</t>
  </si>
  <si>
    <t>OI501387</t>
  </si>
  <si>
    <t>ORD123477</t>
  </si>
  <si>
    <t>OI543614</t>
  </si>
  <si>
    <t>ORD119511</t>
  </si>
  <si>
    <t>OI503439</t>
  </si>
  <si>
    <t>ORD107274</t>
  </si>
  <si>
    <t>CUST003276</t>
  </si>
  <si>
    <t>2023-02-11</t>
  </si>
  <si>
    <t>OI550466</t>
  </si>
  <si>
    <t>ORD108073</t>
  </si>
  <si>
    <t>OI532195</t>
  </si>
  <si>
    <t>ORD100560</t>
  </si>
  <si>
    <t>OI537321</t>
  </si>
  <si>
    <t>ORD122796</t>
  </si>
  <si>
    <t>OI552305</t>
  </si>
  <si>
    <t>OI568174</t>
  </si>
  <si>
    <t>ORD110743</t>
  </si>
  <si>
    <t>CUST003517</t>
  </si>
  <si>
    <t>OI530535</t>
  </si>
  <si>
    <t>ORD106761</t>
  </si>
  <si>
    <t>OI544740</t>
  </si>
  <si>
    <t>ORD127290</t>
  </si>
  <si>
    <t>OI523322</t>
  </si>
  <si>
    <t>ORD120333</t>
  </si>
  <si>
    <t>OI556954</t>
  </si>
  <si>
    <t>ORD102105</t>
  </si>
  <si>
    <t>OI527016</t>
  </si>
  <si>
    <t>ORD122015</t>
  </si>
  <si>
    <t>OI503911</t>
  </si>
  <si>
    <t>OI512069</t>
  </si>
  <si>
    <t>ORD116124</t>
  </si>
  <si>
    <t>OI516537</t>
  </si>
  <si>
    <t>ORD112787</t>
  </si>
  <si>
    <t>OI548416</t>
  </si>
  <si>
    <t>ORD100796</t>
  </si>
  <si>
    <t>CUST000828</t>
  </si>
  <si>
    <t>OI513074</t>
  </si>
  <si>
    <t>ORD118100</t>
  </si>
  <si>
    <t>CUST003451</t>
  </si>
  <si>
    <t>OI570912</t>
  </si>
  <si>
    <t>ORD115206</t>
  </si>
  <si>
    <t>2023-10-31</t>
  </si>
  <si>
    <t>OI511997</t>
  </si>
  <si>
    <t>ORD102718</t>
  </si>
  <si>
    <t>CUST001189</t>
  </si>
  <si>
    <t>OI557205</t>
  </si>
  <si>
    <t>ORD112519</t>
  </si>
  <si>
    <t>OI567726</t>
  </si>
  <si>
    <t>ORD114350</t>
  </si>
  <si>
    <t>CUST003511</t>
  </si>
  <si>
    <t>OI571330</t>
  </si>
  <si>
    <t>OI547391</t>
  </si>
  <si>
    <t>ORD100468</t>
  </si>
  <si>
    <t>PROD1009</t>
  </si>
  <si>
    <t>Nova Cameras X</t>
  </si>
  <si>
    <t>CUST002376</t>
  </si>
  <si>
    <t>OI528930</t>
  </si>
  <si>
    <t>ORD109835</t>
  </si>
  <si>
    <t>PROD1091</t>
  </si>
  <si>
    <t>Lumen Smartphones Pro</t>
  </si>
  <si>
    <t>CUST000338</t>
  </si>
  <si>
    <t>OI520839</t>
  </si>
  <si>
    <t>ORD109903</t>
  </si>
  <si>
    <t>OI514215</t>
  </si>
  <si>
    <t>ORD121007</t>
  </si>
  <si>
    <t>CUST005700</t>
  </si>
  <si>
    <t>OI531855</t>
  </si>
  <si>
    <t>ORD104159</t>
  </si>
  <si>
    <t>CUST003853</t>
  </si>
  <si>
    <t>OI550435</t>
  </si>
  <si>
    <t>ORD112681</t>
  </si>
  <si>
    <t>OI549554</t>
  </si>
  <si>
    <t>ORD114219</t>
  </si>
  <si>
    <t>OI504705</t>
  </si>
  <si>
    <t>ORD118449</t>
  </si>
  <si>
    <t>OI537340</t>
  </si>
  <si>
    <t>OI519627</t>
  </si>
  <si>
    <t>ORD110069</t>
  </si>
  <si>
    <t>OI554745</t>
  </si>
  <si>
    <t>OI512287</t>
  </si>
  <si>
    <t>ORD120292</t>
  </si>
  <si>
    <t>OI573374</t>
  </si>
  <si>
    <t>ORD121495</t>
  </si>
  <si>
    <t>CUST003533</t>
  </si>
  <si>
    <t>OI563993</t>
  </si>
  <si>
    <t>OI550790</t>
  </si>
  <si>
    <t>ORD112093</t>
  </si>
  <si>
    <t>OI530630</t>
  </si>
  <si>
    <t>ORD126685</t>
  </si>
  <si>
    <t>CUST005829</t>
  </si>
  <si>
    <t>OI540043</t>
  </si>
  <si>
    <t>ORD125157</t>
  </si>
  <si>
    <t>OI522584</t>
  </si>
  <si>
    <t>ORD104337</t>
  </si>
  <si>
    <t>OI573144</t>
  </si>
  <si>
    <t>OI500990</t>
  </si>
  <si>
    <t>ORD108275</t>
  </si>
  <si>
    <t>OI555906</t>
  </si>
  <si>
    <t>OI543915</t>
  </si>
  <si>
    <t>ORD124541</t>
  </si>
  <si>
    <t>OI537900</t>
  </si>
  <si>
    <t>ORD103692</t>
  </si>
  <si>
    <t>CUST000514</t>
  </si>
  <si>
    <t>OI533034</t>
  </si>
  <si>
    <t>ORD118212</t>
  </si>
  <si>
    <t>OI519525</t>
  </si>
  <si>
    <t>ORD110111</t>
  </si>
  <si>
    <t>OI536475</t>
  </si>
  <si>
    <t>OI504224</t>
  </si>
  <si>
    <t>ORD111197</t>
  </si>
  <si>
    <t>OI509689</t>
  </si>
  <si>
    <t>ORD108893</t>
  </si>
  <si>
    <t>OI545345</t>
  </si>
  <si>
    <t>ORD101619</t>
  </si>
  <si>
    <t>CUST004105</t>
  </si>
  <si>
    <t>OI500124</t>
  </si>
  <si>
    <t>ORD127382</t>
  </si>
  <si>
    <t>CUST002671</t>
  </si>
  <si>
    <t>OI528456</t>
  </si>
  <si>
    <t>ORD111241</t>
  </si>
  <si>
    <t>CUST002480</t>
  </si>
  <si>
    <t>OI563991</t>
  </si>
  <si>
    <t>ORD114380</t>
  </si>
  <si>
    <t>OI506808</t>
  </si>
  <si>
    <t>ORD121918</t>
  </si>
  <si>
    <t>OI561689</t>
  </si>
  <si>
    <t>ORD103701</t>
  </si>
  <si>
    <t>CUST003648</t>
  </si>
  <si>
    <t>OI568427</t>
  </si>
  <si>
    <t>ORD102565</t>
  </si>
  <si>
    <t>CUST004304</t>
  </si>
  <si>
    <t>OI513731</t>
  </si>
  <si>
    <t>ORD108228</t>
  </si>
  <si>
    <t>OI510137</t>
  </si>
  <si>
    <t>ORD119016</t>
  </si>
  <si>
    <t>OI515546</t>
  </si>
  <si>
    <t>ORD102160</t>
  </si>
  <si>
    <t>OI569294</t>
  </si>
  <si>
    <t>ORD124787</t>
  </si>
  <si>
    <t>OI526529</t>
  </si>
  <si>
    <t>ORD125952</t>
  </si>
  <si>
    <t>OI508616</t>
  </si>
  <si>
    <t>ORD127628</t>
  </si>
  <si>
    <t>OI521320</t>
  </si>
  <si>
    <t>ORD124562</t>
  </si>
  <si>
    <t>PROD1025</t>
  </si>
  <si>
    <t>Vertex Wellnes</t>
  </si>
  <si>
    <t>CUST001464</t>
  </si>
  <si>
    <t>OI563173</t>
  </si>
  <si>
    <t>PROD1202</t>
  </si>
  <si>
    <t>Amberly Men's Clothing Essential</t>
  </si>
  <si>
    <t>OI549022</t>
  </si>
  <si>
    <t>OI562960</t>
  </si>
  <si>
    <t>ORD108319</t>
  </si>
  <si>
    <t>OI508857</t>
  </si>
  <si>
    <t>ORD117917</t>
  </si>
  <si>
    <t>OI500697</t>
  </si>
  <si>
    <t>ORD107418</t>
  </si>
  <si>
    <t>CUST000438</t>
  </si>
  <si>
    <t>OI531809</t>
  </si>
  <si>
    <t>ORD111779</t>
  </si>
  <si>
    <t>CUST003585</t>
  </si>
  <si>
    <t>OI566636</t>
  </si>
  <si>
    <t>ORD120650</t>
  </si>
  <si>
    <t>CUST005991</t>
  </si>
  <si>
    <t>OI565331</t>
  </si>
  <si>
    <t>ORD119715</t>
  </si>
  <si>
    <t>OI538144</t>
  </si>
  <si>
    <t>ORD113544</t>
  </si>
  <si>
    <t>CUST004596</t>
  </si>
  <si>
    <t>OI500317</t>
  </si>
  <si>
    <t>ORD106852</t>
  </si>
  <si>
    <t>OI553602</t>
  </si>
  <si>
    <t>OI550137</t>
  </si>
  <si>
    <t>OI561421</t>
  </si>
  <si>
    <t>ORD124685</t>
  </si>
  <si>
    <t>CUST003265</t>
  </si>
  <si>
    <t>OI571866</t>
  </si>
  <si>
    <t>ORD110450</t>
  </si>
  <si>
    <t>CUST004124</t>
  </si>
  <si>
    <t>OI570454</t>
  </si>
  <si>
    <t>ORD101496</t>
  </si>
  <si>
    <t>OI503145</t>
  </si>
  <si>
    <t>ORD124860</t>
  </si>
  <si>
    <t>OI551783</t>
  </si>
  <si>
    <t>ORD109733</t>
  </si>
  <si>
    <t>CUST003687</t>
  </si>
  <si>
    <t>OI515569</t>
  </si>
  <si>
    <t>ORD121073</t>
  </si>
  <si>
    <t>CUST004760</t>
  </si>
  <si>
    <t>OI560238</t>
  </si>
  <si>
    <t>ORD126150</t>
  </si>
  <si>
    <t>OI568386</t>
  </si>
  <si>
    <t>ORD120726</t>
  </si>
  <si>
    <t>OI539188</t>
  </si>
  <si>
    <t>OI568898</t>
  </si>
  <si>
    <t>ORD106320</t>
  </si>
  <si>
    <t>OI544646</t>
  </si>
  <si>
    <t>ORD115061</t>
  </si>
  <si>
    <t>OI556452</t>
  </si>
  <si>
    <t>ORD106270</t>
  </si>
  <si>
    <t>OI569189</t>
  </si>
  <si>
    <t>ORD106459</t>
  </si>
  <si>
    <t>CUST004011</t>
  </si>
  <si>
    <t>OI544339</t>
  </si>
  <si>
    <t>PROD1148</t>
  </si>
  <si>
    <t>Solstice Camping Plus</t>
  </si>
  <si>
    <t>OI532780</t>
  </si>
  <si>
    <t>ORD111500</t>
  </si>
  <si>
    <t>OI569340</t>
  </si>
  <si>
    <t>ORD117577</t>
  </si>
  <si>
    <t>OI536605</t>
  </si>
  <si>
    <t>ORD122883</t>
  </si>
  <si>
    <t>CUST005427</t>
  </si>
  <si>
    <t>OI528062</t>
  </si>
  <si>
    <t>OI510777</t>
  </si>
  <si>
    <t>ORD111569</t>
  </si>
  <si>
    <t>CUST005692</t>
  </si>
  <si>
    <t>OI535052</t>
  </si>
  <si>
    <t>ORD126986</t>
  </si>
  <si>
    <t>OI551200</t>
  </si>
  <si>
    <t>ORD123450</t>
  </si>
  <si>
    <t>CUST005143</t>
  </si>
  <si>
    <t>OI559917</t>
  </si>
  <si>
    <t>OI525961</t>
  </si>
  <si>
    <t>ORD101935</t>
  </si>
  <si>
    <t>OI538366</t>
  </si>
  <si>
    <t>ORD101315</t>
  </si>
  <si>
    <t>OI560310</t>
  </si>
  <si>
    <t>ORD127460</t>
  </si>
  <si>
    <t>2023-07-05</t>
  </si>
  <si>
    <t>OI563192</t>
  </si>
  <si>
    <t>ORD107573</t>
  </si>
  <si>
    <t>OI520462</t>
  </si>
  <si>
    <t>ORD107007</t>
  </si>
  <si>
    <t>OI533273</t>
  </si>
  <si>
    <t>ORD127470</t>
  </si>
  <si>
    <t>OI555683</t>
  </si>
  <si>
    <t>ORD112902</t>
  </si>
  <si>
    <t>CUST002562</t>
  </si>
  <si>
    <t>OI517112</t>
  </si>
  <si>
    <t>ORD118793</t>
  </si>
  <si>
    <t>OI542372</t>
  </si>
  <si>
    <t>ORD108149</t>
  </si>
  <si>
    <t>CUST004199</t>
  </si>
  <si>
    <t>OI559560</t>
  </si>
  <si>
    <t>ORD112626</t>
  </si>
  <si>
    <t>OI536114</t>
  </si>
  <si>
    <t>ORD107170</t>
  </si>
  <si>
    <t>CUST005123</t>
  </si>
  <si>
    <t>OI569230</t>
  </si>
  <si>
    <t>ORD118039</t>
  </si>
  <si>
    <t>OI553853</t>
  </si>
  <si>
    <t>OI530310</t>
  </si>
  <si>
    <t>ORD101190</t>
  </si>
  <si>
    <t>OI535581</t>
  </si>
  <si>
    <t>ORD115214</t>
  </si>
  <si>
    <t>CUST001696</t>
  </si>
  <si>
    <t>OI522353</t>
  </si>
  <si>
    <t>ORD108663</t>
  </si>
  <si>
    <t>OI565773</t>
  </si>
  <si>
    <t>OI559563</t>
  </si>
  <si>
    <t>ORD104364</t>
  </si>
  <si>
    <t>CUST003745</t>
  </si>
  <si>
    <t>OI532453</t>
  </si>
  <si>
    <t>OI544585</t>
  </si>
  <si>
    <t>ORD102231</t>
  </si>
  <si>
    <t>OI561017</t>
  </si>
  <si>
    <t>ORD100981</t>
  </si>
  <si>
    <t>OI531045</t>
  </si>
  <si>
    <t>ORD124750</t>
  </si>
  <si>
    <t>CUST005032</t>
  </si>
  <si>
    <t>OI564285</t>
  </si>
  <si>
    <t>ORD112643</t>
  </si>
  <si>
    <t>CUST002217</t>
  </si>
  <si>
    <t>OI565982</t>
  </si>
  <si>
    <t>ORD111621</t>
  </si>
  <si>
    <t>OI515750</t>
  </si>
  <si>
    <t>ORD101722</t>
  </si>
  <si>
    <t>OI566539</t>
  </si>
  <si>
    <t>ORD119472</t>
  </si>
  <si>
    <t>OI555674</t>
  </si>
  <si>
    <t>ORD101137</t>
  </si>
  <si>
    <t>OI573087</t>
  </si>
  <si>
    <t>ORD128071</t>
  </si>
  <si>
    <t>OI534512</t>
  </si>
  <si>
    <t>ORD113135</t>
  </si>
  <si>
    <t>OI511716</t>
  </si>
  <si>
    <t>ORD107174</t>
  </si>
  <si>
    <t>OI519521</t>
  </si>
  <si>
    <t>ORD110963</t>
  </si>
  <si>
    <t>CUST005687</t>
  </si>
  <si>
    <t>OI517491</t>
  </si>
  <si>
    <t>ORD127778</t>
  </si>
  <si>
    <t>OI542580</t>
  </si>
  <si>
    <t>ORD110072</t>
  </si>
  <si>
    <t>OI565647</t>
  </si>
  <si>
    <t>ORD123573</t>
  </si>
  <si>
    <t>CUST005536</t>
  </si>
  <si>
    <t>OI552920</t>
  </si>
  <si>
    <t>ORD110508</t>
  </si>
  <si>
    <t>OI562428</t>
  </si>
  <si>
    <t>ORD104623</t>
  </si>
  <si>
    <t>OI540846</t>
  </si>
  <si>
    <t>ORD126684</t>
  </si>
  <si>
    <t>OI516852</t>
  </si>
  <si>
    <t>OI544566</t>
  </si>
  <si>
    <t>ORD118603</t>
  </si>
  <si>
    <t>CUST005578</t>
  </si>
  <si>
    <t>OI557081</t>
  </si>
  <si>
    <t>OI532050</t>
  </si>
  <si>
    <t>ORD120115</t>
  </si>
  <si>
    <t>OI536022</t>
  </si>
  <si>
    <t>ORD109796</t>
  </si>
  <si>
    <t>CUST004307</t>
  </si>
  <si>
    <t>OI524845</t>
  </si>
  <si>
    <t>ORD109576</t>
  </si>
  <si>
    <t>OI547722</t>
  </si>
  <si>
    <t>ORD110425</t>
  </si>
  <si>
    <t>OI558423</t>
  </si>
  <si>
    <t>OI507680</t>
  </si>
  <si>
    <t>ORD105281</t>
  </si>
  <si>
    <t>CUST005492</t>
  </si>
  <si>
    <t>OI513250</t>
  </si>
  <si>
    <t>ORD115000</t>
  </si>
  <si>
    <t>CUST002344</t>
  </si>
  <si>
    <t>OI523314</t>
  </si>
  <si>
    <t>ORD101286</t>
  </si>
  <si>
    <t>CUST004628</t>
  </si>
  <si>
    <t>OI539265</t>
  </si>
  <si>
    <t>OI518592</t>
  </si>
  <si>
    <t>ORD109977</t>
  </si>
  <si>
    <t>OI563185</t>
  </si>
  <si>
    <t>ORD101203</t>
  </si>
  <si>
    <t>OI538321</t>
  </si>
  <si>
    <t>ORD126913</t>
  </si>
  <si>
    <t>OI551070</t>
  </si>
  <si>
    <t>ORD110687</t>
  </si>
  <si>
    <t>OI570994</t>
  </si>
  <si>
    <t>OI564549</t>
  </si>
  <si>
    <t>ORD120471</t>
  </si>
  <si>
    <t>OI551113</t>
  </si>
  <si>
    <t>OI552193</t>
  </si>
  <si>
    <t>ORD101118</t>
  </si>
  <si>
    <t>OI533994</t>
  </si>
  <si>
    <t>ORD124333</t>
  </si>
  <si>
    <t>CUST005690</t>
  </si>
  <si>
    <t>OI565887</t>
  </si>
  <si>
    <t>ORD116361</t>
  </si>
  <si>
    <t>OI510163</t>
  </si>
  <si>
    <t>ORD126332</t>
  </si>
  <si>
    <t>CUST004483</t>
  </si>
  <si>
    <t>OI537861</t>
  </si>
  <si>
    <t>ORD103562</t>
  </si>
  <si>
    <t>CUST005031</t>
  </si>
  <si>
    <t>OI562634</t>
  </si>
  <si>
    <t>ORD106280</t>
  </si>
  <si>
    <t>OI547152</t>
  </si>
  <si>
    <t>ORD123668</t>
  </si>
  <si>
    <t>CUST001246</t>
  </si>
  <si>
    <t>OI542030</t>
  </si>
  <si>
    <t>ORD109144</t>
  </si>
  <si>
    <t>CUST000150</t>
  </si>
  <si>
    <t>OI529347</t>
  </si>
  <si>
    <t>ORD123412</t>
  </si>
  <si>
    <t>OI566419</t>
  </si>
  <si>
    <t>ORD116589</t>
  </si>
  <si>
    <t>OI502799</t>
  </si>
  <si>
    <t>ORD110306</t>
  </si>
  <si>
    <t>OI531187</t>
  </si>
  <si>
    <t>ORD116427</t>
  </si>
  <si>
    <t>CUST004300</t>
  </si>
  <si>
    <t>OI531642</t>
  </si>
  <si>
    <t>ORD114220</t>
  </si>
  <si>
    <t>2022-03-03</t>
  </si>
  <si>
    <t>OI562757</t>
  </si>
  <si>
    <t>OI520852</t>
  </si>
  <si>
    <t>ORD117347</t>
  </si>
  <si>
    <t>CUST003351</t>
  </si>
  <si>
    <t>OI560693</t>
  </si>
  <si>
    <t>ORD123741</t>
  </si>
  <si>
    <t>OI503997</t>
  </si>
  <si>
    <t>ORD122215</t>
  </si>
  <si>
    <t>PROD1032</t>
  </si>
  <si>
    <t>Solstice Cycling X</t>
  </si>
  <si>
    <t>OI527871</t>
  </si>
  <si>
    <t>OI515753</t>
  </si>
  <si>
    <t>ORD127632</t>
  </si>
  <si>
    <t>OI503657</t>
  </si>
  <si>
    <t>ORD108235</t>
  </si>
  <si>
    <t>CUST005582</t>
  </si>
  <si>
    <t>OI552424</t>
  </si>
  <si>
    <t>OI507669</t>
  </si>
  <si>
    <t>ORD102061</t>
  </si>
  <si>
    <t>OI561782</t>
  </si>
  <si>
    <t>ORD125427</t>
  </si>
  <si>
    <t>CUST002009</t>
  </si>
  <si>
    <t>OI560067</t>
  </si>
  <si>
    <t>ORD105943</t>
  </si>
  <si>
    <t>OI535179</t>
  </si>
  <si>
    <t>ORD118179</t>
  </si>
  <si>
    <t>OI557097</t>
  </si>
  <si>
    <t>ORD119290</t>
  </si>
  <si>
    <t>OI502496</t>
  </si>
  <si>
    <t>ORD127287</t>
  </si>
  <si>
    <t>CUST001119</t>
  </si>
  <si>
    <t>OI524435</t>
  </si>
  <si>
    <t>ORD107121</t>
  </si>
  <si>
    <t>CUST005833</t>
  </si>
  <si>
    <t>OI517223</t>
  </si>
  <si>
    <t>ORD120646</t>
  </si>
  <si>
    <t>OI565858</t>
  </si>
  <si>
    <t>ORD107969</t>
  </si>
  <si>
    <t>CUST004207</t>
  </si>
  <si>
    <t>OI549653</t>
  </si>
  <si>
    <t>ORD123193</t>
  </si>
  <si>
    <t>CUST003679</t>
  </si>
  <si>
    <t>OI504427</t>
  </si>
  <si>
    <t>ORD103870</t>
  </si>
  <si>
    <t>CUST003661</t>
  </si>
  <si>
    <t>OI566907</t>
  </si>
  <si>
    <t>ORD127876</t>
  </si>
  <si>
    <t>CUST000740</t>
  </si>
  <si>
    <t>OI506375</t>
  </si>
  <si>
    <t>ORD118287</t>
  </si>
  <si>
    <t>CUST003224</t>
  </si>
  <si>
    <t>OI500473</t>
  </si>
  <si>
    <t>ORD107058</t>
  </si>
  <si>
    <t>CUST003885</t>
  </si>
  <si>
    <t>OI542005</t>
  </si>
  <si>
    <t>ORD114147</t>
  </si>
  <si>
    <t>CUST003462</t>
  </si>
  <si>
    <t>OI560546</t>
  </si>
  <si>
    <t>ORD121359</t>
  </si>
  <si>
    <t>CUST004519</t>
  </si>
  <si>
    <t>OI516851</t>
  </si>
  <si>
    <t>ORD102778</t>
  </si>
  <si>
    <t>CUST001112</t>
  </si>
  <si>
    <t>OI508117</t>
  </si>
  <si>
    <t>ORD101472</t>
  </si>
  <si>
    <t>OI557670</t>
  </si>
  <si>
    <t>ORD118160</t>
  </si>
  <si>
    <t>CUST005133</t>
  </si>
  <si>
    <t>OI557641</t>
  </si>
  <si>
    <t>ORD103948</t>
  </si>
  <si>
    <t>OI514052</t>
  </si>
  <si>
    <t>ORD123852</t>
  </si>
  <si>
    <t>OI527920</t>
  </si>
  <si>
    <t>ORD111086</t>
  </si>
  <si>
    <t>CUST003928</t>
  </si>
  <si>
    <t>OI537855</t>
  </si>
  <si>
    <t>ORD124539</t>
  </si>
  <si>
    <t>CUST001632</t>
  </si>
  <si>
    <t>OI503633</t>
  </si>
  <si>
    <t>ORD107591</t>
  </si>
  <si>
    <t>OI510194</t>
  </si>
  <si>
    <t>ORD104301</t>
  </si>
  <si>
    <t>OI511965</t>
  </si>
  <si>
    <t>ORD115095</t>
  </si>
  <si>
    <t>CUST004580</t>
  </si>
  <si>
    <t>OI516142</t>
  </si>
  <si>
    <t>ORD123356</t>
  </si>
  <si>
    <t>CUST000306</t>
  </si>
  <si>
    <t>OI532271</t>
  </si>
  <si>
    <t>ORD113063</t>
  </si>
  <si>
    <t>CUST000360</t>
  </si>
  <si>
    <t>OI555978</t>
  </si>
  <si>
    <t>ORD100716</t>
  </si>
  <si>
    <t>OI550155</t>
  </si>
  <si>
    <t>ORD102696</t>
  </si>
  <si>
    <t>OI522862</t>
  </si>
  <si>
    <t>ORD122398</t>
  </si>
  <si>
    <t>PROD1018</t>
  </si>
  <si>
    <t>Nova Men's Clothing Classic</t>
  </si>
  <si>
    <t>CUST006040</t>
  </si>
  <si>
    <t>OI542619</t>
  </si>
  <si>
    <t>ORD109235</t>
  </si>
  <si>
    <t>CUST005243</t>
  </si>
  <si>
    <t>OI537887</t>
  </si>
  <si>
    <t>ORD127700</t>
  </si>
  <si>
    <t>CUST002872</t>
  </si>
  <si>
    <t>OI501965</t>
  </si>
  <si>
    <t>ORD126375</t>
  </si>
  <si>
    <t>CUST002948</t>
  </si>
  <si>
    <t>OI566402</t>
  </si>
  <si>
    <t>ORD114747</t>
  </si>
  <si>
    <t>PROD1214</t>
  </si>
  <si>
    <t>Amberly Accessories Plus</t>
  </si>
  <si>
    <t>OI549986</t>
  </si>
  <si>
    <t>ORD114655</t>
  </si>
  <si>
    <t>CUST000200</t>
  </si>
  <si>
    <t>OI514326</t>
  </si>
  <si>
    <t>ORD104555</t>
  </si>
  <si>
    <t>OI524346</t>
  </si>
  <si>
    <t>ORD115751</t>
  </si>
  <si>
    <t>OI541309</t>
  </si>
  <si>
    <t>ORD119056</t>
  </si>
  <si>
    <t>CUST005768</t>
  </si>
  <si>
    <t>OI558563</t>
  </si>
  <si>
    <t>ORD119137</t>
  </si>
  <si>
    <t>OI571560</t>
  </si>
  <si>
    <t>ORD111965</t>
  </si>
  <si>
    <t>OI509269</t>
  </si>
  <si>
    <t>ORD106542</t>
  </si>
  <si>
    <t>2023-06-02</t>
  </si>
  <si>
    <t>OI549078</t>
  </si>
  <si>
    <t>ORD117449</t>
  </si>
  <si>
    <t>OI509288</t>
  </si>
  <si>
    <t>ORD112836</t>
  </si>
  <si>
    <t>OI550411</t>
  </si>
  <si>
    <t>OI562224</t>
  </si>
  <si>
    <t>OI546791</t>
  </si>
  <si>
    <t>ORD126662</t>
  </si>
  <si>
    <t>CUST004336</t>
  </si>
  <si>
    <t>OI503767</t>
  </si>
  <si>
    <t>ORD122162</t>
  </si>
  <si>
    <t>OI521074</t>
  </si>
  <si>
    <t>OI541638</t>
  </si>
  <si>
    <t>ORD125219</t>
  </si>
  <si>
    <t>OI541100</t>
  </si>
  <si>
    <t>ORD119542</t>
  </si>
  <si>
    <t>OI536105</t>
  </si>
  <si>
    <t>ORD121075</t>
  </si>
  <si>
    <t>OI559586</t>
  </si>
  <si>
    <t>ORD102926</t>
  </si>
  <si>
    <t>OI547447</t>
  </si>
  <si>
    <t>OI549467</t>
  </si>
  <si>
    <t>ORD100192</t>
  </si>
  <si>
    <t>CUST000177</t>
  </si>
  <si>
    <t>OI519443</t>
  </si>
  <si>
    <t>ORD103301</t>
  </si>
  <si>
    <t>OI563977</t>
  </si>
  <si>
    <t>ORD123353</t>
  </si>
  <si>
    <t>CUST001359</t>
  </si>
  <si>
    <t>OI511052</t>
  </si>
  <si>
    <t>ORD115870</t>
  </si>
  <si>
    <t>CUST004492</t>
  </si>
  <si>
    <t>OI521587</t>
  </si>
  <si>
    <t>OI523327</t>
  </si>
  <si>
    <t>ORD125422</t>
  </si>
  <si>
    <t>CUST001080</t>
  </si>
  <si>
    <t>OI523849</t>
  </si>
  <si>
    <t>ORD114678</t>
  </si>
  <si>
    <t>OI501375</t>
  </si>
  <si>
    <t>ORD113628</t>
  </si>
  <si>
    <t>OI505416</t>
  </si>
  <si>
    <t>ORD110661</t>
  </si>
  <si>
    <t>OI537577</t>
  </si>
  <si>
    <t>OI525351</t>
  </si>
  <si>
    <t>ORD126853</t>
  </si>
  <si>
    <t>OI501931</t>
  </si>
  <si>
    <t>ORD122629</t>
  </si>
  <si>
    <t>CUST004327</t>
  </si>
  <si>
    <t>OI542509</t>
  </si>
  <si>
    <t>ORD117979</t>
  </si>
  <si>
    <t>OI545513</t>
  </si>
  <si>
    <t>ORD126968</t>
  </si>
  <si>
    <t>OI517267</t>
  </si>
  <si>
    <t>ORD104503</t>
  </si>
  <si>
    <t>OI551554</t>
  </si>
  <si>
    <t>ORD115931</t>
  </si>
  <si>
    <t>OI559350</t>
  </si>
  <si>
    <t>ORD111829</t>
  </si>
  <si>
    <t>OI536885</t>
  </si>
  <si>
    <t>ORD113676</t>
  </si>
  <si>
    <t>CUST001085</t>
  </si>
  <si>
    <t>OI520213</t>
  </si>
  <si>
    <t>ORD100068</t>
  </si>
  <si>
    <t>OI515267</t>
  </si>
  <si>
    <t>OI529074</t>
  </si>
  <si>
    <t>ORD118326</t>
  </si>
  <si>
    <t>OI509998</t>
  </si>
  <si>
    <t>ORD127742</t>
  </si>
  <si>
    <t>OI521330</t>
  </si>
  <si>
    <t>ORD114488</t>
  </si>
  <si>
    <t>CUST001733</t>
  </si>
  <si>
    <t>OI556350</t>
  </si>
  <si>
    <t>ORD107156</t>
  </si>
  <si>
    <t>OI508008</t>
  </si>
  <si>
    <t>ORD118238</t>
  </si>
  <si>
    <t>PROD1127</t>
  </si>
  <si>
    <t>Solstice Accessories Plus</t>
  </si>
  <si>
    <t>OI512408</t>
  </si>
  <si>
    <t>ORD113205</t>
  </si>
  <si>
    <t>OI536319</t>
  </si>
  <si>
    <t>ORD123292</t>
  </si>
  <si>
    <t>CUST004706</t>
  </si>
  <si>
    <t>OI566768</t>
  </si>
  <si>
    <t>ORD127810</t>
  </si>
  <si>
    <t>CUST000587</t>
  </si>
  <si>
    <t>OI520921</t>
  </si>
  <si>
    <t>ORD100609</t>
  </si>
  <si>
    <t>CUST003598</t>
  </si>
  <si>
    <t>OI545983</t>
  </si>
  <si>
    <t>ORD125706</t>
  </si>
  <si>
    <t>OI548493</t>
  </si>
  <si>
    <t>ORD122548</t>
  </si>
  <si>
    <t>OI500052</t>
  </si>
  <si>
    <t>OI525725</t>
  </si>
  <si>
    <t>ORD115191</t>
  </si>
  <si>
    <t>OI500286</t>
  </si>
  <si>
    <t>OI565566</t>
  </si>
  <si>
    <t>ORD121279</t>
  </si>
  <si>
    <t>OI532360</t>
  </si>
  <si>
    <t>ORD102295</t>
  </si>
  <si>
    <t>CUST001115</t>
  </si>
  <si>
    <t>OI518534</t>
  </si>
  <si>
    <t>ORD116360</t>
  </si>
  <si>
    <t>OI526072</t>
  </si>
  <si>
    <t>ORD112824</t>
  </si>
  <si>
    <t>OI516522</t>
  </si>
  <si>
    <t>ORD107369</t>
  </si>
  <si>
    <t>OI513193</t>
  </si>
  <si>
    <t>OI552373</t>
  </si>
  <si>
    <t>ORD116828</t>
  </si>
  <si>
    <t>OI532693</t>
  </si>
  <si>
    <t>ORD106514</t>
  </si>
  <si>
    <t>OI505111</t>
  </si>
  <si>
    <t>OI524427</t>
  </si>
  <si>
    <t>OI517593</t>
  </si>
  <si>
    <t>ORD101851</t>
  </si>
  <si>
    <t>OI528952</t>
  </si>
  <si>
    <t>ORD120737</t>
  </si>
  <si>
    <t>CUST000603</t>
  </si>
  <si>
    <t>OI536535</t>
  </si>
  <si>
    <t>ORD105250</t>
  </si>
  <si>
    <t>OI546982</t>
  </si>
  <si>
    <t>ORD118837</t>
  </si>
  <si>
    <t>OI546764</t>
  </si>
  <si>
    <t>ORD103255</t>
  </si>
  <si>
    <t>OI541961</t>
  </si>
  <si>
    <t>ORD117280</t>
  </si>
  <si>
    <t>OI501273</t>
  </si>
  <si>
    <t>ORD117123</t>
  </si>
  <si>
    <t>PROD1076</t>
  </si>
  <si>
    <t>Lumen Smart Home Essential</t>
  </si>
  <si>
    <t>OI564548</t>
  </si>
  <si>
    <t>OI563559</t>
  </si>
  <si>
    <t>ORD124334</t>
  </si>
  <si>
    <t>OI556601</t>
  </si>
  <si>
    <t>ORD123124</t>
  </si>
  <si>
    <t>CUST002914</t>
  </si>
  <si>
    <t>OI562796</t>
  </si>
  <si>
    <t>ORD112973</t>
  </si>
  <si>
    <t>CUST001775</t>
  </si>
  <si>
    <t>OI546146</t>
  </si>
  <si>
    <t>ORD115357</t>
  </si>
  <si>
    <t>OI505840</t>
  </si>
  <si>
    <t>ORD105994</t>
  </si>
  <si>
    <t>OI508305</t>
  </si>
  <si>
    <t>ORD118610</t>
  </si>
  <si>
    <t>OI526666</t>
  </si>
  <si>
    <t>ORD101902</t>
  </si>
  <si>
    <t>OI547816</t>
  </si>
  <si>
    <t>ORD114241</t>
  </si>
  <si>
    <t>CUST003223</t>
  </si>
  <si>
    <t>OI554042</t>
  </si>
  <si>
    <t>ORD127531</t>
  </si>
  <si>
    <t>OI556090</t>
  </si>
  <si>
    <t>ORD125815</t>
  </si>
  <si>
    <t>OI515865</t>
  </si>
  <si>
    <t>ORD106683</t>
  </si>
  <si>
    <t>CUST002884</t>
  </si>
  <si>
    <t>OI543089</t>
  </si>
  <si>
    <t>OI507696</t>
  </si>
  <si>
    <t>OI514725</t>
  </si>
  <si>
    <t>ORD104680</t>
  </si>
  <si>
    <t>CUST003625</t>
  </si>
  <si>
    <t>OI551233</t>
  </si>
  <si>
    <t>ORD127539</t>
  </si>
  <si>
    <t>CUST005178</t>
  </si>
  <si>
    <t>OI522847</t>
  </si>
  <si>
    <t>ORD122894</t>
  </si>
  <si>
    <t>OI553053</t>
  </si>
  <si>
    <t>ORD106824</t>
  </si>
  <si>
    <t>OI562332</t>
  </si>
  <si>
    <t>PROD1086</t>
  </si>
  <si>
    <t>Everwood Cycling Plus</t>
  </si>
  <si>
    <t>OI555004</t>
  </si>
  <si>
    <t>ORD114619</t>
  </si>
  <si>
    <t>OI564189</t>
  </si>
  <si>
    <t>ORD122583</t>
  </si>
  <si>
    <t>CUST005073</t>
  </si>
  <si>
    <t>OI572132</t>
  </si>
  <si>
    <t>ORD115459</t>
  </si>
  <si>
    <t>CUST001916</t>
  </si>
  <si>
    <t>OI504460</t>
  </si>
  <si>
    <t>OI515280</t>
  </si>
  <si>
    <t>OI543511</t>
  </si>
  <si>
    <t>OI555448</t>
  </si>
  <si>
    <t>ORD127105</t>
  </si>
  <si>
    <t>CUST005434</t>
  </si>
  <si>
    <t>OI540929</t>
  </si>
  <si>
    <t>ORD118980</t>
  </si>
  <si>
    <t>OI545451</t>
  </si>
  <si>
    <t>ORD111736</t>
  </si>
  <si>
    <t>CUST004957</t>
  </si>
  <si>
    <t>OI517531</t>
  </si>
  <si>
    <t>ORD126520</t>
  </si>
  <si>
    <t>OI550736</t>
  </si>
  <si>
    <t>ORD101334</t>
  </si>
  <si>
    <t>OI560442</t>
  </si>
  <si>
    <t>OI562903</t>
  </si>
  <si>
    <t>ORD123038</t>
  </si>
  <si>
    <t>OI548729</t>
  </si>
  <si>
    <t>ORD117619</t>
  </si>
  <si>
    <t>CUST002841</t>
  </si>
  <si>
    <t>OI540988</t>
  </si>
  <si>
    <t>OI521094</t>
  </si>
  <si>
    <t>ORD126762</t>
  </si>
  <si>
    <t>CUST004641</t>
  </si>
  <si>
    <t>OI546523</t>
  </si>
  <si>
    <t>ORD116761</t>
  </si>
  <si>
    <t>CUST004030</t>
  </si>
  <si>
    <t>OI519301</t>
  </si>
  <si>
    <t>ORD109455</t>
  </si>
  <si>
    <t>CUST004142</t>
  </si>
  <si>
    <t>OI501042</t>
  </si>
  <si>
    <t>ORD106604</t>
  </si>
  <si>
    <t>OI526778</t>
  </si>
  <si>
    <t>ORD114861</t>
  </si>
  <si>
    <t>OI506113</t>
  </si>
  <si>
    <t>ORD122994</t>
  </si>
  <si>
    <t>CUST001827</t>
  </si>
  <si>
    <t>OI508403</t>
  </si>
  <si>
    <t>ORD103342</t>
  </si>
  <si>
    <t>CUST004474</t>
  </si>
  <si>
    <t>OI572030</t>
  </si>
  <si>
    <t>ORD123570</t>
  </si>
  <si>
    <t>OI535158</t>
  </si>
  <si>
    <t>ORD125045</t>
  </si>
  <si>
    <t>OI544193</t>
  </si>
  <si>
    <t>ORD127141</t>
  </si>
  <si>
    <t>OI540842</t>
  </si>
  <si>
    <t>ORD125768</t>
  </si>
  <si>
    <t>CUST001096</t>
  </si>
  <si>
    <t>OI510292</t>
  </si>
  <si>
    <t>ORD115156</t>
  </si>
  <si>
    <t>OI542983</t>
  </si>
  <si>
    <t>ORD127956</t>
  </si>
  <si>
    <t>CUST003362</t>
  </si>
  <si>
    <t>OI543812</t>
  </si>
  <si>
    <t>ORD112342</t>
  </si>
  <si>
    <t>CUST001872</t>
  </si>
  <si>
    <t>OI565203</t>
  </si>
  <si>
    <t>ORD115582</t>
  </si>
  <si>
    <t>OI539925</t>
  </si>
  <si>
    <t>ORD124806</t>
  </si>
  <si>
    <t>CUST002443</t>
  </si>
  <si>
    <t>OI517811</t>
  </si>
  <si>
    <t>OI504627</t>
  </si>
  <si>
    <t>ORD122349</t>
  </si>
  <si>
    <t>OI512712</t>
  </si>
  <si>
    <t>ORD112109</t>
  </si>
  <si>
    <t>OI520256</t>
  </si>
  <si>
    <t>ORD111975</t>
  </si>
  <si>
    <t>OI559876</t>
  </si>
  <si>
    <t>ORD106104</t>
  </si>
  <si>
    <t>OI514086</t>
  </si>
  <si>
    <t>ORD122363</t>
  </si>
  <si>
    <t>OI540425</t>
  </si>
  <si>
    <t>OI544893</t>
  </si>
  <si>
    <t>ORD127907</t>
  </si>
  <si>
    <t>CUST004047</t>
  </si>
  <si>
    <t>OI530762</t>
  </si>
  <si>
    <t>ORD124060</t>
  </si>
  <si>
    <t>OI501998</t>
  </si>
  <si>
    <t>ORD126253</t>
  </si>
  <si>
    <t>CUST005314</t>
  </si>
  <si>
    <t>OI534355</t>
  </si>
  <si>
    <t>OI544166</t>
  </si>
  <si>
    <t>ORD107543</t>
  </si>
  <si>
    <t>CUST001215</t>
  </si>
  <si>
    <t>OI559398</t>
  </si>
  <si>
    <t>ORD104126</t>
  </si>
  <si>
    <t>CUST005421</t>
  </si>
  <si>
    <t>OI505395</t>
  </si>
  <si>
    <t>ORD111653</t>
  </si>
  <si>
    <t>CUST000489</t>
  </si>
  <si>
    <t>OI504852</t>
  </si>
  <si>
    <t>ORD100172</t>
  </si>
  <si>
    <t>CUST004951</t>
  </si>
  <si>
    <t>OI561405</t>
  </si>
  <si>
    <t>ORD122712</t>
  </si>
  <si>
    <t>CUST003316</t>
  </si>
  <si>
    <t>2022-11-29</t>
  </si>
  <si>
    <t>OI513236</t>
  </si>
  <si>
    <t>OI527015</t>
  </si>
  <si>
    <t>ORD101128</t>
  </si>
  <si>
    <t>OI508342</t>
  </si>
  <si>
    <t>ORD111875</t>
  </si>
  <si>
    <t>OI506945</t>
  </si>
  <si>
    <t>ORD107232</t>
  </si>
  <si>
    <t>OI518626</t>
  </si>
  <si>
    <t>OI509568</t>
  </si>
  <si>
    <t>ORD119553</t>
  </si>
  <si>
    <t>OI511729</t>
  </si>
  <si>
    <t>ORD120523</t>
  </si>
  <si>
    <t>OI536803</t>
  </si>
  <si>
    <t>ORD105213</t>
  </si>
  <si>
    <t>OI559655</t>
  </si>
  <si>
    <t>ORD120985</t>
  </si>
  <si>
    <t>OI500674</t>
  </si>
  <si>
    <t>ORD114539</t>
  </si>
  <si>
    <t>CUST003406</t>
  </si>
  <si>
    <t>OI567559</t>
  </si>
  <si>
    <t>ORD108740</t>
  </si>
  <si>
    <t>OI526564</t>
  </si>
  <si>
    <t>OI560360</t>
  </si>
  <si>
    <t>ORD116675</t>
  </si>
  <si>
    <t>OI529113</t>
  </si>
  <si>
    <t>ORD106774</t>
  </si>
  <si>
    <t>CUST005098</t>
  </si>
  <si>
    <t>OI532137</t>
  </si>
  <si>
    <t>OI509079</t>
  </si>
  <si>
    <t>OI562494</t>
  </si>
  <si>
    <t>ORD100420</t>
  </si>
  <si>
    <t>OI530153</t>
  </si>
  <si>
    <t>ORD124861</t>
  </si>
  <si>
    <t>OI535528</t>
  </si>
  <si>
    <t>ORD109859</t>
  </si>
  <si>
    <t>OI502644</t>
  </si>
  <si>
    <t>ORD112096</t>
  </si>
  <si>
    <t>OI549572</t>
  </si>
  <si>
    <t>OI542591</t>
  </si>
  <si>
    <t>OI542361</t>
  </si>
  <si>
    <t>ORD117717</t>
  </si>
  <si>
    <t>CUST004962</t>
  </si>
  <si>
    <t>OI515256</t>
  </si>
  <si>
    <t>ORD121214</t>
  </si>
  <si>
    <t>CUST002391</t>
  </si>
  <si>
    <t>OI547647</t>
  </si>
  <si>
    <t>ORD126683</t>
  </si>
  <si>
    <t>OI564711</t>
  </si>
  <si>
    <t>ORD107497</t>
  </si>
  <si>
    <t>CUST004109</t>
  </si>
  <si>
    <t>OI560318</t>
  </si>
  <si>
    <t>ORD118367</t>
  </si>
  <si>
    <t>CUST000219</t>
  </si>
  <si>
    <t>OI550101</t>
  </si>
  <si>
    <t>ORD114156</t>
  </si>
  <si>
    <t>CUST001148</t>
  </si>
  <si>
    <t>OI552302</t>
  </si>
  <si>
    <t>ORD106467</t>
  </si>
  <si>
    <t>CUST005723</t>
  </si>
  <si>
    <t>OI560402</t>
  </si>
  <si>
    <t>ORD111972</t>
  </si>
  <si>
    <t>OI520411</t>
  </si>
  <si>
    <t>ORD107644</t>
  </si>
  <si>
    <t>OI545281</t>
  </si>
  <si>
    <t>OI551962</t>
  </si>
  <si>
    <t>ORD123950</t>
  </si>
  <si>
    <t>OI543199</t>
  </si>
  <si>
    <t>ORD117947</t>
  </si>
  <si>
    <t>OI543272</t>
  </si>
  <si>
    <t>ORD107932</t>
  </si>
  <si>
    <t>OI546324</t>
  </si>
  <si>
    <t>OI515786</t>
  </si>
  <si>
    <t>OI567738</t>
  </si>
  <si>
    <t>ORD125286</t>
  </si>
  <si>
    <t>CUST002814</t>
  </si>
  <si>
    <t>OI529816</t>
  </si>
  <si>
    <t>OI522020</t>
  </si>
  <si>
    <t>OI541012</t>
  </si>
  <si>
    <t>ORD113274</t>
  </si>
  <si>
    <t>OI505667</t>
  </si>
  <si>
    <t>ORD118201</t>
  </si>
  <si>
    <t>OI556427</t>
  </si>
  <si>
    <t>ORD124422</t>
  </si>
  <si>
    <t>CUST003333</t>
  </si>
  <si>
    <t>OI533530</t>
  </si>
  <si>
    <t>ORD120187</t>
  </si>
  <si>
    <t>OI528386</t>
  </si>
  <si>
    <t>OI546949</t>
  </si>
  <si>
    <t>ORD117285</t>
  </si>
  <si>
    <t>OI527204</t>
  </si>
  <si>
    <t>ORD105418</t>
  </si>
  <si>
    <t>CUST003996</t>
  </si>
  <si>
    <t>OI511585</t>
  </si>
  <si>
    <t>ORD121878</t>
  </si>
  <si>
    <t>OI549038</t>
  </si>
  <si>
    <t>ORD123685</t>
  </si>
  <si>
    <t>CUST003741</t>
  </si>
  <si>
    <t>OI524800</t>
  </si>
  <si>
    <t>ORD126703</t>
  </si>
  <si>
    <t>CUST003890</t>
  </si>
  <si>
    <t>OI526669</t>
  </si>
  <si>
    <t>ORD115767</t>
  </si>
  <si>
    <t>CUST004077</t>
  </si>
  <si>
    <t>OI512137</t>
  </si>
  <si>
    <t>ORD105059</t>
  </si>
  <si>
    <t>OI564986</t>
  </si>
  <si>
    <t>OI531455</t>
  </si>
  <si>
    <t>ORD124016</t>
  </si>
  <si>
    <t>CUST003919</t>
  </si>
  <si>
    <t>OI547468</t>
  </si>
  <si>
    <t>ORD114873</t>
  </si>
  <si>
    <t>CUST005661</t>
  </si>
  <si>
    <t>OI551796</t>
  </si>
  <si>
    <t>ORD100075</t>
  </si>
  <si>
    <t>OI523482</t>
  </si>
  <si>
    <t>ORD116970</t>
  </si>
  <si>
    <t>CUST005255</t>
  </si>
  <si>
    <t>OI541315</t>
  </si>
  <si>
    <t>ORD105024</t>
  </si>
  <si>
    <t>OI512217</t>
  </si>
  <si>
    <t>ORD101791</t>
  </si>
  <si>
    <t>OI544064</t>
  </si>
  <si>
    <t>OI542709</t>
  </si>
  <si>
    <t>ORD100766</t>
  </si>
  <si>
    <t>CUST004270</t>
  </si>
  <si>
    <t>OI503908</t>
  </si>
  <si>
    <t>ORD103110</t>
  </si>
  <si>
    <t>OI540161</t>
  </si>
  <si>
    <t>OI536941</t>
  </si>
  <si>
    <t>ORD108473</t>
  </si>
  <si>
    <t>OI555883</t>
  </si>
  <si>
    <t>ORD115064</t>
  </si>
  <si>
    <t>OI505210</t>
  </si>
  <si>
    <t>ORD116660</t>
  </si>
  <si>
    <t>CUST004268</t>
  </si>
  <si>
    <t>OI510027</t>
  </si>
  <si>
    <t>ORD106452</t>
  </si>
  <si>
    <t>OI554158</t>
  </si>
  <si>
    <t>OI557571</t>
  </si>
  <si>
    <t>OI516877</t>
  </si>
  <si>
    <t>ORD108105</t>
  </si>
  <si>
    <t>OI549865</t>
  </si>
  <si>
    <t>OI504900</t>
  </si>
  <si>
    <t>ORD107389</t>
  </si>
  <si>
    <t>CUST001555</t>
  </si>
  <si>
    <t>OI539975</t>
  </si>
  <si>
    <t>ORD100798</t>
  </si>
  <si>
    <t>OI519599</t>
  </si>
  <si>
    <t>ORD117982</t>
  </si>
  <si>
    <t>OI504539</t>
  </si>
  <si>
    <t>ORD112421</t>
  </si>
  <si>
    <t>OI566920</t>
  </si>
  <si>
    <t>ORD111206</t>
  </si>
  <si>
    <t>CUST002444</t>
  </si>
  <si>
    <t>OI504372</t>
  </si>
  <si>
    <t>ORD117041</t>
  </si>
  <si>
    <t>OI555935</t>
  </si>
  <si>
    <t>ORD118978</t>
  </si>
  <si>
    <t>OI534186</t>
  </si>
  <si>
    <t>OI514428</t>
  </si>
  <si>
    <t>ORD126184</t>
  </si>
  <si>
    <t>CUST000331</t>
  </si>
  <si>
    <t>OI568185</t>
  </si>
  <si>
    <t>OI523366</t>
  </si>
  <si>
    <t>ORD126734</t>
  </si>
  <si>
    <t>OI548624</t>
  </si>
  <si>
    <t>ORD105912</t>
  </si>
  <si>
    <t>OI506851</t>
  </si>
  <si>
    <t>ORD117175</t>
  </si>
  <si>
    <t>CUST003285</t>
  </si>
  <si>
    <t>OI536369</t>
  </si>
  <si>
    <t>ORD122623</t>
  </si>
  <si>
    <t>CUST001535</t>
  </si>
  <si>
    <t>OI540524</t>
  </si>
  <si>
    <t>ORD102520</t>
  </si>
  <si>
    <t>OI539181</t>
  </si>
  <si>
    <t>ORD101975</t>
  </si>
  <si>
    <t>2021-07-07</t>
  </si>
  <si>
    <t>OI548064</t>
  </si>
  <si>
    <t>ORD114757</t>
  </si>
  <si>
    <t>CUST004250</t>
  </si>
  <si>
    <t>OI569990</t>
  </si>
  <si>
    <t>ORD122778</t>
  </si>
  <si>
    <t>CUST001941</t>
  </si>
  <si>
    <t>OI570198</t>
  </si>
  <si>
    <t>ORD119881</t>
  </si>
  <si>
    <t>CUST000900</t>
  </si>
  <si>
    <t>OI537279</t>
  </si>
  <si>
    <t>ORD112577</t>
  </si>
  <si>
    <t>OI525013</t>
  </si>
  <si>
    <t>ORD107234</t>
  </si>
  <si>
    <t>OI539500</t>
  </si>
  <si>
    <t>ORD125844</t>
  </si>
  <si>
    <t>OI521698</t>
  </si>
  <si>
    <t>ORD109457</t>
  </si>
  <si>
    <t>OI573198</t>
  </si>
  <si>
    <t>ORD107662</t>
  </si>
  <si>
    <t>OI534432</t>
  </si>
  <si>
    <t>OI541008</t>
  </si>
  <si>
    <t>OI559252</t>
  </si>
  <si>
    <t>ORD106936</t>
  </si>
  <si>
    <t>CUST003503</t>
  </si>
  <si>
    <t>OI569084</t>
  </si>
  <si>
    <t>ORD114931</t>
  </si>
  <si>
    <t>OI544054</t>
  </si>
  <si>
    <t>OI518644</t>
  </si>
  <si>
    <t>OI547425</t>
  </si>
  <si>
    <t>ORD123029</t>
  </si>
  <si>
    <t>CUST001844</t>
  </si>
  <si>
    <t>OI554498</t>
  </si>
  <si>
    <t>ORD125462</t>
  </si>
  <si>
    <t>OI552826</t>
  </si>
  <si>
    <t>ORD127240</t>
  </si>
  <si>
    <t>OI547937</t>
  </si>
  <si>
    <t>ORD114633</t>
  </si>
  <si>
    <t>CUST005138</t>
  </si>
  <si>
    <t>OI558529</t>
  </si>
  <si>
    <t>ORD109340</t>
  </si>
  <si>
    <t>CUST002141</t>
  </si>
  <si>
    <t>OI530224</t>
  </si>
  <si>
    <t>ORD113685</t>
  </si>
  <si>
    <t>OI557168</t>
  </si>
  <si>
    <t>ORD124028</t>
  </si>
  <si>
    <t>CUST005277</t>
  </si>
  <si>
    <t>OI512328</t>
  </si>
  <si>
    <t>ORD118651</t>
  </si>
  <si>
    <t>OI556136</t>
  </si>
  <si>
    <t>ORD111238</t>
  </si>
  <si>
    <t>OI537593</t>
  </si>
  <si>
    <t>ORD119884</t>
  </si>
  <si>
    <t>OI527040</t>
  </si>
  <si>
    <t>ORD127862</t>
  </si>
  <si>
    <t>CUST004570</t>
  </si>
  <si>
    <t>OI555571</t>
  </si>
  <si>
    <t>ORD123341</t>
  </si>
  <si>
    <t>OI514281</t>
  </si>
  <si>
    <t>ORD116662</t>
  </si>
  <si>
    <t>OI550234</t>
  </si>
  <si>
    <t>ORD104320</t>
  </si>
  <si>
    <t>OI508397</t>
  </si>
  <si>
    <t>OI541475</t>
  </si>
  <si>
    <t>ORD101658</t>
  </si>
  <si>
    <t>CUST002994</t>
  </si>
  <si>
    <t>OI521617</t>
  </si>
  <si>
    <t>ORD100029</t>
  </si>
  <si>
    <t>OI541735</t>
  </si>
  <si>
    <t>ORD117696</t>
  </si>
  <si>
    <t>OI532649</t>
  </si>
  <si>
    <t>ORD125493</t>
  </si>
  <si>
    <t>CUST005684</t>
  </si>
  <si>
    <t>OI571546</t>
  </si>
  <si>
    <t>ORD119672</t>
  </si>
  <si>
    <t>OI526605</t>
  </si>
  <si>
    <t>ORD124025</t>
  </si>
  <si>
    <t>OI559382</t>
  </si>
  <si>
    <t>ORD127923</t>
  </si>
  <si>
    <t>CUST004203</t>
  </si>
  <si>
    <t>OI565198</t>
  </si>
  <si>
    <t>ORD105755</t>
  </si>
  <si>
    <t>OI555854</t>
  </si>
  <si>
    <t>ORD107438</t>
  </si>
  <si>
    <t>CUST003546</t>
  </si>
  <si>
    <t>OI544554</t>
  </si>
  <si>
    <t>ORD126037</t>
  </si>
  <si>
    <t>OI526416</t>
  </si>
  <si>
    <t>ORD100284</t>
  </si>
  <si>
    <t>OI518493</t>
  </si>
  <si>
    <t>ORD112591</t>
  </si>
  <si>
    <t>CUST002921</t>
  </si>
  <si>
    <t>OI537829</t>
  </si>
  <si>
    <t>ORD125757</t>
  </si>
  <si>
    <t>OI547793</t>
  </si>
  <si>
    <t>ORD113279</t>
  </si>
  <si>
    <t>OI550964</t>
  </si>
  <si>
    <t>ORD122381</t>
  </si>
  <si>
    <t>OI540571</t>
  </si>
  <si>
    <t>ORD115152</t>
  </si>
  <si>
    <t>CUST004043</t>
  </si>
  <si>
    <t>OI530787</t>
  </si>
  <si>
    <t>ORD114020</t>
  </si>
  <si>
    <t>OI507394</t>
  </si>
  <si>
    <t>ORD116307</t>
  </si>
  <si>
    <t>CUST001309</t>
  </si>
  <si>
    <t>OI513701</t>
  </si>
  <si>
    <t>ORD104679</t>
  </si>
  <si>
    <t>OI519107</t>
  </si>
  <si>
    <t>OI513348</t>
  </si>
  <si>
    <t>ORD105666</t>
  </si>
  <si>
    <t>OI515705</t>
  </si>
  <si>
    <t>ORD100644</t>
  </si>
  <si>
    <t>OI522075</t>
  </si>
  <si>
    <t>ORD116081</t>
  </si>
  <si>
    <t>CUST005274</t>
  </si>
  <si>
    <t>OI569229</t>
  </si>
  <si>
    <t>ORD116574</t>
  </si>
  <si>
    <t>OI542478</t>
  </si>
  <si>
    <t>ORD115410</t>
  </si>
  <si>
    <t>CUST001335</t>
  </si>
  <si>
    <t>OI515974</t>
  </si>
  <si>
    <t>ORD127534</t>
  </si>
  <si>
    <t>OI538225</t>
  </si>
  <si>
    <t>OI547578</t>
  </si>
  <si>
    <t>ORD110277</t>
  </si>
  <si>
    <t>CUST005256</t>
  </si>
  <si>
    <t>OI537648</t>
  </si>
  <si>
    <t>ORD124059</t>
  </si>
  <si>
    <t>OI563055</t>
  </si>
  <si>
    <t>ORD115545</t>
  </si>
  <si>
    <t>OI547228</t>
  </si>
  <si>
    <t>ORD107206</t>
  </si>
  <si>
    <t>CUST002828</t>
  </si>
  <si>
    <t>OI515353</t>
  </si>
  <si>
    <t>ORD122678</t>
  </si>
  <si>
    <t>OI554824</t>
  </si>
  <si>
    <t>ORD104279</t>
  </si>
  <si>
    <t>OI541497</t>
  </si>
  <si>
    <t>ORD122364</t>
  </si>
  <si>
    <t>OI513388</t>
  </si>
  <si>
    <t>OI548734</t>
  </si>
  <si>
    <t>OI569786</t>
  </si>
  <si>
    <t>ORD122396</t>
  </si>
  <si>
    <t>CUST004245</t>
  </si>
  <si>
    <t>OI535800</t>
  </si>
  <si>
    <t>ORD115742</t>
  </si>
  <si>
    <t>CUST001048</t>
  </si>
  <si>
    <t>OI538455</t>
  </si>
  <si>
    <t>OI500190</t>
  </si>
  <si>
    <t>OI507496</t>
  </si>
  <si>
    <t>ORD113052</t>
  </si>
  <si>
    <t>OI518816</t>
  </si>
  <si>
    <t>ORD103473</t>
  </si>
  <si>
    <t>CUST003627</t>
  </si>
  <si>
    <t>OI551168</t>
  </si>
  <si>
    <t>ORD109565</t>
  </si>
  <si>
    <t>CUST004115</t>
  </si>
  <si>
    <t>OI502600</t>
  </si>
  <si>
    <t>ORD108761</t>
  </si>
  <si>
    <t>OI561567</t>
  </si>
  <si>
    <t>ORD127971</t>
  </si>
  <si>
    <t>CUST005891</t>
  </si>
  <si>
    <t>OI519613</t>
  </si>
  <si>
    <t>ORD126409</t>
  </si>
  <si>
    <t>CUST004517</t>
  </si>
  <si>
    <t>OI553709</t>
  </si>
  <si>
    <t>ORD125839</t>
  </si>
  <si>
    <t>OI518636</t>
  </si>
  <si>
    <t>ORD114994</t>
  </si>
  <si>
    <t>OI565924</t>
  </si>
  <si>
    <t>ORD123044</t>
  </si>
  <si>
    <t>OI563205</t>
  </si>
  <si>
    <t>OI544581</t>
  </si>
  <si>
    <t>ORD123621</t>
  </si>
  <si>
    <t>OI526987</t>
  </si>
  <si>
    <t>ORD120711</t>
  </si>
  <si>
    <t>OI531114</t>
  </si>
  <si>
    <t>ORD122116</t>
  </si>
  <si>
    <t>CUST002304</t>
  </si>
  <si>
    <t>OI512373</t>
  </si>
  <si>
    <t>OI509955</t>
  </si>
  <si>
    <t>ORD107182</t>
  </si>
  <si>
    <t>OI511689</t>
  </si>
  <si>
    <t>ORD100706</t>
  </si>
  <si>
    <t>OI535336</t>
  </si>
  <si>
    <t>ORD111404</t>
  </si>
  <si>
    <t>OI517906</t>
  </si>
  <si>
    <t>ORD116170</t>
  </si>
  <si>
    <t>OI541060</t>
  </si>
  <si>
    <t>ORD105897</t>
  </si>
  <si>
    <t>OI559715</t>
  </si>
  <si>
    <t>ORD113079</t>
  </si>
  <si>
    <t>CUST003495</t>
  </si>
  <si>
    <t>OI541886</t>
  </si>
  <si>
    <t>ORD109633</t>
  </si>
  <si>
    <t>OI537930</t>
  </si>
  <si>
    <t>ORD103680</t>
  </si>
  <si>
    <t>OI510624</t>
  </si>
  <si>
    <t>OI526716</t>
  </si>
  <si>
    <t>ORD125377</t>
  </si>
  <si>
    <t>CUST002428</t>
  </si>
  <si>
    <t>OI552491</t>
  </si>
  <si>
    <t>OI514110</t>
  </si>
  <si>
    <t>ORD126393</t>
  </si>
  <si>
    <t>CUST002065</t>
  </si>
  <si>
    <t>OI559711</t>
  </si>
  <si>
    <t>ORD125261</t>
  </si>
  <si>
    <t>OI505603</t>
  </si>
  <si>
    <t>ORD104356</t>
  </si>
  <si>
    <t>CUST004026</t>
  </si>
  <si>
    <t>OI537702</t>
  </si>
  <si>
    <t>ORD107996</t>
  </si>
  <si>
    <t>CUST005508</t>
  </si>
  <si>
    <t>OI555522</t>
  </si>
  <si>
    <t>ORD120930</t>
  </si>
  <si>
    <t>CUST001611</t>
  </si>
  <si>
    <t>OI538661</t>
  </si>
  <si>
    <t>ORD128066</t>
  </si>
  <si>
    <t>CUST000648</t>
  </si>
  <si>
    <t>OI522801</t>
  </si>
  <si>
    <t>OI566745</t>
  </si>
  <si>
    <t>ORD124268</t>
  </si>
  <si>
    <t>OI508465</t>
  </si>
  <si>
    <t>OI500210</t>
  </si>
  <si>
    <t>ORD118088</t>
  </si>
  <si>
    <t>OI523691</t>
  </si>
  <si>
    <t>ORD112753</t>
  </si>
  <si>
    <t>CUST002280</t>
  </si>
  <si>
    <t>OI572628</t>
  </si>
  <si>
    <t>ORD111597</t>
  </si>
  <si>
    <t>OI500284</t>
  </si>
  <si>
    <t>OI542136</t>
  </si>
  <si>
    <t>ORD105260</t>
  </si>
  <si>
    <t>OI537089</t>
  </si>
  <si>
    <t>OI511205</t>
  </si>
  <si>
    <t>ORD125639</t>
  </si>
  <si>
    <t>OI532720</t>
  </si>
  <si>
    <t>ORD119217</t>
  </si>
  <si>
    <t>CUST006029</t>
  </si>
  <si>
    <t>OI539257</t>
  </si>
  <si>
    <t>ORD114416</t>
  </si>
  <si>
    <t>CUST000056</t>
  </si>
  <si>
    <t>OI540598</t>
  </si>
  <si>
    <t>ORD117466</t>
  </si>
  <si>
    <t>OI502498</t>
  </si>
  <si>
    <t>ORD124953</t>
  </si>
  <si>
    <t>OI500308</t>
  </si>
  <si>
    <t>ORD125200</t>
  </si>
  <si>
    <t>CUST002579</t>
  </si>
  <si>
    <t>OI557752</t>
  </si>
  <si>
    <t>ORD108217</t>
  </si>
  <si>
    <t>OI506513</t>
  </si>
  <si>
    <t>ORD124713</t>
  </si>
  <si>
    <t>OI569795</t>
  </si>
  <si>
    <t>OI524168</t>
  </si>
  <si>
    <t>ORD104013</t>
  </si>
  <si>
    <t>OI554960</t>
  </si>
  <si>
    <t>ORD100708</t>
  </si>
  <si>
    <t>OI557965</t>
  </si>
  <si>
    <t>ORD108804</t>
  </si>
  <si>
    <t>OI562717</t>
  </si>
  <si>
    <t>ORD122774</t>
  </si>
  <si>
    <t>OI526140</t>
  </si>
  <si>
    <t>ORD106843</t>
  </si>
  <si>
    <t>OI568590</t>
  </si>
  <si>
    <t>OI536057</t>
  </si>
  <si>
    <t>ORD116695</t>
  </si>
  <si>
    <t>OI572537</t>
  </si>
  <si>
    <t>ORD113708</t>
  </si>
  <si>
    <t>OI566536</t>
  </si>
  <si>
    <t>ORD111183</t>
  </si>
  <si>
    <t>OI508219</t>
  </si>
  <si>
    <t>ORD115407</t>
  </si>
  <si>
    <t>OI532678</t>
  </si>
  <si>
    <t>ORD113830</t>
  </si>
  <si>
    <t>OI552476</t>
  </si>
  <si>
    <t>ORD101056</t>
  </si>
  <si>
    <t>CUST004975</t>
  </si>
  <si>
    <t>OI513020</t>
  </si>
  <si>
    <t>ORD126417</t>
  </si>
  <si>
    <t>OI519357</t>
  </si>
  <si>
    <t>ORD108354</t>
  </si>
  <si>
    <t>CUST001396</t>
  </si>
  <si>
    <t>OI559056</t>
  </si>
  <si>
    <t>OI560975</t>
  </si>
  <si>
    <t>OI558487</t>
  </si>
  <si>
    <t>OI573102</t>
  </si>
  <si>
    <t>ORD105420</t>
  </si>
  <si>
    <t>CUST002167</t>
  </si>
  <si>
    <t>OI511420</t>
  </si>
  <si>
    <t>ORD117094</t>
  </si>
  <si>
    <t>OI505719</t>
  </si>
  <si>
    <t>ORD124612</t>
  </si>
  <si>
    <t>OI571057</t>
  </si>
  <si>
    <t>ORD111492</t>
  </si>
  <si>
    <t>CUST000498</t>
  </si>
  <si>
    <t>OI569886</t>
  </si>
  <si>
    <t>ORD111617</t>
  </si>
  <si>
    <t>OI521737</t>
  </si>
  <si>
    <t>ORD101581</t>
  </si>
  <si>
    <t>OI548893</t>
  </si>
  <si>
    <t>ORD120299</t>
  </si>
  <si>
    <t>OI559454</t>
  </si>
  <si>
    <t>OI566993</t>
  </si>
  <si>
    <t>ORD119622</t>
  </si>
  <si>
    <t>OI506366</t>
  </si>
  <si>
    <t>OI562387</t>
  </si>
  <si>
    <t>ORD109478</t>
  </si>
  <si>
    <t>CUST000171</t>
  </si>
  <si>
    <t>OI570962</t>
  </si>
  <si>
    <t>ORD125559</t>
  </si>
  <si>
    <t>OI522107</t>
  </si>
  <si>
    <t>ORD113888</t>
  </si>
  <si>
    <t>CUST003561</t>
  </si>
  <si>
    <t>OI500356</t>
  </si>
  <si>
    <t>ORD113133</t>
  </si>
  <si>
    <t>OI503790</t>
  </si>
  <si>
    <t>OI544596</t>
  </si>
  <si>
    <t>OI537061</t>
  </si>
  <si>
    <t>ORD126011</t>
  </si>
  <si>
    <t>CUST004925</t>
  </si>
  <si>
    <t>2024-07-18</t>
  </si>
  <si>
    <t>OI563106</t>
  </si>
  <si>
    <t>ORD107831</t>
  </si>
  <si>
    <t>OI500327</t>
  </si>
  <si>
    <t>ORD115540</t>
  </si>
  <si>
    <t>CUST001955</t>
  </si>
  <si>
    <t>OI545982</t>
  </si>
  <si>
    <t>OI551883</t>
  </si>
  <si>
    <t>ORD121464</t>
  </si>
  <si>
    <t>OI515910</t>
  </si>
  <si>
    <t>ORD127146</t>
  </si>
  <si>
    <t>OI508045</t>
  </si>
  <si>
    <t>OI554615</t>
  </si>
  <si>
    <t>ORD125251</t>
  </si>
  <si>
    <t>CUST004020</t>
  </si>
  <si>
    <t>OI542995</t>
  </si>
  <si>
    <t>ORD124337</t>
  </si>
  <si>
    <t>OI514113</t>
  </si>
  <si>
    <t>ORD127030</t>
  </si>
  <si>
    <t>OI542023</t>
  </si>
  <si>
    <t>ORD124296</t>
  </si>
  <si>
    <t>CUST005569</t>
  </si>
  <si>
    <t>OI568164</t>
  </si>
  <si>
    <t>ORD124983</t>
  </si>
  <si>
    <t>OI558960</t>
  </si>
  <si>
    <t>OI568497</t>
  </si>
  <si>
    <t>ORD111045</t>
  </si>
  <si>
    <t>CUST002949</t>
  </si>
  <si>
    <t>OI503565</t>
  </si>
  <si>
    <t>ORD118232</t>
  </si>
  <si>
    <t>CUST006081</t>
  </si>
  <si>
    <t>OI555617</t>
  </si>
  <si>
    <t>ORD107919</t>
  </si>
  <si>
    <t>CUST003444</t>
  </si>
  <si>
    <t>OI557938</t>
  </si>
  <si>
    <t>ORD120068</t>
  </si>
  <si>
    <t>OI566571</t>
  </si>
  <si>
    <t>OI525895</t>
  </si>
  <si>
    <t>ORD127703</t>
  </si>
  <si>
    <t>CUST005240</t>
  </si>
  <si>
    <t>OI523801</t>
  </si>
  <si>
    <t>ORD103442</t>
  </si>
  <si>
    <t>CUST001592</t>
  </si>
  <si>
    <t>OI545603</t>
  </si>
  <si>
    <t>ORD108368</t>
  </si>
  <si>
    <t>CUST005751</t>
  </si>
  <si>
    <t>OI552044</t>
  </si>
  <si>
    <t>OI516871</t>
  </si>
  <si>
    <t>ORD127773</t>
  </si>
  <si>
    <t>CUST000867</t>
  </si>
  <si>
    <t>OI549772</t>
  </si>
  <si>
    <t>OI507425</t>
  </si>
  <si>
    <t>ORD102482</t>
  </si>
  <si>
    <t>CUST005630</t>
  </si>
  <si>
    <t>OI566161</t>
  </si>
  <si>
    <t>ORD127308</t>
  </si>
  <si>
    <t>OI556739</t>
  </si>
  <si>
    <t>ORD102159</t>
  </si>
  <si>
    <t>OI534620</t>
  </si>
  <si>
    <t>ORD125978</t>
  </si>
  <si>
    <t>CUST000108</t>
  </si>
  <si>
    <t>OI545609</t>
  </si>
  <si>
    <t>ORD113134</t>
  </si>
  <si>
    <t>OI512285</t>
  </si>
  <si>
    <t>ORD126857</t>
  </si>
  <si>
    <t>OI534699</t>
  </si>
  <si>
    <t>ORD127358</t>
  </si>
  <si>
    <t>CUST001452</t>
  </si>
  <si>
    <t>OI571237</t>
  </si>
  <si>
    <t>ORD100324</t>
  </si>
  <si>
    <t>CUST000952</t>
  </si>
  <si>
    <t>OI563696</t>
  </si>
  <si>
    <t>ORD111944</t>
  </si>
  <si>
    <t>CUST005386</t>
  </si>
  <si>
    <t>OI522197</t>
  </si>
  <si>
    <t>ORD121047</t>
  </si>
  <si>
    <t>CUST006019</t>
  </si>
  <si>
    <t>OI551697</t>
  </si>
  <si>
    <t>ORD124579</t>
  </si>
  <si>
    <t>CUST001044</t>
  </si>
  <si>
    <t>OI549607</t>
  </si>
  <si>
    <t>ORD117526</t>
  </si>
  <si>
    <t>OI512964</t>
  </si>
  <si>
    <t>ORD110812</t>
  </si>
  <si>
    <t>CUST003564</t>
  </si>
  <si>
    <t>2021-10-17</t>
  </si>
  <si>
    <t>OI505898</t>
  </si>
  <si>
    <t>ORD111878</t>
  </si>
  <si>
    <t>CUST005234</t>
  </si>
  <si>
    <t>OI538059</t>
  </si>
  <si>
    <t>ORD105463</t>
  </si>
  <si>
    <t>OI571392</t>
  </si>
  <si>
    <t>ORD112673</t>
  </si>
  <si>
    <t>CUST004677</t>
  </si>
  <si>
    <t>OI552728</t>
  </si>
  <si>
    <t>ORD102365</t>
  </si>
  <si>
    <t>OI533005</t>
  </si>
  <si>
    <t>ORD104920</t>
  </si>
  <si>
    <t>OI565564</t>
  </si>
  <si>
    <t>ORD120804</t>
  </si>
  <si>
    <t>CUST002829</t>
  </si>
  <si>
    <t>OI528325</t>
  </si>
  <si>
    <t>ORD114123</t>
  </si>
  <si>
    <t>OI564293</t>
  </si>
  <si>
    <t>ORD112524</t>
  </si>
  <si>
    <t>OI565724</t>
  </si>
  <si>
    <t>ORD125984</t>
  </si>
  <si>
    <t>CUST004290</t>
  </si>
  <si>
    <t>OI568165</t>
  </si>
  <si>
    <t>OI505744</t>
  </si>
  <si>
    <t>ORD125080</t>
  </si>
  <si>
    <t>OI543381</t>
  </si>
  <si>
    <t>OI564974</t>
  </si>
  <si>
    <t>ORD128160</t>
  </si>
  <si>
    <t>OI523671</t>
  </si>
  <si>
    <t>OI555615</t>
  </si>
  <si>
    <t>ORD123200</t>
  </si>
  <si>
    <t>CUST005287</t>
  </si>
  <si>
    <t>OI572622</t>
  </si>
  <si>
    <t>ORD118855</t>
  </si>
  <si>
    <t>OI530884</t>
  </si>
  <si>
    <t>ORD122902</t>
  </si>
  <si>
    <t>OI536708</t>
  </si>
  <si>
    <t>ORD101669</t>
  </si>
  <si>
    <t>CUST004212</t>
  </si>
  <si>
    <t>OI566433</t>
  </si>
  <si>
    <t>ORD104978</t>
  </si>
  <si>
    <t>OI526528</t>
  </si>
  <si>
    <t>ORD104333</t>
  </si>
  <si>
    <t>OI525844</t>
  </si>
  <si>
    <t>ORD109278</t>
  </si>
  <si>
    <t>CUST000519</t>
  </si>
  <si>
    <t>OI521981</t>
  </si>
  <si>
    <t>ORD113887</t>
  </si>
  <si>
    <t>OI548043</t>
  </si>
  <si>
    <t>ORD120671</t>
  </si>
  <si>
    <t>OI546496</t>
  </si>
  <si>
    <t>OI519915</t>
  </si>
  <si>
    <t>ORD126290</t>
  </si>
  <si>
    <t>OI544331</t>
  </si>
  <si>
    <t>ORD104768</t>
  </si>
  <si>
    <t>OI541878</t>
  </si>
  <si>
    <t>OI559394</t>
  </si>
  <si>
    <t>ORD119551</t>
  </si>
  <si>
    <t>OI504182</t>
  </si>
  <si>
    <t>ORD114784</t>
  </si>
  <si>
    <t>OI512585</t>
  </si>
  <si>
    <t>OI515229</t>
  </si>
  <si>
    <t>OI560462</t>
  </si>
  <si>
    <t>ORD113521</t>
  </si>
  <si>
    <t>CUST002657</t>
  </si>
  <si>
    <t>OI501728</t>
  </si>
  <si>
    <t>ORD113843</t>
  </si>
  <si>
    <t>OI512138</t>
  </si>
  <si>
    <t>OI501641</t>
  </si>
  <si>
    <t>ORD113998</t>
  </si>
  <si>
    <t>CUST004133</t>
  </si>
  <si>
    <t>OI554504</t>
  </si>
  <si>
    <t>ORD127441</t>
  </si>
  <si>
    <t>CUST005033</t>
  </si>
  <si>
    <t>OI554629</t>
  </si>
  <si>
    <t>ORD124084</t>
  </si>
  <si>
    <t>OI508115</t>
  </si>
  <si>
    <t>ORD100878</t>
  </si>
  <si>
    <t>CUST001265</t>
  </si>
  <si>
    <t>OI526885</t>
  </si>
  <si>
    <t>ORD116670</t>
  </si>
  <si>
    <t>OI507639</t>
  </si>
  <si>
    <t>ORD113679</t>
  </si>
  <si>
    <t>CUST005198</t>
  </si>
  <si>
    <t>OI566807</t>
  </si>
  <si>
    <t>ORD112892</t>
  </si>
  <si>
    <t>CUST004441</t>
  </si>
  <si>
    <t>OI523278</t>
  </si>
  <si>
    <t>OI534391</t>
  </si>
  <si>
    <t>ORD113268</t>
  </si>
  <si>
    <t>OI538130</t>
  </si>
  <si>
    <t>ORD121147</t>
  </si>
  <si>
    <t>CUST003343</t>
  </si>
  <si>
    <t>OI518022</t>
  </si>
  <si>
    <t>ORD116645</t>
  </si>
  <si>
    <t>OI503175</t>
  </si>
  <si>
    <t>OI571339</t>
  </si>
  <si>
    <t>ORD118308</t>
  </si>
  <si>
    <t>OI521753</t>
  </si>
  <si>
    <t>ORD108029</t>
  </si>
  <si>
    <t>CUST003149</t>
  </si>
  <si>
    <t>OI543782</t>
  </si>
  <si>
    <t>ORD121169</t>
  </si>
  <si>
    <t>CUST005788</t>
  </si>
  <si>
    <t>OI543601</t>
  </si>
  <si>
    <t>OI522656</t>
  </si>
  <si>
    <t>ORD114242</t>
  </si>
  <si>
    <t>OI505643</t>
  </si>
  <si>
    <t>ORD120026</t>
  </si>
  <si>
    <t>CUST003844</t>
  </si>
  <si>
    <t>OI545865</t>
  </si>
  <si>
    <t>ORD110788</t>
  </si>
  <si>
    <t>OI501188</t>
  </si>
  <si>
    <t>ORD100597</t>
  </si>
  <si>
    <t>OI542806</t>
  </si>
  <si>
    <t>ORD112880</t>
  </si>
  <si>
    <t>OI527839</t>
  </si>
  <si>
    <t>ORD124417</t>
  </si>
  <si>
    <t>CUST004237</t>
  </si>
  <si>
    <t>OI520240</t>
  </si>
  <si>
    <t>ORD105838</t>
  </si>
  <si>
    <t>OI506102</t>
  </si>
  <si>
    <t>ORD111207</t>
  </si>
  <si>
    <t>OI557343</t>
  </si>
  <si>
    <t>ORD116156</t>
  </si>
  <si>
    <t>OI524542</t>
  </si>
  <si>
    <t>ORD114459</t>
  </si>
  <si>
    <t>CUST005051</t>
  </si>
  <si>
    <t>OI517977</t>
  </si>
  <si>
    <t>ORD112920</t>
  </si>
  <si>
    <t>OI557067</t>
  </si>
  <si>
    <t>ORD113162</t>
  </si>
  <si>
    <t>CUST004917</t>
  </si>
  <si>
    <t>OI519398</t>
  </si>
  <si>
    <t>ORD104238</t>
  </si>
  <si>
    <t>OI545979</t>
  </si>
  <si>
    <t>ORD113720</t>
  </si>
  <si>
    <t>OI501611</t>
  </si>
  <si>
    <t>OI514967</t>
  </si>
  <si>
    <t>OI570491</t>
  </si>
  <si>
    <t>ORD127238</t>
  </si>
  <si>
    <t>OI521641</t>
  </si>
  <si>
    <t>ORD100188</t>
  </si>
  <si>
    <t>OI524169</t>
  </si>
  <si>
    <t>OI541166</t>
  </si>
  <si>
    <t>OI504293</t>
  </si>
  <si>
    <t>OI500196</t>
  </si>
  <si>
    <t>ORD108879</t>
  </si>
  <si>
    <t>OI544109</t>
  </si>
  <si>
    <t>ORD104564</t>
  </si>
  <si>
    <t>CUST004445</t>
  </si>
  <si>
    <t>OI548068</t>
  </si>
  <si>
    <t>OI536078</t>
  </si>
  <si>
    <t>OI555260</t>
  </si>
  <si>
    <t>ORD117117</t>
  </si>
  <si>
    <t>CUST002852</t>
  </si>
  <si>
    <t>OI517887</t>
  </si>
  <si>
    <t>ORD101898</t>
  </si>
  <si>
    <t>CUST000737</t>
  </si>
  <si>
    <t>OI551988</t>
  </si>
  <si>
    <t>ORD102115</t>
  </si>
  <si>
    <t>OI564805</t>
  </si>
  <si>
    <t>ORD105180</t>
  </si>
  <si>
    <t>CUST002803</t>
  </si>
  <si>
    <t>OI520463</t>
  </si>
  <si>
    <t>OI525317</t>
  </si>
  <si>
    <t>ORD110456</t>
  </si>
  <si>
    <t>CUST002627</t>
  </si>
  <si>
    <t>OI516421</t>
  </si>
  <si>
    <t>ORD120508</t>
  </si>
  <si>
    <t>OI569840</t>
  </si>
  <si>
    <t>ORD113419</t>
  </si>
  <si>
    <t>CUST001938</t>
  </si>
  <si>
    <t>OI558450</t>
  </si>
  <si>
    <t>ORD107032</t>
  </si>
  <si>
    <t>OI550813</t>
  </si>
  <si>
    <t>ORD114687</t>
  </si>
  <si>
    <t>OI512801</t>
  </si>
  <si>
    <t>ORD118520</t>
  </si>
  <si>
    <t>OI552484</t>
  </si>
  <si>
    <t>ORD104846</t>
  </si>
  <si>
    <t>OI549411</t>
  </si>
  <si>
    <t>ORD115846</t>
  </si>
  <si>
    <t>OI543770</t>
  </si>
  <si>
    <t>ORD119354</t>
  </si>
  <si>
    <t>OI531495</t>
  </si>
  <si>
    <t>ORD128080</t>
  </si>
  <si>
    <t>OI522737</t>
  </si>
  <si>
    <t>ORD101241</t>
  </si>
  <si>
    <t>CUST005351</t>
  </si>
  <si>
    <t>OI563992</t>
  </si>
  <si>
    <t>OI504321</t>
  </si>
  <si>
    <t>ORD115140</t>
  </si>
  <si>
    <t>OI515038</t>
  </si>
  <si>
    <t>ORD122382</t>
  </si>
  <si>
    <t>OI542702</t>
  </si>
  <si>
    <t>ORD120937</t>
  </si>
  <si>
    <t>CUST005291</t>
  </si>
  <si>
    <t>OI548439</t>
  </si>
  <si>
    <t>ORD124967</t>
  </si>
  <si>
    <t>OI561486</t>
  </si>
  <si>
    <t>ORD122695</t>
  </si>
  <si>
    <t>OI515520</t>
  </si>
  <si>
    <t>ORD121270</t>
  </si>
  <si>
    <t>OI555704</t>
  </si>
  <si>
    <t>ORD117004</t>
  </si>
  <si>
    <t>CUST000701</t>
  </si>
  <si>
    <t>OI532762</t>
  </si>
  <si>
    <t>ORD118525</t>
  </si>
  <si>
    <t>CUST004479</t>
  </si>
  <si>
    <t>OI509834</t>
  </si>
  <si>
    <t>ORD101124</t>
  </si>
  <si>
    <t>2024-06-26</t>
  </si>
  <si>
    <t>OI537820</t>
  </si>
  <si>
    <t>ORD116120</t>
  </si>
  <si>
    <t>CUST003549</t>
  </si>
  <si>
    <t>OI521663</t>
  </si>
  <si>
    <t>ORD113302</t>
  </si>
  <si>
    <t>OI518508</t>
  </si>
  <si>
    <t>ORD106182</t>
  </si>
  <si>
    <t>OI505323</t>
  </si>
  <si>
    <t>OI543366</t>
  </si>
  <si>
    <t>ORD119503</t>
  </si>
  <si>
    <t>OI559019</t>
  </si>
  <si>
    <t>ORD124339</t>
  </si>
  <si>
    <t>OI570841</t>
  </si>
  <si>
    <t>ORD103214</t>
  </si>
  <si>
    <t>CUST005801</t>
  </si>
  <si>
    <t>OI508360</t>
  </si>
  <si>
    <t>ORD118235</t>
  </si>
  <si>
    <t>OI565374</t>
  </si>
  <si>
    <t>ORD107160</t>
  </si>
  <si>
    <t>OI552571</t>
  </si>
  <si>
    <t>ORD115990</t>
  </si>
  <si>
    <t>OI520073</t>
  </si>
  <si>
    <t>ORD100950</t>
  </si>
  <si>
    <t>OI557899</t>
  </si>
  <si>
    <t>ORD111052</t>
  </si>
  <si>
    <t>OI540829</t>
  </si>
  <si>
    <t>ORD124479</t>
  </si>
  <si>
    <t>OI500514</t>
  </si>
  <si>
    <t>OI541380</t>
  </si>
  <si>
    <t>ORD118769</t>
  </si>
  <si>
    <t>OI530989</t>
  </si>
  <si>
    <t>ORD104556</t>
  </si>
  <si>
    <t>OI565499</t>
  </si>
  <si>
    <t>OI515894</t>
  </si>
  <si>
    <t>OI521763</t>
  </si>
  <si>
    <t>ORD110254</t>
  </si>
  <si>
    <t>CUST000749</t>
  </si>
  <si>
    <t>OI557472</t>
  </si>
  <si>
    <t>OI548530</t>
  </si>
  <si>
    <t>ORD120150</t>
  </si>
  <si>
    <t>CUST001819</t>
  </si>
  <si>
    <t>OI556248</t>
  </si>
  <si>
    <t>OI555763</t>
  </si>
  <si>
    <t>ORD117096</t>
  </si>
  <si>
    <t>OI524943</t>
  </si>
  <si>
    <t>ORD117107</t>
  </si>
  <si>
    <t>OI551013</t>
  </si>
  <si>
    <t>ORD112675</t>
  </si>
  <si>
    <t>CUST002808</t>
  </si>
  <si>
    <t>OI504435</t>
  </si>
  <si>
    <t>ORD119418</t>
  </si>
  <si>
    <t>CUST001260</t>
  </si>
  <si>
    <t>OI530799</t>
  </si>
  <si>
    <t>ORD118143</t>
  </si>
  <si>
    <t>OI540194</t>
  </si>
  <si>
    <t>ORD118409</t>
  </si>
  <si>
    <t>CUST000034</t>
  </si>
  <si>
    <t>OI504643</t>
  </si>
  <si>
    <t>OI556670</t>
  </si>
  <si>
    <t>ORD122030</t>
  </si>
  <si>
    <t>OI515300</t>
  </si>
  <si>
    <t>ORD116897</t>
  </si>
  <si>
    <t>CUST004127</t>
  </si>
  <si>
    <t>OI522770</t>
  </si>
  <si>
    <t>ORD119887</t>
  </si>
  <si>
    <t>OI566520</t>
  </si>
  <si>
    <t>ORD102930</t>
  </si>
  <si>
    <t>OI568517</t>
  </si>
  <si>
    <t>ORD104898</t>
  </si>
  <si>
    <t>OI500485</t>
  </si>
  <si>
    <t>OI539280</t>
  </si>
  <si>
    <t>ORD121337</t>
  </si>
  <si>
    <t>CUST002968</t>
  </si>
  <si>
    <t>OI564536</t>
  </si>
  <si>
    <t>OI536880</t>
  </si>
  <si>
    <t>ORD126664</t>
  </si>
  <si>
    <t>OI536195</t>
  </si>
  <si>
    <t>ORD111658</t>
  </si>
  <si>
    <t>OI529521</t>
  </si>
  <si>
    <t>ORD100873</t>
  </si>
  <si>
    <t>OI560698</t>
  </si>
  <si>
    <t>ORD101205</t>
  </si>
  <si>
    <t>OI517319</t>
  </si>
  <si>
    <t>ORD101102</t>
  </si>
  <si>
    <t>CUST001873</t>
  </si>
  <si>
    <t>OI519470</t>
  </si>
  <si>
    <t>OI560930</t>
  </si>
  <si>
    <t>ORD126041</t>
  </si>
  <si>
    <t>OI565030</t>
  </si>
  <si>
    <t>ORD102558</t>
  </si>
  <si>
    <t>OI551660</t>
  </si>
  <si>
    <t>ORD101322</t>
  </si>
  <si>
    <t>CUST003986</t>
  </si>
  <si>
    <t>OI517598</t>
  </si>
  <si>
    <t>ORD113094</t>
  </si>
  <si>
    <t>CUST002704</t>
  </si>
  <si>
    <t>OI562780</t>
  </si>
  <si>
    <t>ORD118545</t>
  </si>
  <si>
    <t>CUST004301</t>
  </si>
  <si>
    <t>OI516173</t>
  </si>
  <si>
    <t>OI518139</t>
  </si>
  <si>
    <t>ORD104570</t>
  </si>
  <si>
    <t>OI555640</t>
  </si>
  <si>
    <t>ORD103278</t>
  </si>
  <si>
    <t>CUST000754</t>
  </si>
  <si>
    <t>OI563954</t>
  </si>
  <si>
    <t>ORD106583</t>
  </si>
  <si>
    <t>OI571193</t>
  </si>
  <si>
    <t>ORD115523</t>
  </si>
  <si>
    <t>CUST004360</t>
  </si>
  <si>
    <t>OI501784</t>
  </si>
  <si>
    <t>ORD104551</t>
  </si>
  <si>
    <t>OI560337</t>
  </si>
  <si>
    <t>OI542559</t>
  </si>
  <si>
    <t>ORD120565</t>
  </si>
  <si>
    <t>CUST005484</t>
  </si>
  <si>
    <t>OI568395</t>
  </si>
  <si>
    <t>OI550321</t>
  </si>
  <si>
    <t>ORD126886</t>
  </si>
  <si>
    <t>CUST002274</t>
  </si>
  <si>
    <t>OI532515</t>
  </si>
  <si>
    <t>OI506988</t>
  </si>
  <si>
    <t>ORD120203</t>
  </si>
  <si>
    <t>CUST005551</t>
  </si>
  <si>
    <t>OI523899</t>
  </si>
  <si>
    <t>OI522405</t>
  </si>
  <si>
    <t>ORD104076</t>
  </si>
  <si>
    <t>CUST002368</t>
  </si>
  <si>
    <t>OI504423</t>
  </si>
  <si>
    <t>ORD119334</t>
  </si>
  <si>
    <t>OI561440</t>
  </si>
  <si>
    <t>ORD116201</t>
  </si>
  <si>
    <t>OI501479</t>
  </si>
  <si>
    <t>ORD115312</t>
  </si>
  <si>
    <t>OI547055</t>
  </si>
  <si>
    <t>ORD114237</t>
  </si>
  <si>
    <t>OI556939</t>
  </si>
  <si>
    <t>OI547096</t>
  </si>
  <si>
    <t>ORD122606</t>
  </si>
  <si>
    <t>CUST000909</t>
  </si>
  <si>
    <t>OI541127</t>
  </si>
  <si>
    <t>OI521101</t>
  </si>
  <si>
    <t>OI559814</t>
  </si>
  <si>
    <t>ORD108477</t>
  </si>
  <si>
    <t>CUST000588</t>
  </si>
  <si>
    <t>OI527397</t>
  </si>
  <si>
    <t>ORD103780</t>
  </si>
  <si>
    <t>OI541564</t>
  </si>
  <si>
    <t>ORD119844</t>
  </si>
  <si>
    <t>CUST003207</t>
  </si>
  <si>
    <t>OI536930</t>
  </si>
  <si>
    <t>ORD115307</t>
  </si>
  <si>
    <t>OI543576</t>
  </si>
  <si>
    <t>ORD108006</t>
  </si>
  <si>
    <t>CUST004983</t>
  </si>
  <si>
    <t>OI522349</t>
  </si>
  <si>
    <t>ORD122607</t>
  </si>
  <si>
    <t>OI564956</t>
  </si>
  <si>
    <t>ORD104189</t>
  </si>
  <si>
    <t>CUST000684</t>
  </si>
  <si>
    <t>OI500638</t>
  </si>
  <si>
    <t>ORD119545</t>
  </si>
  <si>
    <t>OI526253</t>
  </si>
  <si>
    <t>ORD102178</t>
  </si>
  <si>
    <t>OI525087</t>
  </si>
  <si>
    <t>ORD117914</t>
  </si>
  <si>
    <t>OI555095</t>
  </si>
  <si>
    <t>ORD112767</t>
  </si>
  <si>
    <t>OI556577</t>
  </si>
  <si>
    <t>ORD109451</t>
  </si>
  <si>
    <t>CUST004592</t>
  </si>
  <si>
    <t>OI548510</t>
  </si>
  <si>
    <t>ORD120242</t>
  </si>
  <si>
    <t>OI572333</t>
  </si>
  <si>
    <t>ORD121067</t>
  </si>
  <si>
    <t>OI555236</t>
  </si>
  <si>
    <t>ORD111843</t>
  </si>
  <si>
    <t>CUST003609</t>
  </si>
  <si>
    <t>OI524497</t>
  </si>
  <si>
    <t>ORD122117</t>
  </si>
  <si>
    <t>OI502727</t>
  </si>
  <si>
    <t>ORD102830</t>
  </si>
  <si>
    <t>CUST005566</t>
  </si>
  <si>
    <t>OI521002</t>
  </si>
  <si>
    <t>ORD120063</t>
  </si>
  <si>
    <t>CUST004994</t>
  </si>
  <si>
    <t>OI528876</t>
  </si>
  <si>
    <t>ORD102839</t>
  </si>
  <si>
    <t>OI528125</t>
  </si>
  <si>
    <t>ORD103241</t>
  </si>
  <si>
    <t>OI522672</t>
  </si>
  <si>
    <t>ORD116977</t>
  </si>
  <si>
    <t>OI503295</t>
  </si>
  <si>
    <t>ORD115832</t>
  </si>
  <si>
    <t>OI549269</t>
  </si>
  <si>
    <t>ORD112256</t>
  </si>
  <si>
    <t>CUST003299</t>
  </si>
  <si>
    <t>OI544065</t>
  </si>
  <si>
    <t>OI528196</t>
  </si>
  <si>
    <t>ORD126357</t>
  </si>
  <si>
    <t>2024-01-13</t>
  </si>
  <si>
    <t>OI540475</t>
  </si>
  <si>
    <t>ORD103924</t>
  </si>
  <si>
    <t>OI524789</t>
  </si>
  <si>
    <t>ORD104505</t>
  </si>
  <si>
    <t>OI507654</t>
  </si>
  <si>
    <t>ORD116410</t>
  </si>
  <si>
    <t>OI512577</t>
  </si>
  <si>
    <t>OI531948</t>
  </si>
  <si>
    <t>ORD108911</t>
  </si>
  <si>
    <t>OI540448</t>
  </si>
  <si>
    <t>ORD114207</t>
  </si>
  <si>
    <t>CUST003558</t>
  </si>
  <si>
    <t>OI536406</t>
  </si>
  <si>
    <t>OI571561</t>
  </si>
  <si>
    <t>OI505455</t>
  </si>
  <si>
    <t>ORD119895</t>
  </si>
  <si>
    <t>OI527268</t>
  </si>
  <si>
    <t>ORD110116</t>
  </si>
  <si>
    <t>OI569069</t>
  </si>
  <si>
    <t>ORD116037</t>
  </si>
  <si>
    <t>CUST000696</t>
  </si>
  <si>
    <t>OI503083</t>
  </si>
  <si>
    <t>ORD115726</t>
  </si>
  <si>
    <t>OI560431</t>
  </si>
  <si>
    <t>ORD100501</t>
  </si>
  <si>
    <t>OI508918</t>
  </si>
  <si>
    <t>ORD100864</t>
  </si>
  <si>
    <t>OI544201</t>
  </si>
  <si>
    <t>ORD114870</t>
  </si>
  <si>
    <t>OI511471</t>
  </si>
  <si>
    <t>OI532976</t>
  </si>
  <si>
    <t>ORD121435</t>
  </si>
  <si>
    <t>CUST000577</t>
  </si>
  <si>
    <t>OI549997</t>
  </si>
  <si>
    <t>OI526641</t>
  </si>
  <si>
    <t>ORD112887</t>
  </si>
  <si>
    <t>2021-12-13</t>
  </si>
  <si>
    <t>OI520351</t>
  </si>
  <si>
    <t>OI548665</t>
  </si>
  <si>
    <t>ORD100149</t>
  </si>
  <si>
    <t>CUST003651</t>
  </si>
  <si>
    <t>OI540860</t>
  </si>
  <si>
    <t>ORD122649</t>
  </si>
  <si>
    <t>CUST002180</t>
  </si>
  <si>
    <t>OI502449</t>
  </si>
  <si>
    <t>ORD111525</t>
  </si>
  <si>
    <t>OI549209</t>
  </si>
  <si>
    <t>ORD123904</t>
  </si>
  <si>
    <t>OI562533</t>
  </si>
  <si>
    <t>ORD103507</t>
  </si>
  <si>
    <t>CUST000510</t>
  </si>
  <si>
    <t>OI571082</t>
  </si>
  <si>
    <t>ORD127510</t>
  </si>
  <si>
    <t>OI567186</t>
  </si>
  <si>
    <t>OI545489</t>
  </si>
  <si>
    <t>ORD117102</t>
  </si>
  <si>
    <t>OI549552</t>
  </si>
  <si>
    <t>ORD101857</t>
  </si>
  <si>
    <t>OI541044</t>
  </si>
  <si>
    <t>ORD125913</t>
  </si>
  <si>
    <t>OI541491</t>
  </si>
  <si>
    <t>ORD101787</t>
  </si>
  <si>
    <t>OI547608</t>
  </si>
  <si>
    <t>ORD113957</t>
  </si>
  <si>
    <t>CUST003494</t>
  </si>
  <si>
    <t>OI553573</t>
  </si>
  <si>
    <t>ORD108300</t>
  </si>
  <si>
    <t>OI540905</t>
  </si>
  <si>
    <t>OI511588</t>
  </si>
  <si>
    <t>ORD123365</t>
  </si>
  <si>
    <t>OI554335</t>
  </si>
  <si>
    <t>ORD118273</t>
  </si>
  <si>
    <t>CUST001594</t>
  </si>
  <si>
    <t>OI524052</t>
  </si>
  <si>
    <t>ORD120632</t>
  </si>
  <si>
    <t>CUST003087</t>
  </si>
  <si>
    <t>OI515131</t>
  </si>
  <si>
    <t>ORD118616</t>
  </si>
  <si>
    <t>CUST002435</t>
  </si>
  <si>
    <t>OI540352</t>
  </si>
  <si>
    <t>ORD104620</t>
  </si>
  <si>
    <t>OI561454</t>
  </si>
  <si>
    <t>ORD116308</t>
  </si>
  <si>
    <t>OI517174</t>
  </si>
  <si>
    <t>ORD125671</t>
  </si>
  <si>
    <t>CUST004274</t>
  </si>
  <si>
    <t>OI562277</t>
  </si>
  <si>
    <t>ORD109820</t>
  </si>
  <si>
    <t>OI523019</t>
  </si>
  <si>
    <t>ORD109720</t>
  </si>
  <si>
    <t>CUST003526</t>
  </si>
  <si>
    <t>OI528268</t>
  </si>
  <si>
    <t>ORD115595</t>
  </si>
  <si>
    <t>CUST002317</t>
  </si>
  <si>
    <t>OI512247</t>
  </si>
  <si>
    <t>ORD108820</t>
  </si>
  <si>
    <t>CUST002107</t>
  </si>
  <si>
    <t>OI516964</t>
  </si>
  <si>
    <t>ORD105575</t>
  </si>
  <si>
    <t>OI570367</t>
  </si>
  <si>
    <t>OI545623</t>
  </si>
  <si>
    <t>ORD127578</t>
  </si>
  <si>
    <t>CUST001357</t>
  </si>
  <si>
    <t>OI543627</t>
  </si>
  <si>
    <t>ORD103853</t>
  </si>
  <si>
    <t>OI530643</t>
  </si>
  <si>
    <t>OI533516</t>
  </si>
  <si>
    <t>OI573027</t>
  </si>
  <si>
    <t>ORD113290</t>
  </si>
  <si>
    <t>OI573045</t>
  </si>
  <si>
    <t>ORD102414</t>
  </si>
  <si>
    <t>OI571154</t>
  </si>
  <si>
    <t>ORD116103</t>
  </si>
  <si>
    <t>OI571435</t>
  </si>
  <si>
    <t>ORD103196</t>
  </si>
  <si>
    <t>OI535240</t>
  </si>
  <si>
    <t>ORD119812</t>
  </si>
  <si>
    <t>CUST001444</t>
  </si>
  <si>
    <t>OI571181</t>
  </si>
  <si>
    <t>ORD109048</t>
  </si>
  <si>
    <t>OI547961</t>
  </si>
  <si>
    <t>ORD119149</t>
  </si>
  <si>
    <t>OI526292</t>
  </si>
  <si>
    <t>ORD117573</t>
  </si>
  <si>
    <t>OI519159</t>
  </si>
  <si>
    <t>ORD127792</t>
  </si>
  <si>
    <t>CUST004278</t>
  </si>
  <si>
    <t>OI558640</t>
  </si>
  <si>
    <t>ORD125461</t>
  </si>
  <si>
    <t>OI556984</t>
  </si>
  <si>
    <t>OI560080</t>
  </si>
  <si>
    <t>ORD108127</t>
  </si>
  <si>
    <t>OI503055</t>
  </si>
  <si>
    <t>ORD108439</t>
  </si>
  <si>
    <t>OI551842</t>
  </si>
  <si>
    <t>ORD110199</t>
  </si>
  <si>
    <t>CUST002607</t>
  </si>
  <si>
    <t>OI522879</t>
  </si>
  <si>
    <t>OI502448</t>
  </si>
  <si>
    <t>OI561840</t>
  </si>
  <si>
    <t>ORD104863</t>
  </si>
  <si>
    <t>OI501435</t>
  </si>
  <si>
    <t>OI533157</t>
  </si>
  <si>
    <t>ORD104148</t>
  </si>
  <si>
    <t>OI540801</t>
  </si>
  <si>
    <t>ORD113020</t>
  </si>
  <si>
    <t>OI571672</t>
  </si>
  <si>
    <t>ORD101833</t>
  </si>
  <si>
    <t>OI550848</t>
  </si>
  <si>
    <t>ORD124273</t>
  </si>
  <si>
    <t>CUST002694</t>
  </si>
  <si>
    <t>OI568703</t>
  </si>
  <si>
    <t>ORD114681</t>
  </si>
  <si>
    <t>OI521258</t>
  </si>
  <si>
    <t>OI506483</t>
  </si>
  <si>
    <t>ORD111474</t>
  </si>
  <si>
    <t>OI553593</t>
  </si>
  <si>
    <t>OI535850</t>
  </si>
  <si>
    <t>ORD127856</t>
  </si>
  <si>
    <t>CUST002070</t>
  </si>
  <si>
    <t>OI531184</t>
  </si>
  <si>
    <t>ORD127017</t>
  </si>
  <si>
    <t>CUST004795</t>
  </si>
  <si>
    <t>OI535819</t>
  </si>
  <si>
    <t>ORD113029</t>
  </si>
  <si>
    <t>OI559460</t>
  </si>
  <si>
    <t>ORD120791</t>
  </si>
  <si>
    <t>OI506037</t>
  </si>
  <si>
    <t>ORD126797</t>
  </si>
  <si>
    <t>OI521410</t>
  </si>
  <si>
    <t>ORD115920</t>
  </si>
  <si>
    <t>CUST001389</t>
  </si>
  <si>
    <t>OI542331</t>
  </si>
  <si>
    <t>ORD104321</t>
  </si>
  <si>
    <t>OI531604</t>
  </si>
  <si>
    <t>ORD106359</t>
  </si>
  <si>
    <t>OI500509</t>
  </si>
  <si>
    <t>ORD117088</t>
  </si>
  <si>
    <t>2023-11-28</t>
  </si>
  <si>
    <t>OI509242</t>
  </si>
  <si>
    <t>ORD125955</t>
  </si>
  <si>
    <t>OI567493</t>
  </si>
  <si>
    <t>ORD114646</t>
  </si>
  <si>
    <t>OI508065</t>
  </si>
  <si>
    <t>OI508405</t>
  </si>
  <si>
    <t>ORD109854</t>
  </si>
  <si>
    <t>OI551797</t>
  </si>
  <si>
    <t>OI533272</t>
  </si>
  <si>
    <t>ORD115350</t>
  </si>
  <si>
    <t>OI513182</t>
  </si>
  <si>
    <t>OI551212</t>
  </si>
  <si>
    <t>ORD112932</t>
  </si>
  <si>
    <t>CUST003129</t>
  </si>
  <si>
    <t>OI549371</t>
  </si>
  <si>
    <t>ORD104793</t>
  </si>
  <si>
    <t>OI551645</t>
  </si>
  <si>
    <t>ORD122554</t>
  </si>
  <si>
    <t>CUST001204</t>
  </si>
  <si>
    <t>OI573463</t>
  </si>
  <si>
    <t>ORD109485</t>
  </si>
  <si>
    <t>CUST005744</t>
  </si>
  <si>
    <t>2022-09-06</t>
  </si>
  <si>
    <t>OI526922</t>
  </si>
  <si>
    <t>OI553594</t>
  </si>
  <si>
    <t>OI509396</t>
  </si>
  <si>
    <t>ORD114626</t>
  </si>
  <si>
    <t>CUST001348</t>
  </si>
  <si>
    <t>OI556304</t>
  </si>
  <si>
    <t>ORD126529</t>
  </si>
  <si>
    <t>OI558306</t>
  </si>
  <si>
    <t>ORD125006</t>
  </si>
  <si>
    <t>CUST005521</t>
  </si>
  <si>
    <t>OI565859</t>
  </si>
  <si>
    <t>OI511998</t>
  </si>
  <si>
    <t>OI553789</t>
  </si>
  <si>
    <t>OI502566</t>
  </si>
  <si>
    <t>OI542626</t>
  </si>
  <si>
    <t>ORD114107</t>
  </si>
  <si>
    <t>OI510420</t>
  </si>
  <si>
    <t>ORD126598</t>
  </si>
  <si>
    <t>CUST005831</t>
  </si>
  <si>
    <t>OI549679</t>
  </si>
  <si>
    <t>ORD107520</t>
  </si>
  <si>
    <t>OI552904</t>
  </si>
  <si>
    <t>OI544614</t>
  </si>
  <si>
    <t>OI538165</t>
  </si>
  <si>
    <t>ORD101103</t>
  </si>
  <si>
    <t>OI500319</t>
  </si>
  <si>
    <t>ORD116223</t>
  </si>
  <si>
    <t>CUST005824</t>
  </si>
  <si>
    <t>2021-04-13</t>
  </si>
  <si>
    <t>OI512880</t>
  </si>
  <si>
    <t>ORD120348</t>
  </si>
  <si>
    <t>OI551279</t>
  </si>
  <si>
    <t>ORD127036</t>
  </si>
  <si>
    <t>CUST002669</t>
  </si>
  <si>
    <t>OI509816</t>
  </si>
  <si>
    <t>ORD127201</t>
  </si>
  <si>
    <t>OI539835</t>
  </si>
  <si>
    <t>ORD102493</t>
  </si>
  <si>
    <t>OI556448</t>
  </si>
  <si>
    <t>ORD106308</t>
  </si>
  <si>
    <t>CUST003472</t>
  </si>
  <si>
    <t>OI520165</t>
  </si>
  <si>
    <t>ORD125484</t>
  </si>
  <si>
    <t>CUST002401</t>
  </si>
  <si>
    <t>OI567133</t>
  </si>
  <si>
    <t>ORD124707</t>
  </si>
  <si>
    <t>CUST000764</t>
  </si>
  <si>
    <t>2022-10-22</t>
  </si>
  <si>
    <t>OI561901</t>
  </si>
  <si>
    <t>ORD109323</t>
  </si>
  <si>
    <t>OI571852</t>
  </si>
  <si>
    <t>ORD106242</t>
  </si>
  <si>
    <t>OI523802</t>
  </si>
  <si>
    <t>ORD111331</t>
  </si>
  <si>
    <t>CUST001581</t>
  </si>
  <si>
    <t>OI500038</t>
  </si>
  <si>
    <t>ORD128108</t>
  </si>
  <si>
    <t>OI523107</t>
  </si>
  <si>
    <t>ORD118726</t>
  </si>
  <si>
    <t>CUST003493</t>
  </si>
  <si>
    <t>OI527445</t>
  </si>
  <si>
    <t>ORD103553</t>
  </si>
  <si>
    <t>OI562304</t>
  </si>
  <si>
    <t>ORD116783</t>
  </si>
  <si>
    <t>OI526603</t>
  </si>
  <si>
    <t>ORD107636</t>
  </si>
  <si>
    <t>CUST003846</t>
  </si>
  <si>
    <t>OI530666</t>
  </si>
  <si>
    <t>ORD110835</t>
  </si>
  <si>
    <t>CUST002423</t>
  </si>
  <si>
    <t>OI556864</t>
  </si>
  <si>
    <t>ORD124072</t>
  </si>
  <si>
    <t>OI533319</t>
  </si>
  <si>
    <t>ORD102064</t>
  </si>
  <si>
    <t>OI501481</t>
  </si>
  <si>
    <t>ORD113558</t>
  </si>
  <si>
    <t>CUST002411</t>
  </si>
  <si>
    <t>OI500182</t>
  </si>
  <si>
    <t>ORD106427</t>
  </si>
  <si>
    <t>OI562319</t>
  </si>
  <si>
    <t>ORD115060</t>
  </si>
  <si>
    <t>OI537657</t>
  </si>
  <si>
    <t>ORD107618</t>
  </si>
  <si>
    <t>2022-03-16</t>
  </si>
  <si>
    <t>OI545122</t>
  </si>
  <si>
    <t>ORD101967</t>
  </si>
  <si>
    <t>OI513655</t>
  </si>
  <si>
    <t>ORD115227</t>
  </si>
  <si>
    <t>CUST002215</t>
  </si>
  <si>
    <t>OI530628</t>
  </si>
  <si>
    <t>ORD118946</t>
  </si>
  <si>
    <t>CUST001454</t>
  </si>
  <si>
    <t>OI506220</t>
  </si>
  <si>
    <t>ORD113931</t>
  </si>
  <si>
    <t>OI521345</t>
  </si>
  <si>
    <t>ORD120603</t>
  </si>
  <si>
    <t>CUST003267</t>
  </si>
  <si>
    <t>OI565054</t>
  </si>
  <si>
    <t>ORD119832</t>
  </si>
  <si>
    <t>OI567831</t>
  </si>
  <si>
    <t>ORD124367</t>
  </si>
  <si>
    <t>OI550878</t>
  </si>
  <si>
    <t>ORD124015</t>
  </si>
  <si>
    <t>OI542959</t>
  </si>
  <si>
    <t>ORD104983</t>
  </si>
  <si>
    <t>OI533184</t>
  </si>
  <si>
    <t>ORD105836</t>
  </si>
  <si>
    <t>OI512074</t>
  </si>
  <si>
    <t>ORD100967</t>
  </si>
  <si>
    <t>OI552064</t>
  </si>
  <si>
    <t>ORD126787</t>
  </si>
  <si>
    <t>CUST001804</t>
  </si>
  <si>
    <t>OI563273</t>
  </si>
  <si>
    <t>ORD112078</t>
  </si>
  <si>
    <t>CUST001244</t>
  </si>
  <si>
    <t>OI516965</t>
  </si>
  <si>
    <t>ORD102426</t>
  </si>
  <si>
    <t>OI551464</t>
  </si>
  <si>
    <t>OI540971</t>
  </si>
  <si>
    <t>ORD124404</t>
  </si>
  <si>
    <t>OI556477</t>
  </si>
  <si>
    <t>ORD108130</t>
  </si>
  <si>
    <t>CUST005676</t>
  </si>
  <si>
    <t>OI517704</t>
  </si>
  <si>
    <t>OI503736</t>
  </si>
  <si>
    <t>ORD113645</t>
  </si>
  <si>
    <t>CUST005992</t>
  </si>
  <si>
    <t>OI573445</t>
  </si>
  <si>
    <t>ORD123197</t>
  </si>
  <si>
    <t>OI571252</t>
  </si>
  <si>
    <t>ORD103001</t>
  </si>
  <si>
    <t>CUST000548</t>
  </si>
  <si>
    <t>OI506707</t>
  </si>
  <si>
    <t>ORD115874</t>
  </si>
  <si>
    <t>CUST005671</t>
  </si>
  <si>
    <t>OI512793</t>
  </si>
  <si>
    <t>OI505944</t>
  </si>
  <si>
    <t>ORD100867</t>
  </si>
  <si>
    <t>OI548969</t>
  </si>
  <si>
    <t>ORD121605</t>
  </si>
  <si>
    <t>CUST004701</t>
  </si>
  <si>
    <t>OI533950</t>
  </si>
  <si>
    <t>ORD116563</t>
  </si>
  <si>
    <t>OI505775</t>
  </si>
  <si>
    <t>ORD123756</t>
  </si>
  <si>
    <t>OI527266</t>
  </si>
  <si>
    <t>OI521503</t>
  </si>
  <si>
    <t>OI569626</t>
  </si>
  <si>
    <t>ORD111092</t>
  </si>
  <si>
    <t>OI547997</t>
  </si>
  <si>
    <t>ORD120928</t>
  </si>
  <si>
    <t>OI516683</t>
  </si>
  <si>
    <t>ORD105073</t>
  </si>
  <si>
    <t>OI556209</t>
  </si>
  <si>
    <t>OI515735</t>
  </si>
  <si>
    <t>ORD101301</t>
  </si>
  <si>
    <t>CUST001638</t>
  </si>
  <si>
    <t>OI516642</t>
  </si>
  <si>
    <t>ORD105505</t>
  </si>
  <si>
    <t>OI552479</t>
  </si>
  <si>
    <t>ORD110416</t>
  </si>
  <si>
    <t>OI532936</t>
  </si>
  <si>
    <t>ORD107024</t>
  </si>
  <si>
    <t>CUST003282</t>
  </si>
  <si>
    <t>OI512481</t>
  </si>
  <si>
    <t>ORD125195</t>
  </si>
  <si>
    <t>OI564218</t>
  </si>
  <si>
    <t>ORD122698</t>
  </si>
  <si>
    <t>OI562309</t>
  </si>
  <si>
    <t>ORD105111</t>
  </si>
  <si>
    <t>CUST003548</t>
  </si>
  <si>
    <t>OI568428</t>
  </si>
  <si>
    <t>OI506594</t>
  </si>
  <si>
    <t>ORD110719</t>
  </si>
  <si>
    <t>OI500133</t>
  </si>
  <si>
    <t>ORD106987</t>
  </si>
  <si>
    <t>CUST003110</t>
  </si>
  <si>
    <t>OI568298</t>
  </si>
  <si>
    <t>ORD120351</t>
  </si>
  <si>
    <t>CUST000517</t>
  </si>
  <si>
    <t>OI550188</t>
  </si>
  <si>
    <t>ORD116332</t>
  </si>
  <si>
    <t>OI570155</t>
  </si>
  <si>
    <t>ORD103696</t>
  </si>
  <si>
    <t>CUST003590</t>
  </si>
  <si>
    <t>OI503136</t>
  </si>
  <si>
    <t>ORD101014</t>
  </si>
  <si>
    <t>OI546962</t>
  </si>
  <si>
    <t>ORD111872</t>
  </si>
  <si>
    <t>OI528503</t>
  </si>
  <si>
    <t>ORD102368</t>
  </si>
  <si>
    <t>OI526979</t>
  </si>
  <si>
    <t>ORD124591</t>
  </si>
  <si>
    <t>CUST004205</t>
  </si>
  <si>
    <t>OI513757</t>
  </si>
  <si>
    <t>ORD117843</t>
  </si>
  <si>
    <t>CUST004190</t>
  </si>
  <si>
    <t>OI518783</t>
  </si>
  <si>
    <t>ORD102080</t>
  </si>
  <si>
    <t>OI505435</t>
  </si>
  <si>
    <t>ORD118852</t>
  </si>
  <si>
    <t>OI543285</t>
  </si>
  <si>
    <t>ORD114202</t>
  </si>
  <si>
    <t>OI548058</t>
  </si>
  <si>
    <t>ORD100686</t>
  </si>
  <si>
    <t>OI536203</t>
  </si>
  <si>
    <t>ORD118539</t>
  </si>
  <si>
    <t>CUST004695</t>
  </si>
  <si>
    <t>OI513372</t>
  </si>
  <si>
    <t>ORD104790</t>
  </si>
  <si>
    <t>OI519400</t>
  </si>
  <si>
    <t>ORD124145</t>
  </si>
  <si>
    <t>OI547857</t>
  </si>
  <si>
    <t>ORD106569</t>
  </si>
  <si>
    <t>OI548164</t>
  </si>
  <si>
    <t>ORD101401</t>
  </si>
  <si>
    <t>CUST004907</t>
  </si>
  <si>
    <t>OI545465</t>
  </si>
  <si>
    <t>ORD116259</t>
  </si>
  <si>
    <t>OI572558</t>
  </si>
  <si>
    <t>ORD127433</t>
  </si>
  <si>
    <t>CUST002298</t>
  </si>
  <si>
    <t>OI536018</t>
  </si>
  <si>
    <t>ORD126379</t>
  </si>
  <si>
    <t>CUST001975</t>
  </si>
  <si>
    <t>OI508886</t>
  </si>
  <si>
    <t>OI515825</t>
  </si>
  <si>
    <t>ORD108947</t>
  </si>
  <si>
    <t>OI505629</t>
  </si>
  <si>
    <t>OI568648</t>
  </si>
  <si>
    <t>ORD117585</t>
  </si>
  <si>
    <t>OI510582</t>
  </si>
  <si>
    <t>ORD111572</t>
  </si>
  <si>
    <t>OI540845</t>
  </si>
  <si>
    <t>OI570104</t>
  </si>
  <si>
    <t>ORD105447</t>
  </si>
  <si>
    <t>OI564082</t>
  </si>
  <si>
    <t>ORD102364</t>
  </si>
  <si>
    <t>OI564108</t>
  </si>
  <si>
    <t>OI572874</t>
  </si>
  <si>
    <t>ORD120095</t>
  </si>
  <si>
    <t>CUST001031</t>
  </si>
  <si>
    <t>OI536227</t>
  </si>
  <si>
    <t>ORD125403</t>
  </si>
  <si>
    <t>OI557739</t>
  </si>
  <si>
    <t>ORD127768</t>
  </si>
  <si>
    <t>OI503902</t>
  </si>
  <si>
    <t>ORD123734</t>
  </si>
  <si>
    <t>OI568597</t>
  </si>
  <si>
    <t>ORD121493</t>
  </si>
  <si>
    <t>CUST005341</t>
  </si>
  <si>
    <t>OI552734</t>
  </si>
  <si>
    <t>ORD108744</t>
  </si>
  <si>
    <t>CUST000259</t>
  </si>
  <si>
    <t>OI536810</t>
  </si>
  <si>
    <t>OI548172</t>
  </si>
  <si>
    <t>OI565485</t>
  </si>
  <si>
    <t>OI569477</t>
  </si>
  <si>
    <t>OI543461</t>
  </si>
  <si>
    <t>ORD101978</t>
  </si>
  <si>
    <t>OI544731</t>
  </si>
  <si>
    <t>OI500831</t>
  </si>
  <si>
    <t>ORD111139</t>
  </si>
  <si>
    <t>OI572361</t>
  </si>
  <si>
    <t>ORD105406</t>
  </si>
  <si>
    <t>CUST000512</t>
  </si>
  <si>
    <t>OI524940</t>
  </si>
  <si>
    <t>ORD102805</t>
  </si>
  <si>
    <t>OI501165</t>
  </si>
  <si>
    <t>OI568596</t>
  </si>
  <si>
    <t>OI558977</t>
  </si>
  <si>
    <t>ORD122539</t>
  </si>
  <si>
    <t>CUST002078</t>
  </si>
  <si>
    <t>OI542278</t>
  </si>
  <si>
    <t>OI542191</t>
  </si>
  <si>
    <t>ORD108068</t>
  </si>
  <si>
    <t>OI570792</t>
  </si>
  <si>
    <t>ORD113311</t>
  </si>
  <si>
    <t>CUST005100</t>
  </si>
  <si>
    <t>OI517197</t>
  </si>
  <si>
    <t>OI514070</t>
  </si>
  <si>
    <t>OI544393</t>
  </si>
  <si>
    <t>OI524146</t>
  </si>
  <si>
    <t>ORD113110</t>
  </si>
  <si>
    <t>CUST002524</t>
  </si>
  <si>
    <t>OI557408</t>
  </si>
  <si>
    <t>ORD104092</t>
  </si>
  <si>
    <t>CUST003849</t>
  </si>
  <si>
    <t>OI558074</t>
  </si>
  <si>
    <t>ORD111228</t>
  </si>
  <si>
    <t>OI528280</t>
  </si>
  <si>
    <t>OI510443</t>
  </si>
  <si>
    <t>OI548622</t>
  </si>
  <si>
    <t>ORD113025</t>
  </si>
  <si>
    <t>OI530845</t>
  </si>
  <si>
    <t>ORD108446</t>
  </si>
  <si>
    <t>CUST000961</t>
  </si>
  <si>
    <t>OI512746</t>
  </si>
  <si>
    <t>ORD110928</t>
  </si>
  <si>
    <t>CUST000148</t>
  </si>
  <si>
    <t>OI521948</t>
  </si>
  <si>
    <t>ORD109665</t>
  </si>
  <si>
    <t>OI515727</t>
  </si>
  <si>
    <t>OI557635</t>
  </si>
  <si>
    <t>ORD107268</t>
  </si>
  <si>
    <t>OI558875</t>
  </si>
  <si>
    <t>ORD127867</t>
  </si>
  <si>
    <t>CUST004923</t>
  </si>
  <si>
    <t>OI568938</t>
  </si>
  <si>
    <t>ORD104933</t>
  </si>
  <si>
    <t>OI564417</t>
  </si>
  <si>
    <t>OI539697</t>
  </si>
  <si>
    <t>ORD103088</t>
  </si>
  <si>
    <t>CUST002944</t>
  </si>
  <si>
    <t>OI536205</t>
  </si>
  <si>
    <t>OI501418</t>
  </si>
  <si>
    <t>ORD105017</t>
  </si>
  <si>
    <t>OI511059</t>
  </si>
  <si>
    <t>OI532408</t>
  </si>
  <si>
    <t>ORD117788</t>
  </si>
  <si>
    <t>OI568018</t>
  </si>
  <si>
    <t>OI547477</t>
  </si>
  <si>
    <t>ORD126372</t>
  </si>
  <si>
    <t>CUST005738</t>
  </si>
  <si>
    <t>OI512954</t>
  </si>
  <si>
    <t>OI543847</t>
  </si>
  <si>
    <t>ORD122538</t>
  </si>
  <si>
    <t>OI522478</t>
  </si>
  <si>
    <t>ORD101003</t>
  </si>
  <si>
    <t>OI516029</t>
  </si>
  <si>
    <t>ORD106019</t>
  </si>
  <si>
    <t>CUST000226</t>
  </si>
  <si>
    <t>OI517724</t>
  </si>
  <si>
    <t>ORD117151</t>
  </si>
  <si>
    <t>OI524606</t>
  </si>
  <si>
    <t>ORD122759</t>
  </si>
  <si>
    <t>CUST004937</t>
  </si>
  <si>
    <t>OI533470</t>
  </si>
  <si>
    <t>ORD113991</t>
  </si>
  <si>
    <t>CUST000584</t>
  </si>
  <si>
    <t>OI555368</t>
  </si>
  <si>
    <t>OI539456</t>
  </si>
  <si>
    <t>OI525755</t>
  </si>
  <si>
    <t>ORD105567</t>
  </si>
  <si>
    <t>OI565355</t>
  </si>
  <si>
    <t>ORD107040</t>
  </si>
  <si>
    <t>OI560230</t>
  </si>
  <si>
    <t>ORD105516</t>
  </si>
  <si>
    <t>CUST002809</t>
  </si>
  <si>
    <t>OI501258</t>
  </si>
  <si>
    <t>ORD112832</t>
  </si>
  <si>
    <t>CUST002460</t>
  </si>
  <si>
    <t>OI533540</t>
  </si>
  <si>
    <t>ORD109008</t>
  </si>
  <si>
    <t>CUST003718</t>
  </si>
  <si>
    <t>OI532655</t>
  </si>
  <si>
    <t>OI507200</t>
  </si>
  <si>
    <t>OI507218</t>
  </si>
  <si>
    <t>OI528315</t>
  </si>
  <si>
    <t>ORD119069</t>
  </si>
  <si>
    <t>OI547404</t>
  </si>
  <si>
    <t>OI567945</t>
  </si>
  <si>
    <t>ORD119369</t>
  </si>
  <si>
    <t>OI556142</t>
  </si>
  <si>
    <t>OI514216</t>
  </si>
  <si>
    <t>OI567210</t>
  </si>
  <si>
    <t>ORD112726</t>
  </si>
  <si>
    <t>CUST005889</t>
  </si>
  <si>
    <t>OI563973</t>
  </si>
  <si>
    <t>OI528004</t>
  </si>
  <si>
    <t>ORD127288</t>
  </si>
  <si>
    <t>OI540187</t>
  </si>
  <si>
    <t>ORD123406</t>
  </si>
  <si>
    <t>CUST001967</t>
  </si>
  <si>
    <t>OI563968</t>
  </si>
  <si>
    <t>ORD125432</t>
  </si>
  <si>
    <t>OI567913</t>
  </si>
  <si>
    <t>ORD106694</t>
  </si>
  <si>
    <t>OI533903</t>
  </si>
  <si>
    <t>ORD120541</t>
  </si>
  <si>
    <t>OI530852</t>
  </si>
  <si>
    <t>ORD122701</t>
  </si>
  <si>
    <t>CUST000984</t>
  </si>
  <si>
    <t>OI510674</t>
  </si>
  <si>
    <t>OI566430</t>
  </si>
  <si>
    <t>ORD124735</t>
  </si>
  <si>
    <t>OI523813</t>
  </si>
  <si>
    <t>ORD111789</t>
  </si>
  <si>
    <t>CUST001617</t>
  </si>
  <si>
    <t>OI513210</t>
  </si>
  <si>
    <t>ORD126059</t>
  </si>
  <si>
    <t>CUST001969</t>
  </si>
  <si>
    <t>OI538800</t>
  </si>
  <si>
    <t>ORD122485</t>
  </si>
  <si>
    <t>OI548176</t>
  </si>
  <si>
    <t>ORD112801</t>
  </si>
  <si>
    <t>OI569679</t>
  </si>
  <si>
    <t>ORD127436</t>
  </si>
  <si>
    <t>OI557762</t>
  </si>
  <si>
    <t>ORD113358</t>
  </si>
  <si>
    <t>OI558952</t>
  </si>
  <si>
    <t>ORD109871</t>
  </si>
  <si>
    <t>CUST001680</t>
  </si>
  <si>
    <t>OI559979</t>
  </si>
  <si>
    <t>ORD120736</t>
  </si>
  <si>
    <t>OI504041</t>
  </si>
  <si>
    <t>ORD115884</t>
  </si>
  <si>
    <t>OI539363</t>
  </si>
  <si>
    <t>ORD121636</t>
  </si>
  <si>
    <t>CUST001298</t>
  </si>
  <si>
    <t>OI541086</t>
  </si>
  <si>
    <t>OI558807</t>
  </si>
  <si>
    <t>ORD121806</t>
  </si>
  <si>
    <t>OI556039</t>
  </si>
  <si>
    <t>ORD117990</t>
  </si>
  <si>
    <t>OI533314</t>
  </si>
  <si>
    <t>ORD121184</t>
  </si>
  <si>
    <t>CUST002134</t>
  </si>
  <si>
    <t>OI514016</t>
  </si>
  <si>
    <t>ORD110593</t>
  </si>
  <si>
    <t>CUST001913</t>
  </si>
  <si>
    <t>OI522042</t>
  </si>
  <si>
    <t>ORD108290</t>
  </si>
  <si>
    <t>OI515533</t>
  </si>
  <si>
    <t>OI535806</t>
  </si>
  <si>
    <t>ORD111823</t>
  </si>
  <si>
    <t>OI567381</t>
  </si>
  <si>
    <t>OI513900</t>
  </si>
  <si>
    <t>ORD123801</t>
  </si>
  <si>
    <t>OI523132</t>
  </si>
  <si>
    <t>ORD111739</t>
  </si>
  <si>
    <t>CUST004062</t>
  </si>
  <si>
    <t>OI526092</t>
  </si>
  <si>
    <t>ORD123399</t>
  </si>
  <si>
    <t>CUST002348</t>
  </si>
  <si>
    <t>OI533329</t>
  </si>
  <si>
    <t>ORD125874</t>
  </si>
  <si>
    <t>OI507542</t>
  </si>
  <si>
    <t>ORD117511</t>
  </si>
  <si>
    <t>CUST000110</t>
  </si>
  <si>
    <t>OI556185</t>
  </si>
  <si>
    <t>ORD111223</t>
  </si>
  <si>
    <t>OI568895</t>
  </si>
  <si>
    <t>OI533332</t>
  </si>
  <si>
    <t>ORD127605</t>
  </si>
  <si>
    <t>CUST004217</t>
  </si>
  <si>
    <t>OI539955</t>
  </si>
  <si>
    <t>ORD124772</t>
  </si>
  <si>
    <t>CUST002886</t>
  </si>
  <si>
    <t>OI509782</t>
  </si>
  <si>
    <t>OI526795</t>
  </si>
  <si>
    <t>ORD107692</t>
  </si>
  <si>
    <t>OI525349</t>
  </si>
  <si>
    <t>ORD113778</t>
  </si>
  <si>
    <t>CUST001370</t>
  </si>
  <si>
    <t>OI564627</t>
  </si>
  <si>
    <t>ORD111720</t>
  </si>
  <si>
    <t>OI569151</t>
  </si>
  <si>
    <t>OI572422</t>
  </si>
  <si>
    <t>ORD101509</t>
  </si>
  <si>
    <t>OI502890</t>
  </si>
  <si>
    <t>ORD125722</t>
  </si>
  <si>
    <t>CUST002585</t>
  </si>
  <si>
    <t>OI530013</t>
  </si>
  <si>
    <t>ORD108135</t>
  </si>
  <si>
    <t>CUST000658</t>
  </si>
  <si>
    <t>OI505460</t>
  </si>
  <si>
    <t>ORD121122</t>
  </si>
  <si>
    <t>OI518265</t>
  </si>
  <si>
    <t>ORD110881</t>
  </si>
  <si>
    <t>OI528666</t>
  </si>
  <si>
    <t>ORD124450</t>
  </si>
  <si>
    <t>OI559692</t>
  </si>
  <si>
    <t>ORD106995</t>
  </si>
  <si>
    <t>CUST002463</t>
  </si>
  <si>
    <t>OI533346</t>
  </si>
  <si>
    <t>OI572183</t>
  </si>
  <si>
    <t>OI559745</t>
  </si>
  <si>
    <t>ORD116096</t>
  </si>
  <si>
    <t>CUST001635</t>
  </si>
  <si>
    <t>OI548758</t>
  </si>
  <si>
    <t>ORD119929</t>
  </si>
  <si>
    <t>CUST000280</t>
  </si>
  <si>
    <t>OI526905</t>
  </si>
  <si>
    <t>ORD100526</t>
  </si>
  <si>
    <t>CUST000297</t>
  </si>
  <si>
    <t>OI513407</t>
  </si>
  <si>
    <t>ORD128114</t>
  </si>
  <si>
    <t>OI557235</t>
  </si>
  <si>
    <t>ORD120097</t>
  </si>
  <si>
    <t>OI558470</t>
  </si>
  <si>
    <t>ORD107564</t>
  </si>
  <si>
    <t>OI563542</t>
  </si>
  <si>
    <t>ORD126370</t>
  </si>
  <si>
    <t>OI534473</t>
  </si>
  <si>
    <t>ORD119122</t>
  </si>
  <si>
    <t>CUST001336</t>
  </si>
  <si>
    <t>OI558467</t>
  </si>
  <si>
    <t>ORD121752</t>
  </si>
  <si>
    <t>OI517917</t>
  </si>
  <si>
    <t>ORD119619</t>
  </si>
  <si>
    <t>OI568450</t>
  </si>
  <si>
    <t>ORD117766</t>
  </si>
  <si>
    <t>CUST005095</t>
  </si>
  <si>
    <t>OI530277</t>
  </si>
  <si>
    <t>ORD126846</t>
  </si>
  <si>
    <t>OI534065</t>
  </si>
  <si>
    <t>ORD116241</t>
  </si>
  <si>
    <t>OI559185</t>
  </si>
  <si>
    <t>OI532043</t>
  </si>
  <si>
    <t>ORD122941</t>
  </si>
  <si>
    <t>CUST002093</t>
  </si>
  <si>
    <t>OI517493</t>
  </si>
  <si>
    <t>OI555652</t>
  </si>
  <si>
    <t>ORD112469</t>
  </si>
  <si>
    <t>OI518456</t>
  </si>
  <si>
    <t>ORD115561</t>
  </si>
  <si>
    <t>CUST005581</t>
  </si>
  <si>
    <t>OI564546</t>
  </si>
  <si>
    <t>ORD103170</t>
  </si>
  <si>
    <t>CUST005668</t>
  </si>
  <si>
    <t>OI550180</t>
  </si>
  <si>
    <t>ORD114673</t>
  </si>
  <si>
    <t>OI515222</t>
  </si>
  <si>
    <t>ORD122853</t>
  </si>
  <si>
    <t>OI564241</t>
  </si>
  <si>
    <t>ORD101049</t>
  </si>
  <si>
    <t>OI573143</t>
  </si>
  <si>
    <t>OI551918</t>
  </si>
  <si>
    <t>ORD119820</t>
  </si>
  <si>
    <t>OI573451</t>
  </si>
  <si>
    <t>ORD112026</t>
  </si>
  <si>
    <t>OI515597</t>
  </si>
  <si>
    <t>ORD109900</t>
  </si>
  <si>
    <t>OI562403</t>
  </si>
  <si>
    <t>ORD102879</t>
  </si>
  <si>
    <t>OI503771</t>
  </si>
  <si>
    <t>OI535247</t>
  </si>
  <si>
    <t>ORD102715</t>
  </si>
  <si>
    <t>OI571003</t>
  </si>
  <si>
    <t>ORD110212</t>
  </si>
  <si>
    <t>CUST001719</t>
  </si>
  <si>
    <t>OI551534</t>
  </si>
  <si>
    <t>ORD125648</t>
  </si>
  <si>
    <t>CUST005943</t>
  </si>
  <si>
    <t>OI510720</t>
  </si>
  <si>
    <t>OI537371</t>
  </si>
  <si>
    <t>ORD117492</t>
  </si>
  <si>
    <t>OI570955</t>
  </si>
  <si>
    <t>ORD101638</t>
  </si>
  <si>
    <t>OI511047</t>
  </si>
  <si>
    <t>ORD121319</t>
  </si>
  <si>
    <t>CUST002683</t>
  </si>
  <si>
    <t>OI538690</t>
  </si>
  <si>
    <t>ORD102823</t>
  </si>
  <si>
    <t>CUST005121</t>
  </si>
  <si>
    <t>OI514793</t>
  </si>
  <si>
    <t>OI502882</t>
  </si>
  <si>
    <t>ORD125735</t>
  </si>
  <si>
    <t>OI535573</t>
  </si>
  <si>
    <t>ORD111070</t>
  </si>
  <si>
    <t>CUST002746</t>
  </si>
  <si>
    <t>OI523571</t>
  </si>
  <si>
    <t>ORD115652</t>
  </si>
  <si>
    <t>OI540458</t>
  </si>
  <si>
    <t>OI553623</t>
  </si>
  <si>
    <t>ORD117038</t>
  </si>
  <si>
    <t>2022-01-25</t>
  </si>
  <si>
    <t>OI522957</t>
  </si>
  <si>
    <t>ORD109935</t>
  </si>
  <si>
    <t>OI510835</t>
  </si>
  <si>
    <t>ORD111252</t>
  </si>
  <si>
    <t>OI556849</t>
  </si>
  <si>
    <t>ORD102591</t>
  </si>
  <si>
    <t>CUST002546</t>
  </si>
  <si>
    <t>OI509712</t>
  </si>
  <si>
    <t>ORD105347</t>
  </si>
  <si>
    <t>CUST004406</t>
  </si>
  <si>
    <t>OI505265</t>
  </si>
  <si>
    <t>ORD100809</t>
  </si>
  <si>
    <t>OI539127</t>
  </si>
  <si>
    <t>OI537665</t>
  </si>
  <si>
    <t>ORD113634</t>
  </si>
  <si>
    <t>CUST005689</t>
  </si>
  <si>
    <t>OI512846</t>
  </si>
  <si>
    <t>ORD127636</t>
  </si>
  <si>
    <t>OI548848</t>
  </si>
  <si>
    <t>ORD103744</t>
  </si>
  <si>
    <t>OI544264</t>
  </si>
  <si>
    <t>ORD104737</t>
  </si>
  <si>
    <t>OI524073</t>
  </si>
  <si>
    <t>ORD106388</t>
  </si>
  <si>
    <t>OI521185</t>
  </si>
  <si>
    <t>ORD111503</t>
  </si>
  <si>
    <t>CUST003248</t>
  </si>
  <si>
    <t>OI525804</t>
  </si>
  <si>
    <t>ORD114651</t>
  </si>
  <si>
    <t>OI503764</t>
  </si>
  <si>
    <t>ORD119862</t>
  </si>
  <si>
    <t>OI519977</t>
  </si>
  <si>
    <t>ORD104966</t>
  </si>
  <si>
    <t>OI508832</t>
  </si>
  <si>
    <t>ORD126864</t>
  </si>
  <si>
    <t>OI526099</t>
  </si>
  <si>
    <t>ORD125536</t>
  </si>
  <si>
    <t>OI525383</t>
  </si>
  <si>
    <t>ORD108342</t>
  </si>
  <si>
    <t>OI552049</t>
  </si>
  <si>
    <t>OI545503</t>
  </si>
  <si>
    <t>ORD122746</t>
  </si>
  <si>
    <t>CUST001687</t>
  </si>
  <si>
    <t>OI539525</t>
  </si>
  <si>
    <t>ORD122260</t>
  </si>
  <si>
    <t>OI546021</t>
  </si>
  <si>
    <t>ORD102312</t>
  </si>
  <si>
    <t>OI502022</t>
  </si>
  <si>
    <t>ORD107425</t>
  </si>
  <si>
    <t>OI537118</t>
  </si>
  <si>
    <t>ORD113351</t>
  </si>
  <si>
    <t>OI558310</t>
  </si>
  <si>
    <t>ORD115714</t>
  </si>
  <si>
    <t>OI572865</t>
  </si>
  <si>
    <t>ORD112224</t>
  </si>
  <si>
    <t>CUST004571</t>
  </si>
  <si>
    <t>OI511174</t>
  </si>
  <si>
    <t>ORD118478</t>
  </si>
  <si>
    <t>CUST003520</t>
  </si>
  <si>
    <t>OI535364</t>
  </si>
  <si>
    <t>OI527134</t>
  </si>
  <si>
    <t>ORD101201</t>
  </si>
  <si>
    <t>OI521827</t>
  </si>
  <si>
    <t>ORD109932</t>
  </si>
  <si>
    <t>OI535322</t>
  </si>
  <si>
    <t>OI559410</t>
  </si>
  <si>
    <t>ORD117703</t>
  </si>
  <si>
    <t>CUST001856</t>
  </si>
  <si>
    <t>OI513773</t>
  </si>
  <si>
    <t>ORD122516</t>
  </si>
  <si>
    <t>CUST003024</t>
  </si>
  <si>
    <t>OI502950</t>
  </si>
  <si>
    <t>OI500089</t>
  </si>
  <si>
    <t>OI527710</t>
  </si>
  <si>
    <t>ORD111369</t>
  </si>
  <si>
    <t>CUST001022</t>
  </si>
  <si>
    <t>OI555521</t>
  </si>
  <si>
    <t>OI533513</t>
  </si>
  <si>
    <t>OI564205</t>
  </si>
  <si>
    <t>ORD118479</t>
  </si>
  <si>
    <t>OI554545</t>
  </si>
  <si>
    <t>ORD100464</t>
  </si>
  <si>
    <t>OI512447</t>
  </si>
  <si>
    <t>OI545250</t>
  </si>
  <si>
    <t>ORD126873</t>
  </si>
  <si>
    <t>CUST001431</t>
  </si>
  <si>
    <t>OI513888</t>
  </si>
  <si>
    <t>ORD101097</t>
  </si>
  <si>
    <t>CUST004674</t>
  </si>
  <si>
    <t>OI518922</t>
  </si>
  <si>
    <t>OI526709</t>
  </si>
  <si>
    <t>ORD100748</t>
  </si>
  <si>
    <t>CUST000233</t>
  </si>
  <si>
    <t>OI567871</t>
  </si>
  <si>
    <t>ORD101105</t>
  </si>
  <si>
    <t>OI518336</t>
  </si>
  <si>
    <t>ORD105031</t>
  </si>
  <si>
    <t>CUST005609</t>
  </si>
  <si>
    <t>OI535412</t>
  </si>
  <si>
    <t>ORD105852</t>
  </si>
  <si>
    <t>OI509600</t>
  </si>
  <si>
    <t>ORD123419</t>
  </si>
  <si>
    <t>CUST000473</t>
  </si>
  <si>
    <t>OI540285</t>
  </si>
  <si>
    <t>ORD112841</t>
  </si>
  <si>
    <t>CUST003974</t>
  </si>
  <si>
    <t>OI557357</t>
  </si>
  <si>
    <t>ORD119402</t>
  </si>
  <si>
    <t>CUST001629</t>
  </si>
  <si>
    <t>OI521821</t>
  </si>
  <si>
    <t>ORD124956</t>
  </si>
  <si>
    <t>OI508162</t>
  </si>
  <si>
    <t>ORD123817</t>
  </si>
  <si>
    <t>CUST000353</t>
  </si>
  <si>
    <t>OI516602</t>
  </si>
  <si>
    <t>ORD104424</t>
  </si>
  <si>
    <t>OI535984</t>
  </si>
  <si>
    <t>OI545263</t>
  </si>
  <si>
    <t>ORD114564</t>
  </si>
  <si>
    <t>CUST000060</t>
  </si>
  <si>
    <t>2023-02-10</t>
  </si>
  <si>
    <t>OI529372</t>
  </si>
  <si>
    <t>ORD115401</t>
  </si>
  <si>
    <t>OI540973</t>
  </si>
  <si>
    <t>ORD118134</t>
  </si>
  <si>
    <t>CUST003125</t>
  </si>
  <si>
    <t>OI501809</t>
  </si>
  <si>
    <t>OI504723</t>
  </si>
  <si>
    <t>ORD111409</t>
  </si>
  <si>
    <t>OI503428</t>
  </si>
  <si>
    <t>OI534950</t>
  </si>
  <si>
    <t>ORD108226</t>
  </si>
  <si>
    <t>OI513294</t>
  </si>
  <si>
    <t>OI509038</t>
  </si>
  <si>
    <t>ORD119380</t>
  </si>
  <si>
    <t>OI557227</t>
  </si>
  <si>
    <t>OI508901</t>
  </si>
  <si>
    <t>ORD117253</t>
  </si>
  <si>
    <t>CUST003793</t>
  </si>
  <si>
    <t>OI501495</t>
  </si>
  <si>
    <t>ORD124216</t>
  </si>
  <si>
    <t>OI552572</t>
  </si>
  <si>
    <t>OI536004</t>
  </si>
  <si>
    <t>ORD127653</t>
  </si>
  <si>
    <t>OI534475</t>
  </si>
  <si>
    <t>OI570793</t>
  </si>
  <si>
    <t>OI502994</t>
  </si>
  <si>
    <t>ORD122721</t>
  </si>
  <si>
    <t>CUST002407</t>
  </si>
  <si>
    <t>OI532131</t>
  </si>
  <si>
    <t>ORD115810</t>
  </si>
  <si>
    <t>OI526161</t>
  </si>
  <si>
    <t>ORD105507</t>
  </si>
  <si>
    <t>OI500032</t>
  </si>
  <si>
    <t>ORD125861</t>
  </si>
  <si>
    <t>OI537953</t>
  </si>
  <si>
    <t>ORD115943</t>
  </si>
  <si>
    <t>CUST002250</t>
  </si>
  <si>
    <t>OI529053</t>
  </si>
  <si>
    <t>ORD115556</t>
  </si>
  <si>
    <t>OI507494</t>
  </si>
  <si>
    <t>OI506148</t>
  </si>
  <si>
    <t>ORD102456</t>
  </si>
  <si>
    <t>OI544515</t>
  </si>
  <si>
    <t>ORD113030</t>
  </si>
  <si>
    <t>CUST002225</t>
  </si>
  <si>
    <t>OI500568</t>
  </si>
  <si>
    <t>ORD107010</t>
  </si>
  <si>
    <t>CUST005893</t>
  </si>
  <si>
    <t>OI571074</t>
  </si>
  <si>
    <t>ORD109632</t>
  </si>
  <si>
    <t>OI536534</t>
  </si>
  <si>
    <t>OI522823</t>
  </si>
  <si>
    <t>ORD123161</t>
  </si>
  <si>
    <t>OI552139</t>
  </si>
  <si>
    <t>ORD118362</t>
  </si>
  <si>
    <t>OI508814</t>
  </si>
  <si>
    <t>ORD114643</t>
  </si>
  <si>
    <t>CUST000452</t>
  </si>
  <si>
    <t>OI531844</t>
  </si>
  <si>
    <t>ORD106999</t>
  </si>
  <si>
    <t>OI541989</t>
  </si>
  <si>
    <t>ORD103064</t>
  </si>
  <si>
    <t>OI549477</t>
  </si>
  <si>
    <t>ORD122943</t>
  </si>
  <si>
    <t>OI568129</t>
  </si>
  <si>
    <t>ORD126955</t>
  </si>
  <si>
    <t>OI562232</t>
  </si>
  <si>
    <t>ORD111085</t>
  </si>
  <si>
    <t>OI540244</t>
  </si>
  <si>
    <t>ORD117291</t>
  </si>
  <si>
    <t>OI552330</t>
  </si>
  <si>
    <t>ORD116450</t>
  </si>
  <si>
    <t>OI529551</t>
  </si>
  <si>
    <t>OI572118</t>
  </si>
  <si>
    <t>ORD107334</t>
  </si>
  <si>
    <t>CUST000417</t>
  </si>
  <si>
    <t>OI510884</t>
  </si>
  <si>
    <t>ORD104069</t>
  </si>
  <si>
    <t>OI539618</t>
  </si>
  <si>
    <t>ORD110502</t>
  </si>
  <si>
    <t>OI529523</t>
  </si>
  <si>
    <t>OI524531</t>
  </si>
  <si>
    <t>ORD126310</t>
  </si>
  <si>
    <t>OI541205</t>
  </si>
  <si>
    <t>ORD111763</t>
  </si>
  <si>
    <t>OI541538</t>
  </si>
  <si>
    <t>ORD120519</t>
  </si>
  <si>
    <t>OI503717</t>
  </si>
  <si>
    <t>ORD120178</t>
  </si>
  <si>
    <t>OI503189</t>
  </si>
  <si>
    <t>ORD118834</t>
  </si>
  <si>
    <t>OI558095</t>
  </si>
  <si>
    <t>OI518880</t>
  </si>
  <si>
    <t>ORD104245</t>
  </si>
  <si>
    <t>OI520186</t>
  </si>
  <si>
    <t>ORD123266</t>
  </si>
  <si>
    <t>CUST003579</t>
  </si>
  <si>
    <t>OI511487</t>
  </si>
  <si>
    <t>ORD125331</t>
  </si>
  <si>
    <t>CUST002854</t>
  </si>
  <si>
    <t>OI545328</t>
  </si>
  <si>
    <t>ORD102694</t>
  </si>
  <si>
    <t>OI562777</t>
  </si>
  <si>
    <t>OI504223</t>
  </si>
  <si>
    <t>OI541887</t>
  </si>
  <si>
    <t>ORD124002</t>
  </si>
  <si>
    <t>OI515345</t>
  </si>
  <si>
    <t>ORD107992</t>
  </si>
  <si>
    <t>OI545132</t>
  </si>
  <si>
    <t>ORD113747</t>
  </si>
  <si>
    <t>OI555695</t>
  </si>
  <si>
    <t>ORD107820</t>
  </si>
  <si>
    <t>OI546804</t>
  </si>
  <si>
    <t>ORD119616</t>
  </si>
  <si>
    <t>OI509835</t>
  </si>
  <si>
    <t>OI537631</t>
  </si>
  <si>
    <t>OI565783</t>
  </si>
  <si>
    <t>ORD107455</t>
  </si>
  <si>
    <t>OI565630</t>
  </si>
  <si>
    <t>ORD100156</t>
  </si>
  <si>
    <t>OI529093</t>
  </si>
  <si>
    <t>ORD107872</t>
  </si>
  <si>
    <t>CUST004183</t>
  </si>
  <si>
    <t>2023-05-11</t>
  </si>
  <si>
    <t>OI504263</t>
  </si>
  <si>
    <t>ORD127333</t>
  </si>
  <si>
    <t>OI531744</t>
  </si>
  <si>
    <t>ORD123418</t>
  </si>
  <si>
    <t>OI560557</t>
  </si>
  <si>
    <t>ORD112372</t>
  </si>
  <si>
    <t>CUST005146</t>
  </si>
  <si>
    <t>OI534754</t>
  </si>
  <si>
    <t>ORD125847</t>
  </si>
  <si>
    <t>OI521799</t>
  </si>
  <si>
    <t>ORD111776</t>
  </si>
  <si>
    <t>OI501689</t>
  </si>
  <si>
    <t>OI502517</t>
  </si>
  <si>
    <t>ORD107098</t>
  </si>
  <si>
    <t>2021-11-16</t>
  </si>
  <si>
    <t>OI567752</t>
  </si>
  <si>
    <t>OI557024</t>
  </si>
  <si>
    <t>ORD115686</t>
  </si>
  <si>
    <t>CUST005387</t>
  </si>
  <si>
    <t>OI551268</t>
  </si>
  <si>
    <t>ORD124332</t>
  </si>
  <si>
    <t>OI515758</t>
  </si>
  <si>
    <t>ORD117209</t>
  </si>
  <si>
    <t>CUST002566</t>
  </si>
  <si>
    <t>OI549955</t>
  </si>
  <si>
    <t>ORD126258</t>
  </si>
  <si>
    <t>CUST004001</t>
  </si>
  <si>
    <t>OI548306</t>
  </si>
  <si>
    <t>ORD123774</t>
  </si>
  <si>
    <t>OI515983</t>
  </si>
  <si>
    <t>ORD119356</t>
  </si>
  <si>
    <t>OI525271</t>
  </si>
  <si>
    <t>ORD121124</t>
  </si>
  <si>
    <t>OI531528</t>
  </si>
  <si>
    <t>ORD103075</t>
  </si>
  <si>
    <t>OI565599</t>
  </si>
  <si>
    <t>ORD100045</t>
  </si>
  <si>
    <t>2021-08-20</t>
  </si>
  <si>
    <t>OI562426</t>
  </si>
  <si>
    <t>ORD109065</t>
  </si>
  <si>
    <t>CUST001420</t>
  </si>
  <si>
    <t>OI565443</t>
  </si>
  <si>
    <t>ORD110384</t>
  </si>
  <si>
    <t>OI518635</t>
  </si>
  <si>
    <t>OI502041</t>
  </si>
  <si>
    <t>ORD127715</t>
  </si>
  <si>
    <t>CUST001394</t>
  </si>
  <si>
    <t>OI563892</t>
  </si>
  <si>
    <t>ORD106393</t>
  </si>
  <si>
    <t>OI505977</t>
  </si>
  <si>
    <t>ORD100801</t>
  </si>
  <si>
    <t>CUST002454</t>
  </si>
  <si>
    <t>OI542150</t>
  </si>
  <si>
    <t>OI520499</t>
  </si>
  <si>
    <t>ORD123881</t>
  </si>
  <si>
    <t>OI514963</t>
  </si>
  <si>
    <t>OI569833</t>
  </si>
  <si>
    <t>ORD126711</t>
  </si>
  <si>
    <t>OI530396</t>
  </si>
  <si>
    <t>ORD113590</t>
  </si>
  <si>
    <t>OI528232</t>
  </si>
  <si>
    <t>ORD101646</t>
  </si>
  <si>
    <t>2023-02-06</t>
  </si>
  <si>
    <t>OI558492</t>
  </si>
  <si>
    <t>OI512457</t>
  </si>
  <si>
    <t>OI506340</t>
  </si>
  <si>
    <t>ORD112894</t>
  </si>
  <si>
    <t>OI563005</t>
  </si>
  <si>
    <t>ORD104371</t>
  </si>
  <si>
    <t>CUST000239</t>
  </si>
  <si>
    <t>OI509436</t>
  </si>
  <si>
    <t>ORD124884</t>
  </si>
  <si>
    <t>CUST002220</t>
  </si>
  <si>
    <t>OI530056</t>
  </si>
  <si>
    <t>ORD110564</t>
  </si>
  <si>
    <t>CUST004272</t>
  </si>
  <si>
    <t>OI558050</t>
  </si>
  <si>
    <t>ORD110266</t>
  </si>
  <si>
    <t>OI501663</t>
  </si>
  <si>
    <t>ORD126716</t>
  </si>
  <si>
    <t>CUST002861</t>
  </si>
  <si>
    <t>OI536727</t>
  </si>
  <si>
    <t>ORD102725</t>
  </si>
  <si>
    <t>CUST002545</t>
  </si>
  <si>
    <t>OI564648</t>
  </si>
  <si>
    <t>ORD124878</t>
  </si>
  <si>
    <t>CUST005919</t>
  </si>
  <si>
    <t>OI566033</t>
  </si>
  <si>
    <t>ORD105318</t>
  </si>
  <si>
    <t>CUST003273</t>
  </si>
  <si>
    <t>2021-10-24</t>
  </si>
  <si>
    <t>OI503120</t>
  </si>
  <si>
    <t>ORD119848</t>
  </si>
  <si>
    <t>OI548623</t>
  </si>
  <si>
    <t>OI553697</t>
  </si>
  <si>
    <t>ORD112456</t>
  </si>
  <si>
    <t>CUST002702</t>
  </si>
  <si>
    <t>OI531978</t>
  </si>
  <si>
    <t>ORD100193</t>
  </si>
  <si>
    <t>OI570110</t>
  </si>
  <si>
    <t>ORD119360</t>
  </si>
  <si>
    <t>CUST004777</t>
  </si>
  <si>
    <t>OI539240</t>
  </si>
  <si>
    <t>ORD113335</t>
  </si>
  <si>
    <t>OI556432</t>
  </si>
  <si>
    <t>ORD108972</t>
  </si>
  <si>
    <t>CUST006068</t>
  </si>
  <si>
    <t>OI518332</t>
  </si>
  <si>
    <t>ORD104115</t>
  </si>
  <si>
    <t>OI520209</t>
  </si>
  <si>
    <t>ORD115032</t>
  </si>
  <si>
    <t>CUST004768</t>
  </si>
  <si>
    <t>OI507684</t>
  </si>
  <si>
    <t>ORD126234</t>
  </si>
  <si>
    <t>CUST003823</t>
  </si>
  <si>
    <t>OI501005</t>
  </si>
  <si>
    <t>OI501568</t>
  </si>
  <si>
    <t>ORD127253</t>
  </si>
  <si>
    <t>OI537206</t>
  </si>
  <si>
    <t>ORD127334</t>
  </si>
  <si>
    <t>OI568439</t>
  </si>
  <si>
    <t>ORD116834</t>
  </si>
  <si>
    <t>OI551963</t>
  </si>
  <si>
    <t>OI509303</t>
  </si>
  <si>
    <t>ORD110656</t>
  </si>
  <si>
    <t>OI546073</t>
  </si>
  <si>
    <t>ORD124441</t>
  </si>
  <si>
    <t>CUST001263</t>
  </si>
  <si>
    <t>OI506101</t>
  </si>
  <si>
    <t>OI551830</t>
  </si>
  <si>
    <t>ORD124499</t>
  </si>
  <si>
    <t>CUST006069</t>
  </si>
  <si>
    <t>OI517333</t>
  </si>
  <si>
    <t>ORD125444</t>
  </si>
  <si>
    <t>OI528200</t>
  </si>
  <si>
    <t>ORD127323</t>
  </si>
  <si>
    <t>OI529203</t>
  </si>
  <si>
    <t>ORD127623</t>
  </si>
  <si>
    <t>CUST000301</t>
  </si>
  <si>
    <t>OI558224</t>
  </si>
  <si>
    <t>OI510342</t>
  </si>
  <si>
    <t>ORD109388</t>
  </si>
  <si>
    <t>2024-10-25</t>
  </si>
  <si>
    <t>OI548884</t>
  </si>
  <si>
    <t>ORD116901</t>
  </si>
  <si>
    <t>OI547452</t>
  </si>
  <si>
    <t>ORD117003</t>
  </si>
  <si>
    <t>OI506457</t>
  </si>
  <si>
    <t>ORD102035</t>
  </si>
  <si>
    <t>OI521529</t>
  </si>
  <si>
    <t>ORD118913</t>
  </si>
  <si>
    <t>CUST000767</t>
  </si>
  <si>
    <t>OI553408</t>
  </si>
  <si>
    <t>OI572603</t>
  </si>
  <si>
    <t>ORD103033</t>
  </si>
  <si>
    <t>OI544588</t>
  </si>
  <si>
    <t>ORD119957</t>
  </si>
  <si>
    <t>CUST000427</t>
  </si>
  <si>
    <t>OI525966</t>
  </si>
  <si>
    <t>ORD111499</t>
  </si>
  <si>
    <t>OI539861</t>
  </si>
  <si>
    <t>ORD111818</t>
  </si>
  <si>
    <t>OI554449</t>
  </si>
  <si>
    <t>ORD126256</t>
  </si>
  <si>
    <t>CUST004227</t>
  </si>
  <si>
    <t>OI573343</t>
  </si>
  <si>
    <t>ORD110123</t>
  </si>
  <si>
    <t>OI522706</t>
  </si>
  <si>
    <t>ORD105340</t>
  </si>
  <si>
    <t>CUST003726</t>
  </si>
  <si>
    <t>OI520229</t>
  </si>
  <si>
    <t>OI541769</t>
  </si>
  <si>
    <t>ORD119263</t>
  </si>
  <si>
    <t>OI569252</t>
  </si>
  <si>
    <t>ORD120980</t>
  </si>
  <si>
    <t>OI548011</t>
  </si>
  <si>
    <t>ORD105733</t>
  </si>
  <si>
    <t>OI507687</t>
  </si>
  <si>
    <t>ORD100361</t>
  </si>
  <si>
    <t>OI560994</t>
  </si>
  <si>
    <t>ORD117561</t>
  </si>
  <si>
    <t>OI504583</t>
  </si>
  <si>
    <t>ORD103514</t>
  </si>
  <si>
    <t>CUST001580</t>
  </si>
  <si>
    <t>OI515338</t>
  </si>
  <si>
    <t>ORD104523</t>
  </si>
  <si>
    <t>OI504876</t>
  </si>
  <si>
    <t>ORD110741</t>
  </si>
  <si>
    <t>OI539657</t>
  </si>
  <si>
    <t>OI542604</t>
  </si>
  <si>
    <t>OI519172</t>
  </si>
  <si>
    <t>ORD122442</t>
  </si>
  <si>
    <t>CUST004253</t>
  </si>
  <si>
    <t>OI526672</t>
  </si>
  <si>
    <t>ORD121471</t>
  </si>
  <si>
    <t>OI563414</t>
  </si>
  <si>
    <t>ORD120462</t>
  </si>
  <si>
    <t>CUST001101</t>
  </si>
  <si>
    <t>OI510918</t>
  </si>
  <si>
    <t>ORD100819</t>
  </si>
  <si>
    <t>OI571463</t>
  </si>
  <si>
    <t>ORD105402</t>
  </si>
  <si>
    <t>OI559700</t>
  </si>
  <si>
    <t>ORD124453</t>
  </si>
  <si>
    <t>OI504362</t>
  </si>
  <si>
    <t>OI564806</t>
  </si>
  <si>
    <t>OI531219</t>
  </si>
  <si>
    <t>ORD118341</t>
  </si>
  <si>
    <t>OI513102</t>
  </si>
  <si>
    <t>ORD112821</t>
  </si>
  <si>
    <t>OI521525</t>
  </si>
  <si>
    <t>ORD110214</t>
  </si>
  <si>
    <t>OI509058</t>
  </si>
  <si>
    <t>ORD116298</t>
  </si>
  <si>
    <t>CUST001939</t>
  </si>
  <si>
    <t>OI523016</t>
  </si>
  <si>
    <t>ORD126978</t>
  </si>
  <si>
    <t>CUST005828</t>
  </si>
  <si>
    <t>OI514071</t>
  </si>
  <si>
    <t>OI503867</t>
  </si>
  <si>
    <t>ORD122934</t>
  </si>
  <si>
    <t>CUST001822</t>
  </si>
  <si>
    <t>OI522937</t>
  </si>
  <si>
    <t>ORD108781</t>
  </si>
  <si>
    <t>CUST001773</t>
  </si>
  <si>
    <t>OI546435</t>
  </si>
  <si>
    <t>ORD122253</t>
  </si>
  <si>
    <t>OI526823</t>
  </si>
  <si>
    <t>ORD114031</t>
  </si>
  <si>
    <t>OI508839</t>
  </si>
  <si>
    <t>ORD102586</t>
  </si>
  <si>
    <t>OI510395</t>
  </si>
  <si>
    <t>ORD114310</t>
  </si>
  <si>
    <t>OI544511</t>
  </si>
  <si>
    <t>ORD122797</t>
  </si>
  <si>
    <t>OI556859</t>
  </si>
  <si>
    <t>OI524126</t>
  </si>
  <si>
    <t>ORD125068</t>
  </si>
  <si>
    <t>CUST003872</t>
  </si>
  <si>
    <t>OI517801</t>
  </si>
  <si>
    <t>ORD104855</t>
  </si>
  <si>
    <t>OI563949</t>
  </si>
  <si>
    <t>ORD118239</t>
  </si>
  <si>
    <t>OI522514</t>
  </si>
  <si>
    <t>ORD117944</t>
  </si>
  <si>
    <t>OI525370</t>
  </si>
  <si>
    <t>ORD113102</t>
  </si>
  <si>
    <t>CUST002711</t>
  </si>
  <si>
    <t>OI560172</t>
  </si>
  <si>
    <t>ORD110256</t>
  </si>
  <si>
    <t>OI503349</t>
  </si>
  <si>
    <t>OI513590</t>
  </si>
  <si>
    <t>ORD120092</t>
  </si>
  <si>
    <t>CUST004282</t>
  </si>
  <si>
    <t>OI529091</t>
  </si>
  <si>
    <t>OI502269</t>
  </si>
  <si>
    <t>OI521572</t>
  </si>
  <si>
    <t>ORD121892</t>
  </si>
  <si>
    <t>OI567152</t>
  </si>
  <si>
    <t>ORD111901</t>
  </si>
  <si>
    <t>OI519408</t>
  </si>
  <si>
    <t>OI548141</t>
  </si>
  <si>
    <t>ORD110338</t>
  </si>
  <si>
    <t>OI502282</t>
  </si>
  <si>
    <t>ORD127499</t>
  </si>
  <si>
    <t>OI563919</t>
  </si>
  <si>
    <t>ORD100449</t>
  </si>
  <si>
    <t>CUST000369</t>
  </si>
  <si>
    <t>OI528214</t>
  </si>
  <si>
    <t>ORD105850</t>
  </si>
  <si>
    <t>OI542729</t>
  </si>
  <si>
    <t>ORD124600</t>
  </si>
  <si>
    <t>OI528199</t>
  </si>
  <si>
    <t>ORD110907</t>
  </si>
  <si>
    <t>OI532642</t>
  </si>
  <si>
    <t>ORD110231</t>
  </si>
  <si>
    <t>OI529047</t>
  </si>
  <si>
    <t>OI554201</t>
  </si>
  <si>
    <t>ORD101610</t>
  </si>
  <si>
    <t>OI503122</t>
  </si>
  <si>
    <t>ORD126079</t>
  </si>
  <si>
    <t>CUST004834</t>
  </si>
  <si>
    <t>OI539667</t>
  </si>
  <si>
    <t>ORD121339</t>
  </si>
  <si>
    <t>OI555823</t>
  </si>
  <si>
    <t>ORD105068</t>
  </si>
  <si>
    <t>OI569385</t>
  </si>
  <si>
    <t>OI506644</t>
  </si>
  <si>
    <t>OI508097</t>
  </si>
  <si>
    <t>ORD103926</t>
  </si>
  <si>
    <t>OI529690</t>
  </si>
  <si>
    <t>ORD115879</t>
  </si>
  <si>
    <t>OI546184</t>
  </si>
  <si>
    <t>ORD114138</t>
  </si>
  <si>
    <t>CUST003277</t>
  </si>
  <si>
    <t>OI565798</t>
  </si>
  <si>
    <t>ORD119252</t>
  </si>
  <si>
    <t>CUST005874</t>
  </si>
  <si>
    <t>OI513317</t>
  </si>
  <si>
    <t>ORD119393</t>
  </si>
  <si>
    <t>OI541434</t>
  </si>
  <si>
    <t>ORD109943</t>
  </si>
  <si>
    <t>CUST005516</t>
  </si>
  <si>
    <t>OI505408</t>
  </si>
  <si>
    <t>ORD125655</t>
  </si>
  <si>
    <t>OI517880</t>
  </si>
  <si>
    <t>ORD118457</t>
  </si>
  <si>
    <t>OI518845</t>
  </si>
  <si>
    <t>ORD103850</t>
  </si>
  <si>
    <t>OI531146</t>
  </si>
  <si>
    <t>ORD126816</t>
  </si>
  <si>
    <t>CUST003291</t>
  </si>
  <si>
    <t>OI537047</t>
  </si>
  <si>
    <t>ORD110688</t>
  </si>
  <si>
    <t>OI527424</t>
  </si>
  <si>
    <t>ORD105334</t>
  </si>
  <si>
    <t>CUST005261</t>
  </si>
  <si>
    <t>OI500079</t>
  </si>
  <si>
    <t>ORD106543</t>
  </si>
  <si>
    <t>OI522662</t>
  </si>
  <si>
    <t>ORD124690</t>
  </si>
  <si>
    <t>OI572172</t>
  </si>
  <si>
    <t>OI566502</t>
  </si>
  <si>
    <t>ORD101983</t>
  </si>
  <si>
    <t>2024-11-06</t>
  </si>
  <si>
    <t>OI513083</t>
  </si>
  <si>
    <t>ORD101718</t>
  </si>
  <si>
    <t>OI503923</t>
  </si>
  <si>
    <t>ORD117613</t>
  </si>
  <si>
    <t>OI500746</t>
  </si>
  <si>
    <t>ORD122018</t>
  </si>
  <si>
    <t>CUST004824</t>
  </si>
  <si>
    <t>OI535825</t>
  </si>
  <si>
    <t>ORD106731</t>
  </si>
  <si>
    <t>CUST004149</t>
  </si>
  <si>
    <t>OI558493</t>
  </si>
  <si>
    <t>OI523768</t>
  </si>
  <si>
    <t>ORD117810</t>
  </si>
  <si>
    <t>CUST003666</t>
  </si>
  <si>
    <t>OI520224</t>
  </si>
  <si>
    <t>ORD127481</t>
  </si>
  <si>
    <t>OI521426</t>
  </si>
  <si>
    <t>ORD110521</t>
  </si>
  <si>
    <t>OI536387</t>
  </si>
  <si>
    <t>ORD125495</t>
  </si>
  <si>
    <t>OI554926</t>
  </si>
  <si>
    <t>ORD103345</t>
  </si>
  <si>
    <t>OI500957</t>
  </si>
  <si>
    <t>ORD120766</t>
  </si>
  <si>
    <t>CUST005170</t>
  </si>
  <si>
    <t>OI504361</t>
  </si>
  <si>
    <t>OI527018</t>
  </si>
  <si>
    <t>OI502518</t>
  </si>
  <si>
    <t>OI527773</t>
  </si>
  <si>
    <t>ORD109050</t>
  </si>
  <si>
    <t>OI564584</t>
  </si>
  <si>
    <t>ORD108689</t>
  </si>
  <si>
    <t>OI507619</t>
  </si>
  <si>
    <t>ORD125100</t>
  </si>
  <si>
    <t>OI546990</t>
  </si>
  <si>
    <t>ORD106674</t>
  </si>
  <si>
    <t>CUST002993</t>
  </si>
  <si>
    <t>OI517137</t>
  </si>
  <si>
    <t>ORD113265</t>
  </si>
  <si>
    <t>OI524928</t>
  </si>
  <si>
    <t>ORD126549</t>
  </si>
  <si>
    <t>OI537555</t>
  </si>
  <si>
    <t>ORD103299</t>
  </si>
  <si>
    <t>OI503107</t>
  </si>
  <si>
    <t>ORD110892</t>
  </si>
  <si>
    <t>OI559323</t>
  </si>
  <si>
    <t>ORD124577</t>
  </si>
  <si>
    <t>OI554000</t>
  </si>
  <si>
    <t>ORD101745</t>
  </si>
  <si>
    <t>OI526725</t>
  </si>
  <si>
    <t>ORD107376</t>
  </si>
  <si>
    <t>OI522122</t>
  </si>
  <si>
    <t>ORD124130</t>
  </si>
  <si>
    <t>CUST002935</t>
  </si>
  <si>
    <t>OI524483</t>
  </si>
  <si>
    <t>ORD117699</t>
  </si>
  <si>
    <t>OI527421</t>
  </si>
  <si>
    <t>ORD107717</t>
  </si>
  <si>
    <t>OI531713</t>
  </si>
  <si>
    <t>ORD105046</t>
  </si>
  <si>
    <t>CUST002522</t>
  </si>
  <si>
    <t>OI555796</t>
  </si>
  <si>
    <t>ORD105901</t>
  </si>
  <si>
    <t>CUST002451</t>
  </si>
  <si>
    <t>OI564839</t>
  </si>
  <si>
    <t>ORD105821</t>
  </si>
  <si>
    <t>CUST000811</t>
  </si>
  <si>
    <t>OI523336</t>
  </si>
  <si>
    <t>ORD123085</t>
  </si>
  <si>
    <t>CUST004344</t>
  </si>
  <si>
    <t>OI564556</t>
  </si>
  <si>
    <t>ORD118996</t>
  </si>
  <si>
    <t>OI522707</t>
  </si>
  <si>
    <t>OI517662</t>
  </si>
  <si>
    <t>ORD102687</t>
  </si>
  <si>
    <t>OI516810</t>
  </si>
  <si>
    <t>ORD122314</t>
  </si>
  <si>
    <t>OI509268</t>
  </si>
  <si>
    <t>OI567742</t>
  </si>
  <si>
    <t>ORD120667</t>
  </si>
  <si>
    <t>OI508983</t>
  </si>
  <si>
    <t>ORD117058</t>
  </si>
  <si>
    <t>OI565643</t>
  </si>
  <si>
    <t>ORD122222</t>
  </si>
  <si>
    <t>OI521144</t>
  </si>
  <si>
    <t>OI500813</t>
  </si>
  <si>
    <t>OI549505</t>
  </si>
  <si>
    <t>ORD124427</t>
  </si>
  <si>
    <t>OI506770</t>
  </si>
  <si>
    <t>OI530152</t>
  </si>
  <si>
    <t>ORD122936</t>
  </si>
  <si>
    <t>OI557013</t>
  </si>
  <si>
    <t>ORD113706</t>
  </si>
  <si>
    <t>OI524554</t>
  </si>
  <si>
    <t>OI568795</t>
  </si>
  <si>
    <t>ORD109334</t>
  </si>
  <si>
    <t>OI516147</t>
  </si>
  <si>
    <t>ORD103252</t>
  </si>
  <si>
    <t>OI512724</t>
  </si>
  <si>
    <t>OI501420</t>
  </si>
  <si>
    <t>ORD124971</t>
  </si>
  <si>
    <t>OI510676</t>
  </si>
  <si>
    <t>ORD109879</t>
  </si>
  <si>
    <t>CUST004698</t>
  </si>
  <si>
    <t>OI567387</t>
  </si>
  <si>
    <t>ORD115681</t>
  </si>
  <si>
    <t>OI511463</t>
  </si>
  <si>
    <t>ORD114597</t>
  </si>
  <si>
    <t>OI537041</t>
  </si>
  <si>
    <t>OI508787</t>
  </si>
  <si>
    <t>ORD118620</t>
  </si>
  <si>
    <t>OI529173</t>
  </si>
  <si>
    <t>ORD103891</t>
  </si>
  <si>
    <t>OI508825</t>
  </si>
  <si>
    <t>ORD107815</t>
  </si>
  <si>
    <t>OI516445</t>
  </si>
  <si>
    <t>ORD107942</t>
  </si>
  <si>
    <t>CUST002257</t>
  </si>
  <si>
    <t>OI514812</t>
  </si>
  <si>
    <t>ORD104626</t>
  </si>
  <si>
    <t>OI507677</t>
  </si>
  <si>
    <t>OI537581</t>
  </si>
  <si>
    <t>ORD114661</t>
  </si>
  <si>
    <t>CUST000851</t>
  </si>
  <si>
    <t>OI522218</t>
  </si>
  <si>
    <t>ORD111850</t>
  </si>
  <si>
    <t>CUST002923</t>
  </si>
  <si>
    <t>OI571607</t>
  </si>
  <si>
    <t>ORD122502</t>
  </si>
  <si>
    <t>OI515904</t>
  </si>
  <si>
    <t>ORD106411</t>
  </si>
  <si>
    <t>CUST001380</t>
  </si>
  <si>
    <t>OI527957</t>
  </si>
  <si>
    <t>ORD105659</t>
  </si>
  <si>
    <t>OI526275</t>
  </si>
  <si>
    <t>ORD101006</t>
  </si>
  <si>
    <t>OI519567</t>
  </si>
  <si>
    <t>ORD104660</t>
  </si>
  <si>
    <t>OI548904</t>
  </si>
  <si>
    <t>OI503904</t>
  </si>
  <si>
    <t>ORD118974</t>
  </si>
  <si>
    <t>2023-01-16</t>
  </si>
  <si>
    <t>OI548898</t>
  </si>
  <si>
    <t>ORD101514</t>
  </si>
  <si>
    <t>OI527130</t>
  </si>
  <si>
    <t>ORD108142</t>
  </si>
  <si>
    <t>CUST004744</t>
  </si>
  <si>
    <t>OI529096</t>
  </si>
  <si>
    <t>ORD109969</t>
  </si>
  <si>
    <t>CUST003339</t>
  </si>
  <si>
    <t>OI520841</t>
  </si>
  <si>
    <t>ORD115438</t>
  </si>
  <si>
    <t>OI562076</t>
  </si>
  <si>
    <t>OI548412</t>
  </si>
  <si>
    <t>ORD113742</t>
  </si>
  <si>
    <t>CUST001664</t>
  </si>
  <si>
    <t>OI507258</t>
  </si>
  <si>
    <t>ORD101607</t>
  </si>
  <si>
    <t>CUST002209</t>
  </si>
  <si>
    <t>OI565681</t>
  </si>
  <si>
    <t>ORD123784</t>
  </si>
  <si>
    <t>CUST002947</t>
  </si>
  <si>
    <t>OI532353</t>
  </si>
  <si>
    <t>ORD104536</t>
  </si>
  <si>
    <t>OI519344</t>
  </si>
  <si>
    <t>ORD105176</t>
  </si>
  <si>
    <t>CUST001918</t>
  </si>
  <si>
    <t>OI518348</t>
  </si>
  <si>
    <t>ORD118485</t>
  </si>
  <si>
    <t>OI542836</t>
  </si>
  <si>
    <t>ORD100953</t>
  </si>
  <si>
    <t>OI531574</t>
  </si>
  <si>
    <t>ORD119454</t>
  </si>
  <si>
    <t>CUST005309</t>
  </si>
  <si>
    <t>OI559467</t>
  </si>
  <si>
    <t>OI545408</t>
  </si>
  <si>
    <t>ORD109552</t>
  </si>
  <si>
    <t>CUST000166</t>
  </si>
  <si>
    <t>OI525280</t>
  </si>
  <si>
    <t>ORD113453</t>
  </si>
  <si>
    <t>CUST003083</t>
  </si>
  <si>
    <t>OI528227</t>
  </si>
  <si>
    <t>ORD116290</t>
  </si>
  <si>
    <t>CUST002169</t>
  </si>
  <si>
    <t>OI503776</t>
  </si>
  <si>
    <t>ORD118519</t>
  </si>
  <si>
    <t>OI548124</t>
  </si>
  <si>
    <t>ORD116333</t>
  </si>
  <si>
    <t>OI532954</t>
  </si>
  <si>
    <t>OI555219</t>
  </si>
  <si>
    <t>OI549216</t>
  </si>
  <si>
    <t>ORD114010</t>
  </si>
  <si>
    <t>OI538202</t>
  </si>
  <si>
    <t>ORD118906</t>
  </si>
  <si>
    <t>CUST001279</t>
  </si>
  <si>
    <t>OI540281</t>
  </si>
  <si>
    <t>ORD123443</t>
  </si>
  <si>
    <t>OI554803</t>
  </si>
  <si>
    <t>ORD105163</t>
  </si>
  <si>
    <t>CUST000465</t>
  </si>
  <si>
    <t>OI562984</t>
  </si>
  <si>
    <t>ORD107928</t>
  </si>
  <si>
    <t>OI508370</t>
  </si>
  <si>
    <t>ORD106600</t>
  </si>
  <si>
    <t>OI558691</t>
  </si>
  <si>
    <t>ORD113717</t>
  </si>
  <si>
    <t>OI528120</t>
  </si>
  <si>
    <t>ORD105381</t>
  </si>
  <si>
    <t>OI548045</t>
  </si>
  <si>
    <t>OI500613</t>
  </si>
  <si>
    <t>OI565288</t>
  </si>
  <si>
    <t>ORD124583</t>
  </si>
  <si>
    <t>OI562549</t>
  </si>
  <si>
    <t>OI517820</t>
  </si>
  <si>
    <t>ORD105825</t>
  </si>
  <si>
    <t>CUST001124</t>
  </si>
  <si>
    <t>OI511073</t>
  </si>
  <si>
    <t>ORD109689</t>
  </si>
  <si>
    <t>OI573196</t>
  </si>
  <si>
    <t>ORD114005</t>
  </si>
  <si>
    <t>CUST000859</t>
  </si>
  <si>
    <t>OI568722</t>
  </si>
  <si>
    <t>OI531955</t>
  </si>
  <si>
    <t>ORD114439</t>
  </si>
  <si>
    <t>CUST005761</t>
  </si>
  <si>
    <t>OI521183</t>
  </si>
  <si>
    <t>OI547429</t>
  </si>
  <si>
    <t>ORD102815</t>
  </si>
  <si>
    <t>OI538413</t>
  </si>
  <si>
    <t>ORD127969</t>
  </si>
  <si>
    <t>OI563608</t>
  </si>
  <si>
    <t>ORD123382</t>
  </si>
  <si>
    <t>CUST000337</t>
  </si>
  <si>
    <t>OI516058</t>
  </si>
  <si>
    <t>OI513822</t>
  </si>
  <si>
    <t>ORD126358</t>
  </si>
  <si>
    <t>CUST001958</t>
  </si>
  <si>
    <t>OI550131</t>
  </si>
  <si>
    <t>ORD102314</t>
  </si>
  <si>
    <t>OI517929</t>
  </si>
  <si>
    <t>ORD106853</t>
  </si>
  <si>
    <t>OI514476</t>
  </si>
  <si>
    <t>ORD124238</t>
  </si>
  <si>
    <t>OI509251</t>
  </si>
  <si>
    <t>ORD106507</t>
  </si>
  <si>
    <t>OI551514</t>
  </si>
  <si>
    <t>ORD105808</t>
  </si>
  <si>
    <t>OI514516</t>
  </si>
  <si>
    <t>ORD118536</t>
  </si>
  <si>
    <t>OI521560</t>
  </si>
  <si>
    <t>ORD124758</t>
  </si>
  <si>
    <t>CUST003144</t>
  </si>
  <si>
    <t>OI543138</t>
  </si>
  <si>
    <t>ORD104559</t>
  </si>
  <si>
    <t>OI563049</t>
  </si>
  <si>
    <t>ORD121674</t>
  </si>
  <si>
    <t>OI531336</t>
  </si>
  <si>
    <t>OI551333</t>
  </si>
  <si>
    <t>ORD100053</t>
  </si>
  <si>
    <t>CUST003395</t>
  </si>
  <si>
    <t>OI541405</t>
  </si>
  <si>
    <t>ORD104239</t>
  </si>
  <si>
    <t>OI515047</t>
  </si>
  <si>
    <t>ORD107226</t>
  </si>
  <si>
    <t>OI533544</t>
  </si>
  <si>
    <t>ORD109101</t>
  </si>
  <si>
    <t>CUST004331</t>
  </si>
  <si>
    <t>OI524787</t>
  </si>
  <si>
    <t>ORD103509</t>
  </si>
  <si>
    <t>OI563199</t>
  </si>
  <si>
    <t>ORD108880</t>
  </si>
  <si>
    <t>OI552077</t>
  </si>
  <si>
    <t>ORD119220</t>
  </si>
  <si>
    <t>OI538373</t>
  </si>
  <si>
    <t>ORD104617</t>
  </si>
  <si>
    <t>OI520333</t>
  </si>
  <si>
    <t>ORD117469</t>
  </si>
  <si>
    <t>OI525689</t>
  </si>
  <si>
    <t>ORD106162</t>
  </si>
  <si>
    <t>OI551914</t>
  </si>
  <si>
    <t>ORD114866</t>
  </si>
  <si>
    <t>OI504635</t>
  </si>
  <si>
    <t>ORD120451</t>
  </si>
  <si>
    <t>OI500776</t>
  </si>
  <si>
    <t>ORD118368</t>
  </si>
  <si>
    <t>OI547628</t>
  </si>
  <si>
    <t>OI547782</t>
  </si>
  <si>
    <t>ORD126951</t>
  </si>
  <si>
    <t>OI556728</t>
  </si>
  <si>
    <t>ORD105440</t>
  </si>
  <si>
    <t>OI549825</t>
  </si>
  <si>
    <t>ORD127603</t>
  </si>
  <si>
    <t>OI542395</t>
  </si>
  <si>
    <t>ORD125284</t>
  </si>
  <si>
    <t>OI508299</t>
  </si>
  <si>
    <t>ORD107598</t>
  </si>
  <si>
    <t>OI568933</t>
  </si>
  <si>
    <t>ORD110757</t>
  </si>
  <si>
    <t>OI521731</t>
  </si>
  <si>
    <t>ORD110001</t>
  </si>
  <si>
    <t>OI573152</t>
  </si>
  <si>
    <t>ORD118252</t>
  </si>
  <si>
    <t>OI549207</t>
  </si>
  <si>
    <t>OI528286</t>
  </si>
  <si>
    <t>ORD121408</t>
  </si>
  <si>
    <t>CUST003877</t>
  </si>
  <si>
    <t>OI520522</t>
  </si>
  <si>
    <t>ORD117156</t>
  </si>
  <si>
    <t>CUST001838</t>
  </si>
  <si>
    <t>OI507547</t>
  </si>
  <si>
    <t>ORD114542</t>
  </si>
  <si>
    <t>OI549335</t>
  </si>
  <si>
    <t>ORD128153</t>
  </si>
  <si>
    <t>OI546491</t>
  </si>
  <si>
    <t>ORD103260</t>
  </si>
  <si>
    <t>OI534018</t>
  </si>
  <si>
    <t>ORD103505</t>
  </si>
  <si>
    <t>OI561040</t>
  </si>
  <si>
    <t>ORD104524</t>
  </si>
  <si>
    <t>OI530545</t>
  </si>
  <si>
    <t>ORD107133</t>
  </si>
  <si>
    <t>CUST001084</t>
  </si>
  <si>
    <t>OI519637</t>
  </si>
  <si>
    <t>ORD124412</t>
  </si>
  <si>
    <t>OI557858</t>
  </si>
  <si>
    <t>ORD102344</t>
  </si>
  <si>
    <t>CUST002455</t>
  </si>
  <si>
    <t>OI555326</t>
  </si>
  <si>
    <t>ORD117228</t>
  </si>
  <si>
    <t>OI560981</t>
  </si>
  <si>
    <t>ORD103176</t>
  </si>
  <si>
    <t>CUST003185</t>
  </si>
  <si>
    <t>OI564890</t>
  </si>
  <si>
    <t>ORD100278</t>
  </si>
  <si>
    <t>OI554583</t>
  </si>
  <si>
    <t>ORD109574</t>
  </si>
  <si>
    <t>OI534865</t>
  </si>
  <si>
    <t>ORD104075</t>
  </si>
  <si>
    <t>OI549755</t>
  </si>
  <si>
    <t>ORD107335</t>
  </si>
  <si>
    <t>OI559733</t>
  </si>
  <si>
    <t>ORD107261</t>
  </si>
  <si>
    <t>CUST003538</t>
  </si>
  <si>
    <t>OI547828</t>
  </si>
  <si>
    <t>OI517912</t>
  </si>
  <si>
    <t>ORD118576</t>
  </si>
  <si>
    <t>OI564865</t>
  </si>
  <si>
    <t>ORD122071</t>
  </si>
  <si>
    <t>OI528335</t>
  </si>
  <si>
    <t>ORD107050</t>
  </si>
  <si>
    <t>OI502480</t>
  </si>
  <si>
    <t>ORD125672</t>
  </si>
  <si>
    <t>OI533857</t>
  </si>
  <si>
    <t>ORD108363</t>
  </si>
  <si>
    <t>OI550592</t>
  </si>
  <si>
    <t>ORD124376</t>
  </si>
  <si>
    <t>OI560450</t>
  </si>
  <si>
    <t>OI511739</t>
  </si>
  <si>
    <t>OI560867</t>
  </si>
  <si>
    <t>ORD122948</t>
  </si>
  <si>
    <t>CUST003232</t>
  </si>
  <si>
    <t>OI526993</t>
  </si>
  <si>
    <t>ORD114868</t>
  </si>
  <si>
    <t>OI569055</t>
  </si>
  <si>
    <t>ORD103433</t>
  </si>
  <si>
    <t>OI546871</t>
  </si>
  <si>
    <t>ORD122651</t>
  </si>
  <si>
    <t>2021-02-25</t>
  </si>
  <si>
    <t>OI545217</t>
  </si>
  <si>
    <t>ORD103414</t>
  </si>
  <si>
    <t>OI543318</t>
  </si>
  <si>
    <t>ORD120339</t>
  </si>
  <si>
    <t>OI502730</t>
  </si>
  <si>
    <t>ORD118059</t>
  </si>
  <si>
    <t>CUST002917</t>
  </si>
  <si>
    <t>OI508331</t>
  </si>
  <si>
    <t>OI517430</t>
  </si>
  <si>
    <t>ORD125052</t>
  </si>
  <si>
    <t>OI533443</t>
  </si>
  <si>
    <t>ORD112633</t>
  </si>
  <si>
    <t>OI530918</t>
  </si>
  <si>
    <t>ORD116182</t>
  </si>
  <si>
    <t>OI548557</t>
  </si>
  <si>
    <t>ORD113686</t>
  </si>
  <si>
    <t>OI533726</t>
  </si>
  <si>
    <t>ORD102491</t>
  </si>
  <si>
    <t>OI534958</t>
  </si>
  <si>
    <t>ORD107068</t>
  </si>
  <si>
    <t>OI524277</t>
  </si>
  <si>
    <t>ORD102037</t>
  </si>
  <si>
    <t>CUST005659</t>
  </si>
  <si>
    <t>OI533232</t>
  </si>
  <si>
    <t>ORD102620</t>
  </si>
  <si>
    <t>CUST004757</t>
  </si>
  <si>
    <t>OI517123</t>
  </si>
  <si>
    <t>ORD119914</t>
  </si>
  <si>
    <t>CUST003618</t>
  </si>
  <si>
    <t>OI544817</t>
  </si>
  <si>
    <t>ORD124936</t>
  </si>
  <si>
    <t>OI525354</t>
  </si>
  <si>
    <t>ORD116663</t>
  </si>
  <si>
    <t>OI527087</t>
  </si>
  <si>
    <t>ORD112428</t>
  </si>
  <si>
    <t>OI566725</t>
  </si>
  <si>
    <t>ORD110994</t>
  </si>
  <si>
    <t>OI531993</t>
  </si>
  <si>
    <t>ORD118112</t>
  </si>
  <si>
    <t>OI546906</t>
  </si>
  <si>
    <t>ORD119341</t>
  </si>
  <si>
    <t>OI565174</t>
  </si>
  <si>
    <t>ORD120025</t>
  </si>
  <si>
    <t>OI501578</t>
  </si>
  <si>
    <t>ORD122665</t>
  </si>
  <si>
    <t>OI527255</t>
  </si>
  <si>
    <t>ORD110354</t>
  </si>
  <si>
    <t>CUST004285</t>
  </si>
  <si>
    <t>OI503393</t>
  </si>
  <si>
    <t>ORD105348</t>
  </si>
  <si>
    <t>OI528396</t>
  </si>
  <si>
    <t>OI513574</t>
  </si>
  <si>
    <t>ORD128101</t>
  </si>
  <si>
    <t>OI524034</t>
  </si>
  <si>
    <t>ORD104206</t>
  </si>
  <si>
    <t>OI504196</t>
  </si>
  <si>
    <t>ORD128063</t>
  </si>
  <si>
    <t>CUST001097</t>
  </si>
  <si>
    <t>OI520394</t>
  </si>
  <si>
    <t>ORD112599</t>
  </si>
  <si>
    <t>OI570092</t>
  </si>
  <si>
    <t>ORD127000</t>
  </si>
  <si>
    <t>OI525019</t>
  </si>
  <si>
    <t>ORD107326</t>
  </si>
  <si>
    <t>OI525418</t>
  </si>
  <si>
    <t>ORD106338</t>
  </si>
  <si>
    <t>CUST001220</t>
  </si>
  <si>
    <t>OI537989</t>
  </si>
  <si>
    <t>ORD114630</t>
  </si>
  <si>
    <t>OI535942</t>
  </si>
  <si>
    <t>ORD120772</t>
  </si>
  <si>
    <t>OI544327</t>
  </si>
  <si>
    <t>ORD107443</t>
  </si>
  <si>
    <t>CUST001598</t>
  </si>
  <si>
    <t>OI567587</t>
  </si>
  <si>
    <t>ORD113934</t>
  </si>
  <si>
    <t>OI570776</t>
  </si>
  <si>
    <t>ORD112196</t>
  </si>
  <si>
    <t>OI559825</t>
  </si>
  <si>
    <t>ORD108102</t>
  </si>
  <si>
    <t>OI562779</t>
  </si>
  <si>
    <t>OI521291</t>
  </si>
  <si>
    <t>ORD105179</t>
  </si>
  <si>
    <t>OI510759</t>
  </si>
  <si>
    <t>ORD116994</t>
  </si>
  <si>
    <t>OI557849</t>
  </si>
  <si>
    <t>OI560601</t>
  </si>
  <si>
    <t>ORD115844</t>
  </si>
  <si>
    <t>OI509423</t>
  </si>
  <si>
    <t>ORD113111</t>
  </si>
  <si>
    <t>CUST005912</t>
  </si>
  <si>
    <t>OI541836</t>
  </si>
  <si>
    <t>OI545239</t>
  </si>
  <si>
    <t>ORD104926</t>
  </si>
  <si>
    <t>CUST005107</t>
  </si>
  <si>
    <t>OI546874</t>
  </si>
  <si>
    <t>ORD102863</t>
  </si>
  <si>
    <t>OI535282</t>
  </si>
  <si>
    <t>ORD107550</t>
  </si>
  <si>
    <t>OI518312</t>
  </si>
  <si>
    <t>ORD121106</t>
  </si>
  <si>
    <t>OI550485</t>
  </si>
  <si>
    <t>ORD121660</t>
  </si>
  <si>
    <t>CUST004933</t>
  </si>
  <si>
    <t>OI510991</t>
  </si>
  <si>
    <t>ORD100469</t>
  </si>
  <si>
    <t>OI534184</t>
  </si>
  <si>
    <t>ORD116314</t>
  </si>
  <si>
    <t>OI520634</t>
  </si>
  <si>
    <t>ORD101527</t>
  </si>
  <si>
    <t>CUST002231</t>
  </si>
  <si>
    <t>OI556754</t>
  </si>
  <si>
    <t>ORD117913</t>
  </si>
  <si>
    <t>OI512224</t>
  </si>
  <si>
    <t>ORD105883</t>
  </si>
  <si>
    <t>CUST004113</t>
  </si>
  <si>
    <t>2022-12-28</t>
  </si>
  <si>
    <t>OI555643</t>
  </si>
  <si>
    <t>ORD124232</t>
  </si>
  <si>
    <t>OI541589</t>
  </si>
  <si>
    <t>ORD121045</t>
  </si>
  <si>
    <t>OI565028</t>
  </si>
  <si>
    <t>OI523852</t>
  </si>
  <si>
    <t>ORD126564</t>
  </si>
  <si>
    <t>CUST004535</t>
  </si>
  <si>
    <t>OI520512</t>
  </si>
  <si>
    <t>ORD115674</t>
  </si>
  <si>
    <t>OI568084</t>
  </si>
  <si>
    <t>ORD110101</t>
  </si>
  <si>
    <t>OI512318</t>
  </si>
  <si>
    <t>ORD117270</t>
  </si>
  <si>
    <t>OI550664</t>
  </si>
  <si>
    <t>OI521400</t>
  </si>
  <si>
    <t>ORD123476</t>
  </si>
  <si>
    <t>CUST002919</t>
  </si>
  <si>
    <t>OI516120</t>
  </si>
  <si>
    <t>ORD108765</t>
  </si>
  <si>
    <t>OI507765</t>
  </si>
  <si>
    <t>OI510088</t>
  </si>
  <si>
    <t>ORD106011</t>
  </si>
  <si>
    <t>OI525703</t>
  </si>
  <si>
    <t>ORD122070</t>
  </si>
  <si>
    <t>OI525498</t>
  </si>
  <si>
    <t>ORD115399</t>
  </si>
  <si>
    <t>OI500481</t>
  </si>
  <si>
    <t>ORD100709</t>
  </si>
  <si>
    <t>OI522047</t>
  </si>
  <si>
    <t>OI542098</t>
  </si>
  <si>
    <t>ORD112119</t>
  </si>
  <si>
    <t>CUST000249</t>
  </si>
  <si>
    <t>OI564610</t>
  </si>
  <si>
    <t>ORD116676</t>
  </si>
  <si>
    <t>OI529674</t>
  </si>
  <si>
    <t>OI557128</t>
  </si>
  <si>
    <t>ORD113705</t>
  </si>
  <si>
    <t>OI525660</t>
  </si>
  <si>
    <t>ORD126381</t>
  </si>
  <si>
    <t>CUST002734</t>
  </si>
  <si>
    <t>OI525511</t>
  </si>
  <si>
    <t>ORD124661</t>
  </si>
  <si>
    <t>2021-10-15</t>
  </si>
  <si>
    <t>OI518358</t>
  </si>
  <si>
    <t>ORD115557</t>
  </si>
  <si>
    <t>OI565072</t>
  </si>
  <si>
    <t>ORD107284</t>
  </si>
  <si>
    <t>OI546723</t>
  </si>
  <si>
    <t>ORD108717</t>
  </si>
  <si>
    <t>OI537051</t>
  </si>
  <si>
    <t>ORD116482</t>
  </si>
  <si>
    <t>OI558219</t>
  </si>
  <si>
    <t>ORD108178</t>
  </si>
  <si>
    <t>OI561346</t>
  </si>
  <si>
    <t>ORD128127</t>
  </si>
  <si>
    <t>OI568035</t>
  </si>
  <si>
    <t>OI556242</t>
  </si>
  <si>
    <t>ORD100762</t>
  </si>
  <si>
    <t>CUST002415</t>
  </si>
  <si>
    <t>OI549832</t>
  </si>
  <si>
    <t>ORD104650</t>
  </si>
  <si>
    <t>CUST000757</t>
  </si>
  <si>
    <t>OI542525</t>
  </si>
  <si>
    <t>ORD108839</t>
  </si>
  <si>
    <t>CUST003499</t>
  </si>
  <si>
    <t>OI511321</t>
  </si>
  <si>
    <t>ORD125653</t>
  </si>
  <si>
    <t>OI503900</t>
  </si>
  <si>
    <t>ORD112160</t>
  </si>
  <si>
    <t>CUST002692</t>
  </si>
  <si>
    <t>OI529026</t>
  </si>
  <si>
    <t>ORD121920</t>
  </si>
  <si>
    <t>OI510916</t>
  </si>
  <si>
    <t>ORD102085</t>
  </si>
  <si>
    <t>CUST002790</t>
  </si>
  <si>
    <t>OI538691</t>
  </si>
  <si>
    <t>OI537709</t>
  </si>
  <si>
    <t>ORD103415</t>
  </si>
  <si>
    <t>OI531007</t>
  </si>
  <si>
    <t>ORD123185</t>
  </si>
  <si>
    <t>CUST004629</t>
  </si>
  <si>
    <t>OI537441</t>
  </si>
  <si>
    <t>ORD127051</t>
  </si>
  <si>
    <t>OI560044</t>
  </si>
  <si>
    <t>ORD105380</t>
  </si>
  <si>
    <t>OI549521</t>
  </si>
  <si>
    <t>ORD111870</t>
  </si>
  <si>
    <t>OI526294</t>
  </si>
  <si>
    <t>ORD106609</t>
  </si>
  <si>
    <t>CUST000927</t>
  </si>
  <si>
    <t>OI565947</t>
  </si>
  <si>
    <t>ORD102748</t>
  </si>
  <si>
    <t>OI517515</t>
  </si>
  <si>
    <t>ORD124680</t>
  </si>
  <si>
    <t>CUST001500</t>
  </si>
  <si>
    <t>OI501074</t>
  </si>
  <si>
    <t>OI502903</t>
  </si>
  <si>
    <t>ORD115157</t>
  </si>
  <si>
    <t>CUST002362</t>
  </si>
  <si>
    <t>OI506310</t>
  </si>
  <si>
    <t>ORD107685</t>
  </si>
  <si>
    <t>OI554085</t>
  </si>
  <si>
    <t>OI535518</t>
  </si>
  <si>
    <t>ORD110985</t>
  </si>
  <si>
    <t>OI572394</t>
  </si>
  <si>
    <t>ORD125120</t>
  </si>
  <si>
    <t>CUST001884</t>
  </si>
  <si>
    <t>OI530163</t>
  </si>
  <si>
    <t>OI545877</t>
  </si>
  <si>
    <t>OI509514</t>
  </si>
  <si>
    <t>ORD120344</t>
  </si>
  <si>
    <t>OI526142</t>
  </si>
  <si>
    <t>ORD127863</t>
  </si>
  <si>
    <t>OI527846</t>
  </si>
  <si>
    <t>ORD112310</t>
  </si>
  <si>
    <t>OI501837</t>
  </si>
  <si>
    <t>ORD101878</t>
  </si>
  <si>
    <t>OI507540</t>
  </si>
  <si>
    <t>OI532684</t>
  </si>
  <si>
    <t>ORD103933</t>
  </si>
  <si>
    <t>OI566925</t>
  </si>
  <si>
    <t>OI568589</t>
  </si>
  <si>
    <t>OI549055</t>
  </si>
  <si>
    <t>ORD119638</t>
  </si>
  <si>
    <t>CUST003501</t>
  </si>
  <si>
    <t>OI500680</t>
  </si>
  <si>
    <t>ORD100792</t>
  </si>
  <si>
    <t>OI506296</t>
  </si>
  <si>
    <t>ORD107786</t>
  </si>
  <si>
    <t>CUST002769</t>
  </si>
  <si>
    <t>OI516402</t>
  </si>
  <si>
    <t>ORD126247</t>
  </si>
  <si>
    <t>CUST004982</t>
  </si>
  <si>
    <t>OI503684</t>
  </si>
  <si>
    <t>ORD117303</t>
  </si>
  <si>
    <t>CUST002875</t>
  </si>
  <si>
    <t>OI526689</t>
  </si>
  <si>
    <t>ORD110209</t>
  </si>
  <si>
    <t>OI568837</t>
  </si>
  <si>
    <t>ORD106872</t>
  </si>
  <si>
    <t>OI532721</t>
  </si>
  <si>
    <t>ORD118050</t>
  </si>
  <si>
    <t>CUST004559</t>
  </si>
  <si>
    <t>2022-05-06</t>
  </si>
  <si>
    <t>OI511386</t>
  </si>
  <si>
    <t>ORD118676</t>
  </si>
  <si>
    <t>OI502682</t>
  </si>
  <si>
    <t>ORD112115</t>
  </si>
  <si>
    <t>OI542019</t>
  </si>
  <si>
    <t>ORD122509</t>
  </si>
  <si>
    <t>CUST005048</t>
  </si>
  <si>
    <t>OI525499</t>
  </si>
  <si>
    <t>ORD120468</t>
  </si>
  <si>
    <t>OI528464</t>
  </si>
  <si>
    <t>ORD111471</t>
  </si>
  <si>
    <t>OI546076</t>
  </si>
  <si>
    <t>ORD111867</t>
  </si>
  <si>
    <t>OI523564</t>
  </si>
  <si>
    <t>OI531016</t>
  </si>
  <si>
    <t>OI562567</t>
  </si>
  <si>
    <t>OI525995</t>
  </si>
  <si>
    <t>ORD113838</t>
  </si>
  <si>
    <t>OI557457</t>
  </si>
  <si>
    <t>ORD120790</t>
  </si>
  <si>
    <t>OI542344</t>
  </si>
  <si>
    <t>ORD106685</t>
  </si>
  <si>
    <t>OI500988</t>
  </si>
  <si>
    <t>OI549568</t>
  </si>
  <si>
    <t>ORD104368</t>
  </si>
  <si>
    <t>CUST003889</t>
  </si>
  <si>
    <t>OI555151</t>
  </si>
  <si>
    <t>ORD104199</t>
  </si>
  <si>
    <t>OI527679</t>
  </si>
  <si>
    <t>ORD117670</t>
  </si>
  <si>
    <t>CUST004324</t>
  </si>
  <si>
    <t>OI545393</t>
  </si>
  <si>
    <t>ORD124671</t>
  </si>
  <si>
    <t>CUST002130</t>
  </si>
  <si>
    <t>OI548363</t>
  </si>
  <si>
    <t>ORD104270</t>
  </si>
  <si>
    <t>OI565590</t>
  </si>
  <si>
    <t>ORD100048</t>
  </si>
  <si>
    <t>OI569322</t>
  </si>
  <si>
    <t>OI518774</t>
  </si>
  <si>
    <t>ORD115153</t>
  </si>
  <si>
    <t>OI546842</t>
  </si>
  <si>
    <t>ORD123072</t>
  </si>
  <si>
    <t>OI516210</t>
  </si>
  <si>
    <t>ORD123513</t>
  </si>
  <si>
    <t>CUST003505</t>
  </si>
  <si>
    <t>OI569246</t>
  </si>
  <si>
    <t>OI557099</t>
  </si>
  <si>
    <t>OI522134</t>
  </si>
  <si>
    <t>ORD116302</t>
  </si>
  <si>
    <t>OI522141</t>
  </si>
  <si>
    <t>ORD113167</t>
  </si>
  <si>
    <t>OI529655</t>
  </si>
  <si>
    <t>OI515143</t>
  </si>
  <si>
    <t>ORD123662</t>
  </si>
  <si>
    <t>CUST003044</t>
  </si>
  <si>
    <t>OI514249</t>
  </si>
  <si>
    <t>ORD123951</t>
  </si>
  <si>
    <t>OI550988</t>
  </si>
  <si>
    <t>ORD116893</t>
  </si>
  <si>
    <t>OI525563</t>
  </si>
  <si>
    <t>ORD102889</t>
  </si>
  <si>
    <t>OI501034</t>
  </si>
  <si>
    <t>ORD110586</t>
  </si>
  <si>
    <t>CUST002662</t>
  </si>
  <si>
    <t>OI522854</t>
  </si>
  <si>
    <t>ORD109514</t>
  </si>
  <si>
    <t>CUST004575</t>
  </si>
  <si>
    <t>OI543907</t>
  </si>
  <si>
    <t>ORD105774</t>
  </si>
  <si>
    <t>OI526288</t>
  </si>
  <si>
    <t>OI500081</t>
  </si>
  <si>
    <t>OI550453</t>
  </si>
  <si>
    <t>ORD108907</t>
  </si>
  <si>
    <t>OI517424</t>
  </si>
  <si>
    <t>ORD100889</t>
  </si>
  <si>
    <t>CUST005771</t>
  </si>
  <si>
    <t>OI518725</t>
  </si>
  <si>
    <t>ORD109650</t>
  </si>
  <si>
    <t>OI516547</t>
  </si>
  <si>
    <t>ORD128116</t>
  </si>
  <si>
    <t>OI542495</t>
  </si>
  <si>
    <t>ORD107180</t>
  </si>
  <si>
    <t>OI533998</t>
  </si>
  <si>
    <t>ORD125265</t>
  </si>
  <si>
    <t>CUST001399</t>
  </si>
  <si>
    <t>OI526509</t>
  </si>
  <si>
    <t>ORD117821</t>
  </si>
  <si>
    <t>OI507602</t>
  </si>
  <si>
    <t>ORD126193</t>
  </si>
  <si>
    <t>CUST000291</t>
  </si>
  <si>
    <t>OI514869</t>
  </si>
  <si>
    <t>ORD125916</t>
  </si>
  <si>
    <t>OI543273</t>
  </si>
  <si>
    <t>ORD114256</t>
  </si>
  <si>
    <t>CUST003217</t>
  </si>
  <si>
    <t>OI559643</t>
  </si>
  <si>
    <t>ORD114987</t>
  </si>
  <si>
    <t>CUST000349</t>
  </si>
  <si>
    <t>OI537865</t>
  </si>
  <si>
    <t>ORD109688</t>
  </si>
  <si>
    <t>OI561663</t>
  </si>
  <si>
    <t>ORD110328</t>
  </si>
  <si>
    <t>CUST003779</t>
  </si>
  <si>
    <t>OI539200</t>
  </si>
  <si>
    <t>ORD106744</t>
  </si>
  <si>
    <t>OI560175</t>
  </si>
  <si>
    <t>ORD121948</t>
  </si>
  <si>
    <t>OI545996</t>
  </si>
  <si>
    <t>ORD125230</t>
  </si>
  <si>
    <t>OI570878</t>
  </si>
  <si>
    <t>ORD113251</t>
  </si>
  <si>
    <t>OI515751</t>
  </si>
  <si>
    <t>OI521907</t>
  </si>
  <si>
    <t>OI571229</t>
  </si>
  <si>
    <t>ORD112865</t>
  </si>
  <si>
    <t>OI527650</t>
  </si>
  <si>
    <t>ORD102374</t>
  </si>
  <si>
    <t>CUST000806</t>
  </si>
  <si>
    <t>OI566217</t>
  </si>
  <si>
    <t>ORD125398</t>
  </si>
  <si>
    <t>OI507153</t>
  </si>
  <si>
    <t>ORD113192</t>
  </si>
  <si>
    <t>CUST005950</t>
  </si>
  <si>
    <t>OI560137</t>
  </si>
  <si>
    <t>ORD106732</t>
  </si>
  <si>
    <t>CUST000025</t>
  </si>
  <si>
    <t>OI537889</t>
  </si>
  <si>
    <t>ORD120545</t>
  </si>
  <si>
    <t>OI506268</t>
  </si>
  <si>
    <t>ORD113602</t>
  </si>
  <si>
    <t>CUST005607</t>
  </si>
  <si>
    <t>OI517007</t>
  </si>
  <si>
    <t>ORD120966</t>
  </si>
  <si>
    <t>OI527418</t>
  </si>
  <si>
    <t>OI507349</t>
  </si>
  <si>
    <t>ORD122659</t>
  </si>
  <si>
    <t>OI558593</t>
  </si>
  <si>
    <t>ORD123040</t>
  </si>
  <si>
    <t>CUST002925</t>
  </si>
  <si>
    <t>OI552652</t>
  </si>
  <si>
    <t>ORD100477</t>
  </si>
  <si>
    <t>OI557148</t>
  </si>
  <si>
    <t>ORD103463</t>
  </si>
  <si>
    <t>OI517362</t>
  </si>
  <si>
    <t>ORD110573</t>
  </si>
  <si>
    <t>OI563519</t>
  </si>
  <si>
    <t>ORD127125</t>
  </si>
  <si>
    <t>OI562379</t>
  </si>
  <si>
    <t>ORD110840</t>
  </si>
  <si>
    <t>CUST003181</t>
  </si>
  <si>
    <t>OI503359</t>
  </si>
  <si>
    <t>ORD125449</t>
  </si>
  <si>
    <t>2023-08-23</t>
  </si>
  <si>
    <t>OI508280</t>
  </si>
  <si>
    <t>ORD113201</t>
  </si>
  <si>
    <t>CUST000778</t>
  </si>
  <si>
    <t>OI569974</t>
  </si>
  <si>
    <t>ORD100137</t>
  </si>
  <si>
    <t>CUST004473</t>
  </si>
  <si>
    <t>OI525698</t>
  </si>
  <si>
    <t>ORD123674</t>
  </si>
  <si>
    <t>CUST004235</t>
  </si>
  <si>
    <t>OI562014</t>
  </si>
  <si>
    <t>ORD122164</t>
  </si>
  <si>
    <t>OI542919</t>
  </si>
  <si>
    <t>ORD106840</t>
  </si>
  <si>
    <t>CUST002160</t>
  </si>
  <si>
    <t>OI511703</t>
  </si>
  <si>
    <t>ORD123521</t>
  </si>
  <si>
    <t>OI524904</t>
  </si>
  <si>
    <t>ORD116600</t>
  </si>
  <si>
    <t>CUST000340</t>
  </si>
  <si>
    <t>2023-02-16</t>
  </si>
  <si>
    <t>OI521169</t>
  </si>
  <si>
    <t>ORD119997</t>
  </si>
  <si>
    <t>CUST005233</t>
  </si>
  <si>
    <t>2022-12-10</t>
  </si>
  <si>
    <t>OI517065</t>
  </si>
  <si>
    <t>ORD122582</t>
  </si>
  <si>
    <t>CUST005646</t>
  </si>
  <si>
    <t>OI525196</t>
  </si>
  <si>
    <t>ORD124523</t>
  </si>
  <si>
    <t>OI543933</t>
  </si>
  <si>
    <t>ORD106471</t>
  </si>
  <si>
    <t>OI503828</t>
  </si>
  <si>
    <t>ORD107793</t>
  </si>
  <si>
    <t>OI555791</t>
  </si>
  <si>
    <t>ORD112229</t>
  </si>
  <si>
    <t>CUST004376</t>
  </si>
  <si>
    <t>OI517477</t>
  </si>
  <si>
    <t>ORD114087</t>
  </si>
  <si>
    <t>OI503160</t>
  </si>
  <si>
    <t>ORD108371</t>
  </si>
  <si>
    <t>CUST003835</t>
  </si>
  <si>
    <t>OI523060</t>
  </si>
  <si>
    <t>ORD124544</t>
  </si>
  <si>
    <t>OI511564</t>
  </si>
  <si>
    <t>OI564083</t>
  </si>
  <si>
    <t>ORD106629</t>
  </si>
  <si>
    <t>CUST004745</t>
  </si>
  <si>
    <t>OI546710</t>
  </si>
  <si>
    <t>ORD109171</t>
  </si>
  <si>
    <t>OI509249</t>
  </si>
  <si>
    <t>ORD122924</t>
  </si>
  <si>
    <t>CUST000013</t>
  </si>
  <si>
    <t>OI505353</t>
  </si>
  <si>
    <t>ORD101395</t>
  </si>
  <si>
    <t>OI514056</t>
  </si>
  <si>
    <t>OI522773</t>
  </si>
  <si>
    <t>OI558605</t>
  </si>
  <si>
    <t>ORD122409</t>
  </si>
  <si>
    <t>CUST000358</t>
  </si>
  <si>
    <t>OI515371</t>
  </si>
  <si>
    <t>ORD110297</t>
  </si>
  <si>
    <t>CUST000261</t>
  </si>
  <si>
    <t>OI539593</t>
  </si>
  <si>
    <t>ORD120831</t>
  </si>
  <si>
    <t>OI540355</t>
  </si>
  <si>
    <t>ORD125742</t>
  </si>
  <si>
    <t>OI571933</t>
  </si>
  <si>
    <t>ORD106447</t>
  </si>
  <si>
    <t>OI511867</t>
  </si>
  <si>
    <t>ORD103506</t>
  </si>
  <si>
    <t>CUST002653</t>
  </si>
  <si>
    <t>OI535475</t>
  </si>
  <si>
    <t>ORD120269</t>
  </si>
  <si>
    <t>OI544212</t>
  </si>
  <si>
    <t>ORD123827</t>
  </si>
  <si>
    <t>OI549444</t>
  </si>
  <si>
    <t>ORD127548</t>
  </si>
  <si>
    <t>OI520488</t>
  </si>
  <si>
    <t>OI509527</t>
  </si>
  <si>
    <t>ORD107078</t>
  </si>
  <si>
    <t>CUST005326</t>
  </si>
  <si>
    <t>OI530429</t>
  </si>
  <si>
    <t>ORD111598</t>
  </si>
  <si>
    <t>OI568085</t>
  </si>
  <si>
    <t>OI527467</t>
  </si>
  <si>
    <t>ORD118653</t>
  </si>
  <si>
    <t>OI535326</t>
  </si>
  <si>
    <t>ORD118276</t>
  </si>
  <si>
    <t>CUST003469</t>
  </si>
  <si>
    <t>2023-05-21</t>
  </si>
  <si>
    <t>OI552934</t>
  </si>
  <si>
    <t>ORD114486</t>
  </si>
  <si>
    <t>OI508336</t>
  </si>
  <si>
    <t>ORD108913</t>
  </si>
  <si>
    <t>CUST000800</t>
  </si>
  <si>
    <t>OI507099</t>
  </si>
  <si>
    <t>ORD100492</t>
  </si>
  <si>
    <t>OI529769</t>
  </si>
  <si>
    <t>ORD100645</t>
  </si>
  <si>
    <t>OI550621</t>
  </si>
  <si>
    <t>ORD123097</t>
  </si>
  <si>
    <t>OI516569</t>
  </si>
  <si>
    <t>ORD121155</t>
  </si>
  <si>
    <t>OI503404</t>
  </si>
  <si>
    <t>ORD122990</t>
  </si>
  <si>
    <t>OI525917</t>
  </si>
  <si>
    <t>OI546104</t>
  </si>
  <si>
    <t>ORD103831</t>
  </si>
  <si>
    <t>OI541660</t>
  </si>
  <si>
    <t>ORD111379</t>
  </si>
  <si>
    <t>CUST000121</t>
  </si>
  <si>
    <t>2023-01-24</t>
  </si>
  <si>
    <t>OI522992</t>
  </si>
  <si>
    <t>OI559150</t>
  </si>
  <si>
    <t>ORD116820</t>
  </si>
  <si>
    <t>OI506161</t>
  </si>
  <si>
    <t>ORD110246</t>
  </si>
  <si>
    <t>CUST001443</t>
  </si>
  <si>
    <t>OI521394</t>
  </si>
  <si>
    <t>OI501959</t>
  </si>
  <si>
    <t>ORD104770</t>
  </si>
  <si>
    <t>OI548281</t>
  </si>
  <si>
    <t>ORD100389</t>
  </si>
  <si>
    <t>CUST004338</t>
  </si>
  <si>
    <t>OI569506</t>
  </si>
  <si>
    <t>ORD106387</t>
  </si>
  <si>
    <t>OI572676</t>
  </si>
  <si>
    <t>ORD102284</t>
  </si>
  <si>
    <t>OI543719</t>
  </si>
  <si>
    <t>ORD117515</t>
  </si>
  <si>
    <t>CUST004462</t>
  </si>
  <si>
    <t>OI551345</t>
  </si>
  <si>
    <t>ORD109500</t>
  </si>
  <si>
    <t>CUST002144</t>
  </si>
  <si>
    <t>OI524314</t>
  </si>
  <si>
    <t>ORD120077</t>
  </si>
  <si>
    <t>CUST003694</t>
  </si>
  <si>
    <t>OI567093</t>
  </si>
  <si>
    <t>ORD102330</t>
  </si>
  <si>
    <t>CUST003198</t>
  </si>
  <si>
    <t>OI518347</t>
  </si>
  <si>
    <t>OI563075</t>
  </si>
  <si>
    <t>ORD100934</t>
  </si>
  <si>
    <t>OI515501</t>
  </si>
  <si>
    <t>ORD112562</t>
  </si>
  <si>
    <t>CUST002922</t>
  </si>
  <si>
    <t>OI552303</t>
  </si>
  <si>
    <t>OI564518</t>
  </si>
  <si>
    <t>ORD101579</t>
  </si>
  <si>
    <t>CUST003174</t>
  </si>
  <si>
    <t>OI549305</t>
  </si>
  <si>
    <t>ORD108698</t>
  </si>
  <si>
    <t>OI517922</t>
  </si>
  <si>
    <t>ORD107408</t>
  </si>
  <si>
    <t>OI556665</t>
  </si>
  <si>
    <t>ORD118989</t>
  </si>
  <si>
    <t>OI544448</t>
  </si>
  <si>
    <t>ORD116997</t>
  </si>
  <si>
    <t>CUST005368</t>
  </si>
  <si>
    <t>OI568064</t>
  </si>
  <si>
    <t>OI559357</t>
  </si>
  <si>
    <t>ORD120480</t>
  </si>
  <si>
    <t>OI504370</t>
  </si>
  <si>
    <t>ORD106752</t>
  </si>
  <si>
    <t>OI573368</t>
  </si>
  <si>
    <t>ORD127808</t>
  </si>
  <si>
    <t>OI522570</t>
  </si>
  <si>
    <t>ORD113123</t>
  </si>
  <si>
    <t>CUST002036</t>
  </si>
  <si>
    <t>OI540625</t>
  </si>
  <si>
    <t>ORD110478</t>
  </si>
  <si>
    <t>OI559499</t>
  </si>
  <si>
    <t>ORD103848</t>
  </si>
  <si>
    <t>OI570579</t>
  </si>
  <si>
    <t>ORD106625</t>
  </si>
  <si>
    <t>CUST005160</t>
  </si>
  <si>
    <t>OI557634</t>
  </si>
  <si>
    <t>OI518421</t>
  </si>
  <si>
    <t>ORD104613</t>
  </si>
  <si>
    <t>OI508662</t>
  </si>
  <si>
    <t>OI536608</t>
  </si>
  <si>
    <t>ORD114957</t>
  </si>
  <si>
    <t>CUST000750</t>
  </si>
  <si>
    <t>OI510037</t>
  </si>
  <si>
    <t>ORD124859</t>
  </si>
  <si>
    <t>OI535569</t>
  </si>
  <si>
    <t>ORD101613</t>
  </si>
  <si>
    <t>CUST003453</t>
  </si>
  <si>
    <t>OI566744</t>
  </si>
  <si>
    <t>ORD121822</t>
  </si>
  <si>
    <t>OI544153</t>
  </si>
  <si>
    <t>ORD116545</t>
  </si>
  <si>
    <t>CUST001846</t>
  </si>
  <si>
    <t>OI515330</t>
  </si>
  <si>
    <t>ORD105407</t>
  </si>
  <si>
    <t>OI573314</t>
  </si>
  <si>
    <t>ORD127406</t>
  </si>
  <si>
    <t>CUST002897</t>
  </si>
  <si>
    <t>OI500846</t>
  </si>
  <si>
    <t>OI533322</t>
  </si>
  <si>
    <t>ORD122160</t>
  </si>
  <si>
    <t>OI534834</t>
  </si>
  <si>
    <t>ORD113156</t>
  </si>
  <si>
    <t>OI526149</t>
  </si>
  <si>
    <t>ORD124254</t>
  </si>
  <si>
    <t>OI543635</t>
  </si>
  <si>
    <t>OI534604</t>
  </si>
  <si>
    <t>ORD107993</t>
  </si>
  <si>
    <t>OI534933</t>
  </si>
  <si>
    <t>ORD121411</t>
  </si>
  <si>
    <t>CUST000835</t>
  </si>
  <si>
    <t>OI510369</t>
  </si>
  <si>
    <t>ORD102747</t>
  </si>
  <si>
    <t>OI559166</t>
  </si>
  <si>
    <t>OI513374</t>
  </si>
  <si>
    <t>ORD124113</t>
  </si>
  <si>
    <t>OI539664</t>
  </si>
  <si>
    <t>OI538717</t>
  </si>
  <si>
    <t>ORD116172</t>
  </si>
  <si>
    <t>OI505631</t>
  </si>
  <si>
    <t>ORD111125</t>
  </si>
  <si>
    <t>CUST005423</t>
  </si>
  <si>
    <t>OI516340</t>
  </si>
  <si>
    <t>ORD103935</t>
  </si>
  <si>
    <t>OI525130</t>
  </si>
  <si>
    <t>ORD121110</t>
  </si>
  <si>
    <t>CUST004621</t>
  </si>
  <si>
    <t>OI538044</t>
  </si>
  <si>
    <t>OI522313</t>
  </si>
  <si>
    <t>ORD125716</t>
  </si>
  <si>
    <t>CUST004764</t>
  </si>
  <si>
    <t>OI555336</t>
  </si>
  <si>
    <t>OI539347</t>
  </si>
  <si>
    <t>ORD100228</t>
  </si>
  <si>
    <t>OI517357</t>
  </si>
  <si>
    <t>ORD106972</t>
  </si>
  <si>
    <t>OI556112</t>
  </si>
  <si>
    <t>OI502129</t>
  </si>
  <si>
    <t>ORD103379</t>
  </si>
  <si>
    <t>OI557327</t>
  </si>
  <si>
    <t>ORD126401</t>
  </si>
  <si>
    <t>CUST002489</t>
  </si>
  <si>
    <t>OI518898</t>
  </si>
  <si>
    <t>ORD111832</t>
  </si>
  <si>
    <t>OI554481</t>
  </si>
  <si>
    <t>ORD103042</t>
  </si>
  <si>
    <t>OI512540</t>
  </si>
  <si>
    <t>ORD119880</t>
  </si>
  <si>
    <t>OI539939</t>
  </si>
  <si>
    <t>ORD107706</t>
  </si>
  <si>
    <t>OI564358</t>
  </si>
  <si>
    <t>ORD127644</t>
  </si>
  <si>
    <t>CUST003790</t>
  </si>
  <si>
    <t>OI569209</t>
  </si>
  <si>
    <t>OI565482</t>
  </si>
  <si>
    <t>OI505894</t>
  </si>
  <si>
    <t>ORD118692</t>
  </si>
  <si>
    <t>CUST005053</t>
  </si>
  <si>
    <t>OI564477</t>
  </si>
  <si>
    <t>OI561076</t>
  </si>
  <si>
    <t>ORD114510</t>
  </si>
  <si>
    <t>OI572491</t>
  </si>
  <si>
    <t>OI532754</t>
  </si>
  <si>
    <t>ORD109073</t>
  </si>
  <si>
    <t>CUST002798</t>
  </si>
  <si>
    <t>OI540220</t>
  </si>
  <si>
    <t>ORD100534</t>
  </si>
  <si>
    <t>CUST003272</t>
  </si>
  <si>
    <t>OI550808</t>
  </si>
  <si>
    <t>ORD106255</t>
  </si>
  <si>
    <t>CUST000350</t>
  </si>
  <si>
    <t>OI539316</t>
  </si>
  <si>
    <t>ORD118488</t>
  </si>
  <si>
    <t>OI538269</t>
  </si>
  <si>
    <t>ORD111990</t>
  </si>
  <si>
    <t>CUST004555</t>
  </si>
  <si>
    <t>OI551166</t>
  </si>
  <si>
    <t>OI573073</t>
  </si>
  <si>
    <t>ORD104352</t>
  </si>
  <si>
    <t>CUST000930</t>
  </si>
  <si>
    <t>OI525107</t>
  </si>
  <si>
    <t>ORD119278</t>
  </si>
  <si>
    <t>CUST005420</t>
  </si>
  <si>
    <t>OI513127</t>
  </si>
  <si>
    <t>OI524317</t>
  </si>
  <si>
    <t>OI529758</t>
  </si>
  <si>
    <t>ORD114844</t>
  </si>
  <si>
    <t>OI523868</t>
  </si>
  <si>
    <t>ORD104517</t>
  </si>
  <si>
    <t>CUST005115</t>
  </si>
  <si>
    <t>OI569023</t>
  </si>
  <si>
    <t>ORD103502</t>
  </si>
  <si>
    <t>OI552251</t>
  </si>
  <si>
    <t>ORD106202</t>
  </si>
  <si>
    <t>OI563190</t>
  </si>
  <si>
    <t>ORD123788</t>
  </si>
  <si>
    <t>CUST000823</t>
  </si>
  <si>
    <t>OI535707</t>
  </si>
  <si>
    <t>OI515780</t>
  </si>
  <si>
    <t>ORD116364</t>
  </si>
  <si>
    <t>OI533289</t>
  </si>
  <si>
    <t>ORD125459</t>
  </si>
  <si>
    <t>OI549953</t>
  </si>
  <si>
    <t>OI513831</t>
  </si>
  <si>
    <t>ORD111382</t>
  </si>
  <si>
    <t>OI549946</t>
  </si>
  <si>
    <t>ORD114372</t>
  </si>
  <si>
    <t>OI514795</t>
  </si>
  <si>
    <t>OI564101</t>
  </si>
  <si>
    <t>ORD115862</t>
  </si>
  <si>
    <t>CUST006005</t>
  </si>
  <si>
    <t>OI501939</t>
  </si>
  <si>
    <t>ORD126993</t>
  </si>
  <si>
    <t>CUST002868</t>
  </si>
  <si>
    <t>OI518905</t>
  </si>
  <si>
    <t>ORD124944</t>
  </si>
  <si>
    <t>CUST001427</t>
  </si>
  <si>
    <t>OI563543</t>
  </si>
  <si>
    <t>OI558571</t>
  </si>
  <si>
    <t>ORD100700</t>
  </si>
  <si>
    <t>CUST003887</t>
  </si>
  <si>
    <t>OI551960</t>
  </si>
  <si>
    <t>ORD106501</t>
  </si>
  <si>
    <t>OI547312</t>
  </si>
  <si>
    <t>ORD106499</t>
  </si>
  <si>
    <t>OI548961</t>
  </si>
  <si>
    <t>OI557633</t>
  </si>
  <si>
    <t>ORD106691</t>
  </si>
  <si>
    <t>OI550221</t>
  </si>
  <si>
    <t>ORD126242</t>
  </si>
  <si>
    <t>OI569107</t>
  </si>
  <si>
    <t>ORD112272</t>
  </si>
  <si>
    <t>OI573275</t>
  </si>
  <si>
    <t>ORD104431</t>
  </si>
  <si>
    <t>CUST900010</t>
  </si>
  <si>
    <t>OI530222</t>
  </si>
  <si>
    <t>ORD116176</t>
  </si>
  <si>
    <t>CUST005608</t>
  </si>
  <si>
    <t>OI568729</t>
  </si>
  <si>
    <t>ORD126837</t>
  </si>
  <si>
    <t>CUST003676</t>
  </si>
  <si>
    <t>OI536134</t>
  </si>
  <si>
    <t>ORD110057</t>
  </si>
  <si>
    <t>OI530112</t>
  </si>
  <si>
    <t>ORD107965</t>
  </si>
  <si>
    <t>OI504639</t>
  </si>
  <si>
    <t>ORD127873</t>
  </si>
  <si>
    <t>OI553778</t>
  </si>
  <si>
    <t>ORD107909</t>
  </si>
  <si>
    <t>CUST001996</t>
  </si>
  <si>
    <t>OI554070</t>
  </si>
  <si>
    <t>OI541340</t>
  </si>
  <si>
    <t>ORD115621</t>
  </si>
  <si>
    <t>CUST002389</t>
  </si>
  <si>
    <t>OI540305</t>
  </si>
  <si>
    <t>ORD102103</t>
  </si>
  <si>
    <t>OI562206</t>
  </si>
  <si>
    <t>ORD123252</t>
  </si>
  <si>
    <t>OI564356</t>
  </si>
  <si>
    <t>OI565337</t>
  </si>
  <si>
    <t>ORD108631</t>
  </si>
  <si>
    <t>CUST000012</t>
  </si>
  <si>
    <t>OI504651</t>
  </si>
  <si>
    <t>ORD105243</t>
  </si>
  <si>
    <t>OI520717</t>
  </si>
  <si>
    <t>ORD102832</t>
  </si>
  <si>
    <t>OI511128</t>
  </si>
  <si>
    <t>ORD100283</t>
  </si>
  <si>
    <t>CUST005499</t>
  </si>
  <si>
    <t>OI514587</t>
  </si>
  <si>
    <t>ORD125064</t>
  </si>
  <si>
    <t>OI530231</t>
  </si>
  <si>
    <t>OI556379</t>
  </si>
  <si>
    <t>ORD116630</t>
  </si>
  <si>
    <t>CUST000726</t>
  </si>
  <si>
    <t>OI527313</t>
  </si>
  <si>
    <t>ORD105009</t>
  </si>
  <si>
    <t>OI537322</t>
  </si>
  <si>
    <t>OI549319</t>
  </si>
  <si>
    <t>ORD123466</t>
  </si>
  <si>
    <t>CUST002390</t>
  </si>
  <si>
    <t>OI546432</t>
  </si>
  <si>
    <t>OI512586</t>
  </si>
  <si>
    <t>OI528170</t>
  </si>
  <si>
    <t>OI525730</t>
  </si>
  <si>
    <t>ORD121269</t>
  </si>
  <si>
    <t>OI539365</t>
  </si>
  <si>
    <t>ORD118185</t>
  </si>
  <si>
    <t>CUST000343</t>
  </si>
  <si>
    <t>OI539087</t>
  </si>
  <si>
    <t>ORD100037</t>
  </si>
  <si>
    <t>CUST001355</t>
  </si>
  <si>
    <t>OI541515</t>
  </si>
  <si>
    <t>ORD124143</t>
  </si>
  <si>
    <t>CUST003628</t>
  </si>
  <si>
    <t>OI554751</t>
  </si>
  <si>
    <t>ORD113635</t>
  </si>
  <si>
    <t>OI535431</t>
  </si>
  <si>
    <t>ORD104028</t>
  </si>
  <si>
    <t>CUST000979</t>
  </si>
  <si>
    <t>OI535857</t>
  </si>
  <si>
    <t>ORD108113</t>
  </si>
  <si>
    <t>CUST002200</t>
  </si>
  <si>
    <t>OI543234</t>
  </si>
  <si>
    <t>ORD118381</t>
  </si>
  <si>
    <t>OI568965</t>
  </si>
  <si>
    <t>ORD112583</t>
  </si>
  <si>
    <t>OI558874</t>
  </si>
  <si>
    <t>ORD124757</t>
  </si>
  <si>
    <t>OI554429</t>
  </si>
  <si>
    <t>ORD109931</t>
  </si>
  <si>
    <t>CUST000215</t>
  </si>
  <si>
    <t>OI561624</t>
  </si>
  <si>
    <t>ORD122901</t>
  </si>
  <si>
    <t>OI559847</t>
  </si>
  <si>
    <t>ORD115571</t>
  </si>
  <si>
    <t>CUST003354</t>
  </si>
  <si>
    <t>OI524234</t>
  </si>
  <si>
    <t>ORD115362</t>
  </si>
  <si>
    <t>OI537787</t>
  </si>
  <si>
    <t>OI511941</t>
  </si>
  <si>
    <t>ORD118313</t>
  </si>
  <si>
    <t>CUST004160</t>
  </si>
  <si>
    <t>OI539855</t>
  </si>
  <si>
    <t>OI529083</t>
  </si>
  <si>
    <t>ORD121064</t>
  </si>
  <si>
    <t>CUST000804</t>
  </si>
  <si>
    <t>OI560397</t>
  </si>
  <si>
    <t>ORD103602</t>
  </si>
  <si>
    <t>OI567984</t>
  </si>
  <si>
    <t>ORD100140</t>
  </si>
  <si>
    <t>CUST004775</t>
  </si>
  <si>
    <t>OI525380</t>
  </si>
  <si>
    <t>OI555168</t>
  </si>
  <si>
    <t>ORD111302</t>
  </si>
  <si>
    <t>OI539811</t>
  </si>
  <si>
    <t>ORD118821</t>
  </si>
  <si>
    <t>OI516447</t>
  </si>
  <si>
    <t>OI555189</t>
  </si>
  <si>
    <t>ORD106969</t>
  </si>
  <si>
    <t>OI523025</t>
  </si>
  <si>
    <t>ORD126877</t>
  </si>
  <si>
    <t>OI571133</t>
  </si>
  <si>
    <t>ORD123889</t>
  </si>
  <si>
    <t>OI522127</t>
  </si>
  <si>
    <t>ORD111138</t>
  </si>
  <si>
    <t>OI554560</t>
  </si>
  <si>
    <t>ORD122112</t>
  </si>
  <si>
    <t>CUST002279</t>
  </si>
  <si>
    <t>OI520250</t>
  </si>
  <si>
    <t>ORD127061</t>
  </si>
  <si>
    <t>OI561311</t>
  </si>
  <si>
    <t>ORD115164</t>
  </si>
  <si>
    <t>CUST002873</t>
  </si>
  <si>
    <t>OI572630</t>
  </si>
  <si>
    <t>ORD112777</t>
  </si>
  <si>
    <t>OI506079</t>
  </si>
  <si>
    <t>ORD115037</t>
  </si>
  <si>
    <t>OI538751</t>
  </si>
  <si>
    <t>OI558449</t>
  </si>
  <si>
    <t>OI532478</t>
  </si>
  <si>
    <t>ORD109923</t>
  </si>
  <si>
    <t>OI547106</t>
  </si>
  <si>
    <t>OI557340</t>
  </si>
  <si>
    <t>OI510964</t>
  </si>
  <si>
    <t>ORD109434</t>
  </si>
  <si>
    <t>OI569593</t>
  </si>
  <si>
    <t>OI550344</t>
  </si>
  <si>
    <t>ORD108959</t>
  </si>
  <si>
    <t>OI509375</t>
  </si>
  <si>
    <t>ORD106368</t>
  </si>
  <si>
    <t>CUST003219</t>
  </si>
  <si>
    <t>OI530395</t>
  </si>
  <si>
    <t>ORD127697</t>
  </si>
  <si>
    <t>CUST000286</t>
  </si>
  <si>
    <t>OI526721</t>
  </si>
  <si>
    <t>ORD127789</t>
  </si>
  <si>
    <t>CUST003258</t>
  </si>
  <si>
    <t>OI572344</t>
  </si>
  <si>
    <t>ORD128053</t>
  </si>
  <si>
    <t>OI507661</t>
  </si>
  <si>
    <t>ORD103491</t>
  </si>
  <si>
    <t>CUST004815</t>
  </si>
  <si>
    <t>OI569569</t>
  </si>
  <si>
    <t>ORD100588</t>
  </si>
  <si>
    <t>OI554597</t>
  </si>
  <si>
    <t>OI556492</t>
  </si>
  <si>
    <t>ORD118981</t>
  </si>
  <si>
    <t>OI563279</t>
  </si>
  <si>
    <t>ORD109770</t>
  </si>
  <si>
    <t>CUST004177</t>
  </si>
  <si>
    <t>OI517129</t>
  </si>
  <si>
    <t>OI525828</t>
  </si>
  <si>
    <t>OI529949</t>
  </si>
  <si>
    <t>ORD111976</t>
  </si>
  <si>
    <t>CUST000378</t>
  </si>
  <si>
    <t>OI526839</t>
  </si>
  <si>
    <t>ORD116076</t>
  </si>
  <si>
    <t>CUST003708</t>
  </si>
  <si>
    <t>OI511806</t>
  </si>
  <si>
    <t>OI531983</t>
  </si>
  <si>
    <t>ORD103172</t>
  </si>
  <si>
    <t>OI542048</t>
  </si>
  <si>
    <t>ORD123580</t>
  </si>
  <si>
    <t>CUST003164</t>
  </si>
  <si>
    <t>OI532584</t>
  </si>
  <si>
    <t>ORD118285</t>
  </si>
  <si>
    <t>OI523293</t>
  </si>
  <si>
    <t>ORD123659</t>
  </si>
  <si>
    <t>CUST001488</t>
  </si>
  <si>
    <t>OI537301</t>
  </si>
  <si>
    <t>OI558694</t>
  </si>
  <si>
    <t>ORD122399</t>
  </si>
  <si>
    <t>OI567207</t>
  </si>
  <si>
    <t>ORD117640</t>
  </si>
  <si>
    <t>CUST001801</t>
  </si>
  <si>
    <t>OI542818</t>
  </si>
  <si>
    <t>ORD112719</t>
  </si>
  <si>
    <t>OI506736</t>
  </si>
  <si>
    <t>ORD112792</t>
  </si>
  <si>
    <t>CUST004525</t>
  </si>
  <si>
    <t>OI538297</t>
  </si>
  <si>
    <t>ORD124396</t>
  </si>
  <si>
    <t>OI533399</t>
  </si>
  <si>
    <t>ORD104821</t>
  </si>
  <si>
    <t>CUST004865</t>
  </si>
  <si>
    <t>OI537409</t>
  </si>
  <si>
    <t>ORD111195</t>
  </si>
  <si>
    <t>OI541181</t>
  </si>
  <si>
    <t>ORD127665</t>
  </si>
  <si>
    <t>OI519969</t>
  </si>
  <si>
    <t>ORD108188</t>
  </si>
  <si>
    <t>OI535063</t>
  </si>
  <si>
    <t>ORD121996</t>
  </si>
  <si>
    <t>OI505496</t>
  </si>
  <si>
    <t>OI527235</t>
  </si>
  <si>
    <t>ORD111233</t>
  </si>
  <si>
    <t>OI504200</t>
  </si>
  <si>
    <t>ORD114194</t>
  </si>
  <si>
    <t>CUST002551</t>
  </si>
  <si>
    <t>OI521191</t>
  </si>
  <si>
    <t>ORD108427</t>
  </si>
  <si>
    <t>OI545901</t>
  </si>
  <si>
    <t>ORD110396</t>
  </si>
  <si>
    <t>CUST001297</t>
  </si>
  <si>
    <t>OI545219</t>
  </si>
  <si>
    <t>ORD120922</t>
  </si>
  <si>
    <t>OI554482</t>
  </si>
  <si>
    <t>OI508207</t>
  </si>
  <si>
    <t>ORD110172</t>
  </si>
  <si>
    <t>OI532787</t>
  </si>
  <si>
    <t>ORD113932</t>
  </si>
  <si>
    <t>OI520819</t>
  </si>
  <si>
    <t>ORD113223</t>
  </si>
  <si>
    <t>CUST003586</t>
  </si>
  <si>
    <t>OI558828</t>
  </si>
  <si>
    <t>ORD117112</t>
  </si>
  <si>
    <t>CUST005845</t>
  </si>
  <si>
    <t>OI519007</t>
  </si>
  <si>
    <t>ORD112362</t>
  </si>
  <si>
    <t>OI510873</t>
  </si>
  <si>
    <t>ORD122079</t>
  </si>
  <si>
    <t>2025-08-15</t>
  </si>
  <si>
    <t>OI505333</t>
  </si>
  <si>
    <t>ORD116036</t>
  </si>
  <si>
    <t>OI531777</t>
  </si>
  <si>
    <t>ORD111711</t>
  </si>
  <si>
    <t>CUST005412</t>
  </si>
  <si>
    <t>OI529123</t>
  </si>
  <si>
    <t>ORD123902</t>
  </si>
  <si>
    <t>OI572402</t>
  </si>
  <si>
    <t>OI529036</t>
  </si>
  <si>
    <t>ORD104587</t>
  </si>
  <si>
    <t>CUST001508</t>
  </si>
  <si>
    <t>OI570249</t>
  </si>
  <si>
    <t>OI533720</t>
  </si>
  <si>
    <t>OI560504</t>
  </si>
  <si>
    <t>ORD116090</t>
  </si>
  <si>
    <t>OI515874</t>
  </si>
  <si>
    <t>ORD110900</t>
  </si>
  <si>
    <t>OI507808</t>
  </si>
  <si>
    <t>ORD104684</t>
  </si>
  <si>
    <t>OI516222</t>
  </si>
  <si>
    <t>ORD126727</t>
  </si>
  <si>
    <t>OI554486</t>
  </si>
  <si>
    <t>ORD115641</t>
  </si>
  <si>
    <t>OI501623</t>
  </si>
  <si>
    <t>OI536609</t>
  </si>
  <si>
    <t>OI519693</t>
  </si>
  <si>
    <t>ORD125615</t>
  </si>
  <si>
    <t>OI563539</t>
  </si>
  <si>
    <t>ORD113671</t>
  </si>
  <si>
    <t>OI554581</t>
  </si>
  <si>
    <t>ORD107211</t>
  </si>
  <si>
    <t>CUST000383</t>
  </si>
  <si>
    <t>OI539122</t>
  </si>
  <si>
    <t>ORD101958</t>
  </si>
  <si>
    <t>CUST000043</t>
  </si>
  <si>
    <t>OI511137</t>
  </si>
  <si>
    <t>ORD124784</t>
  </si>
  <si>
    <t>OI523875</t>
  </si>
  <si>
    <t>OI543027</t>
  </si>
  <si>
    <t>ORD123992</t>
  </si>
  <si>
    <t>CUST004122</t>
  </si>
  <si>
    <t>OI519402</t>
  </si>
  <si>
    <t>ORD113109</t>
  </si>
  <si>
    <t>OI526780</t>
  </si>
  <si>
    <t>ORD110399</t>
  </si>
  <si>
    <t>OI536350</t>
  </si>
  <si>
    <t>ORD122230</t>
  </si>
  <si>
    <t>CUST001369</t>
  </si>
  <si>
    <t>OI503487</t>
  </si>
  <si>
    <t>ORD117973</t>
  </si>
  <si>
    <t>OI566117</t>
  </si>
  <si>
    <t>ORD101136</t>
  </si>
  <si>
    <t>OI562247</t>
  </si>
  <si>
    <t>ORD104105</t>
  </si>
  <si>
    <t>OI519650</t>
  </si>
  <si>
    <t>ORD103541</t>
  </si>
  <si>
    <t>OI564511</t>
  </si>
  <si>
    <t>ORD125960</t>
  </si>
  <si>
    <t>CUST001258</t>
  </si>
  <si>
    <t>OI566262</t>
  </si>
  <si>
    <t>ORD112651</t>
  </si>
  <si>
    <t>OI511333</t>
  </si>
  <si>
    <t>ORD125891</t>
  </si>
  <si>
    <t>CUST000545</t>
  </si>
  <si>
    <t>OI569321</t>
  </si>
  <si>
    <t>OI501323</t>
  </si>
  <si>
    <t>ORD105973</t>
  </si>
  <si>
    <t>OI528192</t>
  </si>
  <si>
    <t>ORD121353</t>
  </si>
  <si>
    <t>CUST005994</t>
  </si>
  <si>
    <t>OI539772</t>
  </si>
  <si>
    <t>OI525768</t>
  </si>
  <si>
    <t>ORD114563</t>
  </si>
  <si>
    <t>OI539890</t>
  </si>
  <si>
    <t>ORD126259</t>
  </si>
  <si>
    <t>OI508561</t>
  </si>
  <si>
    <t>ORD115583</t>
  </si>
  <si>
    <t>OI560460</t>
  </si>
  <si>
    <t>ORD106855</t>
  </si>
  <si>
    <t>CUST004365</t>
  </si>
  <si>
    <t>OI518628</t>
  </si>
  <si>
    <t>OI500335</t>
  </si>
  <si>
    <t>ORD127627</t>
  </si>
  <si>
    <t>OI518683</t>
  </si>
  <si>
    <t>ORD108747</t>
  </si>
  <si>
    <t>OI568451</t>
  </si>
  <si>
    <t>ORD110886</t>
  </si>
  <si>
    <t>CUST002445</t>
  </si>
  <si>
    <t>OI552772</t>
  </si>
  <si>
    <t>ORD114294</t>
  </si>
  <si>
    <t>CUST002457</t>
  </si>
  <si>
    <t>OI568000</t>
  </si>
  <si>
    <t>ORD115518</t>
  </si>
  <si>
    <t>OI538631</t>
  </si>
  <si>
    <t>ORD100374</t>
  </si>
  <si>
    <t>OI541214</t>
  </si>
  <si>
    <t>ORD123036</t>
  </si>
  <si>
    <t>OI552512</t>
  </si>
  <si>
    <t>ORD112975</t>
  </si>
  <si>
    <t>OI549287</t>
  </si>
  <si>
    <t>ORD115964</t>
  </si>
  <si>
    <t>CUST002731</t>
  </si>
  <si>
    <t>OI513805</t>
  </si>
  <si>
    <t>ORD125837</t>
  </si>
  <si>
    <t>OI537879</t>
  </si>
  <si>
    <t>ORD102779</t>
  </si>
  <si>
    <t>OI513666</t>
  </si>
  <si>
    <t>ORD116240</t>
  </si>
  <si>
    <t>CUST002175</t>
  </si>
  <si>
    <t>OI523599</t>
  </si>
  <si>
    <t>ORD126720</t>
  </si>
  <si>
    <t>CUST002239</t>
  </si>
  <si>
    <t>OI567223</t>
  </si>
  <si>
    <t>ORD102978</t>
  </si>
  <si>
    <t>OI538444</t>
  </si>
  <si>
    <t>OI528718</t>
  </si>
  <si>
    <t>ORD125579</t>
  </si>
  <si>
    <t>CUST000890</t>
  </si>
  <si>
    <t>OI517375</t>
  </si>
  <si>
    <t>ORD104851</t>
  </si>
  <si>
    <t>OI537258</t>
  </si>
  <si>
    <t>ORD126450</t>
  </si>
  <si>
    <t>OI545439</t>
  </si>
  <si>
    <t>OI560279</t>
  </si>
  <si>
    <t>ORD125661</t>
  </si>
  <si>
    <t>CUST002265</t>
  </si>
  <si>
    <t>OI555359</t>
  </si>
  <si>
    <t>OI560786</t>
  </si>
  <si>
    <t>ORD116341</t>
  </si>
  <si>
    <t>CUST000581</t>
  </si>
  <si>
    <t>OI504080</t>
  </si>
  <si>
    <t>ORD122618</t>
  </si>
  <si>
    <t>CUST002229</t>
  </si>
  <si>
    <t>OI527831</t>
  </si>
  <si>
    <t>ORD125609</t>
  </si>
  <si>
    <t>OI505150</t>
  </si>
  <si>
    <t>ORD111662</t>
  </si>
  <si>
    <t>CUST004277</t>
  </si>
  <si>
    <t>OI544136</t>
  </si>
  <si>
    <t>ORD123624</t>
  </si>
  <si>
    <t>OI503119</t>
  </si>
  <si>
    <t>ORD115512</t>
  </si>
  <si>
    <t>OI555231</t>
  </si>
  <si>
    <t>ORD109246</t>
  </si>
  <si>
    <t>CUST002777</t>
  </si>
  <si>
    <t>OI525234</t>
  </si>
  <si>
    <t>ORD100986</t>
  </si>
  <si>
    <t>CUST001006</t>
  </si>
  <si>
    <t>OI551411</t>
  </si>
  <si>
    <t>ORD102067</t>
  </si>
  <si>
    <t>OI507569</t>
  </si>
  <si>
    <t>ORD105241</t>
  </si>
  <si>
    <t>OI525218</t>
  </si>
  <si>
    <t>ORD101051</t>
  </si>
  <si>
    <t>OI543496</t>
  </si>
  <si>
    <t>ORD123976</t>
  </si>
  <si>
    <t>CUST004310</t>
  </si>
  <si>
    <t>OI519864</t>
  </si>
  <si>
    <t>ORD122297</t>
  </si>
  <si>
    <t>OI573019</t>
  </si>
  <si>
    <t>ORD101777</t>
  </si>
  <si>
    <t>CUST000376</t>
  </si>
  <si>
    <t>OI517529</t>
  </si>
  <si>
    <t>ORD128175</t>
  </si>
  <si>
    <t>CUST003109</t>
  </si>
  <si>
    <t>OI530653</t>
  </si>
  <si>
    <t>ORD127163</t>
  </si>
  <si>
    <t>CUST005796</t>
  </si>
  <si>
    <t>OI568715</t>
  </si>
  <si>
    <t>ORD104649</t>
  </si>
  <si>
    <t>OI559229</t>
  </si>
  <si>
    <t>ORD103173</t>
  </si>
  <si>
    <t>OI558547</t>
  </si>
  <si>
    <t>ORD112318</t>
  </si>
  <si>
    <t>OI503835</t>
  </si>
  <si>
    <t>ORD113534</t>
  </si>
  <si>
    <t>OI523097</t>
  </si>
  <si>
    <t>ORD128150</t>
  </si>
  <si>
    <t>OI544493</t>
  </si>
  <si>
    <t>OI536621</t>
  </si>
  <si>
    <t>ORD100401</t>
  </si>
  <si>
    <t>CUST001117</t>
  </si>
  <si>
    <t>OI533951</t>
  </si>
  <si>
    <t>ORD116031</t>
  </si>
  <si>
    <t>OI545202</t>
  </si>
  <si>
    <t>OI507052</t>
  </si>
  <si>
    <t>ORD111824</t>
  </si>
  <si>
    <t>OI548900</t>
  </si>
  <si>
    <t>ORD122602</t>
  </si>
  <si>
    <t>CUST004731</t>
  </si>
  <si>
    <t>OI507230</t>
  </si>
  <si>
    <t>ORD108507</t>
  </si>
  <si>
    <t>OI509457</t>
  </si>
  <si>
    <t>ORD115705</t>
  </si>
  <si>
    <t>OI571498</t>
  </si>
  <si>
    <t>ORD122120</t>
  </si>
  <si>
    <t>OI520600</t>
  </si>
  <si>
    <t>ORD118404</t>
  </si>
  <si>
    <t>2021-10-13</t>
  </si>
  <si>
    <t>OI549075</t>
  </si>
  <si>
    <t>ORD104654</t>
  </si>
  <si>
    <t>CUST002912</t>
  </si>
  <si>
    <t>OI500092</t>
  </si>
  <si>
    <t>OI571518</t>
  </si>
  <si>
    <t>ORD104714</t>
  </si>
  <si>
    <t>CUST003050</t>
  </si>
  <si>
    <t>OI509622</t>
  </si>
  <si>
    <t>ORD127607</t>
  </si>
  <si>
    <t>CUST004722</t>
  </si>
  <si>
    <t>OI565016</t>
  </si>
  <si>
    <t>ORD123172</t>
  </si>
  <si>
    <t>OI572347</t>
  </si>
  <si>
    <t>ORD114414</t>
  </si>
  <si>
    <t>OI532977</t>
  </si>
  <si>
    <t>ORD101433</t>
  </si>
  <si>
    <t>CUST003301</t>
  </si>
  <si>
    <t>OI526243</t>
  </si>
  <si>
    <t>ORD123349</t>
  </si>
  <si>
    <t>OI563983</t>
  </si>
  <si>
    <t>ORD121941</t>
  </si>
  <si>
    <t>OI567056</t>
  </si>
  <si>
    <t>ORD100116</t>
  </si>
  <si>
    <t>OI513023</t>
  </si>
  <si>
    <t>ORD128042</t>
  </si>
  <si>
    <t>CUST004037</t>
  </si>
  <si>
    <t>OI522224</t>
  </si>
  <si>
    <t>ORD102474</t>
  </si>
  <si>
    <t>OI547616</t>
  </si>
  <si>
    <t>ORD108081</t>
  </si>
  <si>
    <t>OI530064</t>
  </si>
  <si>
    <t>ORD106148</t>
  </si>
  <si>
    <t>CUST000968</t>
  </si>
  <si>
    <t>OI530769</t>
  </si>
  <si>
    <t>ORD106201</t>
  </si>
  <si>
    <t>OI541540</t>
  </si>
  <si>
    <t>ORD112343</t>
  </si>
  <si>
    <t>OI569114</t>
  </si>
  <si>
    <t>ORD107048</t>
  </si>
  <si>
    <t>OI502762</t>
  </si>
  <si>
    <t>ORD114533</t>
  </si>
  <si>
    <t>CUST004604</t>
  </si>
  <si>
    <t>OI544684</t>
  </si>
  <si>
    <t>ORD110815</t>
  </si>
  <si>
    <t>CUST001565</t>
  </si>
  <si>
    <t>OI563180</t>
  </si>
  <si>
    <t>ORD128035</t>
  </si>
  <si>
    <t>CUST005001</t>
  </si>
  <si>
    <t>OI542657</t>
  </si>
  <si>
    <t>ORD125816</t>
  </si>
  <si>
    <t>OI528553</t>
  </si>
  <si>
    <t>ORD110645</t>
  </si>
  <si>
    <t>OI537606</t>
  </si>
  <si>
    <t>ORD105629</t>
  </si>
  <si>
    <t>CUST001950</t>
  </si>
  <si>
    <t>OI565393</t>
  </si>
  <si>
    <t>ORD118696</t>
  </si>
  <si>
    <t>OI564565</t>
  </si>
  <si>
    <t>ORD105722</t>
  </si>
  <si>
    <t>CUST001556</t>
  </si>
  <si>
    <t>OI532340</t>
  </si>
  <si>
    <t>ORD108806</t>
  </si>
  <si>
    <t>OI504245</t>
  </si>
  <si>
    <t>ORD126982</t>
  </si>
  <si>
    <t>OI521570</t>
  </si>
  <si>
    <t>ORD105569</t>
  </si>
  <si>
    <t>OI546818</t>
  </si>
  <si>
    <t>ORD116139</t>
  </si>
  <si>
    <t>OI553414</t>
  </si>
  <si>
    <t>ORD127116</t>
  </si>
  <si>
    <t>CUST003055</t>
  </si>
  <si>
    <t>OI507606</t>
  </si>
  <si>
    <t>ORD119768</t>
  </si>
  <si>
    <t>CUST002096</t>
  </si>
  <si>
    <t>OI558122</t>
  </si>
  <si>
    <t>ORD110167</t>
  </si>
  <si>
    <t>2021-05-30</t>
  </si>
  <si>
    <t>OI514154</t>
  </si>
  <si>
    <t>ORD116856</t>
  </si>
  <si>
    <t>CUST000902</t>
  </si>
  <si>
    <t>OI573009</t>
  </si>
  <si>
    <t>ORD114365</t>
  </si>
  <si>
    <t>OI530739</t>
  </si>
  <si>
    <t>OI509812</t>
  </si>
  <si>
    <t>ORD115135</t>
  </si>
  <si>
    <t>OI570682</t>
  </si>
  <si>
    <t>ORD116340</t>
  </si>
  <si>
    <t>OI555753</t>
  </si>
  <si>
    <t>ORD107589</t>
  </si>
  <si>
    <t>OI538282</t>
  </si>
  <si>
    <t>ORD109463</t>
  </si>
  <si>
    <t>CUST004851</t>
  </si>
  <si>
    <t>OI547753</t>
  </si>
  <si>
    <t>OI513521</t>
  </si>
  <si>
    <t>ORD117697</t>
  </si>
  <si>
    <t>OI505427</t>
  </si>
  <si>
    <t>ORD123721</t>
  </si>
  <si>
    <t>OI524375</t>
  </si>
  <si>
    <t>ORD116554</t>
  </si>
  <si>
    <t>CUST004855</t>
  </si>
  <si>
    <t>OI553248</t>
  </si>
  <si>
    <t>ORD104832</t>
  </si>
  <si>
    <t>CUST001821</t>
  </si>
  <si>
    <t>OI553548</t>
  </si>
  <si>
    <t>OI519488</t>
  </si>
  <si>
    <t>ORD101164</t>
  </si>
  <si>
    <t>CUST000534</t>
  </si>
  <si>
    <t>OI523328</t>
  </si>
  <si>
    <t>OI509798</t>
  </si>
  <si>
    <t>ORD105817</t>
  </si>
  <si>
    <t>OI573427</t>
  </si>
  <si>
    <t>ORD115351</t>
  </si>
  <si>
    <t>OI527646</t>
  </si>
  <si>
    <t>OI523075</t>
  </si>
  <si>
    <t>ORD124443</t>
  </si>
  <si>
    <t>OI564892</t>
  </si>
  <si>
    <t>ORD118709</t>
  </si>
  <si>
    <t>CUST004864</t>
  </si>
  <si>
    <t>OI544106</t>
  </si>
  <si>
    <t>OI566235</t>
  </si>
  <si>
    <t>ORD126644</t>
  </si>
  <si>
    <t>OI523750</t>
  </si>
  <si>
    <t>OI560631</t>
  </si>
  <si>
    <t>ORD123417</t>
  </si>
  <si>
    <t>OI515599</t>
  </si>
  <si>
    <t>OI532261</t>
  </si>
  <si>
    <t>ORD109573</t>
  </si>
  <si>
    <t>OI539971</t>
  </si>
  <si>
    <t>ORD108346</t>
  </si>
  <si>
    <t>OI518843</t>
  </si>
  <si>
    <t>ORD115634</t>
  </si>
  <si>
    <t>OI542147</t>
  </si>
  <si>
    <t>ORD123042</t>
  </si>
  <si>
    <t>OI501552</t>
  </si>
  <si>
    <t>ORD102706</t>
  </si>
  <si>
    <t>2020-12-10</t>
  </si>
  <si>
    <t>OI560679</t>
  </si>
  <si>
    <t>ORD108621</t>
  </si>
  <si>
    <t>CUST000536</t>
  </si>
  <si>
    <t>OI515479</t>
  </si>
  <si>
    <t>ORD125113</t>
  </si>
  <si>
    <t>OI566251</t>
  </si>
  <si>
    <t>ORD121870</t>
  </si>
  <si>
    <t>OI552515</t>
  </si>
  <si>
    <t>OI558398</t>
  </si>
  <si>
    <t>ORD112376</t>
  </si>
  <si>
    <t>OI572150</t>
  </si>
  <si>
    <t>ORD108509</t>
  </si>
  <si>
    <t>OI552056</t>
  </si>
  <si>
    <t>ORD104133</t>
  </si>
  <si>
    <t>OI510049</t>
  </si>
  <si>
    <t>ORD108370</t>
  </si>
  <si>
    <t>2026-07-03</t>
  </si>
  <si>
    <t>OI522620</t>
  </si>
  <si>
    <t>ORD101177</t>
  </si>
  <si>
    <t>OI557521</t>
  </si>
  <si>
    <t>ORD112478</t>
  </si>
  <si>
    <t>OI525095</t>
  </si>
  <si>
    <t>ORD106319</t>
  </si>
  <si>
    <t>OI570816</t>
  </si>
  <si>
    <t>OI530549</t>
  </si>
  <si>
    <t>ORD103883</t>
  </si>
  <si>
    <t>OI516353</t>
  </si>
  <si>
    <t>ORD118736</t>
  </si>
  <si>
    <t>OI507666</t>
  </si>
  <si>
    <t>ORD106911</t>
  </si>
  <si>
    <t>OI521972</t>
  </si>
  <si>
    <t>ORD114581</t>
  </si>
  <si>
    <t>CUST001793</t>
  </si>
  <si>
    <t>OI557599</t>
  </si>
  <si>
    <t>ORD119376</t>
  </si>
  <si>
    <t>OI500621</t>
  </si>
  <si>
    <t>ORD114916</t>
  </si>
  <si>
    <t>CUST002750</t>
  </si>
  <si>
    <t>OI507436</t>
  </si>
  <si>
    <t>OI522202</t>
  </si>
  <si>
    <t>ORD107459</t>
  </si>
  <si>
    <t>OI524133</t>
  </si>
  <si>
    <t>ORD121154</t>
  </si>
  <si>
    <t>OI524265</t>
  </si>
  <si>
    <t>ORD117627</t>
  </si>
  <si>
    <t>OI515563</t>
  </si>
  <si>
    <t>OI569556</t>
  </si>
  <si>
    <t>ORD126936</t>
  </si>
  <si>
    <t>CUST001113</t>
  </si>
  <si>
    <t>OI538175</t>
  </si>
  <si>
    <t>ORD123262</t>
  </si>
  <si>
    <t>OI570678</t>
  </si>
  <si>
    <t>ORD105729</t>
  </si>
  <si>
    <t>CUST000866</t>
  </si>
  <si>
    <t>OI570313</t>
  </si>
  <si>
    <t>OI527610</t>
  </si>
  <si>
    <t>ORD110492</t>
  </si>
  <si>
    <t>OI534808</t>
  </si>
  <si>
    <t>ORD108293</t>
  </si>
  <si>
    <t>CUST004502</t>
  </si>
  <si>
    <t>OI549400</t>
  </si>
  <si>
    <t>ORD125843</t>
  </si>
  <si>
    <t>OI539392</t>
  </si>
  <si>
    <t>ORD125505</t>
  </si>
  <si>
    <t>OI557089</t>
  </si>
  <si>
    <t>ORD100555</t>
  </si>
  <si>
    <t>CUST000069</t>
  </si>
  <si>
    <t>OI508656</t>
  </si>
  <si>
    <t>ORD113556</t>
  </si>
  <si>
    <t>OI548255</t>
  </si>
  <si>
    <t>ORD114062</t>
  </si>
  <si>
    <t>OI570629</t>
  </si>
  <si>
    <t>ORD124325</t>
  </si>
  <si>
    <t>OI555740</t>
  </si>
  <si>
    <t>ORD128187</t>
  </si>
  <si>
    <t>CUST002536</t>
  </si>
  <si>
    <t>OI501236</t>
  </si>
  <si>
    <t>ORD100921</t>
  </si>
  <si>
    <t>OI532479</t>
  </si>
  <si>
    <t>ORD109806</t>
  </si>
  <si>
    <t>CUST004343</t>
  </si>
  <si>
    <t>OI572342</t>
  </si>
  <si>
    <t>ORD123929</t>
  </si>
  <si>
    <t>CUST005440</t>
  </si>
  <si>
    <t>OI523603</t>
  </si>
  <si>
    <t>OI527114</t>
  </si>
  <si>
    <t>ORD107484</t>
  </si>
  <si>
    <t>CUST003510</t>
  </si>
  <si>
    <t>OI512150</t>
  </si>
  <si>
    <t>OI535888</t>
  </si>
  <si>
    <t>ORD119693</t>
  </si>
  <si>
    <t>CUST003117</t>
  </si>
  <si>
    <t>OI544098</t>
  </si>
  <si>
    <t>ORD109902</t>
  </si>
  <si>
    <t>OI548732</t>
  </si>
  <si>
    <t>OI520862</t>
  </si>
  <si>
    <t>ORD118784</t>
  </si>
  <si>
    <t>OI548312</t>
  </si>
  <si>
    <t>ORD106750</t>
  </si>
  <si>
    <t>OI554817</t>
  </si>
  <si>
    <t>OI563580</t>
  </si>
  <si>
    <t>ORD114376</t>
  </si>
  <si>
    <t>OI552051</t>
  </si>
  <si>
    <t>ORD104543</t>
  </si>
  <si>
    <t>OI502319</t>
  </si>
  <si>
    <t>OI524615</t>
  </si>
  <si>
    <t>ORD121384</t>
  </si>
  <si>
    <t>OI502646</t>
  </si>
  <si>
    <t>OI503500</t>
  </si>
  <si>
    <t>OI500384</t>
  </si>
  <si>
    <t>ORD113342</t>
  </si>
  <si>
    <t>OI510270</t>
  </si>
  <si>
    <t>ORD102122</t>
  </si>
  <si>
    <t>OI544311</t>
  </si>
  <si>
    <t>ORD124649</t>
  </si>
  <si>
    <t>OI522441</t>
  </si>
  <si>
    <t>ORD117555</t>
  </si>
  <si>
    <t>OI561296</t>
  </si>
  <si>
    <t>OI547185</t>
  </si>
  <si>
    <t>ORD110952</t>
  </si>
  <si>
    <t>CUST000972</t>
  </si>
  <si>
    <t>OI504113</t>
  </si>
  <si>
    <t>ORD118157</t>
  </si>
  <si>
    <t>OI527121</t>
  </si>
  <si>
    <t>ORD113929</t>
  </si>
  <si>
    <t>OI522267</t>
  </si>
  <si>
    <t>ORD115363</t>
  </si>
  <si>
    <t>OI516268</t>
  </si>
  <si>
    <t>ORD103595</t>
  </si>
  <si>
    <t>OI546275</t>
  </si>
  <si>
    <t>OI558537</t>
  </si>
  <si>
    <t>ORD118071</t>
  </si>
  <si>
    <t>OI516347</t>
  </si>
  <si>
    <t>ORD107762</t>
  </si>
  <si>
    <t>CUST004312</t>
  </si>
  <si>
    <t>OI525989</t>
  </si>
  <si>
    <t>ORD115287</t>
  </si>
  <si>
    <t>CUST002767</t>
  </si>
  <si>
    <t>OI521914</t>
  </si>
  <si>
    <t>OI554842</t>
  </si>
  <si>
    <t>ORD117749</t>
  </si>
  <si>
    <t>OI529962</t>
  </si>
  <si>
    <t>ORD122024</t>
  </si>
  <si>
    <t>OI526167</t>
  </si>
  <si>
    <t>ORD122039</t>
  </si>
  <si>
    <t>CUST000052</t>
  </si>
  <si>
    <t>OI513342</t>
  </si>
  <si>
    <t>ORD108714</t>
  </si>
  <si>
    <t>CUST004429</t>
  </si>
  <si>
    <t>OI524442</t>
  </si>
  <si>
    <t>ORD121916</t>
  </si>
  <si>
    <t>OI519856</t>
  </si>
  <si>
    <t>ORD119086</t>
  </si>
  <si>
    <t>OI535061</t>
  </si>
  <si>
    <t>ORD103739</t>
  </si>
  <si>
    <t>OI526188</t>
  </si>
  <si>
    <t>ORD117246</t>
  </si>
  <si>
    <t>OI571353</t>
  </si>
  <si>
    <t>ORD125258</t>
  </si>
  <si>
    <t>OI511536</t>
  </si>
  <si>
    <t>ORD103368</t>
  </si>
  <si>
    <t>CUST001126</t>
  </si>
  <si>
    <t>OI512140</t>
  </si>
  <si>
    <t>ORD124115</t>
  </si>
  <si>
    <t>OI559155</t>
  </si>
  <si>
    <t>ORD103569</t>
  </si>
  <si>
    <t>CUST001074</t>
  </si>
  <si>
    <t>OI533087</t>
  </si>
  <si>
    <t>OI503103</t>
  </si>
  <si>
    <t>ORD110849</t>
  </si>
  <si>
    <t>OI526852</t>
  </si>
  <si>
    <t>ORD120967</t>
  </si>
  <si>
    <t>OI502427</t>
  </si>
  <si>
    <t>ORD105741</t>
  </si>
  <si>
    <t>CUST005295</t>
  </si>
  <si>
    <t>OI509434</t>
  </si>
  <si>
    <t>OI521762</t>
  </si>
  <si>
    <t>OI560232</t>
  </si>
  <si>
    <t>ORD102096</t>
  </si>
  <si>
    <t>OI508957</t>
  </si>
  <si>
    <t>ORD127860</t>
  </si>
  <si>
    <t>OI530693</t>
  </si>
  <si>
    <t>ORD109523</t>
  </si>
  <si>
    <t>CUST005480</t>
  </si>
  <si>
    <t>OI546444</t>
  </si>
  <si>
    <t>ORD108296</t>
  </si>
  <si>
    <t>OI521459</t>
  </si>
  <si>
    <t>ORD113208</t>
  </si>
  <si>
    <t>OI520935</t>
  </si>
  <si>
    <t>ORD105553</t>
  </si>
  <si>
    <t>CUST001236</t>
  </si>
  <si>
    <t>OI541178</t>
  </si>
  <si>
    <t>ORD115627</t>
  </si>
  <si>
    <t>CUST001078</t>
  </si>
  <si>
    <t>OI531675</t>
  </si>
  <si>
    <t>OI561614</t>
  </si>
  <si>
    <t>ORD104991</t>
  </si>
  <si>
    <t>OI537917</t>
  </si>
  <si>
    <t>ORD106649</t>
  </si>
  <si>
    <t>OI512690</t>
  </si>
  <si>
    <t>ORD107970</t>
  </si>
  <si>
    <t>OI528753</t>
  </si>
  <si>
    <t>ORD111243</t>
  </si>
  <si>
    <t>OI546285</t>
  </si>
  <si>
    <t>OI521715</t>
  </si>
  <si>
    <t>OI506410</t>
  </si>
  <si>
    <t>ORD107090</t>
  </si>
  <si>
    <t>CUST003717</t>
  </si>
  <si>
    <t>OI564040</t>
  </si>
  <si>
    <t>ORD108481</t>
  </si>
  <si>
    <t>OI534615</t>
  </si>
  <si>
    <t>ORD123786</t>
  </si>
  <si>
    <t>OI570000</t>
  </si>
  <si>
    <t>OI572655</t>
  </si>
  <si>
    <t>ORD113226</t>
  </si>
  <si>
    <t>OI551165</t>
  </si>
  <si>
    <t>ORD103002</t>
  </si>
  <si>
    <t>OI534379</t>
  </si>
  <si>
    <t>ORD106253</t>
  </si>
  <si>
    <t>OI527376</t>
  </si>
  <si>
    <t>ORD108986</t>
  </si>
  <si>
    <t>CUST003268</t>
  </si>
  <si>
    <t>OI536444</t>
  </si>
  <si>
    <t>ORD115034</t>
  </si>
  <si>
    <t>OI506516</t>
  </si>
  <si>
    <t>ORD108394</t>
  </si>
  <si>
    <t>CUST001468</t>
  </si>
  <si>
    <t>OI509232</t>
  </si>
  <si>
    <t>ORD124720</t>
  </si>
  <si>
    <t>OI553825</t>
  </si>
  <si>
    <t>OI538229</t>
  </si>
  <si>
    <t>ORD120502</t>
  </si>
  <si>
    <t>OI510688</t>
  </si>
  <si>
    <t>ORD120291</t>
  </si>
  <si>
    <t>OI528529</t>
  </si>
  <si>
    <t>ORD125318</t>
  </si>
  <si>
    <t>CUST002476</t>
  </si>
  <si>
    <t>OI539185</t>
  </si>
  <si>
    <t>OI510571</t>
  </si>
  <si>
    <t>ORD120685</t>
  </si>
  <si>
    <t>OI527284</t>
  </si>
  <si>
    <t>ORD109789</t>
  </si>
  <si>
    <t>OI536181</t>
  </si>
  <si>
    <t>ORD105910</t>
  </si>
  <si>
    <t>CUST003714</t>
  </si>
  <si>
    <t>OI537180</t>
  </si>
  <si>
    <t>ORD121757</t>
  </si>
  <si>
    <t>CUST000393</t>
  </si>
  <si>
    <t>OI562009</t>
  </si>
  <si>
    <t>ORD124837</t>
  </si>
  <si>
    <t>CUST005898</t>
  </si>
  <si>
    <t>OI572449</t>
  </si>
  <si>
    <t>ORD111929</t>
  </si>
  <si>
    <t>CUST003379</t>
  </si>
  <si>
    <t>OI527687</t>
  </si>
  <si>
    <t>ORD115611</t>
  </si>
  <si>
    <t>OI563378</t>
  </si>
  <si>
    <t>ORD119259</t>
  </si>
  <si>
    <t>OI525613</t>
  </si>
  <si>
    <t>ORD120598</t>
  </si>
  <si>
    <t>OI534153</t>
  </si>
  <si>
    <t>OI535395</t>
  </si>
  <si>
    <t>OI542209</t>
  </si>
  <si>
    <t>ORD104417</t>
  </si>
  <si>
    <t>OI530504</t>
  </si>
  <si>
    <t>ORD127283</t>
  </si>
  <si>
    <t>CUST002647</t>
  </si>
  <si>
    <t>OI520753</t>
  </si>
  <si>
    <t>OI517085</t>
  </si>
  <si>
    <t>ORD126016</t>
  </si>
  <si>
    <t>CUST002145</t>
  </si>
  <si>
    <t>OI513176</t>
  </si>
  <si>
    <t>ORD100930</t>
  </si>
  <si>
    <t>CUST002844</t>
  </si>
  <si>
    <t>2023-01-31</t>
  </si>
  <si>
    <t>OI562559</t>
  </si>
  <si>
    <t>OI513672</t>
  </si>
  <si>
    <t>ORD106123</t>
  </si>
  <si>
    <t>CUST003126</t>
  </si>
  <si>
    <t>OI508081</t>
  </si>
  <si>
    <t>OI545764</t>
  </si>
  <si>
    <t>OI511592</t>
  </si>
  <si>
    <t>ORD127816</t>
  </si>
  <si>
    <t>CUST002448</t>
  </si>
  <si>
    <t>OI530113</t>
  </si>
  <si>
    <t>OI522711</t>
  </si>
  <si>
    <t>ORD121006</t>
  </si>
  <si>
    <t>OI553056</t>
  </si>
  <si>
    <t>ORD109454</t>
  </si>
  <si>
    <t>OI549118</t>
  </si>
  <si>
    <t>ORD124698</t>
  </si>
  <si>
    <t>CUST002890</t>
  </si>
  <si>
    <t>OI514291</t>
  </si>
  <si>
    <t>ORD102249</t>
  </si>
  <si>
    <t>CUST001412</t>
  </si>
  <si>
    <t>OI504311</t>
  </si>
  <si>
    <t>OI537032</t>
  </si>
  <si>
    <t>ORD112731</t>
  </si>
  <si>
    <t>OI551487</t>
  </si>
  <si>
    <t>ORD123619</t>
  </si>
  <si>
    <t>OI561568</t>
  </si>
  <si>
    <t>ORD118885</t>
  </si>
  <si>
    <t>OI510384</t>
  </si>
  <si>
    <t>ORD120913</t>
  </si>
  <si>
    <t>OI517962</t>
  </si>
  <si>
    <t>ORD109959</t>
  </si>
  <si>
    <t>CUST004965</t>
  </si>
  <si>
    <t>OI532390</t>
  </si>
  <si>
    <t>ORD100180</t>
  </si>
  <si>
    <t>CUST005041</t>
  </si>
  <si>
    <t>OI526136</t>
  </si>
  <si>
    <t>ORD100119</t>
  </si>
  <si>
    <t>OI564626</t>
  </si>
  <si>
    <t>OI518287</t>
  </si>
  <si>
    <t>ORD110430</t>
  </si>
  <si>
    <t>OI519871</t>
  </si>
  <si>
    <t>ORD110291</t>
  </si>
  <si>
    <t>CUST003359</t>
  </si>
  <si>
    <t>OI511693</t>
  </si>
  <si>
    <t>OI566523</t>
  </si>
  <si>
    <t>ORD123147</t>
  </si>
  <si>
    <t>OI551575</t>
  </si>
  <si>
    <t>ORD125625</t>
  </si>
  <si>
    <t>CUST005389</t>
  </si>
  <si>
    <t>OI509324</t>
  </si>
  <si>
    <t>ORD117214</t>
  </si>
  <si>
    <t>CUST002656</t>
  </si>
  <si>
    <t>OI564200</t>
  </si>
  <si>
    <t>ORD121161</t>
  </si>
  <si>
    <t>OI562095</t>
  </si>
  <si>
    <t>ORD118296</t>
  </si>
  <si>
    <t>OI517089</t>
  </si>
  <si>
    <t>ORD122711</t>
  </si>
  <si>
    <t>OI563515</t>
  </si>
  <si>
    <t>OI544665</t>
  </si>
  <si>
    <t>ORD117241</t>
  </si>
  <si>
    <t>OI535588</t>
  </si>
  <si>
    <t>OI541892</t>
  </si>
  <si>
    <t>ORD117731</t>
  </si>
  <si>
    <t>CUST000456</t>
  </si>
  <si>
    <t>OI516846</t>
  </si>
  <si>
    <t>ORD105076</t>
  </si>
  <si>
    <t>OI531259</t>
  </si>
  <si>
    <t>ORD111755</t>
  </si>
  <si>
    <t>OI523173</t>
  </si>
  <si>
    <t>OI541444</t>
  </si>
  <si>
    <t>ORD111460</t>
  </si>
  <si>
    <t>CUST001067</t>
  </si>
  <si>
    <t>OI538448</t>
  </si>
  <si>
    <t>ORD122372</t>
  </si>
  <si>
    <t>CUST000735</t>
  </si>
  <si>
    <t>OI529414</t>
  </si>
  <si>
    <t>ORD114653</t>
  </si>
  <si>
    <t>OI524664</t>
  </si>
  <si>
    <t>ORD113841</t>
  </si>
  <si>
    <t>OI557042</t>
  </si>
  <si>
    <t>ORD109331</t>
  </si>
  <si>
    <t>OI567830</t>
  </si>
  <si>
    <t>OI542862</t>
  </si>
  <si>
    <t>ORD126481</t>
  </si>
  <si>
    <t>OI537500</t>
  </si>
  <si>
    <t>ORD116947</t>
  </si>
  <si>
    <t>OI545936</t>
  </si>
  <si>
    <t>OI545580</t>
  </si>
  <si>
    <t>OI521877</t>
  </si>
  <si>
    <t>ORD119510</t>
  </si>
  <si>
    <t>OI501006</t>
  </si>
  <si>
    <t>ORD125316</t>
  </si>
  <si>
    <t>OI560533</t>
  </si>
  <si>
    <t>ORD115366</t>
  </si>
  <si>
    <t>OI524428</t>
  </si>
  <si>
    <t>OI546136</t>
  </si>
  <si>
    <t>ORD103360</t>
  </si>
  <si>
    <t>OI506904</t>
  </si>
  <si>
    <t>ORD127230</t>
  </si>
  <si>
    <t>OI558213</t>
  </si>
  <si>
    <t>OI540826</t>
  </si>
  <si>
    <t>OI543239</t>
  </si>
  <si>
    <t>ORD106755</t>
  </si>
  <si>
    <t>OI564127</t>
  </si>
  <si>
    <t>OI523437</t>
  </si>
  <si>
    <t>ORD113116</t>
  </si>
  <si>
    <t>OI572495</t>
  </si>
  <si>
    <t>ORD123727</t>
  </si>
  <si>
    <t>OI552993</t>
  </si>
  <si>
    <t>OI543100</t>
  </si>
  <si>
    <t>ORD102218</t>
  </si>
  <si>
    <t>CUST005949</t>
  </si>
  <si>
    <t>OI541668</t>
  </si>
  <si>
    <t>ORD104803</t>
  </si>
  <si>
    <t>OI556779</t>
  </si>
  <si>
    <t>ORD110406</t>
  </si>
  <si>
    <t>CUST005715</t>
  </si>
  <si>
    <t>OI525588</t>
  </si>
  <si>
    <t>ORD119024</t>
  </si>
  <si>
    <t>CUST000599</t>
  </si>
  <si>
    <t>OI555871</t>
  </si>
  <si>
    <t>ORD106807</t>
  </si>
  <si>
    <t>CUST005428</t>
  </si>
  <si>
    <t>OI523064</t>
  </si>
  <si>
    <t>ORD107937</t>
  </si>
  <si>
    <t>OI519755</t>
  </si>
  <si>
    <t>ORD111109</t>
  </si>
  <si>
    <t>OI509137</t>
  </si>
  <si>
    <t>ORD105307</t>
  </si>
  <si>
    <t>CUST000143</t>
  </si>
  <si>
    <t>OI513937</t>
  </si>
  <si>
    <t>ORD115900</t>
  </si>
  <si>
    <t>OI523567</t>
  </si>
  <si>
    <t>OI514226</t>
  </si>
  <si>
    <t>ORD115375</t>
  </si>
  <si>
    <t>CUST005411</t>
  </si>
  <si>
    <t>OI544295</t>
  </si>
  <si>
    <t>ORD105439</t>
  </si>
  <si>
    <t>OI555930</t>
  </si>
  <si>
    <t>ORD102770</t>
  </si>
  <si>
    <t>OI531916</t>
  </si>
  <si>
    <t>OI530885</t>
  </si>
  <si>
    <t>OI502043</t>
  </si>
  <si>
    <t>ORD115492</t>
  </si>
  <si>
    <t>CUST000882</t>
  </si>
  <si>
    <t>OI527613</t>
  </si>
  <si>
    <t>ORD127550</t>
  </si>
  <si>
    <t>OI572318</t>
  </si>
  <si>
    <t>ORD124301</t>
  </si>
  <si>
    <t>OI561719</t>
  </si>
  <si>
    <t>ORD124029</t>
  </si>
  <si>
    <t>OI501220</t>
  </si>
  <si>
    <t>ORD102861</t>
  </si>
  <si>
    <t>OI529252</t>
  </si>
  <si>
    <t>ORD118224</t>
  </si>
  <si>
    <t>OI507131</t>
  </si>
  <si>
    <t>OI534129</t>
  </si>
  <si>
    <t>ORD124597</t>
  </si>
  <si>
    <t>OI539661</t>
  </si>
  <si>
    <t>ORD120056</t>
  </si>
  <si>
    <t>CUST005494</t>
  </si>
  <si>
    <t>OI553175</t>
  </si>
  <si>
    <t>ORD115911</t>
  </si>
  <si>
    <t>OI570111</t>
  </si>
  <si>
    <t>OI514078</t>
  </si>
  <si>
    <t>ORD111671</t>
  </si>
  <si>
    <t>CUST003744</t>
  </si>
  <si>
    <t>OI557373</t>
  </si>
  <si>
    <t>ORD100579</t>
  </si>
  <si>
    <t>CUST004238</t>
  </si>
  <si>
    <t>OI506030</t>
  </si>
  <si>
    <t>ORD119179</t>
  </si>
  <si>
    <t>OI572551</t>
  </si>
  <si>
    <t>ORD119696</t>
  </si>
  <si>
    <t>OI554015</t>
  </si>
  <si>
    <t>OI505608</t>
  </si>
  <si>
    <t>ORD113755</t>
  </si>
  <si>
    <t>CUST004229</t>
  </si>
  <si>
    <t>OI512542</t>
  </si>
  <si>
    <t>OI556988</t>
  </si>
  <si>
    <t>ORD124883</t>
  </si>
  <si>
    <t>OI547615</t>
  </si>
  <si>
    <t>OI518552</t>
  </si>
  <si>
    <t>ORD109598</t>
  </si>
  <si>
    <t>OI537529</t>
  </si>
  <si>
    <t>ORD125088</t>
  </si>
  <si>
    <t>CUST000161</t>
  </si>
  <si>
    <t>OI567894</t>
  </si>
  <si>
    <t>ORD110473</t>
  </si>
  <si>
    <t>OI500457</t>
  </si>
  <si>
    <t>ORD124923</t>
  </si>
  <si>
    <t>OI562633</t>
  </si>
  <si>
    <t>ORD108945</t>
  </si>
  <si>
    <t>OI552113</t>
  </si>
  <si>
    <t>ORD105251</t>
  </si>
  <si>
    <t>OI560097</t>
  </si>
  <si>
    <t>ORD120075</t>
  </si>
  <si>
    <t>OI527962</t>
  </si>
  <si>
    <t>ORD115885</t>
  </si>
  <si>
    <t>OI565477</t>
  </si>
  <si>
    <t>OI551224</t>
  </si>
  <si>
    <t>ORD120955</t>
  </si>
  <si>
    <t>OI512973</t>
  </si>
  <si>
    <t>ORD100103</t>
  </si>
  <si>
    <t>OI500983</t>
  </si>
  <si>
    <t>ORD115660</t>
  </si>
  <si>
    <t>OI542712</t>
  </si>
  <si>
    <t>ORD106053</t>
  </si>
  <si>
    <t>CUST001294</t>
  </si>
  <si>
    <t>OI502126</t>
  </si>
  <si>
    <t>OI557936</t>
  </si>
  <si>
    <t>OI572505</t>
  </si>
  <si>
    <t>ORD100292</t>
  </si>
  <si>
    <t>OI551855</t>
  </si>
  <si>
    <t>ORD122032</t>
  </si>
  <si>
    <t>OI530568</t>
  </si>
  <si>
    <t>ORD124719</t>
  </si>
  <si>
    <t>OI517455</t>
  </si>
  <si>
    <t>OI522302</t>
  </si>
  <si>
    <t>ORD122147</t>
  </si>
  <si>
    <t>OI541545</t>
  </si>
  <si>
    <t>OI511430</t>
  </si>
  <si>
    <t>ORD120886</t>
  </si>
  <si>
    <t>OI505612</t>
  </si>
  <si>
    <t>ORD110707</t>
  </si>
  <si>
    <t>OI507507</t>
  </si>
  <si>
    <t>ORD116136</t>
  </si>
  <si>
    <t>OI571922</t>
  </si>
  <si>
    <t>OI525135</t>
  </si>
  <si>
    <t>ORD121309</t>
  </si>
  <si>
    <t>CUST001812</t>
  </si>
  <si>
    <t>OI542578</t>
  </si>
  <si>
    <t>OI520368</t>
  </si>
  <si>
    <t>OI560479</t>
  </si>
  <si>
    <t>ORD118563</t>
  </si>
  <si>
    <t>CUST004615</t>
  </si>
  <si>
    <t>OI536521</t>
  </si>
  <si>
    <t>ORD126185</t>
  </si>
  <si>
    <t>OI560993</t>
  </si>
  <si>
    <t>ORD127859</t>
  </si>
  <si>
    <t>OI545275</t>
  </si>
  <si>
    <t>ORD127060</t>
  </si>
  <si>
    <t>OI536143</t>
  </si>
  <si>
    <t>ORD110094</t>
  </si>
  <si>
    <t>CUST005698</t>
  </si>
  <si>
    <t>OI562043</t>
  </si>
  <si>
    <t>ORD109252</t>
  </si>
  <si>
    <t>OI506776</t>
  </si>
  <si>
    <t>ORD107052</t>
  </si>
  <si>
    <t>OI512066</t>
  </si>
  <si>
    <t>ORD124204</t>
  </si>
  <si>
    <t>OI537798</t>
  </si>
  <si>
    <t>ORD116614</t>
  </si>
  <si>
    <t>CUST005086</t>
  </si>
  <si>
    <t>OI538611</t>
  </si>
  <si>
    <t>ORD112033</t>
  </si>
  <si>
    <t>CUST003332</t>
  </si>
  <si>
    <t>OI556190</t>
  </si>
  <si>
    <t>ORD121816</t>
  </si>
  <si>
    <t>OI565368</t>
  </si>
  <si>
    <t>OI539562</t>
  </si>
  <si>
    <t>ORD120994</t>
  </si>
  <si>
    <t>CUST001404</t>
  </si>
  <si>
    <t>OI566488</t>
  </si>
  <si>
    <t>ORD100777</t>
  </si>
  <si>
    <t>OI522576</t>
  </si>
  <si>
    <t>ORD123776</t>
  </si>
  <si>
    <t>OI535672</t>
  </si>
  <si>
    <t>ORD112629</t>
  </si>
  <si>
    <t>OI511605</t>
  </si>
  <si>
    <t>OI541113</t>
  </si>
  <si>
    <t>ORD125205</t>
  </si>
  <si>
    <t>OI533925</t>
  </si>
  <si>
    <t>OI501635</t>
  </si>
  <si>
    <t>ORD107981</t>
  </si>
  <si>
    <t>OI503621</t>
  </si>
  <si>
    <t>ORD111957</t>
  </si>
  <si>
    <t>OI515954</t>
  </si>
  <si>
    <t>ORD123940</t>
  </si>
  <si>
    <t>OI504690</t>
  </si>
  <si>
    <t>ORD121117</t>
  </si>
  <si>
    <t>CUST001998</t>
  </si>
  <si>
    <t>OI563727</t>
  </si>
  <si>
    <t>ORD125506</t>
  </si>
  <si>
    <t>OI536138</t>
  </si>
  <si>
    <t>OI517620</t>
  </si>
  <si>
    <t>ORD116922</t>
  </si>
  <si>
    <t>OI562650</t>
  </si>
  <si>
    <t>ORD116549</t>
  </si>
  <si>
    <t>OI545692</t>
  </si>
  <si>
    <t>ORD124904</t>
  </si>
  <si>
    <t>OI507345</t>
  </si>
  <si>
    <t>ORD112950</t>
  </si>
  <si>
    <t>CUST000023</t>
  </si>
  <si>
    <t>OI500717</t>
  </si>
  <si>
    <t>ORD101661</t>
  </si>
  <si>
    <t>OI508222</t>
  </si>
  <si>
    <t>OI537643</t>
  </si>
  <si>
    <t>ORD120864</t>
  </si>
  <si>
    <t>OI569488</t>
  </si>
  <si>
    <t>OI562523</t>
  </si>
  <si>
    <t>ORD112742</t>
  </si>
  <si>
    <t>CUST005748</t>
  </si>
  <si>
    <t>OI500527</t>
  </si>
  <si>
    <t>OI508209</t>
  </si>
  <si>
    <t>ORD109940</t>
  </si>
  <si>
    <t>OI539862</t>
  </si>
  <si>
    <t>OI531960</t>
  </si>
  <si>
    <t>ORD118898</t>
  </si>
  <si>
    <t>OI550345</t>
  </si>
  <si>
    <t>OI552388</t>
  </si>
  <si>
    <t>ORD120154</t>
  </si>
  <si>
    <t>OI558742</t>
  </si>
  <si>
    <t>ORD120675</t>
  </si>
  <si>
    <t>CUST005897</t>
  </si>
  <si>
    <t>OI549045</t>
  </si>
  <si>
    <t>OI506012</t>
  </si>
  <si>
    <t>OI543756</t>
  </si>
  <si>
    <t>ORD125094</t>
  </si>
  <si>
    <t>CUST001158</t>
  </si>
  <si>
    <t>OI531265</t>
  </si>
  <si>
    <t>ORD123826</t>
  </si>
  <si>
    <t>OI539916</t>
  </si>
  <si>
    <t>ORD101853</t>
  </si>
  <si>
    <t>CUST004182</t>
  </si>
  <si>
    <t>OI568468</t>
  </si>
  <si>
    <t>ORD122790</t>
  </si>
  <si>
    <t>OI512256</t>
  </si>
  <si>
    <t>ORD127097</t>
  </si>
  <si>
    <t>CUST000944</t>
  </si>
  <si>
    <t>OI528660</t>
  </si>
  <si>
    <t>ORD106643</t>
  </si>
  <si>
    <t>OI550760</t>
  </si>
  <si>
    <t>ORD127561</t>
  </si>
  <si>
    <t>CUST000923</t>
  </si>
  <si>
    <t>OI515352</t>
  </si>
  <si>
    <t>OI510636</t>
  </si>
  <si>
    <t>ORD100884</t>
  </si>
  <si>
    <t>OI512643</t>
  </si>
  <si>
    <t>OI520915</t>
  </si>
  <si>
    <t>ORD116671</t>
  </si>
  <si>
    <t>OI532877</t>
  </si>
  <si>
    <t>ORD117340</t>
  </si>
  <si>
    <t>CUST002315</t>
  </si>
  <si>
    <t>OI530438</t>
  </si>
  <si>
    <t>ORD126223</t>
  </si>
  <si>
    <t>OI546387</t>
  </si>
  <si>
    <t>OI516689</t>
  </si>
  <si>
    <t>OI570801</t>
  </si>
  <si>
    <t>ORD123384</t>
  </si>
  <si>
    <t>OI569962</t>
  </si>
  <si>
    <t>ORD114432</t>
  </si>
  <si>
    <t>CUST000439</t>
  </si>
  <si>
    <t>OI545064</t>
  </si>
  <si>
    <t>ORD110734</t>
  </si>
  <si>
    <t>CUST004288</t>
  </si>
  <si>
    <t>OI526098</t>
  </si>
  <si>
    <t>OI566600</t>
  </si>
  <si>
    <t>ORD100162</t>
  </si>
  <si>
    <t>OI544735</t>
  </si>
  <si>
    <t>OI559023</t>
  </si>
  <si>
    <t>ORD123567</t>
  </si>
  <si>
    <t>OI545462</t>
  </si>
  <si>
    <t>OI525222</t>
  </si>
  <si>
    <t>ORD120752</t>
  </si>
  <si>
    <t>OI505858</t>
  </si>
  <si>
    <t>ORD127559</t>
  </si>
  <si>
    <t>CUST001062</t>
  </si>
  <si>
    <t>OI569280</t>
  </si>
  <si>
    <t>ORD114813</t>
  </si>
  <si>
    <t>OI508066</t>
  </si>
  <si>
    <t>OI521422</t>
  </si>
  <si>
    <t>ORD118116</t>
  </si>
  <si>
    <t>OI547687</t>
  </si>
  <si>
    <t>OI526379</t>
  </si>
  <si>
    <t>ORD108301</t>
  </si>
  <si>
    <t>OI556277</t>
  </si>
  <si>
    <t>ORD127420</t>
  </si>
  <si>
    <t>OI552155</t>
  </si>
  <si>
    <t>ORD106485</t>
  </si>
  <si>
    <t>OI555750</t>
  </si>
  <si>
    <t>OI546061</t>
  </si>
  <si>
    <t>ORD126158</t>
  </si>
  <si>
    <t>OI562335</t>
  </si>
  <si>
    <t>ORD122148</t>
  </si>
  <si>
    <t>OI511005</t>
  </si>
  <si>
    <t>ORD124694</t>
  </si>
  <si>
    <t>CUST001173</t>
  </si>
  <si>
    <t>OI506740</t>
  </si>
  <si>
    <t>ORD112886</t>
  </si>
  <si>
    <t>OI573053</t>
  </si>
  <si>
    <t>ORD116238</t>
  </si>
  <si>
    <t>CUST000886</t>
  </si>
  <si>
    <t>OI573255</t>
  </si>
  <si>
    <t>ORD112146</t>
  </si>
  <si>
    <t>OI568125</t>
  </si>
  <si>
    <t>ORD123350</t>
  </si>
  <si>
    <t>OI529355</t>
  </si>
  <si>
    <t>OI563229</t>
  </si>
  <si>
    <t>ORD107288</t>
  </si>
  <si>
    <t>CUST000636</t>
  </si>
  <si>
    <t>OI540770</t>
  </si>
  <si>
    <t>ORD102386</t>
  </si>
  <si>
    <t>CUST003980</t>
  </si>
  <si>
    <t>OI528033</t>
  </si>
  <si>
    <t>ORD116673</t>
  </si>
  <si>
    <t>OI544691</t>
  </si>
  <si>
    <t>ORD123202</t>
  </si>
  <si>
    <t>OI512672</t>
  </si>
  <si>
    <t>OI521457</t>
  </si>
  <si>
    <t>OI534759</t>
  </si>
  <si>
    <t>ORD119771</t>
  </si>
  <si>
    <t>OI543780</t>
  </si>
  <si>
    <t>OI501957</t>
  </si>
  <si>
    <t>OI563233</t>
  </si>
  <si>
    <t>ORD117421</t>
  </si>
  <si>
    <t>OI547678</t>
  </si>
  <si>
    <t>OI505065</t>
  </si>
  <si>
    <t>OI543257</t>
  </si>
  <si>
    <t>OI513389</t>
  </si>
  <si>
    <t>OI504216</t>
  </si>
  <si>
    <t>OI523578</t>
  </si>
  <si>
    <t>ORD126823</t>
  </si>
  <si>
    <t>OI503133</t>
  </si>
  <si>
    <t>ORD108625</t>
  </si>
  <si>
    <t>OI519748</t>
  </si>
  <si>
    <t>OI565741</t>
  </si>
  <si>
    <t>ORD126622</t>
  </si>
  <si>
    <t>OI519082</t>
  </si>
  <si>
    <t>ORD105170</t>
  </si>
  <si>
    <t>CUST002586</t>
  </si>
  <si>
    <t>OI536689</t>
  </si>
  <si>
    <t>ORD124957</t>
  </si>
  <si>
    <t>OI553937</t>
  </si>
  <si>
    <t>ORD121621</t>
  </si>
  <si>
    <t>OI530335</t>
  </si>
  <si>
    <t>ORD114012</t>
  </si>
  <si>
    <t>OI529683</t>
  </si>
  <si>
    <t>ORD127303</t>
  </si>
  <si>
    <t>CUST001974</t>
  </si>
  <si>
    <t>OI553030</t>
  </si>
  <si>
    <t>OI502457</t>
  </si>
  <si>
    <t>ORD121617</t>
  </si>
  <si>
    <t>OI564603</t>
  </si>
  <si>
    <t>ORD121634</t>
  </si>
  <si>
    <t>CUST002127</t>
  </si>
  <si>
    <t>OI552252</t>
  </si>
  <si>
    <t>OI528662</t>
  </si>
  <si>
    <t>ORD112658</t>
  </si>
  <si>
    <t>OI519576</t>
  </si>
  <si>
    <t>OI567732</t>
  </si>
  <si>
    <t>ORD112454</t>
  </si>
  <si>
    <t>OI555005</t>
  </si>
  <si>
    <t>OI564438</t>
  </si>
  <si>
    <t>ORD100169</t>
  </si>
  <si>
    <t>OI563289</t>
  </si>
  <si>
    <t>ORD113211</t>
  </si>
  <si>
    <t>OI532047</t>
  </si>
  <si>
    <t>ORD122722</t>
  </si>
  <si>
    <t>OI553133</t>
  </si>
  <si>
    <t>ORD105956</t>
  </si>
  <si>
    <t>CUST000524</t>
  </si>
  <si>
    <t>OI556675</t>
  </si>
  <si>
    <t>ORD106351</t>
  </si>
  <si>
    <t>CUST001343</t>
  </si>
  <si>
    <t>OI532896</t>
  </si>
  <si>
    <t>ORD104384</t>
  </si>
  <si>
    <t>OI516897</t>
  </si>
  <si>
    <t>ORD102124</t>
  </si>
  <si>
    <t>CUST003817</t>
  </si>
  <si>
    <t>OI539432</t>
  </si>
  <si>
    <t>ORD106856</t>
  </si>
  <si>
    <t>OI569281</t>
  </si>
  <si>
    <t>OI543299</t>
  </si>
  <si>
    <t>ORD103936</t>
  </si>
  <si>
    <t>OI520400</t>
  </si>
  <si>
    <t>ORD107398</t>
  </si>
  <si>
    <t>CUST001534</t>
  </si>
  <si>
    <t>OI519855</t>
  </si>
  <si>
    <t>OI506495</t>
  </si>
  <si>
    <t>ORD115465</t>
  </si>
  <si>
    <t>CUST004291</t>
  </si>
  <si>
    <t>2023-05-22</t>
  </si>
  <si>
    <t>OI552563</t>
  </si>
  <si>
    <t>ORD124210</t>
  </si>
  <si>
    <t>CUST000525</t>
  </si>
  <si>
    <t>OI546602</t>
  </si>
  <si>
    <t>ORD114852</t>
  </si>
  <si>
    <t>CUST005710</t>
  </si>
  <si>
    <t>OI568112</t>
  </si>
  <si>
    <t>ORD125262</t>
  </si>
  <si>
    <t>OI561617</t>
  </si>
  <si>
    <t>ORD118068</t>
  </si>
  <si>
    <t>CUST004797</t>
  </si>
  <si>
    <t>OI559361</t>
  </si>
  <si>
    <t>OI538971</t>
  </si>
  <si>
    <t>ORD121204</t>
  </si>
  <si>
    <t>OI565813</t>
  </si>
  <si>
    <t>ORD103303</t>
  </si>
  <si>
    <t>OI521206</t>
  </si>
  <si>
    <t>ORD105249</t>
  </si>
  <si>
    <t>OI547177</t>
  </si>
  <si>
    <t>ORD115987</t>
  </si>
  <si>
    <t>OI560611</t>
  </si>
  <si>
    <t>ORD117501</t>
  </si>
  <si>
    <t>OI522448</t>
  </si>
  <si>
    <t>ORD120282</t>
  </si>
  <si>
    <t>OI564251</t>
  </si>
  <si>
    <t>ORD107212</t>
  </si>
  <si>
    <t>OI514945</t>
  </si>
  <si>
    <t>ORD113533</t>
  </si>
  <si>
    <t>OI518293</t>
  </si>
  <si>
    <t>ORD104157</t>
  </si>
  <si>
    <t>OI518841</t>
  </si>
  <si>
    <t>OI520961</t>
  </si>
  <si>
    <t>ORD127182</t>
  </si>
  <si>
    <t>OI518305</t>
  </si>
  <si>
    <t>ORD103136</t>
  </si>
  <si>
    <t>CUST001490</t>
  </si>
  <si>
    <t>OI519887</t>
  </si>
  <si>
    <t>OI563719</t>
  </si>
  <si>
    <t>ORD118075</t>
  </si>
  <si>
    <t>CUST000932</t>
  </si>
  <si>
    <t>OI568459</t>
  </si>
  <si>
    <t>ORD121211</t>
  </si>
  <si>
    <t>OI535473</t>
  </si>
  <si>
    <t>ORD107069</t>
  </si>
  <si>
    <t>OI552353</t>
  </si>
  <si>
    <t>ORD118846</t>
  </si>
  <si>
    <t>CUST004257</t>
  </si>
  <si>
    <t>OI548754</t>
  </si>
  <si>
    <t>ORD103816</t>
  </si>
  <si>
    <t>CUST005837</t>
  </si>
  <si>
    <t>OI506909</t>
  </si>
  <si>
    <t>OI503368</t>
  </si>
  <si>
    <t>OI527642</t>
  </si>
  <si>
    <t>ORD118133</t>
  </si>
  <si>
    <t>OI533381</t>
  </si>
  <si>
    <t>ORD121058</t>
  </si>
  <si>
    <t>CUST002687</t>
  </si>
  <si>
    <t>OI521273</t>
  </si>
  <si>
    <t>ORD119600</t>
  </si>
  <si>
    <t>CUST000655</t>
  </si>
  <si>
    <t>OI514976</t>
  </si>
  <si>
    <t>ORD101343</t>
  </si>
  <si>
    <t>CUST005948</t>
  </si>
  <si>
    <t>OI550643</t>
  </si>
  <si>
    <t>OI550560</t>
  </si>
  <si>
    <t>ORD116396</t>
  </si>
  <si>
    <t>OI531489</t>
  </si>
  <si>
    <t>ORD100437</t>
  </si>
  <si>
    <t>OI555508</t>
  </si>
  <si>
    <t>ORD128247</t>
  </si>
  <si>
    <t>CUST005502</t>
  </si>
  <si>
    <t>OI566019</t>
  </si>
  <si>
    <t>ORD112715</t>
  </si>
  <si>
    <t>CUST002099</t>
  </si>
  <si>
    <t>OI506290</t>
  </si>
  <si>
    <t>ORD122140</t>
  </si>
  <si>
    <t>OI568740</t>
  </si>
  <si>
    <t>ORD100279</t>
  </si>
  <si>
    <t>OI534794</t>
  </si>
  <si>
    <t>OI573290</t>
  </si>
  <si>
    <t>ORD106607</t>
  </si>
  <si>
    <t>OI534918</t>
  </si>
  <si>
    <t>ORD105757</t>
  </si>
  <si>
    <t>OI572293</t>
  </si>
  <si>
    <t>ORD111204</t>
  </si>
  <si>
    <t>OI503324</t>
  </si>
  <si>
    <t>ORD117304</t>
  </si>
  <si>
    <t>OI527166</t>
  </si>
  <si>
    <t>ORD105317</t>
  </si>
  <si>
    <t>OI515811</t>
  </si>
  <si>
    <t>ORD114278</t>
  </si>
  <si>
    <t>OI559873</t>
  </si>
  <si>
    <t>OI560151</t>
  </si>
  <si>
    <t>ORD114554</t>
  </si>
  <si>
    <t>CUST002565</t>
  </si>
  <si>
    <t>OI545389</t>
  </si>
  <si>
    <t>ORD103910</t>
  </si>
  <si>
    <t>CUST004523</t>
  </si>
  <si>
    <t>OI525501</t>
  </si>
  <si>
    <t>OI512593</t>
  </si>
  <si>
    <t>ORD112502</t>
  </si>
  <si>
    <t>OI509867</t>
  </si>
  <si>
    <t>ORD117989</t>
  </si>
  <si>
    <t>OI562460</t>
  </si>
  <si>
    <t>ORD107247</t>
  </si>
  <si>
    <t>CUST003182</t>
  </si>
  <si>
    <t>OI528804</t>
  </si>
  <si>
    <t>ORD113540</t>
  </si>
  <si>
    <t>OI540417</t>
  </si>
  <si>
    <t>OI515488</t>
  </si>
  <si>
    <t>ORD123684</t>
  </si>
  <si>
    <t>OI536599</t>
  </si>
  <si>
    <t>ORD127162</t>
  </si>
  <si>
    <t>OI564274</t>
  </si>
  <si>
    <t>OI500714</t>
  </si>
  <si>
    <t>ORD127255</t>
  </si>
  <si>
    <t>OI544534</t>
  </si>
  <si>
    <t>ORD114239</t>
  </si>
  <si>
    <t>OI566302</t>
  </si>
  <si>
    <t>ORD100403</t>
  </si>
  <si>
    <t>CUST003916</t>
  </si>
  <si>
    <t>OI553310</t>
  </si>
  <si>
    <t>ORD107127</t>
  </si>
  <si>
    <t>OI544834</t>
  </si>
  <si>
    <t>OI558972</t>
  </si>
  <si>
    <t>ORD102517</t>
  </si>
  <si>
    <t>OI529024</t>
  </si>
  <si>
    <t>OI563123</t>
  </si>
  <si>
    <t>ORD115078</t>
  </si>
  <si>
    <t>OI543686</t>
  </si>
  <si>
    <t>ORD114515</t>
  </si>
  <si>
    <t>OI549339</t>
  </si>
  <si>
    <t>ORD121534</t>
  </si>
  <si>
    <t>OI570719</t>
  </si>
  <si>
    <t>ORD122588</t>
  </si>
  <si>
    <t>CUST003344</t>
  </si>
  <si>
    <t>OI550451</t>
  </si>
  <si>
    <t>OI512156</t>
  </si>
  <si>
    <t>ORD115331</t>
  </si>
  <si>
    <t>CUST000389</t>
  </si>
  <si>
    <t>OI561579</t>
  </si>
  <si>
    <t>ORD102630</t>
  </si>
  <si>
    <t>CUST000419</t>
  </si>
  <si>
    <t>OI561085</t>
  </si>
  <si>
    <t>ORD105949</t>
  </si>
  <si>
    <t>CUST003326</t>
  </si>
  <si>
    <t>OI548483</t>
  </si>
  <si>
    <t>ORD119654</t>
  </si>
  <si>
    <t>OI536939</t>
  </si>
  <si>
    <t>ORD108941</t>
  </si>
  <si>
    <t>CUST004195</t>
  </si>
  <si>
    <t>OI539942</t>
  </si>
  <si>
    <t>ORD105434</t>
  </si>
  <si>
    <t>CUST000303</t>
  </si>
  <si>
    <t>OI512820</t>
  </si>
  <si>
    <t>ORD108894</t>
  </si>
  <si>
    <t>OI504375</t>
  </si>
  <si>
    <t>ORD109193</t>
  </si>
  <si>
    <t>OI573344</t>
  </si>
  <si>
    <t>OI514717</t>
  </si>
  <si>
    <t>OI557485</t>
  </si>
  <si>
    <t>ORD103546</t>
  </si>
  <si>
    <t>CUST001559</t>
  </si>
  <si>
    <t>OI553161</t>
  </si>
  <si>
    <t>OI560263</t>
  </si>
  <si>
    <t>ORD117664</t>
  </si>
  <si>
    <t>CUST001874</t>
  </si>
  <si>
    <t>OI557612</t>
  </si>
  <si>
    <t>ORD104567</t>
  </si>
  <si>
    <t>OI557288</t>
  </si>
  <si>
    <t>ORD117621</t>
  </si>
  <si>
    <t>OI564996</t>
  </si>
  <si>
    <t>ORD110590</t>
  </si>
  <si>
    <t>CUST002086</t>
  </si>
  <si>
    <t>OI511361</t>
  </si>
  <si>
    <t>ORD116108</t>
  </si>
  <si>
    <t>OI542067</t>
  </si>
  <si>
    <t>ORD126535</t>
  </si>
  <si>
    <t>CUST000506</t>
  </si>
  <si>
    <t>OI527328</t>
  </si>
  <si>
    <t>OI552016</t>
  </si>
  <si>
    <t>ORD123232</t>
  </si>
  <si>
    <t>OI520447</t>
  </si>
  <si>
    <t>ORD124984</t>
  </si>
  <si>
    <t>OI511102</t>
  </si>
  <si>
    <t>ORD118982</t>
  </si>
  <si>
    <t>OI506829</t>
  </si>
  <si>
    <t>OI561762</t>
  </si>
  <si>
    <t>OI521225</t>
  </si>
  <si>
    <t>ORD102947</t>
  </si>
  <si>
    <t>CUST004748</t>
  </si>
  <si>
    <t>2024-04-10</t>
  </si>
  <si>
    <t>OI558871</t>
  </si>
  <si>
    <t>OI516034</t>
  </si>
  <si>
    <t>ORD109250</t>
  </si>
  <si>
    <t>OI501419</t>
  </si>
  <si>
    <t>ORD102856</t>
  </si>
  <si>
    <t>OI555739</t>
  </si>
  <si>
    <t>ORD113154</t>
  </si>
  <si>
    <t>OI509664</t>
  </si>
  <si>
    <t>ORD118830</t>
  </si>
  <si>
    <t>OI518716</t>
  </si>
  <si>
    <t>ORD109326</t>
  </si>
  <si>
    <t>OI526592</t>
  </si>
  <si>
    <t>OI538571</t>
  </si>
  <si>
    <t>ORD109799</t>
  </si>
  <si>
    <t>OI551577</t>
  </si>
  <si>
    <t>ORD116004</t>
  </si>
  <si>
    <t>OI567426</t>
  </si>
  <si>
    <t>ORD100749</t>
  </si>
  <si>
    <t>OI542013</t>
  </si>
  <si>
    <t>ORD100135</t>
  </si>
  <si>
    <t>OI548179</t>
  </si>
  <si>
    <t>OI531595</t>
  </si>
  <si>
    <t>ORD116964</t>
  </si>
  <si>
    <t>CUST006017</t>
  </si>
  <si>
    <t>OI535039</t>
  </si>
  <si>
    <t>OI562153</t>
  </si>
  <si>
    <t>OI538704</t>
  </si>
  <si>
    <t>ORD105614</t>
  </si>
  <si>
    <t>OI534085</t>
  </si>
  <si>
    <t>ORD102639</t>
  </si>
  <si>
    <t>OI514544</t>
  </si>
  <si>
    <t>ORD104598</t>
  </si>
  <si>
    <t>OI511201</t>
  </si>
  <si>
    <t>ORD106535</t>
  </si>
  <si>
    <t>OI530674</t>
  </si>
  <si>
    <t>ORD107816</t>
  </si>
  <si>
    <t>OI503861</t>
  </si>
  <si>
    <t>ORD121347</t>
  </si>
  <si>
    <t>OI514557</t>
  </si>
  <si>
    <t>ORD121145</t>
  </si>
  <si>
    <t>CUST002338</t>
  </si>
  <si>
    <t>OI500393</t>
  </si>
  <si>
    <t>ORD106850</t>
  </si>
  <si>
    <t>OI554078</t>
  </si>
  <si>
    <t>ORD116326</t>
  </si>
  <si>
    <t>OI569646</t>
  </si>
  <si>
    <t>ORD116311</t>
  </si>
  <si>
    <t>OI533277</t>
  </si>
  <si>
    <t>ORD111388</t>
  </si>
  <si>
    <t>OI570118</t>
  </si>
  <si>
    <t>ORD115569</t>
  </si>
  <si>
    <t>OI525617</t>
  </si>
  <si>
    <t>ORD110811</t>
  </si>
  <si>
    <t>OI568148</t>
  </si>
  <si>
    <t>OI518458</t>
  </si>
  <si>
    <t>ORD126705</t>
  </si>
  <si>
    <t>OI565354</t>
  </si>
  <si>
    <t>ORD125011</t>
  </si>
  <si>
    <t>OI528819</t>
  </si>
  <si>
    <t>ORD101667</t>
  </si>
  <si>
    <t>OI557123</t>
  </si>
  <si>
    <t>OI537931</t>
  </si>
  <si>
    <t>OI506912</t>
  </si>
  <si>
    <t>OI501716</t>
  </si>
  <si>
    <t>ORD125566</t>
  </si>
  <si>
    <t>CUST004097</t>
  </si>
  <si>
    <t>OI561192</t>
  </si>
  <si>
    <t>ORD115731</t>
  </si>
  <si>
    <t>OI542069</t>
  </si>
  <si>
    <t>ORD127110</t>
  </si>
  <si>
    <t>CUST005503</t>
  </si>
  <si>
    <t>OI561240</t>
  </si>
  <si>
    <t>OI554086</t>
  </si>
  <si>
    <t>ORD112581</t>
  </si>
  <si>
    <t>OI543438</t>
  </si>
  <si>
    <t>ORD126475</t>
  </si>
  <si>
    <t>OI556054</t>
  </si>
  <si>
    <t>ORD108597</t>
  </si>
  <si>
    <t>OI542124</t>
  </si>
  <si>
    <t>ORD123715</t>
  </si>
  <si>
    <t>CUST001462</t>
  </si>
  <si>
    <t>OI565115</t>
  </si>
  <si>
    <t>OI501783</t>
  </si>
  <si>
    <t>OI509751</t>
  </si>
  <si>
    <t>ORD104676</t>
  </si>
  <si>
    <t>OI548337</t>
  </si>
  <si>
    <t>ORD107727</t>
  </si>
  <si>
    <t>OI570630</t>
  </si>
  <si>
    <t>OI529531</t>
  </si>
  <si>
    <t>OI569066</t>
  </si>
  <si>
    <t>ORD122608</t>
  </si>
  <si>
    <t>OI561936</t>
  </si>
  <si>
    <t>ORD102017</t>
  </si>
  <si>
    <t>CUST003106</t>
  </si>
  <si>
    <t>OI571290</t>
  </si>
  <si>
    <t>ORD106304</t>
  </si>
  <si>
    <t>OI534462</t>
  </si>
  <si>
    <t>ORD122690</t>
  </si>
  <si>
    <t>CUST004134</t>
  </si>
  <si>
    <t>OI562896</t>
  </si>
  <si>
    <t>ORD101636</t>
  </si>
  <si>
    <t>OI514932</t>
  </si>
  <si>
    <t>ORD116514</t>
  </si>
  <si>
    <t>CUST002294</t>
  </si>
  <si>
    <t>OI560424</t>
  </si>
  <si>
    <t>ORD113027</t>
  </si>
  <si>
    <t>OI564906</t>
  </si>
  <si>
    <t>ORD108829</t>
  </si>
  <si>
    <t>CUST001123</t>
  </si>
  <si>
    <t>OI523531</t>
  </si>
  <si>
    <t>ORD101873</t>
  </si>
  <si>
    <t>CUST004779</t>
  </si>
  <si>
    <t>OI504169</t>
  </si>
  <si>
    <t>ORD115027</t>
  </si>
  <si>
    <t>OI515337</t>
  </si>
  <si>
    <t>OI524817</t>
  </si>
  <si>
    <t>ORD122617</t>
  </si>
  <si>
    <t>OI561729</t>
  </si>
  <si>
    <t>ORD127809</t>
  </si>
  <si>
    <t>OI517132</t>
  </si>
  <si>
    <t>OI506678</t>
  </si>
  <si>
    <t>ORD125850</t>
  </si>
  <si>
    <t>OI544930</t>
  </si>
  <si>
    <t>ORD113322</t>
  </si>
  <si>
    <t>CUST002572</t>
  </si>
  <si>
    <t>OI500376</t>
  </si>
  <si>
    <t>ORD100344</t>
  </si>
  <si>
    <t>CUST001960</t>
  </si>
  <si>
    <t>OI535799</t>
  </si>
  <si>
    <t>OI571184</t>
  </si>
  <si>
    <t>ORD111696</t>
  </si>
  <si>
    <t>CUST005457</t>
  </si>
  <si>
    <t>OI537387</t>
  </si>
  <si>
    <t>ORD101828</t>
  </si>
  <si>
    <t>OI552969</t>
  </si>
  <si>
    <t>ORD126490</t>
  </si>
  <si>
    <t>CUST005983</t>
  </si>
  <si>
    <t>OI521187</t>
  </si>
  <si>
    <t>ORD105632</t>
  </si>
  <si>
    <t>OI536090</t>
  </si>
  <si>
    <t>ORD108388</t>
  </si>
  <si>
    <t>CUST006000</t>
  </si>
  <si>
    <t>OI509022</t>
  </si>
  <si>
    <t>ORD123547</t>
  </si>
  <si>
    <t>OI516008</t>
  </si>
  <si>
    <t>ORD121475</t>
  </si>
  <si>
    <t>CUST001781</t>
  </si>
  <si>
    <t>OI521484</t>
  </si>
  <si>
    <t>ORD127842</t>
  </si>
  <si>
    <t>CUST005826</t>
  </si>
  <si>
    <t>OI554756</t>
  </si>
  <si>
    <t>ORD118289</t>
  </si>
  <si>
    <t>OI501840</t>
  </si>
  <si>
    <t>ORD115208</t>
  </si>
  <si>
    <t>OI558706</t>
  </si>
  <si>
    <t>ORD121407</t>
  </si>
  <si>
    <t>OI535429</t>
  </si>
  <si>
    <t>ORD118491</t>
  </si>
  <si>
    <t>CUST002416</t>
  </si>
  <si>
    <t>OI513855</t>
  </si>
  <si>
    <t>OI540146</t>
  </si>
  <si>
    <t>ORD108350</t>
  </si>
  <si>
    <t>OI561133</t>
  </si>
  <si>
    <t>OI543268</t>
  </si>
  <si>
    <t>ORD103419</t>
  </si>
  <si>
    <t>OI508263</t>
  </si>
  <si>
    <t>ORD100130</t>
  </si>
  <si>
    <t>CUST001890</t>
  </si>
  <si>
    <t>OI509913</t>
  </si>
  <si>
    <t>ORD105385</t>
  </si>
  <si>
    <t>OI512127</t>
  </si>
  <si>
    <t>ORD123308</t>
  </si>
  <si>
    <t>OI508535</t>
  </si>
  <si>
    <t>ORD119935</t>
  </si>
  <si>
    <t>CUST000976</t>
  </si>
  <si>
    <t>OI555523</t>
  </si>
  <si>
    <t>OI569896</t>
  </si>
  <si>
    <t>OI508790</t>
  </si>
  <si>
    <t>ORD106638</t>
  </si>
  <si>
    <t>OI567147</t>
  </si>
  <si>
    <t>ORD104158</t>
  </si>
  <si>
    <t>OI541504</t>
  </si>
  <si>
    <t>ORD117301</t>
  </si>
  <si>
    <t>CUST004119</t>
  </si>
  <si>
    <t>OI558951</t>
  </si>
  <si>
    <t>OI539491</t>
  </si>
  <si>
    <t>ORD117963</t>
  </si>
  <si>
    <t>CUST004981</t>
  </si>
  <si>
    <t>OI558251</t>
  </si>
  <si>
    <t>ORD108516</t>
  </si>
  <si>
    <t>OI509969</t>
  </si>
  <si>
    <t>OI500048</t>
  </si>
  <si>
    <t>ORD126660</t>
  </si>
  <si>
    <t>CUST000141</t>
  </si>
  <si>
    <t>OI569097</t>
  </si>
  <si>
    <t>ORD114893</t>
  </si>
  <si>
    <t>OI550146</t>
  </si>
  <si>
    <t>ORD118506</t>
  </si>
  <si>
    <t>OI517390</t>
  </si>
  <si>
    <t>ORD101220</t>
  </si>
  <si>
    <t>OI521612</t>
  </si>
  <si>
    <t>ORD105205</t>
  </si>
  <si>
    <t>CUST003428</t>
  </si>
  <si>
    <t>OI557208</t>
  </si>
  <si>
    <t>OI530513</t>
  </si>
  <si>
    <t>ORD101540</t>
  </si>
  <si>
    <t>OI557772</t>
  </si>
  <si>
    <t>ORD119539</t>
  </si>
  <si>
    <t>OI561113</t>
  </si>
  <si>
    <t>ORD108495</t>
  </si>
  <si>
    <t>CUST001191</t>
  </si>
  <si>
    <t>OI548252</t>
  </si>
  <si>
    <t>ORD106438</t>
  </si>
  <si>
    <t>OI504475</t>
  </si>
  <si>
    <t>ORD111428</t>
  </si>
  <si>
    <t>CUST000096</t>
  </si>
  <si>
    <t>OI569729</t>
  </si>
  <si>
    <t>OI559221</t>
  </si>
  <si>
    <t>ORD111053</t>
  </si>
  <si>
    <t>OI553911</t>
  </si>
  <si>
    <t>ORD101280</t>
  </si>
  <si>
    <t>CUST001118</t>
  </si>
  <si>
    <t>OI511355</t>
  </si>
  <si>
    <t>OI503864</t>
  </si>
  <si>
    <t>ORD124522</t>
  </si>
  <si>
    <t>OI516598</t>
  </si>
  <si>
    <t>OI522085</t>
  </si>
  <si>
    <t>ORD116894</t>
  </si>
  <si>
    <t>OI555728</t>
  </si>
  <si>
    <t>ORD103366</t>
  </si>
  <si>
    <t>OI516979</t>
  </si>
  <si>
    <t>ORD116543</t>
  </si>
  <si>
    <t>OI529798</t>
  </si>
  <si>
    <t>ORD100441</t>
  </si>
  <si>
    <t>CUST003859</t>
  </si>
  <si>
    <t>OI522730</t>
  </si>
  <si>
    <t>ORD107770</t>
  </si>
  <si>
    <t>CUST005257</t>
  </si>
  <si>
    <t>OI560716</t>
  </si>
  <si>
    <t>OI548566</t>
  </si>
  <si>
    <t>ORD100424</t>
  </si>
  <si>
    <t>OI553580</t>
  </si>
  <si>
    <t>ORD106704</t>
  </si>
  <si>
    <t>CUST001659</t>
  </si>
  <si>
    <t>OI523680</t>
  </si>
  <si>
    <t>ORD121188</t>
  </si>
  <si>
    <t>OI560149</t>
  </si>
  <si>
    <t>ORD117926</t>
  </si>
  <si>
    <t>CUST001848</t>
  </si>
  <si>
    <t>OI564388</t>
  </si>
  <si>
    <t>ORD108996</t>
  </si>
  <si>
    <t>CUST004909</t>
  </si>
  <si>
    <t>OI530997</t>
  </si>
  <si>
    <t>ORD117634</t>
  </si>
  <si>
    <t>CUST005867</t>
  </si>
  <si>
    <t>OI509590</t>
  </si>
  <si>
    <t>ORD118129</t>
  </si>
  <si>
    <t>OI501166</t>
  </si>
  <si>
    <t>OI554474</t>
  </si>
  <si>
    <t>ORD112062</t>
  </si>
  <si>
    <t>OI555423</t>
  </si>
  <si>
    <t>ORD120899</t>
  </si>
  <si>
    <t>CUST003827</t>
  </si>
  <si>
    <t>OI508627</t>
  </si>
  <si>
    <t>ORD103619</t>
  </si>
  <si>
    <t>OI529495</t>
  </si>
  <si>
    <t>ORD114338</t>
  </si>
  <si>
    <t>OI538129</t>
  </si>
  <si>
    <t>OI519421</t>
  </si>
  <si>
    <t>ORD127780</t>
  </si>
  <si>
    <t>CUST005218</t>
  </si>
  <si>
    <t>OI527753</t>
  </si>
  <si>
    <t>ORD115212</t>
  </si>
  <si>
    <t>OI504304</t>
  </si>
  <si>
    <t>ORD111426</t>
  </si>
  <si>
    <t>OI524129</t>
  </si>
  <si>
    <t>ORD127893</t>
  </si>
  <si>
    <t>CUST004637</t>
  </si>
  <si>
    <t>OI505130</t>
  </si>
  <si>
    <t>ORD112552</t>
  </si>
  <si>
    <t>CUST004114</t>
  </si>
  <si>
    <t>OI534530</t>
  </si>
  <si>
    <t>ORD126214</t>
  </si>
  <si>
    <t>CUST003736</t>
  </si>
  <si>
    <t>OI529037</t>
  </si>
  <si>
    <t>OI506682</t>
  </si>
  <si>
    <t>ORD124912</t>
  </si>
  <si>
    <t>CUST000946</t>
  </si>
  <si>
    <t>OI543911</t>
  </si>
  <si>
    <t>ORD120581</t>
  </si>
  <si>
    <t>OI535674</t>
  </si>
  <si>
    <t>OI563000</t>
  </si>
  <si>
    <t>ORD112048</t>
  </si>
  <si>
    <t>OI561458</t>
  </si>
  <si>
    <t>ORD111454</t>
  </si>
  <si>
    <t>OI556867</t>
  </si>
  <si>
    <t>OI512595</t>
  </si>
  <si>
    <t>ORD109540</t>
  </si>
  <si>
    <t>OI565183</t>
  </si>
  <si>
    <t>ORD112697</t>
  </si>
  <si>
    <t>OI550589</t>
  </si>
  <si>
    <t>ORD121467</t>
  </si>
  <si>
    <t>OI508813</t>
  </si>
  <si>
    <t>ORD108373</t>
  </si>
  <si>
    <t>OI547045</t>
  </si>
  <si>
    <t>ORD125196</t>
  </si>
  <si>
    <t>2024-12-28</t>
  </si>
  <si>
    <t>OI557691</t>
  </si>
  <si>
    <t>ORD103730</t>
  </si>
  <si>
    <t>CUST004998</t>
  </si>
  <si>
    <t>OI563448</t>
  </si>
  <si>
    <t>ORD123335</t>
  </si>
  <si>
    <t>OI515204</t>
  </si>
  <si>
    <t>ORD101625</t>
  </si>
  <si>
    <t>OI521841</t>
  </si>
  <si>
    <t>ORD120360</t>
  </si>
  <si>
    <t>OI552272</t>
  </si>
  <si>
    <t>OI554702</t>
  </si>
  <si>
    <t>ORD112721</t>
  </si>
  <si>
    <t>OI554343</t>
  </si>
  <si>
    <t>ORD101274</t>
  </si>
  <si>
    <t>CUST004894</t>
  </si>
  <si>
    <t>OI528217</t>
  </si>
  <si>
    <t>ORD121130</t>
  </si>
  <si>
    <t>OI522533</t>
  </si>
  <si>
    <t>ORD109435</t>
  </si>
  <si>
    <t>CUST000144</t>
  </si>
  <si>
    <t>OI540252</t>
  </si>
  <si>
    <t>ORD119120</t>
  </si>
  <si>
    <t>OI540128</t>
  </si>
  <si>
    <t>ORD104062</t>
  </si>
  <si>
    <t>CUST004891</t>
  </si>
  <si>
    <t>OI513994</t>
  </si>
  <si>
    <t>ORD120926</t>
  </si>
  <si>
    <t>OI517152</t>
  </si>
  <si>
    <t>ORD111606</t>
  </si>
  <si>
    <t>OI558673</t>
  </si>
  <si>
    <t>ORD120822</t>
  </si>
  <si>
    <t>OI502690</t>
  </si>
  <si>
    <t>ORD113130</t>
  </si>
  <si>
    <t>CUST004650</t>
  </si>
  <si>
    <t>OI568488</t>
  </si>
  <si>
    <t>ORD101204</t>
  </si>
  <si>
    <t>OI505810</t>
  </si>
  <si>
    <t>ORD126086</t>
  </si>
  <si>
    <t>CUST002558</t>
  </si>
  <si>
    <t>OI522198</t>
  </si>
  <si>
    <t>OI557365</t>
  </si>
  <si>
    <t>ORD113399</t>
  </si>
  <si>
    <t>CUST002673</t>
  </si>
  <si>
    <t>OI564625</t>
  </si>
  <si>
    <t>ORD105776</t>
  </si>
  <si>
    <t>CUST003303</t>
  </si>
  <si>
    <t>OI556962</t>
  </si>
  <si>
    <t>ORD103720</t>
  </si>
  <si>
    <t>OI559402</t>
  </si>
  <si>
    <t>ORD123238</t>
  </si>
  <si>
    <t>CUST000208</t>
  </si>
  <si>
    <t>OI565249</t>
  </si>
  <si>
    <t>ORD105139</t>
  </si>
  <si>
    <t>CUST001027</t>
  </si>
  <si>
    <t>OI556098</t>
  </si>
  <si>
    <t>ORD112971</t>
  </si>
  <si>
    <t>OI519410</t>
  </si>
  <si>
    <t>OI529134</t>
  </si>
  <si>
    <t>ORD126482</t>
  </si>
  <si>
    <t>OI563202</t>
  </si>
  <si>
    <t>ORD100906</t>
  </si>
  <si>
    <t>CUST000252</t>
  </si>
  <si>
    <t>OI564069</t>
  </si>
  <si>
    <t>OI511070</t>
  </si>
  <si>
    <t>ORD102727</t>
  </si>
  <si>
    <t>CUST000871</t>
  </si>
  <si>
    <t>OI540593</t>
  </si>
  <si>
    <t>OI515767</t>
  </si>
  <si>
    <t>OI526843</t>
  </si>
  <si>
    <t>ORD102477</t>
  </si>
  <si>
    <t>OI514978</t>
  </si>
  <si>
    <t>ORD116669</t>
  </si>
  <si>
    <t>OI538830</t>
  </si>
  <si>
    <t>ORD104186</t>
  </si>
  <si>
    <t>OI548586</t>
  </si>
  <si>
    <t>OI572913</t>
  </si>
  <si>
    <t>ORD103714</t>
  </si>
  <si>
    <t>OI523796</t>
  </si>
  <si>
    <t>ORD119428</t>
  </si>
  <si>
    <t>CUST004031</t>
  </si>
  <si>
    <t>OI556727</t>
  </si>
  <si>
    <t>ORD116033</t>
  </si>
  <si>
    <t>OI562628</t>
  </si>
  <si>
    <t>ORD124250</t>
  </si>
  <si>
    <t>OI555534</t>
  </si>
  <si>
    <t>ORD127515</t>
  </si>
  <si>
    <t>OI514350</t>
  </si>
  <si>
    <t>ORD128196</t>
  </si>
  <si>
    <t>OI542049</t>
  </si>
  <si>
    <t>OI565514</t>
  </si>
  <si>
    <t>ORD128225</t>
  </si>
  <si>
    <t>OI565116</t>
  </si>
  <si>
    <t>ORD102904</t>
  </si>
  <si>
    <t>OI554342</t>
  </si>
  <si>
    <t>OI511691</t>
  </si>
  <si>
    <t>OI506476</t>
  </si>
  <si>
    <t>ORD119892</t>
  </si>
  <si>
    <t>OI537491</t>
  </si>
  <si>
    <t>OI542024</t>
  </si>
  <si>
    <t>OI538734</t>
  </si>
  <si>
    <t>ORD125073</t>
  </si>
  <si>
    <t>OI518824</t>
  </si>
  <si>
    <t>OI548507</t>
  </si>
  <si>
    <t>ORD120218</t>
  </si>
  <si>
    <t>OI503313</t>
  </si>
  <si>
    <t>ORD108848</t>
  </si>
  <si>
    <t>OI549485</t>
  </si>
  <si>
    <t>ORD108004</t>
  </si>
  <si>
    <t>OI526825</t>
  </si>
  <si>
    <t>ORD110641</t>
  </si>
  <si>
    <t>OI517911</t>
  </si>
  <si>
    <t>OI536878</t>
  </si>
  <si>
    <t>ORD107432</t>
  </si>
  <si>
    <t>OI534546</t>
  </si>
  <si>
    <t>ORD101150</t>
  </si>
  <si>
    <t>OI557520</t>
  </si>
  <si>
    <t>ORD125688</t>
  </si>
  <si>
    <t>CUST004638</t>
  </si>
  <si>
    <t>OI539102</t>
  </si>
  <si>
    <t>ORD107266</t>
  </si>
  <si>
    <t>CUST001010</t>
  </si>
  <si>
    <t>OI510704</t>
  </si>
  <si>
    <t>OI526929</t>
  </si>
  <si>
    <t>ORD109657</t>
  </si>
  <si>
    <t>OI553188</t>
  </si>
  <si>
    <t>ORD111123</t>
  </si>
  <si>
    <t>OI514700</t>
  </si>
  <si>
    <t>ORD120440</t>
  </si>
  <si>
    <t>OI528289</t>
  </si>
  <si>
    <t>ORD107263</t>
  </si>
  <si>
    <t>OI534179</t>
  </si>
  <si>
    <t>ORD108813</t>
  </si>
  <si>
    <t>OI550552</t>
  </si>
  <si>
    <t>ORD113343</t>
  </si>
  <si>
    <t>OI521638</t>
  </si>
  <si>
    <t>OI539174</t>
  </si>
  <si>
    <t>OI564204</t>
  </si>
  <si>
    <t>OI524498</t>
  </si>
  <si>
    <t>ORD111920</t>
  </si>
  <si>
    <t>OI541833</t>
  </si>
  <si>
    <t>ORD123552</t>
  </si>
  <si>
    <t>CUST006082</t>
  </si>
  <si>
    <t>OI513600</t>
  </si>
  <si>
    <t>ORD115616</t>
  </si>
  <si>
    <t>OI570070</t>
  </si>
  <si>
    <t>OI550679</t>
  </si>
  <si>
    <t>ORD123126</t>
  </si>
  <si>
    <t>CUST001342</t>
  </si>
  <si>
    <t>OI513858</t>
  </si>
  <si>
    <t>ORD119919</t>
  </si>
  <si>
    <t>OI549633</t>
  </si>
  <si>
    <t>ORD117124</t>
  </si>
  <si>
    <t>OI563658</t>
  </si>
  <si>
    <t>ORD114321</t>
  </si>
  <si>
    <t>CUST000964</t>
  </si>
  <si>
    <t>OI533041</t>
  </si>
  <si>
    <t>ORD121175</t>
  </si>
  <si>
    <t>OI567410</t>
  </si>
  <si>
    <t>ORD115365</t>
  </si>
  <si>
    <t>OI516661</t>
  </si>
  <si>
    <t>ORD112204</t>
  </si>
  <si>
    <t>CUST001607</t>
  </si>
  <si>
    <t>OI556941</t>
  </si>
  <si>
    <t>ORD100334</t>
  </si>
  <si>
    <t>OI528081</t>
  </si>
  <si>
    <t>ORD115526</t>
  </si>
  <si>
    <t>OI530678</t>
  </si>
  <si>
    <t>ORD127532</t>
  </si>
  <si>
    <t>OI519714</t>
  </si>
  <si>
    <t>ORD111456</t>
  </si>
  <si>
    <t>OI502516</t>
  </si>
  <si>
    <t>ORD123413</t>
  </si>
  <si>
    <t>OI512252</t>
  </si>
  <si>
    <t>ORD102735</t>
  </si>
  <si>
    <t>CUST005693</t>
  </si>
  <si>
    <t>OI552609</t>
  </si>
  <si>
    <t>OI560749</t>
  </si>
  <si>
    <t>ORD104528</t>
  </si>
  <si>
    <t>CUST001984</t>
  </si>
  <si>
    <t>OI552523</t>
  </si>
  <si>
    <t>ORD126858</t>
  </si>
  <si>
    <t>OI565034</t>
  </si>
  <si>
    <t>ORD103310</t>
  </si>
  <si>
    <t>CUST003604</t>
  </si>
  <si>
    <t>OI572001</t>
  </si>
  <si>
    <t>ORD104689</t>
  </si>
  <si>
    <t>OI546928</t>
  </si>
  <si>
    <t>ORD116281</t>
  </si>
  <si>
    <t>CUST001539</t>
  </si>
  <si>
    <t>OI567960</t>
  </si>
  <si>
    <t>ORD122499</t>
  </si>
  <si>
    <t>CUST001540</t>
  </si>
  <si>
    <t>OI534636</t>
  </si>
  <si>
    <t>OI518603</t>
  </si>
  <si>
    <t>ORD119296</t>
  </si>
  <si>
    <t>OI511826</t>
  </si>
  <si>
    <t>ORD100616</t>
  </si>
  <si>
    <t>OI557832</t>
  </si>
  <si>
    <t>ORD100018</t>
  </si>
  <si>
    <t>CUST000279</t>
  </si>
  <si>
    <t>OI519069</t>
  </si>
  <si>
    <t>ORD118934</t>
  </si>
  <si>
    <t>OI522147</t>
  </si>
  <si>
    <t>ORD117098</t>
  </si>
  <si>
    <t>OI521496</t>
  </si>
  <si>
    <t>ORD105127</t>
  </si>
  <si>
    <t>CUST002665</t>
  </si>
  <si>
    <t>OI549059</t>
  </si>
  <si>
    <t>ORD113992</t>
  </si>
  <si>
    <t>OI563775</t>
  </si>
  <si>
    <t>ORD106278</t>
  </si>
  <si>
    <t>OI515848</t>
  </si>
  <si>
    <t>ORD115639</t>
  </si>
  <si>
    <t>OI516470</t>
  </si>
  <si>
    <t>ORD117842</t>
  </si>
  <si>
    <t>OI506174</t>
  </si>
  <si>
    <t>ORD113637</t>
  </si>
  <si>
    <t>OI512215</t>
  </si>
  <si>
    <t>ORD108093</t>
  </si>
  <si>
    <t>CUST004727</t>
  </si>
  <si>
    <t>OI550503</t>
  </si>
  <si>
    <t>ORD115782</t>
  </si>
  <si>
    <t>OI559589</t>
  </si>
  <si>
    <t>ORD104663</t>
  </si>
  <si>
    <t>CUST002419</t>
  </si>
  <si>
    <t>OI518187</t>
  </si>
  <si>
    <t>ORD125076</t>
  </si>
  <si>
    <t>OI561119</t>
  </si>
  <si>
    <t>OI531589</t>
  </si>
  <si>
    <t>ORD114036</t>
  </si>
  <si>
    <t>OI547767</t>
  </si>
  <si>
    <t>ORD106701</t>
  </si>
  <si>
    <t>OI564066</t>
  </si>
  <si>
    <t>OI519350</t>
  </si>
  <si>
    <t>ORD109116</t>
  </si>
  <si>
    <t>OI557954</t>
  </si>
  <si>
    <t>ORD125773</t>
  </si>
  <si>
    <t>OI541398</t>
  </si>
  <si>
    <t>ORD111375</t>
  </si>
  <si>
    <t>CUST003894</t>
  </si>
  <si>
    <t>OI559575</t>
  </si>
  <si>
    <t>ORD128129</t>
  </si>
  <si>
    <t>OI501690</t>
  </si>
  <si>
    <t>OI508650</t>
  </si>
  <si>
    <t>ORD126749</t>
  </si>
  <si>
    <t>OI561141</t>
  </si>
  <si>
    <t>ORD120956</t>
  </si>
  <si>
    <t>OI509902</t>
  </si>
  <si>
    <t>ORD107924</t>
  </si>
  <si>
    <t>OI530819</t>
  </si>
  <si>
    <t>ORD108288</t>
  </si>
  <si>
    <t>OI521066</t>
  </si>
  <si>
    <t>ORD113509</t>
  </si>
  <si>
    <t>OI537849</t>
  </si>
  <si>
    <t>OI539547</t>
  </si>
  <si>
    <t>ORD119990</t>
  </si>
  <si>
    <t>CUST003049</t>
  </si>
  <si>
    <t>OI565018</t>
  </si>
  <si>
    <t>OI540396</t>
  </si>
  <si>
    <t>ORD112219</t>
  </si>
  <si>
    <t>OI545784</t>
  </si>
  <si>
    <t>ORD114808</t>
  </si>
  <si>
    <t>CUST001986</t>
  </si>
  <si>
    <t>OI513853</t>
  </si>
  <si>
    <t>ORD103355</t>
  </si>
  <si>
    <t>CUST000982</t>
  </si>
  <si>
    <t>OI519322</t>
  </si>
  <si>
    <t>ORD119143</t>
  </si>
  <si>
    <t>OI547972</t>
  </si>
  <si>
    <t>ORD124745</t>
  </si>
  <si>
    <t>OI572636</t>
  </si>
  <si>
    <t>ORD126457</t>
  </si>
  <si>
    <t>CUST001272</t>
  </si>
  <si>
    <t>OI531226</t>
  </si>
  <si>
    <t>OI514416</t>
  </si>
  <si>
    <t>ORD112042</t>
  </si>
  <si>
    <t>OI554959</t>
  </si>
  <si>
    <t>OI524088</t>
  </si>
  <si>
    <t>ORD112627</t>
  </si>
  <si>
    <t>OI531392</t>
  </si>
  <si>
    <t>ORD116799</t>
  </si>
  <si>
    <t>OI521962</t>
  </si>
  <si>
    <t>ORD108989</t>
  </si>
  <si>
    <t>OI569135</t>
  </si>
  <si>
    <t>ORD121416</t>
  </si>
  <si>
    <t>CUST005679</t>
  </si>
  <si>
    <t>OI528519</t>
  </si>
  <si>
    <t>OI533880</t>
  </si>
  <si>
    <t>ORD111080</t>
  </si>
  <si>
    <t>CUST000174</t>
  </si>
  <si>
    <t>OI518285</t>
  </si>
  <si>
    <t>ORD103052</t>
  </si>
  <si>
    <t>OI533743</t>
  </si>
  <si>
    <t>ORD107910</t>
  </si>
  <si>
    <t>OI571929</t>
  </si>
  <si>
    <t>OI514284</t>
  </si>
  <si>
    <t>OI566481</t>
  </si>
  <si>
    <t>ORD100270</t>
  </si>
  <si>
    <t>OI536508</t>
  </si>
  <si>
    <t>ORD119756</t>
  </si>
  <si>
    <t>OI536432</t>
  </si>
  <si>
    <t>ORD116857</t>
  </si>
  <si>
    <t>OI563649</t>
  </si>
  <si>
    <t>ORD126300</t>
  </si>
  <si>
    <t>OI553350</t>
  </si>
  <si>
    <t>ORD102771</t>
  </si>
  <si>
    <t>OI540370</t>
  </si>
  <si>
    <t>ORD110779</t>
  </si>
  <si>
    <t>OI526079</t>
  </si>
  <si>
    <t>ORD102915</t>
  </si>
  <si>
    <t>CUST005281</t>
  </si>
  <si>
    <t>OI528053</t>
  </si>
  <si>
    <t>OI553642</t>
  </si>
  <si>
    <t>ORD124320</t>
  </si>
  <si>
    <t>CUST004230</t>
  </si>
  <si>
    <t>OI521708</t>
  </si>
  <si>
    <t>OI543566</t>
  </si>
  <si>
    <t>ORD102794</t>
  </si>
  <si>
    <t>CUST002905</t>
  </si>
  <si>
    <t>OI523191</t>
  </si>
  <si>
    <t>ORD126070</t>
  </si>
  <si>
    <t>OI509206</t>
  </si>
  <si>
    <t>ORD101820</t>
  </si>
  <si>
    <t>OI553134</t>
  </si>
  <si>
    <t>ORD106658</t>
  </si>
  <si>
    <t>CUST004076</t>
  </si>
  <si>
    <t>OI552564</t>
  </si>
  <si>
    <t>OI558343</t>
  </si>
  <si>
    <t>ORD104606</t>
  </si>
  <si>
    <t>CUST002838</t>
  </si>
  <si>
    <t>OI555896</t>
  </si>
  <si>
    <t>ORD120413</t>
  </si>
  <si>
    <t>OI523367</t>
  </si>
  <si>
    <t>OI514894</t>
  </si>
  <si>
    <t>ORD103326</t>
  </si>
  <si>
    <t>CUST005307</t>
  </si>
  <si>
    <t>OI538735</t>
  </si>
  <si>
    <t>OI570396</t>
  </si>
  <si>
    <t>ORD119865</t>
  </si>
  <si>
    <t>CUST002970</t>
  </si>
  <si>
    <t>OI513267</t>
  </si>
  <si>
    <t>ORD121698</t>
  </si>
  <si>
    <t>OI512755</t>
  </si>
  <si>
    <t>ORD125211</t>
  </si>
  <si>
    <t>CUST000482</t>
  </si>
  <si>
    <t>OI519649</t>
  </si>
  <si>
    <t>OI554656</t>
  </si>
  <si>
    <t>ORD120765</t>
  </si>
  <si>
    <t>OI569969</t>
  </si>
  <si>
    <t>ORD116055</t>
  </si>
  <si>
    <t>CUST005501</t>
  </si>
  <si>
    <t>OI503697</t>
  </si>
  <si>
    <t>ORD107779</t>
  </si>
  <si>
    <t>OI503799</t>
  </si>
  <si>
    <t>OI501330</t>
  </si>
  <si>
    <t>ORD116773</t>
  </si>
  <si>
    <t>OI550762</t>
  </si>
  <si>
    <t>OI502657</t>
  </si>
  <si>
    <t>ORD111735</t>
  </si>
  <si>
    <t>OI530299</t>
  </si>
  <si>
    <t>OI501510</t>
  </si>
  <si>
    <t>ORD124945</t>
  </si>
  <si>
    <t>OI542007</t>
  </si>
  <si>
    <t>ORD116148</t>
  </si>
  <si>
    <t>CUST000140</t>
  </si>
  <si>
    <t>OI572329</t>
  </si>
  <si>
    <t>ORD109939</t>
  </si>
  <si>
    <t>OI566138</t>
  </si>
  <si>
    <t>ORD118035</t>
  </si>
  <si>
    <t>OI572317</t>
  </si>
  <si>
    <t>OI542628</t>
  </si>
  <si>
    <t>ORD109056</t>
  </si>
  <si>
    <t>CUST001295</t>
  </si>
  <si>
    <t>OI542258</t>
  </si>
  <si>
    <t>OI532617</t>
  </si>
  <si>
    <t>ORD123314</t>
  </si>
  <si>
    <t>OI531010</t>
  </si>
  <si>
    <t>ORD126004</t>
  </si>
  <si>
    <t>OI500688</t>
  </si>
  <si>
    <t>ORD102510</t>
  </si>
  <si>
    <t>OI561390</t>
  </si>
  <si>
    <t>ORD106314</t>
  </si>
  <si>
    <t>CUST000289</t>
  </si>
  <si>
    <t>OI571361</t>
  </si>
  <si>
    <t>OI533009</t>
  </si>
  <si>
    <t>ORD127654</t>
  </si>
  <si>
    <t>OI567766</t>
  </si>
  <si>
    <t>ORD118428</t>
  </si>
  <si>
    <t>CUST005842</t>
  </si>
  <si>
    <t>OI558567</t>
  </si>
  <si>
    <t>ORD127350</t>
  </si>
  <si>
    <t>CUST003498</t>
  </si>
  <si>
    <t>OI524580</t>
  </si>
  <si>
    <t>ORD109841</t>
  </si>
  <si>
    <t>CUST004385</t>
  </si>
  <si>
    <t>OI508949</t>
  </si>
  <si>
    <t>ORD105786</t>
  </si>
  <si>
    <t>OI513842</t>
  </si>
  <si>
    <t>ORD107978</t>
  </si>
  <si>
    <t>OI537762</t>
  </si>
  <si>
    <t>ORD123313</t>
  </si>
  <si>
    <t>OI511620</t>
  </si>
  <si>
    <t>ORD126291</t>
  </si>
  <si>
    <t>OI561909</t>
  </si>
  <si>
    <t>ORD101428</t>
  </si>
  <si>
    <t>CUST000897</t>
  </si>
  <si>
    <t>OI554977</t>
  </si>
  <si>
    <t>OI522232</t>
  </si>
  <si>
    <t>ORD101266</t>
  </si>
  <si>
    <t>CUST003401</t>
  </si>
  <si>
    <t>OI503703</t>
  </si>
  <si>
    <t>ORD112277</t>
  </si>
  <si>
    <t>OI544396</t>
  </si>
  <si>
    <t>ORD120909</t>
  </si>
  <si>
    <t>OI510881</t>
  </si>
  <si>
    <t>OI571434</t>
  </si>
  <si>
    <t>OI551306</t>
  </si>
  <si>
    <t>ORD116928</t>
  </si>
  <si>
    <t>OI556259</t>
  </si>
  <si>
    <t>ORD109651</t>
  </si>
  <si>
    <t>OI573437</t>
  </si>
  <si>
    <t>ORD107657</t>
  </si>
  <si>
    <t>OI559776</t>
  </si>
  <si>
    <t>ORD121360</t>
  </si>
  <si>
    <t>OI528848</t>
  </si>
  <si>
    <t>ORD123559</t>
  </si>
  <si>
    <t>CUST004868</t>
  </si>
  <si>
    <t>OI508476</t>
  </si>
  <si>
    <t>ORD122984</t>
  </si>
  <si>
    <t>CUST001702</t>
  </si>
  <si>
    <t>OI531750</t>
  </si>
  <si>
    <t>ORD115221</t>
  </si>
  <si>
    <t>CUST002198</t>
  </si>
  <si>
    <t>OI538380</t>
  </si>
  <si>
    <t>ORD123917</t>
  </si>
  <si>
    <t>OI549309</t>
  </si>
  <si>
    <t>ORD126331</t>
  </si>
  <si>
    <t>OI503370</t>
  </si>
  <si>
    <t>OI503752</t>
  </si>
  <si>
    <t>ORD126118</t>
  </si>
  <si>
    <t>CUST005097</t>
  </si>
  <si>
    <t>OI516363</t>
  </si>
  <si>
    <t>ORD121197</t>
  </si>
  <si>
    <t>CUST001736</t>
  </si>
  <si>
    <t>OI546186</t>
  </si>
  <si>
    <t>OI515226</t>
  </si>
  <si>
    <t>ORD124295</t>
  </si>
  <si>
    <t>OI511254</t>
  </si>
  <si>
    <t>ORD110901</t>
  </si>
  <si>
    <t>CUST004769</t>
  </si>
  <si>
    <t>OI560817</t>
  </si>
  <si>
    <t>ORD100829</t>
  </si>
  <si>
    <t>CUST003065</t>
  </si>
  <si>
    <t>OI532818</t>
  </si>
  <si>
    <t>ORD111356</t>
  </si>
  <si>
    <t>OI550450</t>
  </si>
  <si>
    <t>OI560545</t>
  </si>
  <si>
    <t>OI514594</t>
  </si>
  <si>
    <t>ORD106581</t>
  </si>
  <si>
    <t>CUST003508</t>
  </si>
  <si>
    <t>OI544033</t>
  </si>
  <si>
    <t>ORD120779</t>
  </si>
  <si>
    <t>OI516669</t>
  </si>
  <si>
    <t>OI502397</t>
  </si>
  <si>
    <t>ORD112669</t>
  </si>
  <si>
    <t>OI561868</t>
  </si>
  <si>
    <t>ORD125537</t>
  </si>
  <si>
    <t>OI553497</t>
  </si>
  <si>
    <t>ORD120426</t>
  </si>
  <si>
    <t>OI543715</t>
  </si>
  <si>
    <t>ORD112262</t>
  </si>
  <si>
    <t>OI527406</t>
  </si>
  <si>
    <t>ORD120874</t>
  </si>
  <si>
    <t>OI555516</t>
  </si>
  <si>
    <t>OI550099</t>
  </si>
  <si>
    <t>ORD120979</t>
  </si>
  <si>
    <t>OI509842</t>
  </si>
  <si>
    <t>ORD123360</t>
  </si>
  <si>
    <t>OI519088</t>
  </si>
  <si>
    <t>ORD124245</t>
  </si>
  <si>
    <t>OI562783</t>
  </si>
  <si>
    <t>ORD105678</t>
  </si>
  <si>
    <t>CUST004415</t>
  </si>
  <si>
    <t>OI560806</t>
  </si>
  <si>
    <t>ORD116068</t>
  </si>
  <si>
    <t>OI524653</t>
  </si>
  <si>
    <t>ORD110888</t>
  </si>
  <si>
    <t>OI535449</t>
  </si>
  <si>
    <t>OI527793</t>
  </si>
  <si>
    <t>ORD125063</t>
  </si>
  <si>
    <t>OI538252</t>
  </si>
  <si>
    <t>ORD100127</t>
  </si>
  <si>
    <t>OI531789</t>
  </si>
  <si>
    <t>ORD119515</t>
  </si>
  <si>
    <t>OI533321</t>
  </si>
  <si>
    <t>OI529903</t>
  </si>
  <si>
    <t>OI569693</t>
  </si>
  <si>
    <t>ORD104577</t>
  </si>
  <si>
    <t>CUST002776</t>
  </si>
  <si>
    <t>OI506193</t>
  </si>
  <si>
    <t>ORD108659</t>
  </si>
  <si>
    <t>OI567474</t>
  </si>
  <si>
    <t>ORD101562</t>
  </si>
  <si>
    <t>OI540665</t>
  </si>
  <si>
    <t>ORD122038</t>
  </si>
  <si>
    <t>OI538962</t>
  </si>
  <si>
    <t>ORD127851</t>
  </si>
  <si>
    <t>OI538103</t>
  </si>
  <si>
    <t>ORD121733</t>
  </si>
  <si>
    <t>CUST002660</t>
  </si>
  <si>
    <t>OI534557</t>
  </si>
  <si>
    <t>ORD121429</t>
  </si>
  <si>
    <t>OI550269</t>
  </si>
  <si>
    <t>ORD115618</t>
  </si>
  <si>
    <t>OI530836</t>
  </si>
  <si>
    <t>ORD110487</t>
  </si>
  <si>
    <t>OI544687</t>
  </si>
  <si>
    <t>ORD111821</t>
  </si>
  <si>
    <t>OI560711</t>
  </si>
  <si>
    <t>ORD102198</t>
  </si>
  <si>
    <t>OI518291</t>
  </si>
  <si>
    <t>ORD109215</t>
  </si>
  <si>
    <t>CUST004857</t>
  </si>
  <si>
    <t>OI531417</t>
  </si>
  <si>
    <t>OI549376</t>
  </si>
  <si>
    <t>ORD125359</t>
  </si>
  <si>
    <t>OI555452</t>
  </si>
  <si>
    <t>ORD102471</t>
  </si>
  <si>
    <t>CUST001904</t>
  </si>
  <si>
    <t>OI549487</t>
  </si>
  <si>
    <t>ORD101221</t>
  </si>
  <si>
    <t>OI566119</t>
  </si>
  <si>
    <t>ORD112752</t>
  </si>
  <si>
    <t>OI542553</t>
  </si>
  <si>
    <t>ORD110692</t>
  </si>
  <si>
    <t>OI571680</t>
  </si>
  <si>
    <t>ORD114287</t>
  </si>
  <si>
    <t>OI505774</t>
  </si>
  <si>
    <t>ORD112389</t>
  </si>
  <si>
    <t>CUST002837</t>
  </si>
  <si>
    <t>OI543867</t>
  </si>
  <si>
    <t>ORD122307</t>
  </si>
  <si>
    <t>CUST000130</t>
  </si>
  <si>
    <t>OI537211</t>
  </si>
  <si>
    <t>ORD118938</t>
  </si>
  <si>
    <t>OI528827</t>
  </si>
  <si>
    <t>ORD117355</t>
  </si>
  <si>
    <t>CUST001780</t>
  </si>
  <si>
    <t>OI523845</t>
  </si>
  <si>
    <t>OI568690</t>
  </si>
  <si>
    <t>ORD119913</t>
  </si>
  <si>
    <t>OI518723</t>
  </si>
  <si>
    <t>OI524563</t>
  </si>
  <si>
    <t>ORD122125</t>
  </si>
  <si>
    <t>OI537748</t>
  </si>
  <si>
    <t>ORD109475</t>
  </si>
  <si>
    <t>OI570654</t>
  </si>
  <si>
    <t>ORD104901</t>
  </si>
  <si>
    <t>OI571988</t>
  </si>
  <si>
    <t>ORD105804</t>
  </si>
  <si>
    <t>OI520940</t>
  </si>
  <si>
    <t>ORD113980</t>
  </si>
  <si>
    <t>OI524045</t>
  </si>
  <si>
    <t>ORD125372</t>
  </si>
  <si>
    <t>OI553347</t>
  </si>
  <si>
    <t>ORD109783</t>
  </si>
  <si>
    <t>OI544796</t>
  </si>
  <si>
    <t>ORD108416</t>
  </si>
  <si>
    <t>CUST001924</t>
  </si>
  <si>
    <t>OI571302</t>
  </si>
  <si>
    <t>ORD106945</t>
  </si>
  <si>
    <t>OI550654</t>
  </si>
  <si>
    <t>ORD101654</t>
  </si>
  <si>
    <t>OI521262</t>
  </si>
  <si>
    <t>ORD126702</t>
  </si>
  <si>
    <t>OI561197</t>
  </si>
  <si>
    <t>ORD107581</t>
  </si>
  <si>
    <t>OI571273</t>
  </si>
  <si>
    <t>OI546130</t>
  </si>
  <si>
    <t>OI513684</t>
  </si>
  <si>
    <t>ORD103102</t>
  </si>
  <si>
    <t>OI517692</t>
  </si>
  <si>
    <t>ORD102306</t>
  </si>
  <si>
    <t>OI536254</t>
  </si>
  <si>
    <t>ORD104477</t>
  </si>
  <si>
    <t>OI556816</t>
  </si>
  <si>
    <t>ORD106880</t>
  </si>
  <si>
    <t>OI507393</t>
  </si>
  <si>
    <t>ORD108899</t>
  </si>
  <si>
    <t>OI513527</t>
  </si>
  <si>
    <t>OI502524</t>
  </si>
  <si>
    <t>ORD109237</t>
  </si>
  <si>
    <t>OI500147</t>
  </si>
  <si>
    <t>ORD106298</t>
  </si>
  <si>
    <t>OI553667</t>
  </si>
  <si>
    <t>ORD120310</t>
  </si>
  <si>
    <t>OI535408</t>
  </si>
  <si>
    <t>ORD104753</t>
  </si>
  <si>
    <t>CUST000917</t>
  </si>
  <si>
    <t>OI561615</t>
  </si>
  <si>
    <t>OI528565</t>
  </si>
  <si>
    <t>ORD119711</t>
  </si>
  <si>
    <t>OI534201</t>
  </si>
  <si>
    <t>OI559654</t>
  </si>
  <si>
    <t>OI562006</t>
  </si>
  <si>
    <t>ORD106332</t>
  </si>
  <si>
    <t>CUST002137</t>
  </si>
  <si>
    <t>OI541426</t>
  </si>
  <si>
    <t>ORD123718</t>
  </si>
  <si>
    <t>OI517012</t>
  </si>
  <si>
    <t>ORD106784</t>
  </si>
  <si>
    <t>CUST004335</t>
  </si>
  <si>
    <t>OI550896</t>
  </si>
  <si>
    <t>ORD103403</t>
  </si>
  <si>
    <t>OI518194</t>
  </si>
  <si>
    <t>ORD127702</t>
  </si>
  <si>
    <t>OI534367</t>
  </si>
  <si>
    <t>ORD109245</t>
  </si>
  <si>
    <t>OI543412</t>
  </si>
  <si>
    <t>ORD110210</t>
  </si>
  <si>
    <t>OI545471</t>
  </si>
  <si>
    <t>OI555082</t>
  </si>
  <si>
    <t>ORD118008</t>
  </si>
  <si>
    <t>CUST002490</t>
  </si>
  <si>
    <t>OI554192</t>
  </si>
  <si>
    <t>ORD112368</t>
  </si>
  <si>
    <t>OI541552</t>
  </si>
  <si>
    <t>ORD107548</t>
  </si>
  <si>
    <t>OI505149</t>
  </si>
  <si>
    <t>OI511532</t>
  </si>
  <si>
    <t>ORD110390</t>
  </si>
  <si>
    <t>OI567296</t>
  </si>
  <si>
    <t>ORD103221</t>
  </si>
  <si>
    <t>CUST001905</t>
  </si>
  <si>
    <t>OI568412</t>
  </si>
  <si>
    <t>ORD105526</t>
  </si>
  <si>
    <t>CUST002206</t>
  </si>
  <si>
    <t>OI515404</t>
  </si>
  <si>
    <t>ORD123270</t>
  </si>
  <si>
    <t>CUST003483</t>
  </si>
  <si>
    <t>OI554962</t>
  </si>
  <si>
    <t>ORD105368</t>
  </si>
  <si>
    <t>OI547054</t>
  </si>
  <si>
    <t>OI519476</t>
  </si>
  <si>
    <t>ORD127897</t>
  </si>
  <si>
    <t>OI512308</t>
  </si>
  <si>
    <t>OI541242</t>
  </si>
  <si>
    <t>ORD108379</t>
  </si>
  <si>
    <t>CUST002080</t>
  </si>
  <si>
    <t>OI515746</t>
  </si>
  <si>
    <t>ORD123575</t>
  </si>
  <si>
    <t>OI536121</t>
  </si>
  <si>
    <t>ORD120120</t>
  </si>
  <si>
    <t>CUST003427</t>
  </si>
  <si>
    <t>OI525289</t>
  </si>
  <si>
    <t>ORD114485</t>
  </si>
  <si>
    <t>OI538376</t>
  </si>
  <si>
    <t>OI531396</t>
  </si>
  <si>
    <t>ORD113930</t>
  </si>
  <si>
    <t>OI500309</t>
  </si>
  <si>
    <t>ORD125818</t>
  </si>
  <si>
    <t>OI534469</t>
  </si>
  <si>
    <t>ORD111081</t>
  </si>
  <si>
    <t>OI550041</t>
  </si>
  <si>
    <t>ORD120109</t>
  </si>
  <si>
    <t>CUST000362</t>
  </si>
  <si>
    <t>OI549069</t>
  </si>
  <si>
    <t>ORD104012</t>
  </si>
  <si>
    <t>OI531324</t>
  </si>
  <si>
    <t>ORD107941</t>
  </si>
  <si>
    <t>OI556065</t>
  </si>
  <si>
    <t>ORD102016</t>
  </si>
  <si>
    <t>OI566869</t>
  </si>
  <si>
    <t>ORD122361</t>
  </si>
  <si>
    <t>CUST000127</t>
  </si>
  <si>
    <t>OI545844</t>
  </si>
  <si>
    <t>ORD115998</t>
  </si>
  <si>
    <t>CUST004117</t>
  </si>
  <si>
    <t>OI543664</t>
  </si>
  <si>
    <t>ORD106218</t>
  </si>
  <si>
    <t>CUST004371</t>
  </si>
  <si>
    <t>OI560587</t>
  </si>
  <si>
    <t>ORD125796</t>
  </si>
  <si>
    <t>OI511300</t>
  </si>
  <si>
    <t>ORD117704</t>
  </si>
  <si>
    <t>2023-12-22</t>
  </si>
  <si>
    <t>OI560959</t>
  </si>
  <si>
    <t>ORD108715</t>
  </si>
  <si>
    <t>OI567305</t>
  </si>
  <si>
    <t>ORD110465</t>
  </si>
  <si>
    <t>CUST001364</t>
  </si>
  <si>
    <t>OI556141</t>
  </si>
  <si>
    <t>OI527277</t>
  </si>
  <si>
    <t>ORD127300</t>
  </si>
  <si>
    <t>OI521435</t>
  </si>
  <si>
    <t>ORD114231</t>
  </si>
  <si>
    <t>OI555031</t>
  </si>
  <si>
    <t>ORD119084</t>
  </si>
  <si>
    <t>OI563281</t>
  </si>
  <si>
    <t>ORD102206</t>
  </si>
  <si>
    <t>OI523493</t>
  </si>
  <si>
    <t>ORD114305</t>
  </si>
  <si>
    <t>CUST004437</t>
  </si>
  <si>
    <t>OI554081</t>
  </si>
  <si>
    <t>ORD100652</t>
  </si>
  <si>
    <t>CUST002792</t>
  </si>
  <si>
    <t>OI568221</t>
  </si>
  <si>
    <t>ORD102607</t>
  </si>
  <si>
    <t>OI567276</t>
  </si>
  <si>
    <t>ORD116904</t>
  </si>
  <si>
    <t>OI532468</t>
  </si>
  <si>
    <t>ORD109176</t>
  </si>
  <si>
    <t>CUST004867</t>
  </si>
  <si>
    <t>OI535743</t>
  </si>
  <si>
    <t>ORD106994</t>
  </si>
  <si>
    <t>OI535534</t>
  </si>
  <si>
    <t>ORD106786</t>
  </si>
  <si>
    <t>OI554069</t>
  </si>
  <si>
    <t>OI535458</t>
  </si>
  <si>
    <t>ORD103200</t>
  </si>
  <si>
    <t>OI521221</t>
  </si>
  <si>
    <t>ORD127577</t>
  </si>
  <si>
    <t>OI551810</t>
  </si>
  <si>
    <t>ORD116265</t>
  </si>
  <si>
    <t>OI554661</t>
  </si>
  <si>
    <t>OI553129</t>
  </si>
  <si>
    <t>ORD127683</t>
  </si>
  <si>
    <t>OI562475</t>
  </si>
  <si>
    <t>ORD107406</t>
  </si>
  <si>
    <t>OI561722</t>
  </si>
  <si>
    <t>OI569457</t>
  </si>
  <si>
    <t>ORD117018</t>
  </si>
  <si>
    <t>CUST000560</t>
  </si>
  <si>
    <t>OI529504</t>
  </si>
  <si>
    <t>ORD122339</t>
  </si>
  <si>
    <t>OI523792</t>
  </si>
  <si>
    <t>ORD114740</t>
  </si>
  <si>
    <t>CUST004879</t>
  </si>
  <si>
    <t>OI512462</t>
  </si>
  <si>
    <t>ORD125693</t>
  </si>
  <si>
    <t>OI560062</t>
  </si>
  <si>
    <t>ORD119211</t>
  </si>
  <si>
    <t>OI540717</t>
  </si>
  <si>
    <t>ORD120527</t>
  </si>
  <si>
    <t>OI543397</t>
  </si>
  <si>
    <t>ORD125947</t>
  </si>
  <si>
    <t>CUST002459</t>
  </si>
  <si>
    <t>OI547847</t>
  </si>
  <si>
    <t>ORD119595</t>
  </si>
  <si>
    <t>CUST004480</t>
  </si>
  <si>
    <t>OI570889</t>
  </si>
  <si>
    <t>OI547977</t>
  </si>
  <si>
    <t>OI500581</t>
  </si>
  <si>
    <t>ORD124125</t>
  </si>
  <si>
    <t>CUST002978</t>
  </si>
  <si>
    <t>OI553741</t>
  </si>
  <si>
    <t>ORD124105</t>
  </si>
  <si>
    <t>CUST004576</t>
  </si>
  <si>
    <t>OI504696</t>
  </si>
  <si>
    <t>ORD118973</t>
  </si>
  <si>
    <t>OI509042</t>
  </si>
  <si>
    <t>ORD121222</t>
  </si>
  <si>
    <t>CUST002847</t>
  </si>
  <si>
    <t>OI503129</t>
  </si>
  <si>
    <t>ORD117720</t>
  </si>
  <si>
    <t>OI500692</t>
  </si>
  <si>
    <t>ORD123943</t>
  </si>
  <si>
    <t>OI546464</t>
  </si>
  <si>
    <t>ORD119729</t>
  </si>
  <si>
    <t>OI508924</t>
  </si>
  <si>
    <t>ORD112171</t>
  </si>
  <si>
    <t>OI566352</t>
  </si>
  <si>
    <t>ORD117251</t>
  </si>
  <si>
    <t>OI554890</t>
  </si>
  <si>
    <t>ORD124226</t>
  </si>
  <si>
    <t>CUST003841</t>
  </si>
  <si>
    <t>OI533107</t>
  </si>
  <si>
    <t>ORD106703</t>
  </si>
  <si>
    <t>OI546769</t>
  </si>
  <si>
    <t>ORD117590</t>
  </si>
  <si>
    <t>OI546388</t>
  </si>
  <si>
    <t>OI502745</t>
  </si>
  <si>
    <t>ORD109027</t>
  </si>
  <si>
    <t>CUST004468</t>
  </si>
  <si>
    <t>OI532759</t>
  </si>
  <si>
    <t>ORD125132</t>
  </si>
  <si>
    <t>CUST001339</t>
  </si>
  <si>
    <t>OI545991</t>
  </si>
  <si>
    <t>OI518678</t>
  </si>
  <si>
    <t>ORD101747</t>
  </si>
  <si>
    <t>OI540060</t>
  </si>
  <si>
    <t>ORD105222</t>
  </si>
  <si>
    <t>CUST002233</t>
  </si>
  <si>
    <t>2025-01-13</t>
  </si>
  <si>
    <t>OI533723</t>
  </si>
  <si>
    <t>ORD105155</t>
  </si>
  <si>
    <t>OI559960</t>
  </si>
  <si>
    <t>ORD101644</t>
  </si>
  <si>
    <t>OI536622</t>
  </si>
  <si>
    <t>ORD102787</t>
  </si>
  <si>
    <t>OI549833</t>
  </si>
  <si>
    <t>OI517452</t>
  </si>
  <si>
    <t>OI568069</t>
  </si>
  <si>
    <t>OI566446</t>
  </si>
  <si>
    <t>ORD112144</t>
  </si>
  <si>
    <t>OI556561</t>
  </si>
  <si>
    <t>ORD100698</t>
  </si>
  <si>
    <t>OI527262</t>
  </si>
  <si>
    <t>ORD128172</t>
  </si>
  <si>
    <t>OI503483</t>
  </si>
  <si>
    <t>OI526781</t>
  </si>
  <si>
    <t>OI515542</t>
  </si>
  <si>
    <t>OI507344</t>
  </si>
  <si>
    <t>OI558719</t>
  </si>
  <si>
    <t>ORD111806</t>
  </si>
  <si>
    <t>CUST005885</t>
  </si>
  <si>
    <t>OI572920</t>
  </si>
  <si>
    <t>OI517058</t>
  </si>
  <si>
    <t>ORD116835</t>
  </si>
  <si>
    <t>OI559620</t>
  </si>
  <si>
    <t>ORD122670</t>
  </si>
  <si>
    <t>CUST000752</t>
  </si>
  <si>
    <t>OI506784</t>
  </si>
  <si>
    <t>ORD127456</t>
  </si>
  <si>
    <t>OI562609</t>
  </si>
  <si>
    <t>ORD120696</t>
  </si>
  <si>
    <t>CUST001615</t>
  </si>
  <si>
    <t>OI519006</t>
  </si>
  <si>
    <t>ORD124588</t>
  </si>
  <si>
    <t>CUST004152</t>
  </si>
  <si>
    <t>OI503869</t>
  </si>
  <si>
    <t>OI548736</t>
  </si>
  <si>
    <t>ORD117310</t>
  </si>
  <si>
    <t>OI558172</t>
  </si>
  <si>
    <t>ORD114191</t>
  </si>
  <si>
    <t>CUST004362</t>
  </si>
  <si>
    <t>OI528330</t>
  </si>
  <si>
    <t>ORD120811</t>
  </si>
  <si>
    <t>CUST000047</t>
  </si>
  <si>
    <t>OI570940</t>
  </si>
  <si>
    <t>ORD123153</t>
  </si>
  <si>
    <t>OI553527</t>
  </si>
  <si>
    <t>OI539191</t>
  </si>
  <si>
    <t>ORD107390</t>
  </si>
  <si>
    <t>OI521658</t>
  </si>
  <si>
    <t>ORD125091</t>
  </si>
  <si>
    <t>OI507526</t>
  </si>
  <si>
    <t>ORD102710</t>
  </si>
  <si>
    <t>OI566919</t>
  </si>
  <si>
    <t>OI549387</t>
  </si>
  <si>
    <t>ORD123605</t>
  </si>
  <si>
    <t>CUST003334</t>
  </si>
  <si>
    <t>OI509607</t>
  </si>
  <si>
    <t>OI526314</t>
  </si>
  <si>
    <t>ORD100892</t>
  </si>
  <si>
    <t>OI507702</t>
  </si>
  <si>
    <t>ORD107062</t>
  </si>
  <si>
    <t>CUST001407</t>
  </si>
  <si>
    <t>OI519233</t>
  </si>
  <si>
    <t>ORD119635</t>
  </si>
  <si>
    <t>OI521632</t>
  </si>
  <si>
    <t>ORD108433</t>
  </si>
  <si>
    <t>OI563808</t>
  </si>
  <si>
    <t>ORD118147</t>
  </si>
  <si>
    <t>CUST000290</t>
  </si>
  <si>
    <t>OI547954</t>
  </si>
  <si>
    <t>ORD116179</t>
  </si>
  <si>
    <t>OI527677</t>
  </si>
  <si>
    <t>OI542176</t>
  </si>
  <si>
    <t>ORD111977</t>
  </si>
  <si>
    <t>OI513599</t>
  </si>
  <si>
    <t>OI573352</t>
  </si>
  <si>
    <t>OI527943</t>
  </si>
  <si>
    <t>ORD126151</t>
  </si>
  <si>
    <t>OI550017</t>
  </si>
  <si>
    <t>ORD125180</t>
  </si>
  <si>
    <t>CUST003151</t>
  </si>
  <si>
    <t>OI516845</t>
  </si>
  <si>
    <t>ORD127506</t>
  </si>
  <si>
    <t>OI541019</t>
  </si>
  <si>
    <t>ORD121913</t>
  </si>
  <si>
    <t>OI563712</t>
  </si>
  <si>
    <t>OI547899</t>
  </si>
  <si>
    <t>ORD119732</t>
  </si>
  <si>
    <t>OI556741</t>
  </si>
  <si>
    <t>ORD120599</t>
  </si>
  <si>
    <t>OI537283</t>
  </si>
  <si>
    <t>ORD124178</t>
  </si>
  <si>
    <t>CUST000367</t>
  </si>
  <si>
    <t>OI541313</t>
  </si>
  <si>
    <t>ORD114221</t>
  </si>
  <si>
    <t>OI547130</t>
  </si>
  <si>
    <t>ORD108964</t>
  </si>
  <si>
    <t>CUST004802</t>
  </si>
  <si>
    <t>OI500520</t>
  </si>
  <si>
    <t>OI538421</t>
  </si>
  <si>
    <t>OI558885</t>
  </si>
  <si>
    <t>ORD104280</t>
  </si>
  <si>
    <t>OI543807</t>
  </si>
  <si>
    <t>ORD103300</t>
  </si>
  <si>
    <t>OI534643</t>
  </si>
  <si>
    <t>ORD100571</t>
  </si>
  <si>
    <t>OI565458</t>
  </si>
  <si>
    <t>ORD107470</t>
  </si>
  <si>
    <t>OI572632</t>
  </si>
  <si>
    <t>ORD106059</t>
  </si>
  <si>
    <t>CUST003017</t>
  </si>
  <si>
    <t>OI568839</t>
  </si>
  <si>
    <t>OI546443</t>
  </si>
  <si>
    <t>OI537395</t>
  </si>
  <si>
    <t>OI503434</t>
  </si>
  <si>
    <t>ORD115758</t>
  </si>
  <si>
    <t>OI571938</t>
  </si>
  <si>
    <t>OI530433</t>
  </si>
  <si>
    <t>OI517117</t>
  </si>
  <si>
    <t>ORD111099</t>
  </si>
  <si>
    <t>CUST004663</t>
  </si>
  <si>
    <t>OI569449</t>
  </si>
  <si>
    <t>OI521607</t>
  </si>
  <si>
    <t>ORD116553</t>
  </si>
  <si>
    <t>OI534793</t>
  </si>
  <si>
    <t>OI538193</t>
  </si>
  <si>
    <t>ORD106937</t>
  </si>
  <si>
    <t>CUST003747</t>
  </si>
  <si>
    <t>OI518062</t>
  </si>
  <si>
    <t>ORD121328</t>
  </si>
  <si>
    <t>OI522342</t>
  </si>
  <si>
    <t>OI562712</t>
  </si>
  <si>
    <t>ORD127357</t>
  </si>
  <si>
    <t>OI537318</t>
  </si>
  <si>
    <t>ORD127345</t>
  </si>
  <si>
    <t>CUST001671</t>
  </si>
  <si>
    <t>OI570947</t>
  </si>
  <si>
    <t>OI545271</t>
  </si>
  <si>
    <t>ORD127538</t>
  </si>
  <si>
    <t>first_name_clean</t>
  </si>
  <si>
    <t>last_name_clean</t>
  </si>
  <si>
    <t>membership_tier_clean</t>
  </si>
  <si>
    <t>state_clean</t>
  </si>
  <si>
    <t>order_date_status</t>
  </si>
  <si>
    <t>order_status_clean</t>
  </si>
  <si>
    <t>unit_price_status</t>
  </si>
  <si>
    <t>sub_category_clean</t>
  </si>
  <si>
    <t>Original</t>
  </si>
  <si>
    <t>Standardized</t>
  </si>
  <si>
    <t>Statistic</t>
  </si>
  <si>
    <t>Order  Value</t>
  </si>
  <si>
    <t>Shipping Cost</t>
  </si>
  <si>
    <t>Mean</t>
  </si>
  <si>
    <t>Median</t>
  </si>
  <si>
    <t>Standard Deviation</t>
  </si>
  <si>
    <t>Minimum</t>
  </si>
  <si>
    <t>maximum</t>
  </si>
  <si>
    <t>SUM of quantity</t>
  </si>
  <si>
    <t>Grand Total</t>
  </si>
  <si>
    <t>SUM of total_amount</t>
  </si>
  <si>
    <t>UNKNOWN</t>
  </si>
  <si>
    <t>Unknown</t>
  </si>
  <si>
    <t>DOCUMENT OF DATA-QUALITY ISSUES</t>
  </si>
  <si>
    <t>Sheet</t>
  </si>
  <si>
    <t>Column</t>
  </si>
  <si>
    <t>Issue</t>
  </si>
  <si>
    <t>Formula</t>
  </si>
  <si>
    <t>Decision</t>
  </si>
  <si>
    <t>Justification</t>
  </si>
  <si>
    <t>Orders</t>
  </si>
  <si>
    <t>Extra spaces</t>
  </si>
  <si>
    <t>TRIM()</t>
  </si>
  <si>
    <t>Cleaned</t>
  </si>
  <si>
    <t>Ensures consistency</t>
  </si>
  <si>
    <t>Mixed casing</t>
  </si>
  <si>
    <t>PROPER(TRIM())</t>
  </si>
  <si>
    <t>Prevents duplicate categories</t>
  </si>
  <si>
    <t>Supports accurate grouping</t>
  </si>
  <si>
    <t>Abbreviations/full names</t>
  </si>
  <si>
    <t>VLOOKUP()</t>
  </si>
  <si>
    <t>Prevents duplicate geographic groups</t>
  </si>
  <si>
    <t>Missing values</t>
  </si>
  <si>
    <t>IF() flag</t>
  </si>
  <si>
    <t>Flagged</t>
  </si>
  <si>
    <t>Dates should not be fabricated</t>
  </si>
  <si>
    <t>OrderLines</t>
  </si>
  <si>
    <t>unit_price</t>
  </si>
  <si>
    <t>Missing ≠ zero</t>
  </si>
  <si>
    <t>IF()</t>
  </si>
  <si>
    <t>Avoid guessing categories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</si>
</sst>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3.0"/>
      <color theme="1"/>
      <name val="Arial"/>
    </font>
    <font>
      <sz val="11.0"/>
      <color theme="1"/>
      <name val="Calibri"/>
    </font>
    <font>
      <color theme="1"/>
      <name val="Arial"/>
    </font>
    <font>
      <b/>
      <sz val="11.0"/>
      <color rgb="FFFFFFFF"/>
      <name val="Arial"/>
    </font>
    <font>
      <color theme="1"/>
      <name val="Arial"/>
      <scheme val="minor"/>
    </font>
    <font>
      <b/>
      <color theme="1"/>
      <name val="Arial"/>
      <scheme val="minor"/>
    </font>
    <font>
      <sz val="18.0"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1" fillId="2" fontId="4" numFmtId="0" xfId="0" applyAlignment="1" applyBorder="1" applyFill="1" applyFont="1">
      <alignment horizontal="center" readingOrder="0" vertical="bottom"/>
    </xf>
    <xf borderId="1" fillId="2" fontId="4" numFmtId="0" xfId="0" applyAlignment="1" applyBorder="1" applyFill="1" applyFont="1">
      <alignment horizontal="center"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readingOrder="0"/>
    </xf>
    <xf borderId="0" fillId="0" fontId="5" numFmtId="0" xfId="0" applyFont="1"/>
    <xf borderId="0" fillId="0" fontId="6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6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14" Type="http://schemas.openxmlformats.org/officeDocument/2006/relationships/worksheet" Target="worksheets/sheet10.xml"/><Relationship Id="rId16" Type="http://schemas.openxmlformats.org/officeDocument/2006/relationships/pivotCacheDefinition" Target="pivotCache/pivotCacheDefinition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Arial"/>
              </a:defRPr>
            </a:pPr>
            <a:r>
              <a:rPr b="0">
                <a:solidFill>
                  <a:srgbClr val="757575"/>
                </a:solidFill>
                <a:latin typeface="Arial"/>
              </a:rPr>
              <a:t>Sales Volume by Product Category and Channel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Pivot_Category_Channel!$B$1:$B$2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Pivot_Category_Channel!$A$3:$A$1000</c:f>
            </c:strRef>
          </c:cat>
          <c:val>
            <c:numRef>
              <c:f>Pivot_Category_Channel!$B$3:$B$1000</c:f>
              <c:numCache/>
            </c:numRef>
          </c:val>
        </c:ser>
        <c:ser>
          <c:idx val="1"/>
          <c:order val="1"/>
          <c:tx>
            <c:strRef>
              <c:f>Pivot_Category_Channel!$C$1:$C$2</c:f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cat>
            <c:strRef>
              <c:f>Pivot_Category_Channel!$A$3:$A$1000</c:f>
            </c:strRef>
          </c:cat>
          <c:val>
            <c:numRef>
              <c:f>Pivot_Category_Channel!$C$3:$C$1000</c:f>
              <c:numCache/>
            </c:numRef>
          </c:val>
        </c:ser>
        <c:ser>
          <c:idx val="2"/>
          <c:order val="2"/>
          <c:tx>
            <c:strRef>
              <c:f>Pivot_Category_Channel!$D$1:$D$2</c:f>
            </c:strRef>
          </c:tx>
          <c:spPr>
            <a:solidFill>
              <a:schemeClr val="accent3"/>
            </a:solidFill>
            <a:ln cmpd="sng">
              <a:noFill/>
            </a:ln>
          </c:spPr>
          <c:invertIfNegative val="0"/>
          <c:cat>
            <c:strRef>
              <c:f>Pivot_Category_Channel!$A$3:$A$1000</c:f>
            </c:strRef>
          </c:cat>
          <c:val>
            <c:numRef>
              <c:f>Pivot_Category_Channel!$D$3:$D$1000</c:f>
              <c:numCache/>
            </c:numRef>
          </c:val>
        </c:ser>
        <c:ser>
          <c:idx val="3"/>
          <c:order val="3"/>
          <c:tx>
            <c:strRef>
              <c:f>Pivot_Category_Channel!$E$1:$E$2</c:f>
            </c:strRef>
          </c:tx>
          <c:spPr>
            <a:solidFill>
              <a:schemeClr val="accent4"/>
            </a:solidFill>
            <a:ln cmpd="sng">
              <a:noFill/>
            </a:ln>
          </c:spPr>
          <c:invertIfNegative val="0"/>
          <c:cat>
            <c:strRef>
              <c:f>Pivot_Category_Channel!$A$3:$A$1000</c:f>
            </c:strRef>
          </c:cat>
          <c:val>
            <c:numRef>
              <c:f>Pivot_Category_Channel!$E$3:$E$1000</c:f>
              <c:numCache/>
            </c:numRef>
          </c:val>
        </c:ser>
        <c:ser>
          <c:idx val="4"/>
          <c:order val="4"/>
          <c:tx>
            <c:strRef>
              <c:f>Pivot_Category_Channel!$F$1:$F$2</c:f>
            </c:strRef>
          </c:tx>
          <c:invertIfNegative val="0"/>
          <c:cat>
            <c:strRef>
              <c:f>Pivot_Category_Channel!$A$3:$A$1000</c:f>
            </c:strRef>
          </c:cat>
          <c:val>
            <c:numRef>
              <c:f>Pivot_Category_Channel!$F$3:$F$1000</c:f>
              <c:numCache/>
            </c:numRef>
          </c:val>
        </c:ser>
        <c:ser>
          <c:idx val="5"/>
          <c:order val="5"/>
          <c:tx>
            <c:strRef>
              <c:f>Pivot_Category_Channel!$G$1:$G$2</c:f>
            </c:strRef>
          </c:tx>
          <c:invertIfNegative val="0"/>
          <c:cat>
            <c:strRef>
              <c:f>Pivot_Category_Channel!$A$3:$A$1000</c:f>
            </c:strRef>
          </c:cat>
          <c:val>
            <c:numRef>
              <c:f>Pivot_Category_Channel!$G$3:$G$1000</c:f>
              <c:numCache/>
            </c:numRef>
          </c:val>
        </c:ser>
        <c:ser>
          <c:idx val="6"/>
          <c:order val="6"/>
          <c:tx>
            <c:strRef>
              <c:f>Pivot_Category_Channel!$H$1:$H$2</c:f>
            </c:strRef>
          </c:tx>
          <c:invertIfNegative val="0"/>
          <c:cat>
            <c:strRef>
              <c:f>Pivot_Category_Channel!$A$3:$A$1000</c:f>
            </c:strRef>
          </c:cat>
          <c:val>
            <c:numRef>
              <c:f>Pivot_Category_Channel!$H$3:$H$1000</c:f>
              <c:numCache/>
            </c:numRef>
          </c:val>
        </c:ser>
        <c:ser>
          <c:idx val="7"/>
          <c:order val="7"/>
          <c:tx>
            <c:strRef>
              <c:f>Pivot_Category_Channel!$I$1:$I$2</c:f>
            </c:strRef>
          </c:tx>
          <c:invertIfNegative val="0"/>
          <c:cat>
            <c:strRef>
              <c:f>Pivot_Category_Channel!$A$3:$A$1000</c:f>
            </c:strRef>
          </c:cat>
          <c:val>
            <c:numRef>
              <c:f>Pivot_Category_Channel!$I$3:$I$1000</c:f>
              <c:numCache/>
            </c:numRef>
          </c:val>
        </c:ser>
        <c:ser>
          <c:idx val="8"/>
          <c:order val="8"/>
          <c:tx>
            <c:strRef>
              <c:f>Pivot_Category_Channel!$J$1:$J$2</c:f>
            </c:strRef>
          </c:tx>
          <c:invertIfNegative val="0"/>
          <c:cat>
            <c:strRef>
              <c:f>Pivot_Category_Channel!$A$3:$A$1000</c:f>
            </c:strRef>
          </c:cat>
          <c:val>
            <c:numRef>
              <c:f>Pivot_Category_Channel!$J$3:$J$1000</c:f>
              <c:numCache/>
            </c:numRef>
          </c:val>
        </c:ser>
        <c:ser>
          <c:idx val="9"/>
          <c:order val="9"/>
          <c:tx>
            <c:strRef>
              <c:f>Pivot_Category_Channel!$K$1:$K$2</c:f>
            </c:strRef>
          </c:tx>
          <c:invertIfNegative val="0"/>
          <c:cat>
            <c:strRef>
              <c:f>Pivot_Category_Channel!$A$3:$A$1000</c:f>
            </c:strRef>
          </c:cat>
          <c:val>
            <c:numRef>
              <c:f>Pivot_Category_Channel!$K$3:$K$1000</c:f>
              <c:numCache/>
            </c:numRef>
          </c:val>
        </c:ser>
        <c:ser>
          <c:idx val="10"/>
          <c:order val="10"/>
          <c:tx>
            <c:strRef>
              <c:f>Pivot_Category_Channel!$L$1:$L$2</c:f>
            </c:strRef>
          </c:tx>
          <c:invertIfNegative val="0"/>
          <c:cat>
            <c:strRef>
              <c:f>Pivot_Category_Channel!$A$3:$A$1000</c:f>
            </c:strRef>
          </c:cat>
          <c:val>
            <c:numRef>
              <c:f>Pivot_Category_Channel!$L$3:$L$1000</c:f>
              <c:numCache/>
            </c:numRef>
          </c:val>
        </c:ser>
        <c:ser>
          <c:idx val="11"/>
          <c:order val="11"/>
          <c:tx>
            <c:strRef>
              <c:f>Pivot_Category_Channel!$M$1:$M$2</c:f>
            </c:strRef>
          </c:tx>
          <c:invertIfNegative val="0"/>
          <c:cat>
            <c:strRef>
              <c:f>Pivot_Category_Channel!$A$3:$A$1000</c:f>
            </c:strRef>
          </c:cat>
          <c:val>
            <c:numRef>
              <c:f>Pivot_Category_Channel!$M$3:$M$1000</c:f>
              <c:numCache/>
            </c:numRef>
          </c:val>
        </c:ser>
        <c:ser>
          <c:idx val="12"/>
          <c:order val="12"/>
          <c:tx>
            <c:strRef>
              <c:f>Pivot_Category_Channel!$N$1:$N$2</c:f>
            </c:strRef>
          </c:tx>
          <c:invertIfNegative val="0"/>
          <c:cat>
            <c:strRef>
              <c:f>Pivot_Category_Channel!$A$3:$A$1000</c:f>
            </c:strRef>
          </c:cat>
          <c:val>
            <c:numRef>
              <c:f>Pivot_Category_Channel!$N$3:$N$1000</c:f>
              <c:numCache/>
            </c:numRef>
          </c:val>
        </c:ser>
        <c:ser>
          <c:idx val="13"/>
          <c:order val="13"/>
          <c:tx>
            <c:strRef>
              <c:f>Pivot_Category_Channel!$O$1:$O$2</c:f>
            </c:strRef>
          </c:tx>
          <c:invertIfNegative val="0"/>
          <c:cat>
            <c:strRef>
              <c:f>Pivot_Category_Channel!$A$3:$A$1000</c:f>
            </c:strRef>
          </c:cat>
          <c:val>
            <c:numRef>
              <c:f>Pivot_Category_Channel!$O$3:$O$1000</c:f>
              <c:numCache/>
            </c:numRef>
          </c:val>
        </c:ser>
        <c:ser>
          <c:idx val="14"/>
          <c:order val="14"/>
          <c:tx>
            <c:strRef>
              <c:f>Pivot_Category_Channel!$P$1:$P$2</c:f>
            </c:strRef>
          </c:tx>
          <c:invertIfNegative val="0"/>
          <c:cat>
            <c:strRef>
              <c:f>Pivot_Category_Channel!$A$3:$A$1000</c:f>
            </c:strRef>
          </c:cat>
          <c:val>
            <c:numRef>
              <c:f>Pivot_Category_Channel!$P$3:$P$1000</c:f>
              <c:numCache/>
            </c:numRef>
          </c:val>
        </c:ser>
        <c:ser>
          <c:idx val="15"/>
          <c:order val="15"/>
          <c:tx>
            <c:strRef>
              <c:f>Pivot_Category_Channel!$Q$1:$Q$2</c:f>
            </c:strRef>
          </c:tx>
          <c:invertIfNegative val="0"/>
          <c:cat>
            <c:strRef>
              <c:f>Pivot_Category_Channel!$A$3:$A$1000</c:f>
            </c:strRef>
          </c:cat>
          <c:val>
            <c:numRef>
              <c:f>Pivot_Category_Channel!$Q$3:$Q$1000</c:f>
              <c:numCache/>
            </c:numRef>
          </c:val>
        </c:ser>
        <c:ser>
          <c:idx val="16"/>
          <c:order val="16"/>
          <c:tx>
            <c:strRef>
              <c:f>Pivot_Category_Channel!$R$1:$R$2</c:f>
            </c:strRef>
          </c:tx>
          <c:invertIfNegative val="0"/>
          <c:cat>
            <c:strRef>
              <c:f>Pivot_Category_Channel!$A$3:$A$1000</c:f>
            </c:strRef>
          </c:cat>
          <c:val>
            <c:numRef>
              <c:f>Pivot_Category_Channel!$R$3:$R$1000</c:f>
              <c:numCache/>
            </c:numRef>
          </c:val>
        </c:ser>
        <c:ser>
          <c:idx val="17"/>
          <c:order val="17"/>
          <c:tx>
            <c:strRef>
              <c:f>Pivot_Category_Channel!$S$1:$S$2</c:f>
            </c:strRef>
          </c:tx>
          <c:invertIfNegative val="0"/>
          <c:cat>
            <c:strRef>
              <c:f>Pivot_Category_Channel!$A$3:$A$1000</c:f>
            </c:strRef>
          </c:cat>
          <c:val>
            <c:numRef>
              <c:f>Pivot_Category_Channel!$S$3:$S$1000</c:f>
              <c:numCache/>
            </c:numRef>
          </c:val>
        </c:ser>
        <c:ser>
          <c:idx val="18"/>
          <c:order val="18"/>
          <c:tx>
            <c:strRef>
              <c:f>Pivot_Category_Channel!$T$1:$T$2</c:f>
            </c:strRef>
          </c:tx>
          <c:invertIfNegative val="0"/>
          <c:cat>
            <c:strRef>
              <c:f>Pivot_Category_Channel!$A$3:$A$1000</c:f>
            </c:strRef>
          </c:cat>
          <c:val>
            <c:numRef>
              <c:f>Pivot_Category_Channel!$T$3:$T$1000</c:f>
              <c:numCache/>
            </c:numRef>
          </c:val>
        </c:ser>
        <c:ser>
          <c:idx val="19"/>
          <c:order val="19"/>
          <c:tx>
            <c:strRef>
              <c:f>Pivot_Category_Channel!$U$1:$U$2</c:f>
            </c:strRef>
          </c:tx>
          <c:invertIfNegative val="0"/>
          <c:cat>
            <c:strRef>
              <c:f>Pivot_Category_Channel!$A$3:$A$1000</c:f>
            </c:strRef>
          </c:cat>
          <c:val>
            <c:numRef>
              <c:f>Pivot_Category_Channel!$U$3:$U$1000</c:f>
              <c:numCache/>
            </c:numRef>
          </c:val>
        </c:ser>
        <c:ser>
          <c:idx val="20"/>
          <c:order val="20"/>
          <c:tx>
            <c:strRef>
              <c:f>Pivot_Category_Channel!$V$1:$V$2</c:f>
            </c:strRef>
          </c:tx>
          <c:invertIfNegative val="0"/>
          <c:cat>
            <c:strRef>
              <c:f>Pivot_Category_Channel!$A$3:$A$1000</c:f>
            </c:strRef>
          </c:cat>
          <c:val>
            <c:numRef>
              <c:f>Pivot_Category_Channel!$V$3:$V$1000</c:f>
              <c:numCache/>
            </c:numRef>
          </c:val>
        </c:ser>
        <c:ser>
          <c:idx val="21"/>
          <c:order val="21"/>
          <c:tx>
            <c:strRef>
              <c:f>Pivot_Category_Channel!$W$1:$W$2</c:f>
            </c:strRef>
          </c:tx>
          <c:invertIfNegative val="0"/>
          <c:cat>
            <c:strRef>
              <c:f>Pivot_Category_Channel!$A$3:$A$1000</c:f>
            </c:strRef>
          </c:cat>
          <c:val>
            <c:numRef>
              <c:f>Pivot_Category_Channel!$W$3:$W$1000</c:f>
              <c:numCache/>
            </c:numRef>
          </c:val>
        </c:ser>
        <c:ser>
          <c:idx val="22"/>
          <c:order val="22"/>
          <c:tx>
            <c:strRef>
              <c:f>Pivot_Category_Channel!$X$1:$X$2</c:f>
            </c:strRef>
          </c:tx>
          <c:invertIfNegative val="0"/>
          <c:cat>
            <c:strRef>
              <c:f>Pivot_Category_Channel!$A$3:$A$1000</c:f>
            </c:strRef>
          </c:cat>
          <c:val>
            <c:numRef>
              <c:f>Pivot_Category_Channel!$X$3:$X$1000</c:f>
              <c:numCache/>
            </c:numRef>
          </c:val>
        </c:ser>
        <c:ser>
          <c:idx val="23"/>
          <c:order val="23"/>
          <c:tx>
            <c:strRef>
              <c:f>Pivot_Category_Channel!$Y$1:$Y$2</c:f>
            </c:strRef>
          </c:tx>
          <c:invertIfNegative val="0"/>
          <c:cat>
            <c:strRef>
              <c:f>Pivot_Category_Channel!$A$3:$A$1000</c:f>
            </c:strRef>
          </c:cat>
          <c:val>
            <c:numRef>
              <c:f>Pivot_Category_Channel!$Y$3:$Y$1000</c:f>
              <c:numCache/>
            </c:numRef>
          </c:val>
        </c:ser>
        <c:ser>
          <c:idx val="24"/>
          <c:order val="24"/>
          <c:tx>
            <c:strRef>
              <c:f>Pivot_Category_Channel!$Z$1:$Z$2</c:f>
            </c:strRef>
          </c:tx>
          <c:invertIfNegative val="0"/>
          <c:cat>
            <c:strRef>
              <c:f>Pivot_Category_Channel!$A$3:$A$1000</c:f>
            </c:strRef>
          </c:cat>
          <c:val>
            <c:numRef>
              <c:f>Pivot_Category_Channel!$Z$3:$Z$1000</c:f>
              <c:numCache/>
            </c:numRef>
          </c:val>
        </c:ser>
        <c:axId val="1364786866"/>
        <c:axId val="1786837952"/>
      </c:barChart>
      <c:catAx>
        <c:axId val="136478686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86837952"/>
      </c:catAx>
      <c:valAx>
        <c:axId val="178683795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666666"/>
                </a:solidFill>
                <a:latin typeface="+mn-lt"/>
              </a:defRPr>
            </a:pPr>
          </a:p>
        </c:txPr>
        <c:crossAx val="136478686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Z4001" sheet="OrderLines_Clean"/>
  </cacheSource>
  <cacheFields>
    <cacheField name="order_item_id" numFmtId="0">
      <sharedItems>
        <s v="OI502661"/>
        <s v="OI504251"/>
        <s v="OI563095"/>
        <s v="OI508966"/>
        <s v="OI533946"/>
        <s v="OI540748"/>
        <s v="OI524525"/>
        <s v="OI504130"/>
        <s v="OI568470"/>
        <s v="OI571275"/>
        <s v="OI511685"/>
        <s v="OI520686"/>
        <s v="OI552701"/>
        <s v="OI566785"/>
        <s v="OI529980"/>
        <s v="OI510441"/>
        <s v="OI536626"/>
        <s v="OI518700"/>
        <s v="OI563629"/>
        <s v="OI571277"/>
        <s v="OI538270"/>
        <s v="OI567450"/>
        <s v="OI566711"/>
        <s v="OI563272"/>
        <s v="OI556624"/>
        <s v="OI549475"/>
        <s v="OI539028"/>
        <s v="OI543134"/>
        <s v="OI550402"/>
        <s v="OI563441"/>
        <s v="OI564824"/>
        <s v="OI555338"/>
        <s v="OI514388"/>
        <s v="OI569798"/>
        <s v="OI508354"/>
        <s v="OI569533"/>
        <s v="OI567165"/>
        <s v="OI519957"/>
        <s v="OI529577"/>
        <s v="OI554265"/>
        <s v="OI512680"/>
        <s v="OI528901"/>
        <s v="OI549605"/>
        <s v="OI528722"/>
        <s v="OI569949"/>
        <s v="OI559224"/>
        <s v="OI519731"/>
        <s v="OI554521"/>
        <s v="OI511425"/>
        <s v="OI556807"/>
        <s v="OI506530"/>
        <s v="OI557493"/>
        <s v="OI513011"/>
        <s v="OI559647"/>
        <s v="OI527662"/>
        <s v="OI542769"/>
        <s v="OI505245"/>
        <s v="OI547743"/>
        <s v="OI536586"/>
        <s v="OI501685"/>
        <s v="OI504903"/>
        <s v="OI555894"/>
        <s v="OI551522"/>
        <s v="OI508042"/>
        <s v="OI538826"/>
        <s v="OI533660"/>
        <s v="OI566074"/>
        <s v="OI549349"/>
        <s v="OI527768"/>
        <s v="OI500760"/>
        <s v="OI505343"/>
        <s v="OI541617"/>
        <s v="OI542059"/>
        <s v="OI511154"/>
        <s v="OI534507"/>
        <s v="OI507811"/>
        <s v="OI572963"/>
        <s v="OI538844"/>
        <s v="OI535703"/>
        <s v="OI563754"/>
        <s v="OI569048"/>
        <s v="OI534585"/>
        <s v="OI568764"/>
        <s v="OI538119"/>
        <s v="OI547989"/>
        <s v="OI566008"/>
        <s v="OI521906"/>
        <s v="OI511356"/>
        <s v="OI519767"/>
        <s v="OI555970"/>
        <s v="OI532334"/>
        <s v="OI547370"/>
        <s v="OI506020"/>
        <s v="OI569550"/>
        <s v="OI534317"/>
        <s v="OI548085"/>
        <s v="OI528385"/>
        <s v="OI544541"/>
        <s v="OI526515"/>
        <s v="OI502019"/>
        <s v="OI568329"/>
        <s v="OI569269"/>
        <s v="OI566697"/>
        <s v="OI519407"/>
        <s v="OI554612"/>
        <s v="OI563495"/>
        <s v="OI540202"/>
        <s v="OI551111"/>
        <s v="OI526973"/>
        <s v="OI540335"/>
        <s v="OI503651"/>
        <s v="OI539173"/>
        <s v="OI512456"/>
        <s v="OI549975"/>
        <s v="OI566190"/>
        <s v="OI507439"/>
        <s v="OI539074"/>
        <s v="OI512348"/>
        <s v="OI567024"/>
        <s v="OI517144"/>
        <s v="OI542245"/>
        <s v="OI510783"/>
        <s v="OI545647"/>
        <s v="OI540111"/>
        <s v="OI504454"/>
        <s v="OI525051"/>
        <s v="OI556629"/>
        <s v="OI509789"/>
        <s v="OI568098"/>
        <s v="OI559183"/>
        <s v="OI547679"/>
        <s v="OI563918"/>
        <s v="OI538753"/>
        <s v="OI529256"/>
        <s v="OI552108"/>
        <s v="OI548829"/>
        <s v="OI553162"/>
        <s v="OI540830"/>
        <s v="OI500125"/>
        <s v="OI502151"/>
        <s v="OI543744"/>
        <s v="OI566534"/>
        <s v="OI512448"/>
        <s v="OI500906"/>
        <s v="OI500856"/>
        <s v="OI526635"/>
        <s v="OI572197"/>
        <s v="OI542831"/>
        <s v="OI518583"/>
        <s v="OI529645"/>
        <s v="OI544039"/>
        <s v="OI559113"/>
        <s v="OI566616"/>
        <s v="OI557220"/>
        <s v="OI563332"/>
        <s v="OI543067"/>
        <s v="OI538417"/>
        <s v="OI510971"/>
        <s v="OI541695"/>
        <s v="OI521025"/>
        <s v="OI505914"/>
        <s v="OI516504"/>
        <s v="OI508216"/>
        <s v="OI505971"/>
        <s v="OI500609"/>
        <s v="OI536174"/>
        <s v="OI546682"/>
        <s v="OI556249"/>
        <s v="OI553463"/>
        <s v="OI520700"/>
        <s v="OI510625"/>
        <s v="OI551246"/>
        <s v="OI536812"/>
        <s v="OI534212"/>
        <s v="OI566851"/>
        <s v="OI559718"/>
        <s v="OI512854"/>
        <s v="OI519469"/>
        <s v="OI552692"/>
        <s v="OI534141"/>
        <s v="OI507234"/>
        <s v="OI550136"/>
        <s v="OI533240"/>
        <s v="OI503109"/>
        <s v="OI541194"/>
        <s v="OI558215"/>
        <s v="OI509425"/>
        <s v="OI570003"/>
        <s v="OI515575"/>
        <s v="OI558959"/>
        <s v="OI536823"/>
        <s v="OI553246"/>
        <s v="OI542725"/>
        <s v="OI515762"/>
        <s v="OI528000"/>
        <s v="OI522891"/>
        <s v="OI522799"/>
        <s v="OI534266"/>
        <s v="OI565875"/>
        <s v="OI560683"/>
        <s v="OI543321"/>
        <s v="OI566504"/>
        <s v="OI537091"/>
        <s v="OI510201"/>
        <s v="OI502230"/>
        <s v="OI512776"/>
        <s v="OI555022"/>
        <s v="OI502949"/>
        <s v="OI567639"/>
        <s v="OI521845"/>
        <s v="OI548328"/>
        <s v="OI506606"/>
        <s v="OI512422"/>
        <s v="OI515646"/>
        <s v="OI519498"/>
        <s v="OI500605"/>
        <s v="OI571496"/>
        <s v="OI565735"/>
        <s v="OI516390"/>
        <s v="OI539795"/>
        <s v="OI505005"/>
        <s v="OI516631"/>
        <s v="OI557198"/>
        <s v="OI528014"/>
        <s v="OI530284"/>
        <s v="OI515378"/>
        <s v="OI515608"/>
        <s v="OI549014"/>
        <s v="OI523158"/>
        <s v="OI530341"/>
        <s v="OI538212"/>
        <s v="OI554236"/>
        <s v="OI553526"/>
        <s v="OI505326"/>
        <s v="OI531842"/>
        <s v="OI515443"/>
        <s v="OI549420"/>
        <s v="OI507776"/>
        <s v="OI573229"/>
        <s v="OI546715"/>
        <s v="OI525522"/>
        <s v="OI565609"/>
        <s v="OI511656"/>
        <s v="OI502195"/>
        <s v="OI538693"/>
        <s v="OI509617"/>
        <s v="OI535072"/>
        <s v="OI527491"/>
        <s v="OI517817"/>
        <s v="OI537145"/>
        <s v="OI501850"/>
        <s v="OI552874"/>
        <s v="OI539832"/>
        <s v="OI524707"/>
        <s v="OI538724"/>
        <s v="OI534744"/>
        <s v="OI546288"/>
        <s v="OI554237"/>
        <s v="OI526924"/>
        <s v="OI525478"/>
        <s v="OI506846"/>
        <s v="OI532709"/>
        <s v="OI513818"/>
        <s v="OI547627"/>
        <s v="OI501297"/>
        <s v="OI539767"/>
        <s v="OI544403"/>
        <s v="OI526615"/>
        <s v="OI531562"/>
        <s v="OI505196"/>
        <s v="OI531028"/>
        <s v="OI552050"/>
        <s v="OI557794"/>
        <s v="OI526324"/>
        <s v="OI562749"/>
        <s v="OI544029"/>
        <s v="OI520502"/>
        <s v="OI554599"/>
        <s v="OI521734"/>
        <s v="OI509009"/>
        <s v="OI552270"/>
        <s v="OI569725"/>
        <s v="OI550086"/>
        <s v="OI545103"/>
        <s v="OI550530"/>
        <s v="OI554946"/>
        <s v="OI508873"/>
        <s v="OI564463"/>
        <s v="OI572326"/>
        <s v="OI540474"/>
        <s v="OI560722"/>
        <s v="OI543162"/>
        <s v="OI553828"/>
        <s v="OI554296"/>
        <s v="OI547071"/>
        <s v="OI552516"/>
        <s v="OI552453"/>
        <s v="OI530339"/>
        <s v="OI526848"/>
        <s v="OI569999"/>
        <s v="OI544474"/>
        <s v="OI545657"/>
        <s v="OI531861"/>
        <s v="OI520948"/>
        <s v="OI521055"/>
        <s v="OI570489"/>
        <s v="OI570572"/>
        <s v="OI505626"/>
        <s v="OI540646"/>
        <s v="OI523919"/>
        <s v="OI513507"/>
        <s v="OI526546"/>
        <s v="OI501684"/>
        <s v="OI555385"/>
        <s v="OI520403"/>
        <s v="OI551436"/>
        <s v="OI555162"/>
        <s v="OI527484"/>
        <s v="OI556788"/>
        <s v="OI517181"/>
        <s v="OI558335"/>
        <s v="OI565276"/>
        <s v="OI518687"/>
        <s v="OI514260"/>
        <s v="OI541298"/>
        <s v="OI549358"/>
        <s v="OI567858"/>
        <s v="OI531690"/>
        <s v="OI534803"/>
        <s v="OI541572"/>
        <s v="OI511881"/>
        <s v="OI564245"/>
        <s v="OI506910"/>
        <s v="OI507376"/>
        <s v="OI553262"/>
        <s v="OI523358"/>
        <s v="OI560065"/>
        <s v="OI501853"/>
        <s v="OI539662"/>
        <s v="OI571580"/>
        <s v="OI514365"/>
        <s v="OI535540"/>
        <s v="OI501400"/>
        <s v="OI513178"/>
        <s v="OI520755"/>
        <s v="OI563723"/>
        <s v="OI519195"/>
        <s v="OI535859"/>
        <s v="OI546119"/>
        <s v="OI540999"/>
        <s v="OI568048"/>
        <s v="OI537483"/>
        <s v="OI547001"/>
        <s v="OI528251"/>
        <s v="OI521434"/>
        <s v="OI562735"/>
        <s v="OI513339"/>
        <s v="OI507963"/>
        <s v="OI520593"/>
        <s v="OI565587"/>
        <s v="OI507651"/>
        <s v="OI560904"/>
        <s v="OI544866"/>
        <s v="OI500526"/>
        <s v="OI539895"/>
        <s v="OI564399"/>
        <s v="OI559738"/>
        <s v="OI554770"/>
        <s v="OI525899"/>
        <s v="OI570272"/>
        <s v="OI540835"/>
        <s v="OI509056"/>
        <s v="OI539100"/>
        <s v="OI530763"/>
        <s v="OI556181"/>
        <s v="OI561684"/>
        <s v="OI529375"/>
        <s v="OI557958"/>
        <s v="OI561135"/>
        <s v="OI536737"/>
        <s v="OI551021"/>
        <s v="OI567691"/>
        <s v="OI512378"/>
        <s v="OI546201"/>
        <s v="OI546226"/>
        <s v="OI525067"/>
        <s v="OI569659"/>
        <s v="OI535086"/>
        <s v="OI507089"/>
        <s v="OI543070"/>
        <s v="OI572335"/>
        <s v="OI510167"/>
        <s v="OI561807"/>
        <s v="OI513181"/>
        <s v="OI555698"/>
        <s v="OI510077"/>
        <s v="OI514296"/>
        <s v="OI549663"/>
        <s v="OI526916"/>
        <s v="OI540798"/>
        <s v="OI566036"/>
        <s v="OI553405"/>
        <s v="OI555199"/>
        <s v="OI546328"/>
        <s v="OI549117"/>
        <s v="OI515607"/>
        <s v="OI510538"/>
        <s v="OI512175"/>
        <s v="OI529891"/>
        <s v="OI506934"/>
        <s v="OI527976"/>
        <s v="OI563247"/>
        <s v="OI532034"/>
        <s v="OI528584"/>
        <s v="OI559110"/>
        <s v="OI530119"/>
        <s v="OI552900"/>
        <s v="OI557594"/>
        <s v="OI528351"/>
        <s v="OI557438"/>
        <s v="OI521392"/>
        <s v="OI512645"/>
        <s v="OI568677"/>
        <s v="OI512164"/>
        <s v="OI567444"/>
        <s v="OI566580"/>
        <s v="OI562884"/>
        <s v="OI548873"/>
        <s v="OI548711"/>
        <s v="OI568667"/>
        <s v="OI572511"/>
        <s v="OI507722"/>
        <s v="OI512492"/>
        <s v="OI543428"/>
        <s v="OI542590"/>
        <s v="OI571972"/>
        <s v="OI567919"/>
        <s v="OI505580"/>
        <s v="OI527501"/>
        <s v="OI553616"/>
        <s v="OI564340"/>
        <s v="OI557715"/>
        <s v="OI521716"/>
        <s v="OI503738"/>
        <s v="OI540867"/>
        <s v="OI507926"/>
        <s v="OI507592"/>
        <s v="OI532162"/>
        <s v="OI527848"/>
        <s v="OI569158"/>
        <s v="OI542473"/>
        <s v="OI571639"/>
        <s v="OI530214"/>
        <s v="OI557696"/>
        <s v="OI549625"/>
        <s v="OI558136"/>
        <s v="OI553784"/>
        <s v="OI545849"/>
        <s v="OI565358"/>
        <s v="OI511804"/>
        <s v="OI570176"/>
        <s v="OI545373"/>
        <s v="OI561157"/>
        <s v="OI555107"/>
        <s v="OI551568"/>
        <s v="OI570370"/>
        <s v="OI521556"/>
        <s v="OI538439"/>
        <s v="OI553454"/>
        <s v="OI565979"/>
        <s v="OI536563"/>
        <s v="OI506578"/>
        <s v="OI540078"/>
        <s v="OI553062"/>
        <s v="OI542909"/>
        <s v="OI517464"/>
        <s v="OI571278"/>
        <s v="OI559598"/>
        <s v="OI514797"/>
        <s v="OI538420"/>
        <s v="OI547209"/>
        <s v="OI526221"/>
        <s v="OI555173"/>
        <s v="OI564371"/>
        <s v="OI567397"/>
        <s v="OI525120"/>
        <s v="OI538784"/>
        <s v="OI560379"/>
        <s v="OI556701"/>
        <s v="OI545002"/>
        <s v="OI515271"/>
        <s v="OI567372"/>
        <s v="OI506466"/>
        <s v="OI526198"/>
        <s v="OI527417"/>
        <s v="OI518643"/>
        <s v="OI501770"/>
        <s v="OI558899"/>
        <s v="OI508570"/>
        <s v="OI565215"/>
        <s v="OI569702"/>
        <s v="OI565578"/>
        <s v="OI548463"/>
        <s v="OI527683"/>
        <s v="OI538791"/>
        <s v="OI515531"/>
        <s v="OI503430"/>
        <s v="OI507025"/>
        <s v="OI511921"/>
        <s v="OI524744"/>
        <s v="OI557145"/>
        <s v="OI520721"/>
        <s v="OI513220"/>
        <s v="OI502148"/>
        <s v="OI550498"/>
        <s v="OI506560"/>
        <s v="OI504461"/>
        <s v="OI568520"/>
        <s v="OI550773"/>
        <s v="OI522667"/>
        <s v="OI569266"/>
        <s v="OI569450"/>
        <s v="OI560385"/>
        <s v="OI557313"/>
        <s v="OI552509"/>
        <s v="OI545937"/>
        <s v="OI535478"/>
        <s v="OI515358"/>
        <s v="OI518645"/>
        <s v="OI517301"/>
        <s v="OI513436"/>
        <s v="OI519183"/>
        <s v="OI552626"/>
        <s v="OI500007"/>
        <s v="OI547438"/>
        <s v="OI563912"/>
        <s v="OI540969"/>
        <s v="OI550972"/>
        <s v="OI511817"/>
        <s v="OI563226"/>
        <s v="OI530455"/>
        <s v="OI523505"/>
        <s v="OI514278"/>
        <s v="OI518120"/>
        <s v="OI549782"/>
        <s v="OI546848"/>
        <s v="OI554789"/>
        <s v="OI511266"/>
        <s v="OI545016"/>
        <s v="OI552103"/>
        <s v="OI569416"/>
        <s v="OI526752"/>
        <s v="OI533409"/>
        <s v="OI563074"/>
        <s v="OI537543"/>
        <s v="OI501489"/>
        <s v="OI565301"/>
        <s v="OI569929"/>
        <s v="OI545154"/>
        <s v="OI519787"/>
        <s v="OI553857"/>
        <s v="OI511281"/>
        <s v="OI553638"/>
        <s v="OI568066"/>
        <s v="OI536651"/>
        <s v="OI501630"/>
        <s v="OI544688"/>
        <s v="OI531338"/>
        <s v="OI541898"/>
        <s v="OI562282"/>
        <s v="OI566026"/>
        <s v="OI541578"/>
        <s v="OI511427"/>
        <s v="OI544484"/>
        <s v="OI562342"/>
        <s v="OI524538"/>
        <s v="OI542889"/>
        <s v="OI561014"/>
        <s v="OI559068"/>
        <s v="OI529487"/>
        <s v="OI516559"/>
        <s v="OI542088"/>
        <s v="OI572702"/>
        <s v="OI546304"/>
        <s v="OI518544"/>
        <s v="OI525837"/>
        <s v="OI507514"/>
        <s v="OI508365"/>
        <s v="OI529389"/>
        <s v="OI530516"/>
        <s v="OI503614"/>
        <s v="OI551443"/>
        <s v="OI531846"/>
        <s v="OI567684"/>
        <s v="OI556660"/>
        <s v="OI538925"/>
        <s v="OI507809"/>
        <s v="OI548679"/>
        <s v="OI517441"/>
        <s v="OI548641"/>
        <s v="OI556530"/>
        <s v="OI510319"/>
        <s v="OI562547"/>
        <s v="OI556996"/>
        <s v="OI511912"/>
        <s v="OI511317"/>
        <s v="OI518923"/>
        <s v="OI509766"/>
        <s v="OI532597"/>
        <s v="OI537379"/>
        <s v="OI501459"/>
        <s v="OI534861"/>
        <s v="OI512112"/>
        <s v="OI511582"/>
        <s v="OI505539"/>
        <s v="OI504470"/>
        <s v="OI544905"/>
        <s v="OI514102"/>
        <s v="OI573110"/>
        <s v="OI573380"/>
        <s v="OI536969"/>
        <s v="OI544112"/>
        <s v="OI512455"/>
        <s v="OI551093"/>
        <s v="OI565078"/>
        <s v="OI512019"/>
        <s v="OI564553"/>
        <s v="OI513120"/>
        <s v="OI552027"/>
        <s v="OI563258"/>
        <s v="OI572155"/>
        <s v="OI538486"/>
        <s v="OI549818"/>
        <s v="OI544338"/>
        <s v="OI548235"/>
        <s v="OI525074"/>
        <s v="OI529808"/>
        <s v="OI510082"/>
        <s v="OI546684"/>
        <s v="OI554299"/>
        <s v="OI546187"/>
        <s v="OI560213"/>
        <s v="OI542935"/>
        <s v="OI535466"/>
        <s v="OI526923"/>
        <s v="OI545321"/>
        <s v="OI515642"/>
        <s v="OI500152"/>
        <s v="OI516129"/>
        <s v="OI540296"/>
        <s v="OI555557"/>
        <s v="OI505964"/>
        <s v="OI534739"/>
        <s v="OI552840"/>
        <s v="OI541077"/>
        <s v="OI509644"/>
        <s v="OI528163"/>
        <s v="OI514958"/>
        <s v="OI507791"/>
        <s v="OI565866"/>
        <s v="OI565436"/>
        <s v="OI500944"/>
        <s v="OI558961"/>
        <s v="OI573153"/>
        <s v="OI548733"/>
        <s v="OI501387"/>
        <s v="OI543614"/>
        <s v="OI503439"/>
        <s v="OI550466"/>
        <s v="OI532195"/>
        <s v="OI537321"/>
        <s v="OI552305"/>
        <s v="OI568174"/>
        <s v="OI530535"/>
        <s v="OI544740"/>
        <s v="OI523322"/>
        <s v="OI556954"/>
        <s v="OI527016"/>
        <s v="OI503911"/>
        <s v="OI512069"/>
        <s v="OI516537"/>
        <s v="OI548416"/>
        <s v="OI513074"/>
        <s v="OI570912"/>
        <s v="OI511997"/>
        <s v="OI557205"/>
        <s v="OI567726"/>
        <s v="OI571330"/>
        <s v="OI547391"/>
        <s v="OI528930"/>
        <s v="OI520839"/>
        <s v="OI514215"/>
        <s v="OI531855"/>
        <s v="OI550435"/>
        <s v="OI549554"/>
        <s v="OI504705"/>
        <s v="OI537340"/>
        <s v="OI519627"/>
        <s v="OI554745"/>
        <s v="OI512287"/>
        <s v="OI573374"/>
        <s v="OI563993"/>
        <s v="OI550790"/>
        <s v="OI530630"/>
        <s v="OI540043"/>
        <s v="OI522584"/>
        <s v="OI573144"/>
        <s v="OI500990"/>
        <s v="OI555906"/>
        <s v="OI543915"/>
        <s v="OI537900"/>
        <s v="OI533034"/>
        <s v="OI519525"/>
        <s v="OI536475"/>
        <s v="OI504224"/>
        <s v="OI509689"/>
        <s v="OI545345"/>
        <s v="OI500124"/>
        <s v="OI528456"/>
        <s v="OI563991"/>
        <s v="OI506808"/>
        <s v="OI561689"/>
        <s v="OI568427"/>
        <s v="OI513731"/>
        <s v="OI510137"/>
        <s v="OI515546"/>
        <s v="OI569294"/>
        <s v="OI526529"/>
        <s v="OI508616"/>
        <s v="OI521320"/>
        <s v="OI563173"/>
        <s v="OI549022"/>
        <s v="OI562960"/>
        <s v="OI508857"/>
        <s v="OI500697"/>
        <s v="OI531809"/>
        <s v="OI566636"/>
        <s v="OI565331"/>
        <s v="OI538144"/>
        <s v="OI500317"/>
        <s v="OI553602"/>
        <s v="OI550137"/>
        <s v="OI561421"/>
        <s v="OI571866"/>
        <s v="OI570454"/>
        <s v="OI503145"/>
        <s v="OI551783"/>
        <s v="OI515569"/>
        <s v="OI560238"/>
        <s v="OI568386"/>
        <s v="OI539188"/>
        <s v="OI568898"/>
        <s v="OI544646"/>
        <s v="OI556452"/>
        <s v="OI569189"/>
        <s v="OI544339"/>
        <s v="OI532780"/>
        <s v="OI569340"/>
        <s v="OI536605"/>
        <s v="OI528062"/>
        <s v="OI510777"/>
        <s v="OI535052"/>
        <s v="OI551200"/>
        <s v="OI559917"/>
        <s v="OI525961"/>
        <s v="OI538366"/>
        <s v="OI560310"/>
        <s v="OI563192"/>
        <s v="OI520462"/>
        <s v="OI533273"/>
        <s v="OI555683"/>
        <s v="OI517112"/>
        <s v="OI542372"/>
        <s v="OI559560"/>
        <s v="OI536114"/>
        <s v="OI569230"/>
        <s v="OI553853"/>
        <s v="OI530310"/>
        <s v="OI535581"/>
        <s v="OI522353"/>
        <s v="OI565773"/>
        <s v="OI559563"/>
        <s v="OI532453"/>
        <s v="OI544585"/>
        <s v="OI561017"/>
        <s v="OI531045"/>
        <s v="OI564285"/>
        <s v="OI565982"/>
        <s v="OI515750"/>
        <s v="OI566539"/>
        <s v="OI555674"/>
        <s v="OI573087"/>
        <s v="OI534512"/>
        <s v="OI511716"/>
        <s v="OI519521"/>
        <s v="OI517491"/>
        <s v="OI542580"/>
        <s v="OI565647"/>
        <s v="OI552920"/>
        <s v="OI562428"/>
        <s v="OI540846"/>
        <s v="OI516852"/>
        <s v="OI544566"/>
        <s v="OI557081"/>
        <s v="OI532050"/>
        <s v="OI536022"/>
        <s v="OI524845"/>
        <s v="OI547722"/>
        <s v="OI558423"/>
        <s v="OI507680"/>
        <s v="OI513250"/>
        <s v="OI523314"/>
        <s v="OI539265"/>
        <s v="OI518592"/>
        <s v="OI563185"/>
        <s v="OI538321"/>
        <s v="OI551070"/>
        <s v="OI570994"/>
        <s v="OI564549"/>
        <s v="OI551113"/>
        <s v="OI552193"/>
        <s v="OI533994"/>
        <s v="OI565887"/>
        <s v="OI510163"/>
        <s v="OI537861"/>
        <s v="OI562634"/>
        <s v="OI547152"/>
        <s v="OI542030"/>
        <s v="OI529347"/>
        <s v="OI566419"/>
        <s v="OI502799"/>
        <s v="OI531187"/>
        <s v="OI531642"/>
        <s v="OI562757"/>
        <s v="OI520852"/>
        <s v="OI560693"/>
        <s v="OI503997"/>
        <s v="OI527871"/>
        <s v="OI515753"/>
        <s v="OI503657"/>
        <s v="OI552424"/>
        <s v="OI507669"/>
        <s v="OI561782"/>
        <s v="OI560067"/>
        <s v="OI535179"/>
        <s v="OI557097"/>
        <s v="OI502496"/>
        <s v="OI524435"/>
        <s v="OI517223"/>
        <s v="OI565858"/>
        <s v="OI549653"/>
        <s v="OI504427"/>
        <s v="OI566907"/>
        <s v="OI506375"/>
        <s v="OI500473"/>
        <s v="OI542005"/>
        <s v="OI560546"/>
        <s v="OI516851"/>
        <s v="OI508117"/>
        <s v="OI557670"/>
        <s v="OI557641"/>
        <s v="OI514052"/>
        <s v="OI527920"/>
        <s v="OI537855"/>
        <s v="OI503633"/>
        <s v="OI510194"/>
        <s v="OI511965"/>
        <s v="OI516142"/>
        <s v="OI532271"/>
        <s v="OI555978"/>
        <s v="OI550155"/>
        <s v="OI522862"/>
        <s v="OI542619"/>
        <s v="OI537887"/>
        <s v="OI501965"/>
        <s v="OI566402"/>
        <s v="OI549986"/>
        <s v="OI514326"/>
        <s v="OI524346"/>
        <s v="OI541309"/>
        <s v="OI558563"/>
        <s v="OI571560"/>
        <s v="OI509269"/>
        <s v="OI549078"/>
        <s v="OI509288"/>
        <s v="OI550411"/>
        <s v="OI562224"/>
        <s v="OI546791"/>
        <s v="OI503767"/>
        <s v="OI521074"/>
        <s v="OI541638"/>
        <s v="OI541100"/>
        <s v="OI536105"/>
        <s v="OI559586"/>
        <s v="OI547447"/>
        <s v="OI549467"/>
        <s v="OI519443"/>
        <s v="OI563977"/>
        <s v="OI511052"/>
        <s v="OI521587"/>
        <s v="OI523327"/>
        <s v="OI523849"/>
        <s v="OI501375"/>
        <s v="OI505416"/>
        <s v="OI537577"/>
        <s v="OI525351"/>
        <s v="OI501931"/>
        <s v="OI542509"/>
        <s v="OI545513"/>
        <s v="OI517267"/>
        <s v="OI551554"/>
        <s v="OI559350"/>
        <s v="OI536885"/>
        <s v="OI520213"/>
        <s v="OI515267"/>
        <s v="OI529074"/>
        <s v="OI509998"/>
        <s v="OI521330"/>
        <s v="OI556350"/>
        <s v="OI508008"/>
        <s v="OI512408"/>
        <s v="OI536319"/>
        <s v="OI566768"/>
        <s v="OI520921"/>
        <s v="OI545983"/>
        <s v="OI548493"/>
        <s v="OI500052"/>
        <s v="OI525725"/>
        <s v="OI500286"/>
        <s v="OI565566"/>
        <s v="OI532360"/>
        <s v="OI518534"/>
        <s v="OI526072"/>
        <s v="OI516522"/>
        <s v="OI513193"/>
        <s v="OI552373"/>
        <s v="OI532693"/>
        <s v="OI505111"/>
        <s v="OI524427"/>
        <s v="OI517593"/>
        <s v="OI528952"/>
        <s v="OI536535"/>
        <s v="OI546982"/>
        <s v="OI546764"/>
        <s v="OI541961"/>
        <s v="OI501273"/>
        <s v="OI564548"/>
        <s v="OI563559"/>
        <s v="OI556601"/>
        <s v="OI562796"/>
        <s v="OI546146"/>
        <s v="OI505840"/>
        <s v="OI508305"/>
        <s v="OI526666"/>
        <s v="OI547816"/>
        <s v="OI554042"/>
        <s v="OI556090"/>
        <s v="OI515865"/>
        <s v="OI543089"/>
        <s v="OI507696"/>
        <s v="OI514725"/>
        <s v="OI551233"/>
        <s v="OI522847"/>
        <s v="OI553053"/>
        <s v="OI562332"/>
        <s v="OI555004"/>
        <s v="OI564189"/>
        <s v="OI572132"/>
        <s v="OI504460"/>
        <s v="OI515280"/>
        <s v="OI543511"/>
        <s v="OI555448"/>
        <s v="OI540929"/>
        <s v="OI545451"/>
        <s v="OI517531"/>
        <s v="OI550736"/>
        <s v="OI560442"/>
        <s v="OI562903"/>
        <s v="OI548729"/>
        <s v="OI540988"/>
        <s v="OI521094"/>
        <s v="OI546523"/>
        <s v="OI519301"/>
        <s v="OI501042"/>
        <s v="OI526778"/>
        <s v="OI506113"/>
        <s v="OI508403"/>
        <s v="OI572030"/>
        <s v="OI535158"/>
        <s v="OI544193"/>
        <s v="OI540842"/>
        <s v="OI510292"/>
        <s v="OI542983"/>
        <s v="OI543812"/>
        <s v="OI565203"/>
        <s v="OI539925"/>
        <s v="OI517811"/>
        <s v="OI504627"/>
        <s v="OI512712"/>
        <s v="OI520256"/>
        <s v="OI559876"/>
        <s v="OI514086"/>
        <s v="OI540425"/>
        <s v="OI544893"/>
        <s v="OI530762"/>
        <s v="OI501998"/>
        <s v="OI534355"/>
        <s v="OI544166"/>
        <s v="OI559398"/>
        <s v="OI505395"/>
        <s v="OI504852"/>
        <s v="OI561405"/>
        <s v="OI513236"/>
        <s v="OI527015"/>
        <s v="OI508342"/>
        <s v="OI506945"/>
        <s v="OI518626"/>
        <s v="OI509568"/>
        <s v="OI511729"/>
        <s v="OI536803"/>
        <s v="OI559655"/>
        <s v="OI500674"/>
        <s v="OI567559"/>
        <s v="OI526564"/>
        <s v="OI560360"/>
        <s v="OI529113"/>
        <s v="OI532137"/>
        <s v="OI509079"/>
        <s v="OI562494"/>
        <s v="OI530153"/>
        <s v="OI535528"/>
        <s v="OI502644"/>
        <s v="OI549572"/>
        <s v="OI542591"/>
        <s v="OI542361"/>
        <s v="OI515256"/>
        <s v="OI547647"/>
        <s v="OI564711"/>
        <s v="OI560318"/>
        <s v="OI550101"/>
        <s v="OI552302"/>
        <s v="OI560402"/>
        <s v="OI520411"/>
        <s v="OI545281"/>
        <s v="OI551962"/>
        <s v="OI543199"/>
        <s v="OI543272"/>
        <s v="OI546324"/>
        <s v="OI515786"/>
        <s v="OI567738"/>
        <s v="OI529816"/>
        <s v="OI522020"/>
        <s v="OI541012"/>
        <s v="OI505667"/>
        <s v="OI556427"/>
        <s v="OI533530"/>
        <s v="OI528386"/>
        <s v="OI546949"/>
        <s v="OI527204"/>
        <s v="OI511585"/>
        <s v="OI549038"/>
        <s v="OI524800"/>
        <s v="OI526669"/>
        <s v="OI512137"/>
        <s v="OI564986"/>
        <s v="OI531455"/>
        <s v="OI547468"/>
        <s v="OI551796"/>
        <s v="OI523482"/>
        <s v="OI541315"/>
        <s v="OI512217"/>
        <s v="OI544064"/>
        <s v="OI542709"/>
        <s v="OI503908"/>
        <s v="OI540161"/>
        <s v="OI536941"/>
        <s v="OI555883"/>
        <s v="OI505210"/>
        <s v="OI510027"/>
        <s v="OI554158"/>
        <s v="OI557571"/>
        <s v="OI516877"/>
        <s v="OI549865"/>
        <s v="OI504900"/>
        <s v="OI539975"/>
        <s v="OI519599"/>
        <s v="OI504539"/>
        <s v="OI566920"/>
        <s v="OI504372"/>
        <s v="OI555935"/>
        <s v="OI534186"/>
        <s v="OI514428"/>
        <s v="OI568185"/>
        <s v="OI523366"/>
        <s v="OI548624"/>
        <s v="OI506851"/>
        <s v="OI536369"/>
        <s v="OI540524"/>
        <s v="OI539181"/>
        <s v="OI548064"/>
        <s v="OI569990"/>
        <s v="OI570198"/>
        <s v="OI537279"/>
        <s v="OI525013"/>
        <s v="OI539500"/>
        <s v="OI521698"/>
        <s v="OI573198"/>
        <s v="OI534432"/>
        <s v="OI541008"/>
        <s v="OI559252"/>
        <s v="OI569084"/>
        <s v="OI544054"/>
        <s v="OI518644"/>
        <s v="OI547425"/>
        <s v="OI554498"/>
        <s v="OI552826"/>
        <s v="OI547937"/>
        <s v="OI558529"/>
        <s v="OI530224"/>
        <s v="OI557168"/>
        <s v="OI512328"/>
        <s v="OI556136"/>
        <s v="OI537593"/>
        <s v="OI527040"/>
        <s v="OI555571"/>
        <s v="OI514281"/>
        <s v="OI550234"/>
        <s v="OI508397"/>
        <s v="OI541475"/>
        <s v="OI521617"/>
        <s v="OI541735"/>
        <s v="OI532649"/>
        <s v="OI571546"/>
        <s v="OI526605"/>
        <s v="OI559382"/>
        <s v="OI565198"/>
        <s v="OI555854"/>
        <s v="OI544554"/>
        <s v="OI526416"/>
        <s v="OI518493"/>
        <s v="OI537829"/>
        <s v="OI547793"/>
        <s v="OI550964"/>
        <s v="OI540571"/>
        <s v="OI530787"/>
        <s v="OI507394"/>
        <s v="OI513701"/>
        <s v="OI519107"/>
        <s v="OI513348"/>
        <s v="OI515705"/>
        <s v="OI522075"/>
        <s v="OI569229"/>
        <s v="OI542478"/>
        <s v="OI515974"/>
        <s v="OI538225"/>
        <s v="OI547578"/>
        <s v="OI537648"/>
        <s v="OI563055"/>
        <s v="OI547228"/>
        <s v="OI515353"/>
        <s v="OI554824"/>
        <s v="OI541497"/>
        <s v="OI513388"/>
        <s v="OI548734"/>
        <s v="OI569786"/>
        <s v="OI535800"/>
        <s v="OI538455"/>
        <s v="OI500190"/>
        <s v="OI507496"/>
        <s v="OI518816"/>
        <s v="OI551168"/>
        <s v="OI502600"/>
        <s v="OI561567"/>
        <s v="OI519613"/>
        <s v="OI553709"/>
        <s v="OI518636"/>
        <s v="OI565924"/>
        <s v="OI563205"/>
        <s v="OI544581"/>
        <s v="OI526987"/>
        <s v="OI531114"/>
        <s v="OI512373"/>
        <s v="OI509955"/>
        <s v="OI511689"/>
        <s v="OI535336"/>
        <s v="OI517906"/>
        <s v="OI541060"/>
        <s v="OI559715"/>
        <s v="OI541886"/>
        <s v="OI537930"/>
        <s v="OI510624"/>
        <s v="OI526716"/>
        <s v="OI552491"/>
        <s v="OI514110"/>
        <s v="OI559711"/>
        <s v="OI505603"/>
        <s v="OI537702"/>
        <s v="OI555522"/>
        <s v="OI538661"/>
        <s v="OI522801"/>
        <s v="OI566745"/>
        <s v="OI508465"/>
        <s v="OI500210"/>
        <s v="OI523691"/>
        <s v="OI572628"/>
        <s v="OI500284"/>
        <s v="OI542136"/>
        <s v="OI537089"/>
        <s v="OI511205"/>
        <s v="OI532720"/>
        <s v="OI539257"/>
        <s v="OI540598"/>
        <s v="OI502498"/>
        <s v="OI500308"/>
        <s v="OI557752"/>
        <s v="OI506513"/>
        <s v="OI569795"/>
        <s v="OI524168"/>
        <s v="OI554960"/>
        <s v="OI557965"/>
        <s v="OI562717"/>
        <s v="OI526140"/>
        <s v="OI568590"/>
        <s v="OI536057"/>
        <s v="OI572537"/>
        <s v="OI566536"/>
        <s v="OI508219"/>
        <s v="OI532678"/>
        <s v="OI552476"/>
        <s v="OI513020"/>
        <s v="OI519357"/>
        <s v="OI559056"/>
        <s v="OI560975"/>
        <s v="OI558487"/>
        <s v="OI573102"/>
        <s v="OI511420"/>
        <s v="OI505719"/>
        <s v="OI571057"/>
        <s v="OI569886"/>
        <s v="OI521737"/>
        <s v="OI548893"/>
        <s v="OI559454"/>
        <s v="OI566993"/>
        <s v="OI506366"/>
        <s v="OI562387"/>
        <s v="OI570962"/>
        <s v="OI522107"/>
        <s v="OI500356"/>
        <s v="OI503790"/>
        <s v="OI544596"/>
        <s v="OI537061"/>
        <s v="OI563106"/>
        <s v="OI500327"/>
        <s v="OI545982"/>
        <s v="OI551883"/>
        <s v="OI515910"/>
        <s v="OI508045"/>
        <s v="OI554615"/>
        <s v="OI542995"/>
        <s v="OI514113"/>
        <s v="OI542023"/>
        <s v="OI568164"/>
        <s v="OI558960"/>
        <s v="OI568497"/>
        <s v="OI503565"/>
        <s v="OI555617"/>
        <s v="OI557938"/>
        <s v="OI566571"/>
        <s v="OI525895"/>
        <s v="OI523801"/>
        <s v="OI545603"/>
        <s v="OI552044"/>
        <s v="OI516871"/>
        <s v="OI549772"/>
        <s v="OI507425"/>
        <s v="OI566161"/>
        <s v="OI556739"/>
        <s v="OI534620"/>
        <s v="OI545609"/>
        <s v="OI512285"/>
        <s v="OI534699"/>
        <s v="OI571237"/>
        <s v="OI563696"/>
        <s v="OI522197"/>
        <s v="OI551697"/>
        <s v="OI549607"/>
        <s v="OI512964"/>
        <s v="OI505898"/>
        <s v="OI538059"/>
        <s v="OI571392"/>
        <s v="OI552728"/>
        <s v="OI533005"/>
        <s v="OI565564"/>
        <s v="OI528325"/>
        <s v="OI564293"/>
        <s v="OI565724"/>
        <s v="OI568165"/>
        <s v="OI505744"/>
        <s v="OI543381"/>
        <s v="OI564974"/>
        <s v="OI523671"/>
        <s v="OI555615"/>
        <s v="OI572622"/>
        <s v="OI530884"/>
        <s v="OI536708"/>
        <s v="OI566433"/>
        <s v="OI526528"/>
        <s v="OI525844"/>
        <s v="OI521981"/>
        <s v="OI548043"/>
        <s v="OI546496"/>
        <s v="OI519915"/>
        <s v="OI544331"/>
        <s v="OI541878"/>
        <s v="OI559394"/>
        <s v="OI504182"/>
        <s v="OI512585"/>
        <s v="OI515229"/>
        <s v="OI560462"/>
        <s v="OI501728"/>
        <s v="OI512138"/>
        <s v="OI501641"/>
        <s v="OI554504"/>
        <s v="OI554629"/>
        <s v="OI508115"/>
        <s v="OI526885"/>
        <s v="OI507639"/>
        <s v="OI566807"/>
        <s v="OI523278"/>
        <s v="OI534391"/>
        <s v="OI538130"/>
        <s v="OI518022"/>
        <s v="OI503175"/>
        <s v="OI571339"/>
        <s v="OI521753"/>
        <s v="OI543782"/>
        <s v="OI543601"/>
        <s v="OI522656"/>
        <s v="OI505643"/>
        <s v="OI545865"/>
        <s v="OI501188"/>
        <s v="OI542806"/>
        <s v="OI527839"/>
        <s v="OI520240"/>
        <s v="OI506102"/>
        <s v="OI557343"/>
        <s v="OI524542"/>
        <s v="OI517977"/>
        <s v="OI557067"/>
        <s v="OI519398"/>
        <s v="OI545979"/>
        <s v="OI501611"/>
        <s v="OI514967"/>
        <s v="OI570491"/>
        <s v="OI521641"/>
        <s v="OI524169"/>
        <s v="OI541166"/>
        <s v="OI504293"/>
        <s v="OI500196"/>
        <s v="OI544109"/>
        <s v="OI548068"/>
        <s v="OI536078"/>
        <s v="OI555260"/>
        <s v="OI517887"/>
        <s v="OI551988"/>
        <s v="OI564805"/>
        <s v="OI520463"/>
        <s v="OI525317"/>
        <s v="OI516421"/>
        <s v="OI569840"/>
        <s v="OI558450"/>
        <s v="OI550813"/>
        <s v="OI512801"/>
        <s v="OI552484"/>
        <s v="OI549411"/>
        <s v="OI543770"/>
        <s v="OI531495"/>
        <s v="OI522737"/>
        <s v="OI563992"/>
        <s v="OI504321"/>
        <s v="OI515038"/>
        <s v="OI542702"/>
        <s v="OI548439"/>
        <s v="OI561486"/>
        <s v="OI515520"/>
        <s v="OI555704"/>
        <s v="OI532762"/>
        <s v="OI509834"/>
        <s v="OI537820"/>
        <s v="OI521663"/>
        <s v="OI518508"/>
        <s v="OI505323"/>
        <s v="OI543366"/>
        <s v="OI559019"/>
        <s v="OI570841"/>
        <s v="OI508360"/>
        <s v="OI565374"/>
        <s v="OI552571"/>
        <s v="OI520073"/>
        <s v="OI557899"/>
        <s v="OI540829"/>
        <s v="OI500514"/>
        <s v="OI541380"/>
        <s v="OI530989"/>
        <s v="OI565499"/>
        <s v="OI515894"/>
        <s v="OI521763"/>
        <s v="OI557472"/>
        <s v="OI548530"/>
        <s v="OI556248"/>
        <s v="OI555763"/>
        <s v="OI524943"/>
        <s v="OI551013"/>
        <s v="OI504435"/>
        <s v="OI530799"/>
        <s v="OI540194"/>
        <s v="OI504643"/>
        <s v="OI556670"/>
        <s v="OI515300"/>
        <s v="OI522770"/>
        <s v="OI566520"/>
        <s v="OI568517"/>
        <s v="OI500485"/>
        <s v="OI539280"/>
        <s v="OI564536"/>
        <s v="OI536880"/>
        <s v="OI536195"/>
        <s v="OI529521"/>
        <s v="OI560698"/>
        <s v="OI517319"/>
        <s v="OI519470"/>
        <s v="OI560930"/>
        <s v="OI565030"/>
        <s v="OI551660"/>
        <s v="OI517598"/>
        <s v="OI562780"/>
        <s v="OI516173"/>
        <s v="OI518139"/>
        <s v="OI555640"/>
        <s v="OI563954"/>
        <s v="OI571193"/>
        <s v="OI501784"/>
        <s v="OI560337"/>
        <s v="OI542559"/>
        <s v="OI568395"/>
        <s v="OI550321"/>
        <s v="OI532515"/>
        <s v="OI506988"/>
        <s v="OI523899"/>
        <s v="OI522405"/>
        <s v="OI504423"/>
        <s v="OI561440"/>
        <s v="OI501479"/>
        <s v="OI547055"/>
        <s v="OI556939"/>
        <s v="OI547096"/>
        <s v="OI541127"/>
        <s v="OI521101"/>
        <s v="OI559814"/>
        <s v="OI527397"/>
        <s v="OI541564"/>
        <s v="OI536930"/>
        <s v="OI543576"/>
        <s v="OI522349"/>
        <s v="OI564956"/>
        <s v="OI500638"/>
        <s v="OI526253"/>
        <s v="OI525087"/>
        <s v="OI555095"/>
        <s v="OI556577"/>
        <s v="OI548510"/>
        <s v="OI572333"/>
        <s v="OI555236"/>
        <s v="OI524497"/>
        <s v="OI502727"/>
        <s v="OI521002"/>
        <s v="OI528876"/>
        <s v="OI528125"/>
        <s v="OI522672"/>
        <s v="OI503295"/>
        <s v="OI549269"/>
        <s v="OI544065"/>
        <s v="OI528196"/>
        <s v="OI540475"/>
        <s v="OI524789"/>
        <s v="OI507654"/>
        <s v="OI512577"/>
        <s v="OI531948"/>
        <s v="OI540448"/>
        <s v="OI536406"/>
        <s v="OI571561"/>
        <s v="OI505455"/>
        <s v="OI527268"/>
        <s v="OI569069"/>
        <s v="OI503083"/>
        <s v="OI560431"/>
        <s v="OI508918"/>
        <s v="OI544201"/>
        <s v="OI511471"/>
        <s v="OI532976"/>
        <s v="OI549997"/>
        <s v="OI526641"/>
        <s v="OI520351"/>
        <s v="OI548665"/>
        <s v="OI540860"/>
        <s v="OI502449"/>
        <s v="OI549209"/>
        <s v="OI562533"/>
        <s v="OI571082"/>
        <s v="OI567186"/>
        <s v="OI545489"/>
        <s v="OI549552"/>
        <s v="OI541044"/>
        <s v="OI541491"/>
        <s v="OI547608"/>
        <s v="OI553573"/>
        <s v="OI540905"/>
        <s v="OI511588"/>
        <s v="OI554335"/>
        <s v="OI524052"/>
        <s v="OI515131"/>
        <s v="OI540352"/>
        <s v="OI561454"/>
        <s v="OI517174"/>
        <s v="OI562277"/>
        <s v="OI523019"/>
        <s v="OI528268"/>
        <s v="OI512247"/>
        <s v="OI516964"/>
        <s v="OI570367"/>
        <s v="OI545623"/>
        <s v="OI543627"/>
        <s v="OI530643"/>
        <s v="OI533516"/>
        <s v="OI573027"/>
        <s v="OI573045"/>
        <s v="OI571154"/>
        <s v="OI571435"/>
        <s v="OI535240"/>
        <s v="OI571181"/>
        <s v="OI547961"/>
        <s v="OI526292"/>
        <s v="OI519159"/>
        <s v="OI558640"/>
        <s v="OI556984"/>
        <s v="OI560080"/>
        <s v="OI503055"/>
        <s v="OI551842"/>
        <s v="OI522879"/>
        <s v="OI502448"/>
        <s v="OI561840"/>
        <s v="OI501435"/>
        <s v="OI533157"/>
        <s v="OI540801"/>
        <s v="OI571672"/>
        <s v="OI550848"/>
        <s v="OI568703"/>
        <s v="OI521258"/>
        <s v="OI506483"/>
        <s v="OI553593"/>
        <s v="OI535850"/>
        <s v="OI531184"/>
        <s v="OI535819"/>
        <s v="OI559460"/>
        <s v="OI506037"/>
        <s v="OI521410"/>
        <s v="OI542331"/>
        <s v="OI531604"/>
        <s v="OI500509"/>
        <s v="OI509242"/>
        <s v="OI567493"/>
        <s v="OI508065"/>
        <s v="OI508405"/>
        <s v="OI551797"/>
        <s v="OI533272"/>
        <s v="OI513182"/>
        <s v="OI551212"/>
        <s v="OI549371"/>
        <s v="OI551645"/>
        <s v="OI573463"/>
        <s v="OI526922"/>
        <s v="OI553594"/>
        <s v="OI509396"/>
        <s v="OI556304"/>
        <s v="OI558306"/>
        <s v="OI565859"/>
        <s v="OI511998"/>
        <s v="OI553789"/>
        <s v="OI502566"/>
        <s v="OI542626"/>
        <s v="OI510420"/>
        <s v="OI549679"/>
        <s v="OI552904"/>
        <s v="OI544614"/>
        <s v="OI538165"/>
        <s v="OI500319"/>
        <s v="OI512880"/>
        <s v="OI551279"/>
        <s v="OI509816"/>
        <s v="OI539835"/>
        <s v="OI556448"/>
        <s v="OI520165"/>
        <s v="OI567133"/>
        <s v="OI561901"/>
        <s v="OI571852"/>
        <s v="OI523802"/>
        <s v="OI500038"/>
        <s v="OI523107"/>
        <s v="OI527445"/>
        <s v="OI562304"/>
        <s v="OI526603"/>
        <s v="OI530666"/>
        <s v="OI556864"/>
        <s v="OI533319"/>
        <s v="OI501481"/>
        <s v="OI500182"/>
        <s v="OI562319"/>
        <s v="OI537657"/>
        <s v="OI545122"/>
        <s v="OI513655"/>
        <s v="OI530628"/>
        <s v="OI506220"/>
        <s v="OI521345"/>
        <s v="OI565054"/>
        <s v="OI567831"/>
        <s v="OI550878"/>
        <s v="OI542959"/>
        <s v="OI533184"/>
        <s v="OI512074"/>
        <s v="OI552064"/>
        <s v="OI563273"/>
        <s v="OI516965"/>
        <s v="OI551464"/>
        <s v="OI540971"/>
        <s v="OI556477"/>
        <s v="OI517704"/>
        <s v="OI503736"/>
        <s v="OI573445"/>
        <s v="OI571252"/>
        <s v="OI506707"/>
        <s v="OI512793"/>
        <s v="OI505944"/>
        <s v="OI548969"/>
        <s v="OI533950"/>
        <s v="OI505775"/>
        <s v="OI527266"/>
        <s v="OI521503"/>
        <s v="OI569626"/>
        <s v="OI547997"/>
        <s v="OI516683"/>
        <s v="OI556209"/>
        <s v="OI515735"/>
        <s v="OI516642"/>
        <s v="OI552479"/>
        <s v="OI532936"/>
        <s v="OI512481"/>
        <s v="OI564218"/>
        <s v="OI562309"/>
        <s v="OI568428"/>
        <s v="OI506594"/>
        <s v="OI500133"/>
        <s v="OI568298"/>
        <s v="OI550188"/>
        <s v="OI570155"/>
        <s v="OI503136"/>
        <s v="OI546962"/>
        <s v="OI528503"/>
        <s v="OI526979"/>
        <s v="OI513757"/>
        <s v="OI518783"/>
        <s v="OI505435"/>
        <s v="OI543285"/>
        <s v="OI548058"/>
        <s v="OI536203"/>
        <s v="OI513372"/>
        <s v="OI519400"/>
        <s v="OI547857"/>
        <s v="OI548164"/>
        <s v="OI545465"/>
        <s v="OI572558"/>
        <s v="OI536018"/>
        <s v="OI508886"/>
        <s v="OI515825"/>
        <s v="OI505629"/>
        <s v="OI568648"/>
        <s v="OI510582"/>
        <s v="OI540845"/>
        <s v="OI570104"/>
        <s v="OI564082"/>
        <s v="OI564108"/>
        <s v="OI572874"/>
        <s v="OI536227"/>
        <s v="OI557739"/>
        <s v="OI503902"/>
        <s v="OI568597"/>
        <s v="OI552734"/>
        <s v="OI536810"/>
        <s v="OI548172"/>
        <s v="OI565485"/>
        <s v="OI569477"/>
        <s v="OI543461"/>
        <s v="OI544731"/>
        <s v="OI500831"/>
        <s v="OI572361"/>
        <s v="OI524940"/>
        <s v="OI501165"/>
        <s v="OI568596"/>
        <s v="OI558977"/>
        <s v="OI542278"/>
        <s v="OI542191"/>
        <s v="OI570792"/>
        <s v="OI517197"/>
        <s v="OI514070"/>
        <s v="OI544393"/>
        <s v="OI524146"/>
        <s v="OI557408"/>
        <s v="OI558074"/>
        <s v="OI528280"/>
        <s v="OI510443"/>
        <s v="OI548622"/>
        <s v="OI530845"/>
        <s v="OI512746"/>
        <s v="OI521948"/>
        <s v="OI515727"/>
        <s v="OI557635"/>
        <s v="OI558875"/>
        <s v="OI568938"/>
        <s v="OI564417"/>
        <s v="OI539697"/>
        <s v="OI536205"/>
        <s v="OI501418"/>
        <s v="OI511059"/>
        <s v="OI532408"/>
        <s v="OI568018"/>
        <s v="OI547477"/>
        <s v="OI512954"/>
        <s v="OI543847"/>
        <s v="OI522478"/>
        <s v="OI516029"/>
        <s v="OI517724"/>
        <s v="OI524606"/>
        <s v="OI533470"/>
        <s v="OI555368"/>
        <s v="OI539456"/>
        <s v="OI525755"/>
        <s v="OI565355"/>
        <s v="OI560230"/>
        <s v="OI501258"/>
        <s v="OI533540"/>
        <s v="OI532655"/>
        <s v="OI507200"/>
        <s v="OI507218"/>
        <s v="OI528315"/>
        <s v="OI547404"/>
        <s v="OI567945"/>
        <s v="OI556142"/>
        <s v="OI514216"/>
        <s v="OI567210"/>
        <s v="OI563973"/>
        <s v="OI528004"/>
        <s v="OI540187"/>
        <s v="OI563968"/>
        <s v="OI567913"/>
        <s v="OI533903"/>
        <s v="OI530852"/>
        <s v="OI510674"/>
        <s v="OI566430"/>
        <s v="OI523813"/>
        <s v="OI513210"/>
        <s v="OI538800"/>
        <s v="OI548176"/>
        <s v="OI569679"/>
        <s v="OI557762"/>
        <s v="OI558952"/>
        <s v="OI559979"/>
        <s v="OI504041"/>
        <s v="OI539363"/>
        <s v="OI541086"/>
        <s v="OI558807"/>
        <s v="OI556039"/>
        <s v="OI533314"/>
        <s v="OI514016"/>
        <s v="OI522042"/>
        <s v="OI515533"/>
        <s v="OI535806"/>
        <s v="OI567381"/>
        <s v="OI513900"/>
        <s v="OI523132"/>
        <s v="OI526092"/>
        <s v="OI533329"/>
        <s v="OI507542"/>
        <s v="OI556185"/>
        <s v="OI568895"/>
        <s v="OI533332"/>
        <s v="OI539955"/>
        <s v="OI509782"/>
        <s v="OI526795"/>
        <s v="OI525349"/>
        <s v="OI564627"/>
        <s v="OI569151"/>
        <s v="OI572422"/>
        <s v="OI502890"/>
        <s v="OI530013"/>
        <s v="OI505460"/>
        <s v="OI518265"/>
        <s v="OI528666"/>
        <s v="OI559692"/>
        <s v="OI533346"/>
        <s v="OI572183"/>
        <s v="OI559745"/>
        <s v="OI548758"/>
        <s v="OI526905"/>
        <s v="OI513407"/>
        <s v="OI557235"/>
        <s v="OI558470"/>
        <s v="OI563542"/>
        <s v="OI534473"/>
        <s v="OI558467"/>
        <s v="OI517917"/>
        <s v="OI568450"/>
        <s v="OI530277"/>
        <s v="OI534065"/>
        <s v="OI559185"/>
        <s v="OI532043"/>
        <s v="OI517493"/>
        <s v="OI555652"/>
        <s v="OI518456"/>
        <s v="OI564546"/>
        <s v="OI550180"/>
        <s v="OI515222"/>
        <s v="OI564241"/>
        <s v="OI573143"/>
        <s v="OI551918"/>
        <s v="OI573451"/>
        <s v="OI515597"/>
        <s v="OI562403"/>
        <s v="OI503771"/>
        <s v="OI535247"/>
        <s v="OI571003"/>
        <s v="OI551534"/>
        <s v="OI510720"/>
        <s v="OI537371"/>
        <s v="OI570955"/>
        <s v="OI511047"/>
        <s v="OI538690"/>
        <s v="OI514793"/>
        <s v="OI502882"/>
        <s v="OI535573"/>
        <s v="OI523571"/>
        <s v="OI540458"/>
        <s v="OI553623"/>
        <s v="OI522957"/>
        <s v="OI510835"/>
        <s v="OI556849"/>
        <s v="OI509712"/>
        <s v="OI505265"/>
        <s v="OI539127"/>
        <s v="OI537665"/>
        <s v="OI512846"/>
        <s v="OI548848"/>
        <s v="OI544264"/>
        <s v="OI524073"/>
        <s v="OI521185"/>
        <s v="OI525804"/>
        <s v="OI503764"/>
        <s v="OI519977"/>
        <s v="OI508832"/>
        <s v="OI526099"/>
        <s v="OI525383"/>
        <s v="OI552049"/>
        <s v="OI545503"/>
        <s v="OI539525"/>
        <s v="OI546021"/>
        <s v="OI502022"/>
        <s v="OI537118"/>
        <s v="OI558310"/>
        <s v="OI572865"/>
        <s v="OI511174"/>
        <s v="OI535364"/>
        <s v="OI527134"/>
        <s v="OI521827"/>
        <s v="OI535322"/>
        <s v="OI559410"/>
        <s v="OI513773"/>
        <s v="OI502950"/>
        <s v="OI500089"/>
        <s v="OI527710"/>
        <s v="OI555521"/>
        <s v="OI533513"/>
        <s v="OI564205"/>
        <s v="OI554545"/>
        <s v="OI512447"/>
        <s v="OI545250"/>
        <s v="OI513888"/>
        <s v="OI518922"/>
        <s v="OI526709"/>
        <s v="OI567871"/>
        <s v="OI518336"/>
        <s v="OI535412"/>
        <s v="OI509600"/>
        <s v="OI540285"/>
        <s v="OI557357"/>
        <s v="OI521821"/>
        <s v="OI508162"/>
        <s v="OI516602"/>
        <s v="OI535984"/>
        <s v="OI545263"/>
        <s v="OI529372"/>
        <s v="OI540973"/>
        <s v="OI501809"/>
        <s v="OI504723"/>
        <s v="OI503428"/>
        <s v="OI534950"/>
        <s v="OI513294"/>
        <s v="OI509038"/>
        <s v="OI557227"/>
        <s v="OI508901"/>
        <s v="OI501495"/>
        <s v="OI552572"/>
        <s v="OI536004"/>
        <s v="OI534475"/>
        <s v="OI570793"/>
        <s v="OI502994"/>
        <s v="OI532131"/>
        <s v="OI526161"/>
        <s v="OI500032"/>
        <s v="OI537953"/>
        <s v="OI529053"/>
        <s v="OI507494"/>
        <s v="OI506148"/>
        <s v="OI544515"/>
        <s v="OI500568"/>
        <s v="OI571074"/>
        <s v="OI536534"/>
        <s v="OI522823"/>
        <s v="OI552139"/>
        <s v="OI508814"/>
        <s v="OI531844"/>
        <s v="OI541989"/>
        <s v="OI549477"/>
        <s v="OI568129"/>
        <s v="OI562232"/>
        <s v="OI540244"/>
        <s v="OI552330"/>
        <s v="OI529551"/>
        <s v="OI572118"/>
        <s v="OI510884"/>
        <s v="OI539618"/>
        <s v="OI529523"/>
        <s v="OI524531"/>
        <s v="OI541205"/>
        <s v="OI541538"/>
        <s v="OI503717"/>
        <s v="OI503189"/>
        <s v="OI558095"/>
        <s v="OI518880"/>
        <s v="OI520186"/>
        <s v="OI511487"/>
        <s v="OI545328"/>
        <s v="OI562777"/>
        <s v="OI504223"/>
        <s v="OI541887"/>
        <s v="OI515345"/>
        <s v="OI545132"/>
        <s v="OI555695"/>
        <s v="OI546804"/>
        <s v="OI509835"/>
        <s v="OI537631"/>
        <s v="OI565783"/>
        <s v="OI565630"/>
        <s v="OI529093"/>
        <s v="OI504263"/>
        <s v="OI531744"/>
        <s v="OI560557"/>
        <s v="OI534754"/>
        <s v="OI521799"/>
        <s v="OI501689"/>
        <s v="OI502517"/>
        <s v="OI567752"/>
        <s v="OI557024"/>
        <s v="OI551268"/>
        <s v="OI515758"/>
        <s v="OI549955"/>
        <s v="OI548306"/>
        <s v="OI515983"/>
        <s v="OI525271"/>
        <s v="OI531528"/>
        <s v="OI565599"/>
        <s v="OI562426"/>
        <s v="OI565443"/>
        <s v="OI518635"/>
        <s v="OI502041"/>
        <s v="OI563892"/>
        <s v="OI505977"/>
        <s v="OI542150"/>
        <s v="OI520499"/>
        <s v="OI514963"/>
        <s v="OI569833"/>
        <s v="OI530396"/>
        <s v="OI528232"/>
        <s v="OI558492"/>
        <s v="OI512457"/>
        <s v="OI506340"/>
        <s v="OI563005"/>
        <s v="OI509436"/>
        <s v="OI530056"/>
        <s v="OI558050"/>
        <s v="OI501663"/>
        <s v="OI536727"/>
        <s v="OI564648"/>
        <s v="OI566033"/>
        <s v="OI503120"/>
        <s v="OI548623"/>
        <s v="OI553697"/>
        <s v="OI531978"/>
        <s v="OI570110"/>
        <s v="OI539240"/>
        <s v="OI556432"/>
        <s v="OI518332"/>
        <s v="OI520209"/>
        <s v="OI507684"/>
        <s v="OI501005"/>
        <s v="OI501568"/>
        <s v="OI537206"/>
        <s v="OI568439"/>
        <s v="OI551963"/>
        <s v="OI509303"/>
        <s v="OI546073"/>
        <s v="OI506101"/>
        <s v="OI551830"/>
        <s v="OI517333"/>
        <s v="OI528200"/>
        <s v="OI529203"/>
        <s v="OI558224"/>
        <s v="OI510342"/>
        <s v="OI548884"/>
        <s v="OI547452"/>
        <s v="OI506457"/>
        <s v="OI521529"/>
        <s v="OI553408"/>
        <s v="OI572603"/>
        <s v="OI544588"/>
        <s v="OI525966"/>
        <s v="OI539861"/>
        <s v="OI554449"/>
        <s v="OI573343"/>
        <s v="OI522706"/>
        <s v="OI520229"/>
        <s v="OI541769"/>
        <s v="OI569252"/>
        <s v="OI548011"/>
        <s v="OI507687"/>
        <s v="OI560994"/>
        <s v="OI504583"/>
        <s v="OI515338"/>
        <s v="OI504876"/>
        <s v="OI539657"/>
        <s v="OI542604"/>
        <s v="OI519172"/>
        <s v="OI526672"/>
        <s v="OI563414"/>
        <s v="OI510918"/>
        <s v="OI571463"/>
        <s v="OI559700"/>
        <s v="OI504362"/>
        <s v="OI564806"/>
        <s v="OI531219"/>
        <s v="OI513102"/>
        <s v="OI521525"/>
        <s v="OI509058"/>
        <s v="OI523016"/>
        <s v="OI514071"/>
        <s v="OI503867"/>
        <s v="OI522937"/>
        <s v="OI546435"/>
        <s v="OI526823"/>
        <s v="OI508839"/>
        <s v="OI510395"/>
        <s v="OI544511"/>
        <s v="OI556859"/>
        <s v="OI524126"/>
        <s v="OI517801"/>
        <s v="OI563949"/>
        <s v="OI522514"/>
        <s v="OI525370"/>
        <s v="OI560172"/>
        <s v="OI503349"/>
        <s v="OI513590"/>
        <s v="OI529091"/>
        <s v="OI502269"/>
        <s v="OI521572"/>
        <s v="OI567152"/>
        <s v="OI519408"/>
        <s v="OI548141"/>
        <s v="OI502282"/>
        <s v="OI563919"/>
        <s v="OI528214"/>
        <s v="OI542729"/>
        <s v="OI528199"/>
        <s v="OI532642"/>
        <s v="OI529047"/>
        <s v="OI554201"/>
        <s v="OI503122"/>
        <s v="OI539667"/>
        <s v="OI555823"/>
        <s v="OI569385"/>
        <s v="OI506644"/>
        <s v="OI508097"/>
        <s v="OI529690"/>
        <s v="OI546184"/>
        <s v="OI565798"/>
        <s v="OI513317"/>
        <s v="OI541434"/>
        <s v="OI505408"/>
        <s v="OI517880"/>
        <s v="OI518845"/>
        <s v="OI531146"/>
        <s v="OI537047"/>
        <s v="OI527424"/>
        <s v="OI500079"/>
        <s v="OI522662"/>
        <s v="OI572172"/>
        <s v="OI566502"/>
        <s v="OI513083"/>
        <s v="OI503923"/>
        <s v="OI500746"/>
        <s v="OI535825"/>
        <s v="OI558493"/>
        <s v="OI523768"/>
        <s v="OI520224"/>
        <s v="OI521426"/>
        <s v="OI536387"/>
        <s v="OI554926"/>
        <s v="OI500957"/>
        <s v="OI504361"/>
        <s v="OI527018"/>
        <s v="OI502518"/>
        <s v="OI527773"/>
        <s v="OI564584"/>
        <s v="OI507619"/>
        <s v="OI546990"/>
        <s v="OI517137"/>
        <s v="OI524928"/>
        <s v="OI537555"/>
        <s v="OI503107"/>
        <s v="OI559323"/>
        <s v="OI554000"/>
        <s v="OI526725"/>
        <s v="OI522122"/>
        <s v="OI524483"/>
        <s v="OI527421"/>
        <s v="OI531713"/>
        <s v="OI555796"/>
        <s v="OI564839"/>
        <s v="OI523336"/>
        <s v="OI564556"/>
        <s v="OI522707"/>
        <s v="OI517662"/>
        <s v="OI516810"/>
        <s v="OI509268"/>
        <s v="OI567742"/>
        <s v="OI508983"/>
        <s v="OI565643"/>
        <s v="OI521144"/>
        <s v="OI500813"/>
        <s v="OI549505"/>
        <s v="OI506770"/>
        <s v="OI530152"/>
        <s v="OI557013"/>
        <s v="OI524554"/>
        <s v="OI568795"/>
        <s v="OI516147"/>
        <s v="OI512724"/>
        <s v="OI501420"/>
        <s v="OI510676"/>
        <s v="OI567387"/>
        <s v="OI511463"/>
        <s v="OI537041"/>
        <s v="OI508787"/>
        <s v="OI529173"/>
        <s v="OI508825"/>
        <s v="OI516445"/>
        <s v="OI514812"/>
        <s v="OI507677"/>
        <s v="OI537581"/>
        <s v="OI522218"/>
        <s v="OI571607"/>
        <s v="OI515904"/>
        <s v="OI527957"/>
        <s v="OI526275"/>
        <s v="OI519567"/>
        <s v="OI548904"/>
        <s v="OI503904"/>
        <s v="OI548898"/>
        <s v="OI527130"/>
        <s v="OI529096"/>
        <s v="OI520841"/>
        <s v="OI562076"/>
        <s v="OI548412"/>
        <s v="OI507258"/>
        <s v="OI565681"/>
        <s v="OI532353"/>
        <s v="OI519344"/>
        <s v="OI518348"/>
        <s v="OI542836"/>
        <s v="OI531574"/>
        <s v="OI559467"/>
        <s v="OI545408"/>
        <s v="OI525280"/>
        <s v="OI528227"/>
        <s v="OI503776"/>
        <s v="OI548124"/>
        <s v="OI532954"/>
        <s v="OI555219"/>
        <s v="OI549216"/>
        <s v="OI538202"/>
        <s v="OI540281"/>
        <s v="OI554803"/>
        <s v="OI562984"/>
        <s v="OI508370"/>
        <s v="OI558691"/>
        <s v="OI528120"/>
        <s v="OI548045"/>
        <s v="OI500613"/>
        <s v="OI565288"/>
        <s v="OI562549"/>
        <s v="OI517820"/>
        <s v="OI511073"/>
        <s v="OI573196"/>
        <s v="OI568722"/>
        <s v="OI531955"/>
        <s v="OI521183"/>
        <s v="OI547429"/>
        <s v="OI538413"/>
        <s v="OI563608"/>
        <s v="OI516058"/>
        <s v="OI513822"/>
        <s v="OI550131"/>
        <s v="OI517929"/>
        <s v="OI514476"/>
        <s v="OI509251"/>
        <s v="OI551514"/>
        <s v="OI514516"/>
        <s v="OI521560"/>
        <s v="OI543138"/>
        <s v="OI563049"/>
        <s v="OI531336"/>
        <s v="OI551333"/>
        <s v="OI541405"/>
        <s v="OI515047"/>
        <s v="OI533544"/>
        <s v="OI524787"/>
        <s v="OI563199"/>
        <s v="OI552077"/>
        <s v="OI538373"/>
        <s v="OI520333"/>
        <s v="OI525689"/>
        <s v="OI551914"/>
        <s v="OI504635"/>
        <s v="OI500776"/>
        <s v="OI547628"/>
        <s v="OI547782"/>
        <s v="OI556728"/>
        <s v="OI549825"/>
        <s v="OI542395"/>
        <s v="OI508299"/>
        <s v="OI568933"/>
        <s v="OI521731"/>
        <s v="OI573152"/>
        <s v="OI549207"/>
        <s v="OI528286"/>
        <s v="OI520522"/>
        <s v="OI507547"/>
        <s v="OI549335"/>
        <s v="OI546491"/>
        <s v="OI534018"/>
        <s v="OI561040"/>
        <s v="OI530545"/>
        <s v="OI519637"/>
        <s v="OI557858"/>
        <s v="OI555326"/>
        <s v="OI560981"/>
        <s v="OI564890"/>
        <s v="OI554583"/>
        <s v="OI534865"/>
        <s v="OI549755"/>
        <s v="OI559733"/>
        <s v="OI547828"/>
        <s v="OI517912"/>
        <s v="OI564865"/>
        <s v="OI528335"/>
        <s v="OI502480"/>
        <s v="OI533857"/>
        <s v="OI550592"/>
        <s v="OI560450"/>
        <s v="OI511739"/>
        <s v="OI560867"/>
        <s v="OI526993"/>
        <s v="OI569055"/>
        <s v="OI546871"/>
        <s v="OI545217"/>
        <s v="OI543318"/>
        <s v="OI502730"/>
        <s v="OI508331"/>
        <s v="OI517430"/>
        <s v="OI533443"/>
        <s v="OI530918"/>
        <s v="OI548557"/>
        <s v="OI533726"/>
        <s v="OI534958"/>
        <s v="OI524277"/>
        <s v="OI533232"/>
        <s v="OI517123"/>
        <s v="OI544817"/>
        <s v="OI525354"/>
        <s v="OI527087"/>
        <s v="OI566725"/>
        <s v="OI531993"/>
        <s v="OI546906"/>
        <s v="OI565174"/>
        <s v="OI501578"/>
        <s v="OI527255"/>
        <s v="OI503393"/>
        <s v="OI528396"/>
        <s v="OI513574"/>
        <s v="OI524034"/>
        <s v="OI504196"/>
        <s v="OI520394"/>
        <s v="OI570092"/>
        <s v="OI525019"/>
        <s v="OI525418"/>
        <s v="OI537989"/>
        <s v="OI535942"/>
        <s v="OI544327"/>
        <s v="OI567587"/>
        <s v="OI570776"/>
        <s v="OI559825"/>
        <s v="OI562779"/>
        <s v="OI521291"/>
        <s v="OI510759"/>
        <s v="OI557849"/>
        <s v="OI560601"/>
        <s v="OI509423"/>
        <s v="OI541836"/>
        <s v="OI545239"/>
        <s v="OI546874"/>
        <s v="OI535282"/>
        <s v="OI518312"/>
        <s v="OI550485"/>
        <s v="OI510991"/>
        <s v="OI534184"/>
        <s v="OI520634"/>
        <s v="OI556754"/>
        <s v="OI512224"/>
        <s v="OI555643"/>
        <s v="OI541589"/>
        <s v="OI565028"/>
        <s v="OI523852"/>
        <s v="OI520512"/>
        <s v="OI568084"/>
        <s v="OI512318"/>
        <s v="OI550664"/>
        <s v="OI521400"/>
        <s v="OI516120"/>
        <s v="OI507765"/>
        <s v="OI510088"/>
        <s v="OI525703"/>
        <s v="OI525498"/>
        <s v="OI500481"/>
        <s v="OI522047"/>
        <s v="OI542098"/>
        <s v="OI564610"/>
        <s v="OI529674"/>
        <s v="OI557128"/>
        <s v="OI525660"/>
        <s v="OI525511"/>
        <s v="OI518358"/>
        <s v="OI565072"/>
        <s v="OI546723"/>
        <s v="OI537051"/>
        <s v="OI558219"/>
        <s v="OI561346"/>
        <s v="OI568035"/>
        <s v="OI556242"/>
        <s v="OI549832"/>
        <s v="OI542525"/>
        <s v="OI511321"/>
        <s v="OI503900"/>
        <s v="OI529026"/>
        <s v="OI510916"/>
        <s v="OI538691"/>
        <s v="OI537709"/>
        <s v="OI531007"/>
        <s v="OI537441"/>
        <s v="OI560044"/>
        <s v="OI549521"/>
        <s v="OI526294"/>
        <s v="OI565947"/>
        <s v="OI517515"/>
        <s v="OI501074"/>
        <s v="OI502903"/>
        <s v="OI506310"/>
        <s v="OI554085"/>
        <s v="OI535518"/>
        <s v="OI572394"/>
        <s v="OI530163"/>
        <s v="OI545877"/>
        <s v="OI509514"/>
        <s v="OI526142"/>
        <s v="OI527846"/>
        <s v="OI501837"/>
        <s v="OI507540"/>
        <s v="OI532684"/>
        <s v="OI566925"/>
        <s v="OI568589"/>
        <s v="OI549055"/>
        <s v="OI500680"/>
        <s v="OI506296"/>
        <s v="OI516402"/>
        <s v="OI503684"/>
        <s v="OI526689"/>
        <s v="OI568837"/>
        <s v="OI532721"/>
        <s v="OI511386"/>
        <s v="OI502682"/>
        <s v="OI542019"/>
        <s v="OI525499"/>
        <s v="OI528464"/>
        <s v="OI546076"/>
        <s v="OI523564"/>
        <s v="OI531016"/>
        <s v="OI562567"/>
        <s v="OI525995"/>
        <s v="OI557457"/>
        <s v="OI542344"/>
        <s v="OI500988"/>
        <s v="OI549568"/>
        <s v="OI555151"/>
        <s v="OI527679"/>
        <s v="OI545393"/>
        <s v="OI548363"/>
        <s v="OI565590"/>
        <s v="OI569322"/>
        <s v="OI518774"/>
        <s v="OI546842"/>
        <s v="OI516210"/>
        <s v="OI569246"/>
        <s v="OI557099"/>
        <s v="OI522134"/>
        <s v="OI522141"/>
        <s v="OI529655"/>
        <s v="OI515143"/>
        <s v="OI514249"/>
        <s v="OI550988"/>
        <s v="OI525563"/>
        <s v="OI501034"/>
        <s v="OI522854"/>
        <s v="OI543907"/>
        <s v="OI526288"/>
        <s v="OI500081"/>
        <s v="OI550453"/>
        <s v="OI517424"/>
        <s v="OI518725"/>
        <s v="OI516547"/>
        <s v="OI542495"/>
        <s v="OI533998"/>
        <s v="OI526509"/>
        <s v="OI507602"/>
        <s v="OI514869"/>
        <s v="OI543273"/>
        <s v="OI559643"/>
        <s v="OI537865"/>
        <s v="OI561663"/>
        <s v="OI539200"/>
        <s v="OI560175"/>
        <s v="OI545996"/>
        <s v="OI570878"/>
        <s v="OI515751"/>
        <s v="OI521907"/>
        <s v="OI571229"/>
        <s v="OI527650"/>
        <s v="OI566217"/>
        <s v="OI507153"/>
        <s v="OI560137"/>
        <s v="OI537889"/>
        <s v="OI506268"/>
        <s v="OI517007"/>
        <s v="OI527418"/>
        <s v="OI507349"/>
        <s v="OI558593"/>
        <s v="OI552652"/>
        <s v="OI557148"/>
        <s v="OI517362"/>
        <s v="OI563519"/>
        <s v="OI562379"/>
        <s v="OI503359"/>
        <s v="OI508280"/>
        <s v="OI569974"/>
        <s v="OI525698"/>
        <s v="OI562014"/>
        <s v="OI542919"/>
        <s v="OI511703"/>
        <s v="OI524904"/>
        <s v="OI521169"/>
        <s v="OI517065"/>
        <s v="OI525196"/>
        <s v="OI543933"/>
        <s v="OI503828"/>
        <s v="OI555791"/>
        <s v="OI517477"/>
        <s v="OI503160"/>
        <s v="OI523060"/>
        <s v="OI511564"/>
        <s v="OI564083"/>
        <s v="OI546710"/>
        <s v="OI509249"/>
        <s v="OI505353"/>
        <s v="OI514056"/>
        <s v="OI522773"/>
        <s v="OI558605"/>
        <s v="OI515371"/>
        <s v="OI539593"/>
        <s v="OI540355"/>
        <s v="OI571933"/>
        <s v="OI511867"/>
        <s v="OI535475"/>
        <s v="OI544212"/>
        <s v="OI549444"/>
        <s v="OI520488"/>
        <s v="OI509527"/>
        <s v="OI530429"/>
        <s v="OI568085"/>
        <s v="OI527467"/>
        <s v="OI535326"/>
        <s v="OI552934"/>
        <s v="OI508336"/>
        <s v="OI507099"/>
        <s v="OI529769"/>
        <s v="OI550621"/>
        <s v="OI516569"/>
        <s v="OI503404"/>
        <s v="OI525917"/>
        <s v="OI546104"/>
        <s v="OI541660"/>
        <s v="OI522992"/>
        <s v="OI559150"/>
        <s v="OI506161"/>
        <s v="OI521394"/>
        <s v="OI501959"/>
        <s v="OI548281"/>
        <s v="OI569506"/>
        <s v="OI572676"/>
        <s v="OI543719"/>
        <s v="OI551345"/>
        <s v="OI524314"/>
        <s v="OI567093"/>
        <s v="OI518347"/>
        <s v="OI563075"/>
        <s v="OI515501"/>
        <s v="OI552303"/>
        <s v="OI564518"/>
        <s v="OI549305"/>
        <s v="OI517922"/>
        <s v="OI556665"/>
        <s v="OI544448"/>
        <s v="OI568064"/>
        <s v="OI559357"/>
        <s v="OI504370"/>
        <s v="OI573368"/>
        <s v="OI522570"/>
        <s v="OI540625"/>
        <s v="OI559499"/>
        <s v="OI570579"/>
        <s v="OI557634"/>
        <s v="OI518421"/>
        <s v="OI508662"/>
        <s v="OI536608"/>
        <s v="OI510037"/>
        <s v="OI535569"/>
        <s v="OI566744"/>
        <s v="OI544153"/>
        <s v="OI515330"/>
        <s v="OI573314"/>
        <s v="OI500846"/>
        <s v="OI533322"/>
        <s v="OI534834"/>
        <s v="OI526149"/>
        <s v="OI543635"/>
        <s v="OI534604"/>
        <s v="OI534933"/>
        <s v="OI510369"/>
        <s v="OI559166"/>
        <s v="OI513374"/>
        <s v="OI539664"/>
        <s v="OI538717"/>
        <s v="OI505631"/>
        <s v="OI516340"/>
        <s v="OI525130"/>
        <s v="OI538044"/>
        <s v="OI522313"/>
        <s v="OI555336"/>
        <s v="OI539347"/>
        <s v="OI517357"/>
        <s v="OI556112"/>
        <s v="OI502129"/>
        <s v="OI557327"/>
        <s v="OI518898"/>
        <s v="OI554481"/>
        <s v="OI512540"/>
        <s v="OI539939"/>
        <s v="OI564358"/>
        <s v="OI569209"/>
        <s v="OI565482"/>
        <s v="OI505894"/>
        <s v="OI564477"/>
        <s v="OI561076"/>
        <s v="OI572491"/>
        <s v="OI532754"/>
        <s v="OI540220"/>
        <s v="OI550808"/>
        <s v="OI539316"/>
        <s v="OI538269"/>
        <s v="OI551166"/>
        <s v="OI573073"/>
        <s v="OI525107"/>
        <s v="OI513127"/>
        <s v="OI524317"/>
        <s v="OI529758"/>
        <s v="OI523868"/>
        <s v="OI569023"/>
        <s v="OI552251"/>
        <s v="OI563190"/>
        <s v="OI535707"/>
        <s v="OI515780"/>
        <s v="OI533289"/>
        <s v="OI549953"/>
        <s v="OI513831"/>
        <s v="OI549946"/>
        <s v="OI514795"/>
        <s v="OI564101"/>
        <s v="OI501939"/>
        <s v="OI518905"/>
        <s v="OI563543"/>
        <s v="OI558571"/>
        <s v="OI551960"/>
        <s v="OI547312"/>
        <s v="OI548961"/>
        <s v="OI557633"/>
        <s v="OI550221"/>
        <s v="OI569107"/>
        <s v="OI573275"/>
        <s v="OI530222"/>
        <s v="OI568729"/>
        <s v="OI536134"/>
        <s v="OI530112"/>
        <s v="OI504639"/>
        <s v="OI553778"/>
        <s v="OI554070"/>
        <s v="OI541340"/>
        <s v="OI540305"/>
        <s v="OI562206"/>
        <s v="OI564356"/>
        <s v="OI565337"/>
        <s v="OI504651"/>
        <s v="OI520717"/>
        <s v="OI511128"/>
        <s v="OI514587"/>
        <s v="OI530231"/>
        <s v="OI556379"/>
        <s v="OI527313"/>
        <s v="OI537322"/>
        <s v="OI549319"/>
        <s v="OI546432"/>
        <s v="OI512586"/>
        <s v="OI528170"/>
        <s v="OI525730"/>
        <s v="OI539365"/>
        <s v="OI539087"/>
        <s v="OI541515"/>
        <s v="OI554751"/>
        <s v="OI535431"/>
        <s v="OI535857"/>
        <s v="OI543234"/>
        <s v="OI568965"/>
        <s v="OI558874"/>
        <s v="OI554429"/>
        <s v="OI561624"/>
        <s v="OI559847"/>
        <s v="OI524234"/>
        <s v="OI537787"/>
        <s v="OI511941"/>
        <s v="OI539855"/>
        <s v="OI529083"/>
        <s v="OI560397"/>
        <s v="OI567984"/>
        <s v="OI525380"/>
        <s v="OI555168"/>
        <s v="OI539811"/>
        <s v="OI516447"/>
        <s v="OI555189"/>
        <s v="OI523025"/>
        <s v="OI571133"/>
        <s v="OI522127"/>
        <s v="OI554560"/>
        <s v="OI520250"/>
        <s v="OI561311"/>
        <s v="OI572630"/>
        <s v="OI506079"/>
        <s v="OI538751"/>
        <s v="OI558449"/>
        <s v="OI532478"/>
        <s v="OI547106"/>
        <s v="OI557340"/>
        <s v="OI510964"/>
        <s v="OI569593"/>
        <s v="OI550344"/>
        <s v="OI509375"/>
        <s v="OI530395"/>
        <s v="OI526721"/>
        <s v="OI572344"/>
        <s v="OI507661"/>
        <s v="OI569569"/>
        <s v="OI554597"/>
        <s v="OI556492"/>
        <s v="OI563279"/>
        <s v="OI517129"/>
        <s v="OI525828"/>
        <s v="OI529949"/>
        <s v="OI526839"/>
        <s v="OI511806"/>
        <s v="OI531983"/>
        <s v="OI542048"/>
        <s v="OI532584"/>
        <s v="OI523293"/>
        <s v="OI537301"/>
        <s v="OI558694"/>
        <s v="OI567207"/>
        <s v="OI542818"/>
        <s v="OI506736"/>
        <s v="OI538297"/>
        <s v="OI533399"/>
        <s v="OI537409"/>
        <s v="OI541181"/>
        <s v="OI519969"/>
        <s v="OI535063"/>
        <s v="OI505496"/>
        <s v="OI527235"/>
        <s v="OI504200"/>
        <s v="OI521191"/>
        <s v="OI545901"/>
        <s v="OI545219"/>
        <s v="OI554482"/>
        <s v="OI508207"/>
        <s v="OI532787"/>
        <s v="OI520819"/>
        <s v="OI558828"/>
        <s v="OI519007"/>
        <s v="OI510873"/>
        <s v="OI505333"/>
        <s v="OI531777"/>
        <s v="OI529123"/>
        <s v="OI572402"/>
        <s v="OI529036"/>
        <s v="OI570249"/>
        <s v="OI533720"/>
        <s v="OI560504"/>
        <s v="OI515874"/>
        <s v="OI507808"/>
        <s v="OI516222"/>
        <s v="OI554486"/>
        <s v="OI501623"/>
        <s v="OI536609"/>
        <s v="OI519693"/>
        <s v="OI563539"/>
        <s v="OI554581"/>
        <s v="OI539122"/>
        <s v="OI511137"/>
        <s v="OI523875"/>
        <s v="OI543027"/>
        <s v="OI519402"/>
        <s v="OI526780"/>
        <s v="OI536350"/>
        <s v="OI503487"/>
        <s v="OI566117"/>
        <s v="OI562247"/>
        <s v="OI519650"/>
        <s v="OI564511"/>
        <s v="OI566262"/>
        <s v="OI511333"/>
        <s v="OI569321"/>
        <s v="OI501323"/>
        <s v="OI528192"/>
        <s v="OI539772"/>
        <s v="OI525768"/>
        <s v="OI539890"/>
        <s v="OI508561"/>
        <s v="OI560460"/>
        <s v="OI518628"/>
        <s v="OI500335"/>
        <s v="OI518683"/>
        <s v="OI568451"/>
        <s v="OI552772"/>
        <s v="OI568000"/>
        <s v="OI538631"/>
        <s v="OI541214"/>
        <s v="OI552512"/>
        <s v="OI549287"/>
        <s v="OI513805"/>
        <s v="OI537879"/>
        <s v="OI513666"/>
        <s v="OI523599"/>
        <s v="OI567223"/>
        <s v="OI538444"/>
        <s v="OI528718"/>
        <s v="OI517375"/>
        <s v="OI537258"/>
        <s v="OI545439"/>
        <s v="OI560279"/>
        <s v="OI555359"/>
        <s v="OI560786"/>
        <s v="OI504080"/>
        <s v="OI527831"/>
        <s v="OI505150"/>
        <s v="OI544136"/>
        <s v="OI503119"/>
        <s v="OI555231"/>
        <s v="OI525234"/>
        <s v="OI551411"/>
        <s v="OI507569"/>
        <s v="OI525218"/>
        <s v="OI543496"/>
        <s v="OI519864"/>
        <s v="OI573019"/>
        <s v="OI517529"/>
        <s v="OI530653"/>
        <s v="OI568715"/>
        <s v="OI559229"/>
        <s v="OI558547"/>
        <s v="OI503835"/>
        <s v="OI523097"/>
        <s v="OI544493"/>
        <s v="OI536621"/>
        <s v="OI533951"/>
        <s v="OI545202"/>
        <s v="OI507052"/>
        <s v="OI548900"/>
        <s v="OI507230"/>
        <s v="OI509457"/>
        <s v="OI571498"/>
        <s v="OI520600"/>
        <s v="OI549075"/>
        <s v="OI500092"/>
        <s v="OI571518"/>
        <s v="OI509622"/>
        <s v="OI565016"/>
        <s v="OI572347"/>
        <s v="OI532977"/>
        <s v="OI526243"/>
        <s v="OI563983"/>
        <s v="OI567056"/>
        <s v="OI513023"/>
        <s v="OI522224"/>
        <s v="OI547616"/>
        <s v="OI530064"/>
        <s v="OI530769"/>
        <s v="OI541540"/>
        <s v="OI569114"/>
        <s v="OI502762"/>
        <s v="OI544684"/>
        <s v="OI563180"/>
        <s v="OI542657"/>
        <s v="OI528553"/>
        <s v="OI537606"/>
        <s v="OI565393"/>
        <s v="OI564565"/>
        <s v="OI532340"/>
        <s v="OI504245"/>
        <s v="OI521570"/>
        <s v="OI546818"/>
        <s v="OI553414"/>
        <s v="OI507606"/>
        <s v="OI558122"/>
        <s v="OI514154"/>
        <s v="OI573009"/>
        <s v="OI530739"/>
        <s v="OI509812"/>
        <s v="OI570682"/>
        <s v="OI555753"/>
        <s v="OI538282"/>
        <s v="OI547753"/>
        <s v="OI513521"/>
        <s v="OI505427"/>
        <s v="OI524375"/>
        <s v="OI553248"/>
        <s v="OI553548"/>
        <s v="OI519488"/>
        <s v="OI523328"/>
        <s v="OI509798"/>
        <s v="OI573427"/>
        <s v="OI527646"/>
        <s v="OI523075"/>
        <s v="OI564892"/>
        <s v="OI544106"/>
        <s v="OI566235"/>
        <s v="OI523750"/>
        <s v="OI560631"/>
        <s v="OI515599"/>
        <s v="OI532261"/>
        <s v="OI539971"/>
        <s v="OI518843"/>
        <s v="OI542147"/>
        <s v="OI501552"/>
        <s v="OI560679"/>
        <s v="OI515479"/>
        <s v="OI566251"/>
        <s v="OI552515"/>
        <s v="OI558398"/>
        <s v="OI572150"/>
        <s v="OI552056"/>
        <s v="OI510049"/>
        <s v="OI522620"/>
        <s v="OI557521"/>
        <s v="OI525095"/>
        <s v="OI570816"/>
        <s v="OI530549"/>
        <s v="OI516353"/>
        <s v="OI507666"/>
        <s v="OI521972"/>
        <s v="OI557599"/>
        <s v="OI500621"/>
        <s v="OI507436"/>
        <s v="OI522202"/>
        <s v="OI524133"/>
        <s v="OI524265"/>
        <s v="OI515563"/>
        <s v="OI569556"/>
        <s v="OI538175"/>
        <s v="OI570678"/>
        <s v="OI570313"/>
        <s v="OI527610"/>
        <s v="OI534808"/>
        <s v="OI549400"/>
        <s v="OI539392"/>
        <s v="OI557089"/>
        <s v="OI508656"/>
        <s v="OI548255"/>
        <s v="OI570629"/>
        <s v="OI555740"/>
        <s v="OI501236"/>
        <s v="OI532479"/>
        <s v="OI572342"/>
        <s v="OI523603"/>
        <s v="OI527114"/>
        <s v="OI512150"/>
        <s v="OI535888"/>
        <s v="OI544098"/>
        <s v="OI548732"/>
        <s v="OI520862"/>
        <s v="OI548312"/>
        <s v="OI554817"/>
        <s v="OI563580"/>
        <s v="OI552051"/>
        <s v="OI502319"/>
        <s v="OI524615"/>
        <s v="OI502646"/>
        <s v="OI503500"/>
        <s v="OI500384"/>
        <s v="OI510270"/>
        <s v="OI544311"/>
        <s v="OI522441"/>
        <s v="OI561296"/>
        <s v="OI547185"/>
        <s v="OI504113"/>
        <s v="OI527121"/>
        <s v="OI522267"/>
        <s v="OI516268"/>
        <s v="OI546275"/>
        <s v="OI558537"/>
        <s v="OI516347"/>
        <s v="OI525989"/>
        <s v="OI521914"/>
        <s v="OI554842"/>
        <s v="OI529962"/>
        <s v="OI526167"/>
        <s v="OI513342"/>
        <s v="OI524442"/>
        <s v="OI519856"/>
        <s v="OI535061"/>
        <s v="OI526188"/>
        <s v="OI571353"/>
        <s v="OI511536"/>
        <s v="OI512140"/>
        <s v="OI559155"/>
        <s v="OI533087"/>
        <s v="OI503103"/>
        <s v="OI526852"/>
        <s v="OI502427"/>
        <s v="OI509434"/>
        <s v="OI521762"/>
        <s v="OI560232"/>
        <s v="OI508957"/>
        <s v="OI530693"/>
        <s v="OI546444"/>
        <s v="OI521459"/>
        <s v="OI520935"/>
        <s v="OI541178"/>
        <s v="OI531675"/>
        <s v="OI561614"/>
        <s v="OI537917"/>
        <s v="OI512690"/>
        <s v="OI528753"/>
        <s v="OI546285"/>
        <s v="OI521715"/>
        <s v="OI506410"/>
        <s v="OI564040"/>
        <s v="OI534615"/>
        <s v="OI570000"/>
        <s v="OI572655"/>
        <s v="OI551165"/>
        <s v="OI534379"/>
        <s v="OI527376"/>
        <s v="OI536444"/>
        <s v="OI506516"/>
        <s v="OI509232"/>
        <s v="OI553825"/>
        <s v="OI538229"/>
        <s v="OI510688"/>
        <s v="OI528529"/>
        <s v="OI539185"/>
        <s v="OI510571"/>
        <s v="OI527284"/>
        <s v="OI536181"/>
        <s v="OI537180"/>
        <s v="OI562009"/>
        <s v="OI572449"/>
        <s v="OI527687"/>
        <s v="OI563378"/>
        <s v="OI525613"/>
        <s v="OI534153"/>
        <s v="OI535395"/>
        <s v="OI542209"/>
        <s v="OI530504"/>
        <s v="OI520753"/>
        <s v="OI517085"/>
        <s v="OI513176"/>
        <s v="OI562559"/>
        <s v="OI513672"/>
        <s v="OI508081"/>
        <s v="OI545764"/>
        <s v="OI511592"/>
        <s v="OI530113"/>
        <s v="OI522711"/>
        <s v="OI553056"/>
        <s v="OI549118"/>
        <s v="OI514291"/>
        <s v="OI504311"/>
        <s v="OI537032"/>
        <s v="OI551487"/>
        <s v="OI561568"/>
        <s v="OI510384"/>
        <s v="OI517962"/>
        <s v="OI532390"/>
        <s v="OI526136"/>
        <s v="OI564626"/>
        <s v="OI518287"/>
        <s v="OI519871"/>
        <s v="OI511693"/>
        <s v="OI566523"/>
        <s v="OI551575"/>
        <s v="OI509324"/>
        <s v="OI564200"/>
        <s v="OI562095"/>
        <s v="OI517089"/>
        <s v="OI563515"/>
        <s v="OI544665"/>
        <s v="OI535588"/>
        <s v="OI541892"/>
        <s v="OI516846"/>
        <s v="OI531259"/>
        <s v="OI523173"/>
        <s v="OI541444"/>
        <s v="OI538448"/>
        <s v="OI529414"/>
        <s v="OI524664"/>
        <s v="OI557042"/>
        <s v="OI567830"/>
        <s v="OI542862"/>
        <s v="OI537500"/>
        <s v="OI545936"/>
        <s v="OI545580"/>
        <s v="OI521877"/>
        <s v="OI501006"/>
        <s v="OI560533"/>
        <s v="OI524428"/>
        <s v="OI546136"/>
        <s v="OI506904"/>
        <s v="OI558213"/>
        <s v="OI540826"/>
        <s v="OI543239"/>
        <s v="OI564127"/>
        <s v="OI523437"/>
        <s v="OI572495"/>
        <s v="OI552993"/>
        <s v="OI543100"/>
        <s v="OI541668"/>
        <s v="OI556779"/>
        <s v="OI525588"/>
        <s v="OI555871"/>
        <s v="OI523064"/>
        <s v="OI519755"/>
        <s v="OI509137"/>
        <s v="OI513937"/>
        <s v="OI523567"/>
        <s v="OI514226"/>
        <s v="OI544295"/>
        <s v="OI555930"/>
        <s v="OI531916"/>
        <s v="OI530885"/>
        <s v="OI502043"/>
        <s v="OI527613"/>
        <s v="OI572318"/>
        <s v="OI561719"/>
        <s v="OI501220"/>
        <s v="OI529252"/>
        <s v="OI507131"/>
        <s v="OI534129"/>
        <s v="OI539661"/>
        <s v="OI553175"/>
        <s v="OI570111"/>
        <s v="OI514078"/>
        <s v="OI557373"/>
        <s v="OI506030"/>
        <s v="OI572551"/>
        <s v="OI554015"/>
        <s v="OI505608"/>
        <s v="OI512542"/>
        <s v="OI556988"/>
        <s v="OI547615"/>
        <s v="OI518552"/>
        <s v="OI537529"/>
        <s v="OI567894"/>
        <s v="OI500457"/>
        <s v="OI562633"/>
        <s v="OI552113"/>
        <s v="OI560097"/>
        <s v="OI527962"/>
        <s v="OI565477"/>
        <s v="OI551224"/>
        <s v="OI512973"/>
        <s v="OI500983"/>
        <s v="OI542712"/>
        <s v="OI502126"/>
        <s v="OI557936"/>
        <s v="OI572505"/>
        <s v="OI551855"/>
        <s v="OI530568"/>
        <s v="OI517455"/>
        <s v="OI522302"/>
        <s v="OI541545"/>
        <s v="OI511430"/>
        <s v="OI505612"/>
        <s v="OI507507"/>
        <s v="OI571922"/>
        <s v="OI525135"/>
        <s v="OI542578"/>
        <s v="OI520368"/>
        <s v="OI560479"/>
        <s v="OI536521"/>
        <s v="OI560993"/>
        <s v="OI545275"/>
        <s v="OI536143"/>
        <s v="OI562043"/>
        <s v="OI506776"/>
        <s v="OI512066"/>
        <s v="OI537798"/>
        <s v="OI538611"/>
        <s v="OI556190"/>
        <s v="OI565368"/>
        <s v="OI539562"/>
        <s v="OI566488"/>
        <s v="OI522576"/>
        <s v="OI535672"/>
        <s v="OI511605"/>
        <s v="OI541113"/>
        <s v="OI533925"/>
        <s v="OI501635"/>
        <s v="OI503621"/>
        <s v="OI515954"/>
        <s v="OI504690"/>
        <s v="OI563727"/>
        <s v="OI536138"/>
        <s v="OI517620"/>
        <s v="OI562650"/>
        <s v="OI545692"/>
        <s v="OI507345"/>
        <s v="OI500717"/>
        <s v="OI508222"/>
        <s v="OI537643"/>
        <s v="OI569488"/>
        <s v="OI562523"/>
        <s v="OI500527"/>
        <s v="OI508209"/>
        <s v="OI539862"/>
        <s v="OI531960"/>
        <s v="OI550345"/>
        <s v="OI552388"/>
        <s v="OI558742"/>
        <s v="OI549045"/>
        <s v="OI506012"/>
        <s v="OI543756"/>
        <s v="OI531265"/>
        <s v="OI539916"/>
        <s v="OI568468"/>
        <s v="OI512256"/>
        <s v="OI528660"/>
        <s v="OI550760"/>
        <s v="OI515352"/>
        <s v="OI510636"/>
        <s v="OI512643"/>
        <s v="OI520915"/>
        <s v="OI532877"/>
        <s v="OI530438"/>
        <s v="OI546387"/>
        <s v="OI516689"/>
        <s v="OI570801"/>
        <s v="OI569962"/>
        <s v="OI545064"/>
        <s v="OI526098"/>
        <s v="OI566600"/>
        <s v="OI544735"/>
        <s v="OI559023"/>
        <s v="OI545462"/>
        <s v="OI525222"/>
        <s v="OI505858"/>
        <s v="OI569280"/>
        <s v="OI508066"/>
        <s v="OI521422"/>
        <s v="OI547687"/>
        <s v="OI526379"/>
        <s v="OI556277"/>
        <s v="OI552155"/>
        <s v="OI555750"/>
        <s v="OI546061"/>
        <s v="OI562335"/>
        <s v="OI511005"/>
        <s v="OI506740"/>
        <s v="OI573053"/>
        <s v="OI573255"/>
        <s v="OI568125"/>
        <s v="OI529355"/>
        <s v="OI563229"/>
        <s v="OI540770"/>
        <s v="OI528033"/>
        <s v="OI544691"/>
        <s v="OI512672"/>
        <s v="OI521457"/>
        <s v="OI534759"/>
        <s v="OI543780"/>
        <s v="OI501957"/>
        <s v="OI563233"/>
        <s v="OI547678"/>
        <s v="OI505065"/>
        <s v="OI543257"/>
        <s v="OI513389"/>
        <s v="OI504216"/>
        <s v="OI523578"/>
        <s v="OI503133"/>
        <s v="OI519748"/>
        <s v="OI565741"/>
        <s v="OI519082"/>
        <s v="OI536689"/>
        <s v="OI553937"/>
        <s v="OI530335"/>
        <s v="OI529683"/>
        <s v="OI553030"/>
        <s v="OI502457"/>
        <s v="OI564603"/>
        <s v="OI552252"/>
        <s v="OI528662"/>
        <s v="OI519576"/>
        <s v="OI567732"/>
        <s v="OI555005"/>
        <s v="OI564438"/>
        <s v="OI563289"/>
        <s v="OI532047"/>
        <s v="OI553133"/>
        <s v="OI556675"/>
        <s v="OI532896"/>
        <s v="OI516897"/>
        <s v="OI539432"/>
        <s v="OI569281"/>
        <s v="OI543299"/>
        <s v="OI520400"/>
        <s v="OI519855"/>
        <s v="OI506495"/>
        <s v="OI552563"/>
        <s v="OI546602"/>
        <s v="OI568112"/>
        <s v="OI561617"/>
        <s v="OI559361"/>
        <s v="OI538971"/>
        <s v="OI565813"/>
        <s v="OI521206"/>
        <s v="OI547177"/>
        <s v="OI560611"/>
        <s v="OI522448"/>
        <s v="OI564251"/>
        <s v="OI514945"/>
        <s v="OI518293"/>
        <s v="OI518841"/>
        <s v="OI520961"/>
        <s v="OI518305"/>
        <s v="OI519887"/>
        <s v="OI563719"/>
        <s v="OI568459"/>
        <s v="OI535473"/>
        <s v="OI552353"/>
        <s v="OI548754"/>
        <s v="OI506909"/>
        <s v="OI503368"/>
        <s v="OI527642"/>
        <s v="OI533381"/>
        <s v="OI521273"/>
        <s v="OI514976"/>
        <s v="OI550643"/>
        <s v="OI550560"/>
        <s v="OI531489"/>
        <s v="OI555508"/>
        <s v="OI566019"/>
        <s v="OI506290"/>
        <s v="OI568740"/>
        <s v="OI534794"/>
        <s v="OI573290"/>
        <s v="OI534918"/>
        <s v="OI572293"/>
        <s v="OI503324"/>
        <s v="OI527166"/>
        <s v="OI515811"/>
        <s v="OI559873"/>
        <s v="OI560151"/>
        <s v="OI545389"/>
        <s v="OI525501"/>
        <s v="OI512593"/>
        <s v="OI509867"/>
        <s v="OI562460"/>
        <s v="OI528804"/>
        <s v="OI540417"/>
        <s v="OI515488"/>
        <s v="OI536599"/>
        <s v="OI564274"/>
        <s v="OI500714"/>
        <s v="OI544534"/>
        <s v="OI566302"/>
        <s v="OI553310"/>
        <s v="OI544834"/>
        <s v="OI558972"/>
        <s v="OI529024"/>
        <s v="OI563123"/>
        <s v="OI543686"/>
        <s v="OI549339"/>
        <s v="OI570719"/>
        <s v="OI550451"/>
        <s v="OI512156"/>
        <s v="OI561579"/>
        <s v="OI561085"/>
        <s v="OI548483"/>
        <s v="OI536939"/>
        <s v="OI539942"/>
        <s v="OI512820"/>
        <s v="OI504375"/>
        <s v="OI573344"/>
        <s v="OI514717"/>
        <s v="OI557485"/>
        <s v="OI553161"/>
        <s v="OI560263"/>
        <s v="OI557612"/>
        <s v="OI557288"/>
        <s v="OI564996"/>
        <s v="OI511361"/>
        <s v="OI542067"/>
        <s v="OI527328"/>
        <s v="OI552016"/>
        <s v="OI520447"/>
        <s v="OI511102"/>
        <s v="OI506829"/>
        <s v="OI561762"/>
        <s v="OI521225"/>
        <s v="OI558871"/>
        <s v="OI516034"/>
        <s v="OI501419"/>
        <s v="OI555739"/>
        <s v="OI509664"/>
        <s v="OI518716"/>
        <s v="OI526592"/>
        <s v="OI538571"/>
        <s v="OI551577"/>
        <s v="OI567426"/>
        <s v="OI542013"/>
        <s v="OI548179"/>
        <s v="OI531595"/>
        <s v="OI535039"/>
        <s v="OI562153"/>
        <s v="OI538704"/>
        <s v="OI534085"/>
        <s v="OI514544"/>
        <s v="OI511201"/>
        <s v="OI530674"/>
        <s v="OI503861"/>
        <s v="OI514557"/>
        <s v="OI500393"/>
        <s v="OI554078"/>
        <s v="OI569646"/>
        <s v="OI533277"/>
        <s v="OI570118"/>
        <s v="OI525617"/>
        <s v="OI568148"/>
        <s v="OI518458"/>
        <s v="OI565354"/>
        <s v="OI528819"/>
        <s v="OI557123"/>
        <s v="OI537931"/>
        <s v="OI506912"/>
        <s v="OI501716"/>
        <s v="OI561192"/>
        <s v="OI542069"/>
        <s v="OI561240"/>
        <s v="OI554086"/>
        <s v="OI543438"/>
        <s v="OI556054"/>
        <s v="OI542124"/>
        <s v="OI565115"/>
        <s v="OI501783"/>
        <s v="OI509751"/>
        <s v="OI548337"/>
        <s v="OI570630"/>
        <s v="OI529531"/>
        <s v="OI569066"/>
        <s v="OI561936"/>
        <s v="OI571290"/>
        <s v="OI534462"/>
        <s v="OI562896"/>
        <s v="OI514932"/>
        <s v="OI560424"/>
        <s v="OI564906"/>
        <s v="OI523531"/>
        <s v="OI504169"/>
        <s v="OI515337"/>
        <s v="OI524817"/>
        <s v="OI561729"/>
        <s v="OI517132"/>
        <s v="OI506678"/>
        <s v="OI544930"/>
        <s v="OI500376"/>
        <s v="OI535799"/>
        <s v="OI571184"/>
        <s v="OI537387"/>
        <s v="OI552969"/>
        <s v="OI521187"/>
        <s v="OI536090"/>
        <s v="OI509022"/>
        <s v="OI516008"/>
        <s v="OI521484"/>
        <s v="OI554756"/>
        <s v="OI501840"/>
        <s v="OI558706"/>
        <s v="OI535429"/>
        <s v="OI513855"/>
        <s v="OI540146"/>
        <s v="OI561133"/>
        <s v="OI543268"/>
        <s v="OI508263"/>
        <s v="OI509913"/>
        <s v="OI512127"/>
        <s v="OI508535"/>
        <s v="OI555523"/>
        <s v="OI569896"/>
        <s v="OI508790"/>
        <s v="OI567147"/>
        <s v="OI541504"/>
        <s v="OI558951"/>
        <s v="OI539491"/>
        <s v="OI558251"/>
        <s v="OI509969"/>
        <s v="OI500048"/>
        <s v="OI569097"/>
        <s v="OI550146"/>
        <s v="OI517390"/>
        <s v="OI521612"/>
        <s v="OI557208"/>
        <s v="OI530513"/>
        <s v="OI557772"/>
        <s v="OI561113"/>
        <s v="OI548252"/>
        <s v="OI504475"/>
        <s v="OI569729"/>
        <s v="OI559221"/>
        <s v="OI553911"/>
        <s v="OI511355"/>
        <s v="OI503864"/>
        <s v="OI516598"/>
        <s v="OI522085"/>
        <s v="OI555728"/>
        <s v="OI516979"/>
        <s v="OI529798"/>
        <s v="OI522730"/>
        <s v="OI560716"/>
        <s v="OI548566"/>
        <s v="OI553580"/>
        <s v="OI523680"/>
        <s v="OI560149"/>
        <s v="OI564388"/>
        <s v="OI530997"/>
        <s v="OI509590"/>
        <s v="OI501166"/>
        <s v="OI554474"/>
        <s v="OI555423"/>
        <s v="OI508627"/>
        <s v="OI529495"/>
        <s v="OI538129"/>
        <s v="OI519421"/>
        <s v="OI527753"/>
        <s v="OI504304"/>
        <s v="OI524129"/>
        <s v="OI505130"/>
        <s v="OI534530"/>
        <s v="OI529037"/>
        <s v="OI506682"/>
        <s v="OI543911"/>
        <s v="OI535674"/>
        <s v="OI563000"/>
        <s v="OI561458"/>
        <s v="OI556867"/>
        <s v="OI512595"/>
        <s v="OI565183"/>
        <s v="OI550589"/>
        <s v="OI508813"/>
        <s v="OI547045"/>
        <s v="OI557691"/>
        <s v="OI563448"/>
        <s v="OI515204"/>
        <s v="OI521841"/>
        <s v="OI552272"/>
        <s v="OI554702"/>
        <s v="OI554343"/>
        <s v="OI528217"/>
        <s v="OI522533"/>
        <s v="OI540252"/>
        <s v="OI540128"/>
        <s v="OI513994"/>
        <s v="OI517152"/>
        <s v="OI558673"/>
        <s v="OI502690"/>
        <s v="OI568488"/>
        <s v="OI505810"/>
        <s v="OI522198"/>
        <s v="OI557365"/>
        <s v="OI564625"/>
        <s v="OI556962"/>
        <s v="OI559402"/>
        <s v="OI565249"/>
        <s v="OI556098"/>
        <s v="OI519410"/>
        <s v="OI529134"/>
        <s v="OI563202"/>
        <s v="OI564069"/>
        <s v="OI511070"/>
        <s v="OI540593"/>
        <s v="OI515767"/>
        <s v="OI526843"/>
        <s v="OI514978"/>
        <s v="OI538830"/>
        <s v="OI548586"/>
        <s v="OI572913"/>
        <s v="OI523796"/>
        <s v="OI556727"/>
        <s v="OI562628"/>
        <s v="OI555534"/>
        <s v="OI514350"/>
        <s v="OI542049"/>
        <s v="OI565514"/>
        <s v="OI565116"/>
        <s v="OI554342"/>
        <s v="OI511691"/>
        <s v="OI506476"/>
        <s v="OI537491"/>
        <s v="OI542024"/>
        <s v="OI538734"/>
        <s v="OI518824"/>
        <s v="OI548507"/>
        <s v="OI503313"/>
        <s v="OI549485"/>
        <s v="OI526825"/>
        <s v="OI517911"/>
        <s v="OI536878"/>
        <s v="OI534546"/>
        <s v="OI557520"/>
        <s v="OI539102"/>
        <s v="OI510704"/>
        <s v="OI526929"/>
        <s v="OI553188"/>
        <s v="OI514700"/>
        <s v="OI528289"/>
        <s v="OI534179"/>
        <s v="OI550552"/>
        <s v="OI521638"/>
        <s v="OI539174"/>
        <s v="OI564204"/>
        <s v="OI524498"/>
        <s v="OI541833"/>
        <s v="OI513600"/>
        <s v="OI570070"/>
        <s v="OI550679"/>
        <s v="OI513858"/>
        <s v="OI549633"/>
        <s v="OI563658"/>
        <s v="OI533041"/>
        <s v="OI567410"/>
        <s v="OI516661"/>
        <s v="OI556941"/>
        <s v="OI528081"/>
        <s v="OI530678"/>
        <s v="OI519714"/>
        <s v="OI502516"/>
        <s v="OI512252"/>
        <s v="OI552609"/>
        <s v="OI560749"/>
        <s v="OI552523"/>
        <s v="OI565034"/>
        <s v="OI572001"/>
        <s v="OI546928"/>
        <s v="OI567960"/>
        <s v="OI534636"/>
        <s v="OI518603"/>
        <s v="OI511826"/>
        <s v="OI557832"/>
        <s v="OI519069"/>
        <s v="OI522147"/>
        <s v="OI521496"/>
        <s v="OI549059"/>
        <s v="OI563775"/>
        <s v="OI515848"/>
        <s v="OI516470"/>
        <s v="OI506174"/>
        <s v="OI512215"/>
        <s v="OI550503"/>
        <s v="OI559589"/>
        <s v="OI518187"/>
        <s v="OI561119"/>
        <s v="OI531589"/>
        <s v="OI547767"/>
        <s v="OI564066"/>
        <s v="OI519350"/>
        <s v="OI557954"/>
        <s v="OI541398"/>
        <s v="OI559575"/>
        <s v="OI501690"/>
        <s v="OI508650"/>
        <s v="OI561141"/>
        <s v="OI509902"/>
        <s v="OI530819"/>
        <s v="OI521066"/>
        <s v="OI537849"/>
        <s v="OI539547"/>
        <s v="OI565018"/>
        <s v="OI540396"/>
        <s v="OI545784"/>
        <s v="OI513853"/>
        <s v="OI519322"/>
        <s v="OI547972"/>
        <s v="OI572636"/>
        <s v="OI531226"/>
        <s v="OI514416"/>
        <s v="OI554959"/>
        <s v="OI524088"/>
        <s v="OI531392"/>
        <s v="OI521962"/>
        <s v="OI569135"/>
        <s v="OI528519"/>
        <s v="OI533880"/>
        <s v="OI518285"/>
        <s v="OI533743"/>
        <s v="OI571929"/>
        <s v="OI514284"/>
        <s v="OI566481"/>
        <s v="OI536508"/>
        <s v="OI536432"/>
        <s v="OI563649"/>
        <s v="OI553350"/>
        <s v="OI540370"/>
        <s v="OI526079"/>
        <s v="OI528053"/>
        <s v="OI553642"/>
        <s v="OI521708"/>
        <s v="OI543566"/>
        <s v="OI523191"/>
        <s v="OI509206"/>
        <s v="OI553134"/>
        <s v="OI552564"/>
        <s v="OI558343"/>
        <s v="OI555896"/>
        <s v="OI523367"/>
        <s v="OI514894"/>
        <s v="OI538735"/>
        <s v="OI570396"/>
        <s v="OI513267"/>
        <s v="OI512755"/>
        <s v="OI519649"/>
        <s v="OI554656"/>
        <s v="OI569969"/>
        <s v="OI503697"/>
        <s v="OI503799"/>
        <s v="OI501330"/>
        <s v="OI550762"/>
        <s v="OI502657"/>
        <s v="OI530299"/>
        <s v="OI501510"/>
        <s v="OI542007"/>
        <s v="OI572329"/>
        <s v="OI566138"/>
        <s v="OI572317"/>
        <s v="OI542628"/>
        <s v="OI542258"/>
        <s v="OI532617"/>
        <s v="OI531010"/>
        <s v="OI500688"/>
        <s v="OI561390"/>
        <s v="OI571361"/>
        <s v="OI533009"/>
        <s v="OI567766"/>
        <s v="OI558567"/>
        <s v="OI524580"/>
        <s v="OI508949"/>
        <s v="OI513842"/>
        <s v="OI537762"/>
        <s v="OI511620"/>
        <s v="OI561909"/>
        <s v="OI554977"/>
        <s v="OI522232"/>
        <s v="OI503703"/>
        <s v="OI544396"/>
        <s v="OI510881"/>
        <s v="OI571434"/>
        <s v="OI551306"/>
        <s v="OI556259"/>
        <s v="OI573437"/>
        <s v="OI559776"/>
        <s v="OI528848"/>
        <s v="OI508476"/>
        <s v="OI531750"/>
        <s v="OI538380"/>
        <s v="OI549309"/>
        <s v="OI503370"/>
        <s v="OI503752"/>
        <s v="OI516363"/>
        <s v="OI546186"/>
        <s v="OI515226"/>
        <s v="OI511254"/>
        <s v="OI560817"/>
        <s v="OI532818"/>
        <s v="OI550450"/>
        <s v="OI560545"/>
        <s v="OI514594"/>
        <s v="OI544033"/>
        <s v="OI516669"/>
        <s v="OI502397"/>
        <s v="OI561868"/>
        <s v="OI553497"/>
        <s v="OI543715"/>
        <s v="OI527406"/>
        <s v="OI555516"/>
        <s v="OI550099"/>
        <s v="OI509842"/>
        <s v="OI519088"/>
        <s v="OI562783"/>
        <s v="OI560806"/>
        <s v="OI524653"/>
        <s v="OI535449"/>
        <s v="OI527793"/>
        <s v="OI538252"/>
        <s v="OI531789"/>
        <s v="OI533321"/>
        <s v="OI529903"/>
        <s v="OI569693"/>
        <s v="OI506193"/>
        <s v="OI567474"/>
        <s v="OI540665"/>
        <s v="OI538962"/>
        <s v="OI538103"/>
        <s v="OI534557"/>
        <s v="OI550269"/>
        <s v="OI530836"/>
        <s v="OI544687"/>
        <s v="OI560711"/>
        <s v="OI518291"/>
        <s v="OI531417"/>
        <s v="OI549376"/>
        <s v="OI555452"/>
        <s v="OI549487"/>
        <s v="OI566119"/>
        <s v="OI542553"/>
        <s v="OI571680"/>
        <s v="OI505774"/>
        <s v="OI543867"/>
        <s v="OI537211"/>
        <s v="OI528827"/>
        <s v="OI523845"/>
        <s v="OI568690"/>
        <s v="OI518723"/>
        <s v="OI524563"/>
        <s v="OI537748"/>
        <s v="OI570654"/>
        <s v="OI571988"/>
        <s v="OI520940"/>
        <s v="OI524045"/>
        <s v="OI553347"/>
        <s v="OI544796"/>
        <s v="OI571302"/>
        <s v="OI550654"/>
        <s v="OI521262"/>
        <s v="OI561197"/>
        <s v="OI571273"/>
        <s v="OI546130"/>
        <s v="OI513684"/>
        <s v="OI517692"/>
        <s v="OI536254"/>
        <s v="OI556816"/>
        <s v="OI507393"/>
        <s v="OI513527"/>
        <s v="OI502524"/>
        <s v="OI500147"/>
        <s v="OI553667"/>
        <s v="OI535408"/>
        <s v="OI561615"/>
        <s v="OI528565"/>
        <s v="OI534201"/>
        <s v="OI559654"/>
        <s v="OI562006"/>
        <s v="OI541426"/>
        <s v="OI517012"/>
        <s v="OI550896"/>
        <s v="OI518194"/>
        <s v="OI534367"/>
        <s v="OI543412"/>
        <s v="OI545471"/>
        <s v="OI555082"/>
        <s v="OI554192"/>
        <s v="OI541552"/>
        <s v="OI505149"/>
        <s v="OI511532"/>
        <s v="OI567296"/>
        <s v="OI568412"/>
        <s v="OI515404"/>
        <s v="OI554962"/>
        <s v="OI547054"/>
        <s v="OI519476"/>
        <s v="OI512308"/>
        <s v="OI541242"/>
        <s v="OI515746"/>
        <s v="OI536121"/>
        <s v="OI525289"/>
        <s v="OI538376"/>
        <s v="OI531396"/>
        <s v="OI500309"/>
        <s v="OI534469"/>
        <s v="OI550041"/>
        <s v="OI549069"/>
        <s v="OI531324"/>
        <s v="OI556065"/>
        <s v="OI566869"/>
        <s v="OI545844"/>
        <s v="OI543664"/>
        <s v="OI560587"/>
        <s v="OI511300"/>
        <s v="OI560959"/>
        <s v="OI567305"/>
        <s v="OI556141"/>
        <s v="OI527277"/>
        <s v="OI521435"/>
        <s v="OI555031"/>
        <s v="OI563281"/>
        <s v="OI523493"/>
        <s v="OI554081"/>
        <s v="OI568221"/>
        <s v="OI567276"/>
        <s v="OI532468"/>
        <s v="OI535743"/>
        <s v="OI535534"/>
        <s v="OI554069"/>
        <s v="OI535458"/>
        <s v="OI521221"/>
        <s v="OI551810"/>
        <s v="OI554661"/>
        <s v="OI553129"/>
        <s v="OI562475"/>
        <s v="OI561722"/>
        <s v="OI569457"/>
        <s v="OI529504"/>
        <s v="OI523792"/>
        <s v="OI512462"/>
        <s v="OI560062"/>
        <s v="OI540717"/>
        <s v="OI543397"/>
        <s v="OI547847"/>
        <s v="OI570889"/>
        <s v="OI547977"/>
        <s v="OI500581"/>
        <s v="OI553741"/>
        <s v="OI504696"/>
        <s v="OI509042"/>
        <s v="OI503129"/>
        <s v="OI500692"/>
        <s v="OI546464"/>
        <s v="OI508924"/>
        <s v="OI566352"/>
        <s v="OI554890"/>
        <s v="OI533107"/>
        <s v="OI546769"/>
        <s v="OI546388"/>
        <s v="OI502745"/>
        <s v="OI532759"/>
        <s v="OI545991"/>
        <s v="OI518678"/>
        <s v="OI540060"/>
        <s v="OI533723"/>
        <s v="OI559960"/>
        <s v="OI536622"/>
        <s v="OI549833"/>
        <s v="OI517452"/>
        <s v="OI568069"/>
        <s v="OI566446"/>
        <s v="OI556561"/>
        <s v="OI527262"/>
        <s v="OI503483"/>
        <s v="OI526781"/>
        <s v="OI515542"/>
        <s v="OI507344"/>
        <s v="OI558719"/>
        <s v="OI572920"/>
        <s v="OI517058"/>
        <s v="OI559620"/>
        <s v="OI506784"/>
        <s v="OI562609"/>
        <s v="OI519006"/>
        <s v="OI503869"/>
        <s v="OI548736"/>
        <s v="OI558172"/>
        <s v="OI528330"/>
        <s v="OI570940"/>
        <s v="OI553527"/>
        <s v="OI539191"/>
        <s v="OI521658"/>
        <s v="OI507526"/>
        <s v="OI566919"/>
        <s v="OI549387"/>
        <s v="OI509607"/>
        <s v="OI526314"/>
        <s v="OI507702"/>
        <s v="OI519233"/>
        <s v="OI521632"/>
        <s v="OI563808"/>
        <s v="OI547954"/>
        <s v="OI527677"/>
        <s v="OI542176"/>
        <s v="OI513599"/>
        <s v="OI573352"/>
        <s v="OI527943"/>
        <s v="OI550017"/>
        <s v="OI516845"/>
        <s v="OI541019"/>
        <s v="OI563712"/>
        <s v="OI547899"/>
        <s v="OI556741"/>
        <s v="OI537283"/>
        <s v="OI541313"/>
        <s v="OI547130"/>
        <s v="OI500520"/>
        <s v="OI538421"/>
        <s v="OI558885"/>
        <s v="OI543807"/>
        <s v="OI534643"/>
        <s v="OI565458"/>
        <s v="OI572632"/>
        <s v="OI568839"/>
        <s v="OI546443"/>
        <s v="OI537395"/>
        <s v="OI503434"/>
        <s v="OI571938"/>
        <s v="OI530433"/>
        <s v="OI517117"/>
        <s v="OI569449"/>
        <s v="OI521607"/>
        <s v="OI534793"/>
        <s v="OI538193"/>
        <s v="OI518062"/>
        <s v="OI522342"/>
        <s v="OI562712"/>
        <s v="OI537318"/>
        <s v="OI570947"/>
        <s v="OI545271"/>
      </sharedItems>
    </cacheField>
    <cacheField name="order_id" numFmtId="0">
      <sharedItems>
        <s v="ORD124764"/>
        <s v="ORD123647"/>
        <s v="ORD120357"/>
        <s v="ORD109049"/>
        <s v="ORD127684"/>
        <s v="ORD121329"/>
        <s v="ORD104018"/>
        <s v="ORD118883"/>
        <s v="ORD123588"/>
        <s v="ORD101564"/>
        <s v="ORD100958"/>
        <s v="ORD121250"/>
        <s v="ORD100670"/>
        <s v="ORD126754"/>
        <s v="ORD115528"/>
        <s v="ORD119896"/>
        <s v="ORD102336"/>
        <s v="ORD110050"/>
        <s v="ORD120039"/>
        <s v="ORD111673"/>
        <s v="ORD112377"/>
        <s v="ORD116503"/>
        <s v="ORD106001"/>
        <s v="ORD118507"/>
        <s v="ORD103468"/>
        <s v="ORD119953"/>
        <s v="ORD102542"/>
        <s v="ORD114696"/>
        <s v="ORD114781"/>
        <s v="ORD117591"/>
        <s v="ORD105064"/>
        <s v="ORD124632"/>
        <s v="ORD113149"/>
        <s v="ORD120506"/>
        <s v="ORD112496"/>
        <s v="ORD111250"/>
        <s v="ORD101392"/>
        <s v="ORD113745"/>
        <s v="ORD118514"/>
        <s v="ORD114522"/>
        <s v="ORD105058"/>
        <s v="ORD122252"/>
        <s v="ORD112541"/>
        <s v="ORD108696"/>
        <s v="ORD126210"/>
        <s v="ORD103817"/>
        <s v="ORD120516"/>
        <s v="ORD115310"/>
        <s v="ORD116255"/>
        <s v="ORD115207"/>
        <s v="ORD119893"/>
        <s v="ORD122437"/>
        <s v="ORD127831"/>
        <s v="ORD115661"/>
        <s v="ORD121895"/>
        <s v="ORD124235"/>
        <s v="ORD109973"/>
        <s v="ORD101716"/>
        <s v="ORD104480"/>
        <s v="ORD119580"/>
        <s v="ORD118748"/>
        <s v="ORD117781"/>
        <s v="ORD107102"/>
        <s v="ORD123000"/>
        <s v="ORD103387"/>
        <s v="ORD123574"/>
        <s v="ORD112569"/>
        <s v="ORD107402"/>
        <s v="ORD118859"/>
        <s v="ORD111271"/>
        <s v="ORD103483"/>
        <s v="ORD126876"/>
        <s v="ORD122353"/>
        <s v="ORD125270"/>
        <s v="ORD104776"/>
        <s v="ORD111767"/>
        <s v="ORD106229"/>
        <s v="ORD106593"/>
        <s v="ORD121548"/>
        <s v="ORD112704"/>
        <s v="ORD115184"/>
        <s v="ORD124870"/>
        <s v="ORD101838"/>
        <s v="ORD123743"/>
        <s v="ORD128224"/>
        <s v="ORD103798"/>
        <s v="ORD100291"/>
        <s v="ORD115728"/>
        <s v="ORD107175"/>
        <s v="ORD105977"/>
        <s v="ORD104257"/>
        <s v="ORD106787"/>
        <s v="ORD125634"/>
        <s v="ORD125829"/>
        <s v="ORD123088"/>
        <s v="ORD120547"/>
        <s v="ORD107577"/>
        <s v="ORD108358"/>
        <s v="ORD104427"/>
        <s v="ORD111967"/>
        <s v="ORD103372"/>
        <s v="ORD117105"/>
        <s v="ORD107454"/>
        <s v="ORD100470"/>
        <s v="ORD116189"/>
        <s v="ORD118875"/>
        <s v="ORD115354"/>
        <s v="ORD115610"/>
        <s v="ORD112452"/>
        <s v="ORD101864"/>
        <s v="ORD110156"/>
        <s v="ORD106191"/>
        <s v="ORD127601"/>
        <s v="ORD109599"/>
        <s v="ORD107056"/>
        <s v="ORD117261"/>
        <s v="ORD126020"/>
        <s v="ORD110500"/>
        <s v="ORD114571"/>
        <s v="ORD103228"/>
        <s v="ORD107580"/>
        <s v="ORD124630"/>
        <s v="ORD115968"/>
        <s v="ORD116028"/>
        <s v="ORD101173"/>
        <s v="ORD124960"/>
        <s v="ORD102008"/>
        <s v="ORD127464"/>
        <s v="ORD102644"/>
        <s v="ORD126294"/>
        <s v="ORD110073"/>
        <s v="ORD107139"/>
        <s v="ORD109210"/>
        <s v="ORD102678"/>
        <s v="ORD117924"/>
        <s v="ORD121236"/>
        <s v="ORD125042"/>
        <s v="ORD116955"/>
        <s v="ORD108757"/>
        <s v="ORD107295"/>
        <s v="ORD126148"/>
        <s v="ORD101683"/>
        <s v="ORD111163"/>
        <s v="ORD106389"/>
        <s v="ORD117313"/>
        <s v="ORD119709"/>
        <s v="ORD117367"/>
        <s v="ORD113234"/>
        <s v="ORD127492"/>
        <s v="ORD101790"/>
        <s v="ORD114806"/>
        <s v="ORD113666"/>
        <s v="ORD124629"/>
        <s v="ORD100483"/>
        <s v="ORD111427"/>
        <s v="ORD101423"/>
        <s v="ORD108341"/>
        <s v="ORD128211"/>
        <s v="ORD120658"/>
        <s v="ORD114585"/>
        <s v="ORD126169"/>
        <s v="ORD118153"/>
        <s v="ORD123359"/>
        <s v="ORD113000"/>
        <s v="ORD127957"/>
        <s v="ORD103932"/>
        <s v="ORD115245"/>
        <s v="ORD106519"/>
        <s v="ORD122739"/>
        <s v="ORD107141"/>
        <s v="ORD118400"/>
        <s v="ORD120792"/>
        <s v="ORD124816"/>
        <s v="ORD114587"/>
        <s v="ORD100964"/>
        <s v="ORD103550"/>
        <s v="ORD118939"/>
        <s v="ORD104593"/>
        <s v="ORD101511"/>
        <s v="ORD122257"/>
        <s v="ORD102808"/>
        <s v="ORD127980"/>
        <s v="ORD100351"/>
        <s v="ORD126211"/>
        <s v="ORD116050"/>
        <s v="ORD106747"/>
        <s v="ORD103084"/>
        <s v="ORD113006"/>
        <s v="ORD111062"/>
        <s v="ORD104435"/>
        <s v="ORD121854"/>
        <s v="ORD109661"/>
        <s v="ORD120962"/>
        <s v="ORD107077"/>
        <s v="ORD105593"/>
        <s v="ORD125830"/>
        <s v="ORD117586"/>
        <s v="ORD103608"/>
        <s v="ORD116974"/>
        <s v="ORD102954"/>
        <s v="ORD118580"/>
        <s v="ORD115980"/>
        <s v="ORD127584"/>
        <s v="ORD113271"/>
        <s v="ORD123528"/>
        <s v="ORD123236"/>
        <s v="ORD101943"/>
        <s v="ORD125635"/>
        <s v="ORD106942"/>
        <s v="ORD115635"/>
        <s v="ORD116752"/>
        <s v="ORD107702"/>
        <s v="ORD125784"/>
        <s v="ORD100353"/>
        <s v="ORD128054"/>
        <s v="ORD127338"/>
        <s v="ORD118623"/>
        <s v="ORD118217"/>
        <s v="ORD110365"/>
        <s v="ORD123114"/>
        <s v="ORD109717"/>
        <s v="ORD112576"/>
        <s v="ORD109949"/>
        <s v="ORD119063"/>
        <s v="ORD116566"/>
        <s v="ORD115550"/>
        <s v="ORD107361"/>
        <s v="ORD113373"/>
        <s v="ORD104006"/>
        <s v="ORD101679"/>
        <s v="ORD117983"/>
        <s v="ORD115356"/>
        <s v="ORD108361"/>
        <s v="ORD121128"/>
        <s v="ORD102496"/>
        <s v="ORD100522"/>
        <s v="ORD116606"/>
        <s v="ORD120643"/>
        <s v="ORD111880"/>
        <s v="ORD120483"/>
        <s v="ORD115388"/>
        <s v="ORD127947"/>
        <s v="ORD117292"/>
        <s v="ORD107663"/>
        <s v="ORD104226"/>
        <s v="ORD114313"/>
        <s v="ORD117776"/>
        <s v="ORD103177"/>
        <s v="ORD100120"/>
        <s v="ORD120660"/>
        <s v="ORD112387"/>
        <s v="ORD115564"/>
        <s v="ORD116123"/>
        <s v="ORD117992"/>
        <s v="ORD121955"/>
        <s v="ORD121456"/>
        <s v="ORD119497"/>
        <s v="ORD103796"/>
        <s v="ORD117450"/>
        <s v="ORD112851"/>
        <s v="ORD109642"/>
        <s v="ORD125704"/>
        <s v="ORD118671"/>
        <s v="ORD114359"/>
        <s v="ORD119679"/>
        <s v="ORD103914"/>
        <s v="ORD114652"/>
        <s v="ORD116883"/>
        <s v="ORD103982"/>
        <s v="ORD100712"/>
        <s v="ORD111265"/>
        <s v="ORD110382"/>
        <s v="ORD111190"/>
        <s v="ORD106964"/>
        <s v="ORD107294"/>
        <s v="ORD107673"/>
        <s v="ORD105454"/>
        <s v="ORD126805"/>
        <s v="ORD109570"/>
        <s v="ORD104097"/>
        <s v="ORD125868"/>
        <s v="ORD127123"/>
        <s v="ORD100104"/>
        <s v="ORD111295"/>
        <s v="ORD127261"/>
        <s v="ORD121707"/>
        <s v="ORD126865"/>
        <s v="ORD117708"/>
        <s v="ORD124872"/>
        <s v="ORD112805"/>
        <s v="ORD124258"/>
        <s v="ORD101079"/>
        <s v="ORD128055"/>
        <s v="ORD111497"/>
        <s v="ORD106832"/>
        <s v="ORD126726"/>
        <s v="ORD100164"/>
        <s v="ORD109863"/>
        <s v="ORD121715"/>
        <s v="ORD110232"/>
        <s v="ORD112998"/>
        <s v="ORD111770"/>
        <s v="ORD126512"/>
        <s v="ORD125442"/>
        <s v="ORD120595"/>
        <s v="ORD102349"/>
        <s v="ORD121237"/>
        <s v="ORD124315"/>
        <s v="ORD107229"/>
        <s v="ORD113174"/>
        <s v="ORD107321"/>
        <s v="ORD109322"/>
        <s v="ORD105950"/>
        <s v="ORD111467"/>
        <s v="ORD108470"/>
        <s v="ORD123296"/>
        <s v="ORD105960"/>
        <s v="ORD101131"/>
        <s v="ORD127528"/>
        <s v="ORD101694"/>
        <s v="ORD124189"/>
        <s v="ORD104764"/>
        <s v="ORD112628"/>
        <s v="ORD109135"/>
        <s v="ORD127311"/>
        <s v="ORD103280"/>
        <s v="ORD122959"/>
        <s v="ORD104067"/>
        <s v="ORD104302"/>
        <s v="ORD118783"/>
        <s v="ORD123925"/>
        <s v="ORD117140"/>
        <s v="ORD102020"/>
        <s v="ORD104850"/>
        <s v="ORD127611"/>
        <s v="ORD114427"/>
        <s v="ORD114229"/>
        <s v="ORD107415"/>
        <s v="ORD122972"/>
        <s v="ORD123949"/>
        <s v="ORD118045"/>
        <s v="ORD115638"/>
        <s v="ORD110819"/>
        <s v="ORD120014"/>
        <s v="ORD116938"/>
        <s v="ORD113651"/>
        <s v="ORD100109"/>
        <s v="ORD102609"/>
        <s v="ORD119817"/>
        <s v="ORD101170"/>
        <s v="ORD120478"/>
        <s v="ORD128030"/>
        <s v="ORD104442"/>
        <s v="ORD111831"/>
        <s v="ORD112609"/>
        <s v="ORD122366"/>
        <s v="ORD120047"/>
        <s v="ORD120958"/>
        <s v="ORD123613"/>
        <s v="ORD104923"/>
        <s v="ORD110883"/>
        <s v="ORD109533"/>
        <s v="ORD115723"/>
        <s v="ORD121673"/>
        <s v="ORD104474"/>
        <s v="ORD107529"/>
        <s v="ORD117245"/>
        <s v="ORD114973"/>
        <s v="ORD107196"/>
        <s v="ORD101672"/>
        <s v="ORD118089"/>
        <s v="ORD106374"/>
        <s v="ORD108280"/>
        <s v="ORD117380"/>
        <s v="ORD124988"/>
        <s v="ORD126657"/>
        <s v="ORD108723"/>
        <s v="ORD121350"/>
        <s v="ORD118631"/>
        <s v="ORD111625"/>
        <s v="ORD123748"/>
        <s v="ORD120836"/>
        <s v="ORD108505"/>
        <s v="ORD127485"/>
        <s v="ORD125287"/>
        <s v="ORD127975"/>
        <s v="ORD113480"/>
        <s v="ORD103670"/>
        <s v="ORD103681"/>
        <s v="ORD113048"/>
        <s v="ORD127670"/>
        <s v="ORD117915"/>
        <s v="ORD118979"/>
        <s v="ORD110424"/>
        <s v="ORD113975"/>
        <s v="ORD102924"/>
        <s v="ORD126466"/>
        <s v="ORD118057"/>
        <s v="ORD114171"/>
        <s v="ORD111413"/>
        <s v="ORD103523"/>
        <s v="ORD100189"/>
        <s v="ORD112696"/>
        <s v="ORD118128"/>
        <s v="ORD113068"/>
        <s v="ORD112928"/>
        <s v="ORD108108"/>
        <s v="ORD128115"/>
        <s v="ORD124428"/>
        <s v="ORD128020"/>
        <s v="ORD122291"/>
        <s v="ORD112382"/>
        <s v="ORD106602"/>
        <s v="ORD124987"/>
        <s v="ORD105495"/>
        <s v="ORD112784"/>
        <s v="ORD120312"/>
        <s v="ORD113656"/>
        <s v="ORD102187"/>
        <s v="ORD108721"/>
        <s v="ORD118649"/>
        <s v="ORD102384"/>
        <s v="ORD104313"/>
        <s v="ORD102408"/>
        <s v="ORD122802"/>
        <s v="ORD103711"/>
        <s v="ORD107839"/>
        <s v="ORD115001"/>
        <s v="ORD100241"/>
        <s v="ORD105198"/>
        <s v="ORD124389"/>
        <s v="ORD115516"/>
        <s v="ORD109768"/>
        <s v="ORD125362"/>
        <s v="ORD105211"/>
        <s v="ORD121697"/>
        <s v="ORD104727"/>
        <s v="ORD124543"/>
        <s v="ORD125705"/>
        <s v="ORD103467"/>
        <s v="ORD107366"/>
        <s v="ORD104704"/>
        <s v="ORD110168"/>
        <s v="ORD115957"/>
        <s v="ORD113622"/>
        <s v="ORD114970"/>
        <s v="ORD127730"/>
        <s v="ORD112764"/>
        <s v="ORD103247"/>
        <s v="ORD108579"/>
        <s v="ORD109231"/>
        <s v="ORD102448"/>
        <s v="ORD104011"/>
        <s v="ORD113136"/>
        <s v="ORD100026"/>
        <s v="ORD118689"/>
        <s v="ORD104181"/>
        <s v="ORD107568"/>
        <s v="ORD116352"/>
        <s v="ORD118612"/>
        <s v="ORD113662"/>
        <s v="ORD101193"/>
        <s v="ORD116945"/>
        <s v="ORD113654"/>
        <s v="ORD121468"/>
        <s v="ORD118489"/>
        <s v="ORD126928"/>
        <s v="ORD116696"/>
        <s v="ORD126154"/>
        <s v="ORD120918"/>
        <s v="ORD110584"/>
        <s v="ORD107667"/>
        <s v="ORD119584"/>
        <s v="ORD111389"/>
        <s v="ORD118171"/>
        <s v="ORD106133"/>
        <s v="ORD116619"/>
        <s v="ORD101232"/>
        <s v="ORD122432"/>
        <s v="ORD118892"/>
        <s v="ORD126689"/>
        <s v="ORD125783"/>
        <s v="ORD121529"/>
        <s v="ORD114922"/>
        <s v="ORD107155"/>
        <s v="ORD108167"/>
        <s v="ORD125700"/>
        <s v="ORD127138"/>
        <s v="ORD103302"/>
        <s v="ORD105929"/>
        <s v="ORD109619"/>
        <s v="ORD100455"/>
        <s v="ORD109359"/>
        <s v="ORD116323"/>
        <s v="ORD118592"/>
        <s v="ORD102845"/>
        <s v="ORD101135"/>
        <s v="ORD125871"/>
        <s v="ORD119830"/>
        <s v="ORD101073"/>
        <s v="ORD119167"/>
        <s v="ORD126206"/>
        <s v="ORD124240"/>
        <s v="ORD101910"/>
        <s v="ORD109122"/>
        <s v="ORD109655"/>
        <s v="ORD107823"/>
        <s v="ORD108106"/>
        <s v="ORD115668"/>
        <s v="ORD108745"/>
        <s v="ORD125227"/>
        <s v="ORD105201"/>
        <s v="ORD107675"/>
        <s v="ORD116260"/>
        <s v="ORD125460"/>
        <s v="ORD126243"/>
        <s v="ORD101892"/>
        <s v="ORD104132"/>
        <s v="ORD111313"/>
        <s v="ORD113051"/>
        <s v="ORD108453"/>
        <s v="ORD109091"/>
        <s v="ORD102290"/>
        <s v="ORD121690"/>
        <s v="ORD120106"/>
        <s v="ORD107808"/>
        <s v="ORD112788"/>
        <s v="ORD116903"/>
        <s v="ORD101491"/>
        <s v="ORD102242"/>
        <s v="ORD106039"/>
        <s v="ORD111868"/>
        <s v="ORD111917"/>
        <s v="ORD121121"/>
        <s v="ORD106101"/>
        <s v="ORD106441"/>
        <s v="ORD128158"/>
        <s v="ORD100204"/>
        <s v="ORD110570"/>
        <s v="ORD103413"/>
        <s v="ORD115529"/>
        <s v="ORD124023"/>
        <s v="ORD124326"/>
        <s v="ORD102417"/>
        <s v="ORD105770"/>
        <s v="ORD119606"/>
        <s v="ORD107477"/>
        <s v="ORD120215"/>
        <s v="ORD109915"/>
        <s v="ORD102444"/>
        <s v="ORD118766"/>
        <s v="ORD126162"/>
        <s v="ORD107269"/>
        <s v="ORD107891"/>
        <s v="ORD110080"/>
        <s v="ORD121723"/>
        <s v="ORD100242"/>
        <s v="ORD101727"/>
        <s v="ORD118765"/>
        <s v="ORD122780"/>
        <s v="ORD109658"/>
        <s v="ORD107963"/>
        <s v="ORD122549"/>
        <s v="ORD109426"/>
        <s v="ORD102391"/>
        <s v="ORD125321"/>
        <s v="ORD113723"/>
        <s v="ORD100047"/>
        <s v="ORD117579"/>
        <s v="ORD110364"/>
        <s v="ORD114300"/>
        <s v="ORD120557"/>
        <s v="ORD115701"/>
        <s v="ORD117384"/>
        <s v="ORD108044"/>
        <s v="ORD105267"/>
        <s v="ORD126881"/>
        <s v="ORD111757"/>
        <s v="ORD120840"/>
        <s v="ORD121581"/>
        <s v="ORD105084"/>
        <s v="ORD125994"/>
        <s v="ORD116369"/>
        <s v="ORD116650"/>
        <s v="ORD127469"/>
        <s v="ORD114275"/>
        <s v="ORD122011"/>
        <s v="ORD108738"/>
        <s v="ORD104269"/>
        <s v="ORD120552"/>
        <s v="ORD120251"/>
        <s v="ORD109309"/>
        <s v="ORD101224"/>
        <s v="ORD110618"/>
        <s v="ORD126155"/>
        <s v="ORD116048"/>
        <s v="ORD115547"/>
        <s v="ORD100187"/>
        <s v="ORD119080"/>
        <s v="ORD113210"/>
        <s v="ORD111798"/>
        <s v="ORD121679"/>
        <s v="ORD100100"/>
        <s v="ORD117067"/>
        <s v="ORD119160"/>
        <s v="ORD117609"/>
        <s v="ORD109413"/>
        <s v="ORD111141"/>
        <s v="ORD107488"/>
        <s v="ORD101928"/>
        <s v="ORD105069"/>
        <s v="ORD124801"/>
        <s v="ORD125708"/>
        <s v="ORD125558"/>
        <s v="ORD120401"/>
        <s v="ORD113561"/>
        <s v="ORD119435"/>
        <s v="ORD113158"/>
        <s v="ORD109851"/>
        <s v="ORD116324"/>
        <s v="ORD101818"/>
        <s v="ORD118758"/>
        <s v="ORD100490"/>
        <s v="ORD122317"/>
        <s v="ORD103888"/>
        <s v="ORD122770"/>
        <s v="ORD108685"/>
        <s v="ORD107413"/>
        <s v="ORD124270"/>
        <s v="ORD113348"/>
        <s v="ORD102442"/>
        <s v="ORD114361"/>
        <s v="ORD103386"/>
        <s v="ORD108712"/>
        <s v="ORD115202"/>
        <s v="ORD124740"/>
        <s v="ORD122244"/>
        <s v="ORD127777"/>
        <s v="ORD117057"/>
        <s v="ORD117633"/>
        <s v="ORD108343"/>
        <s v="ORD101040"/>
        <s v="ORD116506"/>
        <s v="ORD126852"/>
        <s v="ORD109192"/>
        <s v="ORD112724"/>
        <s v="ORD125927"/>
        <s v="ORD118111"/>
        <s v="ORD119224"/>
        <s v="ORD115619"/>
        <s v="ORD101712"/>
        <s v="ORD112820"/>
        <s v="ORD102377"/>
        <s v="ORD112957"/>
        <s v="ORD126570"/>
        <s v="ORD119752"/>
        <s v="ORD109415"/>
        <s v="ORD100517"/>
        <s v="ORD124174"/>
        <s v="ORD123477"/>
        <s v="ORD119511"/>
        <s v="ORD107274"/>
        <s v="ORD108073"/>
        <s v="ORD100560"/>
        <s v="ORD122796"/>
        <s v="ORD127272"/>
        <s v="ORD110743"/>
        <s v="ORD106761"/>
        <s v="ORD127290"/>
        <s v="ORD120333"/>
        <s v="ORD102105"/>
        <s v="ORD122015"/>
        <s v="ORD120889"/>
        <s v="ORD116124"/>
        <s v="ORD112787"/>
        <s v="ORD100796"/>
        <s v="ORD118100"/>
        <s v="ORD115206"/>
        <s v="ORD102718"/>
        <s v="ORD112519"/>
        <s v="ORD114350"/>
        <s v="ORD108884"/>
        <s v="ORD100468"/>
        <s v="ORD109835"/>
        <s v="ORD109903"/>
        <s v="ORD121007"/>
        <s v="ORD104159"/>
        <s v="ORD112681"/>
        <s v="ORD114219"/>
        <s v="ORD118449"/>
        <s v="ORD117882"/>
        <s v="ORD110069"/>
        <s v="ORD102546"/>
        <s v="ORD120292"/>
        <s v="ORD121495"/>
        <s v="ORD111037"/>
        <s v="ORD112093"/>
        <s v="ORD126685"/>
        <s v="ORD125157"/>
        <s v="ORD104337"/>
        <s v="ORD121915"/>
        <s v="ORD108275"/>
        <s v="ORD112058"/>
        <s v="ORD124541"/>
        <s v="ORD103692"/>
        <s v="ORD118212"/>
        <s v="ORD110111"/>
        <s v="ORD109647"/>
        <s v="ORD111197"/>
        <s v="ORD108893"/>
        <s v="ORD101619"/>
        <s v="ORD127382"/>
        <s v="ORD111241"/>
        <s v="ORD114380"/>
        <s v="ORD121918"/>
        <s v="ORD103701"/>
        <s v="ORD102565"/>
        <s v="ORD108228"/>
        <s v="ORD119016"/>
        <s v="ORD102160"/>
        <s v="ORD124787"/>
        <s v="ORD125952"/>
        <s v="ORD127628"/>
        <s v="ORD124562"/>
        <s v="ORD117363"/>
        <s v="ORD102063"/>
        <s v="ORD108319"/>
        <s v="ORD117917"/>
        <s v="ORD107418"/>
        <s v="ORD111779"/>
        <s v="ORD120650"/>
        <s v="ORD119715"/>
        <s v="ORD113544"/>
        <s v="ORD106852"/>
        <s v="ORD113249"/>
        <s v="ORD124685"/>
        <s v="ORD110450"/>
        <s v="ORD101496"/>
        <s v="ORD124860"/>
        <s v="ORD109733"/>
        <s v="ORD121073"/>
        <s v="ORD126150"/>
        <s v="ORD120726"/>
        <s v="ORD124075"/>
        <s v="ORD106320"/>
        <s v="ORD115061"/>
        <s v="ORD106270"/>
        <s v="ORD106459"/>
        <s v="ORD111500"/>
        <s v="ORD117577"/>
        <s v="ORD122883"/>
        <s v="ORD119730"/>
        <s v="ORD111569"/>
        <s v="ORD126986"/>
        <s v="ORD123450"/>
        <s v="ORD126366"/>
        <s v="ORD101935"/>
        <s v="ORD101315"/>
        <s v="ORD127460"/>
        <s v="ORD107573"/>
        <s v="ORD107007"/>
        <s v="ORD127470"/>
        <s v="ORD112902"/>
        <s v="ORD118793"/>
        <s v="ORD108149"/>
        <s v="ORD112626"/>
        <s v="ORD107170"/>
        <s v="ORD118039"/>
        <s v="ORD101190"/>
        <s v="ORD115214"/>
        <s v="ORD108663"/>
        <s v="ORD119608"/>
        <s v="ORD104364"/>
        <s v="ORD124377"/>
        <s v="ORD102231"/>
        <s v="ORD100981"/>
        <s v="ORD124750"/>
        <s v="ORD112643"/>
        <s v="ORD111621"/>
        <s v="ORD101722"/>
        <s v="ORD119472"/>
        <s v="ORD101137"/>
        <s v="ORD128071"/>
        <s v="ORD113135"/>
        <s v="ORD107174"/>
        <s v="ORD110963"/>
        <s v="ORD127778"/>
        <s v="ORD110072"/>
        <s v="ORD123573"/>
        <s v="ORD110508"/>
        <s v="ORD104623"/>
        <s v="ORD126684"/>
        <s v="ORD111269"/>
        <s v="ORD118603"/>
        <s v="ORD116044"/>
        <s v="ORD120115"/>
        <s v="ORD109796"/>
        <s v="ORD109576"/>
        <s v="ORD110425"/>
        <s v="ORD117726"/>
        <s v="ORD105281"/>
        <s v="ORD115000"/>
        <s v="ORD101286"/>
        <s v="ORD117467"/>
        <s v="ORD109977"/>
        <s v="ORD101203"/>
        <s v="ORD126913"/>
        <s v="ORD110687"/>
        <s v="ORD110977"/>
        <s v="ORD120471"/>
        <s v="ORD101118"/>
        <s v="ORD124333"/>
        <s v="ORD116361"/>
        <s v="ORD126332"/>
        <s v="ORD103562"/>
        <s v="ORD106280"/>
        <s v="ORD123668"/>
        <s v="ORD109144"/>
        <s v="ORD123412"/>
        <s v="ORD116589"/>
        <s v="ORD110306"/>
        <s v="ORD116427"/>
        <s v="ORD114220"/>
        <s v="ORD123280"/>
        <s v="ORD117347"/>
        <s v="ORD123741"/>
        <s v="ORD122215"/>
        <s v="ORD100780"/>
        <s v="ORD127632"/>
        <s v="ORD108235"/>
        <s v="ORD126842"/>
        <s v="ORD102061"/>
        <s v="ORD125427"/>
        <s v="ORD105943"/>
        <s v="ORD118179"/>
        <s v="ORD119290"/>
        <s v="ORD127287"/>
        <s v="ORD107121"/>
        <s v="ORD120646"/>
        <s v="ORD107969"/>
        <s v="ORD123193"/>
        <s v="ORD103870"/>
        <s v="ORD127876"/>
        <s v="ORD118287"/>
        <s v="ORD107058"/>
        <s v="ORD114147"/>
        <s v="ORD121359"/>
        <s v="ORD102778"/>
        <s v="ORD101472"/>
        <s v="ORD118160"/>
        <s v="ORD103948"/>
        <s v="ORD123852"/>
        <s v="ORD111086"/>
        <s v="ORD124539"/>
        <s v="ORD107591"/>
        <s v="ORD104301"/>
        <s v="ORD115095"/>
        <s v="ORD123356"/>
        <s v="ORD113063"/>
        <s v="ORD100716"/>
        <s v="ORD102696"/>
        <s v="ORD122398"/>
        <s v="ORD109235"/>
        <s v="ORD127700"/>
        <s v="ORD126375"/>
        <s v="ORD114747"/>
        <s v="ORD114655"/>
        <s v="ORD104555"/>
        <s v="ORD115751"/>
        <s v="ORD119056"/>
        <s v="ORD119137"/>
        <s v="ORD111965"/>
        <s v="ORD106542"/>
        <s v="ORD117449"/>
        <s v="ORD112836"/>
        <s v="ORD109375"/>
        <s v="ORD118864"/>
        <s v="ORD126662"/>
        <s v="ORD122162"/>
        <s v="ORD115101"/>
        <s v="ORD125219"/>
        <s v="ORD119542"/>
        <s v="ORD121075"/>
        <s v="ORD102926"/>
        <s v="ORD102975"/>
        <s v="ORD100192"/>
        <s v="ORD103301"/>
        <s v="ORD123353"/>
        <s v="ORD115870"/>
        <s v="ORD117235"/>
        <s v="ORD125422"/>
        <s v="ORD114678"/>
        <s v="ORD113628"/>
        <s v="ORD110661"/>
        <s v="ORD118374"/>
        <s v="ORD126853"/>
        <s v="ORD122629"/>
        <s v="ORD117979"/>
        <s v="ORD126968"/>
        <s v="ORD104503"/>
        <s v="ORD115931"/>
        <s v="ORD111829"/>
        <s v="ORD113676"/>
        <s v="ORD100068"/>
        <s v="ORD111074"/>
        <s v="ORD118326"/>
        <s v="ORD127742"/>
        <s v="ORD114488"/>
        <s v="ORD107156"/>
        <s v="ORD118238"/>
        <s v="ORD113205"/>
        <s v="ORD123292"/>
        <s v="ORD127810"/>
        <s v="ORD100609"/>
        <s v="ORD125706"/>
        <s v="ORD122548"/>
        <s v="ORD125750"/>
        <s v="ORD115191"/>
        <s v="ORD117693"/>
        <s v="ORD121279"/>
        <s v="ORD102295"/>
        <s v="ORD116360"/>
        <s v="ORD112824"/>
        <s v="ORD107369"/>
        <s v="ORD119602"/>
        <s v="ORD116828"/>
        <s v="ORD106514"/>
        <s v="ORD107506"/>
        <s v="ORD107648"/>
        <s v="ORD101851"/>
        <s v="ORD120737"/>
        <s v="ORD105250"/>
        <s v="ORD118837"/>
        <s v="ORD103255"/>
        <s v="ORD117280"/>
        <s v="ORD117123"/>
        <s v="ORD124334"/>
        <s v="ORD123124"/>
        <s v="ORD112973"/>
        <s v="ORD115357"/>
        <s v="ORD105994"/>
        <s v="ORD118610"/>
        <s v="ORD101902"/>
        <s v="ORD114241"/>
        <s v="ORD127531"/>
        <s v="ORD125815"/>
        <s v="ORD106683"/>
        <s v="ORD103673"/>
        <s v="ORD111001"/>
        <s v="ORD104680"/>
        <s v="ORD127539"/>
        <s v="ORD122894"/>
        <s v="ORD106824"/>
        <s v="ORD108519"/>
        <s v="ORD114619"/>
        <s v="ORD122583"/>
        <s v="ORD115459"/>
        <s v="ORD101331"/>
        <s v="ORD119467"/>
        <s v="ORD127105"/>
        <s v="ORD118980"/>
        <s v="ORD111736"/>
        <s v="ORD126520"/>
        <s v="ORD101334"/>
        <s v="ORD118697"/>
        <s v="ORD123038"/>
        <s v="ORD117619"/>
        <s v="ORD107684"/>
        <s v="ORD126762"/>
        <s v="ORD116761"/>
        <s v="ORD109455"/>
        <s v="ORD106604"/>
        <s v="ORD114861"/>
        <s v="ORD122994"/>
        <s v="ORD103342"/>
        <s v="ORD123570"/>
        <s v="ORD125045"/>
        <s v="ORD127141"/>
        <s v="ORD125768"/>
        <s v="ORD115156"/>
        <s v="ORD127956"/>
        <s v="ORD112342"/>
        <s v="ORD115582"/>
        <s v="ORD124806"/>
        <s v="ORD109845"/>
        <s v="ORD122349"/>
        <s v="ORD112109"/>
        <s v="ORD111975"/>
        <s v="ORD106104"/>
        <s v="ORD122363"/>
        <s v="ORD122807"/>
        <s v="ORD127907"/>
        <s v="ORD124060"/>
        <s v="ORD126253"/>
        <s v="ORD107407"/>
        <s v="ORD107543"/>
        <s v="ORD104126"/>
        <s v="ORD111653"/>
        <s v="ORD100172"/>
        <s v="ORD122712"/>
        <s v="ORD107926"/>
        <s v="ORD101128"/>
        <s v="ORD111875"/>
        <s v="ORD107232"/>
        <s v="ORD122764"/>
        <s v="ORD119553"/>
        <s v="ORD120523"/>
        <s v="ORD105213"/>
        <s v="ORD120985"/>
        <s v="ORD114539"/>
        <s v="ORD108740"/>
        <s v="ORD108611"/>
        <s v="ORD116675"/>
        <s v="ORD106774"/>
        <s v="ORD117761"/>
        <s v="ORD107003"/>
        <s v="ORD100420"/>
        <s v="ORD124861"/>
        <s v="ORD109859"/>
        <s v="ORD112096"/>
        <s v="ORD123001"/>
        <s v="ORD117717"/>
        <s v="ORD121214"/>
        <s v="ORD126683"/>
        <s v="ORD107497"/>
        <s v="ORD118367"/>
        <s v="ORD114156"/>
        <s v="ORD106467"/>
        <s v="ORD111972"/>
        <s v="ORD107644"/>
        <s v="ORD126625"/>
        <s v="ORD123950"/>
        <s v="ORD117947"/>
        <s v="ORD107932"/>
        <s v="ORD110509"/>
        <s v="ORD122380"/>
        <s v="ORD125286"/>
        <s v="ORD119894"/>
        <s v="ORD120538"/>
        <s v="ORD113274"/>
        <s v="ORD118201"/>
        <s v="ORD124422"/>
        <s v="ORD120187"/>
        <s v="ORD125793"/>
        <s v="ORD117285"/>
        <s v="ORD105418"/>
        <s v="ORD121878"/>
        <s v="ORD123685"/>
        <s v="ORD126703"/>
        <s v="ORD115767"/>
        <s v="ORD105059"/>
        <s v="ORD122013"/>
        <s v="ORD124016"/>
        <s v="ORD114873"/>
        <s v="ORD100075"/>
        <s v="ORD116970"/>
        <s v="ORD105024"/>
        <s v="ORD101791"/>
        <s v="ORD112267"/>
        <s v="ORD100766"/>
        <s v="ORD103110"/>
        <s v="ORD111358"/>
        <s v="ORD108473"/>
        <s v="ORD115064"/>
        <s v="ORD116660"/>
        <s v="ORD106452"/>
        <s v="ORD128026"/>
        <s v="ORD101012"/>
        <s v="ORD108105"/>
        <s v="ORD105026"/>
        <s v="ORD107389"/>
        <s v="ORD100798"/>
        <s v="ORD117982"/>
        <s v="ORD112421"/>
        <s v="ORD111206"/>
        <s v="ORD117041"/>
        <s v="ORD118978"/>
        <s v="ORD126656"/>
        <s v="ORD126184"/>
        <s v="ORD121018"/>
        <s v="ORD126734"/>
        <s v="ORD105912"/>
        <s v="ORD117175"/>
        <s v="ORD122623"/>
        <s v="ORD102520"/>
        <s v="ORD101975"/>
        <s v="ORD114757"/>
        <s v="ORD122778"/>
        <s v="ORD119881"/>
        <s v="ORD112577"/>
        <s v="ORD107234"/>
        <s v="ORD125844"/>
        <s v="ORD109457"/>
        <s v="ORD107662"/>
        <s v="ORD110555"/>
        <s v="ORD110895"/>
        <s v="ORD106936"/>
        <s v="ORD114931"/>
        <s v="ORD124058"/>
        <s v="ORD123029"/>
        <s v="ORD125462"/>
        <s v="ORD127240"/>
        <s v="ORD114633"/>
        <s v="ORD109340"/>
        <s v="ORD113685"/>
        <s v="ORD124028"/>
        <s v="ORD118651"/>
        <s v="ORD111238"/>
        <s v="ORD119884"/>
        <s v="ORD127862"/>
        <s v="ORD123341"/>
        <s v="ORD116662"/>
        <s v="ORD104320"/>
        <s v="ORD127213"/>
        <s v="ORD101658"/>
        <s v="ORD100029"/>
        <s v="ORD117696"/>
        <s v="ORD125493"/>
        <s v="ORD119672"/>
        <s v="ORD124025"/>
        <s v="ORD127923"/>
        <s v="ORD105755"/>
        <s v="ORD107438"/>
        <s v="ORD126037"/>
        <s v="ORD100284"/>
        <s v="ORD112591"/>
        <s v="ORD125757"/>
        <s v="ORD113279"/>
        <s v="ORD122381"/>
        <s v="ORD115152"/>
        <s v="ORD114020"/>
        <s v="ORD116307"/>
        <s v="ORD104679"/>
        <s v="ORD103675"/>
        <s v="ORD105666"/>
        <s v="ORD100644"/>
        <s v="ORD116081"/>
        <s v="ORD116574"/>
        <s v="ORD115410"/>
        <s v="ORD127534"/>
        <s v="ORD104640"/>
        <s v="ORD110277"/>
        <s v="ORD124059"/>
        <s v="ORD115545"/>
        <s v="ORD107206"/>
        <s v="ORD122678"/>
        <s v="ORD104279"/>
        <s v="ORD122364"/>
        <s v="ORD112238"/>
        <s v="ORD122396"/>
        <s v="ORD115742"/>
        <s v="ORD105788"/>
        <s v="ORD120946"/>
        <s v="ORD113052"/>
        <s v="ORD103473"/>
        <s v="ORD109565"/>
        <s v="ORD108761"/>
        <s v="ORD127971"/>
        <s v="ORD126409"/>
        <s v="ORD125839"/>
        <s v="ORD114994"/>
        <s v="ORD123044"/>
        <s v="ORD127673"/>
        <s v="ORD123621"/>
        <s v="ORD120711"/>
        <s v="ORD122116"/>
        <s v="ORD106408"/>
        <s v="ORD107182"/>
        <s v="ORD100706"/>
        <s v="ORD111404"/>
        <s v="ORD116170"/>
        <s v="ORD105897"/>
        <s v="ORD113079"/>
        <s v="ORD109633"/>
        <s v="ORD103680"/>
        <s v="ORD125377"/>
        <s v="ORD121146"/>
        <s v="ORD126393"/>
        <s v="ORD125261"/>
        <s v="ORD104356"/>
        <s v="ORD107996"/>
        <s v="ORD120930"/>
        <s v="ORD128066"/>
        <s v="ORD124268"/>
        <s v="ORD116667"/>
        <s v="ORD118088"/>
        <s v="ORD112753"/>
        <s v="ORD111597"/>
        <s v="ORD123099"/>
        <s v="ORD105260"/>
        <s v="ORD125639"/>
        <s v="ORD119217"/>
        <s v="ORD114416"/>
        <s v="ORD117466"/>
        <s v="ORD124953"/>
        <s v="ORD125200"/>
        <s v="ORD108217"/>
        <s v="ORD124713"/>
        <s v="ORD104013"/>
        <s v="ORD100708"/>
        <s v="ORD108804"/>
        <s v="ORD122774"/>
        <s v="ORD106843"/>
        <s v="ORD111205"/>
        <s v="ORD116695"/>
        <s v="ORD113708"/>
        <s v="ORD111183"/>
        <s v="ORD115407"/>
        <s v="ORD113830"/>
        <s v="ORD101056"/>
        <s v="ORD126417"/>
        <s v="ORD108354"/>
        <s v="ORD124842"/>
        <s v="ORD103900"/>
        <s v="ORD121850"/>
        <s v="ORD105420"/>
        <s v="ORD117094"/>
        <s v="ORD124612"/>
        <s v="ORD111492"/>
        <s v="ORD111617"/>
        <s v="ORD101581"/>
        <s v="ORD120299"/>
        <s v="ORD116122"/>
        <s v="ORD119622"/>
        <s v="ORD124068"/>
        <s v="ORD109478"/>
        <s v="ORD125559"/>
        <s v="ORD113888"/>
        <s v="ORD113133"/>
        <s v="ORD122476"/>
        <s v="ORD106371"/>
        <s v="ORD126011"/>
        <s v="ORD107831"/>
        <s v="ORD115540"/>
        <s v="ORD121464"/>
        <s v="ORD127146"/>
        <s v="ORD119516"/>
        <s v="ORD125251"/>
        <s v="ORD124337"/>
        <s v="ORD127030"/>
        <s v="ORD124296"/>
        <s v="ORD124983"/>
        <s v="ORD111045"/>
        <s v="ORD118232"/>
        <s v="ORD107919"/>
        <s v="ORD120068"/>
        <s v="ORD106203"/>
        <s v="ORD127703"/>
        <s v="ORD103442"/>
        <s v="ORD108368"/>
        <s v="ORD100366"/>
        <s v="ORD127773"/>
        <s v="ORD106871"/>
        <s v="ORD102482"/>
        <s v="ORD127308"/>
        <s v="ORD102159"/>
        <s v="ORD125978"/>
        <s v="ORD113134"/>
        <s v="ORD126857"/>
        <s v="ORD127358"/>
        <s v="ORD100324"/>
        <s v="ORD111944"/>
        <s v="ORD121047"/>
        <s v="ORD124579"/>
        <s v="ORD117526"/>
        <s v="ORD110812"/>
        <s v="ORD111878"/>
        <s v="ORD105463"/>
        <s v="ORD112673"/>
        <s v="ORD102365"/>
        <s v="ORD104920"/>
        <s v="ORD120804"/>
        <s v="ORD114123"/>
        <s v="ORD112524"/>
        <s v="ORD125984"/>
        <s v="ORD125080"/>
        <s v="ORD111221"/>
        <s v="ORD128160"/>
        <s v="ORD104130"/>
        <s v="ORD123200"/>
        <s v="ORD118855"/>
        <s v="ORD122902"/>
        <s v="ORD101669"/>
        <s v="ORD104978"/>
        <s v="ORD104333"/>
        <s v="ORD109278"/>
        <s v="ORD113887"/>
        <s v="ORD120671"/>
        <s v="ORD126695"/>
        <s v="ORD126290"/>
        <s v="ORD104768"/>
        <s v="ORD102665"/>
        <s v="ORD119551"/>
        <s v="ORD114784"/>
        <s v="ORD111135"/>
        <s v="ORD105714"/>
        <s v="ORD113521"/>
        <s v="ORD113843"/>
        <s v="ORD113998"/>
        <s v="ORD127441"/>
        <s v="ORD124084"/>
        <s v="ORD100878"/>
        <s v="ORD116670"/>
        <s v="ORD113679"/>
        <s v="ORD112892"/>
        <s v="ORD110480"/>
        <s v="ORD113268"/>
        <s v="ORD121147"/>
        <s v="ORD116645"/>
        <s v="ORD107949"/>
        <s v="ORD118308"/>
        <s v="ORD108029"/>
        <s v="ORD121169"/>
        <s v="ORD123829"/>
        <s v="ORD114242"/>
        <s v="ORD120026"/>
        <s v="ORD110788"/>
        <s v="ORD100597"/>
        <s v="ORD112880"/>
        <s v="ORD124417"/>
        <s v="ORD105838"/>
        <s v="ORD111207"/>
        <s v="ORD116156"/>
        <s v="ORD114459"/>
        <s v="ORD112920"/>
        <s v="ORD113162"/>
        <s v="ORD104238"/>
        <s v="ORD113720"/>
        <s v="ORD114357"/>
        <s v="ORD110516"/>
        <s v="ORD127238"/>
        <s v="ORD100188"/>
        <s v="ORD101707"/>
        <s v="ORD114040"/>
        <s v="ORD108879"/>
        <s v="ORD104564"/>
        <s v="ORD114413"/>
        <s v="ORD117833"/>
        <s v="ORD117117"/>
        <s v="ORD101898"/>
        <s v="ORD102115"/>
        <s v="ORD105180"/>
        <s v="ORD110456"/>
        <s v="ORD120508"/>
        <s v="ORD113419"/>
        <s v="ORD107032"/>
        <s v="ORD114687"/>
        <s v="ORD118520"/>
        <s v="ORD104846"/>
        <s v="ORD115846"/>
        <s v="ORD119354"/>
        <s v="ORD128080"/>
        <s v="ORD101241"/>
        <s v="ORD115140"/>
        <s v="ORD122382"/>
        <s v="ORD120937"/>
        <s v="ORD124967"/>
        <s v="ORD122695"/>
        <s v="ORD121270"/>
        <s v="ORD117004"/>
        <s v="ORD118525"/>
        <s v="ORD101124"/>
        <s v="ORD116120"/>
        <s v="ORD113302"/>
        <s v="ORD106182"/>
        <s v="ORD112620"/>
        <s v="ORD119503"/>
        <s v="ORD124339"/>
        <s v="ORD103214"/>
        <s v="ORD118235"/>
        <s v="ORD107160"/>
        <s v="ORD115990"/>
        <s v="ORD100950"/>
        <s v="ORD111052"/>
        <s v="ORD124479"/>
        <s v="ORD116204"/>
        <s v="ORD118769"/>
        <s v="ORD104556"/>
        <s v="ORD108832"/>
        <s v="ORD111971"/>
        <s v="ORD110254"/>
        <s v="ORD126264"/>
        <s v="ORD120150"/>
        <s v="ORD117096"/>
        <s v="ORD117107"/>
        <s v="ORD112675"/>
        <s v="ORD119418"/>
        <s v="ORD118143"/>
        <s v="ORD118409"/>
        <s v="ORD121119"/>
        <s v="ORD122030"/>
        <s v="ORD116897"/>
        <s v="ORD119887"/>
        <s v="ORD102930"/>
        <s v="ORD104898"/>
        <s v="ORD120322"/>
        <s v="ORD121337"/>
        <s v="ORD109281"/>
        <s v="ORD126664"/>
        <s v="ORD111658"/>
        <s v="ORD100873"/>
        <s v="ORD101205"/>
        <s v="ORD101102"/>
        <s v="ORD126041"/>
        <s v="ORD102558"/>
        <s v="ORD101322"/>
        <s v="ORD113094"/>
        <s v="ORD118545"/>
        <s v="ORD126697"/>
        <s v="ORD104570"/>
        <s v="ORD103278"/>
        <s v="ORD106583"/>
        <s v="ORD115523"/>
        <s v="ORD104551"/>
        <s v="ORD106549"/>
        <s v="ORD120565"/>
        <s v="ORD125595"/>
        <s v="ORD126886"/>
        <s v="ORD108075"/>
        <s v="ORD120203"/>
        <s v="ORD114153"/>
        <s v="ORD104076"/>
        <s v="ORD119334"/>
        <s v="ORD116201"/>
        <s v="ORD115312"/>
        <s v="ORD114237"/>
        <s v="ORD103618"/>
        <s v="ORD122606"/>
        <s v="ORD125078"/>
        <s v="ORD124496"/>
        <s v="ORD108477"/>
        <s v="ORD103780"/>
        <s v="ORD119844"/>
        <s v="ORD115307"/>
        <s v="ORD108006"/>
        <s v="ORD122607"/>
        <s v="ORD104189"/>
        <s v="ORD119545"/>
        <s v="ORD102178"/>
        <s v="ORD117914"/>
        <s v="ORD112767"/>
        <s v="ORD109451"/>
        <s v="ORD120242"/>
        <s v="ORD121067"/>
        <s v="ORD111843"/>
        <s v="ORD122117"/>
        <s v="ORD102830"/>
        <s v="ORD120063"/>
        <s v="ORD102839"/>
        <s v="ORD103241"/>
        <s v="ORD116977"/>
        <s v="ORD115832"/>
        <s v="ORD112256"/>
        <s v="ORD126357"/>
        <s v="ORD103924"/>
        <s v="ORD104505"/>
        <s v="ORD116410"/>
        <s v="ORD106486"/>
        <s v="ORD108911"/>
        <s v="ORD114207"/>
        <s v="ORD120366"/>
        <s v="ORD119895"/>
        <s v="ORD110116"/>
        <s v="ORD116037"/>
        <s v="ORD115726"/>
        <s v="ORD100501"/>
        <s v="ORD100864"/>
        <s v="ORD114870"/>
        <s v="ORD104979"/>
        <s v="ORD121435"/>
        <s v="ORD103597"/>
        <s v="ORD112887"/>
        <s v="ORD128057"/>
        <s v="ORD100149"/>
        <s v="ORD122649"/>
        <s v="ORD111525"/>
        <s v="ORD123904"/>
        <s v="ORD103507"/>
        <s v="ORD127510"/>
        <s v="ORD119254"/>
        <s v="ORD117102"/>
        <s v="ORD101857"/>
        <s v="ORD125913"/>
        <s v="ORD101787"/>
        <s v="ORD113957"/>
        <s v="ORD108300"/>
        <s v="ORD120411"/>
        <s v="ORD123365"/>
        <s v="ORD118273"/>
        <s v="ORD120632"/>
        <s v="ORD118616"/>
        <s v="ORD104620"/>
        <s v="ORD116308"/>
        <s v="ORD125671"/>
        <s v="ORD109820"/>
        <s v="ORD109720"/>
        <s v="ORD115595"/>
        <s v="ORD108820"/>
        <s v="ORD105575"/>
        <s v="ORD127578"/>
        <s v="ORD103853"/>
        <s v="ORD104460"/>
        <s v="ORD116528"/>
        <s v="ORD113290"/>
        <s v="ORD102414"/>
        <s v="ORD116103"/>
        <s v="ORD103196"/>
        <s v="ORD119812"/>
        <s v="ORD109048"/>
        <s v="ORD119149"/>
        <s v="ORD117573"/>
        <s v="ORD127792"/>
        <s v="ORD125461"/>
        <s v="ORD101179"/>
        <s v="ORD108127"/>
        <s v="ORD108439"/>
        <s v="ORD110199"/>
        <s v="ORD100042"/>
        <s v="ORD104863"/>
        <s v="ORD124648"/>
        <s v="ORD104148"/>
        <s v="ORD113020"/>
        <s v="ORD101833"/>
        <s v="ORD124273"/>
        <s v="ORD114681"/>
        <s v="ORD126268"/>
        <s v="ORD111474"/>
        <s v="ORD121925"/>
        <s v="ORD127856"/>
        <s v="ORD127017"/>
        <s v="ORD113029"/>
        <s v="ORD120791"/>
        <s v="ORD126797"/>
        <s v="ORD115920"/>
        <s v="ORD104321"/>
        <s v="ORD106359"/>
        <s v="ORD117088"/>
        <s v="ORD125955"/>
        <s v="ORD114646"/>
        <s v="ORD113562"/>
        <s v="ORD109854"/>
        <s v="ORD115350"/>
        <s v="ORD112932"/>
        <s v="ORD104793"/>
        <s v="ORD122554"/>
        <s v="ORD109485"/>
        <s v="ORD114626"/>
        <s v="ORD126529"/>
        <s v="ORD125006"/>
        <s v="ORD103756"/>
        <s v="ORD103724"/>
        <s v="ORD114107"/>
        <s v="ORD126598"/>
        <s v="ORD107520"/>
        <s v="ORD117274"/>
        <s v="ORD104745"/>
        <s v="ORD101103"/>
        <s v="ORD116223"/>
        <s v="ORD120348"/>
        <s v="ORD127036"/>
        <s v="ORD127201"/>
        <s v="ORD102493"/>
        <s v="ORD106308"/>
        <s v="ORD125484"/>
        <s v="ORD124707"/>
        <s v="ORD109323"/>
        <s v="ORD106242"/>
        <s v="ORD111331"/>
        <s v="ORD128108"/>
        <s v="ORD118726"/>
        <s v="ORD103553"/>
        <s v="ORD116783"/>
        <s v="ORD107636"/>
        <s v="ORD110835"/>
        <s v="ORD124072"/>
        <s v="ORD102064"/>
        <s v="ORD113558"/>
        <s v="ORD106427"/>
        <s v="ORD115060"/>
        <s v="ORD107618"/>
        <s v="ORD101967"/>
        <s v="ORD115227"/>
        <s v="ORD118946"/>
        <s v="ORD113931"/>
        <s v="ORD120603"/>
        <s v="ORD119832"/>
        <s v="ORD124367"/>
        <s v="ORD124015"/>
        <s v="ORD104983"/>
        <s v="ORD105836"/>
        <s v="ORD100967"/>
        <s v="ORD126787"/>
        <s v="ORD112078"/>
        <s v="ORD102426"/>
        <s v="ORD104984"/>
        <s v="ORD124404"/>
        <s v="ORD108130"/>
        <s v="ORD102950"/>
        <s v="ORD113645"/>
        <s v="ORD123197"/>
        <s v="ORD103001"/>
        <s v="ORD115874"/>
        <s v="ORD119499"/>
        <s v="ORD100867"/>
        <s v="ORD121605"/>
        <s v="ORD116563"/>
        <s v="ORD123756"/>
        <s v="ORD106564"/>
        <s v="ORD111092"/>
        <s v="ORD120928"/>
        <s v="ORD105073"/>
        <s v="ORD103040"/>
        <s v="ORD101301"/>
        <s v="ORD105505"/>
        <s v="ORD110416"/>
        <s v="ORD107024"/>
        <s v="ORD125195"/>
        <s v="ORD122698"/>
        <s v="ORD105111"/>
        <s v="ORD110719"/>
        <s v="ORD106987"/>
        <s v="ORD120351"/>
        <s v="ORD116332"/>
        <s v="ORD103696"/>
        <s v="ORD101014"/>
        <s v="ORD111872"/>
        <s v="ORD102368"/>
        <s v="ORD124591"/>
        <s v="ORD117843"/>
        <s v="ORD102080"/>
        <s v="ORD118852"/>
        <s v="ORD114202"/>
        <s v="ORD100686"/>
        <s v="ORD118539"/>
        <s v="ORD104790"/>
        <s v="ORD124145"/>
        <s v="ORD106569"/>
        <s v="ORD101401"/>
        <s v="ORD116259"/>
        <s v="ORD127433"/>
        <s v="ORD126379"/>
        <s v="ORD112418"/>
        <s v="ORD108947"/>
        <s v="ORD117585"/>
        <s v="ORD111572"/>
        <s v="ORD105447"/>
        <s v="ORD102364"/>
        <s v="ORD107801"/>
        <s v="ORD120095"/>
        <s v="ORD125403"/>
        <s v="ORD127768"/>
        <s v="ORD123734"/>
        <s v="ORD121493"/>
        <s v="ORD108744"/>
        <s v="ORD128000"/>
        <s v="ORD119038"/>
        <s v="ORD112278"/>
        <s v="ORD101978"/>
        <s v="ORD125111"/>
        <s v="ORD111139"/>
        <s v="ORD105406"/>
        <s v="ORD102805"/>
        <s v="ORD114586"/>
        <s v="ORD122539"/>
        <s v="ORD103329"/>
        <s v="ORD108068"/>
        <s v="ORD113311"/>
        <s v="ORD103100"/>
        <s v="ORD118781"/>
        <s v="ORD123543"/>
        <s v="ORD113110"/>
        <s v="ORD104092"/>
        <s v="ORD111228"/>
        <s v="ORD111863"/>
        <s v="ORD117135"/>
        <s v="ORD113025"/>
        <s v="ORD108446"/>
        <s v="ORD110928"/>
        <s v="ORD109665"/>
        <s v="ORD126643"/>
        <s v="ORD107268"/>
        <s v="ORD127867"/>
        <s v="ORD104933"/>
        <s v="ORD108923"/>
        <s v="ORD103088"/>
        <s v="ORD105017"/>
        <s v="ORD110716"/>
        <s v="ORD117788"/>
        <s v="ORD125698"/>
        <s v="ORD126372"/>
        <s v="ORD127917"/>
        <s v="ORD122538"/>
        <s v="ORD101003"/>
        <s v="ORD106019"/>
        <s v="ORD117151"/>
        <s v="ORD122759"/>
        <s v="ORD113991"/>
        <s v="ORD112492"/>
        <s v="ORD102807"/>
        <s v="ORD105567"/>
        <s v="ORD107040"/>
        <s v="ORD105516"/>
        <s v="ORD112832"/>
        <s v="ORD109008"/>
        <s v="ORD104848"/>
        <s v="ORD113894"/>
        <s v="ORD123309"/>
        <s v="ORD119069"/>
        <s v="ORD112172"/>
        <s v="ORD119369"/>
        <s v="ORD107610"/>
        <s v="ORD112726"/>
        <s v="ORD120008"/>
        <s v="ORD127288"/>
        <s v="ORD123406"/>
        <s v="ORD125432"/>
        <s v="ORD106694"/>
        <s v="ORD120541"/>
        <s v="ORD122701"/>
        <s v="ORD104194"/>
        <s v="ORD124735"/>
        <s v="ORD111789"/>
        <s v="ORD126059"/>
        <s v="ORD122485"/>
        <s v="ORD112801"/>
        <s v="ORD127436"/>
        <s v="ORD113358"/>
        <s v="ORD109871"/>
        <s v="ORD120736"/>
        <s v="ORD115884"/>
        <s v="ORD121636"/>
        <s v="ORD117188"/>
        <s v="ORD121806"/>
        <s v="ORD117990"/>
        <s v="ORD121184"/>
        <s v="ORD110593"/>
        <s v="ORD108290"/>
        <s v="ORD111823"/>
        <s v="ORD109990"/>
        <s v="ORD123801"/>
        <s v="ORD111739"/>
        <s v="ORD123399"/>
        <s v="ORD125874"/>
        <s v="ORD117511"/>
        <s v="ORD111223"/>
        <s v="ORD127605"/>
        <s v="ORD124772"/>
        <s v="ORD115502"/>
        <s v="ORD107692"/>
        <s v="ORD113778"/>
        <s v="ORD111720"/>
        <s v="ORD118903"/>
        <s v="ORD101509"/>
        <s v="ORD125722"/>
        <s v="ORD108135"/>
        <s v="ORD121122"/>
        <s v="ORD110881"/>
        <s v="ORD124450"/>
        <s v="ORD106995"/>
        <s v="ORD100866"/>
        <s v="ORD102960"/>
        <s v="ORD116096"/>
        <s v="ORD119929"/>
        <s v="ORD100526"/>
        <s v="ORD128114"/>
        <s v="ORD120097"/>
        <s v="ORD107564"/>
        <s v="ORD126370"/>
        <s v="ORD119122"/>
        <s v="ORD121752"/>
        <s v="ORD119619"/>
        <s v="ORD117766"/>
        <s v="ORD126846"/>
        <s v="ORD116241"/>
        <s v="ORD122941"/>
        <s v="ORD112469"/>
        <s v="ORD115561"/>
        <s v="ORD103170"/>
        <s v="ORD114673"/>
        <s v="ORD122853"/>
        <s v="ORD101049"/>
        <s v="ORD119820"/>
        <s v="ORD112026"/>
        <s v="ORD109900"/>
        <s v="ORD102879"/>
        <s v="ORD104344"/>
        <s v="ORD102715"/>
        <s v="ORD110212"/>
        <s v="ORD125648"/>
        <s v="ORD108812"/>
        <s v="ORD117492"/>
        <s v="ORD101638"/>
        <s v="ORD121319"/>
        <s v="ORD102823"/>
        <s v="ORD127135"/>
        <s v="ORD125735"/>
        <s v="ORD111070"/>
        <s v="ORD115652"/>
        <s v="ORD112636"/>
        <s v="ORD117038"/>
        <s v="ORD109935"/>
        <s v="ORD111252"/>
        <s v="ORD102591"/>
        <s v="ORD105347"/>
        <s v="ORD100809"/>
        <s v="ORD102323"/>
        <s v="ORD113634"/>
        <s v="ORD127636"/>
        <s v="ORD103744"/>
        <s v="ORD104737"/>
        <s v="ORD106388"/>
        <s v="ORD111503"/>
        <s v="ORD114651"/>
        <s v="ORD119862"/>
        <s v="ORD104966"/>
        <s v="ORD126864"/>
        <s v="ORD125536"/>
        <s v="ORD108342"/>
        <s v="ORD122746"/>
        <s v="ORD122260"/>
        <s v="ORD102312"/>
        <s v="ORD107425"/>
        <s v="ORD113351"/>
        <s v="ORD115714"/>
        <s v="ORD112224"/>
        <s v="ORD118478"/>
        <s v="ORD116271"/>
        <s v="ORD101201"/>
        <s v="ORD109932"/>
        <s v="ORD119013"/>
        <s v="ORD117703"/>
        <s v="ORD122516"/>
        <s v="ORD122414"/>
        <s v="ORD124569"/>
        <s v="ORD111369"/>
        <s v="ORD118479"/>
        <s v="ORD100464"/>
        <s v="ORD126873"/>
        <s v="ORD101097"/>
        <s v="ORD100748"/>
        <s v="ORD101105"/>
        <s v="ORD105031"/>
        <s v="ORD105852"/>
        <s v="ORD123419"/>
        <s v="ORD112841"/>
        <s v="ORD119402"/>
        <s v="ORD124956"/>
        <s v="ORD123817"/>
        <s v="ORD104424"/>
        <s v="ORD112982"/>
        <s v="ORD114564"/>
        <s v="ORD115401"/>
        <s v="ORD118134"/>
        <s v="ORD111027"/>
        <s v="ORD111409"/>
        <s v="ORD108226"/>
        <s v="ORD115896"/>
        <s v="ORD119380"/>
        <s v="ORD113541"/>
        <s v="ORD117253"/>
        <s v="ORD124216"/>
        <s v="ORD127653"/>
        <s v="ORD122721"/>
        <s v="ORD115810"/>
        <s v="ORD105507"/>
        <s v="ORD125861"/>
        <s v="ORD115943"/>
        <s v="ORD115556"/>
        <s v="ORD102456"/>
        <s v="ORD113030"/>
        <s v="ORD107010"/>
        <s v="ORD109632"/>
        <s v="ORD123161"/>
        <s v="ORD118362"/>
        <s v="ORD114643"/>
        <s v="ORD106999"/>
        <s v="ORD103064"/>
        <s v="ORD122943"/>
        <s v="ORD126955"/>
        <s v="ORD111085"/>
        <s v="ORD117291"/>
        <s v="ORD116450"/>
        <s v="ORD116039"/>
        <s v="ORD107334"/>
        <s v="ORD104069"/>
        <s v="ORD110502"/>
        <s v="ORD126310"/>
        <s v="ORD111763"/>
        <s v="ORD120519"/>
        <s v="ORD120178"/>
        <s v="ORD118834"/>
        <s v="ORD101595"/>
        <s v="ORD104245"/>
        <s v="ORD123266"/>
        <s v="ORD125331"/>
        <s v="ORD102694"/>
        <s v="ORD124002"/>
        <s v="ORD107992"/>
        <s v="ORD113747"/>
        <s v="ORD107820"/>
        <s v="ORD119616"/>
        <s v="ORD116774"/>
        <s v="ORD107455"/>
        <s v="ORD100156"/>
        <s v="ORD107872"/>
        <s v="ORD127333"/>
        <s v="ORD123418"/>
        <s v="ORD112372"/>
        <s v="ORD125847"/>
        <s v="ORD111776"/>
        <s v="ORD107098"/>
        <s v="ORD101806"/>
        <s v="ORD115686"/>
        <s v="ORD124332"/>
        <s v="ORD117209"/>
        <s v="ORD126258"/>
        <s v="ORD123774"/>
        <s v="ORD119356"/>
        <s v="ORD121124"/>
        <s v="ORD103075"/>
        <s v="ORD100045"/>
        <s v="ORD109065"/>
        <s v="ORD110384"/>
        <s v="ORD127715"/>
        <s v="ORD106393"/>
        <s v="ORD100801"/>
        <s v="ORD118760"/>
        <s v="ORD123881"/>
        <s v="ORD126711"/>
        <s v="ORD113590"/>
        <s v="ORD101646"/>
        <s v="ORD114462"/>
        <s v="ORD112894"/>
        <s v="ORD104371"/>
        <s v="ORD124884"/>
        <s v="ORD110564"/>
        <s v="ORD110266"/>
        <s v="ORD126716"/>
        <s v="ORD102725"/>
        <s v="ORD124878"/>
        <s v="ORD105318"/>
        <s v="ORD119848"/>
        <s v="ORD112456"/>
        <s v="ORD100193"/>
        <s v="ORD119360"/>
        <s v="ORD113335"/>
        <s v="ORD108972"/>
        <s v="ORD104115"/>
        <s v="ORD115032"/>
        <s v="ORD126234"/>
        <s v="ORD105783"/>
        <s v="ORD127253"/>
        <s v="ORD127334"/>
        <s v="ORD116834"/>
        <s v="ORD110656"/>
        <s v="ORD124441"/>
        <s v="ORD124499"/>
        <s v="ORD125444"/>
        <s v="ORD127323"/>
        <s v="ORD127623"/>
        <s v="ORD102751"/>
        <s v="ORD109388"/>
        <s v="ORD116901"/>
        <s v="ORD117003"/>
        <s v="ORD102035"/>
        <s v="ORD118913"/>
        <s v="ORD103033"/>
        <s v="ORD119957"/>
        <s v="ORD111499"/>
        <s v="ORD111818"/>
        <s v="ORD126256"/>
        <s v="ORD110123"/>
        <s v="ORD105340"/>
        <s v="ORD127965"/>
        <s v="ORD119263"/>
        <s v="ORD120980"/>
        <s v="ORD105733"/>
        <s v="ORD100361"/>
        <s v="ORD117561"/>
        <s v="ORD103514"/>
        <s v="ORD104523"/>
        <s v="ORD110741"/>
        <s v="ORD124736"/>
        <s v="ORD120915"/>
        <s v="ORD122442"/>
        <s v="ORD121471"/>
        <s v="ORD120462"/>
        <s v="ORD100819"/>
        <s v="ORD105402"/>
        <s v="ORD124453"/>
        <s v="ORD125732"/>
        <s v="ORD118341"/>
        <s v="ORD112821"/>
        <s v="ORD110214"/>
        <s v="ORD116298"/>
        <s v="ORD126978"/>
        <s v="ORD127081"/>
        <s v="ORD122934"/>
        <s v="ORD108781"/>
        <s v="ORD122253"/>
        <s v="ORD114031"/>
        <s v="ORD102586"/>
        <s v="ORD114310"/>
        <s v="ORD122797"/>
        <s v="ORD118763"/>
        <s v="ORD125068"/>
        <s v="ORD104855"/>
        <s v="ORD118239"/>
        <s v="ORD117944"/>
        <s v="ORD113102"/>
        <s v="ORD110256"/>
        <s v="ORD117495"/>
        <s v="ORD120092"/>
        <s v="ORD122169"/>
        <s v="ORD121892"/>
        <s v="ORD111901"/>
        <s v="ORD110338"/>
        <s v="ORD127499"/>
        <s v="ORD100449"/>
        <s v="ORD105850"/>
        <s v="ORD124600"/>
        <s v="ORD110907"/>
        <s v="ORD110231"/>
        <s v="ORD111769"/>
        <s v="ORD101610"/>
        <s v="ORD126079"/>
        <s v="ORD121339"/>
        <s v="ORD105068"/>
        <s v="ORD108190"/>
        <s v="ORD109136"/>
        <s v="ORD103926"/>
        <s v="ORD115879"/>
        <s v="ORD114138"/>
        <s v="ORD119252"/>
        <s v="ORD119393"/>
        <s v="ORD109943"/>
        <s v="ORD125655"/>
        <s v="ORD118457"/>
        <s v="ORD103850"/>
        <s v="ORD126816"/>
        <s v="ORD110688"/>
        <s v="ORD105334"/>
        <s v="ORD106543"/>
        <s v="ORD124690"/>
        <s v="ORD119550"/>
        <s v="ORD101983"/>
        <s v="ORD101718"/>
        <s v="ORD117613"/>
        <s v="ORD122018"/>
        <s v="ORD106731"/>
        <s v="ORD117810"/>
        <s v="ORD127481"/>
        <s v="ORD110521"/>
        <s v="ORD125495"/>
        <s v="ORD103345"/>
        <s v="ORD120766"/>
        <s v="ORD108163"/>
        <s v="ORD109050"/>
        <s v="ORD108689"/>
        <s v="ORD125100"/>
        <s v="ORD106674"/>
        <s v="ORD113265"/>
        <s v="ORD126549"/>
        <s v="ORD103299"/>
        <s v="ORD110892"/>
        <s v="ORD124577"/>
        <s v="ORD101745"/>
        <s v="ORD107376"/>
        <s v="ORD124130"/>
        <s v="ORD117699"/>
        <s v="ORD107717"/>
        <s v="ORD105046"/>
        <s v="ORD105901"/>
        <s v="ORD105821"/>
        <s v="ORD123085"/>
        <s v="ORD118996"/>
        <s v="ORD102687"/>
        <s v="ORD122314"/>
        <s v="ORD120667"/>
        <s v="ORD117058"/>
        <s v="ORD122222"/>
        <s v="ORD127179"/>
        <s v="ORD101611"/>
        <s v="ORD124427"/>
        <s v="ORD112772"/>
        <s v="ORD122936"/>
        <s v="ORD113706"/>
        <s v="ORD101705"/>
        <s v="ORD109334"/>
        <s v="ORD103252"/>
        <s v="ORD112539"/>
        <s v="ORD124971"/>
        <s v="ORD109879"/>
        <s v="ORD115681"/>
        <s v="ORD114597"/>
        <s v="ORD127997"/>
        <s v="ORD118620"/>
        <s v="ORD103891"/>
        <s v="ORD107815"/>
        <s v="ORD107942"/>
        <s v="ORD104626"/>
        <s v="ORD118453"/>
        <s v="ORD114661"/>
        <s v="ORD111850"/>
        <s v="ORD122502"/>
        <s v="ORD106411"/>
        <s v="ORD105659"/>
        <s v="ORD101006"/>
        <s v="ORD104660"/>
        <s v="ORD122684"/>
        <s v="ORD118974"/>
        <s v="ORD101514"/>
        <s v="ORD108142"/>
        <s v="ORD109969"/>
        <s v="ORD115438"/>
        <s v="ORD122545"/>
        <s v="ORD113742"/>
        <s v="ORD101607"/>
        <s v="ORD123784"/>
        <s v="ORD104536"/>
        <s v="ORD105176"/>
        <s v="ORD118485"/>
        <s v="ORD100953"/>
        <s v="ORD119454"/>
        <s v="ORD105062"/>
        <s v="ORD109552"/>
        <s v="ORD113453"/>
        <s v="ORD116290"/>
        <s v="ORD118519"/>
        <s v="ORD116333"/>
        <s v="ORD102635"/>
        <s v="ORD126415"/>
        <s v="ORD114010"/>
        <s v="ORD118906"/>
        <s v="ORD123443"/>
        <s v="ORD105163"/>
        <s v="ORD107928"/>
        <s v="ORD106600"/>
        <s v="ORD113717"/>
        <s v="ORD105381"/>
        <s v="ORD101420"/>
        <s v="ORD124583"/>
        <s v="ORD105825"/>
        <s v="ORD109689"/>
        <s v="ORD114005"/>
        <s v="ORD111951"/>
        <s v="ORD114439"/>
        <s v="ORD102815"/>
        <s v="ORD127969"/>
        <s v="ORD123382"/>
        <s v="ORD123095"/>
        <s v="ORD126358"/>
        <s v="ORD102314"/>
        <s v="ORD106853"/>
        <s v="ORD124238"/>
        <s v="ORD106507"/>
        <s v="ORD105808"/>
        <s v="ORD118536"/>
        <s v="ORD124758"/>
        <s v="ORD104559"/>
        <s v="ORD121674"/>
        <s v="ORD100053"/>
        <s v="ORD104239"/>
        <s v="ORD107226"/>
        <s v="ORD109101"/>
        <s v="ORD103509"/>
        <s v="ORD108880"/>
        <s v="ORD119220"/>
        <s v="ORD104617"/>
        <s v="ORD117469"/>
        <s v="ORD106162"/>
        <s v="ORD114866"/>
        <s v="ORD120451"/>
        <s v="ORD118368"/>
        <s v="ORD126951"/>
        <s v="ORD105440"/>
        <s v="ORD127603"/>
        <s v="ORD125284"/>
        <s v="ORD107598"/>
        <s v="ORD110757"/>
        <s v="ORD110001"/>
        <s v="ORD118252"/>
        <s v="ORD121408"/>
        <s v="ORD117156"/>
        <s v="ORD114542"/>
        <s v="ORD128153"/>
        <s v="ORD103260"/>
        <s v="ORD103505"/>
        <s v="ORD104524"/>
        <s v="ORD107133"/>
        <s v="ORD124412"/>
        <s v="ORD102344"/>
        <s v="ORD117228"/>
        <s v="ORD103176"/>
        <s v="ORD100278"/>
        <s v="ORD109574"/>
        <s v="ORD104075"/>
        <s v="ORD107335"/>
        <s v="ORD107261"/>
        <s v="ORD120195"/>
        <s v="ORD118576"/>
        <s v="ORD122071"/>
        <s v="ORD107050"/>
        <s v="ORD125672"/>
        <s v="ORD108363"/>
        <s v="ORD124376"/>
        <s v="ORD114282"/>
        <s v="ORD119512"/>
        <s v="ORD122948"/>
        <s v="ORD114868"/>
        <s v="ORD103433"/>
        <s v="ORD122651"/>
        <s v="ORD103414"/>
        <s v="ORD120339"/>
        <s v="ORD118059"/>
        <s v="ORD126160"/>
        <s v="ORD125052"/>
        <s v="ORD112633"/>
        <s v="ORD116182"/>
        <s v="ORD113686"/>
        <s v="ORD102491"/>
        <s v="ORD107068"/>
        <s v="ORD102037"/>
        <s v="ORD102620"/>
        <s v="ORD119914"/>
        <s v="ORD124936"/>
        <s v="ORD116663"/>
        <s v="ORD112428"/>
        <s v="ORD110994"/>
        <s v="ORD118112"/>
        <s v="ORD119341"/>
        <s v="ORD120025"/>
        <s v="ORD122665"/>
        <s v="ORD110354"/>
        <s v="ORD105348"/>
        <s v="ORD124384"/>
        <s v="ORD128101"/>
        <s v="ORD104206"/>
        <s v="ORD128063"/>
        <s v="ORD112599"/>
        <s v="ORD127000"/>
        <s v="ORD107326"/>
        <s v="ORD106338"/>
        <s v="ORD114630"/>
        <s v="ORD120772"/>
        <s v="ORD107443"/>
        <s v="ORD113934"/>
        <s v="ORD112196"/>
        <s v="ORD108102"/>
        <s v="ORD105179"/>
        <s v="ORD116994"/>
        <s v="ORD117480"/>
        <s v="ORD115844"/>
        <s v="ORD113111"/>
        <s v="ORD125647"/>
        <s v="ORD104926"/>
        <s v="ORD102863"/>
        <s v="ORD107550"/>
        <s v="ORD121106"/>
        <s v="ORD121660"/>
        <s v="ORD100469"/>
        <s v="ORD116314"/>
        <s v="ORD101527"/>
        <s v="ORD117913"/>
        <s v="ORD105883"/>
        <s v="ORD124232"/>
        <s v="ORD121045"/>
        <s v="ORD126564"/>
        <s v="ORD115674"/>
        <s v="ORD110101"/>
        <s v="ORD117270"/>
        <s v="ORD106189"/>
        <s v="ORD123476"/>
        <s v="ORD108765"/>
        <s v="ORD116244"/>
        <s v="ORD106011"/>
        <s v="ORD122070"/>
        <s v="ORD115399"/>
        <s v="ORD100709"/>
        <s v="ORD124478"/>
        <s v="ORD112119"/>
        <s v="ORD116676"/>
        <s v="ORD103535"/>
        <s v="ORD113705"/>
        <s v="ORD126381"/>
        <s v="ORD124661"/>
        <s v="ORD115557"/>
        <s v="ORD107284"/>
        <s v="ORD108717"/>
        <s v="ORD116482"/>
        <s v="ORD108178"/>
        <s v="ORD128127"/>
        <s v="ORD125065"/>
        <s v="ORD100762"/>
        <s v="ORD104650"/>
        <s v="ORD108839"/>
        <s v="ORD125653"/>
        <s v="ORD112160"/>
        <s v="ORD121920"/>
        <s v="ORD102085"/>
        <s v="ORD103415"/>
        <s v="ORD123185"/>
        <s v="ORD127051"/>
        <s v="ORD105380"/>
        <s v="ORD111870"/>
        <s v="ORD106609"/>
        <s v="ORD102748"/>
        <s v="ORD124680"/>
        <s v="ORD115118"/>
        <s v="ORD115157"/>
        <s v="ORD107685"/>
        <s v="ORD104241"/>
        <s v="ORD110985"/>
        <s v="ORD125120"/>
        <s v="ORD119581"/>
        <s v="ORD112209"/>
        <s v="ORD120344"/>
        <s v="ORD127863"/>
        <s v="ORD112310"/>
        <s v="ORD101878"/>
        <s v="ORD115196"/>
        <s v="ORD103933"/>
        <s v="ORD124969"/>
        <s v="ORD119638"/>
        <s v="ORD100792"/>
        <s v="ORD107786"/>
        <s v="ORD126247"/>
        <s v="ORD117303"/>
        <s v="ORD110209"/>
        <s v="ORD106872"/>
        <s v="ORD118050"/>
        <s v="ORD118676"/>
        <s v="ORD112115"/>
        <s v="ORD122509"/>
        <s v="ORD120468"/>
        <s v="ORD111471"/>
        <s v="ORD111867"/>
        <s v="ORD106497"/>
        <s v="ORD123163"/>
        <s v="ORD103953"/>
        <s v="ORD113838"/>
        <s v="ORD120790"/>
        <s v="ORD106685"/>
        <s v="ORD104368"/>
        <s v="ORD104199"/>
        <s v="ORD117670"/>
        <s v="ORD124671"/>
        <s v="ORD104270"/>
        <s v="ORD100048"/>
        <s v="ORD110992"/>
        <s v="ORD115153"/>
        <s v="ORD123072"/>
        <s v="ORD123513"/>
        <s v="ORD118510"/>
        <s v="ORD116302"/>
        <s v="ORD113167"/>
        <s v="ORD100972"/>
        <s v="ORD123662"/>
        <s v="ORD123951"/>
        <s v="ORD116893"/>
        <s v="ORD102889"/>
        <s v="ORD110586"/>
        <s v="ORD109514"/>
        <s v="ORD105774"/>
        <s v="ORD101570"/>
        <s v="ORD120949"/>
        <s v="ORD108907"/>
        <s v="ORD100889"/>
        <s v="ORD109650"/>
        <s v="ORD128116"/>
        <s v="ORD107180"/>
        <s v="ORD125265"/>
        <s v="ORD117821"/>
        <s v="ORD126193"/>
        <s v="ORD125916"/>
        <s v="ORD114256"/>
        <s v="ORD114987"/>
        <s v="ORD109688"/>
        <s v="ORD110328"/>
        <s v="ORD106744"/>
        <s v="ORD121948"/>
        <s v="ORD125230"/>
        <s v="ORD113251"/>
        <s v="ORD112865"/>
        <s v="ORD102374"/>
        <s v="ORD125398"/>
        <s v="ORD113192"/>
        <s v="ORD106732"/>
        <s v="ORD120545"/>
        <s v="ORD113602"/>
        <s v="ORD120966"/>
        <s v="ORD122659"/>
        <s v="ORD123040"/>
        <s v="ORD100477"/>
        <s v="ORD103463"/>
        <s v="ORD110573"/>
        <s v="ORD127125"/>
        <s v="ORD110840"/>
        <s v="ORD125449"/>
        <s v="ORD113201"/>
        <s v="ORD100137"/>
        <s v="ORD123674"/>
        <s v="ORD122164"/>
        <s v="ORD106840"/>
        <s v="ORD123521"/>
        <s v="ORD116600"/>
        <s v="ORD119997"/>
        <s v="ORD122582"/>
        <s v="ORD124523"/>
        <s v="ORD106471"/>
        <s v="ORD107793"/>
        <s v="ORD112229"/>
        <s v="ORD114087"/>
        <s v="ORD108371"/>
        <s v="ORD124544"/>
        <s v="ORD101552"/>
        <s v="ORD106629"/>
        <s v="ORD109171"/>
        <s v="ORD122924"/>
        <s v="ORD101395"/>
        <s v="ORD126733"/>
        <s v="ORD122409"/>
        <s v="ORD110297"/>
        <s v="ORD120831"/>
        <s v="ORD125742"/>
        <s v="ORD106447"/>
        <s v="ORD103506"/>
        <s v="ORD120269"/>
        <s v="ORD123827"/>
        <s v="ORD127548"/>
        <s v="ORD111056"/>
        <s v="ORD107078"/>
        <s v="ORD111598"/>
        <s v="ORD118653"/>
        <s v="ORD118276"/>
        <s v="ORD114486"/>
        <s v="ORD108913"/>
        <s v="ORD100492"/>
        <s v="ORD100645"/>
        <s v="ORD123097"/>
        <s v="ORD121155"/>
        <s v="ORD122990"/>
        <s v="ORD101829"/>
        <s v="ORD103831"/>
        <s v="ORD111379"/>
        <s v="ORD117878"/>
        <s v="ORD116820"/>
        <s v="ORD110246"/>
        <s v="ORD109390"/>
        <s v="ORD104770"/>
        <s v="ORD100389"/>
        <s v="ORD106387"/>
        <s v="ORD102284"/>
        <s v="ORD117515"/>
        <s v="ORD109500"/>
        <s v="ORD120077"/>
        <s v="ORD102330"/>
        <s v="ORD100934"/>
        <s v="ORD112562"/>
        <s v="ORD101579"/>
        <s v="ORD108698"/>
        <s v="ORD107408"/>
        <s v="ORD118989"/>
        <s v="ORD116997"/>
        <s v="ORD120480"/>
        <s v="ORD106752"/>
        <s v="ORD127808"/>
        <s v="ORD113123"/>
        <s v="ORD110478"/>
        <s v="ORD103848"/>
        <s v="ORD106625"/>
        <s v="ORD104613"/>
        <s v="ORD121079"/>
        <s v="ORD114957"/>
        <s v="ORD124859"/>
        <s v="ORD101613"/>
        <s v="ORD121822"/>
        <s v="ORD116545"/>
        <s v="ORD105407"/>
        <s v="ORD127406"/>
        <s v="ORD104534"/>
        <s v="ORD122160"/>
        <s v="ORD113156"/>
        <s v="ORD124254"/>
        <s v="ORD118851"/>
        <s v="ORD107993"/>
        <s v="ORD121411"/>
        <s v="ORD102747"/>
        <s v="ORD104102"/>
        <s v="ORD124113"/>
        <s v="ORD116172"/>
        <s v="ORD111125"/>
        <s v="ORD103935"/>
        <s v="ORD121110"/>
        <s v="ORD111107"/>
        <s v="ORD125716"/>
        <s v="ORD100228"/>
        <s v="ORD106972"/>
        <s v="ORD105874"/>
        <s v="ORD103379"/>
        <s v="ORD126401"/>
        <s v="ORD111832"/>
        <s v="ORD103042"/>
        <s v="ORD119880"/>
        <s v="ORD107706"/>
        <s v="ORD127644"/>
        <s v="ORD104173"/>
        <s v="ORD121524"/>
        <s v="ORD118692"/>
        <s v="ORD118173"/>
        <s v="ORD114510"/>
        <s v="ORD118925"/>
        <s v="ORD109073"/>
        <s v="ORD100534"/>
        <s v="ORD106255"/>
        <s v="ORD118488"/>
        <s v="ORD111990"/>
        <s v="ORD104352"/>
        <s v="ORD119278"/>
        <s v="ORD108709"/>
        <s v="ORD113267"/>
        <s v="ORD114844"/>
        <s v="ORD104517"/>
        <s v="ORD103502"/>
        <s v="ORD106202"/>
        <s v="ORD123788"/>
        <s v="ORD116522"/>
        <s v="ORD116364"/>
        <s v="ORD125459"/>
        <s v="ORD111382"/>
        <s v="ORD114372"/>
        <s v="ORD115862"/>
        <s v="ORD126993"/>
        <s v="ORD124944"/>
        <s v="ORD100700"/>
        <s v="ORD106501"/>
        <s v="ORD106499"/>
        <s v="ORD111526"/>
        <s v="ORD106691"/>
        <s v="ORD126242"/>
        <s v="ORD112272"/>
        <s v="ORD104431"/>
        <s v="ORD116176"/>
        <s v="ORD126837"/>
        <s v="ORD110057"/>
        <s v="ORD107965"/>
        <s v="ORD127873"/>
        <s v="ORD107909"/>
        <s v="ORD101623"/>
        <s v="ORD115621"/>
        <s v="ORD102103"/>
        <s v="ORD123252"/>
        <s v="ORD108631"/>
        <s v="ORD105243"/>
        <s v="ORD102832"/>
        <s v="ORD100283"/>
        <s v="ORD125064"/>
        <s v="ORD115514"/>
        <s v="ORD116630"/>
        <s v="ORD105009"/>
        <s v="ORD123466"/>
        <s v="ORD102758"/>
        <s v="ORD121269"/>
        <s v="ORD118185"/>
        <s v="ORD100037"/>
        <s v="ORD124143"/>
        <s v="ORD113635"/>
        <s v="ORD104028"/>
        <s v="ORD108113"/>
        <s v="ORD118381"/>
        <s v="ORD112583"/>
        <s v="ORD124757"/>
        <s v="ORD109931"/>
        <s v="ORD122901"/>
        <s v="ORD115571"/>
        <s v="ORD115362"/>
        <s v="ORD109738"/>
        <s v="ORD118313"/>
        <s v="ORD127812"/>
        <s v="ORD121064"/>
        <s v="ORD103602"/>
        <s v="ORD100140"/>
        <s v="ORD111302"/>
        <s v="ORD118821"/>
        <s v="ORD111196"/>
        <s v="ORD106969"/>
        <s v="ORD126877"/>
        <s v="ORD123889"/>
        <s v="ORD111138"/>
        <s v="ORD122112"/>
        <s v="ORD127061"/>
        <s v="ORD115164"/>
        <s v="ORD112777"/>
        <s v="ORD115037"/>
        <s v="ORD109923"/>
        <s v="ORD122696"/>
        <s v="ORD109434"/>
        <s v="ORD124338"/>
        <s v="ORD108959"/>
        <s v="ORD106368"/>
        <s v="ORD127697"/>
        <s v="ORD127789"/>
        <s v="ORD128053"/>
        <s v="ORD103491"/>
        <s v="ORD100588"/>
        <s v="ORD118981"/>
        <s v="ORD109770"/>
        <s v="ORD107742"/>
        <s v="ORD118358"/>
        <s v="ORD111976"/>
        <s v="ORD116076"/>
        <s v="ORD103172"/>
        <s v="ORD123580"/>
        <s v="ORD118285"/>
        <s v="ORD123659"/>
        <s v="ORD117042"/>
        <s v="ORD122399"/>
        <s v="ORD117640"/>
        <s v="ORD112719"/>
        <s v="ORD112792"/>
        <s v="ORD124396"/>
        <s v="ORD104821"/>
        <s v="ORD111195"/>
        <s v="ORD127665"/>
        <s v="ORD108188"/>
        <s v="ORD121996"/>
        <s v="ORD125753"/>
        <s v="ORD111233"/>
        <s v="ORD114194"/>
        <s v="ORD108427"/>
        <s v="ORD110396"/>
        <s v="ORD120922"/>
        <s v="ORD110172"/>
        <s v="ORD113932"/>
        <s v="ORD113223"/>
        <s v="ORD117112"/>
        <s v="ORD112362"/>
        <s v="ORD122079"/>
        <s v="ORD116036"/>
        <s v="ORD111711"/>
        <s v="ORD123902"/>
        <s v="ORD101740"/>
        <s v="ORD104587"/>
        <s v="ORD126811"/>
        <s v="ORD113973"/>
        <s v="ORD116090"/>
        <s v="ORD110900"/>
        <s v="ORD104684"/>
        <s v="ORD126727"/>
        <s v="ORD115641"/>
        <s v="ORD121748"/>
        <s v="ORD125615"/>
        <s v="ORD113671"/>
        <s v="ORD107211"/>
        <s v="ORD101958"/>
        <s v="ORD124784"/>
        <s v="ORD102604"/>
        <s v="ORD123992"/>
        <s v="ORD113109"/>
        <s v="ORD110399"/>
        <s v="ORD122230"/>
        <s v="ORD117973"/>
        <s v="ORD101136"/>
        <s v="ORD104105"/>
        <s v="ORD103541"/>
        <s v="ORD125960"/>
        <s v="ORD112651"/>
        <s v="ORD125891"/>
        <s v="ORD105973"/>
        <s v="ORD121353"/>
        <s v="ORD117834"/>
        <s v="ORD114563"/>
        <s v="ORD126259"/>
        <s v="ORD115583"/>
        <s v="ORD106855"/>
        <s v="ORD127627"/>
        <s v="ORD108747"/>
        <s v="ORD110886"/>
        <s v="ORD114294"/>
        <s v="ORD115518"/>
        <s v="ORD100374"/>
        <s v="ORD123036"/>
        <s v="ORD112975"/>
        <s v="ORD115964"/>
        <s v="ORD125837"/>
        <s v="ORD102779"/>
        <s v="ORD116240"/>
        <s v="ORD126720"/>
        <s v="ORD102978"/>
        <s v="ORD111959"/>
        <s v="ORD125579"/>
        <s v="ORD104851"/>
        <s v="ORD126450"/>
        <s v="ORD101580"/>
        <s v="ORD125661"/>
        <s v="ORD101039"/>
        <s v="ORD116341"/>
        <s v="ORD122618"/>
        <s v="ORD125609"/>
        <s v="ORD111662"/>
        <s v="ORD123624"/>
        <s v="ORD115512"/>
        <s v="ORD109246"/>
        <s v="ORD100986"/>
        <s v="ORD102067"/>
        <s v="ORD105241"/>
        <s v="ORD101051"/>
        <s v="ORD123976"/>
        <s v="ORD122297"/>
        <s v="ORD101777"/>
        <s v="ORD128175"/>
        <s v="ORD127163"/>
        <s v="ORD104649"/>
        <s v="ORD103173"/>
        <s v="ORD112318"/>
        <s v="ORD113534"/>
        <s v="ORD128150"/>
        <s v="ORD118643"/>
        <s v="ORD100401"/>
        <s v="ORD116031"/>
        <s v="ORD102857"/>
        <s v="ORD111824"/>
        <s v="ORD122602"/>
        <s v="ORD108507"/>
        <s v="ORD115705"/>
        <s v="ORD122120"/>
        <s v="ORD118404"/>
        <s v="ORD104654"/>
        <s v="ORD100317"/>
        <s v="ORD104714"/>
        <s v="ORD127607"/>
        <s v="ORD123172"/>
        <s v="ORD114414"/>
        <s v="ORD101433"/>
        <s v="ORD123349"/>
        <s v="ORD121941"/>
        <s v="ORD100116"/>
        <s v="ORD128042"/>
        <s v="ORD102474"/>
        <s v="ORD108081"/>
        <s v="ORD106148"/>
        <s v="ORD106201"/>
        <s v="ORD112343"/>
        <s v="ORD107048"/>
        <s v="ORD114533"/>
        <s v="ORD110815"/>
        <s v="ORD128035"/>
        <s v="ORD125816"/>
        <s v="ORD110645"/>
        <s v="ORD105629"/>
        <s v="ORD118696"/>
        <s v="ORD105722"/>
        <s v="ORD108806"/>
        <s v="ORD126982"/>
        <s v="ORD105569"/>
        <s v="ORD116139"/>
        <s v="ORD127116"/>
        <s v="ORD119768"/>
        <s v="ORD110167"/>
        <s v="ORD116856"/>
        <s v="ORD114365"/>
        <s v="ORD125404"/>
        <s v="ORD115135"/>
        <s v="ORD116340"/>
        <s v="ORD107589"/>
        <s v="ORD109463"/>
        <s v="ORD126649"/>
        <s v="ORD117697"/>
        <s v="ORD123721"/>
        <s v="ORD116554"/>
        <s v="ORD104832"/>
        <s v="ORD119726"/>
        <s v="ORD101164"/>
        <s v="ORD105817"/>
        <s v="ORD115351"/>
        <s v="ORD124443"/>
        <s v="ORD118709"/>
        <s v="ORD126644"/>
        <s v="ORD114265"/>
        <s v="ORD123417"/>
        <s v="ORD109573"/>
        <s v="ORD108346"/>
        <s v="ORD115634"/>
        <s v="ORD123042"/>
        <s v="ORD102706"/>
        <s v="ORD108621"/>
        <s v="ORD125113"/>
        <s v="ORD121870"/>
        <s v="ORD112376"/>
        <s v="ORD108509"/>
        <s v="ORD104133"/>
        <s v="ORD108370"/>
        <s v="ORD101177"/>
        <s v="ORD112478"/>
        <s v="ORD106319"/>
        <s v="ORD106373"/>
        <s v="ORD103883"/>
        <s v="ORD118736"/>
        <s v="ORD106911"/>
        <s v="ORD114581"/>
        <s v="ORD119376"/>
        <s v="ORD114916"/>
        <s v="ORD112631"/>
        <s v="ORD107459"/>
        <s v="ORD121154"/>
        <s v="ORD117627"/>
        <s v="ORD109537"/>
        <s v="ORD126936"/>
        <s v="ORD123262"/>
        <s v="ORD105729"/>
        <s v="ORD115316"/>
        <s v="ORD110492"/>
        <s v="ORD108293"/>
        <s v="ORD125843"/>
        <s v="ORD125505"/>
        <s v="ORD100555"/>
        <s v="ORD113556"/>
        <s v="ORD114062"/>
        <s v="ORD124325"/>
        <s v="ORD128187"/>
        <s v="ORD100921"/>
        <s v="ORD109806"/>
        <s v="ORD123929"/>
        <s v="ORD116905"/>
        <s v="ORD107484"/>
        <s v="ORD100425"/>
        <s v="ORD119693"/>
        <s v="ORD109902"/>
        <s v="ORD124647"/>
        <s v="ORD118784"/>
        <s v="ORD106750"/>
        <s v="ORD127363"/>
        <s v="ORD114376"/>
        <s v="ORD104543"/>
        <s v="ORD124867"/>
        <s v="ORD121384"/>
        <s v="ORD102071"/>
        <s v="ORD113342"/>
        <s v="ORD102122"/>
        <s v="ORD124649"/>
        <s v="ORD117555"/>
        <s v="ORD105370"/>
        <s v="ORD110952"/>
        <s v="ORD118157"/>
        <s v="ORD113929"/>
        <s v="ORD115363"/>
        <s v="ORD103595"/>
        <s v="ORD121944"/>
        <s v="ORD118071"/>
        <s v="ORD107762"/>
        <s v="ORD115287"/>
        <s v="ORD113674"/>
        <s v="ORD117749"/>
        <s v="ORD122024"/>
        <s v="ORD122039"/>
        <s v="ORD108714"/>
        <s v="ORD121916"/>
        <s v="ORD119086"/>
        <s v="ORD103739"/>
        <s v="ORD117246"/>
        <s v="ORD125258"/>
        <s v="ORD103368"/>
        <s v="ORD124115"/>
        <s v="ORD103569"/>
        <s v="ORD102750"/>
        <s v="ORD110849"/>
        <s v="ORD120967"/>
        <s v="ORD105741"/>
        <s v="ORD102096"/>
        <s v="ORD127860"/>
        <s v="ORD109523"/>
        <s v="ORD108296"/>
        <s v="ORD113208"/>
        <s v="ORD105553"/>
        <s v="ORD115627"/>
        <s v="ORD123677"/>
        <s v="ORD104991"/>
        <s v="ORD106649"/>
        <s v="ORD107970"/>
        <s v="ORD111243"/>
        <s v="ORD107090"/>
        <s v="ORD108481"/>
        <s v="ORD123786"/>
        <s v="ORD115915"/>
        <s v="ORD113226"/>
        <s v="ORD103002"/>
        <s v="ORD106253"/>
        <s v="ORD108986"/>
        <s v="ORD115034"/>
        <s v="ORD108394"/>
        <s v="ORD124720"/>
        <s v="ORD120502"/>
        <s v="ORD120291"/>
        <s v="ORD125318"/>
        <s v="ORD120685"/>
        <s v="ORD109789"/>
        <s v="ORD105910"/>
        <s v="ORD121757"/>
        <s v="ORD124837"/>
        <s v="ORD111929"/>
        <s v="ORD115611"/>
        <s v="ORD119259"/>
        <s v="ORD120598"/>
        <s v="ORD114730"/>
        <s v="ORD118281"/>
        <s v="ORD104417"/>
        <s v="ORD127283"/>
        <s v="ORD120848"/>
        <s v="ORD126016"/>
        <s v="ORD100930"/>
        <s v="ORD123646"/>
        <s v="ORD106123"/>
        <s v="ORD125387"/>
        <s v="ORD122821"/>
        <s v="ORD127816"/>
        <s v="ORD119408"/>
        <s v="ORD121006"/>
        <s v="ORD109454"/>
        <s v="ORD124698"/>
        <s v="ORD102249"/>
        <s v="ORD119955"/>
        <s v="ORD112731"/>
        <s v="ORD123619"/>
        <s v="ORD118885"/>
        <s v="ORD120913"/>
        <s v="ORD109959"/>
        <s v="ORD100180"/>
        <s v="ORD100119"/>
        <s v="ORD113537"/>
        <s v="ORD110430"/>
        <s v="ORD110291"/>
        <s v="ORD117939"/>
        <s v="ORD123147"/>
        <s v="ORD125625"/>
        <s v="ORD117214"/>
        <s v="ORD121161"/>
        <s v="ORD118296"/>
        <s v="ORD122711"/>
        <s v="ORD120412"/>
        <s v="ORD117241"/>
        <s v="ORD121613"/>
        <s v="ORD117731"/>
        <s v="ORD105076"/>
        <s v="ORD111755"/>
        <s v="ORD122224"/>
        <s v="ORD111460"/>
        <s v="ORD122372"/>
        <s v="ORD114653"/>
        <s v="ORD113841"/>
        <s v="ORD109331"/>
        <s v="ORD126481"/>
        <s v="ORD116947"/>
        <s v="ORD125116"/>
        <s v="ORD119510"/>
        <s v="ORD125316"/>
        <s v="ORD115366"/>
        <s v="ORD103360"/>
        <s v="ORD127230"/>
        <s v="ORD106755"/>
        <s v="ORD109448"/>
        <s v="ORD113116"/>
        <s v="ORD123727"/>
        <s v="ORD121247"/>
        <s v="ORD102218"/>
        <s v="ORD104803"/>
        <s v="ORD110406"/>
        <s v="ORD119024"/>
        <s v="ORD106807"/>
        <s v="ORD107937"/>
        <s v="ORD111109"/>
        <s v="ORD105307"/>
        <s v="ORD115900"/>
        <s v="ORD115375"/>
        <s v="ORD105439"/>
        <s v="ORD102770"/>
        <s v="ORD100618"/>
        <s v="ORD115492"/>
        <s v="ORD127550"/>
        <s v="ORD124301"/>
        <s v="ORD124029"/>
        <s v="ORD102861"/>
        <s v="ORD118224"/>
        <s v="ORD126752"/>
        <s v="ORD124597"/>
        <s v="ORD120056"/>
        <s v="ORD115911"/>
        <s v="ORD111671"/>
        <s v="ORD100579"/>
        <s v="ORD119179"/>
        <s v="ORD119696"/>
        <s v="ORD111706"/>
        <s v="ORD113755"/>
        <s v="ORD124883"/>
        <s v="ORD109598"/>
        <s v="ORD125088"/>
        <s v="ORD110473"/>
        <s v="ORD124923"/>
        <s v="ORD108945"/>
        <s v="ORD105251"/>
        <s v="ORD120075"/>
        <s v="ORD115885"/>
        <s v="ORD108525"/>
        <s v="ORD120955"/>
        <s v="ORD100103"/>
        <s v="ORD115660"/>
        <s v="ORD106053"/>
        <s v="ORD122907"/>
        <s v="ORD100292"/>
        <s v="ORD122032"/>
        <s v="ORD124719"/>
        <s v="ORD120216"/>
        <s v="ORD122147"/>
        <s v="ORD109408"/>
        <s v="ORD120886"/>
        <s v="ORD110707"/>
        <s v="ORD116136"/>
        <s v="ORD107195"/>
        <s v="ORD121309"/>
        <s v="ORD115044"/>
        <s v="ORD118563"/>
        <s v="ORD126185"/>
        <s v="ORD127859"/>
        <s v="ORD127060"/>
        <s v="ORD110094"/>
        <s v="ORD109252"/>
        <s v="ORD107052"/>
        <s v="ORD124204"/>
        <s v="ORD116614"/>
        <s v="ORD112033"/>
        <s v="ORD121816"/>
        <s v="ORD125383"/>
        <s v="ORD120994"/>
        <s v="ORD100777"/>
        <s v="ORD123776"/>
        <s v="ORD112629"/>
        <s v="ORD122829"/>
        <s v="ORD125205"/>
        <s v="ORD110373"/>
        <s v="ORD107981"/>
        <s v="ORD111957"/>
        <s v="ORD123940"/>
        <s v="ORD121117"/>
        <s v="ORD125506"/>
        <s v="ORD116922"/>
        <s v="ORD116549"/>
        <s v="ORD124904"/>
        <s v="ORD112950"/>
        <s v="ORD101661"/>
        <s v="ORD120864"/>
        <s v="ORD122673"/>
        <s v="ORD112742"/>
        <s v="ORD109940"/>
        <s v="ORD118898"/>
        <s v="ORD120154"/>
        <s v="ORD120675"/>
        <s v="ORD106058"/>
        <s v="ORD106559"/>
        <s v="ORD125094"/>
        <s v="ORD123826"/>
        <s v="ORD101853"/>
        <s v="ORD122790"/>
        <s v="ORD127097"/>
        <s v="ORD106643"/>
        <s v="ORD127561"/>
        <s v="ORD100884"/>
        <s v="ORD116671"/>
        <s v="ORD117340"/>
        <s v="ORD126223"/>
        <s v="ORD112942"/>
        <s v="ORD112534"/>
        <s v="ORD123384"/>
        <s v="ORD114432"/>
        <s v="ORD110734"/>
        <s v="ORD104905"/>
        <s v="ORD100162"/>
        <s v="ORD114063"/>
        <s v="ORD123567"/>
        <s v="ORD120752"/>
        <s v="ORD127559"/>
        <s v="ORD114813"/>
        <s v="ORD118116"/>
        <s v="ORD101856"/>
        <s v="ORD108301"/>
        <s v="ORD127420"/>
        <s v="ORD106485"/>
        <s v="ORD118319"/>
        <s v="ORD126158"/>
        <s v="ORD122148"/>
        <s v="ORD124694"/>
        <s v="ORD112886"/>
        <s v="ORD116238"/>
        <s v="ORD112146"/>
        <s v="ORD123350"/>
        <s v="ORD101219"/>
        <s v="ORD107288"/>
        <s v="ORD102386"/>
        <s v="ORD116673"/>
        <s v="ORD123202"/>
        <s v="ORD103283"/>
        <s v="ORD111230"/>
        <s v="ORD119771"/>
        <s v="ORD103205"/>
        <s v="ORD117421"/>
        <s v="ORD126984"/>
        <s v="ORD116638"/>
        <s v="ORD119641"/>
        <s v="ORD126823"/>
        <s v="ORD108625"/>
        <s v="ORD113765"/>
        <s v="ORD126622"/>
        <s v="ORD105170"/>
        <s v="ORD124957"/>
        <s v="ORD121621"/>
        <s v="ORD114012"/>
        <s v="ORD127303"/>
        <s v="ORD117824"/>
        <s v="ORD121617"/>
        <s v="ORD121634"/>
        <s v="ORD112658"/>
        <s v="ORD122266"/>
        <s v="ORD112454"/>
        <s v="ORD100169"/>
        <s v="ORD113211"/>
        <s v="ORD122722"/>
        <s v="ORD105956"/>
        <s v="ORD106351"/>
        <s v="ORD104384"/>
        <s v="ORD102124"/>
        <s v="ORD106856"/>
        <s v="ORD121599"/>
        <s v="ORD103936"/>
        <s v="ORD107398"/>
        <s v="ORD115465"/>
        <s v="ORD124210"/>
        <s v="ORD114852"/>
        <s v="ORD125262"/>
        <s v="ORD118068"/>
        <s v="ORD115317"/>
        <s v="ORD121204"/>
        <s v="ORD103303"/>
        <s v="ORD105249"/>
        <s v="ORD115987"/>
        <s v="ORD117501"/>
        <s v="ORD120282"/>
        <s v="ORD107212"/>
        <s v="ORD113533"/>
        <s v="ORD104157"/>
        <s v="ORD127182"/>
        <s v="ORD103136"/>
        <s v="ORD106136"/>
        <s v="ORD118075"/>
        <s v="ORD121211"/>
        <s v="ORD107069"/>
        <s v="ORD118846"/>
        <s v="ORD103816"/>
        <s v="ORD100373"/>
        <s v="ORD118133"/>
        <s v="ORD121058"/>
        <s v="ORD119600"/>
        <s v="ORD101343"/>
        <s v="ORD110652"/>
        <s v="ORD116396"/>
        <s v="ORD100437"/>
        <s v="ORD128247"/>
        <s v="ORD112715"/>
        <s v="ORD122140"/>
        <s v="ORD100279"/>
        <s v="ORD104462"/>
        <s v="ORD106607"/>
        <s v="ORD105757"/>
        <s v="ORD111204"/>
        <s v="ORD117304"/>
        <s v="ORD105317"/>
        <s v="ORD114278"/>
        <s v="ORD114554"/>
        <s v="ORD103910"/>
        <s v="ORD112502"/>
        <s v="ORD117989"/>
        <s v="ORD107247"/>
        <s v="ORD113540"/>
        <s v="ORD128104"/>
        <s v="ORD123684"/>
        <s v="ORD127162"/>
        <s v="ORD113207"/>
        <s v="ORD127255"/>
        <s v="ORD114239"/>
        <s v="ORD100403"/>
        <s v="ORD107127"/>
        <s v="ORD100272"/>
        <s v="ORD102517"/>
        <s v="ORD115078"/>
        <s v="ORD114515"/>
        <s v="ORD121534"/>
        <s v="ORD122588"/>
        <s v="ORD115331"/>
        <s v="ORD102630"/>
        <s v="ORD105949"/>
        <s v="ORD119654"/>
        <s v="ORD108941"/>
        <s v="ORD105434"/>
        <s v="ORD108894"/>
        <s v="ORD109193"/>
        <s v="ORD111110"/>
        <s v="ORD103546"/>
        <s v="ORD117664"/>
        <s v="ORD104567"/>
        <s v="ORD117621"/>
        <s v="ORD110590"/>
        <s v="ORD116108"/>
        <s v="ORD126535"/>
        <s v="ORD116877"/>
        <s v="ORD123232"/>
        <s v="ORD124984"/>
        <s v="ORD118982"/>
        <s v="ORD120454"/>
        <s v="ORD111602"/>
        <s v="ORD102947"/>
        <s v="ORD109250"/>
        <s v="ORD102856"/>
        <s v="ORD113154"/>
        <s v="ORD118830"/>
        <s v="ORD109326"/>
        <s v="ORD126833"/>
        <s v="ORD109799"/>
        <s v="ORD116004"/>
        <s v="ORD100749"/>
        <s v="ORD100135"/>
        <s v="ORD102675"/>
        <s v="ORD116964"/>
        <s v="ORD126240"/>
        <s v="ORD115653"/>
        <s v="ORD105614"/>
        <s v="ORD102639"/>
        <s v="ORD104598"/>
        <s v="ORD106535"/>
        <s v="ORD107816"/>
        <s v="ORD121347"/>
        <s v="ORD121145"/>
        <s v="ORD106850"/>
        <s v="ORD116326"/>
        <s v="ORD116311"/>
        <s v="ORD111388"/>
        <s v="ORD115569"/>
        <s v="ORD110811"/>
        <s v="ORD126800"/>
        <s v="ORD126705"/>
        <s v="ORD125011"/>
        <s v="ORD101667"/>
        <s v="ORD107096"/>
        <s v="ORD125566"/>
        <s v="ORD115731"/>
        <s v="ORD127110"/>
        <s v="ORD118033"/>
        <s v="ORD112581"/>
        <s v="ORD126475"/>
        <s v="ORD108597"/>
        <s v="ORD123715"/>
        <s v="ORD119414"/>
        <s v="ORD104676"/>
        <s v="ORD107727"/>
        <s v="ORD126807"/>
        <s v="ORD122608"/>
        <s v="ORD102017"/>
        <s v="ORD106304"/>
        <s v="ORD122690"/>
        <s v="ORD101636"/>
        <s v="ORD116514"/>
        <s v="ORD113027"/>
        <s v="ORD108829"/>
        <s v="ORD101873"/>
        <s v="ORD115027"/>
        <s v="ORD122617"/>
        <s v="ORD127809"/>
        <s v="ORD111234"/>
        <s v="ORD125850"/>
        <s v="ORD113322"/>
        <s v="ORD100344"/>
        <s v="ORD111696"/>
        <s v="ORD101828"/>
        <s v="ORD126490"/>
        <s v="ORD105632"/>
        <s v="ORD108388"/>
        <s v="ORD123547"/>
        <s v="ORD121475"/>
        <s v="ORD127842"/>
        <s v="ORD118289"/>
        <s v="ORD115208"/>
        <s v="ORD121407"/>
        <s v="ORD118491"/>
        <s v="ORD117164"/>
        <s v="ORD108350"/>
        <s v="ORD103419"/>
        <s v="ORD100130"/>
        <s v="ORD105385"/>
        <s v="ORD123308"/>
        <s v="ORD119935"/>
        <s v="ORD126582"/>
        <s v="ORD128124"/>
        <s v="ORD106638"/>
        <s v="ORD104158"/>
        <s v="ORD117301"/>
        <s v="ORD117963"/>
        <s v="ORD108516"/>
        <s v="ORD109538"/>
        <s v="ORD126660"/>
        <s v="ORD114893"/>
        <s v="ORD118506"/>
        <s v="ORD101220"/>
        <s v="ORD105205"/>
        <s v="ORD101540"/>
        <s v="ORD119539"/>
        <s v="ORD108495"/>
        <s v="ORD106438"/>
        <s v="ORD111428"/>
        <s v="ORD116940"/>
        <s v="ORD111053"/>
        <s v="ORD101280"/>
        <s v="ORD124522"/>
        <s v="ORD111335"/>
        <s v="ORD116894"/>
        <s v="ORD103366"/>
        <s v="ORD116543"/>
        <s v="ORD100441"/>
        <s v="ORD107770"/>
        <s v="ORD124865"/>
        <s v="ORD100424"/>
        <s v="ORD106704"/>
        <s v="ORD121188"/>
        <s v="ORD117926"/>
        <s v="ORD108996"/>
        <s v="ORD117634"/>
        <s v="ORD118129"/>
        <s v="ORD112062"/>
        <s v="ORD120899"/>
        <s v="ORD103619"/>
        <s v="ORD114338"/>
        <s v="ORD127780"/>
        <s v="ORD115212"/>
        <s v="ORD111426"/>
        <s v="ORD127893"/>
        <s v="ORD112552"/>
        <s v="ORD126214"/>
        <s v="ORD124912"/>
        <s v="ORD120581"/>
        <s v="ORD112048"/>
        <s v="ORD111454"/>
        <s v="ORD116495"/>
        <s v="ORD109540"/>
        <s v="ORD112697"/>
        <s v="ORD121467"/>
        <s v="ORD108373"/>
        <s v="ORD125196"/>
        <s v="ORD103730"/>
        <s v="ORD123335"/>
        <s v="ORD101625"/>
        <s v="ORD120360"/>
        <s v="ORD125560"/>
        <s v="ORD112721"/>
        <s v="ORD101274"/>
        <s v="ORD121130"/>
        <s v="ORD109435"/>
        <s v="ORD119120"/>
        <s v="ORD104062"/>
        <s v="ORD120926"/>
        <s v="ORD111606"/>
        <s v="ORD120822"/>
        <s v="ORD113130"/>
        <s v="ORD101204"/>
        <s v="ORD126086"/>
        <s v="ORD113399"/>
        <s v="ORD105776"/>
        <s v="ORD103720"/>
        <s v="ORD123238"/>
        <s v="ORD105139"/>
        <s v="ORD112971"/>
        <s v="ORD109306"/>
        <s v="ORD126482"/>
        <s v="ORD100906"/>
        <s v="ORD102504"/>
        <s v="ORD102727"/>
        <s v="ORD105664"/>
        <s v="ORD102595"/>
        <s v="ORD102477"/>
        <s v="ORD116669"/>
        <s v="ORD104186"/>
        <s v="ORD109497"/>
        <s v="ORD103714"/>
        <s v="ORD119428"/>
        <s v="ORD116033"/>
        <s v="ORD124250"/>
        <s v="ORD127515"/>
        <s v="ORD128196"/>
        <s v="ORD128225"/>
        <s v="ORD102904"/>
        <s v="ORD119892"/>
        <s v="ORD100779"/>
        <s v="ORD125073"/>
        <s v="ORD123610"/>
        <s v="ORD120218"/>
        <s v="ORD108848"/>
        <s v="ORD108004"/>
        <s v="ORD110641"/>
        <s v="ORD107432"/>
        <s v="ORD101150"/>
        <s v="ORD125688"/>
        <s v="ORD107266"/>
        <s v="ORD115825"/>
        <s v="ORD109657"/>
        <s v="ORD111123"/>
        <s v="ORD120440"/>
        <s v="ORD107263"/>
        <s v="ORD108813"/>
        <s v="ORD113343"/>
        <s v="ORD127348"/>
        <s v="ORD111920"/>
        <s v="ORD123552"/>
        <s v="ORD115616"/>
        <s v="ORD109787"/>
        <s v="ORD123126"/>
        <s v="ORD119919"/>
        <s v="ORD117124"/>
        <s v="ORD114321"/>
        <s v="ORD121175"/>
        <s v="ORD115365"/>
        <s v="ORD112204"/>
        <s v="ORD100334"/>
        <s v="ORD115526"/>
        <s v="ORD127532"/>
        <s v="ORD111456"/>
        <s v="ORD123413"/>
        <s v="ORD102735"/>
        <s v="ORD105891"/>
        <s v="ORD104528"/>
        <s v="ORD126858"/>
        <s v="ORD103310"/>
        <s v="ORD104689"/>
        <s v="ORD116281"/>
        <s v="ORD122499"/>
        <s v="ORD118266"/>
        <s v="ORD119296"/>
        <s v="ORD100616"/>
        <s v="ORD100018"/>
        <s v="ORD118934"/>
        <s v="ORD117098"/>
        <s v="ORD105127"/>
        <s v="ORD113992"/>
        <s v="ORD106278"/>
        <s v="ORD115639"/>
        <s v="ORD117842"/>
        <s v="ORD113637"/>
        <s v="ORD108093"/>
        <s v="ORD115782"/>
        <s v="ORD104663"/>
        <s v="ORD125076"/>
        <s v="ORD126524"/>
        <s v="ORD114036"/>
        <s v="ORD106701"/>
        <s v="ORD109116"/>
        <s v="ORD125773"/>
        <s v="ORD111375"/>
        <s v="ORD128129"/>
        <s v="ORD126749"/>
        <s v="ORD120956"/>
        <s v="ORD107924"/>
        <s v="ORD108288"/>
        <s v="ORD113509"/>
        <s v="ORD120732"/>
        <s v="ORD119990"/>
        <s v="ORD112219"/>
        <s v="ORD114808"/>
        <s v="ORD103355"/>
        <s v="ORD119143"/>
        <s v="ORD124745"/>
        <s v="ORD126457"/>
        <s v="ORD104701"/>
        <s v="ORD112042"/>
        <s v="ORD112627"/>
        <s v="ORD116799"/>
        <s v="ORD108989"/>
        <s v="ORD121416"/>
        <s v="ORD121385"/>
        <s v="ORD111080"/>
        <s v="ORD103052"/>
        <s v="ORD107910"/>
        <s v="ORD111281"/>
        <s v="ORD121745"/>
        <s v="ORD100270"/>
        <s v="ORD119756"/>
        <s v="ORD116857"/>
        <s v="ORD126300"/>
        <s v="ORD102771"/>
        <s v="ORD110779"/>
        <s v="ORD102915"/>
        <s v="ORD112810"/>
        <s v="ORD124320"/>
        <s v="ORD120443"/>
        <s v="ORD102794"/>
        <s v="ORD126070"/>
        <s v="ORD101820"/>
        <s v="ORD106658"/>
        <s v="ORD104606"/>
        <s v="ORD120413"/>
        <s v="ORD103326"/>
        <s v="ORD119865"/>
        <s v="ORD121698"/>
        <s v="ORD125211"/>
        <s v="ORD118831"/>
        <s v="ORD120765"/>
        <s v="ORD116055"/>
        <s v="ORD107779"/>
        <s v="ORD122048"/>
        <s v="ORD116773"/>
        <s v="ORD111735"/>
        <s v="ORD124874"/>
        <s v="ORD124945"/>
        <s v="ORD116148"/>
        <s v="ORD109939"/>
        <s v="ORD118035"/>
        <s v="ORD109056"/>
        <s v="ORD111039"/>
        <s v="ORD123314"/>
        <s v="ORD126004"/>
        <s v="ORD102510"/>
        <s v="ORD106314"/>
        <s v="ORD106556"/>
        <s v="ORD127654"/>
        <s v="ORD118428"/>
        <s v="ORD127350"/>
        <s v="ORD109841"/>
        <s v="ORD105786"/>
        <s v="ORD107978"/>
        <s v="ORD123313"/>
        <s v="ORD126291"/>
        <s v="ORD101428"/>
        <s v="ORD108958"/>
        <s v="ORD101266"/>
        <s v="ORD112277"/>
        <s v="ORD120909"/>
        <s v="ORD116928"/>
        <s v="ORD109651"/>
        <s v="ORD107657"/>
        <s v="ORD121360"/>
        <s v="ORD123559"/>
        <s v="ORD122984"/>
        <s v="ORD115221"/>
        <s v="ORD123917"/>
        <s v="ORD126331"/>
        <s v="ORD126118"/>
        <s v="ORD121197"/>
        <s v="ORD124295"/>
        <s v="ORD110901"/>
        <s v="ORD100829"/>
        <s v="ORD111356"/>
        <s v="ORD106581"/>
        <s v="ORD120779"/>
        <s v="ORD112417"/>
        <s v="ORD112669"/>
        <s v="ORD125537"/>
        <s v="ORD120426"/>
        <s v="ORD112262"/>
        <s v="ORD120874"/>
        <s v="ORD109613"/>
        <s v="ORD120979"/>
        <s v="ORD123360"/>
        <s v="ORD124245"/>
        <s v="ORD105678"/>
        <s v="ORD116068"/>
        <s v="ORD110888"/>
        <s v="ORD103864"/>
        <s v="ORD125063"/>
        <s v="ORD100127"/>
        <s v="ORD119515"/>
        <s v="ORD116708"/>
        <s v="ORD104577"/>
        <s v="ORD108659"/>
        <s v="ORD101562"/>
        <s v="ORD122038"/>
        <s v="ORD127851"/>
        <s v="ORD121733"/>
        <s v="ORD121429"/>
        <s v="ORD115618"/>
        <s v="ORD110487"/>
        <s v="ORD111821"/>
        <s v="ORD102198"/>
        <s v="ORD109215"/>
        <s v="ORD116738"/>
        <s v="ORD125359"/>
        <s v="ORD102471"/>
        <s v="ORD101221"/>
        <s v="ORD112752"/>
        <s v="ORD110692"/>
        <s v="ORD114287"/>
        <s v="ORD112389"/>
        <s v="ORD122307"/>
        <s v="ORD118938"/>
        <s v="ORD117355"/>
        <s v="ORD115572"/>
        <s v="ORD119913"/>
        <s v="ORD126265"/>
        <s v="ORD122125"/>
        <s v="ORD109475"/>
        <s v="ORD104901"/>
        <s v="ORD105804"/>
        <s v="ORD113980"/>
        <s v="ORD125372"/>
        <s v="ORD109783"/>
        <s v="ORD108416"/>
        <s v="ORD106945"/>
        <s v="ORD101654"/>
        <s v="ORD126702"/>
        <s v="ORD107581"/>
        <s v="ORD127449"/>
        <s v="ORD103102"/>
        <s v="ORD102306"/>
        <s v="ORD104477"/>
        <s v="ORD106880"/>
        <s v="ORD108899"/>
        <s v="ORD124999"/>
        <s v="ORD109237"/>
        <s v="ORD106298"/>
        <s v="ORD120310"/>
        <s v="ORD104753"/>
        <s v="ORD119711"/>
        <s v="ORD116575"/>
        <s v="ORD106332"/>
        <s v="ORD123718"/>
        <s v="ORD106784"/>
        <s v="ORD103403"/>
        <s v="ORD127702"/>
        <s v="ORD109245"/>
        <s v="ORD110210"/>
        <s v="ORD108609"/>
        <s v="ORD118008"/>
        <s v="ORD112368"/>
        <s v="ORD107548"/>
        <s v="ORD110390"/>
        <s v="ORD103221"/>
        <s v="ORD105526"/>
        <s v="ORD123270"/>
        <s v="ORD105368"/>
        <s v="ORD127897"/>
        <s v="ORD121424"/>
        <s v="ORD108379"/>
        <s v="ORD123575"/>
        <s v="ORD120120"/>
        <s v="ORD114485"/>
        <s v="ORD107953"/>
        <s v="ORD113930"/>
        <s v="ORD125818"/>
        <s v="ORD111081"/>
        <s v="ORD120109"/>
        <s v="ORD104012"/>
        <s v="ORD107941"/>
        <s v="ORD102016"/>
        <s v="ORD122361"/>
        <s v="ORD115998"/>
        <s v="ORD106218"/>
        <s v="ORD125796"/>
        <s v="ORD117704"/>
        <s v="ORD108715"/>
        <s v="ORD110465"/>
        <s v="ORD127300"/>
        <s v="ORD114231"/>
        <s v="ORD119084"/>
        <s v="ORD102206"/>
        <s v="ORD114305"/>
        <s v="ORD100652"/>
        <s v="ORD102607"/>
        <s v="ORD116904"/>
        <s v="ORD109176"/>
        <s v="ORD106994"/>
        <s v="ORD106786"/>
        <s v="ORD103200"/>
        <s v="ORD127577"/>
        <s v="ORD116265"/>
        <s v="ORD121278"/>
        <s v="ORD127683"/>
        <s v="ORD107406"/>
        <s v="ORD112105"/>
        <s v="ORD117018"/>
        <s v="ORD122339"/>
        <s v="ORD114740"/>
        <s v="ORD125693"/>
        <s v="ORD119211"/>
        <s v="ORD120527"/>
        <s v="ORD125947"/>
        <s v="ORD119595"/>
        <s v="ORD115344"/>
        <s v="ORD124125"/>
        <s v="ORD124105"/>
        <s v="ORD118973"/>
        <s v="ORD121222"/>
        <s v="ORD117720"/>
        <s v="ORD123943"/>
        <s v="ORD119729"/>
        <s v="ORD112171"/>
        <s v="ORD117251"/>
        <s v="ORD124226"/>
        <s v="ORD106703"/>
        <s v="ORD117590"/>
        <s v="ORD109027"/>
        <s v="ORD125132"/>
        <s v="ORD101464"/>
        <s v="ORD101747"/>
        <s v="ORD105222"/>
        <s v="ORD105155"/>
        <s v="ORD101644"/>
        <s v="ORD102787"/>
        <s v="ORD109188"/>
        <s v="ORD118339"/>
        <s v="ORD112144"/>
        <s v="ORD100698"/>
        <s v="ORD128172"/>
        <s v="ORD115308"/>
        <s v="ORD111806"/>
        <s v="ORD121331"/>
        <s v="ORD116835"/>
        <s v="ORD122670"/>
        <s v="ORD127456"/>
        <s v="ORD120696"/>
        <s v="ORD124588"/>
        <s v="ORD117310"/>
        <s v="ORD114191"/>
        <s v="ORD120811"/>
        <s v="ORD123153"/>
        <s v="ORD107390"/>
        <s v="ORD125091"/>
        <s v="ORD102710"/>
        <s v="ORD123605"/>
        <s v="ORD103231"/>
        <s v="ORD100892"/>
        <s v="ORD107062"/>
        <s v="ORD119635"/>
        <s v="ORD108433"/>
        <s v="ORD118147"/>
        <s v="ORD116179"/>
        <s v="ORD108019"/>
        <s v="ORD111977"/>
        <s v="ORD112546"/>
        <s v="ORD126151"/>
        <s v="ORD125180"/>
        <s v="ORD127506"/>
        <s v="ORD121913"/>
        <s v="ORD125941"/>
        <s v="ORD119732"/>
        <s v="ORD120599"/>
        <s v="ORD124178"/>
        <s v="ORD114221"/>
        <s v="ORD108964"/>
        <s v="ORD112166"/>
        <s v="ORD104280"/>
        <s v="ORD103300"/>
        <s v="ORD100571"/>
        <s v="ORD107470"/>
        <s v="ORD106059"/>
        <s v="ORD112936"/>
        <s v="ORD115758"/>
        <s v="ORD103712"/>
        <s v="ORD114466"/>
        <s v="ORD111099"/>
        <s v="ORD116553"/>
        <s v="ORD106937"/>
        <s v="ORD121328"/>
        <s v="ORD124978"/>
        <s v="ORD127357"/>
        <s v="ORD127345"/>
        <s v="ORD105591"/>
        <s v="ORD127538"/>
      </sharedItems>
    </cacheField>
    <cacheField name="product_id" numFmtId="0">
      <sharedItems>
        <s v="PROD1007"/>
        <s v="PROD1066"/>
        <s v="PROD1033"/>
        <s v="PROD1211"/>
        <s v="PROD1152"/>
        <s v="PROD1163"/>
        <s v="PROD1122"/>
        <s v="PROD1158"/>
        <s v="PROD1106"/>
        <s v="PROD1071"/>
        <s v="PROD1050"/>
        <s v="PROD1011"/>
        <s v="PROD1189"/>
        <s v="PROD1105"/>
        <s v="PROD1000"/>
        <s v="PROD1044"/>
        <s v="PROD1031"/>
        <s v="PROD1115"/>
        <s v="PROD1013"/>
        <s v="PROD1084"/>
        <s v="PROD1204"/>
        <s v="PROD1046"/>
        <s v="PROD1042"/>
        <s v="PROD1175"/>
        <s v="PROD1060"/>
        <s v="PROD1012"/>
        <s v="PROD1103"/>
        <s v="PROD1008"/>
        <s v="PROD1045"/>
        <s v="PROD1073"/>
        <s v="PROD1187"/>
        <s v="PROD1126"/>
        <s v="PROD1056"/>
        <s v="PROD1201"/>
        <s v="PROD1081"/>
        <s v="PROD1114"/>
        <s v="PROD1132"/>
        <s v="PROD1109"/>
        <s v="PROD1140"/>
        <s v="PROD1128"/>
        <s v="PROD1186"/>
        <s v="PROD1035"/>
        <s v="PROD1133"/>
        <s v="PROD1095"/>
        <s v="PROD1015"/>
        <s v="PROD1165"/>
        <s v="PROD1209"/>
        <s v="PROD1077"/>
        <s v="PROD1176"/>
        <s v="PROD1063"/>
        <s v="PROD1094"/>
        <s v="PROD1097"/>
        <s v="PROD1174"/>
        <s v="PROD1150"/>
        <s v="PROD1024"/>
        <s v="PROD1006"/>
        <s v="PROD1125"/>
        <s v="PROD1124"/>
        <s v="PROD1117"/>
        <s v="PROD1101"/>
        <s v="PROD1016"/>
        <s v="PROD1100"/>
        <s v="PROD1134"/>
        <s v="PROD1157"/>
        <s v="PROD1039"/>
        <s v="PROD1023"/>
        <s v="PROD1193"/>
        <s v="PROD1216"/>
        <s v="PROD1135"/>
        <s v="PROD1137"/>
        <s v="PROD1038"/>
        <s v="PROD1090"/>
        <s v="PROD1191"/>
        <s v="PROD1142"/>
        <s v="PROD1017"/>
        <s v="PROD1113"/>
        <s v="PROD1029"/>
        <s v="PROD1205"/>
        <s v="PROD1213"/>
        <s v="PROD1058"/>
        <s v="PROD1160"/>
        <s v="PROD1144"/>
        <s v="PROD1112"/>
        <s v="PROD1130"/>
        <s v="PROD1139"/>
        <s v="PROD1179"/>
        <s v="PROD1170"/>
        <s v="PROD1215"/>
        <s v="PROD1190"/>
        <s v="PROD1052"/>
        <s v="PROD1047"/>
        <s v="PROD1036"/>
        <s v="PROD1059"/>
        <s v="PROD1022"/>
        <s v="PROD1155"/>
        <s v="PROD1197"/>
        <s v="PROD1080"/>
        <s v="PROD1078"/>
        <s v="PROD1028"/>
        <s v="PROD1065"/>
        <s v="PROD1154"/>
        <s v="PROD1151"/>
        <s v="PROD1192"/>
        <s v="PROD1061"/>
        <s v="PROD1099"/>
        <s v="PROD1162"/>
        <s v="PROD1093"/>
        <s v="PROD1067"/>
        <s v="PROD1199"/>
        <s v="PROD1010"/>
        <s v="PROD1219"/>
        <s v="PROD1195"/>
        <s v="PROD1083"/>
        <s v="PROD1049"/>
        <s v="PROD1020"/>
        <s v="PROD1129"/>
        <s v="PROD1182"/>
        <s v="PROD1096"/>
        <s v="PROD1062"/>
        <s v="PROD1055"/>
        <s v="PROD1200"/>
        <s v="PROD1178"/>
        <s v="PROD1169"/>
        <s v="PROD1068"/>
        <s v="PROD1111"/>
        <s v="PROD1088"/>
        <s v="PROD1072"/>
        <s v="PROD1210"/>
        <s v="PROD1075"/>
        <s v="PROD1136"/>
        <s v="PROD1161"/>
        <s v="PROD1040"/>
        <s v="PROD1089"/>
        <s v="PROD1004"/>
        <s v="PROD1173"/>
        <s v="PROD1156"/>
        <s v="PROD1172"/>
        <s v="PROD1171"/>
        <s v="PROD1206"/>
        <s v="PROD1123"/>
        <s v="PROD1168"/>
        <s v="PROD1026"/>
        <s v="PROD1141"/>
        <s v="PROD1116"/>
        <s v="PROD1180"/>
        <s v="PROD1184"/>
        <s v="PROD1069"/>
        <s v="PROD1107"/>
        <s v="PROD1198"/>
        <s v="PROD1177"/>
        <s v="PROD1014"/>
        <s v="PROD1051"/>
        <s v="PROD1087"/>
        <s v="PROD1054"/>
        <s v="PROD1102"/>
        <s v="PROD1188"/>
        <s v="PROD1208"/>
        <s v="PROD1119"/>
        <s v="PROD1196"/>
        <s v="PROD1167"/>
        <s v="PROD1057"/>
        <s v="PROD1001"/>
        <s v="PROD1079"/>
        <s v="PROD1019"/>
        <s v="PROD1121"/>
        <s v="PROD1118"/>
        <s v="PROD1203"/>
        <s v="PROD1092"/>
        <s v="PROD1146"/>
        <s v="PROD1021"/>
        <s v="PROD1185"/>
        <s v="PROD1048"/>
        <s v="PROD1104"/>
        <s v="PROD1027"/>
        <s v="PROD1064"/>
        <s v="PROD1147"/>
        <s v="PROD1143"/>
        <s v="PROD1183"/>
        <s v="PROD1082"/>
        <s v="PROD1164"/>
        <s v="PROD1153"/>
        <s v="PROD1159"/>
        <s v="PROD1098"/>
        <s v="PROD1217"/>
        <s v="PROD1145"/>
        <s v="PROD1212"/>
        <s v="PROD1207"/>
        <s v="PROD1110"/>
        <s v="PROD1108"/>
        <s v="PROD1053"/>
        <s v="PROD1070"/>
        <s v="PROD1131"/>
        <s v="PROD1043"/>
        <s v="PROD1037"/>
        <s v="PROD1181"/>
        <s v="PROD1002"/>
        <s v="PROD1030"/>
        <s v="PROD1034"/>
        <s v="PROD1041"/>
        <s v="PROD1085"/>
        <s v="PROD1003"/>
        <s v="PROD1166"/>
        <s v="PROD1138"/>
        <s v="PROD1218"/>
        <s v="PROD1074"/>
        <s v="PROD1194"/>
        <s v="PROD1120"/>
        <s v="PROD1149"/>
        <s v="PROD1005"/>
        <s v="PROD1009"/>
        <s v="PROD1091"/>
        <s v="PROD1025"/>
        <s v="PROD1202"/>
        <s v="PROD1148"/>
        <s v="PROD1032"/>
        <s v="PROD1018"/>
        <s v="PROD1214"/>
        <s v="PROD1127"/>
        <s v="PROD1076"/>
        <s v="PROD1086"/>
      </sharedItems>
    </cacheField>
    <cacheField name="quantity" numFmtId="0">
      <sharedItems containsSemiMixedTypes="0" containsString="0" containsNumber="1" containsInteger="1">
        <n v="1.0"/>
        <n v="3.0"/>
        <n v="2.0"/>
        <n v="4.0"/>
      </sharedItems>
    </cacheField>
    <cacheField name="unit_price_at_purchase" numFmtId="0">
      <sharedItems containsString="0" containsBlank="1" containsNumber="1">
        <n v="119.59"/>
        <n v="92.95"/>
        <n v="147.37"/>
        <n v="79.19"/>
        <n v="792.04"/>
        <n v="471.74"/>
        <n v="26.31"/>
        <n v="248.11"/>
        <n v="419.77"/>
        <n v="342.46"/>
        <n v="36.47"/>
        <n v="215.43"/>
        <n v="542.02"/>
        <n v="494.52"/>
        <n v="400.71"/>
        <n v="694.59"/>
        <n v="584.19"/>
        <n v="643.31"/>
        <n v="168.29"/>
        <n v="43.93"/>
        <n v="508.81"/>
        <n v="641.4"/>
        <n v="218.33"/>
        <n v="514.32"/>
        <n v="817.61"/>
        <n v="450.47"/>
        <n v="98.05"/>
        <n v="249.71"/>
        <n v="116.41"/>
        <n v="491.52"/>
        <n v="55.43"/>
        <n v="595.91"/>
        <n v="218.11"/>
        <n v="891.25"/>
        <n v="517.41"/>
        <n v="511.69"/>
        <n v="782.87"/>
        <n v="806.53"/>
        <m/>
        <n v="629.46"/>
        <n v="876.84"/>
        <n v="91.47"/>
        <n v="489.75"/>
        <n v="57.19"/>
        <n v="657.83"/>
        <n v="106.61"/>
        <n v="869.4"/>
        <n v="379.13"/>
        <n v="348.8"/>
        <n v="654.81"/>
        <n v="646.09"/>
        <n v="405.42"/>
        <n v="830.47"/>
        <n v="343.71"/>
        <n v="251.04"/>
        <n v="600.34"/>
        <n v="116.65"/>
        <n v="331.83"/>
        <n v="166.51"/>
        <n v="51.07"/>
        <n v="335.28"/>
        <n v="593.48"/>
        <n v="526.81"/>
        <n v="516.67"/>
        <n v="221.84"/>
        <n v="983.14"/>
        <n v="186.88"/>
        <n v="843.03"/>
        <n v="171.61"/>
        <n v="79.81"/>
        <n v="142.9"/>
        <n v="352.64"/>
        <n v="146.37"/>
        <n v="251.17"/>
        <n v="403.04"/>
        <n v="746.27"/>
        <n v="207.84"/>
        <n v="147.98"/>
        <n v="260.4"/>
        <n v="120.1"/>
        <n v="179.19"/>
        <n v="358.37"/>
        <n v="781.04"/>
        <n v="107.23"/>
        <n v="408.61"/>
        <n v="341.18"/>
        <n v="368.78"/>
        <n v="428.21"/>
        <n v="118.91"/>
        <n v="202.44"/>
        <n v="339.25"/>
        <n v="54.86"/>
        <n v="649.27"/>
        <n v="313.87"/>
        <n v="968.05"/>
        <n v="715.3"/>
        <n v="246.36"/>
        <n v="37.86"/>
        <n v="342.07"/>
        <n v="462.49"/>
        <n v="500.21"/>
        <n v="505.92"/>
        <n v="812.34"/>
        <n v="255.96"/>
        <n v="180.02"/>
        <n v="687.75"/>
        <n v="331.49"/>
        <n v="696.62"/>
        <n v="681.27"/>
        <n v="777.84"/>
        <n v="382.01"/>
        <n v="176.07"/>
        <n v="177.63"/>
        <n v="624.75"/>
        <n v="143.86"/>
        <n v="755.77"/>
        <n v="118.95"/>
        <n v="579.57"/>
        <n v="620.69"/>
        <n v="15.48"/>
        <n v="55.21"/>
        <n v="35.52"/>
        <n v="663.93"/>
        <n v="736.07"/>
        <n v="242.82"/>
        <n v="241.19"/>
        <n v="80.54"/>
        <n v="362.35"/>
        <n v="329.37"/>
        <n v="225.98"/>
        <n v="641.89"/>
        <n v="60.23"/>
        <n v="269.77"/>
        <n v="519.63"/>
        <n v="473.2"/>
        <n v="328.84"/>
        <n v="928.49"/>
        <n v="707.16"/>
        <n v="735.52"/>
        <n v="119.65"/>
        <n v="80.09"/>
        <n v="90.56"/>
        <n v="181.68"/>
        <n v="874.33"/>
        <n v="893.83"/>
        <n v="174.9"/>
        <n v="694.9"/>
        <n v="667.25"/>
        <n v="514.84"/>
        <n v="364.69"/>
        <n v="103.4"/>
        <n v="605.23"/>
        <n v="354.55"/>
        <n v="389.5"/>
        <n v="755.74"/>
        <n v="606.99"/>
        <n v="202.54"/>
        <n v="19.62"/>
        <n v="103.86"/>
        <n v="325.65"/>
        <n v="245.5"/>
        <n v="620.36"/>
        <n v="672.79"/>
        <n v="498.53"/>
        <n v="25.97"/>
        <n v="206.61"/>
        <n v="790.81"/>
        <n v="49.93"/>
        <n v="630.41"/>
        <n v="178.15"/>
        <n v="174.62"/>
        <n v="117.43"/>
        <n v="30.3"/>
        <n v="265.04"/>
        <n v="472.6"/>
        <n v="183.26"/>
        <n v="73.86"/>
        <n v="515.57"/>
        <n v="518.5"/>
        <n v="154.02"/>
        <n v="754.95"/>
        <n v="576.09"/>
        <n v="861.81"/>
        <n v="909.82"/>
        <n v="451.18"/>
        <n v="739.39"/>
        <n v="31.19"/>
        <n v="551.05"/>
        <n v="496.93"/>
        <n v="313.93"/>
        <n v="253.92"/>
        <n v="755.32"/>
        <n v="546.46"/>
        <n v="965.77"/>
        <n v="341.77"/>
        <n v="37.41"/>
        <n v="37.63"/>
        <n v="359.6"/>
        <n v="255.61"/>
        <n v="136.69"/>
        <n v="818.31"/>
        <n v="625.7"/>
        <n v="272.4"/>
        <n v="464.0"/>
        <n v="459.98"/>
        <n v="256.36"/>
        <n v="364.9"/>
        <n v="758.74"/>
        <n v="357.65"/>
        <n v="755.39"/>
        <n v="795.42"/>
        <n v="781.52"/>
        <n v="819.49"/>
        <n v="256.63"/>
        <n v="119.64"/>
        <n v="720.76"/>
        <n v="957.2"/>
        <n v="209.51"/>
        <n v="463.34"/>
        <n v="347.11"/>
        <n v="396.47"/>
        <n v="175.42"/>
        <n v="648.68"/>
        <n v="110.91"/>
        <n v="38.04"/>
        <n v="78.67"/>
        <n v="708.29"/>
        <n v="333.29"/>
        <n v="391.25"/>
        <n v="49.57"/>
        <n v="340.51"/>
        <n v="468.13"/>
        <n v="647.09"/>
        <n v="863.19"/>
        <n v="69.26"/>
        <n v="140.63"/>
        <n v="842.9"/>
        <n v="318.11"/>
        <n v="504.11"/>
        <n v="263.38"/>
        <n v="385.88"/>
        <n v="42.03"/>
        <n v="391.41"/>
        <n v="764.0"/>
        <n v="129.07"/>
        <n v="338.97"/>
        <n v="311.23"/>
        <n v="526.19"/>
        <n v="985.4"/>
        <n v="723.61"/>
        <n v="71.15"/>
        <n v="422.28"/>
        <n v="61.5"/>
        <n v="428.77"/>
        <n v="585.14"/>
        <n v="947.93"/>
        <n v="449.91"/>
        <n v="682.48"/>
        <n v="214.3"/>
        <n v="632.8"/>
        <n v="601.97"/>
        <n v="480.79"/>
        <n v="403.76"/>
        <n v="364.4"/>
        <n v="442.11"/>
        <n v="361.13"/>
        <n v="472.1"/>
        <n v="29.04"/>
        <n v="224.39"/>
        <n v="627.38"/>
        <n v="181.32"/>
        <n v="139.45"/>
        <n v="656.43"/>
        <n v="807.75"/>
        <n v="248.37"/>
        <n v="630.89"/>
        <n v="224.56"/>
        <n v="103.94"/>
        <n v="944.16"/>
        <n v="524.56"/>
        <n v="690.43"/>
        <n v="653.83"/>
        <n v="92.85"/>
        <n v="100.62"/>
        <n v="149.18"/>
        <n v="205.78"/>
        <n v="455.28"/>
        <n v="333.9"/>
        <n v="643.04"/>
        <n v="59.9"/>
        <n v="578.89"/>
        <n v="450.08"/>
        <n v="240.25"/>
        <n v="28.78"/>
        <n v="142.47"/>
        <n v="210.71"/>
        <n v="251.77"/>
        <n v="245.52"/>
        <n v="579.27"/>
        <n v="45.77"/>
        <n v="834.75"/>
        <n v="826.54"/>
        <n v="780.95"/>
        <n v="57.32"/>
        <n v="336.26"/>
        <n v="739.53"/>
        <n v="398.38"/>
        <n v="397.57"/>
        <n v="344.88"/>
        <n v="55.96"/>
        <n v="256.44"/>
        <n v="986.21"/>
        <n v="575.86"/>
        <n v="8.95"/>
        <n v="367.33"/>
        <n v="143.76"/>
        <n v="218.57"/>
        <n v="399.0"/>
        <n v="179.86"/>
        <n v="470.92"/>
        <n v="619.98"/>
        <n v="440.93"/>
        <n v="832.8"/>
        <n v="624.52"/>
        <n v="249.95"/>
        <n v="250.05"/>
        <n v="591.62"/>
        <n v="13.72"/>
        <n v="178.64"/>
        <n v="532.43"/>
        <n v="640.16"/>
        <n v="744.78"/>
        <n v="110.05"/>
        <n v="250.96"/>
        <n v="385.4"/>
        <n v="151.79"/>
        <n v="974.67"/>
        <n v="100.1"/>
        <n v="114.76"/>
        <n v="660.96"/>
        <n v="543.58"/>
        <n v="258.85"/>
        <n v="178.34"/>
        <n v="512.28"/>
        <n v="783.7"/>
        <n v="532.37"/>
        <n v="273.96"/>
        <n v="490.05"/>
        <n v="395.55"/>
        <n v="593.82"/>
        <n v="365.93"/>
        <n v="751.81"/>
        <n v="397.03"/>
        <n v="267.95"/>
        <n v="752.63"/>
        <n v="982.77"/>
        <n v="220.01"/>
        <n v="184.87"/>
        <n v="19.79"/>
        <n v="108.81"/>
        <n v="144.61"/>
        <n v="102.2"/>
        <n v="675.27"/>
        <n v="750.47"/>
        <n v="266.64"/>
        <n v="901.74"/>
        <n v="748.73"/>
        <n v="309.24"/>
        <n v="86.38"/>
        <n v="35.68"/>
        <n v="21.68"/>
        <n v="638.81"/>
        <n v="221.98"/>
        <n v="793.87"/>
        <n v="219.33"/>
        <n v="56.58"/>
        <n v="642.21"/>
        <n v="216.3"/>
        <n v="154.38"/>
        <n v="223.23"/>
        <n v="483.21"/>
        <n v="13.31"/>
        <n v="967.4"/>
        <n v="542.54"/>
        <n v="314.22"/>
        <n v="344.48"/>
        <n v="49.25"/>
        <n v="387.09"/>
        <n v="235.42"/>
        <n v="698.36"/>
        <n v="488.35"/>
        <n v="631.22"/>
        <n v="799.31"/>
        <n v="378.71"/>
        <n v="398.42"/>
        <n v="448.29"/>
        <n v="423.7"/>
        <n v="121.21"/>
        <n v="97.6"/>
        <n v="774.97"/>
        <n v="641.0"/>
        <n v="635.65"/>
        <n v="398.8"/>
        <n v="512.62"/>
        <n v="366.85"/>
        <n v="481.93"/>
        <n v="391.5"/>
        <n v="324.05"/>
        <n v="659.73"/>
        <n v="354.27"/>
        <n v="13.37"/>
        <n v="174.4"/>
        <n v="148.72"/>
        <n v="515.2"/>
        <n v="517.13"/>
        <n v="524.89"/>
        <n v="363.29"/>
        <n v="503.99"/>
        <n v="29.92"/>
        <n v="346.45"/>
        <n v="140.67"/>
        <n v="147.69"/>
        <n v="338.29"/>
        <n v="814.29"/>
        <n v="780.83"/>
        <n v="628.19"/>
        <n v="502.84"/>
        <n v="253.38"/>
        <n v="165.58"/>
        <n v="56.45"/>
        <n v="671.26"/>
        <n v="145.07"/>
        <n v="266.45"/>
        <n v="503.76"/>
        <n v="722.22"/>
        <n v="979.64"/>
        <n v="802.98"/>
        <n v="818.45"/>
        <n v="308.42"/>
        <n v="368.59"/>
        <n v="173.76"/>
        <n v="311.85"/>
        <n v="239.46"/>
        <n v="326.84"/>
        <n v="95.72"/>
        <n v="204.87"/>
        <n v="799.91"/>
        <n v="209.93"/>
        <n v="649.55"/>
        <n v="318.91"/>
        <n v="630.47"/>
        <n v="20.52"/>
        <n v="1002.39"/>
        <n v="374.13"/>
        <n v="389.78"/>
        <n v="511.2"/>
        <n v="99.25"/>
        <n v="38.25"/>
        <n v="829.3"/>
        <n v="265.56"/>
        <n v="345.23"/>
        <n v="614.84"/>
        <n v="31.35"/>
        <n v="466.6"/>
        <n v="153.62"/>
        <n v="92.4"/>
        <n v="36.3"/>
        <n v="117.5"/>
        <n v="115.23"/>
        <n v="478.65"/>
        <n v="182.23"/>
        <n v="543.23"/>
        <n v="534.35"/>
        <n v="545.35"/>
        <n v="467.54"/>
        <n v="521.48"/>
        <n v="320.88"/>
        <n v="179.05"/>
        <n v="498.67"/>
        <n v="353.15"/>
        <n v="117.73"/>
        <n v="45.58"/>
        <n v="393.38"/>
        <n v="50.01"/>
        <n v="69.78"/>
        <n v="396.07"/>
        <n v="895.11"/>
        <n v="354.54"/>
        <n v="261.35"/>
        <n v="332.07"/>
        <n v="569.01"/>
        <n v="119.09"/>
        <n v="200.59"/>
        <n v="219.25"/>
        <n v="956.49"/>
        <n v="96.88"/>
        <n v="49.47"/>
        <n v="516.45"/>
        <n v="119.35"/>
        <n v="954.08"/>
        <n v="499.74"/>
        <n v="646.9"/>
        <n v="727.6"/>
        <n v="892.4"/>
        <n v="211.38"/>
        <n v="582.05"/>
        <n v="102.4"/>
        <n v="92.59"/>
        <n v="651.97"/>
        <n v="79.58"/>
        <n v="983.74"/>
        <n v="637.76"/>
        <n v="587.23"/>
        <n v="484.9"/>
        <n v="746.25"/>
        <n v="516.46"/>
        <n v="222.96"/>
        <n v="606.11"/>
        <n v="485.08"/>
        <n v="597.95"/>
        <n v="251.56"/>
        <n v="106.35"/>
        <n v="483.31"/>
        <n v="309.39"/>
        <n v="15.57"/>
        <n v="108.89"/>
        <n v="331.73"/>
        <n v="99.02"/>
        <n v="665.62"/>
        <n v="86.84"/>
        <n v="9.2"/>
        <n v="662.7"/>
        <n v="21.56"/>
        <n v="642.41"/>
        <n v="41.16"/>
        <n v="353.22"/>
        <n v="632.18"/>
        <n v="503.98"/>
        <n v="786.01"/>
        <n v="92.69"/>
        <n v="180.77"/>
        <n v="216.1"/>
        <n v="500.25"/>
        <n v="112.63"/>
        <n v="120.44"/>
        <n v="794.17"/>
        <n v="513.78"/>
        <n v="215.96"/>
        <n v="396.55"/>
        <n v="387.53"/>
        <n v="955.37"/>
        <n v="398.1"/>
        <n v="741.47"/>
        <n v="640.56"/>
        <n v="590.47"/>
        <n v="272.44"/>
        <n v="620.56"/>
        <n v="635.97"/>
        <n v="535.23"/>
        <n v="582.61"/>
        <n v="335.94"/>
        <n v="73.78"/>
        <n v="370.55"/>
        <n v="75.15"/>
        <n v="225.34"/>
        <n v="346.2"/>
        <n v="175.16"/>
        <n v="657.19"/>
        <n v="349.01"/>
        <n v="31.49"/>
        <n v="397.46"/>
        <n v="211.4"/>
        <n v="178.01"/>
        <n v="517.32"/>
        <n v="104.97"/>
        <n v="116.7"/>
        <n v="8.88"/>
        <n v="404.53"/>
        <n v="115.59"/>
        <n v="56.47"/>
        <n v="774.73"/>
        <n v="42.11"/>
        <n v="92.39"/>
        <n v="192.9"/>
        <n v="225.2"/>
        <n v="43.82"/>
        <n v="271.75"/>
        <n v="598.98"/>
        <n v="1023.97"/>
        <n v="50.49"/>
        <n v="520.47"/>
        <n v="253.4"/>
        <n v="777.44"/>
        <n v="667.73"/>
        <n v="892.82"/>
        <n v="648.34"/>
        <n v="631.64"/>
        <n v="206.12"/>
        <n v="356.88"/>
        <n v="845.79"/>
        <n v="60.67"/>
        <n v="493.28"/>
        <n v="263.72"/>
        <n v="645.63"/>
        <n v="32.23"/>
        <n v="116.17"/>
        <n v="77.96"/>
        <n v="242.13"/>
        <n v="746.94"/>
        <n v="86.26"/>
        <n v="393.42"/>
        <n v="354.02"/>
        <n v="465.61"/>
        <n v="366.95"/>
        <n v="541.0"/>
        <n v="104.09"/>
        <n v="344.33"/>
        <n v="638.67"/>
        <n v="167.59"/>
        <n v="309.12"/>
        <n v="382.95"/>
        <n v="381.82"/>
        <n v="392.9"/>
        <n v="202.25"/>
        <n v="591.55"/>
        <n v="9.05"/>
        <n v="496.02"/>
        <n v="223.07"/>
        <n v="775.43"/>
        <n v="401.83"/>
        <n v="13.56"/>
        <n v="885.84"/>
        <n v="107.52"/>
        <n v="212.42"/>
        <n v="95.77"/>
        <n v="456.8"/>
        <n v="21.61"/>
        <n v="578.75"/>
        <n v="330.06"/>
        <n v="316.72"/>
        <n v="55.66"/>
        <n v="364.64"/>
        <n v="766.96"/>
        <n v="674.95"/>
        <n v="477.1"/>
        <n v="384.41"/>
        <n v="338.73"/>
        <n v="259.36"/>
        <n v="97.72"/>
        <n v="9.16"/>
        <n v="31.96"/>
        <n v="613.64"/>
        <n v="203.01"/>
        <n v="259.63"/>
        <n v="144.03"/>
        <n v="117.87"/>
        <n v="682.87"/>
        <n v="93.85"/>
        <n v="811.11"/>
        <n v="388.54"/>
        <n v="55.5"/>
        <n v="213.05"/>
        <n v="405.83"/>
        <n v="41.19"/>
        <n v="747.63"/>
        <n v="394.68"/>
        <n v="746.56"/>
        <n v="613.03"/>
        <n v="721.86"/>
        <n v="755.01"/>
        <n v="61.8"/>
        <n v="297.58"/>
        <n v="934.24"/>
        <n v="311.32"/>
        <n v="664.16"/>
        <n v="401.29"/>
        <n v="337.9"/>
        <n v="352.56"/>
        <n v="97.67"/>
        <n v="131.3"/>
        <n v="242.38"/>
        <n v="210.31"/>
        <n v="735.17"/>
        <n v="695.96"/>
        <n v="516.97"/>
        <n v="597.38"/>
        <n v="462.84"/>
        <n v="39.04"/>
        <n v="90.23"/>
        <n v="425.1"/>
        <n v="83.52"/>
        <n v="9.14"/>
        <n v="338.75"/>
        <n v="90.95"/>
        <n v="395.87"/>
        <n v="716.07"/>
        <n v="646.68"/>
        <n v="842.66"/>
        <n v="607.63"/>
        <n v="355.56"/>
        <n v="372.42"/>
        <n v="602.64"/>
        <n v="727.2"/>
        <n v="586.11"/>
        <n v="45.33"/>
        <n v="348.7"/>
        <n v="240.01"/>
        <n v="633.05"/>
        <n v="264.21"/>
        <n v="45.76"/>
        <n v="483.97"/>
        <n v="478.48"/>
        <n v="908.73"/>
        <n v="343.47"/>
        <n v="805.45"/>
        <n v="662.96"/>
        <n v="178.67"/>
        <n v="248.35"/>
        <n v="136.2"/>
        <n v="114.7"/>
        <n v="439.82"/>
        <n v="781.49"/>
        <n v="121.04"/>
        <n v="337.72"/>
        <n v="652.31"/>
        <n v="37.55"/>
        <n v="680.74"/>
        <n v="261.82"/>
        <n v="30.16"/>
        <n v="528.0"/>
        <n v="801.28"/>
        <n v="119.17"/>
        <n v="558.9"/>
        <n v="96.94"/>
        <n v="204.99"/>
        <n v="346.61"/>
        <n v="474.87"/>
        <n v="623.03"/>
        <n v="499.03"/>
        <n v="342.41"/>
        <n v="640.59"/>
        <n v="109.36"/>
        <n v="683.69"/>
        <n v="816.52"/>
        <n v="14.03"/>
        <n v="342.33"/>
        <n v="537.3"/>
        <n v="644.73"/>
        <n v="102.43"/>
        <n v="218.68"/>
        <n v="68.5"/>
        <n v="491.57"/>
        <n v="591.24"/>
        <n v="800.13"/>
        <n v="180.79"/>
        <n v="830.41"/>
        <n v="444.41"/>
        <n v="435.17"/>
        <n v="795.0"/>
        <n v="732.26"/>
        <n v="232.28"/>
        <n v="247.13"/>
        <n v="723.67"/>
        <n v="567.59"/>
        <n v="780.27"/>
        <n v="612.63"/>
        <n v="207.28"/>
        <n v="443.21"/>
        <n v="660.24"/>
        <n v="613.56"/>
        <n v="355.12"/>
        <n v="256.26"/>
        <n v="1003.04"/>
        <n v="815.33"/>
        <n v="701.27"/>
        <n v="514.13"/>
        <n v="348.82"/>
        <n v="26.78"/>
        <n v="320.54"/>
        <n v="387.97"/>
        <n v="483.2"/>
        <n v="274.59"/>
        <n v="562.69"/>
        <n v="215.95"/>
        <n v="98.83"/>
        <n v="302.84"/>
        <n v="192.81"/>
        <n v="393.56"/>
        <n v="521.05"/>
        <n v="200.49"/>
        <n v="443.02"/>
        <n v="599.55"/>
        <n v="13.3"/>
        <n v="181.09"/>
        <n v="509.65"/>
        <n v="514.77"/>
        <n v="326.93"/>
        <n v="352.66"/>
        <n v="264.42"/>
        <n v="105.39"/>
        <n v="761.62"/>
        <n v="175.52"/>
        <n v="811.66"/>
        <n v="19.97"/>
        <n v="78.46"/>
        <n v="582.55"/>
        <n v="367.93"/>
        <n v="698.88"/>
        <n v="380.83"/>
        <n v="958.87"/>
        <n v="29.21"/>
        <n v="380.47"/>
        <n v="401.24"/>
        <n v="508.35"/>
        <n v="360.99"/>
        <n v="208.58"/>
        <n v="239.56"/>
        <n v="717.88"/>
        <n v="341.99"/>
        <n v="13.7"/>
        <n v="99.0"/>
        <n v="143.38"/>
        <n v="349.83"/>
        <n v="13.64"/>
        <n v="240.23"/>
        <n v="645.08"/>
        <n v="631.65"/>
        <n v="317.16"/>
        <n v="781.3"/>
        <n v="392.02"/>
        <n v="370.27"/>
        <n v="911.03"/>
        <n v="45.08"/>
        <n v="177.28"/>
        <n v="149.51"/>
        <n v="61.7"/>
        <n v="665.05"/>
        <n v="600.59"/>
        <n v="177.16"/>
        <n v="627.36"/>
        <n v="380.33"/>
        <n v="503.24"/>
        <n v="101.64"/>
        <n v="372.45"/>
        <n v="595.49"/>
        <n v="13.81"/>
        <n v="37.34"/>
        <n v="777.66"/>
        <n v="30.47"/>
        <n v="301.29"/>
        <n v="714.71"/>
        <n v="178.3"/>
        <n v="513.25"/>
        <n v="646.46"/>
        <n v="640.49"/>
        <n v="206.51"/>
        <n v="96.91"/>
        <n v="972.95"/>
        <n v="43.24"/>
        <n v="40.09"/>
        <n v="141.36"/>
        <n v="340.85"/>
        <n v="444.25"/>
        <n v="20.24"/>
        <n v="145.73"/>
        <n v="79.89"/>
        <n v="400.66"/>
        <n v="226.94"/>
        <n v="447.85"/>
        <n v="346.64"/>
        <n v="714.5"/>
        <n v="104.84"/>
        <n v="41.99"/>
        <n v="389.35"/>
        <n v="44.93"/>
        <n v="110.26"/>
        <n v="351.99"/>
        <n v="827.45"/>
        <n v="231.14"/>
        <n v="405.63"/>
        <n v="402.78"/>
        <n v="657.89"/>
        <n v="356.3"/>
        <n v="508.07"/>
        <n v="342.87"/>
        <n v="147.05"/>
        <n v="641.54"/>
        <n v="636.79"/>
        <n v="756.13"/>
        <n v="624.9"/>
        <n v="683.03"/>
        <n v="69.39"/>
        <n v="106.54"/>
        <n v="614.0"/>
        <n v="243.68"/>
        <n v="265.98"/>
        <n v="146.69"/>
        <n v="647.62"/>
        <n v="149.87"/>
        <n v="114.49"/>
        <n v="833.16"/>
        <n v="281.65"/>
        <n v="528.64"/>
        <n v="643.45"/>
        <n v="353.46"/>
        <n v="458.87"/>
        <n v="383.33"/>
        <n v="36.97"/>
        <n v="324.32"/>
        <n v="109.47"/>
        <n v="652.13"/>
        <n v="850.87"/>
        <n v="660.62"/>
        <n v="439.26"/>
        <n v="120.02"/>
        <n v="389.46"/>
        <n v="276.05"/>
        <n v="136.81"/>
        <n v="38.16"/>
        <n v="337.42"/>
        <n v="402.38"/>
        <n v="722.74"/>
        <n v="201.49"/>
        <n v="123.43"/>
        <n v="673.52"/>
        <n v="644.35"/>
        <n v="702.17"/>
        <n v="116.84"/>
        <n v="402.58"/>
        <n v="188.43"/>
        <n v="816.87"/>
        <n v="342.44"/>
        <n v="72.2"/>
        <n v="372.98"/>
        <n v="456.79"/>
        <n v="383.79"/>
        <n v="653.46"/>
        <n v="142.5"/>
        <n v="335.27"/>
        <n v="312.76"/>
        <n v="481.23"/>
        <n v="291.19"/>
        <n v="804.78"/>
        <n v="717.86"/>
        <n v="522.13"/>
        <n v="271.15"/>
        <n v="605.29"/>
        <n v="362.53"/>
        <n v="94.32"/>
        <n v="656.04"/>
        <n v="419.41"/>
        <n v="906.56"/>
        <n v="781.14"/>
        <n v="497.36"/>
        <n v="66.91"/>
        <n v="36.84"/>
        <n v="732.73"/>
        <n v="109.02"/>
        <n v="202.69"/>
        <n v="483.83"/>
        <n v="332.9"/>
        <n v="413.71"/>
        <n v="652.33"/>
        <n v="255.68"/>
        <n v="343.26"/>
        <n v="390.15"/>
        <n v="788.99"/>
        <n v="109.05"/>
        <n v="100.49"/>
        <n v="778.82"/>
        <n v="930.58"/>
        <n v="267.08"/>
        <n v="499.98"/>
        <n v="624.86"/>
        <n v="404.83"/>
        <n v="179.94"/>
        <n v="797.99"/>
        <n v="79.93"/>
        <n v="469.59"/>
        <n v="398.45"/>
        <n v="72.13"/>
        <n v="642.26"/>
        <n v="321.76"/>
        <n v="69.22"/>
        <n v="8.85"/>
        <n v="753.87"/>
        <n v="473.05"/>
        <n v="206.41"/>
        <n v="174.06"/>
        <n v="990.39"/>
        <n v="88.79"/>
        <n v="326.35"/>
        <n v="59.21"/>
        <n v="118.98"/>
        <n v="922.05"/>
        <n v="320.83"/>
        <n v="179.77"/>
        <n v="473.09"/>
        <n v="648.53"/>
        <n v="330.84"/>
        <n v="99.16"/>
        <n v="218.0"/>
        <n v="310.15"/>
        <n v="419.94"/>
        <n v="798.52"/>
        <n v="155.95"/>
        <n v="446.03"/>
        <n v="402.98"/>
        <n v="38.78"/>
        <n v="630.66"/>
        <n v="454.39"/>
        <n v="332.35"/>
        <n v="1009.79"/>
        <n v="99.97"/>
        <n v="726.61"/>
        <n v="372.41"/>
        <n v="357.13"/>
        <n v="628.75"/>
        <n v="479.37"/>
        <n v="753.72"/>
        <n v="494.42"/>
        <n v="345.42"/>
        <n v="38.26"/>
        <n v="596.75"/>
        <n v="244.84"/>
        <n v="191.32"/>
        <n v="200.18"/>
        <n v="406.71"/>
        <n v="740.77"/>
        <n v="59.93"/>
        <n v="91.39"/>
        <n v="1015.96"/>
        <n v="251.29"/>
        <n v="328.66"/>
        <n v="116.97"/>
        <n v="258.05"/>
        <n v="187.36"/>
        <n v="91.95"/>
        <n v="199.88"/>
        <n v="69.58"/>
        <n v="645.73"/>
        <n v="107.27"/>
        <n v="742.75"/>
        <n v="55.78"/>
        <n v="389.64"/>
        <n v="94.99"/>
        <n v="97.79"/>
        <n v="391.69"/>
        <n v="804.56"/>
        <n v="642.32"/>
        <n v="905.63"/>
        <n v="392.94"/>
        <n v="486.82"/>
        <n v="594.62"/>
        <n v="491.04"/>
        <n v="392.25"/>
        <n v="780.11"/>
        <n v="308.24"/>
        <n v="275.04"/>
        <n v="507.79"/>
        <n v="267.0"/>
        <n v="36.88"/>
        <n v="469.58"/>
        <n v="739.96"/>
        <n v="523.44"/>
        <n v="533.71"/>
        <n v="334.89"/>
        <n v="282.39"/>
        <n v="356.81"/>
        <n v="630.96"/>
        <n v="1004.94"/>
        <n v="652.68"/>
        <n v="336.89"/>
        <n v="41.08"/>
        <n v="268.04"/>
        <n v="481.6"/>
        <n v="666.9"/>
        <n v="109.8"/>
        <n v="109.72"/>
        <n v="650.08"/>
        <n v="365.9"/>
        <n v="117.26"/>
        <n v="647.67"/>
        <n v="689.17"/>
        <n v="674.63"/>
        <n v="476.22"/>
        <n v="660.67"/>
        <n v="224.71"/>
        <n v="193.62"/>
        <n v="897.7"/>
        <n v="430.86"/>
        <n v="42.17"/>
        <n v="43.32"/>
        <n v="41.22"/>
        <n v="220.66"/>
        <n v="368.12"/>
        <n v="410.2"/>
        <n v="336.24"/>
        <n v="100.88"/>
        <n v="465.95"/>
        <n v="450.28"/>
        <n v="78.91"/>
        <n v="180.56"/>
        <n v="916.86"/>
        <n v="488.21"/>
        <n v="480.59"/>
        <n v="667.87"/>
        <n v="27.09"/>
        <n v="57.12"/>
        <n v="100.16"/>
        <n v="779.06"/>
        <n v="922.35"/>
        <n v="342.56"/>
        <n v="409.56"/>
        <n v="666.07"/>
        <n v="527.11"/>
        <n v="539.18"/>
        <n v="444.23"/>
        <n v="179.54"/>
        <n v="461.09"/>
        <n v="339.57"/>
        <n v="505.47"/>
        <n v="220.46"/>
        <n v="492.8"/>
        <n v="21.27"/>
        <n v="675.0"/>
        <n v="718.37"/>
        <n v="471.5"/>
        <n v="29.72"/>
        <n v="15.54"/>
        <n v="472.3"/>
        <n v="522.38"/>
        <n v="486.39"/>
        <n v="997.7"/>
        <n v="353.28"/>
        <n v="240.77"/>
        <n v="637.89"/>
        <n v="69.34"/>
        <n v="345.41"/>
        <n v="501.49"/>
        <n v="147.41"/>
        <n v="355.99"/>
        <n v="951.13"/>
        <n v="395.64"/>
        <n v="934.78"/>
        <n v="200.57"/>
        <n v="378.41"/>
        <n v="384.59"/>
        <n v="625.37"/>
        <n v="545.5"/>
        <n v="271.31"/>
        <n v="30.14"/>
        <n v="25.91"/>
        <n v="743.54"/>
        <n v="176.49"/>
        <n v="674.67"/>
        <n v="105.28"/>
        <n v="436.31"/>
        <n v="351.78"/>
        <n v="251.37"/>
        <n v="836.64"/>
        <n v="104.63"/>
        <n v="474.81"/>
        <n v="45.34"/>
        <n v="698.46"/>
        <n v="89.45"/>
        <n v="271.76"/>
        <n v="176.26"/>
        <n v="100.51"/>
        <n v="797.75"/>
        <n v="211.49"/>
        <n v="733.62"/>
        <n v="490.91"/>
        <n v="343.61"/>
        <n v="45.71"/>
        <n v="649.03"/>
        <n v="181.62"/>
        <n v="592.64"/>
        <n v="9.24"/>
        <n v="79.99"/>
        <n v="527.51"/>
        <n v="120.57"/>
        <n v="384.86"/>
        <n v="21.2"/>
        <n v="49.98"/>
        <n v="172.45"/>
        <n v="515.97"/>
        <n v="135.14"/>
        <n v="324.08"/>
        <n v="472.02"/>
        <n v="252.52"/>
        <n v="175.74"/>
        <n v="200.22"/>
        <n v="977.76"/>
        <n v="38.94"/>
        <n v="181.71"/>
        <n v="338.51"/>
        <n v="671.95"/>
        <n v="352.4"/>
        <n v="845.48"/>
        <n v="13.98"/>
        <n v="694.13"/>
        <n v="172.89"/>
        <n v="440.02"/>
        <n v="432.25"/>
        <n v="123.1"/>
        <n v="9.22"/>
        <n v="179.45"/>
        <n v="500.98"/>
        <n v="655.81"/>
        <n v="202.63"/>
        <n v="215.22"/>
        <n v="739.2"/>
        <n v="358.36"/>
        <n v="200.4"/>
        <n v="516.04"/>
        <n v="116.44"/>
        <n v="690.26"/>
        <n v="672.45"/>
        <n v="750.02"/>
        <n v="389.91"/>
        <n v="109.64"/>
        <n v="651.6"/>
        <n v="393.1"/>
        <n v="54.55"/>
        <n v="553.36"/>
        <n v="404.01"/>
        <n v="203.36"/>
        <n v="529.27"/>
        <n v="311.12"/>
        <n v="659.28"/>
        <n v="741.51"/>
        <n v="439.34"/>
        <n v="323.4"/>
        <n v="171.39"/>
        <n v="491.76"/>
        <n v="133.75"/>
        <n v="790.83"/>
        <n v="173.99"/>
        <n v="404.36"/>
        <n v="436.0"/>
        <n v="348.92"/>
        <n v="213.87"/>
        <n v="243.11"/>
        <n v="185.4"/>
        <n v="809.5"/>
        <n v="371.72"/>
        <n v="567.72"/>
        <n v="357.69"/>
        <n v="634.74"/>
        <n v="653.84"/>
        <n v="38.13"/>
        <n v="98.38"/>
        <n v="21.38"/>
        <n v="43.7"/>
        <n v="840.88"/>
        <n v="260.01"/>
        <n v="670.47"/>
        <n v="400.14"/>
        <n v="110.24"/>
        <n v="629.96"/>
        <n v="390.07"/>
        <n v="655.35"/>
        <n v="559.43"/>
        <n v="201.62"/>
        <n v="393.62"/>
        <n v="906.58"/>
        <n v="535.09"/>
        <n v="238.4"/>
        <n v="456.42"/>
        <n v="258.78"/>
        <n v="630.14"/>
        <n v="340.45"/>
        <n v="689.14"/>
        <n v="797.23"/>
        <n v="650.58"/>
        <n v="818.66"/>
        <n v="309.3"/>
        <n v="513.33"/>
        <n v="373.19"/>
        <n v="108.96"/>
        <n v="188.59"/>
        <n v="679.65"/>
        <n v="346.8"/>
        <n v="421.74"/>
        <n v="99.43"/>
        <n v="775.63"/>
        <n v="488.02"/>
        <n v="144.85"/>
        <n v="101.26"/>
        <n v="357.51"/>
        <n v="753.86"/>
        <n v="36.07"/>
        <n v="91.85"/>
        <n v="67.07"/>
        <n v="185.6"/>
        <n v="310.72"/>
        <n v="532.97"/>
        <n v="71.42"/>
        <n v="38.33"/>
        <n v="724.81"/>
        <n v="343.94"/>
        <n v="248.78"/>
        <n v="211.86"/>
        <n v="19.61"/>
        <n v="673.45"/>
        <n v="33.31"/>
        <n v="474.82"/>
        <n v="251.46"/>
        <n v="56.3"/>
        <n v="247.15"/>
        <n v="580.83"/>
        <n v="676.86"/>
        <n v="325.54"/>
        <n v="798.83"/>
        <n v="320.98"/>
        <n v="486.75"/>
        <n v="701.33"/>
        <n v="631.51"/>
        <n v="651.44"/>
        <n v="812.38"/>
        <n v="253.55"/>
        <n v="186.52"/>
        <n v="356.36"/>
        <n v="61.63"/>
        <n v="446.45"/>
        <n v="779.87"/>
        <n v="991.38"/>
        <n v="338.84"/>
        <n v="459.17"/>
        <n v="362.18"/>
        <n v="938.15"/>
        <n v="46.02"/>
        <n v="815.36"/>
        <n v="46.33"/>
        <n v="512.94"/>
        <n v="233.42"/>
        <n v="141.65"/>
        <n v="514.16"/>
        <n v="149.58"/>
        <n v="340.42"/>
        <n v="779.13"/>
        <n v="593.26"/>
        <n v="100.59"/>
        <n v="404.78"/>
        <n v="749.82"/>
        <n v="349.68"/>
        <n v="123.36"/>
        <n v="630.52"/>
        <n v="502.97"/>
        <n v="820.33"/>
        <n v="21.53"/>
        <n v="903.83"/>
        <n v="634.61"/>
        <n v="92.27"/>
        <n v="263.81"/>
        <n v="632.73"/>
        <n v="176.05"/>
        <n v="541.65"/>
        <n v="1005.97"/>
        <n v="620.1"/>
        <n v="78.16"/>
        <n v="298.36"/>
        <n v="49.44"/>
        <n v="848.62"/>
        <n v="363.47"/>
        <n v="114.66"/>
        <n v="318.9"/>
        <n v="508.95"/>
        <n v="958.58"/>
        <n v="37.93"/>
        <n v="368.18"/>
        <n v="115.05"/>
        <n v="115.63"/>
        <n v="516.61"/>
        <n v="84.11"/>
        <n v="656.42"/>
        <n v="495.66"/>
        <n v="772.65"/>
        <n v="132.68"/>
        <n v="356.98"/>
        <n v="891.14"/>
        <n v="68.35"/>
        <n v="482.98"/>
        <n v="592.02"/>
        <n v="387.74"/>
        <n v="208.88"/>
        <n v="466.4"/>
        <n v="180.39"/>
        <n v="515.39"/>
        <n v="640.71"/>
        <n v="105.1"/>
        <n v="834.01"/>
        <n v="56.03"/>
        <n v="605.41"/>
        <n v="509.1"/>
        <n v="328.9"/>
        <n v="83.58"/>
        <n v="639.76"/>
        <n v="205.47"/>
        <n v="556.78"/>
        <n v="367.38"/>
        <n v="252.09"/>
        <n v="246.27"/>
        <n v="274.48"/>
        <n v="740.16"/>
        <n v="146.76"/>
        <n v="187.84"/>
        <n v="732.18"/>
        <n v="542.99"/>
        <n v="56.68"/>
        <n v="629.57"/>
        <n v="317.84"/>
        <n v="779.27"/>
        <n v="352.46"/>
        <n v="133.31"/>
        <n v="205.66"/>
        <n v="67.6"/>
        <n v="263.63"/>
        <n v="475.15"/>
        <n v="349.18"/>
        <n v="590.08"/>
        <n v="90.55"/>
        <n v="401.77"/>
        <n v="276.12"/>
        <n v="365.1"/>
        <n v="178.49"/>
        <n v="504.02"/>
        <n v="322.32"/>
        <n v="738.37"/>
        <n v="532.5"/>
        <n v="674.8"/>
        <n v="782.1"/>
        <n v="211.12"/>
        <n v="606.39"/>
        <n v="644.58"/>
        <n v="143.27"/>
        <n v="946.82"/>
        <n v="318.7"/>
        <n v="664.36"/>
        <n v="631.93"/>
        <n v="186.17"/>
        <n v="517.84"/>
        <n v="504.1"/>
        <n v="727.71"/>
        <n v="512.66"/>
        <n v="400.87"/>
        <n v="336.23"/>
        <n v="106.44"/>
        <n v="450.77"/>
        <n v="69.55"/>
        <n v="41.01"/>
        <n v="403.81"/>
        <n v="330.38"/>
        <n v="587.15"/>
        <n v="180.36"/>
        <n v="453.93"/>
        <n v="503.51"/>
        <n v="232.74"/>
        <n v="227.07"/>
        <n v="627.32"/>
        <n v="635.58"/>
        <n v="40.58"/>
        <n v="57.14"/>
        <n v="544.96"/>
        <n v="183.03"/>
        <n v="94.93"/>
        <n v="488.07"/>
        <n v="670.55"/>
        <n v="154.2"/>
        <n v="518.99"/>
        <n v="54.99"/>
        <n v="355.31"/>
        <n v="275.24"/>
        <n v="747.43"/>
        <n v="430.67"/>
        <n v="498.14"/>
        <n v="522.23"/>
        <n v="385.49"/>
        <n v="265.43"/>
        <n v="142.69"/>
        <n v="777.23"/>
        <n v="252.4"/>
        <n v="376.35"/>
        <n v="83.67"/>
        <n v="625.89"/>
        <n v="591.79"/>
        <n v="914.04"/>
        <n v="761.76"/>
        <n v="509.78"/>
        <n v="33.28"/>
        <n v="92.97"/>
        <n v="50.22"/>
        <n v="121.08"/>
        <n v="351.63"/>
        <n v="88.4"/>
        <n v="325.89"/>
        <n v="236.14"/>
        <n v="259.24"/>
        <n v="242.03"/>
        <n v="55.37"/>
        <n v="14.17"/>
        <n v="297.94"/>
        <n v="361.06"/>
        <n v="31.38"/>
        <n v="117.84"/>
        <n v="195.54"/>
        <n v="720.22"/>
        <n v="91.0"/>
        <n v="318.16"/>
        <n v="245.05"/>
        <n v="635.83"/>
        <n v="247.03"/>
        <n v="560.84"/>
        <n v="106.69"/>
        <n v="165.08"/>
        <n v="254.91"/>
        <n v="358.72"/>
        <n v="359.13"/>
        <n v="178.28"/>
        <n v="26.9"/>
        <n v="787.64"/>
        <n v="141.26"/>
        <n v="95.67"/>
        <n v="534.51"/>
        <n v="314.18"/>
        <n v="258.86"/>
        <n v="899.23"/>
        <n v="351.51"/>
        <n v="452.34"/>
        <n v="265.45"/>
        <n v="46.82"/>
        <n v="362.15"/>
        <n v="118.28"/>
        <n v="96.31"/>
        <n v="27.11"/>
        <n v="290.87"/>
        <n v="517.88"/>
        <n v="775.92"/>
        <n v="316.94"/>
        <n v="542.85"/>
        <n v="306.4"/>
        <n v="177.32"/>
        <n v="188.17"/>
        <n v="763.9"/>
        <n v="240.22"/>
        <n v="322.33"/>
        <n v="403.4"/>
        <n v="558.68"/>
        <n v="147.46"/>
        <n v="179.48"/>
        <n v="105.78"/>
        <n v="408.48"/>
        <n v="609.59"/>
        <n v="650.56"/>
        <n v="300.27"/>
        <n v="946.15"/>
        <n v="768.8"/>
        <n v="55.27"/>
        <n v="356.87"/>
        <n v="652.43"/>
        <n v="812.71"/>
        <n v="320.8"/>
        <n v="348.35"/>
        <n v="472.49"/>
        <n v="727.21"/>
        <n v="395.66"/>
        <n v="37.87"/>
        <n v="587.67"/>
        <n v="152.12"/>
        <n v="932.19"/>
        <n v="20.38"/>
        <n v="263.95"/>
        <n v="652.08"/>
        <n v="701.64"/>
        <n v="146.21"/>
        <n v="500.43"/>
        <n v="781.71"/>
        <n v="148.96"/>
        <n v="45.93"/>
        <n v="505.36"/>
        <n v="240.21"/>
        <n v="115.29"/>
        <n v="506.88"/>
        <n v="473.26"/>
        <n v="619.63"/>
        <n v="194.72"/>
        <n v="302.91"/>
        <n v="203.3"/>
        <n v="94.31"/>
        <n v="846.67"/>
        <n v="220.99"/>
        <n v="97.37"/>
        <n v="308.57"/>
        <n v="223.75"/>
        <n v="40.83"/>
        <n v="749.79"/>
        <n v="491.53"/>
        <n v="59.79"/>
        <n v="178.97"/>
        <n v="206.9"/>
        <n v="121.56"/>
        <n v="352.08"/>
        <n v="102.97"/>
        <n v="273.08"/>
        <n v="631.28"/>
        <n v="358.48"/>
        <n v="502.29"/>
        <n v="619.74"/>
        <n v="400.52"/>
        <n v="317.52"/>
        <n v="340.57"/>
        <n v="252.39"/>
        <n v="31.13"/>
        <n v="884.88"/>
        <n v="651.26"/>
        <n v="500.54"/>
        <n v="93.25"/>
        <n v="806.61"/>
        <n v="178.21"/>
        <n v="13.49"/>
        <n v="119.0"/>
        <n v="40.74"/>
        <n v="718.1"/>
        <n v="301.72"/>
        <n v="254.2"/>
        <n v="100.17"/>
        <n v="366.53"/>
        <n v="185.89"/>
        <n v="814.07"/>
        <n v="598.71"/>
        <n v="647.28"/>
        <n v="725.46"/>
        <n v="36.89"/>
        <n v="347.1"/>
        <n v="847.29"/>
        <n v="625.88"/>
        <n v="526.82"/>
        <n v="610.95"/>
        <n v="36.98"/>
        <n v="115.4"/>
        <n v="329.61"/>
        <n v="739.77"/>
        <n v="653.3"/>
        <n v="253.2"/>
        <n v="794.52"/>
        <n v="625.81"/>
        <n v="523.8"/>
        <n v="148.56"/>
        <n v="46.18"/>
        <n v="471.92"/>
        <n v="471.31"/>
        <n v="319.92"/>
        <n v="251.8"/>
        <n v="204.93"/>
        <n v="144.91"/>
        <n v="21.62"/>
        <n v="180.65"/>
        <n v="752.34"/>
        <n v="771.88"/>
        <n v="218.87"/>
        <n v="490.95"/>
        <n v="562.96"/>
        <n v="207.03"/>
        <n v="350.89"/>
        <n v="314.43"/>
        <n v="640.85"/>
        <n v="202.03"/>
        <n v="622.32"/>
        <n v="93.36"/>
        <n v="638.18"/>
        <n v="26.76"/>
        <n v="615.69"/>
        <n v="359.64"/>
        <n v="315.59"/>
        <n v="372.48"/>
        <n v="55.89"/>
        <n v="29.65"/>
        <n v="323.48"/>
        <n v="177.09"/>
        <n v="346.87"/>
        <n v="279.3"/>
        <n v="538.66"/>
        <n v="258.1"/>
        <n v="212.91"/>
        <n v="97.83"/>
        <n v="688.37"/>
        <n v="715.02"/>
        <n v="308.75"/>
        <n v="30.05"/>
        <n v="19.73"/>
        <n v="263.92"/>
        <n v="338.5"/>
        <n v="186.78"/>
        <n v="856.63"/>
        <n v="657.57"/>
        <n v="291.86"/>
        <n v="334.68"/>
        <n v="386.87"/>
        <n v="855.97"/>
        <n v="36.63"/>
        <n v="874.74"/>
        <n v="744.87"/>
        <n v="319.16"/>
        <n v="670.64"/>
        <n v="248.55"/>
        <n v="902.6"/>
        <n v="35.38"/>
        <n v="225.25"/>
        <n v="176.67"/>
        <n v="175.48"/>
        <n v="106.66"/>
        <n v="404.35"/>
        <n v="32.11"/>
        <n v="787.9"/>
        <n v="323.14"/>
        <n v="852.42"/>
        <n v="60.82"/>
        <n v="726.77"/>
        <n v="478.99"/>
        <n v="270.6"/>
        <n v="392.87"/>
        <n v="178.82"/>
        <n v="111.38"/>
        <n v="842.3"/>
        <n v="532.15"/>
        <n v="339.88"/>
        <n v="647.92"/>
        <n v="566.14"/>
        <n v="8.83"/>
        <n v="649.45"/>
        <n v="106.72"/>
        <n v="683.4"/>
        <n v="179.39"/>
        <n v="363.82"/>
        <n v="40.78"/>
        <n v="45.5"/>
        <n v="451.15"/>
        <n v="390.61"/>
        <n v="798.71"/>
        <n v="817.12"/>
        <n v="700.66"/>
        <n v="262.55"/>
        <n v="314.68"/>
        <n v="768.5"/>
        <n v="466.95"/>
        <n v="853.77"/>
        <n v="407.79"/>
        <n v="215.93"/>
        <n v="869.29"/>
        <n v="564.36"/>
        <n v="214.95"/>
        <n v="569.71"/>
        <n v="951.29"/>
        <n v="174.2"/>
        <n v="339.43"/>
        <n v="638.1"/>
        <n v="793.43"/>
        <n v="140.89"/>
        <n v="786.16"/>
        <n v="588.22"/>
        <n v="354.29"/>
        <n v="821.08"/>
        <n v="97.9"/>
        <n v="332.99"/>
        <n v="696.78"/>
        <n v="49.21"/>
        <n v="9.0"/>
        <n v="344.46"/>
        <n v="477.79"/>
        <n v="849.41"/>
        <n v="340.66"/>
        <n v="735.12"/>
        <n v="399.64"/>
        <n v="174.18"/>
        <n v="520.11"/>
        <n v="60.48"/>
        <n v="873.3"/>
        <n v="303.29"/>
        <n v="805.64"/>
        <n v="335.91"/>
        <n v="862.84"/>
        <n v="239.76"/>
        <n v="60.72"/>
        <n v="119.96"/>
        <n v="553.47"/>
        <n v="54.65"/>
        <n v="803.05"/>
        <n v="180.18"/>
        <n v="347.13"/>
        <n v="239.59"/>
        <n v="636.31"/>
        <n v="163.5"/>
        <n v="346.82"/>
        <n v="335.04"/>
        <n v="359.61"/>
        <n v="257.22"/>
        <n v="552.9"/>
        <n v="977.27"/>
        <n v="113.95"/>
        <n v="188.26"/>
        <n v="358.62"/>
        <n v="80.41"/>
        <n v="927.23"/>
        <n v="80.89"/>
        <n v="61.69"/>
        <n v="798.24"/>
        <n v="584.2"/>
        <n v="638.22"/>
        <n v="68.19"/>
        <n v="316.76"/>
        <n v="224.86"/>
        <n v="503.69"/>
        <n v="106.59"/>
        <n v="581.87"/>
        <n v="475.24"/>
        <n v="783.99"/>
        <n v="118.92"/>
        <n v="434.39"/>
        <n v="80.17"/>
        <n v="13.95"/>
        <n v="38.06"/>
        <n v="486.61"/>
        <n v="459.59"/>
        <n v="392.55"/>
        <n v="638.41"/>
        <n v="39.96"/>
        <n v="377.7"/>
        <n v="784.59"/>
        <n v="117.91"/>
        <n v="709.45"/>
        <n v="395.92"/>
        <n v="15.01"/>
        <n v="819.09"/>
        <n v="830.11"/>
        <n v="529.56"/>
        <n v="551.27"/>
        <n v="69.13"/>
        <n v="687.02"/>
        <n v="233.83"/>
        <n v="398.61"/>
        <n v="627.96"/>
        <n v="111.65"/>
        <n v="147.26"/>
        <n v="790.44"/>
        <n v="719.5"/>
        <n v="56.18"/>
        <n v="373.31"/>
        <n v="239.75"/>
        <n v="72.55"/>
        <n v="754.17"/>
        <n v="98.7"/>
        <n v="56.13"/>
        <n v="352.05"/>
        <n v="397.63"/>
        <n v="501.24"/>
        <n v="593.98"/>
        <n v="381.24"/>
        <n v="694.79"/>
        <n v="116.98"/>
        <n v="502.02"/>
        <n v="321.09"/>
        <n v="60.39"/>
        <n v="501.64"/>
        <n v="314.21"/>
        <n v="598.93"/>
        <n v="868.0"/>
        <n v="532.44"/>
        <n v="519.44"/>
        <n v="259.1"/>
        <n v="13.65"/>
        <n v="488.88"/>
        <n v="130.71"/>
        <n v="417.27"/>
        <n v="92.45"/>
        <n v="227.05"/>
        <n v="641.33"/>
        <n v="502.71"/>
        <n v="581.27"/>
        <n v="172.49"/>
        <n v="105.97"/>
        <n v="329.81"/>
        <n v="349.42"/>
        <n v="320.07"/>
        <n v="678.56"/>
        <n v="595.15"/>
        <n v="471.66"/>
        <n v="173.21"/>
        <n v="687.83"/>
        <n v="78.17"/>
        <n v="441.94"/>
        <n v="13.92"/>
        <n v="360.0"/>
        <n v="54.88"/>
        <n v="641.79"/>
        <n v="882.97"/>
        <n v="631.31"/>
        <n v="634.73"/>
        <n v="531.41"/>
        <n v="470.01"/>
        <n v="366.88"/>
        <n v="363.6"/>
        <n v="254.68"/>
        <n v="150.34"/>
        <n v="90.62"/>
        <n v="657.45"/>
        <n v="208.19"/>
        <n v="61.95"/>
        <n v="45.73"/>
        <n v="695.42"/>
        <n v="969.27"/>
        <n v="798.44"/>
        <n v="71.87"/>
        <n v="347.12"/>
        <n v="200.45"/>
        <n v="633.34"/>
        <n v="360.06"/>
        <n v="312.92"/>
        <n v="319.5"/>
        <n v="318.07"/>
        <n v="313.75"/>
        <n v="594.68"/>
        <n v="36.86"/>
        <n v="483.25"/>
        <n v="660.5"/>
        <n v="244.2"/>
        <n v="636.01"/>
        <n v="494.08"/>
        <n v="29.03"/>
        <n v="121.0"/>
        <n v="768.72"/>
        <n v="499.05"/>
        <n v="242.1"/>
        <n v="253.65"/>
        <n v="386.48"/>
        <n v="390.94"/>
        <n v="349.07"/>
        <n v="746.89"/>
        <n v="361.44"/>
        <n v="303.95"/>
        <n v="339.93"/>
        <n v="347.27"/>
        <n v="32.56"/>
        <n v="30.57"/>
        <n v="769.32"/>
        <n v="518.09"/>
        <n v="494.12"/>
        <n v="239.42"/>
        <n v="563.84"/>
        <n v="231.49"/>
        <n v="187.17"/>
        <n v="947.72"/>
        <n v="99.7"/>
        <n v="634.17"/>
        <n v="218.64"/>
        <n v="746.67"/>
        <n v="835.94"/>
        <n v="640.81"/>
        <n v="253.1"/>
        <n v="117.06"/>
        <n v="583.98"/>
        <n v="150.76"/>
        <n v="346.86"/>
        <n v="688.48"/>
        <n v="490.28"/>
        <n v="474.22"/>
        <n v="221.97"/>
        <n v="324.86"/>
        <n v="633.87"/>
        <n v="117.72"/>
        <n v="41.81"/>
        <n v="173.06"/>
        <n v="520.78"/>
        <n v="200.05"/>
        <n v="37.14"/>
        <n v="656.9"/>
        <n v="185.32"/>
        <n v="961.14"/>
        <n v="740.52"/>
        <n v="507.04"/>
        <n v="686.21"/>
        <n v="177.55"/>
        <n v="762.41"/>
        <n v="41.11"/>
        <n v="495.89"/>
        <n v="185.08"/>
        <n v="475.43"/>
        <n v="598.24"/>
        <n v="26.71"/>
        <n v="765.4"/>
        <n v="241.18"/>
        <n v="221.38"/>
        <n v="290.01"/>
        <n v="726.95"/>
        <n v="631.56"/>
        <n v="699.07"/>
        <n v="213.08"/>
        <n v="612.15"/>
        <n v="767.36"/>
        <n v="459.07"/>
        <n v="333.77"/>
        <n v="31.03"/>
        <n v="545.99"/>
        <n v="144.35"/>
        <n v="237.11"/>
        <n v="459.11"/>
        <n v="662.4"/>
        <n v="210.32"/>
        <n v="579.61"/>
        <n v="347.51"/>
        <n v="106.6"/>
        <n v="325.13"/>
        <n v="461.34"/>
        <n v="311.26"/>
        <n v="372.39"/>
        <n v="273.5"/>
        <n v="314.09"/>
        <n v="480.22"/>
        <n v="254.12"/>
        <n v="116.99"/>
        <n v="210.6"/>
        <n v="170.99"/>
        <n v="117.64"/>
        <n v="717.51"/>
        <n v="807.91"/>
        <n v="41.09"/>
        <n v="412.95"/>
        <n v="719.77"/>
        <n v="791.79"/>
        <n v="675.68"/>
        <n v="182.03"/>
        <n v="347.8"/>
        <n v="578.77"/>
        <n v="94.12"/>
        <n v="218.89"/>
        <n v="328.96"/>
        <n v="301.9"/>
        <n v="267.9"/>
        <n v="20.21"/>
        <n v="846.34"/>
        <n v="672.82"/>
        <n v="108.2"/>
        <n v="253.11"/>
        <n v="272.87"/>
        <n v="299.52"/>
        <n v="90.93"/>
        <n v="55.86"/>
        <n v="217.28"/>
        <n v="96.42"/>
        <n v="30.82"/>
        <n v="185.28"/>
        <n v="335.73"/>
        <n v="538.44"/>
        <n v="166.91"/>
        <n v="399.32"/>
        <n v="396.98"/>
        <n v="829.09"/>
        <n v="684.27"/>
        <n v="45.48"/>
        <n v="206.97"/>
        <n v="843.83"/>
        <n v="628.37"/>
        <n v="320.82"/>
        <n v="235.62"/>
        <n v="381.61"/>
        <n v="769.82"/>
        <n v="634.31"/>
        <n v="705.1"/>
        <n v="272.89"/>
        <n v="411.6"/>
        <n v="448.25"/>
        <n v="234.74"/>
        <n v="401.71"/>
        <n v="158.05"/>
        <n v="206.62"/>
        <n v="408.18"/>
        <n v="404.09"/>
        <n v="106.4"/>
        <n v="788.08"/>
        <n v="489.72"/>
        <n v="735.97"/>
        <n v="246.79"/>
        <n v="749.8"/>
        <n v="891.23"/>
        <n v="329.82"/>
        <n v="205.39"/>
        <n v="56.98"/>
        <n v="968.62"/>
        <n v="637.18"/>
        <n v="603.66"/>
        <n v="633.06"/>
        <n v="332.18"/>
        <n v="330.34"/>
        <n v="335.52"/>
        <n v="638.3"/>
        <n v="771.43"/>
        <n v="347.34"/>
        <n v="788.7"/>
        <n v="13.6"/>
        <n v="482.88"/>
        <n v="499.76"/>
        <n v="634.77"/>
        <n v="694.71"/>
        <n v="75.41"/>
        <n v="798.36"/>
        <n v="619.21"/>
        <n v="448.16"/>
        <n v="44.73"/>
        <n v="119.39"/>
        <n v="695.31"/>
        <n v="374.39"/>
        <n v="315.6"/>
        <n v="114.38"/>
        <n v="404.03"/>
        <n v="772.27"/>
        <n v="488.4"/>
        <n v="233.98"/>
        <n v="321.25"/>
        <n v="434.89"/>
        <n v="223.52"/>
        <n v="463.85"/>
        <n v="249.01"/>
        <n v="369.98"/>
        <n v="279.1"/>
        <n v="493.59"/>
        <n v="388.53"/>
        <n v="350.7"/>
        <n v="117.14"/>
        <n v="344.4"/>
        <n v="329.02"/>
        <n v="422.59"/>
        <n v="512.33"/>
        <n v="492.72"/>
        <n v="176.92"/>
        <n v="552.37"/>
        <n v="179.55"/>
        <n v="218.16"/>
        <n v="676.37"/>
        <n v="324.58"/>
        <n v="499.66"/>
        <n v="32.09"/>
        <n v="663.69"/>
        <n v="1008.75"/>
        <n v="461.11"/>
        <n v="426.73"/>
        <n v="79.75"/>
        <n v="623.12"/>
        <n v="244.5"/>
        <n v="178.48"/>
        <n v="636.17"/>
        <n v="425.02"/>
        <n v="187.22"/>
        <n v="401.04"/>
        <n v="513.15"/>
        <n v="590.59"/>
        <n v="634.82"/>
        <n v="362.85"/>
        <n v="176.93"/>
        <n v="348.65"/>
        <n v="83.63"/>
        <n v="305.79"/>
        <n v="120.06"/>
        <n v="328.93"/>
        <n v="213.22"/>
        <n v="436.58"/>
        <n v="488.41"/>
        <n v="583.46"/>
        <n v="645.86"/>
        <n v="107.35"/>
        <n v="456.57"/>
        <n v="80.84"/>
        <n v="1022.16"/>
        <n v="262.23"/>
        <n v="411.74"/>
        <n v="79.84"/>
        <n v="339.82"/>
        <n v="631.48"/>
        <n v="398.68"/>
        <n v="122.23"/>
        <n v="845.27"/>
        <n v="173.73"/>
        <n v="582.91"/>
        <n v="552.31"/>
        <n v="843.94"/>
        <n v="430.98"/>
        <n v="588.15"/>
        <n v="234.28"/>
        <n v="120.3"/>
        <n v="114.06"/>
        <n v="215.57"/>
        <n v="210.93"/>
        <n v="31.2"/>
        <n v="662.22"/>
        <n v="934.91"/>
        <n v="714.64"/>
        <n v="249.24"/>
        <n v="353.95"/>
        <n v="13.54"/>
        <n v="603.69"/>
        <n v="55.65"/>
        <n v="735.27"/>
        <n v="694.28"/>
        <n v="841.13"/>
        <n v="110.02"/>
        <n v="138.2"/>
        <n v="722.62"/>
        <n v="179.17"/>
        <n v="254.54"/>
        <n v="36.71"/>
        <n v="447.49"/>
        <n v="280.42"/>
        <n v="661.43"/>
        <n v="846.03"/>
        <n v="647.89"/>
        <n v="147.9"/>
        <n v="977.92"/>
        <n v="631.79"/>
        <n v="89.03"/>
        <n v="740.58"/>
        <n v="627.9"/>
        <n v="388.61"/>
        <n v="481.91"/>
        <n v="392.78"/>
        <n v="50.9"/>
        <n v="386.17"/>
        <n v="148.51"/>
        <n v="750.96"/>
        <n v="123.65"/>
        <n v="105.18"/>
        <n v="496.78"/>
        <n v="777.27"/>
        <n v="303.53"/>
        <n v="664.38"/>
        <n v="369.17"/>
        <n v="616.1"/>
        <n v="391.9"/>
        <n v="767.18"/>
        <n v="172.05"/>
        <n v="649.71"/>
        <n v="324.19"/>
        <n v="497.93"/>
        <n v="367.09"/>
        <n v="951.02"/>
        <n v="114.22"/>
        <n v="234.47"/>
        <n v="80.45"/>
        <n v="466.93"/>
        <n v="200.26"/>
        <n v="41.86"/>
        <n v="80.94"/>
        <n v="29.25"/>
        <n v="265.44"/>
        <n v="282.52"/>
        <n v="146.27"/>
        <n v="267.25"/>
        <n v="84.87"/>
        <n v="240.73"/>
        <n v="304.64"/>
        <n v="124.11"/>
        <n v="75.12"/>
        <n v="249.16"/>
        <n v="1011.03"/>
        <n v="519.97"/>
        <n v="467.84"/>
        <n v="198.64"/>
        <n v="313.83"/>
        <n v="352.88"/>
        <n v="649.87"/>
        <n v="725.06"/>
        <n v="146.9"/>
        <n v="177.35"/>
        <n v="514.55"/>
        <n v="153.21"/>
        <n v="200.8"/>
        <n v="122.07"/>
        <n v="178.44"/>
        <n v="626.7"/>
        <n v="54.37"/>
        <n v="969.41"/>
        <n v="346.4"/>
        <n v="45.31"/>
        <n v="231.68"/>
        <n v="524.04"/>
        <n v="219.65"/>
        <n v="401.93"/>
        <n v="588.77"/>
        <n v="630.07"/>
        <n v="542.44"/>
        <n v="468.76"/>
        <n v="146.06"/>
        <n v="735.76"/>
        <n v="500.37"/>
        <n v="644.98"/>
        <n v="344.22"/>
        <n v="795.59"/>
        <n v="37.85"/>
        <n v="231.84"/>
        <n v="78.83"/>
        <n v="216.57"/>
        <n v="240.04"/>
        <n v="93.21"/>
        <n v="395.26"/>
        <n v="35.57"/>
        <n v="258.84"/>
        <n v="341.92"/>
        <n v="78.69"/>
        <n v="629.02"/>
        <n v="79.77"/>
        <n v="504.81"/>
        <n v="145.48"/>
        <n v="837.55"/>
        <n v="555.08"/>
        <n v="98.36"/>
        <n v="687.25"/>
        <n v="434.44"/>
        <n v="209.24"/>
        <n v="174.15"/>
        <n v="664.91"/>
        <n v="140.87"/>
        <n v="257.21"/>
        <n v="152.19"/>
        <n v="175.15"/>
        <n v="8.86"/>
        <n v="134.77"/>
        <n v="174.51"/>
        <n v="939.98"/>
        <n v="634.33"/>
        <n v="347.47"/>
        <n v="331.11"/>
        <n v="654.91"/>
        <n v="403.63"/>
        <n v="228.58"/>
        <n v="813.07"/>
        <n v="778.44"/>
        <n v="557.29"/>
        <n v="485.77"/>
        <n v="233.14"/>
        <n v="682.02"/>
        <n v="120.39"/>
        <n v="300.02"/>
        <n v="207.8"/>
        <n v="639.18"/>
        <n v="520.37"/>
        <n v="725.3"/>
        <n v="358.73"/>
        <n v="128.21"/>
        <n v="705.33"/>
        <n v="35.73"/>
        <n v="42.69"/>
        <n v="528.74"/>
        <n v="362.97"/>
        <n v="179.13"/>
        <n v="212.9"/>
        <n v="98.12"/>
        <n v="794.41"/>
        <n v="341.0"/>
        <n v="977.48"/>
        <n v="181.85"/>
        <n v="68.13"/>
        <n v="747.73"/>
        <n v="700.09"/>
        <n v="795.38"/>
        <n v="623.08"/>
        <n v="810.89"/>
        <n v="350.9"/>
        <n v="94.02"/>
        <n v="344.2"/>
        <n v="246.73"/>
        <n v="55.95"/>
        <n v="27.2"/>
        <n v="489.62"/>
        <n v="255.37"/>
        <n v="727.81"/>
        <n v="552.82"/>
        <n v="767.78"/>
        <n v="73.18"/>
        <n v="111.66"/>
        <n v="181.93"/>
        <n v="602.95"/>
        <n v="626.24"/>
        <n v="618.18"/>
        <n v="156.5"/>
        <n v="641.59"/>
        <n v="30.69"/>
        <n v="406.31"/>
        <n v="37.51"/>
        <n v="550.8"/>
        <n v="585.31"/>
        <n v="964.5"/>
        <n v="452.89"/>
        <n v="32.27"/>
        <n v="926.16"/>
        <n v="598.3"/>
        <n v="256.9"/>
        <n v="59.78"/>
        <n v="698.07"/>
        <n v="508.12"/>
        <n v="685.86"/>
        <n v="26.1"/>
        <n v="672.85"/>
        <n v="241.32"/>
        <n v="795.44"/>
        <n v="934.88"/>
        <n v="960.44"/>
        <n v="795.02"/>
        <n v="686.16"/>
        <n v="390.69"/>
        <n v="663.7"/>
        <n v="78.07"/>
        <n v="369.58"/>
        <n v="54.53"/>
        <n v="782.5"/>
        <n v="411.58"/>
        <n v="861.61"/>
        <n v="36.34"/>
        <n v="344.18"/>
        <n v="193.11"/>
        <n v="671.77"/>
        <n v="486.95"/>
        <n v="838.15"/>
        <n v="640.46"/>
        <n v="781.11"/>
        <n v="652.27"/>
        <n v="208.72"/>
        <n v="177.83"/>
        <n v="779.43"/>
        <n v="454.65"/>
        <n v="398.28"/>
        <n v="672.28"/>
        <n v="178.0"/>
        <n v="210.77"/>
        <n v="113.77"/>
        <n v="146.81"/>
        <n v="476.97"/>
        <n v="341.62"/>
        <n v="173.11"/>
        <n v="415.2"/>
        <n v="539.75"/>
        <n v="13.96"/>
        <n v="253.56"/>
        <n v="237.64"/>
        <n v="792.31"/>
        <n v="129.3"/>
        <n v="688.05"/>
        <n v="320.3"/>
        <n v="350.84"/>
        <n v="172.19"/>
        <n v="208.27"/>
        <n v="181.73"/>
        <n v="629.04"/>
        <n v="351.59"/>
        <n v="824.29"/>
        <n v="658.88"/>
        <n v="176.89"/>
        <n v="207.73"/>
        <n v="681.04"/>
        <n v="676.03"/>
        <n v="267.62"/>
        <n v="198.83"/>
        <n v="689.1"/>
        <n v="27.25"/>
        <n v="325.49"/>
        <n v="506.43"/>
        <n v="790.1"/>
        <n v="561.05"/>
        <n v="354.95"/>
        <n v="35.45"/>
        <n v="361.11"/>
        <n v="391.31"/>
        <n v="656.8"/>
        <n v="352.21"/>
        <n v="258.2"/>
        <n v="46.58"/>
        <n v="670.76"/>
        <n v="592.96"/>
        <n v="788.8"/>
        <n v="348.46"/>
        <n v="343.41"/>
        <n v="696.18"/>
        <n v="499.37"/>
        <n v="396.78"/>
        <n v="442.57"/>
        <n v="365.28"/>
        <n v="577.6"/>
        <n v="985.89"/>
        <n v="35.26"/>
        <n v="453.92"/>
        <n v="357.07"/>
        <n v="184.28"/>
        <n v="27.21"/>
        <n v="502.73"/>
        <n v="401.22"/>
        <n v="339.71"/>
        <n v="962.94"/>
        <n v="237.31"/>
        <n v="548.15"/>
        <n v="910.1"/>
        <n v="320.73"/>
        <n v="341.23"/>
        <n v="379.38"/>
        <n v="784.42"/>
        <n v="617.61"/>
        <n v="152.45"/>
        <n v="639.92"/>
        <n v="147.18"/>
        <n v="702.76"/>
        <n v="904.25"/>
        <n v="947.38"/>
        <n v="149.06"/>
        <n v="109.49"/>
        <n v="113.96"/>
        <n v="149.54"/>
        <n v="644.59"/>
        <n v="386.44"/>
        <n v="177.97"/>
        <n v="452.11"/>
        <n v="735.78"/>
        <n v="807.67"/>
        <n v="961.64"/>
        <n v="626.94"/>
        <n v="269.79"/>
        <n v="37.64"/>
        <n v="15.13"/>
        <n v="639.77"/>
        <n v="100.33"/>
        <n v="178.29"/>
        <n v="520.17"/>
        <n v="639.93"/>
        <n v="127.99"/>
        <n v="99.9"/>
        <n v="700.1"/>
        <n v="225.94"/>
        <n v="502.27"/>
        <n v="986.24"/>
        <n v="731.66"/>
        <n v="520.57"/>
        <n v="936.07"/>
        <n v="40.52"/>
        <n v="36.59"/>
        <n v="418.6"/>
        <n v="746.02"/>
        <n v="447.45"/>
        <n v="334.82"/>
        <n v="393.21"/>
        <n v="269.38"/>
        <n v="83.38"/>
        <n v="141.35"/>
        <n v="217.3"/>
        <n v="147.2"/>
        <n v="408.44"/>
        <n v="692.9"/>
        <n v="513.05"/>
        <n v="55.75"/>
        <n v="344.61"/>
        <n v="512.24"/>
        <n v="518.36"/>
        <n v="260.85"/>
        <n v="274.98"/>
        <n v="462.51"/>
        <n v="42.72"/>
        <n v="652.9"/>
        <n v="922.16"/>
        <n v="415.39"/>
        <n v="251.83"/>
        <n v="84.01"/>
        <n v="370.05"/>
        <n v="251.03"/>
        <n v="325.38"/>
        <n v="331.08"/>
        <n v="636.62"/>
        <n v="645.64"/>
        <n v="877.16"/>
        <n v="504.49"/>
        <n v="341.14"/>
        <n v="91.92"/>
        <n v="345.12"/>
        <n v="223.22"/>
        <n v="85.11"/>
        <n v="240.95"/>
        <n v="79.17"/>
        <n v="789.94"/>
        <n v="361.41"/>
        <n v="634.03"/>
        <n v="149.31"/>
        <n v="629.42"/>
        <n v="593.89"/>
        <n v="784.85"/>
        <n v="208.12"/>
        <n v="176.68"/>
        <n v="502.47"/>
        <n v="629.69"/>
        <n v="251.31"/>
        <n v="389.77"/>
        <n v="49.0"/>
        <n v="419.39"/>
        <n v="452.22"/>
        <n v="209.59"/>
        <n v="280.59"/>
        <n v="602.02"/>
        <n v="395.77"/>
        <n v="938.21"/>
        <n v="56.17"/>
        <n v="69.43"/>
        <n v="107.66"/>
        <n v="790.74"/>
        <n v="466.34"/>
        <n v="641.49"/>
        <n v="932.22"/>
        <n v="153.27"/>
        <n v="449.64"/>
        <n v="562.85"/>
        <n v="336.57"/>
        <n v="332.79"/>
        <n v="67.53"/>
        <n v="239.69"/>
        <n v="775.47"/>
        <n v="50.68"/>
        <n v="749.66"/>
        <n v="725.97"/>
        <n v="988.17"/>
        <n v="118.76"/>
        <n v="637.59"/>
        <n v="469.85"/>
        <n v="760.92"/>
        <n v="622.34"/>
        <n v="369.78"/>
        <n v="40.36"/>
        <n v="936.42"/>
        <n v="658.27"/>
        <n v="642.29"/>
        <n v="645.11"/>
        <n v="182.76"/>
        <n v="94.24"/>
        <n v="438.26"/>
        <n v="633.54"/>
        <n v="745.28"/>
        <n v="565.71"/>
        <n v="470.58"/>
        <n v="328.8"/>
        <n v="89.92"/>
        <n v="406.41"/>
        <n v="424.64"/>
        <n v="391.13"/>
        <n v="491.89"/>
        <n v="103.26"/>
        <n v="81.38"/>
        <n v="168.53"/>
        <n v="671.52"/>
        <n v="444.54"/>
        <n v="541.24"/>
        <n v="501.45"/>
        <n v="381.73"/>
        <n v="116.5"/>
        <n v="119.05"/>
        <n v="320.05"/>
        <n v="676.25"/>
        <n v="628.64"/>
        <n v="642.08"/>
        <n v="265.84"/>
        <n v="41.26"/>
        <n v="953.79"/>
        <n v="616.94"/>
        <n v="489.55"/>
        <n v="659.93"/>
        <n v="387.6"/>
        <n v="722.08"/>
        <n v="346.89"/>
        <n v="751.68"/>
        <n v="645.78"/>
        <n v="474.77"/>
        <n v="274.08"/>
        <n v="183.19"/>
        <n v="438.04"/>
        <n v="1003.91"/>
        <n v="536.74"/>
        <n v="380.63"/>
        <n v="844.88"/>
        <n v="329.58"/>
        <n v="186.69"/>
        <n v="172.35"/>
        <n v="338.55"/>
        <n v="588.9"/>
        <n v="590.13"/>
        <n v="524.14"/>
        <n v="213.29"/>
        <n v="108.52"/>
        <n v="185.04"/>
        <n v="176.76"/>
        <n v="410.39"/>
        <n v="109.13"/>
        <n v="471.53"/>
        <n v="15.61"/>
        <n v="40.14"/>
        <n v="36.28"/>
        <n v="205.31"/>
        <n v="797.9"/>
        <n v="630.21"/>
        <n v="31.42"/>
        <n v="391.21"/>
        <n v="151.64"/>
        <n v="134.67"/>
        <n v="15.09"/>
        <n v="690.01"/>
        <n v="474.86"/>
        <n v="59.43"/>
        <n v="107.64"/>
        <n v="614.89"/>
        <n v="654.13"/>
        <n v="151.8"/>
        <n v="44.67"/>
        <n v="595.55"/>
        <n v="330.2"/>
        <n v="643.61"/>
        <n v="13.36"/>
        <n v="345.04"/>
        <n v="80.46"/>
        <n v="464.25"/>
        <n v="339.29"/>
        <n v="953.64"/>
        <n v="503.61"/>
        <n v="225.69"/>
        <n v="281.59"/>
        <n v="675.71"/>
        <n v="184.35"/>
        <n v="777.24"/>
        <n v="201.78"/>
        <n v="716.63"/>
        <n v="626.74"/>
        <n v="416.84"/>
        <n v="9.21"/>
        <n v="679.39"/>
        <n v="962.55"/>
        <n v="222.78"/>
        <n v="505.31"/>
        <n v="345.01"/>
        <n v="338.15"/>
        <n v="199.99"/>
        <n v="712.7"/>
        <n v="364.77"/>
        <n v="119.42"/>
        <n v="248.01"/>
        <n v="978.55"/>
        <n v="174.23"/>
        <n v="59.47"/>
        <n v="137.9"/>
        <n v="471.62"/>
        <n v="969.83"/>
        <n v="756.95"/>
        <n v="71.39"/>
        <n v="502.21"/>
        <n v="792.57"/>
        <n v="254.58"/>
        <n v="627.79"/>
        <n v="233.8"/>
        <n v="486.06"/>
        <n v="31.94"/>
        <n v="252.64"/>
        <n v="106.52"/>
        <n v="233.39"/>
        <n v="356.48"/>
        <n v="288.87"/>
        <n v="202.9"/>
        <n v="680.64"/>
        <n v="261.07"/>
        <n v="664.49"/>
        <n v="511.51"/>
        <n v="108.59"/>
        <n v="348.08"/>
        <n v="103.0"/>
        <n v="306.81"/>
        <n v="651.86"/>
        <n v="449.33"/>
        <n v="367.85"/>
        <n v="802.53"/>
        <n v="145.88"/>
        <n v="830.17"/>
        <n v="91.34"/>
        <n v="115.36"/>
        <n v="215.11"/>
        <n v="693.36"/>
        <n v="116.18"/>
        <n v="618.32"/>
        <n v="731.95"/>
        <n v="333.26"/>
        <n v="227.67"/>
        <n v="496.27"/>
        <n v="579.35"/>
        <n v="766.8"/>
        <n v="317.04"/>
        <n v="359.2"/>
        <n v="549.64"/>
        <n v="393.02"/>
        <n v="473.25"/>
        <n v="251.01"/>
        <n v="796.83"/>
        <n v="806.15"/>
        <n v="96.14"/>
        <n v="790.14"/>
        <n v="599.22"/>
        <n v="690.74"/>
        <n v="90.7"/>
        <n v="894.57"/>
        <n v="474.19"/>
        <n v="331.75"/>
        <n v="97.11"/>
        <n v="13.61"/>
        <n v="575.34"/>
        <n v="800.57"/>
        <n v="138.8"/>
        <n v="348.51"/>
        <n v="403.45"/>
        <n v="175.51"/>
        <n v="377.3"/>
        <n v="658.12"/>
        <n v="181.55"/>
        <n v="354.04"/>
        <n v="729.22"/>
        <n v="478.54"/>
        <n v="645.12"/>
        <n v="869.91"/>
        <n v="92.44"/>
        <n v="475.94"/>
        <n v="747.2"/>
        <n v="577.78"/>
        <n v="837.9"/>
        <n v="20.19"/>
        <n v="44.63"/>
        <n v="177.76"/>
        <n v="838.53"/>
        <n v="19.69"/>
        <n v="133.87"/>
        <n v="913.81"/>
        <n v="966.81"/>
        <n v="965.08"/>
        <n v="836.28"/>
        <n v="647.3"/>
        <n v="57.74"/>
        <n v="394.32"/>
        <n v="252.22"/>
        <n v="96.8"/>
        <n v="483.06"/>
        <n v="141.76"/>
        <n v="264.01"/>
        <n v="484.01"/>
        <n v="260.94"/>
        <n v="15.0"/>
        <n v="21.33"/>
        <n v="811.99"/>
        <n v="467.57"/>
        <n v="526.78"/>
        <n v="863.3"/>
        <n v="129.32"/>
        <n v="934.73"/>
        <n v="816.7"/>
        <n v="32.13"/>
        <n v="535.63"/>
        <n v="103.51"/>
        <n v="31.58"/>
        <n v="38.09"/>
        <n v="252.01"/>
        <n v="972.35"/>
        <n v="234.58"/>
        <n v="735.81"/>
        <n v="511.46"/>
        <n v="558.69"/>
        <n v="59.96"/>
        <n v="42.62"/>
        <n v="643.26"/>
        <n v="713.99"/>
        <n v="356.2"/>
        <n v="386.25"/>
        <n v="105.44"/>
        <n v="175.57"/>
        <n v="668.36"/>
        <n v="480.37"/>
        <n v="621.47"/>
        <n v="648.78"/>
        <n v="86.07"/>
        <n v="713.31"/>
        <n v="218.65"/>
        <n v="179.04"/>
        <n v="842.0"/>
        <n v="114.0"/>
        <n v="640.31"/>
        <n v="115.91"/>
        <n v="520.75"/>
        <n v="536.31"/>
        <n v="844.38"/>
        <n v="506.73"/>
        <n v="496.85"/>
        <n v="931.6"/>
        <n v="82.33"/>
        <n v="273.15"/>
        <n v="630.24"/>
        <n v="345.97"/>
        <n v="178.69"/>
        <n v="513.67"/>
        <n v="332.06"/>
        <n v="151.6"/>
        <n v="548.43"/>
        <n v="261.8"/>
        <n v="676.3"/>
        <n v="350.76"/>
        <n v="702.57"/>
        <n v="567.54"/>
        <n v="272.38"/>
        <n v="37.56"/>
        <n v="220.79"/>
        <n v="650.79"/>
        <n v="335.15"/>
        <n v="118.65"/>
        <n v="325.82"/>
        <n v="14.23"/>
        <n v="347.97"/>
        <n v="86.46"/>
        <n v="396.66"/>
        <n v="373.14"/>
        <n v="45.55"/>
        <n v="327.0"/>
        <n v="343.04"/>
        <n v="207.72"/>
        <n v="254.1"/>
        <n v="552.29"/>
        <n v="355.11"/>
        <n v="175.76"/>
        <n v="722.02"/>
        <n v="300.96"/>
        <n v="540.66"/>
        <n v="319.03"/>
        <n v="391.57"/>
        <n v="119.19"/>
        <n v="756.15"/>
        <n v="669.08"/>
        <n v="172.97"/>
        <n v="473.53"/>
        <n v="404.39"/>
        <n v="517.11"/>
        <n v="173.83"/>
        <n v="339.04"/>
        <n v="343.09"/>
        <n v="193.39"/>
        <n v="714.21"/>
        <n v="326.12"/>
        <n v="99.04"/>
        <n v="779.66"/>
        <n v="46.52"/>
        <n v="139.81"/>
        <n v="122.4"/>
        <n v="666.01"/>
        <n v="852.8"/>
        <n v="247.12"/>
        <n v="267.15"/>
        <n v="182.98"/>
        <n v="457.63"/>
        <n v="142.79"/>
        <n v="952.52"/>
        <n v="513.89"/>
        <n v="637.83"/>
        <n v="424.82"/>
        <n v="93.03"/>
        <n v="177.42"/>
        <n v="951.98"/>
        <n v="343.79"/>
        <n v="487.67"/>
        <n v="199.12"/>
        <n v="204.36"/>
        <n v="335.38"/>
        <n v="42.32"/>
        <n v="1006.55"/>
        <n v="789.88"/>
        <n v="146.57"/>
        <n v="413.99"/>
        <n v="267.76"/>
        <n v="115.94"/>
        <n v="617.93"/>
        <n v="357.78"/>
        <n v="145.61"/>
        <n v="80.05"/>
        <n v="30.23"/>
        <n v="362.95"/>
        <n v="485.13"/>
        <n v="465.11"/>
        <n v="842.41"/>
        <n v="75.63"/>
        <n v="91.17"/>
        <n v="937.86"/>
        <n v="473.08"/>
        <n v="37.38"/>
        <n v="332.97"/>
        <n v="372.36"/>
        <n v="184.78"/>
        <n v="40.67"/>
        <n v="649.91"/>
        <n v="752.18"/>
        <n v="37.5"/>
        <n v="473.46"/>
        <n v="797.89"/>
        <n v="700.23"/>
        <n v="37.74"/>
        <n v="923.19"/>
        <n v="388.06"/>
        <n v="210.84"/>
        <n v="80.72"/>
        <n v="211.18"/>
        <n v="304.54"/>
        <n v="496.1"/>
        <n v="311.28"/>
        <n v="32.37"/>
        <n v="535.95"/>
        <n v="624.89"/>
        <n v="385.56"/>
        <n v="729.67"/>
        <n v="998.69"/>
        <n v="451.28"/>
        <n v="386.47"/>
        <n v="186.73"/>
        <n v="393.13"/>
        <n v="739.44"/>
        <n v="391.93"/>
        <n v="250.15"/>
        <n v="241.15"/>
        <n v="536.1"/>
        <n v="717.02"/>
        <n v="208.07"/>
        <n v="515.25"/>
        <n v="759.04"/>
        <n v="340.06"/>
        <n v="775.13"/>
        <n v="370.98"/>
        <n v="213.03"/>
        <n v="352.42"/>
        <n v="593.44"/>
        <n v="77.46"/>
        <n v="794.3"/>
        <n v="497.37"/>
        <n v="697.57"/>
        <n v="815.46"/>
        <n v="765.27"/>
        <n v="56.04"/>
        <n v="637.77"/>
        <n v="422.38"/>
        <n v="910.76"/>
        <n v="88.71"/>
        <n v="631.57"/>
        <n v="458.04"/>
        <n v="222.02"/>
        <n v="50.63"/>
        <n v="101.14"/>
        <n v="984.97"/>
        <n v="472.59"/>
        <n v="345.65"/>
        <n v="579.77"/>
        <n v="39.13"/>
        <n v="750.31"/>
        <n v="640.2"/>
        <n v="177.99"/>
        <n v="42.63"/>
        <n v="424.08"/>
        <n v="171.41"/>
        <n v="821.27"/>
        <n v="97.01"/>
        <n v="389.42"/>
        <n v="255.43"/>
        <n v="961.34"/>
        <n v="203.69"/>
        <n v="360.4"/>
        <n v="144.44"/>
        <n v="978.93"/>
        <n v="260.24"/>
        <n v="441.69"/>
        <n v="838.74"/>
        <n v="99.83"/>
        <n v="535.93"/>
        <n v="496.39"/>
        <n v="989.34"/>
        <n v="37.98"/>
        <n v="517.75"/>
        <n v="546.52"/>
        <n v="345.84"/>
        <n v="335.12"/>
        <n v="843.92"/>
        <n v="444.6"/>
        <n v="1021.46"/>
        <n v="156.2"/>
        <n v="37.72"/>
        <n v="724.43"/>
        <n v="664.17"/>
        <n v="36.85"/>
        <n v="674.06"/>
        <n v="113.21"/>
        <n v="726.98"/>
        <n v="152.74"/>
        <n v="80.8"/>
        <n v="464.33"/>
        <n v="55.34"/>
        <n v="638.34"/>
        <n v="499.27"/>
        <n v="427.43"/>
        <n v="781.64"/>
        <n v="651.84"/>
        <n v="38.39"/>
        <n v="85.94"/>
        <n v="171.52"/>
        <n v="120.19"/>
        <n v="444.33"/>
        <n v="940.31"/>
        <n v="154.98"/>
        <n v="379.65"/>
        <n v="224.03"/>
        <n v="807.63"/>
        <n v="342.15"/>
        <n v="337.77"/>
        <n v="578.01"/>
        <n v="305.22"/>
        <n v="807.9"/>
        <n v="261.7"/>
        <n v="250.4"/>
        <n v="979.08"/>
        <n v="361.37"/>
        <n v="960.23"/>
        <n v="117.05"/>
        <n v="202.08"/>
        <n v="180.16"/>
        <n v="358.96"/>
        <n v="246.24"/>
        <n v="182.1"/>
        <n v="241.69"/>
        <n v="634.07"/>
        <n v="490.06"/>
        <n v="113.36"/>
        <n v="368.23"/>
        <n v="118.33"/>
        <n v="376.51"/>
        <n v="172.81"/>
        <n v="963.1"/>
        <n v="603.62"/>
        <n v="36.58"/>
        <n v="240.33"/>
        <n v="408.64"/>
        <n v="232.4"/>
        <n v="110.49"/>
        <n v="645.47"/>
        <n v="54.24"/>
        <n v="407.44"/>
        <n v="297.95"/>
        <n v="339.01"/>
        <n v="517.59"/>
        <n v="946.81"/>
        <n v="390.43"/>
        <n v="118.11"/>
        <n v="266.71"/>
        <n v="354.35"/>
        <n v="313.08"/>
        <n v="91.69"/>
        <n v="905.94"/>
        <n v="272.55"/>
        <n v="240.44"/>
        <n v="174.58"/>
        <n v="121.37"/>
        <n v="661.95"/>
        <n v="71.81"/>
        <n v="344.1"/>
        <n v="486.59"/>
        <n v="335.29"/>
        <n v="109.55"/>
        <n v="251.18"/>
        <n v="582.52"/>
        <n v="277.0"/>
        <n v="38.48"/>
        <n v="653.97"/>
        <n v="329.96"/>
        <n v="289.64"/>
        <n v="45.01"/>
        <n v="235.13"/>
        <n v="435.13"/>
        <n v="359.81"/>
        <n v="753.85"/>
        <n v="350.55"/>
        <n v="305.37"/>
        <n v="685.9"/>
        <n v="350.94"/>
        <n v="426.77"/>
        <n v="174.98"/>
        <n v="109.32"/>
        <n v="601.64"/>
        <n v="949.13"/>
        <n v="157.38"/>
        <n v="80.9"/>
        <n v="254.0"/>
        <n v="982.0"/>
        <n v="151.83"/>
        <n v="56.89"/>
        <n v="208.1"/>
        <n v="985.95"/>
        <n v="844.29"/>
        <n v="740.06"/>
        <n v="223.4"/>
        <n v="633.96"/>
        <n v="207.68"/>
        <n v="105.48"/>
        <n v="325.88"/>
        <n v="106.99"/>
        <n v="74.47"/>
        <n v="479.68"/>
        <n v="542.76"/>
        <n v="20.8"/>
        <n v="748.79"/>
        <n v="26.39"/>
        <n v="1009.77"/>
        <n v="177.49"/>
        <n v="576.68"/>
        <n v="142.75"/>
        <n v="173.08"/>
        <n v="26.36"/>
        <n v="405.22"/>
        <n v="733.71"/>
        <n v="912.73"/>
        <n v="368.09"/>
        <n v="385.89"/>
        <n v="43.04"/>
        <n v="514.44"/>
        <n v="950.21"/>
        <n v="749.1"/>
        <n v="404.24"/>
        <n v="309.91"/>
        <n v="597.97"/>
        <n v="540.0"/>
        <n v="666.09"/>
        <n v="433.82"/>
        <n v="321.52"/>
        <n v="751.14"/>
        <n v="402.93"/>
        <n v="354.43"/>
        <n v="584.33"/>
        <n v="31.53"/>
        <n v="173.8"/>
        <n v="233.0"/>
        <n v="257.61"/>
        <n v="130.88"/>
        <n v="330.41"/>
        <n v="248.74"/>
        <n v="155.2"/>
        <n v="652.74"/>
        <n v="377.62"/>
        <n v="434.56"/>
        <n v="625.57"/>
        <n v="652.94"/>
        <n v="186.48"/>
        <n v="305.9"/>
        <n v="343.46"/>
        <n v="618.77"/>
        <n v="19.88"/>
        <n v="31.25"/>
        <n v="231.15"/>
        <n v="358.89"/>
        <n v="590.9"/>
        <n v="13.47"/>
        <n v="639.66"/>
        <n v="344.24"/>
        <n v="636.92"/>
        <n v="521.73"/>
        <n v="981.79"/>
        <n v="98.32"/>
        <n v="591.21"/>
        <n v="668.29"/>
        <n v="147.3"/>
        <n v="832.1"/>
        <n v="629.71"/>
        <n v="269.18"/>
        <n v="75.75"/>
        <n v="991.87"/>
        <n v="416.78"/>
        <n v="117.74"/>
        <n v="515.03"/>
        <n v="136.46"/>
        <n v="174.43"/>
        <n v="182.79"/>
        <n v="314.28"/>
        <n v="254.67"/>
        <n v="45.47"/>
        <n v="724.36"/>
        <n v="631.59"/>
        <n v="846.9"/>
        <n v="734.08"/>
        <n v="91.41"/>
        <n v="256.06"/>
        <n v="19.83"/>
        <n v="345.64"/>
        <n v="636.57"/>
        <n v="519.07"/>
        <n v="320.81"/>
        <n v="520.87"/>
        <n v="105.68"/>
        <n v="370.2"/>
        <n v="168.79"/>
        <n v="393.43"/>
        <n v="239.62"/>
        <n v="248.34"/>
        <n v="833.45"/>
        <n v="826.23"/>
        <n v="206.02"/>
        <n v="456.73"/>
        <n v="840.96"/>
        <n v="362.67"/>
        <n v="85.95"/>
        <n v="178.93"/>
        <n v="373.06"/>
        <n v="80.26"/>
        <n v="455.25"/>
        <n v="385.18"/>
        <n v="385.98"/>
        <n v="910.71"/>
        <n v="303.1"/>
        <n v="276.3"/>
        <n v="235.0"/>
        <n v="488.39"/>
        <n v="346.17"/>
        <n v="324.82"/>
        <n v="462.61"/>
        <n v="374.0"/>
        <n v="499.23"/>
        <n v="787.29"/>
        <n v="497.42"/>
        <n v="328.48"/>
        <n v="729.04"/>
        <n v="887.86"/>
        <n v="385.79"/>
        <n v="207.47"/>
        <n v="184.23"/>
        <n v="99.2"/>
        <n v="91.27"/>
        <n v="205.16"/>
        <n v="992.0"/>
        <n v="683.58"/>
        <n v="404.65"/>
        <n v="462.6"/>
        <n v="639.83"/>
        <n v="607.18"/>
        <n v="993.11"/>
        <n v="876.2"/>
        <n v="787.8"/>
        <n v="121.05"/>
        <n v="792.8"/>
        <n v="638.14"/>
        <n v="402.87"/>
        <n v="13.46"/>
        <n v="78.54"/>
        <n v="250.18"/>
        <n v="98.15"/>
        <n v="164.7"/>
        <n v="520.53"/>
        <n v="485.73"/>
        <n v="482.02"/>
        <n v="787.24"/>
        <n v="907.59"/>
        <n v="637.24"/>
        <n v="632.08"/>
        <n v="251.09"/>
        <n v="226.86"/>
        <n v="382.21"/>
        <n v="99.89"/>
        <n v="886.76"/>
        <n v="575.24"/>
        <n v="328.44"/>
        <n v="788.45"/>
        <n v="371.22"/>
        <n v="971.73"/>
        <n v="702.36"/>
        <n v="658.62"/>
        <n v="390.09"/>
        <n v="274.06"/>
        <n v="343.42"/>
        <n v="759.75"/>
        <n v="663.2"/>
        <n v="955.27"/>
        <n v="784.54"/>
        <n v="931.95"/>
        <n v="114.18"/>
        <n v="441.11"/>
        <n v="413.26"/>
        <n v="560.75"/>
        <n v="625.52"/>
        <n v="342.74"/>
        <n v="135.32"/>
        <n v="204.01"/>
        <n v="55.67"/>
        <n v="671.73"/>
        <n v="221.3"/>
        <n v="793.04"/>
        <n v="38.52"/>
        <n v="597.21"/>
        <n v="79.24"/>
        <n v="646.99"/>
        <n v="651.61"/>
        <n v="454.92"/>
        <n v="537.59"/>
        <n v="145.08"/>
        <n v="801.95"/>
        <n v="999.22"/>
        <n v="697.89"/>
        <n v="220.11"/>
        <n v="589.43"/>
        <n v="549.03"/>
        <n v="113.87"/>
        <n v="57.09"/>
        <n v="252.42"/>
        <n v="653.29"/>
        <n v="366.46"/>
        <n v="775.41"/>
        <n v="493.89"/>
        <n v="29.77"/>
        <n v="425.96"/>
        <n v="115.71"/>
        <n v="299.81"/>
        <n v="778.4"/>
        <n v="347.85"/>
        <n v="148.61"/>
        <n v="80.2"/>
        <n v="404.43"/>
        <n v="111.53"/>
        <n v="172.65"/>
        <n v="426.41"/>
        <n v="202.64"/>
        <n v="386.71"/>
        <n v="340.6"/>
        <n v="357.14"/>
        <n v="798.07"/>
        <n v="566.67"/>
        <n v="180.51"/>
        <n v="366.2"/>
        <n v="566.3"/>
        <n v="355.17"/>
        <n v="511.16"/>
        <n v="601.46"/>
        <n v="480.0"/>
        <n v="387.31"/>
        <n v="555.42"/>
        <n v="394.61"/>
        <n v="243.91"/>
        <n v="331.57"/>
        <n v="776.33"/>
        <n v="977.51"/>
        <n v="28.74"/>
        <n v="974.77"/>
        <n v="301.64"/>
        <n v="621.0"/>
        <n v="741.58"/>
        <n v="771.7"/>
        <n v="347.44"/>
        <n v="341.11"/>
        <n v="284.11"/>
        <n v="336.94"/>
        <n v="551.75"/>
        <n v="211.94"/>
        <n v="684.31"/>
        <n v="590.42"/>
        <n v="493.67"/>
        <n v="393.35"/>
        <n v="632.61"/>
        <n v="333.94"/>
        <n v="942.59"/>
        <n v="266.8"/>
        <n v="641.34"/>
        <n v="629.45"/>
        <n v="617.14"/>
        <n v="926.64"/>
        <n v="736.66"/>
        <n v="426.98"/>
        <n v="90.36"/>
        <n v="703.31"/>
        <n v="773.0"/>
        <n v="356.95"/>
        <n v="111.75"/>
        <n v="618.52"/>
        <n v="316.34"/>
        <n v="808.14"/>
        <n v="816.22"/>
        <n v="597.3"/>
        <n v="485.34"/>
        <n v="148.55"/>
        <n v="82.85"/>
        <n v="178.36"/>
        <n v="106.76"/>
        <n v="20.56"/>
        <n v="637.8"/>
        <n v="80.5"/>
        <n v="631.55"/>
        <n v="133.5"/>
        <n v="346.73"/>
        <n v="114.16"/>
        <n v="394.0"/>
        <n v="224.23"/>
        <n v="646.08"/>
        <n v="835.05"/>
        <n v="86.64"/>
        <n v="119.11"/>
        <n v="141.41"/>
        <n v="37.83"/>
        <n v="975.67"/>
        <n v="787.22"/>
        <n v="649.3"/>
        <n v="153.36"/>
        <n v="323.72"/>
        <n v="650.72"/>
        <n v="261.62"/>
        <n v="201.8"/>
        <n v="990.73"/>
        <n v="641.71"/>
        <n v="271.0"/>
        <n v="713.05"/>
        <n v="1011.89"/>
        <n v="484.71"/>
        <n v="256.3"/>
        <n v="193.45"/>
        <n v="331.5"/>
        <n v="721.57"/>
        <n v="359.17"/>
        <n v="843.54"/>
        <n v="350.91"/>
        <n v="875.28"/>
        <n v="969.09"/>
        <n v="419.63"/>
        <n v="13.85"/>
        <n v="552.15"/>
        <n v="346.44"/>
        <n v="489.35"/>
        <n v="365.05"/>
        <n v="490.27"/>
        <n v="837.23"/>
        <n v="794.22"/>
        <n v="297.3"/>
        <n v="800.52"/>
        <n v="644.91"/>
        <n v="55.8"/>
        <n v="207.17"/>
        <n v="600.71"/>
        <n v="348.55"/>
        <n v="54.42"/>
        <n v="675.3"/>
        <n v="204.32"/>
        <n v="403.33"/>
        <n v="199.21"/>
        <n v="79.18"/>
        <n v="138.48"/>
        <n v="254.11"/>
        <n v="599.47"/>
        <n v="175.85"/>
        <n v="37.07"/>
        <n v="960.15"/>
        <n v="25.89"/>
        <n v="314.95"/>
        <n v="939.65"/>
        <n v="333.61"/>
        <n v="657.86"/>
        <n v="521.65"/>
        <n v="633.88"/>
        <n v="243.52"/>
        <n v="643.9"/>
        <n v="737.58"/>
        <n v="187.1"/>
        <n v="944.05"/>
        <n v="389.56"/>
        <n v="350.69"/>
        <n v="91.54"/>
        <n v="485.05"/>
        <n v="379.82"/>
        <n v="404.64"/>
        <n v="219.05"/>
        <n v="470.4"/>
        <n v="480.19"/>
        <n v="649.34"/>
        <n v="37.67"/>
        <n v="317.43"/>
        <n v="345.27"/>
        <n v="708.47"/>
        <n v="494.65"/>
        <n v="399.07"/>
        <n v="953.8"/>
        <n v="488.15"/>
        <n v="511.24"/>
        <n v="117.24"/>
        <n v="389.03"/>
        <n v="118.83"/>
        <n v="349.76"/>
        <n v="37.24"/>
        <n v="541.59"/>
        <n v="30.19"/>
        <n v="348.44"/>
        <n v="154.07"/>
        <n v="145.22"/>
        <n v="385.07"/>
        <n v="232.09"/>
        <n v="838.06"/>
        <n v="438.42"/>
        <n v="499.14"/>
        <n v="619.53"/>
        <n v="29.06"/>
        <n v="554.06"/>
        <n v="326.21"/>
        <n v="383.28"/>
        <n v="414.55"/>
        <n v="395.68"/>
        <n v="653.64"/>
        <n v="336.01"/>
        <n v="26.38"/>
        <n v="257.84"/>
        <n v="604.62"/>
        <n v="215.15"/>
        <n v="754.18"/>
        <n v="215.29"/>
        <n v="838.11"/>
        <n v="664.47"/>
        <n v="272.33"/>
        <n v="307.65"/>
        <n v="724.84"/>
        <n v="945.05"/>
        <n v="838.71"/>
        <n v="515.83"/>
        <n v="803.55"/>
        <n v="55.13"/>
        <n v="30.44"/>
        <n v="806.73"/>
        <n v="889.1"/>
        <n v="757.63"/>
        <n v="955.8"/>
        <n v="380.34"/>
        <n v="443.11"/>
        <n v="502.49"/>
        <n v="320.03"/>
        <n v="406.54"/>
        <n v="600.88"/>
        <n v="403.26"/>
        <n v="816.54"/>
        <n v="507.97"/>
        <n v="717.68"/>
        <n v="371.13"/>
        <n v="242.68"/>
        <n v="13.34"/>
        <n v="326.34"/>
        <n v="632.59"/>
        <n v="697.48"/>
        <n v="316.23"/>
        <n v="477.46"/>
        <n v="384.82"/>
        <n v="243.21"/>
        <n v="915.05"/>
        <n v="422.79"/>
        <n v="135.33"/>
        <n v="329.73"/>
        <n v="387.07"/>
        <n v="200.44"/>
        <n v="667.1"/>
        <n v="234.4"/>
        <n v="702.43"/>
        <n v="13.71"/>
        <n v="510.73"/>
        <n v="715.94"/>
        <n v="499.85"/>
        <n v="323.45"/>
        <n v="793.78"/>
        <n v="273.35"/>
        <n v="906.59"/>
        <n v="54.7"/>
        <n v="36.87"/>
        <n v="629.03"/>
        <n v="102.21"/>
        <n v="252.51"/>
        <n v="918.99"/>
        <n v="730.23"/>
        <n v="590.78"/>
        <n v="505.32"/>
        <n v="394.9"/>
        <n v="87.27"/>
        <n v="618.99"/>
        <n v="801.56"/>
        <n v="601.92"/>
        <n v="513.28"/>
        <n v="641.05"/>
        <n v="631.12"/>
        <n v="645.43"/>
        <n v="264.82"/>
        <n v="180.76"/>
        <n v="105.85"/>
        <n v="38.97"/>
        <n v="493.44"/>
        <n v="242.05"/>
        <n v="71.06"/>
        <n v="353.61"/>
        <n v="345.82"/>
        <n v="700.78"/>
        <n v="493.64"/>
        <n v="114.3"/>
        <n v="764.06"/>
        <n v="300.54"/>
        <n v="643.19"/>
        <n v="178.54"/>
        <n v="586.7"/>
        <n v="351.62"/>
        <n v="353.01"/>
        <n v="809.63"/>
        <n v="444.13"/>
        <n v="176.86"/>
        <n v="526.26"/>
        <n v="99.53"/>
        <n v="811.12"/>
        <n v="896.26"/>
        <n v="663.97"/>
        <n v="115.42"/>
        <n v="602.22"/>
        <n v="556.98"/>
        <n v="185.5"/>
        <n v="659.13"/>
        <n v="822.59"/>
        <n v="340.1"/>
        <n v="103.12"/>
        <n v="676.6"/>
        <n v="377.8"/>
        <n v="294.75"/>
        <n v="601.65"/>
        <n v="257.6"/>
        <n v="377.29"/>
        <n v="466.92"/>
        <n v="628.15"/>
        <n v="176.38"/>
        <n v="106.64"/>
        <n v="151.24"/>
        <n v="644.74"/>
        <n v="188.41"/>
        <n v="532.47"/>
        <n v="627.37"/>
        <n v="628.27"/>
        <n v="395.67"/>
        <n v="353.78"/>
        <n v="394.63"/>
        <n v="350.81"/>
        <n v="88.46"/>
        <n v="26.66"/>
        <n v="368.1"/>
        <n v="679.5"/>
        <n v="348.56"/>
        <n v="79.1"/>
        <n v="710.32"/>
        <n v="463.76"/>
        <n v="501.67"/>
        <n v="519.72"/>
        <n v="106.06"/>
        <n v="78.42"/>
        <n v="770.54"/>
        <n v="82.53"/>
        <n v="199.81"/>
        <n v="441.03"/>
        <n v="342.93"/>
        <n v="118.5"/>
        <n v="98.22"/>
        <n v="206.34"/>
        <n v="143.51"/>
        <n v="762.93"/>
        <n v="737.94"/>
        <n v="237.82"/>
        <n v="118.72"/>
        <n v="910.95"/>
        <n v="117.35"/>
        <n v="56.75"/>
        <n v="698.77"/>
        <n v="975.88"/>
        <n v="453.24"/>
        <n v="133.71"/>
        <n v="107.87"/>
        <n v="962.74"/>
        <n v="539.56"/>
        <n v="461.76"/>
        <n v="602.35"/>
        <n v="210.54"/>
        <n v="154.33"/>
        <n v="753.69"/>
        <n v="869.99"/>
        <n v="234.35"/>
        <n v="168.67"/>
        <n v="342.13"/>
        <n v="97.55"/>
        <n v="898.75"/>
        <n v="56.95"/>
        <n v="636.44"/>
        <n v="543.64"/>
        <n v="937.32"/>
        <n v="660.16"/>
        <n v="206.5"/>
        <n v="337.22"/>
        <n v="791.4"/>
        <n v="306.8"/>
        <n v="385.24"/>
        <n v="627.97"/>
        <n v="119.81"/>
        <n v="179.98"/>
        <n v="398.55"/>
        <n v="109.94"/>
        <n v="182.19"/>
        <n v="620.64"/>
        <n v="186.84"/>
        <n v="355.33"/>
        <n v="946.56"/>
        <n v="850.45"/>
        <n v="255.03"/>
      </sharedItems>
    </cacheField>
    <cacheField name="product_name" numFmtId="0">
      <sharedItems>
        <s v="Meridian Basics Wellness X"/>
        <s v="Northfield Fragrance Max"/>
        <s v="Crestline Wellness Classic"/>
        <s v="Amberly Bedding"/>
        <s v="Vertex Smartphone Lite"/>
        <s v="Pinecrest Small Appliances Essential"/>
        <s v="Solstice Headphones Essential"/>
        <s v="Pinecrest Accessories Plus"/>
        <s v="Orion Team Sport Pro"/>
        <s v="Crestline Cycling Plus"/>
        <s v="TrueForm Bedding Essential"/>
        <s v="Solstice Small Appliances Lite"/>
        <s v="BrightPath Furniture X"/>
        <s v="Cadence Cameras"/>
        <s v="Cadence Wellness Classic"/>
        <s v="Crestline Small Appliances Essential"/>
        <s v="Lumen Cookware Essential"/>
        <s v="Vertex Haircare"/>
        <s v="TrueForm Fragrance"/>
        <s v="Lumen Fitness Equipment"/>
        <s v="Lumen Small Appliance X"/>
        <s v="Crestline Women's Clothing Essential"/>
        <s v="Nova Fitness Equipment"/>
        <s v="Cadence Cycling Pro"/>
        <s v="Everwood Footwear X"/>
        <s v="Northfield Cycling Lite"/>
        <s v="Meridian Basics Camping Lite"/>
        <s v="Lumen Accessories Pro"/>
        <s v="Sabre Furniture"/>
        <s v="Cadence Skincare Max"/>
        <s v="Meridian Basics Fitness Equipment Classic"/>
        <s v="Orion Laptops Essential"/>
        <s v="TrueForm Haircare Lite"/>
        <s v="Vertex Camera"/>
        <s v="Vertex Laptop Lite"/>
        <s v="Vertex Tablet Max"/>
        <s v="Pinecrest Haircare Essential"/>
        <s v="Vertex Decor Max"/>
        <s v="TrueForm Furniture Classic"/>
        <s v="Pinecrest Haircare Lite"/>
        <s v="Lumen Smart Home"/>
        <s v="Meridian Basics Women's Clothing Pro"/>
        <s v="Meridian Basics Smart Home Essential"/>
        <s v="Sabre Cycling X"/>
        <s v="Lumen Cookware Lite"/>
        <s v="Solstice Smartphones Plus"/>
        <s v="Northfield Women's Clothing Lite"/>
        <s v="TrueForm Women's Clothing Max"/>
        <s v="Amberly Fragrance Essential"/>
        <s v="Orion Camping Pro"/>
        <s v="Lumen Women's Clothing Classic"/>
        <s v="BrightPath Accessories Plus"/>
        <s v="TrueForm Tablet"/>
        <s v="Pinecrest Skincare Classic"/>
        <s v="Crestline Decor"/>
        <s v="Northfield Team Sports Pro"/>
        <s v="Crestline Smart Home Essential"/>
        <s v="Orion Men's Clothing Max"/>
        <s v="Pinecrest Camping Lite"/>
        <s v="Orion Fitness Equipment Max"/>
        <s v="Cadence Cycling Plus"/>
        <s v="Meridian Basics Cycling Essential"/>
        <s v="Amberly Team Sports Plus"/>
        <s v="Meridian Basics Smartphones X"/>
        <s v="BrightPath Fragrance Max"/>
        <s v="Crestline Wellness"/>
        <s v="Northfield Women's Clothing Plus"/>
        <s v="Everwood Furniture X"/>
        <s v="Northfield Camping X"/>
        <s v="Nova Small Appliance Plus"/>
        <s v="Everwood Bedding Max"/>
        <s v="Amberly Smart Home Plus"/>
        <s v="Everwood Women's Clothing Plus"/>
        <s v="Nova Skincare Lite"/>
        <s v="Northfield Wellness X"/>
        <s v="Northfield Fragrance Pro"/>
        <s v="Sabre Cameras Classic"/>
        <s v="Amberly Smartphone X"/>
        <s v="Nova Accessories"/>
        <s v="Amberly Wellness Pro"/>
        <s v="Amberly Camping Pro"/>
        <s v="Meridian Basics Footwear Pro"/>
        <s v="Nova Haircare"/>
        <s v="Meridian Basics Men's Clothing"/>
        <s v="Meridian Basics Wellness Lite"/>
        <s v="Cadence Accessories Max"/>
        <s v="Northfield Women's Clothing Pro"/>
        <s v="Amberly Camping Max"/>
        <s v="Orion Haircare Essential"/>
        <s v="Solstice Footwear Classic"/>
        <s v="Amberly Bedding Max"/>
        <s v="Lumen Team Sports Lite"/>
        <s v="Sabre Smart Home Max"/>
        <s v="BrightPath Skincare Lite"/>
        <s v="TrueForm Haircare Pro"/>
        <s v="Nova Headphones Lite"/>
        <s v="BrightPath Small Appliances Pro"/>
        <s v="Everwood Furniture Classic"/>
        <s v="BrightPath Camping Classic"/>
        <s v="Crestline Decor Plus"/>
        <s v="Sabre Headphone Pro"/>
        <s v="Cadence Bedding Lite"/>
        <s v="Meridian Basics Cycling"/>
        <s v="Orion Tablet"/>
        <s v="Crestline Smart Home Pro"/>
        <s v="TrueForm Small Appliances Pro"/>
        <s v="Nova Smart Home Max"/>
        <s v="Orion Smartphones Essential"/>
        <s v="Cadence Wellnes X"/>
        <s v="Orion Cycling Max"/>
        <s v="Meridian Basics Headphones Plus"/>
        <s v="BrightPath Smart Home Pro"/>
        <s v="Vertex Small Appliances X"/>
        <s v="Meridian Basics Furniture Max"/>
        <s v="Northfield Cameras Classic"/>
        <s v="Pinecrest Cookware Max"/>
        <s v="Pinecrest Accessories"/>
        <s v="Northfield Cookware Essential"/>
        <s v="Northfield Smartphones X"/>
        <s v="Everwood Smartphones Plus"/>
        <s v="Orion Small Appliance Pro"/>
        <s v="Lumen Cycling"/>
        <s v="Pinecrest Fragrance"/>
        <s v="Everwood Wellness Plus"/>
        <s v="Nova Cycling Essential"/>
        <s v="Pinecrest Small Appliances Lite"/>
        <s v="Orion Men's Clothing Plus"/>
        <s v="BrightPath Fragrance Pro"/>
        <s v="Everwood Wellnes Lite"/>
        <s v="Amberly Skincare"/>
        <s v="Nova Cycling X"/>
        <s v="Cadence Fragrance Essential"/>
        <s v="Lumen Wellness Plus"/>
        <s v="BrightPath Small Appliance"/>
        <s v="Amberly Camping Classic"/>
        <s v="Vertex Camping Max"/>
        <s v="Nova Skincare"/>
        <s v="Meridian Basics Laptops Max"/>
        <s v="Orion Accessorie Max"/>
        <s v="Cadence Cycling Classic"/>
        <s v="Sabre Fragrance X"/>
        <s v="Pinecrest Smart Home X"/>
        <s v="Amberly Fragrance Classic"/>
        <s v="Crestline Skincare Lite"/>
        <s v="Solstice Skincare Lite"/>
        <s v="TrueForm Small Appliances X"/>
        <s v="Lumen Men's Clothing Plus"/>
        <s v="Lumen Smart Home Pro"/>
        <s v="Orion Women's Clothing"/>
        <s v="Orion Furniture Essential"/>
        <s v="Nova Camping X"/>
        <s v="BrightPath Camping Pro"/>
        <s v="Vertex Furniture Plus"/>
        <s v="Northfield Small Appliances Max"/>
        <s v="Orion Team Sport"/>
        <s v="Northfield Accessorie"/>
        <s v="Crestline Fragrance Max"/>
        <s v="Orion Camera X"/>
        <s v="Lumen Tablets Essential"/>
        <s v="Pinecrest Camera Plus"/>
        <s v="Northfield Cookware Pro"/>
        <s v="Everwood Headphones"/>
        <s v="Northfield Footwear"/>
        <s v="Vertex Team Sport"/>
        <s v="Pinecrest Smartphones Classic"/>
        <s v="Amberly Footwear X"/>
        <s v="Nova Footwear Essential"/>
        <s v="Everwood Fitness Equipment"/>
        <s v="Everwood Small Appliances Max"/>
        <s v="TrueForm Laptop Classic"/>
        <s v="Sabre Cookware Pro"/>
        <s v="Amberly Small Appliances Plus"/>
        <s v="Everwood Fitness Equipment Max"/>
        <s v="Sabre Bedding Classic"/>
        <s v="Nova Headphone Pro"/>
        <s v="TrueForm Bedding Lite"/>
        <s v="BrightPath Cameras Plus"/>
        <s v="BrightPath Haircare X"/>
        <s v="Cadence Smart Home Essential"/>
        <s v="Amberly Men's Clothing Pro"/>
        <s v="Vertex Haircare Essential"/>
        <s v="Nova Fragrance Pro"/>
        <s v="Everwood Men's Clothing Essential"/>
        <s v="Pinecrest Small Appliance Plus"/>
        <s v="BrightPath Team Sports"/>
        <s v="Vertex Bedding Max"/>
        <s v="Amberly Skincare Pro"/>
        <s v="Meridian Basics Camping Classic"/>
        <s v="BrightPath Footwear Essential"/>
        <s v="Meridian Basics Bedding Plus"/>
        <s v="Vertex Bedding Plus"/>
        <s v="BrightPath Men's Clothing Pro"/>
        <s v="Pinecrest Smart Home Plus"/>
        <s v="Sabre Footwear"/>
        <s v="Pinecrest Accessories Essential"/>
        <s v="Everwood Team Sports Classic"/>
        <s v="Orion Camping Lite"/>
        <s v="Solstice Tablets Lite"/>
        <s v="Amberly Headphones Lite"/>
        <s v="Vertex Camera Essential"/>
        <s v="TrueForm Haircare"/>
        <s v="Nova Cookware Max"/>
        <s v="BrightPath Haircare Classic"/>
        <s v="BrightPath Cycling"/>
        <s v="Lumen Small Appliance Essential"/>
        <s v="Northfield Cycling"/>
        <s v="Sabre Accessories Plus"/>
        <s v="Orion Smartphone Plus"/>
        <s v="Nova Cameras X"/>
        <s v="Lumen Smartphones Pro"/>
        <s v="Vertex Wellnes"/>
        <s v="Amberly Men's Clothing Essential"/>
        <s v="Solstice Camping Plus"/>
        <s v="Solstice Cycling X"/>
        <s v="Nova Men's Clothing Classic"/>
        <s v="Amberly Accessories Plus"/>
        <s v="Solstice Accessories Plus"/>
        <s v="Lumen Smart Home Essential"/>
        <s v="Everwood Cycling Plus"/>
      </sharedItems>
    </cacheField>
    <cacheField name="category" numFmtId="0">
      <sharedItems>
        <s v="Beauty &amp; Personal Care"/>
        <s v="Home &amp; Kitchen"/>
        <s v="Electronics"/>
        <s v="Apparel"/>
        <s v="Sports &amp; Outdoors"/>
      </sharedItems>
    </cacheField>
    <cacheField name="sub_category" numFmtId="0">
      <sharedItems containsBlank="1">
        <s v="Wellness"/>
        <s v="Fragrance"/>
        <s v="Bedding"/>
        <s v="Smartphones"/>
        <s v="Small Appliances"/>
        <s v="Headphones"/>
        <s v="Accessories"/>
        <s v="Team Sports"/>
        <s v="Cycling"/>
        <s v="Furniture"/>
        <s v="Cameras"/>
        <s v="Cookware"/>
        <s v="Haircare"/>
        <s v="Fitness Equipment"/>
        <s v="Women's Clothing"/>
        <s v="Footwear"/>
        <s v="Camping"/>
        <s v="Skincare"/>
        <s v="Laptops"/>
        <s v="Tablets"/>
        <s v="Decor"/>
        <s v="Smart Home"/>
        <m/>
        <s v="Men's Clothing"/>
      </sharedItems>
    </cacheField>
    <cacheField name="brand" numFmtId="0">
      <sharedItems>
        <s v="Meridian Basics"/>
        <s v="Northfield"/>
        <s v="Crestline"/>
        <s v="Amberly"/>
        <s v="Vertex"/>
        <s v="Pinecrest"/>
        <s v="Solstice"/>
        <s v="Orion"/>
        <s v="TrueForm"/>
        <s v="BrightPath"/>
        <s v="Cadence"/>
        <s v="Lumen"/>
        <s v="Nova"/>
        <s v="Everwood"/>
        <s v="Sabre"/>
      </sharedItems>
    </cacheField>
    <cacheField name="customer_id" numFmtId="0">
      <sharedItems>
        <s v="CUST002442"/>
        <s v="CUST003540"/>
        <s v="CUST003336"/>
        <s v="CUST004023"/>
        <s v="CUST001077"/>
        <s v="CUST000441"/>
        <s v="CUST001843"/>
        <s v="CUST004873"/>
        <s v="CUST003497"/>
        <s v="CUST002458"/>
        <s v="CUST001439"/>
        <s v="CUST002939"/>
        <s v="CUST004915"/>
        <s v="CUST000988"/>
        <s v="CUST001943"/>
        <s v="CUST004438"/>
        <s v="CUST001110"/>
        <s v="CUST004522"/>
        <s v="CUST001989"/>
        <s v="CUST000742"/>
        <s v="CUST001371"/>
        <s v="CUST004971"/>
        <s v="CUST003005"/>
        <s v="CUST002945"/>
        <s v="CUST001423"/>
        <s v="CUST004827"/>
        <s v="CUST000508"/>
        <s v="CUST001130"/>
        <s v="CUST000628"/>
        <s v="CUST000100"/>
        <s v="CUST004166"/>
        <s v="CUST004829"/>
        <s v="CUST001869"/>
        <s v="CUST001710"/>
        <s v="CUST000920"/>
        <s v="CUST000433"/>
        <s v="CUST005359"/>
        <s v="CUST001315"/>
        <s v="CUST000743"/>
        <s v="CUST003690"/>
        <s v="CUST003644"/>
        <s v="CUST005202"/>
        <s v="CUST005791"/>
        <s v="CUST005743"/>
        <s v="CUST000126"/>
        <s v="CUST004084"/>
        <s v="CUST000457"/>
        <s v="CUST002357"/>
        <s v="CUST000082"/>
        <s v="CUST001879"/>
        <s v="CUST005716"/>
        <s v="CUST005981"/>
        <s v="CUST004453"/>
        <s v="CUST004054"/>
        <s v="CUST000670"/>
        <s v="CUST003734"/>
        <s v="CUST002084"/>
        <s v="CUST003035"/>
        <s v="CUST001871"/>
        <s v="CUST003443"/>
        <s v="CUST003723"/>
        <s v="CUST003107"/>
        <s v="CUST005612"/>
        <s v="CUST002434"/>
        <s v="CUST004681"/>
        <s v="CUST005151"/>
        <s v="CUST001222"/>
        <s v="CUST000157"/>
        <s v="CUST004189"/>
        <s v="CUST005473"/>
        <s v="CUST000646"/>
        <s v="CUST004197"/>
        <s v="CUST002631"/>
        <s v="CUST004785"/>
        <s v="CUST004929"/>
        <s v="CUST001550"/>
        <s v="CUST004476"/>
        <s v="CUST005021"/>
        <s v="CUST005884"/>
        <s v="CUST005444"/>
        <s v="CUST000614"/>
        <s v="CUST004885"/>
        <s v="CUST006090"/>
        <s v="CUST001414"/>
        <s v="CUST002475"/>
        <s v="CUST002361"/>
        <s v="CUST005704"/>
        <s v="CUST001729"/>
        <s v="CUST001185"/>
        <s v="CUST002379"/>
        <s v="CUST005055"/>
        <s v="CUST003368"/>
        <s v="CUST003061"/>
        <s v="CUST000118"/>
        <s v="CUST000227"/>
        <s v="CUST001701"/>
        <s v="CUST000888"/>
        <s v="CUST004691"/>
        <s v="CUST000542"/>
        <s v="CUST005235"/>
        <s v="CUST003830"/>
        <s v="CUST000956"/>
        <s v="CUST000209"/>
        <s v="CUST000055"/>
        <s v="CUST002508"/>
        <s v="CUST001735"/>
        <s v="CUST003010"/>
        <s v="CUST001994"/>
        <s v="CUST005631"/>
        <s v="CUST001442"/>
        <s v="CUST004861"/>
        <s v="CUST001345"/>
        <s v="CUST004007"/>
        <s v="CUST003157"/>
        <s v="CUST003375"/>
        <s v="CUST004341"/>
        <s v="CUST002600"/>
        <s v="CUST000895"/>
        <s v="CUST001558"/>
        <s v="CUST003653"/>
        <s v="CUST000029"/>
        <s v="CUST000032"/>
        <s v="CUST005946"/>
        <s v="CUST001160"/>
        <s v="CUST005871"/>
        <s v="CUST000064"/>
        <s v="CUST003371"/>
        <s v="CUST004404"/>
        <s v="CUST005057"/>
        <s v="CUST003789"/>
        <s v="CUST002482"/>
        <s v="CUST005108"/>
        <s v="CUST004874"/>
        <s v="CUST002188"/>
        <s v="CUST001722"/>
        <s v="CUST006076"/>
        <s v="CUST003722"/>
        <s v="CUST004422"/>
        <s v="CUST005094"/>
        <s v="CUST002757"/>
        <s v="CUST000826"/>
        <s v="CUST001267"/>
        <s v="CUST001755"/>
        <s v="CUST001803"/>
        <s v="CUST004532"/>
        <s v="CUST000113"/>
        <s v="CUST000898"/>
        <s v="CUST001009"/>
        <s v="CUST003001"/>
        <s v="CUST004569"/>
        <s v="CUST003490"/>
        <s v="CUST000802"/>
        <s v="CUST001411"/>
        <s v="CUST002864"/>
        <s v="CUST005852"/>
        <s v="CUST003785"/>
        <s v="CUST002299"/>
        <s v="CUST002699"/>
        <s v="CUST005432"/>
        <s v="CUST003833"/>
        <s v="CUST001576"/>
        <s v="CUST004266"/>
        <s v="CUST000308"/>
        <s v="CUST004985"/>
        <s v="CUST005439"/>
        <s v="CUST001492"/>
        <s v="CUST003655"/>
        <s v="CUST003991"/>
        <s v="CUST005013"/>
        <s v="CUST005802"/>
        <s v="CUST003797"/>
        <s v="CUST003515"/>
        <s v="CUST004878"/>
        <s v="CUST005075"/>
        <s v="CUST004092"/>
        <s v="CUST005385"/>
        <s v="CUST002466"/>
        <s v="CUST002818"/>
        <s v="CUST003854"/>
        <s v="CUST000689"/>
        <s v="CUST001473"/>
        <s v="CUST001931"/>
        <s v="CUST001818"/>
        <s v="CUST003976"/>
        <s v="CUST000036"/>
        <s v="CUST002468"/>
        <s v="CUST005740"/>
        <s v="CUST005069"/>
        <s v="CUST003939"/>
        <s v="CUST003202"/>
        <s v="CUST000970"/>
        <s v="CUST002332"/>
        <s v="CUST000119"/>
        <s v="CUST006050"/>
        <s v="CUST001655"/>
        <s v="CUST001221"/>
        <s v="CUST000330"/>
        <s v="CUST001207"/>
        <s v="CUST005005"/>
        <s v="CUST000638"/>
        <s v="CUST003589"/>
        <s v="CUST003180"/>
        <s v="CUST005860"/>
        <s v="CUST002931"/>
        <s v="CUST005152"/>
        <s v="CUST003236"/>
        <s v="CUST001202"/>
        <s v="CUST003275"/>
        <s v="CUST002007"/>
        <s v="CUST003742"/>
        <s v="CUST000088"/>
        <s v="CUST002700"/>
        <s v="CUST005225"/>
        <s v="CUST004346"/>
        <s v="CUST002831"/>
        <s v="CUST002927"/>
        <s v="CUST004423"/>
        <s v="CUST001392"/>
        <s v="CUST005369"/>
        <s v="CUST002613"/>
        <s v="CUST005938"/>
        <s v="CUST000160"/>
        <s v="CUST005780"/>
        <s v="CUST002465"/>
        <s v="CUST005403"/>
        <s v="CUST002232"/>
        <s v="CUST005024"/>
        <s v="CUST003309"/>
        <s v="CUST004028"/>
        <s v="CUST002014"/>
        <s v="CUST003506"/>
        <s v="CUST005546"/>
        <s v="CUST001970"/>
        <s v="CUST001028"/>
        <s v="CUST005613"/>
        <s v="CUST004908"/>
        <s v="CUST003119"/>
        <s v="CUST002625"/>
        <s v="CUST005883"/>
        <s v="CUST001608"/>
        <s v="CUST000756"/>
        <s v="CUST001072"/>
        <s v="CUST000010"/>
        <s v="CUST000516"/>
        <s v="CUST002902"/>
        <s v="CUST003743"/>
        <s v="CUST002184"/>
        <s v="CUST003145"/>
        <s v="CUST002542"/>
        <s v="CUST006059"/>
        <s v="CUST001524"/>
        <s v="CUST004432"/>
        <s v="CUST004025"/>
        <s v="CUST004003"/>
        <s v="CUST002032"/>
        <s v="CUST005431"/>
        <s v="CUST000660"/>
        <s v="CUST003735"/>
        <s v="CUST005836"/>
        <s v="CUST000986"/>
        <s v="CUST000550"/>
        <s v="CUST003572"/>
        <s v="CUST003177"/>
        <s v="CUST000463"/>
        <s v="CUST000552"/>
        <s v="CUST001561"/>
        <s v="CUST003713"/>
        <s v="CUST002266"/>
        <s v="CUST002592"/>
        <s v="CUST003403"/>
        <s v="CUST004755"/>
        <s v="CUST004774"/>
        <s v="CUST000038"/>
        <s v="CUST005628"/>
        <s v="CUST005819"/>
        <s v="CUST001307"/>
        <s v="CUST004667"/>
        <s v="CUST004680"/>
        <s v="CUST000458"/>
        <s v="CUST005732"/>
        <s v="CUST004578"/>
        <s v="CUST003787"/>
        <s v="CUST001832"/>
        <s v="CUST001901"/>
        <s v="CUST001200"/>
        <s v="CUST000661"/>
        <s v="CUST001079"/>
        <s v="CUST002903"/>
        <s v="CUST000187"/>
        <s v="CUST000317"/>
        <s v="CUST001709"/>
        <s v="CUST000842"/>
        <s v="CUST004287"/>
        <s v="CUST001991"/>
        <s v="CUST003799"/>
        <s v="CUST001340"/>
        <s v="CUST000099"/>
        <s v="CUST003019"/>
        <s v="CUST005558"/>
        <s v="CUST003975"/>
        <s v="CUST000691"/>
        <s v="CUST000006"/>
        <s v="CUST004359"/>
        <s v="CUST000277"/>
        <s v="CUST001498"/>
        <s v="CUST003725"/>
        <s v="CUST002487"/>
        <s v="CUST003352"/>
        <s v="CUST000600"/>
        <s v="CUST001181"/>
        <s v="CUST001155"/>
        <s v="CUST005583"/>
        <s v="CUST004151"/>
        <s v="CUST000445"/>
        <s v="CUST003860"/>
        <s v="CUST003709"/>
        <s v="CUST002552"/>
        <s v="CUST005130"/>
        <s v="CUST006023"/>
        <s v="CUST004407"/>
        <s v="CUST002395"/>
        <s v="CUST004140"/>
        <s v="CUST000780"/>
        <s v="CUST002928"/>
        <s v="CUST005370"/>
        <s v="CUST002595"/>
        <s v="CUST003845"/>
        <s v="CUST001728"/>
        <s v="CUST003813"/>
        <s v="CUST004941"/>
        <s v="CUST002385"/>
        <s v="CUST002722"/>
        <s v="CUST005580"/>
        <s v="CUST003883"/>
        <s v="CUST001349"/>
        <s v="CUST000147"/>
        <s v="CUST000231"/>
        <s v="CUST000788"/>
        <s v="CUST003132"/>
        <s v="CUST000744"/>
        <s v="CUST001979"/>
        <s v="CUST005936"/>
        <s v="CUST003440"/>
        <s v="CUST001183"/>
        <s v="CUST004392"/>
        <s v="CUST006074"/>
        <s v="CUST000642"/>
        <s v="CUST003171"/>
        <s v="CUST000315"/>
        <s v="CUST003893"/>
        <s v="CUST000152"/>
        <s v="CUST005072"/>
        <s v="CUST000529"/>
        <s v="CUST004463"/>
        <s v="CUST005706"/>
        <s v="CUST004424"/>
        <s v="CUST000965"/>
        <s v="CUST002715"/>
        <s v="CUST000593"/>
        <s v="CUST003096"/>
        <s v="CUST001432"/>
        <s v="CUST000717"/>
        <s v="CUST002725"/>
        <s v="CUST001954"/>
        <s v="CUST003979"/>
        <s v="CUST004034"/>
        <s v="CUST006063"/>
        <s v="CUST003307"/>
        <s v="CUST000365"/>
        <s v="CUST004145"/>
        <s v="CUST001876"/>
        <s v="CUST002871"/>
        <s v="CUST001137"/>
        <s v="CUST005995"/>
        <s v="CUST004269"/>
        <s v="CUST002370"/>
        <s v="CUST003700"/>
        <s v="CUST001459"/>
        <s v="CUST003559"/>
        <s v="CUST006043"/>
        <s v="CUST005787"/>
        <s v="CUST004542"/>
        <s v="CUST000881"/>
        <s v="CUST002342"/>
        <s v="CUST003315"/>
        <s v="CUST004087"/>
        <s v="CUST002956"/>
        <s v="CUST001496"/>
        <s v="CUST000869"/>
        <s v="CUST004973"/>
        <s v="CUST001976"/>
        <s v="CUST000285"/>
        <s v="CUST005729"/>
        <s v="CUST001463"/>
        <s v="CUST003259"/>
        <s v="CUST002012"/>
        <s v="CUST005355"/>
        <s v="CUST001782"/>
        <s v="CUST002934"/>
        <s v="CUST002691"/>
        <s v="CUST003134"/>
        <s v="CUST003783"/>
        <s v="CUST001521"/>
        <s v="CUST003704"/>
        <s v="CUST002221"/>
        <s v="CUST005006"/>
        <s v="CUST000363"/>
        <s v="CUST004236"/>
        <s v="CUST002292"/>
        <s v="CUST000971"/>
        <s v="CUST005408"/>
        <s v="CUST002101"/>
        <s v="CUST000868"/>
        <s v="CUST004072"/>
        <s v="CUST005229"/>
        <s v="CUST000188"/>
        <s v="CUST002833"/>
        <s v="CUST002143"/>
        <s v="CUST005125"/>
        <s v="CUST004356"/>
        <s v="CUST005719"/>
        <s v="CUST001600"/>
        <s v="CUST003930"/>
        <s v="CUST000777"/>
        <s v="CUST002532"/>
        <s v="CUST000040"/>
        <s v="CUST004243"/>
        <s v="CUST005707"/>
        <s v="CUST004574"/>
        <s v="CUST000782"/>
        <s v="CUST005618"/>
        <s v="CUST003553"/>
        <s v="CUST002973"/>
        <s v="CUST002289"/>
        <s v="CUST004606"/>
        <s v="CUST004582"/>
        <s v="CUST002555"/>
        <s v="CUST001362"/>
        <s v="CUST002069"/>
        <s v="CUST005665"/>
        <s v="CUST002365"/>
        <s v="CUST005555"/>
        <s v="CUST002602"/>
        <s v="CUST005491"/>
        <s v="CUST001682"/>
        <s v="CUST002888"/>
        <s v="CUST000620"/>
        <s v="CUST001892"/>
        <s v="CUST003954"/>
        <s v="CUST003383"/>
        <s v="CUST003154"/>
        <s v="CUST006065"/>
        <s v="CUST001959"/>
        <s v="CUST002614"/>
        <s v="CUST003067"/>
        <s v="CUST004584"/>
        <s v="CUST001813"/>
        <s v="CUST000276"/>
        <s v="CUST005498"/>
        <s v="CUST002718"/>
        <s v="CUST004082"/>
        <s v="CUST001233"/>
        <s v="CUST004311"/>
        <s v="CUST000820"/>
        <s v="CUST000713"/>
        <s v="CUST005267"/>
        <s v="CUST005365"/>
        <s v="CUST000759"/>
        <s v="CUST000407"/>
        <s v="CUST005066"/>
        <s v="CUST005236"/>
        <s v="CUST000937"/>
        <s v="CUST002774"/>
        <s v="CUST004418"/>
        <s v="CUST001700"/>
        <s v="CUST003969"/>
        <s v="CUST001218"/>
        <s v="CUST003956"/>
        <s v="CUST000940"/>
        <s v="CUST004863"/>
        <s v="CUST001354"/>
        <s v="CUST000967"/>
        <s v="CUST002417"/>
        <s v="CUST002679"/>
        <s v="CUST003161"/>
        <s v="CUST000079"/>
        <s v="CUST003668"/>
        <s v="CUST003146"/>
        <s v="CUST004074"/>
        <s v="CUST005951"/>
        <s v="CUST002991"/>
        <s v="CUST001326"/>
        <s v="CUST003381"/>
        <s v="CUST000274"/>
        <s v="CUST002529"/>
        <s v="CUST000256"/>
        <s v="CUST003934"/>
        <s v="CUST005319"/>
        <s v="CUST002190"/>
        <s v="CUST000182"/>
        <s v="CUST006035"/>
        <s v="CUST002488"/>
        <s v="CUST004804"/>
        <s v="CUST003803"/>
        <s v="CUST000532"/>
        <s v="CUST001159"/>
        <s v="CUST004157"/>
        <s v="CUST000731"/>
        <s v="CUST000493"/>
        <s v="CUST003410"/>
        <s v="CUST001753"/>
        <s v="CUST002651"/>
        <s v="CUST001134"/>
        <s v="CUST004170"/>
        <s v="CUST000849"/>
        <s v="CUST001026"/>
        <s v="CUST000697"/>
        <s v="CUST005447"/>
        <s v="CUST001368"/>
        <s v="CUST002707"/>
        <s v="CUST003140"/>
        <s v="CUST000156"/>
        <s v="CUST004048"/>
        <s v="CUST004297"/>
        <s v="CUST003244"/>
        <s v="CUST004286"/>
        <s v="CUST002388"/>
        <s v="CUST000837"/>
        <s v="CUST005154"/>
        <s v="CUST005476"/>
        <s v="CUST001693"/>
        <s v="CUST003534"/>
        <s v="CUST000876"/>
        <s v="CUST002029"/>
        <s v="CUST002351"/>
        <s v="CUST001909"/>
        <s v="CUST002892"/>
        <s v="CUST000400"/>
        <s v="CUST004895"/>
        <s v="CUST000344"/>
        <s v="CUST000401"/>
        <s v="CUST002938"/>
        <s v="CUST003926"/>
        <s v="CUST005655"/>
        <s v="CUST000091"/>
        <s v="CUST005560"/>
        <s v="CUST000332"/>
        <s v="CUST003447"/>
        <s v="CUST005639"/>
        <s v="CUST004500"/>
        <s v="CUST005333"/>
        <s v="CUST004281"/>
        <s v="CUST003284"/>
        <s v="CUST004187"/>
        <s v="CUST006084"/>
        <s v="CUST000345"/>
        <s v="CUST002865"/>
        <s v="CUST005426"/>
        <s v="CUST004818"/>
        <s v="CUST000769"/>
        <s v="CUST002066"/>
        <s v="CUST004069"/>
        <s v="CUST001328"/>
        <s v="CUST001928"/>
        <s v="CUST001019"/>
        <s v="CUST002497"/>
        <s v="CUST003749"/>
        <s v="CUST001911"/>
        <s v="CUST002961"/>
        <s v="CUST004565"/>
        <s v="CUST002643"/>
        <s v="CUST005531"/>
        <s v="CUST001210"/>
        <s v="CUST001893"/>
        <s v="CUST000074"/>
        <s v="CUST004298"/>
        <s v="CUST004214"/>
        <s v="CUST004636"/>
        <s v="CUST005648"/>
        <s v="CUST002222"/>
        <s v="CUST006078"/>
        <s v="CUST000554"/>
        <s v="CUST006033"/>
        <s v="CUST002270"/>
        <s v="CUST003450"/>
        <s v="CUST004692"/>
        <s v="CUST003376"/>
        <s v="CUST005029"/>
        <s v="CUST004318"/>
        <s v="CUST000322"/>
        <s v="CUST005731"/>
        <s v="CUST005458"/>
        <s v="CUST005374"/>
        <s v="CUST000551"/>
        <s v="CUST000238"/>
        <s v="CUST001619"/>
        <s v="CUST005448"/>
        <s v="CUST000122"/>
        <s v="CUST001300"/>
        <s v="CUST005299"/>
        <s v="CUST005899"/>
        <s v="CUST001250"/>
        <s v="CUST003988"/>
        <s v="CUST001098"/>
        <s v="CUST000901"/>
        <s v="CUST003425"/>
        <s v="CUST005952"/>
        <s v="CUST001951"/>
        <s v="CUST000347"/>
        <s v="CUST003229"/>
        <s v="CUST006079"/>
        <s v="CUST005424"/>
        <s v="CUST003203"/>
        <s v="CUST004439"/>
        <s v="CUST003678"/>
        <s v="CUST001887"/>
        <s v="CUST005124"/>
        <s v="CUST004602"/>
        <s v="CUST003474"/>
        <s v="CUST002211"/>
        <s v="CUST001106"/>
        <s v="CUST003276"/>
        <s v="CUST000575"/>
        <s v="CUST005158"/>
        <s v="CUST005378"/>
        <s v="CUST003517"/>
        <s v="CUST005856"/>
        <s v="CUST001914"/>
        <s v="CUST000068"/>
        <s v="CUST002693"/>
        <s v="CUST001851"/>
        <s v="CUST000828"/>
        <s v="CUST003451"/>
        <s v="CUST001189"/>
        <s v="CUST003103"/>
        <s v="CUST003511"/>
        <s v="CUST002992"/>
        <s v="CUST002376"/>
        <s v="CUST000338"/>
        <s v="CUST005890"/>
        <s v="CUST005700"/>
        <s v="CUST003853"/>
        <s v="CUST004618"/>
        <s v="CUST005149"/>
        <s v="CUST004089"/>
        <s v="CUST000102"/>
        <s v="CUST004452"/>
        <s v="CUST003492"/>
        <s v="CUST003533"/>
        <s v="CUST002176"/>
        <s v="CUST005058"/>
        <s v="CUST005829"/>
        <s v="CUST001765"/>
        <s v="CUST005018"/>
        <s v="CUST003215"/>
        <s v="CUST004544"/>
        <s v="CUST000514"/>
        <s v="CUST000018"/>
        <s v="CUST004009"/>
        <s v="CUST001206"/>
        <s v="CUST004105"/>
        <s v="CUST002671"/>
        <s v="CUST002480"/>
        <s v="CUST005745"/>
        <s v="CUST003648"/>
        <s v="CUST004304"/>
        <s v="CUST004972"/>
        <s v="CUST000840"/>
        <s v="CUST001255"/>
        <s v="CUST003525"/>
        <s v="CUST004886"/>
        <s v="CUST004690"/>
        <s v="CUST001464"/>
        <s v="CUST003987"/>
        <s v="CUST002258"/>
        <s v="CUST001586"/>
        <s v="CUST000438"/>
        <s v="CUST003585"/>
        <s v="CUST005991"/>
        <s v="CUST005958"/>
        <s v="CUST004596"/>
        <s v="CUST001520"/>
        <s v="CUST001023"/>
        <s v="CUST003265"/>
        <s v="CUST004124"/>
        <s v="CUST005232"/>
        <s v="CUST003687"/>
        <s v="CUST004760"/>
        <s v="CUST001421"/>
        <s v="CUST000015"/>
        <s v="CUST003935"/>
        <s v="CUST002920"/>
        <s v="CUST001241"/>
        <s v="CUST004011"/>
        <s v="CUST005427"/>
        <s v="CUST003270"/>
        <s v="CUST005692"/>
        <s v="CUST002337"/>
        <s v="CUST005143"/>
        <s v="CUST004904"/>
        <s v="CUST000650"/>
        <s v="CUST003159"/>
        <s v="CUST004223"/>
        <s v="CUST005074"/>
        <s v="CUST002562"/>
        <s v="CUST003776"/>
        <s v="CUST004199"/>
        <s v="CUST005123"/>
        <s v="CUST000447"/>
        <s v="CUST001696"/>
        <s v="CUST004248"/>
        <s v="CUST003745"/>
        <s v="CUST001075"/>
        <s v="CUST004627"/>
        <s v="CUST000313"/>
        <s v="CUST005032"/>
        <s v="CUST002217"/>
        <s v="CUST003940"/>
        <s v="CUST004999"/>
        <s v="CUST005687"/>
        <s v="CUST005536"/>
        <s v="CUST004478"/>
        <s v="CUST004002"/>
        <s v="CUST005578"/>
        <s v="CUST003070"/>
        <s v="CUST004307"/>
        <s v="CUST002244"/>
        <s v="CUST005492"/>
        <s v="CUST002344"/>
        <s v="CUST004628"/>
        <s v="CUST006001"/>
        <s v="CUST001573"/>
        <s v="CUST003434"/>
        <s v="CUST004484"/>
        <s v="CUST004366"/>
        <s v="CUST002738"/>
        <s v="CUST004970"/>
        <s v="CUST005690"/>
        <s v="CUST004483"/>
        <s v="CUST005031"/>
        <s v="CUST003739"/>
        <s v="CUST001246"/>
        <s v="CUST000150"/>
        <s v="CUST000699"/>
        <s v="CUST000649"/>
        <s v="CUST004313"/>
        <s v="CUST004300"/>
        <s v="CUST001465"/>
        <s v="CUST003351"/>
        <s v="CUST003953"/>
        <s v="CUST000656"/>
        <s v="CUST004897"/>
        <s v="CUST005582"/>
        <s v="CUST004501"/>
        <s v="CUST002009"/>
        <s v="CUST004853"/>
        <s v="CUST003647"/>
        <s v="CUST001449"/>
        <s v="CUST001119"/>
        <s v="CUST005833"/>
        <s v="CUST004207"/>
        <s v="CUST003679"/>
        <s v="CUST003661"/>
        <s v="CUST000740"/>
        <s v="CUST003224"/>
        <s v="CUST003885"/>
        <s v="CUST003462"/>
        <s v="CUST004519"/>
        <s v="CUST001112"/>
        <s v="CUST004740"/>
        <s v="CUST005133"/>
        <s v="CUST002075"/>
        <s v="CUST005191"/>
        <s v="CUST003928"/>
        <s v="CUST001632"/>
        <s v="CUST004568"/>
        <s v="CUST004580"/>
        <s v="CUST000306"/>
        <s v="CUST000360"/>
        <s v="CUST001647"/>
        <s v="CUST001276"/>
        <s v="CUST006040"/>
        <s v="CUST005243"/>
        <s v="CUST002872"/>
        <s v="CUST002948"/>
        <s v="CUST000477"/>
        <s v="CUST000200"/>
        <s v="CUST001479"/>
        <s v="CUST000527"/>
        <s v="CUST005768"/>
        <s v="CUST001985"/>
        <s v="CUST001069"/>
        <s v="CUST002605"/>
        <s v="CUST001243"/>
        <s v="CUST004336"/>
        <s v="CUST002212"/>
        <s v="CUST000738"/>
        <s v="CUST005622"/>
        <s v="CUST004328"/>
        <s v="CUST006048"/>
        <s v="CUST003439"/>
        <s v="CUST000177"/>
        <s v="CUST001359"/>
        <s v="CUST004492"/>
        <s v="CUST002331"/>
        <s v="CUST001080"/>
        <s v="CUST005677"/>
        <s v="CUST005727"/>
        <s v="CUST005211"/>
        <s v="CUST004327"/>
        <s v="CUST002237"/>
        <s v="CUST005026"/>
        <s v="CUST000708"/>
        <s v="CUST004729"/>
        <s v="CUST001085"/>
        <s v="CUST000904"/>
        <s v="CUST002213"/>
        <s v="CUST006052"/>
        <s v="CUST005010"/>
        <s v="CUST001733"/>
        <s v="CUST000387"/>
        <s v="CUST004706"/>
        <s v="CUST000587"/>
        <s v="CUST003598"/>
        <s v="CUST002017"/>
        <s v="CUST000864"/>
        <s v="CUST000284"/>
        <s v="CUST005346"/>
        <s v="CUST003357"/>
        <s v="CUST001115"/>
        <s v="CUST001854"/>
        <s v="CUST004883"/>
        <s v="CUST005769"/>
        <s v="CUST006013"/>
        <s v="CUST001706"/>
        <s v="CUST001724"/>
        <s v="CUST002547"/>
        <s v="CUST000603"/>
        <s v="CUST002801"/>
        <s v="CUST000170"/>
        <s v="CUST004655"/>
        <s v="CUST001038"/>
        <s v="CUST004966"/>
        <s v="CUST002914"/>
        <s v="CUST001775"/>
        <s v="CUST000196"/>
        <s v="CUST003868"/>
        <s v="CUST003223"/>
        <s v="CUST000411"/>
        <s v="CUST002884"/>
        <s v="CUST003095"/>
        <s v="CUST004461"/>
        <s v="CUST003625"/>
        <s v="CUST005178"/>
        <s v="CUST005242"/>
        <s v="CUST000814"/>
        <s v="CUST003220"/>
        <s v="CUST005461"/>
        <s v="CUST005073"/>
        <s v="CUST001916"/>
        <s v="CUST002866"/>
        <s v="CUST005434"/>
        <s v="CUST003675"/>
        <s v="CUST004957"/>
        <s v="CUST002510"/>
        <s v="CUST003430"/>
        <s v="CUST004369"/>
        <s v="CUST002841"/>
        <s v="CUST005372"/>
        <s v="CUST004641"/>
        <s v="CUST004030"/>
        <s v="CUST004142"/>
        <s v="CUST001787"/>
        <s v="CUST001827"/>
        <s v="CUST004474"/>
        <s v="CUST004723"/>
        <s v="CUST004332"/>
        <s v="CUST003213"/>
        <s v="CUST001096"/>
        <s v="CUST000894"/>
        <s v="CUST003362"/>
        <s v="CUST001872"/>
        <s v="CUST003105"/>
        <s v="CUST002443"/>
        <s v="CUST002916"/>
        <s v="CUST003003"/>
        <s v="CUST000051"/>
        <s v="CUST004531"/>
        <s v="CUST004047"/>
        <s v="CUST002883"/>
        <s v="CUST005314"/>
        <s v="CUST000612"/>
        <s v="CUST001215"/>
        <s v="CUST005421"/>
        <s v="CUST000489"/>
        <s v="CUST004951"/>
        <s v="CUST003316"/>
        <s v="CUST002081"/>
        <s v="CUST002110"/>
        <s v="CUST001395"/>
        <s v="CUST000429"/>
        <s v="CUST004613"/>
        <s v="CUST003431"/>
        <s v="CUST001052"/>
        <s v="CUST003406"/>
        <s v="CUST000605"/>
        <s v="CUST002712"/>
        <s v="CUST005098"/>
        <s v="CUST001197"/>
        <s v="CUST004914"/>
        <s v="CUST000467"/>
        <s v="CUST001730"/>
        <s v="CUST004962"/>
        <s v="CUST002391"/>
        <s v="CUST004109"/>
        <s v="CUST000219"/>
        <s v="CUST001148"/>
        <s v="CUST005723"/>
        <s v="CUST002781"/>
        <s v="CUST001318"/>
        <s v="CUST003271"/>
        <s v="CUST002318"/>
        <s v="CUST000531"/>
        <s v="CUST002814"/>
        <s v="CUST000877"/>
        <s v="CUST001425"/>
        <s v="CUST001947"/>
        <s v="CUST003333"/>
        <s v="CUST000719"/>
        <s v="CUST000124"/>
        <s v="CUST005808"/>
        <s v="CUST003996"/>
        <s v="CUST002612"/>
        <s v="CUST003741"/>
        <s v="CUST003890"/>
        <s v="CUST004077"/>
        <s v="CUST003919"/>
        <s v="CUST005661"/>
        <s v="CUST005255"/>
        <s v="CUST000870"/>
        <s v="CUST000388"/>
        <s v="CUST004093"/>
        <s v="CUST004270"/>
        <s v="CUST000085"/>
        <s v="CUST004421"/>
        <s v="CUST004064"/>
        <s v="CUST004268"/>
        <s v="CUST001477"/>
        <s v="CUST000146"/>
        <s v="CUST001555"/>
        <s v="CUST001883"/>
        <s v="CUST002444"/>
        <s v="CUST003441"/>
        <s v="CUST000331"/>
        <s v="CUST005474"/>
        <s v="CUST002577"/>
        <s v="CUST005172"/>
        <s v="CUST003285"/>
        <s v="CUST001535"/>
        <s v="CUST003768"/>
        <s v="CUST003870"/>
        <s v="CUST004250"/>
        <s v="CUST001941"/>
        <s v="CUST000900"/>
        <s v="CUST003204"/>
        <s v="CUST000391"/>
        <s v="CUST002042"/>
        <s v="CUST003503"/>
        <s v="CUST003113"/>
        <s v="CUST001844"/>
        <s v="CUST005822"/>
        <s v="CUST005138"/>
        <s v="CUST002141"/>
        <s v="CUST005239"/>
        <s v="CUST005277"/>
        <s v="CUST004351"/>
        <s v="CUST004570"/>
        <s v="CUST005433"/>
        <s v="CUST001344"/>
        <s v="CUST005317"/>
        <s v="CUST002994"/>
        <s v="CUST002090"/>
        <s v="CUST002748"/>
        <s v="CUST005684"/>
        <s v="CUST003084"/>
        <s v="CUST004203"/>
        <s v="CUST001480"/>
        <s v="CUST003546"/>
        <s v="CUST000459"/>
        <s v="CUST001424"/>
        <s v="CUST002921"/>
        <s v="CUST001866"/>
        <s v="CUST000774"/>
        <s v="CUST004043"/>
        <s v="CUST002817"/>
        <s v="CUST001309"/>
        <s v="CUST000461"/>
        <s v="CUST000601"/>
        <s v="CUST002708"/>
        <s v="CUST005274"/>
        <s v="CUST003715"/>
        <s v="CUST001335"/>
        <s v="CUST002068"/>
        <s v="CUST005256"/>
        <s v="CUST002828"/>
        <s v="CUST005838"/>
        <s v="CUST003665"/>
        <s v="CUST002079"/>
        <s v="CUST004245"/>
        <s v="CUST001048"/>
        <s v="CUST002650"/>
        <s v="CUST006002"/>
        <s v="CUST003627"/>
        <s v="CUST004115"/>
        <s v="CUST004633"/>
        <s v="CUST005891"/>
        <s v="CUST004517"/>
        <s v="CUST001697"/>
        <s v="CUST001582"/>
        <s v="CUST004198"/>
        <s v="CUST003565"/>
        <s v="CUST003701"/>
        <s v="CUST002940"/>
        <s v="CUST002304"/>
        <s v="CUST001703"/>
        <s v="CUST004675"/>
        <s v="CUST004386"/>
        <s v="CUST005221"/>
        <s v="CUST004946"/>
        <s v="CUST003495"/>
        <s v="CUST000149"/>
        <s v="CUST002428"/>
        <s v="CUST003828"/>
        <s v="CUST002065"/>
        <s v="CUST000282"/>
        <s v="CUST004026"/>
        <s v="CUST005508"/>
        <s v="CUST001611"/>
        <s v="CUST000648"/>
        <s v="CUST003966"/>
        <s v="CUST001053"/>
        <s v="CUST002280"/>
        <s v="CUST005634"/>
        <s v="CUST004080"/>
        <s v="CUST005226"/>
        <s v="CUST002568"/>
        <s v="CUST006029"/>
        <s v="CUST000056"/>
        <s v="CUST000243"/>
        <s v="CUST002579"/>
        <s v="CUST001099"/>
        <s v="CUST001179"/>
        <s v="CUST003074"/>
        <s v="CUST003820"/>
        <s v="CUST004021"/>
        <s v="CUST005596"/>
        <s v="CUST001574"/>
        <s v="CUST001772"/>
        <s v="CUST004975"/>
        <s v="CUST002024"/>
        <s v="CUST001396"/>
        <s v="CUST003751"/>
        <s v="CUST002729"/>
        <s v="CUST001100"/>
        <s v="CUST002167"/>
        <s v="CUST002789"/>
        <s v="CUST000128"/>
        <s v="CUST000498"/>
        <s v="CUST000707"/>
        <s v="CUST002146"/>
        <s v="CUST000771"/>
        <s v="CUST000847"/>
        <s v="CUST002159"/>
        <s v="CUST000171"/>
        <s v="CUST003561"/>
        <s v="CUST002319"/>
        <s v="CUST002787"/>
        <s v="CUST004925"/>
        <s v="CUST003404"/>
        <s v="CUST001955"/>
        <s v="CUST002799"/>
        <s v="CUST004020"/>
        <s v="CUST003013"/>
        <s v="CUST005262"/>
        <s v="CUST005569"/>
        <s v="CUST000114"/>
        <s v="CUST002949"/>
        <s v="CUST006081"/>
        <s v="CUST003444"/>
        <s v="CUST001944"/>
        <s v="CUST000841"/>
        <s v="CUST005240"/>
        <s v="CUST001592"/>
        <s v="CUST005751"/>
        <s v="CUST000596"/>
        <s v="CUST000867"/>
        <s v="CUST002672"/>
        <s v="CUST005630"/>
        <s v="CUST002050"/>
        <s v="CUST000108"/>
        <s v="CUST001452"/>
        <s v="CUST000952"/>
        <s v="CUST005386"/>
        <s v="CUST006019"/>
        <s v="CUST001044"/>
        <s v="CUST001288"/>
        <s v="CUST003564"/>
        <s v="CUST005234"/>
        <s v="CUST003088"/>
        <s v="CUST004677"/>
        <s v="CUST003367"/>
        <s v="CUST002829"/>
        <s v="CUST002714"/>
        <s v="CUST001698"/>
        <s v="CUST004290"/>
        <s v="CUST000424"/>
        <s v="CUST002038"/>
        <s v="CUST005287"/>
        <s v="CUST005857"/>
        <s v="CUST001750"/>
        <s v="CUST004212"/>
        <s v="CUST005147"/>
        <s v="CUST000519"/>
        <s v="CUST004361"/>
        <s v="CUST000071"/>
        <s v="CUST001585"/>
        <s v="CUST004027"/>
        <s v="CUST005959"/>
        <s v="CUST004427"/>
        <s v="CUST002657"/>
        <s v="CUST005859"/>
        <s v="CUST004133"/>
        <s v="CUST005033"/>
        <s v="CUST000621"/>
        <s v="CUST001265"/>
        <s v="CUST005198"/>
        <s v="CUST004441"/>
        <s v="CUST002759"/>
        <s v="CUST003343"/>
        <s v="CUST000189"/>
        <s v="CUST003582"/>
        <s v="CUST001108"/>
        <s v="CUST003149"/>
        <s v="CUST005788"/>
        <s v="CUST000272"/>
        <s v="CUST003844"/>
        <s v="CUST001704"/>
        <s v="CUST000153"/>
        <s v="CUST003206"/>
        <s v="CUST004237"/>
        <s v="CUST002946"/>
        <s v="CUST004934"/>
        <s v="CUST005051"/>
        <s v="CUST000677"/>
        <s v="CUST004917"/>
        <s v="CUST003266"/>
        <s v="CUST001248"/>
        <s v="CUST000511"/>
        <s v="CUST002652"/>
        <s v="CUST004073"/>
        <s v="CUST002328"/>
        <s v="CUST004445"/>
        <s v="CUST002716"/>
        <s v="CUST002369"/>
        <s v="CUST002852"/>
        <s v="CUST000737"/>
        <s v="CUST004967"/>
        <s v="CUST002803"/>
        <s v="CUST002627"/>
        <s v="CUST001938"/>
        <s v="CUST000899"/>
        <s v="CUST000244"/>
        <s v="CUST004672"/>
        <s v="CUST002234"/>
        <s v="CUST000597"/>
        <s v="CUST003461"/>
        <s v="CUST002637"/>
        <s v="CUST005351"/>
        <s v="CUST005332"/>
        <s v="CUST005291"/>
        <s v="CUST001034"/>
        <s v="CUST000054"/>
        <s v="CUST003036"/>
        <s v="CUST000701"/>
        <s v="CUST004479"/>
        <s v="CUST003549"/>
        <s v="CUST002519"/>
        <s v="CUST000668"/>
        <s v="CUST003486"/>
        <s v="CUST002900"/>
        <s v="CUST005801"/>
        <s v="CUST003124"/>
        <s v="CUST003214"/>
        <s v="CUST002976"/>
        <s v="CUST003611"/>
        <s v="CUST000044"/>
        <s v="CUST000245"/>
        <s v="CUST000394"/>
        <s v="CUST001386"/>
        <s v="CUST000749"/>
        <s v="CUST005565"/>
        <s v="CUST001819"/>
        <s v="CUST002808"/>
        <s v="CUST001260"/>
        <s v="CUST001000"/>
        <s v="CUST000034"/>
        <s v="CUST004733"/>
        <s v="CUST004127"/>
        <s v="CUST005056"/>
        <s v="CUST003228"/>
        <s v="CUST005171"/>
        <s v="CUST002968"/>
        <s v="CUST001154"/>
        <s v="CUST005194"/>
        <s v="CUST001873"/>
        <s v="CUST003130"/>
        <s v="CUST003986"/>
        <s v="CUST002704"/>
        <s v="CUST004301"/>
        <s v="CUST003603"/>
        <s v="CUST000754"/>
        <s v="CUST005786"/>
        <s v="CUST004360"/>
        <s v="CUST003852"/>
        <s v="CUST005484"/>
        <s v="CUST000081"/>
        <s v="CUST002274"/>
        <s v="CUST001266"/>
        <s v="CUST005551"/>
        <s v="CUST004538"/>
        <s v="CUST002368"/>
        <s v="CUST004609"/>
        <s v="CUST000919"/>
        <s v="CUST002163"/>
        <s v="CUST000909"/>
        <s v="CUST005877"/>
        <s v="CUST000588"/>
        <s v="CUST005664"/>
        <s v="CUST003207"/>
        <s v="CUST001284"/>
        <s v="CUST004983"/>
        <s v="CUST000684"/>
        <s v="CUST003408"/>
        <s v="CUST004592"/>
        <s v="CUST002179"/>
        <s v="CUST004401"/>
        <s v="CUST003609"/>
        <s v="CUST005566"/>
        <s v="CUST004994"/>
        <s v="CUST003364"/>
        <s v="CUST000779"/>
        <s v="CUST003424"/>
        <s v="CUST003279"/>
        <s v="CUST003299"/>
        <s v="CUST002114"/>
        <s v="CUST000722"/>
        <s v="CUST005096"/>
        <s v="CUST002218"/>
        <s v="CUST000789"/>
        <s v="CUST003558"/>
        <s v="CUST005036"/>
        <s v="CUST000696"/>
        <s v="CUST001809"/>
        <s v="CUST003519"/>
        <s v="CUST003384"/>
        <s v="CUST000577"/>
        <s v="CUST002765"/>
        <s v="CUST001963"/>
        <s v="CUST003651"/>
        <s v="CUST002180"/>
        <s v="CUST001252"/>
        <s v="CUST004533"/>
        <s v="CUST000510"/>
        <s v="CUST005049"/>
        <s v="CUST001310"/>
        <s v="CUST004620"/>
        <s v="CUST002028"/>
        <s v="CUST003494"/>
        <s v="CUST002067"/>
        <s v="CUST000987"/>
        <s v="CUST001707"/>
        <s v="CUST001594"/>
        <s v="CUST003087"/>
        <s v="CUST002435"/>
        <s v="CUST000385"/>
        <s v="CUST004274"/>
        <s v="CUST002666"/>
        <s v="CUST003526"/>
        <s v="CUST002317"/>
        <s v="CUST002107"/>
        <s v="CUST005454"/>
        <s v="CUST001357"/>
        <s v="CUST001572"/>
        <s v="CUST005181"/>
        <s v="CUST003335"/>
        <s v="CUST004261"/>
        <s v="CUST001257"/>
        <s v="CUST002117"/>
        <s v="CUST001444"/>
        <s v="CUST000255"/>
        <s v="CUST004278"/>
        <s v="CUST002157"/>
        <s v="CUST006088"/>
        <s v="CUST005446"/>
        <s v="CUST002607"/>
        <s v="CUST002645"/>
        <s v="CUST003825"/>
        <s v="CUST003834"/>
        <s v="CUST001259"/>
        <s v="CUST002694"/>
        <s v="CUST005839"/>
        <s v="CUST003328"/>
        <s v="CUST003705"/>
        <s v="CUST002108"/>
        <s v="CUST002070"/>
        <s v="CUST004795"/>
        <s v="CUST000934"/>
        <s v="CUST002862"/>
        <s v="CUST001389"/>
        <s v="CUST002758"/>
        <s v="CUST004090"/>
        <s v="CUST004252"/>
        <s v="CUST003129"/>
        <s v="CUST000163"/>
        <s v="CUST001204"/>
        <s v="CUST005744"/>
        <s v="CUST001348"/>
        <s v="CUST001942"/>
        <s v="CUST005521"/>
        <s v="CUST000730"/>
        <s v="CUST003041"/>
        <s v="CUST002593"/>
        <s v="CUST005831"/>
        <s v="CUST003346"/>
        <s v="CUST004583"/>
        <s v="CUST002502"/>
        <s v="CUST002995"/>
        <s v="CUST005824"/>
        <s v="CUST004869"/>
        <s v="CUST002669"/>
        <s v="CUST005512"/>
        <s v="CUST002802"/>
        <s v="CUST003472"/>
        <s v="CUST002401"/>
        <s v="CUST000764"/>
        <s v="CUST003081"/>
        <s v="CUST005549"/>
        <s v="CUST001581"/>
        <s v="CUST006073"/>
        <s v="CUST003493"/>
        <s v="CUST002350"/>
        <s v="CUST004801"/>
        <s v="CUST003846"/>
        <s v="CUST002423"/>
        <s v="CUST002411"/>
        <s v="CUST003479"/>
        <s v="CUST000120"/>
        <s v="CUST004095"/>
        <s v="CUST002215"/>
        <s v="CUST001454"/>
        <s v="CUST005678"/>
        <s v="CUST003267"/>
        <s v="CUST001789"/>
        <s v="CUST002011"/>
        <s v="CUST006075"/>
        <s v="CUST001804"/>
        <s v="CUST001244"/>
        <s v="CUST005627"/>
        <s v="CUST002971"/>
        <s v="CUST005676"/>
        <s v="CUST005992"/>
        <s v="CUST000548"/>
        <s v="CUST005671"/>
        <s v="CUST001382"/>
        <s v="CUST004701"/>
        <s v="CUST002728"/>
        <s v="CUST005742"/>
        <s v="CUST003473"/>
        <s v="CUST003078"/>
        <s v="CUST002960"/>
        <s v="CUST001638"/>
        <s v="CUST000695"/>
        <s v="CUST003643"/>
        <s v="CUST003282"/>
        <s v="CUST005990"/>
        <s v="CUST003548"/>
        <s v="CUST001271"/>
        <s v="CUST003110"/>
        <s v="CUST000517"/>
        <s v="CUST001358"/>
        <s v="CUST003590"/>
        <s v="CUST004205"/>
        <s v="CUST004190"/>
        <s v="CUST004956"/>
        <s v="CUST002788"/>
        <s v="CUST004695"/>
        <s v="CUST001699"/>
        <s v="CUST004854"/>
        <s v="CUST004907"/>
        <s v="CUST002298"/>
        <s v="CUST001975"/>
        <s v="CUST001859"/>
        <s v="CUST002530"/>
        <s v="CUST004191"/>
        <s v="CUST001899"/>
        <s v="CUST002843"/>
        <s v="CUST001031"/>
        <s v="CUST000883"/>
        <s v="CUST001076"/>
        <s v="CUST005088"/>
        <s v="CUST005341"/>
        <s v="CUST000259"/>
        <s v="CUST000397"/>
        <s v="CUST003674"/>
        <s v="CUST000924"/>
        <s v="CUST002791"/>
        <s v="CUST000512"/>
        <s v="CUST002078"/>
        <s v="CUST005159"/>
        <s v="CUST005100"/>
        <s v="CUST000943"/>
        <s v="CUST002544"/>
        <s v="CUST000390"/>
        <s v="CUST002524"/>
        <s v="CUST003849"/>
        <s v="CUST001150"/>
        <s v="CUST000961"/>
        <s v="CUST000148"/>
        <s v="CUST002654"/>
        <s v="CUST004923"/>
        <s v="CUST005903"/>
        <s v="CUST000547"/>
        <s v="CUST002944"/>
        <s v="CUST002564"/>
        <s v="CUST002453"/>
        <s v="CUST002345"/>
        <s v="CUST005738"/>
        <s v="CUST004448"/>
        <s v="CUST005045"/>
        <s v="CUST000226"/>
        <s v="CUST005116"/>
        <s v="CUST004937"/>
        <s v="CUST000584"/>
        <s v="CUST000608"/>
        <s v="CUST000449"/>
        <s v="CUST001055"/>
        <s v="CUST002809"/>
        <s v="CUST002460"/>
        <s v="CUST003718"/>
        <s v="CUST005756"/>
        <s v="CUST005419"/>
        <s v="CUST003114"/>
        <s v="CUST000371"/>
        <s v="CUST005878"/>
        <s v="CUST005290"/>
        <s v="CUST005889"/>
        <s v="CUST001967"/>
        <s v="CUST000622"/>
        <s v="CUST000984"/>
        <s v="CUST001088"/>
        <s v="CUST001617"/>
        <s v="CUST001969"/>
        <s v="CUST004660"/>
        <s v="CUST005626"/>
        <s v="CUST004881"/>
        <s v="CUST001680"/>
        <s v="CUST005213"/>
        <s v="CUST001298"/>
        <s v="CUST002484"/>
        <s v="CUST000555"/>
        <s v="CUST003250"/>
        <s v="CUST002134"/>
        <s v="CUST001913"/>
        <s v="CUST003378"/>
        <s v="CUST000455"/>
        <s v="CUST000009"/>
        <s v="CUST004259"/>
        <s v="CUST004062"/>
        <s v="CUST002348"/>
        <s v="CUST002150"/>
        <s v="CUST000110"/>
        <s v="CUST004217"/>
        <s v="CUST002886"/>
        <s v="CUST001049"/>
        <s v="CUST001245"/>
        <s v="CUST001370"/>
        <s v="CUST000716"/>
        <s v="CUST000159"/>
        <s v="CUST002585"/>
        <s v="CUST000658"/>
        <s v="CUST003194"/>
        <s v="CUST002463"/>
        <s v="CUST004367"/>
        <s v="CUST001635"/>
        <s v="CUST000280"/>
        <s v="CUST000297"/>
        <s v="CUST001336"/>
        <s v="CUST002771"/>
        <s v="CUST005095"/>
        <s v="CUST006034"/>
        <s v="CUST005330"/>
        <s v="CUST002093"/>
        <s v="CUST001878"/>
        <s v="CUST005581"/>
        <s v="CUST005668"/>
        <s v="CUST003211"/>
        <s v="CUST004710"/>
        <s v="CUST000755"/>
        <s v="CUST005937"/>
        <s v="CUST003923"/>
        <s v="CUST001352"/>
        <s v="CUST001719"/>
        <s v="CUST005943"/>
        <s v="CUST000265"/>
        <s v="CUST000862"/>
        <s v="CUST001143"/>
        <s v="CUST002683"/>
        <s v="CUST005121"/>
        <s v="CUST900006"/>
        <s v="CUST000704"/>
        <s v="CUST002746"/>
        <s v="CUST003168"/>
        <s v="CUST000199"/>
        <s v="CUST004107"/>
        <s v="CUST002546"/>
        <s v="CUST004406"/>
        <s v="CUST004987"/>
        <s v="CUST003808"/>
        <s v="CUST005689"/>
        <s v="CUST000996"/>
        <s v="CUST001168"/>
        <s v="CUST003248"/>
        <s v="CUST002684"/>
        <s v="CUST002271"/>
        <s v="CUST003123"/>
        <s v="CUST001687"/>
        <s v="CUST003433"/>
        <s v="CUST005790"/>
        <s v="CUST002624"/>
        <s v="CUST000229"/>
        <s v="CUST004571"/>
        <s v="CUST003520"/>
        <s v="CUST000131"/>
        <s v="CUST000049"/>
        <s v="CUST001856"/>
        <s v="CUST003024"/>
        <s v="CUST003007"/>
        <s v="CUST002619"/>
        <s v="CUST001022"/>
        <s v="CUST001431"/>
        <s v="CUST004674"/>
        <s v="CUST000233"/>
        <s v="CUST005609"/>
        <s v="CUST004482"/>
        <s v="CUST000473"/>
        <s v="CUST003974"/>
        <s v="CUST001629"/>
        <s v="CUST000353"/>
        <s v="CUST002570"/>
        <s v="CUST003832"/>
        <s v="CUST000060"/>
        <s v="CUST002951"/>
        <s v="CUST003125"/>
        <s v="CUST005645"/>
        <s v="CUST004526"/>
        <s v="CUST003304"/>
        <s v="CUST001624"/>
        <s v="CUST003793"/>
        <s v="CUST004954"/>
        <s v="CUST004977"/>
        <s v="CUST002407"/>
        <s v="CUST002730"/>
        <s v="CUST002739"/>
        <s v="CUST002250"/>
        <s v="CUST004625"/>
        <s v="CUST002225"/>
        <s v="CUST005893"/>
        <s v="CUST004226"/>
        <s v="CUST003879"/>
        <s v="CUST000452"/>
        <s v="CUST005353"/>
        <s v="CUST005296"/>
        <s v="CUST001666"/>
        <s v="CUST004762"/>
        <s v="CUST004686"/>
        <s v="CUST000574"/>
        <s v="CUST000417"/>
        <s v="CUST004712"/>
        <s v="CUST000813"/>
        <s v="CUST005694"/>
        <s v="CUST001921"/>
        <s v="CUST003399"/>
        <s v="CUST004651"/>
        <s v="CUST000720"/>
        <s v="CUST003579"/>
        <s v="CUST002854"/>
        <s v="CUST002098"/>
        <s v="CUST002129"/>
        <s v="CUST004110"/>
        <s v="CUST000983"/>
        <s v="CUST004075"/>
        <s v="CUST004183"/>
        <s v="CUST002125"/>
        <s v="CUST005146"/>
        <s v="CUST005455"/>
        <s v="CUST000627"/>
        <s v="CUST005387"/>
        <s v="CUST000766"/>
        <s v="CUST002566"/>
        <s v="CUST004001"/>
        <s v="CUST005336"/>
        <s v="CUST002305"/>
        <s v="CUST002245"/>
        <s v="CUST001420"/>
        <s v="CUST001394"/>
        <s v="CUST003133"/>
        <s v="CUST002454"/>
        <s v="CUST005038"/>
        <s v="CUST003281"/>
        <s v="CUST001692"/>
        <s v="CUST000042"/>
        <s v="CUST000913"/>
        <s v="CUST000239"/>
        <s v="CUST002220"/>
        <s v="CUST004272"/>
        <s v="CUST004858"/>
        <s v="CUST002861"/>
        <s v="CUST002545"/>
        <s v="CUST005919"/>
        <s v="CUST003273"/>
        <s v="CUST002702"/>
        <s v="CUST004777"/>
        <s v="CUST003287"/>
        <s v="CUST006068"/>
        <s v="CUST001377"/>
        <s v="CUST004768"/>
        <s v="CUST003823"/>
        <s v="CUST004714"/>
        <s v="CUST003754"/>
        <s v="CUST003867"/>
        <s v="CUST001263"/>
        <s v="CUST006069"/>
        <s v="CUST005064"/>
        <s v="CUST000301"/>
        <s v="CUST005407"/>
        <s v="CUST004955"/>
        <s v="CUST002640"/>
        <s v="CUST000767"/>
        <s v="CUST000427"/>
        <s v="CUST001788"/>
        <s v="CUST004227"/>
        <s v="CUST004717"/>
        <s v="CUST003726"/>
        <s v="CUST000460"/>
        <s v="CUST001830"/>
        <s v="CUST001971"/>
        <s v="CUST001390"/>
        <s v="CUST000021"/>
        <s v="CUST000296"/>
        <s v="CUST001580"/>
        <s v="CUST005017"/>
        <s v="CUST001743"/>
        <s v="CUST004253"/>
        <s v="CUST005383"/>
        <s v="CUST001101"/>
        <s v="CUST002661"/>
        <s v="CUST005414"/>
        <s v="CUST002501"/>
        <s v="CUST005315"/>
        <s v="CUST001939"/>
        <s v="CUST005828"/>
        <s v="CUST004334"/>
        <s v="CUST001822"/>
        <s v="CUST001773"/>
        <s v="CUST003476"/>
        <s v="CUST003659"/>
        <s v="CUST005900"/>
        <s v="CUST003872"/>
        <s v="CUST005164"/>
        <s v="CUST002711"/>
        <s v="CUST004204"/>
        <s v="CUST004282"/>
        <s v="CUST001229"/>
        <s v="CUST001613"/>
        <s v="CUST004419"/>
        <s v="CUST000369"/>
        <s v="CUST005741"/>
        <s v="CUST004131"/>
        <s v="CUST005686"/>
        <s v="CUST001141"/>
        <s v="CUST004834"/>
        <s v="CUST000168"/>
        <s v="CUST005588"/>
        <s v="CUST003277"/>
        <s v="CUST005874"/>
        <s v="CUST002539"/>
        <s v="CUST005516"/>
        <s v="CUST003314"/>
        <s v="CUST005759"/>
        <s v="CUST000891"/>
        <s v="CUST003291"/>
        <s v="CUST005261"/>
        <s v="CUST003031"/>
        <s v="CUST000576"/>
        <s v="CUST004824"/>
        <s v="CUST004149"/>
        <s v="CUST003666"/>
        <s v="CUST002097"/>
        <s v="CUST001768"/>
        <s v="CUST005170"/>
        <s v="CUST005292"/>
        <s v="CUST003524"/>
        <s v="CUST005533"/>
        <s v="CUST002993"/>
        <s v="CUST000935"/>
        <s v="CUST001301"/>
        <s v="CUST001518"/>
        <s v="CUST003256"/>
        <s v="CUST002935"/>
        <s v="CUST000266"/>
        <s v="CUST002522"/>
        <s v="CUST002451"/>
        <s v="CUST000811"/>
        <s v="CUST004344"/>
        <s v="CUST001312"/>
        <s v="CUST005535"/>
        <s v="CUST000135"/>
        <s v="CUST004260"/>
        <s v="CUST004498"/>
        <s v="CUST001329"/>
        <s v="CUST004688"/>
        <s v="CUST000502"/>
        <s v="CUST004698"/>
        <s v="CUST004936"/>
        <s v="CUST004106"/>
        <s v="CUST002257"/>
        <s v="CUST000851"/>
        <s v="CUST002923"/>
        <s v="CUST000856"/>
        <s v="CUST001380"/>
        <s v="CUST003831"/>
        <s v="CUST005598"/>
        <s v="CUST000604"/>
        <s v="CUST003300"/>
        <s v="CUST004744"/>
        <s v="CUST003339"/>
        <s v="CUST001800"/>
        <s v="CUST001664"/>
        <s v="CUST002209"/>
        <s v="CUST002947"/>
        <s v="CUST003612"/>
        <s v="CUST001918"/>
        <s v="CUST001192"/>
        <s v="CUST005309"/>
        <s v="CUST005188"/>
        <s v="CUST000166"/>
        <s v="CUST003083"/>
        <s v="CUST002169"/>
        <s v="CUST000921"/>
        <s v="CUST001287"/>
        <s v="CUST001279"/>
        <s v="CUST000198"/>
        <s v="CUST000465"/>
        <s v="CUST004112"/>
        <s v="CUST004687"/>
        <s v="CUST001124"/>
        <s v="CUST002286"/>
        <s v="CUST000859"/>
        <s v="CUST000729"/>
        <s v="CUST005761"/>
        <s v="CUST000905"/>
        <s v="CUST000337"/>
        <s v="CUST004781"/>
        <s v="CUST001958"/>
        <s v="CUST003500"/>
        <s v="CUST002425"/>
        <s v="CUST003144"/>
        <s v="CUST003395"/>
        <s v="CUST002740"/>
        <s v="CUST004331"/>
        <s v="CUST002620"/>
        <s v="CUST002910"/>
        <s v="CUST000786"/>
        <s v="CUST001654"/>
        <s v="CUST005475"/>
        <s v="CUST002447"/>
        <s v="CUST004676"/>
        <s v="CUST003877"/>
        <s v="CUST001838"/>
        <s v="CUST005510"/>
        <s v="CUST004890"/>
        <s v="CUST000228"/>
        <s v="CUST000602"/>
        <s v="CUST001084"/>
        <s v="CUST004450"/>
        <s v="CUST002455"/>
        <s v="CUST000687"/>
        <s v="CUST003185"/>
        <s v="CUST006049"/>
        <s v="CUST003538"/>
        <s v="CUST004173"/>
        <s v="CUST002313"/>
        <s v="CUST004666"/>
        <s v="CUST002882"/>
        <s v="CUST001797"/>
        <s v="CUST003232"/>
        <s v="CUST003163"/>
        <s v="CUST001649"/>
        <s v="CUST002917"/>
        <s v="CUST001402"/>
        <s v="CUST000753"/>
        <s v="CUST003899"/>
        <s v="CUST002456"/>
        <s v="CUST005659"/>
        <s v="CUST004757"/>
        <s v="CUST003618"/>
        <s v="CUST005298"/>
        <s v="CUST004148"/>
        <s v="CUST003670"/>
        <s v="CUST003880"/>
        <s v="CUST003280"/>
        <s v="CUST004285"/>
        <s v="CUST000723"/>
        <s v="CUST003322"/>
        <s v="CUST003491"/>
        <s v="CUST001097"/>
        <s v="CUST005815"/>
        <s v="CUST002171"/>
        <s v="CUST000652"/>
        <s v="CUST001220"/>
        <s v="CUST003422"/>
        <s v="CUST001598"/>
        <s v="CUST002511"/>
        <s v="CUST002937"/>
        <s v="CUST004659"/>
        <s v="CUST002259"/>
        <s v="CUST005912"/>
        <s v="CUST003172"/>
        <s v="CUST005107"/>
        <s v="CUST004228"/>
        <s v="CUST002857"/>
        <s v="CUST002563"/>
        <s v="CUST004933"/>
        <s v="CUST004391"/>
        <s v="CUST002231"/>
        <s v="CUST004113"/>
        <s v="CUST004535"/>
        <s v="CUST006061"/>
        <s v="CUST001737"/>
        <s v="CUST000207"/>
        <s v="CUST002919"/>
        <s v="CUST001795"/>
        <s v="CUST000249"/>
        <s v="CUST001849"/>
        <s v="CUST004550"/>
        <s v="CUST002734"/>
        <s v="CUST003142"/>
        <s v="CUST002560"/>
        <s v="CUST001147"/>
        <s v="CUST004317"/>
        <s v="CUST001164"/>
        <s v="CUST003600"/>
        <s v="CUST002415"/>
        <s v="CUST000757"/>
        <s v="CUST003499"/>
        <s v="CUST002692"/>
        <s v="CUST002790"/>
        <s v="CUST004629"/>
        <s v="CUST004486"/>
        <s v="CUST000927"/>
        <s v="CUST001500"/>
        <s v="CUST005834"/>
        <s v="CUST002362"/>
        <s v="CUST000216"/>
        <s v="CUST001884"/>
        <s v="CUST002506"/>
        <s v="CUST005853"/>
        <s v="CUST001050"/>
        <s v="CUST003501"/>
        <s v="CUST004767"/>
        <s v="CUST002769"/>
        <s v="CUST004982"/>
        <s v="CUST002875"/>
        <s v="CUST004559"/>
        <s v="CUST001405"/>
        <s v="CUST005048"/>
        <s v="CUST005105"/>
        <s v="CUST002291"/>
        <s v="CUST002804"/>
        <s v="CUST003889"/>
        <s v="CUST001855"/>
        <s v="CUST004324"/>
        <s v="CUST002130"/>
        <s v="CUST004811"/>
        <s v="CUST003505"/>
        <s v="CUST001610"/>
        <s v="CUST005128"/>
        <s v="CUST003044"/>
        <s v="CUST001740"/>
        <s v="CUST005035"/>
        <s v="CUST002662"/>
        <s v="CUST004575"/>
        <s v="CUST004913"/>
        <s v="CUST001178"/>
        <s v="CUST001669"/>
        <s v="CUST005771"/>
        <s v="CUST001399"/>
        <s v="CUST002026"/>
        <s v="CUST000291"/>
        <s v="CUST003217"/>
        <s v="CUST000349"/>
        <s v="CUST003779"/>
        <s v="CUST003327"/>
        <s v="CUST000271"/>
        <s v="CUST000806"/>
        <s v="CUST001360"/>
        <s v="CUST005950"/>
        <s v="CUST000025"/>
        <s v="CUST005607"/>
        <s v="CUST002128"/>
        <s v="CUST001568"/>
        <s v="CUST002925"/>
        <s v="CUST000093"/>
        <s v="CUST003978"/>
        <s v="CUST000553"/>
        <s v="CUST003181"/>
        <s v="CUST001045"/>
        <s v="CUST000778"/>
        <s v="CUST004473"/>
        <s v="CUST004235"/>
        <s v="CUST002160"/>
        <s v="CUST001013"/>
        <s v="CUST000340"/>
        <s v="CUST005233"/>
        <s v="CUST005646"/>
        <s v="CUST004875"/>
        <s v="CUST000448"/>
        <s v="CUST005283"/>
        <s v="CUST004376"/>
        <s v="CUST005515"/>
        <s v="CUST003835"/>
        <s v="CUST005452"/>
        <s v="CUST004745"/>
        <s v="CUST005894"/>
        <s v="CUST000013"/>
        <s v="CUST000358"/>
        <s v="CUST000261"/>
        <s v="CUST002541"/>
        <s v="CUST004159"/>
        <s v="CUST005851"/>
        <s v="CUST002653"/>
        <s v="CUST003417"/>
        <s v="CUST005929"/>
        <s v="CUST001172"/>
        <s v="CUST005326"/>
        <s v="CUST005410"/>
        <s v="CUST003469"/>
        <s v="CUST000800"/>
        <s v="CUST002381"/>
        <s v="CUST000585"/>
        <s v="CUST001384"/>
        <s v="CUST003243"/>
        <s v="CUST003028"/>
        <s v="CUST000121"/>
        <s v="CUST004991"/>
        <s v="CUST000087"/>
        <s v="CUST001443"/>
        <s v="CUST004338"/>
        <s v="CUST004581"/>
        <s v="CUST003913"/>
        <s v="CUST004462"/>
        <s v="CUST002144"/>
        <s v="CUST003694"/>
        <s v="CUST003198"/>
        <s v="CUST005782"/>
        <s v="CUST002922"/>
        <s v="CUST003174"/>
        <s v="CUST004402"/>
        <s v="CUST005368"/>
        <s v="CUST000507"/>
        <s v="CUST000426"/>
        <s v="CUST002036"/>
        <s v="CUST005160"/>
        <s v="CUST003865"/>
        <s v="CUST005763"/>
        <s v="CUST000750"/>
        <s v="CUST003453"/>
        <s v="CUST001836"/>
        <s v="CUST001846"/>
        <s v="CUST002897"/>
        <s v="CUST005779"/>
        <s v="CUST000835"/>
        <s v="CUST001948"/>
        <s v="CUST005176"/>
        <s v="CUST004224"/>
        <s v="CUST005423"/>
        <s v="CUST003962"/>
        <s v="CUST004621"/>
        <s v="CUST004036"/>
        <s v="CUST004764"/>
        <s v="CUST000008"/>
        <s v="CUST004943"/>
        <s v="CUST004213"/>
        <s v="CUST005968"/>
        <s v="CUST002489"/>
        <s v="CUST000537"/>
        <s v="CUST003790"/>
        <s v="CUST000947"/>
        <s v="CUST005053"/>
        <s v="CUST000162"/>
        <s v="CUST003192"/>
        <s v="CUST002798"/>
        <s v="CUST003272"/>
        <s v="CUST000350"/>
        <s v="CUST004555"/>
        <s v="CUST000930"/>
        <s v="CUST005420"/>
        <s v="CUST001025"/>
        <s v="CUST005115"/>
        <s v="CUST000823"/>
        <s v="CUST000809"/>
        <s v="CUST003311"/>
        <s v="CUST006005"/>
        <s v="CUST002868"/>
        <s v="CUST001427"/>
        <s v="CUST003887"/>
        <s v="CUST002256"/>
        <s v="CUST003936"/>
        <s v="CUST900010"/>
        <s v="CUST005608"/>
        <s v="CUST003676"/>
        <s v="CUST005169"/>
        <s v="CUST001996"/>
        <s v="CUST004400"/>
        <s v="CUST002389"/>
        <s v="CUST000004"/>
        <s v="CUST004239"/>
        <s v="CUST000012"/>
        <s v="CUST003175"/>
        <s v="CUST005499"/>
        <s v="CUST004512"/>
        <s v="CUST000726"/>
        <s v="CUST004382"/>
        <s v="CUST002390"/>
        <s v="CUST002148"/>
        <s v="CUST000343"/>
        <s v="CUST001355"/>
        <s v="CUST003628"/>
        <s v="CUST000979"/>
        <s v="CUST002200"/>
        <s v="CUST003886"/>
        <s v="CUST002606"/>
        <s v="CUST000215"/>
        <s v="CUST003354"/>
        <s v="CUST005325"/>
        <s v="CUST004017"/>
        <s v="CUST004160"/>
        <s v="CUST004085"/>
        <s v="CUST000804"/>
        <s v="CUST004775"/>
        <s v="CUST003917"/>
        <s v="CUST002598"/>
        <s v="CUST000491"/>
        <s v="CUST002279"/>
        <s v="CUST002052"/>
        <s v="CUST002873"/>
        <s v="CUST001777"/>
        <s v="CUST005911"/>
        <s v="CUST005044"/>
        <s v="CUST000942"/>
        <s v="CUST003219"/>
        <s v="CUST000286"/>
        <s v="CUST003258"/>
        <s v="CUST004815"/>
        <s v="CUST005186"/>
        <s v="CUST004177"/>
        <s v="CUST001663"/>
        <s v="CUST000378"/>
        <s v="CUST003708"/>
        <s v="CUST003164"/>
        <s v="CUST004314"/>
        <s v="CUST001488"/>
        <s v="CUST001801"/>
        <s v="CUST002930"/>
        <s v="CUST004525"/>
        <s v="CUST000855"/>
        <s v="CUST004865"/>
        <s v="CUST003249"/>
        <s v="CUST004220"/>
        <s v="CUST005658"/>
        <s v="CUST002551"/>
        <s v="CUST001894"/>
        <s v="CUST001297"/>
        <s v="CUST004969"/>
        <s v="CUST005847"/>
        <s v="CUST003586"/>
        <s v="CUST005845"/>
        <s v="CUST005260"/>
        <s v="CUST004066"/>
        <s v="CUST005412"/>
        <s v="CUST004333"/>
        <s v="CUST001508"/>
        <s v="CUST002030"/>
        <s v="CUST003170"/>
        <s v="CUST002880"/>
        <s v="CUST005507"/>
        <s v="CUST005597"/>
        <s v="CUST004403"/>
        <s v="CUST004610"/>
        <s v="CUST000583"/>
        <s v="CUST000383"/>
        <s v="CUST000043"/>
        <s v="CUST004924"/>
        <s v="CUST004122"/>
        <s v="CUST001369"/>
        <s v="CUST001543"/>
        <s v="CUST001258"/>
        <s v="CUST002051"/>
        <s v="CUST000545"/>
        <s v="CUST005882"/>
        <s v="CUST005994"/>
        <s v="CUST004365"/>
        <s v="CUST002445"/>
        <s v="CUST002457"/>
        <s v="CUST003950"/>
        <s v="CUST005259"/>
        <s v="CUST002731"/>
        <s v="CUST001400"/>
        <s v="CUST002175"/>
        <s v="CUST002239"/>
        <s v="CUST001254"/>
        <s v="CUST000890"/>
        <s v="CUST002022"/>
        <s v="CUST002265"/>
        <s v="CUST000581"/>
        <s v="CUST002229"/>
        <s v="CUST003264"/>
        <s v="CUST004277"/>
        <s v="CUST000994"/>
        <s v="CUST002777"/>
        <s v="CUST001006"/>
        <s v="CUST003907"/>
        <s v="CUST003641"/>
        <s v="CUST004310"/>
        <s v="CUST003573"/>
        <s v="CUST000376"/>
        <s v="CUST003109"/>
        <s v="CUST005796"/>
        <s v="CUST001906"/>
        <s v="CUST002100"/>
        <s v="CUST005183"/>
        <s v="CUST001117"/>
        <s v="CUST000860"/>
        <s v="CUST001945"/>
        <s v="CUST004731"/>
        <s v="CUST004192"/>
        <s v="CUST002912"/>
        <s v="CUST001125"/>
        <s v="CUST003050"/>
        <s v="CUST004722"/>
        <s v="CUST005184"/>
        <s v="CUST003301"/>
        <s v="CUST005789"/>
        <s v="CUST004014"/>
        <s v="CUST004037"/>
        <s v="CUST004357"/>
        <s v="CUST000968"/>
        <s v="CUST004604"/>
        <s v="CUST001565"/>
        <s v="CUST005001"/>
        <s v="CUST003544"/>
        <s v="CUST001950"/>
        <s v="CUST001556"/>
        <s v="CUST004632"/>
        <s v="CUST003055"/>
        <s v="CUST002096"/>
        <s v="CUST000902"/>
        <s v="CUST004851"/>
        <s v="CUST004147"/>
        <s v="CUST002576"/>
        <s v="CUST004855"/>
        <s v="CUST001821"/>
        <s v="CUST003136"/>
        <s v="CUST000534"/>
        <s v="CUST005404"/>
        <s v="CUST004864"/>
        <s v="CUST002403"/>
        <s v="CUST001956"/>
        <s v="CUST000536"/>
        <s v="CUST005141"/>
        <s v="CUST003614"/>
        <s v="CUST005177"/>
        <s v="CUST005957"/>
        <s v="CUST005895"/>
        <s v="CUST004024"/>
        <s v="CUST000195"/>
        <s v="CUST001793"/>
        <s v="CUST002750"/>
        <s v="CUST005500"/>
        <s v="CUST001113"/>
        <s v="CUST001378"/>
        <s v="CUST000866"/>
        <s v="CUST000312"/>
        <s v="CUST004502"/>
        <s v="CUST004060"/>
        <s v="CUST000069"/>
        <s v="CUST002950"/>
        <s v="CUST002536"/>
        <s v="CUST005347"/>
        <s v="CUST004343"/>
        <s v="CUST005440"/>
        <s v="CUST003510"/>
        <s v="CUST004175"/>
        <s v="CUST003117"/>
        <s v="CUST005733"/>
        <s v="CUST001375"/>
        <s v="CUST001936"/>
        <s v="CUST004770"/>
        <s v="CUST004949"/>
        <s v="CUST004814"/>
        <s v="CUST000972"/>
        <s v="CUST004880"/>
        <s v="CUST003040"/>
        <s v="CUST004747"/>
        <s v="CUST004312"/>
        <s v="CUST002767"/>
        <s v="CUST002064"/>
        <s v="CUST000052"/>
        <s v="CUST004429"/>
        <s v="CUST003238"/>
        <s v="CUST001126"/>
        <s v="CUST001074"/>
        <s v="CUST004903"/>
        <s v="CUST005295"/>
        <s v="CUST005480"/>
        <s v="CUST001236"/>
        <s v="CUST001078"/>
        <s v="CUST001483"/>
        <s v="CUST000565"/>
        <s v="CUST003904"/>
        <s v="CUST005657"/>
        <s v="CUST003717"/>
        <s v="CUST002853"/>
        <s v="CUST005969"/>
        <s v="CUST003268"/>
        <s v="CUST001468"/>
        <s v="CUST001422"/>
        <s v="CUST002476"/>
        <s v="CUST003208"/>
        <s v="CUST001030"/>
        <s v="CUST003714"/>
        <s v="CUST000393"/>
        <s v="CUST005898"/>
        <s v="CUST003379"/>
        <s v="CUST004370"/>
        <s v="CUST003527"/>
        <s v="CUST002647"/>
        <s v="CUST003764"/>
        <s v="CUST002145"/>
        <s v="CUST002844"/>
        <s v="CUST003126"/>
        <s v="CUST005520"/>
        <s v="CUST000694"/>
        <s v="CUST002448"/>
        <s v="CUST004045"/>
        <s v="CUST002890"/>
        <s v="CUST001412"/>
        <s v="CUST005219"/>
        <s v="CUST002219"/>
        <s v="CUST001551"/>
        <s v="CUST004965"/>
        <s v="CUST005041"/>
        <s v="CUST003937"/>
        <s v="CUST004524"/>
        <s v="CUST003359"/>
        <s v="CUST004892"/>
        <s v="CUST002987"/>
        <s v="CUST005389"/>
        <s v="CUST002656"/>
        <s v="CUST004871"/>
        <s v="CUST000098"/>
        <s v="CUST000456"/>
        <s v="CUST001067"/>
        <s v="CUST000735"/>
        <s v="CUST000761"/>
        <s v="CUST005547"/>
        <s v="CUST000515"/>
        <s v="CUST000481"/>
        <s v="CUST002398"/>
        <s v="CUST002644"/>
        <s v="CUST005949"/>
        <s v="CUST005324"/>
        <s v="CUST005715"/>
        <s v="CUST000599"/>
        <s v="CUST005428"/>
        <s v="CUST002462"/>
        <s v="CUST000143"/>
        <s v="CUST000798"/>
        <s v="CUST005411"/>
        <s v="CUST005793"/>
        <s v="CUST003348"/>
        <s v="CUST000882"/>
        <s v="CUST000903"/>
        <s v="CUST002823"/>
        <s v="CUST005494"/>
        <s v="CUST002667"/>
        <s v="CUST003744"/>
        <s v="CUST004238"/>
        <s v="CUST004989"/>
        <s v="CUST004174"/>
        <s v="CUST001138"/>
        <s v="CUST004229"/>
        <s v="CUST000161"/>
        <s v="CUST005511"/>
        <s v="CUST002083"/>
        <s v="CUST001727"/>
        <s v="CUST001294"/>
        <s v="CUST005925"/>
        <s v="CUST005210"/>
        <s v="CUST001351"/>
        <s v="CUST001812"/>
        <s v="CUST005922"/>
        <s v="CUST004615"/>
        <s v="CUST005599"/>
        <s v="CUST003613"/>
        <s v="CUST005698"/>
        <s v="CUST000872"/>
        <s v="CUST003294"/>
        <s v="CUST005086"/>
        <s v="CUST003332"/>
        <s v="CUST005212"/>
        <s v="CUST002063"/>
        <s v="CUST001404"/>
        <s v="CUST002753"/>
        <s v="CUST001810"/>
        <s v="CUST005344"/>
        <s v="CUST003413"/>
        <s v="CUST003955"/>
        <s v="CUST001998"/>
        <s v="CUST002224"/>
        <s v="CUST000283"/>
        <s v="CUST002309"/>
        <s v="CUST000023"/>
        <s v="CUST003058"/>
        <s v="CUST005748"/>
        <s v="CUST005897"/>
        <s v="CUST001321"/>
        <s v="CUST004743"/>
        <s v="CUST001158"/>
        <s v="CUST004182"/>
        <s v="CUST002533"/>
        <s v="CUST000944"/>
        <s v="CUST004410"/>
        <s v="CUST000923"/>
        <s v="CUST005155"/>
        <s v="CUST002315"/>
        <s v="CUST001881"/>
        <s v="CUST005505"/>
        <s v="CUST003848"/>
        <s v="CUST000439"/>
        <s v="CUST004288"/>
        <s v="CUST003370"/>
        <s v="CUST001208"/>
        <s v="CUST001433"/>
        <s v="CUST001062"/>
        <s v="CUST001397"/>
        <s v="CUST005244"/>
        <s v="CUST000949"/>
        <s v="CUST006039"/>
        <s v="CUST001173"/>
        <s v="CUST003591"/>
        <s v="CUST000886"/>
        <s v="CUST000033"/>
        <s v="CUST001593"/>
        <s v="CUST000636"/>
        <s v="CUST003980"/>
        <s v="CUST000685"/>
        <s v="CUST004399"/>
        <s v="CUST001542"/>
        <s v="CUST004639"/>
        <s v="CUST000253"/>
        <s v="CUST005765"/>
        <s v="CUST002586"/>
        <s v="CUST001015"/>
        <s v="CUST001974"/>
        <s v="CUST003076"/>
        <s v="CUST002127"/>
        <s v="CUST004898"/>
        <s v="CUST005486"/>
        <s v="CUST005514"/>
        <s v="CUST000524"/>
        <s v="CUST001343"/>
        <s v="CUST002797"/>
        <s v="CUST003817"/>
        <s v="CUST000197"/>
        <s v="CUST001534"/>
        <s v="CUST004291"/>
        <s v="CUST000525"/>
        <s v="CUST005710"/>
        <s v="CUST004797"/>
        <s v="CUST005264"/>
        <s v="CUST003965"/>
        <s v="CUST000035"/>
        <s v="CUST001808"/>
        <s v="CUST005352"/>
        <s v="CUST001490"/>
        <s v="CUST001625"/>
        <s v="CUST000932"/>
        <s v="CUST004257"/>
        <s v="CUST005837"/>
        <s v="CUST002687"/>
        <s v="CUST000655"/>
        <s v="CUST005948"/>
        <s v="CUST004872"/>
        <s v="CUST002174"/>
        <s v="CUST005502"/>
        <s v="CUST002099"/>
        <s v="CUST004153"/>
        <s v="CUST004416"/>
        <s v="CUST004451"/>
        <s v="CUST005077"/>
        <s v="CUST002565"/>
        <s v="CUST004523"/>
        <s v="CUST003075"/>
        <s v="CUST003182"/>
        <s v="CUST003445"/>
        <s v="CUST003916"/>
        <s v="CUST004597"/>
        <s v="CUST004255"/>
        <s v="CUST002402"/>
        <s v="CUST001603"/>
        <s v="CUST003009"/>
        <s v="CUST003344"/>
        <s v="CUST000389"/>
        <s v="CUST000419"/>
        <s v="CUST003326"/>
        <s v="CUST006009"/>
        <s v="CUST004195"/>
        <s v="CUST000303"/>
        <s v="CUST004513"/>
        <s v="CUST001559"/>
        <s v="CUST001874"/>
        <s v="CUST002086"/>
        <s v="CUST000506"/>
        <s v="CUST003523"/>
        <s v="CUST002517"/>
        <s v="CUST005381"/>
        <s v="CUST004748"/>
        <s v="CUST000263"/>
        <s v="CUST000339"/>
        <s v="CUST003658"/>
        <s v="CUST002658"/>
        <s v="CUST003318"/>
        <s v="CUST002074"/>
        <s v="CUST006017"/>
        <s v="CUST003620"/>
        <s v="CUST003127"/>
        <s v="CUST000672"/>
        <s v="CUST001437"/>
        <s v="CUST002338"/>
        <s v="CUST002477"/>
        <s v="CUST004097"/>
        <s v="CUST005562"/>
        <s v="CUST005503"/>
        <s v="CUST005965"/>
        <s v="CUST000117"/>
        <s v="CUST002153"/>
        <s v="CUST001462"/>
        <s v="CUST003245"/>
        <s v="CUST000067"/>
        <s v="CUST002874"/>
        <s v="CUST003106"/>
        <s v="CUST004134"/>
        <s v="CUST003274"/>
        <s v="CUST002294"/>
        <s v="CUST001123"/>
        <s v="CUST004779"/>
        <s v="CUST003615"/>
        <s v="CUST001455"/>
        <s v="CUST000193"/>
        <s v="CUST002572"/>
        <s v="CUST001960"/>
        <s v="CUST005457"/>
        <s v="CUST005983"/>
        <s v="CUST006000"/>
        <s v="CUST001781"/>
        <s v="CUST005826"/>
        <s v="CUST003470"/>
        <s v="CUST002416"/>
        <s v="CUST004896"/>
        <s v="CUST003086"/>
        <s v="CUST001562"/>
        <s v="CUST001890"/>
        <s v="CUST003921"/>
        <s v="CUST000976"/>
        <s v="CUST001658"/>
        <s v="CUST003619"/>
        <s v="CUST004119"/>
        <s v="CUST004981"/>
        <s v="CUST000141"/>
        <s v="CUST000762"/>
        <s v="CUST003428"/>
        <s v="CUST002664"/>
        <s v="CUST005830"/>
        <s v="CUST001191"/>
        <s v="CUST000096"/>
        <s v="CUST001118"/>
        <s v="CUST004058"/>
        <s v="CUST004155"/>
        <s v="CUST003859"/>
        <s v="CUST005257"/>
        <s v="CUST001659"/>
        <s v="CUST001848"/>
        <s v="CUST004909"/>
        <s v="CUST005867"/>
        <s v="CUST003827"/>
        <s v="CUST003753"/>
        <s v="CUST005218"/>
        <s v="CUST004637"/>
        <s v="CUST004114"/>
        <s v="CUST003736"/>
        <s v="CUST000946"/>
        <s v="CUST003562"/>
        <s v="CUST005518"/>
        <s v="CUST004507"/>
        <s v="CUST002104"/>
        <s v="CUST004998"/>
        <s v="CUST004642"/>
        <s v="CUST004894"/>
        <s v="CUST000144"/>
        <s v="CUST004891"/>
        <s v="CUST005014"/>
        <s v="CUST004650"/>
        <s v="CUST002558"/>
        <s v="CUST002673"/>
        <s v="CUST003303"/>
        <s v="CUST005843"/>
        <s v="CUST000208"/>
        <s v="CUST001027"/>
        <s v="CUST002608"/>
        <s v="CUST000252"/>
        <s v="CUST002189"/>
        <s v="CUST000871"/>
        <s v="CUST000001"/>
        <s v="CUST004798"/>
        <s v="CUST005376"/>
        <s v="CUST002596"/>
        <s v="CUST004031"/>
        <s v="CUST004587"/>
        <s v="CUST001199"/>
        <s v="CUST006083"/>
        <s v="CUST003791"/>
        <s v="CUST003289"/>
        <s v="CUST005496"/>
        <s v="CUST002072"/>
        <s v="CUST005466"/>
        <s v="CUST002035"/>
        <s v="CUST002290"/>
        <s v="CUST004638"/>
        <s v="CUST001010"/>
        <s v="CUST003073"/>
        <s v="CUST005463"/>
        <s v="CUST001338"/>
        <s v="CUST001102"/>
        <s v="CUST006082"/>
        <s v="CUST001342"/>
        <s v="CUST005083"/>
        <s v="CUST000964"/>
        <s v="CUST006025"/>
        <s v="CUST001607"/>
        <s v="CUST003020"/>
        <s v="CUST005693"/>
        <s v="CUST004661"/>
        <s v="CUST001984"/>
        <s v="CUST003604"/>
        <s v="CUST001539"/>
        <s v="CUST001540"/>
        <s v="CUST001281"/>
        <s v="CUST000059"/>
        <s v="CUST000279"/>
        <s v="CUST002665"/>
        <s v="CUST004727"/>
        <s v="CUST000678"/>
        <s v="CUST002419"/>
        <s v="CUST005681"/>
        <s v="CUST002149"/>
        <s v="CUST003894"/>
        <s v="CUST000741"/>
        <s v="CUST003621"/>
        <s v="CUST000257"/>
        <s v="CUST003049"/>
        <s v="CUST001986"/>
        <s v="CUST000982"/>
        <s v="CUST000377"/>
        <s v="CUST001272"/>
        <s v="CUST001802"/>
        <s v="CUST004825"/>
        <s v="CUST003191"/>
        <s v="CUST005679"/>
        <s v="CUST004510"/>
        <s v="CUST000174"/>
        <s v="CUST005812"/>
        <s v="CUST005313"/>
        <s v="CUST000352"/>
        <s v="CUST004368"/>
        <s v="CUST005281"/>
        <s v="CUST000675"/>
        <s v="CUST004230"/>
        <s v="CUST002512"/>
        <s v="CUST002905"/>
        <s v="CUST001157"/>
        <s v="CUST004534"/>
        <s v="CUST004076"/>
        <s v="CUST002838"/>
        <s v="CUST005307"/>
        <s v="CUST002970"/>
        <s v="CUST000482"/>
        <s v="CUST005501"/>
        <s v="CUST005445"/>
        <s v="CUST000246"/>
        <s v="CUST000140"/>
        <s v="CUST001295"/>
        <s v="CUST005662"/>
        <s v="CUST003656"/>
        <s v="CUST000289"/>
        <s v="CUST005842"/>
        <s v="CUST003498"/>
        <s v="CUST004385"/>
        <s v="CUST003135"/>
        <s v="CUST000897"/>
        <s v="CUST003401"/>
        <s v="CUST004828"/>
        <s v="CUST005855"/>
        <s v="CUST002695"/>
        <s v="CUST004868"/>
        <s v="CUST001702"/>
        <s v="CUST002198"/>
        <s v="CUST003295"/>
        <s v="CUST004262"/>
        <s v="CUST005097"/>
        <s v="CUST001736"/>
        <s v="CUST004769"/>
        <s v="CUST003065"/>
        <s v="CUST002131"/>
        <s v="CUST003508"/>
        <s v="CUST003051"/>
        <s v="CUST000836"/>
        <s v="CUST002705"/>
        <s v="CUST005667"/>
        <s v="CUST005114"/>
        <s v="CUST004389"/>
        <s v="CUST004415"/>
        <s v="CUST000586"/>
        <s v="CUST001140"/>
        <s v="CUST001903"/>
        <s v="CUST001109"/>
        <s v="CUST002776"/>
        <s v="CUST002660"/>
        <s v="CUST005228"/>
        <s v="CUST004294"/>
        <s v="CUST004857"/>
        <s v="CUST002147"/>
        <s v="CUST001904"/>
        <s v="CUST001817"/>
        <s v="CUST002837"/>
        <s v="CUST000130"/>
        <s v="CUST001780"/>
        <s v="CUST001933"/>
        <s v="CUST001482"/>
        <s v="CUST005122"/>
        <s v="CUST004218"/>
        <s v="CUST004489"/>
        <s v="CUST001924"/>
        <s v="CUST002208"/>
        <s v="CUST003522"/>
        <s v="CUST002523"/>
        <s v="CUST000784"/>
        <s v="CUST004771"/>
        <s v="CUST002724"/>
        <s v="CUST003856"/>
        <s v="CUST000097"/>
        <s v="CUST000917"/>
        <s v="CUST002137"/>
        <s v="CUST004335"/>
        <s v="CUST004141"/>
        <s v="CUST002490"/>
        <s v="CUST005081"/>
        <s v="CUST001905"/>
        <s v="CUST002206"/>
        <s v="CUST003483"/>
        <s v="CUST001438"/>
        <s v="CUST005173"/>
        <s v="CUST002080"/>
        <s v="CUST003427"/>
        <s v="CUST005371"/>
        <s v="CUST004708"/>
        <s v="CUST000362"/>
        <s v="CUST000127"/>
        <s v="CUST004117"/>
        <s v="CUST004371"/>
        <s v="CUST001364"/>
        <s v="CUST001618"/>
        <s v="CUST004437"/>
        <s v="CUST002792"/>
        <s v="CUST004867"/>
        <s v="CUST005251"/>
        <s v="CUST000875"/>
        <s v="CUST002186"/>
        <s v="CUST000560"/>
        <s v="CUST005254"/>
        <s v="CUST004879"/>
        <s v="CUST000326"/>
        <s v="CUST005394"/>
        <s v="CUST001278"/>
        <s v="CUST002459"/>
        <s v="CUST004480"/>
        <s v="CUST002446"/>
        <s v="CUST002978"/>
        <s v="CUST004576"/>
        <s v="CUST004180"/>
        <s v="CUST002847"/>
        <s v="CUST003841"/>
        <s v="CUST004468"/>
        <s v="CUST001339"/>
        <s v="CUST000637"/>
        <s v="CUST002233"/>
        <s v="CUST002412"/>
        <s v="CUST005399"/>
        <s v="CUST003388"/>
        <s v="CUST002981"/>
        <s v="CUST005885"/>
        <s v="CUST004984"/>
        <s v="CUST000752"/>
        <s v="CUST003551"/>
        <s v="CUST001615"/>
        <s v="CUST004152"/>
        <s v="CUST002060"/>
        <s v="CUST004362"/>
        <s v="CUST000047"/>
        <s v="CUST000651"/>
        <s v="CUST005896"/>
        <s v="CUST003334"/>
        <s v="CUST002413"/>
        <s v="CUST001407"/>
        <s v="CUST003629"/>
        <s v="CUST000290"/>
        <s v="CUST004988"/>
        <s v="CUST003584"/>
        <s v="CUST003151"/>
        <s v="CUST004388"/>
        <s v="CUST000367"/>
        <s v="CUST004802"/>
        <s v="CUST000321"/>
        <s v="CUST001831"/>
        <s v="CUST003017"/>
        <s v="CUST002278"/>
        <s v="CUST005730"/>
        <s v="CUST002826"/>
        <s v="CUST004663"/>
        <s v="CUST003747"/>
        <s v="CUST001671"/>
      </sharedItems>
    </cacheField>
    <cacheField name="order_date" numFmtId="0">
      <sharedItems containsBlank="1">
        <s v="2024-01-03"/>
        <s v="2025-04-09"/>
        <s v="2026-01-09"/>
        <s v="2026-04-04"/>
        <s v="2025-03-21"/>
        <s v="2025-12-06"/>
        <s v="2024-06-27"/>
        <s v="2024-02-15"/>
        <s v="2023-11-29"/>
        <s v="2025-10-26"/>
        <s v="2021-09-12"/>
        <s v="2025-08-06"/>
        <s v="2026-01-13"/>
        <s v="2026-02-07"/>
        <s v="2024-09-12"/>
        <s v="2026-02-23"/>
        <s v="2024-10-14"/>
        <s v="2026-05-08"/>
        <s v="2026-01-18"/>
        <s v="2025-05-31"/>
        <s v="2025-05-20"/>
        <s v="2025-01-04"/>
        <s v="2026-06-12"/>
        <s v="2026-01-27"/>
        <s v="2025-04-08"/>
        <s v="2026-06-29"/>
        <s v="2025-03-08"/>
        <s v="2024-03-31"/>
        <s v="2025-12-05"/>
        <s v="2023-01-09"/>
        <s v="2023-12-14"/>
        <s v="2025-11-26"/>
        <s v="2023-02-13"/>
        <s v="2025-09-26"/>
        <s v="2023-12-04"/>
        <s v="2026-03-16"/>
        <s v="2025-03-10"/>
        <s v="2026-06-05"/>
        <s v="2025-09-03"/>
        <s v="2025-11-20"/>
        <s v="2026-01-11"/>
        <s v="2025-07-25"/>
        <s v="2026-03-10"/>
        <s v="2026-04-16"/>
        <s v="2024-03-23"/>
        <s v="2023-04-21"/>
        <s v="2026-06-03"/>
        <s v="2026-01-08"/>
        <s v="2026-04-08"/>
        <s v="2024-09-22"/>
        <s v="2026-01-19"/>
        <s v="2024-09-05"/>
        <s v="2024-02-01"/>
        <s v="2025-07-30"/>
        <s v="2025-08-21"/>
        <s v="2025-10-10"/>
        <s v="2026-03-30"/>
        <s v="2024-06-11"/>
        <s v="2025-03-09"/>
        <s v="2024-12-10"/>
        <s v="2025-01-24"/>
        <s v="2023-10-04"/>
        <s v="2022-05-08"/>
        <s v="2026-02-21"/>
        <s v="2024-06-30"/>
        <s v="2024-05-26"/>
        <s v="2025-06-24"/>
        <s v="2025-07-11"/>
        <s v="2025-08-07"/>
        <s v="2024-09-04"/>
        <s v="2024-05-11"/>
        <s v="2025-12-01"/>
        <s v="2022-06-07"/>
        <s v="2025-12-04"/>
        <s v="2024-05-23"/>
        <s v="2026-05-30"/>
        <s v="2025-11-14"/>
        <s v="2026-05-18"/>
        <s v="2025-10-29"/>
        <s v="2024-09-18"/>
        <s v="2026-02-15"/>
        <s v="2025-03-13"/>
        <s v="2025-12-23"/>
        <s v="2026-04-10"/>
        <s v="2025-10-02"/>
        <s v="2023-08-30"/>
        <s v="2025-04-19"/>
        <s v="2024-10-26"/>
        <s v="2026-01-29"/>
        <s v="2025-12-26"/>
        <s v="2024-12-06"/>
        <s v="2022-11-19"/>
        <s v="2024-07-01"/>
        <s v="2026-03-24"/>
        <s v="2024-01-20"/>
        <s v="2021-09-28"/>
        <s v="2023-11-08"/>
        <s v="2025-03-04"/>
        <s v="2026-03-13"/>
        <s v="2026-01-03"/>
        <s v="2024-04-15"/>
        <s v="2023-04-25"/>
        <s v="2026-04-26"/>
        <s v="2023-12-09"/>
        <s v="2026-06-23"/>
        <s v="2025-06-05"/>
        <s v="2024-10-20"/>
        <s v="2025-02-02"/>
        <s v="2024-01-24"/>
        <s v="2021-08-02"/>
        <s v="2026-04-03"/>
        <s v="2025-04-21"/>
        <s v="2026-05-01"/>
        <s v="2022-10-24"/>
        <s v="2023-08-09"/>
        <s v="2023-06-26"/>
        <s v="2025-11-27"/>
        <s v="2023-10-07"/>
        <s v="2026-03-21"/>
        <s v="2022-10-20"/>
        <s v="2021-05-25"/>
        <s v="2025-05-27"/>
        <s v="2022-09-11"/>
        <s v="2026-05-24"/>
        <s v="2023-12-28"/>
        <s v="2025-08-09"/>
        <s v="2026-05-16"/>
        <s v="2024-09-07"/>
        <s v="2024-12-17"/>
        <s v="2024-02-19"/>
        <s v="2025-03-12"/>
        <s v="2024-06-21"/>
        <s v="2026-03-11"/>
        <s v="2026-05-23"/>
        <s v="2024-08-20"/>
        <s v="2025-05-23"/>
        <s v="2022-06-30"/>
        <s v="2024-04-05"/>
        <s v="2024-04-06"/>
        <s v="2021-08-08"/>
        <s v="2024-07-03"/>
        <s v="2026-03-28"/>
        <s v="2026-05-15"/>
        <s v="2025-03-03"/>
        <s v="2025-04-28"/>
        <s v="2023-01-14"/>
        <s v="2025-02-26"/>
        <s v="2022-06-18"/>
        <s v="2025-08-04"/>
        <s v="2023-09-30"/>
        <s v="2024-11-03"/>
        <s v="2025-08-31"/>
        <s v="2022-06-03"/>
        <s v="2025-02-23"/>
        <s v="2023-02-09"/>
        <s v="2024-10-22"/>
        <s v="2026-05-14"/>
        <s v="2024-06-04"/>
        <s v="2026-03-17"/>
        <s v="2025-05-14"/>
        <s v="2021-10-16"/>
        <s v="2022-12-26"/>
        <s v="2025-07-08"/>
        <s v="2024-11-19"/>
        <s v="2024-03-05"/>
        <s v="2024-06-09"/>
        <s v="2026-04-01"/>
        <s v="2025-04-17"/>
        <s v="2023-09-22"/>
        <s v="2021-05-04"/>
        <s v="2023-08-19"/>
        <s v="2023-08-12"/>
        <s v="2024-10-16"/>
        <s v="2025-02-12"/>
        <s v="2025-03-22"/>
        <s v="2026-03-19"/>
        <s v="2024-12-30"/>
        <s v="2026-02-02"/>
        <s v="2025-04-10"/>
        <s v="2025-09-18"/>
        <s v="2025-03-24"/>
        <s v="2025-02-17"/>
        <s v="2023-09-06"/>
        <s v="2022-03-11"/>
        <s v="2024-06-17"/>
        <s v="2024-08-12"/>
        <s v="2020-11-26"/>
        <s v="2023-03-29"/>
        <s v="2026-04-23"/>
        <s v="2022-09-28"/>
        <s v="2025-12-24"/>
        <s v="2025-10-25"/>
        <s v="2024-10-02"/>
        <s v="2025-06-07"/>
        <s v="2025-02-21"/>
        <s v="2024-06-10"/>
        <s v="2024-07-13"/>
        <s v="2024-08-10"/>
        <s v="2022-04-13"/>
        <s v="2025-07-01"/>
        <s v="2026-06-06"/>
        <s v="2025-08-11"/>
        <s v="2022-12-02"/>
        <s v="2025-11-02"/>
        <s v="2025-12-15"/>
        <s v="2023-07-18"/>
        <s v="2023-10-19"/>
        <s v="2024-06-14"/>
        <s v="2024-12-15"/>
        <s v="2025-11-24"/>
        <s v="2024-09-19"/>
        <s v="2023-09-11"/>
        <s v="2025-02-20"/>
        <s v="2025-05-02"/>
        <s v="2024-07-22"/>
        <s v="2022-04-20"/>
        <s v="2025-02-16"/>
        <s v="2025-06-01"/>
        <s v="2024-12-07"/>
        <s v="2025-12-13"/>
        <s v="2025-09-11"/>
        <s v="2021-02-27"/>
        <s v="2023-05-09"/>
        <s v="2023-10-27"/>
        <s v="2025-04-05"/>
        <s v="2024-11-30"/>
        <m/>
        <s v="2023-05-03"/>
        <s v="2022-06-10"/>
        <s v="2025-04-18"/>
        <s v="2025-07-05"/>
        <s v="2026-01-25"/>
        <s v="2025-06-09"/>
        <s v="2025-09-16"/>
        <s v="2025-06-02"/>
        <s v="2021-02-08"/>
        <s v="2025-07-19"/>
        <s v="2024-01-25"/>
        <s v="2025-04-02"/>
        <s v="2024-09-10"/>
        <s v="2024-12-12"/>
        <s v="2024-08-31"/>
        <s v="2021-06-09"/>
        <s v="2026-04-27"/>
        <s v="2023-01-25"/>
        <s v="2025-06-11"/>
        <s v="2024-03-10"/>
        <s v="2025-05-30"/>
        <s v="2025-02-08"/>
        <s v="2025-05-09"/>
        <s v="2023-01-29"/>
        <s v="2024-05-27"/>
        <s v="2024-04-13"/>
        <s v="2024-05-12"/>
        <s v="2023-07-13"/>
        <s v="2024-05-25"/>
        <s v="2025-06-27"/>
        <s v="2025-09-23"/>
        <s v="2026-02-12"/>
        <s v="2026-01-07"/>
        <s v="2023-06-11"/>
        <s v="2025-11-23"/>
        <s v="2025-08-24"/>
        <s v="2023-07-14"/>
        <s v="2024-09-02"/>
        <s v="2024-05-05"/>
        <s v="2024-08-25"/>
        <s v="2026-01-17"/>
        <s v="2021-05-03"/>
        <s v="2025-09-21"/>
        <s v="2025-03-17"/>
        <s v="2025-09-17"/>
        <s v="2026-04-25"/>
        <s v="2025-02-05"/>
        <s v="2024-10-31"/>
        <s v="2026-01-23"/>
        <s v="2025-02-28"/>
        <s v="2024-03-15"/>
        <s v="2024-08-17"/>
        <s v="2026-05-11"/>
        <s v="2025-11-06"/>
        <s v="2025-03-23"/>
        <s v="2022-08-22"/>
        <s v="2023-11-11"/>
        <s v="2023-06-05"/>
        <s v="2026-01-06"/>
        <s v="2025-08-25"/>
        <s v="2025-06-18"/>
        <s v="2025-06-30"/>
        <s v="2024-02-28"/>
        <s v="2024-02-20"/>
        <s v="2024-08-14"/>
        <s v="2026-05-04"/>
        <s v="2024-08-03"/>
        <s v="2021-10-19"/>
        <s v="2024-11-02"/>
        <s v="2024-07-09"/>
        <s v="2023-04-11"/>
        <s v="2025-05-25"/>
        <s v="2024-06-16"/>
        <s v="2022-09-14"/>
        <s v="2025-01-25"/>
        <s v="2025-01-06"/>
        <s v="2024-12-16"/>
        <s v="2024-03-27"/>
        <s v="2024-08-13"/>
        <s v="2024-08-28"/>
        <s v="2026-04-28"/>
        <s v="2023-11-13"/>
        <s v="2025-02-14"/>
        <s v="2025-09-29"/>
        <s v="2026-02-17"/>
        <s v="2022-08-28"/>
        <s v="2025-12-02"/>
        <s v="2026-03-09"/>
        <s v="2023-08-29"/>
        <s v="2025-12-27"/>
        <s v="2023-08-26"/>
        <s v="2024-07-16"/>
        <s v="2023-06-21"/>
        <s v="2024-05-30"/>
        <s v="2024-10-05"/>
        <s v="2024-11-25"/>
        <s v="2022-04-25"/>
        <s v="2023-06-12"/>
        <s v="2025-07-03"/>
        <s v="2025-10-14"/>
        <s v="2025-05-24"/>
        <s v="2022-06-06"/>
        <s v="2024-10-04"/>
        <s v="2025-10-18"/>
        <s v="2026-03-15"/>
        <s v="2021-10-31"/>
        <s v="2024-12-24"/>
        <s v="2025-11-01"/>
        <s v="2025-06-12"/>
        <s v="2022-12-09"/>
        <s v="2021-09-25"/>
        <s v="2023-11-06"/>
        <s v="2026-01-28"/>
        <s v="2025-09-22"/>
        <s v="2025-08-19"/>
        <s v="2024-06-18"/>
        <s v="2025-01-19"/>
        <s v="2023-11-03"/>
        <s v="2025-10-21"/>
        <s v="2025-08-03"/>
        <s v="2025-05-11"/>
        <s v="2021-11-30"/>
        <s v="2024-07-24"/>
        <s v="2025-06-26"/>
        <s v="2023-04-14"/>
        <s v="2025-10-24"/>
        <s v="2024-03-02"/>
        <s v="2022-04-06"/>
        <s v="2022-04-29"/>
        <s v="2026-01-22"/>
        <s v="2022-05-01"/>
        <s v="2025-05-06"/>
        <s v="2026-01-02"/>
        <s v="2022-10-21"/>
        <s v="2021-07-09"/>
        <s v="2024-07-05"/>
        <s v="2022-08-14"/>
        <s v="2026-04-22"/>
        <s v="2025-02-03"/>
        <s v="2026-05-26"/>
        <s v="2023-03-31"/>
        <s v="2023-09-01"/>
        <s v="2025-11-17"/>
        <s v="2025-06-28"/>
        <s v="2022-08-02"/>
        <s v="2026-06-20"/>
        <s v="2026-03-01"/>
        <s v="2026-03-06"/>
        <s v="2025-11-05"/>
        <s v="2024-06-24"/>
        <s v="2024-08-30"/>
        <s v="2025-09-05"/>
        <s v="2023-07-28"/>
        <s v="2026-01-04"/>
        <s v="2025-07-31"/>
        <s v="2024-08-18"/>
        <s v="2024-05-24"/>
        <s v="2024-09-26"/>
        <s v="2023-08-16"/>
        <s v="2022-10-11"/>
        <s v="2025-04-16"/>
        <s v="2026-05-22"/>
        <s v="2023-03-02"/>
        <s v="2022-06-13"/>
        <s v="2025-04-27"/>
        <s v="2024-03-13"/>
        <s v="2026-01-12"/>
        <s v="2024-05-18"/>
        <s v="2024-08-04"/>
        <s v="2023-02-28"/>
        <s v="2026-05-20"/>
        <s v="2022-11-07"/>
        <s v="2021-05-14"/>
        <s v="2024-08-11"/>
        <s v="2023-01-19"/>
        <s v="2025-01-30"/>
        <s v="2024-09-13"/>
        <s v="2022-08-25"/>
        <s v="2021-06-14"/>
        <s v="2023-02-18"/>
        <s v="2024-10-28"/>
        <s v="2023-09-18"/>
        <s v="2022-05-16"/>
        <s v="2025-11-08"/>
        <s v="2021-07-16"/>
        <s v="2026-01-10"/>
        <s v="2024-02-11"/>
        <s v="2025-12-20"/>
        <s v="2024-03-03"/>
        <s v="2024-10-08"/>
        <s v="2021-12-28"/>
        <s v="2023-05-24"/>
        <s v="2023-06-01"/>
        <s v="2023-06-10"/>
        <s v="2024-03-09"/>
        <s v="2023-06-04"/>
        <s v="2026-03-20"/>
        <s v="2026-03-27"/>
        <s v="2025-08-26"/>
        <s v="2022-10-17"/>
        <s v="2025-07-28"/>
        <s v="2025-06-17"/>
        <s v="2021-12-01"/>
        <s v="2024-02-18"/>
        <s v="2024-11-12"/>
        <s v="2024-07-29"/>
        <s v="2022-08-10"/>
        <s v="2026-02-20"/>
        <s v="2023-12-20"/>
        <s v="2026-04-24"/>
        <s v="2026-03-25"/>
        <s v="2024-01-14"/>
        <s v="2025-08-30"/>
        <s v="2024-07-31"/>
        <s v="2025-05-28"/>
        <s v="2024-09-24"/>
        <s v="2024-02-10"/>
        <s v="2022-03-31"/>
        <s v="2026-02-19"/>
        <s v="2023-12-08"/>
        <s v="2026-05-31"/>
        <s v="2023-10-24"/>
        <s v="2023-03-16"/>
        <s v="2025-08-18"/>
        <s v="2024-02-08"/>
        <s v="2025-12-28"/>
        <s v="2022-01-22"/>
        <s v="2024-12-31"/>
        <s v="2026-02-16"/>
        <s v="2025-10-19"/>
        <s v="2026-05-07"/>
        <s v="2025-12-03"/>
        <s v="2022-05-19"/>
        <s v="2026-05-10"/>
        <s v="2025-04-26"/>
        <s v="2024-07-06"/>
        <s v="2024-06-29"/>
        <s v="2023-11-09"/>
        <s v="2026-04-02"/>
        <s v="2023-11-26"/>
        <s v="2023-04-16"/>
        <s v="2025-10-15"/>
        <s v="2024-11-09"/>
        <s v="2026-01-15"/>
        <s v="2026-02-05"/>
        <s v="2021-02-07"/>
        <s v="2025-03-15"/>
        <s v="2022-12-31"/>
        <s v="2026-01-31"/>
        <s v="2026-01-05"/>
        <s v="2025-06-25"/>
        <s v="2025-01-18"/>
        <s v="2025-09-01"/>
        <s v="2025-05-29"/>
        <s v="2026-03-14"/>
        <s v="2023-03-25"/>
        <s v="2025-11-12"/>
        <s v="2025-06-03"/>
        <s v="2025-11-28"/>
        <s v="2025-09-24"/>
        <s v="2025-08-29"/>
        <s v="2026-03-18"/>
        <s v="2026-02-14"/>
        <s v="2025-10-31"/>
        <s v="2025-11-25"/>
        <s v="2026-04-05"/>
        <s v="2026-03-31"/>
        <s v="2024-12-25"/>
        <s v="2026-06-22"/>
        <s v="2023-12-29"/>
        <s v="2022-07-03"/>
        <s v="2023-08-27"/>
        <s v="2025-12-22"/>
        <s v="2023-09-12"/>
        <s v="2025-07-15"/>
        <s v="2023-02-11"/>
        <s v="2022-12-17"/>
        <s v="2024-04-28"/>
        <s v="2025-01-16"/>
        <s v="2025-09-04"/>
        <s v="2025-07-24"/>
        <s v="2025-09-10"/>
        <s v="2025-12-11"/>
        <s v="2024-04-21"/>
        <s v="2024-01-29"/>
        <s v="2023-10-31"/>
        <s v="2024-01-17"/>
        <s v="2024-06-01"/>
        <s v="2023-04-06"/>
        <s v="2025-04-29"/>
        <s v="2025-05-07"/>
        <s v="2025-12-14"/>
        <s v="2023-10-02"/>
        <s v="2022-10-08"/>
        <s v="2026-03-07"/>
        <s v="2025-08-08"/>
        <s v="2026-05-05"/>
        <s v="2025-10-28"/>
        <s v="2026-06-09"/>
        <s v="2025-06-04"/>
        <s v="2025-06-15"/>
        <s v="2025-09-15"/>
        <s v="2025-04-11"/>
        <s v="2023-12-10"/>
        <s v="2024-08-09"/>
        <s v="2023-08-03"/>
        <s v="2022-07-07"/>
        <s v="2026-04-14"/>
        <s v="2023-12-21"/>
        <s v="2025-10-12"/>
        <s v="2025-04-30"/>
        <s v="2026-04-29"/>
        <s v="2023-10-20"/>
        <s v="2023-09-21"/>
        <s v="2023-07-08"/>
        <s v="2025-07-09"/>
        <s v="2022-10-25"/>
        <s v="2024-09-06"/>
        <s v="2025-05-04"/>
        <s v="2026-03-23"/>
        <s v="2024-09-01"/>
        <s v="2024-05-22"/>
        <s v="2026-02-27"/>
        <s v="2025-09-13"/>
        <s v="2023-05-29"/>
        <s v="2023-05-19"/>
        <s v="2025-07-16"/>
        <s v="2025-11-16"/>
        <s v="2024-10-19"/>
        <s v="2025-10-13"/>
        <s v="2023-09-19"/>
        <s v="2025-08-14"/>
        <s v="2022-02-27"/>
        <s v="2023-05-10"/>
        <s v="2023-08-17"/>
        <s v="2021-12-10"/>
        <s v="2023-07-05"/>
        <s v="2022-12-24"/>
        <s v="2024-04-19"/>
        <s v="2023-07-07"/>
        <s v="2025-11-22"/>
        <s v="2022-04-14"/>
        <s v="2023-10-06"/>
        <s v="2022-06-25"/>
        <s v="2025-12-21"/>
        <s v="2025-06-19"/>
        <s v="2024-12-21"/>
        <s v="2025-05-16"/>
        <s v="2023-08-18"/>
        <s v="2026-06-21"/>
        <s v="2021-06-23"/>
        <s v="2026-04-21"/>
        <s v="2022-04-28"/>
        <s v="2024-04-27"/>
        <s v="2026-03-29"/>
        <s v="2022-05-20"/>
        <s v="2024-02-26"/>
        <s v="2025-09-06"/>
        <s v="2024-10-17"/>
        <s v="2024-03-17"/>
        <s v="2025-09-09"/>
        <s v="2025-08-01"/>
        <s v="2025-12-31"/>
        <s v="2025-12-16"/>
        <s v="2024-11-28"/>
        <s v="2025-05-08"/>
        <s v="2022-11-08"/>
        <s v="2025-07-13"/>
        <s v="2024-09-21"/>
        <s v="2023-08-02"/>
        <s v="2022-11-13"/>
        <s v="2025-03-31"/>
        <s v="2024-03-04"/>
        <s v="2024-08-22"/>
        <s v="2025-06-23"/>
        <s v="2025-01-01"/>
        <s v="2022-03-03"/>
        <s v="2025-06-06"/>
        <s v="2026-05-21"/>
        <s v="2024-04-29"/>
        <s v="2025-09-20"/>
        <s v="2022-01-06"/>
        <s v="2023-04-29"/>
        <s v="2026-02-01"/>
        <s v="2024-04-26"/>
        <s v="2022-02-02"/>
        <s v="2023-04-15"/>
        <s v="2021-06-10"/>
        <s v="2024-12-19"/>
        <s v="2026-02-18"/>
        <s v="2024-07-04"/>
        <s v="2021-07-14"/>
        <s v="2024-01-10"/>
        <s v="2023-07-21"/>
        <s v="2025-05-12"/>
        <s v="2024-07-08"/>
        <s v="2024-12-01"/>
        <s v="2022-09-20"/>
        <s v="2026-01-14"/>
        <s v="2022-04-21"/>
        <s v="2025-10-23"/>
        <s v="2023-11-05"/>
        <s v="2023-06-02"/>
        <s v="2025-10-22"/>
        <s v="2025-01-08"/>
        <s v="2025-01-02"/>
        <s v="2022-05-05"/>
        <s v="2024-01-12"/>
        <s v="2025-05-22"/>
        <s v="2023-04-22"/>
        <s v="2024-10-10"/>
        <s v="2025-09-19"/>
        <s v="2025-09-12"/>
        <s v="2022-05-22"/>
        <s v="2024-01-18"/>
        <s v="2022-01-09"/>
        <s v="2024-06-15"/>
        <s v="2024-05-07"/>
        <s v="2026-02-26"/>
        <s v="2024-10-06"/>
        <s v="2026-02-08"/>
        <s v="2022-08-08"/>
        <s v="2023-08-20"/>
        <s v="2025-03-25"/>
        <s v="2024-07-30"/>
        <s v="2025-03-28"/>
        <s v="2023-06-08"/>
        <s v="2024-12-09"/>
        <s v="2023-05-28"/>
        <s v="2025-08-16"/>
        <s v="2025-03-29"/>
        <s v="2024-06-19"/>
        <s v="2025-07-23"/>
        <s v="2023-11-24"/>
        <s v="2025-07-20"/>
        <s v="2024-09-25"/>
        <s v="2026-05-27"/>
        <s v="2025-07-06"/>
        <s v="2024-11-29"/>
        <s v="2026-05-13"/>
        <s v="2023-09-14"/>
        <s v="2025-08-23"/>
        <s v="2023-03-24"/>
        <s v="2026-06-02"/>
        <s v="2025-08-13"/>
        <s v="2024-11-13"/>
        <s v="2024-12-20"/>
        <s v="2024-01-05"/>
        <s v="2025-04-04"/>
        <s v="2023-11-07"/>
        <s v="2026-06-17"/>
        <s v="2022-04-02"/>
        <s v="2022-06-15"/>
        <s v="2023-09-04"/>
        <s v="2024-05-10"/>
        <s v="2025-12-25"/>
        <s v="2022-07-30"/>
        <s v="2025-09-14"/>
        <s v="2022-11-29"/>
        <s v="2023-11-27"/>
        <s v="2024-07-17"/>
        <s v="2025-04-07"/>
        <s v="2024-05-29"/>
        <s v="2025-11-29"/>
        <s v="2026-03-05"/>
        <s v="2022-04-09"/>
        <s v="2022-05-15"/>
        <s v="2025-10-05"/>
        <s v="2026-01-26"/>
        <s v="2021-12-04"/>
        <s v="2020-09-27"/>
        <s v="2022-04-05"/>
        <s v="2025-07-29"/>
        <s v="2023-05-25"/>
        <s v="2026-02-03"/>
        <s v="2023-03-23"/>
        <s v="2022-10-30"/>
        <s v="2025-01-15"/>
        <s v="2025-02-22"/>
        <s v="2026-04-12"/>
        <s v="2026-01-21"/>
        <s v="2025-08-28"/>
        <s v="2025-02-06"/>
        <s v="2025-04-24"/>
        <s v="2023-12-31"/>
        <s v="2022-01-05"/>
        <s v="2024-02-05"/>
        <s v="2024-11-04"/>
        <s v="2021-11-07"/>
        <s v="2025-10-09"/>
        <s v="2021-12-20"/>
        <s v="2024-08-05"/>
        <s v="2026-04-07"/>
        <s v="2025-07-12"/>
        <s v="2025-01-17"/>
        <s v="2025-02-01"/>
        <s v="2023-08-01"/>
        <s v="2022-07-17"/>
        <s v="2023-02-15"/>
        <s v="2021-07-07"/>
        <s v="2024-03-30"/>
        <s v="2024-06-23"/>
        <s v="2022-11-16"/>
        <s v="2024-10-29"/>
        <s v="2024-06-25"/>
        <s v="2023-01-30"/>
        <s v="2026-02-25"/>
        <s v="2025-10-03"/>
        <s v="2025-04-14"/>
        <s v="2025-04-25"/>
        <s v="2024-06-07"/>
        <s v="2025-04-20"/>
        <s v="2021-12-09"/>
        <s v="2023-08-13"/>
        <s v="2025-03-27"/>
        <s v="2025-02-09"/>
        <s v="2023-11-01"/>
        <s v="2025-11-04"/>
        <s v="2024-04-09"/>
        <s v="2024-11-05"/>
        <s v="2026-04-30"/>
        <s v="2022-10-13"/>
        <s v="2023-06-13"/>
        <s v="2022-09-24"/>
        <s v="2022-11-30"/>
        <s v="2023-08-04"/>
        <s v="2025-05-15"/>
        <s v="2024-12-13"/>
        <s v="2024-09-28"/>
        <s v="2025-09-30"/>
        <s v="2022-01-04"/>
        <s v="2025-07-10"/>
        <s v="2025-08-10"/>
        <s v="2024-05-06"/>
        <s v="2025-10-17"/>
        <s v="2023-02-01"/>
        <s v="2022-10-23"/>
        <s v="2026-03-26"/>
        <s v="2025-10-20"/>
        <s v="2022-09-02"/>
        <s v="2024-09-16"/>
        <s v="2025-01-11"/>
        <s v="2026-02-04"/>
        <s v="2025-02-07"/>
        <s v="2024-03-12"/>
        <s v="2025-03-05"/>
        <s v="2025-01-10"/>
        <s v="2025-07-18"/>
        <s v="2024-03-06"/>
        <s v="2026-05-02"/>
        <s v="2026-03-12"/>
        <s v="2026-05-28"/>
        <s v="2024-04-14"/>
        <s v="2026-06-04"/>
        <s v="2026-01-16"/>
        <s v="2024-11-11"/>
        <s v="2024-02-02"/>
        <s v="2025-09-28"/>
        <s v="2024-06-03"/>
        <s v="2023-10-16"/>
        <s v="2025-12-12"/>
        <s v="2021-11-22"/>
        <s v="2024-06-20"/>
        <s v="2021-10-25"/>
        <s v="2024-07-18"/>
        <s v="2026-03-04"/>
        <s v="2026-03-22"/>
        <s v="2023-10-13"/>
        <s v="2026-02-24"/>
        <s v="2024-10-03"/>
        <s v="2022-04-16"/>
        <s v="2026-07-01"/>
        <s v="2023-11-19"/>
        <s v="2024-07-27"/>
        <s v="2024-02-23"/>
        <s v="2023-05-08"/>
        <s v="2024-02-27"/>
        <s v="2025-06-22"/>
        <s v="2024-10-24"/>
        <s v="2021-10-17"/>
        <s v="2025-06-14"/>
        <s v="2026-06-08"/>
        <s v="2023-05-16"/>
        <s v="2024-12-05"/>
        <s v="2024-06-06"/>
        <s v="2025-06-08"/>
        <s v="2024-08-08"/>
        <s v="2024-05-02"/>
        <s v="2023-01-20"/>
        <s v="2026-06-16"/>
        <s v="2024-07-19"/>
        <s v="2022-05-12"/>
        <s v="2025-12-29"/>
        <s v="2025-07-26"/>
        <s v="2021-04-14"/>
        <s v="2021-06-27"/>
        <s v="2024-05-19"/>
        <s v="2025-01-05"/>
        <s v="2025-12-08"/>
        <s v="2024-04-03"/>
        <s v="2025-03-26"/>
        <s v="2021-10-08"/>
        <s v="2022-03-26"/>
        <s v="2024-10-13"/>
        <s v="2021-04-15"/>
        <s v="2022-07-28"/>
        <s v="2025-11-13"/>
        <s v="2023-06-28"/>
        <s v="2021-08-11"/>
        <s v="2024-12-14"/>
        <s v="2023-03-13"/>
        <s v="2025-03-14"/>
        <s v="2024-11-26"/>
        <s v="2024-05-08"/>
        <s v="2024-06-26"/>
        <s v="2025-10-07"/>
        <s v="2023-06-14"/>
        <s v="2022-06-28"/>
        <s v="2024-05-03"/>
        <s v="2025-05-10"/>
        <s v="2024-12-26"/>
        <s v="2023-03-11"/>
        <s v="2025-03-06"/>
        <s v="2022-07-14"/>
        <s v="2026-06-24"/>
        <s v="2023-09-28"/>
        <s v="2025-09-07"/>
        <s v="2024-03-28"/>
        <s v="2025-04-22"/>
        <s v="2022-08-03"/>
        <s v="2024-03-14"/>
        <s v="2025-03-30"/>
        <s v="2025-12-30"/>
        <s v="2023-02-04"/>
        <s v="2024-10-15"/>
        <s v="2024-02-22"/>
        <s v="2024-11-27"/>
        <s v="2025-02-18"/>
        <s v="2022-09-19"/>
        <s v="2025-03-01"/>
        <s v="2025-11-07"/>
        <s v="2023-04-09"/>
        <s v="2023-11-14"/>
        <s v="2022-12-12"/>
        <s v="2024-12-04"/>
        <s v="2026-01-20"/>
        <s v="2024-11-20"/>
        <s v="2022-12-20"/>
        <s v="2024-10-18"/>
        <s v="2026-02-22"/>
        <s v="2023-07-22"/>
        <s v="2025-07-14"/>
        <s v="2020-11-25"/>
        <s v="2024-06-13"/>
        <s v="2023-11-16"/>
        <s v="2022-10-02"/>
        <s v="2025-04-13"/>
        <s v="2024-01-13"/>
        <s v="2026-03-03"/>
        <s v="2025-11-10"/>
        <s v="2025-10-30"/>
        <s v="2024-10-01"/>
        <s v="2024-04-12"/>
        <s v="2023-12-25"/>
        <s v="2025-04-23"/>
        <s v="2025-01-28"/>
        <s v="2024-03-01"/>
        <s v="2023-07-10"/>
        <s v="2026-04-15"/>
        <s v="2021-12-13"/>
        <s v="2025-08-20"/>
        <s v="2021-12-31"/>
        <s v="2025-03-18"/>
        <s v="2026-04-20"/>
        <s v="2022-08-15"/>
        <s v="2022-11-05"/>
        <s v="2023-12-30"/>
        <s v="2024-01-26"/>
        <s v="2022-07-18"/>
        <s v="2025-08-12"/>
        <s v="2021-09-22"/>
        <s v="2024-08-01"/>
        <s v="2024-02-17"/>
        <s v="2024-01-22"/>
        <s v="2023-12-18"/>
        <s v="2025-08-17"/>
        <s v="2025-11-09"/>
        <s v="2021-02-16"/>
        <s v="2026-05-03"/>
        <s v="2026-05-06"/>
        <s v="2022-02-05"/>
        <s v="2024-02-03"/>
        <s v="2025-05-13"/>
        <s v="2025-02-10"/>
        <s v="2022-12-25"/>
        <s v="2025-01-14"/>
        <s v="2022-07-29"/>
        <s v="2023-11-28"/>
        <s v="2024-03-07"/>
        <s v="2023-05-26"/>
        <s v="2026-02-11"/>
        <s v="2023-11-18"/>
        <s v="2025-07-22"/>
        <s v="2023-03-07"/>
        <s v="2022-09-06"/>
        <s v="2023-01-17"/>
        <s v="2024-11-21"/>
        <s v="2023-06-27"/>
        <s v="2021-04-13"/>
        <s v="2023-01-06"/>
        <s v="2022-10-22"/>
        <s v="2022-12-06"/>
        <s v="2024-12-23"/>
        <s v="2025-12-07"/>
        <s v="2026-06-19"/>
        <s v="2024-10-12"/>
        <s v="2023-10-17"/>
        <s v="2025-10-16"/>
        <s v="2022-03-16"/>
        <s v="2022-01-24"/>
        <s v="2025-10-06"/>
        <s v="2023-02-07"/>
        <s v="2025-07-27"/>
        <s v="2025-07-02"/>
        <s v="2024-10-23"/>
        <s v="2023-01-15"/>
        <s v="2021-08-13"/>
        <s v="2025-05-21"/>
        <s v="2024-01-09"/>
        <s v="2025-08-22"/>
        <s v="2024-11-23"/>
        <s v="2025-11-18"/>
        <s v="2026-01-30"/>
        <s v="2023-04-24"/>
        <s v="2025-03-02"/>
        <s v="2023-10-10"/>
        <s v="2024-01-21"/>
        <s v="2024-07-28"/>
        <s v="2025-08-02"/>
        <s v="2022-08-24"/>
        <s v="2023-02-19"/>
        <s v="2022-08-16"/>
        <s v="2025-04-06"/>
        <s v="2021-08-14"/>
        <s v="2024-08-26"/>
        <s v="2022-11-10"/>
        <s v="2023-09-16"/>
        <s v="2025-02-15"/>
        <s v="2026-06-18"/>
        <s v="2023-08-25"/>
        <s v="2023-04-10"/>
        <s v="2024-09-20"/>
        <s v="2021-09-14"/>
        <s v="2023-08-21"/>
        <s v="2024-06-02"/>
        <s v="2022-12-07"/>
        <s v="2024-07-11"/>
        <s v="2024-04-11"/>
        <s v="2024-09-29"/>
        <s v="2024-02-21"/>
        <s v="2026-04-19"/>
        <s v="2025-07-21"/>
        <s v="2021-05-11"/>
        <s v="2025-06-10"/>
        <s v="2025-03-16"/>
        <s v="2024-03-11"/>
        <s v="2024-08-19"/>
        <s v="2026-06-01"/>
        <s v="2024-08-07"/>
        <s v="2024-02-06"/>
        <s v="2023-01-11"/>
        <s v="2023-07-25"/>
        <s v="2023-07-27"/>
        <s v="2026-06-14"/>
        <s v="2025-06-16"/>
        <s v="2023-06-30"/>
        <s v="2021-07-01"/>
        <s v="2024-08-29"/>
        <s v="2023-07-23"/>
        <s v="2023-05-01"/>
        <s v="2022-04-22"/>
        <s v="2025-07-07"/>
        <s v="2023-04-05"/>
        <s v="2023-09-15"/>
        <s v="2022-10-16"/>
        <s v="2021-08-09"/>
        <s v="2026-02-28"/>
        <s v="2022-02-16"/>
        <s v="2024-03-24"/>
        <s v="2024-05-01"/>
        <s v="2022-01-25"/>
        <s v="2022-05-03"/>
        <s v="2023-04-30"/>
        <s v="2022-06-26"/>
        <s v="2024-02-04"/>
        <s v="2024-04-24"/>
        <s v="2025-06-13"/>
        <s v="2022-01-01"/>
        <s v="2021-03-24"/>
        <s v="2023-10-18"/>
        <s v="2022-12-18"/>
        <s v="2022-06-19"/>
        <s v="2023-02-10"/>
        <s v="2026-04-13"/>
        <s v="2024-11-14"/>
        <s v="2025-10-11"/>
        <s v="2025-11-21"/>
        <s v="2023-04-19"/>
        <s v="2023-10-11"/>
        <s v="2025-06-21"/>
        <s v="2023-08-24"/>
        <s v="2025-06-29"/>
        <s v="2023-04-28"/>
        <s v="2022-12-15"/>
        <s v="2025-10-01"/>
        <s v="2024-06-08"/>
        <s v="2024-12-22"/>
        <s v="2023-07-15"/>
        <s v="2026-06-25"/>
        <s v="2025-12-10"/>
        <s v="2023-05-11"/>
        <s v="2021-11-16"/>
        <s v="2021-08-20"/>
        <s v="2025-10-04"/>
        <s v="2023-02-06"/>
        <s v="2024-09-08"/>
        <s v="2021-10-24"/>
        <s v="2023-10-21"/>
        <s v="2024-04-23"/>
        <s v="2023-08-10"/>
        <s v="2022-08-31"/>
        <s v="2023-05-04"/>
        <s v="2025-03-19"/>
        <s v="2022-07-09"/>
        <s v="2024-10-25"/>
        <s v="2023-09-13"/>
        <s v="2020-11-21"/>
        <s v="2024-12-27"/>
        <s v="2021-11-12"/>
        <s v="2023-06-07"/>
        <s v="2025-08-27"/>
        <s v="2024-03-21"/>
        <s v="2022-03-29"/>
        <s v="2026-05-29"/>
        <s v="2024-02-14"/>
        <s v="2023-10-26"/>
        <s v="2023-09-23"/>
        <s v="2022-01-18"/>
        <s v="2021-11-01"/>
        <s v="2026-01-24"/>
        <s v="2026-06-11"/>
        <s v="2023-07-11"/>
        <s v="2023-07-12"/>
        <s v="2023-11-15"/>
        <s v="2022-07-10"/>
        <s v="2021-10-12"/>
        <s v="2024-07-12"/>
        <s v="2024-04-02"/>
        <s v="2024-11-06"/>
        <s v="2026-02-13"/>
        <s v="2025-09-27"/>
        <s v="2023-04-12"/>
        <s v="2024-05-16"/>
        <s v="2025-04-03"/>
        <s v="2021-05-19"/>
        <s v="2024-04-04"/>
        <s v="2024-07-21"/>
        <s v="2026-06-07"/>
        <s v="2025-06-20"/>
        <s v="2024-01-31"/>
        <s v="2025-03-11"/>
        <s v="2021-04-18"/>
        <s v="2025-02-11"/>
        <s v="2026-06-26"/>
        <s v="2023-01-16"/>
        <s v="2023-02-24"/>
        <s v="2023-12-27"/>
        <s v="2022-05-24"/>
        <s v="2024-06-22"/>
        <s v="2025-09-25"/>
        <s v="2023-04-13"/>
        <s v="2021-12-21"/>
        <s v="2022-02-17"/>
        <s v="2022-07-12"/>
        <s v="2026-04-18"/>
        <s v="2024-10-30"/>
        <s v="2021-06-22"/>
        <s v="2026-01-01"/>
        <s v="2023-08-28"/>
        <s v="2024-08-21"/>
        <s v="2025-12-18"/>
        <s v="2022-06-24"/>
        <s v="2021-09-04"/>
        <s v="2023-04-03"/>
        <s v="2025-07-17"/>
        <s v="2022-11-06"/>
        <s v="2021-02-25"/>
        <s v="2023-12-01"/>
        <s v="2023-07-17"/>
        <s v="2026-06-10"/>
        <s v="2024-12-02"/>
        <s v="2024-08-02"/>
        <s v="2024-03-18"/>
        <s v="2021-06-24"/>
        <s v="2024-07-23"/>
        <s v="2022-11-24"/>
        <s v="2024-11-15"/>
        <s v="2023-06-24"/>
        <s v="2025-05-19"/>
        <s v="2023-01-22"/>
        <s v="2024-11-17"/>
        <s v="2023-05-15"/>
        <s v="2021-12-23"/>
        <s v="2022-12-28"/>
        <s v="2024-01-04"/>
        <s v="2026-02-06"/>
        <s v="2022-01-15"/>
        <s v="2026-06-13"/>
        <s v="2024-09-15"/>
        <s v="2024-05-13"/>
        <s v="2021-10-15"/>
        <s v="2022-09-30"/>
        <s v="2025-12-09"/>
        <s v="2023-02-08"/>
        <s v="2024-03-22"/>
        <s v="2023-04-08"/>
        <s v="2025-11-15"/>
        <s v="2026-04-11"/>
        <s v="2024-04-18"/>
        <s v="2022-05-06"/>
        <s v="2024-12-08"/>
        <s v="2024-01-08"/>
        <s v="2021-09-23"/>
        <s v="2023-12-26"/>
        <s v="2025-05-18"/>
        <s v="2021-09-05"/>
        <s v="2024-02-07"/>
        <s v="2024-01-02"/>
        <s v="2026-02-10"/>
        <s v="2021-12-18"/>
        <s v="2024-12-03"/>
        <s v="2024-07-15"/>
        <s v="2021-08-17"/>
        <s v="2024-07-25"/>
        <s v="2023-08-23"/>
        <s v="2023-02-16"/>
        <s v="2022-12-10"/>
        <s v="2024-11-01"/>
        <s v="2022-07-31"/>
        <s v="2023-09-29"/>
        <s v="2023-05-21"/>
        <s v="2022-05-27"/>
        <s v="2024-03-08"/>
        <s v="2023-01-24"/>
        <s v="2024-08-27"/>
        <s v="2023-09-26"/>
        <s v="2023-03-27"/>
        <s v="2026-05-17"/>
        <s v="2021-01-19"/>
        <s v="2021-03-14"/>
        <s v="2025-10-27"/>
        <s v="2022-01-17"/>
        <s v="2025-04-12"/>
        <s v="2020-12-17"/>
        <s v="2022-02-12"/>
        <s v="2025-01-22"/>
        <s v="2022-07-08"/>
        <s v="2021-09-24"/>
        <s v="2025-04-01"/>
        <s v="2023-04-27"/>
        <s v="2025-09-08"/>
        <s v="2021-04-23"/>
        <s v="2024-07-02"/>
        <s v="2022-10-07"/>
        <s v="2022-06-16"/>
        <s v="2024-12-29"/>
        <s v="2026-03-08"/>
        <s v="2024-09-03"/>
        <s v="2025-07-04"/>
        <s v="2022-09-25"/>
        <s v="2024-01-28"/>
        <s v="2024-03-20"/>
        <s v="2024-05-31"/>
        <s v="2020-10-12"/>
        <s v="2024-11-18"/>
        <s v="2025-03-07"/>
        <s v="2024-03-16"/>
        <s v="2025-02-25"/>
        <s v="2025-01-23"/>
        <s v="2022-11-14"/>
        <s v="2024-03-29"/>
        <s v="2023-01-27"/>
        <s v="2023-12-06"/>
        <s v="2022-01-11"/>
        <s v="2023-04-01"/>
        <s v="2023-07-09"/>
        <s v="2024-10-21"/>
        <s v="2024-01-11"/>
        <s v="2021-11-27"/>
        <s v="2025-01-21"/>
        <s v="2025-08-15"/>
        <s v="2023-10-12"/>
        <s v="2024-11-16"/>
        <s v="2024-09-09"/>
        <s v="2024-09-30"/>
        <s v="2022-06-21"/>
        <s v="2021-10-01"/>
        <s v="2023-05-14"/>
        <s v="2026-04-06"/>
        <s v="2023-01-02"/>
        <s v="2024-07-07"/>
        <s v="2022-09-26"/>
        <s v="2022-11-17"/>
        <s v="2023-10-09"/>
        <s v="2023-07-19"/>
        <s v="2022-08-20"/>
        <s v="2023-11-23"/>
        <s v="2023-09-07"/>
        <s v="2024-08-24"/>
        <s v="2023-03-05"/>
        <s v="2021-10-13"/>
        <s v="2024-07-26"/>
        <s v="2026-04-09"/>
        <s v="2025-08-05"/>
        <s v="2024-09-23"/>
        <s v="2021-11-17"/>
        <s v="2023-03-14"/>
        <s v="2025-01-09"/>
        <s v="2021-05-30"/>
        <s v="2025-05-26"/>
        <s v="2023-01-26"/>
        <s v="2023-04-23"/>
        <s v="2020-12-10"/>
        <s v="2022-09-27"/>
        <s v="2026-07-03"/>
        <s v="2023-10-28"/>
        <s v="2023-11-30"/>
        <s v="2023-05-27"/>
        <s v="2024-11-07"/>
        <s v="2023-03-26"/>
        <s v="2023-08-14"/>
        <s v="2022-08-30"/>
        <s v="2024-01-27"/>
        <s v="2022-03-09"/>
        <s v="2023-11-02"/>
        <s v="2024-03-26"/>
        <s v="2024-08-23"/>
        <s v="2025-01-12"/>
        <s v="2023-06-25"/>
        <s v="2023-10-03"/>
        <s v="2022-10-01"/>
        <s v="2023-05-12"/>
        <s v="2023-01-31"/>
        <s v="2025-01-29"/>
        <s v="2025-10-08"/>
        <s v="2025-01-26"/>
        <s v="2022-10-04"/>
        <s v="2024-05-20"/>
        <s v="2025-03-20"/>
        <s v="2021-06-02"/>
        <s v="2022-09-18"/>
        <s v="2022-08-26"/>
        <s v="2025-11-30"/>
        <s v="2026-06-27"/>
        <s v="2023-04-17"/>
        <s v="2023-10-05"/>
        <s v="2022-11-21"/>
        <s v="2023-09-10"/>
        <s v="2024-01-19"/>
        <s v="2023-05-23"/>
        <s v="2025-01-03"/>
        <s v="2021-03-08"/>
        <s v="2026-05-09"/>
        <s v="2022-09-09"/>
        <s v="2024-09-11"/>
        <s v="2023-05-17"/>
        <s v="2024-04-01"/>
        <s v="2021-07-23"/>
        <s v="2022-10-05"/>
        <s v="2022-11-20"/>
        <s v="2020-11-12"/>
        <s v="2022-01-27"/>
        <s v="2021-07-08"/>
        <s v="2024-02-24"/>
        <s v="2020-09-15"/>
        <s v="2023-02-14"/>
        <s v="2026-04-17"/>
        <s v="2022-08-05"/>
        <s v="2024-08-16"/>
        <s v="2023-05-22"/>
        <s v="2022-09-07"/>
        <s v="2024-04-08"/>
        <s v="2021-11-15"/>
        <s v="2024-06-28"/>
        <s v="2022-05-14"/>
        <s v="2022-02-19"/>
        <s v="2024-01-23"/>
        <s v="2021-11-18"/>
        <s v="2022-02-23"/>
        <s v="2025-05-03"/>
        <s v="2021-12-26"/>
        <s v="2022-08-18"/>
        <s v="2023-11-10"/>
        <s v="2023-03-30"/>
        <s v="2024-04-10"/>
        <s v="2024-05-14"/>
        <s v="2023-03-20"/>
        <s v="2023-09-05"/>
        <s v="2023-12-03"/>
        <s v="2023-08-31"/>
        <s v="2024-07-10"/>
        <s v="2021-03-27"/>
        <s v="2022-08-11"/>
        <s v="2025-02-19"/>
        <s v="2023-01-21"/>
        <s v="2023-07-20"/>
        <s v="2022-09-05"/>
        <s v="2025-05-01"/>
        <s v="2025-11-19"/>
        <s v="2023-07-01"/>
        <s v="2026-03-02"/>
        <s v="2024-12-28"/>
        <s v="2024-04-22"/>
        <s v="2021-07-02"/>
        <s v="2026-02-09"/>
        <s v="2022-10-26"/>
        <s v="2023-01-03"/>
        <s v="2023-05-13"/>
        <s v="2024-04-30"/>
        <s v="2021-12-14"/>
        <s v="2024-02-16"/>
        <s v="2023-07-16"/>
        <s v="2023-06-29"/>
        <s v="2022-12-05"/>
        <s v="2024-05-21"/>
        <s v="2023-01-08"/>
        <s v="2023-12-12"/>
        <s v="2023-04-04"/>
        <s v="2025-01-07"/>
        <s v="2025-12-17"/>
        <s v="2022-10-10"/>
        <s v="2022-02-09"/>
        <s v="2022-09-16"/>
        <s v="2025-04-15"/>
        <s v="2025-11-03"/>
        <s v="2023-03-08"/>
        <s v="2024-11-10"/>
        <s v="2023-07-03"/>
        <s v="2021-11-14"/>
        <s v="2023-12-11"/>
        <s v="2021-03-26"/>
        <s v="2022-07-27"/>
        <s v="2024-12-11"/>
        <s v="2023-03-22"/>
        <s v="2022-12-16"/>
        <s v="2024-07-14"/>
        <s v="2025-01-27"/>
        <s v="2022-03-05"/>
        <s v="2022-03-15"/>
        <s v="2023-12-22"/>
        <s v="2024-05-15"/>
        <s v="2023-10-14"/>
        <s v="2022-12-14"/>
        <s v="2023-01-10"/>
        <s v="2021-03-23"/>
        <s v="2022-05-04"/>
        <s v="2022-01-07"/>
        <s v="2022-09-22"/>
        <s v="2025-01-13"/>
        <s v="2021-05-16"/>
        <s v="2021-12-05"/>
        <s v="2021-10-10"/>
        <s v="2023-12-16"/>
        <s v="2023-06-17"/>
        <s v="2022-11-22"/>
        <s v="2020-09-20"/>
        <s v="2021-07-24"/>
      </sharedItems>
    </cacheField>
    <cacheField name="channel" numFmtId="0">
      <sharedItems>
        <s v="Online"/>
        <s v="Mobile App"/>
        <s v="In-Store"/>
      </sharedItems>
    </cacheField>
    <cacheField name="order_status" numFmtId="0">
      <sharedItems>
        <s v="Completed"/>
        <s v="Cancelled"/>
        <s v="Returned"/>
        <s v="Pending"/>
      </sharedItems>
    </cacheField>
    <cacheField name="order_status_clean" numFmtId="0">
      <sharedItems>
        <s v="Completed"/>
        <s v="Cancelled"/>
        <s v="Returned"/>
        <s v="Pending"/>
      </sharedItems>
    </cacheField>
    <cacheField name="unit_price_status" numFmtId="0">
      <sharedItems>
        <s v="Valid"/>
        <s v="Missing"/>
      </sharedItems>
    </cacheField>
    <cacheField name="sub_category_clean" numFmtId="0">
      <sharedItems>
        <s v="Wellness"/>
        <s v="Fragrance"/>
        <s v="Bedding"/>
        <s v="Smartphones"/>
        <s v="Small Appliances"/>
        <s v="Headphones"/>
        <s v="Accessories"/>
        <s v="Team Sports"/>
        <s v="Cycling"/>
        <s v="Furniture"/>
        <s v="Cameras"/>
        <s v="Cookware"/>
        <s v="Haircare"/>
        <s v="Fitness Equipment"/>
        <s v="Women'S Clothing"/>
        <s v="Footwear"/>
        <s v="Camping"/>
        <s v="Skincare"/>
        <s v="Laptops"/>
        <s v="Tablets"/>
        <s v="Decor"/>
        <s v="Smart Home"/>
        <s v="Unknown"/>
        <s v="Men'S Clothing"/>
      </sharedItems>
    </cacheField>
    <cacheField name="order_date_status" numFmtId="0">
      <sharedItems>
        <s v="Valid"/>
        <s v="Missing"/>
      </sharedItems>
    </cacheField>
    <cacheField name=" " numFmtId="0">
      <sharedItems containsString="0" containsBlank="1">
        <m/>
      </sharedItems>
    </cacheField>
    <cacheField name=" 2" numFmtId="0">
      <sharedItems containsString="0" containsBlank="1">
        <m/>
      </sharedItems>
    </cacheField>
    <cacheField name=" 3" numFmtId="0">
      <sharedItems containsString="0" containsBlank="1">
        <m/>
      </sharedItems>
    </cacheField>
    <cacheField name=" 4" numFmtId="0">
      <sharedItems containsString="0" containsBlank="1">
        <m/>
      </sharedItems>
    </cacheField>
    <cacheField name=" 5" numFmtId="0">
      <sharedItems containsString="0" containsBlank="1">
        <m/>
      </sharedItems>
    </cacheField>
    <cacheField name=" 6" numFmtId="0">
      <sharedItems containsString="0" containsBlank="1">
        <m/>
      </sharedItems>
    </cacheField>
    <cacheField name=" 7" numFmtId="0">
      <sharedItems containsString="0" containsBlank="1">
        <m/>
      </sharedItems>
    </cacheField>
    <cacheField name=" 8" numFmtId="0">
      <sharedItems containsString="0" containsBlank="1">
        <m/>
      </sharedItems>
    </cacheField>
    <cacheField name=" 9" numFmtId="0">
      <sharedItems containsString="0" containsBlank="1"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AA4001" sheet="Orders_Clean"/>
  </cacheSource>
  <cacheFields>
    <cacheField name="order_id" numFmtId="0">
      <sharedItems>
        <s v="ORD127194"/>
        <s v="ORD109227"/>
        <s v="ORD109077"/>
        <s v="ORD100396"/>
        <s v="ORD113973"/>
        <s v="ORD126188"/>
        <s v="ORD119947"/>
        <s v="ORD116133"/>
        <s v="ORD125114"/>
        <s v="ORD103892"/>
        <s v="ORD118451"/>
        <s v="ORD107271"/>
        <s v="ORD117530"/>
        <s v="ORD105436"/>
        <s v="ORD123730"/>
        <s v="ORD121263"/>
        <s v="ORD110264"/>
        <s v="ORD106642"/>
        <s v="ORD100896"/>
        <s v="ORD111349"/>
        <s v="ORD102164"/>
        <s v="ORD103099"/>
        <s v="ORD101243"/>
        <s v="ORD104975"/>
        <s v="ORD126798"/>
        <s v="ORD112498"/>
        <s v="ORD107493"/>
        <s v="ORD107844"/>
        <s v="ORD123697"/>
        <s v="ORD106948"/>
        <s v="ORD123520"/>
        <s v="ORD105124"/>
        <s v="ORD108086"/>
        <s v="ORD126692"/>
        <s v="ORD110583"/>
        <s v="ORD125548"/>
        <s v="ORD121613"/>
        <s v="ORD117626"/>
        <s v="ORD126947"/>
        <s v="ORD121031"/>
        <s v="ORD105664"/>
        <s v="ORD124999"/>
        <s v="ORD121889"/>
        <s v="ORD113395"/>
        <s v="ORD100980"/>
        <s v="ORD110536"/>
        <s v="ORD107757"/>
        <s v="ORD109448"/>
        <s v="ORD108364"/>
        <s v="ORD125370"/>
        <s v="ORD118155"/>
        <s v="ORD119007"/>
        <s v="ORD104400"/>
        <s v="ORD101202"/>
        <s v="ORD120538"/>
        <s v="ORD109497"/>
        <s v="ORD121787"/>
        <s v="ORD124135"/>
        <s v="ORD107926"/>
        <s v="ORD112891"/>
        <s v="ORD125643"/>
        <s v="ORD121646"/>
        <s v="ORD107405"/>
        <s v="ORD120855"/>
        <s v="ORD116978"/>
        <s v="ORD126744"/>
        <s v="ORD102358"/>
        <s v="ORD110940"/>
        <s v="ORD106497"/>
        <s v="ORD105370"/>
        <s v="ORD114320"/>
        <s v="ORD121937"/>
        <s v="ORD105360"/>
        <s v="ORD124934"/>
        <s v="ORD101585"/>
        <s v="ORD101196"/>
        <s v="ORD119297"/>
        <s v="ORD112147"/>
        <s v="ORD126366"/>
        <s v="ORD124737"/>
        <s v="ORD125909"/>
        <s v="ORD114677"/>
        <s v="ORD110512"/>
        <s v="ORD117570"/>
        <s v="ORD106915"/>
        <s v="ORD120520"/>
        <s v="ORD113169"/>
        <s v="ORD101552"/>
        <s v="ORD122358"/>
        <s v="ORD117828"/>
        <s v="ORD109281"/>
        <s v="ORD111335"/>
        <s v="ORD125307"/>
        <s v="ORD117581"/>
        <s v="ORD110821"/>
        <s v="ORD126157"/>
        <s v="ORD112720"/>
        <s v="ORD119550"/>
        <s v="ORD104485"/>
        <s v="ORD127467"/>
        <s v="ORD111245"/>
        <s v="ORD115891"/>
        <s v="ORD112688"/>
        <s v="ORD114939"/>
        <s v="ORD111919"/>
        <s v="ORD121333"/>
        <s v="ORD107563"/>
        <s v="ORD122105"/>
        <s v="ORD128131"/>
        <s v="ORD122679"/>
        <s v="ORD121542"/>
        <s v="ORD107377"/>
        <s v="ORD100031"/>
        <s v="ORD120444"/>
        <s v="ORD123915"/>
        <s v="ORD105875"/>
        <s v="ORD105021"/>
        <s v="ORD104866"/>
        <s v="ORD110721"/>
        <s v="ORD124521"/>
        <s v="ORD104795"/>
        <s v="ORD115892"/>
        <s v="ORD103668"/>
        <s v="ORD115100"/>
        <s v="ORD114153"/>
        <s v="ORD102546"/>
        <s v="ORD116551"/>
        <s v="ORD125075"/>
        <s v="ORD112434"/>
        <s v="ORD115436"/>
        <s v="ORD105773"/>
        <s v="ORD111440"/>
        <s v="ORD102836"/>
        <s v="ORD115841"/>
        <s v="ORD125753"/>
        <s v="ORD107828"/>
        <s v="ORD127744"/>
        <s v="ORD101903"/>
        <s v="ORD122815"/>
        <s v="ORD116619"/>
        <s v="ORD115028"/>
        <s v="ORD107138"/>
        <s v="ORD125411"/>
        <s v="ORD110978"/>
        <s v="ORD117698"/>
        <s v="ORD100043"/>
        <s v="ORD111039"/>
        <s v="ORD126448"/>
        <s v="ORD106209"/>
        <s v="ORD100787"/>
        <s v="ORD127087"/>
        <s v="ORD119336"/>
        <s v="ORD103045"/>
        <s v="ORD120295"/>
        <s v="ORD117824"/>
        <s v="ORD109230"/>
        <s v="ORD111553"/>
        <s v="ORD111104"/>
        <s v="ORD123223"/>
        <s v="ORD115894"/>
        <s v="ORD116498"/>
        <s v="ORD107128"/>
        <s v="ORD115190"/>
        <s v="ORD127932"/>
        <s v="ORD104534"/>
        <s v="ORD126415"/>
        <s v="ORD102862"/>
        <s v="ORD116940"/>
        <s v="ORD125254"/>
        <s v="ORD127454"/>
        <s v="ORD110089"/>
        <s v="ORD114088"/>
        <s v="ORD118469"/>
        <s v="ORD114057"/>
        <s v="ORD108707"/>
        <s v="ORD120139"/>
        <s v="ORD112084"/>
        <s v="ORD111196"/>
        <s v="ORD117334"/>
        <s v="ORD118044"/>
        <s v="ORD102707"/>
        <s v="ORD114496"/>
        <s v="ORD101728"/>
        <s v="ORD122973"/>
        <s v="ORD124053"/>
        <s v="ORD123645"/>
        <s v="ORD119302"/>
        <s v="ORD112760"/>
        <s v="ORD115901"/>
        <s v="ORD108034"/>
        <s v="ORD112823"/>
        <s v="ORD104688"/>
        <s v="ORD105266"/>
        <s v="ORD101707"/>
        <s v="ORD107923"/>
        <s v="ORD101546"/>
        <s v="ORD125044"/>
        <s v="ORD106064"/>
        <s v="ORD119617"/>
        <s v="ORD107882"/>
        <s v="ORD117818"/>
        <s v="ORD100565"/>
        <s v="ORD124478"/>
        <s v="ORD118577"/>
        <s v="ORD101682"/>
        <s v="ORD120515"/>
        <s v="ORD118631"/>
        <s v="ORD103352"/>
        <s v="ORD110343"/>
        <s v="ORD112879"/>
        <s v="ORD111341"/>
        <s v="ORD105117"/>
        <s v="ORD112439"/>
        <s v="ORD125155"/>
        <s v="ORD110998"/>
        <s v="ORD113505"/>
        <s v="ORD114150"/>
        <s v="ORD113751"/>
        <s v="ORD121176"/>
        <s v="ORD106665"/>
        <s v="ORD118380"/>
        <s v="ORD124920"/>
        <s v="ORD108100"/>
        <s v="ORD100271"/>
        <s v="ORD105106"/>
        <s v="ORD104377"/>
        <s v="ORD121805"/>
        <s v="ORD102051"/>
        <s v="ORD103402"/>
        <s v="ORD117682"/>
        <s v="ORD122212"/>
        <s v="ORD112414"/>
        <s v="ORD113551"/>
        <s v="ORD102803"/>
        <s v="ORD117007"/>
        <s v="ORD117970"/>
        <s v="ORD104814"/>
        <s v="ORD116784"/>
        <s v="ORD123098"/>
        <s v="ORD118886"/>
        <s v="ORD113639"/>
        <s v="ORD126020"/>
        <s v="ORD102665"/>
        <s v="ORD113589"/>
        <s v="ORD117827"/>
        <s v="ORD107606"/>
        <s v="ORD102859"/>
        <s v="ORD124140"/>
        <s v="ORD104520"/>
        <s v="ORD100857"/>
        <s v="ORD127252"/>
        <s v="ORD107931"/>
        <s v="ORD109529"/>
        <s v="ORD117480"/>
        <s v="ORD111050"/>
        <s v="ORD114752"/>
        <s v="ORD123574"/>
        <s v="ORD123947"/>
        <s v="ORD108661"/>
        <s v="ORD118036"/>
        <s v="ORD114032"/>
        <s v="ORD104899"/>
        <s v="ORD127696"/>
        <s v="ORD103727"/>
        <s v="ORD103007"/>
        <s v="ORD105839"/>
        <s v="ORD122978"/>
        <s v="ORD125302"/>
        <s v="ORD127001"/>
        <s v="ORD108230"/>
        <s v="ORD128206"/>
        <s v="ORD110474"/>
        <s v="ORD127053"/>
        <s v="ORD121810"/>
        <s v="ORD106291"/>
        <s v="ORD112193"/>
        <s v="ORD102657"/>
        <s v="ORD124351"/>
        <s v="ORD105429"/>
        <s v="ORD122318"/>
        <s v="ORD117789"/>
        <s v="ORD126129"/>
        <s v="ORD124620"/>
        <s v="ORD122380"/>
        <s v="ORD104209"/>
        <s v="ORD104741"/>
        <s v="ORD124449"/>
        <s v="ORD127402"/>
        <s v="ORD117545"/>
        <s v="ORD119736"/>
        <s v="ORD114690"/>
        <s v="ORD101988"/>
        <s v="ORD127336"/>
        <s v="ORD106232"/>
        <s v="ORD115317"/>
        <s v="ORD107724"/>
        <s v="ORD127160"/>
        <s v="ORD125221"/>
        <s v="ORD109692"/>
        <s v="ORD115805"/>
        <s v="ORD124069"/>
        <s v="ORD125396"/>
        <s v="ORD101444"/>
        <s v="ORD117420"/>
        <s v="ORD104732"/>
        <s v="ORD127662"/>
        <s v="ORD111135"/>
        <s v="ORD111586"/>
        <s v="ORD118118"/>
        <s v="ORD122042"/>
        <s v="ORD108857"/>
        <s v="ORD109345"/>
        <s v="ORD126506"/>
        <s v="ORD119861"/>
        <s v="ORD105365"/>
        <s v="ORD107490"/>
        <s v="ORD116992"/>
        <s v="ORD101686"/>
        <s v="ORD112982"/>
        <s v="ORD117042"/>
        <s v="ORD111056"/>
        <s v="ORD111489"/>
        <s v="ORD120638"/>
        <s v="ORD121101"/>
        <s v="ORD121695"/>
        <s v="ORD114598"/>
        <s v="ORD127368"/>
        <s v="ORD108557"/>
        <s v="ORD102906"/>
        <s v="ORD109704"/>
        <s v="ORD107518"/>
        <s v="ORD104046"/>
        <s v="ORD112514"/>
        <s v="ORD115673"/>
        <s v="ORD105366"/>
        <s v="ORD124041"/>
        <s v="ORD102669"/>
        <s v="ORD106419"/>
        <s v="ORD120986"/>
        <s v="ORD107031"/>
        <s v="ORD121891"/>
        <s v="ORD102029"/>
        <s v="ORD104723"/>
        <s v="ORD126834"/>
        <s v="ORD113619"/>
        <s v="ORD124384"/>
        <s v="ORD110145"/>
        <s v="ORD105074"/>
        <s v="ORD124338"/>
        <s v="ORD106058"/>
        <s v="ORD120982"/>
        <s v="ORD120915"/>
        <s v="ORD102625"/>
        <s v="ORD125383"/>
        <s v="ORD112866"/>
        <s v="ORD121018"/>
        <s v="ORD114049"/>
        <s v="ORD117160"/>
        <s v="ORD127374"/>
        <s v="ORD109156"/>
        <s v="ORD100277"/>
        <s v="ORD124071"/>
        <s v="ORD120412"/>
        <s v="ORD104241"/>
        <s v="ORD127503"/>
        <s v="ORD111032"/>
        <s v="ORD116155"/>
        <s v="ORD102921"/>
        <s v="ORD112683"/>
        <s v="ORD108511"/>
        <s v="ORD125208"/>
        <s v="ORD119092"/>
        <s v="ORD126045"/>
        <s v="ORD110263"/>
        <s v="ORD112485"/>
        <s v="ORD127391"/>
        <s v="ORD102500"/>
        <s v="ORD114307"/>
        <s v="ORD111022"/>
        <s v="ORD126623"/>
        <s v="ORD106860"/>
        <s v="ORD104427"/>
        <s v="ORD113120"/>
        <s v="ORD119037"/>
        <s v="ORD109831"/>
        <s v="ORD117923"/>
        <s v="ORD101052"/>
        <s v="ORD100207"/>
        <s v="ORD124493"/>
        <s v="ORD114979"/>
        <s v="ORD115359"/>
        <s v="ORD108434"/>
        <s v="ORD105359"/>
        <s v="ORD111863"/>
        <s v="ORD116088"/>
        <s v="ORD110091"/>
        <s v="ORD118756"/>
        <s v="ORD115499"/>
        <s v="ORD101450"/>
        <s v="ORD101709"/>
        <s v="ORD100916"/>
        <s v="ORD125329"/>
        <s v="ORD120341"/>
        <s v="ORD101045"/>
        <s v="ORD101405"/>
        <s v="ORD115689"/>
        <s v="ORD122464"/>
        <s v="ORD117735"/>
        <s v="ORD110482"/>
        <s v="ORD109743"/>
        <s v="ORD100026"/>
        <s v="ORD102260"/>
        <s v="ORD111992"/>
        <s v="ORD123949"/>
        <s v="ORD120840"/>
        <s v="ORD109390"/>
        <s v="ORD103953"/>
        <s v="ORD124484"/>
        <s v="ORD127121"/>
        <s v="ORD125817"/>
        <s v="ORD124400"/>
        <s v="ORD125851"/>
        <s v="ORD125040"/>
        <s v="ORD127369"/>
        <s v="ORD118588"/>
        <s v="ORD122964"/>
        <s v="ORD100665"/>
        <s v="ORD119070"/>
        <s v="ORD102168"/>
        <s v="ORD104853"/>
        <s v="ORD104220"/>
        <s v="ORD127431"/>
        <s v="ORD101919"/>
        <s v="ORD104571"/>
        <s v="ORD121444"/>
        <s v="ORD119499"/>
        <s v="ORD118106"/>
        <s v="ORD100772"/>
        <s v="ORD112711"/>
        <s v="ORD113365"/>
        <s v="ORD117896"/>
        <s v="ORD123300"/>
        <s v="ORD102286"/>
        <s v="ORD101925"/>
        <s v="ORD102323"/>
        <s v="ORD127063"/>
        <s v="ORD122971"/>
        <s v="ORD119688"/>
        <s v="ORD122418"/>
        <s v="ORD111924"/>
        <s v="ORD122929"/>
        <s v="ORD102536"/>
        <s v="ORD100168"/>
        <s v="ORD112022"/>
        <s v="ORD101350"/>
        <s v="ORD113122"/>
        <s v="ORD113440"/>
        <s v="ORD106676"/>
        <s v="ORD103535"/>
        <s v="ORD122353"/>
        <s v="ORD100687"/>
        <s v="ORD108299"/>
        <s v="ORD117063"/>
        <s v="ORD114178"/>
        <s v="ORD110488"/>
        <s v="ORD106394"/>
        <s v="ORD115882"/>
        <s v="ORD113631"/>
        <s v="ORD119251"/>
        <s v="ORD117708"/>
        <s v="ORD104560"/>
        <s v="ORD123612"/>
        <s v="ORD125165"/>
        <s v="ORD126733"/>
        <s v="ORD108357"/>
        <s v="ORD107258"/>
        <s v="ORD110983"/>
        <s v="ORD116596"/>
        <s v="ORD121620"/>
        <s v="ORD103047"/>
        <s v="ORD119020"/>
        <s v="ORD117287"/>
        <s v="ORD124368"/>
        <s v="ORD111013"/>
        <s v="ORD125479"/>
        <s v="ORD108464"/>
        <s v="ORD101592"/>
        <s v="ORD106203"/>
        <s v="ORD123339"/>
        <s v="ORD113871"/>
        <s v="ORD118991"/>
        <s v="ORD121915"/>
        <s v="ORD119234"/>
        <s v="ORD104558"/>
        <s v="ORD112094"/>
        <s v="ORD107321"/>
        <s v="ORD101535"/>
        <s v="ORD125744"/>
        <s v="ORD105648"/>
        <s v="ORD100671"/>
        <s v="ORD100438"/>
        <s v="ORD109133"/>
        <s v="ORD104897"/>
        <s v="ORD124397"/>
        <s v="ORD100713"/>
        <s v="ORD104540"/>
        <s v="ORD111816"/>
        <s v="ORD119968"/>
        <s v="ORD106956"/>
        <s v="ORD102807"/>
        <s v="ORD107897"/>
        <s v="ORD113055"/>
        <s v="ORD125078"/>
        <s v="ORD113344"/>
        <s v="ORD122064"/>
        <s v="ORD113433"/>
        <s v="ORD100925"/>
        <s v="ORD104308"/>
        <s v="ORD123606"/>
        <s v="ORD114086"/>
        <s v="ORD110899"/>
        <s v="ORD107339"/>
        <s v="ORD124391"/>
        <s v="ORD107753"/>
        <s v="ORD100947"/>
        <s v="ORD106013"/>
        <s v="ORD115398"/>
        <s v="ORD106292"/>
        <s v="ORD118327"/>
        <s v="ORD106635"/>
        <s v="ORD112264"/>
        <s v="ORD117089"/>
        <s v="ORD119797"/>
        <s v="ORD105072"/>
        <s v="ORD124654"/>
        <s v="ORD121382"/>
        <s v="ORD109093"/>
        <s v="ORD125771"/>
        <s v="ORD119817"/>
        <s v="ORD104445"/>
        <s v="ORD101160"/>
        <s v="ORD107504"/>
        <s v="ORD101645"/>
        <s v="ORD115610"/>
        <s v="ORD126548"/>
        <s v="ORD110971"/>
        <s v="ORD102137"/>
        <s v="ORD114455"/>
        <s v="ORD122256"/>
        <s v="ORD111899"/>
        <s v="ORD120237"/>
        <s v="ORD102838"/>
        <s v="ORD104849"/>
        <s v="ORD117235"/>
        <s v="ORD117491"/>
        <s v="ORD126731"/>
        <s v="ORD123175"/>
        <s v="ORD114730"/>
        <s v="ORD101161"/>
        <s v="ORD122258"/>
        <s v="ORD106323"/>
        <s v="ORD120643"/>
        <s v="ORD118851"/>
        <s v="ORD101673"/>
        <s v="ORD101907"/>
        <s v="ORD124734"/>
        <s v="ORD104072"/>
        <s v="ORD106763"/>
        <s v="ORD124144"/>
        <s v="ORD106964"/>
        <s v="ORD126304"/>
        <s v="ORD105895"/>
        <s v="ORD120670"/>
        <s v="ORD117261"/>
        <s v="ORD115645"/>
        <s v="ORD117983"/>
        <s v="ORD102545"/>
        <s v="ORD102569"/>
        <s v="ORD123046"/>
        <s v="ORD110657"/>
        <s v="ORD113258"/>
        <s v="ORD105394"/>
        <s v="ORD108225"/>
        <s v="ORD103234"/>
        <s v="ORD112422"/>
        <s v="ORD105581"/>
        <s v="ORD120829"/>
        <s v="ORD125538"/>
        <s v="ORD103971"/>
        <s v="ORD119859"/>
        <s v="ORD110686"/>
        <s v="ORD124900"/>
        <s v="ORD101009"/>
        <s v="ORD125012"/>
        <s v="ORD109084"/>
        <s v="ORD107428"/>
        <s v="ORD127987"/>
        <s v="ORD103778"/>
        <s v="ORD103348"/>
        <s v="ORD113716"/>
        <s v="ORD122478"/>
        <s v="ORD107829"/>
        <s v="ORD126752"/>
        <s v="ORD125819"/>
        <s v="ORD119512"/>
        <s v="ORD111154"/>
        <s v="ORD117224"/>
        <s v="ORD108725"/>
        <s v="ORD126906"/>
        <s v="ORD110728"/>
        <s v="ORD108218"/>
        <s v="ORD105637"/>
        <s v="ORD118874"/>
        <s v="ORD102177"/>
        <s v="ORD107976"/>
        <s v="ORD116640"/>
        <s v="ORD117987"/>
        <s v="ORD111269"/>
        <s v="ORD121452"/>
        <s v="ORD114817"/>
        <s v="ORD109591"/>
        <s v="ORD100839"/>
        <s v="ORD112785"/>
        <s v="ORD116720"/>
        <s v="ORD114296"/>
        <s v="ORD105558"/>
        <s v="ORD107491"/>
        <s v="ORD104797"/>
        <s v="ORD108943"/>
        <s v="ORD119417"/>
        <s v="ORD118361"/>
        <s v="ORD111307"/>
        <s v="ORD125353"/>
        <s v="ORD122638"/>
        <s v="ORD118508"/>
        <s v="ORD115044"/>
        <s v="ORD108438"/>
        <s v="ORD100684"/>
        <s v="ORD120869"/>
        <s v="ORD128029"/>
        <s v="ORD107403"/>
        <s v="ORD101637"/>
        <s v="ORD112308"/>
        <s v="ORD125033"/>
        <s v="ORD102583"/>
        <s v="ORD102495"/>
        <s v="ORD104990"/>
        <s v="ORD122802"/>
        <s v="ORD110574"/>
        <s v="ORD122997"/>
        <s v="ORD104095"/>
        <s v="ORD117761"/>
        <s v="ORD119922"/>
        <s v="ORD113809"/>
        <s v="ORD104937"/>
        <s v="ORD119111"/>
        <s v="ORD117495"/>
        <s v="ORD112190"/>
        <s v="ORD118831"/>
        <s v="ORD115107"/>
        <s v="ORD128135"/>
        <s v="ORD102850"/>
        <s v="ORD123650"/>
        <s v="ORD116796"/>
        <s v="ORD114723"/>
        <s v="ORD105537"/>
        <s v="ORD101832"/>
        <s v="ORD102808"/>
        <s v="ORD120336"/>
        <s v="ORD116568"/>
        <s v="ORD121647"/>
        <s v="ORD118533"/>
        <s v="ORD120137"/>
        <s v="ORD124741"/>
        <s v="ORD125529"/>
        <s v="ORD119384"/>
        <s v="ORD117415"/>
        <s v="ORD114895"/>
        <s v="ORD105613"/>
        <s v="ORD100332"/>
        <s v="ORD107219"/>
        <s v="ORD101219"/>
        <s v="ORD105582"/>
        <s v="ORD112580"/>
        <s v="ORD119641"/>
        <s v="ORD101810"/>
        <s v="ORD111202"/>
        <s v="ORD118070"/>
        <s v="ORD126616"/>
        <s v="ORD106920"/>
        <s v="ORD116708"/>
        <s v="ORD114315"/>
        <s v="ORD107551"/>
        <s v="ORD106316"/>
        <s v="ORD127209"/>
        <s v="ORD113022"/>
        <s v="ORD120561"/>
        <s v="ORD115756"/>
        <s v="ORD110373"/>
        <s v="ORD112848"/>
        <s v="ORD106913"/>
        <s v="ORD112265"/>
        <s v="ORD125375"/>
        <s v="ORD120033"/>
        <s v="ORD107761"/>
        <s v="ORD124237"/>
        <s v="ORD116044"/>
        <s v="ORD104415"/>
        <s v="ORD114071"/>
        <s v="ORD104796"/>
        <s v="ORD101422"/>
        <s v="ORD109441"/>
        <s v="ORD110906"/>
        <s v="ORD123012"/>
        <s v="ORD115371"/>
        <s v="ORD102192"/>
        <s v="ORD124236"/>
        <s v="ORD117274"/>
        <s v="ORD115482"/>
        <s v="ORD119151"/>
        <s v="ORD111706"/>
        <s v="ORD121037"/>
        <s v="ORD117194"/>
        <s v="ORD103756"/>
        <s v="ORD115428"/>
        <s v="ORD122340"/>
        <s v="ORD103898"/>
        <s v="ORD113662"/>
        <s v="ORD107471"/>
        <s v="ORD102603"/>
        <s v="ORD126842"/>
        <s v="ORD118173"/>
        <s v="ORD114265"/>
        <s v="ORD117783"/>
        <s v="ORD120702"/>
        <s v="ORD116880"/>
        <s v="ORD113651"/>
        <s v="ORD105714"/>
        <s v="ORD105069"/>
        <s v="ORD113969"/>
        <s v="ORD105421"/>
        <s v="ORD116451"/>
        <s v="ORD118281"/>
        <s v="ORD125222"/>
        <s v="ORD122944"/>
        <s v="ORD115096"/>
        <s v="ORD119108"/>
        <s v="ORD104014"/>
        <s v="ORD113537"/>
        <s v="ORD109741"/>
        <s v="ORD115155"/>
        <s v="ORD108176"/>
        <s v="ORD125732"/>
        <s v="ORD118144"/>
        <s v="ORD111468"/>
        <s v="ORD100563"/>
        <s v="ORD106980"/>
        <s v="ORD121947"/>
        <s v="ORD126988"/>
        <s v="ORD113818"/>
        <s v="ORD125882"/>
        <s v="ORD104514"/>
        <s v="ORD121123"/>
        <s v="ORD121790"/>
        <s v="ORD117847"/>
        <s v="ORD120477"/>
        <s v="ORD121418"/>
        <s v="ORD106096"/>
        <s v="ORD124410"/>
        <s v="ORD110654"/>
        <s v="ORD122431"/>
        <s v="ORD108766"/>
        <s v="ORD104446"/>
        <s v="ORD107370"/>
        <s v="ORD113582"/>
        <s v="ORD124830"/>
        <s v="ORD101364"/>
        <s v="ORD110106"/>
        <s v="ORD120330"/>
        <s v="ORD111909"/>
        <s v="ORD104479"/>
        <s v="ORD107949"/>
        <s v="ORD106268"/>
        <s v="ORD124569"/>
        <s v="ORD126862"/>
        <s v="ORD104470"/>
        <s v="ORD114700"/>
        <s v="ORD102094"/>
        <s v="ORD103397"/>
        <s v="ORD100249"/>
        <s v="ORD120443"/>
        <s v="ORD118813"/>
        <s v="ORD107966"/>
        <s v="ORD109136"/>
        <s v="ORD114887"/>
        <s v="ORD115733"/>
        <s v="ORD107365"/>
        <s v="ORD121461"/>
        <s v="ORD110415"/>
        <s v="ORD104175"/>
        <s v="ORD124842"/>
        <s v="ORD100837"/>
        <s v="ORD112041"/>
        <s v="ORD101839"/>
        <s v="ORD117978"/>
        <s v="ORD119436"/>
        <s v="ORD101829"/>
        <s v="ORD110161"/>
        <s v="ORD120776"/>
        <s v="ORD127617"/>
        <s v="ORD109560"/>
        <s v="ORD126465"/>
        <s v="ORD126265"/>
        <s v="ORD128026"/>
        <s v="ORD120464"/>
        <s v="ORD110843"/>
        <s v="ORD112357"/>
        <s v="ORD114395"/>
        <s v="ORD110617"/>
        <s v="ORD106302"/>
        <s v="ORD116748"/>
        <s v="ORD125915"/>
        <s v="ORD119689"/>
        <s v="ORD103554"/>
        <s v="ORD109188"/>
        <s v="ORD107392"/>
        <s v="ORD110912"/>
        <s v="ORD122873"/>
        <s v="ORD117015"/>
        <s v="ORD111362"/>
        <s v="ORD106211"/>
        <s v="ORD116116"/>
        <s v="ORD104946"/>
        <s v="ORD114512"/>
        <s v="ORD117801"/>
        <s v="ORD126847"/>
        <s v="ORD108823"/>
        <s v="ORD108316"/>
        <s v="ORD109210"/>
        <s v="ORD111392"/>
        <s v="ORD100779"/>
        <s v="ORD112810"/>
        <s v="ORD124705"/>
        <s v="ORD119955"/>
        <s v="ORD102276"/>
        <s v="ORD110032"/>
        <s v="ORD101475"/>
        <s v="ORD113730"/>
        <s v="ORD122072"/>
        <s v="ORD101179"/>
        <s v="ORD106286"/>
        <s v="ORD107142"/>
        <s v="ORD114721"/>
        <s v="ORD122476"/>
        <s v="ORD127215"/>
        <s v="ORD114682"/>
        <s v="ORD108709"/>
        <s v="ORD106327"/>
        <s v="ORD103329"/>
        <s v="ORD115024"/>
        <s v="ORD125560"/>
        <s v="ORD122276"/>
        <s v="ORD125058"/>
        <s v="ORD119144"/>
        <s v="ORD111762"/>
        <s v="ORD108527"/>
        <s v="ORD118560"/>
        <s v="ORD110891"/>
        <s v="ORD118903"/>
        <s v="ORD118319"/>
        <s v="ORD123983"/>
        <s v="ORD110722"/>
        <s v="ORD106423"/>
        <s v="ORD101771"/>
        <s v="ORD124488"/>
        <s v="ORD117135"/>
        <s v="ORD122545"/>
        <s v="ORD119527"/>
        <s v="ORD108684"/>
        <s v="ORD101837"/>
        <s v="ORD121737"/>
        <s v="ORD119392"/>
        <s v="ORD105936"/>
        <s v="ORD107789"/>
        <s v="ORD125562"/>
        <s v="ORD112685"/>
        <s v="ORD102719"/>
        <s v="ORD102881"/>
        <s v="ORD117153"/>
        <s v="ORD119894"/>
        <s v="ORD102664"/>
        <s v="ORD122696"/>
        <s v="ORD106124"/>
        <s v="ORD104896"/>
        <s v="ORD100836"/>
        <s v="ORD126712"/>
        <s v="ORD125111"/>
        <s v="ORD118888"/>
        <s v="ORD117314"/>
        <s v="ORD119870"/>
        <s v="ORD104192"/>
        <s v="ORD122754"/>
        <s v="ORD116638"/>
        <s v="ORD103318"/>
        <s v="ORD119668"/>
        <s v="ORD118763"/>
        <s v="ORD108014"/>
        <s v="ORD126167"/>
        <s v="ORD119981"/>
        <s v="ORD104499"/>
        <s v="ORD121969"/>
        <s v="ORD104553"/>
        <s v="ORD111174"/>
        <s v="ORD122294"/>
        <s v="ORD106385"/>
        <s v="ORD115653"/>
        <s v="ORD117529"/>
        <s v="ORD112452"/>
        <s v="ORD101785"/>
        <s v="ORD111708"/>
        <s v="ORD111631"/>
        <s v="ORD101331"/>
        <s v="ORD125883"/>
        <s v="ORD120745"/>
        <s v="ORD101259"/>
        <s v="ORD125824"/>
        <s v="ORD126860"/>
        <s v="ORD125468"/>
        <s v="ORD128154"/>
        <s v="ORD102195"/>
        <s v="ORD116575"/>
        <s v="ORD104050"/>
        <s v="ORD114586"/>
        <s v="ORD126751"/>
        <s v="ORD127484"/>
        <s v="ORD115785"/>
        <s v="ORD123590"/>
        <s v="ORD115662"/>
        <s v="ORD101834"/>
        <s v="ORD121835"/>
        <s v="ORD100445"/>
        <s v="ORD122272"/>
        <s v="ORD124657"/>
        <s v="ORD101705"/>
        <s v="ORD111717"/>
        <s v="ORD113562"/>
        <s v="ORD102894"/>
        <s v="ORD107224"/>
        <s v="ORD118720"/>
        <s v="ORD125906"/>
        <s v="ORD122524"/>
        <s v="ORD122013"/>
        <s v="ORD111316"/>
        <s v="ORD113831"/>
        <s v="ORD122355"/>
        <s v="ORD113503"/>
        <s v="ORD120828"/>
        <s v="ORD112058"/>
        <s v="ORD126595"/>
        <s v="ORD107149"/>
        <s v="ORD112044"/>
        <s v="ORD118028"/>
        <s v="ORD102758"/>
        <s v="ORD127527"/>
        <s v="ORD123566"/>
        <s v="ORD110287"/>
        <s v="ORD116146"/>
        <s v="ORD102063"/>
        <s v="ORD120322"/>
        <s v="ORD108609"/>
        <s v="ORD103603"/>
        <s v="ORD104143"/>
        <s v="ORD106841"/>
        <s v="ORD117401"/>
        <s v="ORD125699"/>
        <s v="ORD109461"/>
        <s v="ORD119459"/>
        <s v="ORD103420"/>
        <s v="ORD112661"/>
        <s v="ORD110509"/>
        <s v="ORD100618"/>
        <s v="ORD111825"/>
        <s v="ORD119950"/>
        <s v="ORD104174"/>
        <s v="ORD104284"/>
        <s v="ORD111961"/>
        <s v="ORD121697"/>
        <s v="ORD115576"/>
        <s v="ORD124880"/>
        <s v="ORD117060"/>
        <s v="ORD115983"/>
        <s v="ORD125105"/>
        <s v="ORD122034"/>
        <s v="ORD107333"/>
        <s v="ORD115528"/>
        <s v="ORD118748"/>
        <s v="ORD113186"/>
        <s v="ORD110103"/>
        <s v="ORD106267"/>
        <s v="ORD107570"/>
        <s v="ORD112513"/>
        <s v="ORD116039"/>
        <s v="ORD122428"/>
        <s v="ORD105018"/>
        <s v="ORD104264"/>
        <s v="ORD100883"/>
        <s v="ORD118304"/>
        <s v="ORD114371"/>
        <s v="ORD126557"/>
        <s v="ORD114805"/>
        <s v="ORD119582"/>
        <s v="ORD118172"/>
        <s v="ORD116005"/>
        <s v="ORD124716"/>
        <s v="ORD113979"/>
        <s v="ORD120485"/>
        <s v="ORD103362"/>
        <s v="ORD113806"/>
        <s v="ORD113858"/>
        <s v="ORD119291"/>
        <s v="ORD112054"/>
        <s v="ORD113257"/>
        <s v="ORD116639"/>
        <s v="ORD106165"/>
        <s v="ORD107655"/>
        <s v="ORD115419"/>
        <s v="ORD112417"/>
        <s v="ORD103921"/>
        <s v="ORD115364"/>
        <s v="ORD126800"/>
        <s v="ORD119998"/>
        <s v="ORD106559"/>
        <s v="ORD108877"/>
        <s v="ORD116495"/>
        <s v="ORD103805"/>
        <s v="ORD122264"/>
        <s v="ORD115413"/>
        <s v="ORD118237"/>
        <s v="ORD111258"/>
        <s v="ORD103254"/>
        <s v="ORD110889"/>
        <s v="ORD111889"/>
        <s v="ORD112418"/>
        <s v="ORD106832"/>
        <s v="ORD121576"/>
        <s v="ORD110142"/>
        <s v="ORD119978"/>
        <s v="ORD125954"/>
        <s v="ORD110961"/>
        <s v="ORD105013"/>
        <s v="ORD127202"/>
        <s v="ORD110310"/>
        <s v="ORD123569"/>
        <s v="ORD122234"/>
        <s v="ORD102394"/>
        <s v="ORD113303"/>
        <s v="ORD101626"/>
        <s v="ORD111205"/>
        <s v="ORD101518"/>
        <s v="ORD117800"/>
        <s v="ORD114608"/>
        <s v="ORD124406"/>
        <s v="ORD101542"/>
        <s v="ORD104733"/>
        <s v="ORD117359"/>
        <s v="ORD113513"/>
        <s v="ORD111747"/>
        <s v="ORD124122"/>
        <s v="ORD106248"/>
        <s v="ORD121205"/>
        <s v="ORD126582"/>
        <s v="ORD107856"/>
        <s v="ORD122772"/>
        <s v="ORD112638"/>
        <s v="ORD100010"/>
        <s v="ORD104102"/>
        <s v="ORD112238"/>
        <s v="ORD126695"/>
        <s v="ORD102183"/>
        <s v="ORD118853"/>
        <s v="ORD112209"/>
        <s v="ORD117986"/>
        <s v="ORD103429"/>
        <s v="ORD112016"/>
        <s v="ORD121286"/>
        <s v="ORD103190"/>
        <s v="ORD108049"/>
        <s v="ORD107864"/>
        <s v="ORD121684"/>
        <s v="ORD115079"/>
        <s v="ORD112511"/>
        <s v="ORD116937"/>
        <s v="ORD119408"/>
        <s v="ORD104421"/>
        <s v="ORD118094"/>
        <s v="ORD110942"/>
        <s v="ORD112492"/>
        <s v="ORD102704"/>
        <s v="ORD107041"/>
        <s v="ORD100315"/>
        <s v="ORD102269"/>
        <s v="ORD115501"/>
        <s v="ORD107324"/>
        <s v="ORD103037"/>
        <s v="ORD103587"/>
        <s v="ORD108234"/>
        <s v="ORD119856"/>
        <s v="ORD108796"/>
        <s v="ORD111027"/>
        <s v="ORD103359"/>
        <s v="ORD115672"/>
        <s v="ORD120825"/>
        <s v="ORD115201"/>
        <s v="ORD102161"/>
        <s v="ORD114381"/>
        <s v="ORD103989"/>
        <s v="ORD124516"/>
        <s v="ORD124078"/>
        <s v="ORD103681"/>
        <s v="ORD108949"/>
        <s v="ORD127055"/>
        <s v="ORD117582"/>
        <s v="ORD107422"/>
        <s v="ORD106743"/>
        <s v="ORD109559"/>
        <s v="ORD116067"/>
        <s v="ORD104099"/>
        <s v="ORD123550"/>
        <s v="ORD112546"/>
        <s v="ORD121895"/>
        <s v="ORD120732"/>
        <s v="ORD124976"/>
        <s v="ORD125465"/>
        <s v="ORD102662"/>
        <s v="ORD117180"/>
        <s v="ORD106664"/>
        <s v="ORD111595"/>
        <s v="ORD123754"/>
        <s v="ORD109358"/>
        <s v="ORD108873"/>
        <s v="ORD122673"/>
        <s v="ORD103098"/>
        <s v="ORD118038"/>
        <s v="ORD123296"/>
        <s v="ORD128157"/>
        <s v="ORD111188"/>
        <s v="ORD105851"/>
        <s v="ORD126343"/>
        <s v="ORD104251"/>
        <s v="ORD107742"/>
        <s v="ORD119314"/>
        <s v="ORD107412"/>
        <s v="ORD118216"/>
        <s v="ORD123328"/>
        <s v="ORD105806"/>
        <s v="ORD102071"/>
        <s v="ORD106373"/>
        <s v="ORD126171"/>
        <s v="ORD103867"/>
        <s v="ORD112670"/>
        <s v="ORD120852"/>
        <s v="ORD114462"/>
        <s v="ORD114749"/>
        <s v="ORD103009"/>
        <s v="ORD125248"/>
        <s v="ORD119254"/>
        <s v="ORD118554"/>
        <s v="ORD101858"/>
        <s v="ORD120838"/>
        <s v="ORD103556"/>
        <s v="ORD126040"/>
        <s v="ORD106067"/>
        <s v="ORD100600"/>
        <s v="ORD101997"/>
        <s v="ORD105006"/>
        <s v="ORD127600"/>
        <s v="ORD111871"/>
        <s v="ORD100670"/>
        <s v="ORD127306"/>
        <s v="ORD103542"/>
        <s v="ORD121278"/>
        <s v="ORD116774"/>
        <s v="ORD117439"/>
        <s v="ORD112055"/>
        <s v="ORD115828"/>
        <s v="ORD116329"/>
        <s v="ORD117474"/>
        <s v="ORD121781"/>
        <s v="ORD114781"/>
        <s v="ORD122123"/>
        <s v="ORD119062"/>
        <s v="ORD121056"/>
        <s v="ORD103841"/>
        <s v="ORD100086"/>
        <s v="ORD111730"/>
        <s v="ORD118339"/>
        <s v="ORD122099"/>
        <s v="ORD121446"/>
        <s v="ORD117237"/>
        <s v="ORD123387"/>
        <s v="ORD127028"/>
        <s v="ORD126649"/>
        <s v="ORD101015"/>
        <s v="ORD105481"/>
        <s v="ORD103887"/>
        <s v="ORD113827"/>
        <s v="ORD120767"/>
        <s v="ORD108859"/>
        <s v="ORD108958"/>
        <s v="ORD126433"/>
        <s v="ORD110344"/>
        <s v="ORD105703"/>
        <s v="ORD117059"/>
        <s v="ORD106176"/>
        <s v="ORD125027"/>
        <s v="ORD105874"/>
        <s v="ORD125458"/>
        <s v="ORD110679"/>
        <s v="ORD114452"/>
        <s v="ORD106556"/>
        <s v="ORD121525"/>
        <s v="ORD125763"/>
        <s v="ORD112151"/>
        <s v="ORD115659"/>
        <s v="ORD127812"/>
        <s v="ORD112097"/>
        <s v="ORD110476"/>
        <s v="ORD109321"/>
        <s v="ORD103405"/>
        <s v="ORD103601"/>
        <s v="ORD105784"/>
        <s v="ORD107479"/>
        <s v="ORD117875"/>
        <s v="ORD120888"/>
        <s v="ORD109802"/>
        <s v="ORD110943"/>
        <s v="ORD111466"/>
        <s v="ORD118993"/>
        <s v="ORD116822"/>
        <s v="ORD126855"/>
        <s v="ORD127221"/>
        <s v="ORD100006"/>
        <s v="ORD123208"/>
        <s v="ORD120293"/>
        <s v="ORD105663"/>
        <s v="ORD121701"/>
        <s v="ORD107213"/>
        <s v="ORD112974"/>
        <s v="ORD105699"/>
        <s v="ORD110946"/>
        <s v="ORD126224"/>
        <s v="ORD104600"/>
        <s v="ORD126451"/>
        <s v="ORD113189"/>
        <s v="ORD119342"/>
        <s v="ORD118350"/>
        <s v="ORD104436"/>
        <s v="ORD126930"/>
        <s v="ORD104511"/>
        <s v="ORD104194"/>
        <s v="ORD123435"/>
        <s v="ORD110789"/>
        <s v="ORD108576"/>
        <s v="ORD110555"/>
        <s v="ORD101985"/>
        <s v="ORD102208"/>
        <s v="ORD114319"/>
        <s v="ORD111415"/>
        <s v="ORD115613"/>
        <s v="ORD114124"/>
        <s v="ORD119690"/>
        <s v="ORD117726"/>
        <s v="ORD127398"/>
        <s v="ORD125564"/>
        <s v="ORD110716"/>
        <s v="ORD112957"/>
        <s v="ORD110129"/>
        <s v="ORD116343"/>
        <s v="ORD108669"/>
        <s v="ORD119497"/>
        <s v="ORD114697"/>
        <s v="ORD121815"/>
        <s v="ORD112819"/>
        <s v="ORD120773"/>
        <s v="ORD123891"/>
        <s v="ORD114060"/>
        <s v="ORD120867"/>
        <s v="ORD115736"/>
        <s v="ORD124937"/>
        <s v="ORD124969"/>
        <s v="ORD105658"/>
        <s v="ORD113018"/>
        <s v="ORD107861"/>
        <s v="ORD111971"/>
        <s v="ORD113328"/>
        <s v="ORD118932"/>
        <s v="ORD125860"/>
        <s v="ORD105816"/>
        <s v="ORD124986"/>
        <s v="ORD111016"/>
        <s v="ORD119372"/>
        <s v="ORD123641"/>
        <s v="ORD125292"/>
        <s v="ORD121925"/>
        <s v="ORD110921"/>
        <s v="ORD106436"/>
        <s v="ORD123472"/>
        <s v="ORD116479"/>
        <s v="ORD102791"/>
        <s v="ORD100223"/>
        <s v="ORD125032"/>
        <s v="ORD123864"/>
        <s v="ORD121388"/>
        <s v="ORD113869"/>
        <s v="ORD125899"/>
        <s v="ORD111959"/>
        <s v="ORD106760"/>
        <s v="ORD100653"/>
        <s v="ORD111038"/>
        <s v="ORD127236"/>
        <s v="ORD127364"/>
        <s v="ORD116877"/>
        <s v="ORD117424"/>
        <s v="ORD106650"/>
        <s v="ORD105992"/>
        <s v="ORD108764"/>
        <s v="ORD102897"/>
        <s v="ORD111283"/>
        <s v="ORD119897"/>
        <s v="ORD105974"/>
        <s v="ORD105793"/>
        <s v="ORD113016"/>
        <s v="ORD121905"/>
        <s v="ORD115878"/>
        <s v="ORD125526"/>
        <s v="ORD116817"/>
        <s v="ORD102585"/>
        <s v="ORD125412"/>
        <s v="ORD120819"/>
        <s v="ORD127719"/>
        <s v="ORD117257"/>
        <s v="ORD124958"/>
        <s v="ORD122685"/>
        <s v="ORD115575"/>
        <s v="ORD103471"/>
        <s v="ORD122829"/>
        <s v="ORD104325"/>
        <s v="ORD128000"/>
        <s v="ORD125687"/>
        <s v="ORD124170"/>
        <s v="ORD102339"/>
        <s v="ORD103425"/>
        <s v="ORD111686"/>
        <s v="ORD100956"/>
        <s v="ORD107801"/>
        <s v="ORD101563"/>
        <s v="ORD117882"/>
        <s v="ORD116467"/>
        <s v="ORD114399"/>
        <s v="ORD127526"/>
        <s v="ORD121779"/>
        <s v="ORD105560"/>
        <s v="ORD101270"/>
        <s v="ORD106567"/>
        <s v="ORD112968"/>
        <s v="ORD114184"/>
        <s v="ORD101116"/>
        <s v="ORD124648"/>
        <s v="ORD118046"/>
        <s v="ORD106199"/>
        <s v="ORD118317"/>
        <s v="ORD117563"/>
        <s v="ORD126954"/>
        <s v="ORD122957"/>
        <s v="ORD123610"/>
        <s v="ORD118807"/>
        <s v="ORD115912"/>
        <s v="ORD119071"/>
        <s v="ORD122000"/>
        <s v="ORD121829"/>
        <s v="ORD121859"/>
        <s v="ORD101949"/>
        <s v="ORD109613"/>
        <s v="ORD118559"/>
        <s v="ORD123334"/>
        <s v="ORD101226"/>
        <s v="ORD102828"/>
        <s v="ORD103280"/>
        <s v="ORD124062"/>
        <s v="ORD111177"/>
        <s v="ORD112597"/>
        <s v="ORD124448"/>
        <s v="ORD123614"/>
        <s v="ORD108015"/>
        <s v="ORD107181"/>
        <s v="ORD112131"/>
        <s v="ORD128039"/>
        <s v="ORD113913"/>
        <s v="ORD105772"/>
        <s v="ORD104447"/>
        <s v="ORD123438"/>
        <s v="ORD120744"/>
        <s v="ORD109615"/>
        <s v="ORD108459"/>
        <s v="ORD105698"/>
        <s v="ORD104058"/>
        <s v="ORD119585"/>
        <s v="ORD118998"/>
        <s v="ORD127890"/>
        <s v="ORD122067"/>
        <s v="ORD122662"/>
        <s v="ORD111143"/>
        <s v="ORD102384"/>
        <s v="ORD101464"/>
        <s v="ORD111546"/>
        <s v="ORD123378"/>
        <s v="ORD120369"/>
        <s v="ORD108977"/>
        <s v="ORD127958"/>
        <s v="ORD118864"/>
        <s v="ORD112503"/>
        <s v="ORD101926"/>
        <s v="ORD113057"/>
        <s v="ORD100421"/>
        <s v="ORD113683"/>
        <s v="ORD112487"/>
        <s v="ORD123700"/>
        <s v="ORD115746"/>
        <s v="ORD108347"/>
        <s v="ORD117693"/>
        <s v="ORD118019"/>
        <s v="ORD124766"/>
        <s v="ORD123048"/>
        <s v="ORD103030"/>
        <s v="ORD103946"/>
        <s v="ORD104914"/>
        <s v="ORD113672"/>
        <s v="ORD119555"/>
        <s v="ORD128083"/>
        <s v="ORD113936"/>
        <s v="ORD104200"/>
        <s v="ORD104903"/>
        <s v="ORD122842"/>
        <s v="ORD101522"/>
        <s v="ORD102857"/>
        <s v="ORD103339"/>
        <s v="ORD116753"/>
        <s v="ORD117148"/>
        <s v="ORD101132"/>
        <s v="ORD109787"/>
        <s v="ORD119624"/>
        <s v="ORD111230"/>
        <s v="ORD118374"/>
        <s v="ORD124329"/>
        <s v="ORD101379"/>
        <s v="ORD104745"/>
        <s v="ORD123842"/>
        <s v="ORD104399"/>
        <s v="ORD119493"/>
        <s v="ORD106001"/>
        <s v="ORD126067"/>
        <s v="ORD113336"/>
        <s v="ORD107161"/>
        <s v="ORD108324"/>
        <s v="ORD113247"/>
        <s v="ORD104772"/>
        <s v="ORD100042"/>
        <s v="ORD118679"/>
        <s v="ORD111049"/>
        <s v="ORD109845"/>
        <s v="ORD114674"/>
        <s v="ORD102458"/>
        <s v="ORD100366"/>
        <s v="ORD113723"/>
        <s v="ORD115577"/>
        <s v="ORD122738"/>
        <s v="ORD115031"/>
        <s v="ORD126197"/>
        <s v="ORD116560"/>
        <s v="ORD106279"/>
        <s v="ORD120846"/>
        <s v="ORD100226"/>
        <s v="ORD105237"/>
        <s v="ORD123065"/>
        <s v="ORD126023"/>
        <s v="ORD124324"/>
        <s v="ORD125167"/>
        <s v="ORD105783"/>
        <s v="ORD123578"/>
        <s v="ORD111455"/>
        <s v="ORD111074"/>
        <s v="ORD106433"/>
        <s v="ORD110114"/>
        <s v="ORD103390"/>
        <s v="ORD110334"/>
        <s v="ORD117833"/>
        <s v="ORD122907"/>
        <s v="ORD127173"/>
        <s v="ORD126708"/>
        <s v="ORD114671"/>
        <s v="ORD104877"/>
        <s v="ORD110331"/>
        <s v="ORD124186"/>
        <s v="ORD108586"/>
        <s v="ORD110064"/>
        <s v="ORD109874"/>
        <s v="ORD127007"/>
        <s v="ORD122200"/>
        <s v="ORD107186"/>
        <s v="ORD105159"/>
        <s v="ORD126240"/>
        <s v="ORD114574"/>
        <s v="ORD107664"/>
        <s v="ORD108519"/>
        <s v="ORD108563"/>
        <s v="ORD125435"/>
        <s v="ORD104552"/>
        <s v="ORD104618"/>
        <s v="ORD121331"/>
        <s v="ORD121850"/>
        <s v="ORD107539"/>
        <s v="ORD106418"/>
        <s v="ORD103108"/>
        <s v="ORD118045"/>
        <s v="ORD119233"/>
        <s v="ORD107631"/>
        <s v="ORD110737"/>
        <s v="ORD116719"/>
        <s v="ORD103383"/>
        <s v="ORD127592"/>
        <s v="ORD109636"/>
        <s v="ORD124503"/>
        <s v="ORD112547"/>
        <s v="ORD101075"/>
        <s v="ORD104462"/>
        <s v="ORD124779"/>
        <s v="ORD114838"/>
        <s v="ORD102488"/>
        <s v="ORD127772"/>
        <s v="ORD103976"/>
        <s v="ORD112625"/>
        <s v="ORD124564"/>
        <s v="ORD121243"/>
        <s v="ORD111234"/>
        <s v="ORD113483"/>
        <s v="ORD127747"/>
        <s v="ORD124507"/>
        <s v="ORD118222"/>
        <s v="ORD107842"/>
        <s v="ORD122048"/>
        <s v="ORD103765"/>
        <s v="ORD124193"/>
        <s v="ORD101094"/>
        <s v="ORD110387"/>
        <s v="ORD122731"/>
        <s v="ORD103534"/>
        <s v="ORD113171"/>
        <s v="ORD109990"/>
        <s v="ORD101611"/>
        <s v="ORD109758"/>
        <s v="ORD112278"/>
        <s v="ORD122879"/>
        <s v="ORD118354"/>
        <s v="ORD124628"/>
        <s v="ORD106243"/>
        <s v="ORD120848"/>
        <s v="ORD100187"/>
        <s v="ORD106622"/>
        <s v="ORD120628"/>
        <s v="ORD127232"/>
        <s v="ORD123630"/>
        <s v="ORD114576"/>
        <s v="ORD101126"/>
        <s v="ORD103709"/>
        <s v="ORD103283"/>
        <s v="ORD101799"/>
        <s v="ORD104144"/>
        <s v="ORD100637"/>
        <s v="ORD107343"/>
        <s v="ORD125848"/>
        <s v="ORD117269"/>
        <s v="ORD101750"/>
        <s v="ORD116187"/>
        <s v="ORD113207"/>
        <s v="ORD111602"/>
        <s v="ORD127086"/>
        <s v="ORD119614"/>
        <s v="ORD102744"/>
        <s v="ORD102437"/>
        <s v="ORD123626"/>
        <s v="ORD102913"/>
        <s v="ORD109380"/>
        <s v="ORD113894"/>
        <s v="ORD105234"/>
        <s v="ORD103712"/>
        <s v="ORD110222"/>
        <s v="ORD116836"/>
        <s v="ORD103262"/>
        <s v="ORD111232"/>
        <s v="ORD116261"/>
        <s v="ORD104621"/>
        <s v="ORD118580"/>
        <s v="ORD106869"/>
        <s v="ORD106699"/>
        <s v="ORD126679"/>
        <s v="ORD111451"/>
        <s v="ORD102576"/>
        <s v="ORD107684"/>
        <s v="ORD128098"/>
        <s v="ORD120408"/>
        <s v="ORD109110"/>
        <s v="ORD116668"/>
        <s v="ORD107716"/>
        <s v="ORD118358"/>
        <s v="ORD120064"/>
        <s v="ORD121535"/>
        <s v="ORD123772"/>
        <s v="ORD110060"/>
        <s v="ORD120032"/>
        <s v="ORD101965"/>
        <s v="ORD124841"/>
        <s v="ORD100974"/>
        <s v="ORD113393"/>
        <s v="ORD120724"/>
        <s v="ORD110537"/>
        <s v="ORD111221"/>
        <s v="ORD108611"/>
        <s v="ORD115083"/>
        <s v="ORD106512"/>
        <s v="ORD108019"/>
        <s v="ORD126462"/>
        <s v="ORD122979"/>
        <s v="ORD107760"/>
        <s v="ORD114589"/>
        <s v="ORD121232"/>
        <s v="ORD118330"/>
        <s v="ORD118290"/>
        <s v="ORD122279"/>
        <s v="ORD117044"/>
        <s v="ORD112705"/>
        <s v="ORD107192"/>
        <s v="ORD113354"/>
        <s v="ORD101007"/>
        <s v="ORD108180"/>
        <s v="ORD127424"/>
        <s v="ORD114046"/>
        <s v="ORD104939"/>
        <s v="ORD125611"/>
        <s v="ORD115773"/>
        <s v="ORD105189"/>
        <s v="ORD113739"/>
        <s v="ORD117895"/>
        <s v="ORD100838"/>
        <s v="ORD115506"/>
        <s v="ORD108436"/>
        <s v="ORD104494"/>
        <s v="ORD109643"/>
        <s v="ORD105442"/>
        <s v="ORD106517"/>
        <s v="ORD127915"/>
        <s v="ORD116020"/>
        <s v="ORD117536"/>
        <s v="ORD115587"/>
        <s v="ORD107851"/>
        <s v="ORD126219"/>
        <s v="ORD116032"/>
        <s v="ORD117959"/>
        <s v="ORD115181"/>
        <s v="ORD106294"/>
        <s v="ORD123937"/>
        <s v="ORD100938"/>
        <s v="ORD117101"/>
        <s v="ORD110183"/>
        <s v="ORD124303"/>
        <s v="ORD117603"/>
        <s v="ORD114925"/>
        <s v="ORD106042"/>
        <s v="ORD123821"/>
        <s v="ORD105471"/>
        <s v="ORD106207"/>
        <s v="ORD122414"/>
        <s v="ORD104593"/>
        <s v="ORD109933"/>
        <s v="ORD121927"/>
        <s v="ORD105588"/>
        <s v="ORD104985"/>
        <s v="ORD105506"/>
        <s v="ORD114097"/>
        <s v="ORD108103"/>
        <s v="ORD102789"/>
        <s v="ORD116446"/>
        <s v="ORD111263"/>
        <s v="ORD126139"/>
        <s v="ORD127077"/>
        <s v="ORD121944"/>
        <s v="ORD117283"/>
        <s v="ORD112588"/>
        <s v="ORD113430"/>
        <s v="ORD115926"/>
        <s v="ORD118223"/>
        <s v="ORD101766"/>
        <s v="ORD122327"/>
        <s v="ORD113564"/>
        <s v="ORD127488"/>
        <s v="ORD127329"/>
        <s v="ORD105750"/>
        <s v="ORD119564"/>
        <s v="ORD115273"/>
        <s v="ORD118593"/>
        <s v="ORD103759"/>
        <s v="ORD112267"/>
        <s v="ORD100176"/>
        <s v="ORD106847"/>
        <s v="ORD108910"/>
        <s v="ORD120611"/>
        <s v="ORD110703"/>
        <s v="ORD127045"/>
        <s v="ORD123322"/>
        <s v="ORD107665"/>
        <s v="ORD109742"/>
        <s v="ORD105928"/>
        <s v="ORD127997"/>
        <s v="ORD121163"/>
        <s v="ORD114039"/>
        <s v="ORD114014"/>
        <s v="ORD100568"/>
        <s v="ORD114696"/>
        <s v="ORD117086"/>
        <s v="ORD108204"/>
        <s v="ORD107900"/>
        <s v="ORD103192"/>
        <s v="ORD119133"/>
        <s v="ORD107587"/>
        <s v="ORD117611"/>
        <s v="ORD121801"/>
        <s v="ORD101649"/>
        <s v="ORD118453"/>
        <s v="ORD100866"/>
        <s v="ORD109097"/>
        <s v="ORD125658"/>
        <s v="ORD100272"/>
        <s v="ORD100494"/>
        <s v="ORD101208"/>
        <s v="ORD123034"/>
        <s v="ORD108786"/>
        <s v="ORD118782"/>
        <s v="ORD114847"/>
        <s v="ORD102210"/>
        <s v="ORD107017"/>
        <s v="ORD108320"/>
        <s v="ORD126648"/>
        <s v="ORD108137"/>
        <s v="ORD119540"/>
        <s v="ORD117939"/>
        <s v="ORD110829"/>
        <s v="ORD124857"/>
        <s v="ORD103182"/>
        <s v="ORD105245"/>
        <s v="ORD127330"/>
        <s v="ORD111681"/>
        <s v="ORD110975"/>
        <s v="ORD105655"/>
        <s v="ORD123584"/>
        <s v="ORD105459"/>
        <s v="ORD112393"/>
        <s v="ORD126422"/>
        <s v="ORD100073"/>
        <s v="ORD105803"/>
        <s v="ORD104453"/>
        <s v="ORD109899"/>
        <s v="ORD102285"/>
        <s v="ORD110206"/>
        <s v="ORD103835"/>
        <s v="ORD115719"/>
        <s v="ORD104588"/>
        <s v="ORD126807"/>
        <s v="ORD120304"/>
        <s v="ORD112798"/>
        <s v="ORD110791"/>
        <s v="ORD126147"/>
        <s v="ORD103942"/>
        <s v="ORD105847"/>
        <s v="ORD124496"/>
        <s v="ORD116244"/>
        <s v="ORD101247"/>
        <s v="ORD128124"/>
        <s v="ORD123617"/>
        <s v="ORD107957"/>
        <s v="ORD104742"/>
        <s v="ORD125507"/>
        <s v="ORD106541"/>
        <s v="ORD127511"/>
        <s v="ORD120188"/>
        <s v="ORD127400"/>
        <s v="ORD108190"/>
        <s v="ORD108690"/>
        <s v="ORD125199"/>
        <s v="ORD125287"/>
        <s v="ORD102762"/>
        <s v="ORD106971"/>
        <s v="ORD110778"/>
        <s v="ORD116623"/>
        <s v="ORD124941"/>
        <s v="ORD108988"/>
        <s v="ORD103747"/>
        <s v="ORD122898"/>
        <s v="ORD114614"/>
        <s v="ORD110860"/>
        <s v="ORD105096"/>
        <s v="ORD124112"/>
        <s v="ORD105081"/>
        <s v="ORD106390"/>
        <s v="ORD108851"/>
        <s v="ORD108869"/>
        <s v="ORD114042"/>
        <s v="ORD111731"/>
        <s v="ORD116229"/>
        <s v="ORD105922"/>
        <s v="ORD108884"/>
        <s v="ORD108791"/>
        <s v="ORD122789"/>
        <s v="ORD114520"/>
        <s v="ORD114187"/>
        <s v="ORD113524"/>
        <s v="ORD112942"/>
        <s v="ORD113641"/>
        <s v="ORD114978"/>
        <s v="ORD118930"/>
        <s v="ORD112379"/>
        <s v="ORD122265"/>
        <s v="ORD105923"/>
        <s v="ORD126814"/>
        <s v="ORD123519"/>
        <s v="ORD123143"/>
        <s v="ORD122345"/>
        <s v="ORD120593"/>
        <s v="ORD113153"/>
        <s v="ORD104817"/>
        <s v="ORD119378"/>
        <s v="ORD100154"/>
        <s v="ORD106440"/>
        <s v="ORD114641"/>
        <s v="ORD115403"/>
        <s v="ORD118687"/>
        <s v="ORD114101"/>
        <s v="ORD120510"/>
        <s v="ORD101020"/>
        <s v="ORD111723"/>
        <s v="ORD116654"/>
        <s v="ORD120271"/>
        <s v="ORD125446"/>
        <s v="ORD108605"/>
        <s v="ORD115118"/>
        <s v="ORD117185"/>
        <s v="ORD109115"/>
        <s v="ORD119790"/>
        <s v="ORD107309"/>
        <s v="ORD105999"/>
        <s v="ORD113334"/>
        <s v="ORD126294"/>
        <s v="ORD121745"/>
        <s v="ORD112235"/>
        <s v="ORD109152"/>
        <s v="ORD121247"/>
        <s v="ORD125310"/>
        <s v="ORD107722"/>
        <s v="ORD102927"/>
        <s v="ORD102581"/>
        <s v="ORD117892"/>
        <s v="ORD103726"/>
        <s v="ORD122016"/>
        <s v="ORD122267"/>
        <s v="ORD120618"/>
        <s v="ORD120960"/>
        <s v="ORD118311"/>
        <s v="ORD121224"/>
        <s v="ORD124739"/>
        <s v="ORD126207"/>
        <s v="ORD119920"/>
        <s v="ORD121573"/>
        <s v="ORD117132"/>
        <s v="ORD117919"/>
        <s v="ORD109069"/>
        <s v="ORD124740"/>
        <s v="ORD101600"/>
        <s v="ORD105583"/>
        <s v="ORD112708"/>
        <s v="ORD117811"/>
        <s v="ORD105246"/>
        <s v="ORD102350"/>
        <s v="ORD123336"/>
        <s v="ORD125614"/>
        <s v="ORD109543"/>
        <s v="ORD124844"/>
        <s v="ORD119467"/>
        <s v="ORD115813"/>
        <s v="ORD102966"/>
        <s v="ORD125139"/>
        <s v="ORD107109"/>
        <s v="ORD126676"/>
        <s v="ORD117728"/>
        <s v="ORD126553"/>
        <s v="ORD110677"/>
        <s v="ORD127376"/>
        <s v="ORD123701"/>
        <s v="ORD114279"/>
        <s v="ORD105214"/>
        <s v="ORD126547"/>
        <s v="ORD106431"/>
        <s v="ORD121274"/>
        <s v="ORD120411"/>
        <s v="ORD125142"/>
        <s v="ORD127322"/>
        <s v="ORD122208"/>
        <s v="ORD121629"/>
        <s v="ORD127294"/>
        <s v="ORD109285"/>
        <s v="ORD114348"/>
        <s v="ORD111542"/>
        <s v="ORD127218"/>
        <s v="ORD103237"/>
        <s v="ORD106486"/>
        <s v="ORD103456"/>
        <s v="ORD100425"/>
        <s v="ORD124304"/>
        <s v="ORD118915"/>
        <s v="ORD107286"/>
        <s v="ORD105430"/>
        <s v="ORD115497"/>
        <s v="ORD112488"/>
        <s v="ORD111859"/>
        <s v="ORD104979"/>
        <s v="ORD110149"/>
        <s v="ORD114731"/>
        <s v="ORD103107"/>
        <s v="ORD100499"/>
        <s v="ORD126228"/>
        <s v="ORD120210"/>
        <s v="ORD109444"/>
        <s v="ORD125532"/>
        <s v="ORD116621"/>
        <s v="ORD109972"/>
        <s v="ORD120968"/>
        <s v="ORD111952"/>
        <s v="ORD112382"/>
        <s v="ORD110516"/>
        <s v="ORD111722"/>
        <s v="ORD102554"/>
        <s v="ORD112734"/>
        <s v="ORD118032"/>
        <s v="ORD118000"/>
        <s v="ORD112442"/>
        <s v="ORD101106"/>
        <s v="ORD101979"/>
        <s v="ORD107583"/>
        <s v="ORD114170"/>
        <s v="ORD120306"/>
        <s v="ORD125798"/>
        <s v="ORD104041"/>
        <s v="ORD122235"/>
        <s v="ORD124075"/>
        <s v="ORD106181"/>
        <s v="ORD103271"/>
        <s v="ORD102893"/>
        <s v="ORD125217"/>
        <s v="ORD126319"/>
        <s v="ORD107586"/>
        <s v="ORD126007"/>
        <s v="ORD105887"/>
        <s v="ORD114908"/>
        <s v="ORD116011"/>
        <s v="ORD105891"/>
        <s v="ORD113458"/>
        <s v="ORD103792"/>
        <s v="ORD110119"/>
        <s v="ORD127450"/>
        <s v="ORD122739"/>
        <s v="ORD113502"/>
        <s v="ORD125857"/>
        <s v="ORD113574"/>
        <s v="ORD106805"/>
        <s v="ORD117073"/>
        <s v="ORD102751"/>
        <s v="ORD124899"/>
        <s v="ORD127278"/>
        <s v="ORD124366"/>
        <s v="ORD111227"/>
        <s v="ORD109433"/>
        <s v="ORD117396"/>
        <s v="ORD119941"/>
        <s v="ORD124118"/>
        <s v="ORD103900"/>
        <s v="ORD115572"/>
        <s v="ORD122375"/>
        <s v="ORD127524"/>
        <s v="ORD106537"/>
        <s v="ORD117119"/>
        <s v="ORD114672"/>
        <s v="ORD113663"/>
        <s v="ORD116122"/>
        <s v="ORD120285"/>
        <s v="ORD113609"/>
        <s v="ORD112539"/>
        <s v="ORD127508"/>
        <s v="ORD115514"/>
        <s v="ORD126710"/>
        <s v="ORD122965"/>
        <s v="ORD106281"/>
        <s v="ORD115835"/>
        <s v="ORD107036"/>
        <s v="ORD111951"/>
        <s v="ORD104004"/>
        <s v="ORD113944"/>
        <s v="ORD107678"/>
        <s v="ORD101110"/>
        <s v="ORD125974"/>
        <s v="ORD115021"/>
        <s v="ORD101589"/>
        <s v="ORD111222"/>
        <s v="ORD117747"/>
        <s v="ORD105263"/>
        <s v="ORD122514"/>
        <s v="ORD128018"/>
        <s v="ORD122346"/>
        <s v="ORD113608"/>
        <s v="ORD108865"/>
        <s v="ORD119528"/>
        <s v="ORD110375"/>
        <s v="ORD108104"/>
        <s v="ORD109335"/>
        <s v="ORD103197"/>
        <s v="ORD102135"/>
        <s v="ORD126768"/>
        <s v="ORD124789"/>
        <s v="ORD122157"/>
        <s v="ORD123525"/>
        <s v="ORD115329"/>
        <s v="ORD113840"/>
        <s v="ORD110225"/>
        <s v="ORD103889"/>
        <s v="ORD123527"/>
        <s v="ORD102563"/>
        <s v="ORD115178"/>
        <s v="ORD114743"/>
        <s v="ORD112569"/>
        <s v="ORD117326"/>
        <s v="ORD124867"/>
        <s v="ORD110558"/>
        <s v="ORD112765"/>
        <s v="ORD118122"/>
        <s v="ORD120731"/>
        <s v="ORD113249"/>
        <s v="ORD126876"/>
        <s v="ORD102753"/>
        <s v="ORD120500"/>
        <s v="ORD124468"/>
        <s v="ORD117537"/>
        <s v="ORD104038"/>
        <s v="ORD100946"/>
        <s v="ORD103708"/>
        <s v="ORD125785"/>
        <s v="ORD108889"/>
        <s v="ORD104806"/>
        <s v="ORD128140"/>
        <s v="ORD125647"/>
        <s v="ORD101591"/>
        <s v="ORD123851"/>
        <s v="ORD108352"/>
        <s v="ORD125021"/>
        <s v="ORD111556"/>
        <s v="ORD117467"/>
        <s v="ORD126275"/>
        <s v="ORD112471"/>
        <s v="ORD112274"/>
        <s v="ORD121592"/>
        <s v="ORD107198"/>
        <s v="ORD115173"/>
        <s v="ORD106435"/>
        <s v="ORD126833"/>
        <s v="ORD126656"/>
        <s v="ORD116469"/>
        <s v="ORD119834"/>
        <s v="ORD126872"/>
        <s v="ORD106829"/>
        <s v="ORD106063"/>
        <s v="ORD127401"/>
        <s v="ORD110623"/>
        <s v="ORD106508"/>
        <s v="ORD117521"/>
        <s v="ORD114932"/>
        <s v="ORD114599"/>
        <s v="ORD104549"/>
        <s v="ORD103337"/>
        <s v="ORD113218"/>
        <s v="ORD109533"/>
        <s v="ORD118795"/>
        <s v="ORD108458"/>
        <s v="ORD127316"/>
        <s v="ORD116409"/>
        <s v="ORD118966"/>
        <s v="ORD116871"/>
        <s v="ORD119017"/>
        <s v="ORD119631"/>
        <s v="ORD114995"/>
        <s v="ORD113674"/>
        <s v="ORD104616"/>
        <s v="ORD105399"/>
        <s v="ORD109852"/>
        <s v="ORD117558"/>
        <s v="ORD109371"/>
        <s v="ORD120296"/>
        <s v="ORD119660"/>
        <s v="ORD102750"/>
        <s v="ORD119164"/>
        <s v="ORD100317"/>
        <s v="ORD112105"/>
        <s v="ORD120356"/>
        <s v="ORD116407"/>
        <s v="ORD105914"/>
        <s v="ORD106401"/>
        <s v="ORD105154"/>
        <s v="ORD106570"/>
        <s v="ORD102121"/>
        <s v="ORD103852"/>
        <s v="ORD104630"/>
        <s v="ORD101001"/>
        <s v="ORD119053"/>
        <s v="ORD101250"/>
        <s v="ORD109747"/>
        <s v="ORD124865"/>
        <s v="ORD106076"/>
        <s v="ORD108592"/>
        <s v="ORD102102"/>
        <s v="ORD112152"/>
        <s v="ORD114967"/>
        <s v="ORD102117"/>
        <s v="ORD123800"/>
        <s v="ORD120262"/>
        <s v="ORD114522"/>
        <s v="ORD122421"/>
        <s v="ORD127243"/>
        <s v="ORD115087"/>
        <s v="ORD113373"/>
        <s v="ORD128232"/>
        <s v="ORD104309"/>
        <s v="ORD112780"/>
        <s v="ORD118826"/>
        <s v="ORD116165"/>
        <s v="ORD109537"/>
        <s v="ORD103784"/>
        <s v="ORD120636"/>
        <s v="ORD102929"/>
        <s v="ORD102006"/>
        <s v="ORD117972"/>
        <s v="ORD122298"/>
        <s v="ORD113387"/>
        <s v="ORD126735"/>
        <s v="ORD104640"/>
        <s v="ORD117308"/>
        <s v="ORD104704"/>
        <s v="ORD120267"/>
        <s v="ORD118654"/>
        <s v="ORD115001"/>
        <s v="ORD107878"/>
        <s v="ORD115814"/>
        <s v="ORD101634"/>
        <s v="ORD100235"/>
        <s v="ORD115139"/>
        <s v="ORD109264"/>
        <s v="ORD119391"/>
        <s v="ORD105027"/>
        <s v="ORD100497"/>
        <s v="ORD123182"/>
        <s v="ORD113872"/>
        <s v="ORD122909"/>
        <s v="ORD121736"/>
        <s v="ORD110157"/>
        <s v="ORD112788"/>
        <s v="ORD115623"/>
        <s v="ORD121599"/>
        <s v="ORD107905"/>
        <s v="ORD117908"/>
        <s v="ORD114519"/>
        <s v="ORD127239"/>
        <s v="ORD121819"/>
        <s v="ORD114261"/>
        <s v="ORD121264"/>
        <s v="ORD118115"/>
        <s v="ORD127761"/>
        <s v="ORD100434"/>
        <s v="ORD115793"/>
        <s v="ORD119697"/>
        <s v="ORD109086"/>
        <s v="ORD116204"/>
        <s v="ORD104911"/>
        <s v="ORD110650"/>
        <s v="ORD121066"/>
        <s v="ORD118516"/>
        <s v="ORD100243"/>
        <s v="ORD109182"/>
        <s v="ORD105482"/>
        <s v="ORD120472"/>
        <s v="ORD106422"/>
        <s v="ORD104612"/>
        <s v="ORD104984"/>
        <s v="ORD127295"/>
        <s v="ORD106877"/>
        <s v="ORD109350"/>
        <s v="ORD107582"/>
        <s v="ORD117187"/>
        <s v="ORD103231"/>
        <s v="ORD112930"/>
        <s v="ORD109952"/>
        <s v="ORD112909"/>
        <s v="ORD112934"/>
        <s v="ORD105855"/>
        <s v="ORD119320"/>
        <s v="ORD121839"/>
        <s v="ORD116566"/>
        <s v="ORD126466"/>
        <s v="ORD123720"/>
        <s v="ORD105100"/>
        <s v="ORD100110"/>
        <s v="ORD115337"/>
        <s v="ORD108641"/>
        <s v="ORD115910"/>
        <s v="ORD121128"/>
        <s v="ORD123719"/>
        <s v="ORD119653"/>
        <s v="ORD119043"/>
        <s v="ORD121305"/>
        <s v="ORD104097"/>
        <s v="ORD126160"/>
        <s v="ORD112916"/>
        <s v="ORD107554"/>
        <s v="ORD116285"/>
        <s v="ORD124269"/>
        <s v="ORD113938"/>
        <s v="ORD112961"/>
        <s v="ORD122841"/>
        <s v="ORD115154"/>
        <s v="ORD108550"/>
        <s v="ORD105049"/>
        <s v="ORD114312"/>
        <s v="ORD124980"/>
        <s v="ORD107874"/>
        <s v="ORD126329"/>
        <s v="ORD107647"/>
        <s v="ORD111348"/>
        <s v="ORD117878"/>
        <s v="ORD114358"/>
        <s v="ORD119006"/>
        <s v="ORD126799"/>
        <s v="ORD117493"/>
        <s v="ORD102960"/>
        <s v="ORD118643"/>
        <s v="ORD106753"/>
        <s v="ORD128205"/>
        <s v="ORD123480"/>
        <s v="ORD120437"/>
        <s v="ORD128019"/>
        <s v="ORD112449"/>
        <s v="ORD116069"/>
        <s v="ORD105752"/>
        <s v="ORD116788"/>
        <s v="ORD106830"/>
        <s v="ORD114078"/>
        <s v="ORD104729"/>
        <s v="ORD127158"/>
        <s v="ORD113015"/>
        <s v="ORD115551"/>
        <s v="ORD119331"/>
        <s v="ORD101974"/>
        <s v="ORD126073"/>
        <s v="ORD119067"/>
        <s v="ORD105739"/>
        <s v="ORD127552"/>
        <s v="ORD126074"/>
        <s v="ORD102327"/>
        <s v="ORD101169"/>
        <s v="ORD115168"/>
        <s v="ORD106408"/>
        <s v="ORD119716"/>
        <s v="ORD108833"/>
        <s v="ORD104335"/>
        <s v="ORD117336"/>
        <s v="ORD104440"/>
        <s v="ORD122220"/>
        <s v="ORD127601"/>
        <s v="ORD124840"/>
        <s v="ORD114357"/>
        <s v="ORD108440"/>
        <s v="ORD121166"/>
        <s v="ORD124632"/>
        <s v="ORD115249"/>
        <s v="ORD117900"/>
        <s v="ORD122181"/>
        <s v="ORD127161"/>
        <s v="ORD116585"/>
        <s v="ORD126827"/>
        <s v="ORD120117"/>
        <s v="ORD103061"/>
        <s v="ORD112270"/>
        <s v="ORD111851"/>
        <s v="ORD106221"/>
        <s v="ORD127911"/>
        <s v="ORD100186"/>
        <s v="ORD128097"/>
        <s v="ORD127917"/>
        <s v="ORD109429"/>
        <s v="ORD118510"/>
        <s v="ORD104726"/>
        <s v="ORD111173"/>
        <s v="ORD105606"/>
        <s v="ORD125793"/>
        <s v="ORD113925"/>
        <s v="ORD105314"/>
        <s v="ORD102675"/>
        <s v="ORD108075"/>
        <s v="ORD128068"/>
        <s v="ORD110666"/>
        <s v="ORD116418"/>
        <s v="ORD115915"/>
        <s v="ORD101595"/>
        <s v="ORD119344"/>
        <s v="ORD114832"/>
        <s v="ORD111389"/>
        <s v="ORD113536"/>
        <s v="ORD102595"/>
        <s v="ORD125565"/>
        <s v="ORD112849"/>
        <s v="ORD104844"/>
        <s v="ORD112837"/>
        <s v="ORD113491"/>
        <s v="ORD124862"/>
        <s v="ORD116952"/>
        <s v="ORD120987"/>
        <s v="ORD104342"/>
        <s v="ORD113234"/>
        <s v="ORD110629"/>
        <s v="ORD109287"/>
        <s v="ORD103282"/>
        <s v="ORD110226"/>
        <s v="ORD123366"/>
        <s v="ORD114282"/>
        <s v="ORD108344"/>
        <s v="ORD103201"/>
        <s v="ORD111001"/>
        <s v="ORD107104"/>
        <s v="ORD106192"/>
        <s v="ORD121772"/>
        <s v="ORD117383"/>
        <s v="ORD115344"/>
        <s v="ORD104375"/>
        <s v="ORD126697"/>
        <s v="ORD106606"/>
        <s v="ORD116923"/>
        <s v="ORD101977"/>
        <s v="ORD113576"/>
        <s v="ORD124261"/>
        <s v="ORD124252"/>
        <s v="ORD116752"/>
        <s v="ORD109819"/>
        <s v="ORD103438"/>
        <s v="ORD115722"/>
        <s v="ORD113372"/>
        <s v="ORD101420"/>
        <s v="ORD117460"/>
        <s v="ORD100582"/>
        <s v="ORD122185"/>
        <s v="ORD122089"/>
        <s v="ORD107401"/>
        <s v="ORD100189"/>
        <s v="ORD110992"/>
        <s v="ORD124000"/>
        <s v="ORD116976"/>
        <s v="ORD116010"/>
        <s v="ORD115264"/>
        <s v="ORD100087"/>
        <s v="ORD128073"/>
        <s v="ORD105763"/>
        <s v="ORD120278"/>
        <s v="ORD106522"/>
        <s v="ORD106716"/>
        <s v="ORD104331"/>
        <s v="ORD110079"/>
        <s v="ORD116452"/>
        <s v="ORD122408"/>
        <s v="ORD118628"/>
        <s v="ORD109003"/>
        <s v="ORD123696"/>
        <s v="ORD114044"/>
        <s v="ORD114092"/>
        <s v="ORD107711"/>
        <s v="ORD112976"/>
        <s v="ORD107285"/>
        <s v="ORD109738"/>
        <s v="ORD102604"/>
        <s v="ORD102931"/>
        <s v="ORD109901"/>
        <s v="ORD104237"/>
        <s v="ORD105315"/>
        <s v="ORD116939"/>
        <s v="ORD115283"/>
        <s v="ORD106997"/>
        <s v="ORD119373"/>
        <s v="ORD127805"/>
        <s v="ORD108905"/>
        <s v="ORD123260"/>
        <s v="ORD115451"/>
        <s v="ORD112350"/>
        <s v="ORD111390"/>
        <s v="ORD111249"/>
        <s v="ORD104888"/>
        <s v="ORD128208"/>
        <s v="ORD119587"/>
        <s v="ORD120453"/>
        <s v="ORD111718"/>
        <s v="ORD101111"/>
        <s v="ORD111355"/>
        <s v="ORD108607"/>
        <s v="ORD121846"/>
        <s v="ORD110652"/>
        <s v="ORD128156"/>
        <s v="ORD124300"/>
        <s v="ORD119726"/>
        <s v="ORD119212"/>
        <s v="ORD108719"/>
        <s v="ORD108258"/>
        <s v="ORD103118"/>
        <s v="ORD113825"/>
        <s v="ORD102900"/>
        <s v="ORD102797"/>
        <s v="ORD109403"/>
        <s v="ORD107415"/>
        <s v="ORD128085"/>
        <s v="ORD109539"/>
        <s v="ORD116705"/>
        <s v="ORD109727"/>
        <s v="ORD122858"/>
        <s v="ORD105813"/>
        <s v="ORD108109"/>
        <s v="ORD108009"/>
        <s v="ORD109709"/>
        <s v="ORD126293"/>
        <s v="ORD106870"/>
        <s v="ORD127655"/>
        <s v="ORD104953"/>
        <s v="ORD100005"/>
        <s v="ORD126305"/>
        <s v="ORD104708"/>
        <s v="ORD119544"/>
        <s v="ORD109089"/>
        <s v="ORD120910"/>
        <s v="ORD102130"/>
        <s v="ORD117168"/>
        <s v="ORD116689"/>
        <s v="ORD102095"/>
        <s v="ORD111477"/>
        <s v="ORD115504"/>
        <s v="ORD102655"/>
        <s v="ORD104624"/>
        <s v="ORD104240"/>
        <s v="ORD112346"/>
        <s v="ORD105788"/>
        <s v="ORD119602"/>
        <s v="ORD122763"/>
        <s v="ORD123586"/>
        <s v="ORD122764"/>
        <s v="ORD107280"/>
        <s v="ORD100538"/>
        <s v="ORD119749"/>
        <s v="ORD118517"/>
        <s v="ORD100430"/>
        <s v="ORD105097"/>
        <s v="ORD124188"/>
        <s v="ORD106944"/>
        <s v="ORD112176"/>
        <s v="ORD106010"/>
        <s v="ORD102887"/>
        <s v="ORD124289"/>
        <s v="ORD111153"/>
        <s v="ORD122967"/>
        <s v="ORD115848"/>
        <s v="ORD107315"/>
        <s v="ORD110895"/>
        <s v="ORD114899"/>
        <s v="ORD113765"/>
        <s v="ORD106582"/>
        <s v="ORD124011"/>
        <s v="ORD127298"/>
        <s v="ORD103053"/>
        <s v="ORD107643"/>
        <s v="ORD122834"/>
        <s v="ORD110274"/>
        <s v="ORD104278"/>
        <s v="ORD119673"/>
        <s v="ORD115502"/>
        <s v="ORD107610"/>
        <s v="ORD118083"/>
        <s v="ORD114425"/>
        <s v="ORD123739"/>
        <s v="ORD104521"/>
        <s v="ORD123170"/>
        <s v="ORD127542"/>
        <s v="ORD119999"/>
        <s v="ORD108526"/>
        <s v="ORD100451"/>
        <s v="ORD114224"/>
        <s v="ORD127179"/>
        <s v="ORD115381"/>
        <s v="ORD109504"/>
        <s v="ORD102613"/>
        <s v="ORD108762"/>
        <s v="ORD108923"/>
        <s v="ORD108432"/>
        <s v="ORD106470"/>
        <s v="ORD124506"/>
        <s v="ORD116058"/>
        <s v="ORD124821"/>
        <s v="ORD121753"/>
        <s v="ORD110504"/>
        <s v="ORD128020"/>
        <s v="ORD118565"/>
        <s v="ORD109052"/>
        <s v="ORD113026"/>
        <s v="ORD102504"/>
        <s v="ORD115415"/>
        <s v="ORD104242"/>
        <s v="ORD103495"/>
        <s v="ORD122350"/>
        <s v="ORD105232"/>
        <s v="ORD102165"/>
        <s v="ORD104646"/>
        <s v="ORD114628"/>
        <s v="ORD106443"/>
        <s v="ORD113736"/>
        <s v="ORD111359"/>
        <s v="ORD123493"/>
        <s v="ORD123145"/>
        <s v="ORD108382"/>
        <s v="ORD114040"/>
        <s v="ORD120948"/>
        <s v="ORD114728"/>
        <s v="ORD108830"/>
        <s v="ORD101288"/>
        <s v="ORD117807"/>
        <s v="ORD124535"/>
        <s v="ORD119507"/>
        <s v="ORD109325"/>
        <s v="ORD113117"/>
        <s v="ORD110339"/>
        <s v="ORD120366"/>
        <s v="ORD128147"/>
        <s v="ORD106645"/>
        <s v="ORD110052"/>
        <s v="ORD104645"/>
        <s v="ORD123142"/>
        <s v="ORD123309"/>
        <s v="ORD118438"/>
        <s v="ORD114018"/>
        <s v="ORD123074"/>
        <s v="ORD120522"/>
        <s v="ORD124279"/>
        <s v="ORD112182"/>
        <s v="ORD122131"/>
        <s v="ORD100276"/>
        <s v="ORD124039"/>
        <s v="ORD104629"/>
        <s v="ORD123563"/>
        <s v="ORD112636"/>
        <s v="ORD103291"/>
        <s v="ORD110480"/>
        <s v="ORD126524"/>
        <s v="ORD112429"/>
        <s v="ORD117105"/>
        <s v="ORD110171"/>
        <s v="ORD120018"/>
        <s v="ORD124991"/>
        <s v="ORD118925"/>
        <s v="ORD111246"/>
        <s v="ORD122138"/>
        <s v="ORD111578"/>
        <s v="ORD111300"/>
        <s v="ORD106189"/>
        <s v="ORD102579"/>
        <s v="ORD107445"/>
        <s v="ORD107159"/>
        <s v="ORD102811"/>
        <s v="ORD101639"/>
        <s v="ORD114480"/>
        <s v="ORD113316"/>
        <s v="ORD111657"/>
        <s v="ORD107312"/>
        <s v="ORD109472"/>
        <s v="ORD120588"/>
        <s v="ORD113386"/>
        <s v="ORD100549"/>
        <s v="ORD108486"/>
        <s v="ORD106231"/>
        <s v="ORD102463"/>
        <s v="ORD107953"/>
        <s v="ORD107837"/>
        <s v="ORD102964"/>
        <s v="ORD117506"/>
        <s v="ORD115170"/>
        <s v="ORD103020"/>
        <s v="ORD112299"/>
        <s v="ORD105735"/>
        <s v="ORD100287"/>
        <s v="ORD122186"/>
        <s v="ORD120133"/>
        <s v="ORD119177"/>
        <s v="ORD123704"/>
        <s v="ORD100865"/>
        <s v="ORD122552"/>
        <s v="ORD115781"/>
        <s v="ORD126737"/>
        <s v="ORD112620"/>
        <s v="ORD116251"/>
        <s v="ORD114769"/>
        <s v="ORD110643"/>
        <s v="ORD111110"/>
        <s v="ORD125923"/>
        <s v="ORD123324"/>
        <s v="ORD102611"/>
        <s v="ORD126543"/>
        <s v="ORD106376"/>
        <s v="ORD114466"/>
        <s v="ORD101740"/>
        <s v="ORD111023"/>
        <s v="ORD114347"/>
        <s v="ORD103662"/>
        <s v="ORD118124"/>
        <s v="ORD112506"/>
        <s v="ORD107447"/>
        <s v="ORD100093"/>
        <s v="ORD105986"/>
        <s v="ORD105184"/>
        <s v="ORD109392"/>
        <s v="ORD108556"/>
        <s v="ORD101570"/>
        <s v="ORD114427"/>
        <s v="ORD109346"/>
        <s v="ORD107112"/>
        <s v="ORD114015"/>
        <s v="ORD120889"/>
        <s v="ORD103968"/>
        <s v="ORD100220"/>
        <s v="ORD119701"/>
        <s v="ORD120104"/>
        <s v="ORD122669"/>
        <s v="ORD121322"/>
        <s v="ORD106134"/>
        <s v="ORD115643"/>
        <s v="ORD122963"/>
        <s v="ORD107073"/>
        <s v="ORD109538"/>
        <s v="ORD107705"/>
        <s v="ORD121977"/>
        <s v="ORD121107"/>
        <s v="ORD122027"/>
        <s v="ORD112522"/>
        <s v="ORD110626"/>
        <s v="ORD117870"/>
        <s v="ORD108460"/>
        <s v="ORD115795"/>
        <s v="ORD113899"/>
        <s v="ORD123459"/>
        <s v="ORD102337"/>
        <s v="ORD124611"/>
        <s v="ORD124256"/>
        <s v="ORD125702"/>
        <s v="ORD122103"/>
        <s v="ORD126416"/>
        <s v="ORD106885"/>
        <s v="ORD106558"/>
        <s v="ORD122145"/>
        <s v="ORD100811"/>
        <s v="ORD127830"/>
        <s v="ORD101489"/>
        <s v="ORD102845"/>
        <s v="ORD105444"/>
        <s v="ORD116022"/>
        <s v="ORD101501"/>
        <s v="ORD114283"/>
        <s v="ORD101852"/>
        <s v="ORD118568"/>
        <s v="ORD126355"/>
        <s v="ORD115233"/>
        <s v="ORD119438"/>
        <s v="ORD119441"/>
        <s v="ORD122435"/>
        <s v="ORD111619"/>
        <s v="ORD126783"/>
        <s v="ORD119333"/>
        <s v="ORD108163"/>
        <s v="ORD118819"/>
        <s v="ORD102870"/>
        <s v="ORD104443"/>
        <s v="ORD112375"/>
        <s v="ORD123750"/>
        <s v="ORD123343"/>
        <s v="ORD101702"/>
        <s v="ORD107222"/>
        <s v="ORD117463"/>
        <s v="ORD109408"/>
        <s v="ORD123906"/>
        <s v="ORD107938"/>
        <s v="ORD109432"/>
        <s v="ORD124640"/>
        <s v="ORD118200"/>
        <s v="ORD107985"/>
        <s v="ORD112732"/>
        <s v="ORD118057"/>
        <s v="ORD112659"/>
        <s v="ORD109164"/>
        <s v="ORD119816"/>
        <s v="ORD114620"/>
        <s v="ORD104134"/>
        <s v="ORD123919"/>
        <s v="ORD116137"/>
        <s v="ORD114679"/>
        <s v="ORD101795"/>
        <s v="ORD122137"/>
        <s v="ORD101880"/>
        <s v="ORD124411"/>
        <s v="ORD120586"/>
        <s v="ORD107841"/>
        <s v="ORD112635"/>
        <s v="ORD116174"/>
        <s v="ORD104594"/>
        <s v="ORD118385"/>
        <s v="ORD104478"/>
        <s v="ORD127898"/>
        <s v="ORD104622"/>
        <s v="ORD123433"/>
        <s v="ORD102430"/>
        <s v="ORD119038"/>
        <s v="ORD125933"/>
        <s v="ORD124377"/>
        <s v="ORD118383"/>
        <s v="ORD112813"/>
        <s v="ORD127465"/>
        <s v="ORD123805"/>
        <s v="ORD101884"/>
        <s v="ORD106823"/>
        <s v="ORD124511"/>
        <s v="ORD114106"/>
        <s v="ORD110475"/>
        <s v="ORD123364"/>
        <s v="ORD101822"/>
        <s v="ORD127597"/>
        <s v="ORD115622"/>
        <s v="ORD122102"/>
        <s v="ORD104658"/>
        <s v="ORD101245"/>
        <s v="ORD107707"/>
        <s v="ORD111365"/>
        <s v="ORD121778"/>
        <s v="ORD116703"/>
        <s v="ORD120163"/>
        <s v="ORD119338"/>
        <s v="ORD110694"/>
        <s v="ORD107256"/>
        <s v="ORD101153"/>
        <s v="ORD124171"/>
        <s v="ORD118178"/>
        <s v="ORD106849"/>
        <s v="ORD104670"/>
        <s v="ORD118006"/>
        <s v="ORD102104"/>
        <s v="ORD113794"/>
        <s v="ORD105600"/>
        <s v="ORD119260"/>
        <s v="ORD115664"/>
        <s v="ORD111781"/>
        <s v="ORD117388"/>
        <s v="ORD110237"/>
        <s v="ORD120949"/>
        <s v="ORD109306"/>
        <s v="ORD101623"/>
        <s v="ORD100672"/>
        <s v="ORD120181"/>
        <s v="ORD126828"/>
        <s v="ORD120208"/>
        <s v="ORD106534"/>
        <s v="ORD122807"/>
        <s v="ORD104129"/>
        <s v="ORD126431"/>
        <s v="ORD109623"/>
        <s v="ORD123104"/>
        <s v="ORD115057"/>
        <s v="ORD113295"/>
        <s v="ORD107621"/>
        <s v="ORD109375"/>
        <s v="ORD117164"/>
        <s v="ORD111091"/>
        <s v="ORD121301"/>
        <s v="ORD100508"/>
        <s v="ORD101628"/>
        <s v="ORD102711"/>
        <s v="ORD110505"/>
        <s v="ORD109784"/>
        <s v="ORD119643"/>
        <s v="ORD105720"/>
        <s v="ORD102769"/>
        <s v="ORD106767"/>
        <s v="ORD125415"/>
        <s v="ORD108768"/>
        <s v="ORD101652"/>
        <s v="ORD112649"/>
        <s v="ORD112099"/>
        <s v="ORD110723"/>
        <s v="ORD100480"/>
        <s v="ORD126055"/>
        <s v="ORD107003"/>
        <s v="ORD116729"/>
        <s v="ORD107577"/>
        <s v="ORD120355"/>
        <s v="ORD127363"/>
        <s v="ORD125043"/>
        <s v="ORD122762"/>
        <s v="ORD101806"/>
        <s v="ORD100972"/>
        <s v="ORD127635"/>
        <s v="ORD111582"/>
        <s v="ORD109195"/>
        <s v="ORD124738"/>
        <s v="ORD123845"/>
        <s v="ORD125300"/>
        <s v="ORD123163"/>
        <s v="ORD109223"/>
        <s v="ORD116528"/>
        <s v="ORD102058"/>
        <s v="ORD119516"/>
        <s v="ORD107462"/>
        <s v="ORD111869"/>
        <s v="ORD117710"/>
        <s v="ORD109947"/>
        <s v="ORD104958"/>
        <s v="ORD126952"/>
        <s v="ORD103834"/>
        <s v="ORD128057"/>
        <s v="ORD122369"/>
        <s v="ORD101166"/>
        <s v="ORD101189"/>
        <s v="ORD116465"/>
        <s v="ORD123543"/>
        <s v="ORD116394"/>
        <s v="ORD115712"/>
        <s v="ORD117281"/>
        <s v="ORD108577"/>
        <s v="ORD108724"/>
        <s v="ORD123870"/>
        <s v="ORD102642"/>
        <s v="ORD103724"/>
        <s v="ORD107616"/>
        <s v="ORD116957"/>
        <s v="ORD103100"/>
        <s v="ORD123008"/>
        <s v="ORD109294"/>
        <s v="ORD103472"/>
        <s v="ORD114223"/>
        <s v="ORD118464"/>
        <s v="ORD110753"/>
        <s v="ORD117653"/>
        <s v="ORD120512"/>
        <s v="ORD111882"/>
        <s v="ORD120579"/>
        <s v="ORD106380"/>
        <s v="ORD105122"/>
        <s v="ORD107494"/>
        <s v="ORD119608"/>
        <s v="ORD112875"/>
        <s v="ORD110022"/>
        <s v="ORD119588"/>
        <s v="ORD105257"/>
        <s v="ORD114054"/>
        <s v="ORD106554"/>
        <s v="ORD102175"/>
        <s v="ORD122390"/>
        <s v="ORD127870"/>
        <s v="ORD116029"/>
        <s v="ORD123936"/>
        <s v="ORD122047"/>
        <s v="ORD109315"/>
        <s v="ORD128075"/>
        <s v="ORD127673"/>
        <s v="ORD100099"/>
        <s v="ORD126991"/>
        <s v="ORD101131"/>
        <s v="ORD118025"/>
        <s v="ORD100522"/>
        <s v="ORD102962"/>
        <s v="ORD122209"/>
        <s v="ORD124526"/>
        <s v="ORD106711"/>
        <s v="ORD117332"/>
        <s v="ORD121538"/>
        <s v="ORD104675"/>
        <s v="ORD101550"/>
        <s v="ORD111181"/>
        <s v="ORD117790"/>
        <s v="ORD103013"/>
        <s v="ORD109826"/>
        <s v="ORD117499"/>
        <s v="ORD128111"/>
        <s v="ORD126313"/>
        <s v="ORD124247"/>
        <s v="ORD119150"/>
        <s v="ORD116898"/>
        <s v="ORD100351"/>
        <s v="ORD103034"/>
        <s v="ORD103943"/>
        <s v="ORD111912"/>
        <s v="ORD115445"/>
        <s v="ORD111769"/>
        <s v="ORD104073"/>
        <s v="ORD119449"/>
        <s v="ORD125116"/>
        <s v="ORD115308"/>
        <s v="ORD112567"/>
        <s v="ORD115177"/>
        <s v="ORD109731"/>
        <s v="ORD110185"/>
        <s v="ORD124218"/>
        <s v="ORD113771"/>
        <s v="ORD124874"/>
        <s v="ORD122224"/>
        <s v="ORD117435"/>
        <s v="ORD111837"/>
        <s v="ORD126630"/>
        <s v="ORD119570"/>
        <s v="ORD102211"/>
        <s v="ORD105566"/>
        <s v="ORD111340"/>
        <s v="ORD115991"/>
        <s v="ORD118388"/>
        <s v="ORD101155"/>
        <s v="ORD103721"/>
        <s v="ORD103923"/>
        <s v="ORD120454"/>
        <s v="ORD126494"/>
        <s v="ORD122988"/>
        <s v="ORD111292"/>
        <s v="ORD107659"/>
        <s v="ORD124531"/>
        <s v="ORD106680"/>
        <s v="ORD106002"/>
        <s v="ORD103652"/>
        <s v="ORD106299"/>
        <s v="ORD125841"/>
        <s v="ORD125640"/>
        <s v="ORD112500"/>
        <s v="ORD118258"/>
        <s v="ORD102244"/>
        <s v="ORD107977"/>
        <s v="ORD121851"/>
        <s v="ORD107596"/>
        <s v="ORD120610"/>
        <s v="ORD102361"/>
        <s v="ORD100898"/>
        <s v="ORD110977"/>
        <s v="ORD127120"/>
        <s v="ORD107283"/>
        <s v="ORD111152"/>
        <s v="ORD103039"/>
        <s v="ORD103372"/>
        <s v="ORD117414"/>
        <s v="ORD121424"/>
        <s v="ORD114063"/>
        <s v="ORD102975"/>
        <s v="ORD108431"/>
        <s v="ORD107648"/>
        <s v="ORD127212"/>
        <s v="ORD121723"/>
        <s v="ORD114482"/>
        <s v="ORD118697"/>
        <s v="ORD121869"/>
        <s v="ORD108425"/>
        <s v="ORD120499"/>
        <s v="ORD105377"/>
        <s v="ORD105279"/>
        <s v="ORD118775"/>
        <s v="ORD105591"/>
        <s v="ORD121208"/>
        <s v="ORD104574"/>
        <s v="ORD105573"/>
        <s v="ORD108651"/>
        <s v="ORD109857"/>
        <s v="ORD120722"/>
        <s v="ORD125681"/>
        <s v="ORD116106"/>
        <s v="ORD115196"/>
        <s v="ORD126264"/>
        <s v="ORD103330"/>
        <s v="ORD117242"/>
        <s v="ORD126478"/>
        <s v="ORD116046"/>
        <s v="ORD117319"/>
        <s v="ORD125932"/>
        <s v="ORD102114"/>
        <s v="ORD123155"/>
        <s v="ORD108565"/>
        <s v="ORD125374"/>
        <s v="ORD108898"/>
        <s v="ORD108551"/>
        <s v="ORD126909"/>
        <s v="ORD107602"/>
        <s v="ORD105758"/>
        <s v="ORD126640"/>
        <s v="ORD124961"/>
        <s v="ORD100471"/>
        <s v="ORD109248"/>
        <s v="ORD102242"/>
        <s v="ORD122152"/>
        <s v="ORD117382"/>
        <s v="ORD117070"/>
        <s v="ORD106451"/>
        <s v="ORD110845"/>
        <s v="ORD108846"/>
        <s v="ORD104117"/>
        <s v="ORD114281"/>
        <s v="ORD120245"/>
        <s v="ORD125698"/>
        <s v="ORD120195"/>
        <s v="ORD103112"/>
        <s v="ORD111037"/>
        <s v="ORD112652"/>
        <s v="ORD124759"/>
        <s v="ORD122466"/>
        <s v="ORD102635"/>
        <s v="ORD108244"/>
        <s v="ORD126966"/>
        <s v="ORD122091"/>
        <s v="ORD118215"/>
        <s v="ORD108788"/>
        <s v="ORD124398"/>
        <s v="ORD117839"/>
        <s v="ORD100290"/>
        <s v="ORD126910"/>
        <s v="ORD102277"/>
        <s v="ORD124328"/>
        <s v="ORD125158"/>
        <s v="ORD120008"/>
        <s v="ORD105290"/>
        <s v="ORD127272"/>
        <s v="ORD103762"/>
        <s v="ORD120575"/>
        <s v="ORD102963"/>
        <s v="ORD117259"/>
        <s v="ORD118716"/>
        <s v="ORD112178"/>
        <s v="ORD112045"/>
        <s v="ORD117379"/>
        <s v="ORD123829"/>
        <s v="ORD101796"/>
        <s v="ORD107282"/>
        <s v="ORD103937"/>
        <s v="ORD121524"/>
        <s v="ORD100418"/>
        <s v="ORD124712"/>
        <s v="ORD127390"/>
        <s v="ORD109389"/>
        <s v="ORD124180"/>
        <s v="ORD100817"/>
        <s v="ORD113514"/>
        <s v="ORD107839"/>
        <s v="ORD118737"/>
        <s v="ORD112775"/>
        <s v="ORD106023"/>
        <s v="ORD112038"/>
        <s v="ORD110273"/>
        <s v="ORD119524"/>
        <s v="ORD125057"/>
        <s v="ORD122836"/>
        <s v="ORD103596"/>
        <s v="ORD109620"/>
        <s v="ORD117899"/>
        <s v="ORD112316"/>
        <s v="ORD120136"/>
        <s v="ORD123219"/>
        <s v="ORD120347"/>
        <s v="ORD115376"/>
        <s v="ORD108323"/>
        <s v="ORD114779"/>
        <s v="ORD115128"/>
        <s v="ORD120513"/>
        <s v="ORD120959"/>
        <s v="ORD123095"/>
        <s v="ORD114368"/>
        <s v="ORD121432"/>
        <s v="ORD111164"/>
        <s v="ORD105062"/>
        <s v="ORD113704"/>
        <s v="ORD120863"/>
        <s v="ORD106025"/>
        <s v="ORD113974"/>
        <s v="ORD126175"/>
        <s v="ORD110201"/>
        <s v="ORD122595"/>
        <s v="ORD113233"/>
        <s v="ORD116181"/>
        <s v="ORD114892"/>
        <s v="ORD109781"/>
        <s v="ORD126625"/>
        <s v="ORD127965"/>
        <s v="ORD114431"/>
        <s v="ORD101598"/>
        <s v="ORD127049"/>
        <s v="ORD116837"/>
        <s v="ORD103340"/>
        <s v="ORD120969"/>
        <s v="ORD117554"/>
        <s v="ORD105586"/>
        <s v="ORD104778"/>
        <s v="ORD102222"/>
        <s v="ORD107574"/>
        <s v="ORD116021"/>
        <s v="ORD110695"/>
        <s v="ORD127663"/>
        <s v="ORD123615"/>
        <s v="ORD100245"/>
        <s v="ORD120399"/>
        <s v="ORD124439"/>
        <s v="ORD104996"/>
        <s v="ORD102818"/>
        <s v="ORD113770"/>
        <s v="ORD112499"/>
        <s v="ORD101937"/>
        <s v="ORD102363"/>
        <s v="ORD107231"/>
        <s v="ORD125065"/>
        <s v="ORD114337"/>
        <s v="ORD101361"/>
        <s v="ORD126962"/>
        <s v="ORD113166"/>
        <s v="ORD124058"/>
        <s v="ORD127449"/>
        <s v="ORD123099"/>
        <s v="ORD101180"/>
        <s v="ORD105026"/>
        <s v="ORD126643"/>
        <s v="ORD110984"/>
        <s v="ORD115005"/>
        <s v="ORD118550"/>
        <s v="ORD114008"/>
        <s v="ORD114907"/>
        <s v="ORD127931"/>
        <s v="ORD110386"/>
        <s v="ORD100599"/>
        <s v="ORD120450"/>
        <s v="ORD126044"/>
        <s v="ORD118879"/>
        <s v="ORD105082"/>
        <s v="ORD117188"/>
        <s v="ORD127679"/>
        <s v="ORD121587"/>
        <s v="ORD110267"/>
        <s v="ORD103650"/>
        <s v="ORD102362"/>
        <s v="ORD109209"/>
        <s v="ORD106315"/>
        <s v="ORD120205"/>
        <s v="ORD116445"/>
        <s v="ORD106003"/>
        <s v="ORD106871"/>
        <s v="ORD124951"/>
        <s v="ORD103885"/>
        <s v="ORD124799"/>
        <s v="ORD110495"/>
        <s v="ORD109710"/>
        <s v="ORD121983"/>
        <s v="ORD120954"/>
        <s v="ORD118266"/>
        <s v="ORD128256"/>
        <s v="ORD112108"/>
        <s v="ORD103673"/>
        <s v="ORD107478"/>
        <s v="ORD107096"/>
        <s v="ORD120194"/>
        <s v="ORD118504"/>
        <s v="ORD122078"/>
        <s v="ORD105388"/>
        <s v="ORD126036"/>
        <s v="ORD111345"/>
        <s v="ORD126483"/>
        <s v="ORD108125"/>
        <s v="ORD103029"/>
        <s v="ORD125868"/>
        <s v="ORD115174"/>
        <s v="ORD124585"/>
        <s v="ORD106690"/>
        <s v="ORD116115"/>
        <s v="ORD124718"/>
        <s v="ORD111004"/>
        <s v="ORD101314"/>
        <s v="ORD111575"/>
        <s v="ORD100506"/>
        <s v="ORD101388"/>
        <s v="ORD126034"/>
        <s v="ORD121385"/>
        <s v="ORD111579"/>
        <s v="ORD102023"/>
        <s v="ORD112074"/>
        <s v="ORD124240"/>
        <s v="ORD125404"/>
        <s v="ORD127348"/>
        <s v="ORD108832"/>
        <s v="ORD119611"/>
        <s v="ORD125099"/>
        <s v="ORD122415"/>
        <s v="ORD117834"/>
        <s v="ORD107690"/>
        <s v="ORD124736"/>
        <s v="ORD106500"/>
        <s v="ORD112906"/>
        <s v="ORD122436"/>
        <s v="ORD107982"/>
        <s v="ORD103266"/>
        <s v="ORD114250"/>
        <s v="ORD124486"/>
        <s v="ORD110647"/>
        <s v="ORD115062"/>
        <s v="ORD119411"/>
        <s v="ORD117389"/>
        <s v="ORD125695"/>
        <s v="ORD122334"/>
        <s v="ORD114547"/>
        <s v="ORD122634"/>
        <s v="ORD109391"/>
        <s v="ORD121100"/>
        <s v="ORD127461"/>
        <s v="ORD112361"/>
        <s v="ORD103675"/>
        <s v="ORD124068"/>
        <s v="ORD105693"/>
        <s v="ORD111320"/>
        <s v="ORD108069"/>
        <s v="ORD101692"/>
        <s v="ORD114286"/>
        <s v="ORD126102"/>
        <s v="ORD113240"/>
        <s v="ORD116738"/>
        <s v="ORD103247"/>
        <s v="ORD111018"/>
        <s v="ORD103350"/>
        <s v="ORD103864"/>
        <s v="ORD102933"/>
        <s v="ORD106908"/>
        <s v="ORD107005"/>
        <s v="ORD108579"/>
        <s v="ORD102305"/>
        <s v="ORD123001"/>
        <s v="ORD125877"/>
        <s v="ORD109303"/>
        <s v="ORD120983"/>
        <s v="ORD116316"/>
        <s v="ORD113155"/>
        <s v="ORD102895"/>
        <s v="ORD115143"/>
        <s v="ORD110726"/>
        <s v="ORD126268"/>
        <s v="ORD113541"/>
        <s v="ORD124978"/>
        <s v="ORD116252"/>
        <s v="ORD108518"/>
        <s v="ORD103501"/>
        <s v="ORD124846"/>
        <s v="ORD122794"/>
        <s v="ORD106473"/>
        <s v="ORD114413"/>
        <s v="ORD110007"/>
        <s v="ORD112845"/>
        <s v="ORD125946"/>
        <s v="ORD100120"/>
        <s v="ORD102515"/>
        <s v="ORD113447"/>
        <s v="ORD113875"/>
        <s v="ORD113021"/>
        <s v="ORD121740"/>
        <s v="ORD125425"/>
        <s v="ORD126550"/>
        <s v="ORD127264"/>
        <s v="ORD106851"/>
        <s v="ORD116497"/>
        <s v="ORD127213"/>
        <s v="ORD119890"/>
        <s v="ORD111021"/>
        <s v="ORD121716"/>
        <s v="ORD125827"/>
        <s v="ORD124462"/>
        <s v="ORD101586"/>
        <s v="ORD127783"/>
        <s v="ORD117911"/>
        <s v="ORD111281"/>
        <s v="ORD122201"/>
        <s v="ORD113232"/>
        <s v="ORD113709"/>
        <s v="ORD107457"/>
        <s v="ORD115323"/>
        <s v="ORD108384"/>
        <s v="ORD122821"/>
        <s v="ORD112656"/>
        <s v="ORD114867"/>
        <s v="ORD126145"/>
        <s v="ORD127254"/>
        <s v="ORD106564"/>
        <s v="ORD100225"/>
        <s v="ORD103010"/>
        <s v="ORD117622"/>
        <s v="ORD127942"/>
        <s v="ORD113691"/>
        <s v="ORD121748"/>
        <s v="ORD109988"/>
        <s v="ORD104130"/>
        <s v="ORD109751"/>
        <s v="ORD112166"/>
        <s v="ORD103257"/>
        <s v="ORD101298"/>
        <s v="ORD104248"/>
        <s v="ORD121642"/>
        <s v="ORD113289"/>
        <s v="ORD104944"/>
        <s v="ORD105240"/>
        <s v="ORD120640"/>
        <s v="ORD126323"/>
        <s v="ORD117954"/>
        <s v="ORD124475"/>
        <s v="ORD105753"/>
        <s v="ORD115101"/>
        <s v="ORD120403"/>
        <s v="ORD107821"/>
        <s v="ORD119033"/>
        <s v="ORD108304"/>
        <s v="ORD113149"/>
        <s v="ORD103653"/>
        <s v="ORD111079"/>
        <s v="ORD118418"/>
        <s v="ORD112475"/>
        <s v="ORD107513"/>
        <s v="ORD109606"/>
        <s v="ORD104386"/>
        <s v="ORD126626"/>
        <s v="ORD125387"/>
        <s v="ORD122126"/>
        <s v="ORD120750"/>
        <s v="ORD114453"/>
        <s v="ORD112563"/>
        <s v="ORD102853"/>
        <s v="ORD113317"/>
        <s v="ORD103057"/>
        <s v="ORD103597"/>
        <s v="ORD100163"/>
        <s v="ORD102689"/>
        <s v="ORD102476"/>
        <s v="ORD119435"/>
        <s v="ORD107769"/>
        <s v="ORD128081"/>
        <s v="ORD117374"/>
        <s v="ORD118608"/>
        <s v="ORD125160"/>
        <s v="ORD110000"/>
        <s v="ORD115859"/>
        <s v="ORD121297"/>
        <s v="ORD126173"/>
        <s v="ORD104465"/>
        <s v="ORD115431"/>
        <s v="ORD122319"/>
        <s v="ORD123411"/>
        <s v="ORD108812"/>
        <s v="ORD100719"/>
        <s v="ORD106136"/>
        <s v="ORD115142"/>
        <s v="ORD127143"/>
        <s v="ORD116704"/>
        <s v="ORD106789"/>
        <s v="ORD109266"/>
        <s v="ORD121529"/>
        <s v="ORD123894"/>
        <s v="ORD115690"/>
        <s v="ORD109488"/>
        <s v="ORD112186"/>
        <s v="ORD117434"/>
        <s v="ORD104056"/>
        <s v="ORD120049"/>
        <s v="ORD111771"/>
        <s v="ORD102318"/>
        <s v="ORD118983"/>
        <s v="ORD114331"/>
        <s v="ORD116271"/>
        <s v="ORD115422"/>
        <s v="ORD114017"/>
        <s v="ORD103054"/>
        <s v="ORD112297"/>
        <s v="ORD112172"/>
        <s v="ORD100844"/>
        <s v="ORD115896"/>
        <s v="ORD127135"/>
        <s v="ORD119801"/>
        <s v="ORD125738"/>
        <s v="ORD119169"/>
        <s v="ORD104460"/>
        <s v="ORD103713"/>
        <s v="ORD128195"/>
        <s v="ORD123542"/>
        <s v="ORD120349"/>
        <s v="ORD100273"/>
        <s v="ORD108525"/>
        <s v="ORD101690"/>
        <s v="ORD117292"/>
        <s v="ORD126984"/>
        <s v="ORD105668"/>
        <s v="ORD105896"/>
        <s v="ORD106549"/>
        <s v="ORD121488"/>
        <s v="ORD113675"/>
        <s v="ORD106616"/>
        <s v="ORD102422"/>
        <s v="ORD102785"/>
        <s v="ORD100669"/>
        <s v="ORD116926"/>
        <s v="ORD115876"/>
        <s v="ORD114526"/>
        <s v="ORD104548"/>
        <s v="ORD119288"/>
        <s v="ORD101555"/>
        <s v="ORD102746"/>
        <s v="ORD115480"/>
        <s v="ORD123879"/>
        <s v="ORD115239"/>
        <s v="ORD126519"/>
        <s v="ORD102686"/>
        <s v="ORD120048"/>
        <s v="ORD110471"/>
        <s v="ORD111113"/>
        <s v="ORD101012"/>
        <s v="ORD116558"/>
        <s v="ORD104382"/>
        <s v="ORD104857"/>
        <s v="ORD121936"/>
        <s v="ORD118781"/>
        <s v="ORD119041"/>
        <s v="ORD110697"/>
        <s v="ORD111545"/>
        <s v="ORD120216"/>
        <s v="ORD100646"/>
        <s v="ORD123207"/>
        <s v="ORD110979"/>
        <s v="ORD103956"/>
        <s v="ORD118760"/>
        <s v="ORD108120"/>
        <s v="ORD111526"/>
        <s v="ORD121625"/>
        <s v="ORD120219"/>
        <s v="ORD112970"/>
        <s v="ORD116503"/>
        <s v="ORD121685"/>
        <s v="ORD104049"/>
        <s v="ORD100436"/>
        <s v="ORD114859"/>
        <s v="ORD112184"/>
        <s v="ORD103395"/>
        <s v="ORD118916"/>
        <s v="ORD116895"/>
        <s v="ORD116882"/>
        <s v="ORD119269"/>
        <s v="ORD118359"/>
        <s v="ORD101825"/>
        <s v="ORD118797"/>
        <s v="ORD121146"/>
        <s v="ORD111107"/>
        <s v="ORD117381"/>
        <s v="ORD110261"/>
        <s v="ORD111522"/>
        <s v="ORD110761"/>
        <s v="ORD108803"/>
        <s v="ORD125259"/>
        <s v="ORD105627"/>
        <s v="ORD104739"/>
        <s v="ORD105748"/>
        <s v="ORD108723"/>
        <s v="ORD103612"/>
        <s v="ORD111347"/>
        <s v="ORD104595"/>
        <s v="ORD109675"/>
        <s v="ORD122684"/>
        <s v="ORD109827"/>
        <s v="ORD101375"/>
        <s v="ORD109166"/>
        <s v="ORD118501"/>
        <s v="ORD101994"/>
        <s v="ORD125164"/>
        <s v="ORD119730"/>
        <s v="ORD118929"/>
        <s v="ORD117835"/>
        <s v="ORD100517"/>
        <s v="ORD127259"/>
        <s v="ORD108018"/>
        <s v="ORD117057"/>
        <s v="ORD122922"/>
        <s v="ORD125051"/>
        <s v="ORD117205"/>
        <s v="ORD127586"/>
        <s v="ORD123757"/>
        <s v="ORD114209"/>
        <s v="ORD119001"/>
        <s v="ORD107433"/>
        <s v="ORD109687"/>
        <s v="ORD120868"/>
        <s v="ORD126746"/>
        <s v="ORD101856"/>
        <s v="ORD101869"/>
        <s v="ORD123646"/>
        <s v="ORD114888"/>
        <s v="ORD105396"/>
        <s v="ORD127291"/>
        <s v="ORD112534"/>
        <s v="ORD103084"/>
        <s v="ORD116873"/>
        <s v="ORD117197"/>
        <s v="ORD100999"/>
        <s v="ORD108755"/>
        <s v="ORD107536"/>
        <s v="ORD118193"/>
        <s v="ORD108580"/>
        <s v="ORD102651"/>
        <s v="ORD100362"/>
        <s v="ORD112728"/>
        <s v="ORD100615"/>
        <s v="ORD117275"/>
        <s v="ORD110276"/>
        <s v="ORD118786"/>
        <s v="ORD101685"/>
        <s v="ORD106560"/>
        <s v="ORD121666"/>
        <s v="ORD118244"/>
        <s v="ORD114392"/>
        <s v="ORD103743"/>
        <s v="ORD100871"/>
        <s v="ORD102765"/>
        <s v="ORD105556"/>
        <s v="ORD127767"/>
        <s v="ORD108967"/>
        <s v="ORD119013"/>
        <s v="ORD109730"/>
        <s v="ORD104740"/>
        <s v="ORD113857"/>
        <s v="ORD123876"/>
        <s v="ORD104344"/>
        <s v="ORD115562"/>
        <s v="ORD113461"/>
        <s v="ORD114773"/>
        <s v="ORD126898"/>
        <s v="ORD101217"/>
        <s v="ORD107751"/>
        <s v="ORD103723"/>
        <s v="ORD118033"/>
        <s v="ORD110429"/>
        <s v="ORD113374"/>
        <s v="ORD119563"/>
        <s v="ORD121837"/>
        <s v="ORD112532"/>
        <s v="ORD115240"/>
        <s v="ORD102950"/>
        <s v="ORD127745"/>
        <s v="ORD101156"/>
        <s v="ORD121938"/>
        <s v="ORD119775"/>
        <s v="ORD126057"/>
        <s v="ORD100603"/>
        <s v="ORD122266"/>
        <s v="ORD101672"/>
        <s v="ORD116398"/>
        <s v="ORD108990"/>
        <s v="ORD128197"/>
        <s v="ORD117574"/>
        <s v="ORD106358"/>
        <s v="ORD111175"/>
        <s v="ORD102688"/>
        <s v="ORD106933"/>
        <s v="ORD104438"/>
        <s v="ORD114188"/>
        <s v="ORD105814"/>
        <s v="ORD113597"/>
        <s v="ORD115934"/>
        <s v="ORD100881"/>
        <s v="ORD123075"/>
        <s v="ORD105706"/>
        <s v="ORD124647"/>
        <s v="ORD107776"/>
        <s v="ORD103106"/>
        <s v="ORD103791"/>
        <s v="ORD121218"/>
        <s v="ORD112445"/>
        <s v="ORD118971"/>
        <s v="ORD123277"/>
        <s v="ORD104701"/>
        <s v="ORD114389"/>
        <s v="ORD115065"/>
        <s v="ORD103356"/>
        <s v="ORD103717"/>
        <s v="ORD124243"/>
        <s v="ORD101039"/>
        <s v="ORD111558"/>
        <s v="ORD102083"/>
        <s v="ORD111743"/>
        <s v="ORD101735"/>
        <s v="ORD109474"/>
        <s v="ORD127630"/>
        <s v="ORD123245"/>
        <s v="ORD119387"/>
        <s v="ORD121974"/>
        <s v="ORD123280"/>
        <s v="ORD105762"/>
        <s v="ORD101938"/>
        <s v="ORD122321"/>
        <s v="ORD109684"/>
        <s v="ORD106101"/>
        <s v="ORD100444"/>
        <s v="ORD111577"/>
        <s v="ORD112593"/>
        <s v="ORD106262"/>
        <s v="ORD125595"/>
        <s v="ORD111339"/>
        <s v="ORD115462"/>
        <s v="ORD120207"/>
        <s v="ORD107407"/>
        <s v="ORD110346"/>
        <s v="ORD104575"/>
        <s v="ORD108976"/>
        <s v="ORD106861"/>
        <s v="ORD100373"/>
        <s v="ORD117093"/>
        <s v="ORD122645"/>
        <s v="ORD102333"/>
        <s v="ORD125745"/>
        <s v="ORD112885"/>
        <s v="ORD115978"/>
        <s v="ORD105892"/>
        <s v="ORD100920"/>
        <s v="ORD111713"/>
        <s v="ORD127520"/>
        <s v="ORD111908"/>
        <s v="ORD106988"/>
        <s v="ORD116636"/>
        <s v="ORD102702"/>
        <s v="ORD102309"/>
        <s v="ORD107458"/>
        <s v="ORD116267"/>
        <s v="ORD103464"/>
        <s v="ORD122504"/>
        <s v="ORD117958"/>
        <s v="ORD117550"/>
        <s v="ORD127451"/>
        <s v="ORD101477"/>
        <s v="ORD112641"/>
        <s v="ORD123154"/>
        <s v="ORD100519"/>
        <s v="ORD116916"/>
        <s v="ORD109123"/>
        <s v="ORD116166"/>
        <s v="ORD122401"/>
        <s v="ORD112192"/>
        <s v="ORD113892"/>
        <s v="ORD104150"/>
        <s v="ORD116050"/>
        <s v="ORD108789"/>
        <s v="ORD115697"/>
        <s v="ORD107506"/>
        <s v="ORD128104"/>
        <s v="ORD120680"/>
        <s v="ORD112789"/>
        <s v="ORD113847"/>
        <s v="ORD126539"/>
        <s v="ORD124139"/>
        <s v="ORD117043"/>
        <s v="ORD103952"/>
        <s v="ORD118835"/>
        <s v="ORD101783"/>
        <s v="ORD110557"/>
        <s v="ORD114374"/>
        <s v="ORD121055"/>
        <s v="ORD109328"/>
        <s v="ORD116672"/>
        <s v="ORD124599"/>
        <s v="ORD124876"/>
        <s v="ORD109630"/>
        <s v="ORD105685"/>
        <s v="ORD111360"/>
        <s v="ORD127081"/>
        <s v="ORD115360"/>
        <s v="ORD125878"/>
        <s v="ORD121079"/>
        <s v="ORD123677"/>
        <s v="ORD124777"/>
        <s v="ORD108572"/>
        <s v="ORD124091"/>
        <s v="ORD122169"/>
        <s v="ORD111948"/>
        <s v="ORD124137"/>
        <s v="ORD100577"/>
        <s v="ORD121329"/>
        <s v="ORD120860"/>
        <s v="ORD116714"/>
        <s v="ORD122484"/>
        <s v="ORD103400"/>
        <s v="ORD109367"/>
        <s v="ORD126301"/>
        <s v="ORD113598"/>
        <s v="ORD124962"/>
        <s v="ORD103424"/>
        <s v="ORD125436"/>
        <s v="ORD104905"/>
        <s v="ORD117890"/>
        <s v="ORD120946"/>
        <s v="ORD117352"/>
        <s v="ORD105942"/>
        <s v="ORD104545"/>
        <s v="ORD105065"/>
        <s v="ORD128055"/>
        <s v="ORD103836"/>
        <s v="ORD102380"/>
        <s v="ORD115661"/>
        <s v="ORD103432"/>
        <s v="ORD123230"/>
        <s v="ORD120531"/>
        <s v="ORD108289"/>
        <s v="ORD111945"/>
        <s v="ORD115958"/>
        <s v="ORD121957"/>
        <s v="ORD108528"/>
        <s v="ORD101923"/>
        <s v="ORD111596"/>
        <s v="ORD126729"/>
        <s v="ORD112741"/>
        <s v="ORD105316"/>
        <s v="ORD119581"/>
        <s v="ORD122812"/>
        <s v="ORD107111"/>
        <s v="ORD120798"/>
        <s v="ORD123859"/>
        <s v="ORD113488"/>
        <s v="ORD109604"/>
        <s v="ORD126893"/>
        <s v="ORD127180"/>
        <s v="ORD123793"/>
        <s v="ORD125419"/>
        <s v="ORD100350"/>
        <s v="ORD116727"/>
        <s v="ORD121453"/>
        <s v="ORD112772"/>
        <s v="ORD127473"/>
        <s v="ORD108749"/>
        <s v="ORD104848"/>
        <s v="ORD124975"/>
        <s v="ORD120365"/>
        <s v="ORD124154"/>
        <s v="ORD118119"/>
        <s v="ORD125521"/>
        <s v="ORD122860"/>
        <s v="ORD126730"/>
        <s v="ORD123587"/>
        <s v="ORD104173"/>
        <s v="ORD117943"/>
        <s v="ORD102252"/>
        <s v="ORD106397"/>
        <s v="ORD119187"/>
        <s v="ORD102413"/>
        <s v="ORD111627"/>
        <s v="ORD112936"/>
        <s v="ORD107175"/>
        <s v="ORD117969"/>
        <s v="ORD127318"/>
        <s v="ORD104960"/>
        <s v="ORD127466"/>
        <s v="ORD105670"/>
        <s v="ORD126933"/>
        <s v="ORD123243"/>
        <s v="ORD112465"/>
        <s v="ORD113267"/>
        <s v="ORD116522"/>
        <s v="ORD126120"/>
        <s v="ORD112612"/>
        <s v="ORD124056"/>
        <s v="ORD125551"/>
        <s v="ORD108825"/>
        <s v="ORD116400"/>
        <s v="ORD116422"/>
        <s v="ORD111531"/>
        <s v="ORD102101"/>
        <s v="ORD113174"/>
        <s v="ORD106925"/>
        <s v="ORD110108"/>
        <s v="ORD101688"/>
        <s v="ORD106371"/>
        <s v="ORD108002"/>
        <s v="ORD119004"/>
        <s v="ORD118121"/>
        <s v="ORD102767"/>
        <s v="ORD114272"/>
        <s v="ORD102511"/>
        <s v="ORD119268"/>
        <s v="ORD119886"/>
        <s v="ORD108674"/>
        <s v="ORD105842"/>
        <s v="ORD123045"/>
        <s v="ORD115038"/>
        <s v="ORD115330"/>
        <s v="ORD116990"/>
        <s v="ORD125941"/>
        <s v="ORD121119"/>
        <s v="ORD119147"/>
        <s v="ORD116887"/>
        <s v="ORD123251"/>
        <s v="ORD107236"/>
        <s v="ORD126473"/>
        <s v="ORD118959"/>
        <s v="ORD126289"/>
        <s v="ORD117849"/>
        <s v="ORD116667"/>
        <s v="ORD102786"/>
        <s v="ORD125170"/>
        <s v="ORD102878"/>
        <s v="ORD116797"/>
        <s v="ORD109416"/>
        <s v="ORD108409"/>
        <s v="ORD102739"/>
        <s v="ORD125957"/>
        <s v="ORD110619"/>
        <s v="ORD105256"/>
        <s v="ORD124892"/>
        <s v="ORD125750"/>
        <s v="ORD125385"/>
        <s v="ORD111073"/>
        <s v="ORD124309"/>
        <s v="ORD121225"/>
        <s v="ORD115184"/>
        <s v="ORD112541"/>
        <s v="ORD122742"/>
        <s v="ORD124549"/>
        <s v="ORD113048"/>
        <s v="ORD112280"/>
        <s v="ORD125755"/>
        <s v="ORD109208"/>
        <s v="ORD108539"/>
        <s v="ORD107560"/>
        <s v="ORD124213"/>
        <s v="ORD105428"/>
        <s v="ORD120777"/>
        <s v="ORD118295"/>
        <s v="ORD115261"/>
        <s v="ORD106089"/>
        <s v="ORD127858"/>
        <s v="ORD114298"/>
        <s v="ORD102399"/>
        <s v="ORD119708"/>
        <s v="ORD111358"/>
        <s v="ORD106599"/>
        <s v="ORD110068"/>
        <s v="ORD105550"/>
        <s v="ORD117528"/>
        <s v="ORD116023"/>
        <s v="ORD112292"/>
        <s v="ORD107380"/>
        <s v="ORD104971"/>
        <s v="ORD127826"/>
        <s v="ORD112852"/>
        <s v="ORD109925"/>
        <s v="ORD100414"/>
        <s v="ORD103527"/>
        <s v="ORD125555"/>
        <s v="ORD102241"/>
        <s v="ORD110391"/>
        <s v="ORD115825"/>
        <s v="ORD113971"/>
        <s v="ORD116905"/>
        <s v="ORD127505"/>
        <s v="ORD127151"/>
        <s v="ORD101580"/>
        <s v="ORD122174"/>
        <s v="ORD110173"/>
        <s v="ORD102228"/>
        <s v="ORD113278"/>
        <s v="ORD120920"/>
        <s v="ORD124970"/>
        <s v="ORD111172"/>
        <s v="ORD116827"/>
        <s v="ORD108216"/>
        <s v="ORD107183"/>
        <s v="ORD110802"/>
        <s v="ORD117363"/>
        <s v="ORD102436"/>
        <s v="ORD103618"/>
        <s v="ORD115203"/>
        <s v="ORD115904"/>
        <s v="ORD121555"/>
        <s v="ORD119414"/>
        <s v="ORD110706"/>
        <s v="ORD117854"/>
        <s v="ORD114647"/>
        <s v="ORD112210"/>
        <s v="ORD120705"/>
        <s v="ORD122172"/>
        <s v="ORD120425"/>
        <s v="ORD119180"/>
        <s v="ORD128170"/>
        <s v="ORD107056"/>
        <s v="ORD124099"/>
        <s v="ORD109033"/>
        <s v="ORD100997"/>
        <s v="ORD115316"/>
        <s v="ORD107469"/>
        <s v="ORD126811"/>
        <s v="ORD119785"/>
        <s v="ORD103894"/>
        <s v="ORD119357"/>
        <s v="ORD125781"/>
        <s v="ORD100957"/>
        <s v="ORD121472"/>
        <s v="ORD103205"/>
        <s v="ORD125709"/>
        <s v="ORD119898"/>
        <s v="ORD126605"/>
        <s v="ORD114052"/>
        <s v="ORD102202"/>
        <s v="ORD107049"/>
        <s v="ORD126859"/>
        <s v="ORD122180"/>
        <s v="ORD100780"/>
        <s v="ORD127480"/>
        <s v="ORD113053"/>
        <s v="ORD106271"/>
        <s v="ORD112258"/>
        <s v="ORD104080"/>
        <s v="ORD118773"/>
        <s v="ORD111729"/>
        <s v="ORD127916"/>
        <s v="ORD113319"/>
        <s v="ORD113273"/>
        <s v="ORD124163"/>
        <s v="ORD110227"/>
        <s v="ORD103117"/>
        <s v="ORD105584"/>
        <s v="ORD124206"/>
        <s v="ORD109647"/>
        <s v="ORD114276"/>
        <s v="ORD106927"/>
        <s v="ORD116488"/>
        <s v="ORD101119"/>
        <s v="ORD119794"/>
        <s v="ORD114216"/>
        <s v="ORD107431"/>
        <s v="ORD111444"/>
        <s v="ORD112631"/>
        <s v="ORD102153"/>
        <s v="ORD103040"/>
        <s v="ORD107378"/>
        <s v="ORD127416"/>
        <s v="ORD106677"/>
        <s v="ORD103015"/>
        <s v="ORD117268"/>
        <s v="ORD103078"/>
        <s v="ORD109118"/>
        <s v="ORD111703"/>
        <s v="ORD112604"/>
        <s v="ORD121841"/>
        <s v="ORD127522"/>
        <s v="ORD116571"/>
        <s v="ORD119609"/>
        <s v="ORD124864"/>
        <s v="ORD110009"/>
        <s v="ORD116520"/>
        <s v="ORD110098"/>
        <s v="ORD105967"/>
        <s v="ORD103812"/>
        <s v="ORD115796"/>
        <s v="ORD108843"/>
        <s v="ORD121879"/>
        <s v="ORD102157"/>
        <s v="ORD127658"/>
        <s v="ORD107195"/>
        <s v="ORD126285"/>
        <s v="ORD109438"/>
        <s v="ORD116493"/>
        <s v="ORD122930"/>
        <s v="ORD100328"/>
        <s v="ORD100496"/>
        <s v="ORD106184"/>
        <s v="ORD111407"/>
        <s v="ORD121536"/>
        <s v="ORD118592"/>
        <s v="ORD113446"/>
        <s v="ORD101365"/>
        <s v="ORD105352"/>
        <s v="ORD102782"/>
        <s v="ORD119758"/>
        <s v="ORD103854"/>
        <s v="ORD111640"/>
      </sharedItems>
    </cacheField>
    <cacheField name="customer_id" numFmtId="0">
      <sharedItems>
        <s v="CUST001908"/>
        <s v="CUST004626"/>
        <s v="CUST000733"/>
        <s v="CUST002155"/>
        <s v="CUST001459"/>
        <s v="CUST005599"/>
        <s v="CUST005844"/>
        <s v="CUST001071"/>
        <s v="CUST005141"/>
        <s v="CUST004318"/>
        <s v="CUST004089"/>
        <s v="CUST004048"/>
        <s v="CUST000728"/>
        <s v="CUST000786"/>
        <s v="CUST002398"/>
        <s v="CUST003036"/>
        <s v="CUST001457"/>
        <s v="CUST004410"/>
        <s v="CUST004520"/>
        <s v="CUST003485"/>
        <s v="CUST005197"/>
        <s v="CUST000943"/>
        <s v="CUST001306"/>
        <s v="CUST003605"/>
        <s v="CUST002862"/>
        <s v="CUST000920"/>
        <s v="CUST003048"/>
        <s v="CUST001240"/>
        <s v="CUST000969"/>
        <s v="CUST001175"/>
        <s v="CUST001013"/>
        <s v="CUST004742"/>
        <s v="CUST000204"/>
        <s v="CUST004584"/>
        <s v="CUST000620"/>
        <s v="CUST004013"/>
        <s v="CUST000098"/>
        <s v="CUST001250"/>
        <s v="CUST002527"/>
        <s v="CUST000566"/>
        <s v="CUST000001"/>
        <s v="CUST002724"/>
        <s v="CUST000995"/>
        <s v="CUST000375"/>
        <s v="CUST000313"/>
        <s v="CUST004375"/>
        <s v="CUST003686"/>
        <s v="CUST000481"/>
        <s v="CUST002465"/>
        <s v="CUST004218"/>
        <s v="CUST004880"/>
        <s v="CUST004242"/>
        <s v="CUST004958"/>
        <s v="CUST001573"/>
        <s v="CUST000877"/>
        <s v="CUST005376"/>
        <s v="CUST003826"/>
        <s v="CUST004705"/>
        <s v="CUST002081"/>
        <s v="CUST001963"/>
        <s v="CUST004467"/>
        <s v="CUST005085"/>
        <s v="CUST000612"/>
        <s v="CUST005573"/>
        <s v="CUST003424"/>
        <s v="CUST005360"/>
        <s v="CUST002855"/>
        <s v="CUST002974"/>
        <s v="CUST002291"/>
        <s v="CUST004814"/>
        <s v="CUST002392"/>
        <s v="CUST004457"/>
        <s v="CUST000680"/>
        <s v="CUST005527"/>
        <s v="CUST006044"/>
        <s v="CUST002069"/>
        <s v="CUST000059"/>
        <s v="CUST000033"/>
        <s v="CUST004904"/>
        <s v="CUST000122"/>
        <s v="CUST003077"/>
        <s v="CUST005677"/>
        <s v="CUST006072"/>
        <s v="CUST004321"/>
        <s v="CUST001841"/>
        <s v="CUST003431"/>
        <s v="CUST001610"/>
        <s v="CUST005452"/>
        <s v="CUST000020"/>
        <s v="CUST003076"/>
        <s v="CUST001154"/>
        <s v="CUST004155"/>
        <s v="CUST003733"/>
        <s v="CUST004860"/>
        <s v="CUST001728"/>
        <s v="CUST001402"/>
        <s v="CUST002930"/>
        <s v="CUST004613"/>
        <s v="CUST005794"/>
        <s v="CUST004404"/>
        <s v="CUST005657"/>
        <s v="CUST004526"/>
        <s v="CUST003521"/>
        <s v="CUST004823"/>
        <s v="CUST003803"/>
        <s v="CUST004984"/>
        <s v="CUST002326"/>
        <s v="CUST004670"/>
        <s v="CUST005526"/>
        <s v="CUST005838"/>
        <s v="CUST001046"/>
        <s v="CUST003256"/>
        <s v="CUST002090"/>
        <s v="CUST002512"/>
        <s v="CUST003295"/>
        <s v="CUST004213"/>
        <s v="CUST001563"/>
        <s v="CUST002645"/>
        <s v="CUST001271"/>
        <s v="CUST004058"/>
        <s v="CUST000163"/>
        <s v="CUST001876"/>
        <s v="CUST000738"/>
        <s v="CUST004538"/>
        <s v="CUST000508"/>
        <s v="CUST000283"/>
        <s v="CUST003289"/>
        <s v="CUST003305"/>
        <s v="CUST001800"/>
        <s v="CUST004913"/>
        <s v="CUST000361"/>
        <s v="CUST003364"/>
        <s v="CUST002259"/>
        <s v="CUST001866"/>
        <s v="CUST003404"/>
        <s v="CUST005010"/>
        <s v="CUST003868"/>
        <s v="CUST002314"/>
        <s v="CUST001959"/>
        <s v="CUST003615"/>
        <s v="CUST005108"/>
        <s v="CUST000373"/>
        <s v="CUST004366"/>
        <s v="CUST002748"/>
        <s v="CUST001909"/>
        <s v="CUST002176"/>
        <s v="CUST002022"/>
        <s v="CUST005246"/>
        <s v="CUST004767"/>
        <s v="CUST002876"/>
        <s v="CUST004609"/>
        <s v="CUST000537"/>
        <s v="CUST003053"/>
        <s v="CUST004574"/>
        <s v="CUST001230"/>
        <s v="CUST004036"/>
        <s v="CUST005364"/>
        <s v="CUST002104"/>
        <s v="CUST004597"/>
        <s v="CUST000614"/>
        <s v="CUST000981"/>
        <s v="CUST003612"/>
        <s v="CUST002024"/>
        <s v="CUST004228"/>
        <s v="CUST004941"/>
        <s v="CUST002626"/>
        <s v="CUST003551"/>
        <s v="CUST004887"/>
        <s v="CUST005515"/>
        <s v="CUST004123"/>
        <s v="CUST006041"/>
        <s v="CUST004528"/>
        <s v="CUST003225"/>
        <s v="CUST005019"/>
        <s v="CUST003572"/>
        <s v="CUST001209"/>
        <s v="CUST002595"/>
        <s v="CUST001956"/>
        <s v="CUST001760"/>
        <s v="CUST000288"/>
        <s v="CUST002928"/>
        <s v="CUST001042"/>
        <s v="CUST003540"/>
        <s v="CUST001745"/>
        <s v="CUST003112"/>
        <s v="CUST000798"/>
        <s v="CUST001674"/>
        <s v="CUST005424"/>
        <s v="CUST005507"/>
        <s v="CUST002019"/>
        <s v="CUST002652"/>
        <s v="CUST000741"/>
        <s v="CUST004472"/>
        <s v="CUST004332"/>
        <s v="CUST001018"/>
        <s v="CUST004110"/>
        <s v="CUST003575"/>
        <s v="CUST002026"/>
        <s v="CUST005158"/>
        <s v="CUST000044"/>
        <s v="CUST002313"/>
        <s v="CUST001267"/>
        <s v="CUST000457"/>
        <s v="CUST000717"/>
        <s v="CUST000324"/>
        <s v="CUST001926"/>
        <s v="CUST003206"/>
        <s v="CUST003059"/>
        <s v="CUST002518"/>
        <s v="CUST003360"/>
        <s v="CUST001765"/>
        <s v="CUST004461"/>
        <s v="CUST004530"/>
        <s v="CUST001639"/>
        <s v="CUST006025"/>
        <s v="CUST002000"/>
        <s v="CUST004882"/>
        <s v="CUST002083"/>
        <s v="CUST004863"/>
        <s v="CUST004255"/>
        <s v="CUST005027"/>
        <s v="CUST000831"/>
        <s v="CUST000555"/>
        <s v="CUST003128"/>
        <s v="CUST005373"/>
        <s v="CUST002251"/>
        <s v="CUST003953"/>
        <s v="CUST002913"/>
        <s v="CUST004566"/>
        <s v="CUST002466"/>
        <s v="CUST001627"/>
        <s v="CUST002237"/>
        <s v="CUST004249"/>
        <s v="CUST004801"/>
        <s v="CUST004080"/>
        <s v="CUST001551"/>
        <s v="CUST000513"/>
        <s v="CUST002600"/>
        <s v="CUST005959"/>
        <s v="CUST001692"/>
        <s v="CUST002363"/>
        <s v="CUST001945"/>
        <s v="CUST001445"/>
        <s v="CUST005017"/>
        <s v="CUST005118"/>
        <s v="CUST003754"/>
        <s v="CUST002318"/>
        <s v="CUST001898"/>
        <s v="CUST004659"/>
        <s v="CUST003611"/>
        <s v="CUST002778"/>
        <s v="CUST005151"/>
        <s v="CUST003955"/>
        <s v="CUST004248"/>
        <s v="CUST005965"/>
        <s v="CUST003476"/>
        <s v="CUST003228"/>
        <s v="CUST003373"/>
        <s v="CUST003041"/>
        <s v="CUST005969"/>
        <s v="CUST002946"/>
        <s v="CUST003478"/>
        <s v="CUST005089"/>
        <s v="CUST002171"/>
        <s v="CUST004643"/>
        <s v="CUST001538"/>
        <s v="CUST005511"/>
        <s v="CUST004486"/>
        <s v="CUST002604"/>
        <s v="CUST004325"/>
        <s v="CUST002511"/>
        <s v="CUST000977"/>
        <s v="CUST002990"/>
        <s v="CUST001584"/>
        <s v="CUST005029"/>
        <s v="CUST002345"/>
        <s v="CUST003102"/>
        <s v="CUST001091"/>
        <s v="CUST000531"/>
        <s v="CUST003491"/>
        <s v="CUST001168"/>
        <s v="CUST003194"/>
        <s v="CUST003205"/>
        <s v="CUST000058"/>
        <s v="CUST001929"/>
        <s v="CUST000244"/>
        <s v="CUST001001"/>
        <s v="CUST001202"/>
        <s v="CUST004102"/>
        <s v="CUST000919"/>
        <s v="CUST002874"/>
        <s v="CUST005311"/>
        <s v="CUST003528"/>
        <s v="CUST002286"/>
        <s v="CUST002730"/>
        <s v="CUST002159"/>
        <s v="CUST001360"/>
        <s v="CUST004765"/>
        <s v="CUST004399"/>
        <s v="CUST002323"/>
        <s v="CUST003249"/>
        <s v="CUST001210"/>
        <s v="CUST002429"/>
        <s v="CUST004323"/>
        <s v="CUST000355"/>
        <s v="CUST002236"/>
        <s v="CUST003636"/>
        <s v="CUST003306"/>
        <s v="CUST002684"/>
        <s v="CUST004552"/>
        <s v="CUST001893"/>
        <s v="CUST002937"/>
        <s v="CUST003832"/>
        <s v="CUST003441"/>
        <s v="CUST001172"/>
        <s v="CUST005468"/>
        <s v="CUST003944"/>
        <s v="CUST002563"/>
        <s v="CUST005416"/>
        <s v="CUST004936"/>
        <s v="CUST003030"/>
        <s v="CUST005054"/>
        <s v="CUST004713"/>
        <s v="CUST000366"/>
        <s v="CUST003346"/>
        <s v="CUST002580"/>
        <s v="CUST003103"/>
        <s v="CUST006061"/>
        <s v="CUST000910"/>
        <s v="CUST001636"/>
        <s v="CUST003089"/>
        <s v="CUST001052"/>
        <s v="CUST000899"/>
        <s v="CUST000670"/>
        <s v="CUST002640"/>
        <s v="CUST002143"/>
        <s v="CUST002658"/>
        <s v="CUST000777"/>
        <s v="CUST000723"/>
        <s v="CUST005685"/>
        <s v="CUST003078"/>
        <s v="CUST003013"/>
        <s v="CUST001321"/>
        <s v="CUST001971"/>
        <s v="CUST001743"/>
        <s v="CUST004413"/>
        <s v="CUST002063"/>
        <s v="CUST000271"/>
        <s v="CUST005474"/>
        <s v="CUST001952"/>
        <s v="CUST001503"/>
        <s v="CUST003489"/>
        <s v="CUST005131"/>
        <s v="CUST006049"/>
        <s v="CUST000987"/>
        <s v="CUST003266"/>
        <s v="CUST004419"/>
        <s v="CUST004950"/>
        <s v="CUST004934"/>
        <s v="CUST003559"/>
        <s v="CUST004618"/>
        <s v="CUST004034"/>
        <s v="CUST001810"/>
        <s v="CUST003238"/>
        <s v="CUST005980"/>
        <s v="CUST003355"/>
        <s v="CUST002894"/>
        <s v="CUST002232"/>
        <s v="CUST003659"/>
        <s v="CUST004821"/>
        <s v="CUST001318"/>
        <s v="CUST002899"/>
        <s v="CUST000542"/>
        <s v="CUST004697"/>
        <s v="CUST003674"/>
        <s v="CUST003079"/>
        <s v="CUST001722"/>
        <s v="CUST003641"/>
        <s v="CUST000497"/>
        <s v="CUST005877"/>
        <s v="CUST002677"/>
        <s v="CUST005780"/>
        <s v="CUST003629"/>
        <s v="CUST004804"/>
        <s v="CUST003170"/>
        <s v="CUST004838"/>
        <s v="CUST005809"/>
        <s v="CUST001073"/>
        <s v="CUST005347"/>
        <s v="CUST006007"/>
        <s v="CUST001649"/>
        <s v="CUST000755"/>
        <s v="CUST001283"/>
        <s v="CUST004091"/>
        <s v="CUST006062"/>
        <s v="CUST003477"/>
        <s v="CUST000240"/>
        <s v="CUST004017"/>
        <s v="CUST002973"/>
        <s v="CUST004289"/>
        <s v="CUST003537"/>
        <s v="CUST005370"/>
        <s v="CUST005560"/>
        <s v="CUST004955"/>
        <s v="CUST002804"/>
        <s v="CUST001685"/>
        <s v="CUST003060"/>
        <s v="CUST000411"/>
        <s v="CUST002971"/>
        <s v="CUST000193"/>
        <s v="CUST000222"/>
        <s v="CUST004656"/>
        <s v="CUST002633"/>
        <s v="CUST001738"/>
        <s v="CUST004564"/>
        <s v="CUST003114"/>
        <s v="CUST001577"/>
        <s v="CUST005430"/>
        <s v="CUST004908"/>
        <s v="CUST003842"/>
        <s v="CUST003882"/>
        <s v="CUST003603"/>
        <s v="CUST005249"/>
        <s v="CUST002184"/>
        <s v="CUST000405"/>
        <s v="CUST003691"/>
        <s v="CUST002845"/>
        <s v="CUST002197"/>
        <s v="CUST005866"/>
        <s v="CUST000691"/>
        <s v="CUST003913"/>
        <s v="CUST003702"/>
        <s v="CUST003808"/>
        <s v="CUST002052"/>
        <s v="CUST004374"/>
        <s v="CUST003007"/>
        <s v="CUST004469"/>
        <s v="CUST004980"/>
        <s v="CUST001136"/>
        <s v="CUST005514"/>
        <s v="CUST005937"/>
        <s v="CUST003731"/>
        <s v="CUST005334"/>
        <s v="CUST005947"/>
        <s v="CUST001849"/>
        <s v="CUST002631"/>
        <s v="CUST002788"/>
        <s v="CUST000335"/>
        <s v="CUST000797"/>
        <s v="CUST002525"/>
        <s v="CUST000312"/>
        <s v="CUST003133"/>
        <s v="CUST005213"/>
        <s v="CUST001196"/>
        <s v="CUST003688"/>
        <s v="CUST001307"/>
        <s v="CUST000394"/>
        <s v="CUST005496"/>
        <s v="CUST001972"/>
        <s v="CUST002577"/>
        <s v="CUST004691"/>
        <s v="CUST002015"/>
        <s v="CUST000216"/>
        <s v="CUST004807"/>
        <s v="CUST001015"/>
        <s v="CUST004508"/>
        <s v="CUST005808"/>
        <s v="CUST002011"/>
        <s v="CUST001226"/>
        <s v="CUST000368"/>
        <s v="CUST000878"/>
        <s v="CUST004651"/>
        <s v="CUST000841"/>
        <s v="CUST005433"/>
        <s v="CUST003863"/>
        <s v="CUST004402"/>
        <s v="CUST003215"/>
        <s v="CUST005663"/>
        <s v="CUST005058"/>
        <s v="CUST001340"/>
        <s v="CUST001275"/>
        <s v="CUST004159"/>
        <s v="CUST000582"/>
        <s v="CUST004915"/>
        <s v="CUST002174"/>
        <s v="CUST005148"/>
        <s v="CUST000855"/>
        <s v="CUST000986"/>
        <s v="CUST005137"/>
        <s v="CUST001788"/>
        <s v="CUST002034"/>
        <s v="CUST002023"/>
        <s v="CUST003251"/>
        <s v="CUST004974"/>
        <s v="CUST000424"/>
        <s v="CUST001338"/>
        <s v="CUST001169"/>
        <s v="CUST004050"/>
        <s v="CUST004789"/>
        <s v="CUST004477"/>
        <s v="CUST002094"/>
        <s v="CUST002880"/>
        <s v="CUST004813"/>
        <s v="CUST002101"/>
        <s v="CUST004809"/>
        <s v="CUST002976"/>
        <s v="CUST001795"/>
        <s v="CUST002732"/>
        <s v="CUST006052"/>
        <s v="CUST003619"/>
        <s v="CUST004093"/>
        <s v="CUST004090"/>
        <s v="CUST001131"/>
        <s v="CUST003825"/>
        <s v="CUST004770"/>
        <s v="CUST002161"/>
        <s v="CUST002149"/>
        <s v="CUST003883"/>
        <s v="CUST001227"/>
        <s v="CUST000103"/>
        <s v="CUST001706"/>
        <s v="CUST005399"/>
        <s v="CUST001994"/>
        <s v="CUST002089"/>
        <s v="CUST001718"/>
        <s v="CUST004241"/>
        <s v="CUST004598"/>
        <s v="CUST005202"/>
        <s v="CUST001229"/>
        <s v="CUST000795"/>
        <s v="CUST006023"/>
        <s v="CUST002331"/>
        <s v="CUST000862"/>
        <s v="CUST001901"/>
        <s v="CUST005184"/>
        <s v="CUST004370"/>
        <s v="CUST003433"/>
        <s v="CUST005400"/>
        <s v="CUST004028"/>
        <s v="CUST005857"/>
        <s v="CUST000529"/>
        <s v="CUST003969"/>
        <s v="CUST004712"/>
        <s v="CUST005462"/>
        <s v="CUST001699"/>
        <s v="CUST003177"/>
        <s v="CUST004711"/>
        <s v="CUST004946"/>
        <s v="CUST004361"/>
        <s v="CUST004341"/>
        <s v="CUST005597"/>
        <s v="CUST000160"/>
        <s v="CUST004724"/>
        <s v="CUST004198"/>
        <s v="CUST005727"/>
        <s v="CUST001004"/>
        <s v="CUST000505"/>
        <s v="CUST004972"/>
        <s v="CUST005132"/>
        <s v="CUST001883"/>
        <s v="CUST001725"/>
        <s v="CUST002541"/>
        <s v="CUST003123"/>
        <s v="CUST002727"/>
        <s v="CUST004484"/>
        <s v="CUST002309"/>
        <s v="CUST005045"/>
        <s v="CUST002477"/>
        <s v="CUST003421"/>
        <s v="CUST002624"/>
        <s v="CUST002898"/>
        <s v="CUST005320"/>
        <s v="CUST001768"/>
        <s v="CUST001248"/>
        <s v="CUST002985"/>
        <s v="CUST000988"/>
        <s v="CUST004899"/>
        <s v="CUST001106"/>
        <s v="CUST000014"/>
        <s v="CUST000687"/>
        <s v="CUST003096"/>
        <s v="CUST005620"/>
        <s v="CUST004668"/>
        <s v="CUST001099"/>
        <s v="CUST002559"/>
        <s v="CUST001735"/>
        <s v="CUST003408"/>
        <s v="CUST000264"/>
        <s v="CUST000189"/>
        <s v="CUST003250"/>
        <s v="CUST005473"/>
        <s v="CUST003743"/>
        <s v="CUST001397"/>
        <s v="CUST004888"/>
        <s v="CUST004316"/>
        <s v="CUST002934"/>
        <s v="CUST005973"/>
        <s v="CUST001114"/>
        <s v="CUST000540"/>
        <s v="CUST005140"/>
        <s v="CUST002530"/>
        <s v="CUST003245"/>
        <s v="CUST003879"/>
        <s v="CUST003632"/>
        <s v="CUST001514"/>
        <s v="CUST002183"/>
        <s v="CUST002945"/>
        <s v="CUST005922"/>
        <s v="CUST005446"/>
        <s v="CUST000715"/>
        <s v="CUST005114"/>
        <s v="CUST000147"/>
        <s v="CUST000157"/>
        <s v="CUST001143"/>
        <s v="CUST005853"/>
        <s v="CUST005806"/>
        <s v="CUST003454"/>
        <s v="CUST000565"/>
        <s v="CUST005006"/>
        <s v="CUST000553"/>
        <s v="CUST005918"/>
        <s v="CUST002266"/>
        <s v="CUST001197"/>
        <s v="CUST005083"/>
        <s v="CUST002226"/>
        <s v="CUST005903"/>
        <s v="CUST000760"/>
        <s v="CUST001270"/>
        <s v="CUST003658"/>
        <s v="CUST003759"/>
        <s v="CUST000573"/>
        <s v="CUST004101"/>
        <s v="CUST004825"/>
        <s v="CUST005633"/>
        <s v="CUST002473"/>
        <s v="CUST006090"/>
        <s v="CUST000068"/>
        <s v="CUST002927"/>
        <s v="CUST002312"/>
        <s v="CUST004560"/>
        <s v="CUST002182"/>
        <s v="CUST001895"/>
        <s v="CUST000955"/>
        <s v="CUST003567"/>
        <s v="CUST003127"/>
        <s v="CUST003020"/>
        <s v="CUST003801"/>
        <s v="CUST001593"/>
        <s v="CUST003184"/>
        <s v="CUST002606"/>
        <s v="CUST004639"/>
        <s v="CUST004426"/>
        <s v="CUST004021"/>
        <s v="CUST004747"/>
        <s v="CUST005682"/>
        <s v="CUST001109"/>
        <s v="CUST003119"/>
        <s v="CUST002857"/>
        <s v="CUST003935"/>
        <s v="CUST003045"/>
        <s v="CUST001259"/>
        <s v="CUST000939"/>
        <s v="CUST005730"/>
        <s v="CUST005344"/>
        <s v="CUST004664"/>
        <s v="CUST004033"/>
        <s v="CUST004303"/>
        <s v="CUST005127"/>
        <s v="CUST001700"/>
        <s v="CUST000689"/>
        <s v="CUST003527"/>
        <s v="CUST004481"/>
        <s v="CUST900008"/>
        <s v="CUST001877"/>
        <s v="CUST005686"/>
        <s v="CUST000440"/>
        <s v="CUST005358"/>
        <s v="CUST001726"/>
        <s v="CUST003734"/>
        <s v="CUST004583"/>
        <s v="CUST005471"/>
        <s v="CUST000255"/>
        <s v="CUST001138"/>
        <s v="CUST001261"/>
        <s v="CUST001961"/>
        <s v="CUST000730"/>
        <s v="CUST005601"/>
        <s v="CUST005254"/>
        <s v="CUST002729"/>
        <s v="CUST000802"/>
        <s v="CUST001831"/>
        <s v="CUST004924"/>
        <s v="CUST004501"/>
        <s v="CUST003154"/>
        <s v="CUST002403"/>
        <s v="CUST004527"/>
        <s v="CUST003523"/>
        <s v="CUST002385"/>
        <s v="CUST004427"/>
        <s v="CUST004298"/>
        <s v="CUST000639"/>
        <s v="CUST004921"/>
        <s v="CUST002811"/>
        <s v="CUST004314"/>
        <s v="CUST001666"/>
        <s v="CUST005618"/>
        <s v="CUST003937"/>
        <s v="CUST000894"/>
        <s v="CUST004317"/>
        <s v="CUST002501"/>
        <s v="CUST001000"/>
        <s v="CUST005558"/>
        <s v="CUST005807"/>
        <s v="CUST003327"/>
        <s v="CUST004081"/>
        <s v="CUST005174"/>
        <s v="CUST003873"/>
        <s v="CUST000698"/>
        <s v="CUST002305"/>
        <s v="CUST006018"/>
        <s v="CUST001349"/>
        <s v="CUST003227"/>
        <s v="CUST000785"/>
        <s v="CUST004450"/>
        <s v="CUST003240"/>
        <s v="CUST004633"/>
        <s v="CUST001854"/>
        <s v="CUST000499"/>
        <s v="CUST000781"/>
        <s v="CUST005850"/>
        <s v="CUST003464"/>
        <s v="CUST001714"/>
        <s v="CUST005941"/>
        <s v="CUST001871"/>
        <s v="CUST003582"/>
        <s v="CUST001241"/>
        <s v="CUST002619"/>
        <s v="CUST005819"/>
        <s v="CUST003342"/>
        <s v="CUST003657"/>
        <s v="CUST002648"/>
        <s v="CUST003652"/>
        <s v="CUST003189"/>
        <s v="CUST003818"/>
        <s v="CUST005476"/>
        <s v="CUST000600"/>
        <s v="CUST005068"/>
        <s v="CUST005562"/>
        <s v="CUST004356"/>
        <s v="CUST002300"/>
        <s v="CUST003643"/>
        <s v="CUST000947"/>
        <s v="CUST003751"/>
        <s v="CUST005644"/>
        <s v="CUST001802"/>
        <s v="CUST000554"/>
        <s v="CUST003243"/>
        <s v="CUST002085"/>
        <s v="CUST003422"/>
        <s v="CUST001547"/>
        <s v="CUST002805"/>
        <s v="CUST006043"/>
        <s v="CUST005565"/>
        <s v="CUST005105"/>
        <s v="CUST006027"/>
        <s v="CUST005260"/>
        <s v="CUST005397"/>
        <s v="CUST000217"/>
        <s v="CUST001476"/>
        <s v="CUST004820"/>
        <s v="CUST002028"/>
        <s v="CUST001662"/>
        <s v="CUST002350"/>
        <s v="CUST002981"/>
        <s v="CUST002382"/>
        <s v="CUST001981"/>
        <s v="CUST000442"/>
        <s v="CUST001501"/>
        <s v="CUST002584"/>
        <s v="CUST003997"/>
        <s v="CUST001308"/>
        <s v="CUST000162"/>
        <s v="CUST001840"/>
        <s v="CUST006034"/>
        <s v="CUST000830"/>
        <s v="CUST001586"/>
        <s v="CUST004874"/>
        <s v="CUST005649"/>
        <s v="CUST000656"/>
        <s v="CUST000675"/>
        <s v="CUST005327"/>
        <s v="CUST004827"/>
        <s v="CUST003724"/>
        <s v="CUST002846"/>
        <s v="CUST004740"/>
        <s v="CUST003866"/>
        <s v="CUST004666"/>
        <s v="CUST002157"/>
        <s v="CUST004545"/>
        <s v="CUST002319"/>
        <s v="CUST004284"/>
        <s v="CUST005839"/>
        <s v="CUST005448"/>
        <s v="CUST002744"/>
        <s v="CUST005159"/>
        <s v="CUST003805"/>
        <s v="CUST005648"/>
        <s v="CUST002676"/>
        <s v="CUST005004"/>
        <s v="CUST000377"/>
        <s v="CUST001921"/>
        <s v="CUST001727"/>
        <s v="CUST003804"/>
        <s v="CUST002042"/>
        <s v="CUST000159"/>
        <s v="CUST006039"/>
        <s v="CUST004431"/>
        <s v="CUST000978"/>
        <s v="CUST001274"/>
        <s v="CUST003465"/>
        <s v="CUST001150"/>
        <s v="CUST002017"/>
        <s v="CUST000212"/>
        <s v="CUST005731"/>
        <s v="CUST003116"/>
        <s v="CUST002539"/>
        <s v="CUST002678"/>
        <s v="CUST005283"/>
        <s v="CUST004256"/>
        <s v="CUST000374"/>
        <s v="CUST000773"/>
        <s v="CUST003923"/>
        <s v="CUST005116"/>
        <s v="CUST005716"/>
        <s v="CUST005840"/>
        <s v="CUST000054"/>
        <s v="CUST003442"/>
        <s v="CUST003281"/>
        <s v="CUST002791"/>
        <s v="CUST002452"/>
        <s v="CUST004532"/>
        <s v="CUST000190"/>
        <s v="CUST001088"/>
        <s v="CUST002418"/>
        <s v="CUST001542"/>
        <s v="CUST001868"/>
        <s v="CUST003084"/>
        <s v="CUST005900"/>
        <s v="CUST002721"/>
        <s v="CUST000156"/>
        <s v="CUST002690"/>
        <s v="CUST000549"/>
        <s v="CUST004514"/>
        <s v="CUST001479"/>
        <s v="CUST003047"/>
        <s v="CUST002410"/>
        <s v="CUST004581"/>
        <s v="CUST003168"/>
        <s v="CUST001288"/>
        <s v="CUST005631"/>
        <s v="CUST000431"/>
        <s v="CUST005388"/>
        <s v="CUST003150"/>
        <s v="CUST002866"/>
        <s v="CUST001715"/>
        <s v="CUST004299"/>
        <s v="CUST000901"/>
        <s v="CUST002649"/>
        <s v="CUST004890"/>
        <s v="CUST004294"/>
        <s v="CUST003715"/>
        <s v="CUST005849"/>
        <s v="CUST005432"/>
        <s v="CUST006063"/>
        <s v="CUST000678"/>
        <s v="CUST004010"/>
        <s v="CUST004054"/>
        <s v="CUST004961"/>
        <s v="CUST003858"/>
        <s v="CUST005391"/>
        <s v="CUST003142"/>
        <s v="CUST005348"/>
        <s v="CUST006078"/>
        <s v="CUST004364"/>
        <s v="CUST002740"/>
        <s v="CUST005697"/>
        <s v="CUST003695"/>
        <s v="CUST004187"/>
        <s v="CUST001835"/>
        <s v="CUST001772"/>
        <s v="CUST004694"/>
        <s v="CUST004544"/>
        <s v="CUST003963"/>
        <s v="CUST001824"/>
        <s v="CUST002095"/>
        <s v="CUST002148"/>
        <s v="CUST000277"/>
        <s v="CUST005195"/>
        <s v="CUST001527"/>
        <s v="CUST000075"/>
        <s v="CUST002258"/>
        <s v="CUST005171"/>
        <s v="CUST000605"/>
        <s v="CUST002611"/>
        <s v="CUST003834"/>
        <s v="CUST003820"/>
        <s v="CUST005798"/>
        <s v="CUST004082"/>
        <s v="CUST005916"/>
        <s v="CUST004184"/>
        <s v="CUST001562"/>
        <s v="CUST005102"/>
        <s v="CUST004478"/>
        <s v="CUST003348"/>
        <s v="CUST000455"/>
        <s v="CUST001790"/>
        <s v="CUST001254"/>
        <s v="CUST002833"/>
        <s v="CUST001933"/>
        <s v="CUST004784"/>
        <s v="CUST005899"/>
        <s v="CUST004752"/>
        <s v="CUST002491"/>
        <s v="CUST004733"/>
        <s v="CUST002775"/>
        <s v="CUST001943"/>
        <s v="CUST003723"/>
        <s v="CUST003234"/>
        <s v="CUST001737"/>
        <s v="CUST004582"/>
        <s v="CUST005974"/>
        <s v="CUST000574"/>
        <s v="CUST002564"/>
        <s v="CUST002033"/>
        <s v="CUST005155"/>
        <s v="CUST005642"/>
        <s v="CUST003311"/>
        <s v="CUST002983"/>
        <s v="CUST003490"/>
        <s v="CUST003443"/>
        <s v="CUST002074"/>
        <s v="CUST001179"/>
        <s v="CUST005122"/>
        <s v="CUST003506"/>
        <s v="CUST005547"/>
        <s v="CUST004430"/>
        <s v="CUST006067"/>
        <s v="CUST001449"/>
        <s v="CUST002214"/>
        <s v="CUST002620"/>
        <s v="CUST002695"/>
        <s v="CUST005166"/>
        <s v="CUST001859"/>
        <s v="CUST003298"/>
        <s v="CUST003040"/>
        <s v="CUST005084"/>
        <s v="CUST004743"/>
        <s v="CUST002328"/>
        <s v="CUST003993"/>
        <s v="CUST005486"/>
        <s v="CUST004561"/>
        <s v="CUST000387"/>
        <s v="CUST005814"/>
        <s v="CUST004655"/>
        <s v="CUST001140"/>
        <s v="CUST002333"/>
        <s v="CUST001832"/>
        <s v="CUST000332"/>
        <s v="CUST004019"/>
        <s v="CUST001530"/>
        <s v="CUST004886"/>
        <s v="CUST002311"/>
        <s v="CUST000304"/>
        <s v="CUST005512"/>
        <s v="CUST004313"/>
        <s v="CUST004723"/>
        <s v="CUST005886"/>
        <s v="CUST003888"/>
        <s v="CUST002519"/>
        <s v="CUST004400"/>
        <s v="CUST003300"/>
        <s v="CUST004780"/>
        <s v="CUST000854"/>
        <s v="CUST002664"/>
        <s v="CUST003987"/>
        <s v="CUST003621"/>
        <s v="CUST001249"/>
        <s v="CUST002386"/>
        <s v="CUST001383"/>
        <s v="CUST005264"/>
        <s v="CUST001658"/>
        <s v="CUST001256"/>
        <s v="CUST000322"/>
        <s v="CUST000199"/>
        <s v="CUST005485"/>
        <s v="CUST005176"/>
        <s v="CUST002079"/>
        <s v="CUST000071"/>
        <s v="CUST003134"/>
        <s v="CUST002506"/>
        <s v="CUST004383"/>
        <s v="CUST005506"/>
        <s v="CUST001186"/>
        <s v="CUST001409"/>
        <s v="CUST002431"/>
        <s v="CUST001930"/>
        <s v="CUST001430"/>
        <s v="CUST002402"/>
        <s v="CUST004045"/>
        <s v="CUST002570"/>
        <s v="CUST002538"/>
        <s v="CUST000608"/>
        <s v="CUST001055"/>
        <s v="CUST001125"/>
        <s v="CUST000268"/>
        <s v="CUST000652"/>
        <s v="CUST002960"/>
        <s v="CUST005795"/>
        <s v="CUST001398"/>
        <s v="CUST005559"/>
        <s v="CUST005645"/>
        <s v="CUST005402"/>
        <s v="CUST001416"/>
        <s v="CUST005014"/>
        <s v="CUST002754"/>
        <s v="CUST005745"/>
        <s v="CUST005294"/>
        <s v="CUST004460"/>
        <s v="CUST000621"/>
        <s v="CUST002871"/>
        <s v="CUST003195"/>
        <s v="CUST003218"/>
        <s v="CUST001201"/>
        <s v="CUST001473"/>
        <s v="CUST000586"/>
        <s v="CUST005413"/>
        <s v="CUST003584"/>
        <s v="CUST000257"/>
        <s v="CUST001862"/>
        <s v="CUST003365"/>
        <s v="CUST005634"/>
        <s v="CUST001954"/>
        <s v="CUST005365"/>
        <s v="CUST001024"/>
        <s v="CUST001334"/>
        <s v="CUST002812"/>
        <s v="CUST002996"/>
        <s v="CUST005741"/>
        <s v="CUST005379"/>
        <s v="CUST004167"/>
        <s v="CUST001663"/>
        <s v="CUST001156"/>
        <s v="CUST000780"/>
        <s v="CUST002007"/>
        <s v="CUST003293"/>
        <s v="CUST002425"/>
        <s v="CUST003907"/>
        <s v="CUST005957"/>
        <s v="CUST003833"/>
        <s v="CUST001903"/>
        <s v="CUST000836"/>
        <s v="CUST002688"/>
        <s v="CUST000913"/>
        <s v="CUST000477"/>
        <s v="CUST004927"/>
        <s v="CUST001310"/>
        <s v="CUST005904"/>
        <s v="CUST004620"/>
        <s v="CUST000459"/>
        <s v="CUST005695"/>
        <s v="CUST003167"/>
        <s v="CUST004446"/>
        <s v="CUST004382"/>
        <s v="CUST004007"/>
        <s v="CUST001395"/>
        <s v="CUST002050"/>
        <s v="CUST001543"/>
        <s v="CUST003357"/>
        <s v="CUST000983"/>
        <s v="CUST000027"/>
        <s v="CUST003073"/>
        <s v="CUST001358"/>
        <s v="CUST001032"/>
        <s v="CUST000316"/>
        <s v="CUST000628"/>
        <s v="CUST004192"/>
        <s v="CUST002831"/>
        <s v="CUST005023"/>
        <s v="CUST001560"/>
        <s v="CUST001774"/>
        <s v="CUST000412"/>
        <s v="CUST005315"/>
        <s v="CUST002543"/>
        <s v="CUST005007"/>
        <s v="CUST003968"/>
        <s v="CUST005262"/>
        <s v="CUST004147"/>
        <s v="CUST000146"/>
        <s v="CUST004634"/>
        <s v="CUST005895"/>
        <s v="CUST003046"/>
        <s v="CUST004611"/>
        <s v="CUST000942"/>
        <s v="CUST003361"/>
        <s v="CUST002364"/>
        <s v="CUST000046"/>
        <s v="CUST001289"/>
        <s v="CUST000809"/>
        <s v="CUST005025"/>
        <s v="CUST003938"/>
        <s v="CUST001813"/>
        <s v="CUST005042"/>
        <s v="CUST003000"/>
        <s v="CUST004085"/>
        <s v="CUST001730"/>
        <s v="CUST000099"/>
        <s v="CUST004141"/>
        <s v="CUST002765"/>
        <s v="CUST003135"/>
        <s v="CUST000697"/>
        <s v="CUST004991"/>
        <s v="CUST001851"/>
        <s v="CUST003318"/>
        <s v="CUST001545"/>
        <s v="CUST001312"/>
        <s v="CUST000087"/>
        <s v="CUST000048"/>
        <s v="CUST003186"/>
        <s v="CUST003492"/>
        <s v="CUST001808"/>
        <s v="CUST005259"/>
        <s v="CUST004992"/>
        <s v="CUST003758"/>
        <s v="CUST000672"/>
        <s v="CUST005142"/>
        <s v="CUST005935"/>
        <s v="CUST003880"/>
        <s v="CUST001081"/>
        <s v="CUST000036"/>
        <s v="CUST002602"/>
        <s v="CUST000708"/>
        <s v="CUST002105"/>
        <s v="CUST001704"/>
        <s v="CUST002193"/>
        <s v="CUST000391"/>
        <s v="CUST003031"/>
        <s v="CUST001618"/>
        <s v="CUST000881"/>
        <s v="CUST002714"/>
        <s v="CUST002244"/>
        <s v="CUST002453"/>
        <s v="CUST004439"/>
        <s v="CUST003463"/>
        <s v="CUST001506"/>
        <s v="CUST001003"/>
        <s v="CUST001130"/>
        <s v="CUST005212"/>
        <s v="CUST002324"/>
        <s v="CUST000491"/>
        <s v="CUST003058"/>
        <s v="CUST004793"/>
        <s v="CUST005298"/>
        <s v="CUST001034"/>
        <s v="CUST003831"/>
        <s v="CUST000051"/>
        <s v="CUST000399"/>
        <s v="CUST005075"/>
        <s v="CUST002739"/>
        <s v="CUST005404"/>
        <s v="CUST005355"/>
        <s v="CUST004964"/>
        <s v="CUST005878"/>
        <s v="CUST000030"/>
        <s v="CUST000382"/>
        <s v="CUST002108"/>
        <s v="CUST003847"/>
        <s v="CUST002521"/>
        <s v="CUST000568"/>
        <s v="CUST001147"/>
        <s v="CUST000644"/>
        <s v="CUST000896"/>
        <s v="CUST006051"/>
        <s v="CUST004510"/>
        <s v="CUST005917"/>
        <s v="CUST000221"/>
        <s v="CUST005856"/>
        <s v="CUST000928"/>
        <s v="CUST003034"/>
        <s v="CUST005733"/>
        <s v="CUST002635"/>
        <s v="CUST003904"/>
        <s v="CUST000196"/>
        <s v="CUST003791"/>
        <s v="CUST005313"/>
        <s v="CUST004438"/>
        <s v="CUST005882"/>
        <s v="CUST002650"/>
        <s v="CUST002636"/>
        <s v="CUST002320"/>
        <s v="CUST005588"/>
        <s v="CUST004350"/>
        <s v="CUST000453"/>
        <s v="CUST005674"/>
        <s v="CUST003850"/>
        <s v="CUST000064"/>
        <s v="CUST004657"/>
        <s v="CUST004004"/>
        <s v="CUST002753"/>
        <s v="CUST001344"/>
        <s v="CUST000397"/>
        <s v="CUST001653"/>
        <s v="CUST003474"/>
        <s v="CUST002264"/>
        <s v="CUST000260"/>
        <s v="CUST002749"/>
        <s v="CUST001192"/>
        <s v="CUST002843"/>
        <s v="CUST002458"/>
        <s v="CUST000102"/>
        <s v="CUST004754"/>
        <s v="CUST000918"/>
        <s v="CUST003246"/>
        <s v="CUST002608"/>
        <s v="CUST005022"/>
        <s v="CUST004766"/>
        <s v="CUST002889"/>
        <s v="CUST003269"/>
        <s v="CUST000296"/>
        <s v="CUST004762"/>
        <s v="CUST005583"/>
        <s v="CUST005082"/>
        <s v="CUST004079"/>
        <s v="CUST004220"/>
        <s v="CUST001978"/>
        <s v="CUST002768"/>
        <s v="CUST004572"/>
        <s v="CUST004389"/>
        <s v="CUST004642"/>
        <s v="CUST000769"/>
        <s v="CUST002623"/>
        <s v="CUST001155"/>
        <s v="CUST003640"/>
        <s v="CUST002262"/>
        <s v="CUST003990"/>
        <s v="CUST003440"/>
        <s v="CUST004675"/>
        <s v="CUST002115"/>
        <s v="CUST000225"/>
        <s v="CUST002178"/>
        <s v="CUST000198"/>
        <s v="CUST001205"/>
        <s v="CUST001151"/>
        <s v="CUST003819"/>
        <s v="CUST003954"/>
        <s v="CUST000933"/>
        <s v="CUST001568"/>
        <s v="CUST003669"/>
        <s v="CUST001521"/>
        <s v="CUST000637"/>
        <s v="CUST002076"/>
        <s v="CUST002349"/>
        <s v="CUST005163"/>
        <s v="CUST004952"/>
        <s v="CUST004985"/>
        <s v="CUST004189"/>
        <s v="CUST003075"/>
        <s v="CUST004175"/>
        <s v="CUST005239"/>
        <s v="CUST000346"/>
        <s v="CUST000527"/>
        <s v="CUST003988"/>
        <s v="CUST005346"/>
        <s v="CUST004833"/>
        <s v="CUST005050"/>
        <s v="CUST005805"/>
        <s v="CUST005901"/>
        <s v="CUST002075"/>
        <s v="CUST000437"/>
        <s v="CUST000583"/>
        <s v="CUST001643"/>
        <s v="CUST002637"/>
        <s v="CUST005678"/>
        <s v="CUST001855"/>
        <s v="CUST001482"/>
        <s v="CUST003179"/>
        <s v="CUST005367"/>
        <s v="CUST005046"/>
        <s v="CUST005860"/>
        <s v="CUST002057"/>
        <s v="CUST004359"/>
        <s v="CUST001030"/>
        <s v="CUST000847"/>
        <s v="CUST002038"/>
        <s v="CUST005211"/>
        <s v="CUST000766"/>
        <s v="CUST004447"/>
        <s v="CUST002502"/>
        <s v="CUST001145"/>
        <s v="CUST000092"/>
        <s v="CUST001090"/>
        <s v="CUST003005"/>
        <s v="CUST001157"/>
        <s v="CUST003287"/>
        <s v="CUST003124"/>
        <s v="CUST005561"/>
        <s v="CUST001023"/>
        <s v="CUST004027"/>
        <s v="CUST001405"/>
        <s v="CUST002916"/>
        <s v="CUST003211"/>
        <s v="CUST004625"/>
        <s v="CUST000596"/>
        <s v="CUST002351"/>
        <s v="CUST003105"/>
        <s v="CUST003991"/>
        <s v="CUST002965"/>
        <s v="CUST000396"/>
        <s v="CUST003739"/>
        <s v="CUST003764"/>
        <s v="CUST000008"/>
        <s v="CUST001037"/>
        <s v="CUST003412"/>
        <s v="CUST001946"/>
        <s v="CUST001134"/>
        <s v="CUST004714"/>
        <s v="CUST004507"/>
        <s v="CUST002213"/>
        <s v="CUST000018"/>
        <s v="CUST004681"/>
        <s v="CUST004683"/>
        <s v="CUST002369"/>
        <s v="CUST001750"/>
        <s v="CUST002450"/>
        <s v="CUST003385"/>
        <s v="CUST003481"/>
        <s v="CUST000681"/>
        <s v="CUST004452"/>
        <s v="CUST003143"/>
        <s v="CUST003090"/>
        <s v="CUST000544"/>
        <s v="CUST001806"/>
        <s v="CUST002412"/>
        <s v="CUST003620"/>
        <s v="CUST006047"/>
        <s v="CUST001892"/>
        <s v="CUST003220"/>
        <s v="CUST003504"/>
        <s v="CUST001302"/>
        <s v="CUST000385"/>
        <s v="CUST001100"/>
        <s v="CUST001816"/>
        <s v="CUST003738"/>
        <s v="CUST000022"/>
        <s v="CUST002675"/>
        <s v="CUST000846"/>
        <s v="CUST005968"/>
        <s v="CUST004761"/>
        <s v="CUST000149"/>
        <s v="CUST001785"/>
        <s v="CUST000428"/>
        <s v="CUST004416"/>
        <s v="CUST005282"/>
        <s v="CUST001025"/>
        <s v="CUST002802"/>
        <s v="CUST005961"/>
        <s v="CUST001017"/>
        <s v="CUST005161"/>
        <s v="CUST001940"/>
        <s v="CUST002834"/>
        <s v="CUST001455"/>
        <s v="CUST004083"/>
        <s v="CUST003120"/>
        <s v="CUST001771"/>
        <s v="CUST002823"/>
        <s v="CUST000246"/>
        <s v="CUST005976"/>
        <s v="CUST003578"/>
        <s v="CUST001292"/>
        <s v="CUST001798"/>
        <s v="CUST003952"/>
        <s v="CUST003799"/>
        <s v="CUST000009"/>
        <s v="CUST001141"/>
        <s v="CUST003737"/>
        <s v="CUST000924"/>
        <s v="CUST000269"/>
        <s v="CUST000032"/>
        <s v="CUST005549"/>
        <s v="CUST001328"/>
        <s v="CUST005550"/>
        <s v="CUST004803"/>
        <s v="CUST000515"/>
        <s v="CUST002308"/>
        <s v="CUST002110"/>
        <s v="CUST000363"/>
        <s v="CUST000747"/>
        <s v="CUST001589"/>
        <s v="CUST001678"/>
        <s v="CUST003204"/>
        <s v="CUST000207"/>
        <s v="CUST001518"/>
        <s v="CUST002508"/>
        <s v="CUST001019"/>
        <s v="CUST005381"/>
        <s v="CUST001948"/>
        <s v="CUST001139"/>
        <s v="CUST003701"/>
        <s v="CUST005145"/>
        <s v="CUST005593"/>
        <s v="CUST005756"/>
        <s v="CUST001234"/>
        <s v="CUST000278"/>
        <s v="CUST003867"/>
        <s v="CUST000228"/>
        <s v="CUST005658"/>
        <s v="CUST004263"/>
        <s v="CUST004002"/>
        <s v="CUST006050"/>
        <s v="CUST005120"/>
        <s v="CUST001316"/>
        <s v="CUST005724"/>
        <s v="CUST001885"/>
        <s v="CUST001403"/>
        <s v="CUST005372"/>
        <s v="CUST003322"/>
        <s v="CUST004008"/>
        <s v="CUST001313"/>
        <s v="CUST002712"/>
        <s v="CUST001319"/>
        <s v="CUST001944"/>
        <s v="CUST003009"/>
        <s v="CUST005336"/>
        <s v="CUST005169"/>
        <s v="CUST005600"/>
        <s v="CUST004095"/>
        <s v="CUST005128"/>
        <s v="CUST001421"/>
        <s v="CUST001036"/>
        <s v="CUST006013"/>
        <s v="CUST004988"/>
        <s v="CUST003925"/>
        <s v="CUST003320"/>
        <s v="CUST004397"/>
        <s v="CUST004840"/>
        <s v="CUST003470"/>
        <s v="CUST000251"/>
        <s v="CUST005820"/>
        <s v="CUST005444"/>
        <s v="CUST004881"/>
        <s v="CUST005726"/>
        <s v="CUST004930"/>
        <s v="CUST003283"/>
        <s v="CUST000205"/>
        <s v="CUST003264"/>
        <s v="CUST002682"/>
        <s v="CUST003394"/>
        <s v="CUST004852"/>
        <s v="CUST001973"/>
        <s v="CUST000994"/>
        <s v="CUST004673"/>
        <s v="CUST001524"/>
        <s v="CUST001899"/>
        <s v="CUST003655"/>
        <s v="CUST002252"/>
        <s v="CUST000966"/>
        <s v="CUST004623"/>
        <s v="CUST000011"/>
        <s v="CUST003188"/>
        <s v="CUST001881"/>
        <s v="CUST000860"/>
        <s v="CUST005906"/>
        <s v="CUST000702"/>
        <s v="CUST003856"/>
        <s v="CUST005504"/>
        <s v="CUST005782"/>
        <s v="CUST000956"/>
        <s v="CUST004209"/>
        <s v="CUST001341"/>
        <s v="CUST001291"/>
        <s v="CUST005774"/>
        <s v="CUST002488"/>
        <s v="CUST000503"/>
        <s v="CUST002784"/>
        <s v="CUST004092"/>
        <s v="CUST004107"/>
        <s v="CUST001350"/>
        <s v="CUST006075"/>
        <s v="CUST000695"/>
        <s v="CUST002322"/>
        <s v="CUST003388"/>
        <s v="CUST004686"/>
        <s v="CUST001847"/>
        <s v="CUST002380"/>
        <s v="CUST003021"/>
        <s v="CUST001497"/>
        <s v="CUST003698"/>
        <s v="CUST005099"/>
        <s v="CUST003649"/>
        <s v="CUST001932"/>
        <s v="CUST000172"/>
        <s v="CUST000950"/>
        <s v="CUST005816"/>
        <s v="CUST003566"/>
        <s v="CUST000407"/>
        <s v="CUST006080"/>
        <s v="CUST001880"/>
        <s v="CUST002021"/>
        <s v="CUST000789"/>
        <s v="CUST004796"/>
        <s v="CUST003033"/>
        <s v="CUST002049"/>
        <s v="CUST000820"/>
        <s v="CUST004106"/>
        <s v="CUST000585"/>
        <s v="CUST004073"/>
        <s v="CUST001376"/>
        <s v="CUST000321"/>
        <s v="CUST001214"/>
        <s v="CUST001985"/>
        <s v="CUST004568"/>
        <s v="CUST000576"/>
        <s v="CUST002589"/>
        <s v="CUST000042"/>
        <s v="CUST005759"/>
        <s v="CUST003519"/>
        <s v="CUST003314"/>
        <s v="CUST002381"/>
        <s v="CUST000395"/>
        <s v="CUST004369"/>
        <s v="CUST003792"/>
        <s v="CUST003860"/>
        <s v="CUST002301"/>
        <s v="CUST003821"/>
        <s v="CUST003547"/>
        <s v="CUST005830"/>
        <s v="CUST004892"/>
        <s v="CUST005061"/>
        <s v="CUST001675"/>
        <s v="CUST005883"/>
        <s v="CUST003175"/>
        <s v="CUST002125"/>
        <s v="CUST005297"/>
        <s v="CUST000242"/>
        <s v="CUST003497"/>
        <s v="CUST003088"/>
        <s v="CUST004889"/>
        <s v="CUST002986"/>
        <s v="CUST000904"/>
        <s v="CUST003158"/>
        <s v="CUST005890"/>
        <s v="CUST003623"/>
        <s v="CUST003028"/>
        <s v="CUST000736"/>
        <s v="CUST003156"/>
        <s v="CUST002030"/>
        <s v="CUST000771"/>
        <s v="CUST005626"/>
        <s v="CUST003011"/>
        <s v="CUST000803"/>
        <s v="CUST005330"/>
        <s v="CUST001164"/>
        <s v="CUST002219"/>
        <s v="CUST004708"/>
        <s v="CUST004060"/>
        <s v="CUST001069"/>
        <s v="CUST001199"/>
        <s v="CUST000719"/>
        <s v="CUST000168"/>
        <s v="CUST003524"/>
        <s v="CUST005990"/>
        <s v="CUST003307"/>
        <s v="CUST005654"/>
        <s v="CUST004943"/>
        <s v="CUST004368"/>
        <s v="CUST005071"/>
        <s v="CUST001673"/>
        <s v="CUST003191"/>
        <s v="CUST005144"/>
        <s v="CUST005242"/>
        <s v="CUST005461"/>
        <s v="CUST002288"/>
        <s v="CUST005930"/>
        <s v="CUST004224"/>
        <s v="CUST003447"/>
        <s v="CUST001803"/>
        <s v="CUST002072"/>
        <s v="CUST000572"/>
        <s v="CUST004053"/>
        <s v="CUST003682"/>
        <s v="CUST002336"/>
        <s v="CUST002992"/>
        <s v="CUST002533"/>
        <s v="CUST001603"/>
        <s v="CUST005316"/>
        <s v="CUST005505"/>
        <s v="CUST002269"/>
        <s v="CUST001371"/>
        <s v="CUST005230"/>
        <s v="CUST004947"/>
        <s v="CUST006077"/>
        <s v="CUST001764"/>
        <s v="CUST000339"/>
        <s v="CUST001132"/>
        <s v="CUST003304"/>
        <s v="CUST004075"/>
        <s v="CUST004157"/>
        <s v="CUST000938"/>
        <s v="CUST002951"/>
        <s v="CUST002289"/>
        <s v="CUST003068"/>
        <s v="CUST000031"/>
        <s v="CUST000466"/>
        <s v="CUST001858"/>
        <s v="CUST003417"/>
        <s v="CUST001045"/>
        <s v="CUST005532"/>
        <s v="CUST005834"/>
        <s v="CUST002484"/>
        <s v="CUST002932"/>
        <s v="CUST003393"/>
        <s v="CUST002441"/>
        <s v="CUST003789"/>
        <s v="CUST004403"/>
        <s v="CUST003308"/>
        <s v="CUST004830"/>
        <s v="CUST002644"/>
        <s v="CUST003836"/>
        <s v="CUST000266"/>
        <s v="CUST006048"/>
        <s v="CUST005301"/>
        <s v="CUST002307"/>
        <s v="CUST005069"/>
        <s v="CUST001108"/>
        <s v="CUST005356"/>
        <s v="CUST000126"/>
        <s v="CUST000115"/>
        <s v="CUST002204"/>
        <s v="CUST003382"/>
        <s v="CUST003692"/>
        <s v="CUST002782"/>
        <s v="CUST004910"/>
        <s v="CUST002801"/>
        <s v="CUST000842"/>
        <s v="CUST004610"/>
        <s v="CUST005500"/>
        <s v="CUST003940"/>
        <s v="CUST000063"/>
        <s v="CUST004049"/>
        <s v="CUST003967"/>
        <s v="CUST003633"/>
        <s v="CUST001797"/>
        <s v="CUST000188"/>
        <s v="CUST003479"/>
        <s v="CUST001190"/>
        <s v="CUST005064"/>
        <s v="CUST001493"/>
        <s v="CUST003719"/>
        <s v="CUST004741"/>
        <s v="CUST001029"/>
        <s v="CUST004905"/>
        <s v="CUST000779"/>
        <s v="CUST002218"/>
        <s v="CUST000186"/>
        <s v="CUST004202"/>
        <s v="CUST002560"/>
        <s v="CUST000688"/>
        <s v="CUST000223"/>
        <s v="CUST005147"/>
        <s v="CUST000470"/>
        <s v="CUST001809"/>
        <s v="CUST005447"/>
        <s v="CUST003951"/>
        <s v="CUST002084"/>
        <s v="CUST002128"/>
        <s v="CUST000729"/>
        <s v="CUST003259"/>
        <s v="CUST000511"/>
        <s v="CUST002881"/>
        <s v="CUST005880"/>
        <s v="CUST005113"/>
        <s v="CUST002995"/>
        <s v="CUST001533"/>
        <s v="CUST000029"/>
        <s v="CUST004542"/>
        <s v="CUST000097"/>
        <s v="CUST002929"/>
        <s v="CUST003094"/>
        <s v="CUST000015"/>
        <s v="CUST002893"/>
        <s v="CUST001450"/>
        <s v="CUST005622"/>
        <s v="CUST004016"/>
        <s v="CUST005662"/>
        <s v="CUST001475"/>
        <s v="CUST006036"/>
        <s v="CUST001299"/>
        <s v="CUST004661"/>
        <s v="CUST002103"/>
        <s v="CUST002863"/>
        <s v="CUST004717"/>
        <s v="CUST003522"/>
        <s v="CUST004671"/>
        <s v="CUST000817"/>
        <s v="CUST005377"/>
        <s v="CUST005407"/>
        <s v="CUST004051"/>
        <s v="CUST000884"/>
        <s v="CUST005044"/>
        <s v="CUST003452"/>
        <s v="CUST005960"/>
        <s v="CUST003748"/>
        <s v="CUST003599"/>
        <s v="CUST001437"/>
        <s v="CUST004966"/>
        <s v="CUST000010"/>
        <s v="CUST000035"/>
        <s v="CUST001917"/>
        <s v="CUST004688"/>
        <s v="CUST005049"/>
        <s v="CUST004512"/>
        <s v="CUST005395"/>
        <s v="CUST003279"/>
        <s v="CUST004293"/>
        <s v="CUST002613"/>
        <s v="CUST004822"/>
        <s v="CUST005728"/>
        <s v="CUST005553"/>
        <s v="CUST002064"/>
        <s v="CUST000906"/>
        <s v="CUST005713"/>
        <s v="CUST001763"/>
        <s v="CUST001329"/>
        <s v="CUST002117"/>
        <s v="CUST004018"/>
        <s v="CUST003525"/>
        <s v="CUST002212"/>
        <s v="CUST001320"/>
        <s v="CUST000624"/>
        <s v="CUST005859"/>
        <s v="CUST001021"/>
        <s v="CUST003130"/>
        <s v="CUST001187"/>
        <s v="CUST001222"/>
        <s v="CUST002124"/>
        <s v="CUST004885"/>
        <s v="CUST000040"/>
        <s v="CUST004197"/>
        <s v="CUST001422"/>
        <s v="CUST000446"/>
        <s v="CUST005357"/>
        <s v="CUST005152"/>
        <s v="CUST001206"/>
        <s v="CUST005324"/>
        <s v="CUST002372"/>
        <s v="CUST003172"/>
        <s v="CUST005191"/>
        <s v="CUST003086"/>
        <s v="CUST004601"/>
        <s v="CUST000183"/>
        <s v="CUST006001"/>
        <s v="CUST005406"/>
        <s v="CUST001878"/>
        <s v="CUST003843"/>
        <s v="CUST000197"/>
        <s v="CUST001990"/>
        <s v="CUST002281"/>
        <s v="CUST000593"/>
        <s v="CUST004612"/>
        <s v="CUST001789"/>
        <s v="CUST001834"/>
        <s v="CUST003855"/>
        <s v="CUST003500"/>
        <s v="CUST003973"/>
        <s v="CUST003113"/>
        <s v="CUST001936"/>
        <s v="CUST005134"/>
        <s v="CUST006074"/>
        <s v="CUST003776"/>
        <s v="CUST003043"/>
        <s v="CUST005096"/>
        <s v="CUST003909"/>
        <s v="CUST004181"/>
        <s v="CUST000840"/>
        <s v="CUST004342"/>
        <s v="CUST001582"/>
        <s v="CUST005414"/>
        <s v="CUST002270"/>
        <s v="CUST002901"/>
        <s v="CUST005673"/>
        <s v="CUST004418"/>
        <s v="CUST002186"/>
        <s v="CUST003336"/>
        <s v="CUST005172"/>
        <s v="CUST004693"/>
        <s v="CUST004854"/>
        <s v="CUST004949"/>
        <s v="CUST000891"/>
        <s v="CUST005302"/>
        <s v="CUST005238"/>
        <s v="CUST004884"/>
        <s v="CUST003727"/>
        <s v="CUST006045"/>
        <s v="CUST004395"/>
        <s v="CUST002153"/>
        <s v="CUST000004"/>
        <s v="CUST003002"/>
        <s v="CUST005821"/>
        <s v="CUST004259"/>
        <s v="CUST002720"/>
        <s v="CUST003690"/>
        <s v="CUST001103"/>
        <s v="CUST003436"/>
        <s v="CUST005369"/>
        <s v="CUST002554"/>
        <s v="CUST004720"/>
        <s v="CUST003752"/>
        <s v="CUST005664"/>
        <s v="CUST004603"/>
        <s v="CUST003358"/>
        <s v="CUST003573"/>
        <s v="CUST004377"/>
        <s v="CUST002068"/>
        <s v="CUST002060"/>
        <s v="CUST005719"/>
        <s v="CUST005410"/>
        <s v="CUST002292"/>
        <s v="CUST000992"/>
        <s v="CUST002486"/>
        <s v="CUST003274"/>
        <s v="CUST002427"/>
        <s v="CUST005332"/>
        <s v="CUST001828"/>
        <s v="CUST000870"/>
        <s v="CUST000907"/>
        <s v="CUST002984"/>
        <s v="CUST004861"/>
        <s v="CUST005319"/>
        <s v="CUST002003"/>
        <s v="CUST005509"/>
        <s v="CUST003391"/>
        <s v="CUST005822"/>
        <s v="CUST001836"/>
        <s v="CUST005182"/>
        <s v="CUST000347"/>
        <s v="CUST000213"/>
        <s v="CUST005564"/>
        <s v="CUST003353"/>
        <s v="CUST004174"/>
        <s v="CUST003381"/>
        <s v="CUST000245"/>
        <s v="CUST001331"/>
        <s v="CUST003544"/>
        <s v="CUST004401"/>
        <s v="CUST004672"/>
        <s v="CUST000926"/>
        <s v="CUST001964"/>
        <s v="CUST000158"/>
        <s v="CUST002738"/>
        <s v="CUST003865"/>
        <s v="CUST004918"/>
        <s v="CUST003397"/>
        <s v="CUST002413"/>
        <s v="CUST000869"/>
        <s v="CUST004346"/>
        <s v="CUST000630"/>
        <s v="CUST002278"/>
        <s v="CUST004482"/>
        <s v="CUST000053"/>
        <s v="CUST002576"/>
        <s v="CUST003380"/>
        <s v="CUST002722"/>
        <s v="CUST000490"/>
        <s v="CUST000293"/>
        <s v="CUST002667"/>
        <s v="CUST005403"/>
        <s v="CUST006009"/>
        <s v="CUST002988"/>
        <s v="CUST005450"/>
        <s v="CUST000677"/>
        <s v="CUST000495"/>
        <s v="CUST005458"/>
        <s v="CUST004384"/>
        <s v="CUST005606"/>
        <s v="CUST002933"/>
        <s v="CUST000114"/>
        <s v="CUST004262"/>
        <s v="CUST001724"/>
        <s v="CUST004003"/>
        <s v="CUST004367"/>
        <s v="CUST005183"/>
        <s v="CUST000507"/>
        <s v="CUST002211"/>
        <s v="CUST005463"/>
        <s v="CUST005729"/>
        <s v="CUST001480"/>
        <s v="CUST003006"/>
        <s v="CUST004786"/>
        <s v="CUST004423"/>
        <s v="CUST003814"/>
        <s v="CUST000724"/>
        <s v="CUST002858"/>
        <s v="CUST001590"/>
        <s v="CUST005929"/>
        <s v="CUST000007"/>
        <s v="CUST001703"/>
        <s v="CUST005958"/>
        <s v="CUST001386"/>
        <s v="CUST005018"/>
        <s v="CUST004866"/>
        <s v="CUST000231"/>
        <s v="CUST000135"/>
        <s v="CUST001512"/>
        <s v="CUST004829"/>
        <s v="CUST001492"/>
        <s v="CUST002628"/>
        <s v="CUST000649"/>
        <s v="CUST000253"/>
        <s v="CUST003070"/>
        <s v="CUST005296"/>
        <s v="CUST003936"/>
        <s v="CUST003581"/>
        <s v="CUST000951"/>
        <s v="CUST004448"/>
        <s v="CUST005691"/>
        <s v="CUST000743"/>
        <s v="CUST004065"/>
        <s v="CUST003487"/>
        <s v="CUST000124"/>
        <s v="CUST000496"/>
        <s v="CUST005077"/>
        <s v="CUST002188"/>
        <s v="CUST001266"/>
        <s v="CUST002092"/>
        <s v="CUST001588"/>
        <s v="CUST001681"/>
        <s v="CUST002853"/>
        <s v="CUST004443"/>
        <s v="CUST005972"/>
        <s v="CUST003383"/>
        <s v="CUST002100"/>
        <s v="CUST004798"/>
        <s v="CUST002234"/>
        <s v="CUST002605"/>
        <s v="CUST005757"/>
        <s v="CUST005232"/>
        <s v="CUST004422"/>
        <s v="CUST005914"/>
        <s v="CUST001009"/>
        <s v="CUST001829"/>
        <s v="CUST004546"/>
        <s v="CUST001707"/>
        <s v="CUST005251"/>
        <s v="CUST005612"/>
        <s v="CUST001345"/>
        <s v="CUST005223"/>
        <s v="CUST000401"/>
        <s v="CUST002446"/>
        <s v="CUST004451"/>
        <s v="CUST002224"/>
        <s v="CUST003870"/>
        <s v="CUST005779"/>
        <s v="CUST002666"/>
        <s v="CUST001056"/>
        <s v="CUST005683"/>
        <s v="CUST005852"/>
        <s v="CUST003964"/>
        <s v="CUST005186"/>
        <s v="CUST004052"/>
        <s v="CUST003884"/>
        <s v="CUST003315"/>
        <s v="CUST003670"/>
        <s v="CUST002098"/>
        <s v="CUST001502"/>
        <s v="CUST000863"/>
        <s v="CUST004999"/>
        <s v="CUST002630"/>
        <s v="CUST000134"/>
        <s v="CUST005192"/>
        <s v="CUST004126"/>
        <s v="CUST003244"/>
        <s v="CUST003838"/>
        <s v="CUST002168"/>
        <s v="CUST005337"/>
        <s v="CUST004103"/>
        <s v="CUST002717"/>
        <s v="CUST005056"/>
        <s v="CUST002594"/>
        <s v="CUST003535"/>
        <s v="CUST005353"/>
        <s v="CUST000426"/>
        <s v="CUST001864"/>
        <s v="CUST001378"/>
        <s v="CUST001180"/>
        <s v="CUST005672"/>
        <s v="CUST000487"/>
        <s v="CUST002238"/>
        <s v="CUST002910"/>
        <s v="CUST000716"/>
        <s v="CUST002131"/>
        <s v="CUST000903"/>
        <s v="CUST003136"/>
        <s v="CUST005394"/>
        <s v="CUST004139"/>
        <s v="CUST002044"/>
        <s v="CUST001721"/>
        <s v="CUST001174"/>
        <s v="CUST003239"/>
        <s v="CUST004710"/>
        <s v="CUST001837"/>
        <s v="CUST004973"/>
        <s v="CUST001650"/>
        <s v="CUST001585"/>
        <s v="CUST004977"/>
        <s v="CUST002013"/>
        <s v="CUST002567"/>
        <s v="CUST004328"/>
        <s v="CUST004828"/>
        <s v="CUST005034"/>
        <s v="CUST005289"/>
        <s v="CUST004806"/>
        <s v="CUST003705"/>
        <s v="CUST001049"/>
        <s v="CUST000133"/>
        <s v="CUST005472"/>
        <s v="CUST004883"/>
        <s v="CUST000429"/>
        <s v="CUST004515"/>
        <s v="CUST001194"/>
        <s v="CUST000450"/>
        <s v="CUST005008"/>
        <s v="CUST003725"/>
        <s v="CUST003589"/>
        <s v="CUST001447"/>
        <s v="CUST005035"/>
        <s v="CUST000111"/>
        <s v="CUST000597"/>
        <s v="CUST004251"/>
        <s v="CUST001934"/>
        <s v="CUST005765"/>
        <s v="CUST005786"/>
        <s v="CUST001661"/>
        <s v="CUST005812"/>
        <s v="CUST002781"/>
        <s v="CUST005712"/>
        <s v="CUST003099"/>
        <s v="CUST003665"/>
        <s v="CUST005290"/>
        <s v="CUST001053"/>
        <s v="CUST002395"/>
        <s v="CUST005088"/>
        <s v="CUST004135"/>
        <s v="CUST003781"/>
        <s v="CUST005267"/>
        <s v="CUST004648"/>
        <s v="CUST004260"/>
        <s v="CUST005611"/>
        <s v="CUST003201"/>
        <s v="CUST005921"/>
        <s v="CUST000547"/>
        <s v="CUST001894"/>
        <s v="CUST000448"/>
        <s v="CUST005396"/>
        <s v="CUST004554"/>
        <s v="CUST002771"/>
        <s v="CUST000813"/>
        <s v="CUST002581"/>
        <s v="CUST001012"/>
        <s v="CUST000934"/>
        <s v="CUST002189"/>
        <s v="CUST005271"/>
        <s v="CUST004630"/>
        <s v="CUST000235"/>
        <s v="CUST002806"/>
        <s v="CUST005851"/>
        <s v="CUST004421"/>
        <s v="CUST000812"/>
        <s v="CUST002987"/>
        <s v="CUST001203"/>
        <s v="CUST002293"/>
        <s v="CUST001833"/>
        <s v="CUST003253"/>
        <s v="CUST005340"/>
        <s v="CUST002900"/>
        <s v="CUST003081"/>
        <s v="CUST001748"/>
        <s v="CUST001613"/>
        <s v="CUST005036"/>
        <s v="CUST004319"/>
        <s v="CUST004522"/>
        <s v="CUST005419"/>
        <s v="CUST005150"/>
        <s v="CUST002817"/>
        <s v="CUST004811"/>
        <s v="CUST002405"/>
        <s v="CUST000359"/>
        <s v="CUST000611"/>
        <s v="CUST000925"/>
        <s v="CUST000865"/>
        <s v="CUST002759"/>
        <s v="CUST001942"/>
        <s v="CUST004148"/>
        <s v="CUST001600"/>
        <s v="CUST005052"/>
        <s v="CUST001814"/>
        <s v="CUST003192"/>
        <s v="CUST004153"/>
        <s v="CUST002087"/>
        <s v="CUST003917"/>
        <s v="CUST005129"/>
        <s v="CUST004163"/>
        <s v="CUST005371"/>
        <s v="CUST000504"/>
        <s v="CUST005194"/>
        <s v="CUST004136"/>
        <s v="CUST001644"/>
        <s v="CUST000500"/>
        <s v="CUST003970"/>
        <s v="CUST004236"/>
        <s v="CUST002102"/>
        <s v="CUST002438"/>
        <s v="CUST001367"/>
        <s v="CUST001390"/>
        <s v="CUST001424"/>
        <s v="CUST005993"/>
        <s v="CUST005322"/>
        <s v="CUST004995"/>
        <s v="CUST001693"/>
        <s v="CUST003486"/>
        <s v="CUST000082"/>
        <s v="CUST004644"/>
        <s v="CUST005466"/>
        <s v="CUST000922"/>
        <s v="CUST001732"/>
        <s v="CUST005706"/>
        <s v="CUST002826"/>
        <s v="CUST004333"/>
        <s v="CUST000666"/>
        <s v="CUST003286"/>
        <s v="CUST000709"/>
        <s v="CUST001911"/>
        <s v="CUST004273"/>
        <s v="CUST000451"/>
        <s v="CUST001178"/>
        <s v="CUST000423"/>
        <s v="CUST001641"/>
        <s v="CUST003480"/>
        <s v="CUST004211"/>
        <s v="CUST003280"/>
        <s v="CUST000441"/>
        <s v="CUST006065"/>
        <s v="CUST002456"/>
        <s v="CUST002931"/>
        <s v="CUST001888"/>
        <s v="CUST001698"/>
        <s v="CUST003363"/>
        <s v="CUST001149"/>
        <s v="CUST002689"/>
        <s v="CUST001110"/>
        <s v="CUST000128"/>
        <s v="CUST000458"/>
        <s v="CUST004432"/>
        <s v="CUST004771"/>
        <s v="CUST005210"/>
        <s v="CUST004987"/>
        <s v="CUST004453"/>
        <s v="CUST001842"/>
        <s v="CUST005066"/>
        <s v="CUST004005"/>
        <s v="CUST001817"/>
        <s v="CUST002547"/>
        <s v="CUST002114"/>
        <s v="CUST005312"/>
        <s v="CUST001865"/>
        <s v="CUST004658"/>
        <s v="CUST005981"/>
        <s v="CUST000707"/>
        <s v="CUST003390"/>
        <s v="CUST005292"/>
        <s v="CUST002598"/>
        <s v="CUST001162"/>
        <s v="CUST003153"/>
        <s v="CUST005789"/>
        <s v="CUST001435"/>
        <s v="CUST004782"/>
        <s v="CUST005531"/>
        <s v="CUST004533"/>
        <s v="CUST002462"/>
        <s v="CUST005923"/>
        <s v="CUST001947"/>
        <s v="CUST000486"/>
        <s v="CUST005787"/>
        <s v="CUST000302"/>
        <s v="CUST000682"/>
        <s v="CUST000595"/>
        <s v="CUST004632"/>
        <s v="CUST000388"/>
        <s v="CUST004859"/>
        <s v="CUST001050"/>
        <s v="CUST003562"/>
        <s v="CUST005221"/>
        <s v="CUST003886"/>
        <s v="CUST001438"/>
        <s v="CUST005627"/>
        <s v="CUST001167"/>
        <s v="CUST001075"/>
        <s v="CUST002794"/>
        <s v="CUST002603"/>
        <s v="CUST000814"/>
        <s v="CUST000818"/>
        <s v="CUST002593"/>
        <s v="CUST004534"/>
        <s v="CUST005598"/>
        <s v="CUST005491"/>
        <s v="CUST003178"/>
        <s v="CUST002439"/>
        <s v="CUST002290"/>
        <s v="CUST003647"/>
        <s v="CUST001520"/>
        <s v="CUST000067"/>
        <s v="CUST001935"/>
        <s v="CUST002693"/>
        <s v="CUST001111"/>
        <s v="CUST000589"/>
        <s v="CUST001830"/>
        <s v="CUST002138"/>
        <s v="CUST003541"/>
        <s v="CUST000095"/>
        <s v="CUST005342"/>
        <s v="CUST001669"/>
        <s v="CUST004818"/>
        <s v="CUST003399"/>
        <s v="CUST002135"/>
        <s v="CUST005231"/>
        <s v="CUST004531"/>
        <s v="CUST004074"/>
        <s v="CUST004440"/>
        <s v="CUST000528"/>
        <s v="CUST000139"/>
        <s v="CUST002001"/>
        <s v="CUST000120"/>
        <s v="CUST001243"/>
        <s v="CUST004896"/>
        <s v="CUST003473"/>
        <s v="CUST003066"/>
        <s v="CUST003941"/>
        <s v="CUST000017"/>
        <s v="CUST005896"/>
        <s v="CUST004489"/>
        <s v="CUST005067"/>
        <s v="CUST005793"/>
        <s v="CUST002878"/>
        <s v="CUST005390"/>
        <s v="CUST000178"/>
        <s v="CUST002208"/>
        <s v="CUST002051"/>
        <s v="CUST000093"/>
        <s v="CUST003959"/>
        <s v="CUST005074"/>
        <s v="CUST000888"/>
        <s v="CUST003722"/>
        <s v="CUST000627"/>
        <s v="CUST004897"/>
        <s v="CUST004308"/>
        <s v="CUST006015"/>
        <s v="CUST004226"/>
        <s v="CUST001587"/>
        <s v="CUST003335"/>
        <s v="CUST003957"/>
        <s v="CUST002799"/>
        <s v="CUST001689"/>
        <s v="CUST005624"/>
        <s v="CUST004578"/>
        <s v="CUST000744"/>
        <s v="CUST000447"/>
        <s v="CUST000390"/>
        <s v="CUST004872"/>
        <s v="CUST000229"/>
        <s v="CUST001038"/>
        <s v="CUST000748"/>
        <s v="CUST005057"/>
        <s v="CUST001983"/>
        <s v="CUST003874"/>
        <s v="CUST002434"/>
        <s v="CUST001317"/>
        <s v="CUST005149"/>
        <s v="CUST001616"/>
        <s v="CUST002813"/>
        <s v="CUST004647"/>
        <s v="CUST002014"/>
        <s v="CUST006042"/>
        <s v="CUST001026"/>
        <s v="CUST002045"/>
        <s v="CUST005059"/>
        <s v="CUST005528"/>
        <s v="CUST005226"/>
        <s v="CUST004247"/>
        <s v="CUST005250"/>
        <s v="CUST000145"/>
        <s v="CUST005062"/>
        <s v="CUST004120"/>
        <s v="CUST001160"/>
        <s v="CUST002942"/>
        <s v="CUST003565"/>
        <s v="CUST001426"/>
        <s v="CUST005024"/>
        <s v="CUST004875"/>
        <s v="CUST003147"/>
        <s v="CUST001574"/>
        <s v="CUST001757"/>
        <s v="CUST001446"/>
        <s v="CUST003965"/>
        <s v="CUST006073"/>
        <s v="CUST005694"/>
        <s v="CUST004587"/>
        <s v="CUST002202"/>
        <s v="CUST003854"/>
        <s v="CUST003235"/>
        <s v="CUST004953"/>
        <s v="CUST001550"/>
        <s v="CUST001284"/>
        <s v="CUST004954"/>
        <s v="CUST005858"/>
        <s v="CUST004667"/>
        <s v="CUST002055"/>
        <s v="CUST000436"/>
        <s v="CUST002343"/>
        <s v="CUST003822"/>
        <s v="CUST000449"/>
        <s v="CUST003214"/>
        <s v="CUST006032"/>
        <s v="CUST005843"/>
        <s v="CUST000722"/>
        <s v="CUST002517"/>
        <s v="CUST004201"/>
        <s v="CUST001384"/>
        <s v="CUST000483"/>
        <s v="CUST005613"/>
        <s v="CUST003187"/>
        <s v="CUST003999"/>
        <s v="CUST001697"/>
        <s v="CUST002568"/>
        <s v="CUST000485"/>
        <s v="CUST004676"/>
        <s v="CUST000569"/>
        <s v="CUST003413"/>
        <s v="CUST002468"/>
        <s v="CUST001654"/>
        <s v="CUST003367"/>
        <s v="CUST003830"/>
        <s v="CUST005173"/>
        <s v="CUST002950"/>
        <s v="CUST003439"/>
        <s v="CUST005317"/>
        <s v="CUST004286"/>
        <s v="CUST003430"/>
        <s v="CUST003614"/>
        <s v="CUST003377"/>
        <s v="CUST004112"/>
        <s v="CUST004125"/>
        <s v="CUST004306"/>
        <s v="CUST003202"/>
        <s v="CUST004146"/>
        <s v="CUST005454"/>
        <s v="CUST001238"/>
        <s v="CUST000467"/>
        <s v="CUST002241"/>
        <s v="CUST003012"/>
        <s v="CUST001257"/>
        <s v="CUST000284"/>
        <s v="CUST003893"/>
        <s v="CUST000117"/>
        <s v="CUST002885"/>
        <s v="CUST004967"/>
        <s v="CUST004088"/>
        <s v="CUST002514"/>
        <s v="CUST004513"/>
        <s v="CUST004071"/>
        <s v="CUST003634"/>
        <s v="CUST002654"/>
        <s v="CUST000055"/>
        <s v="CUST000872"/>
        <s v="CUST006035"/>
        <s v="CUST002420"/>
        <s v="CUST002961"/>
        <s v="CUST001477"/>
        <s v="CUST004903"/>
        <s v="CUST001377"/>
        <s v="CUST002179"/>
        <s v="CUST004173"/>
        <s v="CUST000085"/>
        <s v="CUST004541"/>
        <s v="CUST002442"/>
        <s v="CUST001161"/>
        <s v="CUST000921"/>
        <s v="CUST000850"/>
        <s v="CUST005026"/>
        <s v="CUST000341"/>
        <s v="CUST005704"/>
        <s v="CUST003434"/>
        <s v="CUST003813"/>
        <s v="CUST000416"/>
        <s v="CUST005378"/>
        <s v="CUST003569"/>
        <s v="CUST000711"/>
        <s v="CUST005518"/>
        <s v="CUST000965"/>
        <s v="CUST000272"/>
        <s v="CUST003962"/>
        <s v="CUST004914"/>
        <s v="CUST002325"/>
        <s v="CUST001852"/>
        <s v="CUST002661"/>
        <s v="CUST004024"/>
        <s v="CUST005185"/>
        <s v="CUST002046"/>
        <s v="CUST004594"/>
        <s v="CUST004563"/>
        <s v="CUST004185"/>
        <s v="CUST000713"/>
        <s v="CUST001906"/>
        <s v="CUST000333"/>
        <s v="CUST004869"/>
        <s v="CUST002979"/>
        <s v="CUST001747"/>
        <s v="CUST005193"/>
        <s v="CUST004781"/>
        <s v="CUST005228"/>
        <s v="CUST001755"/>
        <s v="CUST005188"/>
        <s v="CUST004550"/>
        <s v="CUST002879"/>
        <s v="CUST002531"/>
        <s v="CUST003093"/>
        <s v="CUST003899"/>
        <s v="CUST000762"/>
        <s v="CUST000460"/>
        <s v="CUST001235"/>
        <s v="CUST001676"/>
        <s v="CUST005215"/>
        <s v="CUST004929"/>
        <s v="CUST005767"/>
        <s v="CUST002222"/>
        <s v="CUST001471"/>
        <s v="CUST000016"/>
        <s v="CUST000905"/>
        <s v="CUST000650"/>
        <s v="CUST001991"/>
        <s v="CUST003600"/>
        <s v="CUST003753"/>
        <s v="CUST003231"/>
        <s v="CUST002883"/>
        <s v="CUST003861"/>
        <s v="CUST001287"/>
        <s v="CUST000153"/>
        <s v="CUST004873"/>
        <s v="CUST001077"/>
        <s v="CUST000444"/>
        <s v="CUST004858"/>
        <s v="CUST001268"/>
        <s v="CUST001305"/>
        <s v="CUST005524"/>
        <s v="CUST006016"/>
        <s v="CUST002672"/>
        <s v="CUST000243"/>
        <s v="CUST005979"/>
        <s v="CUST003484"/>
        <s v="CUST005199"/>
        <s v="CUST005936"/>
        <s v="CUST001281"/>
        <s v="CUST000454"/>
        <s v="CUST003003"/>
        <s v="CUST003095"/>
        <s v="CUST005455"/>
        <s v="CUST004066"/>
        <s v="CUST003921"/>
        <s v="CUST000761"/>
        <s v="CUST006088"/>
        <s v="CUST002592"/>
        <s v="CUST004687"/>
        <s v="CUST000622"/>
        <s v="CUST001857"/>
        <s v="CUST003159"/>
        <s v="CUST004191"/>
        <s v="CUST001361"/>
        <s v="CUST005359"/>
        <s v="CUST004700"/>
        <s v="CUST005130"/>
        <s v="CUST004171"/>
        <s v="CUST000883"/>
        <s v="CUST001102"/>
        <s v="CUST005533"/>
        <s v="CUST001245"/>
        <s v="CUST002256"/>
        <s v="CUST005375"/>
        <s v="CUST005792"/>
        <s v="CUST002920"/>
        <s v="CUST003122"/>
        <s v="CUST000326"/>
        <s v="CUST006056"/>
        <s v="CUST005510"/>
        <s v="CUST004223"/>
        <s v="CUST000461"/>
        <s v="CUST000435"/>
        <s v="CUST000575"/>
        <s v="CUST002959"/>
        <s v="CUST001927"/>
        <s v="CUST000125"/>
        <s v="CUST002147"/>
        <s v="CUST004243"/>
        <s v="CUST000195"/>
        <s v="CUST005707"/>
        <s v="CUST000784"/>
        <s v="CUST002150"/>
        <s v="CUST002426"/>
        <s v="CUST004391"/>
        <s v="CUST005781"/>
        <s v="CUST003328"/>
        <s v="CUST001624"/>
        <s v="CUST000602"/>
        <s v="CUST004094"/>
        <s v="CUST004665"/>
        <s v="CUST002716"/>
        <s v="CUST005539"/>
        <s v="CUST004622"/>
        <s v="CUST001608"/>
        <s v="CUST003768"/>
        <s v="CUST004408"/>
        <s v="CUST006046"/>
        <s v="CUST004012"/>
        <s v="CUST001301"/>
        <s v="CUST000038"/>
        <s v="CUST001079"/>
        <s v="CUST000118"/>
        <s v="CUST003071"/>
        <s v="CUST002825"/>
        <s v="CUST000468"/>
        <s v="CUST005596"/>
        <s v="CUST000209"/>
        <s v="CUST002341"/>
        <s v="CUST000694"/>
        <s v="CUST004898"/>
        <s v="CUST003384"/>
        <s v="CUST005742"/>
        <s v="CUST005586"/>
        <s v="CUST001014"/>
        <s v="CUST001353"/>
        <s v="CUST001387"/>
        <s v="CUST000371"/>
        <s v="CUST003038"/>
        <s v="CUST000720"/>
        <s v="CUST004261"/>
        <s v="CUST005020"/>
        <s v="CUST001684"/>
        <s v="CUST000706"/>
        <s v="CUST002129"/>
        <s v="CUST005602"/>
        <s v="CUST002067"/>
        <s v="CUST001869"/>
        <s v="CUST005310"/>
        <s v="CUST004599"/>
        <s v="CUST005177"/>
        <s v="CUST003502"/>
        <s v="CUST004726"/>
        <s v="CUST002797"/>
        <s v="CUST005520"/>
        <s v="CUST001433"/>
        <s v="CUST001957"/>
        <s v="CUST000263"/>
        <s v="CUST005003"/>
        <s v="CUST001208"/>
        <s v="CUST001276"/>
        <s v="CUST004357"/>
        <s v="CUST005567"/>
        <s v="CUST004926"/>
        <s v="CUST003072"/>
        <s v="CUST005913"/>
        <s v="CUST002447"/>
        <s v="CUST005615"/>
        <s v="CUST005241"/>
        <s v="CUST000211"/>
        <s v="CUST000699"/>
        <s v="CUST000265"/>
        <s v="CUST001647"/>
        <s v="CUST001625"/>
        <s v="CUST003213"/>
        <s v="CUST003368"/>
        <s v="CUST000858"/>
        <s v="CUST004846"/>
        <s v="CUST001979"/>
        <s v="CUST004516"/>
        <s v="CUST003675"/>
        <s v="CUST005247"/>
        <s v="CUST000131"/>
        <s v="CUST000206"/>
        <s v="CUST001303"/>
        <s v="CUST900006"/>
        <s v="CUST000704"/>
        <s v="CUST005181"/>
        <s v="CUST002596"/>
        <s v="CUST001612"/>
        <s v="CUST004063"/>
        <s v="CUST001028"/>
        <s v="CUST002337"/>
        <s v="CUST000601"/>
        <s v="CUST003852"/>
        <s v="CUST002025"/>
        <s v="CUST003601"/>
        <s v="CUST004734"/>
        <s v="CUST005855"/>
        <s v="CUST003416"/>
        <s v="CUST005038"/>
        <s v="CUST002510"/>
        <s v="CUST005535"/>
        <s v="CUST003004"/>
        <s v="CUST001325"/>
        <s v="CUST005164"/>
        <s v="CUST002544"/>
        <s v="CUST001553"/>
        <s v="CUST005925"/>
        <s v="CUST002708"/>
        <s v="CUST004689"/>
        <s v="CUST004692"/>
        <s v="CUST003257"/>
        <s v="CUST001252"/>
        <s v="CUST004971"/>
        <s v="CUST001787"/>
        <s v="CUST001740"/>
        <s v="CUST004696"/>
        <s v="CUST003828"/>
        <s v="CUST004204"/>
        <s v="CUST005167"/>
        <s v="CUST005475"/>
        <s v="CUST003074"/>
        <s v="CUST000282"/>
        <s v="CUST003056"/>
        <s v="CUST000970"/>
        <s v="CUST005451"/>
        <s v="CUST000604"/>
        <s v="CUST001219"/>
        <s v="CUST005894"/>
        <s v="CUST005278"/>
        <s v="CUST003270"/>
        <s v="CUST000179"/>
        <s v="CUST004602"/>
        <s v="CUST004849"/>
        <s v="CUST005189"/>
        <s v="CUST000753"/>
        <s v="CUST004111"/>
        <s v="CUST001221"/>
        <s v="CUST002728"/>
        <s v="CUST003052"/>
        <s v="CUST003602"/>
        <s v="CUST002035"/>
        <s v="CUST005244"/>
        <s v="CUST005263"/>
        <s v="CUST001914"/>
        <s v="CUST003848"/>
        <s v="CUST001931"/>
        <s v="CUST005094"/>
        <s v="CUST002588"/>
        <s v="CUST001570"/>
        <s v="CUST000021"/>
        <s v="CUST005219"/>
        <s v="CUST005087"/>
        <s v="CUST000948"/>
        <s v="CUST000996"/>
        <s v="CUST001382"/>
        <s v="CUST001076"/>
        <s v="CUST001599"/>
        <s v="CUST000049"/>
        <s v="CUST002469"/>
        <s v="CUST001352"/>
        <s v="CUST004704"/>
        <s v="CUST004562"/>
        <s v="CUST003985"/>
        <s v="CUST003032"/>
        <s v="CUST004524"/>
        <s v="CUST000873"/>
        <s v="CUST000119"/>
        <s v="CUST004014"/>
        <s v="CUST003210"/>
        <s v="CUST006083"/>
        <s v="CUST002892"/>
        <s v="CUST002758"/>
        <s v="CUST005915"/>
        <s v="CUST003166"/>
        <s v="CUST004729"/>
        <s v="CUST000776"/>
        <s v="CUST005445"/>
        <s v="CUST002523"/>
        <s v="CUST002400"/>
        <s v="CUST004180"/>
        <s v="CUST001465"/>
        <s v="CUST004064"/>
        <s v="CUST001098"/>
        <s v="CUST006053"/>
        <s v="CUST004956"/>
        <s v="CUST005393"/>
        <s v="CUST001544"/>
        <s v="CUST004690"/>
        <s v="CUST005963"/>
        <s v="CUST005870"/>
        <s v="CUST000638"/>
        <s v="CUST001485"/>
        <s v="CUST001159"/>
        <s v="CUST000799"/>
        <s v="CUST005977"/>
        <s v="CUST000081"/>
        <s v="CUST004234"/>
        <s v="CUST003950"/>
        <s v="CUST002789"/>
        <s v="CUST004347"/>
        <s v="CUST000864"/>
        <s v="CUST003591"/>
        <s v="CUST001655"/>
        <s v="CUST003374"/>
        <s v="CUST003313"/>
        <s v="CUST002156"/>
        <s v="CUST005790"/>
        <s v="CUST000875"/>
        <s v="CUST003978"/>
        <s v="CUST000856"/>
        <s v="CUST001739"/>
        <s v="CUST000651"/>
        <s v="CUST003516"/>
        <s v="CUST003169"/>
        <s v="CUST001218"/>
        <s v="CUST005304"/>
        <s v="CUST001742"/>
        <s v="CUST003411"/>
        <s v="CUST003445"/>
        <s v="CUST003208"/>
        <s v="CUST004246"/>
        <s v="CUST000181"/>
        <s v="CUST000170"/>
        <s v="CUST004118"/>
        <s v="CUST001375"/>
        <s v="CUST004131"/>
        <s v="CUST003356"/>
        <s v="CUST004334"/>
        <s v="CUST005325"/>
        <s v="CUST005763"/>
        <s v="CUST001483"/>
        <s v="CUST003405"/>
        <s v="CUST000801"/>
        <s v="CUST004640"/>
        <s v="CUST000679"/>
        <s v="CUST000705"/>
        <s v="CUST004660"/>
        <s v="CUST003671"/>
        <s v="CUST003370"/>
        <s v="CUST006002"/>
        <s v="CUST004355"/>
        <s v="CUST004853"/>
        <s v="CUST004166"/>
        <s v="CUST003163"/>
        <s v="CUST005005"/>
        <s v="CUST001278"/>
        <s v="CUST003378"/>
        <s v="CUST003930"/>
        <s v="CUST005800"/>
        <s v="CUST004539"/>
        <s v="CUST004436"/>
        <s v="CUST005286"/>
        <s v="CUST005349"/>
        <s v="CUST003372"/>
        <s v="CUST005352"/>
        <s v="CUST002230"/>
        <s v="CUST004498"/>
        <s v="CUST004281"/>
        <s v="CUST005101"/>
        <s v="CUST002835"/>
        <s v="CUST003471"/>
        <s v="CUST000953"/>
        <s v="CUST003271"/>
        <s v="CUST004464"/>
        <s v="CUST001171"/>
        <s v="CUST004746"/>
        <s v="CUST002725"/>
        <s v="CUST001185"/>
        <s v="CUST003396"/>
        <s v="CUST003288"/>
        <s v="CUST002334"/>
        <s v="CUST005329"/>
        <s v="CUST000935"/>
        <s v="CUST001239"/>
        <s v="CUST003132"/>
        <s v="CUST005940"/>
        <s v="CUST001601"/>
        <s v="CUST000783"/>
        <s v="CUST002701"/>
        <s v="CUST006087"/>
        <s v="CUST002787"/>
        <s v="CUST001762"/>
        <s v="CUST003432"/>
        <s v="CUST003656"/>
        <s v="CUST004351"/>
        <s v="CUST005552"/>
        <s v="CUST005777"/>
        <s v="CUST001777"/>
        <s v="CUST004388"/>
        <s v="CUST000532"/>
        <s v="CUST000617"/>
        <s v="CUST004239"/>
        <s v="CUST001486"/>
        <s v="CUST002053"/>
        <s v="CUST003966"/>
        <s v="CUST002779"/>
        <s v="CUST005124"/>
        <s v="CUST000462"/>
        <s v="CUST002356"/>
        <s v="CUST002066"/>
        <s v="CUST003331"/>
        <s v="CUST001388"/>
        <s v="CUST005791"/>
        <s v="CUST004172"/>
        <s v="CUST002639"/>
        <s v="CUST001137"/>
        <s v="CUST001648"/>
        <s v="CUST001146"/>
        <s v="CUST003051"/>
        <s v="CUST004871"/>
        <s v="CUST005766"/>
        <s v="CUST000791"/>
        <s v="CUST003613"/>
        <s v="CUST000400"/>
        <s v="CUST003507"/>
        <s v="CUST000113"/>
        <s v="CUST002012"/>
        <s v="CUST000232"/>
        <s v="CUST004805"/>
        <s v="CUST002271"/>
        <s v="CUST006059"/>
        <s v="CUST005911"/>
        <s v="CUST000640"/>
        <s v="CUST001646"/>
        <s v="CUST003247"/>
        <s v="CUST005081"/>
        <s v="CUST002190"/>
        <s v="CUST001058"/>
        <s v="CUST000073"/>
        <s v="CUST002146"/>
        <s v="CUST004997"/>
        <s v="CUST005847"/>
        <s v="CUST004627"/>
        <s v="CUST000774"/>
        <s v="CUST004969"/>
        <s v="CUST000502"/>
        <s v="CUST005769"/>
        <s v="CUST003255"/>
        <s v="CUST002163"/>
        <s v="CUST001879"/>
        <s v="CUST001548"/>
        <s v="CUST002360"/>
        <s v="CUST001351"/>
        <s v="CUST003438"/>
        <s v="CUST004252"/>
        <s v="CUST002940"/>
        <s v="CUST002705"/>
        <s v="CUST004989"/>
        <s v="CUST003740"/>
        <s v="CUST003375"/>
        <s v="CUST001451"/>
        <s v="CUST004029"/>
        <s v="CUST003706"/>
        <s v="CUST003778"/>
        <s v="CUST003509"/>
        <s v="CUST003461"/>
        <s v="CUST005383"/>
        <s v="CUST000685"/>
        <s v="CUST004636"/>
        <s v="CUST000224"/>
        <s v="CUST000475"/>
        <s v="CUST002882"/>
        <s v="CUST002097"/>
        <s v="CUST005667"/>
        <s v="CUST002686"/>
        <s v="CUST001425"/>
        <s v="CUST000663"/>
        <s v="CUST003294"/>
        <s v="CUST004009"/>
        <s v="CUST003284"/>
        <s v="CUST003755"/>
        <s v="CUST004970"/>
        <s v="CUST001507"/>
        <s v="CUST003352"/>
        <s v="CUST001082"/>
        <s v="CUST000949"/>
        <s v="CUST000556"/>
        <s v="CUST002245"/>
        <s v="CUST005681"/>
        <s v="CUST005815"/>
        <s v="CUST004161"/>
        <s v="CUST002243"/>
        <s v="CUST001144"/>
        <s v="CUST002752"/>
        <s v="CUST002165"/>
        <s v="CUST002612"/>
        <s v="CUST001255"/>
        <s v="CUST001554"/>
        <s v="CUST005072"/>
        <s v="CUST003467"/>
        <s v="CUST002306"/>
        <s v="CUST000668"/>
        <s v="CUST004386"/>
        <s v="CUST001400"/>
        <s v="CUST000352"/>
        <s v="CUST001572"/>
        <s v="CUST001579"/>
      </sharedItems>
    </cacheField>
    <cacheField name="order_date" numFmtId="0">
      <sharedItems containsBlank="1">
        <s v="2025-05-31"/>
        <s v="2025-08-22"/>
        <s v="2024-09-16"/>
        <s v="2025-04-14"/>
        <s v="2023-10-12"/>
        <s v="2023-07-19"/>
        <s v="2026-05-04"/>
        <s v="2022-02-02"/>
        <s v="2026-03-10"/>
        <s v="2025-02-22"/>
        <s v="2024-10-02"/>
        <s v="2024-01-09"/>
        <s v="2026-05-06"/>
        <s v="2025-04-28"/>
        <s v="2026-04-08"/>
        <s v="2024-10-10"/>
        <s v="2025-08-26"/>
        <s v="2024-04-03"/>
        <s v="2022-12-21"/>
        <s v="2023-07-15"/>
        <s v="2026-03-24"/>
        <s v="2026-01-03"/>
        <s v="2023-12-18"/>
        <s v="2022-09-24"/>
        <s v="2024-09-03"/>
        <s v="2024-05-21"/>
        <s v="2022-11-01"/>
        <s v="2025-09-20"/>
        <s v="2025-08-12"/>
        <s v="2024-03-14"/>
        <s v="2021-12-27"/>
        <s v="2025-08-06"/>
        <s v="2024-04-21"/>
        <s v="2024-07-09"/>
        <s v="2026-03-26"/>
        <s v="2021-06-02"/>
        <s v="2025-02-17"/>
        <s v="2023-07-07"/>
        <s v="2024-07-25"/>
        <s v="2025-01-27"/>
        <s v="2023-12-25"/>
        <s v="2025-06-09"/>
        <s v="2022-08-03"/>
        <s v="2024-08-15"/>
        <s v="2025-07-21"/>
        <s v="2025-05-28"/>
        <s v="2026-04-27"/>
        <s v="2025-03-16"/>
        <s v="2026-03-02"/>
        <s v="2023-10-28"/>
        <s v="2024-11-04"/>
        <s v="2025-08-28"/>
        <s v="2023-05-13"/>
        <s v="2024-06-15"/>
        <s v="2024-04-27"/>
        <s v="2023-11-27"/>
        <s v="2022-04-28"/>
        <s v="2026-04-06"/>
        <s v="2024-10-24"/>
        <s v="2023-12-19"/>
        <s v="2025-05-22"/>
        <s v="2022-12-16"/>
        <s v="2026-04-07"/>
        <s v="2023-02-27"/>
        <s v="2022-12-22"/>
        <s v="2025-09-01"/>
        <s v="2023-08-14"/>
        <s v="2024-03-06"/>
        <s v="2024-12-10"/>
        <s v="2025-02-26"/>
        <s v="2024-07-17"/>
        <m/>
        <s v="2025-05-11"/>
        <s v="2023-05-08"/>
        <s v="2025-04-02"/>
        <s v="2024-06-04"/>
        <s v="2023-10-30"/>
        <s v="2025-12-29"/>
        <s v="2026-02-09"/>
        <s v="2025-07-26"/>
        <s v="2023-02-01"/>
        <s v="2024-05-20"/>
        <s v="2024-10-01"/>
        <s v="2024-08-01"/>
        <s v="2025-06-10"/>
        <s v="2025-12-17"/>
        <s v="2025-03-14"/>
        <s v="2022-09-05"/>
        <s v="2024-09-25"/>
        <s v="2026-02-25"/>
        <s v="2024-11-03"/>
        <s v="2024-05-29"/>
        <s v="2025-10-12"/>
        <s v="2025-06-01"/>
        <s v="2022-05-20"/>
        <s v="2025-05-29"/>
        <s v="2026-03-01"/>
        <s v="2025-11-03"/>
        <s v="2024-11-12"/>
        <s v="2025-05-26"/>
        <s v="2024-01-22"/>
        <s v="2023-08-05"/>
        <s v="2025-09-02"/>
        <s v="2025-08-09"/>
        <s v="2025-05-27"/>
        <s v="2026-06-09"/>
        <s v="2026-06-26"/>
        <s v="2024-07-04"/>
        <s v="2024-08-02"/>
        <s v="2025-02-09"/>
        <s v="2023-11-30"/>
        <s v="2025-02-25"/>
        <s v="2025-12-02"/>
        <s v="2025-01-17"/>
        <s v="2025-08-03"/>
        <s v="2026-02-04"/>
        <s v="2023-09-26"/>
        <s v="2025-02-21"/>
        <s v="2025-11-07"/>
        <s v="2025-08-08"/>
        <s v="2025-06-22"/>
        <s v="2021-09-22"/>
        <s v="2023-04-30"/>
        <s v="2024-08-29"/>
        <s v="2024-02-03"/>
        <s v="2023-10-06"/>
        <s v="2024-04-28"/>
        <s v="2025-06-05"/>
        <s v="2024-11-27"/>
        <s v="2025-01-23"/>
        <s v="2024-06-21"/>
        <s v="2025-09-05"/>
        <s v="2026-04-22"/>
        <s v="2025-02-05"/>
        <s v="2024-10-26"/>
        <s v="2025-03-07"/>
        <s v="2025-05-14"/>
        <s v="2023-06-03"/>
        <s v="2026-04-29"/>
        <s v="2024-07-06"/>
        <s v="2025-10-26"/>
        <s v="2025-12-09"/>
        <s v="2023-04-24"/>
        <s v="2026-05-03"/>
        <s v="2025-04-04"/>
        <s v="2025-11-20"/>
        <s v="2023-09-16"/>
        <s v="2023-02-14"/>
        <s v="2026-05-27"/>
        <s v="2026-05-12"/>
        <s v="2022-04-04"/>
        <s v="2026-05-24"/>
        <s v="2026-02-16"/>
        <s v="2025-08-11"/>
        <s v="2025-10-25"/>
        <s v="2025-02-08"/>
        <s v="2024-10-22"/>
        <s v="2026-04-03"/>
        <s v="2026-03-11"/>
        <s v="2023-07-20"/>
        <s v="2025-07-16"/>
        <s v="2024-06-06"/>
        <s v="2025-01-06"/>
        <s v="2025-06-17"/>
        <s v="2024-01-02"/>
        <s v="2023-09-17"/>
        <s v="2022-08-27"/>
        <s v="2023-01-27"/>
        <s v="2022-09-19"/>
        <s v="2023-09-28"/>
        <s v="2023-10-24"/>
        <s v="2023-01-30"/>
        <s v="2023-03-10"/>
        <s v="2025-07-12"/>
        <s v="2024-04-17"/>
        <s v="2025-07-03"/>
        <s v="2025-09-21"/>
        <s v="2025-11-23"/>
        <s v="2023-11-02"/>
        <s v="2026-05-01"/>
        <s v="2026-03-18"/>
        <s v="2026-02-12"/>
        <s v="2026-06-07"/>
        <s v="2025-07-29"/>
        <s v="2025-02-18"/>
        <s v="2025-02-28"/>
        <s v="2024-04-13"/>
        <s v="2022-07-27"/>
        <s v="2026-05-25"/>
        <s v="2026-06-21"/>
        <s v="2023-08-26"/>
        <s v="2022-03-05"/>
        <s v="2025-11-01"/>
        <s v="2025-07-07"/>
        <s v="2025-01-09"/>
        <s v="2024-09-15"/>
        <s v="2026-02-18"/>
        <s v="2026-03-17"/>
        <s v="2023-04-22"/>
        <s v="2026-06-23"/>
        <s v="2024-10-09"/>
        <s v="2025-01-04"/>
        <s v="2021-02-14"/>
        <s v="2023-09-09"/>
        <s v="2021-06-24"/>
        <s v="2021-07-05"/>
        <s v="2024-05-19"/>
        <s v="2022-09-15"/>
        <s v="2026-06-10"/>
        <s v="2023-12-16"/>
        <s v="2025-05-12"/>
        <s v="2026-04-16"/>
        <s v="2025-04-13"/>
        <s v="2025-02-14"/>
        <s v="2026-04-12"/>
        <s v="2026-06-18"/>
        <s v="2024-03-13"/>
        <s v="2026-02-15"/>
        <s v="2025-05-09"/>
        <s v="2022-10-24"/>
        <s v="2024-12-06"/>
        <s v="2025-10-07"/>
        <s v="2022-07-24"/>
        <s v="2025-10-14"/>
        <s v="2025-12-12"/>
        <s v="2026-04-24"/>
        <s v="2023-03-02"/>
        <s v="2024-07-26"/>
        <s v="2023-03-03"/>
        <s v="2024-08-26"/>
        <s v="2022-06-20"/>
        <s v="2023-10-27"/>
        <s v="2024-09-27"/>
        <s v="2026-02-21"/>
        <s v="2026-05-08"/>
        <s v="2025-12-20"/>
        <s v="2025-07-24"/>
        <s v="2025-09-07"/>
        <s v="2023-11-17"/>
        <s v="2024-11-23"/>
        <s v="2025-10-05"/>
        <s v="2026-06-20"/>
        <s v="2025-07-13"/>
        <s v="2026-03-31"/>
        <s v="2024-10-11"/>
        <s v="2026-05-11"/>
        <s v="2023-10-07"/>
        <s v="2024-11-19"/>
        <s v="2024-04-12"/>
        <s v="2025-05-30"/>
        <s v="2022-12-29"/>
        <s v="2026-04-28"/>
        <s v="2022-11-27"/>
        <s v="2024-12-02"/>
        <s v="2024-12-01"/>
        <s v="2025-04-15"/>
        <s v="2024-01-29"/>
        <s v="2021-09-03"/>
        <s v="2025-12-13"/>
        <s v="2022-10-14"/>
        <s v="2022-11-12"/>
        <s v="2023-05-01"/>
        <s v="2025-09-27"/>
        <s v="2026-04-11"/>
        <s v="2025-03-13"/>
        <s v="2025-11-19"/>
        <s v="2025-06-04"/>
        <s v="2026-05-07"/>
        <s v="2025-10-22"/>
        <s v="2026-02-07"/>
        <s v="2025-07-23"/>
        <s v="2024-07-11"/>
        <s v="2026-02-03"/>
        <s v="2024-08-03"/>
        <s v="2025-10-03"/>
        <s v="2026-03-06"/>
        <s v="2026-04-02"/>
        <s v="2025-10-15"/>
        <s v="2025-10-31"/>
        <s v="2026-05-26"/>
        <s v="2026-03-23"/>
        <s v="2022-12-25"/>
        <s v="2025-10-18"/>
        <s v="2021-11-21"/>
        <s v="2022-10-31"/>
        <s v="2023-10-08"/>
        <s v="2025-03-30"/>
        <s v="2022-08-19"/>
        <s v="2022-09-26"/>
        <s v="2024-07-30"/>
        <s v="2025-12-24"/>
        <s v="2021-12-26"/>
        <s v="2024-02-27"/>
        <s v="2022-04-03"/>
        <s v="2026-03-29"/>
        <s v="2025-02-20"/>
        <s v="2024-06-09"/>
        <s v="2021-07-11"/>
        <s v="2024-12-17"/>
        <s v="2025-08-02"/>
        <s v="2025-11-18"/>
        <s v="2024-06-25"/>
        <s v="2025-03-08"/>
        <s v="2022-08-31"/>
        <s v="2023-04-01"/>
        <s v="2025-05-25"/>
        <s v="2026-03-16"/>
        <s v="2023-11-11"/>
        <s v="2025-06-03"/>
        <s v="2022-09-09"/>
        <s v="2023-09-29"/>
        <s v="2025-05-16"/>
        <s v="2026-06-12"/>
        <s v="2026-06-08"/>
        <s v="2023-10-16"/>
        <s v="2024-09-21"/>
        <s v="2026-03-21"/>
        <s v="2024-11-17"/>
        <s v="2022-10-29"/>
        <s v="2022-07-05"/>
        <s v="2022-04-09"/>
        <s v="2024-04-02"/>
        <s v="2025-12-22"/>
        <s v="2023-07-13"/>
        <s v="2024-06-03"/>
        <s v="2024-06-10"/>
        <s v="2026-03-08"/>
        <s v="2022-03-22"/>
        <s v="2022-03-31"/>
        <s v="2024-01-17"/>
        <s v="2026-04-10"/>
        <s v="2025-01-05"/>
        <s v="2025-09-09"/>
        <s v="2025-12-08"/>
        <s v="2021-09-28"/>
        <s v="2024-09-24"/>
        <s v="2025-12-14"/>
        <s v="2025-10-08"/>
        <s v="2025-03-15"/>
        <s v="2021-07-31"/>
        <s v="2026-01-16"/>
        <s v="2021-12-01"/>
        <s v="2024-08-09"/>
        <s v="2025-08-30"/>
        <s v="2022-10-09"/>
        <s v="2025-10-19"/>
        <s v="2022-06-27"/>
        <s v="2025-11-14"/>
        <s v="2026-02-22"/>
        <s v="2023-08-31"/>
        <s v="2026-04-01"/>
        <s v="2026-01-01"/>
        <s v="2023-12-12"/>
        <s v="2023-02-05"/>
        <s v="2024-02-14"/>
        <s v="2025-11-17"/>
        <s v="2025-10-16"/>
        <s v="2024-01-07"/>
        <s v="2025-01-25"/>
        <s v="2026-04-05"/>
        <s v="2025-04-09"/>
        <s v="2021-07-19"/>
        <s v="2024-11-14"/>
        <s v="2022-05-04"/>
        <s v="2024-09-14"/>
        <s v="2025-11-29"/>
        <s v="2024-11-18"/>
        <s v="2022-08-24"/>
        <s v="2024-07-29"/>
        <s v="2025-05-21"/>
        <s v="2025-03-18"/>
        <s v="2025-11-22"/>
        <s v="2025-07-18"/>
        <s v="2023-03-07"/>
        <s v="2026-06-25"/>
        <s v="2026-04-15"/>
        <s v="2023-08-01"/>
        <s v="2026-05-17"/>
        <s v="2023-06-22"/>
        <s v="2023-01-10"/>
        <s v="2024-12-30"/>
        <s v="2023-05-07"/>
        <s v="2023-07-14"/>
        <s v="2022-07-09"/>
        <s v="2023-01-05"/>
        <s v="2026-03-27"/>
        <s v="2025-04-06"/>
        <s v="2024-05-11"/>
        <s v="2024-03-24"/>
        <s v="2025-10-20"/>
        <s v="2024-12-24"/>
        <s v="2023-02-22"/>
        <s v="2025-06-08"/>
        <s v="2026-04-30"/>
        <s v="2025-08-31"/>
        <s v="2023-08-15"/>
        <s v="2025-02-01"/>
        <s v="2022-09-25"/>
        <s v="2025-07-28"/>
        <s v="2025-08-16"/>
        <s v="2025-11-09"/>
        <s v="2025-06-14"/>
        <s v="2024-06-20"/>
        <s v="2023-11-25"/>
        <s v="2022-04-16"/>
        <s v="2025-06-19"/>
        <s v="2026-05-29"/>
        <s v="2025-06-15"/>
        <s v="2024-12-22"/>
        <s v="2025-10-23"/>
        <s v="2026-03-28"/>
        <s v="2025-01-29"/>
        <s v="2026-02-20"/>
        <s v="2026-01-20"/>
        <s v="2024-07-23"/>
        <s v="2024-02-06"/>
        <s v="2025-09-06"/>
        <s v="2025-03-05"/>
        <s v="2026-01-25"/>
        <s v="2023-01-14"/>
        <s v="2026-04-26"/>
        <s v="2026-02-08"/>
        <s v="2025-04-16"/>
        <s v="2024-05-24"/>
        <s v="2024-08-27"/>
        <s v="2023-08-30"/>
        <s v="2024-07-16"/>
        <s v="2025-01-12"/>
        <s v="2025-06-02"/>
        <s v="2026-01-05"/>
        <s v="2024-08-06"/>
        <s v="2022-01-12"/>
        <s v="2022-12-20"/>
        <s v="2023-03-21"/>
        <s v="2026-06-17"/>
        <s v="2024-07-10"/>
        <s v="2024-04-07"/>
        <s v="2023-09-21"/>
        <s v="2024-03-18"/>
        <s v="2025-11-15"/>
        <s v="2022-12-15"/>
        <s v="2025-11-06"/>
        <s v="2024-03-01"/>
        <s v="2025-11-30"/>
        <s v="2022-01-06"/>
        <s v="2026-05-30"/>
        <s v="2024-01-03"/>
        <s v="2024-03-23"/>
        <s v="2025-03-02"/>
        <s v="2024-02-08"/>
        <s v="2026-03-19"/>
        <s v="2025-12-07"/>
        <s v="2023-07-23"/>
        <s v="2022-12-12"/>
        <s v="2024-12-19"/>
        <s v="2024-12-20"/>
        <s v="2024-08-25"/>
        <s v="2023-06-23"/>
        <s v="2025-05-23"/>
        <s v="2022-06-21"/>
        <s v="2023-12-26"/>
        <s v="2025-01-30"/>
        <s v="2024-09-19"/>
        <s v="2023-09-20"/>
        <s v="2025-12-01"/>
        <s v="2025-03-23"/>
        <s v="2024-06-28"/>
        <s v="2025-08-27"/>
        <s v="2023-01-03"/>
        <s v="2026-01-22"/>
        <s v="2024-05-07"/>
        <s v="2026-02-06"/>
        <s v="2025-01-26"/>
        <s v="2023-09-30"/>
        <s v="2023-04-26"/>
        <s v="2024-12-16"/>
        <s v="2026-03-09"/>
        <s v="2023-04-12"/>
        <s v="2025-02-13"/>
        <s v="2025-03-26"/>
        <s v="2024-07-15"/>
        <s v="2023-05-27"/>
        <s v="2024-05-14"/>
        <s v="2025-10-17"/>
        <s v="2025-10-06"/>
        <s v="2023-07-02"/>
        <s v="2025-04-10"/>
        <s v="2026-04-18"/>
        <s v="2024-09-13"/>
        <s v="2024-06-19"/>
        <s v="2023-03-04"/>
        <s v="2026-04-25"/>
        <s v="2025-10-24"/>
        <s v="2025-08-25"/>
        <s v="2025-01-08"/>
        <s v="2023-11-07"/>
        <s v="2023-05-23"/>
        <s v="2025-07-09"/>
        <s v="2025-05-24"/>
        <s v="2026-01-30"/>
        <s v="2025-04-26"/>
        <s v="2024-07-27"/>
        <s v="2021-09-10"/>
        <s v="2024-06-13"/>
        <s v="2025-07-04"/>
        <s v="2023-12-27"/>
        <s v="2022-08-28"/>
        <s v="2025-11-28"/>
        <s v="2024-01-19"/>
        <s v="2024-05-23"/>
        <s v="2025-09-11"/>
        <s v="2024-09-28"/>
        <s v="2024-01-15"/>
        <s v="2024-04-15"/>
        <s v="2025-12-16"/>
        <s v="2021-11-01"/>
        <s v="2024-10-12"/>
        <s v="2024-12-11"/>
        <s v="2023-02-24"/>
        <s v="2023-03-17"/>
        <s v="2025-04-17"/>
        <s v="2025-06-25"/>
        <s v="2025-12-18"/>
        <s v="2021-05-06"/>
        <s v="2025-01-22"/>
        <s v="2024-09-09"/>
        <s v="2025-08-29"/>
        <s v="2025-12-26"/>
        <s v="2024-06-24"/>
        <s v="2026-01-14"/>
        <s v="2022-01-04"/>
        <s v="2021-06-14"/>
        <s v="2025-07-01"/>
        <s v="2022-03-15"/>
        <s v="2025-08-21"/>
        <s v="2024-02-10"/>
        <s v="2025-12-10"/>
        <s v="2025-03-22"/>
        <s v="2024-09-05"/>
        <s v="2024-08-13"/>
        <s v="2023-02-19"/>
        <s v="2024-02-04"/>
        <s v="2024-05-28"/>
        <s v="2025-03-21"/>
        <s v="2023-05-09"/>
        <s v="2025-07-11"/>
        <s v="2021-01-25"/>
        <s v="2021-01-08"/>
        <s v="2025-09-22"/>
        <s v="2025-04-21"/>
        <s v="2024-08-28"/>
        <s v="2022-10-23"/>
        <s v="2022-09-28"/>
        <s v="2022-03-04"/>
        <s v="2022-10-17"/>
        <s v="2023-01-17"/>
        <s v="2025-10-27"/>
        <s v="2022-03-29"/>
        <s v="2021-08-03"/>
        <s v="2023-04-29"/>
        <s v="2024-08-31"/>
        <s v="2022-10-01"/>
        <s v="2026-06-29"/>
        <s v="2025-02-23"/>
        <s v="2024-05-26"/>
        <s v="2024-08-14"/>
        <s v="2023-12-21"/>
        <s v="2026-01-13"/>
        <s v="2025-06-26"/>
        <s v="2024-08-30"/>
        <s v="2024-03-15"/>
        <s v="2025-05-18"/>
        <s v="2025-08-24"/>
        <s v="2025-09-03"/>
        <s v="2025-02-15"/>
        <s v="2026-03-04"/>
        <s v="2026-03-07"/>
        <s v="2026-01-21"/>
        <s v="2026-04-23"/>
        <s v="2025-06-07"/>
        <s v="2023-12-04"/>
        <s v="2023-03-22"/>
        <s v="2024-06-01"/>
        <s v="2025-10-28"/>
        <s v="2023-05-25"/>
        <s v="2023-10-11"/>
        <s v="2024-10-28"/>
        <s v="2026-03-05"/>
        <s v="2025-10-04"/>
        <s v="2023-12-08"/>
        <s v="2024-11-07"/>
        <s v="2023-05-29"/>
        <s v="2021-03-24"/>
        <s v="2022-03-26"/>
        <s v="2023-04-16"/>
        <s v="2021-03-29"/>
        <s v="2024-07-31"/>
        <s v="2024-09-29"/>
        <s v="2024-06-27"/>
        <s v="2024-02-23"/>
        <s v="2025-03-11"/>
        <s v="2022-11-23"/>
        <s v="2025-03-09"/>
        <s v="2025-01-01"/>
        <s v="2022-03-20"/>
        <s v="2025-04-24"/>
        <s v="2026-04-17"/>
        <s v="2025-11-05"/>
        <s v="2024-10-05"/>
        <s v="2023-03-09"/>
        <s v="2025-01-24"/>
        <s v="2025-05-03"/>
        <s v="2024-11-25"/>
        <s v="2025-10-09"/>
        <s v="2025-03-27"/>
        <s v="2024-04-20"/>
        <s v="2024-08-23"/>
        <s v="2024-06-30"/>
        <s v="2024-10-08"/>
        <s v="2023-11-26"/>
        <s v="2024-12-15"/>
        <s v="2024-04-29"/>
        <s v="2026-05-16"/>
        <s v="2025-07-25"/>
        <s v="2026-05-13"/>
        <s v="2025-09-14"/>
        <s v="2023-08-08"/>
        <s v="2022-10-26"/>
        <s v="2024-11-30"/>
        <s v="2026-02-11"/>
        <s v="2025-03-04"/>
        <s v="2025-11-26"/>
        <s v="2023-12-17"/>
        <s v="2024-09-18"/>
        <s v="2022-07-03"/>
        <s v="2022-03-01"/>
        <s v="2026-01-27"/>
        <s v="2025-05-04"/>
        <s v="2025-07-27"/>
        <s v="2023-08-25"/>
        <s v="2026-02-27"/>
        <s v="2022-03-19"/>
        <s v="2024-05-04"/>
        <s v="2025-03-12"/>
        <s v="2024-07-21"/>
        <s v="2024-09-01"/>
        <s v="2025-08-17"/>
        <s v="2025-09-08"/>
        <s v="2023-04-09"/>
        <s v="2026-05-28"/>
        <s v="2023-09-06"/>
        <s v="2021-11-19"/>
        <s v="2022-10-03"/>
        <s v="2023-09-18"/>
        <s v="2024-10-21"/>
        <s v="2024-10-31"/>
        <s v="2023-08-09"/>
        <s v="2022-06-25"/>
        <s v="2023-12-02"/>
        <s v="2026-04-21"/>
        <s v="2026-01-02"/>
        <s v="2023-02-23"/>
        <s v="2024-09-10"/>
        <s v="2025-04-23"/>
        <s v="2026-07-01"/>
        <s v="2024-03-10"/>
        <s v="2023-01-19"/>
        <s v="2024-03-27"/>
        <s v="2025-06-30"/>
        <s v="2023-07-24"/>
        <s v="2024-05-01"/>
        <s v="2025-11-27"/>
        <s v="2024-05-16"/>
        <s v="2022-11-10"/>
        <s v="2024-03-25"/>
        <s v="2024-11-08"/>
        <s v="2021-10-10"/>
        <s v="2022-01-03"/>
        <s v="2026-04-04"/>
        <s v="2025-08-05"/>
        <s v="2022-11-06"/>
        <s v="2023-05-26"/>
        <s v="2025-12-30"/>
        <s v="2025-06-13"/>
        <s v="2026-05-31"/>
        <s v="2026-01-07"/>
        <s v="2024-09-17"/>
        <s v="2025-07-06"/>
        <s v="2025-09-30"/>
        <s v="2023-03-29"/>
        <s v="2023-08-18"/>
        <s v="2025-02-07"/>
        <s v="2024-03-16"/>
        <s v="2024-01-25"/>
        <s v="2023-12-10"/>
        <s v="2026-06-03"/>
        <s v="2026-03-13"/>
        <s v="2026-05-22"/>
        <s v="2021-04-20"/>
        <s v="2024-11-01"/>
        <s v="2024-01-20"/>
        <s v="2024-09-26"/>
        <s v="2024-07-01"/>
        <s v="2022-12-08"/>
        <s v="2024-07-08"/>
        <s v="2024-09-12"/>
        <s v="2024-09-23"/>
        <s v="2023-05-06"/>
        <s v="2026-01-11"/>
        <s v="2025-08-14"/>
        <s v="2023-10-25"/>
        <s v="2024-04-09"/>
        <s v="2024-02-05"/>
        <s v="2025-12-04"/>
        <s v="2023-03-14"/>
        <s v="2022-08-06"/>
        <s v="2025-09-19"/>
        <s v="2025-04-08"/>
        <s v="2024-10-04"/>
        <s v="2025-07-19"/>
        <s v="2024-04-19"/>
        <s v="2025-10-13"/>
        <s v="2023-07-03"/>
        <s v="2023-08-19"/>
        <s v="2023-09-05"/>
        <s v="2025-12-21"/>
        <s v="2025-03-19"/>
        <s v="2024-07-03"/>
        <s v="2025-12-11"/>
        <s v="2024-08-21"/>
        <s v="2024-09-02"/>
        <s v="2025-01-28"/>
        <s v="2021-09-08"/>
        <s v="2025-01-14"/>
        <s v="2024-04-16"/>
        <s v="2023-01-09"/>
        <s v="2025-11-21"/>
        <s v="2023-11-15"/>
        <s v="2023-07-27"/>
        <s v="2022-09-02"/>
        <s v="2025-07-05"/>
        <s v="2026-01-15"/>
        <s v="2025-06-28"/>
        <s v="2024-10-03"/>
        <s v="2024-02-26"/>
        <s v="2023-01-20"/>
        <s v="2026-05-18"/>
        <s v="2023-04-11"/>
        <s v="2023-07-22"/>
        <s v="2024-05-13"/>
        <s v="2025-06-12"/>
        <s v="2026-02-24"/>
        <s v="2026-02-02"/>
        <s v="2026-04-19"/>
        <s v="2023-06-19"/>
        <s v="2024-08-24"/>
        <s v="2023-08-03"/>
        <s v="2024-12-21"/>
        <s v="2024-04-14"/>
        <s v="2025-09-04"/>
        <s v="2026-05-23"/>
        <s v="2022-02-05"/>
        <s v="2022-02-17"/>
        <s v="2024-02-16"/>
        <s v="2023-06-12"/>
        <s v="2022-12-07"/>
        <s v="2025-08-20"/>
        <s v="2023-09-27"/>
        <s v="2022-11-22"/>
        <s v="2025-07-30"/>
        <s v="2022-09-21"/>
        <s v="2023-02-07"/>
        <s v="2024-01-30"/>
        <s v="2025-04-03"/>
        <s v="2024-02-15"/>
        <s v="2023-07-09"/>
        <s v="2020-11-20"/>
        <s v="2023-11-13"/>
        <s v="2022-02-28"/>
        <s v="2025-11-12"/>
        <s v="2024-09-08"/>
        <s v="2024-01-28"/>
        <s v="2023-07-25"/>
        <s v="2026-01-31"/>
        <s v="2024-08-11"/>
        <s v="2025-01-31"/>
        <s v="2023-03-16"/>
        <s v="2021-09-11"/>
        <s v="2023-04-27"/>
        <s v="2022-09-07"/>
        <s v="2025-07-08"/>
        <s v="2025-12-05"/>
        <s v="2024-10-27"/>
        <s v="2023-08-28"/>
        <s v="2023-10-14"/>
        <s v="2024-09-30"/>
        <s v="2023-01-26"/>
        <s v="2026-06-19"/>
        <s v="2025-09-12"/>
        <s v="2025-05-13"/>
        <s v="2024-11-10"/>
        <s v="2025-09-26"/>
        <s v="2022-05-07"/>
        <s v="2025-12-15"/>
        <s v="2026-03-12"/>
        <s v="2023-10-02"/>
        <s v="2024-02-07"/>
        <s v="2024-03-29"/>
        <s v="2021-05-10"/>
        <s v="2025-04-30"/>
        <s v="2025-11-04"/>
        <s v="2022-04-19"/>
        <s v="2023-06-28"/>
        <s v="2023-04-28"/>
        <s v="2024-06-07"/>
        <s v="2024-05-10"/>
        <s v="2026-05-21"/>
        <s v="2021-08-24"/>
        <s v="2022-09-12"/>
        <s v="2022-11-20"/>
        <s v="2023-12-29"/>
        <s v="2023-01-11"/>
        <s v="2025-03-28"/>
        <s v="2024-03-09"/>
        <s v="2024-10-29"/>
        <s v="2024-11-05"/>
        <s v="2025-11-24"/>
        <s v="2026-04-09"/>
        <s v="2024-06-16"/>
        <s v="2024-02-17"/>
        <s v="2023-05-19"/>
        <s v="2024-12-12"/>
        <s v="2024-10-30"/>
        <s v="2023-01-29"/>
        <s v="2022-08-04"/>
        <s v="2023-01-02"/>
        <s v="2025-08-10"/>
        <s v="2024-09-22"/>
        <s v="2025-03-06"/>
        <s v="2023-08-06"/>
        <s v="2025-11-13"/>
        <s v="2022-12-24"/>
        <s v="2026-01-09"/>
        <s v="2022-10-02"/>
        <s v="2026-02-23"/>
        <s v="2021-12-06"/>
        <s v="2023-12-05"/>
        <s v="2025-11-25"/>
        <s v="2024-11-21"/>
        <s v="2025-09-13"/>
        <s v="2026-03-22"/>
        <s v="2025-10-30"/>
        <s v="2024-08-16"/>
        <s v="2025-06-27"/>
        <s v="2023-07-30"/>
        <s v="2026-04-20"/>
        <s v="2025-07-22"/>
        <s v="2024-08-22"/>
        <s v="2024-10-18"/>
        <s v="2021-12-23"/>
        <s v="2024-03-21"/>
        <s v="2024-02-01"/>
        <s v="2022-06-06"/>
        <s v="2024-03-04"/>
        <s v="2021-01-06"/>
        <s v="2025-04-11"/>
        <s v="2022-05-21"/>
        <s v="2023-06-04"/>
        <s v="2026-02-28"/>
        <s v="2022-03-14"/>
        <s v="2023-08-04"/>
        <s v="2026-02-17"/>
        <s v="2022-05-16"/>
        <s v="2023-01-13"/>
        <s v="2022-06-14"/>
        <s v="2026-01-10"/>
        <s v="2025-11-11"/>
        <s v="2024-12-04"/>
        <s v="2024-06-12"/>
        <s v="2025-07-17"/>
        <s v="2025-11-10"/>
        <s v="2022-08-22"/>
        <s v="2021-12-08"/>
        <s v="2023-12-31"/>
        <s v="2024-12-09"/>
        <s v="2021-11-30"/>
        <s v="2022-09-22"/>
        <s v="2023-09-13"/>
        <s v="2025-07-02"/>
        <s v="2023-09-12"/>
        <s v="2025-06-29"/>
        <s v="2025-12-23"/>
        <s v="2022-04-14"/>
        <s v="2025-11-02"/>
        <s v="2021-11-27"/>
        <s v="2021-09-09"/>
        <s v="2023-02-18"/>
        <s v="2026-02-01"/>
        <s v="2023-12-11"/>
        <s v="2024-04-05"/>
        <s v="2021-12-12"/>
        <s v="2025-09-15"/>
        <s v="2026-06-16"/>
        <s v="2021-02-16"/>
        <s v="2025-05-10"/>
        <s v="2022-04-02"/>
        <s v="2024-10-16"/>
        <s v="2023-11-19"/>
        <s v="2025-02-11"/>
        <s v="2024-01-14"/>
        <s v="2023-05-03"/>
        <s v="2024-06-05"/>
        <s v="2021-08-14"/>
        <s v="2025-04-07"/>
        <s v="2023-12-07"/>
        <s v="2023-04-03"/>
        <s v="2024-02-12"/>
        <s v="2024-01-12"/>
        <s v="2023-11-20"/>
        <s v="2024-11-26"/>
        <s v="2023-11-22"/>
        <s v="2022-07-26"/>
        <s v="2022-11-21"/>
        <s v="2026-06-24"/>
        <s v="2023-11-06"/>
        <s v="2022-05-03"/>
        <s v="2021-10-19"/>
        <s v="2023-11-12"/>
        <s v="2022-08-30"/>
        <s v="2023-07-28"/>
        <s v="2025-06-20"/>
        <s v="2021-03-27"/>
        <s v="2024-08-05"/>
        <s v="2024-07-28"/>
        <s v="2021-06-21"/>
        <s v="2025-01-18"/>
        <s v="2026-03-15"/>
        <s v="2026-03-25"/>
        <s v="2022-11-02"/>
        <s v="2025-01-10"/>
        <s v="2023-08-27"/>
        <s v="2025-07-31"/>
        <s v="2023-02-15"/>
        <s v="2025-08-13"/>
        <s v="2026-05-05"/>
        <s v="2021-11-18"/>
        <s v="2022-12-04"/>
        <s v="2022-05-15"/>
        <s v="2021-12-28"/>
        <s v="2025-12-19"/>
        <s v="2024-01-24"/>
        <s v="2021-12-17"/>
        <s v="2025-06-24"/>
        <s v="2024-08-10"/>
        <s v="2023-11-21"/>
        <s v="2024-10-13"/>
        <s v="2026-05-02"/>
        <s v="2023-09-14"/>
        <s v="2023-11-05"/>
        <s v="2021-06-20"/>
        <s v="2024-12-27"/>
        <s v="2024-01-23"/>
        <s v="2023-09-04"/>
        <s v="2023-11-08"/>
        <s v="2024-08-04"/>
        <s v="2023-01-07"/>
        <s v="2024-01-31"/>
        <s v="2026-06-14"/>
        <s v="2026-01-23"/>
        <s v="2024-12-29"/>
        <s v="2026-01-12"/>
        <s v="2022-06-17"/>
        <s v="2022-09-11"/>
        <s v="2024-01-10"/>
        <s v="2026-02-05"/>
        <s v="2024-07-24"/>
        <s v="2024-09-06"/>
        <s v="2025-04-12"/>
        <s v="2026-06-06"/>
        <s v="2021-07-04"/>
        <s v="2022-06-09"/>
        <s v="2024-06-08"/>
        <s v="2024-03-05"/>
        <s v="2025-08-01"/>
        <s v="2022-04-17"/>
        <s v="2025-02-04"/>
        <s v="2023-08-10"/>
        <s v="2026-06-04"/>
        <s v="2023-01-23"/>
        <s v="2025-09-16"/>
        <s v="2025-08-04"/>
        <s v="2026-01-29"/>
        <s v="2021-09-25"/>
        <s v="2025-12-27"/>
        <s v="2022-08-15"/>
        <s v="2026-06-11"/>
        <s v="2023-03-08"/>
        <s v="2024-12-05"/>
        <s v="2022-03-02"/>
        <s v="2024-05-30"/>
        <s v="2025-04-19"/>
        <s v="2024-03-31"/>
        <s v="2024-05-15"/>
        <s v="2023-10-17"/>
        <s v="2025-09-10"/>
        <s v="2024-03-28"/>
        <s v="2023-01-06"/>
        <s v="2026-05-15"/>
        <s v="2023-08-29"/>
        <s v="2023-06-05"/>
        <s v="2026-02-14"/>
        <s v="2025-08-07"/>
        <s v="2024-11-29"/>
        <s v="2022-01-15"/>
        <s v="2024-12-31"/>
        <s v="2025-09-28"/>
        <s v="2025-02-10"/>
        <s v="2023-06-11"/>
        <s v="2023-10-04"/>
        <s v="2023-12-13"/>
        <s v="2024-07-13"/>
        <s v="2024-07-07"/>
        <s v="2024-08-20"/>
        <s v="2022-07-10"/>
        <s v="2024-08-18"/>
        <s v="2021-11-25"/>
        <s v="2023-08-12"/>
        <s v="2021-12-02"/>
        <s v="2022-03-23"/>
        <s v="2024-08-12"/>
        <s v="2024-06-18"/>
        <s v="2024-03-26"/>
        <s v="2023-06-17"/>
        <s v="2026-02-19"/>
        <s v="2023-03-20"/>
        <s v="2025-06-16"/>
        <s v="2024-05-31"/>
        <s v="2025-05-20"/>
        <s v="2024-07-19"/>
        <s v="2023-11-09"/>
        <s v="2022-12-31"/>
        <s v="2024-07-02"/>
        <s v="2026-01-04"/>
        <s v="2025-03-20"/>
        <s v="2022-12-14"/>
        <s v="2024-11-24"/>
        <s v="2024-10-19"/>
        <s v="2022-11-07"/>
        <s v="2025-09-23"/>
        <s v="2024-09-20"/>
        <s v="2024-05-18"/>
        <s v="2024-02-19"/>
        <s v="2026-03-14"/>
        <s v="2022-05-19"/>
        <s v="2024-12-26"/>
        <s v="2023-06-21"/>
        <s v="2026-02-10"/>
        <s v="2025-01-11"/>
        <s v="2023-07-10"/>
        <s v="2024-09-11"/>
        <s v="2023-09-10"/>
        <s v="2025-09-18"/>
        <s v="2025-08-19"/>
        <s v="2026-03-30"/>
        <s v="2025-05-07"/>
        <s v="2021-10-27"/>
        <s v="2022-11-28"/>
        <s v="2023-12-09"/>
        <s v="2023-06-16"/>
        <s v="2023-09-19"/>
        <s v="2025-10-11"/>
        <s v="2026-01-26"/>
        <s v="2023-11-14"/>
        <s v="2023-10-09"/>
        <s v="2022-05-22"/>
        <s v="2025-02-03"/>
        <s v="2025-09-24"/>
        <s v="2026-05-14"/>
        <s v="2021-03-26"/>
        <s v="2024-02-18"/>
        <s v="2024-12-13"/>
        <s v="2026-05-09"/>
        <s v="2024-04-26"/>
        <s v="2023-09-02"/>
        <s v="2024-03-30"/>
        <s v="2023-12-14"/>
        <s v="2025-05-01"/>
        <s v="2025-01-19"/>
        <s v="2021-01-22"/>
        <s v="2024-09-04"/>
        <s v="2021-09-15"/>
        <s v="2023-07-04"/>
        <s v="2024-03-19"/>
        <s v="2026-06-28"/>
        <s v="2023-05-15"/>
        <s v="2026-03-03"/>
        <s v="2025-12-31"/>
        <s v="2023-12-20"/>
        <s v="2023-04-25"/>
        <s v="2024-11-13"/>
        <s v="2024-10-17"/>
        <s v="2024-01-05"/>
        <s v="2024-10-23"/>
        <s v="2024-12-07"/>
        <s v="2023-06-20"/>
        <s v="2026-05-19"/>
        <s v="2022-08-11"/>
        <s v="2023-01-15"/>
        <s v="2023-10-10"/>
        <s v="2024-07-22"/>
        <s v="2024-04-04"/>
        <s v="2025-04-22"/>
        <s v="2026-01-17"/>
        <s v="2024-06-14"/>
        <s v="2024-01-11"/>
        <s v="2021-12-14"/>
        <s v="2024-12-14"/>
        <s v="2025-02-06"/>
        <s v="2025-07-15"/>
        <s v="2025-06-18"/>
        <s v="2024-06-29"/>
        <s v="2021-09-02"/>
        <s v="2025-09-17"/>
        <s v="2023-10-26"/>
        <s v="2022-10-30"/>
        <s v="2021-01-13"/>
        <s v="2024-07-05"/>
        <s v="2021-02-28"/>
        <s v="2024-04-18"/>
        <s v="2023-11-16"/>
        <s v="2021-10-31"/>
        <s v="2023-08-24"/>
        <s v="2025-05-02"/>
        <s v="2025-12-06"/>
        <s v="2022-12-06"/>
        <s v="2021-06-06"/>
        <s v="2026-01-19"/>
        <s v="2023-09-07"/>
        <s v="2024-05-25"/>
        <s v="2023-02-25"/>
        <s v="2022-08-14"/>
        <s v="2021-07-27"/>
        <s v="2024-05-06"/>
        <s v="2023-07-16"/>
        <s v="2021-08-02"/>
        <s v="2024-11-28"/>
        <s v="2024-11-22"/>
        <s v="2023-08-11"/>
        <s v="2022-08-05"/>
        <s v="2024-10-06"/>
        <s v="2022-07-31"/>
        <s v="2022-10-20"/>
        <s v="2023-10-05"/>
        <s v="2025-03-10"/>
        <s v="2021-08-08"/>
        <s v="2025-01-07"/>
        <s v="2024-04-23"/>
        <s v="2022-02-10"/>
        <s v="2022-12-13"/>
        <s v="2024-03-12"/>
        <s v="2022-07-12"/>
        <s v="2023-11-04"/>
        <s v="2022-12-09"/>
        <s v="2021-09-23"/>
        <s v="2022-10-04"/>
        <s v="2026-04-14"/>
        <s v="2023-07-21"/>
        <s v="2025-09-29"/>
        <s v="2024-05-22"/>
        <s v="2022-11-14"/>
        <s v="2024-05-27"/>
        <s v="2022-08-02"/>
        <s v="2022-09-04"/>
        <s v="2024-01-18"/>
        <s v="2024-08-17"/>
        <s v="2023-06-27"/>
        <s v="2021-01-27"/>
        <s v="2025-12-28"/>
        <s v="2023-12-03"/>
        <s v="2021-11-11"/>
        <s v="2022-12-17"/>
        <s v="2023-03-24"/>
        <s v="2021-08-31"/>
        <s v="2023-04-02"/>
        <s v="2022-09-14"/>
        <s v="2023-07-11"/>
        <s v="2022-10-19"/>
        <s v="2022-05-09"/>
        <s v="2023-09-03"/>
        <s v="2024-08-08"/>
        <s v="2022-01-30"/>
        <s v="2023-02-17"/>
        <s v="2026-06-01"/>
        <s v="2023-09-25"/>
        <s v="2022-04-08"/>
        <s v="2023-06-30"/>
        <s v="2020-12-18"/>
        <s v="2023-04-08"/>
        <s v="2023-06-07"/>
        <s v="2023-05-12"/>
        <s v="2025-03-17"/>
        <s v="2023-03-11"/>
        <s v="2025-05-17"/>
        <s v="2022-02-13"/>
        <s v="2024-02-21"/>
        <s v="2026-01-06"/>
        <s v="2022-02-20"/>
        <s v="2024-01-04"/>
        <s v="2026-06-05"/>
        <s v="2021-04-14"/>
        <s v="2024-11-20"/>
        <s v="2025-06-11"/>
        <s v="2021-09-24"/>
        <s v="2024-11-09"/>
        <s v="2024-03-11"/>
        <s v="2024-10-15"/>
        <s v="2024-11-02"/>
        <s v="2025-10-02"/>
        <s v="2022-08-09"/>
        <s v="2022-06-29"/>
        <s v="2023-06-14"/>
        <s v="2020-11-02"/>
        <s v="2023-03-13"/>
        <s v="2025-10-10"/>
        <s v="2021-09-05"/>
        <s v="2026-05-10"/>
        <s v="2025-02-27"/>
        <s v="2024-05-17"/>
        <s v="2025-06-06"/>
        <s v="2024-06-17"/>
        <s v="2025-01-21"/>
        <s v="2023-01-12"/>
        <s v="2023-11-10"/>
        <s v="2025-03-01"/>
        <s v="2026-01-24"/>
        <s v="2025-04-25"/>
        <s v="2024-04-22"/>
        <s v="2025-07-14"/>
        <s v="2024-10-20"/>
        <s v="2021-10-22"/>
        <s v="2023-11-03"/>
        <s v="2023-09-22"/>
        <s v="2022-07-11"/>
        <s v="2024-12-25"/>
        <s v="2023-04-21"/>
        <s v="2022-10-08"/>
        <s v="2021-03-20"/>
        <s v="2021-12-21"/>
        <s v="2024-04-24"/>
        <s v="2022-10-13"/>
        <s v="2022-06-08"/>
        <s v="2022-11-25"/>
        <s v="2024-01-06"/>
        <s v="2024-06-22"/>
        <s v="2022-01-18"/>
        <s v="2021-12-04"/>
        <s v="2023-05-16"/>
        <s v="2025-03-24"/>
        <s v="2024-08-19"/>
        <s v="2024-03-20"/>
        <s v="2022-04-06"/>
        <s v="2023-09-23"/>
        <s v="2023-04-15"/>
        <s v="2023-12-01"/>
        <s v="2026-06-13"/>
        <s v="2022-11-09"/>
        <s v="2020-12-25"/>
        <s v="2022-04-20"/>
        <s v="2024-07-12"/>
        <s v="2021-12-05"/>
        <s v="2024-09-07"/>
        <s v="2023-02-21"/>
        <s v="2023-01-22"/>
        <s v="2022-05-10"/>
        <s v="2021-04-11"/>
        <s v="2023-05-18"/>
        <s v="2024-12-03"/>
        <s v="2022-11-08"/>
        <s v="2022-05-05"/>
        <s v="2026-01-18"/>
        <s v="2022-06-05"/>
        <s v="2021-02-27"/>
        <s v="2022-01-17"/>
        <s v="2023-12-28"/>
        <s v="2025-11-16"/>
        <s v="2023-06-01"/>
        <s v="2023-02-08"/>
        <s v="2023-11-01"/>
        <s v="2022-07-30"/>
        <s v="2024-06-02"/>
        <s v="2025-06-21"/>
        <s v="2024-08-07"/>
        <s v="2021-08-18"/>
        <s v="2021-05-31"/>
        <s v="2023-04-14"/>
        <s v="2022-12-05"/>
        <s v="2026-05-20"/>
        <s v="2024-12-23"/>
        <s v="2023-02-28"/>
        <s v="2023-07-17"/>
        <s v="2022-05-23"/>
        <s v="2025-01-15"/>
        <s v="2023-03-12"/>
        <s v="2025-10-01"/>
        <s v="2026-02-26"/>
        <s v="2022-04-07"/>
        <s v="2022-10-07"/>
        <s v="2025-02-16"/>
        <s v="2021-04-02"/>
        <s v="2021-09-17"/>
        <s v="2025-08-23"/>
        <s v="2023-02-20"/>
        <s v="2023-03-26"/>
        <s v="2024-05-12"/>
        <s v="2025-06-23"/>
        <s v="2026-02-13"/>
        <s v="2023-07-26"/>
        <s v="2023-04-20"/>
        <s v="2023-01-28"/>
        <s v="2021-05-14"/>
        <s v="2024-01-01"/>
        <s v="2022-08-18"/>
        <s v="2024-01-16"/>
        <s v="2022-11-30"/>
        <s v="2022-02-26"/>
        <s v="2024-07-14"/>
        <s v="2021-12-31"/>
        <s v="2024-02-09"/>
        <s v="2023-10-23"/>
        <s v="2024-01-21"/>
        <s v="2023-05-02"/>
        <s v="2024-02-24"/>
        <s v="2022-04-29"/>
        <s v="2023-09-01"/>
        <s v="2021-07-16"/>
        <s v="2022-11-24"/>
        <s v="2023-09-15"/>
        <s v="2023-02-13"/>
        <s v="2022-06-18"/>
        <s v="2021-06-28"/>
        <s v="2025-01-16"/>
        <s v="2023-05-20"/>
        <s v="2024-05-09"/>
        <s v="2026-06-22"/>
        <s v="2022-10-11"/>
        <s v="2023-04-13"/>
        <s v="2024-06-11"/>
        <s v="2021-11-06"/>
        <s v="2022-12-26"/>
        <s v="2023-08-20"/>
        <s v="2024-01-26"/>
        <s v="2023-04-05"/>
        <s v="2021-06-27"/>
        <s v="2023-11-24"/>
        <s v="2022-03-27"/>
        <s v="2026-01-08"/>
        <s v="2024-05-02"/>
        <s v="2022-02-16"/>
        <s v="2022-02-12"/>
        <s v="2026-06-02"/>
        <s v="2023-06-09"/>
        <s v="2025-07-10"/>
        <s v="2022-12-27"/>
        <s v="2024-11-16"/>
        <s v="2021-10-08"/>
        <s v="2020-09-15"/>
        <s v="2024-10-07"/>
        <s v="2021-11-10"/>
        <s v="2026-04-13"/>
        <s v="2022-01-01"/>
        <s v="2022-03-07"/>
        <s v="2025-03-31"/>
        <s v="2023-03-06"/>
        <s v="2024-12-08"/>
        <s v="2026-01-28"/>
        <s v="2025-12-03"/>
        <s v="2026-06-15"/>
        <s v="2025-10-21"/>
        <s v="2023-08-17"/>
        <s v="2024-03-08"/>
        <s v="2022-06-23"/>
        <s v="2021-08-17"/>
        <s v="2020-10-12"/>
        <s v="2023-04-07"/>
        <s v="2022-09-18"/>
        <s v="2025-07-20"/>
        <s v="2023-05-28"/>
        <s v="2024-04-08"/>
        <s v="2024-03-22"/>
        <s v="2023-01-08"/>
        <s v="2022-10-06"/>
        <s v="2022-10-18"/>
        <s v="2025-05-08"/>
        <s v="2023-04-18"/>
        <s v="2023-07-08"/>
        <s v="2023-04-06"/>
        <s v="2024-06-23"/>
        <s v="2023-10-29"/>
        <s v="2021-08-30"/>
        <s v="2021-04-23"/>
        <s v="2024-03-17"/>
        <s v="2022-04-18"/>
        <s v="2023-03-15"/>
        <s v="2021-12-09"/>
        <s v="2025-10-29"/>
        <s v="2022-06-28"/>
        <s v="2021-12-19"/>
        <s v="2023-06-06"/>
        <s v="2023-10-03"/>
        <s v="2024-04-01"/>
        <s v="2025-01-03"/>
        <s v="2023-05-17"/>
        <s v="2025-11-08"/>
        <s v="2023-12-06"/>
        <s v="2024-12-18"/>
        <s v="2021-11-23"/>
        <s v="2023-03-01"/>
        <s v="2026-06-27"/>
        <s v="2024-02-22"/>
        <s v="2025-01-20"/>
        <s v="2023-01-18"/>
        <s v="2025-02-02"/>
        <s v="2022-06-15"/>
        <s v="2021-06-08"/>
        <s v="2022-02-07"/>
      </sharedItems>
    </cacheField>
    <cacheField name="channel" numFmtId="0">
      <sharedItems>
        <s v="In-Store"/>
        <s v="Mobile App"/>
        <s v="Online"/>
      </sharedItems>
    </cacheField>
    <cacheField name="order_status" numFmtId="0">
      <sharedItems>
        <s v="Completed"/>
        <s v="Returned"/>
        <s v="Cancelled"/>
        <s v="Pending"/>
      </sharedItems>
    </cacheField>
    <cacheField name="payment_method" numFmtId="0">
      <sharedItems>
        <s v="PayPal"/>
        <s v="Gift Card"/>
        <s v="Debit Card"/>
        <s v="Credit Card"/>
        <s v="Store Credit"/>
      </sharedItems>
    </cacheField>
    <cacheField name="shipping_cost" numFmtId="0">
      <sharedItems containsSemiMixedTypes="0" containsString="0" containsNumber="1">
        <n v="5.99"/>
        <n v="0.0"/>
        <n v="4.99"/>
        <n v="12.99"/>
        <n v="7.99"/>
      </sharedItems>
    </cacheField>
    <cacheField name="discount_pct" numFmtId="0">
      <sharedItems containsSemiMixedTypes="0" containsString="0" containsNumber="1" containsInteger="1">
        <n v="0.0"/>
        <n v="15.0"/>
        <n v="5.0"/>
        <n v="10.0"/>
        <n v="20.0"/>
        <n v="25.0"/>
      </sharedItems>
    </cacheField>
    <cacheField name="total_amount" numFmtId="0">
      <sharedItems containsSemiMixedTypes="0" containsString="0" containsNumber="1">
        <n v="607.63"/>
        <n v="1195.8"/>
        <n v="2670.39"/>
        <n v="2207.73"/>
        <n v="755.59"/>
        <n v="608.18"/>
        <n v="2447.22"/>
        <n v="1552.8"/>
        <n v="458.04"/>
        <n v="130.99"/>
        <n v="1380.19"/>
        <n v="944.14"/>
        <n v="2023.4"/>
        <n v="1390.77"/>
        <n v="3999.73"/>
        <n v="1576.7"/>
        <n v="2125.94"/>
        <n v="640.33"/>
        <n v="618.61"/>
        <n v="288.53"/>
        <n v="1502.65"/>
        <n v="1462.85"/>
        <n v="2336.59"/>
        <n v="353.52"/>
        <n v="850.54"/>
        <n v="781.66"/>
        <n v="284.68"/>
        <n v="1879.32"/>
        <n v="1766.19"/>
        <n v="1024.38"/>
        <n v="610.86"/>
        <n v="1902.07"/>
        <n v="1906.56"/>
        <n v="1997.08"/>
        <n v="1128.29"/>
        <n v="1579.67"/>
        <n v="88.27"/>
        <n v="450.95"/>
        <n v="693.93"/>
        <n v="4699.33"/>
        <n v="5311.76"/>
        <n v="2977.83"/>
        <n v="2575.63"/>
        <n v="598.35"/>
        <n v="3558.24"/>
        <n v="1508.74"/>
        <n v="856.51"/>
        <n v="1119.98"/>
        <n v="5899.92"/>
        <n v="483.49"/>
        <n v="1977.74"/>
        <n v="1132.23"/>
        <n v="1830.32"/>
        <n v="710.37"/>
        <n v="4777.65"/>
        <n v="1133.91"/>
        <n v="48.37"/>
        <n v="1370.14"/>
        <n v="1701.08"/>
        <n v="537.65"/>
        <n v="3538.7"/>
        <n v="305.44"/>
        <n v="4188.75"/>
        <n v="1758.72"/>
        <n v="822.51"/>
        <n v="811.73"/>
        <n v="2401.36"/>
        <n v="1257.15"/>
        <n v="4164.32"/>
        <n v="1961.67"/>
        <n v="1789.38"/>
        <n v="2780.27"/>
        <n v="225.79"/>
        <n v="392.77"/>
        <n v="932.21"/>
        <n v="2816.23"/>
        <n v="470.35"/>
        <n v="994.12"/>
        <n v="1079.59"/>
        <n v="1876.46"/>
        <n v="1131.9"/>
        <n v="2524.15"/>
        <n v="3822.57"/>
        <n v="984.33"/>
        <n v="2786.87"/>
        <n v="740.23"/>
        <n v="2780.86"/>
        <n v="6972.53"/>
        <n v="928.98"/>
        <n v="1644.43"/>
        <n v="2228.29"/>
        <n v="3197.45"/>
        <n v="2618.68"/>
        <n v="1959.91"/>
        <n v="2221.49"/>
        <n v="282.76"/>
        <n v="2488.5"/>
        <n v="2064.19"/>
        <n v="4674.21"/>
        <n v="1626.76"/>
        <n v="2941.6"/>
        <n v="1850.42"/>
        <n v="788.3"/>
        <n v="1328.58"/>
        <n v="1651.81"/>
        <n v="517.43"/>
        <n v="55.57"/>
        <n v="2209.79"/>
        <n v="2088.12"/>
        <n v="2375.31"/>
        <n v="1454.88"/>
        <n v="1159.11"/>
        <n v="5321.74"/>
        <n v="616.92"/>
        <n v="20.4"/>
        <n v="1807.25"/>
        <n v="532.57"/>
        <n v="740.25"/>
        <n v="672.13"/>
        <n v="355.15"/>
        <n v="1956.89"/>
        <n v="189.02"/>
        <n v="1266.3"/>
        <n v="1745.38"/>
        <n v="372.43"/>
        <n v="3586.88"/>
        <n v="364.21"/>
        <n v="2811.44"/>
        <n v="517.49"/>
        <n v="804.43"/>
        <n v="1145.17"/>
        <n v="231.96"/>
        <n v="111.04"/>
        <n v="583.29"/>
        <n v="3157.59"/>
        <n v="647.42"/>
        <n v="1076.46"/>
        <n v="1619.91"/>
        <n v="1999.63"/>
        <n v="778.04"/>
        <n v="1191.64"/>
        <n v="298.87"/>
        <n v="3576.94"/>
        <n v="349.91"/>
        <n v="51.78"/>
        <n v="549.67"/>
        <n v="1581.56"/>
        <n v="3209.28"/>
        <n v="1020.53"/>
        <n v="2529.93"/>
        <n v="1558.93"/>
        <n v="1233.32"/>
        <n v="3905.97"/>
        <n v="279.92"/>
        <n v="751.66"/>
        <n v="1349.15"/>
        <n v="862.57"/>
        <n v="2869.64"/>
        <n v="714.73"/>
        <n v="1393.48"/>
        <n v="114.58"/>
        <n v="894.48"/>
        <n v="995.66"/>
        <n v="2728.31"/>
        <n v="3751.05"/>
        <n v="1382.46"/>
        <n v="4428.96"/>
        <n v="1527.02"/>
        <n v="1880.38"/>
        <n v="727.07"/>
        <n v="1203.07"/>
        <n v="1445.25"/>
        <n v="631.44"/>
        <n v="4079.59"/>
        <n v="2900.2"/>
        <n v="1687.1"/>
        <n v="4322.15"/>
        <n v="980.2"/>
        <n v="1534.35"/>
        <n v="1934.89"/>
        <n v="734.67"/>
        <n v="1477.42"/>
        <n v="1036.46"/>
        <n v="1459.31"/>
        <n v="975.06"/>
        <n v="567.96"/>
        <n v="2760.78"/>
        <n v="705.48"/>
        <n v="1959.48"/>
        <n v="3251.49"/>
        <n v="614.84"/>
        <n v="94.75"/>
        <n v="1088.61"/>
        <n v="624.62"/>
        <n v="551.27"/>
        <n v="233.8"/>
        <n v="715.64"/>
        <n v="2162.58"/>
        <n v="962.5"/>
        <n v="2098.09"/>
        <n v="533.95"/>
        <n v="1768.61"/>
        <n v="3734.85"/>
        <n v="489.09"/>
        <n v="1875.28"/>
        <n v="61.55"/>
        <n v="2394.64"/>
        <n v="5010.5"/>
        <n v="335.91"/>
        <n v="1468.72"/>
        <n v="3027.61"/>
        <n v="2296.36"/>
        <n v="672.39"/>
        <n v="1102.04"/>
        <n v="2174.22"/>
        <n v="1462.61"/>
        <n v="458.63"/>
        <n v="1342.06"/>
        <n v="2299.12"/>
        <n v="3229.81"/>
        <n v="1747.1"/>
        <n v="312.45"/>
        <n v="573.2"/>
        <n v="1008.81"/>
        <n v="1358.14"/>
        <n v="195.15"/>
        <n v="97.95"/>
        <n v="1107.77"/>
        <n v="787.84"/>
        <n v="19.64"/>
        <n v="1841.18"/>
        <n v="2837.6"/>
        <n v="1191.98"/>
        <n v="3640.92"/>
        <n v="1403.95"/>
        <n v="776.92"/>
        <n v="1267.93"/>
        <n v="1605.29"/>
        <n v="367.73"/>
        <n v="756.2"/>
        <n v="974.93"/>
        <n v="3074.39"/>
        <n v="2914.5"/>
        <n v="308.69"/>
        <n v="751.72"/>
        <n v="830.23"/>
        <n v="686.66"/>
        <n v="1056.8"/>
        <n v="2417.68"/>
        <n v="1501.89"/>
        <n v="3114.75"/>
        <n v="406.62"/>
        <n v="1548.15"/>
        <n v="1408.64"/>
        <n v="1377.35"/>
        <n v="2070.45"/>
        <n v="857.77"/>
        <n v="549.62"/>
        <n v="339.04"/>
        <n v="2022.62"/>
        <n v="2473.35"/>
        <n v="952.23"/>
        <n v="899.91"/>
        <n v="1352.62"/>
        <n v="1311.91"/>
        <n v="1011.14"/>
        <n v="680.62"/>
        <n v="490.29"/>
        <n v="218.57"/>
        <n v="1030.88"/>
        <n v="85.32"/>
        <n v="118.49"/>
        <n v="3035.1"/>
        <n v="233.97"/>
        <n v="152.87"/>
        <n v="2298.57"/>
        <n v="2115.31"/>
        <n v="975.48"/>
        <n v="1993.3"/>
        <n v="3877.72"/>
        <n v="1871.3"/>
        <n v="648.98"/>
        <n v="2023.24"/>
        <n v="2232.94"/>
        <n v="259.75"/>
        <n v="1060.09"/>
        <n v="1414.56"/>
        <n v="46.19"/>
        <n v="4458.97"/>
        <n v="592.39"/>
        <n v="1086.51"/>
        <n v="5034.36"/>
        <n v="2084.32"/>
        <n v="1457.29"/>
        <n v="2586.23"/>
        <n v="1681.07"/>
        <n v="2432.51"/>
        <n v="576.36"/>
        <n v="81.7"/>
        <n v="1679.55"/>
        <n v="1167.98"/>
        <n v="2371.38"/>
        <n v="1764.14"/>
        <n v="3685.64"/>
        <n v="1233.11"/>
        <n v="2124.01"/>
        <n v="3868.04"/>
        <n v="1762.86"/>
        <n v="2114.35"/>
        <n v="645.42"/>
        <n v="1412.84"/>
        <n v="498.44"/>
        <n v="1927.57"/>
        <n v="1839.52"/>
        <n v="1071.24"/>
        <n v="1430.85"/>
        <n v="1088.89"/>
        <n v="1433.82"/>
        <n v="185.73"/>
        <n v="914.23"/>
        <n v="727.89"/>
        <n v="880.13"/>
        <n v="1571.34"/>
        <n v="534.93"/>
        <n v="1971.45"/>
        <n v="1153.32"/>
        <n v="922.27"/>
        <n v="2120.73"/>
        <n v="500.91"/>
        <n v="239.73"/>
        <n v="448.75"/>
        <n v="28.03"/>
        <n v="909.88"/>
        <n v="910.42"/>
        <n v="31.18"/>
        <n v="3464.23"/>
        <n v="485.54"/>
        <n v="5662.97"/>
        <n v="2075.23"/>
        <n v="253.64"/>
        <n v="758.02"/>
        <n v="1365.16"/>
        <n v="95.43"/>
        <n v="2192.81"/>
        <n v="1885.33"/>
        <n v="1873.69"/>
        <n v="2088.78"/>
        <n v="1061.85"/>
        <n v="2567.01"/>
        <n v="704.17"/>
        <n v="781.43"/>
        <n v="1097.57"/>
        <n v="657.2"/>
        <n v="2533.83"/>
        <n v="1336.44"/>
        <n v="488.43"/>
        <n v="1332.95"/>
        <n v="2110.72"/>
        <n v="2380.87"/>
        <n v="271.98"/>
        <n v="341.46"/>
        <n v="3175.65"/>
        <n v="3003.35"/>
        <n v="2961.73"/>
        <n v="364.87"/>
        <n v="43.51"/>
        <n v="127.94"/>
        <n v="110.01"/>
        <n v="772.9"/>
        <n v="607.79"/>
        <n v="464.1"/>
        <n v="1100.8"/>
        <n v="374.55"/>
        <n v="1662.94"/>
        <n v="1863.74"/>
        <n v="1456.72"/>
        <n v="1577.09"/>
        <n v="5295.3"/>
        <n v="614.14"/>
        <n v="3900.9"/>
        <n v="744.1"/>
        <n v="1718.12"/>
        <n v="609.61"/>
        <n v="1990.88"/>
        <n v="5585.09"/>
        <n v="196.69"/>
        <n v="2302.54"/>
        <n v="407.93"/>
        <n v="865.76"/>
        <n v="718.66"/>
        <n v="355.26"/>
        <n v="3395.63"/>
        <n v="4002.21"/>
        <n v="2275.63"/>
        <n v="1002.64"/>
        <n v="112.37"/>
        <n v="1232.8"/>
        <n v="38.99"/>
        <n v="1154.56"/>
        <n v="668.49"/>
        <n v="1433.24"/>
        <n v="716.47"/>
        <n v="461.54"/>
        <n v="881.84"/>
        <n v="1019.25"/>
        <n v="3261.36"/>
        <n v="723.65"/>
        <n v="1816.04"/>
        <n v="1515.37"/>
        <n v="1729.51"/>
        <n v="387.94"/>
        <n v="3490.89"/>
        <n v="1720.11"/>
        <n v="3077.76"/>
        <n v="1596.69"/>
        <n v="498.76"/>
        <n v="2840.21"/>
        <n v="1564.46"/>
        <n v="593.03"/>
        <n v="442.64"/>
        <n v="1421.33"/>
        <n v="823.42"/>
        <n v="417.92"/>
        <n v="809.59"/>
        <n v="844.37"/>
        <n v="2566.83"/>
        <n v="131.16"/>
        <n v="2040.66"/>
        <n v="3467.67"/>
        <n v="1057.89"/>
        <n v="1180.69"/>
        <n v="738.32"/>
        <n v="5239.38"/>
        <n v="982.97"/>
        <n v="966.55"/>
        <n v="1090.14"/>
        <n v="1643.31"/>
        <n v="2997.48"/>
        <n v="2518.17"/>
        <n v="4741.87"/>
        <n v="2406.03"/>
        <n v="99.88"/>
        <n v="818.78"/>
        <n v="1049.57"/>
        <n v="1805.4"/>
        <n v="654.29"/>
        <n v="3972.76"/>
        <n v="2661.37"/>
        <n v="718.45"/>
        <n v="1158.69"/>
        <n v="382.02"/>
        <n v="867.74"/>
        <n v="447.59"/>
        <n v="711.1"/>
        <n v="294.55"/>
        <n v="938.92"/>
        <n v="1032.83"/>
        <n v="4637.64"/>
        <n v="2121.89"/>
        <n v="2126.71"/>
        <n v="758.14"/>
        <n v="3648.32"/>
        <n v="2014.18"/>
        <n v="1839.61"/>
        <n v="1677.41"/>
        <n v="2432.73"/>
        <n v="1022.47"/>
        <n v="261.04"/>
        <n v="1213.03"/>
        <n v="1484.04"/>
        <n v="2914.64"/>
        <n v="457.37"/>
        <n v="1199.04"/>
        <n v="615.34"/>
        <n v="679.0"/>
        <n v="852.38"/>
        <n v="1063.17"/>
        <n v="1837.39"/>
        <n v="1614.88"/>
        <n v="1420.19"/>
        <n v="3155.08"/>
        <n v="3607.82"/>
        <n v="1289.61"/>
        <n v="1441.02"/>
        <n v="1006.5"/>
        <n v="137.11"/>
        <n v="752.57"/>
        <n v="587.95"/>
        <n v="513.38"/>
        <n v="2775.38"/>
        <n v="1281.6"/>
        <n v="2596.29"/>
        <n v="898.38"/>
        <n v="3335.59"/>
        <n v="4942.09"/>
        <n v="5036.93"/>
        <n v="328.6"/>
        <n v="283.25"/>
        <n v="1538.5"/>
        <n v="3586.01"/>
        <n v="2212.73"/>
        <n v="1226.41"/>
        <n v="58.8"/>
        <n v="329.45"/>
        <n v="2276.89"/>
        <n v="641.82"/>
        <n v="3011.75"/>
        <n v="1803.76"/>
        <n v="726.16"/>
        <n v="906.91"/>
        <n v="3043.2"/>
        <n v="817.45"/>
        <n v="4112.55"/>
        <n v="985.78"/>
        <n v="387.6"/>
        <n v="1404.89"/>
        <n v="546.57"/>
        <n v="1240.81"/>
        <n v="2275.42"/>
        <n v="1103.65"/>
        <n v="2549.88"/>
        <n v="1072.32"/>
        <n v="133.29"/>
        <n v="1242.47"/>
        <n v="511.14"/>
        <n v="158.71"/>
        <n v="110.34"/>
        <n v="2477.39"/>
        <n v="564.61"/>
        <n v="616.78"/>
        <n v="1761.13"/>
        <n v="719.63"/>
        <n v="1488.29"/>
        <n v="2017.72"/>
        <n v="356.72"/>
        <n v="361.99"/>
        <n v="3718.64"/>
        <n v="1670.21"/>
        <n v="1003.51"/>
        <n v="1805.13"/>
        <n v="206.78"/>
        <n v="3762.62"/>
        <n v="3018.59"/>
        <n v="452.4"/>
        <n v="1318.11"/>
        <n v="1539.39"/>
        <n v="31.35"/>
        <n v="2255.68"/>
        <n v="3665.42"/>
        <n v="1233.0"/>
        <n v="2944.85"/>
        <n v="932.58"/>
        <n v="1811.32"/>
        <n v="302.15"/>
        <n v="1122.26"/>
        <n v="1916.48"/>
        <n v="1520.88"/>
        <n v="1202.94"/>
        <n v="756.19"/>
        <n v="1678.34"/>
        <n v="1537.07"/>
        <n v="39.49"/>
        <n v="558.39"/>
        <n v="2291.61"/>
        <n v="4242.13"/>
        <n v="419.37"/>
        <n v="6073.47"/>
        <n v="3529.62"/>
        <n v="1182.12"/>
        <n v="1193.92"/>
        <n v="2691.25"/>
        <n v="868.86"/>
        <n v="551.36"/>
        <n v="340.31"/>
        <n v="4875.01"/>
        <n v="4525.57"/>
        <n v="970.05"/>
        <n v="769.9"/>
        <n v="341.59"/>
        <n v="288.94"/>
        <n v="2264.49"/>
        <n v="826.23"/>
        <n v="869.58"/>
        <n v="317.78"/>
        <n v="77.6"/>
        <n v="169.86"/>
        <n v="608.89"/>
        <n v="2003.84"/>
        <n v="200.42"/>
        <n v="192.21"/>
        <n v="150.14"/>
        <n v="573.8"/>
        <n v="1246.93"/>
        <n v="1816.44"/>
        <n v="44.71"/>
        <n v="301.04"/>
        <n v="1452.37"/>
        <n v="1044.89"/>
        <n v="726.74"/>
        <n v="548.61"/>
        <n v="1123.4"/>
        <n v="3301.36"/>
        <n v="1762.2"/>
        <n v="590.32"/>
        <n v="1084.59"/>
        <n v="369.81"/>
        <n v="2422.96"/>
        <n v="380.41"/>
        <n v="1965.15"/>
        <n v="4404.14"/>
        <n v="1853.4"/>
        <n v="1351.63"/>
        <n v="939.14"/>
        <n v="3156.07"/>
        <n v="3384.84"/>
        <n v="2726.72"/>
        <n v="282.58"/>
        <n v="416.04"/>
        <n v="555.66"/>
        <n v="557.14"/>
        <n v="1996.34"/>
        <n v="1522.46"/>
        <n v="396.76"/>
        <n v="3425.32"/>
        <n v="401.13"/>
        <n v="1044.17"/>
        <n v="218.33"/>
        <n v="1176.7"/>
        <n v="782.47"/>
        <n v="1476.04"/>
        <n v="1810.16"/>
        <n v="1353.15"/>
        <n v="2688.18"/>
        <n v="495.45"/>
        <n v="1353.78"/>
        <n v="662.83"/>
        <n v="2043.9"/>
        <n v="864.55"/>
        <n v="2262.73"/>
        <n v="1001.9"/>
        <n v="682.52"/>
        <n v="626.64"/>
        <n v="797.53"/>
        <n v="608.09"/>
        <n v="646.91"/>
        <n v="959.24"/>
        <n v="716.45"/>
        <n v="192.82"/>
        <n v="113.42"/>
        <n v="50.29"/>
        <n v="2656.59"/>
        <n v="1791.41"/>
        <n v="890.02"/>
        <n v="2050.37"/>
        <n v="998.93"/>
        <n v="240.47"/>
        <n v="1359.02"/>
        <n v="807.21"/>
        <n v="1963.24"/>
        <n v="2408.37"/>
        <n v="3066.24"/>
        <n v="175.36"/>
        <n v="147.83"/>
        <n v="2680.69"/>
        <n v="653.2"/>
        <n v="582.2"/>
        <n v="1897.71"/>
        <n v="408.68"/>
        <n v="1553.33"/>
        <n v="1317.55"/>
        <n v="3825.67"/>
        <n v="1108.22"/>
        <n v="761.5"/>
        <n v="2723.82"/>
        <n v="2529.19"/>
        <n v="4886.81"/>
        <n v="957.7"/>
        <n v="1611.82"/>
        <n v="681.75"/>
        <n v="4064.14"/>
        <n v="1470.91"/>
        <n v="1145.16"/>
        <n v="2160.03"/>
        <n v="2587.5"/>
        <n v="1214.34"/>
        <n v="1770.88"/>
        <n v="1034.18"/>
        <n v="40.64"/>
        <n v="641.02"/>
        <n v="1384.75"/>
        <n v="1283.55"/>
        <n v="541.98"/>
        <n v="732.48"/>
        <n v="3184.11"/>
        <n v="2838.48"/>
        <n v="2684.91"/>
        <n v="2103.07"/>
        <n v="1458.52"/>
        <n v="4222.8"/>
        <n v="2110.02"/>
        <n v="331.09"/>
        <n v="841.62"/>
        <n v="371.65"/>
        <n v="2117.64"/>
        <n v="2368.76"/>
        <n v="1508.23"/>
        <n v="1020.44"/>
        <n v="1360.28"/>
        <n v="3550.46"/>
        <n v="324.14"/>
        <n v="1996.41"/>
        <n v="5031.0"/>
        <n v="357.52"/>
        <n v="649.5"/>
        <n v="2912.66"/>
        <n v="1851.52"/>
        <n v="1738.11"/>
        <n v="3506.71"/>
        <n v="1086.98"/>
        <n v="2188.58"/>
        <n v="2451.19"/>
        <n v="3765.31"/>
        <n v="1000.73"/>
        <n v="2398.36"/>
        <n v="2614.62"/>
        <n v="659.36"/>
        <n v="1022.83"/>
        <n v="3934.26"/>
        <n v="2583.25"/>
        <n v="401.99"/>
        <n v="310.79"/>
        <n v="2514.06"/>
        <n v="1258.57"/>
        <n v="1697.43"/>
        <n v="888.66"/>
        <n v="1093.15"/>
        <n v="2064.11"/>
        <n v="3388.12"/>
        <n v="2027.05"/>
        <n v="2289.52"/>
        <n v="1801.52"/>
        <n v="1951.86"/>
        <n v="793.59"/>
        <n v="2901.24"/>
        <n v="1073.8"/>
        <n v="927.65"/>
        <n v="1553.35"/>
        <n v="181.75"/>
        <n v="575.96"/>
        <n v="3921.62"/>
        <n v="73.59"/>
        <n v="2319.17"/>
        <n v="1038.39"/>
        <n v="1288.39"/>
        <n v="3548.79"/>
        <n v="1345.84"/>
        <n v="641.99"/>
        <n v="677.72"/>
        <n v="458.36"/>
        <n v="701.29"/>
        <n v="591.95"/>
        <n v="3931.45"/>
        <n v="4310.17"/>
        <n v="1364.9"/>
        <n v="512.47"/>
        <n v="1143.24"/>
        <n v="2429.75"/>
        <n v="939.38"/>
        <n v="1648.21"/>
        <n v="441.88"/>
        <n v="1555.19"/>
        <n v="1239.55"/>
        <n v="2069.02"/>
        <n v="1095.98"/>
        <n v="64.88"/>
        <n v="1550.71"/>
        <n v="611.34"/>
        <n v="2975.53"/>
        <n v="2636.75"/>
        <n v="1910.49"/>
        <n v="1770.38"/>
        <n v="1964.79"/>
        <n v="1133.25"/>
        <n v="217.83"/>
        <n v="1217.69"/>
        <n v="4177.83"/>
        <n v="1104.18"/>
        <n v="1458.9"/>
        <n v="2123.75"/>
        <n v="968.13"/>
        <n v="2001.26"/>
        <n v="2879.71"/>
        <n v="2427.32"/>
        <n v="1662.81"/>
        <n v="904.22"/>
        <n v="2050.35"/>
        <n v="255.26"/>
        <n v="983.46"/>
        <n v="515.9"/>
        <n v="977.76"/>
        <n v="1052.89"/>
        <n v="960.97"/>
        <n v="2500.45"/>
        <n v="1402.98"/>
        <n v="2566.79"/>
        <n v="2685.01"/>
        <n v="2832.46"/>
        <n v="2104.09"/>
        <n v="91.49"/>
        <n v="508.09"/>
        <n v="1902.43"/>
        <n v="4302.93"/>
        <n v="2765.72"/>
        <n v="2718.66"/>
        <n v="2435.0"/>
        <n v="1305.3"/>
        <n v="780.73"/>
        <n v="3473.61"/>
        <n v="1180.94"/>
        <n v="1922.66"/>
        <n v="425.4"/>
        <n v="380.47"/>
        <n v="318.52"/>
        <n v="744.44"/>
        <n v="1356.72"/>
        <n v="3341.65"/>
        <n v="268.79"/>
        <n v="1097.38"/>
        <n v="394.8"/>
        <n v="1782.48"/>
        <n v="188.62"/>
        <n v="518.12"/>
        <n v="899.64"/>
        <n v="3391.19"/>
        <n v="546.18"/>
        <n v="2989.06"/>
        <n v="926.86"/>
        <n v="2127.97"/>
        <n v="779.68"/>
        <n v="1011.93"/>
        <n v="2138.31"/>
        <n v="2483.16"/>
        <n v="711.11"/>
        <n v="1022.23"/>
        <n v="2185.61"/>
        <n v="2136.6"/>
        <n v="2063.38"/>
        <n v="3197.46"/>
        <n v="1343.11"/>
        <n v="343.91"/>
        <n v="1663.31"/>
        <n v="1600.23"/>
        <n v="1122.87"/>
        <n v="575.71"/>
        <n v="1985.94"/>
        <n v="50.63"/>
        <n v="3350.0"/>
        <n v="857.32"/>
        <n v="1178.39"/>
        <n v="3623.59"/>
        <n v="255.36"/>
        <n v="520.03"/>
        <n v="2005.91"/>
        <n v="1113.57"/>
        <n v="2869.15"/>
        <n v="1253.77"/>
        <n v="396.15"/>
        <n v="1742.76"/>
        <n v="1111.36"/>
        <n v="2347.44"/>
        <n v="192.2"/>
        <n v="2016.67"/>
        <n v="585.24"/>
        <n v="648.1"/>
        <n v="454.98"/>
        <n v="257.0"/>
        <n v="1859.58"/>
        <n v="2454.24"/>
        <n v="589.46"/>
        <n v="261.76"/>
        <n v="1842.38"/>
        <n v="2339.0"/>
        <n v="306.16"/>
        <n v="2023.48"/>
        <n v="1770.12"/>
        <n v="2692.07"/>
        <n v="2459.66"/>
        <n v="5332.24"/>
        <n v="941.2"/>
        <n v="1738.71"/>
        <n v="1323.3"/>
        <n v="1422.25"/>
        <n v="137.12"/>
        <n v="1476.49"/>
        <n v="2485.67"/>
        <n v="1320.4"/>
        <n v="1553.94"/>
        <n v="4045.41"/>
        <n v="2533.79"/>
        <n v="3418.0"/>
        <n v="22.12"/>
        <n v="1719.74"/>
        <n v="1016.2"/>
        <n v="2041.45"/>
        <n v="2307.67"/>
        <n v="1084.18"/>
        <n v="1159.46"/>
        <n v="819.0"/>
        <n v="3258.84"/>
        <n v="3390.78"/>
        <n v="2303.77"/>
        <n v="399.93"/>
        <n v="420.1"/>
        <n v="79.85"/>
        <n v="828.5"/>
        <n v="435.59"/>
        <n v="808.81"/>
        <n v="2612.45"/>
        <n v="1293.11"/>
        <n v="26.25"/>
        <n v="3533.17"/>
        <n v="774.98"/>
        <n v="12.1"/>
        <n v="1289.57"/>
        <n v="983.49"/>
        <n v="38.7"/>
        <n v="3011.97"/>
        <n v="666.87"/>
        <n v="1788.12"/>
        <n v="1109.49"/>
        <n v="2691.3"/>
        <n v="657.68"/>
        <n v="2894.68"/>
        <n v="1185.0"/>
        <n v="1496.66"/>
        <n v="1894.82"/>
        <n v="1079.04"/>
        <n v="1270.1"/>
        <n v="1377.63"/>
        <n v="2693.69"/>
        <n v="1122.18"/>
        <n v="254.45"/>
        <n v="3273.27"/>
        <n v="2143.89"/>
        <n v="4703.46"/>
        <n v="1846.38"/>
        <n v="911.97"/>
        <n v="1283.17"/>
        <n v="959.13"/>
        <n v="1371.07"/>
        <n v="1378.17"/>
        <n v="3226.36"/>
        <n v="1347.36"/>
        <n v="898.37"/>
        <n v="628.87"/>
        <n v="1453.59"/>
        <n v="2479.76"/>
        <n v="2512.09"/>
        <n v="631.38"/>
        <n v="1105.33"/>
        <n v="922.71"/>
        <n v="2507.42"/>
        <n v="696.19"/>
        <n v="1586.7"/>
        <n v="539.71"/>
        <n v="604.58"/>
        <n v="732.9"/>
        <n v="637.61"/>
        <n v="1751.17"/>
        <n v="1006.23"/>
        <n v="196.83"/>
        <n v="730.05"/>
        <n v="2587.07"/>
        <n v="2353.72"/>
        <n v="437.61"/>
        <n v="1214.37"/>
        <n v="853.06"/>
        <n v="1763.56"/>
        <n v="656.83"/>
        <n v="1862.84"/>
        <n v="2995.38"/>
        <n v="1727.17"/>
        <n v="3077.82"/>
        <n v="3498.99"/>
        <n v="3212.2"/>
        <n v="2309.93"/>
        <n v="1300.25"/>
        <n v="349.74"/>
        <n v="802.66"/>
        <n v="113.86"/>
        <n v="1605.16"/>
        <n v="2950.57"/>
        <n v="1051.07"/>
        <n v="856.57"/>
        <n v="947.36"/>
        <n v="4298.26"/>
        <n v="511.34"/>
        <n v="584.17"/>
        <n v="1076.07"/>
        <n v="1970.56"/>
        <n v="911.66"/>
        <n v="1607.09"/>
        <n v="1483.25"/>
        <n v="4232.86"/>
        <n v="3513.13"/>
        <n v="833.5"/>
        <n v="780.41"/>
        <n v="709.44"/>
        <n v="327.22"/>
        <n v="617.03"/>
        <n v="723.18"/>
        <n v="3529.34"/>
        <n v="1332.92"/>
        <n v="1489.94"/>
        <n v="933.48"/>
        <n v="4544.13"/>
        <n v="1386.19"/>
        <n v="2488.73"/>
        <n v="1472.26"/>
        <n v="1660.03"/>
        <n v="1970.08"/>
        <n v="283.6"/>
        <n v="1055.77"/>
        <n v="2142.19"/>
        <n v="3028.26"/>
        <n v="354.75"/>
        <n v="376.26"/>
        <n v="464.69"/>
        <n v="1787.21"/>
        <n v="629.03"/>
        <n v="1648.26"/>
        <n v="1281.99"/>
        <n v="2266.43"/>
        <n v="1797.68"/>
        <n v="744.32"/>
        <n v="641.6"/>
        <n v="1775.7"/>
        <n v="1785.4"/>
        <n v="46.71"/>
        <n v="4075.93"/>
        <n v="458.91"/>
        <n v="3833.34"/>
        <n v="2295.16"/>
        <n v="215.73"/>
        <n v="316.31"/>
        <n v="854.0"/>
        <n v="972.67"/>
        <n v="5094.11"/>
        <n v="1262.17"/>
        <n v="1617.66"/>
        <n v="209.21"/>
        <n v="1658.39"/>
        <n v="1338.23"/>
        <n v="2356.13"/>
        <n v="65.23"/>
        <n v="1081.76"/>
        <n v="376.43"/>
        <n v="652.79"/>
        <n v="3564.09"/>
        <n v="1291.44"/>
        <n v="644.73"/>
        <n v="400.05"/>
        <n v="662.71"/>
        <n v="811.56"/>
        <n v="1892.11"/>
        <n v="851.28"/>
        <n v="692.48"/>
        <n v="683.94"/>
        <n v="2008.96"/>
        <n v="1638.9"/>
        <n v="1028.99"/>
        <n v="2412.42"/>
        <n v="863.85"/>
        <n v="964.13"/>
        <n v="933.7"/>
        <n v="1481.02"/>
        <n v="2030.91"/>
        <n v="1088.96"/>
        <n v="3542.43"/>
        <n v="987.81"/>
        <n v="2242.24"/>
        <n v="27.41"/>
        <n v="4438.01"/>
        <n v="4225.63"/>
        <n v="2168.92"/>
        <n v="93.01"/>
        <n v="1340.5"/>
        <n v="2065.66"/>
        <n v="2078.29"/>
        <n v="1921.02"/>
        <n v="837.48"/>
        <n v="2074.58"/>
        <n v="444.2"/>
        <n v="720.28"/>
        <n v="2218.33"/>
        <n v="1555.38"/>
        <n v="734.8"/>
        <n v="768.7"/>
        <n v="1319.72"/>
        <n v="2444.59"/>
        <n v="416.74"/>
        <n v="717.95"/>
        <n v="1873.96"/>
        <n v="785.19"/>
        <n v="1059.12"/>
        <n v="342.46"/>
        <n v="1415.63"/>
        <n v="373.31"/>
        <n v="420.05"/>
        <n v="1335.55"/>
        <n v="199.16"/>
        <n v="1983.57"/>
        <n v="5311.34"/>
        <n v="1982.4"/>
        <n v="404.75"/>
        <n v="1603.02"/>
        <n v="708.26"/>
        <n v="990.62"/>
        <n v="653.83"/>
        <n v="1843.78"/>
        <n v="3404.51"/>
        <n v="1064.79"/>
        <n v="1559.36"/>
        <n v="1440.68"/>
        <n v="1411.27"/>
        <n v="3755.08"/>
        <n v="1280.12"/>
        <n v="5499.36"/>
        <n v="1114.34"/>
        <n v="2316.64"/>
        <n v="943.3"/>
        <n v="1341.83"/>
        <n v="1473.58"/>
        <n v="1618.46"/>
        <n v="1637.73"/>
        <n v="794.94"/>
        <n v="1199.18"/>
        <n v="1718.34"/>
        <n v="2499.05"/>
        <n v="1852.74"/>
        <n v="2687.46"/>
        <n v="4772.59"/>
        <n v="1081.65"/>
        <n v="1044.78"/>
        <n v="1480.29"/>
        <n v="1064.52"/>
        <n v="1653.97"/>
        <n v="1739.35"/>
        <n v="2090.68"/>
        <n v="65.85"/>
        <n v="1194.31"/>
        <n v="644.94"/>
        <n v="2053.72"/>
        <n v="142.32"/>
        <n v="749.34"/>
        <n v="2029.05"/>
        <n v="274.39"/>
        <n v="4178.17"/>
        <n v="1990.5"/>
        <n v="802.61"/>
        <n v="2052.74"/>
        <n v="3796.23"/>
        <n v="1223.52"/>
        <n v="2144.69"/>
        <n v="1362.73"/>
        <n v="2049.76"/>
        <n v="4688.33"/>
        <n v="1763.63"/>
        <n v="84.41"/>
        <n v="1844.94"/>
        <n v="801.78"/>
        <n v="946.5"/>
        <n v="4098.93"/>
        <n v="101.45"/>
        <n v="4460.46"/>
        <n v="1592.7"/>
        <n v="1247.22"/>
        <n v="1307.7"/>
        <n v="1650.04"/>
        <n v="1418.64"/>
        <n v="1650.49"/>
        <n v="828.63"/>
        <n v="369.24"/>
        <n v="799.6"/>
        <n v="1633.23"/>
        <n v="526.98"/>
        <n v="816.11"/>
        <n v="5090.08"/>
        <n v="1043.31"/>
        <n v="969.0"/>
        <n v="76.97"/>
        <n v="6672.64"/>
        <n v="4476.22"/>
        <n v="1779.97"/>
        <n v="4862.5"/>
        <n v="2604.55"/>
        <n v="1360.76"/>
        <n v="1919.88"/>
        <n v="2223.16"/>
        <n v="1613.27"/>
        <n v="4217.78"/>
        <n v="136.2"/>
        <n v="1386.85"/>
        <n v="1972.3"/>
        <n v="636.93"/>
        <n v="1564.7"/>
        <n v="497.29"/>
        <n v="1475.26"/>
        <n v="1180.82"/>
        <n v="4273.59"/>
        <n v="651.1"/>
        <n v="288.66"/>
        <n v="1181.01"/>
        <n v="757.29"/>
        <n v="2495.57"/>
        <n v="3319.11"/>
        <n v="509.24"/>
        <n v="561.38"/>
        <n v="2292.64"/>
        <n v="537.19"/>
        <n v="247.23"/>
        <n v="2519.64"/>
        <n v="1949.76"/>
        <n v="1472.88"/>
        <n v="514.24"/>
        <n v="1960.71"/>
        <n v="1934.59"/>
        <n v="2461.83"/>
        <n v="415.51"/>
        <n v="630.31"/>
        <n v="459.04"/>
        <n v="1367.56"/>
        <n v="1823.19"/>
        <n v="363.68"/>
        <n v="2476.13"/>
        <n v="120.18"/>
        <n v="651.29"/>
        <n v="1526.68"/>
        <n v="2542.83"/>
        <n v="348.14"/>
        <n v="1970.44"/>
        <n v="1966.8"/>
        <n v="3362.37"/>
        <n v="60.4"/>
        <n v="49.77"/>
        <n v="3487.11"/>
        <n v="894.75"/>
        <n v="402.8"/>
        <n v="1196.67"/>
        <n v="489.52"/>
        <n v="1206.06"/>
        <n v="1254.32"/>
        <n v="2122.86"/>
        <n v="4498.35"/>
        <n v="1069.55"/>
        <n v="170.54"/>
        <n v="693.83"/>
        <n v="3576.91"/>
        <n v="745.4"/>
        <n v="995.08"/>
        <n v="1106.83"/>
        <n v="2785.45"/>
        <n v="1633.96"/>
        <n v="928.9"/>
        <n v="1756.69"/>
        <n v="3283.63"/>
        <n v="1648.67"/>
        <n v="350.9"/>
        <n v="26.35"/>
        <n v="3858.32"/>
        <n v="492.4"/>
        <n v="2246.4"/>
        <n v="909.77"/>
        <n v="4038.2"/>
        <n v="4655.25"/>
        <n v="2887.19"/>
        <n v="640.97"/>
        <n v="1954.16"/>
        <n v="1861.69"/>
        <n v="2746.98"/>
        <n v="1296.9"/>
        <n v="643.47"/>
        <n v="889.5"/>
        <n v="297.81"/>
        <n v="2478.19"/>
        <n v="331.39"/>
        <n v="1801.45"/>
        <n v="381.61"/>
        <n v="513.04"/>
        <n v="831.62"/>
        <n v="501.57"/>
        <n v="1346.95"/>
        <n v="1554.53"/>
        <n v="4345.74"/>
        <n v="20.33"/>
        <n v="1949.84"/>
        <n v="441.92"/>
        <n v="1854.11"/>
        <n v="1374.55"/>
        <n v="3007.95"/>
        <n v="1685.12"/>
        <n v="3247.77"/>
        <n v="212.14"/>
        <n v="356.65"/>
        <n v="482.88"/>
        <n v="1173.95"/>
        <n v="1098.97"/>
        <n v="515.83"/>
        <n v="954.55"/>
        <n v="610.29"/>
        <n v="773.87"/>
        <n v="2329.72"/>
        <n v="648.25"/>
        <n v="1048.22"/>
        <n v="870.46"/>
        <n v="306.87"/>
        <n v="3542.04"/>
        <n v="3938.39"/>
        <n v="482.65"/>
        <n v="2176.33"/>
        <n v="1876.41"/>
        <n v="2831.09"/>
        <n v="675.14"/>
        <n v="2823.27"/>
        <n v="872.3"/>
        <n v="895.3"/>
        <n v="1035.44"/>
        <n v="1002.21"/>
        <n v="2655.18"/>
        <n v="1509.14"/>
        <n v="1310.67"/>
        <n v="907.49"/>
        <n v="430.88"/>
        <n v="4798.29"/>
        <n v="898.0"/>
        <n v="6081.8"/>
        <n v="800.9"/>
        <n v="896.79"/>
        <n v="1422.01"/>
        <n v="1349.79"/>
        <n v="2479.34"/>
        <n v="1133.42"/>
        <n v="831.04"/>
        <n v="1390.45"/>
        <n v="1946.45"/>
        <n v="5042.56"/>
        <n v="2167.53"/>
        <n v="3519.12"/>
        <n v="2556.0"/>
        <n v="468.24"/>
        <n v="2532.86"/>
        <n v="1245.09"/>
        <n v="1722.49"/>
        <n v="925.19"/>
        <n v="1790.81"/>
        <n v="650.77"/>
        <n v="1313.33"/>
        <n v="525.06"/>
        <n v="528.23"/>
        <n v="2548.22"/>
        <n v="2929.37"/>
        <n v="134.63"/>
        <n v="1824.17"/>
        <n v="194.6"/>
        <n v="131.95"/>
        <n v="806.41"/>
        <n v="2425.99"/>
        <n v="211.17"/>
        <n v="97.18"/>
        <n v="811.94"/>
        <n v="1715.07"/>
        <n v="102.13"/>
        <n v="1639.75"/>
        <n v="1922.72"/>
        <n v="4962.87"/>
        <n v="1049.65"/>
        <n v="4144.36"/>
        <n v="291.46"/>
        <n v="2741.73"/>
        <n v="1023.08"/>
        <n v="751.69"/>
        <n v="179.39"/>
        <n v="2477.74"/>
        <n v="2778.07"/>
        <n v="583.48"/>
        <n v="5510.38"/>
        <n v="1151.29"/>
        <n v="560.93"/>
        <n v="1773.77"/>
        <n v="3221.65"/>
        <n v="888.7"/>
        <n v="1340.59"/>
        <n v="1313.08"/>
        <n v="2204.88"/>
        <n v="2135.63"/>
        <n v="1203.52"/>
        <n v="987.16"/>
        <n v="1089.01"/>
        <n v="35.81"/>
        <n v="358.13"/>
        <n v="2213.08"/>
        <n v="1547.73"/>
        <n v="494.95"/>
        <n v="5028.85"/>
        <n v="987.66"/>
        <n v="1968.0"/>
        <n v="1126.37"/>
        <n v="352.44"/>
        <n v="440.76"/>
        <n v="535.72"/>
        <n v="1061.5"/>
        <n v="1802.85"/>
        <n v="3784.88"/>
        <n v="2088.04"/>
        <n v="1314.08"/>
        <n v="705.49"/>
        <n v="2529.34"/>
        <n v="688.66"/>
        <n v="1506.14"/>
        <n v="99.45"/>
        <n v="1633.03"/>
        <n v="285.65"/>
        <n v="3902.45"/>
        <n v="963.83"/>
        <n v="3673.35"/>
        <n v="955.67"/>
        <n v="2717.63"/>
        <n v="95.36"/>
        <n v="297.51"/>
        <n v="821.54"/>
        <n v="1095.7"/>
        <n v="420.56"/>
        <n v="2766.16"/>
        <n v="215.24"/>
        <n v="1475.17"/>
        <n v="1028.6"/>
        <n v="728.68"/>
        <n v="2329.94"/>
        <n v="1267.49"/>
        <n v="2528.7"/>
        <n v="2268.06"/>
        <n v="1394.83"/>
        <n v="1547.59"/>
        <n v="2977.91"/>
        <n v="1919.34"/>
        <n v="963.15"/>
        <n v="3216.47"/>
        <n v="294.1"/>
        <n v="4829.99"/>
        <n v="2725.92"/>
        <n v="1769.34"/>
        <n v="279.46"/>
        <n v="1069.4"/>
        <n v="2153.01"/>
        <n v="167.95"/>
        <n v="1447.32"/>
        <n v="583.84"/>
        <n v="1064.6"/>
        <n v="2961.64"/>
        <n v="2578.64"/>
        <n v="440.93"/>
        <n v="1413.75"/>
        <n v="4431.53"/>
        <n v="6329.32"/>
        <n v="954.69"/>
        <n v="226.11"/>
        <n v="1072.07"/>
        <n v="3442.75"/>
        <n v="3323.57"/>
        <n v="2744.45"/>
        <n v="2432.21"/>
        <n v="995.8"/>
        <n v="495.14"/>
        <n v="891.49"/>
        <n v="1693.71"/>
        <n v="4339.23"/>
        <n v="1677.29"/>
        <n v="716.19"/>
        <n v="1214.1"/>
        <n v="2156.92"/>
        <n v="622.23"/>
        <n v="945.26"/>
        <n v="1325.86"/>
        <n v="2618.83"/>
        <n v="864.3"/>
        <n v="2239.85"/>
        <n v="480.32"/>
        <n v="2723.9"/>
        <n v="4526.71"/>
        <n v="1957.86"/>
        <n v="1163.29"/>
        <n v="652.99"/>
        <n v="1765.27"/>
        <n v="4343.48"/>
        <n v="2208.87"/>
        <n v="514.96"/>
        <n v="869.63"/>
        <n v="685.23"/>
        <n v="2539.63"/>
        <n v="2065.77"/>
        <n v="2076.58"/>
        <n v="2814.07"/>
        <n v="956.67"/>
        <n v="347.56"/>
        <n v="1291.43"/>
        <n v="1689.36"/>
        <n v="3761.45"/>
        <n v="1551.55"/>
        <n v="294.74"/>
        <n v="823.45"/>
        <n v="3404.12"/>
        <n v="1937.49"/>
        <n v="2071.19"/>
        <n v="1236.11"/>
        <n v="1257.12"/>
        <n v="85.63"/>
        <n v="506.66"/>
        <n v="510.24"/>
        <n v="3608.71"/>
        <n v="1548.76"/>
        <n v="5192.91"/>
        <n v="468.36"/>
        <n v="1293.65"/>
        <n v="4545.35"/>
        <n v="3925.01"/>
        <n v="398.6"/>
        <n v="1171.88"/>
        <n v="173.02"/>
        <n v="531.71"/>
        <n v="2335.03"/>
        <n v="775.64"/>
        <n v="3657.3"/>
        <n v="154.95"/>
        <n v="371.62"/>
        <n v="374.73"/>
        <n v="896.08"/>
        <n v="472.68"/>
        <n v="765.42"/>
        <n v="427.65"/>
        <n v="1305.38"/>
        <n v="454.1"/>
        <n v="2139.39"/>
        <n v="1273.61"/>
        <n v="2745.41"/>
        <n v="805.26"/>
        <n v="792.03"/>
        <n v="2267.87"/>
        <n v="804.24"/>
        <n v="697.47"/>
        <n v="702.18"/>
        <n v="243.36"/>
        <n v="1614.77"/>
        <n v="1442.74"/>
        <n v="1446.24"/>
        <n v="1858.98"/>
        <n v="538.51"/>
        <n v="2967.55"/>
        <n v="1793.0"/>
        <n v="1113.01"/>
        <n v="18.81"/>
        <n v="537.15"/>
        <n v="2186.63"/>
        <n v="697.09"/>
        <n v="272.38"/>
        <n v="599.97"/>
        <n v="1662.98"/>
        <n v="1963.64"/>
        <n v="463.01"/>
        <n v="1231.46"/>
        <n v="409.3"/>
        <n v="3270.7"/>
        <n v="787.56"/>
        <n v="429.92"/>
        <n v="3089.76"/>
        <n v="981.51"/>
        <n v="1774.21"/>
        <n v="2293.13"/>
        <n v="196.52"/>
        <n v="2106.95"/>
        <n v="483.36"/>
        <n v="2290.24"/>
        <n v="2633.97"/>
        <n v="4255.8"/>
        <n v="1950.8"/>
        <n v="1921.95"/>
        <n v="512.01"/>
        <n v="391.55"/>
        <n v="1484.61"/>
        <n v="185.48"/>
        <n v="274.02"/>
        <n v="386.87"/>
        <n v="1813.69"/>
        <n v="385.24"/>
        <n v="3136.41"/>
        <n v="1323.53"/>
        <n v="963.5"/>
        <n v="3324.49"/>
        <n v="2625.08"/>
        <n v="3078.98"/>
        <n v="1611.37"/>
        <n v="5034.78"/>
        <n v="450.62"/>
        <n v="2894.37"/>
        <n v="1654.92"/>
        <n v="220.0"/>
        <n v="1084.06"/>
        <n v="1459.7"/>
        <n v="346.27"/>
        <n v="1231.81"/>
        <n v="2486.62"/>
        <n v="1748.64"/>
        <n v="781.46"/>
        <n v="2604.78"/>
        <n v="669.49"/>
        <n v="351.84"/>
        <n v="864.64"/>
        <n v="3386.47"/>
        <n v="420.71"/>
        <n v="740.69"/>
        <n v="2422.49"/>
        <n v="170.27"/>
        <n v="1004.72"/>
        <n v="2729.34"/>
        <n v="440.96"/>
        <n v="606.43"/>
        <n v="958.6"/>
        <n v="1311.37"/>
        <n v="528.18"/>
        <n v="1445.41"/>
        <n v="1545.68"/>
        <n v="566.62"/>
        <n v="943.33"/>
        <n v="1320.39"/>
        <n v="3916.72"/>
        <n v="1455.6"/>
        <n v="2374.65"/>
        <n v="1117.18"/>
        <n v="995.44"/>
        <n v="717.73"/>
        <n v="1471.01"/>
        <n v="1176.19"/>
        <n v="28.61"/>
        <n v="1402.07"/>
        <n v="427.35"/>
        <n v="1778.52"/>
        <n v="2083.13"/>
        <n v="1069.18"/>
        <n v="897.82"/>
        <n v="1024.27"/>
        <n v="921.11"/>
        <n v="228.94"/>
        <n v="3845.37"/>
        <n v="1781.1"/>
        <n v="1219.95"/>
        <n v="3213.07"/>
        <n v="626.83"/>
        <n v="944.15"/>
        <n v="760.1"/>
        <n v="2196.15"/>
        <n v="1355.94"/>
        <n v="1653.56"/>
        <n v="1246.32"/>
        <n v="1762.4"/>
        <n v="2406.86"/>
        <n v="427.29"/>
        <n v="2421.98"/>
        <n v="769.96"/>
        <n v="1250.69"/>
        <n v="1331.34"/>
        <n v="598.97"/>
        <n v="2506.9"/>
        <n v="1621.03"/>
        <n v="758.85"/>
        <n v="785.01"/>
        <n v="992.47"/>
        <n v="1090.53"/>
        <n v="2669.42"/>
        <n v="398.58"/>
        <n v="665.08"/>
        <n v="2187.19"/>
        <n v="2414.69"/>
        <n v="1255.95"/>
        <n v="2123.99"/>
        <n v="1172.49"/>
        <n v="1282.95"/>
        <n v="6243.76"/>
        <n v="1176.15"/>
        <n v="1215.4"/>
        <n v="1954.98"/>
        <n v="915.92"/>
        <n v="909.67"/>
        <n v="561.41"/>
        <n v="925.75"/>
        <n v="438.36"/>
        <n v="3110.54"/>
        <n v="1080.76"/>
        <n v="1019.72"/>
        <n v="1842.23"/>
        <n v="163.17"/>
        <n v="675.5"/>
        <n v="243.39"/>
        <n v="743.15"/>
        <n v="456.78"/>
        <n v="1040.76"/>
        <n v="1252.46"/>
        <n v="2125.78"/>
        <n v="1063.49"/>
        <n v="3186.78"/>
        <n v="2727.76"/>
        <n v="145.01"/>
        <n v="1775.9"/>
        <n v="386.04"/>
        <n v="2273.14"/>
        <n v="1655.97"/>
        <n v="1015.13"/>
        <n v="1990.19"/>
        <n v="982.88"/>
        <n v="525.67"/>
        <n v="1875.09"/>
        <n v="2426.68"/>
        <n v="3919.5"/>
        <n v="944.2"/>
        <n v="1845.94"/>
        <n v="1275.1"/>
        <n v="1315.3"/>
        <n v="1836.89"/>
        <n v="2342.84"/>
        <n v="1238.07"/>
        <n v="3261.43"/>
        <n v="588.04"/>
        <n v="326.07"/>
        <n v="818.12"/>
        <n v="389.44"/>
        <n v="697.43"/>
        <n v="849.61"/>
        <n v="6517.16"/>
        <n v="2611.82"/>
        <n v="1678.74"/>
        <n v="2465.77"/>
        <n v="573.16"/>
        <n v="1758.49"/>
        <n v="1154.93"/>
        <n v="1304.52"/>
        <n v="2238.0"/>
        <n v="13.47"/>
        <n v="1609.06"/>
        <n v="2255.62"/>
        <n v="1483.78"/>
        <n v="391.41"/>
        <n v="1104.61"/>
        <n v="2415.18"/>
        <n v="4281.37"/>
        <n v="1813.87"/>
        <n v="3720.35"/>
        <n v="1870.26"/>
        <n v="286.53"/>
        <n v="3968.03"/>
        <n v="3630.35"/>
        <n v="2586.32"/>
        <n v="461.69"/>
        <n v="592.93"/>
        <n v="1129.99"/>
        <n v="1129.15"/>
        <n v="1525.99"/>
        <n v="3507.02"/>
        <n v="1017.39"/>
        <n v="564.57"/>
        <n v="2184.33"/>
        <n v="399.75"/>
        <n v="797.27"/>
        <n v="2553.99"/>
        <n v="3231.27"/>
        <n v="440.45"/>
        <n v="6064.42"/>
        <n v="2874.6"/>
        <n v="2332.78"/>
        <n v="1800.89"/>
        <n v="849.8"/>
        <n v="3499.9"/>
        <n v="208.1"/>
        <n v="1756.09"/>
        <n v="2150.96"/>
        <n v="167.16"/>
        <n v="1547.57"/>
        <n v="965.63"/>
        <n v="1105.8"/>
        <n v="1800.28"/>
        <n v="258.09"/>
        <n v="902.44"/>
        <n v="208.39"/>
        <n v="2057.7"/>
        <n v="512.0"/>
        <n v="3187.88"/>
        <n v="643.63"/>
        <n v="1700.3"/>
        <n v="857.83"/>
        <n v="1385.98"/>
        <n v="1484.16"/>
        <n v="931.98"/>
        <n v="553.64"/>
        <n v="1775.47"/>
        <n v="1938.19"/>
        <n v="735.96"/>
        <n v="124.77"/>
        <n v="1334.84"/>
        <n v="841.66"/>
        <n v="2952.05"/>
        <n v="947.18"/>
        <n v="3510.67"/>
        <n v="1201.25"/>
        <n v="1261.1"/>
        <n v="3079.67"/>
        <n v="1725.56"/>
        <n v="40.86"/>
        <n v="1189.3"/>
        <n v="3971.33"/>
        <n v="2112.44"/>
        <n v="488.22"/>
        <n v="469.63"/>
        <n v="2304.42"/>
        <n v="2532.75"/>
        <n v="2200.79"/>
        <n v="1873.26"/>
        <n v="2063.15"/>
        <n v="1053.0"/>
        <n v="352.83"/>
        <n v="368.75"/>
        <n v="2243.65"/>
        <n v="2666.84"/>
        <n v="1055.68"/>
        <n v="3877.71"/>
        <n v="547.83"/>
        <n v="1346.93"/>
        <n v="687.31"/>
        <n v="2623.69"/>
        <n v="1511.87"/>
        <n v="1000.45"/>
        <n v="532.59"/>
        <n v="1093.59"/>
        <n v="712.95"/>
        <n v="380.59"/>
        <n v="1484.64"/>
        <n v="1265.03"/>
        <n v="1594.39"/>
        <n v="242.64"/>
        <n v="532.19"/>
        <n v="1153.91"/>
        <n v="131.28"/>
        <n v="1169.6"/>
        <n v="714.45"/>
        <n v="99.13"/>
        <n v="109.17"/>
        <n v="132.51"/>
        <n v="2743.6"/>
        <n v="2728.99"/>
        <n v="2327.23"/>
        <n v="1849.15"/>
        <n v="456.43"/>
        <n v="1982.52"/>
        <n v="1702.67"/>
        <n v="244.97"/>
        <n v="3621.51"/>
        <n v="339.68"/>
        <n v="998.12"/>
        <n v="1091.36"/>
        <n v="601.64"/>
        <n v="324.54"/>
        <n v="640.41"/>
        <n v="82.64"/>
        <n v="1235.44"/>
        <n v="2236.8"/>
        <n v="1562.54"/>
        <n v="711.04"/>
        <n v="1106.05"/>
        <n v="1212.69"/>
        <n v="84.55"/>
        <n v="2146.38"/>
        <n v="7248.29"/>
        <n v="975.51"/>
        <n v="1187.42"/>
        <n v="4240.52"/>
        <n v="728.69"/>
        <n v="2675.54"/>
        <n v="2558.23"/>
        <n v="1255.52"/>
        <n v="3135.57"/>
        <n v="1626.09"/>
        <n v="1796.19"/>
        <n v="993.13"/>
        <n v="868.15"/>
        <n v="1214.93"/>
        <n v="3585.94"/>
        <n v="3456.72"/>
        <n v="2059.24"/>
        <n v="1702.69"/>
        <n v="1577.13"/>
        <n v="241.82"/>
        <n v="1619.56"/>
        <n v="1531.33"/>
        <n v="3961.99"/>
        <n v="117.35"/>
        <n v="2135.99"/>
        <n v="554.18"/>
        <n v="730.15"/>
        <n v="685.08"/>
        <n v="644.39"/>
        <n v="1428.96"/>
        <n v="514.17"/>
        <n v="426.96"/>
        <n v="1716.97"/>
        <n v="840.88"/>
        <n v="746.98"/>
        <n v="1357.32"/>
        <n v="729.51"/>
        <n v="746.23"/>
        <n v="552.74"/>
        <n v="980.63"/>
        <n v="835.11"/>
        <n v="1975.13"/>
        <n v="2031.63"/>
        <n v="1663.27"/>
        <n v="2570.39"/>
        <n v="620.83"/>
        <n v="1434.97"/>
        <n v="447.46"/>
        <n v="1689.03"/>
        <n v="1189.8"/>
        <n v="274.13"/>
        <n v="708.45"/>
        <n v="781.88"/>
        <n v="661.06"/>
        <n v="621.02"/>
        <n v="989.24"/>
        <n v="333.28"/>
        <n v="2142.39"/>
        <n v="725.04"/>
        <n v="463.39"/>
        <n v="1116.27"/>
        <n v="2026.06"/>
        <n v="4576.85"/>
        <n v="136.8"/>
        <n v="852.55"/>
        <n v="3034.1"/>
        <n v="493.47"/>
        <n v="1387.66"/>
        <n v="216.47"/>
        <n v="1641.32"/>
        <n v="1633.06"/>
        <n v="2236.19"/>
        <n v="3564.57"/>
        <n v="1001.8"/>
        <n v="1053.45"/>
        <n v="1225.18"/>
        <n v="475.18"/>
        <n v="1406.92"/>
        <n v="278.89"/>
        <n v="360.42"/>
        <n v="1307.32"/>
        <n v="326.02"/>
        <n v="1395.99"/>
        <n v="989.68"/>
        <n v="3083.69"/>
        <n v="319.91"/>
        <n v="315.76"/>
        <n v="1041.97"/>
        <n v="911.04"/>
        <n v="311.49"/>
        <n v="4399.96"/>
        <n v="2362.56"/>
        <n v="737.92"/>
        <n v="1391.96"/>
        <n v="1401.17"/>
        <n v="225.71"/>
        <n v="2306.77"/>
        <n v="3221.59"/>
        <n v="554.51"/>
        <n v="1278.05"/>
        <n v="619.94"/>
        <n v="1986.92"/>
        <n v="4069.64"/>
        <n v="2020.94"/>
        <n v="4642.32"/>
        <n v="1785.8"/>
        <n v="1756.92"/>
        <n v="1452.59"/>
        <n v="1885.88"/>
        <n v="826.22"/>
        <n v="1487.94"/>
        <n v="2577.95"/>
        <n v="952.84"/>
        <n v="122.03"/>
        <n v="2170.07"/>
        <n v="2514.52"/>
        <n v="578.99"/>
        <n v="1745.9"/>
        <n v="193.85"/>
        <n v="1413.34"/>
        <n v="755.69"/>
        <n v="1030.83"/>
        <n v="490.93"/>
        <n v="2127.4"/>
        <n v="2906.74"/>
        <n v="496.14"/>
        <n v="225.7"/>
        <n v="142.79"/>
        <n v="2826.37"/>
        <n v="2463.5"/>
        <n v="1987.66"/>
        <n v="2797.42"/>
        <n v="1368.73"/>
        <n v="1848.04"/>
        <n v="864.21"/>
        <n v="1173.52"/>
        <n v="1393.1"/>
        <n v="1145.19"/>
        <n v="1552.85"/>
        <n v="1605.67"/>
        <n v="72.02"/>
        <n v="4164.69"/>
        <n v="1574.75"/>
        <n v="443.97"/>
        <n v="2608.12"/>
        <n v="2231.31"/>
        <n v="358.6"/>
        <n v="2545.57"/>
        <n v="1031.64"/>
        <n v="2157.35"/>
        <n v="536.05"/>
        <n v="562.76"/>
        <n v="5598.64"/>
        <n v="1404.55"/>
        <n v="1413.19"/>
        <n v="3386.06"/>
        <n v="1847.9"/>
        <n v="3951.64"/>
        <n v="563.31"/>
        <n v="100.18"/>
        <n v="1159.07"/>
        <n v="1308.69"/>
        <n v="30.95"/>
        <n v="2135.0"/>
        <n v="204.52"/>
        <n v="3422.69"/>
        <n v="2063.44"/>
        <n v="1124.89"/>
        <n v="1379.18"/>
        <n v="2581.29"/>
        <n v="4651.98"/>
        <n v="142.9"/>
        <n v="1072.78"/>
        <n v="3974.08"/>
        <n v="173.92"/>
        <n v="1347.47"/>
        <n v="167.07"/>
        <n v="1143.98"/>
        <n v="954.25"/>
        <n v="2343.02"/>
        <n v="3178.41"/>
        <n v="1321.11"/>
        <n v="642.08"/>
        <n v="2385.44"/>
        <n v="614.07"/>
        <n v="2019.32"/>
        <n v="2876.51"/>
        <n v="1046.49"/>
        <n v="1297.34"/>
        <n v="1574.95"/>
        <n v="97.0"/>
        <n v="277.46"/>
        <n v="4139.35"/>
        <n v="923.2"/>
        <n v="3952.4"/>
        <n v="853.09"/>
        <n v="1362.67"/>
        <n v="905.1"/>
        <n v="4987.52"/>
        <n v="1732.12"/>
        <n v="1552.24"/>
        <n v="120.49"/>
        <n v="916.08"/>
        <n v="2772.62"/>
        <n v="664.65"/>
        <n v="380.49"/>
        <n v="779.36"/>
        <n v="4025.77"/>
        <n v="2246.19"/>
        <n v="474.11"/>
        <n v="944.1"/>
        <n v="499.26"/>
        <n v="1648.85"/>
        <n v="4220.81"/>
        <n v="2382.93"/>
        <n v="1796.78"/>
        <n v="3725.54"/>
        <n v="1388.93"/>
        <n v="1573.58"/>
        <n v="676.76"/>
        <n v="1836.84"/>
        <n v="2881.12"/>
        <n v="2303.21"/>
        <n v="335.76"/>
        <n v="878.94"/>
        <n v="16.67"/>
        <n v="2449.39"/>
        <n v="169.38"/>
        <n v="2469.53"/>
        <n v="853.56"/>
        <n v="107.1"/>
        <n v="1824.95"/>
        <n v="1909.01"/>
        <n v="2976.3"/>
        <n v="5215.67"/>
        <n v="1431.66"/>
        <n v="283.02"/>
        <n v="4073.28"/>
        <n v="2477.56"/>
        <n v="337.6"/>
        <n v="2987.53"/>
        <n v="758.0"/>
        <n v="831.12"/>
        <n v="587.47"/>
        <n v="2674.89"/>
        <n v="696.81"/>
        <n v="1200.89"/>
        <n v="427.91"/>
        <n v="2202.08"/>
        <n v="91.76"/>
        <n v="1968.01"/>
        <n v="43.09"/>
        <n v="205.41"/>
        <n v="705.02"/>
        <n v="1212.31"/>
        <n v="264.02"/>
        <n v="627.67"/>
        <n v="1888.38"/>
        <n v="240.92"/>
        <n v="115.54"/>
        <n v="777.68"/>
        <n v="4472.99"/>
        <n v="2366.95"/>
        <n v="1979.25"/>
        <n v="173.73"/>
        <n v="1401.29"/>
        <n v="4423.95"/>
        <n v="3317.01"/>
        <n v="350.03"/>
        <n v="517.28"/>
        <n v="761.42"/>
        <n v="798.95"/>
        <n v="2112.0"/>
        <n v="1317.45"/>
        <n v="324.74"/>
        <n v="2608.48"/>
        <n v="1078.59"/>
        <n v="152.6"/>
        <n v="3112.98"/>
        <n v="522.65"/>
        <n v="325.3"/>
        <n v="2457.62"/>
        <n v="644.83"/>
        <n v="125.18"/>
        <n v="129.77"/>
        <n v="801.18"/>
        <n v="1119.06"/>
        <n v="401.52"/>
        <n v="37.59"/>
        <n v="375.76"/>
        <n v="974.5"/>
        <n v="3810.17"/>
        <n v="3647.69"/>
        <n v="1267.35"/>
        <n v="897.72"/>
        <n v="316.08"/>
        <n v="1284.54"/>
        <n v="820.96"/>
        <n v="1512.03"/>
        <n v="123.57"/>
        <n v="503.25"/>
        <n v="2316.47"/>
        <n v="1125.61"/>
        <n v="1124.29"/>
        <n v="347.48"/>
        <n v="1262.83"/>
        <n v="955.86"/>
        <n v="1444.78"/>
        <n v="1692.59"/>
        <n v="1464.85"/>
        <n v="566.36"/>
        <n v="3531.17"/>
        <n v="1631.71"/>
        <n v="1065.16"/>
        <n v="819.23"/>
        <n v="755.01"/>
        <n v="1811.04"/>
        <n v="1621.08"/>
        <n v="744.56"/>
        <n v="3153.07"/>
        <n v="2375.06"/>
        <n v="720.18"/>
        <n v="2619.57"/>
        <n v="1405.8"/>
        <n v="1382.17"/>
        <n v="833.15"/>
        <n v="1280.2"/>
        <n v="3348.96"/>
        <n v="2188.11"/>
        <n v="1741.65"/>
        <n v="54.43"/>
        <n v="483.53"/>
        <n v="1327.23"/>
        <n v="459.14"/>
        <n v="2665.74"/>
        <n v="1167.95"/>
        <n v="1781.3"/>
        <n v="1086.59"/>
        <n v="2143.49"/>
        <n v="434.33"/>
        <n v="2451.44"/>
        <n v="1881.99"/>
        <n v="2506.19"/>
        <n v="2133.35"/>
        <n v="724.23"/>
        <n v="573.13"/>
        <n v="1182.1"/>
        <n v="721.07"/>
        <n v="1899.46"/>
        <n v="2023.96"/>
        <n v="2894.09"/>
        <n v="3024.14"/>
        <n v="1024.64"/>
        <n v="469.04"/>
        <n v="650.09"/>
        <n v="1147.99"/>
        <n v="952.58"/>
        <n v="1070.94"/>
        <n v="544.01"/>
        <n v="562.98"/>
        <n v="3324.27"/>
        <n v="422.17"/>
        <n v="2437.05"/>
        <n v="1891.46"/>
        <n v="1168.32"/>
        <n v="1796.17"/>
        <n v="875.27"/>
        <n v="7250.08"/>
        <n v="360.77"/>
        <n v="1591.25"/>
        <n v="2028.27"/>
        <n v="4401.85"/>
        <n v="2428.59"/>
        <n v="7125.22"/>
        <n v="1350.12"/>
        <n v="2445.83"/>
        <n v="510.5"/>
        <n v="3447.5"/>
        <n v="1135.2"/>
        <n v="2027.72"/>
        <n v="405.05"/>
        <n v="4073.47"/>
        <n v="4132.54"/>
        <n v="2443.24"/>
        <n v="2167.82"/>
        <n v="282.44"/>
        <n v="1014.02"/>
        <n v="957.73"/>
        <n v="294.96"/>
        <n v="2399.53"/>
        <n v="1964.23"/>
        <n v="1922.19"/>
        <n v="5815.55"/>
        <n v="1181.05"/>
        <n v="903.53"/>
        <n v="383.43"/>
        <n v="757.68"/>
        <n v="647.65"/>
        <n v="172.57"/>
        <n v="334.64"/>
        <n v="1493.75"/>
        <n v="1089.86"/>
        <n v="1906.21"/>
        <n v="1257.23"/>
        <n v="1589.67"/>
        <n v="1410.77"/>
        <n v="1051.8"/>
        <n v="1817.16"/>
        <n v="2309.36"/>
        <n v="1331.68"/>
        <n v="656.88"/>
        <n v="4022.75"/>
        <n v="2341.17"/>
        <n v="1433.43"/>
        <n v="949.73"/>
        <n v="623.42"/>
        <n v="991.31"/>
        <n v="1298.27"/>
        <n v="239.51"/>
        <n v="2509.82"/>
        <n v="1086.37"/>
        <n v="1271.79"/>
        <n v="2770.98"/>
        <n v="1058.12"/>
        <n v="1487.44"/>
        <n v="243.32"/>
        <n v="1379.36"/>
        <n v="1859.19"/>
        <n v="863.09"/>
        <n v="490.22"/>
        <n v="3920.7"/>
        <n v="805.49"/>
        <n v="744.58"/>
        <n v="2168.55"/>
        <n v="2210.14"/>
        <n v="618.37"/>
        <n v="7090.21"/>
        <n v="701.35"/>
        <n v="2011.47"/>
        <n v="450.52"/>
        <n v="2357.42"/>
        <n v="2629.29"/>
        <n v="558.13"/>
        <n v="2249.28"/>
        <n v="1106.42"/>
        <n v="547.81"/>
        <n v="755.95"/>
        <n v="1371.74"/>
        <n v="1057.17"/>
        <n v="606.09"/>
        <n v="1885.75"/>
        <n v="1152.06"/>
        <n v="3071.37"/>
        <n v="118.05"/>
        <n v="1053.8"/>
        <n v="2405.4"/>
        <n v="3322.4"/>
        <n v="333.51"/>
        <n v="4999.57"/>
        <n v="1873.81"/>
        <n v="474.67"/>
        <n v="743.32"/>
        <n v="232.19"/>
        <n v="2069.61"/>
        <n v="2858.02"/>
        <n v="2138.47"/>
        <n v="988.69"/>
        <n v="88.06"/>
        <n v="4698.51"/>
        <n v="3210.06"/>
        <n v="1563.75"/>
        <n v="721.9"/>
        <n v="662.52"/>
        <n v="112.24"/>
        <n v="1720.29"/>
        <n v="580.03"/>
        <n v="447.68"/>
        <n v="428.05"/>
        <n v="4746.43"/>
        <n v="2900.54"/>
        <n v="2396.27"/>
        <n v="1305.29"/>
        <n v="1554.69"/>
        <n v="4618.37"/>
        <n v="1150.44"/>
        <n v="357.43"/>
        <n v="1618.51"/>
        <n v="1910.54"/>
        <n v="938.51"/>
        <n v="1440.47"/>
        <n v="1096.04"/>
        <n v="791.0"/>
        <n v="3256.38"/>
        <n v="943.51"/>
        <n v="1016.29"/>
        <n v="2848.68"/>
        <n v="1011.47"/>
        <n v="696.78"/>
        <n v="1166.92"/>
        <n v="1788.27"/>
        <n v="1561.61"/>
        <n v="878.11"/>
        <n v="2595.09"/>
        <n v="775.72"/>
        <n v="2257.37"/>
        <n v="1141.47"/>
        <n v="210.93"/>
        <n v="2028.68"/>
        <n v="1084.8"/>
        <n v="1395.68"/>
        <n v="1799.68"/>
        <n v="2607.34"/>
        <n v="110.61"/>
        <n v="1018.44"/>
        <n v="455.73"/>
        <n v="1319.53"/>
        <n v="155.03"/>
        <n v="4675.75"/>
        <n v="106.99"/>
        <n v="3201.83"/>
        <n v="1181.56"/>
        <n v="1178.38"/>
        <n v="627.2"/>
        <n v="100.12"/>
        <n v="642.91"/>
        <n v="2823.31"/>
        <n v="37.91"/>
        <n v="2801.24"/>
        <n v="920.64"/>
        <n v="791.42"/>
        <n v="1667.89"/>
        <n v="2871.22"/>
        <n v="2124.36"/>
        <n v="729.27"/>
        <n v="877.13"/>
        <n v="2100.45"/>
        <n v="1268.14"/>
        <n v="915.37"/>
        <n v="296.33"/>
        <n v="2831.7"/>
        <n v="2113.1"/>
        <n v="493.13"/>
        <n v="1428.11"/>
        <n v="389.7"/>
        <n v="2386.49"/>
        <n v="1020.13"/>
        <n v="544.93"/>
        <n v="1045.55"/>
        <n v="2202.8"/>
        <n v="277.16"/>
        <n v="1388.53"/>
        <n v="1185.4"/>
        <n v="3726.61"/>
        <n v="566.38"/>
        <n v="7482.75"/>
        <n v="1499.36"/>
        <n v="1390.4"/>
        <n v="109.72"/>
        <n v="1575.97"/>
        <n v="1538.06"/>
        <n v="3645.1"/>
        <n v="1973.54"/>
        <n v="785.18"/>
        <n v="347.9"/>
        <n v="2584.44"/>
        <n v="2069.24"/>
        <n v="369.16"/>
        <n v="1287.09"/>
        <n v="1412.96"/>
        <n v="2892.0"/>
        <n v="3938.57"/>
        <n v="2003.74"/>
        <n v="1329.57"/>
        <n v="1694.73"/>
        <n v="321.02"/>
        <n v="1884.92"/>
        <n v="2097.81"/>
        <n v="623.5"/>
        <n v="2550.82"/>
        <n v="1004.6"/>
        <n v="1815.04"/>
        <n v="769.28"/>
        <n v="1934.67"/>
        <n v="599.35"/>
        <n v="536.41"/>
        <n v="2040.8"/>
        <n v="1843.56"/>
        <n v="2585.07"/>
        <n v="3524.72"/>
        <n v="933.71"/>
        <n v="2318.03"/>
        <n v="359.14"/>
        <n v="995.62"/>
        <n v="760.19"/>
        <n v="1351.09"/>
        <n v="298.43"/>
        <n v="1753.02"/>
        <n v="2077.07"/>
        <n v="1671.76"/>
        <n v="4841.44"/>
        <n v="48.65"/>
        <n v="293.09"/>
        <n v="1611.23"/>
        <n v="75.95"/>
        <n v="1491.68"/>
        <n v="2286.36"/>
        <n v="580.32"/>
        <n v="681.51"/>
        <n v="1870.07"/>
        <n v="3317.54"/>
        <n v="1327.89"/>
        <n v="5501.75"/>
        <n v="4392.06"/>
        <n v="340.23"/>
        <n v="3472.42"/>
        <n v="1601.39"/>
        <n v="1863.99"/>
        <n v="1194.15"/>
        <n v="2557.4"/>
        <n v="2440.07"/>
        <n v="405.44"/>
        <n v="4073.33"/>
        <n v="1505.92"/>
        <n v="2552.73"/>
        <n v="859.27"/>
        <n v="940.06"/>
        <n v="877.89"/>
        <n v="1452.27"/>
        <n v="1289.79"/>
        <n v="620.31"/>
        <n v="1594.26"/>
        <n v="1539.7"/>
        <n v="1672.65"/>
        <n v="861.96"/>
        <n v="2594.32"/>
        <n v="2171.46"/>
        <n v="1203.75"/>
        <n v="1333.19"/>
        <n v="1707.82"/>
        <n v="330.65"/>
        <n v="3240.42"/>
        <n v="809.38"/>
        <n v="89.35"/>
        <n v="2079.0"/>
        <n v="42.09"/>
        <n v="369.37"/>
        <n v="390.57"/>
        <n v="1361.85"/>
        <n v="2386.34"/>
        <n v="1380.4"/>
        <n v="1195.11"/>
        <n v="1327.01"/>
        <n v="2790.88"/>
        <n v="1369.82"/>
        <n v="702.15"/>
        <n v="2699.68"/>
        <n v="398.46"/>
        <n v="2605.95"/>
        <n v="513.72"/>
        <n v="500.27"/>
        <n v="1187.22"/>
        <n v="2584.49"/>
        <n v="1026.39"/>
        <n v="333.68"/>
        <n v="557.95"/>
        <n v="268.43"/>
        <n v="1571.26"/>
        <n v="167.89"/>
        <n v="387.68"/>
        <n v="987.22"/>
        <n v="1364.39"/>
        <n v="1381.69"/>
        <n v="5267.36"/>
        <n v="1693.4"/>
        <n v="274.5"/>
        <n v="826.16"/>
        <n v="1857.62"/>
        <n v="561.0"/>
        <n v="3033.91"/>
        <n v="816.15"/>
        <n v="1167.68"/>
        <n v="2143.77"/>
        <n v="194.92"/>
        <n v="1114.99"/>
        <n v="2772.22"/>
        <n v="5103.21"/>
        <n v="620.82"/>
        <n v="2938.13"/>
        <n v="870.1"/>
        <n v="1586.45"/>
        <n v="1004.75"/>
        <n v="1658.65"/>
        <n v="1298.04"/>
        <n v="650.58"/>
        <n v="2395.48"/>
        <n v="887.76"/>
        <n v="1187.37"/>
        <n v="212.15"/>
        <n v="773.42"/>
        <n v="233.69"/>
        <n v="2156.31"/>
        <n v="719.88"/>
        <n v="468.23"/>
        <n v="360.83"/>
        <n v="958.92"/>
        <n v="2132.89"/>
        <n v="296.39"/>
        <n v="1919.83"/>
        <n v="46.87"/>
        <n v="2557.2"/>
        <n v="521.46"/>
        <n v="3123.81"/>
        <n v="2468.44"/>
        <n v="1345.15"/>
        <n v="1092.56"/>
        <n v="691.26"/>
        <n v="2901.66"/>
        <n v="911.98"/>
        <n v="689.43"/>
        <n v="3575.82"/>
        <n v="312.64"/>
        <n v="2853.27"/>
        <n v="421.76"/>
        <n v="452.0"/>
        <n v="765.66"/>
        <n v="320.22"/>
        <n v="1514.53"/>
        <n v="1123.96"/>
        <n v="561.17"/>
        <n v="1009.26"/>
        <n v="1745.28"/>
        <n v="415.91"/>
        <n v="1002.26"/>
        <n v="303.73"/>
        <n v="1675.62"/>
        <n v="642.61"/>
        <n v="5168.51"/>
        <n v="807.92"/>
        <n v="2436.48"/>
        <n v="2332.47"/>
        <n v="1367.1"/>
        <n v="778.28"/>
        <n v="2213.21"/>
        <n v="168.53"/>
        <n v="2757.38"/>
        <n v="594.62"/>
        <n v="1485.38"/>
        <n v="999.02"/>
        <n v="292.53"/>
        <n v="1089.81"/>
        <n v="999.74"/>
        <n v="2404.76"/>
        <n v="236.72"/>
        <n v="2365.67"/>
        <n v="847.79"/>
        <n v="5488.28"/>
        <n v="3192.62"/>
        <n v="1313.48"/>
        <n v="2214.89"/>
        <n v="795.19"/>
        <n v="993.09"/>
        <n v="4414.35"/>
        <n v="1355.81"/>
        <n v="2473.96"/>
        <n v="1141.01"/>
        <n v="1165.55"/>
        <n v="1309.65"/>
        <n v="3262.62"/>
        <n v="1294.9"/>
        <n v="1228.23"/>
        <n v="725.1"/>
        <n v="3961.81"/>
        <n v="1771.56"/>
        <n v="2146.5"/>
        <n v="21.21"/>
        <n v="1991.28"/>
        <n v="1101.34"/>
        <n v="412.08"/>
        <n v="4484.85"/>
        <n v="793.11"/>
        <n v="777.45"/>
        <n v="138.16"/>
        <n v="913.06"/>
        <n v="1569.58"/>
        <n v="180.26"/>
        <n v="683.96"/>
        <n v="37.89"/>
        <n v="1040.05"/>
        <n v="320.71"/>
        <n v="2395.61"/>
        <n v="2622.65"/>
        <n v="1471.05"/>
        <n v="81.61"/>
        <n v="1583.09"/>
        <n v="410.98"/>
        <n v="1224.15"/>
        <n v="1370.81"/>
        <n v="2248.52"/>
        <n v="836.25"/>
        <n v="1059.41"/>
        <n v="2461.29"/>
        <n v="1800.68"/>
        <n v="643.71"/>
        <n v="1980.49"/>
        <n v="185.2"/>
        <n v="2188.37"/>
        <n v="967.39"/>
        <n v="1090.46"/>
        <n v="1444.36"/>
        <n v="1287.32"/>
        <n v="3075.63"/>
        <n v="1268.16"/>
        <n v="595.83"/>
        <n v="725.47"/>
        <n v="1134.99"/>
        <n v="113.46"/>
        <n v="1054.16"/>
        <n v="349.44"/>
        <n v="2474.48"/>
        <n v="1845.1"/>
        <n v="649.49"/>
        <n v="185.46"/>
        <n v="2053.06"/>
        <n v="35.4"/>
        <n v="2090.93"/>
        <n v="95.09"/>
        <n v="4584.36"/>
        <n v="99.84"/>
        <n v="3753.87"/>
        <n v="1337.3"/>
        <n v="1439.39"/>
        <n v="2841.49"/>
        <n v="1485.6"/>
        <n v="1405.79"/>
        <n v="1243.06"/>
        <n v="3763.64"/>
        <n v="1334.39"/>
        <n v="834.75"/>
        <n v="805.67"/>
        <n v="614.5"/>
        <n v="840.58"/>
        <n v="1453.03"/>
        <n v="918.44"/>
        <n v="347.07"/>
        <n v="1699.23"/>
        <n v="743.42"/>
        <n v="1469.07"/>
        <n v="971.69"/>
        <n v="908.01"/>
        <n v="597.9"/>
        <n v="1744.28"/>
        <n v="945.49"/>
        <n v="844.65"/>
        <n v="693.01"/>
        <n v="3162.14"/>
        <n v="2757.76"/>
        <n v="770.92"/>
        <n v="1404.18"/>
        <n v="1088.91"/>
        <n v="1627.01"/>
        <n v="1241.69"/>
        <n v="2644.93"/>
        <n v="5445.99"/>
        <n v="570.55"/>
        <n v="1427.51"/>
        <n v="1319.23"/>
        <n v="5307.87"/>
        <n v="1758.46"/>
        <n v="2332.49"/>
        <n v="1076.55"/>
        <n v="1490.97"/>
        <n v="1124.41"/>
        <n v="1642.07"/>
        <n v="1334.73"/>
        <n v="1009.48"/>
        <n v="1730.35"/>
        <n v="404.16"/>
        <n v="2207.51"/>
        <n v="304.29"/>
        <n v="1369.47"/>
        <n v="37.99"/>
        <n v="2459.96"/>
        <n v="240.07"/>
        <n v="4043.18"/>
        <n v="2156.62"/>
        <n v="1012.3"/>
        <n v="2681.01"/>
        <n v="685.34"/>
        <n v="1376.52"/>
        <n v="777.25"/>
        <n v="1990.89"/>
        <n v="2401.89"/>
        <n v="1802.2"/>
        <n v="2598.71"/>
        <n v="3179.9"/>
        <n v="537.06"/>
        <n v="629.44"/>
        <n v="1369.83"/>
        <n v="670.86"/>
        <n v="2048.74"/>
        <n v="274.85"/>
        <n v="766.65"/>
        <n v="149.13"/>
        <n v="108.59"/>
        <n v="603.84"/>
        <n v="1422.29"/>
        <n v="5117.82"/>
        <n v="674.49"/>
        <n v="1729.03"/>
        <n v="309.72"/>
        <n v="1561.81"/>
        <n v="188.55"/>
        <n v="1385.13"/>
        <n v="568.81"/>
        <n v="2962.76"/>
        <n v="724.82"/>
        <n v="735.46"/>
        <n v="755.83"/>
        <n v="509.96"/>
        <n v="3029.76"/>
        <n v="2101.35"/>
        <n v="937.1"/>
        <n v="373.24"/>
        <n v="815.88"/>
        <n v="1751.94"/>
        <n v="2357.41"/>
        <n v="1125.66"/>
        <n v="656.11"/>
        <n v="3717.82"/>
        <n v="841.99"/>
        <n v="1032.74"/>
        <n v="3970.72"/>
        <n v="1836.53"/>
        <n v="654.63"/>
        <n v="501.01"/>
        <n v="1800.53"/>
        <n v="775.0"/>
        <n v="1343.09"/>
        <n v="32.4"/>
        <n v="1353.53"/>
        <n v="3097.98"/>
        <n v="455.3"/>
        <n v="1927.68"/>
        <n v="831.94"/>
        <n v="4858.55"/>
        <n v="3320.56"/>
        <n v="560.2"/>
        <n v="213.59"/>
        <n v="4608.39"/>
        <n v="1374.09"/>
        <n v="595.4"/>
        <n v="2085.77"/>
        <n v="1007.86"/>
        <n v="1629.67"/>
        <n v="1374.98"/>
        <n v="1699.38"/>
        <n v="5405.79"/>
        <n v="7182.62"/>
        <n v="678.53"/>
        <n v="575.95"/>
        <n v="2971.19"/>
        <n v="6662.57"/>
        <n v="583.76"/>
        <n v="1893.65"/>
        <n v="753.33"/>
        <n v="159.27"/>
        <n v="2491.34"/>
        <n v="2069.14"/>
        <n v="1460.98"/>
        <n v="200.11"/>
        <n v="1966.29"/>
        <n v="2280.09"/>
        <n v="552.21"/>
        <n v="2165.88"/>
        <n v="4117.61"/>
        <n v="1561.01"/>
        <n v="143.6"/>
        <n v="3788.65"/>
        <n v="1799.96"/>
        <n v="1200.44"/>
        <n v="33.74"/>
        <n v="1439.02"/>
        <n v="1731.29"/>
        <n v="2991.14"/>
        <n v="949.96"/>
        <n v="4028.6"/>
        <n v="640.42"/>
        <n v="3399.3"/>
        <n v="685.87"/>
        <n v="2061.02"/>
        <n v="5043.67"/>
        <n v="391.91"/>
        <n v="3470.56"/>
        <n v="1686.09"/>
        <n v="4675.78"/>
        <n v="2401.22"/>
        <n v="1977.47"/>
        <n v="1013.1"/>
        <n v="1775.39"/>
        <n v="767.62"/>
        <n v="1862.83"/>
        <n v="4704.3"/>
        <n v="1200.95"/>
        <n v="3575.31"/>
        <n v="2634.95"/>
        <n v="490.87"/>
        <n v="360.02"/>
        <n v="1710.25"/>
        <n v="1042.11"/>
        <n v="487.85"/>
        <n v="1888.45"/>
        <n v="1526.15"/>
        <n v="1329.74"/>
        <n v="2303.08"/>
        <n v="1052.93"/>
        <n v="215.95"/>
        <n v="2809.24"/>
        <n v="1854.65"/>
        <n v="1997.23"/>
        <n v="1078.63"/>
        <n v="2224.85"/>
        <n v="2001.12"/>
        <n v="1785.57"/>
        <n v="3646.43"/>
        <n v="1088.3"/>
        <n v="935.06"/>
        <n v="203.14"/>
        <n v="2464.93"/>
        <n v="1302.35"/>
        <n v="1868.25"/>
        <n v="6109.6"/>
        <n v="2344.3"/>
        <n v="30.5"/>
        <n v="1311.39"/>
        <n v="526.02"/>
        <n v="1467.5"/>
        <n v="1392.28"/>
        <n v="845.27"/>
        <n v="1898.27"/>
        <n v="501.41"/>
        <n v="3533.75"/>
        <n v="1622.59"/>
        <n v="899.84"/>
        <n v="1665.5"/>
        <n v="658.68"/>
        <n v="801.4"/>
        <n v="729.84"/>
        <n v="699.96"/>
        <n v="1399.17"/>
        <n v="402.1"/>
        <n v="249.19"/>
        <n v="356.88"/>
        <n v="1118.74"/>
        <n v="1047.16"/>
        <n v="5095.83"/>
        <n v="859.37"/>
        <n v="891.28"/>
        <n v="413.64"/>
        <n v="444.76"/>
        <n v="2172.32"/>
        <n v="1853.33"/>
        <n v="1000.09"/>
        <n v="615.78"/>
        <n v="1092.3"/>
        <n v="2119.59"/>
        <n v="655.05"/>
        <n v="768.08"/>
        <n v="2494.43"/>
        <n v="348.07"/>
        <n v="1986.6"/>
        <n v="1340.25"/>
        <n v="594.86"/>
        <n v="5119.93"/>
        <n v="1561.23"/>
        <n v="3612.34"/>
        <n v="1257.08"/>
        <n v="2022.13"/>
        <n v="2471.93"/>
        <n v="788.33"/>
        <n v="1053.11"/>
        <n v="1004.94"/>
        <n v="1690.68"/>
        <n v="3415.52"/>
        <n v="1760.85"/>
        <n v="980.92"/>
        <n v="791.83"/>
        <n v="4043.3"/>
        <n v="1154.7"/>
        <n v="722.2"/>
        <n v="758.05"/>
        <n v="2018.25"/>
        <n v="1598.15"/>
        <n v="541.94"/>
        <n v="2597.14"/>
        <n v="1527.27"/>
        <n v="3001.27"/>
        <n v="2162.17"/>
        <n v="594.97"/>
        <n v="2685.83"/>
        <n v="879.43"/>
        <n v="1075.16"/>
        <n v="892.53"/>
        <n v="793.68"/>
        <n v="2812.62"/>
        <n v="1076.03"/>
        <n v="2772.7"/>
        <n v="220.1"/>
        <n v="731.22"/>
        <n v="2092.82"/>
        <n v="1997.83"/>
        <n v="470.93"/>
        <n v="1313.28"/>
        <n v="961.39"/>
        <n v="4071.29"/>
        <n v="1047.73"/>
        <n v="625.49"/>
        <n v="51.67"/>
        <n v="1829.31"/>
        <n v="3028.58"/>
        <n v="650.44"/>
        <n v="302.45"/>
        <n v="779.79"/>
        <n v="1615.09"/>
        <n v="3111.26"/>
        <n v="981.0"/>
        <n v="403.81"/>
        <n v="50.07"/>
        <n v="1428.17"/>
        <n v="426.0"/>
        <n v="1723.5"/>
        <n v="649.66"/>
        <n v="1773.09"/>
        <n v="1757.29"/>
        <n v="754.13"/>
        <n v="816.02"/>
        <n v="756.09"/>
        <n v="1395.79"/>
        <n v="1305.66"/>
        <n v="1959.79"/>
        <n v="492.82"/>
        <n v="2895.35"/>
        <n v="38.08"/>
        <n v="1783.91"/>
        <n v="2163.52"/>
        <n v="2391.65"/>
        <n v="2602.94"/>
        <n v="1901.92"/>
        <n v="4226.9"/>
        <n v="3924.12"/>
        <n v="676.95"/>
        <n v="665.63"/>
        <n v="939.04"/>
        <n v="812.93"/>
        <n v="1339.77"/>
        <n v="2545.25"/>
        <n v="291.5"/>
        <n v="777.76"/>
        <n v="350.55"/>
        <n v="1451.7"/>
        <n v="1245.46"/>
        <n v="1336.22"/>
        <n v="535.07"/>
        <n v="96.98"/>
        <n v="334.07"/>
        <n v="3018.4"/>
        <n v="4613.36"/>
        <n v="3547.93"/>
        <n v="1508.0"/>
        <n v="1946.87"/>
        <n v="692.95"/>
        <n v="915.59"/>
        <n v="531.12"/>
        <n v="1395.6"/>
        <n v="1633.02"/>
        <n v="2323.08"/>
        <n v="918.63"/>
        <n v="1972.93"/>
        <n v="1551.85"/>
        <n v="246.46"/>
        <n v="810.86"/>
        <n v="637.83"/>
        <n v="2062.58"/>
        <n v="3940.88"/>
        <n v="1321.37"/>
        <n v="1267.25"/>
        <n v="1717.41"/>
        <n v="749.25"/>
        <n v="2326.22"/>
        <n v="708.68"/>
        <n v="1925.0"/>
        <n v="148.05"/>
        <n v="1252.2"/>
        <n v="425.97"/>
        <n v="2608.91"/>
        <n v="509.28"/>
        <n v="568.41"/>
        <n v="620.36"/>
        <n v="412.52"/>
        <n v="1299.49"/>
        <n v="1441.95"/>
        <n v="2219.4"/>
        <n v="1533.07"/>
        <n v="325.86"/>
        <n v="1790.91"/>
        <n v="513.49"/>
        <n v="526.42"/>
        <n v="948.71"/>
        <n v="1783.77"/>
        <n v="2601.17"/>
        <n v="1457.52"/>
        <n v="258.85"/>
        <n v="2544.17"/>
        <n v="3727.76"/>
        <n v="1220.51"/>
        <n v="2858.15"/>
        <n v="1408.98"/>
        <n v="772.38"/>
        <n v="5882.42"/>
        <n v="2516.35"/>
        <n v="801.93"/>
        <n v="1022.07"/>
        <n v="976.02"/>
        <n v="2062.76"/>
        <n v="1004.7"/>
        <n v="272.47"/>
        <n v="730.96"/>
        <n v="180.8"/>
        <n v="298.73"/>
        <n v="4218.17"/>
        <n v="1434.64"/>
        <n v="437.95"/>
        <n v="350.91"/>
        <n v="1236.8"/>
        <n v="943.17"/>
        <n v="2957.49"/>
        <n v="1582.02"/>
        <n v="1091.03"/>
        <n v="1703.77"/>
        <n v="1742.0"/>
        <n v="2239.18"/>
        <n v="629.74"/>
        <n v="2151.11"/>
        <n v="230.6"/>
        <n v="762.93"/>
        <n v="2084.26"/>
        <n v="1031.4"/>
        <n v="482.99"/>
        <n v="1197.17"/>
        <n v="1418.7"/>
        <n v="4037.17"/>
        <n v="346.73"/>
        <n v="1327.69"/>
        <n v="516.5"/>
        <n v="1729.94"/>
        <n v="845.5"/>
        <n v="1432.31"/>
        <n v="1259.77"/>
        <n v="1736.37"/>
        <n v="567.17"/>
        <n v="712.53"/>
        <n v="858.36"/>
        <n v="1221.45"/>
        <n v="880.24"/>
        <n v="2337.45"/>
        <n v="2433.77"/>
        <n v="1114.59"/>
        <n v="2349.26"/>
        <n v="875.31"/>
        <n v="667.84"/>
        <n v="1681.92"/>
        <n v="850.08"/>
        <n v="2954.57"/>
        <n v="531.09"/>
        <n v="1536.4"/>
        <n v="1454.8"/>
        <n v="382.48"/>
        <n v="2999.98"/>
        <n v="1086.44"/>
        <n v="2573.97"/>
        <n v="2307.82"/>
        <n v="640.6"/>
        <n v="382.29"/>
        <n v="5060.24"/>
        <n v="3765.81"/>
        <n v="1235.51"/>
        <n v="1929.44"/>
        <n v="2273.65"/>
        <n v="1110.93"/>
        <n v="419.55"/>
        <n v="259.2"/>
        <n v="1028.68"/>
        <n v="4932.5"/>
        <n v="1577.63"/>
        <n v="624.95"/>
        <n v="1235.45"/>
        <n v="2748.75"/>
        <n v="1817.37"/>
        <n v="1254.46"/>
        <n v="1206.56"/>
        <n v="860.64"/>
        <n v="268.22"/>
        <n v="794.24"/>
        <n v="1320.77"/>
        <n v="182.8"/>
        <n v="1490.13"/>
        <n v="1119.21"/>
        <n v="2547.9"/>
        <n v="2877.49"/>
        <n v="2118.18"/>
        <n v="1783.27"/>
        <n v="657.31"/>
        <n v="901.42"/>
        <n v="2143.95"/>
        <n v="1051.66"/>
        <n v="86.15"/>
        <n v="2303.15"/>
        <n v="2206.56"/>
        <n v="3233.19"/>
        <n v="6114.94"/>
        <n v="1475.03"/>
        <n v="1702.54"/>
        <n v="1715.54"/>
        <n v="3421.18"/>
        <n v="3249.69"/>
        <n v="1716.32"/>
        <n v="3252.82"/>
        <n v="2520.71"/>
        <n v="1153.2"/>
        <n v="1618.39"/>
        <n v="926.36"/>
        <n v="1452.84"/>
        <n v="1036.74"/>
        <n v="322.53"/>
        <n v="289.05"/>
        <n v="3249.65"/>
        <n v="551.32"/>
        <n v="1690.53"/>
        <n v="1629.44"/>
        <n v="3838.74"/>
        <n v="5548.48"/>
        <n v="1668.69"/>
        <n v="829.37"/>
        <n v="1082.48"/>
        <n v="707.17"/>
        <n v="3336.25"/>
        <n v="2188.71"/>
        <n v="886.28"/>
        <n v="2308.73"/>
        <n v="1214.55"/>
        <n v="1612.68"/>
        <n v="1702.01"/>
        <n v="1478.0"/>
        <n v="1697.78"/>
        <n v="1836.33"/>
        <n v="455.53"/>
        <n v="492.39"/>
        <n v="1600.5"/>
        <n v="897.69"/>
        <n v="993.15"/>
        <n v="1949.23"/>
        <n v="687.76"/>
        <n v="155.92"/>
        <n v="834.87"/>
        <n v="1346.85"/>
        <n v="1836.57"/>
        <n v="903.76"/>
        <n v="496.86"/>
        <n v="783.77"/>
        <n v="2166.24"/>
        <n v="4364.76"/>
        <n v="1373.98"/>
        <n v="2383.76"/>
        <n v="857.84"/>
        <n v="351.45"/>
        <n v="2178.93"/>
        <n v="3326.96"/>
        <n v="917.47"/>
        <n v="2085.65"/>
        <n v="1035.91"/>
        <n v="786.54"/>
        <n v="2793.25"/>
        <n v="289.12"/>
        <n v="452.56"/>
        <n v="1048.88"/>
        <n v="2249.41"/>
        <n v="865.8"/>
        <n v="696.72"/>
        <n v="1742.17"/>
        <n v="1279.65"/>
        <n v="1363.3"/>
        <n v="561.25"/>
        <n v="803.03"/>
        <n v="2692.09"/>
        <n v="617.81"/>
        <n v="1007.66"/>
        <n v="1861.71"/>
        <n v="1356.25"/>
        <n v="2448.82"/>
        <n v="3702.5"/>
        <n v="1542.49"/>
        <n v="1067.25"/>
        <n v="1102.52"/>
        <n v="2195.93"/>
        <n v="330.76"/>
        <n v="749.85"/>
        <n v="2580.82"/>
        <n v="655.91"/>
        <n v="179.46"/>
        <n v="2313.43"/>
        <n v="4123.39"/>
        <n v="649.68"/>
        <n v="1575.23"/>
        <n v="41.74"/>
        <n v="1080.72"/>
        <n v="4703.63"/>
        <n v="584.72"/>
        <n v="978.03"/>
        <n v="626.95"/>
        <n v="1176.2"/>
        <n v="732.46"/>
        <n v="338.57"/>
        <n v="1693.99"/>
        <n v="3242.15"/>
        <n v="81.39"/>
        <n v="540.44"/>
        <n v="1669.74"/>
        <n v="3271.74"/>
        <n v="583.18"/>
        <n v="3609.31"/>
        <n v="681.16"/>
        <n v="3165.24"/>
        <n v="516.86"/>
        <n v="673.6"/>
        <n v="1273.85"/>
        <n v="856.12"/>
        <n v="346.93"/>
        <n v="271.24"/>
        <n v="1843.85"/>
        <n v="2573.13"/>
        <n v="472.48"/>
        <n v="1044.77"/>
        <n v="955.33"/>
        <n v="1826.27"/>
        <n v="318.72"/>
        <n v="2974.53"/>
        <n v="261.55"/>
        <n v="2611.53"/>
        <n v="887.89"/>
        <n v="195.64"/>
        <n v="3788.77"/>
        <n v="98.66"/>
        <n v="535.16"/>
        <n v="850.09"/>
        <n v="3042.94"/>
        <n v="2852.63"/>
        <n v="595.12"/>
        <n v="1214.51"/>
        <n v="1377.41"/>
        <n v="2939.45"/>
        <n v="164.97"/>
        <n v="1015.86"/>
        <n v="822.82"/>
        <n v="2728.32"/>
        <n v="2175.72"/>
        <n v="352.43"/>
        <n v="1227.13"/>
        <n v="1404.58"/>
        <n v="4205.28"/>
        <n v="1036.15"/>
        <n v="1240.48"/>
        <n v="831.54"/>
        <n v="2642.54"/>
        <n v="1291.48"/>
        <n v="1755.37"/>
        <n v="1172.38"/>
        <n v="929.48"/>
        <n v="428.52"/>
        <n v="1749.33"/>
        <n v="955.12"/>
        <n v="667.92"/>
        <n v="2108.23"/>
        <n v="1295.75"/>
        <n v="707.13"/>
        <n v="8688.53"/>
        <n v="840.39"/>
        <n v="3090.06"/>
        <n v="474.36"/>
        <n v="776.04"/>
        <n v="2995.4"/>
        <n v="1367.23"/>
        <n v="2318.68"/>
        <n v="374.85"/>
        <n v="94.49"/>
        <n v="68.14"/>
        <n v="3020.52"/>
        <n v="580.82"/>
        <n v="1453.07"/>
        <n v="559.3"/>
        <n v="2117.84"/>
        <n v="2574.14"/>
        <n v="1132.24"/>
        <n v="1326.47"/>
        <n v="637.63"/>
        <n v="1040.45"/>
        <n v="342.67"/>
        <n v="542.69"/>
        <n v="964.25"/>
        <n v="711.92"/>
        <n v="2208.34"/>
        <n v="2014.22"/>
        <n v="629.01"/>
        <n v="995.99"/>
        <n v="1992.18"/>
        <n v="805.24"/>
        <n v="709.61"/>
        <n v="1367.78"/>
        <n v="912.77"/>
        <n v="1068.84"/>
        <n v="1409.46"/>
        <n v="1134.37"/>
        <n v="1445.51"/>
        <n v="36.06"/>
        <n v="1932.0"/>
        <n v="48.07"/>
        <n v="2082.02"/>
        <n v="2409.85"/>
        <n v="2900.75"/>
        <n v="510.45"/>
        <n v="2238.34"/>
        <n v="938.94"/>
        <n v="1270.37"/>
        <n v="1682.93"/>
        <n v="486.84"/>
        <n v="1054.46"/>
        <n v="569.39"/>
        <n v="1021.8"/>
        <n v="1528.21"/>
        <n v="1791.81"/>
        <n v="804.82"/>
        <n v="4406.8"/>
        <n v="1594.95"/>
        <n v="855.73"/>
        <n v="2693.66"/>
        <n v="3245.6"/>
        <n v="615.41"/>
        <n v="2199.7"/>
        <n v="2343.74"/>
        <n v="1514.39"/>
        <n v="2902.9"/>
        <n v="484.5"/>
        <n v="3912.78"/>
        <n v="1124.56"/>
        <n v="2117.33"/>
        <n v="1727.33"/>
        <n v="2596.84"/>
        <n v="1953.83"/>
        <n v="1299.45"/>
        <n v="639.84"/>
        <n v="5130.11"/>
        <n v="773.83"/>
        <n v="4100.53"/>
        <n v="2013.07"/>
        <n v="1033.03"/>
        <n v="78.84"/>
        <n v="1826.9"/>
        <n v="1392.97"/>
        <n v="617.11"/>
        <n v="88.68"/>
        <n v="1330.88"/>
        <n v="56.06"/>
        <n v="1947.45"/>
        <n v="3705.96"/>
        <n v="1750.68"/>
        <n v="1844.19"/>
        <n v="4303.55"/>
        <n v="1139.49"/>
        <n v="1914.24"/>
        <n v="798.58"/>
        <n v="2769.31"/>
        <n v="375.56"/>
        <n v="1636.5"/>
        <n v="893.81"/>
        <n v="1067.47"/>
        <n v="1383.88"/>
        <n v="3327.29"/>
        <n v="769.08"/>
        <n v="328.12"/>
        <n v="975.14"/>
        <n v="1306.13"/>
        <n v="1072.87"/>
        <n v="720.59"/>
        <n v="1208.72"/>
        <n v="5129.84"/>
        <n v="420.66"/>
        <n v="284.04"/>
        <n v="691.68"/>
        <n v="1358.82"/>
        <n v="987.49"/>
        <n v="1225.86"/>
        <n v="594.85"/>
        <n v="734.2"/>
        <n v="2220.17"/>
        <n v="3772.54"/>
        <n v="393.41"/>
        <n v="3382.22"/>
        <n v="1680.11"/>
        <n v="397.78"/>
        <n v="3089.8"/>
        <n v="1839.31"/>
        <n v="1491.22"/>
        <n v="1305.26"/>
        <n v="3004.25"/>
        <n v="1362.43"/>
        <n v="156.87"/>
        <n v="1845.9"/>
        <n v="2850.78"/>
        <n v="567.67"/>
        <n v="821.33"/>
        <n v="1271.98"/>
        <n v="996.17"/>
        <n v="1569.45"/>
        <n v="2790.02"/>
        <n v="1316.24"/>
        <n v="1994.87"/>
        <n v="257.7"/>
        <n v="774.27"/>
        <n v="266.91"/>
        <n v="1162.25"/>
        <n v="944.73"/>
        <n v="2952.84"/>
        <n v="2176.19"/>
        <n v="1434.38"/>
        <n v="237.86"/>
        <n v="3185.71"/>
        <n v="1019.97"/>
        <n v="172.93"/>
        <n v="1448.28"/>
        <n v="1997.92"/>
        <n v="1087.33"/>
        <n v="5617.99"/>
        <n v="1040.12"/>
        <n v="667.19"/>
        <n v="3353.79"/>
        <n v="134.26"/>
        <n v="3153.0"/>
        <n v="852.76"/>
        <n v="1573.45"/>
        <n v="1655.21"/>
        <n v="4387.51"/>
        <n v="2123.1"/>
        <n v="3264.1"/>
        <n v="1856.86"/>
        <n v="1400.57"/>
        <n v="2842.1"/>
        <n v="2185.13"/>
        <n v="185.5"/>
        <n v="1079.3"/>
        <n v="248.74"/>
        <n v="7187.83"/>
        <n v="2525.38"/>
        <n v="1012.82"/>
        <n v="3185.48"/>
        <n v="486.01"/>
        <n v="3568.94"/>
        <n v="1072.25"/>
        <n v="2703.94"/>
        <n v="789.6"/>
        <n v="520.14"/>
        <n v="2239.11"/>
        <n v="848.19"/>
        <n v="478.57"/>
        <n v="43.36"/>
        <n v="2153.61"/>
        <n v="3551.25"/>
        <n v="539.39"/>
        <n v="812.02"/>
        <n v="1961.57"/>
        <n v="99.57"/>
        <n v="2855.11"/>
        <n v="1498.76"/>
        <n v="916.02"/>
        <n v="492.64"/>
        <n v="1094.69"/>
        <n v="803.51"/>
        <n v="432.08"/>
        <n v="1913.96"/>
        <n v="1030.06"/>
        <n v="3325.1"/>
        <n v="998.22"/>
        <n v="461.67"/>
        <n v="1483.06"/>
        <n v="1280.81"/>
        <n v="3793.56"/>
        <n v="1381.51"/>
        <n v="1083.27"/>
        <n v="103.73"/>
        <n v="666.48"/>
        <n v="1346.77"/>
        <n v="382.81"/>
        <n v="1595.85"/>
        <n v="335.9"/>
        <n v="484.83"/>
        <n v="457.21"/>
        <n v="991.54"/>
        <n v="15.09"/>
        <n v="1629.11"/>
        <n v="1320.32"/>
        <n v="1829.99"/>
        <n v="6550.59"/>
        <n v="510.17"/>
        <n v="688.51"/>
        <n v="2523.14"/>
        <n v="1808.72"/>
        <n v="982.31"/>
        <n v="1852.95"/>
        <n v="1354.3"/>
        <n v="1732.35"/>
        <n v="3480.79"/>
        <n v="238.12"/>
        <n v="482.09"/>
        <n v="1403.78"/>
        <n v="1872.38"/>
        <n v="698.62"/>
        <n v="2072.36"/>
        <n v="3108.39"/>
        <n v="844.8"/>
        <n v="2140.15"/>
        <n v="599.0"/>
        <n v="4307.41"/>
        <n v="398.88"/>
        <n v="2270.08"/>
        <n v="1538.77"/>
        <n v="834.07"/>
        <n v="3807.77"/>
        <n v="2461.48"/>
        <n v="3024.19"/>
        <n v="2058.6"/>
        <n v="1953.63"/>
        <n v="633.12"/>
        <n v="1623.26"/>
        <n v="1476.94"/>
        <n v="251.34"/>
        <n v="3292.44"/>
        <n v="3032.93"/>
        <n v="38.19"/>
        <n v="1053.37"/>
        <n v="407.53"/>
        <n v="122.17"/>
        <n v="1356.66"/>
        <n v="433.8"/>
        <n v="1376.66"/>
        <n v="922.63"/>
        <n v="751.24"/>
        <n v="1423.13"/>
        <n v="1437.53"/>
        <n v="826.15"/>
        <n v="1410.67"/>
        <n v="699.23"/>
        <n v="214.71"/>
        <n v="1536.24"/>
        <n v="257.01"/>
        <n v="932.08"/>
        <n v="1441.69"/>
        <n v="1941.63"/>
        <n v="411.07"/>
        <n v="1028.11"/>
        <n v="2183.87"/>
        <n v="3511.11"/>
        <n v="1156.07"/>
        <n v="1908.46"/>
        <n v="1964.33"/>
        <n v="1414.03"/>
        <n v="2172.33"/>
        <n v="99.01"/>
        <n v="598.07"/>
        <n v="2053.93"/>
        <n v="682.33"/>
        <n v="3850.38"/>
        <n v="882.52"/>
        <n v="324.19"/>
        <n v="2561.21"/>
        <n v="501.49"/>
        <n v="1338.09"/>
        <n v="2128.61"/>
        <n v="2252.22"/>
        <n v="321.95"/>
        <n v="254.27"/>
        <n v="312.79"/>
        <n v="1979.65"/>
        <n v="2485.47"/>
        <n v="2807.62"/>
        <n v="798.55"/>
        <n v="1943.41"/>
        <n v="224.72"/>
        <n v="953.43"/>
        <n v="2545.84"/>
        <n v="1659.05"/>
        <n v="795.94"/>
        <n v="2748.4"/>
        <n v="1965.48"/>
        <n v="1671.29"/>
        <n v="3119.64"/>
        <n v="135.2"/>
        <n v="1449.85"/>
        <n v="2014.44"/>
        <n v="1165.12"/>
        <n v="715.83"/>
        <n v="4747.44"/>
        <n v="354.65"/>
        <n v="2297.21"/>
        <n v="2341.05"/>
        <n v="651.76"/>
        <n v="671.71"/>
        <n v="2378.03"/>
        <n v="2860.47"/>
        <n v="4081.11"/>
        <n v="3448.48"/>
        <n v="699.64"/>
        <n v="104.51"/>
        <n v="1180.45"/>
        <n v="1444.56"/>
        <n v="852.94"/>
        <n v="1435.44"/>
        <n v="559.21"/>
        <n v="1429.75"/>
        <n v="1108.34"/>
        <n v="1256.25"/>
        <n v="1733.12"/>
        <n v="403.33"/>
        <n v="1304.81"/>
        <n v="695.99"/>
        <n v="3186.51"/>
        <n v="847.53"/>
        <n v="1270.92"/>
        <n v="227.99"/>
        <n v="3013.13"/>
        <n v="1549.51"/>
        <n v="1831.84"/>
        <n v="4082.46"/>
        <n v="405.51"/>
        <n v="2460.8"/>
        <n v="3443.18"/>
        <n v="2322.07"/>
        <n v="5048.16"/>
        <n v="1515.71"/>
        <n v="139.61"/>
        <n v="953.26"/>
        <n v="1077.89"/>
        <n v="4152.35"/>
        <n v="595.75"/>
        <n v="114.03"/>
        <n v="1025.54"/>
        <n v="582.71"/>
        <n v="1566.05"/>
        <n v="3190.21"/>
        <n v="2980.6"/>
        <n v="2514.07"/>
        <n v="2601.44"/>
        <n v="323.78"/>
        <n v="744.03"/>
        <n v="2999.58"/>
        <n v="1977.81"/>
        <n v="2132.56"/>
        <n v="3999.95"/>
        <n v="3816.07"/>
        <n v="1977.73"/>
        <n v="1544.33"/>
        <n v="2656.79"/>
        <n v="2909.03"/>
        <n v="5393.03"/>
        <n v="2021.94"/>
        <n v="74.49"/>
        <n v="784.78"/>
        <n v="675.89"/>
        <n v="1589.1"/>
        <n v="664.83"/>
        <n v="964.42"/>
        <n v="655.64"/>
        <n v="985.94"/>
        <n v="2712.94"/>
        <n v="809.39"/>
        <n v="1656.45"/>
        <n v="1098.89"/>
        <n v="260.21"/>
        <n v="963.08"/>
        <n v="3152.42"/>
        <n v="1048.35"/>
        <n v="2171.58"/>
        <n v="225.35"/>
        <n v="1192.27"/>
        <n v="428.55"/>
        <n v="3025.83"/>
        <n v="1108.58"/>
        <n v="1146.86"/>
        <n v="708.6"/>
        <n v="4220.52"/>
        <n v="2442.64"/>
        <n v="2458.86"/>
        <n v="591.78"/>
        <n v="1388.48"/>
        <n v="985.28"/>
        <n v="406.16"/>
        <n v="2279.78"/>
        <n v="2074.21"/>
        <n v="1606.56"/>
        <n v="2742.3"/>
        <n v="2461.27"/>
        <n v="1201.28"/>
        <n v="3555.25"/>
        <n v="555.14"/>
        <n v="532.75"/>
        <n v="3628.99"/>
        <n v="614.06"/>
        <n v="4679.14"/>
        <n v="1499.04"/>
        <n v="2612.42"/>
        <n v="689.73"/>
        <n v="668.36"/>
        <n v="2869.3"/>
        <n v="1283.48"/>
        <n v="408.4"/>
        <n v="1484.08"/>
        <n v="954.19"/>
        <n v="3864.68"/>
        <n v="1254.01"/>
        <n v="1005.43"/>
        <n v="1342.62"/>
        <n v="4861.79"/>
        <n v="1593.74"/>
        <n v="868.3"/>
        <n v="1105.07"/>
        <n v="243.56"/>
        <n v="1586.34"/>
        <n v="1206.31"/>
        <n v="251.15"/>
        <n v="1300.4"/>
        <n v="473.25"/>
        <n v="1934.37"/>
        <n v="2589.86"/>
        <n v="474.15"/>
        <n v="922.04"/>
        <n v="531.07"/>
        <n v="415.73"/>
        <n v="481.5"/>
        <n v="2288.0"/>
        <n v="146.31"/>
        <n v="701.34"/>
        <n v="1385.76"/>
        <n v="1916.23"/>
        <n v="2599.78"/>
        <n v="550.57"/>
        <n v="2186.72"/>
        <n v="677.13"/>
        <n v="443.94"/>
        <n v="962.44"/>
        <n v="2939.8"/>
        <n v="2059.98"/>
        <n v="831.56"/>
        <n v="1515.74"/>
        <n v="2533.63"/>
        <n v="1646.96"/>
        <n v="1130.68"/>
        <n v="3325.32"/>
        <n v="583.51"/>
        <n v="298.35"/>
        <n v="290.82"/>
        <n v="3473.3"/>
        <n v="61.54"/>
        <n v="2020.59"/>
        <n v="771.8"/>
        <n v="4003.99"/>
        <n v="2133.04"/>
        <n v="2248.32"/>
        <n v="1274.18"/>
        <n v="1370.78"/>
        <n v="509.11"/>
        <n v="3247.71"/>
        <n v="2895.09"/>
        <n v="1806.01"/>
        <n v="1518.73"/>
        <n v="82.34"/>
        <n v="2141.31"/>
        <n v="3919.28"/>
        <n v="553.83"/>
        <n v="1341.64"/>
        <n v="3622.35"/>
        <n v="298.8"/>
        <n v="231.67"/>
        <n v="2852.19"/>
        <n v="1367.25"/>
        <n v="1120.09"/>
        <n v="740.95"/>
        <n v="2582.71"/>
        <n v="5254.19"/>
        <n v="2639.24"/>
        <n v="1745.51"/>
        <n v="2155.68"/>
        <n v="700.14"/>
        <n v="2402.2"/>
        <n v="917.85"/>
        <n v="2805.49"/>
        <n v="3578.73"/>
        <n v="1860.99"/>
        <n v="863.77"/>
        <n v="897.47"/>
        <n v="424.37"/>
        <n v="2176.97"/>
        <n v="718.2"/>
        <n v="1357.36"/>
        <n v="135.7"/>
        <n v="2013.27"/>
        <n v="1340.67"/>
        <n v="1428.06"/>
        <n v="75.4"/>
        <n v="2515.24"/>
        <n v="996.62"/>
        <n v="592.6"/>
        <n v="342.71"/>
        <n v="998.23"/>
        <n v="658.36"/>
        <n v="1542.69"/>
        <n v="2070.89"/>
        <n v="1519.23"/>
        <n v="103.01"/>
        <n v="1066.2"/>
        <n v="843.5"/>
        <n v="3130.1"/>
        <n v="1545.76"/>
        <n v="2663.87"/>
        <n v="1068.41"/>
        <n v="1472.93"/>
        <n v="398.66"/>
        <n v="595.6"/>
        <n v="715.9"/>
        <n v="1989.54"/>
        <n v="1678.33"/>
        <n v="2860.19"/>
        <n v="122.7"/>
        <n v="329.04"/>
        <n v="3431.41"/>
        <n v="61.52"/>
        <n v="811.67"/>
        <n v="1625.78"/>
        <n v="347.24"/>
        <n v="352.14"/>
        <n v="1701.93"/>
        <n v="1148.96"/>
        <n v="1724.18"/>
        <n v="2170.25"/>
        <n v="2433.26"/>
        <n v="1104.02"/>
        <n v="393.43"/>
        <n v="1710.65"/>
        <n v="1152.5"/>
        <n v="1357.38"/>
        <n v="3483.28"/>
        <n v="2689.55"/>
        <n v="779.84"/>
        <n v="1851.63"/>
        <n v="1534.24"/>
        <n v="3223.08"/>
        <n v="780.78"/>
        <n v="4005.69"/>
        <n v="170.42"/>
        <n v="838.53"/>
        <n v="1154.38"/>
        <n v="1188.72"/>
        <n v="1408.86"/>
        <n v="1693.93"/>
        <n v="4023.49"/>
        <n v="1327.0"/>
        <n v="4028.77"/>
        <n v="2820.24"/>
        <n v="994.18"/>
        <n v="2354.04"/>
        <n v="393.42"/>
        <n v="2153.23"/>
        <n v="1200.86"/>
        <n v="2419.19"/>
        <n v="631.54"/>
        <n v="1876.91"/>
        <n v="347.8"/>
        <n v="1041.89"/>
        <n v="1913.25"/>
        <n v="922.16"/>
        <n v="3534.06"/>
        <n v="998.95"/>
        <n v="876.77"/>
        <n v="2919.87"/>
        <n v="1238.72"/>
        <n v="37.87"/>
        <n v="903.06"/>
        <n v="3631.49"/>
        <n v="2633.55"/>
        <n v="92.6"/>
        <n v="141.22"/>
      </sharedItems>
    </cacheField>
    <cacheField name="first_name" numFmtId="0">
      <sharedItems containsBlank="1">
        <s v="Ashley"/>
        <s v="Leah"/>
        <s v="Bryan"/>
        <s v="Dennis"/>
        <s v="Brett"/>
        <s v="  Molly "/>
        <s v="William"/>
        <s v="James"/>
        <s v="Jose"/>
        <s v="Monica"/>
        <s v="Laura"/>
        <s v="Eric"/>
        <s v="Karen"/>
        <s v="Bradley"/>
        <s v="Matthew"/>
        <s v="Frank"/>
        <s v="Danielle"/>
        <s v="Shawn"/>
        <s v="Bruce"/>
        <s v="Dana"/>
        <s v="Nicholas"/>
        <s v="Clarence"/>
        <s v="Amy"/>
        <s v="Samuel"/>
        <s v="Emily"/>
        <s v="Lisa"/>
        <s v="Heather"/>
        <s v="  Rebecca "/>
        <s v="Tonya"/>
        <s v="Steve"/>
        <s v="Gary"/>
        <s v="Thomas"/>
        <s v="Gregory"/>
        <s v="Taylor"/>
        <s v="Joseph"/>
        <s v="Kimberly"/>
        <s v="Benjamin"/>
        <s v="Tracy"/>
        <s v="Danny"/>
        <s v="Briana"/>
        <s v="Michael"/>
        <s v="Christopher"/>
        <s v="Isaiah"/>
        <s v="Angela"/>
        <s v="Sandra"/>
        <s v="Jessica"/>
        <s v="Anna"/>
        <s v="Sharon"/>
        <s v="Randy"/>
        <s v="Robert"/>
        <s v="Carla"/>
        <s v="Francisco"/>
        <s v="Lance"/>
        <s v="Jennifer"/>
        <s v="Donald"/>
        <s v="Pamela"/>
        <s v="Mark"/>
        <s v="Stephanie"/>
        <s v="Terrance"/>
        <s v="Jonathan"/>
        <s v="Crystal"/>
        <s v="Jesse"/>
        <s v="Tara"/>
        <s v="Timothy"/>
        <s v="Peter"/>
        <s v="Yvonne"/>
        <s v="Manuel"/>
        <s v="Randall"/>
        <s v="Charles"/>
        <s v="Katherine"/>
        <s v="Krista"/>
        <s v="Cindy"/>
        <s v="Kristen"/>
        <s v="Haley"/>
        <s v="Vanessa"/>
        <s v="Lindsey"/>
        <s v="Brittany"/>
        <s v="Kelly"/>
        <s v="Catherine"/>
        <s v="Richard"/>
        <s v="Phillip"/>
        <s v="  William "/>
        <s v="Elizabeth"/>
        <s v="Nichole"/>
        <s v="Brendan"/>
        <s v="Henry"/>
        <s v="Kevin"/>
        <s v="Anthony"/>
        <s v="Courtney"/>
        <s v="Wendy"/>
        <s v="Brandy"/>
        <s v="Tony"/>
        <s v="Walter"/>
        <s v="Christina"/>
        <s v="Aaron"/>
        <s v="Wesley"/>
        <s v="John"/>
        <s v="Alexa"/>
        <s v="Garrett"/>
        <s v="Lori"/>
        <s v="Jason"/>
        <s v="Beth"/>
        <s v="Rachel"/>
        <s v="Arthur"/>
        <s v="  Jennifer "/>
        <s v="Tyler"/>
        <s v="Priscilla"/>
        <s v="Denise"/>
        <s v="Alexander"/>
        <s v="Frederick"/>
        <s v="  Holly "/>
        <s v="Willie"/>
        <s v="Caleb"/>
        <s v="Erica"/>
        <s v="Jeffrey"/>
        <s v="Jeff"/>
        <s v="Mackenzie"/>
        <s v="Omar"/>
        <s v="Devin"/>
        <s v="Jimmy"/>
        <s v="Lauren"/>
        <s v="Lorraine"/>
        <s v="  Anita "/>
        <s v="Patricia"/>
        <s v="Douglas"/>
        <s v="Jacob"/>
        <s v="Jeffery"/>
        <s v="Theodore"/>
        <s v="Earl"/>
        <s v="Kaitlin"/>
        <s v="Tina"/>
        <s v="Ann"/>
        <s v="Ronald"/>
        <s v="Troy"/>
        <s v="Linda"/>
        <s v="Helen"/>
        <s v="Corey"/>
        <s v="Laurie"/>
        <s v="Nathaniel"/>
        <s v="Judith"/>
        <s v="Natalie"/>
        <s v="Kathy"/>
        <s v="Marcus"/>
        <s v="Joshua"/>
        <s v="Victoria"/>
        <s v="Scott"/>
        <s v="  Steven "/>
        <s v="Kayla"/>
        <s v="  Sean "/>
        <s v="Daniel"/>
        <s v="Joanne"/>
        <s v="Nicole"/>
        <s v="Victor"/>
        <s v="Rhonda"/>
        <s v="Ryan"/>
        <s v="Alicia"/>
        <s v="Melissa"/>
        <s v="Kenneth"/>
        <s v="Donna"/>
        <s v="Dakota"/>
        <s v="Nancy"/>
        <s v="Paul"/>
        <s v="Jacqueline"/>
        <s v="Kari"/>
        <s v="  Martin "/>
        <s v="Todd"/>
        <s v="Christian"/>
        <s v="Bobby"/>
        <s v="Rebecca"/>
        <s v="David"/>
        <s v="Maurice"/>
        <s v="Tammie"/>
        <s v="Jordan"/>
        <s v="Nathan"/>
        <s v="Brian"/>
        <s v="Lee"/>
        <s v="Alexandra"/>
        <s v="Erika"/>
        <s v="Brandon"/>
        <s v="Howard"/>
        <s v="Misty"/>
        <s v="George"/>
        <s v="Yolanda"/>
        <s v="Cheyenne"/>
        <s v="Kathleen"/>
        <s v="Vickie"/>
        <s v="Joel"/>
        <s v="Colleen"/>
        <s v="Kyle"/>
        <s v="Tiffany"/>
        <s v="Amanda"/>
        <s v="Curtis"/>
        <s v="Kara"/>
        <s v="Leslie"/>
        <s v="Katrina"/>
        <s v="Hunter"/>
        <s v="Heidi"/>
        <s v="Stephen"/>
        <s v="Erik"/>
        <s v="Alex"/>
        <s v="Carmen"/>
        <s v="Caitlyn"/>
        <s v="Jeremy"/>
        <s v="Lindsay"/>
        <s v="Jade"/>
        <s v="Michelle"/>
        <s v="Samantha"/>
        <s v="  Jeremy "/>
        <s v="Mary"/>
        <s v="Kendra"/>
        <s v="Bethany"/>
        <s v="Joe"/>
        <s v="  Savannah "/>
        <s v="Ariana"/>
        <s v="  Douglas "/>
        <s v="Jerry"/>
        <s v="Cory"/>
        <s v="Diane"/>
        <s v="Barbara"/>
        <s v="Holly"/>
        <s v="Billy"/>
        <s v="Brenda"/>
        <s v="Megan"/>
        <s v="Sherry"/>
        <s v="Joanna"/>
        <s v="Devon"/>
        <s v="Justin"/>
        <s v="Johnathan"/>
        <s v="Alexis"/>
        <s v="Robin"/>
        <s v="Debbie"/>
        <s v="Renee"/>
        <s v="Virginia"/>
        <s v="Derek"/>
        <s v="Luis"/>
        <s v="Melinda"/>
        <s v="Susan"/>
        <s v="  Pamela "/>
        <s v="Carol"/>
        <s v="Sara"/>
        <s v="Marisa"/>
        <s v="Christine"/>
        <s v="Joyce"/>
        <s v="Jonathon"/>
        <s v="Cameron"/>
        <s v="Madison"/>
        <s v="Veronica"/>
        <s v="Russell"/>
        <s v="Kim"/>
        <s v="Andrew"/>
        <s v="Diana"/>
        <s v="Dwayne"/>
        <s v="Jay"/>
        <s v="Dawn"/>
        <s v="  Sydney "/>
        <s v="Shirley"/>
        <s v="Sheila"/>
        <s v="  Kimberly "/>
        <s v="Anne"/>
        <s v="Tyrone"/>
        <s v="Johnny"/>
        <s v="Paula"/>
        <s v="Shannon"/>
        <s v="Margaret"/>
        <s v="Anita"/>
        <s v="Kristin"/>
        <s v="Abigail"/>
        <s v="Cynthia"/>
        <s v="Ashlee"/>
        <s v="Ricardo"/>
        <s v="Jasmine"/>
        <s v="Amber"/>
        <s v="Edgar"/>
        <s v="Deanna"/>
        <s v="Allen"/>
        <s v="Deborah"/>
        <s v="  Christian "/>
        <s v="Clinton"/>
        <s v="  Christina "/>
        <s v="Kristi"/>
        <s v="Adam"/>
        <s v="Emma"/>
        <s v="  Daniel "/>
        <s v="Molly"/>
        <s v="Debra"/>
        <s v="Andrea"/>
        <s v="Darrell"/>
        <s v="Trevor"/>
        <m/>
        <s v="Jamie"/>
        <s v="Kaylee"/>
        <s v="Ruben"/>
        <s v="Sean"/>
        <s v="Joy"/>
        <s v="Terry"/>
        <s v="Craig"/>
        <s v="Seth"/>
        <s v="Mitchell"/>
        <s v="Noah"/>
        <s v="Brandi"/>
        <s v="Drew"/>
        <s v="Alejandra"/>
        <s v="Miguel"/>
        <s v="Jaime"/>
        <s v="Chris"/>
        <s v="Kelsey"/>
        <s v="Evelyn"/>
        <s v="Jody"/>
        <s v="Chad"/>
        <s v="Sherri"/>
        <s v="Isaac"/>
        <s v="  Tony "/>
        <s v="Tammy"/>
        <s v="  Scott "/>
        <s v="Rodney"/>
        <s v="Miranda"/>
        <s v="Wayne"/>
        <s v="  Caroline "/>
        <s v="Edward"/>
        <s v="Cody"/>
        <s v="Tanya"/>
        <s v="Sarah"/>
        <s v="Raymond"/>
        <s v="Kelli"/>
        <s v="Travis"/>
        <s v="Cheryl"/>
        <s v="Gabriella"/>
        <s v="Andre"/>
        <s v="April"/>
        <s v="Jill"/>
        <s v="Cassandra"/>
        <s v="Yvette"/>
        <s v="Caroline"/>
        <s v="Kristopher"/>
        <s v="Marie"/>
        <s v="Erin"/>
        <s v="Keith"/>
        <s v="  Nathan "/>
        <s v="Stacey"/>
        <s v="  Michelle "/>
        <s v="  Sandra "/>
        <s v="Shelby"/>
        <s v="Makayla"/>
        <s v="Julie"/>
        <s v="Breanna"/>
        <s v="Mariah"/>
        <s v="Antonio"/>
        <s v="Harry"/>
        <s v="Janice"/>
        <s v="Chelsey"/>
        <s v="Katie"/>
        <s v="Madeline"/>
        <s v="  Ricky "/>
        <s v="Teresa"/>
        <s v="Chelsea"/>
        <s v="Tami"/>
        <s v="Stacy"/>
        <s v="Vincent"/>
        <s v="  Ronald "/>
        <s v="Suzanne"/>
        <s v="Larry"/>
        <s v="Dylan"/>
        <s v="  Donna "/>
        <s v="Claire"/>
        <s v="  Charles "/>
        <s v="Gabriel"/>
        <s v="  Michael "/>
        <s v="Katelyn"/>
        <s v="Kathryn"/>
        <s v="Steven"/>
        <s v="Zachary"/>
        <s v="  Randy "/>
        <s v="  Terri "/>
        <s v="Eileen"/>
        <s v="Sue"/>
        <s v="Kiara"/>
        <s v="  Donald "/>
        <s v="Melvin"/>
        <s v="Kristina"/>
        <s v="  Dorothy "/>
        <s v="  Courtney "/>
        <s v="Brad"/>
        <s v="Felicia"/>
        <s v="Marissa"/>
        <s v="Jenny"/>
        <s v="Marilyn"/>
        <s v="Alyssa"/>
        <s v="Alison"/>
        <s v="Darren"/>
        <s v="  Seth "/>
        <s v="Angelica"/>
        <s v="Olivia"/>
        <s v="Allison"/>
        <s v="Jon"/>
        <s v="Greg"/>
        <s v="Kristie"/>
        <s v="Lucas"/>
        <s v="Valerie"/>
        <s v="Derrick"/>
        <s v="Shane"/>
        <s v="Calvin"/>
        <s v="Julia"/>
        <s v="  Kayla "/>
        <s v="  Troy "/>
        <s v="Brianna"/>
        <s v="Hector"/>
        <s v="Latoya"/>
        <s v="Penny"/>
        <s v="Patrick"/>
        <s v="Sonya"/>
        <s v="Austin"/>
        <s v="  Dennis "/>
        <s v="Marvin"/>
        <s v="Rita"/>
        <s v="Marcia"/>
        <s v="Shawna"/>
        <s v="Shelley"/>
        <s v="Maria"/>
        <s v="Jean"/>
        <s v="Leonard"/>
        <s v="  David "/>
        <s v="  Katrina "/>
        <s v="Dustin"/>
        <s v="Monique"/>
        <s v="Terri"/>
        <s v="Tamara"/>
        <s v="Morgan"/>
        <s v="Beverly"/>
        <s v="Alec"/>
        <s v="Tommy"/>
        <s v="  Amy "/>
        <s v="Tracey"/>
        <s v="Gabriela"/>
        <s v="Meredith"/>
        <s v="Caitlin"/>
        <s v="  Christine "/>
        <s v="Jared"/>
        <s v="Alejandro"/>
        <s v="Theresa"/>
        <s v="Gina"/>
        <s v="Kaitlyn"/>
        <s v="Edwin"/>
        <s v="Carl"/>
        <s v="  Carmen "/>
        <s v="Philip"/>
        <s v="Grace"/>
        <s v="  Paul "/>
        <s v="Darlene"/>
        <s v="Shelly"/>
        <s v="Loretta"/>
        <s v="  Matthew "/>
        <s v="Melanie"/>
        <s v="  Jillian "/>
        <s v="  Kristen "/>
        <s v="  Marvin "/>
        <s v="Jocelyn"/>
        <s v="Carrie"/>
        <s v="Lynn"/>
        <s v="Roger"/>
        <s v="  Anna "/>
        <s v="  Dylan "/>
        <s v="Wanda"/>
        <s v="Karla"/>
        <s v="Kristine"/>
        <s v="Peggy"/>
        <s v="Meghan"/>
        <s v="  Kathleen "/>
        <s v="Lawrence"/>
        <s v="Savannah"/>
        <s v="Brittney"/>
        <s v="Levi"/>
        <s v="Logan"/>
        <s v="  Cathy "/>
        <s v="Roberto"/>
        <s v="Glenn"/>
        <s v="Candice"/>
        <s v="  Brian "/>
        <s v="Ralph"/>
        <s v="Ian"/>
        <s v="Hannah"/>
        <s v="Juan"/>
        <s v="  John "/>
        <s v="Cristian"/>
        <s v="Ethan"/>
        <s v="Alan"/>
        <s v="Zoe"/>
        <s v="Gene"/>
        <s v="Rebekah"/>
        <s v="Michele"/>
        <s v="  Angelica "/>
        <s v="  Carlos "/>
        <s v="Jerome"/>
        <s v="Darryl"/>
        <s v="Sonia"/>
        <s v="Betty"/>
        <s v="Blake"/>
        <s v="Martha"/>
        <s v="Ricky"/>
        <s v="Mario"/>
        <s v="Natasha"/>
        <s v="Melody"/>
        <s v="  Elizabeth "/>
        <s v="  Edward "/>
        <s v="Regina"/>
        <s v="Geoffrey"/>
        <s v="Mckenzie"/>
        <s v="  Leah "/>
        <s v="Cassie"/>
        <s v="Sheryl"/>
        <s v="  Sherry "/>
        <s v="  Crystal "/>
        <s v="Judy"/>
        <s v="Vicki"/>
        <s v="Adrian"/>
        <s v="Adriana"/>
        <s v="  Aaron "/>
        <s v="Cole"/>
        <s v="Christie"/>
        <s v="Daryl"/>
        <s v="Jenna"/>
        <s v="Carolyn"/>
        <s v="Jane"/>
        <s v="Lydia"/>
        <s v="  Adam "/>
        <s v="Luke"/>
        <s v="  Tiffany "/>
        <s v="  Morgan "/>
        <s v="Meagan"/>
        <s v="  Emily "/>
        <s v="Destiny"/>
        <s v="Raven"/>
        <s v="Tanner"/>
        <s v="Ronnie"/>
        <s v="Ray"/>
        <s v="Alfred"/>
        <s v="Chase"/>
        <s v="  Bradley "/>
        <s v="Connie"/>
        <s v="Janet"/>
        <s v="Brooke"/>
        <s v="  Joseph "/>
        <s v="Gloria"/>
        <s v="Jodi"/>
        <s v="  Timothy "/>
        <s v="  Anthony "/>
        <s v="Dave"/>
        <s v="Clifford"/>
        <s v="Angel"/>
        <s v="Evan"/>
        <s v="Bailey"/>
        <s v="Grant"/>
        <s v="Harold"/>
        <s v="Shaun"/>
        <s v="  Nicole "/>
        <s v="Max"/>
        <s v="Alice"/>
        <s v="Dominique"/>
        <s v="  Bridget "/>
        <s v="Brent"/>
        <s v="Becky"/>
        <s v="Marc"/>
        <s v="Casey"/>
        <s v="  Katherine "/>
        <s v="Eddie"/>
        <s v="Autumn"/>
        <s v="Mike"/>
        <s v="Gerald"/>
        <s v="Paige"/>
        <s v="Carly"/>
        <s v="  Christopher "/>
        <s v="  Samantha "/>
        <s v="Gregg"/>
        <s v="Eugene"/>
        <s v="  Jeffrey "/>
        <s v="  Justin "/>
        <s v="Vernon"/>
        <s v="Louis"/>
        <s v="Cathy"/>
        <s v="Barry"/>
        <s v="Sabrina"/>
        <s v="  Tamara "/>
        <s v="Sophia"/>
        <s v="Collin"/>
        <s v="Whitney"/>
        <s v="Ariel"/>
      </sharedItems>
    </cacheField>
    <cacheField name="last_name" numFmtId="0">
      <sharedItems containsBlank="1">
        <s v="Hester"/>
        <s v="Whitaker"/>
        <s v="Holt"/>
        <s v="Rowe"/>
        <s v="Ashley"/>
        <s v="Serrano"/>
        <s v="Luna"/>
        <s v="Mullen"/>
        <s v="Owens"/>
        <s v="Williams"/>
        <s v="Parrish"/>
        <s v="Mosley"/>
        <s v="Scott"/>
        <s v="Cook"/>
        <s v="Blake"/>
        <s v="Young"/>
        <s v="Kennedy"/>
        <s v="Norman"/>
        <s v="Brooks"/>
        <s v="Anderson"/>
        <s v="Reyes"/>
        <s v="Hampton"/>
        <s v="Diaz"/>
        <s v="George"/>
        <s v="Alvarez"/>
        <s v="Ayala"/>
        <s v="Bond"/>
        <s v="Gilmore"/>
        <s v="Garcia"/>
        <s v="Christian"/>
        <s v="Yates"/>
        <s v="Adams"/>
        <s v="Vega"/>
        <s v="Martinez"/>
        <s v="Wilson"/>
        <s v="Smith"/>
        <s v="Nelson"/>
        <s v="Chapman"/>
        <s v="Johnson"/>
        <s v="Perry"/>
        <s v="Stevenson"/>
        <s v="Mcclure"/>
        <s v="Larson"/>
        <s v="Allen"/>
        <s v="Nielsen"/>
        <s v="Hahn"/>
        <s v="Bowers"/>
        <s v="Delacruz"/>
        <s v="Thomas"/>
        <s v="Collins"/>
        <s v="Boyd"/>
        <s v="Brewer"/>
        <s v="Grant"/>
        <s v="Lopez"/>
        <s v="Ortiz"/>
        <s v="Winters"/>
        <s v="Davis"/>
        <s v="Peck"/>
        <s v="Payne"/>
        <s v="Schultz"/>
        <s v="Mccall"/>
        <s v="Cummings"/>
        <s v="Rush"/>
        <s v="Harris"/>
        <s v="Herrera"/>
        <s v="Oneal"/>
        <s v="Dodson"/>
        <s v="Jackson"/>
        <s v="Donovan"/>
        <s v="Wilkinson"/>
        <s v="Barnett"/>
        <s v="Bruce"/>
        <s v="Drake"/>
        <s v="Jenkins"/>
        <s v="Haley"/>
        <s v="Phillips"/>
        <s v="Short"/>
        <s v="Brandt"/>
        <s v="Freeman"/>
        <s v="Garrison"/>
        <s v="Hoffman"/>
        <s v="Clark"/>
        <s v="Robinson"/>
        <s v="Vaughn"/>
        <s v="Turner"/>
        <s v="Castillo"/>
        <s v="Hoover"/>
        <s v="King"/>
        <s v="Bailey"/>
        <s v="Reeves"/>
        <s v="Sloan"/>
        <s v="Simmons"/>
        <s v="Alvarado"/>
        <s v="Meyer"/>
        <s v="Martin"/>
        <s v="Cervantes"/>
        <s v="Shepard"/>
        <s v="Clay"/>
        <s v="Moreno"/>
        <s v="Bright"/>
        <s v="Morales"/>
        <s v="Marshall"/>
        <s v="Spencer"/>
        <s v="Bird"/>
        <s v="Hawkins"/>
        <s v="Randall"/>
        <s v="Harper"/>
        <s v="Benson"/>
        <s v="Kirk"/>
        <s v="Gilbert"/>
        <s v="Richards"/>
        <s v="West"/>
        <s v="Blair"/>
        <s v="Parker"/>
        <s v="Jones"/>
        <s v="Miller"/>
        <s v="Matthews"/>
        <s v="Bass"/>
        <s v="Cooper"/>
        <s v="Zimmerman"/>
        <s v="Richardson"/>
        <s v="Gutierrez"/>
        <s v="Perez"/>
        <s v="Fletcher"/>
        <s v="Jordan"/>
        <s v="Espinoza"/>
        <s v="Davidson"/>
        <s v="Clarke"/>
        <s v="Hunt"/>
        <s v="Wong"/>
        <s v="Walker"/>
        <s v="May"/>
        <s v="Lee"/>
        <s v="Moore"/>
        <s v="Moody"/>
        <s v="Snyder"/>
        <s v="Rios"/>
        <s v="Garner"/>
        <s v="Conrad"/>
        <s v="Hill"/>
        <s v="Rogers"/>
        <s v="Estrada"/>
        <s v="Kelley"/>
        <s v="Cruz"/>
        <s v="Bridges"/>
        <s v="Huff"/>
        <s v="Henry"/>
        <s v="Wright"/>
        <s v="White"/>
        <s v="Price"/>
        <s v="Walton"/>
        <s v="Davies"/>
        <s v="Elliott"/>
        <s v="Whitehead"/>
        <s v="Ramsey"/>
        <s v="Watson"/>
        <s v="Hernandez"/>
        <s v="Little"/>
        <s v="Thompson"/>
        <s v="Mata"/>
        <s v="Brown"/>
        <s v="Munoz"/>
        <s v="Padilla"/>
        <s v="Butler"/>
        <s v="Salazar"/>
        <s v="Haynes"/>
        <s v="House"/>
        <s v="Baker"/>
        <s v="Chang"/>
        <s v="Wood"/>
        <s v="Fischer"/>
        <s v="Ross"/>
        <s v="David"/>
        <s v="Day"/>
        <s v="Pittman"/>
        <s v="Campbell"/>
        <s v="Spence"/>
        <s v="Parks"/>
        <s v="Watkins"/>
        <s v="Colon"/>
        <s v="Johnston"/>
        <s v="Krueger"/>
        <s v="Rasmussen"/>
        <s v="Gregory"/>
        <s v="Daniel"/>
        <s v="Lloyd"/>
        <s v="Stewart"/>
        <s v="Olson"/>
        <s v="Green"/>
        <s v="Mcfarland"/>
        <s v="Patterson"/>
        <s v="Morse"/>
        <s v="Simpson"/>
        <s v="Ward"/>
        <s v="Strickland"/>
        <s v="Rodriguez"/>
        <s v="Roberts"/>
        <s v="Ellis"/>
        <s v="Kaufman"/>
        <s v="Reynolds"/>
        <s v="Key"/>
        <s v="Torres"/>
        <s v="Carter"/>
        <s v="Briggs"/>
        <s v="Hart"/>
        <s v="Castaneda"/>
        <s v="Hayes"/>
        <s v="Horn"/>
        <s v="Cohen"/>
        <s v="Patel"/>
        <s v="Cole"/>
        <s v="Ford"/>
        <s v="Russell"/>
        <s v="Hall"/>
        <s v="Glover"/>
        <s v="Hamilton"/>
        <s v="Dominguez"/>
        <s v="Fowler"/>
        <s v="Howe"/>
        <s v="Lowe"/>
        <s v="Monroe"/>
        <s v="Hunter"/>
        <s v="Bolton"/>
        <s v="James"/>
        <s v="Mathis"/>
        <s v="Hanson"/>
        <s v="Weaver"/>
        <s v="Rojas"/>
        <s v="Dunn"/>
        <s v="Chavez"/>
        <s v="Gray"/>
        <s v="Leonard"/>
        <s v="Bernard"/>
        <s v="Hopkins"/>
        <s v="Glenn"/>
        <s v="Adkins"/>
        <s v="Jacobs"/>
        <s v="Norris"/>
        <s v="Palmer"/>
        <s v="Solomon"/>
        <s v="Hayden"/>
        <s v="Murphy"/>
        <s v="Decker"/>
        <s v="Vargas"/>
        <s v="Farmer"/>
        <s v="Walters"/>
        <s v="Gordon"/>
        <s v="Foster"/>
        <s v="Salas"/>
        <s v="Nguyen"/>
        <s v="Cortez"/>
        <s v="Hubbard"/>
        <s v="Coleman"/>
        <s v="Mitchell"/>
        <s v="Barton"/>
        <s v="Maldonado"/>
        <s v="Greene"/>
        <s v="Miles"/>
        <s v="Schmidt"/>
        <s v="Sanchez"/>
        <s v="Mora"/>
        <s v="Hicks"/>
        <s v="Noble"/>
        <s v="Chan"/>
        <s v="Baxter"/>
        <s v="Singh"/>
        <s v="Livingston"/>
        <s v="Contreras"/>
        <s v="Harrison"/>
        <s v="Archer"/>
        <s v="Reed"/>
        <s v="Santos"/>
        <s v="Robertson"/>
        <s v="Weber"/>
        <s v="Norton"/>
        <s v="Roach"/>
        <s v="Bates"/>
        <s v="Jennings"/>
        <s v="Mcdonald"/>
        <s v="Meza"/>
        <s v="Parsons"/>
        <s v="Burnett"/>
        <s v="Dunlap"/>
        <s v="Vaughan"/>
        <s v="Koch"/>
        <s v="Morris"/>
        <s v="Fisher"/>
        <s v="Long"/>
        <s v="Powell"/>
        <s v="Henderson"/>
        <s v="Bell"/>
        <s v="Sandoval"/>
        <s v="Oneill"/>
        <s v="Mccarthy"/>
        <s v="Brady"/>
        <s v="Valencia"/>
        <s v="Crosby"/>
        <s v="Logan"/>
        <s v="Kane"/>
        <s v="Garza"/>
        <s v="Tucker"/>
        <s v="Wiley"/>
        <s v="Bennett"/>
        <s v="Taylor"/>
        <s v="Ramirez"/>
        <s v="Arellano"/>
        <s v="Cameron"/>
        <s v="Rosales"/>
        <s v="Avila"/>
        <s v="Chambers"/>
        <s v="Montoya"/>
        <s v="Castro"/>
        <s v="Flores"/>
        <s v="Walls"/>
        <s v="Wilkerson"/>
        <s v="Myers"/>
        <s v="Ochoa"/>
        <s v="Prince"/>
        <s v="Pineda"/>
        <s v="Crawford"/>
        <s v="Blanchard"/>
        <s v="Strong"/>
        <s v="Lucas"/>
        <s v="Melton"/>
        <s v="Mason"/>
        <s v="Lawson"/>
        <s v="Stephenson"/>
        <s v="Gonzalez"/>
        <s v="Hobbs"/>
        <s v="Sparks"/>
        <s v="Mcguire"/>
        <s v="Rodgers"/>
        <s v="Mercer"/>
        <s v="Nash"/>
        <s v="Sullivan"/>
        <s v="Morgan"/>
        <s v="Durham"/>
        <s v="Hull"/>
        <s v="Hanna"/>
        <s v="Lawrence"/>
        <s v="Pope"/>
        <s v="Davenport"/>
        <s v="Nunez"/>
        <s v="Ruiz"/>
        <s v="Peters"/>
        <s v="Chen"/>
        <s v="Wade"/>
        <s v="Romero"/>
        <s v="Haas"/>
        <s v="Copeland"/>
        <s v="Cabrera"/>
        <s v="Sanders"/>
        <s v="Ferrell"/>
        <s v="Velez"/>
        <s v="Ray"/>
        <s v="Wu"/>
        <s v="Dalton"/>
        <s v="Black"/>
        <s v="Aguilar"/>
        <s v="Grimes"/>
        <s v="Pratt"/>
        <s v="Nichols"/>
        <s v="Gibbs"/>
        <s v="Cowan"/>
        <s v="Mueller"/>
        <s v="Avery"/>
        <s v="Barr"/>
        <s v="Pennington"/>
        <s v="Berry"/>
        <s v="Brock"/>
        <s v="Franco"/>
        <s v="Horton"/>
        <s v="Beltran"/>
        <s v="Evans"/>
        <s v="Murray"/>
        <s v="Bauer"/>
        <s v="Sanford"/>
        <s v="Schwartz"/>
        <s v="Ball"/>
        <s v="Hooper"/>
        <s v="Chase"/>
        <s v="Tran"/>
        <s v="Bradford"/>
        <s v="Howard"/>
        <s v="Jarvis"/>
        <s v="Camacho"/>
        <s v="Delgado"/>
        <s v="Chaney"/>
        <s v="Shields"/>
        <s v="Park"/>
        <s v="Wiggins"/>
        <m/>
        <s v="Herman"/>
        <s v="Ryan"/>
        <s v="Pruitt"/>
        <s v="Hudson"/>
        <s v="Guzman"/>
        <s v="Arroyo"/>
        <s v="Burke"/>
        <s v="Gillespie"/>
        <s v="Hodge"/>
        <s v="Oliver"/>
        <s v="Cardenas"/>
        <s v="Lowery"/>
        <s v="Tyler"/>
        <s v="Walter"/>
        <s v="Bishop"/>
        <s v="Shelton"/>
        <s v="Greer"/>
        <s v="Walsh"/>
        <s v="Warren"/>
        <s v="Beard"/>
        <s v="Wolf"/>
        <s v="Glass"/>
        <s v="Underwood"/>
        <s v="Cox"/>
        <s v="Kim"/>
        <s v="Burns"/>
        <s v="Simon"/>
        <s v="Fitzgerald"/>
        <s v="Bryan"/>
        <s v="Gibson"/>
        <s v="Porter"/>
        <s v="Frank"/>
        <s v="Leon"/>
        <s v="Mendoza"/>
        <s v="Kent"/>
        <s v="Arnold"/>
        <s v="Mayer"/>
        <s v="Powers"/>
        <s v="Reid"/>
        <s v="Cooley"/>
        <s v="Dougherty"/>
        <s v="Booker"/>
        <s v="Pierce"/>
        <s v="Floyd"/>
        <s v="Armstrong"/>
        <s v="Huang"/>
        <s v="Vasquez"/>
        <s v="Liu"/>
        <s v="Wolfe"/>
        <s v="Griffin"/>
        <s v="Wall"/>
        <s v="Marquez"/>
        <s v="Kelly"/>
        <s v="Newton"/>
        <s v="Guerrero"/>
        <s v="Barrett"/>
        <s v="Melendez"/>
        <s v="Beck"/>
        <s v="Holland"/>
        <s v="Medina"/>
        <s v="Stanley"/>
        <s v="Stevens"/>
        <s v="Acosta"/>
        <s v="Carr"/>
        <s v="Good"/>
        <s v="Mendez"/>
        <s v="Alexander"/>
        <s v="Curtis"/>
        <s v="Massey"/>
        <s v="Soto"/>
        <s v="Harrell"/>
        <s v="Holloway"/>
        <s v="Mccullough"/>
        <s v="Rivera"/>
        <s v="Meyers"/>
        <s v="Stone"/>
        <s v="Jimenez"/>
        <s v="Gomez"/>
        <s v="Graham"/>
        <s v="Cross"/>
        <s v="Best"/>
        <s v="Craig"/>
        <s v="Oconnor"/>
        <s v="Gentry"/>
        <s v="Mcmillan"/>
        <s v="Dennis"/>
        <s v="Gallegos"/>
        <s v="Conway"/>
        <s v="Cannon"/>
        <s v="Miranda"/>
        <s v="Meadows"/>
        <s v="Petty"/>
        <s v="Wilkins"/>
        <s v="Christensen"/>
        <s v="Hutchinson"/>
        <s v="Richmond"/>
        <s v="Swanson"/>
        <s v="Trujillo"/>
        <s v="Mercado"/>
        <s v="Blankenship"/>
        <s v="Andrews"/>
        <s v="Baird"/>
        <s v="Peterson"/>
        <s v="Mcdaniel"/>
        <s v="Boyer"/>
        <s v="Duncan"/>
        <s v="Shannon"/>
        <s v="Edwards"/>
        <s v="Sims"/>
        <s v="Schneider"/>
        <s v="Figueroa"/>
        <s v="Yang"/>
        <s v="Spears"/>
        <s v="Richard"/>
        <s v="Gardner"/>
        <s v="Austin"/>
        <s v="Ramos"/>
        <s v="Reilly"/>
        <s v="Ferguson"/>
        <s v="Carlson"/>
        <s v="Flynn"/>
        <s v="Gonzales"/>
        <s v="Mahoney"/>
        <s v="Shah"/>
        <s v="Gates"/>
        <s v="Calhoun"/>
        <s v="Buck"/>
        <s v="Barker"/>
        <s v="Madden"/>
        <s v="Olsen"/>
        <s v="Hood"/>
        <s v="Petersen"/>
        <s v="Hays"/>
        <s v="Higgins"/>
        <s v="Howell"/>
        <s v="Byrd"/>
        <s v="Lucero"/>
        <s v="Mullins"/>
        <s v="Carson"/>
        <s v="Hess"/>
        <s v="Summers"/>
        <s v="Lester"/>
        <s v="Kemp"/>
        <s v="Lang"/>
        <s v="Juarez"/>
        <s v="Schaefer"/>
        <s v="Neal"/>
        <s v="Roberson"/>
        <s v="Holmes"/>
        <s v="Rollins"/>
        <s v="Todd"/>
        <s v="Carrillo"/>
        <s v="Silva"/>
        <s v="Mayo"/>
        <s v="Shaw"/>
        <s v="Preston"/>
        <s v="Carroll"/>
        <s v="Wise"/>
        <s v="Le"/>
        <s v="Pena"/>
        <s v="Burton"/>
        <s v="Mcclain"/>
        <s v="Knox"/>
        <s v="Cuevas"/>
        <s v="Perkins"/>
        <s v="Foley"/>
        <s v="Pearson"/>
        <s v="Sutton"/>
        <s v="Vazquez"/>
        <s v="Barnes"/>
        <s v="Lamb"/>
        <s v="Robbins"/>
        <s v="Welch"/>
        <s v="Fleming"/>
        <s v="Ibarra"/>
        <s v="Hughes"/>
        <s v="Burch"/>
        <s v="Mccarty"/>
        <s v="Morrison"/>
        <s v="Patrick"/>
        <s v="Villa"/>
        <s v="Bray"/>
        <s v="Fuller"/>
        <s v="Blackwell"/>
        <s v="Barber"/>
        <s v="Malone"/>
        <s v="Knight"/>
        <s v="Gill"/>
        <s v="Poole"/>
        <s v="Pacheco"/>
        <s v="Willis"/>
        <s v="Lewis"/>
        <s v="Quinn"/>
        <s v="Rose"/>
        <s v="Moon"/>
        <s v="Ewing"/>
        <s v="Townsend"/>
        <s v="Stanton"/>
        <s v="Sampson"/>
        <s v="Harmon"/>
        <s v="Mills"/>
        <s v="Pham"/>
        <s v="Obrien"/>
        <s v="Moss"/>
        <s v="Yu"/>
        <s v="Phelps"/>
        <s v="Woods"/>
        <s v="Williamson"/>
        <s v="Tate"/>
        <s v="Fields"/>
        <s v="Rubio"/>
        <s v="Warner"/>
        <s v="Osborne"/>
        <s v="Thornton"/>
        <s v="Atkinson"/>
        <s v="Wells"/>
        <s v="Doyle"/>
        <s v="Dorsey"/>
        <s v="Hensley"/>
        <s v="Duke"/>
        <s v="Cantu"/>
        <s v="Jensen"/>
        <s v="Benjamin"/>
        <s v="Browning"/>
        <s v="Griffith"/>
        <s v="Choi"/>
        <s v="Wagner"/>
        <s v="Newman"/>
        <s v="Rowland"/>
        <s v="Tanner"/>
        <s v="Douglas"/>
        <s v="Giles"/>
        <s v="Valdez"/>
        <s v="Farley"/>
        <s v="Zamora"/>
        <s v="Villegas"/>
        <s v="Dean"/>
        <s v="Casey"/>
        <s v="Duran"/>
        <s v="Compton"/>
        <s v="Rivas"/>
        <s v="Fernandez"/>
        <s v="Herring"/>
        <s v="Suarez"/>
        <s v="Wallace"/>
        <s v="Mann"/>
        <s v="Webster"/>
        <s v="Baldwin"/>
        <s v="Burgess"/>
        <s v="Lin"/>
        <s v="Mclean"/>
        <s v="Stein"/>
        <s v="Faulkner"/>
        <s v="Deleon"/>
        <s v="Watts"/>
        <s v="Bradshaw"/>
        <s v="Kirby"/>
        <s v="Klein"/>
        <s v="Orozco"/>
        <s v="Mejia"/>
        <s v="Campos"/>
        <s v="Bradley"/>
        <s v="Hatfield"/>
        <s v="Moran"/>
        <s v="Hendricks"/>
        <s v="Beasley"/>
        <s v="Potter"/>
        <s v="Roman"/>
        <s v="Mcgrath"/>
        <s v="Barry"/>
        <s v="Johns"/>
        <s v="Maddox"/>
        <s v="Mccann"/>
        <s v="Fuentes"/>
        <s v="Frazier"/>
        <s v="Bonilla"/>
        <s v="Rhodes"/>
        <s v="Stark"/>
        <s v="Sharp"/>
        <s v="Terry"/>
        <s v="Ballard"/>
        <s v="York"/>
        <s v="Stafford"/>
        <s v="Moyer"/>
        <s v="Sexton"/>
        <s v="Flowers"/>
        <s v="Dickerson"/>
        <s v="Yoder"/>
        <s v="Waters"/>
        <s v="Garrett"/>
        <s v="Owen"/>
        <s v="Galloway"/>
        <s v="Dickson"/>
        <s v="Carpenter"/>
        <s v="Branch"/>
        <s v="Trevino"/>
        <s v="Wyatt"/>
        <s v="Webb"/>
        <s v="Mcintosh"/>
        <s v="Benitez"/>
        <s v="Love"/>
        <s v="Rice"/>
        <s v="Keith"/>
        <s v="Stokes"/>
        <s v="Caldwell"/>
        <s v="Sawyer"/>
        <s v="Leach"/>
        <s v="Chandler"/>
        <s v="Conley"/>
        <s v="Gallagher"/>
        <s v="Hardin"/>
        <s v="Valenzuela"/>
        <s v="English"/>
        <s v="Ortega"/>
        <s v="Bryant"/>
        <s v="Cochran"/>
        <s v="Barajas"/>
        <s v="Santiago"/>
        <s v="Osborn"/>
        <s v="Stephens"/>
        <s v="Graves"/>
        <s v="Arias"/>
        <s v="Lozano"/>
        <s v="Ponce"/>
        <s v="Mckinney"/>
        <s v="Li"/>
        <s v="Gross"/>
        <s v="Montes"/>
        <s v="Skinner"/>
        <s v="Guerra"/>
        <s v="Cobb"/>
        <s v="Hammond"/>
        <s v="Ellison"/>
        <s v="Wheeler"/>
        <s v="Steele"/>
        <s v="Schroeder"/>
        <s v="Paul"/>
        <s v="Vang"/>
        <s v="Combs"/>
        <s v="Khan"/>
        <s v="Mcgee"/>
        <s v="Daniels"/>
        <s v="Cooke"/>
        <s v="Terrell"/>
        <s v="Hartman"/>
        <s v="Velasquez"/>
        <s v="Braun"/>
        <s v="Lara"/>
        <s v="Dawson"/>
        <s v="Proctor"/>
        <s v="Anthony"/>
        <s v="Dixon"/>
        <s v="Saunders"/>
        <s v="Montgomery"/>
        <s v="Lane"/>
        <s v="Reese"/>
        <s v="Bush"/>
        <s v="Cline"/>
        <s v="Hodges"/>
        <s v="Moses"/>
        <s v="Odom"/>
        <s v="Maxwell"/>
        <s v="Harvey"/>
        <s v="Hancock"/>
        <s v="Bullock"/>
        <s v="Ali"/>
        <s v="Hansen"/>
        <s v="Harrington"/>
        <s v="Hendrix"/>
        <s v="Bean"/>
        <s v="Marks"/>
        <s v="Hinton"/>
        <s v="Haney"/>
        <s v="Houston"/>
        <s v="Bartlett"/>
        <s v="Abbott"/>
        <s v="Horne"/>
        <s v="Duarte"/>
        <s v="Humphrey"/>
        <s v="Sheppard"/>
        <s v="Wang"/>
        <s v="Gaines"/>
        <s v="Landry"/>
        <s v="Whitney"/>
        <s v="Knapp"/>
        <s v="Ho"/>
        <s v="Michael"/>
        <s v="Mcdowell"/>
        <s v="Fox"/>
        <s v="Keller"/>
        <s v="Barron"/>
        <s v="Merritt"/>
        <s v="Sweeney"/>
        <s v="Oconnell"/>
        <s v="Golden"/>
        <s v="Robles"/>
        <s v="Mckenzie"/>
        <s v="Calderon"/>
      </sharedItems>
    </cacheField>
    <cacheField name="state" numFmtId="0">
      <sharedItems containsBlank="1">
        <s v="Indiana"/>
        <s v="WISCONSIN"/>
        <s v="GA"/>
        <s v="PA"/>
        <s v="NY"/>
        <s v="OH"/>
        <s v="Michigan"/>
        <s v="New York"/>
        <s v="NC"/>
        <s v="Missouri"/>
        <s v="tx"/>
        <s v="CA"/>
        <s v="Tennessee"/>
        <s v="AZ"/>
        <s v="MASSACHUSETTS"/>
        <s v="Washington"/>
        <s v="NJ"/>
        <s v="Maryland"/>
        <s v="IN"/>
        <s v="Illinois"/>
        <s v="Texas"/>
        <s v="CALIFORNIA"/>
        <s v="Florida"/>
        <s v="Georgia"/>
        <s v="FL"/>
        <s v="MO"/>
        <s v="MI"/>
        <s v="IL"/>
        <s v="WA"/>
        <s v="md"/>
        <s v="North Carolina"/>
        <s v="Arizona"/>
        <s v="WI"/>
        <s v="va"/>
        <s v="Pennsylvania"/>
        <s v="MA"/>
        <s v="VIRGINIA"/>
        <s v="tn"/>
        <s v="New Jersey"/>
        <s v="Ohio"/>
        <m/>
      </sharedItems>
    </cacheField>
    <cacheField name="membership_tier" numFmtId="0">
      <sharedItems containsBlank="1">
        <s v="BRONZE"/>
        <s v="gold"/>
        <s v="silver"/>
        <s v="Platinum"/>
        <m/>
      </sharedItems>
    </cacheField>
    <cacheField name="signup_date" numFmtId="0">
      <sharedItems containsBlank="1">
        <s v="05/18/2025"/>
        <s v="2024-03-22"/>
        <s v="2022-12-27"/>
        <s v="2025-04-02"/>
        <s v="2022-12-15"/>
        <s v="2021-01-04"/>
        <s v="2024-08-31"/>
        <s v="2020-09-24"/>
        <s v="2026-03-05"/>
        <s v="2024-12-21"/>
        <s v="2022-08-31"/>
        <s v="2020-10-21"/>
        <s v="2025-11-24"/>
        <s v="2024-04-28"/>
        <s v="2026-05-03"/>
        <s v="2023-07-12"/>
        <s v="2021-12-30"/>
        <s v="2022-10-04"/>
        <s v="2021-06-26"/>
        <s v="2022-10-09"/>
        <s v="2021-04-05"/>
        <s v="01/08/2023"/>
        <s v="2023-02-22"/>
        <s v="2020-10-14"/>
        <s v="2022-02-17"/>
        <s v="2022-02-01"/>
        <s v="2024-03-06"/>
        <s v="2022-05-30"/>
        <s v="08/30/2023"/>
        <s v="2025-08-07"/>
        <s v="2024-02-26"/>
        <s v="2021-05-12"/>
        <s v="01/12/2021"/>
        <s v="2023-07-21"/>
        <s v="2022-10-28"/>
        <s v="2026-02-07"/>
        <s v="2021-04-24"/>
        <s v="2023-01-11"/>
        <s v="2021-07-14"/>
        <s v="2026-04-16"/>
        <s v="2021-12-21"/>
        <s v="2023-11-06"/>
        <s v="2023-12-18"/>
        <s v="12/14/2023"/>
        <s v="2021-01-15"/>
        <s v="2023-08-07"/>
        <s v="2025-07-20"/>
        <s v="02/10/2022"/>
        <s v="2025-02-07"/>
        <s v="2025-03-16"/>
        <s v="2022-08-14"/>
        <s v="2025-10-29"/>
        <s v="2024-10-05"/>
        <s v="2025-08-26"/>
        <s v="2023-03-24"/>
        <s v="2023-11-23"/>
        <s v="2022-08-16"/>
        <s v="2021-11-15"/>
        <s v="2021-10-10"/>
        <s v="2026-04-04"/>
        <s v="2023-03-25"/>
        <s v="2021-05-07"/>
        <s v="2022-01-13"/>
        <s v="2022-01-20"/>
        <s v="2022-07-31"/>
        <s v="2023-08-24"/>
        <s v="2021-02-13"/>
        <s v="2023-08-21"/>
        <s v="2024-12-05"/>
        <s v="2023-12-05"/>
        <s v="2024-06-21"/>
        <s v="2021-11-11"/>
        <s v="2021-05-02"/>
        <s v="2023-07-20"/>
        <s v="2022-07-14"/>
        <s v="2022-08-08"/>
        <s v="2025-01-02"/>
        <s v="2025-07-26"/>
        <s v="2020-09-11"/>
        <s v="2024-02-07"/>
        <s v="2024-08-16"/>
        <s v="2024-09-22"/>
        <s v="2023-02-19"/>
        <s v="2025-06-05"/>
        <s v="2022-03-11"/>
        <s v="2022-07-21"/>
        <s v="2020-11-06"/>
        <s v="2021-07-24"/>
        <s v="2025-10-25"/>
        <s v="2024-01-20"/>
        <s v="2022-10-02"/>
        <s v="2025-06-11"/>
        <s v="10/30/2022"/>
        <s v="2021-05-27"/>
        <s v="2021-03-19"/>
        <s v="02/02/2022"/>
        <s v="2026-01-07"/>
        <s v="2024-10-23"/>
        <s v="2024-11-09"/>
        <s v="2022-07-10"/>
        <s v="2021-07-08"/>
        <s v="2023-03-07"/>
        <s v="2025-08-28"/>
        <s v="2025-07-11"/>
        <s v="09/15/2025"/>
        <s v="2025-10-04"/>
        <s v="2020-12-04"/>
        <s v="2024-03-01"/>
        <s v="2024-04-08"/>
        <s v="2024-10-10"/>
        <s v="2022-12-21"/>
        <s v="2026-03-11"/>
        <s v="2024-07-07"/>
        <s v="2023-10-17"/>
        <s v="2023-01-10"/>
        <s v="2025-05-23"/>
        <s v="2021-07-22"/>
        <s v="2024-11-03"/>
        <s v="2025-09-15"/>
        <s v="2022-11-06"/>
        <s v="2021-09-11"/>
        <s v="2021-03-17"/>
        <s v="2021-12-12"/>
        <s v="2022-07-07"/>
        <s v="2021-11-06"/>
        <s v="2022-10-14"/>
        <s v="2025-06-03"/>
        <s v="2024-11-12"/>
        <s v="2025-01-16"/>
        <s v="2023-03-22"/>
        <s v="03/17/2023"/>
        <s v="2026-02-23"/>
        <s v="2023-03-01"/>
        <s v="2021-11-25"/>
        <s v="2024-04-30"/>
        <s v="2022-01-30"/>
        <s v="05/18/2023"/>
        <s v="2021-01-02"/>
        <s v="2021-06-14"/>
        <s v="2022-05-27"/>
        <s v="2023-01-02"/>
        <s v="2020-11-14"/>
        <s v="2024-05-19"/>
        <s v="2021-06-16"/>
        <s v="2026-05-24"/>
        <s v="2026-05-10"/>
        <s v="2021-08-15"/>
        <s v="2025-07-09"/>
        <s v="2026-02-25"/>
        <s v="2024-07-09"/>
        <s v="2025-10-24"/>
        <s v="2024-03-18"/>
        <s v="2021-06-12"/>
        <s v="2025-01-20"/>
        <s v="08/11/2022"/>
        <s v="2022-07-09"/>
        <s v="2025-07-02"/>
        <s v="01/14/2023"/>
        <s v="2024-05-17"/>
        <s v="2024-07-16"/>
        <s v="01/27/2022"/>
        <s v="2022-02-22"/>
        <s v="2025-02-25"/>
        <s v="2023-07-26"/>
        <s v="2021-03-27"/>
        <s v="2022-09-04"/>
        <s v="2021-04-01"/>
        <s v="2020-10-25"/>
        <s v="2020-09-30"/>
        <s v="2021-05-01"/>
        <s v="2021-05-04"/>
        <s v="01/03/2023"/>
        <s v="2021-09-30"/>
        <s v="2024-11-05"/>
        <s v="2022-09-20"/>
        <s v="2022-01-07"/>
        <s v="2024-10-17"/>
        <s v="2025-11-22"/>
        <s v="2023-10-02"/>
        <s v="2024-04-04"/>
        <s v="2025-12-29"/>
        <s v="2026-02-21"/>
        <s v="2026-01-15"/>
        <s v="2026-06-07"/>
        <s v="2021-12-25"/>
        <s v="2025-01-30"/>
        <s v="2021-04-16"/>
        <s v="2022-08-10"/>
        <s v="2020-11-04"/>
        <s v="2021-12-24"/>
        <s v="2022-02-21"/>
        <s v="2026-05-22"/>
        <s v="2026-05-20"/>
        <s v="2022-06-19"/>
        <s v="2021-11-17"/>
        <s v="08/03/2024"/>
        <s v="2022-11-03"/>
        <s v="2024-05-13"/>
        <s v="2021-12-06"/>
        <s v="2026-06-19"/>
        <s v="2025-12-03"/>
        <s v="2024-06-15"/>
        <s v="2026-06-20"/>
        <s v="2022-01-21"/>
        <s v="2025-02-09"/>
        <s v="2023-12-14"/>
        <s v="2020-10-09"/>
        <s v="2022-02-06"/>
        <s v="2021-01-18"/>
        <s v="2022-07-17"/>
        <s v="2022-05-21"/>
        <s v="2023-08-03"/>
        <s v="2022-06-02"/>
        <s v="2023-06-27"/>
        <s v="2025-04-27"/>
        <s v="2026-04-12"/>
        <s v="2025-04-12"/>
        <s v="2026-06-21"/>
        <s v="2024-06-10"/>
        <s v="2026-04-09"/>
        <s v="09/06/2022"/>
        <s v="2024-02-11"/>
        <s v="2024-05-31"/>
        <s v="2024-08-05"/>
        <s v="2022-06-11"/>
        <s v="2023-05-04"/>
        <s v="2025-10-02"/>
        <s v="2025-10-14"/>
        <s v="2021-08-17"/>
        <s v="2026-04-19"/>
        <s v="2023-01-14"/>
        <s v="2021-10-30"/>
        <s v="2021-07-23"/>
        <s v="2021-08-31"/>
        <s v="2021-02-22"/>
        <s v="2023-07-01"/>
        <s v="2025-05-08"/>
        <s v="07/03/2023"/>
        <s v="2025-12-20"/>
        <s v="2025-03-02"/>
        <s v="2025-04-04"/>
        <s v="11/24/2025"/>
        <s v="2022-08-05"/>
        <s v="2024-11-19"/>
        <s v="2022-08-28"/>
        <s v="10/30/2023"/>
        <s v="2025-02-15"/>
        <s v="2023-11-11"/>
        <s v="2021-08-27"/>
        <s v="2023-07-10"/>
        <s v="2026-03-30"/>
        <s v="2022-07-03"/>
        <s v="2023-07-04"/>
        <s v="2020-11-15"/>
        <s v="2023-03-06"/>
        <s v="2021-09-22"/>
        <s v="2026-04-22"/>
        <s v="2022-07-12"/>
        <s v="2026-03-09"/>
        <s v="2024-03-29"/>
        <s v="2021-05-19"/>
        <s v="2023-11-01"/>
        <s v="2020-09-09"/>
        <s v="2025-12-13"/>
        <s v="2022-09-11"/>
        <s v="2022-09-29"/>
        <s v="2023-03-05"/>
        <s v="2022-06-14"/>
        <s v="11/29/2022"/>
        <s v="2024-12-26"/>
        <s v="2025-07-29"/>
        <s v="2023-11-05"/>
        <s v="2025-11-18"/>
        <s v="09/14/2024"/>
        <s v="2025-01-09"/>
        <s v="2025-11-07"/>
        <s v="05/22/2023"/>
        <s v="2023-01-25"/>
        <s v="2025-09-17"/>
        <s v="2022-04-09"/>
        <s v="2023-04-01"/>
        <s v="2021-09-21"/>
        <s v="2023-02-27"/>
        <s v="2025-09-12"/>
        <s v="2024-12-07"/>
        <s v="01/27/2025"/>
        <s v="2025-10-10"/>
        <s v="2025-04-25"/>
        <s v="2026-03-20"/>
        <s v="2021-04-15"/>
        <s v="2026-02-12"/>
        <s v="2021-03-22"/>
        <s v="2020-09-03"/>
        <s v="2023-02-02"/>
        <s v="2021-10-04"/>
        <s v="2024-10-13"/>
        <s v="2021-12-14"/>
        <s v="2021-09-15"/>
        <s v="2025-03-23"/>
        <s v="2024-07-25"/>
        <s v="2025-06-19"/>
        <s v="2021-07-10"/>
        <s v="2021-01-30"/>
        <s v="2022-09-19"/>
        <s v="2023-09-29"/>
        <s v="2020-10-18"/>
        <s v="2021-02-24"/>
        <s v="2023-06-08"/>
        <s v="2023-01-22"/>
        <s v="2023-02-05"/>
        <s v="2021-02-26"/>
        <s v="2020-10-27"/>
        <s v="2021-05-03"/>
        <s v="2022-04-07"/>
        <s v="2025-05-25"/>
        <s v="2025-06-18"/>
        <s v="2022-06-28"/>
        <s v="02/20/2021"/>
        <s v="2022-05-20"/>
        <s v="2022-01-06"/>
        <s v="2022-02-09"/>
        <s v="2026-06-12"/>
        <s v="2024-06-05"/>
        <s v="2024-01-02"/>
        <s v="2022-12-02"/>
        <s v="2023-11-19"/>
        <s v="2021-06-24"/>
        <s v="2021-05-29"/>
        <s v="2022-01-11"/>
        <s v="2025-09-28"/>
        <s v="2022-07-27"/>
        <s v="2023-01-21"/>
        <s v="2021-05-16"/>
        <s v="07/01/2022"/>
        <s v="2021-12-03"/>
        <s v="2023-06-19"/>
        <s v="2023-09-17"/>
        <s v="2026-02-05"/>
        <s v="2021-03-18"/>
        <s v="2023-12-29"/>
        <s v="2021-05-22"/>
        <s v="2021-12-22"/>
        <s v="2025-12-14"/>
        <s v="2024-11-25"/>
        <s v="2023-01-28"/>
        <s v="2024-07-01"/>
        <s v="2026-01-16"/>
        <s v="2021-09-13"/>
        <s v="2023-01-19"/>
        <s v="2024-06-19"/>
        <s v="2022-09-17"/>
        <s v="2020-12-13"/>
        <s v="2023-12-17"/>
        <s v="2022-01-14"/>
        <s v="2022-02-24"/>
        <s v="2021-06-11"/>
        <s v="05/03/2025"/>
        <s v="2021-06-25"/>
        <s v="2025-04-20"/>
        <s v="02/08/2025"/>
        <s v="2026-05-17"/>
        <s v="2021-11-18"/>
        <s v="2025-11-14"/>
        <s v="2021-05-11"/>
        <s v="2026-05-16"/>
        <s v="2024-02-18"/>
        <s v="2024-02-06"/>
        <s v="2025-01-14"/>
        <s v="2024-01-21"/>
        <s v="2025-02-13"/>
        <s v="2024-06-17"/>
        <s v="2020-12-09"/>
        <s v="2020-12-30"/>
        <s v="2025-09-06"/>
        <s v="2026-04-23"/>
        <s v="2021-06-09"/>
        <s v="2021-02-02"/>
        <s v="2023-03-29"/>
        <s v="2024-07-20"/>
        <s v="2025-10-31"/>
        <s v="2022-10-15"/>
        <s v="2026-04-08"/>
        <s v="2022-10-25"/>
        <s v="2024-03-20"/>
        <s v="2024-03-25"/>
        <s v="07/24/2024"/>
        <s v="2023-02-12"/>
        <s v="2026-06-23"/>
        <s v="2025-09-13"/>
        <s v="2023-06-11"/>
        <s v="2022-08-06"/>
        <s v="2022-01-05"/>
        <s v="2025-07-13"/>
        <s v="2020-10-28"/>
        <s v="2022-03-04"/>
        <s v="2022-03-22"/>
        <s v="2024-09-28"/>
        <s v="2023-02-18"/>
        <s v="2023-04-21"/>
        <s v="2021-07-17"/>
        <s v="2026-03-23"/>
        <s v="2025-03-08"/>
        <s v="2022-05-23"/>
        <s v="2022-09-03"/>
        <s v="2021-01-27"/>
        <s v="2024-12-14"/>
        <s v="2023-01-07"/>
        <s v="2025-03-15"/>
        <s v="2021-06-13"/>
        <s v="2024-09-17"/>
        <s v="2025-11-23"/>
        <s v="2024-08-25"/>
        <s v="2025-03-22"/>
        <s v="2022-12-30"/>
        <s v="2021-03-31"/>
        <s v="2024-06-06"/>
        <s v="2020-09-05"/>
        <s v="2022-06-12"/>
        <s v="07/28/2023"/>
        <s v="2021-08-10"/>
        <s v="08/14/2025"/>
        <s v="2023-06-01"/>
        <s v="2023-08-26"/>
        <s v="2023-04-11"/>
        <s v="2021-10-12"/>
        <s v="2023-02-08"/>
        <s v="02/19/2021"/>
        <s v="2026-05-12"/>
        <s v="2025-05-18"/>
        <s v="2024-11-24"/>
        <s v="2025-12-26"/>
        <s v="2022-06-29"/>
        <s v="01/06/2026"/>
        <s v="2021-11-02"/>
        <s v="2024-11-10"/>
        <s v="2026-03-15"/>
        <s v="2026-01-25"/>
        <s v="2021-04-19"/>
        <s v="2026-04-26"/>
        <s v="2022-06-21"/>
        <s v="2024-04-23"/>
        <s v="2023-12-23"/>
        <s v="2022-03-29"/>
        <s v="12/17/2020"/>
        <s v="2021-09-14"/>
        <s v="2024-02-04"/>
        <s v="2025-02-21"/>
        <s v="2023-12-03"/>
        <s v="2021-03-08"/>
        <s v="01/07/2022"/>
        <s v="2020-09-23"/>
        <s v="2026-01-19"/>
        <s v="2023-01-23"/>
        <s v="2020-11-17"/>
        <s v="2021-06-02"/>
        <s v="2025-11-04"/>
        <s v="2021-09-03"/>
        <s v="2025-08-09"/>
        <s v="2020-11-25"/>
        <s v="2024-09-26"/>
        <s v="2023-04-09"/>
        <s v="2023-07-16"/>
        <s v="2020-12-14"/>
        <s v="2025-06-30"/>
        <s v="2021-10-29"/>
        <s v="2023-10-08"/>
        <s v="2023-12-12"/>
        <s v="2026-03-16"/>
        <s v="2025-05-28"/>
        <s v="2026-05-06"/>
        <s v="2021-12-10"/>
        <s v="2023-09-04"/>
        <s v="10/13/2020"/>
        <s v="2025-02-26"/>
        <s v="2024-06-04"/>
        <s v="2024-06-28"/>
        <s v="2024-12-02"/>
        <s v="2022-12-04"/>
        <s v="02/20/2025"/>
        <s v="2022-03-27"/>
        <s v="2023-05-24"/>
        <s v="2024-02-23"/>
        <s v="2026-04-30"/>
        <s v="2024-11-11"/>
        <s v="2024-04-11"/>
        <s v="05/16/2021"/>
        <s v="2023-05-15"/>
        <s v="2023-08-11"/>
        <s v="2025-08-27"/>
        <s v="2026-04-02"/>
        <s v="2022-08-12"/>
        <s v="2021-07-27"/>
        <s v="2025-05-27"/>
        <s v="2022-11-18"/>
        <s v="2023-10-28"/>
        <s v="2021-07-26"/>
        <s v="2022-05-24"/>
        <s v="2023-05-02"/>
        <s v="2025-03-03"/>
        <s v="2024-07-02"/>
        <s v="2022-11-17"/>
        <s v="2021-07-31"/>
        <s v="2025-02-18"/>
        <s v="2023-11-02"/>
        <s v="01/26/2021"/>
        <s v="2025-08-01"/>
        <s v="2022-08-04"/>
        <s v="2021-11-13"/>
        <s v="2021-02-23"/>
        <s v="2025-10-01"/>
        <s v="2026-03-25"/>
        <s v="2026-04-03"/>
        <s v="2022-06-03"/>
        <s v="2022-07-16"/>
        <s v="10/19/2020"/>
        <s v="2022-11-19"/>
        <s v="2025-02-04"/>
        <s v="2023-08-05"/>
        <s v="2023-04-03"/>
        <s v="2023-01-27"/>
        <s v="2021-12-11"/>
        <s v="06/25/2023"/>
        <s v="2024-10-21"/>
        <s v="2026-02-15"/>
        <s v="2021-02-08"/>
        <s v="2022-03-28"/>
        <s v="01/19/2022"/>
        <s v="2021-01-19"/>
        <s v="2026-01-26"/>
        <s v="2023-10-13"/>
        <s v="2023-02-25"/>
        <s v="2021-09-05"/>
        <s v="2021-07-15"/>
        <s v="2024-02-08"/>
        <s v="2022-12-17"/>
        <s v="2020-11-09"/>
        <s v="2021-12-01"/>
        <s v="2022-01-22"/>
        <s v="2023-09-15"/>
        <s v="10/04/2022"/>
        <s v="2023-09-25"/>
        <s v="2022-12-31"/>
        <s v="2021-07-09"/>
        <s v="2021-09-25"/>
        <s v="2025-03-14"/>
        <s v="2024-06-11"/>
        <s v="2025-11-26"/>
        <s v="2021-06-18"/>
        <s v="2026-05-04"/>
        <s v="2021-08-09"/>
        <s v="2024-11-29"/>
        <s v="2024-06-22"/>
        <s v="2022-10-31"/>
        <s v="2023-03-10"/>
        <s v="2020-11-22"/>
        <s v="2024-10-20"/>
        <s v="2025-12-15"/>
        <s v="2020-11-23"/>
        <s v="2023-11-14"/>
        <s v="2025-08-16"/>
        <s v="2024-12-18"/>
        <s v="2022-10-16"/>
        <s v="2022-11-28"/>
        <s v="2024-06-02"/>
        <s v="2025-11-20"/>
        <s v="2025-12-05"/>
        <s v="2020-09-10"/>
        <s v="2023-08-17"/>
        <s v="2020-09-22"/>
        <s v="2025-12-27"/>
        <s v="2025-09-21"/>
        <s v="2024-10-29"/>
        <s v="12/24/2022"/>
        <s v="2023-06-12"/>
        <s v="2023-03-16"/>
        <s v="2021-03-02"/>
        <s v="09/12/2024"/>
        <s v="2023-10-09"/>
        <s v="2022-04-26"/>
        <s v="2021-03-25"/>
        <s v="04/14/2026"/>
        <s v="2024-12-09"/>
        <s v="2024-04-27"/>
        <m/>
        <s v="2020-11-16"/>
        <s v="2024-07-17"/>
        <s v="2026-03-17"/>
        <s v="2023-07-13"/>
        <s v="2024-07-08"/>
        <s v="2023-04-17"/>
        <s v="04/04/2021"/>
        <s v="2022-10-21"/>
        <s v="2020-09-27"/>
        <s v="2021-07-06"/>
        <s v="2022-07-08"/>
        <s v="2022-07-30"/>
        <s v="2025-08-13"/>
        <s v="2022-01-10"/>
        <s v="2023-07-11"/>
        <s v="2021-03-04"/>
        <s v="2025-05-22"/>
        <s v="2022-03-19"/>
        <s v="2023-06-20"/>
        <s v="10/28/2022"/>
        <s v="2021-09-26"/>
        <s v="2022-12-18"/>
        <s v="2025-09-19"/>
        <s v="2022-04-05"/>
        <s v="2023-12-15"/>
        <s v="2023-11-26"/>
        <s v="2022-04-18"/>
        <s v="2022-10-08"/>
        <s v="2020-12-03"/>
        <s v="2025-05-17"/>
        <s v="2024-02-25"/>
        <s v="2025-09-03"/>
        <s v="07/06/2023"/>
        <s v="09/18/2023"/>
        <s v="2021-11-14"/>
        <s v="2025-04-22"/>
        <s v="2026-04-21"/>
        <s v="2024-05-03"/>
        <s v="2021-03-01"/>
        <s v="2021-09-01"/>
        <s v="2024-12-16"/>
        <s v="2022-08-09"/>
        <s v="2023-01-20"/>
        <s v="2021-11-28"/>
        <s v="2025-05-29"/>
        <s v="2025-10-07"/>
        <s v="2026-02-11"/>
        <s v="2025-06-10"/>
        <s v="2024-05-08"/>
        <s v="2022-08-19"/>
        <s v="2026-03-29"/>
        <s v="2023-03-09"/>
        <s v="2021-02-27"/>
        <s v="2023-05-29"/>
        <s v="2024-01-14"/>
        <s v="2022-04-21"/>
        <s v="2024-09-19"/>
        <s v="2021-09-02"/>
        <s v="2023-03-21"/>
        <s v="2021-08-26"/>
        <s v="2022-09-26"/>
        <s v="2022-07-23"/>
        <s v="2024-09-20"/>
        <s v="2026-03-27"/>
        <s v="2023-04-02"/>
        <s v="2021-04-20"/>
        <s v="2025-01-06"/>
        <s v="2024-09-05"/>
        <s v="06/27/2026"/>
        <s v="2024-02-22"/>
        <s v="2024-02-15"/>
        <s v="2024-03-19"/>
        <s v="2022-05-08"/>
        <s v="2023-02-03"/>
        <s v="2022-10-07"/>
        <s v="2023-12-08"/>
        <s v="2022-04-22"/>
        <s v="2022-10-18"/>
        <s v="2022-04-20"/>
        <s v="2024-09-27"/>
        <s v="2021-04-22"/>
        <s v="2020-10-30"/>
        <s v="2026-05-15"/>
        <s v="2025-06-28"/>
        <s v="06/04/2022"/>
        <s v="05/30/2024"/>
        <s v="2026-06-24"/>
        <s v="2025-06-29"/>
        <s v="2021-05-31"/>
        <s v="2025-01-04"/>
        <s v="2023-04-19"/>
        <s v="2022-10-10"/>
        <s v="2023-02-26"/>
        <s v="2024-04-05"/>
        <s v="2022-09-01"/>
        <s v="2024-09-15"/>
        <s v="2020-11-20"/>
        <s v="2022-06-23"/>
        <s v="2022-02-23"/>
        <s v="2025-11-11"/>
        <s v="04/10/2025"/>
        <s v="2025-04-28"/>
        <s v="2023-11-09"/>
        <s v="05/31/2022"/>
        <s v="2020-10-26"/>
        <s v="2025-02-06"/>
        <s v="2022-02-07"/>
        <s v="2022-06-05"/>
        <s v="2024-09-23"/>
        <s v="2021-12-28"/>
        <s v="2025-01-25"/>
        <s v="04/06/2024"/>
        <s v="2020-09-07"/>
        <s v="2024-08-02"/>
        <s v="2022-06-24"/>
        <s v="2023-02-04"/>
        <s v="2022-11-11"/>
        <s v="2026-04-20"/>
        <s v="2021-05-25"/>
        <s v="2021-07-25"/>
        <s v="2021-03-23"/>
        <s v="2024-08-12"/>
        <s v="2024-10-31"/>
        <s v="2024-09-10"/>
        <s v="2021-02-01"/>
        <s v="2023-09-12"/>
        <s v="2025-01-17"/>
        <s v="2024-11-18"/>
        <s v="2025-04-19"/>
        <s v="2022-06-16"/>
        <s v="2025-03-24"/>
        <s v="09/13/2024"/>
        <s v="2026-06-29"/>
        <s v="2022-11-30"/>
        <s v="2023-11-18"/>
        <s v="2022-09-27"/>
        <s v="2025-04-09"/>
        <s v="2023-03-30"/>
        <s v="2023-08-10"/>
        <s v="2022-12-25"/>
        <s v="2021-01-01"/>
        <s v="2026-02-27"/>
        <s v="2024-01-09"/>
        <s v="2022-07-13"/>
        <s v="2022-01-08"/>
        <s v="2020-10-11"/>
        <s v="05/24/2023"/>
        <s v="2024-11-01"/>
        <s v="2024-11-02"/>
        <s v="2025-12-28"/>
        <s v="2021-12-09"/>
        <s v="2025-10-11"/>
        <s v="03/28/2026"/>
        <s v="2022-12-07"/>
        <s v="2025-05-03"/>
        <s v="2023-03-23"/>
        <s v="2023-06-16"/>
        <s v="2021-06-06"/>
        <s v="09/27/2020"/>
        <s v="2023-07-27"/>
        <s v="2024-07-15"/>
        <s v="2021-06-19"/>
        <s v="06/20/2024"/>
        <s v="2022-03-15"/>
        <s v="2021-04-11"/>
        <s v="2023-05-13"/>
        <s v="2026-04-11"/>
        <s v="10/23/2023"/>
        <s v="2024-05-02"/>
        <s v="2023-03-12"/>
        <s v="2022-06-27"/>
        <s v="2024-07-12"/>
        <s v="2022-02-05"/>
        <s v="2025-06-24"/>
        <s v="02/26/2026"/>
        <s v="2024-08-22"/>
        <s v="2026-03-07"/>
        <s v="2020-09-20"/>
        <s v="2021-07-18"/>
        <s v="2022-02-27"/>
        <s v="2023-06-17"/>
        <s v="2023-11-29"/>
        <s v="2023-03-15"/>
        <s v="2025-10-28"/>
        <s v="10/02/2021"/>
        <s v="2021-11-19"/>
        <s v="2024-04-26"/>
        <s v="2022-05-28"/>
        <s v="01/30/2024"/>
        <s v="2025-07-07"/>
        <s v="2022-11-22"/>
        <s v="2025-10-15"/>
        <s v="2022-04-30"/>
        <s v="2023-03-19"/>
        <s v="2024-02-16"/>
        <s v="2022-12-23"/>
        <s v="2025-01-23"/>
        <s v="02/29/2024"/>
        <s v="2022-11-25"/>
        <s v="2023-06-29"/>
        <s v="2025-01-24"/>
        <s v="2025-04-08"/>
        <s v="2022-12-05"/>
        <s v="2025-02-11"/>
        <s v="2023-05-12"/>
        <s v="2025-10-12"/>
        <s v="2022-05-07"/>
        <s v="2021-04-30"/>
        <s v="2021-08-04"/>
        <s v="2021-09-17"/>
        <s v="12/09/2021"/>
        <s v="2021-08-13"/>
        <s v="2021-07-29"/>
        <s v="2024-03-30"/>
        <s v="2022-08-25"/>
        <s v="2020-09-15"/>
        <s v="2025-11-01"/>
        <s v="2024-05-28"/>
        <s v="2021-04-03"/>
        <s v="2023-02-01"/>
        <s v="2023-05-26"/>
        <s v="2022-12-08"/>
        <s v="2025-09-01"/>
        <s v="2026-03-10"/>
        <s v="12/27/2022"/>
        <s v="2023-09-09"/>
        <s v="2025-08-20"/>
        <s v="2022-02-08"/>
        <s v="2022-08-23"/>
        <s v="2025-04-23"/>
        <s v="2024-01-23"/>
        <s v="2025-05-21"/>
        <s v="2025-03-28"/>
        <s v="2022-03-17"/>
        <s v="07/17/2025"/>
        <s v="2023-11-15"/>
        <s v="2025-11-03"/>
        <s v="2023-04-22"/>
        <s v="2022-05-16"/>
        <s v="2025-08-19"/>
        <s v="2021-02-07"/>
        <s v="2023-06-25"/>
        <s v="2021-05-15"/>
        <s v="02/27/2024"/>
        <s v="12/05/2020"/>
        <s v="2022-03-24"/>
        <s v="2022-10-30"/>
        <s v="2021-08-16"/>
        <s v="2021-04-14"/>
        <s v="2021-11-07"/>
        <s v="2026-04-18"/>
        <s v="2023-04-23"/>
        <s v="2024-08-27"/>
        <s v="2024-08-07"/>
        <s v="2026-04-05"/>
        <s v="2025-01-18"/>
        <s v="2026-01-17"/>
        <s v="02/19/2026"/>
        <s v="2023-10-18"/>
        <s v="10/28/2025"/>
        <s v="2026-05-21"/>
        <s v="2021-06-07"/>
        <s v="2024-04-13"/>
        <s v="2021-09-10"/>
        <s v="2021-09-19"/>
        <s v="2022-05-17"/>
        <s v="05/07/2022"/>
        <s v="2023-08-02"/>
        <s v="2023-02-09"/>
        <s v="2021-04-12"/>
        <s v="2024-07-19"/>
        <s v="2021-05-26"/>
        <s v="2022-10-26"/>
        <s v="2022-10-24"/>
        <s v="2021-01-17"/>
        <s v="08/21/2021"/>
        <s v="2024-04-06"/>
        <s v="04/11/2025"/>
        <s v="2020-10-15"/>
        <s v="2022-11-02"/>
        <s v="2021-09-28"/>
        <s v="05/16/2025"/>
        <s v="2021-11-20"/>
        <s v="2023-12-31"/>
        <s v="05/24/2026"/>
        <s v="2023-07-18"/>
        <s v="2025-01-22"/>
        <s v="2024-02-02"/>
        <s v="2024-06-18"/>
        <s v="2024-04-22"/>
        <s v="2025-07-30"/>
        <s v="2021-03-30"/>
        <s v="2021-01-06"/>
        <s v="2024-06-01"/>
        <s v="2022-12-11"/>
        <s v="2021-03-07"/>
        <s v="2025-06-20"/>
        <s v="2025-11-30"/>
        <s v="2022-01-28"/>
        <s v="2025-01-26"/>
        <s v="2022-05-22"/>
        <s v="2025-04-30"/>
        <s v="2022-02-19"/>
        <s v="2024-06-25"/>
        <s v="2022-10-13"/>
        <s v="2026-06-14"/>
        <s v="2022-07-04"/>
        <s v="2023-06-03"/>
        <s v="12/01/2022"/>
        <s v="10/22/2021"/>
        <s v="2022-01-23"/>
        <s v="2021-03-20"/>
        <s v="2023-04-13"/>
        <s v="2023-04-10"/>
        <s v="2023-09-24"/>
        <s v="2020-12-07"/>
        <s v="2024-10-01"/>
        <s v="2021-06-15"/>
        <s v="2023-04-07"/>
        <s v="2023-12-11"/>
        <s v="2024-09-09"/>
        <s v="2022-05-25"/>
        <s v="2024-06-09"/>
        <s v="04/07/2024"/>
        <s v="2020-10-16"/>
        <s v="2022-06-07"/>
        <s v="2026-01-08"/>
        <s v="2022-08-11"/>
        <s v="2023-08-13"/>
        <s v="2024-11-04"/>
        <s v="05/24/2025"/>
        <s v="2021-09-20"/>
        <s v="05/02/2026"/>
        <s v="2025-12-18"/>
        <s v="2024-06-23"/>
        <s v="2024-05-14"/>
        <s v="2021-08-03"/>
        <s v="2022-04-16"/>
        <s v="2025-06-09"/>
        <s v="2026-02-19"/>
        <s v="2024-02-01"/>
        <s v="2022-05-12"/>
        <s v="2021-04-17"/>
        <s v="2022-08-03"/>
        <s v="11/12/2021"/>
        <s v="2021-11-12"/>
        <s v="2021-01-16"/>
        <s v="2025-07-16"/>
        <s v="2023-07-08"/>
        <s v="2021-08-14"/>
        <s v="2022-07-18"/>
        <s v="2024-10-24"/>
        <s v="2022-05-14"/>
        <s v="10/31/2025"/>
        <s v="2022-11-16"/>
        <s v="03/19/2021"/>
        <s v="2024-09-04"/>
        <s v="2023-10-30"/>
        <s v="2022-08-20"/>
        <s v="2025-06-26"/>
        <s v="2021-02-12"/>
        <s v="2022-08-17"/>
        <s v="2025-04-11"/>
        <s v="08/04/2024"/>
        <s v="2023-04-30"/>
        <s v="2026-02-18"/>
        <s v="2024-01-22"/>
        <s v="2022-02-02"/>
        <s v="12/22/2022"/>
        <s v="2022-11-12"/>
        <s v="2025-06-08"/>
        <s v="2021-07-13"/>
        <s v="2023-11-04"/>
        <s v="2021-03-06"/>
        <s v="04/01/2026"/>
        <s v="2026-05-29"/>
        <s v="2025-05-24"/>
        <s v="2024-02-21"/>
        <s v="2023-11-20"/>
        <s v="2022-01-31"/>
        <s v="2025-04-10"/>
        <s v="04/02/2024"/>
        <s v="2025-07-03"/>
        <s v="2021-06-22"/>
        <s v="2024-07-28"/>
        <s v="2023-02-23"/>
        <s v="2021-05-24"/>
        <s v="2025-09-16"/>
        <s v="2024-12-20"/>
        <s v="2022-02-26"/>
        <s v="2022-05-02"/>
        <s v="04/14/2024"/>
        <s v="2025-03-06"/>
        <s v="2024-09-02"/>
        <s v="2022-08-21"/>
        <s v="2025-08-12"/>
        <s v="2025-11-08"/>
        <s v="2024-01-31"/>
        <s v="2020-12-12"/>
        <s v="2022-11-13"/>
        <s v="2025-11-21"/>
        <s v="07/25/2025"/>
        <s v="02/26/2023"/>
        <s v="2026-03-13"/>
        <s v="2026-01-22"/>
        <s v="2021-04-09"/>
        <s v="2025-07-25"/>
        <s v="2020-11-11"/>
        <s v="2022-08-29"/>
        <s v="2023-11-13"/>
        <s v="2021-04-07"/>
        <s v="2022-04-25"/>
        <s v="2025-06-21"/>
        <s v="2024-12-17"/>
        <s v="2023-11-03"/>
        <s v="2021-03-10"/>
        <s v="2021-08-21"/>
        <s v="2022-09-07"/>
        <s v="2026-05-08"/>
        <s v="2023-10-11"/>
        <s v="2025-05-04"/>
        <s v="2026-01-04"/>
        <s v="05/23/2023"/>
        <s v="2021-06-10"/>
        <s v="2023-03-02"/>
        <s v="2025-01-05"/>
        <s v="2025-09-05"/>
        <s v="2024-05-04"/>
        <s v="2024-10-16"/>
        <s v="04/30/2022"/>
        <s v="2026-06-11"/>
        <s v="04/23/2026"/>
        <s v="2023-04-08"/>
        <s v="2023-06-26"/>
        <s v="2020-12-25"/>
        <s v="2024-01-15"/>
        <s v="2023-02-07"/>
        <s v="2021-04-21"/>
        <s v="2023-10-20"/>
        <s v="2025-05-15"/>
        <s v="2025-09-25"/>
        <s v="2024-06-16"/>
        <s v="2025-07-22"/>
        <s v="2022-12-24"/>
        <s v="2023-07-06"/>
        <s v="2021-02-09"/>
        <s v="2024-08-23"/>
        <s v="2022-12-14"/>
        <s v="2025-02-08"/>
        <s v="2023-10-22"/>
        <s v="2025-10-22"/>
        <s v="2023-11-17"/>
        <s v="2023-09-30"/>
        <s v="2023-06-05"/>
        <s v="2020-10-20"/>
        <s v="2023-03-28"/>
        <s v="2021-07-16"/>
        <s v="03/20/2021"/>
        <s v="2020-12-11"/>
        <s v="2021-11-23"/>
        <s v="09/29/2021"/>
        <s v="2023-11-24"/>
        <s v="2026-02-09"/>
        <s v="2021-01-24"/>
        <s v="2021-01-29"/>
        <s v="2024-01-19"/>
        <s v="2022-07-29"/>
        <s v="2022-04-14"/>
        <s v="2023-10-05"/>
        <s v="2024-02-03"/>
        <s v="02/10/2021"/>
        <s v="2024-01-17"/>
        <s v="03/01/2022"/>
        <s v="2023-09-06"/>
        <s v="2020-12-21"/>
        <s v="2023-12-28"/>
        <s v="02/22/2022"/>
        <s v="2024-10-09"/>
        <s v="2026-01-20"/>
        <s v="2026-01-29"/>
        <s v="2022-04-24"/>
        <s v="02/03/2022"/>
        <s v="2023-12-24"/>
        <s v="2023-10-16"/>
        <s v="2020-12-17"/>
        <s v="2023-11-22"/>
        <s v="2021-06-08"/>
        <s v="04/03/2023"/>
        <s v="2021-06-21"/>
        <s v="2023-10-25"/>
        <s v="2021-12-08"/>
        <s v="2023-05-20"/>
        <s v="2026-02-06"/>
        <s v="2024-02-13"/>
        <s v="2024-06-08"/>
        <s v="2026-05-27"/>
        <s v="2020-11-24"/>
        <s v="2021-02-21"/>
        <s v="2025-06-12"/>
        <s v="2020-11-12"/>
        <s v="2022-02-25"/>
        <s v="2022-10-12"/>
        <s v="2026-04-28"/>
        <s v="2022-03-09"/>
        <s v="2022-03-31"/>
        <s v="2023-03-04"/>
        <s v="2024-08-08"/>
        <s v="2025-09-30"/>
        <s v="2020-11-30"/>
        <s v="2024-05-26"/>
        <s v="2023-07-17"/>
        <s v="2025-08-24"/>
        <s v="2024-01-16"/>
        <s v="2023-01-06"/>
        <s v="2025-02-03"/>
        <s v="2024-03-07"/>
        <s v="2025-07-04"/>
        <s v="2025-10-18"/>
        <s v="2023-10-15"/>
        <s v="2021-08-28"/>
        <s v="01/18/2026"/>
        <s v="06/24/2022"/>
        <s v="2020-10-23"/>
        <s v="2023-07-19"/>
        <s v="2023-05-09"/>
        <s v="2023-04-12"/>
        <s v="2021-03-29"/>
        <s v="2024-08-18"/>
        <s v="2025-09-10"/>
        <s v="2023-08-18"/>
        <s v="2026-06-05"/>
        <s v="2025-11-28"/>
        <s v="2024-08-06"/>
        <s v="2021-04-28"/>
        <s v="2022-03-30"/>
        <s v="2026-05-19"/>
        <s v="2023-03-27"/>
        <s v="2023-04-04"/>
        <s v="2023-05-25"/>
        <s v="2024-10-04"/>
        <s v="02/17/2026"/>
        <s v="03/04/2025"/>
        <s v="2023-09-20"/>
        <s v="2022-09-30"/>
        <s v="2021-05-06"/>
        <s v="2025-03-04"/>
        <s v="2022-02-03"/>
        <s v="2024-03-14"/>
        <s v="2021-12-18"/>
        <s v="09/12/2023"/>
        <s v="2025-12-12"/>
        <s v="2024-03-05"/>
        <s v="2024-12-29"/>
        <s v="2023-12-19"/>
        <s v="2021-07-30"/>
        <s v="2022-02-11"/>
        <s v="2021-11-22"/>
        <s v="2023-04-15"/>
        <s v="03/05/2024"/>
        <s v="2023-09-16"/>
        <s v="12/01/2021"/>
        <s v="2026-06-10"/>
        <s v="12/03/2023"/>
        <s v="2024-08-10"/>
        <s v="04/20/2021"/>
        <s v="11/18/2024"/>
        <s v="2021-11-01"/>
        <s v="2025-07-18"/>
        <s v="2024-01-12"/>
        <s v="2021-12-20"/>
        <s v="2024-08-29"/>
        <s v="2025-03-29"/>
        <s v="2021-12-31"/>
        <s v="2025-03-25"/>
        <s v="2025-06-22"/>
        <s v="2022-12-26"/>
        <s v="2022-02-12"/>
        <s v="2023-05-01"/>
        <s v="2023-08-25"/>
        <s v="2021-08-25"/>
        <s v="2023-07-03"/>
        <s v="2024-08-03"/>
        <s v="2022-07-28"/>
        <s v="2020-10-01"/>
        <s v="02/21/2025"/>
        <s v="2021-07-21"/>
        <s v="2023-12-09"/>
        <s v="2020-09-25"/>
        <s v="2022-04-19"/>
        <s v="2022-01-19"/>
        <s v="2025-09-07"/>
        <s v="2023-03-26"/>
        <s v="04/17/2021"/>
        <s v="01/10/2026"/>
        <s v="2025-05-19"/>
        <s v="2021-04-04"/>
        <s v="12/28/2024"/>
        <s v="2025-09-24"/>
        <s v="2025-02-20"/>
        <s v="09/15/2022"/>
        <s v="2023-08-08"/>
        <s v="2025-06-02"/>
        <s v="2022-10-19"/>
        <s v="09/10/2024"/>
        <s v="2023-02-17"/>
        <s v="2021-12-04"/>
        <s v="2020-10-13"/>
        <s v="2026-01-05"/>
        <s v="2024-10-14"/>
        <s v="2023-09-13"/>
        <s v="2025-03-20"/>
        <s v="2025-04-07"/>
        <s v="2024-09-18"/>
        <s v="2026-03-02"/>
        <s v="2024-03-03"/>
        <s v="2025-06-14"/>
        <s v="2021-04-10"/>
        <s v="2024-02-17"/>
        <s v="08/19/2025"/>
        <s v="2024-01-07"/>
        <s v="2022-09-13"/>
        <s v="2026-01-02"/>
        <s v="2024-03-02"/>
        <s v="2021-09-06"/>
        <s v="2024-06-29"/>
        <s v="2023-12-13"/>
        <s v="04/26/2026"/>
        <s v="08/24/2021"/>
        <s v="2021-11-26"/>
        <s v="2021-07-04"/>
        <s v="2024-07-06"/>
        <s v="2025-12-25"/>
        <s v="2025-01-10"/>
        <s v="2024-09-08"/>
        <s v="2025-04-01"/>
        <s v="05/30/2022"/>
        <s v="2021-10-02"/>
        <s v="2026-01-31"/>
        <s v="2022-09-05"/>
        <s v="2024-10-19"/>
        <s v="2023-12-26"/>
        <s v="03/14/2025"/>
        <s v="2023-10-23"/>
        <s v="2023-12-25"/>
        <s v="2026-02-17"/>
        <s v="2020-09-12"/>
        <s v="2023-01-01"/>
        <s v="2026-03-08"/>
        <s v="12/09/2022"/>
        <s v="2021-02-19"/>
        <s v="2022-06-15"/>
        <s v="09/20/2024"/>
        <s v="09/08/2020"/>
        <s v="11/04/2023"/>
        <s v="2025-12-10"/>
        <s v="2021-05-17"/>
        <s v="07/30/2023"/>
        <s v="2022-05-04"/>
        <s v="2023-10-27"/>
        <s v="2022-09-24"/>
        <s v="2024-12-11"/>
        <s v="11/27/2023"/>
        <s v="11/04/2024"/>
        <s v="2023-06-04"/>
        <s v="2023-02-20"/>
        <s v="2026-02-24"/>
        <s v="2020-12-06"/>
        <s v="2023-11-08"/>
        <s v="2022-01-16"/>
        <s v="2024-09-11"/>
        <s v="2020-10-10"/>
        <s v="2024-02-27"/>
        <s v="2021-11-30"/>
        <s v="2023-10-14"/>
        <s v="2022-06-18"/>
        <s v="04/04/2023"/>
        <s v="2024-05-10"/>
        <s v="2024-08-15"/>
        <s v="2024-10-28"/>
        <s v="2023-01-15"/>
        <s v="2023-01-04"/>
        <s v="2022-07-22"/>
        <s v="2023-12-16"/>
        <s v="2021-02-18"/>
        <s v="2024-01-04"/>
        <s v="2025-07-31"/>
        <s v="2026-06-09"/>
        <s v="2024-07-31"/>
        <s v="03/03/2023"/>
        <s v="2022-11-05"/>
        <s v="2025-11-06"/>
        <s v="2024-07-14"/>
        <s v="2024-07-27"/>
        <s v="2021-06-30"/>
        <s v="2025-06-25"/>
        <s v="03/24/2023"/>
        <s v="2021-12-27"/>
        <s v="2026-02-01"/>
        <s v="2025-08-21"/>
        <s v="2022-04-03"/>
        <s v="2023-07-24"/>
        <s v="2021-02-04"/>
        <s v="2024-03-13"/>
        <s v="12/05/2022"/>
        <s v="2026-05-14"/>
        <s v="2023-09-27"/>
        <s v="2022-09-28"/>
        <s v="2024-09-25"/>
        <s v="2024-06-30"/>
        <s v="2023-05-30"/>
        <s v="2022-09-09"/>
        <s v="2022-12-13"/>
        <s v="2020-11-02"/>
        <s v="2024-07-22"/>
        <s v="2023-07-09"/>
        <s v="2022-03-07"/>
        <s v="2025-02-01"/>
        <s v="2024-05-05"/>
        <s v="2020-11-01"/>
        <s v="09/10/2023"/>
        <s v="2025-01-07"/>
        <s v="06/29/2023"/>
        <s v="2020-12-27"/>
        <s v="2021-10-22"/>
        <s v="2024-03-27"/>
        <s v="2026-01-23"/>
        <s v="2026-02-14"/>
        <s v="2020-09-13"/>
        <s v="2025-09-20"/>
        <s v="2021-01-31"/>
        <s v="01/06/2025"/>
        <s v="2026-02-04"/>
        <s v="2023-08-01"/>
        <s v="2022-04-17"/>
        <s v="02/26/2025"/>
        <s v="2021-03-21"/>
        <s v="2026-04-24"/>
        <s v="02/05/2022"/>
        <s v="12/27/2023"/>
        <s v="2024-09-12"/>
        <s v="2025-09-08"/>
        <s v="2023-04-26"/>
        <s v="2022-12-20"/>
        <s v="2026-03-28"/>
        <s v="03/23/2024"/>
        <s v="05/15/2021"/>
        <s v="2023-10-21"/>
        <s v="2022-03-20"/>
        <s v="2023-10-01"/>
        <s v="2026-04-25"/>
        <s v="11/25/2021"/>
        <s v="2023-01-29"/>
        <s v="2022-06-10"/>
        <s v="2021-04-08"/>
        <s v="11/17/2025"/>
        <s v="2023-08-09"/>
        <s v="2024-01-08"/>
        <s v="2024-07-29"/>
        <s v="2024-01-24"/>
        <s v="2024-05-30"/>
        <s v="2023-10-29"/>
        <s v="11/16/2023"/>
        <s v="2021-11-27"/>
        <s v="08/12/2022"/>
        <s v="03/26/2023"/>
        <s v="2023-05-23"/>
        <s v="2021-10-18"/>
        <s v="2021-09-12"/>
        <s v="09/18/2024"/>
        <s v="2020-10-19"/>
        <s v="2021-04-06"/>
        <s v="2024-09-14"/>
        <s v="10/26/2021"/>
        <s v="2024-07-13"/>
        <s v="2023-10-26"/>
        <s v="2025-12-08"/>
        <s v="2022-04-23"/>
        <s v="2023-12-30"/>
        <s v="2023-08-19"/>
        <s v="2026-05-28"/>
        <s v="2025-01-31"/>
        <s v="02/22/2024"/>
        <s v="2021-08-18"/>
        <s v="2025-12-16"/>
        <s v="2020-12-19"/>
        <s v="03/31/2021"/>
        <s v="09/17/2020"/>
        <s v="2023-01-12"/>
        <s v="2023-02-21"/>
        <s v="2025-12-23"/>
        <s v="2025-09-29"/>
        <s v="2023-05-05"/>
        <s v="2021-10-14"/>
        <s v="2025-07-12"/>
        <s v="2021-01-25"/>
        <s v="2025-03-19"/>
        <s v="2021-03-14"/>
        <s v="2023-03-17"/>
        <s v="2022-05-11"/>
        <s v="2022-08-26"/>
        <s v="12/16/2020"/>
        <s v="2025-04-29"/>
        <s v="2021-03-05"/>
        <s v="2025-12-24"/>
        <s v="04/05/2025"/>
        <s v="11/23/2021"/>
        <s v="2025-11-19"/>
        <s v="09/28/2024"/>
        <s v="2021-07-01"/>
        <s v="2024-12-27"/>
        <s v="2024-11-15"/>
        <s v="2024-04-12"/>
        <s v="2023-06-24"/>
        <s v="2024-08-19"/>
        <s v="2022-03-13"/>
        <s v="2020-12-24"/>
        <s v="2026-03-04"/>
        <s v="2020-11-21"/>
        <s v="2022-04-02"/>
        <s v="2020-12-26"/>
        <s v="2026-02-28"/>
        <s v="2023-04-28"/>
        <s v="2026-03-12"/>
        <s v="2024-08-28"/>
        <s v="2020-10-04"/>
        <s v="2026-05-01"/>
        <s v="2024-09-06"/>
        <s v="2021-05-14"/>
        <s v="2020-09-26"/>
        <s v="2020-11-03"/>
        <s v="2025-11-25"/>
        <s v="2024-11-23"/>
        <s v="2022-04-01"/>
        <s v="2024-05-29"/>
        <s v="2021-11-21"/>
        <s v="2025-03-21"/>
        <s v="2021-10-25"/>
        <s v="04/24/2025"/>
        <s v="2026-05-11"/>
        <s v="2022-08-27"/>
        <s v="2021-01-22"/>
        <s v="2025-01-12"/>
        <s v="2022-10-23"/>
        <s v="2023-08-20"/>
        <s v="2026-06-01"/>
        <s v="2023-07-31"/>
        <s v="2021-02-10"/>
        <s v="2024-09-01"/>
        <s v="2021-02-06"/>
        <s v="2021-08-11"/>
        <s v="2023-10-12"/>
        <s v="2026-03-26"/>
        <s v="2025-09-04"/>
        <s v="2022-10-03"/>
        <s v="2022-08-02"/>
        <s v="01/23/2026"/>
        <s v="2025-03-17"/>
        <s v="2025-08-31"/>
        <s v="2024-12-30"/>
        <s v="2025-11-29"/>
        <s v="2025-06-07"/>
        <s v="2024-05-09"/>
        <s v="2025-06-01"/>
        <s v="2023-08-29"/>
        <s v="2021-01-23"/>
        <s v="01/04/2021"/>
        <s v="2024-05-21"/>
        <s v="2025-01-19"/>
        <s v="2024-09-21"/>
        <s v="2021-06-28"/>
        <s v="04/27/2022"/>
        <s v="2025-03-30"/>
        <s v="2025-08-22"/>
        <s v="10/07/2023"/>
        <s v="2023-06-21"/>
        <s v="2024-04-02"/>
        <s v="2022-03-06"/>
        <s v="2024-01-05"/>
        <s v="2024-08-11"/>
        <s v="2024-07-11"/>
        <s v="2022-09-16"/>
        <s v="2026-01-30"/>
        <s v="2023-10-10"/>
        <s v="2024-03-04"/>
        <s v="2022-08-22"/>
        <s v="09/07/2023"/>
        <s v="2026-01-24"/>
        <s v="2022-07-24"/>
        <s v="2024-02-09"/>
        <s v="2021-01-10"/>
        <s v="2024-04-01"/>
        <s v="2023-01-09"/>
        <s v="2023-11-30"/>
        <s v="2026-02-20"/>
        <s v="2021-08-23"/>
        <s v="2023-09-23"/>
        <s v="2022-01-27"/>
        <s v="2022-04-06"/>
        <s v="2021-07-19"/>
        <s v="2020-10-08"/>
        <s v="2022-08-13"/>
        <s v="2021-10-09"/>
        <s v="2024-09-03"/>
        <s v="2024-01-27"/>
        <s v="2024-12-23"/>
        <s v="2022-03-12"/>
        <s v="2024-03-12"/>
        <s v="06/01/2025"/>
        <s v="2021-07-05"/>
        <s v="2021-05-08"/>
        <s v="2025-03-26"/>
        <s v="2026-01-13"/>
        <s v="2021-01-03"/>
        <s v="2026-02-26"/>
        <s v="2022-11-14"/>
        <s v="2022-06-20"/>
        <s v="2025-02-05"/>
        <s v="2024-08-01"/>
        <s v="2022-09-14"/>
        <s v="2024-04-14"/>
        <s v="2023-06-07"/>
        <s v="2025-01-27"/>
        <s v="04/25/2021"/>
        <s v="2024-10-06"/>
        <s v="2025-10-16"/>
        <s v="2022-01-29"/>
        <s v="09/09/2024"/>
        <s v="2024-07-30"/>
        <s v="2025-05-14"/>
        <s v="2022-07-19"/>
        <s v="2025-12-04"/>
        <s v="2024-05-16"/>
        <s v="2025-05-11"/>
        <s v="10/01/2020"/>
        <s v="04/28/2024"/>
        <s v="2022-12-19"/>
        <s v="2025-07-15"/>
        <s v="2021-01-11"/>
        <s v="2021-06-05"/>
        <s v="2025-06-17"/>
        <s v="2023-04-27"/>
        <s v="2021-10-01"/>
        <s v="05/11/2024"/>
        <s v="2026-05-05"/>
        <s v="2021-09-04"/>
        <s v="2021-11-05"/>
        <s v="2025-09-02"/>
        <s v="10/24/2022"/>
        <s v="2024-03-24"/>
        <s v="2021-06-27"/>
        <s v="2024-12-08"/>
        <s v="11/23/2020"/>
        <s v="2021-10-08"/>
        <s v="2025-09-26"/>
        <s v="01/30/2025"/>
        <s v="11/30/2020"/>
        <s v="2025-03-07"/>
        <s v="2025-04-06"/>
        <s v="2025-12-21"/>
        <s v="2021-01-21"/>
        <s v="03/31/2025"/>
        <s v="2024-08-26"/>
        <s v="2024-08-17"/>
        <s v="2026-03-21"/>
        <s v="2023-03-03"/>
        <s v="2025-02-28"/>
        <s v="2025-10-23"/>
        <s v="2021-06-04"/>
        <s v="04/30/2026"/>
        <s v="04/22/2023"/>
        <s v="2022-01-24"/>
        <s v="2023-09-02"/>
        <s v="2023-12-02"/>
        <s v="2023-05-10"/>
        <s v="2021-10-11"/>
        <s v="02/22/2023"/>
        <s v="2023-03-14"/>
        <s v="2023-01-30"/>
        <s v="2025-11-17"/>
        <s v="2020-12-20"/>
        <s v="2022-09-02"/>
        <s v="2025-01-28"/>
        <s v="2023-06-22"/>
        <s v="2021-03-15"/>
        <s v="05/21/2024"/>
        <s v="04/19/2023"/>
        <s v="2021-09-18"/>
        <s v="05/15/2025"/>
        <s v="2025-05-02"/>
        <s v="2025-04-21"/>
        <s v="2023-05-14"/>
        <s v="2021-11-10"/>
        <s v="05/22/2026"/>
        <s v="2025-03-11"/>
        <s v="2024-02-05"/>
        <s v="04/09/2026"/>
        <s v="2021-02-16"/>
        <s v="07/22/2022"/>
        <s v="2024-10-07"/>
        <s v="2022-01-18"/>
        <s v="2020-09-19"/>
        <s v="2022-04-11"/>
        <s v="2021-03-16"/>
        <s v="2025-12-22"/>
        <s v="2022-10-20"/>
        <s v="2022-10-05"/>
        <s v="03/28/2023"/>
        <s v="2024-05-20"/>
        <s v="09/09/2022"/>
        <s v="10/26/2025"/>
        <s v="2022-07-25"/>
        <s v="2023-08-16"/>
        <s v="2025-11-05"/>
        <s v="2020-09-18"/>
        <s v="2021-06-03"/>
        <s v="2025-03-10"/>
        <s v="2023-05-28"/>
        <s v="2025-07-05"/>
        <s v="2026-06-02"/>
        <s v="2025-02-22"/>
        <s v="2025-12-31"/>
        <s v="2025-07-01"/>
        <s v="2024-01-26"/>
        <s v="01/21/2022"/>
        <s v="2024-10-15"/>
        <s v="2020-10-22"/>
        <s v="2022-01-04"/>
        <s v="2023-01-08"/>
        <s v="2025-07-28"/>
        <s v="09/26/2023"/>
        <s v="2023-11-21"/>
        <s v="2021-07-02"/>
        <s v="2024-01-28"/>
        <s v="05/22/2025"/>
        <s v="2023-12-01"/>
        <s v="2025-04-15"/>
        <s v="2021-10-05"/>
        <s v="07/31/2022"/>
        <s v="2023-06-10"/>
        <s v="02/15/2022"/>
        <s v="2020-11-28"/>
        <s v="2025-09-18"/>
        <s v="2024-10-27"/>
        <s v="2024-02-24"/>
        <s v="2024-12-25"/>
        <s v="2026-03-31"/>
        <s v="02/10/2024"/>
        <s v="2022-12-16"/>
        <s v="2022-02-15"/>
        <s v="2025-11-02"/>
        <s v="2024-04-29"/>
        <s v="2023-11-12"/>
        <s v="06/17/2024"/>
        <s v="12/24/2025"/>
        <s v="2024-05-23"/>
        <s v="2022-09-25"/>
        <s v="2025-01-11"/>
        <s v="2022-10-17"/>
        <s v="2026-04-10"/>
        <s v="2021-12-26"/>
        <s v="2023-11-25"/>
        <s v="2022-07-15"/>
        <s v="2020-12-15"/>
        <s v="01/15/2026"/>
        <s v="07/28/2025"/>
        <s v="2021-05-23"/>
        <s v="2023-09-11"/>
        <s v="2024-03-11"/>
        <s v="05/06/2022"/>
        <s v="2021-04-29"/>
        <s v="2023-07-07"/>
        <s v="04/19/2026"/>
        <s v="06/18/2022"/>
        <s v="2026-03-06"/>
        <s v="2026-06-13"/>
        <s v="08/20/2021"/>
        <s v="2022-06-30"/>
        <s v="2021-06-23"/>
        <s v="06/17/2022"/>
        <s v="2020-10-12"/>
        <s v="2022-07-11"/>
        <s v="2022-02-16"/>
        <s v="06/16/2024"/>
        <s v="2025-12-02"/>
        <s v="2021-09-09"/>
        <s v="2025-06-04"/>
        <s v="2024-05-25"/>
        <s v="2024-07-05"/>
        <s v="2024-10-03"/>
        <s v="03/17/2025"/>
        <s v="2023-12-27"/>
        <s v="2021-04-18"/>
        <s v="2025-02-12"/>
        <s v="2024-03-17"/>
        <s v="09/11/2022"/>
        <s v="2020-12-29"/>
        <s v="2025-04-14"/>
        <s v="2025-08-03"/>
        <s v="2025-04-24"/>
        <s v="01/02/2022"/>
        <s v="2024-02-19"/>
        <s v="2024-02-10"/>
        <s v="2024-04-16"/>
        <s v="2023-06-30"/>
        <s v="2023-06-13"/>
        <s v="2024-01-06"/>
        <s v="2022-03-05"/>
        <s v="07/12/2022"/>
        <s v="2025-07-24"/>
        <s v="2022-03-01"/>
        <s v="2023-02-13"/>
        <s v="2021-02-05"/>
        <s v="2024-10-22"/>
        <s v="2021-08-05"/>
        <s v="2023-11-10"/>
        <s v="05/11/2023"/>
        <s v="02/03/2024"/>
        <s v="10/20/2023"/>
        <s v="08/03/2025"/>
        <s v="2024-12-01"/>
        <s v="2025-12-09"/>
        <s v="04/06/2021"/>
        <s v="07/15/2024"/>
        <s v="2021-12-16"/>
        <s v="09/28/2020"/>
        <s v="02/23/2024"/>
        <s v="2024-08-09"/>
        <s v="2021-01-09"/>
        <s v="2022-08-01"/>
        <s v="2024-03-10"/>
        <s v="2025-02-19"/>
        <s v="2025-11-12"/>
        <s v="2024-06-07"/>
        <s v="2022-01-09"/>
        <s v="2023-05-18"/>
        <s v="07/01/2023"/>
        <s v="2021-03-11"/>
        <s v="2022-11-07"/>
        <s v="2022-02-18"/>
        <s v="2023-05-03"/>
        <s v="2024-01-18"/>
        <s v="01/23/2024"/>
        <s v="01/26/2024"/>
        <s v="2024-04-03"/>
        <s v="02/13/2026"/>
        <s v="2026-06-17"/>
        <s v="2026-01-09"/>
        <s v="2022-04-08"/>
        <s v="2023-04-06"/>
        <s v="2022-06-26"/>
        <s v="01/23/2021"/>
        <s v="2021-09-08"/>
      </sharedItems>
    </cacheField>
    <cacheField name="first_name_clean" numFmtId="0">
      <sharedItems containsBlank="1">
        <s v="Ashley"/>
        <m/>
        <s v="Brett"/>
        <s v="William"/>
        <s v="James"/>
        <s v="Jose"/>
        <s v="Monica"/>
        <s v="Laura"/>
        <s v="Eric"/>
        <s v="Karen"/>
        <s v="Bradley"/>
        <s v="Matthew"/>
        <s v="Frank"/>
        <s v="Danielle"/>
        <s v="Shawn"/>
        <s v="Bruce"/>
        <s v="Nicholas"/>
        <s v="Clarence"/>
        <s v="Amy"/>
        <s v="Samuel"/>
        <s v="Emily"/>
        <s v="Lisa"/>
        <s v="Heather"/>
        <s v="Rebecca"/>
        <s v="Tonya"/>
        <s v="Steve"/>
        <s v="Gary"/>
        <s v="Thomas"/>
        <s v="Gregory"/>
        <s v="Taylor"/>
        <s v="Joseph"/>
        <s v="Kimberly"/>
        <s v="Benjamin"/>
        <s v="Tracy"/>
        <s v="Danny"/>
        <s v="Briana"/>
        <s v="Michael"/>
        <s v="Christopher"/>
        <s v="Isaiah"/>
        <s v="Angela"/>
        <s v="Sandra"/>
        <s v="Jessica"/>
        <s v="Anna"/>
        <s v="Robert"/>
        <s v="Carla"/>
        <s v="Francisco"/>
        <s v="Lance"/>
        <s v="Jennifer"/>
        <s v="Donald"/>
        <s v="Pamela"/>
        <s v="Mark"/>
        <s v="Stephanie"/>
        <s v="Terrance"/>
        <s v="Jonathan"/>
        <s v="Crystal"/>
        <s v="Jesse"/>
        <s v="Tara"/>
        <s v="Timothy"/>
        <s v="Yvonne"/>
        <s v="Manuel"/>
        <s v="Randall"/>
        <s v="Charles"/>
        <s v="Katherine"/>
        <s v="Krista"/>
        <s v="Cindy"/>
        <s v="Kristen"/>
        <s v="Haley"/>
        <s v="Vanessa"/>
        <s v="Lindsey"/>
        <s v="Brittany"/>
        <s v="Kelly"/>
        <s v="Richard"/>
        <s v="Elizabeth"/>
        <s v="Nichole"/>
        <s v="Brendan"/>
        <s v="Henry"/>
        <s v="Kevin"/>
        <s v="Anthony"/>
        <s v="Tony"/>
        <s v="Walter"/>
        <s v="Christina"/>
        <s v="Aaron"/>
        <s v="Wesley"/>
        <s v="John"/>
        <s v="Alexa"/>
        <s v="Garrett"/>
        <s v="Lori"/>
        <s v="Beth"/>
        <s v="Rachel"/>
        <s v="Arthur"/>
        <s v="Tyler"/>
        <s v="Priscilla"/>
        <s v="Denise"/>
        <s v="Alexander"/>
        <s v="Frederick"/>
        <s v="Holly"/>
        <s v="Willie"/>
        <s v="Caleb"/>
        <s v="Jason"/>
        <s v="Erica"/>
        <s v="Jeffrey"/>
        <s v="Jeff"/>
        <s v="Omar"/>
        <s v="Devin"/>
        <s v="Jimmy"/>
        <s v="Lauren"/>
        <s v="Lorraine"/>
        <s v="Anita"/>
        <s v="Patricia"/>
        <s v="Douglas"/>
        <s v="Jacob"/>
        <s v="Theodore"/>
        <s v="Earl"/>
        <s v="Kaitlin"/>
        <s v="Tina"/>
        <s v="Ann"/>
        <s v="Ronald"/>
        <s v="Troy"/>
        <s v="Linda"/>
        <s v="Helen"/>
        <s v="Corey"/>
        <s v="Laurie"/>
        <s v="Nathaniel"/>
        <s v="Judith"/>
        <s v="Natalie"/>
        <s v="Kathy"/>
        <s v="Marcus"/>
        <s v="Joshua"/>
        <s v="Victoria"/>
        <s v="Scott"/>
        <s v="Catherine"/>
        <s v="Steven"/>
        <s v="Kayla"/>
        <s v="Courtney"/>
        <s v="Sean"/>
        <s v="Joanne"/>
        <s v="Nicole"/>
        <s v="Victor"/>
        <s v="Rhonda"/>
        <s v="Ryan"/>
        <s v="Alicia"/>
        <s v="Melissa"/>
        <s v="Kenneth"/>
        <s v="Donna"/>
        <s v="Dakota"/>
        <s v="Nancy"/>
        <s v="Paul"/>
        <s v="Jacqueline"/>
        <s v="Kari"/>
        <s v="Wendy"/>
        <s v="Martin"/>
        <s v="Bobby"/>
        <s v="David"/>
        <s v="Maurice"/>
        <s v="Tammie"/>
        <s v="Jordan"/>
        <s v="Sharon"/>
        <s v="Brian"/>
        <s v="Lee"/>
        <s v="Mackenzie"/>
        <s v="Nathan"/>
        <s v="Erika"/>
        <s v="Brandon"/>
        <s v="Misty"/>
        <s v="George"/>
        <s v="Yolanda"/>
        <s v="Cheyenne"/>
        <s v="Kathleen"/>
        <s v="Vickie"/>
        <s v="Joel"/>
        <s v="Colleen"/>
        <s v="Tiffany"/>
        <s v="Amanda"/>
        <s v="Curtis"/>
        <s v="Kara"/>
        <s v="Leslie"/>
        <s v="Hunter"/>
        <s v="Heidi"/>
        <s v="Peter"/>
        <s v="Stephen"/>
        <s v="Erik"/>
        <s v="Alex"/>
        <s v="Carmen"/>
        <s v="Caitlyn"/>
        <s v="Jeremy"/>
        <s v="Lindsay"/>
        <s v="Jade"/>
        <s v="Michelle"/>
        <s v="Samantha"/>
        <s v="Mary"/>
        <s v="Kendra"/>
        <s v="Bethany"/>
        <s v="Joe"/>
        <s v="Savannah"/>
        <s v="Ariana"/>
        <s v="Jerry"/>
        <s v="Cory"/>
        <s v="Diane"/>
        <s v="Barbara"/>
        <s v="Kyle"/>
        <s v="Billy"/>
        <s v="Brenda"/>
        <s v="Megan"/>
        <s v="Joanna"/>
        <s v="Devon"/>
        <s v="Justin"/>
        <s v="Johnathan"/>
        <s v="Alexis"/>
        <s v="Robin"/>
        <s v="Debbie"/>
        <s v="Renee"/>
        <s v="Virginia"/>
        <s v="Derek"/>
        <s v="Luis"/>
        <s v="Melinda"/>
        <s v="Susan"/>
        <s v="Carol"/>
        <s v="Sara"/>
        <s v="Marisa"/>
        <s v="Christine"/>
        <s v="Joyce"/>
        <s v="Jonathon"/>
        <s v="Cameron"/>
        <s v="Madison"/>
        <s v="Veronica"/>
        <s v="Daniel"/>
        <s v="Andrew"/>
        <s v="Diana"/>
        <s v="Dwayne"/>
        <s v="Todd"/>
        <s v="Jay"/>
        <s v="Dawn"/>
        <s v="Sydney"/>
        <s v="Shirley"/>
        <s v="Sheila"/>
        <s v="Anne"/>
        <s v="Kim"/>
        <s v="Tyrone"/>
        <s v="Johnny"/>
        <s v="Paula"/>
        <s v="Shannon"/>
        <s v="Margaret"/>
        <s v="Kristin"/>
        <s v="Abigail"/>
        <s v="Cynthia"/>
        <s v="Ashlee"/>
        <s v="Ricardo"/>
        <s v="Jasmine"/>
        <s v="Amber"/>
        <s v="Edgar"/>
        <s v="Deanna"/>
        <s v="Allen"/>
        <s v="Deborah"/>
        <s v="Christian"/>
        <s v="Clinton"/>
        <s v="Adam"/>
        <s v="Emma"/>
        <s v="Molly"/>
        <s v="Debra"/>
        <s v="Jeffery"/>
        <s v="Darrell"/>
        <s v="Trevor"/>
        <s v="UNKNOWN"/>
        <s v="Andrea"/>
        <s v="Jamie"/>
        <s v="Kaylee"/>
        <s v="Ruben"/>
        <s v="Joy"/>
        <s v="Terry"/>
        <s v="Craig"/>
        <s v="Seth"/>
        <s v="Mitchell"/>
        <s v="Noah"/>
        <s v="Brandi"/>
        <s v="Drew"/>
        <s v="Alejandra"/>
        <s v="Miguel"/>
        <s v="Jaime"/>
        <s v="Chris"/>
        <s v="Kelsey"/>
        <s v="Evelyn"/>
        <s v="Jody"/>
        <s v="Chad"/>
        <s v="Sherri"/>
        <s v="Isaac"/>
        <s v="Tammy"/>
        <s v="Rodney"/>
        <s v="Wayne"/>
        <s v="Caroline"/>
        <s v="Edward"/>
        <s v="Cody"/>
        <s v="Tanya"/>
        <s v="Raymond"/>
        <s v="Kelli"/>
        <s v="Travis"/>
        <s v="Cheryl"/>
        <s v="Gabriella"/>
        <s v="Andre"/>
        <s v="April"/>
        <s v="Jill"/>
        <s v="Cassandra"/>
        <s v="Yvette"/>
        <s v="Dennis"/>
        <s v="Kristopher"/>
        <s v="Marie"/>
        <s v="Erin"/>
        <s v="Keith"/>
        <s v="Stacey"/>
        <s v="Shelby"/>
        <s v="Russell"/>
        <s v="Phillip"/>
        <s v="Dana"/>
        <s v="Makayla"/>
        <s v="Julie"/>
        <s v="Breanna"/>
        <s v="Mariah"/>
        <s v="Brandy"/>
        <s v="Antonio"/>
        <s v="Harry"/>
        <s v="Janice"/>
        <s v="Katie"/>
        <s v="Madeline"/>
        <s v="Ricky"/>
        <s v="Teresa"/>
        <s v="Chelsea"/>
        <s v="Tami"/>
        <s v="Stacy"/>
        <s v="Vincent"/>
        <s v="Suzanne"/>
        <s v="Larry"/>
        <s v="Dylan"/>
        <s v="Claire"/>
        <s v="Gabriel"/>
        <s v="Katelyn"/>
        <s v="Kathryn"/>
        <s v="Zachary"/>
        <s v="Randy"/>
        <s v="Terri"/>
        <s v="Eileen"/>
        <s v="Sue"/>
        <s v="Kiara"/>
        <s v="Melvin"/>
        <s v="Sarah"/>
        <s v="Kristina"/>
        <s v="Dorothy"/>
        <s v="Brad"/>
        <s v="Felicia"/>
        <s v="Marissa"/>
        <s v="Jenny"/>
        <s v="Marilyn"/>
        <s v="Alyssa"/>
        <s v="Alison"/>
        <s v="Darren"/>
        <s v="Angelica"/>
        <s v="Olivia"/>
        <s v="Allison"/>
        <s v="Greg"/>
        <s v="Kristie"/>
        <s v="Lucas"/>
        <s v="Valerie"/>
        <s v="Derrick"/>
        <s v="Shane"/>
        <s v="Calvin"/>
        <s v="Julia"/>
        <s v="Brianna"/>
        <s v="Hector"/>
        <s v="Latoya"/>
        <s v="Patrick"/>
        <s v="Austin"/>
        <s v="Bryan"/>
        <s v="Marvin"/>
        <s v="Rita"/>
        <s v="Marcia"/>
        <s v="Shelley"/>
        <s v="Maria"/>
        <s v="Jean"/>
        <s v="Leonard"/>
        <s v="Katrina"/>
        <s v="Shawna"/>
        <s v="Dustin"/>
        <s v="Monique"/>
        <s v="Tamara"/>
        <s v="Morgan"/>
        <s v="Beverly"/>
        <s v="Alec"/>
        <s v="Tommy"/>
        <s v="Tracey"/>
        <s v="Gabriela"/>
        <s v="Meredith"/>
        <s v="Caitlin"/>
        <s v="Jared"/>
        <s v="Alejandro"/>
        <s v="Theresa"/>
        <s v="Gina"/>
        <s v="Kaitlyn"/>
        <s v="Edwin"/>
        <s v="Carl"/>
        <s v="Philip"/>
        <s v="Grace"/>
        <s v="Darlene"/>
        <s v="Loretta"/>
        <s v="Melanie"/>
        <s v="Jillian"/>
        <s v="Jocelyn"/>
        <s v="Lynn"/>
        <s v="Roger"/>
        <s v="Miranda"/>
        <s v="Wanda"/>
        <s v="Karla"/>
        <s v="Kristine"/>
        <s v="Peggy"/>
        <s v="Meghan"/>
        <s v="Lawrence"/>
        <s v="Brittney"/>
        <s v="Levi"/>
        <s v="Cathy"/>
        <s v="Shelly"/>
        <s v="Roberto"/>
        <s v="Glenn"/>
        <s v="Candice"/>
        <s v="Logan"/>
        <s v="Ian"/>
        <s v="Hannah"/>
        <s v="Juan"/>
        <s v="Cristian"/>
        <s v="Ethan"/>
        <s v="Alan"/>
        <s v="Zoe"/>
        <s v="Gene"/>
        <s v="Rebekah"/>
        <s v="Michele"/>
        <s v="Carlos"/>
        <s v="Jerome"/>
        <s v="Darryl"/>
        <s v="Carrie"/>
        <s v="Sonia"/>
        <s v="Betty"/>
        <s v="Blake"/>
        <s v="Mario"/>
        <s v="Natasha"/>
        <s v="Melody"/>
        <s v="Regina"/>
        <s v="Mckenzie"/>
        <s v="Cassie"/>
        <s v="Sheryl"/>
        <s v="Sherry"/>
        <s v="Judy"/>
        <s v="Vicki"/>
        <s v="Adrian"/>
        <s v="Christie"/>
        <s v="Daryl"/>
        <s v="Jenna"/>
        <s v="Carolyn"/>
        <s v="Jane"/>
        <s v="Luke"/>
        <s v="Sonya"/>
        <s v="Meagan"/>
        <s v="Raven"/>
        <s v="Tanner"/>
        <s v="Ronnie"/>
        <s v="Ray"/>
        <s v="Chase"/>
        <s v="Janet"/>
        <s v="Brooke"/>
        <s v="Gloria"/>
        <s v="Jodi"/>
        <s v="Dave"/>
        <s v="Leah"/>
        <s v="Clifford"/>
        <s v="Angel"/>
        <s v="Jon"/>
        <s v="Evan"/>
        <s v="Bailey"/>
        <s v="Grant"/>
        <s v="Harold"/>
        <s v="Shaun"/>
        <s v="Max"/>
        <s v="Alice"/>
        <s v="Dominique"/>
        <s v="Bridget"/>
        <s v="Brent"/>
        <s v="Becky"/>
        <s v="Marc"/>
        <s v="Casey"/>
        <s v="Eddie"/>
        <s v="Autumn"/>
        <s v="Destiny"/>
        <s v="Mike"/>
        <s v="Gerald"/>
        <s v="Paige"/>
        <s v="Adriana"/>
        <s v="Gregg"/>
        <s v="Eugene"/>
        <s v="Vernon"/>
        <s v="Louis"/>
        <s v="Barry"/>
        <s v="Chelsey"/>
        <s v="Sabrina"/>
        <s v="Sophia"/>
        <s v="Collin"/>
        <s v="Whitney"/>
        <s v="Ariel"/>
        <s v="Howard"/>
      </sharedItems>
    </cacheField>
    <cacheField name="last_name_clean" numFmtId="0">
      <sharedItems containsBlank="1">
        <s v="Hester"/>
        <m/>
        <s v="Ashley"/>
        <s v="Luna"/>
        <s v="Mullen"/>
        <s v="Owens"/>
        <s v="Williams"/>
        <s v="Parrish"/>
        <s v="Mosley"/>
        <s v="Scott"/>
        <s v="Cook"/>
        <s v="Blake"/>
        <s v="Young"/>
        <s v="Kennedy"/>
        <s v="Norman"/>
        <s v="Brooks"/>
        <s v="Reyes"/>
        <s v="Hampton"/>
        <s v="Diaz"/>
        <s v="George"/>
        <s v="Alvarez"/>
        <s v="Ayala"/>
        <s v="Bond"/>
        <s v="Gilmore"/>
        <s v="Garcia"/>
        <s v="Christian"/>
        <s v="Yates"/>
        <s v="Adams"/>
        <s v="Vega"/>
        <s v="Martinez"/>
        <s v="Wilson"/>
        <s v="Smith"/>
        <s v="Nelson"/>
        <s v="Chapman"/>
        <s v="Johnson"/>
        <s v="Perry"/>
        <s v="Stevenson"/>
        <s v="Mcclure"/>
        <s v="Larson"/>
        <s v="Allen"/>
        <s v="Nielsen"/>
        <s v="Hahn"/>
        <s v="Delacruz"/>
        <s v="Thomas"/>
        <s v="Collins"/>
        <s v="Boyd"/>
        <s v="Brewer"/>
        <s v="Grant"/>
        <s v="Lopez"/>
        <s v="Davis"/>
        <s v="Peck"/>
        <s v="Payne"/>
        <s v="Schultz"/>
        <s v="Mccall"/>
        <s v="Cummings"/>
        <s v="Rush"/>
        <s v="Herrera"/>
        <s v="Oneal"/>
        <s v="Dodson"/>
        <s v="Jackson"/>
        <s v="Donovan"/>
        <s v="Wilkinson"/>
        <s v="Barnett"/>
        <s v="Bruce"/>
        <s v="Drake"/>
        <s v="Jenkins"/>
        <s v="Haley"/>
        <s v="Short"/>
        <s v="Brandt"/>
        <s v="Garrison"/>
        <s v="Phillips"/>
        <s v="Hoffman"/>
        <s v="Clark"/>
        <s v="Robinson"/>
        <s v="Vaughn"/>
        <s v="Turner"/>
        <s v="Castillo"/>
        <s v="Harris"/>
        <s v="Hoover"/>
        <s v="King"/>
        <s v="Bailey"/>
        <s v="Reeves"/>
        <s v="Sloan"/>
        <s v="Simmons"/>
        <s v="Alvarado"/>
        <s v="Martin"/>
        <s v="Shepard"/>
        <s v="Moreno"/>
        <s v="Bright"/>
        <s v="Morales"/>
        <s v="Spencer"/>
        <s v="Bird"/>
        <s v="Hawkins"/>
        <s v="Randall"/>
        <s v="Harper"/>
        <s v="Benson"/>
        <s v="Kirk"/>
        <s v="Gilbert"/>
        <s v="Richards"/>
        <s v="Blair"/>
        <s v="Parker"/>
        <s v="Jones"/>
        <s v="Miller"/>
        <s v="Bass"/>
        <s v="Cooper"/>
        <s v="Matthews"/>
        <s v="Zimmerman"/>
        <s v="Richardson"/>
        <s v="Gutierrez"/>
        <s v="Fletcher"/>
        <s v="Jordan"/>
        <s v="Espinoza"/>
        <s v="Davidson"/>
        <s v="Clarke"/>
        <s v="Hunt"/>
        <s v="Walker"/>
        <s v="May"/>
        <s v="Lee"/>
        <s v="Moore"/>
        <s v="Moody"/>
        <s v="Snyder"/>
        <s v="Rios"/>
        <s v="Garner"/>
        <s v="Conrad"/>
        <s v="Hill"/>
        <s v="Rogers"/>
        <s v="Kelley"/>
        <s v="Cruz"/>
        <s v="Bridges"/>
        <s v="Huff"/>
        <s v="Henry"/>
        <s v="Wright"/>
        <s v="White"/>
        <s v="Price"/>
        <s v="Walton"/>
        <s v="Elliott"/>
        <s v="Whitehead"/>
        <s v="Ramsey"/>
        <s v="Watson"/>
        <s v="Little"/>
        <s v="Thompson"/>
        <s v="Mata"/>
        <s v="Brown"/>
        <s v="Munoz"/>
        <s v="Padilla"/>
        <s v="Butler"/>
        <s v="Salazar"/>
        <s v="Haynes"/>
        <s v="House"/>
        <s v="Baker"/>
        <s v="Chang"/>
        <s v="Wood"/>
        <s v="Fischer"/>
        <s v="Ross"/>
        <s v="Anderson"/>
        <s v="David"/>
        <s v="Day"/>
        <s v="Pittman"/>
        <s v="Campbell"/>
        <s v="Spence"/>
        <s v="Parks"/>
        <s v="Watkins"/>
        <s v="Colon"/>
        <s v="Johnston"/>
        <s v="Krueger"/>
        <s v="Gregory"/>
        <s v="Daniel"/>
        <s v="Lloyd"/>
        <s v="Stewart"/>
        <s v="Olson"/>
        <s v="Green"/>
        <s v="Mcfarland"/>
        <s v="Patterson"/>
        <s v="Morse"/>
        <s v="Simpson"/>
        <s v="Ward"/>
        <s v="Strickland"/>
        <s v="Rodriguez"/>
        <s v="Roberts"/>
        <s v="Ellis"/>
        <s v="Kaufman"/>
        <s v="Reynolds"/>
        <s v="Key"/>
        <s v="Carter"/>
        <s v="Briggs"/>
        <s v="Hart"/>
        <s v="Castaneda"/>
        <s v="Hayes"/>
        <s v="Horn"/>
        <s v="Cohen"/>
        <s v="Cole"/>
        <s v="Ford"/>
        <s v="Russell"/>
        <s v="Hall"/>
        <s v="Glover"/>
        <s v="Hamilton"/>
        <s v="Hernandez"/>
        <s v="Dominguez"/>
        <s v="Howe"/>
        <s v="Lowe"/>
        <s v="Hunter"/>
        <s v="Bolton"/>
        <s v="James"/>
        <s v="Mathis"/>
        <s v="Hanson"/>
        <s v="Weaver"/>
        <s v="Rojas"/>
        <s v="Monroe"/>
        <s v="Chavez"/>
        <s v="Gray"/>
        <s v="Leonard"/>
        <s v="Bernard"/>
        <s v="Glenn"/>
        <s v="Adkins"/>
        <s v="Jacobs"/>
        <s v="Norris"/>
        <s v="Palmer"/>
        <s v="Freeman"/>
        <s v="Hopkins"/>
        <s v="Solomon"/>
        <s v="Hayden"/>
        <s v="Murphy"/>
        <s v="Decker"/>
        <s v="Vargas"/>
        <s v="Farmer"/>
        <s v="Walters"/>
        <s v="Gordon"/>
        <s v="Foster"/>
        <s v="Salas"/>
        <s v="Perez"/>
        <s v="Nguyen"/>
        <s v="Cortez"/>
        <s v="Hubbard"/>
        <s v="Coleman"/>
        <s v="Barton"/>
        <s v="Maldonado"/>
        <s v="Ortiz"/>
        <s v="Miles"/>
        <s v="Schmidt"/>
        <s v="Sanchez"/>
        <s v="Mora"/>
        <s v="Hicks"/>
        <s v="Noble"/>
        <s v="Chan"/>
        <s v="Baxter"/>
        <s v="Singh"/>
        <s v="Livingston"/>
        <s v="Contreras"/>
        <s v="Harrison"/>
        <s v="Archer"/>
        <s v="Reed"/>
        <s v="Santos"/>
        <s v="Robertson"/>
        <s v="Weber"/>
        <s v="Norton"/>
        <s v="Roach"/>
        <s v="Bates"/>
        <s v="Jennings"/>
        <s v="Mcdonald"/>
        <s v="Meza"/>
        <s v="Burnett"/>
        <s v="Dunlap"/>
        <s v="Vaughan"/>
        <s v="Koch"/>
        <s v="Torres"/>
        <s v="Morris"/>
        <s v="Fisher"/>
        <s v="Long"/>
        <s v="Powell"/>
        <s v="Henderson"/>
        <s v="Bell"/>
        <s v="Sandoval"/>
        <s v="Oneill"/>
        <s v="Mitchell"/>
        <s v="Mccarthy"/>
        <s v="Brady"/>
        <s v="Valencia"/>
        <s v="Crosby"/>
        <s v="Logan"/>
        <s v="Kane"/>
        <s v="Garza"/>
        <s v="Wiley"/>
        <s v="Bennett"/>
        <s v="Taylor"/>
        <s v="Ramirez"/>
        <s v="Cameron"/>
        <s v="Rosales"/>
        <s v="Avila"/>
        <s v="Chambers"/>
        <s v="Montoya"/>
        <s v="Castro"/>
        <s v="Flores"/>
        <s v="Walls"/>
        <s v="Myers"/>
        <s v="Prince"/>
        <s v="Pineda"/>
        <s v="Crawford"/>
        <s v="Blanchard"/>
        <s v="Strong"/>
        <s v="Lucas"/>
        <s v="Melton"/>
        <s v="Mason"/>
        <s v="Stephenson"/>
        <s v="Gonzalez"/>
        <s v="Hobbs"/>
        <s v="Sparks"/>
        <s v="Mcguire"/>
        <s v="Rodgers"/>
        <s v="Mercer"/>
        <s v="Nash"/>
        <s v="Sullivan"/>
        <s v="Morgan"/>
        <s v="Durham"/>
        <s v="Hull"/>
        <s v="Hanna"/>
        <s v="Lawrence"/>
        <s v="Pope"/>
        <s v="Davenport"/>
        <s v="Nunez"/>
        <s v="Ruiz"/>
        <s v="Peters"/>
        <s v="Chen"/>
        <s v="Wade"/>
        <s v="Haas"/>
        <s v="Copeland"/>
        <s v="Cabrera"/>
        <s v="Sanders"/>
        <s v="Ferrell"/>
        <s v="Velez"/>
        <s v="Ray"/>
        <s v="Wu"/>
        <s v="Dalton"/>
        <s v="Black"/>
        <s v="Aguilar"/>
        <s v="Grimes"/>
        <s v="Pratt"/>
        <s v="Nichols"/>
        <s v="Gibbs"/>
        <s v="Cowan"/>
        <s v="Avery"/>
        <s v="Barr"/>
        <s v="Berry"/>
        <s v="Brock"/>
        <s v="Franco"/>
        <s v="Horton"/>
        <s v="Evans"/>
        <s v="Murray"/>
        <s v="Bauer"/>
        <s v="Sanford"/>
        <s v="Schwartz"/>
        <s v="Ball"/>
        <s v="Estrada"/>
        <s v="Hooper"/>
        <s v="Chase"/>
        <s v="Tran"/>
        <s v="Bradford"/>
        <s v="Howard"/>
        <s v="Jarvis"/>
        <s v="Camacho"/>
        <s v="Delgado"/>
        <s v="Chaney"/>
        <s v="Shields"/>
        <s v="Park"/>
        <s v="Wiggins"/>
        <s v="UNKNOWN"/>
        <s v="Herman"/>
        <s v="Ryan"/>
        <s v="Pruitt"/>
        <s v="Hudson"/>
        <s v="Guzman"/>
        <s v="Arroyo"/>
        <s v="Burke"/>
        <s v="Gillespie"/>
        <s v="Hodge"/>
        <s v="Oliver"/>
        <s v="Lowery"/>
        <s v="Tyler"/>
        <s v="Walter"/>
        <s v="Bishop"/>
        <s v="Shelton"/>
        <s v="Wong"/>
        <s v="Wilkerson"/>
        <s v="Greer"/>
        <s v="Walsh"/>
        <s v="Warren"/>
        <s v="Beard"/>
        <s v="Wolf"/>
        <s v="Glass"/>
        <s v="Underwood"/>
        <s v="Cox"/>
        <s v="Kim"/>
        <s v="Burns"/>
        <s v="Marshall"/>
        <s v="Simon"/>
        <s v="Fitzgerald"/>
        <s v="Bryan"/>
        <s v="Gibson"/>
        <s v="Porter"/>
        <s v="Frank"/>
        <s v="Leon"/>
        <s v="Mendoza"/>
        <s v="Mayer"/>
        <s v="Reid"/>
        <s v="Cooley"/>
        <s v="Dougherty"/>
        <s v="Booker"/>
        <s v="Pierce"/>
        <s v="Armstrong"/>
        <s v="Fowler"/>
        <s v="Huang"/>
        <s v="Liu"/>
        <s v="Wolfe"/>
        <s v="Griffin"/>
        <s v="Wall"/>
        <s v="Marquez"/>
        <s v="Kelly"/>
        <s v="Newton"/>
        <s v="Greene"/>
        <s v="Guerrero"/>
        <s v="Barrett"/>
        <s v="Melendez"/>
        <s v="Beck"/>
        <s v="Holland"/>
        <s v="Stanley"/>
        <s v="Stevens"/>
        <s v="Acosta"/>
        <s v="Vasquez"/>
        <s v="Carr"/>
        <s v="Good"/>
        <s v="Mendez"/>
        <s v="Alexander"/>
        <s v="Curtis"/>
        <s v="Massey"/>
        <s v="Soto"/>
        <s v="Harrell"/>
        <s v="Holloway"/>
        <s v="Mccullough"/>
        <s v="Rivera"/>
        <s v="Meyers"/>
        <s v="Stone"/>
        <s v="Jimenez"/>
        <s v="Gomez"/>
        <s v="Graham"/>
        <s v="Cross"/>
        <s v="Best"/>
        <s v="Craig"/>
        <s v="Oconnor"/>
        <s v="Gentry"/>
        <s v="Mcmillan"/>
        <s v="Dennis"/>
        <s v="Gallegos"/>
        <s v="Cannon"/>
        <s v="Miranda"/>
        <s v="Beltran"/>
        <s v="Powers"/>
        <s v="Romero"/>
        <s v="Petty"/>
        <s v="Wilkins"/>
        <s v="Christensen"/>
        <s v="Hutchinson"/>
        <s v="Richmond"/>
        <s v="Trujillo"/>
        <s v="Mercado"/>
        <s v="Blankenship"/>
        <s v="Baird"/>
        <s v="Peterson"/>
        <s v="Mcdaniel"/>
        <s v="Boyer"/>
        <s v="Duncan"/>
        <s v="Edwards"/>
        <s v="Sims"/>
        <s v="Schneider"/>
        <s v="Figueroa"/>
        <s v="Yang"/>
        <s v="Spears"/>
        <s v="Richard"/>
        <s v="Gardner"/>
        <s v="West"/>
        <s v="Austin"/>
        <s v="Ramos"/>
        <s v="Reilly"/>
        <s v="Shannon"/>
        <s v="Meyer"/>
        <s v="Ferguson"/>
        <s v="Carlson"/>
        <s v="Flynn"/>
        <s v="Gonzales"/>
        <s v="Mahoney"/>
        <s v="Clay"/>
        <s v="Shah"/>
        <s v="Gates"/>
        <s v="Calhoun"/>
        <s v="Buck"/>
        <s v="Barker"/>
        <s v="Madden"/>
        <s v="Hood"/>
        <s v="Petersen"/>
        <s v="Hays"/>
        <s v="Higgins"/>
        <s v="Howell"/>
        <s v="Byrd"/>
        <s v="Lucero"/>
        <s v="Mullins"/>
        <s v="Carson"/>
        <s v="Hess"/>
        <s v="Summers"/>
        <s v="Lester"/>
        <s v="Kemp"/>
        <s v="Lang"/>
        <s v="Juarez"/>
        <s v="Schaefer"/>
        <s v="Medina"/>
        <s v="Neal"/>
        <s v="Roberson"/>
        <s v="Holmes"/>
        <s v="Rollins"/>
        <s v="Carrillo"/>
        <s v="Silva"/>
        <s v="Mayo"/>
        <s v="Dunn"/>
        <s v="Shaw"/>
        <s v="Wise"/>
        <s v="Pena"/>
        <s v="Burton"/>
        <s v="Mcclain"/>
        <s v="Knox"/>
        <s v="Cuevas"/>
        <s v="Foley"/>
        <s v="Pearson"/>
        <s v="Sutton"/>
        <s v="Winters"/>
        <s v="Vazquez"/>
        <s v="Barnes"/>
        <s v="Lamb"/>
        <s v="Robbins"/>
        <s v="Welch"/>
        <s v="Fleming"/>
        <s v="Carroll"/>
        <s v="Ibarra"/>
        <s v="Hughes"/>
        <s v="Burch"/>
        <s v="Mccarty"/>
        <s v="Patrick"/>
        <s v="Villa"/>
        <s v="Bray"/>
        <s v="Fuller"/>
        <s v="Blackwell"/>
        <s v="Barber"/>
        <s v="Malone"/>
        <s v="Knight"/>
        <s v="Gill"/>
        <s v="Poole"/>
        <s v="Pacheco"/>
        <s v="Lawson"/>
        <s v="Willis"/>
        <s v="Lewis"/>
        <s v="Quinn"/>
        <s v="Rose"/>
        <s v="Moon"/>
        <s v="Ewing"/>
        <s v="Swanson"/>
        <s v="Stanton"/>
        <s v="Sampson"/>
        <s v="Harmon"/>
        <s v="Mills"/>
        <s v="Pham"/>
        <s v="Obrien"/>
        <s v="Moss"/>
        <s v="Yu"/>
        <s v="Phelps"/>
        <s v="Arnold"/>
        <s v="Woods"/>
        <s v="Williamson"/>
        <s v="Tate"/>
        <s v="Fields"/>
        <s v="Rubio"/>
        <s v="Warner"/>
        <s v="Osborne"/>
        <s v="Thornton"/>
        <s v="Atkinson"/>
        <s v="Wells"/>
        <s v="Doyle"/>
        <s v="Davies"/>
        <s v="Dorsey"/>
        <s v="Hensley"/>
        <s v="Duke"/>
        <s v="Jensen"/>
        <s v="Benjamin"/>
        <s v="Browning"/>
        <s v="Griffith"/>
        <s v="Choi"/>
        <s v="Wagner"/>
        <s v="Newman"/>
        <s v="Tanner"/>
        <s v="Douglas"/>
        <s v="Giles"/>
        <s v="Patel"/>
        <s v="Valdez"/>
        <s v="Farley"/>
        <s v="Zamora"/>
        <s v="Villegas"/>
        <s v="Dean"/>
        <s v="Casey"/>
        <s v="Compton"/>
        <s v="Rivas"/>
        <s v="Fernandez"/>
        <s v="Herring"/>
        <s v="Wallace"/>
        <s v="Mann"/>
        <s v="Baldwin"/>
        <s v="Burgess"/>
        <s v="Lin"/>
        <s v="Morrison"/>
        <s v="Mclean"/>
        <s v="Stein"/>
        <s v="Preston"/>
        <s v="Faulkner"/>
        <s v="Watts"/>
        <s v="Bradshaw"/>
        <s v="Klein"/>
        <s v="Orozco"/>
        <s v="Mejia"/>
        <s v="Campos"/>
        <s v="Bradley"/>
        <s v="Hatfield"/>
        <s v="Moran"/>
        <s v="Hendricks"/>
        <s v="Beasley"/>
        <s v="Potter"/>
        <s v="Floyd"/>
        <s v="Roman"/>
        <s v="Mcgrath"/>
        <s v="Barry"/>
        <s v="Johns"/>
        <s v="Maddox"/>
        <s v="Mccann"/>
        <s v="Fuentes"/>
        <s v="Frazier"/>
        <s v="Bonilla"/>
        <s v="Stark"/>
        <s v="Sharp"/>
        <s v="Terry"/>
        <s v="York"/>
        <s v="Mueller"/>
        <s v="Tucker"/>
        <s v="Moyer"/>
        <s v="Sexton"/>
        <s v="Flowers"/>
        <s v="Yoder"/>
        <s v="Waters"/>
        <s v="Stafford"/>
        <s v="Le"/>
        <s v="Owen"/>
        <s v="Galloway"/>
        <s v="Dickson"/>
        <s v="Carpenter"/>
        <s v="Branch"/>
        <s v="Trevino"/>
        <s v="Kirby"/>
        <s v="Wyatt"/>
        <s v="Webb"/>
        <s v="Mcintosh"/>
        <s v="Cantu"/>
        <s v="Benitez"/>
        <s v="Love"/>
        <s v="Stokes"/>
        <s v="Caldwell"/>
        <s v="Sawyer"/>
        <s v="Townsend"/>
        <s v="Leach"/>
        <s v="Chandler"/>
        <s v="Conley"/>
        <s v="Cardenas"/>
        <s v="Gallagher"/>
        <s v="Hardin"/>
        <s v="Valenzuela"/>
        <s v="English"/>
        <s v="Deleon"/>
        <s v="Ortega"/>
        <s v="Bryant"/>
        <s v="Cochran"/>
        <s v="Barajas"/>
        <s v="Santiago"/>
        <s v="Osborn"/>
        <s v="Stephens"/>
        <s v="Olsen"/>
        <s v="Arias"/>
        <s v="Lozano"/>
        <s v="Ponce"/>
        <s v="Mckinney"/>
        <s v="Li"/>
        <s v="Gross"/>
        <s v="Montes"/>
        <s v="Guerra"/>
        <s v="Cobb"/>
        <s v="Hammond"/>
        <s v="Cervantes"/>
        <s v="Todd"/>
        <s v="Ellison"/>
        <s v="Wheeler"/>
        <s v="Andrews"/>
        <s v="Steele"/>
        <s v="Schroeder"/>
        <s v="Kent"/>
        <s v="Paul"/>
        <s v="Bowers"/>
        <s v="Vang"/>
        <s v="Combs"/>
        <s v="Khan"/>
        <s v="Perkins"/>
        <s v="Daniels"/>
        <s v="Cooke"/>
        <s v="Terrell"/>
        <s v="Hartman"/>
        <s v="Velasquez"/>
        <s v="Braun"/>
        <s v="Lara"/>
        <s v="Proctor"/>
        <s v="Anthony"/>
        <s v="Dixon"/>
        <s v="Dawson"/>
        <s v="Rowland"/>
        <s v="Saunders"/>
        <s v="Montgomery"/>
        <s v="Keith"/>
        <s v="Lane"/>
        <s v="Reese"/>
        <s v="Whitaker"/>
        <s v="Bush"/>
        <s v="Cline"/>
        <s v="Mcgee"/>
        <s v="Moses"/>
        <s v="Odom"/>
        <s v="Maxwell"/>
        <s v="Graves"/>
        <s v="Harvey"/>
        <s v="Hancock"/>
        <s v="Bullock"/>
        <s v="Ali"/>
        <s v="Hodges"/>
        <s v="Hansen"/>
        <s v="Harrington"/>
        <s v="Hendrix"/>
        <s v="Bean"/>
        <s v="Marks"/>
        <s v="Hinton"/>
        <s v="Haney"/>
        <s v="Houston"/>
        <s v="Bartlett"/>
        <s v="Abbott"/>
        <s v="Meadows"/>
        <s v="Duarte"/>
        <s v="Humphrey"/>
        <s v="Sheppard"/>
        <s v="Wang"/>
        <s v="Gaines"/>
        <s v="Landry"/>
        <s v="Whitney"/>
        <s v="Serrano"/>
        <s v="Knapp"/>
        <s v="Ho"/>
        <s v="Michael"/>
        <s v="Mcdowell"/>
        <s v="Fox"/>
        <s v="Keller"/>
        <s v="Barron"/>
        <s v="Merritt"/>
        <s v="Parsons"/>
        <s v="Oconnell"/>
        <s v="Golden"/>
        <s v="Robles"/>
        <s v="Mckenzie"/>
        <s v="Calderon"/>
      </sharedItems>
    </cacheField>
    <cacheField name="membership_tier_clean" numFmtId="0">
      <sharedItems containsBlank="1">
        <s v="Bronze"/>
        <m/>
        <s v="Silver"/>
        <s v="Platinum"/>
        <s v="Gold"/>
        <s v="UNKNOWN"/>
      </sharedItems>
    </cacheField>
    <cacheField name="state_clean" numFmtId="0">
      <sharedItems containsBlank="1">
        <s v="Indiana"/>
        <m/>
        <s v="New York"/>
        <s v="Ohio"/>
        <s v="Michigan"/>
        <s v="North Carolina"/>
        <s v="Missouri"/>
        <s v="Texas"/>
        <s v="California"/>
        <s v="Tennessee"/>
        <s v="Arizona"/>
        <s v="Massachusetts"/>
        <s v="Washington"/>
        <s v="New Jersey"/>
        <s v="Maryland"/>
        <s v="Illinois"/>
        <s v="Georgia"/>
        <s v="Florida"/>
        <s v="Pennsylvania"/>
        <s v="Wisconsin"/>
        <s v="Virginia"/>
        <s v="Unknown"/>
      </sharedItems>
    </cacheField>
    <cacheField name="order_date_status" numFmtId="0">
      <sharedItems containsBlank="1">
        <s v="Valid"/>
        <m/>
        <s v="Missing"/>
      </sharedItems>
    </cacheField>
    <cacheField name=" " numFmtId="0">
      <sharedItems containsString="0" containsBlank="1">
        <m/>
      </sharedItems>
    </cacheField>
    <cacheField name=" 2" numFmtId="0">
      <sharedItems containsString="0" containsBlank="1">
        <m/>
      </sharedItems>
    </cacheField>
    <cacheField name=" 3" numFmtId="0">
      <sharedItems containsString="0" containsBlank="1">
        <m/>
      </sharedItems>
    </cacheField>
    <cacheField name=" 4" numFmtId="0">
      <sharedItems containsString="0" containsBlank="1">
        <m/>
      </sharedItems>
    </cacheField>
    <cacheField name=" 5" numFmtId="0">
      <sharedItems containsString="0" containsBlank="1">
        <m/>
      </sharedItems>
    </cacheField>
    <cacheField name=" 6" numFmtId="0">
      <sharedItems containsString="0" containsBlank="1">
        <m/>
      </sharedItems>
    </cacheField>
    <cacheField name=" 7" numFmtId="0">
      <sharedItems containsString="0" containsBlank="1">
        <m/>
      </sharedItems>
    </cacheField>
    <cacheField name=" 8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_Category_Channel" cacheId="0" dataCaption="" compact="0" compactData="0">
  <location ref="A1:E8" firstHeaderRow="0" firstDataRow="1" firstDataCol="1"/>
  <pivotFields>
    <pivotField name="order_item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t="default"/>
      </items>
    </pivotField>
    <pivotField name="ord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t="default"/>
      </items>
    </pivotField>
    <pivotField name="product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t="default"/>
      </items>
    </pivotField>
    <pivotField name="quantity" dataField="1" compact="0" outline="0" multipleItemSelectionAllowed="1" showAll="0">
      <items>
        <item x="0"/>
        <item x="1"/>
        <item x="2"/>
        <item x="3"/>
        <item t="default"/>
      </items>
    </pivotField>
    <pivotField name="unit_price_at_purchas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t="default"/>
      </items>
    </pivotField>
    <pivotField name="product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t="default"/>
      </items>
    </pivotField>
    <pivotField name="category" axis="axisRow" compact="0" outline="0" multipleItemSelectionAllowed="1" showAll="0" sortType="ascending">
      <items>
        <item x="3"/>
        <item x="0"/>
        <item x="2"/>
        <item x="1"/>
        <item x="4"/>
        <item t="default"/>
      </items>
    </pivotField>
    <pivotField name="sub_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bran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custom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t="default"/>
      </items>
    </pivotField>
    <pivotField name="order_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t="default"/>
      </items>
    </pivotField>
    <pivotField name="channel" axis="axisCol" compact="0" outline="0" multipleItemSelectionAllowed="1" showAll="0" sortType="ascending">
      <items>
        <item x="2"/>
        <item x="1"/>
        <item x="0"/>
        <item t="default"/>
      </items>
    </pivotField>
    <pivotField name="order_status" compact="0" outline="0" multipleItemSelectionAllowed="1" showAll="0">
      <items>
        <item x="0"/>
        <item x="1"/>
        <item x="2"/>
        <item x="3"/>
        <item t="default"/>
      </items>
    </pivotField>
    <pivotField name="order_status_clean" compact="0" outline="0" multipleItemSelectionAllowed="1" showAll="0">
      <items>
        <item x="0"/>
        <item x="1"/>
        <item x="2"/>
        <item x="3"/>
        <item t="default"/>
      </items>
    </pivotField>
    <pivotField name="unit_price_status" compact="0" outline="0" multipleItemSelectionAllowed="1" showAll="0">
      <items>
        <item x="0"/>
        <item x="1"/>
        <item t="default"/>
      </items>
    </pivotField>
    <pivotField name="sub_category_clea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order_date_status" compact="0" outline="0" multipleItemSelectionAllowed="1" showAll="0">
      <items>
        <item x="0"/>
        <item x="1"/>
        <item t="default"/>
      </items>
    </pivotField>
    <pivotField name=" 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  <pivotField name=" 3" compact="0" outline="0" multipleItemSelectionAllowed="1" showAll="0">
      <items>
        <item x="0"/>
        <item t="default"/>
      </items>
    </pivotField>
    <pivotField name=" 4" compact="0" outline="0" multipleItemSelectionAllowed="1" showAll="0">
      <items>
        <item x="0"/>
        <item t="default"/>
      </items>
    </pivotField>
    <pivotField name=" 5" compact="0" outline="0" multipleItemSelectionAllowed="1" showAll="0">
      <items>
        <item x="0"/>
        <item t="default"/>
      </items>
    </pivotField>
    <pivotField name=" 6" compact="0" outline="0" multipleItemSelectionAllowed="1" showAll="0">
      <items>
        <item x="0"/>
        <item t="default"/>
      </items>
    </pivotField>
    <pivotField name=" 7" compact="0" outline="0" multipleItemSelectionAllowed="1" showAll="0">
      <items>
        <item x="0"/>
        <item t="default"/>
      </items>
    </pivotField>
    <pivotField name=" 8" compact="0" outline="0" multipleItemSelectionAllowed="1" showAll="0">
      <items>
        <item x="0"/>
        <item t="default"/>
      </items>
    </pivotField>
    <pivotField name=" 9" compact="0" outline="0" multipleItemSelectionAllowed="1" showAll="0">
      <items>
        <item x="0"/>
        <item t="default"/>
      </items>
    </pivotField>
  </pivotFields>
  <rowFields>
    <field x="6"/>
  </rowFields>
  <colFields>
    <field x="11"/>
  </colFields>
  <dataFields>
    <dataField name="SUM of quantity" fld="3" baseField="0"/>
  </dataFields>
</pivotTableDefinition>
</file>

<file path=xl/pivotTables/pivotTable2.xml><?xml version="1.0" encoding="utf-8"?>
<pivotTableDefinition xmlns="http://schemas.openxmlformats.org/spreadsheetml/2006/main" name="Pivot_Revenue_State_Tier" cacheId="1" dataCaption="" compact="0" compactData="0">
  <location ref="A1:H25" firstHeaderRow="0" firstDataRow="1" firstDataCol="1"/>
  <pivotFields>
    <pivotField name="ord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t="default"/>
      </items>
    </pivotField>
    <pivotField name="custom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t="default"/>
      </items>
    </pivotField>
    <pivotField name="order_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t="default"/>
      </items>
    </pivotField>
    <pivotField name="channel" compact="0" outline="0" multipleItemSelectionAllowed="1" showAll="0">
      <items>
        <item x="0"/>
        <item x="1"/>
        <item x="2"/>
        <item t="default"/>
      </items>
    </pivotField>
    <pivotField name="order_status" compact="0" outline="0" multipleItemSelectionAllowed="1" showAll="0">
      <items>
        <item x="0"/>
        <item x="1"/>
        <item x="2"/>
        <item x="3"/>
        <item t="default"/>
      </items>
    </pivotField>
    <pivotField name="payment_method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hipping_cost" compact="0" outline="0" multipleItemSelectionAllowed="1" showAll="0">
      <items>
        <item x="0"/>
        <item x="1"/>
        <item x="2"/>
        <item x="3"/>
        <item x="4"/>
        <item t="default"/>
      </items>
    </pivotField>
    <pivotField name="discount_pct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total_amoun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t="default"/>
      </items>
    </pivotField>
    <pivotField name="first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t="default"/>
      </items>
    </pivotField>
    <pivotField name="last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  <pivotField name="membership_tier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ignup_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t="default"/>
      </items>
    </pivotField>
    <pivotField name="first_name_clea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t="default"/>
      </items>
    </pivotField>
    <pivotField name="last_name_clea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t="default"/>
      </items>
    </pivotField>
    <pivotField name="membership_tier_clean" axis="axisCol" compact="0" outline="0" multipleItemSelectionAllowed="1" showAll="0" sortType="ascending">
      <items>
        <item x="1"/>
        <item x="0"/>
        <item x="4"/>
        <item x="3"/>
        <item x="2"/>
        <item x="5"/>
        <item t="default"/>
      </items>
    </pivotField>
    <pivotField name="state_clean" axis="axisRow" compact="0" outline="0" multipleItemSelectionAllowed="1" showAll="0" sortType="ascending">
      <items>
        <item x="1"/>
        <item x="10"/>
        <item x="8"/>
        <item x="17"/>
        <item x="16"/>
        <item x="15"/>
        <item x="0"/>
        <item x="14"/>
        <item x="11"/>
        <item x="4"/>
        <item x="6"/>
        <item x="13"/>
        <item x="2"/>
        <item x="5"/>
        <item x="3"/>
        <item x="18"/>
        <item x="9"/>
        <item x="7"/>
        <item x="21"/>
        <item x="20"/>
        <item x="12"/>
        <item x="19"/>
        <item t="default"/>
      </items>
    </pivotField>
    <pivotField name="order_date_status" compact="0" outline="0" multipleItemSelectionAllowed="1" showAll="0">
      <items>
        <item x="0"/>
        <item x="1"/>
        <item x="2"/>
        <item t="default"/>
      </items>
    </pivotField>
    <pivotField name=" 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  <pivotField name=" 3" compact="0" outline="0" multipleItemSelectionAllowed="1" showAll="0">
      <items>
        <item x="0"/>
        <item t="default"/>
      </items>
    </pivotField>
    <pivotField name=" 4" compact="0" outline="0" multipleItemSelectionAllowed="1" showAll="0">
      <items>
        <item x="0"/>
        <item t="default"/>
      </items>
    </pivotField>
    <pivotField name=" 5" compact="0" outline="0" multipleItemSelectionAllowed="1" showAll="0">
      <items>
        <item x="0"/>
        <item t="default"/>
      </items>
    </pivotField>
    <pivotField name=" 6" compact="0" outline="0" multipleItemSelectionAllowed="1" showAll="0">
      <items>
        <item x="0"/>
        <item t="default"/>
      </items>
    </pivotField>
    <pivotField name=" 7" compact="0" outline="0" multipleItemSelectionAllowed="1" showAll="0">
      <items>
        <item x="0"/>
        <item t="default"/>
      </items>
    </pivotField>
    <pivotField name=" 8" compact="0" outline="0" multipleItemSelectionAllowed="1" showAll="0">
      <items>
        <item x="0"/>
        <item t="default"/>
      </items>
    </pivotField>
  </pivotFields>
  <rowFields>
    <field x="17"/>
  </rowFields>
  <colFields>
    <field x="16"/>
  </colFields>
  <dataFields>
    <dataField name="SUM of total_amount" fld="8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1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2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 t="s">
        <v>3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 t="s">
        <v>4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 t="s">
        <v>5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 t="s">
        <v>6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 t="s">
        <v>7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 t="s">
        <v>8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3" t="s">
        <v>9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" t="s">
        <v>10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3" t="s">
        <v>11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" t="s">
        <v>12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3" t="s">
        <v>13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3" t="s">
        <v>14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3" t="s">
        <v>15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16</v>
      </c>
      <c r="B1" s="5" t="s">
        <v>17</v>
      </c>
      <c r="C1" s="5" t="s">
        <v>18</v>
      </c>
      <c r="D1" s="5" t="s">
        <v>19</v>
      </c>
      <c r="E1" s="5" t="s">
        <v>20</v>
      </c>
      <c r="F1" s="5" t="s">
        <v>21</v>
      </c>
      <c r="G1" s="5" t="s">
        <v>22</v>
      </c>
      <c r="H1" s="5" t="s">
        <v>23</v>
      </c>
      <c r="I1" s="5" t="s">
        <v>24</v>
      </c>
      <c r="J1" s="5" t="s">
        <v>25</v>
      </c>
      <c r="K1" s="5" t="s">
        <v>26</v>
      </c>
      <c r="L1" s="5" t="s">
        <v>27</v>
      </c>
      <c r="M1" s="5" t="s">
        <v>28</v>
      </c>
      <c r="N1" s="5" t="s">
        <v>29</v>
      </c>
    </row>
    <row r="2">
      <c r="A2" s="3" t="s">
        <v>30</v>
      </c>
      <c r="B2" s="3" t="s">
        <v>31</v>
      </c>
      <c r="C2" s="3" t="s">
        <v>32</v>
      </c>
      <c r="D2" s="3" t="s">
        <v>33</v>
      </c>
      <c r="E2" s="3" t="s">
        <v>34</v>
      </c>
      <c r="F2" s="3" t="s">
        <v>35</v>
      </c>
      <c r="G2" s="6">
        <v>5.99</v>
      </c>
      <c r="H2" s="6">
        <v>0.0</v>
      </c>
      <c r="I2" s="6">
        <v>607.63</v>
      </c>
      <c r="J2" s="3" t="s">
        <v>36</v>
      </c>
      <c r="K2" s="3" t="s">
        <v>37</v>
      </c>
      <c r="L2" s="3" t="s">
        <v>38</v>
      </c>
      <c r="M2" s="3" t="s">
        <v>39</v>
      </c>
      <c r="N2" s="3" t="s">
        <v>40</v>
      </c>
    </row>
    <row r="3">
      <c r="A3" s="3" t="s">
        <v>41</v>
      </c>
      <c r="B3" s="3" t="s">
        <v>42</v>
      </c>
      <c r="C3" s="3" t="s">
        <v>43</v>
      </c>
      <c r="D3" s="3" t="s">
        <v>44</v>
      </c>
      <c r="E3" s="3" t="s">
        <v>45</v>
      </c>
      <c r="F3" s="3" t="s">
        <v>46</v>
      </c>
      <c r="G3" s="6">
        <v>0.0</v>
      </c>
      <c r="H3" s="6">
        <v>15.0</v>
      </c>
      <c r="I3" s="6">
        <v>1195.8</v>
      </c>
      <c r="J3" s="3" t="s">
        <v>47</v>
      </c>
      <c r="K3" s="3" t="s">
        <v>48</v>
      </c>
      <c r="L3" s="3" t="s">
        <v>49</v>
      </c>
      <c r="M3" s="3" t="s">
        <v>50</v>
      </c>
      <c r="N3" s="3" t="s">
        <v>51</v>
      </c>
    </row>
    <row r="4">
      <c r="A4" s="3" t="s">
        <v>52</v>
      </c>
      <c r="B4" s="3" t="s">
        <v>53</v>
      </c>
      <c r="C4" s="3" t="s">
        <v>54</v>
      </c>
      <c r="D4" s="3" t="s">
        <v>55</v>
      </c>
      <c r="E4" s="3" t="s">
        <v>56</v>
      </c>
      <c r="F4" s="3" t="s">
        <v>57</v>
      </c>
      <c r="G4" s="6">
        <v>4.99</v>
      </c>
      <c r="H4" s="6">
        <v>0.0</v>
      </c>
      <c r="I4" s="6">
        <v>2670.39</v>
      </c>
      <c r="J4" s="3" t="s">
        <v>58</v>
      </c>
      <c r="K4" s="3" t="s">
        <v>59</v>
      </c>
      <c r="L4" s="3" t="s">
        <v>60</v>
      </c>
      <c r="M4" s="3" t="s">
        <v>61</v>
      </c>
      <c r="N4" s="3" t="s">
        <v>62</v>
      </c>
    </row>
    <row r="5">
      <c r="A5" s="3" t="s">
        <v>63</v>
      </c>
      <c r="B5" s="3" t="s">
        <v>64</v>
      </c>
      <c r="C5" s="3" t="s">
        <v>65</v>
      </c>
      <c r="D5" s="3" t="s">
        <v>44</v>
      </c>
      <c r="E5" s="3" t="s">
        <v>66</v>
      </c>
      <c r="F5" s="3" t="s">
        <v>67</v>
      </c>
      <c r="G5" s="6">
        <v>0.0</v>
      </c>
      <c r="H5" s="6">
        <v>0.0</v>
      </c>
      <c r="I5" s="6">
        <v>2207.73</v>
      </c>
      <c r="J5" s="3" t="s">
        <v>68</v>
      </c>
      <c r="K5" s="3" t="s">
        <v>69</v>
      </c>
      <c r="L5" s="3" t="s">
        <v>70</v>
      </c>
      <c r="M5" s="3" t="s">
        <v>71</v>
      </c>
      <c r="N5" s="3" t="s">
        <v>72</v>
      </c>
    </row>
    <row r="6">
      <c r="A6" s="3" t="s">
        <v>73</v>
      </c>
      <c r="B6" s="3" t="s">
        <v>74</v>
      </c>
      <c r="C6" s="3" t="s">
        <v>75</v>
      </c>
      <c r="D6" s="3" t="s">
        <v>55</v>
      </c>
      <c r="E6" s="3" t="s">
        <v>34</v>
      </c>
      <c r="F6" s="3" t="s">
        <v>35</v>
      </c>
      <c r="G6" s="6">
        <v>0.0</v>
      </c>
      <c r="H6" s="6">
        <v>0.0</v>
      </c>
      <c r="I6" s="6">
        <v>755.59</v>
      </c>
      <c r="J6" s="3" t="s">
        <v>76</v>
      </c>
      <c r="K6" s="3" t="s">
        <v>36</v>
      </c>
      <c r="L6" s="3" t="s">
        <v>77</v>
      </c>
      <c r="M6" s="3" t="s">
        <v>78</v>
      </c>
      <c r="N6" s="3" t="s">
        <v>79</v>
      </c>
    </row>
    <row r="7">
      <c r="A7" s="3" t="s">
        <v>80</v>
      </c>
      <c r="B7" s="3" t="s">
        <v>81</v>
      </c>
      <c r="C7" s="3" t="s">
        <v>82</v>
      </c>
      <c r="D7" s="3" t="s">
        <v>44</v>
      </c>
      <c r="E7" s="3" t="s">
        <v>66</v>
      </c>
      <c r="F7" s="3" t="s">
        <v>46</v>
      </c>
      <c r="G7" s="6">
        <v>4.99</v>
      </c>
      <c r="H7" s="6">
        <v>0.0</v>
      </c>
      <c r="I7" s="6">
        <v>608.18</v>
      </c>
      <c r="J7" s="3" t="s">
        <v>83</v>
      </c>
      <c r="K7" s="3" t="s">
        <v>84</v>
      </c>
      <c r="L7" s="3" t="s">
        <v>85</v>
      </c>
      <c r="M7" s="3" t="s">
        <v>50</v>
      </c>
      <c r="N7" s="3" t="s">
        <v>86</v>
      </c>
    </row>
    <row r="8">
      <c r="A8" s="3" t="s">
        <v>87</v>
      </c>
      <c r="B8" s="3" t="s">
        <v>88</v>
      </c>
      <c r="C8" s="3" t="s">
        <v>89</v>
      </c>
      <c r="D8" s="3" t="s">
        <v>44</v>
      </c>
      <c r="E8" s="3" t="s">
        <v>34</v>
      </c>
      <c r="F8" s="3" t="s">
        <v>57</v>
      </c>
      <c r="G8" s="6">
        <v>0.0</v>
      </c>
      <c r="H8" s="6">
        <v>0.0</v>
      </c>
      <c r="I8" s="6">
        <v>2447.22</v>
      </c>
      <c r="J8" s="3" t="s">
        <v>90</v>
      </c>
      <c r="K8" s="3" t="s">
        <v>91</v>
      </c>
      <c r="L8" s="3" t="s">
        <v>92</v>
      </c>
      <c r="M8" s="3" t="s">
        <v>39</v>
      </c>
      <c r="N8" s="3" t="s">
        <v>93</v>
      </c>
    </row>
    <row r="9">
      <c r="A9" s="3" t="s">
        <v>94</v>
      </c>
      <c r="B9" s="3" t="s">
        <v>95</v>
      </c>
      <c r="C9" s="3" t="s">
        <v>96</v>
      </c>
      <c r="D9" s="3" t="s">
        <v>55</v>
      </c>
      <c r="E9" s="3" t="s">
        <v>34</v>
      </c>
      <c r="F9" s="3" t="s">
        <v>46</v>
      </c>
      <c r="G9" s="6">
        <v>0.0</v>
      </c>
      <c r="H9" s="6">
        <v>5.0</v>
      </c>
      <c r="I9" s="6">
        <v>1552.8</v>
      </c>
      <c r="J9" s="3" t="s">
        <v>97</v>
      </c>
      <c r="K9" s="3" t="s">
        <v>98</v>
      </c>
      <c r="L9" s="3" t="s">
        <v>99</v>
      </c>
      <c r="M9" s="3" t="s">
        <v>100</v>
      </c>
      <c r="N9" s="3" t="s">
        <v>101</v>
      </c>
    </row>
    <row r="10">
      <c r="A10" s="3" t="s">
        <v>102</v>
      </c>
      <c r="B10" s="3" t="s">
        <v>103</v>
      </c>
      <c r="C10" s="3" t="s">
        <v>104</v>
      </c>
      <c r="D10" s="3" t="s">
        <v>55</v>
      </c>
      <c r="E10" s="3" t="s">
        <v>34</v>
      </c>
      <c r="F10" s="3" t="s">
        <v>35</v>
      </c>
      <c r="G10" s="6">
        <v>12.99</v>
      </c>
      <c r="H10" s="6">
        <v>5.0</v>
      </c>
      <c r="I10" s="6">
        <v>458.04</v>
      </c>
      <c r="J10" s="3" t="s">
        <v>105</v>
      </c>
      <c r="K10" s="3" t="s">
        <v>106</v>
      </c>
      <c r="L10" s="3" t="s">
        <v>107</v>
      </c>
      <c r="M10" s="3" t="s">
        <v>108</v>
      </c>
      <c r="N10" s="3" t="s">
        <v>109</v>
      </c>
    </row>
    <row r="11">
      <c r="A11" s="3" t="s">
        <v>110</v>
      </c>
      <c r="B11" s="3" t="s">
        <v>111</v>
      </c>
      <c r="C11" s="3" t="s">
        <v>112</v>
      </c>
      <c r="D11" s="3" t="s">
        <v>55</v>
      </c>
      <c r="E11" s="3" t="s">
        <v>34</v>
      </c>
      <c r="F11" s="3" t="s">
        <v>57</v>
      </c>
      <c r="G11" s="6">
        <v>12.99</v>
      </c>
      <c r="H11" s="6">
        <v>0.0</v>
      </c>
      <c r="I11" s="6">
        <v>130.99</v>
      </c>
      <c r="J11" s="3" t="s">
        <v>113</v>
      </c>
      <c r="K11" s="3" t="s">
        <v>114</v>
      </c>
      <c r="L11" s="3" t="s">
        <v>115</v>
      </c>
      <c r="M11" s="3" t="s">
        <v>39</v>
      </c>
      <c r="N11" s="3" t="s">
        <v>116</v>
      </c>
    </row>
    <row r="12">
      <c r="A12" s="3" t="s">
        <v>117</v>
      </c>
      <c r="B12" s="3" t="s">
        <v>118</v>
      </c>
      <c r="C12" s="3" t="s">
        <v>119</v>
      </c>
      <c r="D12" s="3" t="s">
        <v>55</v>
      </c>
      <c r="E12" s="3" t="s">
        <v>34</v>
      </c>
      <c r="F12" s="3" t="s">
        <v>120</v>
      </c>
      <c r="G12" s="6">
        <v>0.0</v>
      </c>
      <c r="H12" s="6">
        <v>10.0</v>
      </c>
      <c r="I12" s="6">
        <v>1380.19</v>
      </c>
      <c r="J12" s="3" t="s">
        <v>121</v>
      </c>
      <c r="K12" s="3" t="s">
        <v>122</v>
      </c>
      <c r="L12" s="3" t="s">
        <v>123</v>
      </c>
      <c r="M12" s="3" t="s">
        <v>108</v>
      </c>
      <c r="N12" s="3" t="s">
        <v>124</v>
      </c>
    </row>
    <row r="13">
      <c r="A13" s="3" t="s">
        <v>125</v>
      </c>
      <c r="B13" s="3" t="s">
        <v>126</v>
      </c>
      <c r="C13" s="3" t="s">
        <v>127</v>
      </c>
      <c r="D13" s="3" t="s">
        <v>44</v>
      </c>
      <c r="E13" s="3" t="s">
        <v>34</v>
      </c>
      <c r="F13" s="3" t="s">
        <v>120</v>
      </c>
      <c r="G13" s="6">
        <v>7.99</v>
      </c>
      <c r="H13" s="6">
        <v>0.0</v>
      </c>
      <c r="I13" s="6">
        <v>944.14</v>
      </c>
      <c r="J13" s="3" t="s">
        <v>128</v>
      </c>
      <c r="K13" s="3" t="s">
        <v>129</v>
      </c>
      <c r="L13" s="3" t="s">
        <v>130</v>
      </c>
      <c r="M13" s="3" t="s">
        <v>39</v>
      </c>
      <c r="N13" s="3" t="s">
        <v>131</v>
      </c>
    </row>
    <row r="14">
      <c r="A14" s="3" t="s">
        <v>132</v>
      </c>
      <c r="B14" s="3" t="s">
        <v>133</v>
      </c>
      <c r="C14" s="3" t="s">
        <v>134</v>
      </c>
      <c r="D14" s="3" t="s">
        <v>44</v>
      </c>
      <c r="E14" s="3" t="s">
        <v>34</v>
      </c>
      <c r="F14" s="3" t="s">
        <v>67</v>
      </c>
      <c r="G14" s="6">
        <v>4.99</v>
      </c>
      <c r="H14" s="6">
        <v>20.0</v>
      </c>
      <c r="I14" s="6">
        <v>2023.4</v>
      </c>
      <c r="J14" s="3" t="s">
        <v>135</v>
      </c>
      <c r="K14" s="3" t="s">
        <v>136</v>
      </c>
      <c r="L14" s="3" t="s">
        <v>137</v>
      </c>
      <c r="M14" s="3" t="s">
        <v>138</v>
      </c>
      <c r="N14" s="3" t="s">
        <v>139</v>
      </c>
    </row>
    <row r="15">
      <c r="A15" s="3" t="s">
        <v>140</v>
      </c>
      <c r="B15" s="3" t="s">
        <v>141</v>
      </c>
      <c r="C15" s="3" t="s">
        <v>142</v>
      </c>
      <c r="D15" s="3" t="s">
        <v>55</v>
      </c>
      <c r="E15" s="3" t="s">
        <v>34</v>
      </c>
      <c r="F15" s="3" t="s">
        <v>46</v>
      </c>
      <c r="G15" s="6">
        <v>7.99</v>
      </c>
      <c r="H15" s="6">
        <v>0.0</v>
      </c>
      <c r="I15" s="6">
        <v>1390.77</v>
      </c>
      <c r="J15" s="3" t="s">
        <v>143</v>
      </c>
      <c r="K15" s="3" t="s">
        <v>144</v>
      </c>
      <c r="L15" s="3" t="s">
        <v>145</v>
      </c>
      <c r="M15" s="3" t="s">
        <v>78</v>
      </c>
      <c r="N15" s="3" t="s">
        <v>146</v>
      </c>
    </row>
    <row r="16">
      <c r="A16" s="3" t="s">
        <v>147</v>
      </c>
      <c r="B16" s="3" t="s">
        <v>148</v>
      </c>
      <c r="C16" s="3" t="s">
        <v>134</v>
      </c>
      <c r="D16" s="3" t="s">
        <v>55</v>
      </c>
      <c r="E16" s="3" t="s">
        <v>34</v>
      </c>
      <c r="F16" s="3" t="s">
        <v>46</v>
      </c>
      <c r="G16" s="6">
        <v>0.0</v>
      </c>
      <c r="H16" s="6">
        <v>0.0</v>
      </c>
      <c r="I16" s="6">
        <v>3999.73</v>
      </c>
      <c r="J16" s="3" t="s">
        <v>149</v>
      </c>
      <c r="K16" s="3" t="s">
        <v>150</v>
      </c>
      <c r="L16" s="3" t="s">
        <v>151</v>
      </c>
      <c r="M16" s="3" t="s">
        <v>71</v>
      </c>
      <c r="N16" s="3" t="s">
        <v>152</v>
      </c>
    </row>
    <row r="17">
      <c r="A17" s="3" t="s">
        <v>153</v>
      </c>
      <c r="B17" s="3" t="s">
        <v>154</v>
      </c>
      <c r="C17" s="3" t="s">
        <v>155</v>
      </c>
      <c r="D17" s="3" t="s">
        <v>44</v>
      </c>
      <c r="E17" s="3" t="s">
        <v>34</v>
      </c>
      <c r="F17" s="3" t="s">
        <v>35</v>
      </c>
      <c r="G17" s="6">
        <v>4.99</v>
      </c>
      <c r="H17" s="6">
        <v>10.0</v>
      </c>
      <c r="I17" s="6">
        <v>1576.7</v>
      </c>
      <c r="J17" s="3" t="s">
        <v>156</v>
      </c>
      <c r="K17" s="3" t="s">
        <v>157</v>
      </c>
      <c r="L17" s="3" t="s">
        <v>158</v>
      </c>
      <c r="M17" s="3" t="s">
        <v>39</v>
      </c>
      <c r="N17" s="3" t="s">
        <v>159</v>
      </c>
    </row>
    <row r="18">
      <c r="A18" s="3" t="s">
        <v>160</v>
      </c>
      <c r="B18" s="3" t="s">
        <v>161</v>
      </c>
      <c r="C18" s="3" t="s">
        <v>162</v>
      </c>
      <c r="D18" s="3" t="s">
        <v>44</v>
      </c>
      <c r="E18" s="3" t="s">
        <v>163</v>
      </c>
      <c r="F18" s="3" t="s">
        <v>120</v>
      </c>
      <c r="G18" s="6">
        <v>5.99</v>
      </c>
      <c r="H18" s="6">
        <v>0.0</v>
      </c>
      <c r="I18" s="6">
        <v>2125.94</v>
      </c>
      <c r="J18" s="3" t="s">
        <v>164</v>
      </c>
      <c r="K18" s="3" t="s">
        <v>165</v>
      </c>
      <c r="L18" s="3" t="s">
        <v>166</v>
      </c>
      <c r="M18" s="3" t="s">
        <v>78</v>
      </c>
      <c r="N18" s="3" t="s">
        <v>167</v>
      </c>
    </row>
    <row r="19">
      <c r="A19" s="3" t="s">
        <v>168</v>
      </c>
      <c r="B19" s="3" t="s">
        <v>169</v>
      </c>
      <c r="C19" s="3" t="s">
        <v>170</v>
      </c>
      <c r="D19" s="3" t="s">
        <v>44</v>
      </c>
      <c r="E19" s="3" t="s">
        <v>34</v>
      </c>
      <c r="F19" s="3" t="s">
        <v>57</v>
      </c>
      <c r="G19" s="6">
        <v>12.99</v>
      </c>
      <c r="H19" s="6">
        <v>20.0</v>
      </c>
      <c r="I19" s="6">
        <v>640.33</v>
      </c>
      <c r="J19" s="3" t="s">
        <v>171</v>
      </c>
      <c r="K19" s="3" t="s">
        <v>172</v>
      </c>
      <c r="L19" s="3" t="s">
        <v>173</v>
      </c>
      <c r="M19" s="3" t="s">
        <v>39</v>
      </c>
      <c r="N19" s="3" t="s">
        <v>174</v>
      </c>
    </row>
    <row r="20">
      <c r="A20" s="3" t="s">
        <v>175</v>
      </c>
      <c r="B20" s="3" t="s">
        <v>176</v>
      </c>
      <c r="C20" s="3" t="s">
        <v>177</v>
      </c>
      <c r="D20" s="3" t="s">
        <v>44</v>
      </c>
      <c r="E20" s="3" t="s">
        <v>34</v>
      </c>
      <c r="F20" s="3" t="s">
        <v>120</v>
      </c>
      <c r="G20" s="6">
        <v>12.99</v>
      </c>
      <c r="H20" s="6">
        <v>0.0</v>
      </c>
      <c r="I20" s="6">
        <v>618.61</v>
      </c>
      <c r="J20" s="3" t="s">
        <v>178</v>
      </c>
      <c r="K20" s="3" t="s">
        <v>179</v>
      </c>
      <c r="L20" s="3" t="s">
        <v>151</v>
      </c>
      <c r="M20" s="3" t="s">
        <v>180</v>
      </c>
      <c r="N20" s="3" t="s">
        <v>181</v>
      </c>
    </row>
    <row r="21">
      <c r="A21" s="3" t="s">
        <v>182</v>
      </c>
      <c r="B21" s="3" t="s">
        <v>183</v>
      </c>
      <c r="C21" s="3" t="s">
        <v>184</v>
      </c>
      <c r="D21" s="3" t="s">
        <v>44</v>
      </c>
      <c r="E21" s="3" t="s">
        <v>45</v>
      </c>
      <c r="F21" s="3" t="s">
        <v>35</v>
      </c>
      <c r="G21" s="6">
        <v>7.99</v>
      </c>
      <c r="H21" s="6">
        <v>15.0</v>
      </c>
      <c r="I21" s="6">
        <v>288.53</v>
      </c>
      <c r="J21" s="3" t="s">
        <v>185</v>
      </c>
      <c r="K21" s="3" t="s">
        <v>186</v>
      </c>
      <c r="L21" s="3" t="s">
        <v>187</v>
      </c>
      <c r="M21" s="3" t="s">
        <v>71</v>
      </c>
      <c r="N21" s="3" t="s">
        <v>188</v>
      </c>
    </row>
    <row r="22">
      <c r="A22" s="3" t="s">
        <v>189</v>
      </c>
      <c r="B22" s="3" t="s">
        <v>190</v>
      </c>
      <c r="C22" s="3" t="s">
        <v>191</v>
      </c>
      <c r="D22" s="3" t="s">
        <v>55</v>
      </c>
      <c r="E22" s="3" t="s">
        <v>163</v>
      </c>
      <c r="F22" s="3" t="s">
        <v>46</v>
      </c>
      <c r="G22" s="6">
        <v>0.0</v>
      </c>
      <c r="H22" s="6">
        <v>0.0</v>
      </c>
      <c r="I22" s="6">
        <v>1502.65</v>
      </c>
      <c r="J22" s="3" t="s">
        <v>192</v>
      </c>
      <c r="K22" s="3" t="s">
        <v>193</v>
      </c>
      <c r="L22" s="3" t="s">
        <v>158</v>
      </c>
      <c r="M22" s="3" t="s">
        <v>39</v>
      </c>
      <c r="N22" s="3" t="s">
        <v>194</v>
      </c>
    </row>
    <row r="23">
      <c r="A23" s="3" t="s">
        <v>195</v>
      </c>
      <c r="B23" s="3" t="s">
        <v>196</v>
      </c>
      <c r="C23" s="3" t="s">
        <v>197</v>
      </c>
      <c r="D23" s="3" t="s">
        <v>33</v>
      </c>
      <c r="E23" s="3" t="s">
        <v>34</v>
      </c>
      <c r="F23" s="3" t="s">
        <v>120</v>
      </c>
      <c r="G23" s="6">
        <v>12.99</v>
      </c>
      <c r="H23" s="6">
        <v>0.0</v>
      </c>
      <c r="I23" s="6">
        <v>1462.85</v>
      </c>
      <c r="J23" s="3" t="s">
        <v>128</v>
      </c>
      <c r="K23" s="3" t="s">
        <v>198</v>
      </c>
      <c r="L23" s="3" t="s">
        <v>199</v>
      </c>
      <c r="M23" s="3" t="s">
        <v>61</v>
      </c>
      <c r="N23" s="3" t="s">
        <v>200</v>
      </c>
    </row>
    <row r="24">
      <c r="A24" s="3" t="s">
        <v>201</v>
      </c>
      <c r="B24" s="3" t="s">
        <v>202</v>
      </c>
      <c r="C24" s="3" t="s">
        <v>203</v>
      </c>
      <c r="D24" s="3" t="s">
        <v>44</v>
      </c>
      <c r="E24" s="3" t="s">
        <v>34</v>
      </c>
      <c r="F24" s="3" t="s">
        <v>67</v>
      </c>
      <c r="G24" s="6">
        <v>7.99</v>
      </c>
      <c r="H24" s="6">
        <v>0.0</v>
      </c>
      <c r="I24" s="6">
        <v>2336.59</v>
      </c>
      <c r="J24" s="3" t="s">
        <v>204</v>
      </c>
      <c r="K24" s="3" t="s">
        <v>205</v>
      </c>
      <c r="L24" s="3" t="s">
        <v>206</v>
      </c>
      <c r="M24" s="3" t="s">
        <v>100</v>
      </c>
      <c r="N24" s="3" t="s">
        <v>207</v>
      </c>
    </row>
    <row r="25">
      <c r="A25" s="3" t="s">
        <v>208</v>
      </c>
      <c r="B25" s="3" t="s">
        <v>209</v>
      </c>
      <c r="C25" s="3" t="s">
        <v>210</v>
      </c>
      <c r="D25" s="3" t="s">
        <v>44</v>
      </c>
      <c r="E25" s="3" t="s">
        <v>34</v>
      </c>
      <c r="F25" s="3" t="s">
        <v>46</v>
      </c>
      <c r="G25" s="6">
        <v>0.0</v>
      </c>
      <c r="H25" s="6">
        <v>0.0</v>
      </c>
      <c r="I25" s="6">
        <v>353.52</v>
      </c>
      <c r="J25" s="3" t="s">
        <v>97</v>
      </c>
      <c r="K25" s="3" t="s">
        <v>211</v>
      </c>
      <c r="L25" s="3" t="s">
        <v>212</v>
      </c>
      <c r="M25" s="3" t="s">
        <v>78</v>
      </c>
      <c r="N25" s="3" t="s">
        <v>213</v>
      </c>
    </row>
    <row r="26">
      <c r="A26" s="3" t="s">
        <v>214</v>
      </c>
      <c r="B26" s="3" t="s">
        <v>215</v>
      </c>
      <c r="C26" s="3" t="s">
        <v>216</v>
      </c>
      <c r="D26" s="3" t="s">
        <v>33</v>
      </c>
      <c r="E26" s="3" t="s">
        <v>34</v>
      </c>
      <c r="F26" s="3" t="s">
        <v>67</v>
      </c>
      <c r="G26" s="6">
        <v>4.99</v>
      </c>
      <c r="H26" s="6">
        <v>0.0</v>
      </c>
      <c r="I26" s="6">
        <v>850.54</v>
      </c>
      <c r="J26" s="3" t="s">
        <v>217</v>
      </c>
      <c r="K26" s="3" t="s">
        <v>218</v>
      </c>
      <c r="L26" s="3" t="s">
        <v>219</v>
      </c>
      <c r="M26" s="3" t="s">
        <v>50</v>
      </c>
      <c r="N26" s="3" t="s">
        <v>220</v>
      </c>
    </row>
    <row r="27">
      <c r="A27" s="3" t="s">
        <v>221</v>
      </c>
      <c r="B27" s="3" t="s">
        <v>222</v>
      </c>
      <c r="C27" s="3" t="s">
        <v>223</v>
      </c>
      <c r="D27" s="3" t="s">
        <v>44</v>
      </c>
      <c r="E27" s="3" t="s">
        <v>34</v>
      </c>
      <c r="F27" s="3" t="s">
        <v>57</v>
      </c>
      <c r="G27" s="6">
        <v>0.0</v>
      </c>
      <c r="H27" s="6">
        <v>5.0</v>
      </c>
      <c r="I27" s="6">
        <v>781.66</v>
      </c>
      <c r="J27" s="3" t="s">
        <v>224</v>
      </c>
      <c r="K27" s="3" t="s">
        <v>225</v>
      </c>
      <c r="L27" s="3" t="s">
        <v>145</v>
      </c>
      <c r="M27" s="3" t="s">
        <v>78</v>
      </c>
      <c r="N27" s="3" t="s">
        <v>226</v>
      </c>
    </row>
    <row r="28">
      <c r="A28" s="3" t="s">
        <v>227</v>
      </c>
      <c r="B28" s="3" t="s">
        <v>228</v>
      </c>
      <c r="C28" s="3" t="s">
        <v>229</v>
      </c>
      <c r="D28" s="3" t="s">
        <v>55</v>
      </c>
      <c r="E28" s="3" t="s">
        <v>34</v>
      </c>
      <c r="F28" s="3" t="s">
        <v>120</v>
      </c>
      <c r="G28" s="6">
        <v>12.99</v>
      </c>
      <c r="H28" s="6">
        <v>0.0</v>
      </c>
      <c r="I28" s="6">
        <v>284.68</v>
      </c>
      <c r="J28" s="3" t="s">
        <v>149</v>
      </c>
      <c r="K28" s="3" t="s">
        <v>230</v>
      </c>
      <c r="L28" s="3" t="s">
        <v>145</v>
      </c>
      <c r="M28" s="3" t="s">
        <v>100</v>
      </c>
      <c r="N28" s="3" t="s">
        <v>231</v>
      </c>
    </row>
    <row r="29">
      <c r="A29" s="3" t="s">
        <v>232</v>
      </c>
      <c r="B29" s="3" t="s">
        <v>233</v>
      </c>
      <c r="C29" s="3" t="s">
        <v>234</v>
      </c>
      <c r="D29" s="3" t="s">
        <v>33</v>
      </c>
      <c r="E29" s="3" t="s">
        <v>34</v>
      </c>
      <c r="F29" s="3" t="s">
        <v>57</v>
      </c>
      <c r="G29" s="6">
        <v>4.99</v>
      </c>
      <c r="H29" s="6">
        <v>0.0</v>
      </c>
      <c r="I29" s="6">
        <v>1879.32</v>
      </c>
      <c r="J29" s="3" t="s">
        <v>192</v>
      </c>
      <c r="K29" s="3" t="s">
        <v>235</v>
      </c>
      <c r="L29" s="3" t="s">
        <v>236</v>
      </c>
      <c r="M29" s="3" t="s">
        <v>108</v>
      </c>
      <c r="N29" s="3" t="s">
        <v>237</v>
      </c>
    </row>
    <row r="30">
      <c r="A30" s="3" t="s">
        <v>238</v>
      </c>
      <c r="B30" s="3" t="s">
        <v>239</v>
      </c>
      <c r="C30" s="3" t="s">
        <v>240</v>
      </c>
      <c r="D30" s="3" t="s">
        <v>44</v>
      </c>
      <c r="E30" s="3" t="s">
        <v>34</v>
      </c>
      <c r="F30" s="3" t="s">
        <v>120</v>
      </c>
      <c r="G30" s="6">
        <v>0.0</v>
      </c>
      <c r="H30" s="6">
        <v>10.0</v>
      </c>
      <c r="I30" s="6">
        <v>1766.19</v>
      </c>
      <c r="J30" s="3" t="s">
        <v>241</v>
      </c>
      <c r="K30" s="3" t="s">
        <v>242</v>
      </c>
      <c r="L30" s="3" t="s">
        <v>199</v>
      </c>
      <c r="M30" s="3" t="s">
        <v>243</v>
      </c>
      <c r="N30" s="3" t="s">
        <v>244</v>
      </c>
    </row>
    <row r="31">
      <c r="A31" s="3" t="s">
        <v>245</v>
      </c>
      <c r="B31" s="3" t="s">
        <v>246</v>
      </c>
      <c r="C31" s="3" t="s">
        <v>247</v>
      </c>
      <c r="D31" s="3" t="s">
        <v>33</v>
      </c>
      <c r="E31" s="3" t="s">
        <v>34</v>
      </c>
      <c r="F31" s="3" t="s">
        <v>46</v>
      </c>
      <c r="G31" s="6">
        <v>0.0</v>
      </c>
      <c r="H31" s="6">
        <v>20.0</v>
      </c>
      <c r="I31" s="6">
        <v>1024.38</v>
      </c>
      <c r="J31" s="3" t="s">
        <v>248</v>
      </c>
      <c r="K31" s="3" t="s">
        <v>249</v>
      </c>
      <c r="L31" s="3" t="s">
        <v>250</v>
      </c>
      <c r="M31" s="3" t="s">
        <v>78</v>
      </c>
      <c r="N31" s="3" t="s">
        <v>251</v>
      </c>
    </row>
    <row r="32">
      <c r="A32" s="3" t="s">
        <v>252</v>
      </c>
      <c r="B32" s="3" t="s">
        <v>253</v>
      </c>
      <c r="C32" s="3" t="s">
        <v>254</v>
      </c>
      <c r="D32" s="3" t="s">
        <v>55</v>
      </c>
      <c r="E32" s="3" t="s">
        <v>34</v>
      </c>
      <c r="F32" s="3" t="s">
        <v>57</v>
      </c>
      <c r="G32" s="6">
        <v>4.99</v>
      </c>
      <c r="H32" s="6">
        <v>5.0</v>
      </c>
      <c r="I32" s="6">
        <v>610.86</v>
      </c>
      <c r="J32" s="3" t="s">
        <v>255</v>
      </c>
      <c r="K32" s="3" t="s">
        <v>256</v>
      </c>
      <c r="L32" s="3" t="s">
        <v>257</v>
      </c>
      <c r="M32" s="3" t="s">
        <v>78</v>
      </c>
      <c r="N32" s="3" t="s">
        <v>258</v>
      </c>
    </row>
    <row r="33">
      <c r="A33" s="3" t="s">
        <v>259</v>
      </c>
      <c r="B33" s="3" t="s">
        <v>260</v>
      </c>
      <c r="C33" s="3" t="s">
        <v>261</v>
      </c>
      <c r="D33" s="3" t="s">
        <v>44</v>
      </c>
      <c r="E33" s="3" t="s">
        <v>34</v>
      </c>
      <c r="F33" s="3" t="s">
        <v>67</v>
      </c>
      <c r="G33" s="6">
        <v>7.99</v>
      </c>
      <c r="H33" s="6">
        <v>15.0</v>
      </c>
      <c r="I33" s="6">
        <v>1902.07</v>
      </c>
      <c r="J33" s="3" t="s">
        <v>262</v>
      </c>
      <c r="K33" s="3" t="s">
        <v>263</v>
      </c>
      <c r="L33" s="3" t="s">
        <v>264</v>
      </c>
      <c r="M33" s="3" t="s">
        <v>78</v>
      </c>
      <c r="N33" s="3" t="s">
        <v>265</v>
      </c>
    </row>
    <row r="34">
      <c r="A34" s="3" t="s">
        <v>266</v>
      </c>
      <c r="B34" s="3" t="s">
        <v>267</v>
      </c>
      <c r="C34" s="3" t="s">
        <v>268</v>
      </c>
      <c r="D34" s="3" t="s">
        <v>33</v>
      </c>
      <c r="E34" s="3" t="s">
        <v>34</v>
      </c>
      <c r="F34" s="3" t="s">
        <v>120</v>
      </c>
      <c r="G34" s="6">
        <v>0.0</v>
      </c>
      <c r="H34" s="6">
        <v>0.0</v>
      </c>
      <c r="I34" s="6">
        <v>1906.56</v>
      </c>
      <c r="J34" s="3" t="s">
        <v>269</v>
      </c>
      <c r="K34" s="3" t="s">
        <v>270</v>
      </c>
      <c r="L34" s="3" t="s">
        <v>250</v>
      </c>
      <c r="M34" s="3" t="s">
        <v>50</v>
      </c>
      <c r="N34" s="3" t="s">
        <v>271</v>
      </c>
    </row>
    <row r="35">
      <c r="A35" s="3" t="s">
        <v>272</v>
      </c>
      <c r="B35" s="3" t="s">
        <v>273</v>
      </c>
      <c r="C35" s="3" t="s">
        <v>274</v>
      </c>
      <c r="D35" s="3" t="s">
        <v>33</v>
      </c>
      <c r="E35" s="3" t="s">
        <v>34</v>
      </c>
      <c r="F35" s="3" t="s">
        <v>67</v>
      </c>
      <c r="G35" s="6">
        <v>4.99</v>
      </c>
      <c r="H35" s="6">
        <v>0.0</v>
      </c>
      <c r="I35" s="6">
        <v>1997.08</v>
      </c>
      <c r="J35" s="3" t="s">
        <v>36</v>
      </c>
      <c r="K35" s="3" t="s">
        <v>275</v>
      </c>
      <c r="L35" s="3" t="s">
        <v>276</v>
      </c>
      <c r="M35" s="3" t="s">
        <v>39</v>
      </c>
      <c r="N35" s="3" t="s">
        <v>277</v>
      </c>
    </row>
    <row r="36">
      <c r="A36" s="3" t="s">
        <v>278</v>
      </c>
      <c r="B36" s="3" t="s">
        <v>279</v>
      </c>
      <c r="C36" s="3" t="s">
        <v>280</v>
      </c>
      <c r="D36" s="3" t="s">
        <v>33</v>
      </c>
      <c r="E36" s="3" t="s">
        <v>34</v>
      </c>
      <c r="F36" s="3" t="s">
        <v>120</v>
      </c>
      <c r="G36" s="6">
        <v>7.99</v>
      </c>
      <c r="H36" s="6">
        <v>15.0</v>
      </c>
      <c r="I36" s="6">
        <v>1128.29</v>
      </c>
      <c r="J36" s="3" t="s">
        <v>281</v>
      </c>
      <c r="K36" s="3" t="s">
        <v>114</v>
      </c>
      <c r="L36" s="3" t="s">
        <v>282</v>
      </c>
      <c r="M36" s="3" t="s">
        <v>100</v>
      </c>
      <c r="N36" s="3" t="s">
        <v>283</v>
      </c>
    </row>
    <row r="37">
      <c r="A37" s="3" t="s">
        <v>284</v>
      </c>
      <c r="B37" s="3" t="s">
        <v>285</v>
      </c>
      <c r="C37" s="3" t="s">
        <v>286</v>
      </c>
      <c r="D37" s="3" t="s">
        <v>44</v>
      </c>
      <c r="E37" s="3" t="s">
        <v>34</v>
      </c>
      <c r="F37" s="3" t="s">
        <v>46</v>
      </c>
      <c r="G37" s="6">
        <v>4.99</v>
      </c>
      <c r="H37" s="6">
        <v>0.0</v>
      </c>
      <c r="I37" s="6">
        <v>1579.67</v>
      </c>
      <c r="J37" s="3" t="s">
        <v>287</v>
      </c>
      <c r="K37" s="3" t="s">
        <v>288</v>
      </c>
      <c r="L37" s="3" t="s">
        <v>289</v>
      </c>
      <c r="M37" s="3" t="s">
        <v>290</v>
      </c>
      <c r="N37" s="3" t="s">
        <v>291</v>
      </c>
    </row>
    <row r="38">
      <c r="A38" s="3" t="s">
        <v>292</v>
      </c>
      <c r="B38" s="3" t="s">
        <v>293</v>
      </c>
      <c r="C38" s="3" t="s">
        <v>294</v>
      </c>
      <c r="D38" s="3" t="s">
        <v>44</v>
      </c>
      <c r="E38" s="3" t="s">
        <v>34</v>
      </c>
      <c r="F38" s="3" t="s">
        <v>46</v>
      </c>
      <c r="G38" s="6">
        <v>12.99</v>
      </c>
      <c r="H38" s="6">
        <v>0.0</v>
      </c>
      <c r="I38" s="6">
        <v>88.27</v>
      </c>
      <c r="J38" s="3" t="s">
        <v>295</v>
      </c>
      <c r="K38" s="3" t="s">
        <v>296</v>
      </c>
      <c r="L38" s="3" t="s">
        <v>297</v>
      </c>
      <c r="M38" s="3" t="s">
        <v>290</v>
      </c>
      <c r="N38" s="3" t="s">
        <v>298</v>
      </c>
    </row>
    <row r="39">
      <c r="A39" s="3" t="s">
        <v>299</v>
      </c>
      <c r="B39" s="3" t="s">
        <v>300</v>
      </c>
      <c r="C39" s="3" t="s">
        <v>301</v>
      </c>
      <c r="D39" s="3" t="s">
        <v>55</v>
      </c>
      <c r="E39" s="3" t="s">
        <v>34</v>
      </c>
      <c r="F39" s="3" t="s">
        <v>57</v>
      </c>
      <c r="G39" s="6">
        <v>4.99</v>
      </c>
      <c r="H39" s="6">
        <v>0.0</v>
      </c>
      <c r="I39" s="6">
        <v>450.95</v>
      </c>
      <c r="J39" s="3" t="s">
        <v>302</v>
      </c>
      <c r="K39" s="3" t="s">
        <v>165</v>
      </c>
      <c r="L39" s="3" t="s">
        <v>145</v>
      </c>
      <c r="M39" s="3" t="s">
        <v>303</v>
      </c>
      <c r="N39" s="3" t="s">
        <v>304</v>
      </c>
    </row>
    <row r="40">
      <c r="A40" s="3" t="s">
        <v>305</v>
      </c>
      <c r="B40" s="3" t="s">
        <v>306</v>
      </c>
      <c r="C40" s="3" t="s">
        <v>307</v>
      </c>
      <c r="D40" s="3" t="s">
        <v>44</v>
      </c>
      <c r="E40" s="3" t="s">
        <v>34</v>
      </c>
      <c r="F40" s="3" t="s">
        <v>46</v>
      </c>
      <c r="G40" s="6">
        <v>5.99</v>
      </c>
      <c r="H40" s="6">
        <v>0.0</v>
      </c>
      <c r="I40" s="6">
        <v>693.93</v>
      </c>
      <c r="J40" s="3" t="s">
        <v>308</v>
      </c>
      <c r="K40" s="3" t="s">
        <v>309</v>
      </c>
      <c r="L40" s="3" t="s">
        <v>310</v>
      </c>
      <c r="M40" s="3" t="s">
        <v>61</v>
      </c>
      <c r="N40" s="3" t="s">
        <v>311</v>
      </c>
    </row>
    <row r="41">
      <c r="A41" s="3" t="s">
        <v>312</v>
      </c>
      <c r="B41" s="3" t="s">
        <v>313</v>
      </c>
      <c r="C41" s="3" t="s">
        <v>134</v>
      </c>
      <c r="D41" s="3" t="s">
        <v>55</v>
      </c>
      <c r="E41" s="3" t="s">
        <v>34</v>
      </c>
      <c r="F41" s="3" t="s">
        <v>35</v>
      </c>
      <c r="G41" s="6">
        <v>5.99</v>
      </c>
      <c r="H41" s="6">
        <v>5.0</v>
      </c>
      <c r="I41" s="6">
        <v>4699.33</v>
      </c>
      <c r="J41" s="3" t="s">
        <v>314</v>
      </c>
      <c r="K41" s="3" t="s">
        <v>315</v>
      </c>
      <c r="L41" s="3" t="s">
        <v>316</v>
      </c>
      <c r="M41" s="3" t="s">
        <v>138</v>
      </c>
      <c r="N41" s="3" t="s">
        <v>317</v>
      </c>
    </row>
    <row r="42">
      <c r="A42" s="3" t="s">
        <v>318</v>
      </c>
      <c r="B42" s="3" t="s">
        <v>319</v>
      </c>
      <c r="C42" s="3" t="s">
        <v>320</v>
      </c>
      <c r="D42" s="3" t="s">
        <v>33</v>
      </c>
      <c r="E42" s="3" t="s">
        <v>34</v>
      </c>
      <c r="F42" s="3" t="s">
        <v>57</v>
      </c>
      <c r="G42" s="6">
        <v>0.0</v>
      </c>
      <c r="H42" s="6">
        <v>0.0</v>
      </c>
      <c r="I42" s="6">
        <v>5311.76</v>
      </c>
      <c r="J42" s="3" t="s">
        <v>164</v>
      </c>
      <c r="K42" s="3" t="s">
        <v>321</v>
      </c>
      <c r="L42" s="3" t="s">
        <v>137</v>
      </c>
      <c r="M42" s="3" t="s">
        <v>71</v>
      </c>
      <c r="N42" s="3" t="s">
        <v>322</v>
      </c>
    </row>
    <row r="43">
      <c r="A43" s="3" t="s">
        <v>323</v>
      </c>
      <c r="B43" s="3" t="s">
        <v>324</v>
      </c>
      <c r="C43" s="3" t="s">
        <v>325</v>
      </c>
      <c r="D43" s="3" t="s">
        <v>33</v>
      </c>
      <c r="E43" s="3" t="s">
        <v>34</v>
      </c>
      <c r="F43" s="3" t="s">
        <v>67</v>
      </c>
      <c r="G43" s="6">
        <v>0.0</v>
      </c>
      <c r="H43" s="6">
        <v>15.0</v>
      </c>
      <c r="I43" s="6">
        <v>2977.83</v>
      </c>
      <c r="J43" s="3" t="s">
        <v>326</v>
      </c>
      <c r="K43" s="3" t="s">
        <v>327</v>
      </c>
      <c r="L43" s="3" t="s">
        <v>328</v>
      </c>
      <c r="M43" s="3" t="s">
        <v>108</v>
      </c>
      <c r="N43" s="3" t="s">
        <v>329</v>
      </c>
    </row>
    <row r="44">
      <c r="A44" s="3" t="s">
        <v>330</v>
      </c>
      <c r="B44" s="3" t="s">
        <v>331</v>
      </c>
      <c r="C44" s="3" t="s">
        <v>332</v>
      </c>
      <c r="D44" s="3" t="s">
        <v>33</v>
      </c>
      <c r="E44" s="3" t="s">
        <v>34</v>
      </c>
      <c r="F44" s="3" t="s">
        <v>46</v>
      </c>
      <c r="G44" s="6">
        <v>0.0</v>
      </c>
      <c r="H44" s="6">
        <v>5.0</v>
      </c>
      <c r="I44" s="6">
        <v>2575.63</v>
      </c>
      <c r="J44" s="3" t="s">
        <v>333</v>
      </c>
      <c r="K44" s="3" t="s">
        <v>334</v>
      </c>
      <c r="L44" s="3" t="s">
        <v>335</v>
      </c>
      <c r="M44" s="3" t="s">
        <v>39</v>
      </c>
      <c r="N44" s="3" t="s">
        <v>210</v>
      </c>
    </row>
    <row r="45">
      <c r="A45" s="3" t="s">
        <v>336</v>
      </c>
      <c r="B45" s="3" t="s">
        <v>337</v>
      </c>
      <c r="C45" s="3" t="s">
        <v>338</v>
      </c>
      <c r="D45" s="3" t="s">
        <v>33</v>
      </c>
      <c r="E45" s="3" t="s">
        <v>34</v>
      </c>
      <c r="F45" s="3" t="s">
        <v>35</v>
      </c>
      <c r="G45" s="6">
        <v>0.0</v>
      </c>
      <c r="H45" s="6">
        <v>0.0</v>
      </c>
      <c r="I45" s="6">
        <v>598.35</v>
      </c>
      <c r="J45" s="3" t="s">
        <v>339</v>
      </c>
      <c r="K45" s="3" t="s">
        <v>340</v>
      </c>
      <c r="L45" s="3" t="s">
        <v>341</v>
      </c>
      <c r="M45" s="3" t="s">
        <v>39</v>
      </c>
      <c r="N45" s="3" t="s">
        <v>342</v>
      </c>
    </row>
    <row r="46">
      <c r="A46" s="3" t="s">
        <v>343</v>
      </c>
      <c r="B46" s="3" t="s">
        <v>344</v>
      </c>
      <c r="C46" s="3" t="s">
        <v>345</v>
      </c>
      <c r="D46" s="3" t="s">
        <v>44</v>
      </c>
      <c r="E46" s="3" t="s">
        <v>34</v>
      </c>
      <c r="F46" s="3" t="s">
        <v>35</v>
      </c>
      <c r="G46" s="6">
        <v>0.0</v>
      </c>
      <c r="H46" s="6">
        <v>0.0</v>
      </c>
      <c r="I46" s="6">
        <v>3558.24</v>
      </c>
      <c r="J46" s="3" t="s">
        <v>346</v>
      </c>
      <c r="K46" s="3" t="s">
        <v>347</v>
      </c>
      <c r="L46" s="3" t="s">
        <v>92</v>
      </c>
      <c r="M46" s="3" t="s">
        <v>290</v>
      </c>
      <c r="N46" s="3" t="s">
        <v>348</v>
      </c>
    </row>
    <row r="47">
      <c r="A47" s="3" t="s">
        <v>349</v>
      </c>
      <c r="B47" s="3" t="s">
        <v>350</v>
      </c>
      <c r="C47" s="3" t="s">
        <v>351</v>
      </c>
      <c r="D47" s="3" t="s">
        <v>44</v>
      </c>
      <c r="E47" s="3" t="s">
        <v>34</v>
      </c>
      <c r="F47" s="3" t="s">
        <v>35</v>
      </c>
      <c r="G47" s="6">
        <v>7.99</v>
      </c>
      <c r="H47" s="6">
        <v>0.0</v>
      </c>
      <c r="I47" s="6">
        <v>1508.74</v>
      </c>
      <c r="J47" s="3" t="s">
        <v>352</v>
      </c>
      <c r="K47" s="3" t="s">
        <v>353</v>
      </c>
      <c r="L47" s="3" t="s">
        <v>85</v>
      </c>
      <c r="M47" s="3" t="s">
        <v>243</v>
      </c>
      <c r="N47" s="3" t="s">
        <v>354</v>
      </c>
    </row>
    <row r="48">
      <c r="A48" s="3" t="s">
        <v>355</v>
      </c>
      <c r="B48" s="3" t="s">
        <v>356</v>
      </c>
      <c r="C48" s="3" t="s">
        <v>357</v>
      </c>
      <c r="D48" s="3" t="s">
        <v>55</v>
      </c>
      <c r="E48" s="3" t="s">
        <v>34</v>
      </c>
      <c r="F48" s="3" t="s">
        <v>120</v>
      </c>
      <c r="G48" s="6">
        <v>4.99</v>
      </c>
      <c r="H48" s="6">
        <v>0.0</v>
      </c>
      <c r="I48" s="6">
        <v>856.51</v>
      </c>
      <c r="J48" s="3" t="s">
        <v>36</v>
      </c>
      <c r="K48" s="3" t="s">
        <v>358</v>
      </c>
      <c r="L48" s="3" t="s">
        <v>341</v>
      </c>
      <c r="M48" s="3" t="s">
        <v>71</v>
      </c>
      <c r="N48" s="3" t="s">
        <v>359</v>
      </c>
    </row>
    <row r="49">
      <c r="A49" s="3" t="s">
        <v>360</v>
      </c>
      <c r="B49" s="3" t="s">
        <v>361</v>
      </c>
      <c r="C49" s="3" t="s">
        <v>362</v>
      </c>
      <c r="D49" s="3" t="s">
        <v>33</v>
      </c>
      <c r="E49" s="3" t="s">
        <v>34</v>
      </c>
      <c r="F49" s="3" t="s">
        <v>120</v>
      </c>
      <c r="G49" s="6">
        <v>5.99</v>
      </c>
      <c r="H49" s="6">
        <v>0.0</v>
      </c>
      <c r="I49" s="6">
        <v>1119.98</v>
      </c>
      <c r="J49" s="3" t="s">
        <v>363</v>
      </c>
      <c r="K49" s="3" t="s">
        <v>364</v>
      </c>
      <c r="L49" s="3" t="s">
        <v>282</v>
      </c>
      <c r="M49" s="3" t="s">
        <v>61</v>
      </c>
      <c r="N49" s="3" t="s">
        <v>365</v>
      </c>
    </row>
    <row r="50">
      <c r="A50" s="3" t="s">
        <v>366</v>
      </c>
      <c r="B50" s="3" t="s">
        <v>367</v>
      </c>
      <c r="C50" s="3" t="s">
        <v>368</v>
      </c>
      <c r="D50" s="3" t="s">
        <v>33</v>
      </c>
      <c r="E50" s="3" t="s">
        <v>45</v>
      </c>
      <c r="F50" s="3" t="s">
        <v>46</v>
      </c>
      <c r="G50" s="6">
        <v>0.0</v>
      </c>
      <c r="H50" s="6">
        <v>0.0</v>
      </c>
      <c r="I50" s="6">
        <v>5899.92</v>
      </c>
      <c r="J50" s="3" t="s">
        <v>135</v>
      </c>
      <c r="K50" s="3" t="s">
        <v>369</v>
      </c>
      <c r="L50" s="3" t="s">
        <v>99</v>
      </c>
      <c r="M50" s="3" t="s">
        <v>78</v>
      </c>
      <c r="N50" s="3" t="s">
        <v>370</v>
      </c>
    </row>
    <row r="51">
      <c r="A51" s="3" t="s">
        <v>371</v>
      </c>
      <c r="B51" s="3" t="s">
        <v>372</v>
      </c>
      <c r="C51" s="3" t="s">
        <v>373</v>
      </c>
      <c r="D51" s="3" t="s">
        <v>33</v>
      </c>
      <c r="E51" s="3" t="s">
        <v>34</v>
      </c>
      <c r="F51" s="3" t="s">
        <v>46</v>
      </c>
      <c r="G51" s="6">
        <v>0.0</v>
      </c>
      <c r="H51" s="6">
        <v>0.0</v>
      </c>
      <c r="I51" s="6">
        <v>483.49</v>
      </c>
      <c r="J51" s="3" t="s">
        <v>255</v>
      </c>
      <c r="K51" s="3" t="s">
        <v>374</v>
      </c>
      <c r="L51" s="3" t="s">
        <v>92</v>
      </c>
      <c r="M51" s="3" t="s">
        <v>61</v>
      </c>
      <c r="N51" s="3" t="s">
        <v>373</v>
      </c>
    </row>
    <row r="52">
      <c r="A52" s="3" t="s">
        <v>375</v>
      </c>
      <c r="B52" s="3" t="s">
        <v>376</v>
      </c>
      <c r="C52" s="3" t="s">
        <v>320</v>
      </c>
      <c r="D52" s="3" t="s">
        <v>44</v>
      </c>
      <c r="E52" s="3" t="s">
        <v>34</v>
      </c>
      <c r="F52" s="3" t="s">
        <v>57</v>
      </c>
      <c r="G52" s="6">
        <v>0.0</v>
      </c>
      <c r="H52" s="6">
        <v>0.0</v>
      </c>
      <c r="I52" s="6">
        <v>1977.74</v>
      </c>
      <c r="J52" s="3" t="s">
        <v>377</v>
      </c>
      <c r="K52" s="3" t="s">
        <v>295</v>
      </c>
      <c r="L52" s="3" t="s">
        <v>378</v>
      </c>
      <c r="M52" s="3" t="s">
        <v>71</v>
      </c>
      <c r="N52" s="3" t="s">
        <v>379</v>
      </c>
    </row>
    <row r="53">
      <c r="A53" s="3" t="s">
        <v>380</v>
      </c>
      <c r="B53" s="3" t="s">
        <v>381</v>
      </c>
      <c r="C53" s="3" t="s">
        <v>382</v>
      </c>
      <c r="D53" s="3" t="s">
        <v>44</v>
      </c>
      <c r="E53" s="3" t="s">
        <v>34</v>
      </c>
      <c r="F53" s="3" t="s">
        <v>67</v>
      </c>
      <c r="G53" s="6">
        <v>7.99</v>
      </c>
      <c r="H53" s="6">
        <v>0.0</v>
      </c>
      <c r="I53" s="6">
        <v>1132.23</v>
      </c>
      <c r="J53" s="3" t="s">
        <v>121</v>
      </c>
      <c r="K53" s="3" t="s">
        <v>321</v>
      </c>
      <c r="L53" s="3" t="s">
        <v>107</v>
      </c>
      <c r="M53" s="3" t="s">
        <v>78</v>
      </c>
      <c r="N53" s="3" t="s">
        <v>383</v>
      </c>
    </row>
    <row r="54">
      <c r="A54" s="3" t="s">
        <v>384</v>
      </c>
      <c r="B54" s="3" t="s">
        <v>385</v>
      </c>
      <c r="C54" s="3" t="s">
        <v>386</v>
      </c>
      <c r="D54" s="3" t="s">
        <v>55</v>
      </c>
      <c r="E54" s="3" t="s">
        <v>34</v>
      </c>
      <c r="F54" s="3" t="s">
        <v>35</v>
      </c>
      <c r="G54" s="6">
        <v>12.99</v>
      </c>
      <c r="H54" s="6">
        <v>0.0</v>
      </c>
      <c r="I54" s="6">
        <v>1830.32</v>
      </c>
      <c r="J54" s="3" t="s">
        <v>387</v>
      </c>
      <c r="K54" s="3" t="s">
        <v>388</v>
      </c>
      <c r="L54" s="3" t="s">
        <v>123</v>
      </c>
      <c r="M54" s="3" t="s">
        <v>39</v>
      </c>
      <c r="N54" s="3" t="s">
        <v>304</v>
      </c>
    </row>
    <row r="55">
      <c r="A55" s="3" t="s">
        <v>389</v>
      </c>
      <c r="B55" s="3" t="s">
        <v>390</v>
      </c>
      <c r="C55" s="3" t="s">
        <v>391</v>
      </c>
      <c r="D55" s="3" t="s">
        <v>33</v>
      </c>
      <c r="E55" s="3" t="s">
        <v>392</v>
      </c>
      <c r="F55" s="3" t="s">
        <v>46</v>
      </c>
      <c r="G55" s="6">
        <v>7.99</v>
      </c>
      <c r="H55" s="6">
        <v>0.0</v>
      </c>
      <c r="I55" s="6">
        <v>710.37</v>
      </c>
      <c r="J55" s="3" t="s">
        <v>393</v>
      </c>
      <c r="K55" s="3" t="s">
        <v>394</v>
      </c>
      <c r="L55" s="3" t="s">
        <v>395</v>
      </c>
      <c r="M55" s="3" t="s">
        <v>50</v>
      </c>
      <c r="N55" s="3" t="s">
        <v>396</v>
      </c>
    </row>
    <row r="56">
      <c r="A56" s="3" t="s">
        <v>397</v>
      </c>
      <c r="B56" s="3" t="s">
        <v>398</v>
      </c>
      <c r="C56" s="3" t="s">
        <v>399</v>
      </c>
      <c r="D56" s="3" t="s">
        <v>33</v>
      </c>
      <c r="E56" s="3" t="s">
        <v>34</v>
      </c>
      <c r="F56" s="3" t="s">
        <v>57</v>
      </c>
      <c r="G56" s="6">
        <v>0.0</v>
      </c>
      <c r="H56" s="6">
        <v>0.0</v>
      </c>
      <c r="I56" s="6">
        <v>4777.65</v>
      </c>
      <c r="J56" s="3" t="s">
        <v>400</v>
      </c>
      <c r="K56" s="3" t="s">
        <v>401</v>
      </c>
      <c r="L56" s="3" t="s">
        <v>151</v>
      </c>
      <c r="M56" s="3" t="s">
        <v>39</v>
      </c>
      <c r="N56" s="3" t="s">
        <v>170</v>
      </c>
    </row>
    <row r="57">
      <c r="A57" s="3" t="s">
        <v>402</v>
      </c>
      <c r="B57" s="3" t="s">
        <v>403</v>
      </c>
      <c r="C57" s="3" t="s">
        <v>404</v>
      </c>
      <c r="D57" s="3" t="s">
        <v>44</v>
      </c>
      <c r="E57" s="3" t="s">
        <v>34</v>
      </c>
      <c r="F57" s="3" t="s">
        <v>67</v>
      </c>
      <c r="G57" s="6">
        <v>4.99</v>
      </c>
      <c r="H57" s="6">
        <v>15.0</v>
      </c>
      <c r="I57" s="6">
        <v>1133.91</v>
      </c>
      <c r="J57" s="3" t="s">
        <v>405</v>
      </c>
      <c r="K57" s="3" t="s">
        <v>406</v>
      </c>
      <c r="L57" s="3" t="s">
        <v>145</v>
      </c>
      <c r="M57" s="3" t="s">
        <v>71</v>
      </c>
      <c r="N57" s="3" t="s">
        <v>407</v>
      </c>
    </row>
    <row r="58">
      <c r="A58" s="3" t="s">
        <v>408</v>
      </c>
      <c r="B58" s="3" t="s">
        <v>409</v>
      </c>
      <c r="C58" s="3" t="s">
        <v>410</v>
      </c>
      <c r="D58" s="3" t="s">
        <v>55</v>
      </c>
      <c r="E58" s="3" t="s">
        <v>34</v>
      </c>
      <c r="F58" s="3" t="s">
        <v>57</v>
      </c>
      <c r="G58" s="6">
        <v>7.99</v>
      </c>
      <c r="H58" s="6">
        <v>0.0</v>
      </c>
      <c r="I58" s="6">
        <v>48.37</v>
      </c>
      <c r="J58" s="3" t="s">
        <v>411</v>
      </c>
      <c r="K58" s="3" t="s">
        <v>412</v>
      </c>
      <c r="L58" s="3" t="s">
        <v>413</v>
      </c>
      <c r="M58" s="3" t="s">
        <v>71</v>
      </c>
      <c r="N58" s="3" t="s">
        <v>414</v>
      </c>
    </row>
    <row r="59">
      <c r="A59" s="3" t="s">
        <v>415</v>
      </c>
      <c r="B59" s="3" t="s">
        <v>416</v>
      </c>
      <c r="C59" s="3" t="s">
        <v>417</v>
      </c>
      <c r="D59" s="3" t="s">
        <v>33</v>
      </c>
      <c r="E59" s="3" t="s">
        <v>56</v>
      </c>
      <c r="F59" s="3" t="s">
        <v>67</v>
      </c>
      <c r="G59" s="6">
        <v>4.99</v>
      </c>
      <c r="H59" s="6">
        <v>5.0</v>
      </c>
      <c r="I59" s="6">
        <v>1370.14</v>
      </c>
      <c r="J59" s="3" t="s">
        <v>418</v>
      </c>
      <c r="K59" s="3" t="s">
        <v>419</v>
      </c>
      <c r="L59" s="3" t="s">
        <v>289</v>
      </c>
      <c r="M59" s="3" t="s">
        <v>50</v>
      </c>
      <c r="N59" s="3" t="s">
        <v>420</v>
      </c>
    </row>
    <row r="60">
      <c r="A60" s="3" t="s">
        <v>421</v>
      </c>
      <c r="B60" s="3" t="s">
        <v>422</v>
      </c>
      <c r="C60" s="3" t="s">
        <v>423</v>
      </c>
      <c r="D60" s="3" t="s">
        <v>33</v>
      </c>
      <c r="E60" s="3" t="s">
        <v>66</v>
      </c>
      <c r="F60" s="3" t="s">
        <v>35</v>
      </c>
      <c r="G60" s="6">
        <v>5.99</v>
      </c>
      <c r="H60" s="6">
        <v>0.0</v>
      </c>
      <c r="I60" s="6">
        <v>1701.08</v>
      </c>
      <c r="J60" s="3" t="s">
        <v>424</v>
      </c>
      <c r="K60" s="3" t="s">
        <v>425</v>
      </c>
      <c r="L60" s="3" t="s">
        <v>199</v>
      </c>
      <c r="M60" s="3" t="s">
        <v>243</v>
      </c>
      <c r="N60" s="3" t="s">
        <v>426</v>
      </c>
    </row>
    <row r="61">
      <c r="A61" s="3" t="s">
        <v>427</v>
      </c>
      <c r="B61" s="3" t="s">
        <v>428</v>
      </c>
      <c r="C61" s="3" t="s">
        <v>429</v>
      </c>
      <c r="D61" s="3" t="s">
        <v>44</v>
      </c>
      <c r="E61" s="3" t="s">
        <v>34</v>
      </c>
      <c r="F61" s="3" t="s">
        <v>67</v>
      </c>
      <c r="G61" s="6">
        <v>0.0</v>
      </c>
      <c r="H61" s="6">
        <v>5.0</v>
      </c>
      <c r="I61" s="6">
        <v>537.65</v>
      </c>
      <c r="J61" s="3" t="s">
        <v>430</v>
      </c>
      <c r="K61" s="3" t="s">
        <v>431</v>
      </c>
      <c r="L61" s="3" t="s">
        <v>432</v>
      </c>
      <c r="M61" s="3" t="s">
        <v>108</v>
      </c>
      <c r="N61" s="3" t="s">
        <v>433</v>
      </c>
    </row>
    <row r="62">
      <c r="A62" s="3" t="s">
        <v>434</v>
      </c>
      <c r="B62" s="3" t="s">
        <v>435</v>
      </c>
      <c r="C62" s="3" t="s">
        <v>436</v>
      </c>
      <c r="D62" s="3" t="s">
        <v>33</v>
      </c>
      <c r="E62" s="3" t="s">
        <v>34</v>
      </c>
      <c r="F62" s="3" t="s">
        <v>35</v>
      </c>
      <c r="G62" s="6">
        <v>0.0</v>
      </c>
      <c r="H62" s="6">
        <v>0.0</v>
      </c>
      <c r="I62" s="6">
        <v>3538.7</v>
      </c>
      <c r="J62" s="3" t="s">
        <v>437</v>
      </c>
      <c r="K62" s="3" t="s">
        <v>438</v>
      </c>
      <c r="L62" s="3" t="s">
        <v>316</v>
      </c>
      <c r="M62" s="3" t="s">
        <v>71</v>
      </c>
      <c r="N62" s="3" t="s">
        <v>439</v>
      </c>
    </row>
    <row r="63">
      <c r="A63" s="3" t="s">
        <v>440</v>
      </c>
      <c r="B63" s="3" t="s">
        <v>441</v>
      </c>
      <c r="C63" s="3" t="s">
        <v>442</v>
      </c>
      <c r="D63" s="3" t="s">
        <v>44</v>
      </c>
      <c r="E63" s="3" t="s">
        <v>34</v>
      </c>
      <c r="F63" s="3" t="s">
        <v>57</v>
      </c>
      <c r="G63" s="6">
        <v>4.99</v>
      </c>
      <c r="H63" s="6">
        <v>5.0</v>
      </c>
      <c r="I63" s="6">
        <v>305.44</v>
      </c>
      <c r="J63" s="3" t="s">
        <v>36</v>
      </c>
      <c r="K63" s="3" t="s">
        <v>347</v>
      </c>
      <c r="L63" s="3" t="s">
        <v>199</v>
      </c>
      <c r="M63" s="3" t="s">
        <v>71</v>
      </c>
      <c r="N63" s="3" t="s">
        <v>426</v>
      </c>
    </row>
    <row r="64">
      <c r="A64" s="3" t="s">
        <v>443</v>
      </c>
      <c r="B64" s="3" t="s">
        <v>444</v>
      </c>
      <c r="C64" s="3" t="s">
        <v>445</v>
      </c>
      <c r="D64" s="3" t="s">
        <v>33</v>
      </c>
      <c r="E64" s="3" t="s">
        <v>34</v>
      </c>
      <c r="F64" s="3" t="s">
        <v>35</v>
      </c>
      <c r="G64" s="6">
        <v>0.0</v>
      </c>
      <c r="H64" s="6">
        <v>0.0</v>
      </c>
      <c r="I64" s="6">
        <v>4188.75</v>
      </c>
      <c r="J64" s="3" t="s">
        <v>446</v>
      </c>
      <c r="K64" s="3" t="s">
        <v>447</v>
      </c>
      <c r="L64" s="3" t="s">
        <v>199</v>
      </c>
      <c r="M64" s="3" t="s">
        <v>290</v>
      </c>
      <c r="N64" s="3" t="s">
        <v>448</v>
      </c>
    </row>
    <row r="65">
      <c r="A65" s="3" t="s">
        <v>449</v>
      </c>
      <c r="B65" s="3" t="s">
        <v>450</v>
      </c>
      <c r="C65" s="3" t="s">
        <v>451</v>
      </c>
      <c r="D65" s="3" t="s">
        <v>33</v>
      </c>
      <c r="E65" s="3" t="s">
        <v>34</v>
      </c>
      <c r="F65" s="3" t="s">
        <v>35</v>
      </c>
      <c r="G65" s="6">
        <v>4.99</v>
      </c>
      <c r="H65" s="6">
        <v>5.0</v>
      </c>
      <c r="I65" s="6">
        <v>1758.72</v>
      </c>
      <c r="J65" s="3" t="s">
        <v>452</v>
      </c>
      <c r="K65" s="3" t="s">
        <v>453</v>
      </c>
      <c r="L65" s="3" t="s">
        <v>316</v>
      </c>
      <c r="M65" s="3" t="s">
        <v>243</v>
      </c>
      <c r="N65" s="3" t="s">
        <v>454</v>
      </c>
    </row>
    <row r="66">
      <c r="A66" s="3" t="s">
        <v>455</v>
      </c>
      <c r="B66" s="3" t="s">
        <v>456</v>
      </c>
      <c r="C66" s="3" t="s">
        <v>457</v>
      </c>
      <c r="D66" s="3" t="s">
        <v>55</v>
      </c>
      <c r="E66" s="3" t="s">
        <v>34</v>
      </c>
      <c r="F66" s="3" t="s">
        <v>120</v>
      </c>
      <c r="G66" s="6">
        <v>4.99</v>
      </c>
      <c r="H66" s="6">
        <v>15.0</v>
      </c>
      <c r="I66" s="6">
        <v>822.51</v>
      </c>
      <c r="J66" s="3" t="s">
        <v>295</v>
      </c>
      <c r="K66" s="3" t="s">
        <v>458</v>
      </c>
      <c r="L66" s="3" t="s">
        <v>459</v>
      </c>
      <c r="M66" s="3" t="s">
        <v>180</v>
      </c>
      <c r="N66" s="3" t="s">
        <v>460</v>
      </c>
    </row>
    <row r="67">
      <c r="A67" s="3" t="s">
        <v>461</v>
      </c>
      <c r="B67" s="3" t="s">
        <v>462</v>
      </c>
      <c r="C67" s="3" t="s">
        <v>463</v>
      </c>
      <c r="D67" s="3" t="s">
        <v>33</v>
      </c>
      <c r="E67" s="3" t="s">
        <v>34</v>
      </c>
      <c r="F67" s="3" t="s">
        <v>57</v>
      </c>
      <c r="G67" s="6">
        <v>5.99</v>
      </c>
      <c r="H67" s="6">
        <v>0.0</v>
      </c>
      <c r="I67" s="6">
        <v>811.73</v>
      </c>
      <c r="J67" s="3" t="s">
        <v>464</v>
      </c>
      <c r="K67" s="3" t="s">
        <v>465</v>
      </c>
      <c r="L67" s="3" t="s">
        <v>264</v>
      </c>
      <c r="M67" s="3" t="s">
        <v>138</v>
      </c>
      <c r="N67" s="3" t="s">
        <v>109</v>
      </c>
    </row>
    <row r="68">
      <c r="A68" s="3" t="s">
        <v>466</v>
      </c>
      <c r="B68" s="3" t="s">
        <v>467</v>
      </c>
      <c r="C68" s="3" t="s">
        <v>468</v>
      </c>
      <c r="D68" s="3" t="s">
        <v>55</v>
      </c>
      <c r="E68" s="3" t="s">
        <v>34</v>
      </c>
      <c r="F68" s="3" t="s">
        <v>67</v>
      </c>
      <c r="G68" s="6">
        <v>7.99</v>
      </c>
      <c r="H68" s="6">
        <v>25.0</v>
      </c>
      <c r="I68" s="6">
        <v>2401.36</v>
      </c>
      <c r="J68" s="3" t="s">
        <v>469</v>
      </c>
      <c r="K68" s="3" t="s">
        <v>470</v>
      </c>
      <c r="L68" s="3" t="s">
        <v>471</v>
      </c>
      <c r="M68" s="3" t="s">
        <v>39</v>
      </c>
      <c r="N68" s="3" t="s">
        <v>472</v>
      </c>
    </row>
    <row r="69">
      <c r="A69" s="3" t="s">
        <v>473</v>
      </c>
      <c r="B69" s="3" t="s">
        <v>474</v>
      </c>
      <c r="C69" s="3" t="s">
        <v>475</v>
      </c>
      <c r="D69" s="3" t="s">
        <v>55</v>
      </c>
      <c r="E69" s="3" t="s">
        <v>56</v>
      </c>
      <c r="F69" s="3" t="s">
        <v>35</v>
      </c>
      <c r="G69" s="6">
        <v>4.99</v>
      </c>
      <c r="H69" s="6">
        <v>0.0</v>
      </c>
      <c r="I69" s="6">
        <v>1257.15</v>
      </c>
      <c r="J69" s="3" t="s">
        <v>363</v>
      </c>
      <c r="K69" s="3" t="s">
        <v>476</v>
      </c>
      <c r="L69" s="3" t="s">
        <v>297</v>
      </c>
      <c r="M69" s="3" t="s">
        <v>138</v>
      </c>
      <c r="N69" s="3" t="s">
        <v>477</v>
      </c>
    </row>
    <row r="70">
      <c r="A70" s="3" t="s">
        <v>478</v>
      </c>
      <c r="B70" s="3" t="s">
        <v>479</v>
      </c>
      <c r="C70" s="3" t="s">
        <v>480</v>
      </c>
      <c r="D70" s="3" t="s">
        <v>33</v>
      </c>
      <c r="E70" s="3" t="s">
        <v>392</v>
      </c>
      <c r="F70" s="3" t="s">
        <v>46</v>
      </c>
      <c r="G70" s="6">
        <v>12.99</v>
      </c>
      <c r="H70" s="6">
        <v>0.0</v>
      </c>
      <c r="I70" s="6">
        <v>4164.32</v>
      </c>
      <c r="J70" s="3" t="s">
        <v>430</v>
      </c>
      <c r="K70" s="3" t="s">
        <v>481</v>
      </c>
      <c r="L70" s="3" t="s">
        <v>297</v>
      </c>
      <c r="M70" s="3" t="s">
        <v>303</v>
      </c>
      <c r="N70" s="3" t="s">
        <v>482</v>
      </c>
    </row>
    <row r="71">
      <c r="A71" s="3" t="s">
        <v>483</v>
      </c>
      <c r="B71" s="3" t="s">
        <v>484</v>
      </c>
      <c r="C71" s="3" t="s">
        <v>485</v>
      </c>
      <c r="D71" s="3" t="s">
        <v>44</v>
      </c>
      <c r="E71" s="3" t="s">
        <v>34</v>
      </c>
      <c r="F71" s="3" t="s">
        <v>46</v>
      </c>
      <c r="G71" s="6">
        <v>7.99</v>
      </c>
      <c r="H71" s="6">
        <v>10.0</v>
      </c>
      <c r="I71" s="6">
        <v>1961.67</v>
      </c>
      <c r="J71" s="3" t="s">
        <v>486</v>
      </c>
      <c r="K71" s="3" t="s">
        <v>487</v>
      </c>
      <c r="L71" s="3" t="s">
        <v>488</v>
      </c>
      <c r="M71" s="3" t="s">
        <v>290</v>
      </c>
      <c r="N71" s="3" t="s">
        <v>489</v>
      </c>
    </row>
    <row r="72">
      <c r="A72" s="3" t="s">
        <v>490</v>
      </c>
      <c r="B72" s="3" t="s">
        <v>491</v>
      </c>
      <c r="C72" s="3" t="s">
        <v>231</v>
      </c>
      <c r="D72" s="3" t="s">
        <v>33</v>
      </c>
      <c r="E72" s="3" t="s">
        <v>34</v>
      </c>
      <c r="F72" s="3" t="s">
        <v>35</v>
      </c>
      <c r="G72" s="6">
        <v>0.0</v>
      </c>
      <c r="H72" s="6">
        <v>0.0</v>
      </c>
      <c r="I72" s="6">
        <v>1789.38</v>
      </c>
      <c r="J72" s="3" t="s">
        <v>149</v>
      </c>
      <c r="K72" s="3" t="s">
        <v>492</v>
      </c>
      <c r="L72" s="3" t="s">
        <v>493</v>
      </c>
      <c r="M72" s="3" t="s">
        <v>78</v>
      </c>
      <c r="N72" s="3" t="s">
        <v>494</v>
      </c>
    </row>
    <row r="73">
      <c r="A73" s="3" t="s">
        <v>495</v>
      </c>
      <c r="B73" s="3" t="s">
        <v>496</v>
      </c>
      <c r="C73" s="3" t="s">
        <v>497</v>
      </c>
      <c r="D73" s="3" t="s">
        <v>44</v>
      </c>
      <c r="E73" s="3" t="s">
        <v>34</v>
      </c>
      <c r="F73" s="3" t="s">
        <v>46</v>
      </c>
      <c r="G73" s="6">
        <v>0.0</v>
      </c>
      <c r="H73" s="6">
        <v>10.0</v>
      </c>
      <c r="I73" s="6">
        <v>2780.27</v>
      </c>
      <c r="J73" s="3" t="s">
        <v>498</v>
      </c>
      <c r="K73" s="3" t="s">
        <v>388</v>
      </c>
      <c r="L73" s="3" t="s">
        <v>264</v>
      </c>
      <c r="M73" s="3" t="s">
        <v>71</v>
      </c>
      <c r="N73" s="3" t="s">
        <v>499</v>
      </c>
    </row>
    <row r="74">
      <c r="A74" s="3" t="s">
        <v>500</v>
      </c>
      <c r="B74" s="3" t="s">
        <v>501</v>
      </c>
      <c r="C74" s="3" t="s">
        <v>502</v>
      </c>
      <c r="D74" s="3" t="s">
        <v>33</v>
      </c>
      <c r="E74" s="3" t="s">
        <v>34</v>
      </c>
      <c r="F74" s="3" t="s">
        <v>35</v>
      </c>
      <c r="G74" s="6">
        <v>0.0</v>
      </c>
      <c r="H74" s="6">
        <v>20.0</v>
      </c>
      <c r="I74" s="6">
        <v>225.79</v>
      </c>
      <c r="J74" s="3" t="s">
        <v>503</v>
      </c>
      <c r="K74" s="3" t="s">
        <v>504</v>
      </c>
      <c r="L74" s="3" t="s">
        <v>60</v>
      </c>
      <c r="M74" s="3" t="s">
        <v>138</v>
      </c>
      <c r="N74" s="3" t="s">
        <v>505</v>
      </c>
    </row>
    <row r="75">
      <c r="A75" s="3" t="s">
        <v>506</v>
      </c>
      <c r="B75" s="3" t="s">
        <v>507</v>
      </c>
      <c r="C75" s="3" t="s">
        <v>508</v>
      </c>
      <c r="D75" s="3" t="s">
        <v>44</v>
      </c>
      <c r="E75" s="3" t="s">
        <v>34</v>
      </c>
      <c r="F75" s="3" t="s">
        <v>57</v>
      </c>
      <c r="G75" s="6">
        <v>4.99</v>
      </c>
      <c r="H75" s="6">
        <v>0.0</v>
      </c>
      <c r="I75" s="6">
        <v>392.77</v>
      </c>
      <c r="J75" s="3" t="s">
        <v>509</v>
      </c>
      <c r="K75" s="3" t="s">
        <v>510</v>
      </c>
      <c r="L75" s="3" t="s">
        <v>511</v>
      </c>
      <c r="M75" s="3" t="s">
        <v>50</v>
      </c>
      <c r="N75" s="3" t="s">
        <v>512</v>
      </c>
    </row>
    <row r="76">
      <c r="A76" s="3" t="s">
        <v>513</v>
      </c>
      <c r="B76" s="3" t="s">
        <v>514</v>
      </c>
      <c r="C76" s="2"/>
      <c r="D76" s="3" t="s">
        <v>33</v>
      </c>
      <c r="E76" s="3" t="s">
        <v>34</v>
      </c>
      <c r="F76" s="3" t="s">
        <v>35</v>
      </c>
      <c r="G76" s="6">
        <v>4.99</v>
      </c>
      <c r="H76" s="6">
        <v>0.0</v>
      </c>
      <c r="I76" s="6">
        <v>932.21</v>
      </c>
      <c r="J76" s="3" t="s">
        <v>515</v>
      </c>
      <c r="K76" s="3" t="s">
        <v>388</v>
      </c>
      <c r="L76" s="3" t="s">
        <v>516</v>
      </c>
      <c r="M76" s="3" t="s">
        <v>303</v>
      </c>
      <c r="N76" s="3" t="s">
        <v>517</v>
      </c>
    </row>
    <row r="77">
      <c r="A77" s="3" t="s">
        <v>518</v>
      </c>
      <c r="B77" s="3" t="s">
        <v>519</v>
      </c>
      <c r="C77" s="3" t="s">
        <v>520</v>
      </c>
      <c r="D77" s="3" t="s">
        <v>55</v>
      </c>
      <c r="E77" s="3" t="s">
        <v>34</v>
      </c>
      <c r="F77" s="3" t="s">
        <v>67</v>
      </c>
      <c r="G77" s="6">
        <v>7.99</v>
      </c>
      <c r="H77" s="6">
        <v>15.0</v>
      </c>
      <c r="I77" s="6">
        <v>2816.23</v>
      </c>
      <c r="J77" s="3" t="s">
        <v>521</v>
      </c>
      <c r="K77" s="3" t="s">
        <v>522</v>
      </c>
      <c r="L77" s="3" t="s">
        <v>219</v>
      </c>
      <c r="M77" s="3" t="s">
        <v>39</v>
      </c>
      <c r="N77" s="3" t="s">
        <v>101</v>
      </c>
    </row>
    <row r="78">
      <c r="A78" s="3" t="s">
        <v>523</v>
      </c>
      <c r="B78" s="3" t="s">
        <v>524</v>
      </c>
      <c r="C78" s="3" t="s">
        <v>525</v>
      </c>
      <c r="D78" s="3" t="s">
        <v>33</v>
      </c>
      <c r="E78" s="3" t="s">
        <v>34</v>
      </c>
      <c r="F78" s="3" t="s">
        <v>46</v>
      </c>
      <c r="G78" s="6">
        <v>0.0</v>
      </c>
      <c r="H78" s="6">
        <v>0.0</v>
      </c>
      <c r="I78" s="6">
        <v>470.35</v>
      </c>
      <c r="J78" s="3" t="s">
        <v>314</v>
      </c>
      <c r="K78" s="3" t="s">
        <v>275</v>
      </c>
      <c r="L78" s="3" t="s">
        <v>115</v>
      </c>
      <c r="M78" s="3" t="s">
        <v>138</v>
      </c>
      <c r="N78" s="3" t="s">
        <v>526</v>
      </c>
    </row>
    <row r="79">
      <c r="A79" s="3" t="s">
        <v>527</v>
      </c>
      <c r="B79" s="3" t="s">
        <v>528</v>
      </c>
      <c r="C79" s="3" t="s">
        <v>72</v>
      </c>
      <c r="D79" s="3" t="s">
        <v>44</v>
      </c>
      <c r="E79" s="3" t="s">
        <v>34</v>
      </c>
      <c r="F79" s="3" t="s">
        <v>67</v>
      </c>
      <c r="G79" s="6">
        <v>0.0</v>
      </c>
      <c r="H79" s="6">
        <v>0.0</v>
      </c>
      <c r="I79" s="6">
        <v>994.12</v>
      </c>
      <c r="J79" s="3" t="s">
        <v>36</v>
      </c>
      <c r="K79" s="3" t="s">
        <v>529</v>
      </c>
      <c r="L79" s="3" t="s">
        <v>70</v>
      </c>
      <c r="M79" s="3" t="s">
        <v>78</v>
      </c>
      <c r="N79" s="3" t="s">
        <v>530</v>
      </c>
    </row>
    <row r="80">
      <c r="A80" s="3" t="s">
        <v>531</v>
      </c>
      <c r="B80" s="3" t="s">
        <v>532</v>
      </c>
      <c r="C80" s="3" t="s">
        <v>533</v>
      </c>
      <c r="D80" s="3" t="s">
        <v>55</v>
      </c>
      <c r="E80" s="3" t="s">
        <v>45</v>
      </c>
      <c r="F80" s="3" t="s">
        <v>57</v>
      </c>
      <c r="G80" s="6">
        <v>4.99</v>
      </c>
      <c r="H80" s="6">
        <v>0.0</v>
      </c>
      <c r="I80" s="6">
        <v>1079.59</v>
      </c>
      <c r="J80" s="3" t="s">
        <v>430</v>
      </c>
      <c r="K80" s="3" t="s">
        <v>353</v>
      </c>
      <c r="L80" s="3" t="s">
        <v>534</v>
      </c>
      <c r="M80" s="3" t="s">
        <v>290</v>
      </c>
      <c r="N80" s="3" t="s">
        <v>535</v>
      </c>
    </row>
    <row r="81">
      <c r="A81" s="3" t="s">
        <v>536</v>
      </c>
      <c r="B81" s="3" t="s">
        <v>537</v>
      </c>
      <c r="C81" s="3" t="s">
        <v>538</v>
      </c>
      <c r="D81" s="3" t="s">
        <v>33</v>
      </c>
      <c r="E81" s="3" t="s">
        <v>34</v>
      </c>
      <c r="F81" s="3" t="s">
        <v>46</v>
      </c>
      <c r="G81" s="6">
        <v>4.99</v>
      </c>
      <c r="H81" s="6">
        <v>0.0</v>
      </c>
      <c r="I81" s="6">
        <v>1876.46</v>
      </c>
      <c r="J81" s="3" t="s">
        <v>377</v>
      </c>
      <c r="K81" s="3" t="s">
        <v>178</v>
      </c>
      <c r="L81" s="3" t="s">
        <v>341</v>
      </c>
      <c r="M81" s="3" t="s">
        <v>71</v>
      </c>
      <c r="N81" s="3" t="s">
        <v>539</v>
      </c>
    </row>
    <row r="82">
      <c r="A82" s="3" t="s">
        <v>540</v>
      </c>
      <c r="B82" s="3" t="s">
        <v>541</v>
      </c>
      <c r="C82" s="3" t="s">
        <v>542</v>
      </c>
      <c r="D82" s="3" t="s">
        <v>44</v>
      </c>
      <c r="E82" s="3" t="s">
        <v>34</v>
      </c>
      <c r="F82" s="3" t="s">
        <v>46</v>
      </c>
      <c r="G82" s="6">
        <v>7.99</v>
      </c>
      <c r="H82" s="6">
        <v>0.0</v>
      </c>
      <c r="I82" s="6">
        <v>1131.9</v>
      </c>
      <c r="J82" s="3" t="s">
        <v>543</v>
      </c>
      <c r="K82" s="3" t="s">
        <v>544</v>
      </c>
      <c r="L82" s="3" t="s">
        <v>395</v>
      </c>
      <c r="M82" s="3" t="s">
        <v>39</v>
      </c>
      <c r="N82" s="3" t="s">
        <v>545</v>
      </c>
    </row>
    <row r="83">
      <c r="A83" s="3" t="s">
        <v>546</v>
      </c>
      <c r="B83" s="3" t="s">
        <v>547</v>
      </c>
      <c r="C83" s="3" t="s">
        <v>548</v>
      </c>
      <c r="D83" s="3" t="s">
        <v>55</v>
      </c>
      <c r="E83" s="3" t="s">
        <v>34</v>
      </c>
      <c r="F83" s="3" t="s">
        <v>57</v>
      </c>
      <c r="G83" s="6">
        <v>5.99</v>
      </c>
      <c r="H83" s="6">
        <v>0.0</v>
      </c>
      <c r="I83" s="6">
        <v>2524.15</v>
      </c>
      <c r="J83" s="3" t="s">
        <v>549</v>
      </c>
      <c r="K83" s="3" t="s">
        <v>550</v>
      </c>
      <c r="L83" s="3" t="s">
        <v>92</v>
      </c>
      <c r="M83" s="3" t="s">
        <v>71</v>
      </c>
      <c r="N83" s="3" t="s">
        <v>530</v>
      </c>
    </row>
    <row r="84">
      <c r="A84" s="3" t="s">
        <v>551</v>
      </c>
      <c r="B84" s="3" t="s">
        <v>552</v>
      </c>
      <c r="C84" s="3" t="s">
        <v>553</v>
      </c>
      <c r="D84" s="3" t="s">
        <v>33</v>
      </c>
      <c r="E84" s="3" t="s">
        <v>34</v>
      </c>
      <c r="F84" s="3" t="s">
        <v>120</v>
      </c>
      <c r="G84" s="6">
        <v>0.0</v>
      </c>
      <c r="H84" s="6">
        <v>0.0</v>
      </c>
      <c r="I84" s="6">
        <v>3822.57</v>
      </c>
      <c r="J84" s="3" t="s">
        <v>339</v>
      </c>
      <c r="K84" s="3" t="s">
        <v>554</v>
      </c>
      <c r="L84" s="3" t="s">
        <v>555</v>
      </c>
      <c r="M84" s="3" t="s">
        <v>138</v>
      </c>
      <c r="N84" s="3" t="s">
        <v>553</v>
      </c>
    </row>
    <row r="85">
      <c r="A85" s="3" t="s">
        <v>556</v>
      </c>
      <c r="B85" s="3" t="s">
        <v>557</v>
      </c>
      <c r="C85" s="3" t="s">
        <v>558</v>
      </c>
      <c r="D85" s="3" t="s">
        <v>33</v>
      </c>
      <c r="E85" s="3" t="s">
        <v>34</v>
      </c>
      <c r="F85" s="3" t="s">
        <v>46</v>
      </c>
      <c r="G85" s="6">
        <v>7.99</v>
      </c>
      <c r="H85" s="6">
        <v>0.0</v>
      </c>
      <c r="I85" s="6">
        <v>984.33</v>
      </c>
      <c r="J85" s="3" t="s">
        <v>559</v>
      </c>
      <c r="K85" s="3" t="s">
        <v>242</v>
      </c>
      <c r="L85" s="3" t="s">
        <v>77</v>
      </c>
      <c r="M85" s="3" t="s">
        <v>138</v>
      </c>
      <c r="N85" s="3" t="s">
        <v>560</v>
      </c>
    </row>
    <row r="86">
      <c r="A86" s="3" t="s">
        <v>561</v>
      </c>
      <c r="B86" s="3" t="s">
        <v>562</v>
      </c>
      <c r="C86" s="3" t="s">
        <v>563</v>
      </c>
      <c r="D86" s="3" t="s">
        <v>33</v>
      </c>
      <c r="E86" s="3" t="s">
        <v>56</v>
      </c>
      <c r="F86" s="3" t="s">
        <v>67</v>
      </c>
      <c r="G86" s="6">
        <v>0.0</v>
      </c>
      <c r="H86" s="6">
        <v>0.0</v>
      </c>
      <c r="I86" s="6">
        <v>2786.87</v>
      </c>
      <c r="J86" s="3" t="s">
        <v>564</v>
      </c>
      <c r="K86" s="3" t="s">
        <v>565</v>
      </c>
      <c r="L86" s="3" t="s">
        <v>92</v>
      </c>
      <c r="M86" s="3" t="s">
        <v>71</v>
      </c>
      <c r="N86" s="3" t="s">
        <v>566</v>
      </c>
    </row>
    <row r="87">
      <c r="A87" s="3" t="s">
        <v>567</v>
      </c>
      <c r="B87" s="3" t="s">
        <v>568</v>
      </c>
      <c r="C87" s="3" t="s">
        <v>569</v>
      </c>
      <c r="D87" s="3" t="s">
        <v>44</v>
      </c>
      <c r="E87" s="3" t="s">
        <v>34</v>
      </c>
      <c r="F87" s="3" t="s">
        <v>35</v>
      </c>
      <c r="G87" s="6">
        <v>7.99</v>
      </c>
      <c r="H87" s="6">
        <v>5.0</v>
      </c>
      <c r="I87" s="6">
        <v>740.23</v>
      </c>
      <c r="J87" s="3" t="s">
        <v>570</v>
      </c>
      <c r="K87" s="3" t="s">
        <v>571</v>
      </c>
      <c r="L87" s="3" t="s">
        <v>151</v>
      </c>
      <c r="M87" s="3" t="s">
        <v>71</v>
      </c>
      <c r="N87" s="3" t="s">
        <v>572</v>
      </c>
    </row>
    <row r="88">
      <c r="A88" s="3" t="s">
        <v>573</v>
      </c>
      <c r="B88" s="3" t="s">
        <v>574</v>
      </c>
      <c r="C88" s="2"/>
      <c r="D88" s="3" t="s">
        <v>44</v>
      </c>
      <c r="E88" s="3" t="s">
        <v>34</v>
      </c>
      <c r="F88" s="3" t="s">
        <v>120</v>
      </c>
      <c r="G88" s="6">
        <v>12.99</v>
      </c>
      <c r="H88" s="6">
        <v>0.0</v>
      </c>
      <c r="I88" s="6">
        <v>2780.86</v>
      </c>
      <c r="J88" s="3" t="s">
        <v>575</v>
      </c>
      <c r="K88" s="3" t="s">
        <v>576</v>
      </c>
      <c r="L88" s="3" t="s">
        <v>77</v>
      </c>
      <c r="M88" s="3" t="s">
        <v>78</v>
      </c>
      <c r="N88" s="3" t="s">
        <v>577</v>
      </c>
    </row>
    <row r="89">
      <c r="A89" s="3" t="s">
        <v>578</v>
      </c>
      <c r="B89" s="3" t="s">
        <v>579</v>
      </c>
      <c r="C89" s="3" t="s">
        <v>580</v>
      </c>
      <c r="D89" s="3" t="s">
        <v>33</v>
      </c>
      <c r="E89" s="3" t="s">
        <v>45</v>
      </c>
      <c r="F89" s="3" t="s">
        <v>35</v>
      </c>
      <c r="G89" s="6">
        <v>12.99</v>
      </c>
      <c r="H89" s="6">
        <v>5.0</v>
      </c>
      <c r="I89" s="6">
        <v>6972.53</v>
      </c>
      <c r="J89" s="3" t="s">
        <v>241</v>
      </c>
      <c r="K89" s="3" t="s">
        <v>581</v>
      </c>
      <c r="L89" s="3" t="s">
        <v>582</v>
      </c>
      <c r="M89" s="3" t="s">
        <v>138</v>
      </c>
      <c r="N89" s="3" t="s">
        <v>583</v>
      </c>
    </row>
    <row r="90">
      <c r="A90" s="3" t="s">
        <v>584</v>
      </c>
      <c r="B90" s="3" t="s">
        <v>585</v>
      </c>
      <c r="C90" s="3" t="s">
        <v>586</v>
      </c>
      <c r="D90" s="3" t="s">
        <v>33</v>
      </c>
      <c r="E90" s="3" t="s">
        <v>34</v>
      </c>
      <c r="F90" s="3" t="s">
        <v>35</v>
      </c>
      <c r="G90" s="6">
        <v>5.99</v>
      </c>
      <c r="H90" s="6">
        <v>5.0</v>
      </c>
      <c r="I90" s="6">
        <v>928.98</v>
      </c>
      <c r="J90" s="3" t="s">
        <v>113</v>
      </c>
      <c r="K90" s="3" t="s">
        <v>587</v>
      </c>
      <c r="L90" s="3" t="s">
        <v>60</v>
      </c>
      <c r="M90" s="3" t="s">
        <v>100</v>
      </c>
      <c r="N90" s="3" t="s">
        <v>588</v>
      </c>
    </row>
    <row r="91">
      <c r="A91" s="3" t="s">
        <v>589</v>
      </c>
      <c r="B91" s="3" t="s">
        <v>590</v>
      </c>
      <c r="C91" s="3" t="s">
        <v>591</v>
      </c>
      <c r="D91" s="3" t="s">
        <v>55</v>
      </c>
      <c r="E91" s="3" t="s">
        <v>34</v>
      </c>
      <c r="F91" s="3" t="s">
        <v>46</v>
      </c>
      <c r="G91" s="6">
        <v>0.0</v>
      </c>
      <c r="H91" s="6">
        <v>0.0</v>
      </c>
      <c r="I91" s="6">
        <v>1644.43</v>
      </c>
      <c r="J91" s="3" t="s">
        <v>333</v>
      </c>
      <c r="K91" s="3" t="s">
        <v>565</v>
      </c>
      <c r="L91" s="3" t="s">
        <v>199</v>
      </c>
      <c r="M91" s="3" t="s">
        <v>39</v>
      </c>
      <c r="N91" s="3" t="s">
        <v>592</v>
      </c>
    </row>
    <row r="92">
      <c r="A92" s="3" t="s">
        <v>593</v>
      </c>
      <c r="B92" s="3" t="s">
        <v>594</v>
      </c>
      <c r="C92" s="3" t="s">
        <v>595</v>
      </c>
      <c r="D92" s="3" t="s">
        <v>33</v>
      </c>
      <c r="E92" s="3" t="s">
        <v>34</v>
      </c>
      <c r="F92" s="3" t="s">
        <v>120</v>
      </c>
      <c r="G92" s="6">
        <v>7.99</v>
      </c>
      <c r="H92" s="6">
        <v>0.0</v>
      </c>
      <c r="I92" s="6">
        <v>2228.29</v>
      </c>
      <c r="J92" s="3" t="s">
        <v>339</v>
      </c>
      <c r="K92" s="3" t="s">
        <v>596</v>
      </c>
      <c r="L92" s="3" t="s">
        <v>459</v>
      </c>
      <c r="M92" s="3" t="s">
        <v>61</v>
      </c>
      <c r="N92" s="3" t="s">
        <v>597</v>
      </c>
    </row>
    <row r="93">
      <c r="A93" s="3" t="s">
        <v>598</v>
      </c>
      <c r="B93" s="3" t="s">
        <v>599</v>
      </c>
      <c r="C93" s="3" t="s">
        <v>600</v>
      </c>
      <c r="D93" s="3" t="s">
        <v>44</v>
      </c>
      <c r="E93" s="3" t="s">
        <v>34</v>
      </c>
      <c r="F93" s="3" t="s">
        <v>35</v>
      </c>
      <c r="G93" s="6">
        <v>7.99</v>
      </c>
      <c r="H93" s="6">
        <v>0.0</v>
      </c>
      <c r="I93" s="6">
        <v>3197.45</v>
      </c>
      <c r="J93" s="3" t="s">
        <v>241</v>
      </c>
      <c r="K93" s="3" t="s">
        <v>601</v>
      </c>
      <c r="L93" s="3" t="s">
        <v>123</v>
      </c>
      <c r="M93" s="3" t="s">
        <v>100</v>
      </c>
      <c r="N93" s="3" t="s">
        <v>602</v>
      </c>
    </row>
    <row r="94">
      <c r="A94" s="3" t="s">
        <v>603</v>
      </c>
      <c r="B94" s="3" t="s">
        <v>604</v>
      </c>
      <c r="C94" s="3" t="s">
        <v>605</v>
      </c>
      <c r="D94" s="3" t="s">
        <v>33</v>
      </c>
      <c r="E94" s="3" t="s">
        <v>34</v>
      </c>
      <c r="F94" s="3" t="s">
        <v>120</v>
      </c>
      <c r="G94" s="6">
        <v>0.0</v>
      </c>
      <c r="H94" s="6">
        <v>0.0</v>
      </c>
      <c r="I94" s="6">
        <v>2618.68</v>
      </c>
      <c r="J94" s="3" t="s">
        <v>606</v>
      </c>
      <c r="K94" s="3" t="s">
        <v>607</v>
      </c>
      <c r="L94" s="3" t="s">
        <v>608</v>
      </c>
      <c r="M94" s="3" t="s">
        <v>180</v>
      </c>
      <c r="N94" s="3" t="s">
        <v>609</v>
      </c>
    </row>
    <row r="95">
      <c r="A95" s="3" t="s">
        <v>610</v>
      </c>
      <c r="B95" s="3" t="s">
        <v>611</v>
      </c>
      <c r="C95" s="3" t="s">
        <v>612</v>
      </c>
      <c r="D95" s="3" t="s">
        <v>44</v>
      </c>
      <c r="E95" s="3" t="s">
        <v>34</v>
      </c>
      <c r="F95" s="3" t="s">
        <v>57</v>
      </c>
      <c r="G95" s="6">
        <v>0.0</v>
      </c>
      <c r="H95" s="6">
        <v>15.0</v>
      </c>
      <c r="I95" s="6">
        <v>1959.91</v>
      </c>
      <c r="J95" s="3" t="s">
        <v>613</v>
      </c>
      <c r="K95" s="3" t="s">
        <v>614</v>
      </c>
      <c r="L95" s="3" t="s">
        <v>212</v>
      </c>
      <c r="M95" s="3" t="s">
        <v>138</v>
      </c>
      <c r="N95" s="3" t="s">
        <v>615</v>
      </c>
    </row>
    <row r="96">
      <c r="A96" s="3" t="s">
        <v>616</v>
      </c>
      <c r="B96" s="3" t="s">
        <v>617</v>
      </c>
      <c r="C96" s="3" t="s">
        <v>618</v>
      </c>
      <c r="D96" s="3" t="s">
        <v>44</v>
      </c>
      <c r="E96" s="3" t="s">
        <v>34</v>
      </c>
      <c r="F96" s="3" t="s">
        <v>57</v>
      </c>
      <c r="G96" s="6">
        <v>7.99</v>
      </c>
      <c r="H96" s="6">
        <v>0.0</v>
      </c>
      <c r="I96" s="6">
        <v>2221.49</v>
      </c>
      <c r="J96" s="3" t="s">
        <v>619</v>
      </c>
      <c r="K96" s="3" t="s">
        <v>620</v>
      </c>
      <c r="L96" s="3" t="s">
        <v>173</v>
      </c>
      <c r="M96" s="3" t="s">
        <v>100</v>
      </c>
      <c r="N96" s="3" t="s">
        <v>621</v>
      </c>
    </row>
    <row r="97">
      <c r="A97" s="3" t="s">
        <v>622</v>
      </c>
      <c r="B97" s="3" t="s">
        <v>623</v>
      </c>
      <c r="C97" s="3" t="s">
        <v>624</v>
      </c>
      <c r="D97" s="3" t="s">
        <v>33</v>
      </c>
      <c r="E97" s="3" t="s">
        <v>34</v>
      </c>
      <c r="F97" s="3" t="s">
        <v>46</v>
      </c>
      <c r="G97" s="6">
        <v>12.99</v>
      </c>
      <c r="H97" s="6">
        <v>0.0</v>
      </c>
      <c r="I97" s="6">
        <v>282.76</v>
      </c>
      <c r="J97" s="3" t="s">
        <v>625</v>
      </c>
      <c r="K97" s="3" t="s">
        <v>626</v>
      </c>
      <c r="L97" s="3" t="s">
        <v>627</v>
      </c>
      <c r="M97" s="3" t="s">
        <v>39</v>
      </c>
      <c r="N97" s="3" t="s">
        <v>628</v>
      </c>
    </row>
    <row r="98">
      <c r="A98" s="3" t="s">
        <v>629</v>
      </c>
      <c r="B98" s="3" t="s">
        <v>630</v>
      </c>
      <c r="C98" s="3" t="s">
        <v>631</v>
      </c>
      <c r="D98" s="3" t="s">
        <v>55</v>
      </c>
      <c r="E98" s="3" t="s">
        <v>34</v>
      </c>
      <c r="F98" s="3" t="s">
        <v>67</v>
      </c>
      <c r="G98" s="6">
        <v>0.0</v>
      </c>
      <c r="H98" s="6">
        <v>0.0</v>
      </c>
      <c r="I98" s="6">
        <v>2488.5</v>
      </c>
      <c r="J98" s="3" t="s">
        <v>632</v>
      </c>
      <c r="K98" s="3" t="s">
        <v>476</v>
      </c>
      <c r="L98" s="3" t="s">
        <v>77</v>
      </c>
      <c r="M98" s="3" t="s">
        <v>290</v>
      </c>
      <c r="N98" s="3" t="s">
        <v>633</v>
      </c>
    </row>
    <row r="99">
      <c r="A99" s="3" t="s">
        <v>634</v>
      </c>
      <c r="B99" s="3" t="s">
        <v>635</v>
      </c>
      <c r="C99" s="3" t="s">
        <v>636</v>
      </c>
      <c r="D99" s="3" t="s">
        <v>44</v>
      </c>
      <c r="E99" s="3" t="s">
        <v>34</v>
      </c>
      <c r="F99" s="3" t="s">
        <v>57</v>
      </c>
      <c r="G99" s="6">
        <v>5.99</v>
      </c>
      <c r="H99" s="6">
        <v>0.0</v>
      </c>
      <c r="I99" s="6">
        <v>2064.19</v>
      </c>
      <c r="J99" s="3" t="s">
        <v>637</v>
      </c>
      <c r="K99" s="3" t="s">
        <v>638</v>
      </c>
      <c r="L99" s="3" t="s">
        <v>488</v>
      </c>
      <c r="M99" s="3" t="s">
        <v>138</v>
      </c>
      <c r="N99" s="3" t="s">
        <v>639</v>
      </c>
    </row>
    <row r="100">
      <c r="A100" s="3" t="s">
        <v>640</v>
      </c>
      <c r="B100" s="3" t="s">
        <v>641</v>
      </c>
      <c r="C100" s="3" t="s">
        <v>642</v>
      </c>
      <c r="D100" s="3" t="s">
        <v>44</v>
      </c>
      <c r="E100" s="3" t="s">
        <v>34</v>
      </c>
      <c r="F100" s="3" t="s">
        <v>67</v>
      </c>
      <c r="G100" s="6">
        <v>4.99</v>
      </c>
      <c r="H100" s="6">
        <v>0.0</v>
      </c>
      <c r="I100" s="6">
        <v>4674.21</v>
      </c>
      <c r="J100" s="3" t="s">
        <v>554</v>
      </c>
      <c r="K100" s="3" t="s">
        <v>643</v>
      </c>
      <c r="L100" s="3" t="s">
        <v>516</v>
      </c>
      <c r="M100" s="3" t="s">
        <v>138</v>
      </c>
      <c r="N100" s="3" t="s">
        <v>644</v>
      </c>
    </row>
    <row r="101">
      <c r="A101" s="3" t="s">
        <v>645</v>
      </c>
      <c r="B101" s="3" t="s">
        <v>646</v>
      </c>
      <c r="C101" s="3" t="s">
        <v>404</v>
      </c>
      <c r="D101" s="3" t="s">
        <v>55</v>
      </c>
      <c r="E101" s="3" t="s">
        <v>34</v>
      </c>
      <c r="F101" s="3" t="s">
        <v>46</v>
      </c>
      <c r="G101" s="6">
        <v>12.99</v>
      </c>
      <c r="H101" s="6">
        <v>0.0</v>
      </c>
      <c r="I101" s="6">
        <v>1626.76</v>
      </c>
      <c r="J101" s="3" t="s">
        <v>647</v>
      </c>
      <c r="K101" s="3" t="s">
        <v>648</v>
      </c>
      <c r="L101" s="3" t="s">
        <v>276</v>
      </c>
      <c r="M101" s="3" t="s">
        <v>138</v>
      </c>
      <c r="N101" s="3" t="s">
        <v>649</v>
      </c>
    </row>
    <row r="102">
      <c r="A102" s="3" t="s">
        <v>650</v>
      </c>
      <c r="B102" s="3" t="s">
        <v>651</v>
      </c>
      <c r="C102" s="3" t="s">
        <v>652</v>
      </c>
      <c r="D102" s="3" t="s">
        <v>33</v>
      </c>
      <c r="E102" s="3" t="s">
        <v>34</v>
      </c>
      <c r="F102" s="3" t="s">
        <v>35</v>
      </c>
      <c r="G102" s="6">
        <v>5.99</v>
      </c>
      <c r="H102" s="6">
        <v>0.0</v>
      </c>
      <c r="I102" s="6">
        <v>2941.6</v>
      </c>
      <c r="J102" s="3" t="s">
        <v>469</v>
      </c>
      <c r="K102" s="3" t="s">
        <v>653</v>
      </c>
      <c r="L102" s="3" t="s">
        <v>534</v>
      </c>
      <c r="M102" s="3" t="s">
        <v>78</v>
      </c>
      <c r="N102" s="3" t="s">
        <v>654</v>
      </c>
    </row>
    <row r="103">
      <c r="A103" s="3" t="s">
        <v>655</v>
      </c>
      <c r="B103" s="3" t="s">
        <v>656</v>
      </c>
      <c r="C103" s="3" t="s">
        <v>657</v>
      </c>
      <c r="D103" s="3" t="s">
        <v>44</v>
      </c>
      <c r="E103" s="3" t="s">
        <v>34</v>
      </c>
      <c r="F103" s="3" t="s">
        <v>46</v>
      </c>
      <c r="G103" s="6">
        <v>5.99</v>
      </c>
      <c r="H103" s="6">
        <v>5.0</v>
      </c>
      <c r="I103" s="6">
        <v>1850.42</v>
      </c>
      <c r="J103" s="3" t="s">
        <v>658</v>
      </c>
      <c r="K103" s="3" t="s">
        <v>659</v>
      </c>
      <c r="L103" s="3" t="s">
        <v>282</v>
      </c>
      <c r="M103" s="3" t="s">
        <v>138</v>
      </c>
      <c r="N103" s="3" t="s">
        <v>660</v>
      </c>
    </row>
    <row r="104">
      <c r="A104" s="3" t="s">
        <v>661</v>
      </c>
      <c r="B104" s="3" t="s">
        <v>662</v>
      </c>
      <c r="C104" s="3" t="s">
        <v>663</v>
      </c>
      <c r="D104" s="3" t="s">
        <v>33</v>
      </c>
      <c r="E104" s="3" t="s">
        <v>34</v>
      </c>
      <c r="F104" s="3" t="s">
        <v>67</v>
      </c>
      <c r="G104" s="6">
        <v>0.0</v>
      </c>
      <c r="H104" s="6">
        <v>0.0</v>
      </c>
      <c r="I104" s="6">
        <v>788.3</v>
      </c>
      <c r="J104" s="3" t="s">
        <v>664</v>
      </c>
      <c r="K104" s="3" t="s">
        <v>665</v>
      </c>
      <c r="L104" s="3" t="s">
        <v>666</v>
      </c>
      <c r="M104" s="3" t="s">
        <v>138</v>
      </c>
      <c r="N104" s="3" t="s">
        <v>667</v>
      </c>
    </row>
    <row r="105">
      <c r="A105" s="3" t="s">
        <v>668</v>
      </c>
      <c r="B105" s="3" t="s">
        <v>669</v>
      </c>
      <c r="C105" s="3" t="s">
        <v>670</v>
      </c>
      <c r="D105" s="3" t="s">
        <v>55</v>
      </c>
      <c r="E105" s="3" t="s">
        <v>34</v>
      </c>
      <c r="F105" s="3" t="s">
        <v>57</v>
      </c>
      <c r="G105" s="6">
        <v>5.99</v>
      </c>
      <c r="H105" s="6">
        <v>5.0</v>
      </c>
      <c r="I105" s="6">
        <v>1328.58</v>
      </c>
      <c r="J105" s="3" t="s">
        <v>671</v>
      </c>
      <c r="K105" s="3" t="s">
        <v>672</v>
      </c>
      <c r="L105" s="3" t="s">
        <v>297</v>
      </c>
      <c r="M105" s="3" t="s">
        <v>61</v>
      </c>
      <c r="N105" s="3" t="s">
        <v>673</v>
      </c>
    </row>
    <row r="106">
      <c r="A106" s="3" t="s">
        <v>674</v>
      </c>
      <c r="B106" s="3" t="s">
        <v>675</v>
      </c>
      <c r="C106" s="3" t="s">
        <v>676</v>
      </c>
      <c r="D106" s="3" t="s">
        <v>55</v>
      </c>
      <c r="E106" s="3" t="s">
        <v>45</v>
      </c>
      <c r="F106" s="3" t="s">
        <v>67</v>
      </c>
      <c r="G106" s="6">
        <v>0.0</v>
      </c>
      <c r="H106" s="6">
        <v>0.0</v>
      </c>
      <c r="I106" s="6">
        <v>1651.81</v>
      </c>
      <c r="J106" s="3" t="s">
        <v>677</v>
      </c>
      <c r="K106" s="3" t="s">
        <v>678</v>
      </c>
      <c r="L106" s="3" t="s">
        <v>92</v>
      </c>
      <c r="M106" s="3" t="s">
        <v>39</v>
      </c>
      <c r="N106" s="3" t="s">
        <v>679</v>
      </c>
    </row>
    <row r="107">
      <c r="A107" s="3" t="s">
        <v>680</v>
      </c>
      <c r="B107" s="3" t="s">
        <v>681</v>
      </c>
      <c r="C107" s="3" t="s">
        <v>682</v>
      </c>
      <c r="D107" s="3" t="s">
        <v>33</v>
      </c>
      <c r="E107" s="3" t="s">
        <v>34</v>
      </c>
      <c r="F107" s="3" t="s">
        <v>67</v>
      </c>
      <c r="G107" s="6">
        <v>4.99</v>
      </c>
      <c r="H107" s="6">
        <v>0.0</v>
      </c>
      <c r="I107" s="6">
        <v>517.43</v>
      </c>
      <c r="J107" s="3" t="s">
        <v>302</v>
      </c>
      <c r="K107" s="3" t="s">
        <v>683</v>
      </c>
      <c r="L107" s="3" t="s">
        <v>341</v>
      </c>
      <c r="M107" s="3" t="s">
        <v>138</v>
      </c>
      <c r="N107" s="3" t="s">
        <v>684</v>
      </c>
    </row>
    <row r="108">
      <c r="A108" s="3" t="s">
        <v>685</v>
      </c>
      <c r="B108" s="3" t="s">
        <v>686</v>
      </c>
      <c r="C108" s="3" t="s">
        <v>687</v>
      </c>
      <c r="D108" s="3" t="s">
        <v>55</v>
      </c>
      <c r="E108" s="3" t="s">
        <v>34</v>
      </c>
      <c r="F108" s="3" t="s">
        <v>57</v>
      </c>
      <c r="G108" s="6">
        <v>0.0</v>
      </c>
      <c r="H108" s="6">
        <v>0.0</v>
      </c>
      <c r="I108" s="6">
        <v>55.57</v>
      </c>
      <c r="J108" s="3" t="s">
        <v>688</v>
      </c>
      <c r="K108" s="3" t="s">
        <v>321</v>
      </c>
      <c r="L108" s="3" t="s">
        <v>689</v>
      </c>
      <c r="M108" s="3" t="s">
        <v>78</v>
      </c>
      <c r="N108" s="3" t="s">
        <v>690</v>
      </c>
    </row>
    <row r="109">
      <c r="A109" s="3" t="s">
        <v>691</v>
      </c>
      <c r="B109" s="3" t="s">
        <v>692</v>
      </c>
      <c r="C109" s="3" t="s">
        <v>693</v>
      </c>
      <c r="D109" s="3" t="s">
        <v>55</v>
      </c>
      <c r="E109" s="3" t="s">
        <v>66</v>
      </c>
      <c r="F109" s="3" t="s">
        <v>35</v>
      </c>
      <c r="G109" s="6">
        <v>4.99</v>
      </c>
      <c r="H109" s="6">
        <v>0.0</v>
      </c>
      <c r="I109" s="6">
        <v>2209.79</v>
      </c>
      <c r="J109" s="3" t="s">
        <v>326</v>
      </c>
      <c r="K109" s="3" t="s">
        <v>694</v>
      </c>
      <c r="L109" s="3" t="s">
        <v>92</v>
      </c>
      <c r="M109" s="3" t="s">
        <v>180</v>
      </c>
      <c r="N109" s="3" t="s">
        <v>399</v>
      </c>
    </row>
    <row r="110">
      <c r="A110" s="3" t="s">
        <v>695</v>
      </c>
      <c r="B110" s="3" t="s">
        <v>696</v>
      </c>
      <c r="C110" s="3" t="s">
        <v>697</v>
      </c>
      <c r="D110" s="3" t="s">
        <v>44</v>
      </c>
      <c r="E110" s="3" t="s">
        <v>34</v>
      </c>
      <c r="F110" s="3" t="s">
        <v>46</v>
      </c>
      <c r="G110" s="6">
        <v>0.0</v>
      </c>
      <c r="H110" s="6">
        <v>0.0</v>
      </c>
      <c r="I110" s="6">
        <v>2088.12</v>
      </c>
      <c r="J110" s="3" t="s">
        <v>647</v>
      </c>
      <c r="K110" s="3" t="s">
        <v>698</v>
      </c>
      <c r="L110" s="3" t="s">
        <v>378</v>
      </c>
      <c r="M110" s="3" t="s">
        <v>138</v>
      </c>
      <c r="N110" s="3" t="s">
        <v>699</v>
      </c>
    </row>
    <row r="111">
      <c r="A111" s="3" t="s">
        <v>700</v>
      </c>
      <c r="B111" s="3" t="s">
        <v>701</v>
      </c>
      <c r="C111" s="3" t="s">
        <v>702</v>
      </c>
      <c r="D111" s="3" t="s">
        <v>55</v>
      </c>
      <c r="E111" s="3" t="s">
        <v>56</v>
      </c>
      <c r="F111" s="3" t="s">
        <v>120</v>
      </c>
      <c r="G111" s="6">
        <v>12.99</v>
      </c>
      <c r="H111" s="6">
        <v>10.0</v>
      </c>
      <c r="I111" s="6">
        <v>2375.31</v>
      </c>
      <c r="J111" s="3" t="s">
        <v>703</v>
      </c>
      <c r="K111" s="3" t="s">
        <v>704</v>
      </c>
      <c r="L111" s="3" t="s">
        <v>77</v>
      </c>
      <c r="M111" s="3" t="s">
        <v>290</v>
      </c>
      <c r="N111" s="3" t="s">
        <v>705</v>
      </c>
    </row>
    <row r="112">
      <c r="A112" s="3" t="s">
        <v>706</v>
      </c>
      <c r="B112" s="3" t="s">
        <v>707</v>
      </c>
      <c r="C112" s="3" t="s">
        <v>708</v>
      </c>
      <c r="D112" s="3" t="s">
        <v>55</v>
      </c>
      <c r="E112" s="3" t="s">
        <v>392</v>
      </c>
      <c r="F112" s="3" t="s">
        <v>46</v>
      </c>
      <c r="G112" s="6">
        <v>0.0</v>
      </c>
      <c r="H112" s="6">
        <v>15.0</v>
      </c>
      <c r="I112" s="6">
        <v>1454.88</v>
      </c>
      <c r="J112" s="3" t="s">
        <v>97</v>
      </c>
      <c r="K112" s="3" t="s">
        <v>709</v>
      </c>
      <c r="L112" s="3" t="s">
        <v>115</v>
      </c>
      <c r="M112" s="3" t="s">
        <v>71</v>
      </c>
      <c r="N112" s="3" t="s">
        <v>710</v>
      </c>
    </row>
    <row r="113">
      <c r="A113" s="3" t="s">
        <v>711</v>
      </c>
      <c r="B113" s="3" t="s">
        <v>712</v>
      </c>
      <c r="C113" s="3" t="s">
        <v>713</v>
      </c>
      <c r="D113" s="3" t="s">
        <v>44</v>
      </c>
      <c r="E113" s="3" t="s">
        <v>34</v>
      </c>
      <c r="F113" s="3" t="s">
        <v>67</v>
      </c>
      <c r="G113" s="6">
        <v>7.99</v>
      </c>
      <c r="H113" s="6">
        <v>0.0</v>
      </c>
      <c r="I113" s="6">
        <v>1159.11</v>
      </c>
      <c r="J113" s="3" t="s">
        <v>217</v>
      </c>
      <c r="K113" s="3" t="s">
        <v>714</v>
      </c>
      <c r="L113" s="3" t="s">
        <v>608</v>
      </c>
      <c r="M113" s="3" t="s">
        <v>50</v>
      </c>
      <c r="N113" s="3" t="s">
        <v>715</v>
      </c>
    </row>
    <row r="114">
      <c r="A114" s="3" t="s">
        <v>716</v>
      </c>
      <c r="B114" s="3" t="s">
        <v>717</v>
      </c>
      <c r="C114" s="3" t="s">
        <v>718</v>
      </c>
      <c r="D114" s="3" t="s">
        <v>33</v>
      </c>
      <c r="E114" s="3" t="s">
        <v>34</v>
      </c>
      <c r="F114" s="3" t="s">
        <v>120</v>
      </c>
      <c r="G114" s="6">
        <v>7.99</v>
      </c>
      <c r="H114" s="6">
        <v>0.0</v>
      </c>
      <c r="I114" s="6">
        <v>5321.74</v>
      </c>
      <c r="J114" s="3" t="s">
        <v>719</v>
      </c>
      <c r="K114" s="3" t="s">
        <v>720</v>
      </c>
      <c r="L114" s="3" t="s">
        <v>60</v>
      </c>
      <c r="M114" s="3" t="s">
        <v>138</v>
      </c>
      <c r="N114" s="3" t="s">
        <v>721</v>
      </c>
    </row>
    <row r="115">
      <c r="A115" s="3" t="s">
        <v>722</v>
      </c>
      <c r="B115" s="3" t="s">
        <v>723</v>
      </c>
      <c r="C115" s="3" t="s">
        <v>724</v>
      </c>
      <c r="D115" s="3" t="s">
        <v>55</v>
      </c>
      <c r="E115" s="3" t="s">
        <v>66</v>
      </c>
      <c r="F115" s="3" t="s">
        <v>35</v>
      </c>
      <c r="G115" s="6">
        <v>12.99</v>
      </c>
      <c r="H115" s="6">
        <v>0.0</v>
      </c>
      <c r="I115" s="6">
        <v>616.92</v>
      </c>
      <c r="J115" s="3" t="s">
        <v>97</v>
      </c>
      <c r="K115" s="3" t="s">
        <v>725</v>
      </c>
      <c r="L115" s="3" t="s">
        <v>516</v>
      </c>
      <c r="M115" s="3" t="s">
        <v>39</v>
      </c>
      <c r="N115" s="3" t="s">
        <v>726</v>
      </c>
    </row>
    <row r="116">
      <c r="A116" s="3" t="s">
        <v>727</v>
      </c>
      <c r="B116" s="3" t="s">
        <v>728</v>
      </c>
      <c r="C116" s="3" t="s">
        <v>729</v>
      </c>
      <c r="D116" s="3" t="s">
        <v>55</v>
      </c>
      <c r="E116" s="3" t="s">
        <v>34</v>
      </c>
      <c r="F116" s="3" t="s">
        <v>46</v>
      </c>
      <c r="G116" s="6">
        <v>7.99</v>
      </c>
      <c r="H116" s="6">
        <v>10.0</v>
      </c>
      <c r="I116" s="6">
        <v>20.4</v>
      </c>
      <c r="J116" s="3" t="s">
        <v>730</v>
      </c>
      <c r="K116" s="3" t="s">
        <v>731</v>
      </c>
      <c r="L116" s="3" t="s">
        <v>732</v>
      </c>
      <c r="M116" s="3" t="s">
        <v>138</v>
      </c>
      <c r="N116" s="3" t="s">
        <v>162</v>
      </c>
    </row>
    <row r="117">
      <c r="A117" s="3" t="s">
        <v>733</v>
      </c>
      <c r="B117" s="3" t="s">
        <v>734</v>
      </c>
      <c r="C117" s="3" t="s">
        <v>735</v>
      </c>
      <c r="D117" s="3" t="s">
        <v>55</v>
      </c>
      <c r="E117" s="3" t="s">
        <v>34</v>
      </c>
      <c r="F117" s="3" t="s">
        <v>35</v>
      </c>
      <c r="G117" s="6">
        <v>0.0</v>
      </c>
      <c r="H117" s="6">
        <v>0.0</v>
      </c>
      <c r="I117" s="6">
        <v>1807.25</v>
      </c>
      <c r="J117" s="3" t="s">
        <v>736</v>
      </c>
      <c r="K117" s="3" t="s">
        <v>296</v>
      </c>
      <c r="L117" s="3" t="s">
        <v>737</v>
      </c>
      <c r="M117" s="3" t="s">
        <v>39</v>
      </c>
      <c r="N117" s="3" t="s">
        <v>184</v>
      </c>
    </row>
    <row r="118">
      <c r="A118" s="3" t="s">
        <v>738</v>
      </c>
      <c r="B118" s="3" t="s">
        <v>739</v>
      </c>
      <c r="C118" s="3" t="s">
        <v>286</v>
      </c>
      <c r="D118" s="3" t="s">
        <v>44</v>
      </c>
      <c r="E118" s="3" t="s">
        <v>34</v>
      </c>
      <c r="F118" s="3" t="s">
        <v>46</v>
      </c>
      <c r="G118" s="6">
        <v>7.99</v>
      </c>
      <c r="H118" s="6">
        <v>15.0</v>
      </c>
      <c r="I118" s="6">
        <v>532.57</v>
      </c>
      <c r="J118" s="3" t="s">
        <v>464</v>
      </c>
      <c r="K118" s="3" t="s">
        <v>740</v>
      </c>
      <c r="L118" s="3" t="s">
        <v>289</v>
      </c>
      <c r="M118" s="3" t="s">
        <v>61</v>
      </c>
      <c r="N118" s="3" t="s">
        <v>741</v>
      </c>
    </row>
    <row r="119">
      <c r="A119" s="3" t="s">
        <v>742</v>
      </c>
      <c r="B119" s="3" t="s">
        <v>743</v>
      </c>
      <c r="C119" s="3" t="s">
        <v>744</v>
      </c>
      <c r="D119" s="3" t="s">
        <v>55</v>
      </c>
      <c r="E119" s="3" t="s">
        <v>34</v>
      </c>
      <c r="F119" s="3" t="s">
        <v>67</v>
      </c>
      <c r="G119" s="6">
        <v>4.99</v>
      </c>
      <c r="H119" s="6">
        <v>0.0</v>
      </c>
      <c r="I119" s="6">
        <v>740.25</v>
      </c>
      <c r="J119" s="3" t="s">
        <v>745</v>
      </c>
      <c r="K119" s="3" t="s">
        <v>296</v>
      </c>
      <c r="L119" s="3" t="s">
        <v>250</v>
      </c>
      <c r="M119" s="3" t="s">
        <v>39</v>
      </c>
      <c r="N119" s="3" t="s">
        <v>746</v>
      </c>
    </row>
    <row r="120">
      <c r="A120" s="3" t="s">
        <v>747</v>
      </c>
      <c r="B120" s="3" t="s">
        <v>748</v>
      </c>
      <c r="C120" s="3" t="s">
        <v>749</v>
      </c>
      <c r="D120" s="3" t="s">
        <v>55</v>
      </c>
      <c r="E120" s="3" t="s">
        <v>34</v>
      </c>
      <c r="F120" s="3" t="s">
        <v>46</v>
      </c>
      <c r="G120" s="6">
        <v>5.99</v>
      </c>
      <c r="H120" s="6">
        <v>0.0</v>
      </c>
      <c r="I120" s="6">
        <v>672.13</v>
      </c>
      <c r="J120" s="3" t="s">
        <v>750</v>
      </c>
      <c r="K120" s="3" t="s">
        <v>751</v>
      </c>
      <c r="L120" s="3" t="s">
        <v>212</v>
      </c>
      <c r="M120" s="3" t="s">
        <v>180</v>
      </c>
      <c r="N120" s="3" t="s">
        <v>752</v>
      </c>
    </row>
    <row r="121">
      <c r="A121" s="3" t="s">
        <v>753</v>
      </c>
      <c r="B121" s="3" t="s">
        <v>754</v>
      </c>
      <c r="C121" s="3" t="s">
        <v>755</v>
      </c>
      <c r="D121" s="3" t="s">
        <v>55</v>
      </c>
      <c r="E121" s="3" t="s">
        <v>34</v>
      </c>
      <c r="F121" s="3" t="s">
        <v>46</v>
      </c>
      <c r="G121" s="6">
        <v>0.0</v>
      </c>
      <c r="H121" s="6">
        <v>0.0</v>
      </c>
      <c r="I121" s="6">
        <v>355.15</v>
      </c>
      <c r="J121" s="3" t="s">
        <v>756</v>
      </c>
      <c r="K121" s="3" t="s">
        <v>606</v>
      </c>
      <c r="L121" s="3" t="s">
        <v>77</v>
      </c>
      <c r="M121" s="3" t="s">
        <v>138</v>
      </c>
      <c r="N121" s="3" t="s">
        <v>757</v>
      </c>
    </row>
    <row r="122">
      <c r="A122" s="3" t="s">
        <v>758</v>
      </c>
      <c r="B122" s="3" t="s">
        <v>759</v>
      </c>
      <c r="C122" s="3" t="s">
        <v>760</v>
      </c>
      <c r="D122" s="3" t="s">
        <v>33</v>
      </c>
      <c r="E122" s="3" t="s">
        <v>34</v>
      </c>
      <c r="F122" s="3" t="s">
        <v>120</v>
      </c>
      <c r="G122" s="6">
        <v>0.0</v>
      </c>
      <c r="H122" s="6">
        <v>25.0</v>
      </c>
      <c r="I122" s="6">
        <v>1956.89</v>
      </c>
      <c r="J122" s="3" t="s">
        <v>761</v>
      </c>
      <c r="K122" s="3" t="s">
        <v>762</v>
      </c>
      <c r="L122" s="3" t="s">
        <v>459</v>
      </c>
      <c r="M122" s="3" t="s">
        <v>180</v>
      </c>
      <c r="N122" s="3" t="s">
        <v>763</v>
      </c>
    </row>
    <row r="123">
      <c r="A123" s="3" t="s">
        <v>764</v>
      </c>
      <c r="B123" s="3" t="s">
        <v>656</v>
      </c>
      <c r="C123" s="3" t="s">
        <v>765</v>
      </c>
      <c r="D123" s="3" t="s">
        <v>55</v>
      </c>
      <c r="E123" s="3" t="s">
        <v>34</v>
      </c>
      <c r="F123" s="3" t="s">
        <v>67</v>
      </c>
      <c r="G123" s="6">
        <v>5.99</v>
      </c>
      <c r="H123" s="6">
        <v>0.0</v>
      </c>
      <c r="I123" s="6">
        <v>189.02</v>
      </c>
      <c r="J123" s="3" t="s">
        <v>658</v>
      </c>
      <c r="K123" s="3" t="s">
        <v>659</v>
      </c>
      <c r="L123" s="3" t="s">
        <v>282</v>
      </c>
      <c r="M123" s="3" t="s">
        <v>138</v>
      </c>
      <c r="N123" s="3" t="s">
        <v>660</v>
      </c>
    </row>
    <row r="124">
      <c r="A124" s="3" t="s">
        <v>766</v>
      </c>
      <c r="B124" s="3" t="s">
        <v>767</v>
      </c>
      <c r="C124" s="3" t="s">
        <v>768</v>
      </c>
      <c r="D124" s="3" t="s">
        <v>33</v>
      </c>
      <c r="E124" s="3" t="s">
        <v>45</v>
      </c>
      <c r="F124" s="3" t="s">
        <v>46</v>
      </c>
      <c r="G124" s="6">
        <v>5.99</v>
      </c>
      <c r="H124" s="6">
        <v>0.0</v>
      </c>
      <c r="I124" s="6">
        <v>1266.3</v>
      </c>
      <c r="J124" s="3" t="s">
        <v>769</v>
      </c>
      <c r="K124" s="3" t="s">
        <v>353</v>
      </c>
      <c r="L124" s="3" t="s">
        <v>770</v>
      </c>
      <c r="M124" s="3" t="s">
        <v>78</v>
      </c>
      <c r="N124" s="3" t="s">
        <v>771</v>
      </c>
    </row>
    <row r="125">
      <c r="A125" s="3" t="s">
        <v>772</v>
      </c>
      <c r="B125" s="3" t="s">
        <v>773</v>
      </c>
      <c r="C125" s="3" t="s">
        <v>774</v>
      </c>
      <c r="D125" s="3" t="s">
        <v>44</v>
      </c>
      <c r="E125" s="3" t="s">
        <v>34</v>
      </c>
      <c r="F125" s="3" t="s">
        <v>57</v>
      </c>
      <c r="G125" s="6">
        <v>4.99</v>
      </c>
      <c r="H125" s="6">
        <v>0.0</v>
      </c>
      <c r="I125" s="6">
        <v>1745.38</v>
      </c>
      <c r="J125" s="3" t="s">
        <v>128</v>
      </c>
      <c r="K125" s="3" t="s">
        <v>775</v>
      </c>
      <c r="L125" s="3" t="s">
        <v>316</v>
      </c>
      <c r="M125" s="3" t="s">
        <v>39</v>
      </c>
      <c r="N125" s="3" t="s">
        <v>618</v>
      </c>
    </row>
    <row r="126">
      <c r="A126" s="3" t="s">
        <v>776</v>
      </c>
      <c r="B126" s="3" t="s">
        <v>777</v>
      </c>
      <c r="C126" s="3" t="s">
        <v>778</v>
      </c>
      <c r="D126" s="3" t="s">
        <v>33</v>
      </c>
      <c r="E126" s="3" t="s">
        <v>34</v>
      </c>
      <c r="F126" s="3" t="s">
        <v>120</v>
      </c>
      <c r="G126" s="6">
        <v>7.99</v>
      </c>
      <c r="H126" s="6">
        <v>10.0</v>
      </c>
      <c r="I126" s="6">
        <v>372.43</v>
      </c>
      <c r="J126" s="3" t="s">
        <v>498</v>
      </c>
      <c r="K126" s="3" t="s">
        <v>431</v>
      </c>
      <c r="L126" s="3" t="s">
        <v>276</v>
      </c>
      <c r="M126" s="3" t="s">
        <v>180</v>
      </c>
      <c r="N126" s="3" t="s">
        <v>779</v>
      </c>
    </row>
    <row r="127">
      <c r="A127" s="3" t="s">
        <v>780</v>
      </c>
      <c r="B127" s="3" t="s">
        <v>781</v>
      </c>
      <c r="C127" s="3" t="s">
        <v>782</v>
      </c>
      <c r="D127" s="3" t="s">
        <v>33</v>
      </c>
      <c r="E127" s="3" t="s">
        <v>34</v>
      </c>
      <c r="F127" s="3" t="s">
        <v>67</v>
      </c>
      <c r="G127" s="6">
        <v>12.99</v>
      </c>
      <c r="H127" s="6">
        <v>0.0</v>
      </c>
      <c r="I127" s="6">
        <v>3586.88</v>
      </c>
      <c r="J127" s="3" t="s">
        <v>363</v>
      </c>
      <c r="K127" s="3" t="s">
        <v>783</v>
      </c>
      <c r="L127" s="3" t="s">
        <v>199</v>
      </c>
      <c r="M127" s="3" t="s">
        <v>138</v>
      </c>
      <c r="N127" s="3" t="s">
        <v>784</v>
      </c>
    </row>
    <row r="128">
      <c r="A128" s="3" t="s">
        <v>785</v>
      </c>
      <c r="B128" s="3" t="s">
        <v>786</v>
      </c>
      <c r="C128" s="3" t="s">
        <v>787</v>
      </c>
      <c r="D128" s="3" t="s">
        <v>33</v>
      </c>
      <c r="E128" s="3" t="s">
        <v>34</v>
      </c>
      <c r="F128" s="3" t="s">
        <v>35</v>
      </c>
      <c r="G128" s="6">
        <v>4.99</v>
      </c>
      <c r="H128" s="6">
        <v>0.0</v>
      </c>
      <c r="I128" s="6">
        <v>364.21</v>
      </c>
      <c r="J128" s="3" t="s">
        <v>464</v>
      </c>
      <c r="K128" s="3" t="s">
        <v>788</v>
      </c>
      <c r="L128" s="3" t="s">
        <v>38</v>
      </c>
      <c r="M128" s="3" t="s">
        <v>290</v>
      </c>
      <c r="N128" s="3" t="s">
        <v>789</v>
      </c>
    </row>
    <row r="129">
      <c r="A129" s="3" t="s">
        <v>790</v>
      </c>
      <c r="B129" s="3" t="s">
        <v>791</v>
      </c>
      <c r="C129" s="3" t="s">
        <v>792</v>
      </c>
      <c r="D129" s="3" t="s">
        <v>55</v>
      </c>
      <c r="E129" s="3" t="s">
        <v>45</v>
      </c>
      <c r="F129" s="3" t="s">
        <v>120</v>
      </c>
      <c r="G129" s="6">
        <v>0.0</v>
      </c>
      <c r="H129" s="6">
        <v>0.0</v>
      </c>
      <c r="I129" s="6">
        <v>2811.44</v>
      </c>
      <c r="J129" s="3" t="s">
        <v>793</v>
      </c>
      <c r="K129" s="3" t="s">
        <v>431</v>
      </c>
      <c r="L129" s="3" t="s">
        <v>137</v>
      </c>
      <c r="M129" s="3" t="s">
        <v>39</v>
      </c>
      <c r="N129" s="3" t="s">
        <v>794</v>
      </c>
    </row>
    <row r="130">
      <c r="A130" s="3" t="s">
        <v>795</v>
      </c>
      <c r="B130" s="3" t="s">
        <v>796</v>
      </c>
      <c r="C130" s="3" t="s">
        <v>797</v>
      </c>
      <c r="D130" s="3" t="s">
        <v>44</v>
      </c>
      <c r="E130" s="3" t="s">
        <v>34</v>
      </c>
      <c r="F130" s="3" t="s">
        <v>57</v>
      </c>
      <c r="G130" s="6">
        <v>4.99</v>
      </c>
      <c r="H130" s="6">
        <v>0.0</v>
      </c>
      <c r="I130" s="6">
        <v>517.49</v>
      </c>
      <c r="J130" s="3" t="s">
        <v>90</v>
      </c>
      <c r="K130" s="3" t="s">
        <v>798</v>
      </c>
      <c r="L130" s="3" t="s">
        <v>289</v>
      </c>
      <c r="M130" s="3" t="s">
        <v>71</v>
      </c>
      <c r="N130" s="3" t="s">
        <v>799</v>
      </c>
    </row>
    <row r="131">
      <c r="A131" s="3" t="s">
        <v>800</v>
      </c>
      <c r="B131" s="3" t="s">
        <v>801</v>
      </c>
      <c r="C131" s="3" t="s">
        <v>802</v>
      </c>
      <c r="D131" s="3" t="s">
        <v>55</v>
      </c>
      <c r="E131" s="3" t="s">
        <v>45</v>
      </c>
      <c r="F131" s="3" t="s">
        <v>46</v>
      </c>
      <c r="G131" s="6">
        <v>7.99</v>
      </c>
      <c r="H131" s="6">
        <v>0.0</v>
      </c>
      <c r="I131" s="6">
        <v>804.43</v>
      </c>
      <c r="J131" s="3" t="s">
        <v>803</v>
      </c>
      <c r="K131" s="3" t="s">
        <v>804</v>
      </c>
      <c r="L131" s="3" t="s">
        <v>297</v>
      </c>
      <c r="M131" s="3" t="s">
        <v>138</v>
      </c>
      <c r="N131" s="3" t="s">
        <v>805</v>
      </c>
    </row>
    <row r="132">
      <c r="A132" s="3" t="s">
        <v>806</v>
      </c>
      <c r="B132" s="3" t="s">
        <v>807</v>
      </c>
      <c r="C132" s="3" t="s">
        <v>808</v>
      </c>
      <c r="D132" s="3" t="s">
        <v>33</v>
      </c>
      <c r="E132" s="3" t="s">
        <v>34</v>
      </c>
      <c r="F132" s="3" t="s">
        <v>35</v>
      </c>
      <c r="G132" s="6">
        <v>5.99</v>
      </c>
      <c r="H132" s="6">
        <v>0.0</v>
      </c>
      <c r="I132" s="6">
        <v>1145.17</v>
      </c>
      <c r="J132" s="3" t="s">
        <v>809</v>
      </c>
      <c r="K132" s="3" t="s">
        <v>810</v>
      </c>
      <c r="L132" s="3" t="s">
        <v>236</v>
      </c>
      <c r="M132" s="3" t="s">
        <v>61</v>
      </c>
      <c r="N132" s="3" t="s">
        <v>811</v>
      </c>
    </row>
    <row r="133">
      <c r="A133" s="3" t="s">
        <v>812</v>
      </c>
      <c r="B133" s="3" t="s">
        <v>813</v>
      </c>
      <c r="C133" s="3" t="s">
        <v>814</v>
      </c>
      <c r="D133" s="3" t="s">
        <v>55</v>
      </c>
      <c r="E133" s="3" t="s">
        <v>34</v>
      </c>
      <c r="F133" s="3" t="s">
        <v>46</v>
      </c>
      <c r="G133" s="6">
        <v>5.99</v>
      </c>
      <c r="H133" s="6">
        <v>5.0</v>
      </c>
      <c r="I133" s="6">
        <v>231.96</v>
      </c>
      <c r="J133" s="3" t="s">
        <v>393</v>
      </c>
      <c r="K133" s="3" t="s">
        <v>815</v>
      </c>
      <c r="L133" s="3" t="s">
        <v>173</v>
      </c>
      <c r="M133" s="3" t="s">
        <v>290</v>
      </c>
      <c r="N133" s="3" t="s">
        <v>816</v>
      </c>
    </row>
    <row r="134">
      <c r="A134" s="3" t="s">
        <v>817</v>
      </c>
      <c r="B134" s="3" t="s">
        <v>818</v>
      </c>
      <c r="C134" s="3" t="s">
        <v>146</v>
      </c>
      <c r="D134" s="3" t="s">
        <v>44</v>
      </c>
      <c r="E134" s="3" t="s">
        <v>34</v>
      </c>
      <c r="F134" s="3" t="s">
        <v>35</v>
      </c>
      <c r="G134" s="6">
        <v>0.0</v>
      </c>
      <c r="H134" s="6">
        <v>20.0</v>
      </c>
      <c r="I134" s="6">
        <v>111.04</v>
      </c>
      <c r="J134" s="3" t="s">
        <v>819</v>
      </c>
      <c r="K134" s="3" t="s">
        <v>820</v>
      </c>
      <c r="L134" s="3" t="s">
        <v>821</v>
      </c>
      <c r="M134" s="3" t="s">
        <v>78</v>
      </c>
      <c r="N134" s="3" t="s">
        <v>721</v>
      </c>
    </row>
    <row r="135">
      <c r="A135" s="3" t="s">
        <v>822</v>
      </c>
      <c r="B135" s="3" t="s">
        <v>823</v>
      </c>
      <c r="C135" s="3" t="s">
        <v>588</v>
      </c>
      <c r="D135" s="3" t="s">
        <v>33</v>
      </c>
      <c r="E135" s="3" t="s">
        <v>34</v>
      </c>
      <c r="F135" s="3" t="s">
        <v>35</v>
      </c>
      <c r="G135" s="6">
        <v>12.99</v>
      </c>
      <c r="H135" s="6">
        <v>15.0</v>
      </c>
      <c r="I135" s="6">
        <v>583.29</v>
      </c>
      <c r="J135" s="3" t="s">
        <v>824</v>
      </c>
      <c r="K135" s="3" t="s">
        <v>825</v>
      </c>
      <c r="L135" s="3" t="s">
        <v>38</v>
      </c>
      <c r="M135" s="3" t="s">
        <v>50</v>
      </c>
      <c r="N135" s="3" t="s">
        <v>826</v>
      </c>
    </row>
    <row r="136">
      <c r="A136" s="3" t="s">
        <v>827</v>
      </c>
      <c r="B136" s="3" t="s">
        <v>828</v>
      </c>
      <c r="C136" s="3" t="s">
        <v>829</v>
      </c>
      <c r="D136" s="3" t="s">
        <v>33</v>
      </c>
      <c r="E136" s="3" t="s">
        <v>45</v>
      </c>
      <c r="F136" s="3" t="s">
        <v>46</v>
      </c>
      <c r="G136" s="6">
        <v>12.99</v>
      </c>
      <c r="H136" s="6">
        <v>0.0</v>
      </c>
      <c r="I136" s="6">
        <v>3157.59</v>
      </c>
      <c r="J136" s="3" t="s">
        <v>559</v>
      </c>
      <c r="K136" s="3" t="s">
        <v>830</v>
      </c>
      <c r="L136" s="3" t="s">
        <v>77</v>
      </c>
      <c r="M136" s="3" t="s">
        <v>100</v>
      </c>
      <c r="N136" s="3" t="s">
        <v>670</v>
      </c>
    </row>
    <row r="137">
      <c r="A137" s="3" t="s">
        <v>831</v>
      </c>
      <c r="B137" s="3" t="s">
        <v>832</v>
      </c>
      <c r="C137" s="3" t="s">
        <v>833</v>
      </c>
      <c r="D137" s="3" t="s">
        <v>44</v>
      </c>
      <c r="E137" s="3" t="s">
        <v>34</v>
      </c>
      <c r="F137" s="3" t="s">
        <v>67</v>
      </c>
      <c r="G137" s="6">
        <v>0.0</v>
      </c>
      <c r="H137" s="6">
        <v>10.0</v>
      </c>
      <c r="I137" s="6">
        <v>647.42</v>
      </c>
      <c r="J137" s="3" t="s">
        <v>834</v>
      </c>
      <c r="K137" s="3" t="s">
        <v>835</v>
      </c>
      <c r="L137" s="3" t="s">
        <v>107</v>
      </c>
      <c r="M137" s="3" t="s">
        <v>61</v>
      </c>
      <c r="N137" s="3" t="s">
        <v>836</v>
      </c>
    </row>
    <row r="138">
      <c r="A138" s="3" t="s">
        <v>837</v>
      </c>
      <c r="B138" s="3" t="s">
        <v>838</v>
      </c>
      <c r="C138" s="3" t="s">
        <v>512</v>
      </c>
      <c r="D138" s="3" t="s">
        <v>33</v>
      </c>
      <c r="E138" s="3" t="s">
        <v>34</v>
      </c>
      <c r="F138" s="3" t="s">
        <v>35</v>
      </c>
      <c r="G138" s="6">
        <v>4.99</v>
      </c>
      <c r="H138" s="6">
        <v>5.0</v>
      </c>
      <c r="I138" s="6">
        <v>1076.46</v>
      </c>
      <c r="J138" s="3" t="s">
        <v>839</v>
      </c>
      <c r="K138" s="3" t="s">
        <v>136</v>
      </c>
      <c r="L138" s="3" t="s">
        <v>115</v>
      </c>
      <c r="M138" s="3" t="s">
        <v>303</v>
      </c>
      <c r="N138" s="3" t="s">
        <v>840</v>
      </c>
    </row>
    <row r="139">
      <c r="A139" s="3" t="s">
        <v>841</v>
      </c>
      <c r="B139" s="3" t="s">
        <v>842</v>
      </c>
      <c r="C139" s="3" t="s">
        <v>843</v>
      </c>
      <c r="D139" s="3" t="s">
        <v>33</v>
      </c>
      <c r="E139" s="3" t="s">
        <v>34</v>
      </c>
      <c r="F139" s="3" t="s">
        <v>120</v>
      </c>
      <c r="G139" s="6">
        <v>4.99</v>
      </c>
      <c r="H139" s="6">
        <v>0.0</v>
      </c>
      <c r="I139" s="6">
        <v>1619.91</v>
      </c>
      <c r="J139" s="3" t="s">
        <v>97</v>
      </c>
      <c r="K139" s="3" t="s">
        <v>193</v>
      </c>
      <c r="L139" s="3" t="s">
        <v>316</v>
      </c>
      <c r="M139" s="3" t="s">
        <v>290</v>
      </c>
      <c r="N139" s="3" t="s">
        <v>844</v>
      </c>
    </row>
    <row r="140">
      <c r="A140" s="3" t="s">
        <v>845</v>
      </c>
      <c r="B140" s="3" t="s">
        <v>846</v>
      </c>
      <c r="C140" s="3" t="s">
        <v>847</v>
      </c>
      <c r="D140" s="3" t="s">
        <v>33</v>
      </c>
      <c r="E140" s="3" t="s">
        <v>34</v>
      </c>
      <c r="F140" s="3" t="s">
        <v>35</v>
      </c>
      <c r="G140" s="6">
        <v>12.99</v>
      </c>
      <c r="H140" s="6">
        <v>0.0</v>
      </c>
      <c r="I140" s="6">
        <v>1999.63</v>
      </c>
      <c r="J140" s="3" t="s">
        <v>848</v>
      </c>
      <c r="K140" s="3" t="s">
        <v>447</v>
      </c>
      <c r="L140" s="3" t="s">
        <v>115</v>
      </c>
      <c r="M140" s="3" t="s">
        <v>100</v>
      </c>
      <c r="N140" s="3" t="s">
        <v>849</v>
      </c>
    </row>
    <row r="141">
      <c r="A141" s="3" t="s">
        <v>850</v>
      </c>
      <c r="B141" s="3" t="s">
        <v>851</v>
      </c>
      <c r="C141" s="3" t="s">
        <v>852</v>
      </c>
      <c r="D141" s="3" t="s">
        <v>44</v>
      </c>
      <c r="E141" s="3" t="s">
        <v>34</v>
      </c>
      <c r="F141" s="3" t="s">
        <v>35</v>
      </c>
      <c r="G141" s="6">
        <v>7.99</v>
      </c>
      <c r="H141" s="6">
        <v>15.0</v>
      </c>
      <c r="I141" s="6">
        <v>778.04</v>
      </c>
      <c r="J141" s="3" t="s">
        <v>217</v>
      </c>
      <c r="K141" s="3" t="s">
        <v>853</v>
      </c>
      <c r="L141" s="3" t="s">
        <v>70</v>
      </c>
      <c r="M141" s="3" t="s">
        <v>39</v>
      </c>
      <c r="N141" s="3" t="s">
        <v>854</v>
      </c>
    </row>
    <row r="142">
      <c r="A142" s="3" t="s">
        <v>855</v>
      </c>
      <c r="B142" s="3" t="s">
        <v>856</v>
      </c>
      <c r="C142" s="3" t="s">
        <v>857</v>
      </c>
      <c r="D142" s="3" t="s">
        <v>44</v>
      </c>
      <c r="E142" s="3" t="s">
        <v>34</v>
      </c>
      <c r="F142" s="3" t="s">
        <v>67</v>
      </c>
      <c r="G142" s="6">
        <v>5.99</v>
      </c>
      <c r="H142" s="6">
        <v>5.0</v>
      </c>
      <c r="I142" s="6">
        <v>1191.64</v>
      </c>
      <c r="J142" s="3" t="s">
        <v>858</v>
      </c>
      <c r="K142" s="3" t="s">
        <v>830</v>
      </c>
      <c r="L142" s="3" t="s">
        <v>264</v>
      </c>
      <c r="M142" s="3" t="s">
        <v>71</v>
      </c>
      <c r="N142" s="3" t="s">
        <v>859</v>
      </c>
    </row>
    <row r="143">
      <c r="A143" s="3" t="s">
        <v>860</v>
      </c>
      <c r="B143" s="3" t="s">
        <v>861</v>
      </c>
      <c r="C143" s="3" t="s">
        <v>862</v>
      </c>
      <c r="D143" s="3" t="s">
        <v>44</v>
      </c>
      <c r="E143" s="3" t="s">
        <v>34</v>
      </c>
      <c r="F143" s="3" t="s">
        <v>57</v>
      </c>
      <c r="G143" s="6">
        <v>12.99</v>
      </c>
      <c r="H143" s="6">
        <v>15.0</v>
      </c>
      <c r="I143" s="6">
        <v>298.87</v>
      </c>
      <c r="J143" s="3" t="s">
        <v>863</v>
      </c>
      <c r="K143" s="3" t="s">
        <v>447</v>
      </c>
      <c r="L143" s="3" t="s">
        <v>297</v>
      </c>
      <c r="M143" s="3" t="s">
        <v>71</v>
      </c>
      <c r="N143" s="3" t="s">
        <v>370</v>
      </c>
    </row>
    <row r="144">
      <c r="A144" s="3" t="s">
        <v>864</v>
      </c>
      <c r="B144" s="3" t="s">
        <v>865</v>
      </c>
      <c r="C144" s="3" t="s">
        <v>866</v>
      </c>
      <c r="D144" s="3" t="s">
        <v>33</v>
      </c>
      <c r="E144" s="3" t="s">
        <v>34</v>
      </c>
      <c r="F144" s="3" t="s">
        <v>46</v>
      </c>
      <c r="G144" s="6">
        <v>12.99</v>
      </c>
      <c r="H144" s="6">
        <v>0.0</v>
      </c>
      <c r="I144" s="6">
        <v>3576.94</v>
      </c>
      <c r="J144" s="3" t="s">
        <v>281</v>
      </c>
      <c r="K144" s="3" t="s">
        <v>867</v>
      </c>
      <c r="L144" s="3" t="s">
        <v>212</v>
      </c>
      <c r="M144" s="3" t="s">
        <v>50</v>
      </c>
      <c r="N144" s="3" t="s">
        <v>868</v>
      </c>
    </row>
    <row r="145">
      <c r="A145" s="3" t="s">
        <v>869</v>
      </c>
      <c r="B145" s="3" t="s">
        <v>870</v>
      </c>
      <c r="C145" s="3" t="s">
        <v>871</v>
      </c>
      <c r="D145" s="3" t="s">
        <v>44</v>
      </c>
      <c r="E145" s="3" t="s">
        <v>34</v>
      </c>
      <c r="F145" s="3" t="s">
        <v>67</v>
      </c>
      <c r="G145" s="6">
        <v>5.99</v>
      </c>
      <c r="H145" s="6">
        <v>0.0</v>
      </c>
      <c r="I145" s="6">
        <v>349.91</v>
      </c>
      <c r="J145" s="3" t="s">
        <v>405</v>
      </c>
      <c r="K145" s="3" t="s">
        <v>872</v>
      </c>
      <c r="L145" s="3" t="s">
        <v>187</v>
      </c>
      <c r="M145" s="3" t="s">
        <v>290</v>
      </c>
      <c r="N145" s="3" t="s">
        <v>873</v>
      </c>
    </row>
    <row r="146">
      <c r="A146" s="3" t="s">
        <v>874</v>
      </c>
      <c r="B146" s="3" t="s">
        <v>875</v>
      </c>
      <c r="C146" s="3" t="s">
        <v>876</v>
      </c>
      <c r="D146" s="3" t="s">
        <v>55</v>
      </c>
      <c r="E146" s="3" t="s">
        <v>34</v>
      </c>
      <c r="F146" s="3" t="s">
        <v>35</v>
      </c>
      <c r="G146" s="6">
        <v>7.99</v>
      </c>
      <c r="H146" s="6">
        <v>0.0</v>
      </c>
      <c r="I146" s="6">
        <v>51.78</v>
      </c>
      <c r="J146" s="3" t="s">
        <v>877</v>
      </c>
      <c r="K146" s="3" t="s">
        <v>878</v>
      </c>
      <c r="L146" s="3" t="s">
        <v>879</v>
      </c>
      <c r="M146" s="3" t="s">
        <v>39</v>
      </c>
      <c r="N146" s="3" t="s">
        <v>880</v>
      </c>
    </row>
    <row r="147">
      <c r="A147" s="3" t="s">
        <v>881</v>
      </c>
      <c r="B147" s="3" t="s">
        <v>882</v>
      </c>
      <c r="C147" s="3" t="s">
        <v>883</v>
      </c>
      <c r="D147" s="3" t="s">
        <v>55</v>
      </c>
      <c r="E147" s="3" t="s">
        <v>66</v>
      </c>
      <c r="F147" s="3" t="s">
        <v>120</v>
      </c>
      <c r="G147" s="6">
        <v>7.99</v>
      </c>
      <c r="H147" s="6">
        <v>10.0</v>
      </c>
      <c r="I147" s="6">
        <v>549.67</v>
      </c>
      <c r="J147" s="3" t="s">
        <v>498</v>
      </c>
      <c r="K147" s="3" t="s">
        <v>825</v>
      </c>
      <c r="L147" s="3" t="s">
        <v>99</v>
      </c>
      <c r="M147" s="3" t="s">
        <v>100</v>
      </c>
      <c r="N147" s="3" t="s">
        <v>884</v>
      </c>
    </row>
    <row r="148">
      <c r="A148" s="3" t="s">
        <v>885</v>
      </c>
      <c r="B148" s="3" t="s">
        <v>886</v>
      </c>
      <c r="C148" s="3" t="s">
        <v>887</v>
      </c>
      <c r="D148" s="3" t="s">
        <v>33</v>
      </c>
      <c r="E148" s="3" t="s">
        <v>34</v>
      </c>
      <c r="F148" s="3" t="s">
        <v>35</v>
      </c>
      <c r="G148" s="6">
        <v>4.99</v>
      </c>
      <c r="H148" s="6">
        <v>0.0</v>
      </c>
      <c r="I148" s="6">
        <v>1581.56</v>
      </c>
      <c r="J148" s="3" t="s">
        <v>632</v>
      </c>
      <c r="K148" s="3" t="s">
        <v>296</v>
      </c>
      <c r="L148" s="3" t="s">
        <v>493</v>
      </c>
      <c r="M148" s="3" t="s">
        <v>138</v>
      </c>
      <c r="N148" s="3" t="s">
        <v>615</v>
      </c>
    </row>
    <row r="149">
      <c r="A149" s="3" t="s">
        <v>888</v>
      </c>
      <c r="B149" s="3" t="s">
        <v>889</v>
      </c>
      <c r="C149" s="3" t="s">
        <v>890</v>
      </c>
      <c r="D149" s="3" t="s">
        <v>33</v>
      </c>
      <c r="E149" s="3" t="s">
        <v>56</v>
      </c>
      <c r="F149" s="3" t="s">
        <v>120</v>
      </c>
      <c r="G149" s="6">
        <v>0.0</v>
      </c>
      <c r="H149" s="6">
        <v>0.0</v>
      </c>
      <c r="I149" s="6">
        <v>3209.28</v>
      </c>
      <c r="J149" s="3" t="s">
        <v>891</v>
      </c>
      <c r="K149" s="3" t="s">
        <v>892</v>
      </c>
      <c r="L149" s="3" t="s">
        <v>821</v>
      </c>
      <c r="M149" s="3" t="s">
        <v>100</v>
      </c>
      <c r="N149" s="3" t="s">
        <v>893</v>
      </c>
    </row>
    <row r="150">
      <c r="A150" s="3" t="s">
        <v>894</v>
      </c>
      <c r="B150" s="3" t="s">
        <v>895</v>
      </c>
      <c r="C150" s="3" t="s">
        <v>896</v>
      </c>
      <c r="D150" s="3" t="s">
        <v>44</v>
      </c>
      <c r="E150" s="3" t="s">
        <v>34</v>
      </c>
      <c r="F150" s="3" t="s">
        <v>35</v>
      </c>
      <c r="G150" s="6">
        <v>7.99</v>
      </c>
      <c r="H150" s="6">
        <v>0.0</v>
      </c>
      <c r="I150" s="6">
        <v>1020.53</v>
      </c>
      <c r="J150" s="3" t="s">
        <v>897</v>
      </c>
      <c r="K150" s="3" t="s">
        <v>898</v>
      </c>
      <c r="L150" s="3" t="s">
        <v>335</v>
      </c>
      <c r="M150" s="3" t="s">
        <v>78</v>
      </c>
      <c r="N150" s="3" t="s">
        <v>899</v>
      </c>
    </row>
    <row r="151">
      <c r="A151" s="3" t="s">
        <v>900</v>
      </c>
      <c r="B151" s="3" t="s">
        <v>901</v>
      </c>
      <c r="C151" s="3" t="s">
        <v>152</v>
      </c>
      <c r="D151" s="3" t="s">
        <v>33</v>
      </c>
      <c r="E151" s="3" t="s">
        <v>34</v>
      </c>
      <c r="F151" s="3" t="s">
        <v>67</v>
      </c>
      <c r="G151" s="6">
        <v>5.99</v>
      </c>
      <c r="H151" s="6">
        <v>0.0</v>
      </c>
      <c r="I151" s="6">
        <v>2529.93</v>
      </c>
      <c r="J151" s="3" t="s">
        <v>902</v>
      </c>
      <c r="K151" s="3" t="s">
        <v>903</v>
      </c>
      <c r="L151" s="3" t="s">
        <v>199</v>
      </c>
      <c r="M151" s="3" t="s">
        <v>138</v>
      </c>
      <c r="N151" s="3" t="s">
        <v>383</v>
      </c>
    </row>
    <row r="152">
      <c r="A152" s="3" t="s">
        <v>904</v>
      </c>
      <c r="B152" s="3" t="s">
        <v>905</v>
      </c>
      <c r="C152" s="3" t="s">
        <v>595</v>
      </c>
      <c r="D152" s="3" t="s">
        <v>55</v>
      </c>
      <c r="E152" s="3" t="s">
        <v>34</v>
      </c>
      <c r="F152" s="3" t="s">
        <v>35</v>
      </c>
      <c r="G152" s="6">
        <v>12.99</v>
      </c>
      <c r="H152" s="6">
        <v>10.0</v>
      </c>
      <c r="I152" s="6">
        <v>1558.93</v>
      </c>
      <c r="J152" s="3" t="s">
        <v>906</v>
      </c>
      <c r="K152" s="3" t="s">
        <v>296</v>
      </c>
      <c r="L152" s="3" t="s">
        <v>608</v>
      </c>
      <c r="M152" s="3" t="s">
        <v>50</v>
      </c>
      <c r="N152" s="3" t="s">
        <v>907</v>
      </c>
    </row>
    <row r="153">
      <c r="A153" s="3" t="s">
        <v>908</v>
      </c>
      <c r="B153" s="3" t="s">
        <v>909</v>
      </c>
      <c r="C153" s="3" t="s">
        <v>910</v>
      </c>
      <c r="D153" s="3" t="s">
        <v>55</v>
      </c>
      <c r="E153" s="3" t="s">
        <v>34</v>
      </c>
      <c r="F153" s="3" t="s">
        <v>46</v>
      </c>
      <c r="G153" s="6">
        <v>5.99</v>
      </c>
      <c r="H153" s="6">
        <v>10.0</v>
      </c>
      <c r="I153" s="6">
        <v>1233.32</v>
      </c>
      <c r="J153" s="3" t="s">
        <v>911</v>
      </c>
      <c r="K153" s="3" t="s">
        <v>912</v>
      </c>
      <c r="L153" s="3" t="s">
        <v>158</v>
      </c>
      <c r="M153" s="3" t="s">
        <v>303</v>
      </c>
      <c r="N153" s="3" t="s">
        <v>913</v>
      </c>
    </row>
    <row r="154">
      <c r="A154" s="3" t="s">
        <v>914</v>
      </c>
      <c r="B154" s="3" t="s">
        <v>915</v>
      </c>
      <c r="C154" s="3" t="s">
        <v>916</v>
      </c>
      <c r="D154" s="3" t="s">
        <v>55</v>
      </c>
      <c r="E154" s="3" t="s">
        <v>34</v>
      </c>
      <c r="F154" s="3" t="s">
        <v>67</v>
      </c>
      <c r="G154" s="6">
        <v>7.99</v>
      </c>
      <c r="H154" s="6">
        <v>0.0</v>
      </c>
      <c r="I154" s="6">
        <v>3905.97</v>
      </c>
      <c r="J154" s="3" t="s">
        <v>917</v>
      </c>
      <c r="K154" s="3" t="s">
        <v>504</v>
      </c>
      <c r="L154" s="3" t="s">
        <v>297</v>
      </c>
      <c r="M154" s="3" t="s">
        <v>138</v>
      </c>
      <c r="N154" s="3" t="s">
        <v>918</v>
      </c>
    </row>
    <row r="155">
      <c r="A155" s="3" t="s">
        <v>919</v>
      </c>
      <c r="B155" s="3" t="s">
        <v>920</v>
      </c>
      <c r="C155" s="3" t="s">
        <v>921</v>
      </c>
      <c r="D155" s="3" t="s">
        <v>44</v>
      </c>
      <c r="E155" s="3" t="s">
        <v>34</v>
      </c>
      <c r="F155" s="3" t="s">
        <v>57</v>
      </c>
      <c r="G155" s="6">
        <v>5.99</v>
      </c>
      <c r="H155" s="6">
        <v>15.0</v>
      </c>
      <c r="I155" s="6">
        <v>279.92</v>
      </c>
      <c r="J155" s="3" t="s">
        <v>922</v>
      </c>
      <c r="K155" s="3" t="s">
        <v>923</v>
      </c>
      <c r="L155" s="3" t="s">
        <v>38</v>
      </c>
      <c r="M155" s="3" t="s">
        <v>138</v>
      </c>
      <c r="N155" s="3" t="s">
        <v>924</v>
      </c>
    </row>
    <row r="156">
      <c r="A156" s="3" t="s">
        <v>925</v>
      </c>
      <c r="B156" s="3" t="s">
        <v>590</v>
      </c>
      <c r="C156" s="3" t="s">
        <v>926</v>
      </c>
      <c r="D156" s="3" t="s">
        <v>44</v>
      </c>
      <c r="E156" s="3" t="s">
        <v>34</v>
      </c>
      <c r="F156" s="3" t="s">
        <v>35</v>
      </c>
      <c r="G156" s="6">
        <v>7.99</v>
      </c>
      <c r="H156" s="6">
        <v>10.0</v>
      </c>
      <c r="I156" s="6">
        <v>751.66</v>
      </c>
      <c r="J156" s="3" t="s">
        <v>333</v>
      </c>
      <c r="K156" s="3" t="s">
        <v>565</v>
      </c>
      <c r="L156" s="3" t="s">
        <v>199</v>
      </c>
      <c r="M156" s="3" t="s">
        <v>39</v>
      </c>
      <c r="N156" s="3" t="s">
        <v>592</v>
      </c>
    </row>
    <row r="157">
      <c r="A157" s="3" t="s">
        <v>927</v>
      </c>
      <c r="B157" s="3" t="s">
        <v>928</v>
      </c>
      <c r="C157" s="3" t="s">
        <v>929</v>
      </c>
      <c r="D157" s="3" t="s">
        <v>33</v>
      </c>
      <c r="E157" s="3" t="s">
        <v>34</v>
      </c>
      <c r="F157" s="3" t="s">
        <v>35</v>
      </c>
      <c r="G157" s="6">
        <v>0.0</v>
      </c>
      <c r="H157" s="6">
        <v>15.0</v>
      </c>
      <c r="I157" s="6">
        <v>1349.15</v>
      </c>
      <c r="J157" s="3" t="s">
        <v>930</v>
      </c>
      <c r="K157" s="3" t="s">
        <v>931</v>
      </c>
      <c r="L157" s="3" t="s">
        <v>932</v>
      </c>
      <c r="M157" s="3" t="s">
        <v>61</v>
      </c>
      <c r="N157" s="3" t="s">
        <v>933</v>
      </c>
    </row>
    <row r="158">
      <c r="A158" s="3" t="s">
        <v>934</v>
      </c>
      <c r="B158" s="3" t="s">
        <v>935</v>
      </c>
      <c r="C158" s="3" t="s">
        <v>936</v>
      </c>
      <c r="D158" s="3" t="s">
        <v>55</v>
      </c>
      <c r="E158" s="3" t="s">
        <v>34</v>
      </c>
      <c r="F158" s="3" t="s">
        <v>35</v>
      </c>
      <c r="G158" s="6">
        <v>0.0</v>
      </c>
      <c r="H158" s="6">
        <v>0.0</v>
      </c>
      <c r="I158" s="6">
        <v>862.57</v>
      </c>
      <c r="J158" s="3" t="s">
        <v>363</v>
      </c>
      <c r="K158" s="3" t="s">
        <v>937</v>
      </c>
      <c r="L158" s="3" t="s">
        <v>199</v>
      </c>
      <c r="M158" s="3" t="s">
        <v>138</v>
      </c>
      <c r="N158" s="3" t="s">
        <v>938</v>
      </c>
    </row>
    <row r="159">
      <c r="A159" s="3" t="s">
        <v>939</v>
      </c>
      <c r="B159" s="3" t="s">
        <v>940</v>
      </c>
      <c r="C159" s="3" t="s">
        <v>941</v>
      </c>
      <c r="D159" s="3" t="s">
        <v>55</v>
      </c>
      <c r="E159" s="3" t="s">
        <v>34</v>
      </c>
      <c r="F159" s="3" t="s">
        <v>35</v>
      </c>
      <c r="G159" s="6">
        <v>0.0</v>
      </c>
      <c r="H159" s="6">
        <v>0.0</v>
      </c>
      <c r="I159" s="6">
        <v>2869.64</v>
      </c>
      <c r="J159" s="3" t="s">
        <v>248</v>
      </c>
      <c r="K159" s="3" t="s">
        <v>504</v>
      </c>
      <c r="L159" s="3" t="s">
        <v>166</v>
      </c>
      <c r="M159" s="3" t="s">
        <v>71</v>
      </c>
      <c r="N159" s="3" t="s">
        <v>942</v>
      </c>
    </row>
    <row r="160">
      <c r="A160" s="3" t="s">
        <v>943</v>
      </c>
      <c r="B160" s="3" t="s">
        <v>944</v>
      </c>
      <c r="C160" s="3" t="s">
        <v>933</v>
      </c>
      <c r="D160" s="3" t="s">
        <v>33</v>
      </c>
      <c r="E160" s="3" t="s">
        <v>66</v>
      </c>
      <c r="F160" s="3" t="s">
        <v>46</v>
      </c>
      <c r="G160" s="6">
        <v>0.0</v>
      </c>
      <c r="H160" s="6">
        <v>10.0</v>
      </c>
      <c r="I160" s="6">
        <v>714.73</v>
      </c>
      <c r="J160" s="3" t="s">
        <v>363</v>
      </c>
      <c r="K160" s="3" t="s">
        <v>945</v>
      </c>
      <c r="L160" s="3" t="s">
        <v>289</v>
      </c>
      <c r="M160" s="3" t="s">
        <v>100</v>
      </c>
      <c r="N160" s="3" t="s">
        <v>946</v>
      </c>
    </row>
    <row r="161">
      <c r="A161" s="3" t="s">
        <v>947</v>
      </c>
      <c r="B161" s="3" t="s">
        <v>656</v>
      </c>
      <c r="C161" s="3" t="s">
        <v>948</v>
      </c>
      <c r="D161" s="3" t="s">
        <v>33</v>
      </c>
      <c r="E161" s="3" t="s">
        <v>34</v>
      </c>
      <c r="F161" s="3" t="s">
        <v>67</v>
      </c>
      <c r="G161" s="6">
        <v>0.0</v>
      </c>
      <c r="H161" s="6">
        <v>5.0</v>
      </c>
      <c r="I161" s="6">
        <v>1393.48</v>
      </c>
      <c r="J161" s="3" t="s">
        <v>658</v>
      </c>
      <c r="K161" s="3" t="s">
        <v>659</v>
      </c>
      <c r="L161" s="3" t="s">
        <v>282</v>
      </c>
      <c r="M161" s="3" t="s">
        <v>138</v>
      </c>
      <c r="N161" s="3" t="s">
        <v>660</v>
      </c>
    </row>
    <row r="162">
      <c r="A162" s="3" t="s">
        <v>949</v>
      </c>
      <c r="B162" s="3" t="s">
        <v>950</v>
      </c>
      <c r="C162" s="3" t="s">
        <v>612</v>
      </c>
      <c r="D162" s="3" t="s">
        <v>44</v>
      </c>
      <c r="E162" s="3" t="s">
        <v>34</v>
      </c>
      <c r="F162" s="3" t="s">
        <v>46</v>
      </c>
      <c r="G162" s="6">
        <v>0.0</v>
      </c>
      <c r="H162" s="6">
        <v>0.0</v>
      </c>
      <c r="I162" s="6">
        <v>114.58</v>
      </c>
      <c r="J162" s="3" t="s">
        <v>688</v>
      </c>
      <c r="K162" s="3" t="s">
        <v>951</v>
      </c>
      <c r="L162" s="3" t="s">
        <v>212</v>
      </c>
      <c r="M162" s="3" t="s">
        <v>100</v>
      </c>
      <c r="N162" s="3" t="s">
        <v>612</v>
      </c>
    </row>
    <row r="163">
      <c r="A163" s="3" t="s">
        <v>952</v>
      </c>
      <c r="B163" s="3" t="s">
        <v>953</v>
      </c>
      <c r="C163" s="3" t="s">
        <v>954</v>
      </c>
      <c r="D163" s="3" t="s">
        <v>33</v>
      </c>
      <c r="E163" s="3" t="s">
        <v>34</v>
      </c>
      <c r="F163" s="3" t="s">
        <v>35</v>
      </c>
      <c r="G163" s="6">
        <v>7.99</v>
      </c>
      <c r="H163" s="6">
        <v>25.0</v>
      </c>
      <c r="I163" s="6">
        <v>894.48</v>
      </c>
      <c r="J163" s="3" t="s">
        <v>955</v>
      </c>
      <c r="K163" s="3" t="s">
        <v>956</v>
      </c>
      <c r="L163" s="3" t="s">
        <v>957</v>
      </c>
      <c r="M163" s="3" t="s">
        <v>50</v>
      </c>
      <c r="N163" s="3" t="s">
        <v>280</v>
      </c>
    </row>
    <row r="164">
      <c r="A164" s="3" t="s">
        <v>958</v>
      </c>
      <c r="B164" s="3" t="s">
        <v>959</v>
      </c>
      <c r="C164" s="3" t="s">
        <v>615</v>
      </c>
      <c r="D164" s="3" t="s">
        <v>55</v>
      </c>
      <c r="E164" s="3" t="s">
        <v>34</v>
      </c>
      <c r="F164" s="3" t="s">
        <v>120</v>
      </c>
      <c r="G164" s="6">
        <v>4.99</v>
      </c>
      <c r="H164" s="6">
        <v>0.0</v>
      </c>
      <c r="I164" s="6">
        <v>995.66</v>
      </c>
      <c r="J164" s="3" t="s">
        <v>960</v>
      </c>
      <c r="K164" s="3" t="s">
        <v>296</v>
      </c>
      <c r="L164" s="3" t="s">
        <v>316</v>
      </c>
      <c r="M164" s="3" t="s">
        <v>39</v>
      </c>
      <c r="N164" s="3" t="s">
        <v>961</v>
      </c>
    </row>
    <row r="165">
      <c r="A165" s="3" t="s">
        <v>962</v>
      </c>
      <c r="B165" s="3" t="s">
        <v>963</v>
      </c>
      <c r="C165" s="3" t="s">
        <v>964</v>
      </c>
      <c r="D165" s="3" t="s">
        <v>44</v>
      </c>
      <c r="E165" s="3" t="s">
        <v>34</v>
      </c>
      <c r="F165" s="3" t="s">
        <v>46</v>
      </c>
      <c r="G165" s="6">
        <v>4.99</v>
      </c>
      <c r="H165" s="6">
        <v>0.0</v>
      </c>
      <c r="I165" s="6">
        <v>2728.31</v>
      </c>
      <c r="J165" s="3" t="s">
        <v>965</v>
      </c>
      <c r="K165" s="3" t="s">
        <v>966</v>
      </c>
      <c r="L165" s="3" t="s">
        <v>316</v>
      </c>
      <c r="M165" s="3" t="s">
        <v>138</v>
      </c>
      <c r="N165" s="3" t="s">
        <v>967</v>
      </c>
    </row>
    <row r="166">
      <c r="A166" s="3" t="s">
        <v>968</v>
      </c>
      <c r="B166" s="3" t="s">
        <v>969</v>
      </c>
      <c r="C166" s="3" t="s">
        <v>970</v>
      </c>
      <c r="D166" s="3" t="s">
        <v>44</v>
      </c>
      <c r="E166" s="3" t="s">
        <v>34</v>
      </c>
      <c r="F166" s="3" t="s">
        <v>35</v>
      </c>
      <c r="G166" s="6">
        <v>7.99</v>
      </c>
      <c r="H166" s="6">
        <v>10.0</v>
      </c>
      <c r="I166" s="6">
        <v>3751.05</v>
      </c>
      <c r="J166" s="3" t="s">
        <v>543</v>
      </c>
      <c r="K166" s="3" t="s">
        <v>971</v>
      </c>
      <c r="L166" s="3" t="s">
        <v>516</v>
      </c>
      <c r="M166" s="3" t="s">
        <v>39</v>
      </c>
      <c r="N166" s="3" t="s">
        <v>972</v>
      </c>
    </row>
    <row r="167">
      <c r="A167" s="3" t="s">
        <v>973</v>
      </c>
      <c r="B167" s="3" t="s">
        <v>974</v>
      </c>
      <c r="C167" s="3" t="s">
        <v>975</v>
      </c>
      <c r="D167" s="3" t="s">
        <v>33</v>
      </c>
      <c r="E167" s="3" t="s">
        <v>34</v>
      </c>
      <c r="F167" s="3" t="s">
        <v>35</v>
      </c>
      <c r="G167" s="6">
        <v>5.99</v>
      </c>
      <c r="H167" s="6">
        <v>25.0</v>
      </c>
      <c r="I167" s="6">
        <v>1382.46</v>
      </c>
      <c r="J167" s="3" t="s">
        <v>730</v>
      </c>
      <c r="K167" s="3" t="s">
        <v>976</v>
      </c>
      <c r="L167" s="3" t="s">
        <v>123</v>
      </c>
      <c r="M167" s="3" t="s">
        <v>39</v>
      </c>
      <c r="N167" s="3" t="s">
        <v>977</v>
      </c>
    </row>
    <row r="168">
      <c r="A168" s="3" t="s">
        <v>978</v>
      </c>
      <c r="B168" s="3" t="s">
        <v>979</v>
      </c>
      <c r="C168" s="3" t="s">
        <v>741</v>
      </c>
      <c r="D168" s="3" t="s">
        <v>33</v>
      </c>
      <c r="E168" s="3" t="s">
        <v>34</v>
      </c>
      <c r="F168" s="3" t="s">
        <v>67</v>
      </c>
      <c r="G168" s="6">
        <v>12.99</v>
      </c>
      <c r="H168" s="6">
        <v>0.0</v>
      </c>
      <c r="I168" s="6">
        <v>4428.96</v>
      </c>
      <c r="J168" s="3" t="s">
        <v>464</v>
      </c>
      <c r="K168" s="3" t="s">
        <v>980</v>
      </c>
      <c r="L168" s="3" t="s">
        <v>328</v>
      </c>
      <c r="M168" s="3" t="s">
        <v>39</v>
      </c>
      <c r="N168" s="3" t="s">
        <v>981</v>
      </c>
    </row>
    <row r="169">
      <c r="A169" s="3" t="s">
        <v>982</v>
      </c>
      <c r="B169" s="3" t="s">
        <v>983</v>
      </c>
      <c r="C169" s="3" t="s">
        <v>530</v>
      </c>
      <c r="D169" s="3" t="s">
        <v>55</v>
      </c>
      <c r="E169" s="3" t="s">
        <v>392</v>
      </c>
      <c r="F169" s="3" t="s">
        <v>35</v>
      </c>
      <c r="G169" s="6">
        <v>0.0</v>
      </c>
      <c r="H169" s="6">
        <v>0.0</v>
      </c>
      <c r="I169" s="6">
        <v>1527.02</v>
      </c>
      <c r="J169" s="3" t="s">
        <v>984</v>
      </c>
      <c r="K169" s="3" t="s">
        <v>431</v>
      </c>
      <c r="L169" s="3" t="s">
        <v>151</v>
      </c>
      <c r="M169" s="3" t="s">
        <v>290</v>
      </c>
      <c r="N169" s="3" t="s">
        <v>985</v>
      </c>
    </row>
    <row r="170">
      <c r="A170" s="3" t="s">
        <v>986</v>
      </c>
      <c r="B170" s="3" t="s">
        <v>987</v>
      </c>
      <c r="C170" s="3" t="s">
        <v>988</v>
      </c>
      <c r="D170" s="3" t="s">
        <v>33</v>
      </c>
      <c r="E170" s="3" t="s">
        <v>34</v>
      </c>
      <c r="F170" s="3" t="s">
        <v>35</v>
      </c>
      <c r="G170" s="6">
        <v>12.99</v>
      </c>
      <c r="H170" s="6">
        <v>0.0</v>
      </c>
      <c r="I170" s="6">
        <v>1880.38</v>
      </c>
      <c r="J170" s="3" t="s">
        <v>989</v>
      </c>
      <c r="K170" s="3" t="s">
        <v>990</v>
      </c>
      <c r="L170" s="3" t="s">
        <v>608</v>
      </c>
      <c r="M170" s="3" t="s">
        <v>61</v>
      </c>
      <c r="N170" s="3" t="s">
        <v>991</v>
      </c>
    </row>
    <row r="171">
      <c r="A171" s="3" t="s">
        <v>992</v>
      </c>
      <c r="B171" s="3" t="s">
        <v>993</v>
      </c>
      <c r="C171" s="3" t="s">
        <v>32</v>
      </c>
      <c r="D171" s="3" t="s">
        <v>33</v>
      </c>
      <c r="E171" s="3" t="s">
        <v>34</v>
      </c>
      <c r="F171" s="3" t="s">
        <v>35</v>
      </c>
      <c r="G171" s="6">
        <v>0.0</v>
      </c>
      <c r="H171" s="6">
        <v>10.0</v>
      </c>
      <c r="I171" s="6">
        <v>727.07</v>
      </c>
      <c r="J171" s="3" t="s">
        <v>891</v>
      </c>
      <c r="K171" s="3" t="s">
        <v>620</v>
      </c>
      <c r="L171" s="3" t="s">
        <v>145</v>
      </c>
      <c r="M171" s="3" t="s">
        <v>50</v>
      </c>
      <c r="N171" s="3" t="s">
        <v>994</v>
      </c>
    </row>
    <row r="172">
      <c r="A172" s="3" t="s">
        <v>995</v>
      </c>
      <c r="B172" s="3" t="s">
        <v>996</v>
      </c>
      <c r="C172" s="3" t="s">
        <v>997</v>
      </c>
      <c r="D172" s="3" t="s">
        <v>33</v>
      </c>
      <c r="E172" s="3" t="s">
        <v>34</v>
      </c>
      <c r="F172" s="3" t="s">
        <v>46</v>
      </c>
      <c r="G172" s="6">
        <v>7.99</v>
      </c>
      <c r="H172" s="6">
        <v>0.0</v>
      </c>
      <c r="I172" s="6">
        <v>1203.07</v>
      </c>
      <c r="J172" s="3" t="s">
        <v>730</v>
      </c>
      <c r="K172" s="3" t="s">
        <v>998</v>
      </c>
      <c r="L172" s="3" t="s">
        <v>92</v>
      </c>
      <c r="M172" s="3" t="s">
        <v>71</v>
      </c>
      <c r="N172" s="3" t="s">
        <v>999</v>
      </c>
    </row>
    <row r="173">
      <c r="A173" s="3" t="s">
        <v>1000</v>
      </c>
      <c r="B173" s="3" t="s">
        <v>1001</v>
      </c>
      <c r="C173" s="3" t="s">
        <v>1002</v>
      </c>
      <c r="D173" s="3" t="s">
        <v>33</v>
      </c>
      <c r="E173" s="3" t="s">
        <v>34</v>
      </c>
      <c r="F173" s="3" t="s">
        <v>120</v>
      </c>
      <c r="G173" s="6">
        <v>0.0</v>
      </c>
      <c r="H173" s="6">
        <v>0.0</v>
      </c>
      <c r="I173" s="6">
        <v>1445.25</v>
      </c>
      <c r="J173" s="3" t="s">
        <v>834</v>
      </c>
      <c r="K173" s="3" t="s">
        <v>1003</v>
      </c>
      <c r="L173" s="3" t="s">
        <v>341</v>
      </c>
      <c r="M173" s="3" t="s">
        <v>138</v>
      </c>
      <c r="N173" s="3" t="s">
        <v>1004</v>
      </c>
    </row>
    <row r="174">
      <c r="A174" s="3" t="s">
        <v>1005</v>
      </c>
      <c r="B174" s="3" t="s">
        <v>1006</v>
      </c>
      <c r="C174" s="3" t="s">
        <v>1007</v>
      </c>
      <c r="D174" s="3" t="s">
        <v>33</v>
      </c>
      <c r="E174" s="3" t="s">
        <v>34</v>
      </c>
      <c r="F174" s="3" t="s">
        <v>67</v>
      </c>
      <c r="G174" s="6">
        <v>4.99</v>
      </c>
      <c r="H174" s="6">
        <v>0.0</v>
      </c>
      <c r="I174" s="6">
        <v>631.44</v>
      </c>
      <c r="J174" s="3" t="s">
        <v>1008</v>
      </c>
      <c r="K174" s="3" t="s">
        <v>157</v>
      </c>
      <c r="L174" s="3" t="s">
        <v>85</v>
      </c>
      <c r="M174" s="3" t="s">
        <v>71</v>
      </c>
      <c r="N174" s="3" t="s">
        <v>1009</v>
      </c>
    </row>
    <row r="175">
      <c r="A175" s="3" t="s">
        <v>1010</v>
      </c>
      <c r="B175" s="3" t="s">
        <v>1011</v>
      </c>
      <c r="C175" s="3" t="s">
        <v>1012</v>
      </c>
      <c r="D175" s="3" t="s">
        <v>55</v>
      </c>
      <c r="E175" s="3" t="s">
        <v>34</v>
      </c>
      <c r="F175" s="3" t="s">
        <v>35</v>
      </c>
      <c r="G175" s="6">
        <v>0.0</v>
      </c>
      <c r="H175" s="6">
        <v>0.0</v>
      </c>
      <c r="I175" s="6">
        <v>4079.59</v>
      </c>
      <c r="J175" s="3" t="s">
        <v>1013</v>
      </c>
      <c r="K175" s="3" t="s">
        <v>1014</v>
      </c>
      <c r="L175" s="3" t="s">
        <v>38</v>
      </c>
      <c r="M175" s="3" t="s">
        <v>180</v>
      </c>
      <c r="N175" s="3" t="s">
        <v>1015</v>
      </c>
    </row>
    <row r="176">
      <c r="A176" s="3" t="s">
        <v>1016</v>
      </c>
      <c r="B176" s="3" t="s">
        <v>1017</v>
      </c>
      <c r="C176" s="3" t="s">
        <v>988</v>
      </c>
      <c r="D176" s="3" t="s">
        <v>33</v>
      </c>
      <c r="E176" s="3" t="s">
        <v>34</v>
      </c>
      <c r="F176" s="3" t="s">
        <v>46</v>
      </c>
      <c r="G176" s="6">
        <v>5.99</v>
      </c>
      <c r="H176" s="6">
        <v>0.0</v>
      </c>
      <c r="I176" s="6">
        <v>2900.2</v>
      </c>
      <c r="J176" s="3" t="s">
        <v>1018</v>
      </c>
      <c r="K176" s="3" t="s">
        <v>1019</v>
      </c>
      <c r="L176" s="3" t="s">
        <v>38</v>
      </c>
      <c r="M176" s="3" t="s">
        <v>290</v>
      </c>
      <c r="N176" s="3" t="s">
        <v>744</v>
      </c>
    </row>
    <row r="177">
      <c r="A177" s="3" t="s">
        <v>1020</v>
      </c>
      <c r="B177" s="3" t="s">
        <v>1021</v>
      </c>
      <c r="C177" s="3" t="s">
        <v>1022</v>
      </c>
      <c r="D177" s="3" t="s">
        <v>33</v>
      </c>
      <c r="E177" s="3" t="s">
        <v>66</v>
      </c>
      <c r="F177" s="3" t="s">
        <v>46</v>
      </c>
      <c r="G177" s="6">
        <v>5.99</v>
      </c>
      <c r="H177" s="6">
        <v>0.0</v>
      </c>
      <c r="I177" s="6">
        <v>1687.1</v>
      </c>
      <c r="J177" s="3" t="s">
        <v>1023</v>
      </c>
      <c r="K177" s="3" t="s">
        <v>1024</v>
      </c>
      <c r="L177" s="3" t="s">
        <v>770</v>
      </c>
      <c r="M177" s="3" t="s">
        <v>71</v>
      </c>
      <c r="N177" s="3" t="s">
        <v>1025</v>
      </c>
    </row>
    <row r="178">
      <c r="A178" s="3" t="s">
        <v>1026</v>
      </c>
      <c r="B178" s="3" t="s">
        <v>1027</v>
      </c>
      <c r="C178" s="3" t="s">
        <v>1028</v>
      </c>
      <c r="D178" s="3" t="s">
        <v>44</v>
      </c>
      <c r="E178" s="3" t="s">
        <v>34</v>
      </c>
      <c r="F178" s="3" t="s">
        <v>46</v>
      </c>
      <c r="G178" s="6">
        <v>12.99</v>
      </c>
      <c r="H178" s="6">
        <v>0.0</v>
      </c>
      <c r="I178" s="6">
        <v>4322.15</v>
      </c>
      <c r="J178" s="3" t="s">
        <v>756</v>
      </c>
      <c r="K178" s="3" t="s">
        <v>205</v>
      </c>
      <c r="L178" s="3" t="s">
        <v>821</v>
      </c>
      <c r="M178" s="3" t="s">
        <v>138</v>
      </c>
      <c r="N178" s="3" t="s">
        <v>1029</v>
      </c>
    </row>
    <row r="179">
      <c r="A179" s="3" t="s">
        <v>1030</v>
      </c>
      <c r="B179" s="3" t="s">
        <v>1031</v>
      </c>
      <c r="C179" s="3" t="s">
        <v>1032</v>
      </c>
      <c r="D179" s="3" t="s">
        <v>55</v>
      </c>
      <c r="E179" s="3" t="s">
        <v>34</v>
      </c>
      <c r="F179" s="3" t="s">
        <v>67</v>
      </c>
      <c r="G179" s="6">
        <v>5.99</v>
      </c>
      <c r="H179" s="6">
        <v>0.0</v>
      </c>
      <c r="I179" s="6">
        <v>980.2</v>
      </c>
      <c r="J179" s="3" t="s">
        <v>1033</v>
      </c>
      <c r="K179" s="3" t="s">
        <v>1034</v>
      </c>
      <c r="L179" s="3" t="s">
        <v>1035</v>
      </c>
      <c r="M179" s="3" t="s">
        <v>50</v>
      </c>
      <c r="N179" s="3" t="s">
        <v>1036</v>
      </c>
    </row>
    <row r="180">
      <c r="A180" s="3" t="s">
        <v>1037</v>
      </c>
      <c r="B180" s="3" t="s">
        <v>1038</v>
      </c>
      <c r="C180" s="3" t="s">
        <v>1039</v>
      </c>
      <c r="D180" s="3" t="s">
        <v>44</v>
      </c>
      <c r="E180" s="3" t="s">
        <v>34</v>
      </c>
      <c r="F180" s="3" t="s">
        <v>46</v>
      </c>
      <c r="G180" s="6">
        <v>0.0</v>
      </c>
      <c r="H180" s="6">
        <v>0.0</v>
      </c>
      <c r="I180" s="6">
        <v>1534.35</v>
      </c>
      <c r="J180" s="3" t="s">
        <v>430</v>
      </c>
      <c r="K180" s="3" t="s">
        <v>1040</v>
      </c>
      <c r="L180" s="3" t="s">
        <v>38</v>
      </c>
      <c r="M180" s="3" t="s">
        <v>78</v>
      </c>
      <c r="N180" s="3" t="s">
        <v>1041</v>
      </c>
    </row>
    <row r="181">
      <c r="A181" s="3" t="s">
        <v>1042</v>
      </c>
      <c r="B181" s="3" t="s">
        <v>1043</v>
      </c>
      <c r="C181" s="3" t="s">
        <v>1044</v>
      </c>
      <c r="D181" s="3" t="s">
        <v>55</v>
      </c>
      <c r="E181" s="3" t="s">
        <v>34</v>
      </c>
      <c r="F181" s="3" t="s">
        <v>120</v>
      </c>
      <c r="G181" s="6">
        <v>5.99</v>
      </c>
      <c r="H181" s="6">
        <v>10.0</v>
      </c>
      <c r="I181" s="6">
        <v>1934.89</v>
      </c>
      <c r="J181" s="3" t="s">
        <v>1045</v>
      </c>
      <c r="K181" s="3" t="s">
        <v>1046</v>
      </c>
      <c r="L181" s="3" t="s">
        <v>378</v>
      </c>
      <c r="M181" s="3" t="s">
        <v>39</v>
      </c>
      <c r="N181" s="3" t="s">
        <v>1047</v>
      </c>
    </row>
    <row r="182">
      <c r="A182" s="3" t="s">
        <v>1048</v>
      </c>
      <c r="B182" s="3" t="s">
        <v>1049</v>
      </c>
      <c r="C182" s="3" t="s">
        <v>1050</v>
      </c>
      <c r="D182" s="3" t="s">
        <v>33</v>
      </c>
      <c r="E182" s="3" t="s">
        <v>34</v>
      </c>
      <c r="F182" s="3" t="s">
        <v>46</v>
      </c>
      <c r="G182" s="6">
        <v>12.99</v>
      </c>
      <c r="H182" s="6">
        <v>0.0</v>
      </c>
      <c r="I182" s="6">
        <v>734.67</v>
      </c>
      <c r="J182" s="3" t="s">
        <v>848</v>
      </c>
      <c r="K182" s="3" t="s">
        <v>1051</v>
      </c>
      <c r="L182" s="3" t="s">
        <v>459</v>
      </c>
      <c r="M182" s="3" t="s">
        <v>71</v>
      </c>
      <c r="N182" s="3" t="s">
        <v>1052</v>
      </c>
    </row>
    <row r="183">
      <c r="A183" s="3" t="s">
        <v>1053</v>
      </c>
      <c r="B183" s="3" t="s">
        <v>1054</v>
      </c>
      <c r="C183" s="3" t="s">
        <v>1055</v>
      </c>
      <c r="D183" s="3" t="s">
        <v>33</v>
      </c>
      <c r="E183" s="3" t="s">
        <v>34</v>
      </c>
      <c r="F183" s="3" t="s">
        <v>120</v>
      </c>
      <c r="G183" s="6">
        <v>12.99</v>
      </c>
      <c r="H183" s="6">
        <v>0.0</v>
      </c>
      <c r="I183" s="6">
        <v>1477.42</v>
      </c>
      <c r="J183" s="3" t="s">
        <v>363</v>
      </c>
      <c r="K183" s="3" t="s">
        <v>275</v>
      </c>
      <c r="L183" s="3" t="s">
        <v>732</v>
      </c>
      <c r="M183" s="3" t="s">
        <v>71</v>
      </c>
      <c r="N183" s="3" t="s">
        <v>1056</v>
      </c>
    </row>
    <row r="184">
      <c r="A184" s="3" t="s">
        <v>1057</v>
      </c>
      <c r="B184" s="3" t="s">
        <v>1058</v>
      </c>
      <c r="C184" s="3" t="s">
        <v>749</v>
      </c>
      <c r="D184" s="3" t="s">
        <v>44</v>
      </c>
      <c r="E184" s="3" t="s">
        <v>45</v>
      </c>
      <c r="F184" s="3" t="s">
        <v>67</v>
      </c>
      <c r="G184" s="6">
        <v>0.0</v>
      </c>
      <c r="H184" s="6">
        <v>0.0</v>
      </c>
      <c r="I184" s="6">
        <v>1036.46</v>
      </c>
      <c r="J184" s="3" t="s">
        <v>241</v>
      </c>
      <c r="K184" s="3" t="s">
        <v>309</v>
      </c>
      <c r="L184" s="3" t="s">
        <v>77</v>
      </c>
      <c r="M184" s="3" t="s">
        <v>71</v>
      </c>
      <c r="N184" s="3" t="s">
        <v>1059</v>
      </c>
    </row>
    <row r="185">
      <c r="A185" s="3" t="s">
        <v>1060</v>
      </c>
      <c r="B185" s="3" t="s">
        <v>1061</v>
      </c>
      <c r="C185" s="3" t="s">
        <v>362</v>
      </c>
      <c r="D185" s="3" t="s">
        <v>44</v>
      </c>
      <c r="E185" s="3" t="s">
        <v>34</v>
      </c>
      <c r="F185" s="3" t="s">
        <v>46</v>
      </c>
      <c r="G185" s="6">
        <v>0.0</v>
      </c>
      <c r="H185" s="6">
        <v>0.0</v>
      </c>
      <c r="I185" s="6">
        <v>1459.31</v>
      </c>
      <c r="J185" s="3" t="s">
        <v>1062</v>
      </c>
      <c r="K185" s="3" t="s">
        <v>750</v>
      </c>
      <c r="L185" s="3" t="s">
        <v>341</v>
      </c>
      <c r="M185" s="3" t="s">
        <v>100</v>
      </c>
      <c r="N185" s="3" t="s">
        <v>1063</v>
      </c>
    </row>
    <row r="186">
      <c r="A186" s="3" t="s">
        <v>1064</v>
      </c>
      <c r="B186" s="3" t="s">
        <v>1065</v>
      </c>
      <c r="C186" s="3" t="s">
        <v>1066</v>
      </c>
      <c r="D186" s="3" t="s">
        <v>33</v>
      </c>
      <c r="E186" s="3" t="s">
        <v>34</v>
      </c>
      <c r="F186" s="3" t="s">
        <v>35</v>
      </c>
      <c r="G186" s="6">
        <v>0.0</v>
      </c>
      <c r="H186" s="6">
        <v>0.0</v>
      </c>
      <c r="I186" s="6">
        <v>975.06</v>
      </c>
      <c r="J186" s="3" t="s">
        <v>834</v>
      </c>
      <c r="K186" s="3" t="s">
        <v>1067</v>
      </c>
      <c r="L186" s="3" t="s">
        <v>413</v>
      </c>
      <c r="M186" s="3" t="s">
        <v>78</v>
      </c>
      <c r="N186" s="3" t="s">
        <v>1068</v>
      </c>
    </row>
    <row r="187">
      <c r="A187" s="3" t="s">
        <v>1069</v>
      </c>
      <c r="B187" s="3" t="s">
        <v>1070</v>
      </c>
      <c r="C187" s="3" t="s">
        <v>1071</v>
      </c>
      <c r="D187" s="3" t="s">
        <v>55</v>
      </c>
      <c r="E187" s="3" t="s">
        <v>34</v>
      </c>
      <c r="F187" s="3" t="s">
        <v>120</v>
      </c>
      <c r="G187" s="6">
        <v>7.99</v>
      </c>
      <c r="H187" s="6">
        <v>15.0</v>
      </c>
      <c r="I187" s="6">
        <v>567.96</v>
      </c>
      <c r="J187" s="3" t="s">
        <v>248</v>
      </c>
      <c r="K187" s="3" t="s">
        <v>347</v>
      </c>
      <c r="L187" s="3" t="s">
        <v>297</v>
      </c>
      <c r="M187" s="3" t="s">
        <v>61</v>
      </c>
      <c r="N187" s="3" t="s">
        <v>1072</v>
      </c>
    </row>
    <row r="188">
      <c r="A188" s="3" t="s">
        <v>1073</v>
      </c>
      <c r="B188" s="3" t="s">
        <v>1074</v>
      </c>
      <c r="C188" s="3" t="s">
        <v>1075</v>
      </c>
      <c r="D188" s="3" t="s">
        <v>33</v>
      </c>
      <c r="E188" s="3" t="s">
        <v>34</v>
      </c>
      <c r="F188" s="3" t="s">
        <v>120</v>
      </c>
      <c r="G188" s="6">
        <v>0.0</v>
      </c>
      <c r="H188" s="6">
        <v>0.0</v>
      </c>
      <c r="I188" s="6">
        <v>2760.78</v>
      </c>
      <c r="J188" s="3" t="s">
        <v>1076</v>
      </c>
      <c r="K188" s="3" t="s">
        <v>1077</v>
      </c>
      <c r="L188" s="3" t="s">
        <v>123</v>
      </c>
      <c r="M188" s="3" t="s">
        <v>39</v>
      </c>
      <c r="N188" s="3" t="s">
        <v>1078</v>
      </c>
    </row>
    <row r="189">
      <c r="A189" s="3" t="s">
        <v>1079</v>
      </c>
      <c r="B189" s="3" t="s">
        <v>1080</v>
      </c>
      <c r="C189" s="3" t="s">
        <v>1081</v>
      </c>
      <c r="D189" s="3" t="s">
        <v>55</v>
      </c>
      <c r="E189" s="3" t="s">
        <v>34</v>
      </c>
      <c r="F189" s="3" t="s">
        <v>57</v>
      </c>
      <c r="G189" s="6">
        <v>12.99</v>
      </c>
      <c r="H189" s="6">
        <v>0.0</v>
      </c>
      <c r="I189" s="6">
        <v>705.48</v>
      </c>
      <c r="J189" s="3" t="s">
        <v>314</v>
      </c>
      <c r="K189" s="3" t="s">
        <v>1082</v>
      </c>
      <c r="L189" s="3" t="s">
        <v>257</v>
      </c>
      <c r="M189" s="3" t="s">
        <v>138</v>
      </c>
      <c r="N189" s="3" t="s">
        <v>1083</v>
      </c>
    </row>
    <row r="190">
      <c r="A190" s="3" t="s">
        <v>1084</v>
      </c>
      <c r="B190" s="3" t="s">
        <v>1085</v>
      </c>
      <c r="C190" s="3" t="s">
        <v>1086</v>
      </c>
      <c r="D190" s="3" t="s">
        <v>55</v>
      </c>
      <c r="E190" s="3" t="s">
        <v>34</v>
      </c>
      <c r="F190" s="3" t="s">
        <v>46</v>
      </c>
      <c r="G190" s="6">
        <v>5.99</v>
      </c>
      <c r="H190" s="6">
        <v>10.0</v>
      </c>
      <c r="I190" s="6">
        <v>1959.48</v>
      </c>
      <c r="J190" s="3" t="s">
        <v>521</v>
      </c>
      <c r="K190" s="3" t="s">
        <v>296</v>
      </c>
      <c r="L190" s="3" t="s">
        <v>608</v>
      </c>
      <c r="M190" s="3" t="s">
        <v>71</v>
      </c>
      <c r="N190" s="3" t="s">
        <v>1087</v>
      </c>
    </row>
    <row r="191">
      <c r="A191" s="3" t="s">
        <v>1088</v>
      </c>
      <c r="B191" s="3" t="s">
        <v>1089</v>
      </c>
      <c r="C191" s="3" t="s">
        <v>1090</v>
      </c>
      <c r="D191" s="3" t="s">
        <v>44</v>
      </c>
      <c r="E191" s="3" t="s">
        <v>34</v>
      </c>
      <c r="F191" s="3" t="s">
        <v>57</v>
      </c>
      <c r="G191" s="6">
        <v>0.0</v>
      </c>
      <c r="H191" s="6">
        <v>0.0</v>
      </c>
      <c r="I191" s="6">
        <v>3251.49</v>
      </c>
      <c r="J191" s="3" t="s">
        <v>1091</v>
      </c>
      <c r="K191" s="3" t="s">
        <v>565</v>
      </c>
      <c r="L191" s="3" t="s">
        <v>212</v>
      </c>
      <c r="M191" s="3" t="s">
        <v>50</v>
      </c>
      <c r="N191" s="3" t="s">
        <v>1092</v>
      </c>
    </row>
    <row r="192">
      <c r="A192" s="3" t="s">
        <v>1093</v>
      </c>
      <c r="B192" s="3" t="s">
        <v>1094</v>
      </c>
      <c r="C192" s="3" t="s">
        <v>1095</v>
      </c>
      <c r="D192" s="3" t="s">
        <v>44</v>
      </c>
      <c r="E192" s="3" t="s">
        <v>34</v>
      </c>
      <c r="F192" s="3" t="s">
        <v>57</v>
      </c>
      <c r="G192" s="6">
        <v>12.99</v>
      </c>
      <c r="H192" s="6">
        <v>0.0</v>
      </c>
      <c r="I192" s="6">
        <v>614.84</v>
      </c>
      <c r="J192" s="3" t="s">
        <v>1096</v>
      </c>
      <c r="K192" s="3" t="s">
        <v>1097</v>
      </c>
      <c r="L192" s="3" t="s">
        <v>166</v>
      </c>
      <c r="M192" s="3" t="s">
        <v>138</v>
      </c>
      <c r="N192" s="3" t="s">
        <v>1098</v>
      </c>
    </row>
    <row r="193">
      <c r="A193" s="3" t="s">
        <v>1099</v>
      </c>
      <c r="B193" s="3" t="s">
        <v>1100</v>
      </c>
      <c r="C193" s="3" t="s">
        <v>586</v>
      </c>
      <c r="D193" s="3" t="s">
        <v>44</v>
      </c>
      <c r="E193" s="3" t="s">
        <v>45</v>
      </c>
      <c r="F193" s="3" t="s">
        <v>57</v>
      </c>
      <c r="G193" s="6">
        <v>12.99</v>
      </c>
      <c r="H193" s="6">
        <v>10.0</v>
      </c>
      <c r="I193" s="6">
        <v>94.75</v>
      </c>
      <c r="J193" s="3" t="s">
        <v>377</v>
      </c>
      <c r="K193" s="3" t="s">
        <v>1101</v>
      </c>
      <c r="L193" s="3" t="s">
        <v>493</v>
      </c>
      <c r="M193" s="3" t="s">
        <v>180</v>
      </c>
      <c r="N193" s="3" t="s">
        <v>1102</v>
      </c>
    </row>
    <row r="194">
      <c r="A194" s="3" t="s">
        <v>1103</v>
      </c>
      <c r="B194" s="3" t="s">
        <v>1104</v>
      </c>
      <c r="C194" s="3" t="s">
        <v>1105</v>
      </c>
      <c r="D194" s="3" t="s">
        <v>55</v>
      </c>
      <c r="E194" s="3" t="s">
        <v>34</v>
      </c>
      <c r="F194" s="3" t="s">
        <v>35</v>
      </c>
      <c r="G194" s="6">
        <v>0.0</v>
      </c>
      <c r="H194" s="6">
        <v>5.0</v>
      </c>
      <c r="I194" s="6">
        <v>1088.61</v>
      </c>
      <c r="J194" s="3" t="s">
        <v>430</v>
      </c>
      <c r="K194" s="3" t="s">
        <v>1106</v>
      </c>
      <c r="L194" s="3" t="s">
        <v>250</v>
      </c>
      <c r="M194" s="3" t="s">
        <v>138</v>
      </c>
      <c r="N194" s="3" t="s">
        <v>542</v>
      </c>
    </row>
    <row r="195">
      <c r="A195" s="3" t="s">
        <v>1107</v>
      </c>
      <c r="B195" s="3" t="s">
        <v>1108</v>
      </c>
      <c r="C195" s="3" t="s">
        <v>1109</v>
      </c>
      <c r="D195" s="3" t="s">
        <v>44</v>
      </c>
      <c r="E195" s="3" t="s">
        <v>34</v>
      </c>
      <c r="F195" s="3" t="s">
        <v>67</v>
      </c>
      <c r="G195" s="6">
        <v>0.0</v>
      </c>
      <c r="H195" s="6">
        <v>0.0</v>
      </c>
      <c r="I195" s="6">
        <v>624.62</v>
      </c>
      <c r="J195" s="3" t="s">
        <v>1110</v>
      </c>
      <c r="K195" s="3" t="s">
        <v>1111</v>
      </c>
      <c r="L195" s="3" t="s">
        <v>341</v>
      </c>
      <c r="M195" s="3" t="s">
        <v>290</v>
      </c>
      <c r="N195" s="3" t="s">
        <v>1112</v>
      </c>
    </row>
    <row r="196">
      <c r="A196" s="3" t="s">
        <v>1113</v>
      </c>
      <c r="B196" s="3" t="s">
        <v>1114</v>
      </c>
      <c r="C196" s="3" t="s">
        <v>1115</v>
      </c>
      <c r="D196" s="3" t="s">
        <v>55</v>
      </c>
      <c r="E196" s="3" t="s">
        <v>34</v>
      </c>
      <c r="F196" s="3" t="s">
        <v>120</v>
      </c>
      <c r="G196" s="6">
        <v>12.99</v>
      </c>
      <c r="H196" s="6">
        <v>5.0</v>
      </c>
      <c r="I196" s="6">
        <v>551.27</v>
      </c>
      <c r="J196" s="3" t="s">
        <v>377</v>
      </c>
      <c r="K196" s="3" t="s">
        <v>1116</v>
      </c>
      <c r="L196" s="3" t="s">
        <v>1117</v>
      </c>
      <c r="M196" s="3" t="s">
        <v>39</v>
      </c>
      <c r="N196" s="3" t="s">
        <v>1118</v>
      </c>
    </row>
    <row r="197">
      <c r="A197" s="3" t="s">
        <v>1119</v>
      </c>
      <c r="B197" s="3" t="s">
        <v>1120</v>
      </c>
      <c r="C197" s="3" t="s">
        <v>1121</v>
      </c>
      <c r="D197" s="3" t="s">
        <v>33</v>
      </c>
      <c r="E197" s="3" t="s">
        <v>34</v>
      </c>
      <c r="F197" s="3" t="s">
        <v>35</v>
      </c>
      <c r="G197" s="6">
        <v>0.0</v>
      </c>
      <c r="H197" s="6">
        <v>0.0</v>
      </c>
      <c r="I197" s="6">
        <v>233.8</v>
      </c>
      <c r="J197" s="3" t="s">
        <v>1122</v>
      </c>
      <c r="K197" s="3" t="s">
        <v>288</v>
      </c>
      <c r="L197" s="3" t="s">
        <v>236</v>
      </c>
      <c r="M197" s="3" t="s">
        <v>71</v>
      </c>
      <c r="N197" s="3" t="s">
        <v>1121</v>
      </c>
    </row>
    <row r="198">
      <c r="A198" s="3" t="s">
        <v>1123</v>
      </c>
      <c r="B198" s="3" t="s">
        <v>1124</v>
      </c>
      <c r="C198" s="3" t="s">
        <v>1125</v>
      </c>
      <c r="D198" s="3" t="s">
        <v>55</v>
      </c>
      <c r="E198" s="3" t="s">
        <v>34</v>
      </c>
      <c r="F198" s="3" t="s">
        <v>67</v>
      </c>
      <c r="G198" s="6">
        <v>0.0</v>
      </c>
      <c r="H198" s="6">
        <v>0.0</v>
      </c>
      <c r="I198" s="6">
        <v>715.64</v>
      </c>
      <c r="J198" s="3" t="s">
        <v>1126</v>
      </c>
      <c r="K198" s="3" t="s">
        <v>1127</v>
      </c>
      <c r="L198" s="3" t="s">
        <v>459</v>
      </c>
      <c r="M198" s="3" t="s">
        <v>39</v>
      </c>
      <c r="N198" s="3" t="s">
        <v>1128</v>
      </c>
    </row>
    <row r="199">
      <c r="A199" s="3" t="s">
        <v>1129</v>
      </c>
      <c r="B199" s="3" t="s">
        <v>1130</v>
      </c>
      <c r="C199" s="3" t="s">
        <v>1131</v>
      </c>
      <c r="D199" s="3" t="s">
        <v>33</v>
      </c>
      <c r="E199" s="3" t="s">
        <v>45</v>
      </c>
      <c r="F199" s="3" t="s">
        <v>120</v>
      </c>
      <c r="G199" s="6">
        <v>7.99</v>
      </c>
      <c r="H199" s="6">
        <v>0.0</v>
      </c>
      <c r="I199" s="6">
        <v>2162.58</v>
      </c>
      <c r="J199" s="3" t="s">
        <v>1132</v>
      </c>
      <c r="K199" s="3" t="s">
        <v>1133</v>
      </c>
      <c r="L199" s="3" t="s">
        <v>187</v>
      </c>
      <c r="M199" s="3" t="s">
        <v>50</v>
      </c>
      <c r="N199" s="3" t="s">
        <v>1134</v>
      </c>
    </row>
    <row r="200">
      <c r="A200" s="3" t="s">
        <v>1135</v>
      </c>
      <c r="B200" s="3" t="s">
        <v>1136</v>
      </c>
      <c r="C200" s="3" t="s">
        <v>1137</v>
      </c>
      <c r="D200" s="3" t="s">
        <v>44</v>
      </c>
      <c r="E200" s="3" t="s">
        <v>34</v>
      </c>
      <c r="F200" s="3" t="s">
        <v>67</v>
      </c>
      <c r="G200" s="6">
        <v>12.99</v>
      </c>
      <c r="H200" s="6">
        <v>15.0</v>
      </c>
      <c r="I200" s="6">
        <v>962.5</v>
      </c>
      <c r="J200" s="3" t="s">
        <v>1138</v>
      </c>
      <c r="K200" s="3" t="s">
        <v>263</v>
      </c>
      <c r="L200" s="3" t="s">
        <v>493</v>
      </c>
      <c r="M200" s="3" t="s">
        <v>39</v>
      </c>
      <c r="N200" s="3" t="s">
        <v>1139</v>
      </c>
    </row>
    <row r="201">
      <c r="A201" s="3" t="s">
        <v>1140</v>
      </c>
      <c r="B201" s="3" t="s">
        <v>1141</v>
      </c>
      <c r="C201" s="3" t="s">
        <v>497</v>
      </c>
      <c r="D201" s="3" t="s">
        <v>44</v>
      </c>
      <c r="E201" s="3" t="s">
        <v>34</v>
      </c>
      <c r="F201" s="3" t="s">
        <v>35</v>
      </c>
      <c r="G201" s="6">
        <v>12.99</v>
      </c>
      <c r="H201" s="6">
        <v>0.0</v>
      </c>
      <c r="I201" s="6">
        <v>2098.09</v>
      </c>
      <c r="J201" s="3" t="s">
        <v>1142</v>
      </c>
      <c r="K201" s="3" t="s">
        <v>1143</v>
      </c>
      <c r="L201" s="3" t="s">
        <v>471</v>
      </c>
      <c r="M201" s="3" t="s">
        <v>138</v>
      </c>
      <c r="N201" s="3" t="s">
        <v>999</v>
      </c>
    </row>
    <row r="202">
      <c r="A202" s="3" t="s">
        <v>1144</v>
      </c>
      <c r="B202" s="3" t="s">
        <v>1145</v>
      </c>
      <c r="C202" s="3" t="s">
        <v>525</v>
      </c>
      <c r="D202" s="3" t="s">
        <v>33</v>
      </c>
      <c r="E202" s="3" t="s">
        <v>34</v>
      </c>
      <c r="F202" s="3" t="s">
        <v>35</v>
      </c>
      <c r="G202" s="6">
        <v>0.0</v>
      </c>
      <c r="H202" s="6">
        <v>0.0</v>
      </c>
      <c r="I202" s="6">
        <v>533.95</v>
      </c>
      <c r="J202" s="3" t="s">
        <v>1146</v>
      </c>
      <c r="K202" s="3" t="s">
        <v>1147</v>
      </c>
      <c r="L202" s="3" t="s">
        <v>137</v>
      </c>
      <c r="M202" s="3" t="s">
        <v>180</v>
      </c>
      <c r="N202" s="3" t="s">
        <v>1148</v>
      </c>
    </row>
    <row r="203">
      <c r="A203" s="3" t="s">
        <v>1149</v>
      </c>
      <c r="B203" s="3" t="s">
        <v>1150</v>
      </c>
      <c r="C203" s="3" t="s">
        <v>152</v>
      </c>
      <c r="D203" s="3" t="s">
        <v>55</v>
      </c>
      <c r="E203" s="3" t="s">
        <v>34</v>
      </c>
      <c r="F203" s="3" t="s">
        <v>57</v>
      </c>
      <c r="G203" s="6">
        <v>0.0</v>
      </c>
      <c r="H203" s="6">
        <v>0.0</v>
      </c>
      <c r="I203" s="6">
        <v>1768.61</v>
      </c>
      <c r="J203" s="3" t="s">
        <v>1151</v>
      </c>
      <c r="K203" s="3" t="s">
        <v>1152</v>
      </c>
      <c r="L203" s="3" t="s">
        <v>276</v>
      </c>
      <c r="M203" s="3" t="s">
        <v>61</v>
      </c>
      <c r="N203" s="3" t="s">
        <v>1153</v>
      </c>
    </row>
    <row r="204">
      <c r="A204" s="3" t="s">
        <v>1154</v>
      </c>
      <c r="B204" s="3" t="s">
        <v>1155</v>
      </c>
      <c r="C204" s="3" t="s">
        <v>1156</v>
      </c>
      <c r="D204" s="3" t="s">
        <v>55</v>
      </c>
      <c r="E204" s="3" t="s">
        <v>45</v>
      </c>
      <c r="F204" s="3" t="s">
        <v>120</v>
      </c>
      <c r="G204" s="6">
        <v>5.99</v>
      </c>
      <c r="H204" s="6">
        <v>10.0</v>
      </c>
      <c r="I204" s="6">
        <v>3734.85</v>
      </c>
      <c r="J204" s="3" t="s">
        <v>452</v>
      </c>
      <c r="K204" s="3" t="s">
        <v>296</v>
      </c>
      <c r="L204" s="3" t="s">
        <v>250</v>
      </c>
      <c r="M204" s="3" t="s">
        <v>290</v>
      </c>
      <c r="N204" s="3" t="s">
        <v>1157</v>
      </c>
    </row>
    <row r="205">
      <c r="A205" s="3" t="s">
        <v>1158</v>
      </c>
      <c r="B205" s="3" t="s">
        <v>1159</v>
      </c>
      <c r="C205" s="3" t="s">
        <v>1160</v>
      </c>
      <c r="D205" s="3" t="s">
        <v>44</v>
      </c>
      <c r="E205" s="3" t="s">
        <v>34</v>
      </c>
      <c r="F205" s="3" t="s">
        <v>46</v>
      </c>
      <c r="G205" s="6">
        <v>7.99</v>
      </c>
      <c r="H205" s="6">
        <v>0.0</v>
      </c>
      <c r="I205" s="6">
        <v>489.09</v>
      </c>
      <c r="J205" s="3" t="s">
        <v>1161</v>
      </c>
      <c r="K205" s="3" t="s">
        <v>1162</v>
      </c>
      <c r="L205" s="3" t="s">
        <v>1163</v>
      </c>
      <c r="M205" s="3" t="s">
        <v>243</v>
      </c>
      <c r="N205" s="3" t="s">
        <v>1164</v>
      </c>
    </row>
    <row r="206">
      <c r="A206" s="3" t="s">
        <v>1165</v>
      </c>
      <c r="B206" s="3" t="s">
        <v>1166</v>
      </c>
      <c r="C206" s="3" t="s">
        <v>1167</v>
      </c>
      <c r="D206" s="3" t="s">
        <v>55</v>
      </c>
      <c r="E206" s="3" t="s">
        <v>34</v>
      </c>
      <c r="F206" s="3" t="s">
        <v>46</v>
      </c>
      <c r="G206" s="6">
        <v>5.99</v>
      </c>
      <c r="H206" s="6">
        <v>0.0</v>
      </c>
      <c r="I206" s="6">
        <v>1875.28</v>
      </c>
      <c r="J206" s="3" t="s">
        <v>1168</v>
      </c>
      <c r="K206" s="3" t="s">
        <v>1169</v>
      </c>
      <c r="L206" s="3" t="s">
        <v>1170</v>
      </c>
      <c r="M206" s="3" t="s">
        <v>50</v>
      </c>
      <c r="N206" s="3" t="s">
        <v>1171</v>
      </c>
    </row>
    <row r="207">
      <c r="A207" s="3" t="s">
        <v>1172</v>
      </c>
      <c r="B207" s="3" t="s">
        <v>1173</v>
      </c>
      <c r="C207" s="3" t="s">
        <v>1174</v>
      </c>
      <c r="D207" s="3" t="s">
        <v>44</v>
      </c>
      <c r="E207" s="3" t="s">
        <v>34</v>
      </c>
      <c r="F207" s="3" t="s">
        <v>67</v>
      </c>
      <c r="G207" s="6">
        <v>5.99</v>
      </c>
      <c r="H207" s="6">
        <v>0.0</v>
      </c>
      <c r="I207" s="6">
        <v>61.55</v>
      </c>
      <c r="J207" s="3" t="s">
        <v>1175</v>
      </c>
      <c r="K207" s="3" t="s">
        <v>1176</v>
      </c>
      <c r="L207" s="3" t="s">
        <v>395</v>
      </c>
      <c r="M207" s="3" t="s">
        <v>100</v>
      </c>
      <c r="N207" s="3" t="s">
        <v>1177</v>
      </c>
    </row>
    <row r="208">
      <c r="A208" s="3" t="s">
        <v>1178</v>
      </c>
      <c r="B208" s="3" t="s">
        <v>1179</v>
      </c>
      <c r="C208" s="3" t="s">
        <v>1180</v>
      </c>
      <c r="D208" s="3" t="s">
        <v>33</v>
      </c>
      <c r="E208" s="3" t="s">
        <v>34</v>
      </c>
      <c r="F208" s="3" t="s">
        <v>57</v>
      </c>
      <c r="G208" s="6">
        <v>0.0</v>
      </c>
      <c r="H208" s="6">
        <v>0.0</v>
      </c>
      <c r="I208" s="6">
        <v>2394.64</v>
      </c>
      <c r="J208" s="3" t="s">
        <v>1181</v>
      </c>
      <c r="K208" s="3" t="s">
        <v>1182</v>
      </c>
      <c r="L208" s="3" t="s">
        <v>166</v>
      </c>
      <c r="M208" s="3" t="s">
        <v>180</v>
      </c>
      <c r="N208" s="3" t="s">
        <v>1183</v>
      </c>
    </row>
    <row r="209">
      <c r="A209" s="3" t="s">
        <v>1184</v>
      </c>
      <c r="B209" s="3" t="s">
        <v>1185</v>
      </c>
      <c r="C209" s="3" t="s">
        <v>1186</v>
      </c>
      <c r="D209" s="3" t="s">
        <v>33</v>
      </c>
      <c r="E209" s="3" t="s">
        <v>34</v>
      </c>
      <c r="F209" s="3" t="s">
        <v>67</v>
      </c>
      <c r="G209" s="6">
        <v>5.99</v>
      </c>
      <c r="H209" s="6">
        <v>5.0</v>
      </c>
      <c r="I209" s="6">
        <v>5010.5</v>
      </c>
      <c r="J209" s="3" t="s">
        <v>1187</v>
      </c>
      <c r="K209" s="3" t="s">
        <v>1188</v>
      </c>
      <c r="L209" s="3" t="s">
        <v>821</v>
      </c>
      <c r="M209" s="3" t="s">
        <v>71</v>
      </c>
      <c r="N209" s="3" t="s">
        <v>1189</v>
      </c>
    </row>
    <row r="210">
      <c r="A210" s="3" t="s">
        <v>1190</v>
      </c>
      <c r="B210" s="3" t="s">
        <v>1191</v>
      </c>
      <c r="C210" s="3" t="s">
        <v>1192</v>
      </c>
      <c r="D210" s="3" t="s">
        <v>33</v>
      </c>
      <c r="E210" s="3" t="s">
        <v>34</v>
      </c>
      <c r="F210" s="3" t="s">
        <v>67</v>
      </c>
      <c r="G210" s="6">
        <v>0.0</v>
      </c>
      <c r="H210" s="6">
        <v>0.0</v>
      </c>
      <c r="I210" s="6">
        <v>335.91</v>
      </c>
      <c r="J210" s="3" t="s">
        <v>848</v>
      </c>
      <c r="K210" s="3" t="s">
        <v>1193</v>
      </c>
      <c r="L210" s="3" t="s">
        <v>199</v>
      </c>
      <c r="M210" s="3" t="s">
        <v>50</v>
      </c>
      <c r="N210" s="3" t="s">
        <v>1194</v>
      </c>
    </row>
    <row r="211">
      <c r="A211" s="3" t="s">
        <v>1195</v>
      </c>
      <c r="B211" s="3" t="s">
        <v>1196</v>
      </c>
      <c r="C211" s="3" t="s">
        <v>1197</v>
      </c>
      <c r="D211" s="3" t="s">
        <v>33</v>
      </c>
      <c r="E211" s="3" t="s">
        <v>34</v>
      </c>
      <c r="F211" s="3" t="s">
        <v>57</v>
      </c>
      <c r="G211" s="6">
        <v>5.99</v>
      </c>
      <c r="H211" s="6">
        <v>0.0</v>
      </c>
      <c r="I211" s="6">
        <v>1468.72</v>
      </c>
      <c r="J211" s="3" t="s">
        <v>1198</v>
      </c>
      <c r="K211" s="3" t="s">
        <v>296</v>
      </c>
      <c r="L211" s="3" t="s">
        <v>107</v>
      </c>
      <c r="M211" s="3" t="s">
        <v>138</v>
      </c>
      <c r="N211" s="3" t="s">
        <v>1199</v>
      </c>
    </row>
    <row r="212">
      <c r="A212" s="3" t="s">
        <v>1200</v>
      </c>
      <c r="B212" s="3" t="s">
        <v>1201</v>
      </c>
      <c r="C212" s="3" t="s">
        <v>1202</v>
      </c>
      <c r="D212" s="3" t="s">
        <v>55</v>
      </c>
      <c r="E212" s="3" t="s">
        <v>34</v>
      </c>
      <c r="F212" s="3" t="s">
        <v>46</v>
      </c>
      <c r="G212" s="6">
        <v>4.99</v>
      </c>
      <c r="H212" s="6">
        <v>0.0</v>
      </c>
      <c r="I212" s="6">
        <v>3027.61</v>
      </c>
      <c r="J212" s="3" t="s">
        <v>891</v>
      </c>
      <c r="K212" s="3" t="s">
        <v>1203</v>
      </c>
      <c r="L212" s="3" t="s">
        <v>1204</v>
      </c>
      <c r="M212" s="3" t="s">
        <v>138</v>
      </c>
      <c r="N212" s="3" t="s">
        <v>1205</v>
      </c>
    </row>
    <row r="213">
      <c r="A213" s="3" t="s">
        <v>1206</v>
      </c>
      <c r="B213" s="3" t="s">
        <v>1207</v>
      </c>
      <c r="C213" s="3" t="s">
        <v>857</v>
      </c>
      <c r="D213" s="3" t="s">
        <v>55</v>
      </c>
      <c r="E213" s="3" t="s">
        <v>34</v>
      </c>
      <c r="F213" s="3" t="s">
        <v>67</v>
      </c>
      <c r="G213" s="6">
        <v>12.99</v>
      </c>
      <c r="H213" s="6">
        <v>10.0</v>
      </c>
      <c r="I213" s="6">
        <v>2296.36</v>
      </c>
      <c r="J213" s="3" t="s">
        <v>1208</v>
      </c>
      <c r="K213" s="3" t="s">
        <v>1209</v>
      </c>
      <c r="L213" s="3" t="s">
        <v>145</v>
      </c>
      <c r="M213" s="3" t="s">
        <v>290</v>
      </c>
      <c r="N213" s="3" t="s">
        <v>1210</v>
      </c>
    </row>
    <row r="214">
      <c r="A214" s="3" t="s">
        <v>1211</v>
      </c>
      <c r="B214" s="3" t="s">
        <v>1212</v>
      </c>
      <c r="C214" s="3" t="s">
        <v>1174</v>
      </c>
      <c r="D214" s="3" t="s">
        <v>44</v>
      </c>
      <c r="E214" s="3" t="s">
        <v>34</v>
      </c>
      <c r="F214" s="3" t="s">
        <v>57</v>
      </c>
      <c r="G214" s="6">
        <v>7.99</v>
      </c>
      <c r="H214" s="6">
        <v>0.0</v>
      </c>
      <c r="I214" s="6">
        <v>672.39</v>
      </c>
      <c r="J214" s="3" t="s">
        <v>97</v>
      </c>
      <c r="K214" s="3" t="s">
        <v>1143</v>
      </c>
      <c r="L214" s="3" t="s">
        <v>60</v>
      </c>
      <c r="M214" s="3" t="s">
        <v>100</v>
      </c>
      <c r="N214" s="3" t="s">
        <v>1213</v>
      </c>
    </row>
    <row r="215">
      <c r="A215" s="3" t="s">
        <v>1214</v>
      </c>
      <c r="B215" s="3" t="s">
        <v>1215</v>
      </c>
      <c r="C215" s="3" t="s">
        <v>1216</v>
      </c>
      <c r="D215" s="3" t="s">
        <v>55</v>
      </c>
      <c r="E215" s="3" t="s">
        <v>34</v>
      </c>
      <c r="F215" s="3" t="s">
        <v>120</v>
      </c>
      <c r="G215" s="6">
        <v>5.99</v>
      </c>
      <c r="H215" s="6">
        <v>0.0</v>
      </c>
      <c r="I215" s="6">
        <v>1102.04</v>
      </c>
      <c r="J215" s="3" t="s">
        <v>1217</v>
      </c>
      <c r="K215" s="3" t="s">
        <v>1218</v>
      </c>
      <c r="L215" s="3" t="s">
        <v>173</v>
      </c>
      <c r="M215" s="3" t="s">
        <v>138</v>
      </c>
      <c r="N215" s="3" t="s">
        <v>805</v>
      </c>
    </row>
    <row r="216">
      <c r="A216" s="3" t="s">
        <v>1219</v>
      </c>
      <c r="B216" s="3" t="s">
        <v>1220</v>
      </c>
      <c r="C216" s="3" t="s">
        <v>1221</v>
      </c>
      <c r="D216" s="3" t="s">
        <v>44</v>
      </c>
      <c r="E216" s="3" t="s">
        <v>34</v>
      </c>
      <c r="F216" s="3" t="s">
        <v>67</v>
      </c>
      <c r="G216" s="6">
        <v>5.99</v>
      </c>
      <c r="H216" s="6">
        <v>5.0</v>
      </c>
      <c r="I216" s="6">
        <v>2174.22</v>
      </c>
      <c r="J216" s="3" t="s">
        <v>1222</v>
      </c>
      <c r="K216" s="3" t="s">
        <v>820</v>
      </c>
      <c r="L216" s="3" t="s">
        <v>1223</v>
      </c>
      <c r="M216" s="3" t="s">
        <v>39</v>
      </c>
      <c r="N216" s="3" t="s">
        <v>1224</v>
      </c>
    </row>
    <row r="217">
      <c r="A217" s="3" t="s">
        <v>1225</v>
      </c>
      <c r="B217" s="3" t="s">
        <v>1226</v>
      </c>
      <c r="C217" s="3" t="s">
        <v>883</v>
      </c>
      <c r="D217" s="3" t="s">
        <v>44</v>
      </c>
      <c r="E217" s="3" t="s">
        <v>34</v>
      </c>
      <c r="F217" s="3" t="s">
        <v>57</v>
      </c>
      <c r="G217" s="6">
        <v>7.99</v>
      </c>
      <c r="H217" s="6">
        <v>0.0</v>
      </c>
      <c r="I217" s="6">
        <v>1462.61</v>
      </c>
      <c r="J217" s="3" t="s">
        <v>1227</v>
      </c>
      <c r="K217" s="3" t="s">
        <v>1228</v>
      </c>
      <c r="L217" s="3" t="s">
        <v>85</v>
      </c>
      <c r="M217" s="3" t="s">
        <v>71</v>
      </c>
      <c r="N217" s="3" t="s">
        <v>410</v>
      </c>
    </row>
    <row r="218">
      <c r="A218" s="3" t="s">
        <v>1229</v>
      </c>
      <c r="B218" s="3" t="s">
        <v>777</v>
      </c>
      <c r="C218" s="3" t="s">
        <v>1230</v>
      </c>
      <c r="D218" s="3" t="s">
        <v>44</v>
      </c>
      <c r="E218" s="3" t="s">
        <v>34</v>
      </c>
      <c r="F218" s="3" t="s">
        <v>120</v>
      </c>
      <c r="G218" s="6">
        <v>4.99</v>
      </c>
      <c r="H218" s="6">
        <v>0.0</v>
      </c>
      <c r="I218" s="6">
        <v>458.63</v>
      </c>
      <c r="J218" s="3" t="s">
        <v>498</v>
      </c>
      <c r="K218" s="3" t="s">
        <v>431</v>
      </c>
      <c r="L218" s="3" t="s">
        <v>276</v>
      </c>
      <c r="M218" s="3" t="s">
        <v>180</v>
      </c>
      <c r="N218" s="3" t="s">
        <v>779</v>
      </c>
    </row>
    <row r="219">
      <c r="A219" s="3" t="s">
        <v>1231</v>
      </c>
      <c r="B219" s="3" t="s">
        <v>1232</v>
      </c>
      <c r="C219" s="3" t="s">
        <v>1233</v>
      </c>
      <c r="D219" s="3" t="s">
        <v>44</v>
      </c>
      <c r="E219" s="3" t="s">
        <v>34</v>
      </c>
      <c r="F219" s="3" t="s">
        <v>57</v>
      </c>
      <c r="G219" s="6">
        <v>0.0</v>
      </c>
      <c r="H219" s="6">
        <v>0.0</v>
      </c>
      <c r="I219" s="6">
        <v>1342.06</v>
      </c>
      <c r="J219" s="3" t="s">
        <v>1234</v>
      </c>
      <c r="K219" s="3" t="s">
        <v>1235</v>
      </c>
      <c r="L219" s="3" t="s">
        <v>516</v>
      </c>
      <c r="M219" s="3" t="s">
        <v>138</v>
      </c>
      <c r="N219" s="3" t="s">
        <v>840</v>
      </c>
    </row>
    <row r="220">
      <c r="A220" s="3" t="s">
        <v>1236</v>
      </c>
      <c r="B220" s="3" t="s">
        <v>1237</v>
      </c>
      <c r="C220" s="3" t="s">
        <v>1238</v>
      </c>
      <c r="D220" s="3" t="s">
        <v>55</v>
      </c>
      <c r="E220" s="3" t="s">
        <v>34</v>
      </c>
      <c r="F220" s="3" t="s">
        <v>57</v>
      </c>
      <c r="G220" s="6">
        <v>0.0</v>
      </c>
      <c r="H220" s="6">
        <v>0.0</v>
      </c>
      <c r="I220" s="6">
        <v>2299.12</v>
      </c>
      <c r="J220" s="3" t="s">
        <v>1239</v>
      </c>
      <c r="K220" s="3" t="s">
        <v>1240</v>
      </c>
      <c r="L220" s="3" t="s">
        <v>115</v>
      </c>
      <c r="M220" s="3" t="s">
        <v>78</v>
      </c>
      <c r="N220" s="3" t="s">
        <v>1241</v>
      </c>
    </row>
    <row r="221">
      <c r="A221" s="3" t="s">
        <v>1242</v>
      </c>
      <c r="B221" s="3" t="s">
        <v>1243</v>
      </c>
      <c r="C221" s="3" t="s">
        <v>1244</v>
      </c>
      <c r="D221" s="3" t="s">
        <v>33</v>
      </c>
      <c r="E221" s="3" t="s">
        <v>34</v>
      </c>
      <c r="F221" s="3" t="s">
        <v>120</v>
      </c>
      <c r="G221" s="6">
        <v>4.99</v>
      </c>
      <c r="H221" s="6">
        <v>0.0</v>
      </c>
      <c r="I221" s="6">
        <v>3229.81</v>
      </c>
      <c r="J221" s="3" t="s">
        <v>730</v>
      </c>
      <c r="K221" s="3" t="s">
        <v>412</v>
      </c>
      <c r="L221" s="3" t="s">
        <v>276</v>
      </c>
      <c r="M221" s="3" t="s">
        <v>138</v>
      </c>
      <c r="N221" s="3" t="s">
        <v>1245</v>
      </c>
    </row>
    <row r="222">
      <c r="A222" s="3" t="s">
        <v>1246</v>
      </c>
      <c r="B222" s="3" t="s">
        <v>1247</v>
      </c>
      <c r="C222" s="3" t="s">
        <v>744</v>
      </c>
      <c r="D222" s="3" t="s">
        <v>33</v>
      </c>
      <c r="E222" s="3" t="s">
        <v>34</v>
      </c>
      <c r="F222" s="3" t="s">
        <v>35</v>
      </c>
      <c r="G222" s="6">
        <v>4.99</v>
      </c>
      <c r="H222" s="6">
        <v>0.0</v>
      </c>
      <c r="I222" s="6">
        <v>1747.1</v>
      </c>
      <c r="J222" s="3" t="s">
        <v>917</v>
      </c>
      <c r="K222" s="3" t="s">
        <v>186</v>
      </c>
      <c r="L222" s="3" t="s">
        <v>1248</v>
      </c>
      <c r="M222" s="3" t="s">
        <v>100</v>
      </c>
      <c r="N222" s="3" t="s">
        <v>729</v>
      </c>
    </row>
    <row r="223">
      <c r="A223" s="3" t="s">
        <v>1249</v>
      </c>
      <c r="B223" s="3" t="s">
        <v>1250</v>
      </c>
      <c r="C223" s="3" t="s">
        <v>1251</v>
      </c>
      <c r="D223" s="3" t="s">
        <v>33</v>
      </c>
      <c r="E223" s="3" t="s">
        <v>34</v>
      </c>
      <c r="F223" s="3" t="s">
        <v>67</v>
      </c>
      <c r="G223" s="6">
        <v>0.0</v>
      </c>
      <c r="H223" s="6">
        <v>25.0</v>
      </c>
      <c r="I223" s="6">
        <v>312.45</v>
      </c>
      <c r="J223" s="3" t="s">
        <v>1252</v>
      </c>
      <c r="K223" s="3" t="s">
        <v>340</v>
      </c>
      <c r="L223" s="3" t="s">
        <v>60</v>
      </c>
      <c r="M223" s="3" t="s">
        <v>243</v>
      </c>
      <c r="N223" s="3" t="s">
        <v>1253</v>
      </c>
    </row>
    <row r="224">
      <c r="A224" s="3" t="s">
        <v>1254</v>
      </c>
      <c r="B224" s="3" t="s">
        <v>1255</v>
      </c>
      <c r="C224" s="3" t="s">
        <v>1256</v>
      </c>
      <c r="D224" s="3" t="s">
        <v>33</v>
      </c>
      <c r="E224" s="3" t="s">
        <v>34</v>
      </c>
      <c r="F224" s="3" t="s">
        <v>35</v>
      </c>
      <c r="G224" s="6">
        <v>7.99</v>
      </c>
      <c r="H224" s="6">
        <v>0.0</v>
      </c>
      <c r="I224" s="6">
        <v>573.2</v>
      </c>
      <c r="J224" s="3" t="s">
        <v>1110</v>
      </c>
      <c r="K224" s="3" t="s">
        <v>820</v>
      </c>
      <c r="L224" s="3" t="s">
        <v>516</v>
      </c>
      <c r="M224" s="3" t="s">
        <v>138</v>
      </c>
      <c r="N224" s="3" t="s">
        <v>1257</v>
      </c>
    </row>
    <row r="225">
      <c r="A225" s="3" t="s">
        <v>1258</v>
      </c>
      <c r="B225" s="3" t="s">
        <v>1259</v>
      </c>
      <c r="C225" s="3" t="s">
        <v>1260</v>
      </c>
      <c r="D225" s="3" t="s">
        <v>55</v>
      </c>
      <c r="E225" s="3" t="s">
        <v>392</v>
      </c>
      <c r="F225" s="3" t="s">
        <v>120</v>
      </c>
      <c r="G225" s="6">
        <v>4.99</v>
      </c>
      <c r="H225" s="6">
        <v>0.0</v>
      </c>
      <c r="I225" s="6">
        <v>1008.81</v>
      </c>
      <c r="J225" s="3" t="s">
        <v>1261</v>
      </c>
      <c r="K225" s="3" t="s">
        <v>1262</v>
      </c>
      <c r="L225" s="3" t="s">
        <v>516</v>
      </c>
      <c r="M225" s="3" t="s">
        <v>78</v>
      </c>
      <c r="N225" s="3" t="s">
        <v>1263</v>
      </c>
    </row>
    <row r="226">
      <c r="A226" s="3" t="s">
        <v>1264</v>
      </c>
      <c r="B226" s="3" t="s">
        <v>1265</v>
      </c>
      <c r="C226" s="3" t="s">
        <v>1266</v>
      </c>
      <c r="D226" s="3" t="s">
        <v>33</v>
      </c>
      <c r="E226" s="3" t="s">
        <v>34</v>
      </c>
      <c r="F226" s="3" t="s">
        <v>35</v>
      </c>
      <c r="G226" s="6">
        <v>4.99</v>
      </c>
      <c r="H226" s="6">
        <v>0.0</v>
      </c>
      <c r="I226" s="6">
        <v>1358.14</v>
      </c>
      <c r="J226" s="3" t="s">
        <v>136</v>
      </c>
      <c r="K226" s="3" t="s">
        <v>1267</v>
      </c>
      <c r="L226" s="3" t="s">
        <v>77</v>
      </c>
      <c r="M226" s="3" t="s">
        <v>39</v>
      </c>
      <c r="N226" s="3" t="s">
        <v>1268</v>
      </c>
    </row>
    <row r="227">
      <c r="A227" s="3" t="s">
        <v>1269</v>
      </c>
      <c r="B227" s="3" t="s">
        <v>1270</v>
      </c>
      <c r="C227" s="3" t="s">
        <v>1271</v>
      </c>
      <c r="D227" s="3" t="s">
        <v>44</v>
      </c>
      <c r="E227" s="3" t="s">
        <v>34</v>
      </c>
      <c r="F227" s="3" t="s">
        <v>57</v>
      </c>
      <c r="G227" s="6">
        <v>0.0</v>
      </c>
      <c r="H227" s="6">
        <v>5.0</v>
      </c>
      <c r="I227" s="6">
        <v>195.15</v>
      </c>
      <c r="J227" s="3" t="s">
        <v>848</v>
      </c>
      <c r="K227" s="3" t="s">
        <v>1014</v>
      </c>
      <c r="L227" s="3" t="s">
        <v>137</v>
      </c>
      <c r="M227" s="3" t="s">
        <v>39</v>
      </c>
      <c r="N227" s="3" t="s">
        <v>489</v>
      </c>
    </row>
    <row r="228">
      <c r="A228" s="3" t="s">
        <v>1272</v>
      </c>
      <c r="B228" s="3" t="s">
        <v>1273</v>
      </c>
      <c r="C228" s="3" t="s">
        <v>918</v>
      </c>
      <c r="D228" s="3" t="s">
        <v>44</v>
      </c>
      <c r="E228" s="3" t="s">
        <v>34</v>
      </c>
      <c r="F228" s="3" t="s">
        <v>67</v>
      </c>
      <c r="G228" s="6">
        <v>7.99</v>
      </c>
      <c r="H228" s="6">
        <v>10.0</v>
      </c>
      <c r="I228" s="6">
        <v>97.95</v>
      </c>
      <c r="J228" s="3" t="s">
        <v>677</v>
      </c>
      <c r="K228" s="3" t="s">
        <v>1274</v>
      </c>
      <c r="L228" s="3" t="s">
        <v>77</v>
      </c>
      <c r="M228" s="3" t="s">
        <v>78</v>
      </c>
      <c r="N228" s="3" t="s">
        <v>1275</v>
      </c>
    </row>
    <row r="229">
      <c r="A229" s="3" t="s">
        <v>1276</v>
      </c>
      <c r="B229" s="3" t="s">
        <v>1277</v>
      </c>
      <c r="C229" s="3" t="s">
        <v>1278</v>
      </c>
      <c r="D229" s="3" t="s">
        <v>44</v>
      </c>
      <c r="E229" s="3" t="s">
        <v>34</v>
      </c>
      <c r="F229" s="3" t="s">
        <v>46</v>
      </c>
      <c r="G229" s="6">
        <v>5.99</v>
      </c>
      <c r="H229" s="6">
        <v>0.0</v>
      </c>
      <c r="I229" s="6">
        <v>1107.77</v>
      </c>
      <c r="J229" s="3" t="s">
        <v>1279</v>
      </c>
      <c r="K229" s="3" t="s">
        <v>1280</v>
      </c>
      <c r="L229" s="3" t="s">
        <v>151</v>
      </c>
      <c r="M229" s="3" t="s">
        <v>180</v>
      </c>
      <c r="N229" s="3" t="s">
        <v>1281</v>
      </c>
    </row>
    <row r="230">
      <c r="A230" s="3" t="s">
        <v>1282</v>
      </c>
      <c r="B230" s="3" t="s">
        <v>1283</v>
      </c>
      <c r="C230" s="3" t="s">
        <v>1284</v>
      </c>
      <c r="D230" s="3" t="s">
        <v>44</v>
      </c>
      <c r="E230" s="3" t="s">
        <v>34</v>
      </c>
      <c r="F230" s="3" t="s">
        <v>35</v>
      </c>
      <c r="G230" s="6">
        <v>4.99</v>
      </c>
      <c r="H230" s="6">
        <v>20.0</v>
      </c>
      <c r="I230" s="6">
        <v>787.84</v>
      </c>
      <c r="J230" s="3" t="s">
        <v>1285</v>
      </c>
      <c r="K230" s="3" t="s">
        <v>1286</v>
      </c>
      <c r="L230" s="3" t="s">
        <v>1287</v>
      </c>
      <c r="M230" s="3" t="s">
        <v>71</v>
      </c>
      <c r="N230" s="3" t="s">
        <v>1288</v>
      </c>
    </row>
    <row r="231">
      <c r="A231" s="3" t="s">
        <v>1289</v>
      </c>
      <c r="B231" s="3" t="s">
        <v>1290</v>
      </c>
      <c r="C231" s="2"/>
      <c r="D231" s="3" t="s">
        <v>44</v>
      </c>
      <c r="E231" s="3" t="s">
        <v>34</v>
      </c>
      <c r="F231" s="3" t="s">
        <v>57</v>
      </c>
      <c r="G231" s="6">
        <v>5.99</v>
      </c>
      <c r="H231" s="6">
        <v>0.0</v>
      </c>
      <c r="I231" s="6">
        <v>19.64</v>
      </c>
      <c r="J231" s="3" t="s">
        <v>769</v>
      </c>
      <c r="K231" s="3" t="s">
        <v>1291</v>
      </c>
      <c r="L231" s="3" t="s">
        <v>187</v>
      </c>
      <c r="M231" s="3" t="s">
        <v>50</v>
      </c>
      <c r="N231" s="3" t="s">
        <v>1292</v>
      </c>
    </row>
    <row r="232">
      <c r="A232" s="3" t="s">
        <v>1293</v>
      </c>
      <c r="B232" s="3" t="s">
        <v>1294</v>
      </c>
      <c r="C232" s="3" t="s">
        <v>1295</v>
      </c>
      <c r="D232" s="3" t="s">
        <v>44</v>
      </c>
      <c r="E232" s="3" t="s">
        <v>163</v>
      </c>
      <c r="F232" s="3" t="s">
        <v>67</v>
      </c>
      <c r="G232" s="6">
        <v>4.99</v>
      </c>
      <c r="H232" s="6">
        <v>0.0</v>
      </c>
      <c r="I232" s="6">
        <v>1841.18</v>
      </c>
      <c r="J232" s="3" t="s">
        <v>688</v>
      </c>
      <c r="K232" s="3" t="s">
        <v>1296</v>
      </c>
      <c r="L232" s="3" t="s">
        <v>115</v>
      </c>
      <c r="M232" s="3" t="s">
        <v>71</v>
      </c>
      <c r="N232" s="3" t="s">
        <v>1297</v>
      </c>
    </row>
    <row r="233">
      <c r="A233" s="3" t="s">
        <v>1298</v>
      </c>
      <c r="B233" s="3" t="s">
        <v>1299</v>
      </c>
      <c r="C233" s="3" t="s">
        <v>1300</v>
      </c>
      <c r="D233" s="3" t="s">
        <v>33</v>
      </c>
      <c r="E233" s="3" t="s">
        <v>34</v>
      </c>
      <c r="F233" s="3" t="s">
        <v>46</v>
      </c>
      <c r="G233" s="6">
        <v>5.99</v>
      </c>
      <c r="H233" s="6">
        <v>5.0</v>
      </c>
      <c r="I233" s="6">
        <v>2837.6</v>
      </c>
      <c r="J233" s="3" t="s">
        <v>128</v>
      </c>
      <c r="K233" s="3" t="s">
        <v>1301</v>
      </c>
      <c r="L233" s="3" t="s">
        <v>85</v>
      </c>
      <c r="M233" s="3" t="s">
        <v>290</v>
      </c>
      <c r="N233" s="3" t="s">
        <v>1302</v>
      </c>
    </row>
    <row r="234">
      <c r="A234" s="3" t="s">
        <v>1303</v>
      </c>
      <c r="B234" s="3" t="s">
        <v>1304</v>
      </c>
      <c r="C234" s="3" t="s">
        <v>317</v>
      </c>
      <c r="D234" s="3" t="s">
        <v>44</v>
      </c>
      <c r="E234" s="3" t="s">
        <v>163</v>
      </c>
      <c r="F234" s="3" t="s">
        <v>57</v>
      </c>
      <c r="G234" s="6">
        <v>5.99</v>
      </c>
      <c r="H234" s="6">
        <v>0.0</v>
      </c>
      <c r="I234" s="6">
        <v>1191.98</v>
      </c>
      <c r="J234" s="3" t="s">
        <v>632</v>
      </c>
      <c r="K234" s="3" t="s">
        <v>1305</v>
      </c>
      <c r="L234" s="3" t="s">
        <v>173</v>
      </c>
      <c r="M234" s="3" t="s">
        <v>180</v>
      </c>
      <c r="N234" s="3" t="s">
        <v>1306</v>
      </c>
    </row>
    <row r="235">
      <c r="A235" s="3" t="s">
        <v>1307</v>
      </c>
      <c r="B235" s="3" t="s">
        <v>1308</v>
      </c>
      <c r="C235" s="3" t="s">
        <v>1309</v>
      </c>
      <c r="D235" s="3" t="s">
        <v>44</v>
      </c>
      <c r="E235" s="3" t="s">
        <v>392</v>
      </c>
      <c r="F235" s="3" t="s">
        <v>120</v>
      </c>
      <c r="G235" s="6">
        <v>12.99</v>
      </c>
      <c r="H235" s="6">
        <v>15.0</v>
      </c>
      <c r="I235" s="6">
        <v>3640.92</v>
      </c>
      <c r="J235" s="3" t="s">
        <v>1310</v>
      </c>
      <c r="K235" s="3" t="s">
        <v>1311</v>
      </c>
      <c r="L235" s="3" t="s">
        <v>534</v>
      </c>
      <c r="M235" s="3" t="s">
        <v>71</v>
      </c>
      <c r="N235" s="3" t="s">
        <v>1312</v>
      </c>
    </row>
    <row r="236">
      <c r="A236" s="3" t="s">
        <v>1313</v>
      </c>
      <c r="B236" s="3" t="s">
        <v>1314</v>
      </c>
      <c r="C236" s="3" t="s">
        <v>1238</v>
      </c>
      <c r="D236" s="3" t="s">
        <v>33</v>
      </c>
      <c r="E236" s="3" t="s">
        <v>45</v>
      </c>
      <c r="F236" s="3" t="s">
        <v>67</v>
      </c>
      <c r="G236" s="6">
        <v>0.0</v>
      </c>
      <c r="H236" s="6">
        <v>0.0</v>
      </c>
      <c r="I236" s="6">
        <v>1403.95</v>
      </c>
      <c r="J236" s="3" t="s">
        <v>1315</v>
      </c>
      <c r="K236" s="3" t="s">
        <v>1316</v>
      </c>
      <c r="L236" s="3" t="s">
        <v>151</v>
      </c>
      <c r="M236" s="3" t="s">
        <v>39</v>
      </c>
      <c r="N236" s="3" t="s">
        <v>1174</v>
      </c>
    </row>
    <row r="237">
      <c r="A237" s="3" t="s">
        <v>1317</v>
      </c>
      <c r="B237" s="3" t="s">
        <v>1318</v>
      </c>
      <c r="C237" s="3" t="s">
        <v>1319</v>
      </c>
      <c r="D237" s="3" t="s">
        <v>33</v>
      </c>
      <c r="E237" s="3" t="s">
        <v>34</v>
      </c>
      <c r="F237" s="3" t="s">
        <v>67</v>
      </c>
      <c r="G237" s="6">
        <v>7.99</v>
      </c>
      <c r="H237" s="6">
        <v>0.0</v>
      </c>
      <c r="I237" s="6">
        <v>776.92</v>
      </c>
      <c r="J237" s="3" t="s">
        <v>1252</v>
      </c>
      <c r="K237" s="3" t="s">
        <v>302</v>
      </c>
      <c r="L237" s="3" t="s">
        <v>310</v>
      </c>
      <c r="M237" s="3" t="s">
        <v>71</v>
      </c>
      <c r="N237" s="3" t="s">
        <v>1320</v>
      </c>
    </row>
    <row r="238">
      <c r="A238" s="3" t="s">
        <v>1321</v>
      </c>
      <c r="B238" s="3" t="s">
        <v>1322</v>
      </c>
      <c r="C238" s="3" t="s">
        <v>1306</v>
      </c>
      <c r="D238" s="3" t="s">
        <v>33</v>
      </c>
      <c r="E238" s="3" t="s">
        <v>34</v>
      </c>
      <c r="F238" s="3" t="s">
        <v>67</v>
      </c>
      <c r="G238" s="6">
        <v>0.0</v>
      </c>
      <c r="H238" s="6">
        <v>5.0</v>
      </c>
      <c r="I238" s="6">
        <v>1267.93</v>
      </c>
      <c r="J238" s="3" t="s">
        <v>97</v>
      </c>
      <c r="K238" s="3" t="s">
        <v>1315</v>
      </c>
      <c r="L238" s="3" t="s">
        <v>236</v>
      </c>
      <c r="M238" s="3" t="s">
        <v>71</v>
      </c>
      <c r="N238" s="3" t="s">
        <v>1323</v>
      </c>
    </row>
    <row r="239">
      <c r="A239" s="3" t="s">
        <v>1324</v>
      </c>
      <c r="B239" s="3" t="s">
        <v>1325</v>
      </c>
      <c r="C239" s="3" t="s">
        <v>1326</v>
      </c>
      <c r="D239" s="3" t="s">
        <v>33</v>
      </c>
      <c r="E239" s="3" t="s">
        <v>34</v>
      </c>
      <c r="F239" s="3" t="s">
        <v>46</v>
      </c>
      <c r="G239" s="6">
        <v>0.0</v>
      </c>
      <c r="H239" s="6">
        <v>0.0</v>
      </c>
      <c r="I239" s="6">
        <v>1605.29</v>
      </c>
      <c r="J239" s="3" t="s">
        <v>1327</v>
      </c>
      <c r="K239" s="3" t="s">
        <v>1328</v>
      </c>
      <c r="L239" s="3" t="s">
        <v>1329</v>
      </c>
      <c r="M239" s="3" t="s">
        <v>61</v>
      </c>
      <c r="N239" s="3" t="s">
        <v>1330</v>
      </c>
    </row>
    <row r="240">
      <c r="A240" s="3" t="s">
        <v>1331</v>
      </c>
      <c r="B240" s="3" t="s">
        <v>1332</v>
      </c>
      <c r="C240" s="3" t="s">
        <v>1333</v>
      </c>
      <c r="D240" s="3" t="s">
        <v>55</v>
      </c>
      <c r="E240" s="3" t="s">
        <v>56</v>
      </c>
      <c r="F240" s="3" t="s">
        <v>67</v>
      </c>
      <c r="G240" s="6">
        <v>5.99</v>
      </c>
      <c r="H240" s="6">
        <v>0.0</v>
      </c>
      <c r="I240" s="6">
        <v>367.73</v>
      </c>
      <c r="J240" s="3" t="s">
        <v>1062</v>
      </c>
      <c r="K240" s="3" t="s">
        <v>683</v>
      </c>
      <c r="L240" s="3" t="s">
        <v>166</v>
      </c>
      <c r="M240" s="3" t="s">
        <v>71</v>
      </c>
      <c r="N240" s="3" t="s">
        <v>1334</v>
      </c>
    </row>
    <row r="241">
      <c r="A241" s="3" t="s">
        <v>1335</v>
      </c>
      <c r="B241" s="3" t="s">
        <v>1336</v>
      </c>
      <c r="C241" s="3" t="s">
        <v>1337</v>
      </c>
      <c r="D241" s="3" t="s">
        <v>33</v>
      </c>
      <c r="E241" s="3" t="s">
        <v>34</v>
      </c>
      <c r="F241" s="3" t="s">
        <v>67</v>
      </c>
      <c r="G241" s="6">
        <v>12.99</v>
      </c>
      <c r="H241" s="6">
        <v>10.0</v>
      </c>
      <c r="I241" s="6">
        <v>756.2</v>
      </c>
      <c r="J241" s="3" t="s">
        <v>1338</v>
      </c>
      <c r="K241" s="3" t="s">
        <v>295</v>
      </c>
      <c r="L241" s="3" t="s">
        <v>145</v>
      </c>
      <c r="M241" s="3" t="s">
        <v>138</v>
      </c>
      <c r="N241" s="3" t="s">
        <v>1339</v>
      </c>
    </row>
    <row r="242">
      <c r="A242" s="3" t="s">
        <v>1340</v>
      </c>
      <c r="B242" s="3" t="s">
        <v>1341</v>
      </c>
      <c r="C242" s="3" t="s">
        <v>1342</v>
      </c>
      <c r="D242" s="3" t="s">
        <v>44</v>
      </c>
      <c r="E242" s="3" t="s">
        <v>34</v>
      </c>
      <c r="F242" s="3" t="s">
        <v>46</v>
      </c>
      <c r="G242" s="6">
        <v>5.99</v>
      </c>
      <c r="H242" s="6">
        <v>0.0</v>
      </c>
      <c r="I242" s="6">
        <v>974.93</v>
      </c>
      <c r="J242" s="3" t="s">
        <v>1343</v>
      </c>
      <c r="K242" s="3" t="s">
        <v>1344</v>
      </c>
      <c r="L242" s="3" t="s">
        <v>151</v>
      </c>
      <c r="M242" s="3" t="s">
        <v>61</v>
      </c>
      <c r="N242" s="3" t="s">
        <v>1345</v>
      </c>
    </row>
    <row r="243">
      <c r="A243" s="3" t="s">
        <v>1346</v>
      </c>
      <c r="B243" s="3" t="s">
        <v>1347</v>
      </c>
      <c r="C243" s="3" t="s">
        <v>1348</v>
      </c>
      <c r="D243" s="3" t="s">
        <v>55</v>
      </c>
      <c r="E243" s="3" t="s">
        <v>34</v>
      </c>
      <c r="F243" s="3" t="s">
        <v>67</v>
      </c>
      <c r="G243" s="6">
        <v>7.99</v>
      </c>
      <c r="H243" s="6">
        <v>0.0</v>
      </c>
      <c r="I243" s="6">
        <v>3074.39</v>
      </c>
      <c r="J243" s="3" t="s">
        <v>1349</v>
      </c>
      <c r="K243" s="3" t="s">
        <v>1350</v>
      </c>
      <c r="L243" s="3" t="s">
        <v>199</v>
      </c>
      <c r="M243" s="3" t="s">
        <v>71</v>
      </c>
      <c r="N243" s="3" t="s">
        <v>1351</v>
      </c>
    </row>
    <row r="244">
      <c r="A244" s="3" t="s">
        <v>1352</v>
      </c>
      <c r="B244" s="3" t="s">
        <v>1353</v>
      </c>
      <c r="C244" s="3" t="s">
        <v>1354</v>
      </c>
      <c r="D244" s="3" t="s">
        <v>55</v>
      </c>
      <c r="E244" s="3" t="s">
        <v>34</v>
      </c>
      <c r="F244" s="3" t="s">
        <v>67</v>
      </c>
      <c r="G244" s="6">
        <v>0.0</v>
      </c>
      <c r="H244" s="6">
        <v>0.0</v>
      </c>
      <c r="I244" s="6">
        <v>2914.5</v>
      </c>
      <c r="J244" s="3" t="s">
        <v>1355</v>
      </c>
      <c r="K244" s="3" t="s">
        <v>1228</v>
      </c>
      <c r="L244" s="3" t="s">
        <v>199</v>
      </c>
      <c r="M244" s="3" t="s">
        <v>290</v>
      </c>
      <c r="N244" s="3" t="s">
        <v>1356</v>
      </c>
    </row>
    <row r="245">
      <c r="A245" s="3" t="s">
        <v>1357</v>
      </c>
      <c r="B245" s="3" t="s">
        <v>1358</v>
      </c>
      <c r="C245" s="3" t="s">
        <v>1359</v>
      </c>
      <c r="D245" s="3" t="s">
        <v>44</v>
      </c>
      <c r="E245" s="3" t="s">
        <v>34</v>
      </c>
      <c r="F245" s="3" t="s">
        <v>35</v>
      </c>
      <c r="G245" s="6">
        <v>0.0</v>
      </c>
      <c r="H245" s="6">
        <v>10.0</v>
      </c>
      <c r="I245" s="6">
        <v>308.69</v>
      </c>
      <c r="J245" s="3" t="s">
        <v>128</v>
      </c>
      <c r="K245" s="3" t="s">
        <v>1360</v>
      </c>
      <c r="L245" s="3" t="s">
        <v>1170</v>
      </c>
      <c r="M245" s="3" t="s">
        <v>71</v>
      </c>
      <c r="N245" s="3" t="s">
        <v>1361</v>
      </c>
    </row>
    <row r="246">
      <c r="A246" s="3" t="s">
        <v>1362</v>
      </c>
      <c r="B246" s="3" t="s">
        <v>590</v>
      </c>
      <c r="C246" s="3" t="s">
        <v>1363</v>
      </c>
      <c r="D246" s="3" t="s">
        <v>33</v>
      </c>
      <c r="E246" s="3" t="s">
        <v>34</v>
      </c>
      <c r="F246" s="3" t="s">
        <v>57</v>
      </c>
      <c r="G246" s="6">
        <v>4.99</v>
      </c>
      <c r="H246" s="6">
        <v>0.0</v>
      </c>
      <c r="I246" s="6">
        <v>751.72</v>
      </c>
      <c r="J246" s="3" t="s">
        <v>333</v>
      </c>
      <c r="K246" s="3" t="s">
        <v>565</v>
      </c>
      <c r="L246" s="3" t="s">
        <v>199</v>
      </c>
      <c r="M246" s="3" t="s">
        <v>39</v>
      </c>
      <c r="N246" s="3" t="s">
        <v>592</v>
      </c>
    </row>
    <row r="247">
      <c r="A247" s="3" t="s">
        <v>1364</v>
      </c>
      <c r="B247" s="3" t="s">
        <v>1365</v>
      </c>
      <c r="C247" s="3" t="s">
        <v>1366</v>
      </c>
      <c r="D247" s="3" t="s">
        <v>55</v>
      </c>
      <c r="E247" s="3" t="s">
        <v>34</v>
      </c>
      <c r="F247" s="3" t="s">
        <v>46</v>
      </c>
      <c r="G247" s="6">
        <v>4.99</v>
      </c>
      <c r="H247" s="6">
        <v>15.0</v>
      </c>
      <c r="I247" s="6">
        <v>830.23</v>
      </c>
      <c r="J247" s="3" t="s">
        <v>1367</v>
      </c>
      <c r="K247" s="3" t="s">
        <v>1368</v>
      </c>
      <c r="L247" s="3" t="s">
        <v>282</v>
      </c>
      <c r="M247" s="3" t="s">
        <v>71</v>
      </c>
      <c r="N247" s="3" t="s">
        <v>1366</v>
      </c>
    </row>
    <row r="248">
      <c r="A248" s="3" t="s">
        <v>1369</v>
      </c>
      <c r="B248" s="3" t="s">
        <v>1370</v>
      </c>
      <c r="C248" s="3" t="s">
        <v>1371</v>
      </c>
      <c r="D248" s="3" t="s">
        <v>33</v>
      </c>
      <c r="E248" s="3" t="s">
        <v>34</v>
      </c>
      <c r="F248" s="3" t="s">
        <v>35</v>
      </c>
      <c r="G248" s="6">
        <v>12.99</v>
      </c>
      <c r="H248" s="6">
        <v>0.0</v>
      </c>
      <c r="I248" s="6">
        <v>686.66</v>
      </c>
      <c r="J248" s="3" t="s">
        <v>1372</v>
      </c>
      <c r="K248" s="3" t="s">
        <v>1373</v>
      </c>
      <c r="L248" s="3" t="s">
        <v>151</v>
      </c>
      <c r="M248" s="3" t="s">
        <v>180</v>
      </c>
      <c r="N248" s="3" t="s">
        <v>1374</v>
      </c>
    </row>
    <row r="249">
      <c r="A249" s="3" t="s">
        <v>1375</v>
      </c>
      <c r="B249" s="3" t="s">
        <v>1376</v>
      </c>
      <c r="C249" s="3" t="s">
        <v>1377</v>
      </c>
      <c r="D249" s="3" t="s">
        <v>55</v>
      </c>
      <c r="E249" s="3" t="s">
        <v>34</v>
      </c>
      <c r="F249" s="3" t="s">
        <v>67</v>
      </c>
      <c r="G249" s="6">
        <v>4.99</v>
      </c>
      <c r="H249" s="6">
        <v>0.0</v>
      </c>
      <c r="I249" s="6">
        <v>1056.8</v>
      </c>
      <c r="J249" s="3" t="s">
        <v>891</v>
      </c>
      <c r="K249" s="3" t="s">
        <v>1378</v>
      </c>
      <c r="L249" s="3" t="s">
        <v>92</v>
      </c>
      <c r="M249" s="3" t="s">
        <v>50</v>
      </c>
      <c r="N249" s="3" t="s">
        <v>1379</v>
      </c>
    </row>
    <row r="250">
      <c r="A250" s="3" t="s">
        <v>1380</v>
      </c>
      <c r="B250" s="3" t="s">
        <v>1381</v>
      </c>
      <c r="C250" s="3" t="s">
        <v>1382</v>
      </c>
      <c r="D250" s="3" t="s">
        <v>33</v>
      </c>
      <c r="E250" s="3" t="s">
        <v>34</v>
      </c>
      <c r="F250" s="3" t="s">
        <v>46</v>
      </c>
      <c r="G250" s="6">
        <v>0.0</v>
      </c>
      <c r="H250" s="6">
        <v>20.0</v>
      </c>
      <c r="I250" s="6">
        <v>2417.68</v>
      </c>
      <c r="J250" s="3" t="s">
        <v>1383</v>
      </c>
      <c r="K250" s="3" t="s">
        <v>1384</v>
      </c>
      <c r="L250" s="3" t="s">
        <v>608</v>
      </c>
      <c r="M250" s="3" t="s">
        <v>39</v>
      </c>
      <c r="N250" s="3" t="s">
        <v>1385</v>
      </c>
    </row>
    <row r="251">
      <c r="A251" s="3" t="s">
        <v>1386</v>
      </c>
      <c r="B251" s="3" t="s">
        <v>1387</v>
      </c>
      <c r="C251" s="3" t="s">
        <v>1388</v>
      </c>
      <c r="D251" s="3" t="s">
        <v>33</v>
      </c>
      <c r="E251" s="3" t="s">
        <v>34</v>
      </c>
      <c r="F251" s="3" t="s">
        <v>67</v>
      </c>
      <c r="G251" s="6">
        <v>4.99</v>
      </c>
      <c r="H251" s="6">
        <v>0.0</v>
      </c>
      <c r="I251" s="6">
        <v>1501.89</v>
      </c>
      <c r="J251" s="3" t="s">
        <v>326</v>
      </c>
      <c r="K251" s="3" t="s">
        <v>1389</v>
      </c>
      <c r="L251" s="3" t="s">
        <v>1204</v>
      </c>
      <c r="M251" s="3" t="s">
        <v>39</v>
      </c>
      <c r="N251" s="3" t="s">
        <v>1390</v>
      </c>
    </row>
    <row r="252">
      <c r="A252" s="3" t="s">
        <v>1391</v>
      </c>
      <c r="B252" s="3" t="s">
        <v>1392</v>
      </c>
      <c r="C252" s="3" t="s">
        <v>1393</v>
      </c>
      <c r="D252" s="3" t="s">
        <v>33</v>
      </c>
      <c r="E252" s="3" t="s">
        <v>34</v>
      </c>
      <c r="F252" s="3" t="s">
        <v>120</v>
      </c>
      <c r="G252" s="6">
        <v>5.99</v>
      </c>
      <c r="H252" s="6">
        <v>5.0</v>
      </c>
      <c r="I252" s="6">
        <v>3114.75</v>
      </c>
      <c r="J252" s="3" t="s">
        <v>1394</v>
      </c>
      <c r="K252" s="3" t="s">
        <v>1395</v>
      </c>
      <c r="L252" s="3" t="s">
        <v>187</v>
      </c>
      <c r="M252" s="3" t="s">
        <v>61</v>
      </c>
      <c r="N252" s="3" t="s">
        <v>1396</v>
      </c>
    </row>
    <row r="253">
      <c r="A253" s="3" t="s">
        <v>1397</v>
      </c>
      <c r="B253" s="3" t="s">
        <v>1398</v>
      </c>
      <c r="C253" s="3" t="s">
        <v>1399</v>
      </c>
      <c r="D253" s="3" t="s">
        <v>44</v>
      </c>
      <c r="E253" s="3" t="s">
        <v>34</v>
      </c>
      <c r="F253" s="3" t="s">
        <v>67</v>
      </c>
      <c r="G253" s="6">
        <v>0.0</v>
      </c>
      <c r="H253" s="6">
        <v>20.0</v>
      </c>
      <c r="I253" s="6">
        <v>406.62</v>
      </c>
      <c r="J253" s="3" t="s">
        <v>1400</v>
      </c>
      <c r="K253" s="3" t="s">
        <v>1401</v>
      </c>
      <c r="L253" s="3" t="s">
        <v>85</v>
      </c>
      <c r="M253" s="3" t="s">
        <v>71</v>
      </c>
      <c r="N253" s="3" t="s">
        <v>1402</v>
      </c>
    </row>
    <row r="254">
      <c r="A254" s="3" t="s">
        <v>1403</v>
      </c>
      <c r="B254" s="3" t="s">
        <v>1404</v>
      </c>
      <c r="C254" s="3" t="s">
        <v>1405</v>
      </c>
      <c r="D254" s="3" t="s">
        <v>44</v>
      </c>
      <c r="E254" s="3" t="s">
        <v>392</v>
      </c>
      <c r="F254" s="3" t="s">
        <v>120</v>
      </c>
      <c r="G254" s="6">
        <v>7.99</v>
      </c>
      <c r="H254" s="6">
        <v>0.0</v>
      </c>
      <c r="I254" s="6">
        <v>1548.15</v>
      </c>
      <c r="J254" s="3" t="s">
        <v>559</v>
      </c>
      <c r="K254" s="3" t="s">
        <v>1406</v>
      </c>
      <c r="L254" s="3" t="s">
        <v>459</v>
      </c>
      <c r="M254" s="3" t="s">
        <v>78</v>
      </c>
      <c r="N254" s="3" t="s">
        <v>1407</v>
      </c>
    </row>
    <row r="255">
      <c r="A255" s="3" t="s">
        <v>1408</v>
      </c>
      <c r="B255" s="3" t="s">
        <v>1409</v>
      </c>
      <c r="C255" s="3" t="s">
        <v>1410</v>
      </c>
      <c r="D255" s="3" t="s">
        <v>44</v>
      </c>
      <c r="E255" s="3" t="s">
        <v>34</v>
      </c>
      <c r="F255" s="3" t="s">
        <v>120</v>
      </c>
      <c r="G255" s="6">
        <v>7.99</v>
      </c>
      <c r="H255" s="6">
        <v>0.0</v>
      </c>
      <c r="I255" s="6">
        <v>1408.64</v>
      </c>
      <c r="J255" s="3" t="s">
        <v>326</v>
      </c>
      <c r="K255" s="3" t="s">
        <v>1411</v>
      </c>
      <c r="L255" s="3" t="s">
        <v>1170</v>
      </c>
      <c r="M255" s="3" t="s">
        <v>100</v>
      </c>
      <c r="N255" s="3" t="s">
        <v>1412</v>
      </c>
    </row>
    <row r="256">
      <c r="A256" s="3" t="s">
        <v>1413</v>
      </c>
      <c r="B256" s="3" t="s">
        <v>1414</v>
      </c>
      <c r="C256" s="3" t="s">
        <v>520</v>
      </c>
      <c r="D256" s="3" t="s">
        <v>33</v>
      </c>
      <c r="E256" s="3" t="s">
        <v>34</v>
      </c>
      <c r="F256" s="3" t="s">
        <v>35</v>
      </c>
      <c r="G256" s="6">
        <v>4.99</v>
      </c>
      <c r="H256" s="6">
        <v>0.0</v>
      </c>
      <c r="I256" s="6">
        <v>1377.35</v>
      </c>
      <c r="J256" s="3" t="s">
        <v>302</v>
      </c>
      <c r="K256" s="3" t="s">
        <v>1415</v>
      </c>
      <c r="L256" s="3" t="s">
        <v>770</v>
      </c>
      <c r="M256" s="3" t="s">
        <v>71</v>
      </c>
      <c r="N256" s="3" t="s">
        <v>1416</v>
      </c>
    </row>
    <row r="257">
      <c r="A257" s="3" t="s">
        <v>1417</v>
      </c>
      <c r="B257" s="3" t="s">
        <v>1418</v>
      </c>
      <c r="C257" s="3" t="s">
        <v>1419</v>
      </c>
      <c r="D257" s="3" t="s">
        <v>44</v>
      </c>
      <c r="E257" s="3" t="s">
        <v>34</v>
      </c>
      <c r="F257" s="3" t="s">
        <v>46</v>
      </c>
      <c r="G257" s="6">
        <v>4.99</v>
      </c>
      <c r="H257" s="6">
        <v>0.0</v>
      </c>
      <c r="I257" s="6">
        <v>2070.45</v>
      </c>
      <c r="J257" s="3" t="s">
        <v>1420</v>
      </c>
      <c r="K257" s="3" t="s">
        <v>1421</v>
      </c>
      <c r="L257" s="3" t="s">
        <v>282</v>
      </c>
      <c r="M257" s="3" t="s">
        <v>180</v>
      </c>
      <c r="N257" s="3" t="s">
        <v>311</v>
      </c>
    </row>
    <row r="258">
      <c r="A258" s="3" t="s">
        <v>1422</v>
      </c>
      <c r="B258" s="3" t="s">
        <v>1423</v>
      </c>
      <c r="C258" s="3" t="s">
        <v>1112</v>
      </c>
      <c r="D258" s="3" t="s">
        <v>55</v>
      </c>
      <c r="E258" s="3" t="s">
        <v>34</v>
      </c>
      <c r="F258" s="3" t="s">
        <v>46</v>
      </c>
      <c r="G258" s="6">
        <v>12.99</v>
      </c>
      <c r="H258" s="6">
        <v>10.0</v>
      </c>
      <c r="I258" s="6">
        <v>857.77</v>
      </c>
      <c r="J258" s="3" t="s">
        <v>241</v>
      </c>
      <c r="K258" s="3" t="s">
        <v>1424</v>
      </c>
      <c r="L258" s="3" t="s">
        <v>737</v>
      </c>
      <c r="M258" s="3" t="s">
        <v>39</v>
      </c>
      <c r="N258" s="3" t="s">
        <v>1425</v>
      </c>
    </row>
    <row r="259">
      <c r="A259" s="3" t="s">
        <v>1426</v>
      </c>
      <c r="B259" s="3" t="s">
        <v>1427</v>
      </c>
      <c r="C259" s="3" t="s">
        <v>1428</v>
      </c>
      <c r="D259" s="3" t="s">
        <v>55</v>
      </c>
      <c r="E259" s="3" t="s">
        <v>34</v>
      </c>
      <c r="F259" s="3" t="s">
        <v>67</v>
      </c>
      <c r="G259" s="6">
        <v>12.99</v>
      </c>
      <c r="H259" s="6">
        <v>10.0</v>
      </c>
      <c r="I259" s="6">
        <v>549.62</v>
      </c>
      <c r="J259" s="3" t="s">
        <v>619</v>
      </c>
      <c r="K259" s="3" t="s">
        <v>1019</v>
      </c>
      <c r="L259" s="3" t="s">
        <v>608</v>
      </c>
      <c r="M259" s="3" t="s">
        <v>180</v>
      </c>
      <c r="N259" s="3" t="s">
        <v>152</v>
      </c>
    </row>
    <row r="260">
      <c r="A260" s="3" t="s">
        <v>1429</v>
      </c>
      <c r="B260" s="3" t="s">
        <v>1430</v>
      </c>
      <c r="C260" s="3" t="s">
        <v>1431</v>
      </c>
      <c r="D260" s="3" t="s">
        <v>33</v>
      </c>
      <c r="E260" s="3" t="s">
        <v>56</v>
      </c>
      <c r="F260" s="3" t="s">
        <v>67</v>
      </c>
      <c r="G260" s="6">
        <v>0.0</v>
      </c>
      <c r="H260" s="6">
        <v>0.0</v>
      </c>
      <c r="I260" s="6">
        <v>339.04</v>
      </c>
      <c r="J260" s="3" t="s">
        <v>848</v>
      </c>
      <c r="K260" s="3" t="s">
        <v>1432</v>
      </c>
      <c r="L260" s="3" t="s">
        <v>38</v>
      </c>
      <c r="M260" s="3" t="s">
        <v>100</v>
      </c>
      <c r="N260" s="3" t="s">
        <v>1431</v>
      </c>
    </row>
    <row r="261">
      <c r="A261" s="3" t="s">
        <v>1433</v>
      </c>
      <c r="B261" s="3" t="s">
        <v>1434</v>
      </c>
      <c r="C261" s="3" t="s">
        <v>1435</v>
      </c>
      <c r="D261" s="3" t="s">
        <v>44</v>
      </c>
      <c r="E261" s="3" t="s">
        <v>34</v>
      </c>
      <c r="F261" s="3" t="s">
        <v>35</v>
      </c>
      <c r="G261" s="6">
        <v>7.99</v>
      </c>
      <c r="H261" s="6">
        <v>25.0</v>
      </c>
      <c r="I261" s="6">
        <v>2022.62</v>
      </c>
      <c r="J261" s="3" t="s">
        <v>36</v>
      </c>
      <c r="K261" s="3" t="s">
        <v>1436</v>
      </c>
      <c r="L261" s="3" t="s">
        <v>459</v>
      </c>
      <c r="M261" s="3" t="s">
        <v>39</v>
      </c>
      <c r="N261" s="3" t="s">
        <v>1437</v>
      </c>
    </row>
    <row r="262">
      <c r="A262" s="3" t="s">
        <v>1438</v>
      </c>
      <c r="B262" s="3" t="s">
        <v>1439</v>
      </c>
      <c r="C262" s="3" t="s">
        <v>1440</v>
      </c>
      <c r="D262" s="3" t="s">
        <v>55</v>
      </c>
      <c r="E262" s="3" t="s">
        <v>66</v>
      </c>
      <c r="F262" s="3" t="s">
        <v>46</v>
      </c>
      <c r="G262" s="6">
        <v>7.99</v>
      </c>
      <c r="H262" s="6">
        <v>0.0</v>
      </c>
      <c r="I262" s="6">
        <v>2473.35</v>
      </c>
      <c r="J262" s="3" t="s">
        <v>136</v>
      </c>
      <c r="K262" s="3" t="s">
        <v>321</v>
      </c>
      <c r="L262" s="3" t="s">
        <v>534</v>
      </c>
      <c r="M262" s="3" t="s">
        <v>180</v>
      </c>
      <c r="N262" s="3" t="s">
        <v>910</v>
      </c>
    </row>
    <row r="263">
      <c r="A263" s="3" t="s">
        <v>1441</v>
      </c>
      <c r="B263" s="3" t="s">
        <v>1442</v>
      </c>
      <c r="C263" s="3" t="s">
        <v>612</v>
      </c>
      <c r="D263" s="3" t="s">
        <v>44</v>
      </c>
      <c r="E263" s="3" t="s">
        <v>34</v>
      </c>
      <c r="F263" s="3" t="s">
        <v>67</v>
      </c>
      <c r="G263" s="6">
        <v>0.0</v>
      </c>
      <c r="H263" s="6">
        <v>0.0</v>
      </c>
      <c r="I263" s="6">
        <v>952.23</v>
      </c>
      <c r="J263" s="3" t="s">
        <v>1443</v>
      </c>
      <c r="K263" s="3" t="s">
        <v>1444</v>
      </c>
      <c r="L263" s="3" t="s">
        <v>38</v>
      </c>
      <c r="M263" s="3" t="s">
        <v>138</v>
      </c>
      <c r="N263" s="3" t="s">
        <v>1445</v>
      </c>
    </row>
    <row r="264">
      <c r="A264" s="3" t="s">
        <v>1446</v>
      </c>
      <c r="B264" s="3" t="s">
        <v>1447</v>
      </c>
      <c r="C264" s="3" t="s">
        <v>1448</v>
      </c>
      <c r="D264" s="3" t="s">
        <v>44</v>
      </c>
      <c r="E264" s="3" t="s">
        <v>34</v>
      </c>
      <c r="F264" s="3" t="s">
        <v>57</v>
      </c>
      <c r="G264" s="6">
        <v>7.99</v>
      </c>
      <c r="H264" s="6">
        <v>0.0</v>
      </c>
      <c r="I264" s="6">
        <v>899.91</v>
      </c>
      <c r="J264" s="3" t="s">
        <v>1252</v>
      </c>
      <c r="K264" s="3" t="s">
        <v>1436</v>
      </c>
      <c r="L264" s="3" t="s">
        <v>378</v>
      </c>
      <c r="M264" s="3" t="s">
        <v>61</v>
      </c>
      <c r="N264" s="3" t="s">
        <v>1449</v>
      </c>
    </row>
    <row r="265">
      <c r="A265" s="3" t="s">
        <v>1450</v>
      </c>
      <c r="B265" s="3" t="s">
        <v>1451</v>
      </c>
      <c r="C265" s="3" t="s">
        <v>1452</v>
      </c>
      <c r="D265" s="3" t="s">
        <v>33</v>
      </c>
      <c r="E265" s="3" t="s">
        <v>34</v>
      </c>
      <c r="F265" s="3" t="s">
        <v>120</v>
      </c>
      <c r="G265" s="6">
        <v>0.0</v>
      </c>
      <c r="H265" s="6">
        <v>0.0</v>
      </c>
      <c r="I265" s="6">
        <v>1352.62</v>
      </c>
      <c r="J265" s="3" t="s">
        <v>1453</v>
      </c>
      <c r="K265" s="3" t="s">
        <v>1454</v>
      </c>
      <c r="L265" s="3" t="s">
        <v>173</v>
      </c>
      <c r="M265" s="3" t="s">
        <v>61</v>
      </c>
      <c r="N265" s="3" t="s">
        <v>1455</v>
      </c>
    </row>
    <row r="266">
      <c r="A266" s="3" t="s">
        <v>1456</v>
      </c>
      <c r="B266" s="3" t="s">
        <v>1457</v>
      </c>
      <c r="C266" s="3" t="s">
        <v>1393</v>
      </c>
      <c r="D266" s="3" t="s">
        <v>33</v>
      </c>
      <c r="E266" s="3" t="s">
        <v>34</v>
      </c>
      <c r="F266" s="3" t="s">
        <v>35</v>
      </c>
      <c r="G266" s="6">
        <v>0.0</v>
      </c>
      <c r="H266" s="6">
        <v>0.0</v>
      </c>
      <c r="I266" s="6">
        <v>1311.91</v>
      </c>
      <c r="J266" s="3" t="s">
        <v>1372</v>
      </c>
      <c r="K266" s="3" t="s">
        <v>1458</v>
      </c>
      <c r="L266" s="3" t="s">
        <v>151</v>
      </c>
      <c r="M266" s="3" t="s">
        <v>138</v>
      </c>
      <c r="N266" s="3" t="s">
        <v>1459</v>
      </c>
    </row>
    <row r="267">
      <c r="A267" s="3" t="s">
        <v>1460</v>
      </c>
      <c r="B267" s="3" t="s">
        <v>1461</v>
      </c>
      <c r="C267" s="3" t="s">
        <v>32</v>
      </c>
      <c r="D267" s="3" t="s">
        <v>33</v>
      </c>
      <c r="E267" s="3" t="s">
        <v>34</v>
      </c>
      <c r="F267" s="3" t="s">
        <v>35</v>
      </c>
      <c r="G267" s="6">
        <v>0.0</v>
      </c>
      <c r="H267" s="6">
        <v>0.0</v>
      </c>
      <c r="I267" s="6">
        <v>1011.14</v>
      </c>
      <c r="J267" s="3" t="s">
        <v>405</v>
      </c>
      <c r="K267" s="3" t="s">
        <v>193</v>
      </c>
      <c r="L267" s="3" t="s">
        <v>282</v>
      </c>
      <c r="M267" s="3" t="s">
        <v>290</v>
      </c>
      <c r="N267" s="3" t="s">
        <v>1462</v>
      </c>
    </row>
    <row r="268">
      <c r="A268" s="3" t="s">
        <v>1463</v>
      </c>
      <c r="B268" s="3" t="s">
        <v>1464</v>
      </c>
      <c r="C268" s="3" t="s">
        <v>1465</v>
      </c>
      <c r="D268" s="3" t="s">
        <v>44</v>
      </c>
      <c r="E268" s="3" t="s">
        <v>34</v>
      </c>
      <c r="F268" s="3" t="s">
        <v>46</v>
      </c>
      <c r="G268" s="6">
        <v>0.0</v>
      </c>
      <c r="H268" s="6">
        <v>0.0</v>
      </c>
      <c r="I268" s="6">
        <v>680.62</v>
      </c>
      <c r="J268" s="3" t="s">
        <v>1466</v>
      </c>
      <c r="K268" s="3" t="s">
        <v>1467</v>
      </c>
      <c r="L268" s="3" t="s">
        <v>236</v>
      </c>
      <c r="M268" s="3" t="s">
        <v>290</v>
      </c>
      <c r="N268" s="3" t="s">
        <v>1468</v>
      </c>
    </row>
    <row r="269">
      <c r="A269" s="3" t="s">
        <v>1469</v>
      </c>
      <c r="B269" s="3" t="s">
        <v>1470</v>
      </c>
      <c r="C269" s="3" t="s">
        <v>1465</v>
      </c>
      <c r="D269" s="3" t="s">
        <v>55</v>
      </c>
      <c r="E269" s="3" t="s">
        <v>34</v>
      </c>
      <c r="F269" s="3" t="s">
        <v>67</v>
      </c>
      <c r="G269" s="6">
        <v>7.99</v>
      </c>
      <c r="H269" s="6">
        <v>0.0</v>
      </c>
      <c r="I269" s="6">
        <v>490.29</v>
      </c>
      <c r="J269" s="3" t="s">
        <v>793</v>
      </c>
      <c r="K269" s="3" t="s">
        <v>1209</v>
      </c>
      <c r="L269" s="3" t="s">
        <v>413</v>
      </c>
      <c r="M269" s="3" t="s">
        <v>303</v>
      </c>
      <c r="N269" s="3" t="s">
        <v>1471</v>
      </c>
    </row>
    <row r="270">
      <c r="A270" s="3" t="s">
        <v>1472</v>
      </c>
      <c r="B270" s="3" t="s">
        <v>1473</v>
      </c>
      <c r="C270" s="3" t="s">
        <v>1241</v>
      </c>
      <c r="D270" s="3" t="s">
        <v>44</v>
      </c>
      <c r="E270" s="3" t="s">
        <v>34</v>
      </c>
      <c r="F270" s="3" t="s">
        <v>46</v>
      </c>
      <c r="G270" s="6">
        <v>7.99</v>
      </c>
      <c r="H270" s="6">
        <v>15.0</v>
      </c>
      <c r="I270" s="6">
        <v>218.57</v>
      </c>
      <c r="J270" s="3" t="s">
        <v>121</v>
      </c>
      <c r="K270" s="3" t="s">
        <v>1474</v>
      </c>
      <c r="L270" s="3" t="s">
        <v>413</v>
      </c>
      <c r="M270" s="3" t="s">
        <v>71</v>
      </c>
      <c r="N270" s="3" t="s">
        <v>1475</v>
      </c>
    </row>
    <row r="271">
      <c r="A271" s="3" t="s">
        <v>1476</v>
      </c>
      <c r="B271" s="3" t="s">
        <v>1477</v>
      </c>
      <c r="C271" s="3" t="s">
        <v>1478</v>
      </c>
      <c r="D271" s="3" t="s">
        <v>55</v>
      </c>
      <c r="E271" s="3" t="s">
        <v>34</v>
      </c>
      <c r="F271" s="3" t="s">
        <v>57</v>
      </c>
      <c r="G271" s="6">
        <v>0.0</v>
      </c>
      <c r="H271" s="6">
        <v>0.0</v>
      </c>
      <c r="I271" s="6">
        <v>1030.88</v>
      </c>
      <c r="J271" s="3" t="s">
        <v>756</v>
      </c>
      <c r="K271" s="3" t="s">
        <v>431</v>
      </c>
      <c r="L271" s="3" t="s">
        <v>471</v>
      </c>
      <c r="M271" s="3" t="s">
        <v>71</v>
      </c>
      <c r="N271" s="3" t="s">
        <v>1479</v>
      </c>
    </row>
    <row r="272">
      <c r="A272" s="3" t="s">
        <v>1480</v>
      </c>
      <c r="B272" s="3" t="s">
        <v>1481</v>
      </c>
      <c r="C272" s="3" t="s">
        <v>1482</v>
      </c>
      <c r="D272" s="3" t="s">
        <v>33</v>
      </c>
      <c r="E272" s="3" t="s">
        <v>34</v>
      </c>
      <c r="F272" s="3" t="s">
        <v>46</v>
      </c>
      <c r="G272" s="6">
        <v>4.99</v>
      </c>
      <c r="H272" s="6">
        <v>0.0</v>
      </c>
      <c r="I272" s="6">
        <v>85.32</v>
      </c>
      <c r="J272" s="3" t="s">
        <v>1483</v>
      </c>
      <c r="K272" s="3" t="s">
        <v>1484</v>
      </c>
      <c r="L272" s="3" t="s">
        <v>236</v>
      </c>
      <c r="M272" s="3" t="s">
        <v>303</v>
      </c>
      <c r="N272" s="3" t="s">
        <v>1485</v>
      </c>
    </row>
    <row r="273">
      <c r="A273" s="3" t="s">
        <v>1486</v>
      </c>
      <c r="B273" s="3" t="s">
        <v>1487</v>
      </c>
      <c r="C273" s="3" t="s">
        <v>1488</v>
      </c>
      <c r="D273" s="3" t="s">
        <v>55</v>
      </c>
      <c r="E273" s="3" t="s">
        <v>56</v>
      </c>
      <c r="F273" s="3" t="s">
        <v>57</v>
      </c>
      <c r="G273" s="6">
        <v>7.99</v>
      </c>
      <c r="H273" s="6">
        <v>5.0</v>
      </c>
      <c r="I273" s="6">
        <v>118.49</v>
      </c>
      <c r="J273" s="3" t="s">
        <v>1489</v>
      </c>
      <c r="K273" s="3" t="s">
        <v>1034</v>
      </c>
      <c r="L273" s="3" t="s">
        <v>282</v>
      </c>
      <c r="M273" s="3" t="s">
        <v>138</v>
      </c>
      <c r="N273" s="3" t="s">
        <v>1490</v>
      </c>
    </row>
    <row r="274">
      <c r="A274" s="3" t="s">
        <v>1491</v>
      </c>
      <c r="B274" s="3" t="s">
        <v>1492</v>
      </c>
      <c r="C274" s="3" t="s">
        <v>1482</v>
      </c>
      <c r="D274" s="3" t="s">
        <v>33</v>
      </c>
      <c r="E274" s="3" t="s">
        <v>66</v>
      </c>
      <c r="F274" s="3" t="s">
        <v>120</v>
      </c>
      <c r="G274" s="6">
        <v>5.99</v>
      </c>
      <c r="H274" s="6">
        <v>0.0</v>
      </c>
      <c r="I274" s="6">
        <v>3035.1</v>
      </c>
      <c r="J274" s="3" t="s">
        <v>249</v>
      </c>
      <c r="K274" s="3" t="s">
        <v>1493</v>
      </c>
      <c r="L274" s="3" t="s">
        <v>341</v>
      </c>
      <c r="M274" s="3" t="s">
        <v>180</v>
      </c>
      <c r="N274" s="3" t="s">
        <v>1494</v>
      </c>
    </row>
    <row r="275">
      <c r="A275" s="3" t="s">
        <v>1495</v>
      </c>
      <c r="B275" s="3" t="s">
        <v>1496</v>
      </c>
      <c r="C275" s="3" t="s">
        <v>1497</v>
      </c>
      <c r="D275" s="3" t="s">
        <v>55</v>
      </c>
      <c r="E275" s="3" t="s">
        <v>34</v>
      </c>
      <c r="F275" s="3" t="s">
        <v>120</v>
      </c>
      <c r="G275" s="6">
        <v>0.0</v>
      </c>
      <c r="H275" s="6">
        <v>15.0</v>
      </c>
      <c r="I275" s="6">
        <v>233.97</v>
      </c>
      <c r="J275" s="3" t="s">
        <v>1234</v>
      </c>
      <c r="K275" s="3" t="s">
        <v>1498</v>
      </c>
      <c r="L275" s="3" t="s">
        <v>115</v>
      </c>
      <c r="M275" s="3" t="s">
        <v>100</v>
      </c>
      <c r="N275" s="3" t="s">
        <v>370</v>
      </c>
    </row>
    <row r="276">
      <c r="A276" s="3" t="s">
        <v>1499</v>
      </c>
      <c r="B276" s="3" t="s">
        <v>1500</v>
      </c>
      <c r="C276" s="3" t="s">
        <v>1501</v>
      </c>
      <c r="D276" s="3" t="s">
        <v>55</v>
      </c>
      <c r="E276" s="3" t="s">
        <v>34</v>
      </c>
      <c r="F276" s="3" t="s">
        <v>120</v>
      </c>
      <c r="G276" s="6">
        <v>5.99</v>
      </c>
      <c r="H276" s="6">
        <v>0.0</v>
      </c>
      <c r="I276" s="6">
        <v>152.87</v>
      </c>
      <c r="J276" s="3" t="s">
        <v>1502</v>
      </c>
      <c r="K276" s="3" t="s">
        <v>1067</v>
      </c>
      <c r="L276" s="3" t="s">
        <v>282</v>
      </c>
      <c r="M276" s="3" t="s">
        <v>138</v>
      </c>
      <c r="N276" s="3" t="s">
        <v>649</v>
      </c>
    </row>
    <row r="277">
      <c r="A277" s="3" t="s">
        <v>1503</v>
      </c>
      <c r="B277" s="3" t="s">
        <v>1504</v>
      </c>
      <c r="C277" s="3" t="s">
        <v>1455</v>
      </c>
      <c r="D277" s="3" t="s">
        <v>33</v>
      </c>
      <c r="E277" s="3" t="s">
        <v>34</v>
      </c>
      <c r="F277" s="3" t="s">
        <v>120</v>
      </c>
      <c r="G277" s="6">
        <v>7.99</v>
      </c>
      <c r="H277" s="6">
        <v>5.0</v>
      </c>
      <c r="I277" s="6">
        <v>2298.57</v>
      </c>
      <c r="J277" s="3" t="s">
        <v>1222</v>
      </c>
      <c r="K277" s="3" t="s">
        <v>1188</v>
      </c>
      <c r="L277" s="3" t="s">
        <v>166</v>
      </c>
      <c r="M277" s="3" t="s">
        <v>71</v>
      </c>
      <c r="N277" s="3" t="s">
        <v>1505</v>
      </c>
    </row>
    <row r="278">
      <c r="A278" s="3" t="s">
        <v>1506</v>
      </c>
      <c r="B278" s="3" t="s">
        <v>1507</v>
      </c>
      <c r="C278" s="3" t="s">
        <v>1508</v>
      </c>
      <c r="D278" s="3" t="s">
        <v>33</v>
      </c>
      <c r="E278" s="3" t="s">
        <v>34</v>
      </c>
      <c r="F278" s="3" t="s">
        <v>46</v>
      </c>
      <c r="G278" s="6">
        <v>7.99</v>
      </c>
      <c r="H278" s="6">
        <v>0.0</v>
      </c>
      <c r="I278" s="6">
        <v>2115.31</v>
      </c>
      <c r="J278" s="3" t="s">
        <v>1509</v>
      </c>
      <c r="K278" s="3" t="s">
        <v>1510</v>
      </c>
      <c r="L278" s="3" t="s">
        <v>173</v>
      </c>
      <c r="M278" s="3" t="s">
        <v>100</v>
      </c>
      <c r="N278" s="3" t="s">
        <v>1511</v>
      </c>
    </row>
    <row r="279">
      <c r="A279" s="3" t="s">
        <v>1512</v>
      </c>
      <c r="B279" s="3" t="s">
        <v>1513</v>
      </c>
      <c r="C279" s="3" t="s">
        <v>1514</v>
      </c>
      <c r="D279" s="3" t="s">
        <v>44</v>
      </c>
      <c r="E279" s="3" t="s">
        <v>34</v>
      </c>
      <c r="F279" s="3" t="s">
        <v>46</v>
      </c>
      <c r="G279" s="6">
        <v>0.0</v>
      </c>
      <c r="H279" s="6">
        <v>0.0</v>
      </c>
      <c r="I279" s="6">
        <v>975.48</v>
      </c>
      <c r="J279" s="3" t="s">
        <v>1262</v>
      </c>
      <c r="K279" s="3" t="s">
        <v>1515</v>
      </c>
      <c r="L279" s="3" t="s">
        <v>123</v>
      </c>
      <c r="M279" s="3" t="s">
        <v>39</v>
      </c>
      <c r="N279" s="3" t="s">
        <v>51</v>
      </c>
    </row>
    <row r="280">
      <c r="A280" s="3" t="s">
        <v>1516</v>
      </c>
      <c r="B280" s="3" t="s">
        <v>1517</v>
      </c>
      <c r="C280" s="3" t="s">
        <v>1518</v>
      </c>
      <c r="D280" s="3" t="s">
        <v>44</v>
      </c>
      <c r="E280" s="3" t="s">
        <v>34</v>
      </c>
      <c r="F280" s="3" t="s">
        <v>35</v>
      </c>
      <c r="G280" s="6">
        <v>5.99</v>
      </c>
      <c r="H280" s="6">
        <v>0.0</v>
      </c>
      <c r="I280" s="6">
        <v>1993.3</v>
      </c>
      <c r="J280" s="3" t="s">
        <v>1519</v>
      </c>
      <c r="K280" s="3" t="s">
        <v>295</v>
      </c>
      <c r="L280" s="3" t="s">
        <v>289</v>
      </c>
      <c r="M280" s="3" t="s">
        <v>50</v>
      </c>
      <c r="N280" s="3" t="s">
        <v>792</v>
      </c>
    </row>
    <row r="281">
      <c r="A281" s="3" t="s">
        <v>1520</v>
      </c>
      <c r="B281" s="3" t="s">
        <v>1521</v>
      </c>
      <c r="C281" s="3" t="s">
        <v>1522</v>
      </c>
      <c r="D281" s="3" t="s">
        <v>55</v>
      </c>
      <c r="E281" s="3" t="s">
        <v>34</v>
      </c>
      <c r="F281" s="3" t="s">
        <v>67</v>
      </c>
      <c r="G281" s="6">
        <v>12.99</v>
      </c>
      <c r="H281" s="6">
        <v>0.0</v>
      </c>
      <c r="I281" s="6">
        <v>3877.72</v>
      </c>
      <c r="J281" s="3" t="s">
        <v>97</v>
      </c>
      <c r="K281" s="3" t="s">
        <v>966</v>
      </c>
      <c r="L281" s="3" t="s">
        <v>166</v>
      </c>
      <c r="M281" s="3" t="s">
        <v>78</v>
      </c>
      <c r="N281" s="3" t="s">
        <v>847</v>
      </c>
    </row>
    <row r="282">
      <c r="A282" s="3" t="s">
        <v>1523</v>
      </c>
      <c r="B282" s="3" t="s">
        <v>1524</v>
      </c>
      <c r="C282" s="3" t="s">
        <v>1002</v>
      </c>
      <c r="D282" s="3" t="s">
        <v>55</v>
      </c>
      <c r="E282" s="3" t="s">
        <v>34</v>
      </c>
      <c r="F282" s="3" t="s">
        <v>35</v>
      </c>
      <c r="G282" s="6">
        <v>5.99</v>
      </c>
      <c r="H282" s="6">
        <v>15.0</v>
      </c>
      <c r="I282" s="6">
        <v>1871.3</v>
      </c>
      <c r="J282" s="3" t="s">
        <v>1453</v>
      </c>
      <c r="K282" s="3" t="s">
        <v>1525</v>
      </c>
      <c r="L282" s="3" t="s">
        <v>821</v>
      </c>
      <c r="M282" s="3" t="s">
        <v>180</v>
      </c>
      <c r="N282" s="3" t="s">
        <v>1526</v>
      </c>
    </row>
    <row r="283">
      <c r="A283" s="3" t="s">
        <v>1527</v>
      </c>
      <c r="B283" s="3" t="s">
        <v>1528</v>
      </c>
      <c r="C283" s="3" t="s">
        <v>1529</v>
      </c>
      <c r="D283" s="3" t="s">
        <v>55</v>
      </c>
      <c r="E283" s="3" t="s">
        <v>34</v>
      </c>
      <c r="F283" s="3" t="s">
        <v>67</v>
      </c>
      <c r="G283" s="6">
        <v>12.99</v>
      </c>
      <c r="H283" s="6">
        <v>0.0</v>
      </c>
      <c r="I283" s="6">
        <v>648.98</v>
      </c>
      <c r="J283" s="3" t="s">
        <v>1530</v>
      </c>
      <c r="K283" s="3" t="s">
        <v>114</v>
      </c>
      <c r="L283" s="3" t="s">
        <v>264</v>
      </c>
      <c r="M283" s="3" t="s">
        <v>108</v>
      </c>
      <c r="N283" s="3" t="s">
        <v>597</v>
      </c>
    </row>
    <row r="284">
      <c r="A284" s="3" t="s">
        <v>1531</v>
      </c>
      <c r="B284" s="3" t="s">
        <v>1532</v>
      </c>
      <c r="C284" s="3" t="s">
        <v>1533</v>
      </c>
      <c r="D284" s="3" t="s">
        <v>55</v>
      </c>
      <c r="E284" s="3" t="s">
        <v>34</v>
      </c>
      <c r="F284" s="3" t="s">
        <v>35</v>
      </c>
      <c r="G284" s="6">
        <v>0.0</v>
      </c>
      <c r="H284" s="6">
        <v>0.0</v>
      </c>
      <c r="I284" s="6">
        <v>2023.24</v>
      </c>
      <c r="J284" s="3" t="s">
        <v>917</v>
      </c>
      <c r="K284" s="3" t="s">
        <v>903</v>
      </c>
      <c r="L284" s="3" t="s">
        <v>1248</v>
      </c>
      <c r="M284" s="3" t="s">
        <v>138</v>
      </c>
      <c r="N284" s="3" t="s">
        <v>1157</v>
      </c>
    </row>
    <row r="285">
      <c r="A285" s="3" t="s">
        <v>1534</v>
      </c>
      <c r="B285" s="3" t="s">
        <v>1535</v>
      </c>
      <c r="C285" s="3" t="s">
        <v>1306</v>
      </c>
      <c r="D285" s="3" t="s">
        <v>55</v>
      </c>
      <c r="E285" s="3" t="s">
        <v>34</v>
      </c>
      <c r="F285" s="3" t="s">
        <v>57</v>
      </c>
      <c r="G285" s="6">
        <v>7.99</v>
      </c>
      <c r="H285" s="6">
        <v>0.0</v>
      </c>
      <c r="I285" s="6">
        <v>2232.94</v>
      </c>
      <c r="J285" s="3" t="s">
        <v>903</v>
      </c>
      <c r="K285" s="3" t="s">
        <v>1536</v>
      </c>
      <c r="L285" s="3" t="s">
        <v>310</v>
      </c>
      <c r="M285" s="3" t="s">
        <v>39</v>
      </c>
      <c r="N285" s="3" t="s">
        <v>1537</v>
      </c>
    </row>
    <row r="286">
      <c r="A286" s="3" t="s">
        <v>1538</v>
      </c>
      <c r="B286" s="3" t="s">
        <v>1539</v>
      </c>
      <c r="C286" s="3" t="s">
        <v>1540</v>
      </c>
      <c r="D286" s="3" t="s">
        <v>55</v>
      </c>
      <c r="E286" s="3" t="s">
        <v>34</v>
      </c>
      <c r="F286" s="3" t="s">
        <v>46</v>
      </c>
      <c r="G286" s="6">
        <v>5.99</v>
      </c>
      <c r="H286" s="6">
        <v>10.0</v>
      </c>
      <c r="I286" s="6">
        <v>259.75</v>
      </c>
      <c r="J286" s="3" t="s">
        <v>36</v>
      </c>
      <c r="K286" s="3" t="s">
        <v>412</v>
      </c>
      <c r="L286" s="3" t="s">
        <v>123</v>
      </c>
      <c r="M286" s="3" t="s">
        <v>61</v>
      </c>
      <c r="N286" s="3" t="s">
        <v>1541</v>
      </c>
    </row>
    <row r="287">
      <c r="A287" s="3" t="s">
        <v>1542</v>
      </c>
      <c r="B287" s="3" t="s">
        <v>1543</v>
      </c>
      <c r="C287" s="3" t="s">
        <v>1544</v>
      </c>
      <c r="D287" s="3" t="s">
        <v>55</v>
      </c>
      <c r="E287" s="3" t="s">
        <v>56</v>
      </c>
      <c r="F287" s="3" t="s">
        <v>120</v>
      </c>
      <c r="G287" s="6">
        <v>12.99</v>
      </c>
      <c r="H287" s="6">
        <v>0.0</v>
      </c>
      <c r="I287" s="6">
        <v>1060.09</v>
      </c>
      <c r="J287" s="3" t="s">
        <v>1545</v>
      </c>
      <c r="K287" s="3" t="s">
        <v>172</v>
      </c>
      <c r="L287" s="3" t="s">
        <v>488</v>
      </c>
      <c r="M287" s="3" t="s">
        <v>39</v>
      </c>
      <c r="N287" s="3" t="s">
        <v>1546</v>
      </c>
    </row>
    <row r="288">
      <c r="A288" s="3" t="s">
        <v>1547</v>
      </c>
      <c r="B288" s="3" t="s">
        <v>1548</v>
      </c>
      <c r="C288" s="3" t="s">
        <v>1549</v>
      </c>
      <c r="D288" s="3" t="s">
        <v>33</v>
      </c>
      <c r="E288" s="3" t="s">
        <v>34</v>
      </c>
      <c r="F288" s="3" t="s">
        <v>57</v>
      </c>
      <c r="G288" s="6">
        <v>7.99</v>
      </c>
      <c r="H288" s="6">
        <v>0.0</v>
      </c>
      <c r="I288" s="6">
        <v>1414.56</v>
      </c>
      <c r="J288" s="3" t="s">
        <v>418</v>
      </c>
      <c r="K288" s="3" t="s">
        <v>1550</v>
      </c>
      <c r="L288" s="3" t="s">
        <v>257</v>
      </c>
      <c r="M288" s="3" t="s">
        <v>138</v>
      </c>
      <c r="N288" s="3" t="s">
        <v>1551</v>
      </c>
    </row>
    <row r="289">
      <c r="A289" s="3" t="s">
        <v>1552</v>
      </c>
      <c r="B289" s="3" t="s">
        <v>1553</v>
      </c>
      <c r="C289" s="3" t="s">
        <v>274</v>
      </c>
      <c r="D289" s="3" t="s">
        <v>33</v>
      </c>
      <c r="E289" s="3" t="s">
        <v>34</v>
      </c>
      <c r="F289" s="3" t="s">
        <v>46</v>
      </c>
      <c r="G289" s="6">
        <v>7.99</v>
      </c>
      <c r="H289" s="6">
        <v>0.0</v>
      </c>
      <c r="I289" s="6">
        <v>46.19</v>
      </c>
      <c r="J289" s="3" t="s">
        <v>1554</v>
      </c>
      <c r="K289" s="3" t="s">
        <v>788</v>
      </c>
      <c r="L289" s="3" t="s">
        <v>297</v>
      </c>
      <c r="M289" s="3" t="s">
        <v>71</v>
      </c>
      <c r="N289" s="3" t="s">
        <v>1083</v>
      </c>
    </row>
    <row r="290">
      <c r="A290" s="3" t="s">
        <v>1555</v>
      </c>
      <c r="B290" s="3" t="s">
        <v>1556</v>
      </c>
      <c r="C290" s="3" t="s">
        <v>1557</v>
      </c>
      <c r="D290" s="3" t="s">
        <v>44</v>
      </c>
      <c r="E290" s="3" t="s">
        <v>34</v>
      </c>
      <c r="F290" s="3" t="s">
        <v>35</v>
      </c>
      <c r="G290" s="6">
        <v>5.99</v>
      </c>
      <c r="H290" s="6">
        <v>0.0</v>
      </c>
      <c r="I290" s="6">
        <v>4458.97</v>
      </c>
      <c r="J290" s="3" t="s">
        <v>498</v>
      </c>
      <c r="K290" s="3" t="s">
        <v>1133</v>
      </c>
      <c r="L290" s="3" t="s">
        <v>187</v>
      </c>
      <c r="M290" s="3" t="s">
        <v>39</v>
      </c>
      <c r="N290" s="3" t="s">
        <v>1558</v>
      </c>
    </row>
    <row r="291">
      <c r="A291" s="3" t="s">
        <v>1559</v>
      </c>
      <c r="B291" s="3" t="s">
        <v>1560</v>
      </c>
      <c r="C291" s="3" t="s">
        <v>1561</v>
      </c>
      <c r="D291" s="3" t="s">
        <v>55</v>
      </c>
      <c r="E291" s="3" t="s">
        <v>34</v>
      </c>
      <c r="F291" s="3" t="s">
        <v>120</v>
      </c>
      <c r="G291" s="6">
        <v>0.0</v>
      </c>
      <c r="H291" s="6">
        <v>0.0</v>
      </c>
      <c r="I291" s="6">
        <v>592.39</v>
      </c>
      <c r="J291" s="3" t="s">
        <v>966</v>
      </c>
      <c r="K291" s="3" t="s">
        <v>1562</v>
      </c>
      <c r="L291" s="3" t="s">
        <v>151</v>
      </c>
      <c r="M291" s="3" t="s">
        <v>61</v>
      </c>
      <c r="N291" s="3" t="s">
        <v>1561</v>
      </c>
    </row>
    <row r="292">
      <c r="A292" s="3" t="s">
        <v>1563</v>
      </c>
      <c r="B292" s="3" t="s">
        <v>1564</v>
      </c>
      <c r="C292" s="3" t="s">
        <v>816</v>
      </c>
      <c r="D292" s="3" t="s">
        <v>44</v>
      </c>
      <c r="E292" s="3" t="s">
        <v>56</v>
      </c>
      <c r="F292" s="3" t="s">
        <v>35</v>
      </c>
      <c r="G292" s="6">
        <v>7.99</v>
      </c>
      <c r="H292" s="6">
        <v>20.0</v>
      </c>
      <c r="I292" s="6">
        <v>1086.51</v>
      </c>
      <c r="J292" s="3" t="s">
        <v>1565</v>
      </c>
      <c r="K292" s="3" t="s">
        <v>1566</v>
      </c>
      <c r="L292" s="3" t="s">
        <v>879</v>
      </c>
      <c r="M292" s="3" t="s">
        <v>39</v>
      </c>
      <c r="N292" s="3" t="s">
        <v>1567</v>
      </c>
    </row>
    <row r="293">
      <c r="A293" s="3" t="s">
        <v>1568</v>
      </c>
      <c r="B293" s="3" t="s">
        <v>1569</v>
      </c>
      <c r="C293" s="3" t="s">
        <v>1570</v>
      </c>
      <c r="D293" s="3" t="s">
        <v>44</v>
      </c>
      <c r="E293" s="3" t="s">
        <v>34</v>
      </c>
      <c r="F293" s="3" t="s">
        <v>120</v>
      </c>
      <c r="G293" s="6">
        <v>0.0</v>
      </c>
      <c r="H293" s="6">
        <v>5.0</v>
      </c>
      <c r="I293" s="6">
        <v>5034.36</v>
      </c>
      <c r="J293" s="3" t="s">
        <v>1023</v>
      </c>
      <c r="K293" s="3" t="s">
        <v>295</v>
      </c>
      <c r="L293" s="3" t="s">
        <v>413</v>
      </c>
      <c r="M293" s="3" t="s">
        <v>71</v>
      </c>
      <c r="N293" s="3" t="s">
        <v>1571</v>
      </c>
    </row>
    <row r="294">
      <c r="A294" s="3" t="s">
        <v>1572</v>
      </c>
      <c r="B294" s="3" t="s">
        <v>1573</v>
      </c>
      <c r="C294" s="3" t="s">
        <v>119</v>
      </c>
      <c r="D294" s="3" t="s">
        <v>44</v>
      </c>
      <c r="E294" s="3" t="s">
        <v>34</v>
      </c>
      <c r="F294" s="3" t="s">
        <v>57</v>
      </c>
      <c r="G294" s="6">
        <v>0.0</v>
      </c>
      <c r="H294" s="6">
        <v>15.0</v>
      </c>
      <c r="I294" s="6">
        <v>2084.32</v>
      </c>
      <c r="J294" s="3" t="s">
        <v>1545</v>
      </c>
      <c r="K294" s="3" t="s">
        <v>1574</v>
      </c>
      <c r="L294" s="3" t="s">
        <v>378</v>
      </c>
      <c r="M294" s="3" t="s">
        <v>100</v>
      </c>
      <c r="N294" s="3" t="s">
        <v>1575</v>
      </c>
    </row>
    <row r="295">
      <c r="A295" s="3" t="s">
        <v>1576</v>
      </c>
      <c r="B295" s="3" t="s">
        <v>1577</v>
      </c>
      <c r="C295" s="3" t="s">
        <v>936</v>
      </c>
      <c r="D295" s="3" t="s">
        <v>44</v>
      </c>
      <c r="E295" s="3" t="s">
        <v>34</v>
      </c>
      <c r="F295" s="3" t="s">
        <v>46</v>
      </c>
      <c r="G295" s="6">
        <v>7.99</v>
      </c>
      <c r="H295" s="6">
        <v>0.0</v>
      </c>
      <c r="I295" s="6">
        <v>1457.29</v>
      </c>
      <c r="J295" s="3" t="s">
        <v>1578</v>
      </c>
      <c r="K295" s="3" t="s">
        <v>1395</v>
      </c>
      <c r="L295" s="3" t="s">
        <v>459</v>
      </c>
      <c r="M295" s="3" t="s">
        <v>78</v>
      </c>
      <c r="N295" s="3" t="s">
        <v>938</v>
      </c>
    </row>
    <row r="296">
      <c r="A296" s="3" t="s">
        <v>1579</v>
      </c>
      <c r="B296" s="3" t="s">
        <v>1580</v>
      </c>
      <c r="C296" s="3" t="s">
        <v>1581</v>
      </c>
      <c r="D296" s="3" t="s">
        <v>55</v>
      </c>
      <c r="E296" s="3" t="s">
        <v>34</v>
      </c>
      <c r="F296" s="3" t="s">
        <v>120</v>
      </c>
      <c r="G296" s="6">
        <v>4.99</v>
      </c>
      <c r="H296" s="6">
        <v>0.0</v>
      </c>
      <c r="I296" s="6">
        <v>2586.23</v>
      </c>
      <c r="J296" s="3" t="s">
        <v>1582</v>
      </c>
      <c r="K296" s="3" t="s">
        <v>1583</v>
      </c>
      <c r="L296" s="3" t="s">
        <v>297</v>
      </c>
      <c r="M296" s="3" t="s">
        <v>71</v>
      </c>
      <c r="N296" s="3" t="s">
        <v>1584</v>
      </c>
    </row>
    <row r="297">
      <c r="A297" s="3" t="s">
        <v>1585</v>
      </c>
      <c r="B297" s="3" t="s">
        <v>1586</v>
      </c>
      <c r="C297" s="2"/>
      <c r="D297" s="3" t="s">
        <v>55</v>
      </c>
      <c r="E297" s="3" t="s">
        <v>56</v>
      </c>
      <c r="F297" s="3" t="s">
        <v>46</v>
      </c>
      <c r="G297" s="6">
        <v>7.99</v>
      </c>
      <c r="H297" s="6">
        <v>0.0</v>
      </c>
      <c r="I297" s="6">
        <v>1681.07</v>
      </c>
      <c r="J297" s="3" t="s">
        <v>1587</v>
      </c>
      <c r="K297" s="3" t="s">
        <v>1588</v>
      </c>
      <c r="L297" s="3" t="s">
        <v>99</v>
      </c>
      <c r="M297" s="3" t="s">
        <v>108</v>
      </c>
      <c r="N297" s="3" t="s">
        <v>1589</v>
      </c>
    </row>
    <row r="298">
      <c r="A298" s="3" t="s">
        <v>1590</v>
      </c>
      <c r="B298" s="3" t="s">
        <v>1591</v>
      </c>
      <c r="C298" s="3" t="s">
        <v>1592</v>
      </c>
      <c r="D298" s="3" t="s">
        <v>55</v>
      </c>
      <c r="E298" s="3" t="s">
        <v>34</v>
      </c>
      <c r="F298" s="3" t="s">
        <v>46</v>
      </c>
      <c r="G298" s="6">
        <v>12.99</v>
      </c>
      <c r="H298" s="6">
        <v>0.0</v>
      </c>
      <c r="I298" s="6">
        <v>2432.51</v>
      </c>
      <c r="J298" s="3" t="s">
        <v>1593</v>
      </c>
      <c r="K298" s="3" t="s">
        <v>825</v>
      </c>
      <c r="L298" s="3" t="s">
        <v>1287</v>
      </c>
      <c r="M298" s="3" t="s">
        <v>39</v>
      </c>
      <c r="N298" s="3" t="s">
        <v>1594</v>
      </c>
    </row>
    <row r="299">
      <c r="A299" s="3" t="s">
        <v>1595</v>
      </c>
      <c r="B299" s="3" t="s">
        <v>1596</v>
      </c>
      <c r="C299" s="3" t="s">
        <v>1597</v>
      </c>
      <c r="D299" s="3" t="s">
        <v>44</v>
      </c>
      <c r="E299" s="3" t="s">
        <v>34</v>
      </c>
      <c r="F299" s="3" t="s">
        <v>67</v>
      </c>
      <c r="G299" s="6">
        <v>0.0</v>
      </c>
      <c r="H299" s="6">
        <v>0.0</v>
      </c>
      <c r="I299" s="6">
        <v>576.36</v>
      </c>
      <c r="J299" s="3" t="s">
        <v>211</v>
      </c>
      <c r="K299" s="3" t="s">
        <v>1598</v>
      </c>
      <c r="L299" s="3" t="s">
        <v>99</v>
      </c>
      <c r="M299" s="3" t="s">
        <v>108</v>
      </c>
      <c r="N299" s="3" t="s">
        <v>1125</v>
      </c>
    </row>
    <row r="300">
      <c r="A300" s="3" t="s">
        <v>1599</v>
      </c>
      <c r="B300" s="3" t="s">
        <v>1600</v>
      </c>
      <c r="C300" s="3" t="s">
        <v>1601</v>
      </c>
      <c r="D300" s="3" t="s">
        <v>44</v>
      </c>
      <c r="E300" s="3" t="s">
        <v>34</v>
      </c>
      <c r="F300" s="3" t="s">
        <v>120</v>
      </c>
      <c r="G300" s="6">
        <v>0.0</v>
      </c>
      <c r="H300" s="6">
        <v>0.0</v>
      </c>
      <c r="I300" s="6">
        <v>81.7</v>
      </c>
      <c r="J300" s="3" t="s">
        <v>255</v>
      </c>
      <c r="K300" s="3" t="s">
        <v>321</v>
      </c>
      <c r="L300" s="3" t="s">
        <v>289</v>
      </c>
      <c r="M300" s="3" t="s">
        <v>39</v>
      </c>
      <c r="N300" s="3" t="s">
        <v>1602</v>
      </c>
    </row>
    <row r="301">
      <c r="A301" s="3" t="s">
        <v>1603</v>
      </c>
      <c r="B301" s="3" t="s">
        <v>1604</v>
      </c>
      <c r="C301" s="3" t="s">
        <v>1605</v>
      </c>
      <c r="D301" s="3" t="s">
        <v>55</v>
      </c>
      <c r="E301" s="3" t="s">
        <v>34</v>
      </c>
      <c r="F301" s="3" t="s">
        <v>67</v>
      </c>
      <c r="G301" s="6">
        <v>4.99</v>
      </c>
      <c r="H301" s="6">
        <v>0.0</v>
      </c>
      <c r="I301" s="6">
        <v>1679.55</v>
      </c>
      <c r="J301" s="3" t="s">
        <v>1606</v>
      </c>
      <c r="K301" s="3" t="s">
        <v>1607</v>
      </c>
      <c r="L301" s="3" t="s">
        <v>137</v>
      </c>
      <c r="M301" s="3" t="s">
        <v>50</v>
      </c>
      <c r="N301" s="3" t="s">
        <v>1608</v>
      </c>
    </row>
    <row r="302">
      <c r="A302" s="3" t="s">
        <v>1609</v>
      </c>
      <c r="B302" s="3" t="s">
        <v>1610</v>
      </c>
      <c r="C302" s="3" t="s">
        <v>1359</v>
      </c>
      <c r="D302" s="3" t="s">
        <v>55</v>
      </c>
      <c r="E302" s="3" t="s">
        <v>34</v>
      </c>
      <c r="F302" s="3" t="s">
        <v>67</v>
      </c>
      <c r="G302" s="6">
        <v>12.99</v>
      </c>
      <c r="H302" s="6">
        <v>0.0</v>
      </c>
      <c r="I302" s="6">
        <v>1167.98</v>
      </c>
      <c r="J302" s="3" t="s">
        <v>891</v>
      </c>
      <c r="K302" s="3" t="s">
        <v>97</v>
      </c>
      <c r="L302" s="3" t="s">
        <v>516</v>
      </c>
      <c r="M302" s="3" t="s">
        <v>71</v>
      </c>
      <c r="N302" s="3" t="s">
        <v>1611</v>
      </c>
    </row>
    <row r="303">
      <c r="A303" s="3" t="s">
        <v>1612</v>
      </c>
      <c r="B303" s="3" t="s">
        <v>1613</v>
      </c>
      <c r="C303" s="3" t="s">
        <v>1614</v>
      </c>
      <c r="D303" s="3" t="s">
        <v>44</v>
      </c>
      <c r="E303" s="3" t="s">
        <v>163</v>
      </c>
      <c r="F303" s="3" t="s">
        <v>46</v>
      </c>
      <c r="G303" s="6">
        <v>5.99</v>
      </c>
      <c r="H303" s="6">
        <v>0.0</v>
      </c>
      <c r="I303" s="6">
        <v>2371.38</v>
      </c>
      <c r="J303" s="3" t="s">
        <v>97</v>
      </c>
      <c r="K303" s="3" t="s">
        <v>1615</v>
      </c>
      <c r="L303" s="3" t="s">
        <v>166</v>
      </c>
      <c r="M303" s="3" t="s">
        <v>50</v>
      </c>
      <c r="N303" s="3" t="s">
        <v>1202</v>
      </c>
    </row>
    <row r="304">
      <c r="A304" s="3" t="s">
        <v>1616</v>
      </c>
      <c r="B304" s="3" t="s">
        <v>1617</v>
      </c>
      <c r="C304" s="3" t="s">
        <v>1618</v>
      </c>
      <c r="D304" s="3" t="s">
        <v>55</v>
      </c>
      <c r="E304" s="3" t="s">
        <v>34</v>
      </c>
      <c r="F304" s="3" t="s">
        <v>120</v>
      </c>
      <c r="G304" s="6">
        <v>0.0</v>
      </c>
      <c r="H304" s="6">
        <v>0.0</v>
      </c>
      <c r="I304" s="6">
        <v>1764.14</v>
      </c>
      <c r="J304" s="3" t="s">
        <v>1619</v>
      </c>
      <c r="K304" s="3" t="s">
        <v>1620</v>
      </c>
      <c r="L304" s="3" t="s">
        <v>212</v>
      </c>
      <c r="M304" s="3" t="s">
        <v>71</v>
      </c>
      <c r="N304" s="3" t="s">
        <v>778</v>
      </c>
    </row>
    <row r="305">
      <c r="A305" s="3" t="s">
        <v>1621</v>
      </c>
      <c r="B305" s="3" t="s">
        <v>1622</v>
      </c>
      <c r="C305" s="3" t="s">
        <v>588</v>
      </c>
      <c r="D305" s="3" t="s">
        <v>33</v>
      </c>
      <c r="E305" s="3" t="s">
        <v>34</v>
      </c>
      <c r="F305" s="3" t="s">
        <v>35</v>
      </c>
      <c r="G305" s="6">
        <v>0.0</v>
      </c>
      <c r="H305" s="6">
        <v>10.0</v>
      </c>
      <c r="I305" s="6">
        <v>3685.64</v>
      </c>
      <c r="J305" s="3" t="s">
        <v>1372</v>
      </c>
      <c r="K305" s="3" t="s">
        <v>683</v>
      </c>
      <c r="L305" s="3" t="s">
        <v>770</v>
      </c>
      <c r="M305" s="3" t="s">
        <v>61</v>
      </c>
      <c r="N305" s="3" t="s">
        <v>1623</v>
      </c>
    </row>
    <row r="306">
      <c r="A306" s="3" t="s">
        <v>1624</v>
      </c>
      <c r="B306" s="3" t="s">
        <v>1625</v>
      </c>
      <c r="C306" s="3" t="s">
        <v>1626</v>
      </c>
      <c r="D306" s="3" t="s">
        <v>55</v>
      </c>
      <c r="E306" s="3" t="s">
        <v>34</v>
      </c>
      <c r="F306" s="3" t="s">
        <v>35</v>
      </c>
      <c r="G306" s="6">
        <v>4.99</v>
      </c>
      <c r="H306" s="6">
        <v>0.0</v>
      </c>
      <c r="I306" s="6">
        <v>1233.11</v>
      </c>
      <c r="J306" s="3" t="s">
        <v>1627</v>
      </c>
      <c r="K306" s="3" t="s">
        <v>1628</v>
      </c>
      <c r="L306" s="3" t="s">
        <v>236</v>
      </c>
      <c r="M306" s="3" t="s">
        <v>138</v>
      </c>
      <c r="N306" s="3" t="s">
        <v>1629</v>
      </c>
    </row>
    <row r="307">
      <c r="A307" s="3" t="s">
        <v>1630</v>
      </c>
      <c r="B307" s="3" t="s">
        <v>1631</v>
      </c>
      <c r="C307" s="3" t="s">
        <v>291</v>
      </c>
      <c r="D307" s="3" t="s">
        <v>33</v>
      </c>
      <c r="E307" s="3" t="s">
        <v>34</v>
      </c>
      <c r="F307" s="3" t="s">
        <v>35</v>
      </c>
      <c r="G307" s="6">
        <v>12.99</v>
      </c>
      <c r="H307" s="6">
        <v>0.0</v>
      </c>
      <c r="I307" s="6">
        <v>2124.01</v>
      </c>
      <c r="J307" s="3" t="s">
        <v>1502</v>
      </c>
      <c r="K307" s="3" t="s">
        <v>1632</v>
      </c>
      <c r="L307" s="3" t="s">
        <v>145</v>
      </c>
      <c r="M307" s="3" t="s">
        <v>78</v>
      </c>
      <c r="N307" s="3" t="s">
        <v>1633</v>
      </c>
    </row>
    <row r="308">
      <c r="A308" s="3" t="s">
        <v>1634</v>
      </c>
      <c r="B308" s="3" t="s">
        <v>1635</v>
      </c>
      <c r="C308" s="3" t="s">
        <v>1636</v>
      </c>
      <c r="D308" s="3" t="s">
        <v>33</v>
      </c>
      <c r="E308" s="3" t="s">
        <v>34</v>
      </c>
      <c r="F308" s="3" t="s">
        <v>67</v>
      </c>
      <c r="G308" s="6">
        <v>0.0</v>
      </c>
      <c r="H308" s="6">
        <v>10.0</v>
      </c>
      <c r="I308" s="6">
        <v>3868.04</v>
      </c>
      <c r="J308" s="3" t="s">
        <v>1637</v>
      </c>
      <c r="K308" s="3" t="s">
        <v>504</v>
      </c>
      <c r="L308" s="3" t="s">
        <v>1163</v>
      </c>
      <c r="M308" s="3" t="s">
        <v>138</v>
      </c>
      <c r="N308" s="3" t="s">
        <v>1638</v>
      </c>
    </row>
    <row r="309">
      <c r="A309" s="3" t="s">
        <v>1639</v>
      </c>
      <c r="B309" s="3" t="s">
        <v>1640</v>
      </c>
      <c r="C309" s="3" t="s">
        <v>1641</v>
      </c>
      <c r="D309" s="3" t="s">
        <v>33</v>
      </c>
      <c r="E309" s="3" t="s">
        <v>34</v>
      </c>
      <c r="F309" s="3" t="s">
        <v>35</v>
      </c>
      <c r="G309" s="6">
        <v>0.0</v>
      </c>
      <c r="H309" s="6">
        <v>0.0</v>
      </c>
      <c r="I309" s="6">
        <v>1762.86</v>
      </c>
      <c r="J309" s="3" t="s">
        <v>1642</v>
      </c>
      <c r="K309" s="3" t="s">
        <v>1588</v>
      </c>
      <c r="L309" s="3" t="s">
        <v>432</v>
      </c>
      <c r="M309" s="3" t="s">
        <v>290</v>
      </c>
      <c r="N309" s="3" t="s">
        <v>1643</v>
      </c>
    </row>
    <row r="310">
      <c r="A310" s="3" t="s">
        <v>1644</v>
      </c>
      <c r="B310" s="3" t="s">
        <v>1645</v>
      </c>
      <c r="C310" s="3" t="s">
        <v>1646</v>
      </c>
      <c r="D310" s="3" t="s">
        <v>33</v>
      </c>
      <c r="E310" s="3" t="s">
        <v>66</v>
      </c>
      <c r="F310" s="3" t="s">
        <v>67</v>
      </c>
      <c r="G310" s="6">
        <v>0.0</v>
      </c>
      <c r="H310" s="6">
        <v>0.0</v>
      </c>
      <c r="I310" s="6">
        <v>2114.35</v>
      </c>
      <c r="J310" s="3" t="s">
        <v>1285</v>
      </c>
      <c r="K310" s="3" t="s">
        <v>1647</v>
      </c>
      <c r="L310" s="3" t="s">
        <v>276</v>
      </c>
      <c r="M310" s="3" t="s">
        <v>138</v>
      </c>
      <c r="N310" s="3" t="s">
        <v>1334</v>
      </c>
    </row>
    <row r="311">
      <c r="A311" s="3" t="s">
        <v>1648</v>
      </c>
      <c r="B311" s="3" t="s">
        <v>1649</v>
      </c>
      <c r="C311" s="3" t="s">
        <v>1618</v>
      </c>
      <c r="D311" s="3" t="s">
        <v>33</v>
      </c>
      <c r="E311" s="3" t="s">
        <v>34</v>
      </c>
      <c r="F311" s="3" t="s">
        <v>46</v>
      </c>
      <c r="G311" s="6">
        <v>4.99</v>
      </c>
      <c r="H311" s="6">
        <v>0.0</v>
      </c>
      <c r="I311" s="6">
        <v>645.42</v>
      </c>
      <c r="J311" s="3" t="s">
        <v>1650</v>
      </c>
      <c r="K311" s="3" t="s">
        <v>1651</v>
      </c>
      <c r="L311" s="3" t="s">
        <v>85</v>
      </c>
      <c r="M311" s="3" t="s">
        <v>108</v>
      </c>
      <c r="N311" s="3" t="s">
        <v>1652</v>
      </c>
    </row>
    <row r="312">
      <c r="A312" s="3" t="s">
        <v>1653</v>
      </c>
      <c r="B312" s="3" t="s">
        <v>1654</v>
      </c>
      <c r="C312" s="3" t="s">
        <v>1655</v>
      </c>
      <c r="D312" s="3" t="s">
        <v>44</v>
      </c>
      <c r="E312" s="3" t="s">
        <v>45</v>
      </c>
      <c r="F312" s="3" t="s">
        <v>35</v>
      </c>
      <c r="G312" s="6">
        <v>5.99</v>
      </c>
      <c r="H312" s="6">
        <v>10.0</v>
      </c>
      <c r="I312" s="6">
        <v>1412.84</v>
      </c>
      <c r="J312" s="3" t="s">
        <v>1656</v>
      </c>
      <c r="K312" s="3" t="s">
        <v>825</v>
      </c>
      <c r="L312" s="3" t="s">
        <v>516</v>
      </c>
      <c r="M312" s="3" t="s">
        <v>39</v>
      </c>
      <c r="N312" s="3" t="s">
        <v>468</v>
      </c>
    </row>
    <row r="313">
      <c r="A313" s="3" t="s">
        <v>1657</v>
      </c>
      <c r="B313" s="3" t="s">
        <v>1658</v>
      </c>
      <c r="C313" s="3" t="s">
        <v>1659</v>
      </c>
      <c r="D313" s="3" t="s">
        <v>44</v>
      </c>
      <c r="E313" s="3" t="s">
        <v>34</v>
      </c>
      <c r="F313" s="3" t="s">
        <v>120</v>
      </c>
      <c r="G313" s="6">
        <v>0.0</v>
      </c>
      <c r="H313" s="6">
        <v>0.0</v>
      </c>
      <c r="I313" s="6">
        <v>498.44</v>
      </c>
      <c r="J313" s="3" t="s">
        <v>761</v>
      </c>
      <c r="K313" s="3" t="s">
        <v>601</v>
      </c>
      <c r="L313" s="3" t="s">
        <v>264</v>
      </c>
      <c r="M313" s="3" t="s">
        <v>290</v>
      </c>
      <c r="N313" s="3" t="s">
        <v>1660</v>
      </c>
    </row>
    <row r="314">
      <c r="A314" s="3" t="s">
        <v>1661</v>
      </c>
      <c r="B314" s="3" t="s">
        <v>1662</v>
      </c>
      <c r="C314" s="3" t="s">
        <v>1663</v>
      </c>
      <c r="D314" s="3" t="s">
        <v>33</v>
      </c>
      <c r="E314" s="3" t="s">
        <v>34</v>
      </c>
      <c r="F314" s="3" t="s">
        <v>57</v>
      </c>
      <c r="G314" s="6">
        <v>0.0</v>
      </c>
      <c r="H314" s="6">
        <v>0.0</v>
      </c>
      <c r="I314" s="6">
        <v>1927.57</v>
      </c>
      <c r="J314" s="3" t="s">
        <v>411</v>
      </c>
      <c r="K314" s="3" t="s">
        <v>1515</v>
      </c>
      <c r="L314" s="3" t="s">
        <v>341</v>
      </c>
      <c r="M314" s="3" t="s">
        <v>100</v>
      </c>
      <c r="N314" s="3" t="s">
        <v>1664</v>
      </c>
    </row>
    <row r="315">
      <c r="A315" s="3" t="s">
        <v>1665</v>
      </c>
      <c r="B315" s="3" t="s">
        <v>1666</v>
      </c>
      <c r="C315" s="3" t="s">
        <v>1667</v>
      </c>
      <c r="D315" s="3" t="s">
        <v>55</v>
      </c>
      <c r="E315" s="3" t="s">
        <v>34</v>
      </c>
      <c r="F315" s="3" t="s">
        <v>46</v>
      </c>
      <c r="G315" s="6">
        <v>5.99</v>
      </c>
      <c r="H315" s="6">
        <v>25.0</v>
      </c>
      <c r="I315" s="6">
        <v>1839.52</v>
      </c>
      <c r="J315" s="3" t="s">
        <v>113</v>
      </c>
      <c r="K315" s="3" t="s">
        <v>1668</v>
      </c>
      <c r="L315" s="3" t="s">
        <v>770</v>
      </c>
      <c r="M315" s="3" t="s">
        <v>290</v>
      </c>
      <c r="N315" s="3" t="s">
        <v>1669</v>
      </c>
    </row>
    <row r="316">
      <c r="A316" s="3" t="s">
        <v>1670</v>
      </c>
      <c r="B316" s="3" t="s">
        <v>1671</v>
      </c>
      <c r="C316" s="3" t="s">
        <v>1137</v>
      </c>
      <c r="D316" s="3" t="s">
        <v>33</v>
      </c>
      <c r="E316" s="3" t="s">
        <v>34</v>
      </c>
      <c r="F316" s="3" t="s">
        <v>35</v>
      </c>
      <c r="G316" s="6">
        <v>5.99</v>
      </c>
      <c r="H316" s="6">
        <v>0.0</v>
      </c>
      <c r="I316" s="6">
        <v>1071.24</v>
      </c>
      <c r="J316" s="3" t="s">
        <v>848</v>
      </c>
      <c r="K316" s="3" t="s">
        <v>1672</v>
      </c>
      <c r="L316" s="3" t="s">
        <v>1673</v>
      </c>
      <c r="M316" s="3" t="s">
        <v>50</v>
      </c>
      <c r="N316" s="3" t="s">
        <v>1652</v>
      </c>
    </row>
    <row r="317">
      <c r="A317" s="3" t="s">
        <v>1674</v>
      </c>
      <c r="B317" s="3" t="s">
        <v>1675</v>
      </c>
      <c r="C317" s="3" t="s">
        <v>1676</v>
      </c>
      <c r="D317" s="3" t="s">
        <v>33</v>
      </c>
      <c r="E317" s="3" t="s">
        <v>34</v>
      </c>
      <c r="F317" s="3" t="s">
        <v>67</v>
      </c>
      <c r="G317" s="6">
        <v>4.99</v>
      </c>
      <c r="H317" s="6">
        <v>0.0</v>
      </c>
      <c r="I317" s="6">
        <v>1430.85</v>
      </c>
      <c r="J317" s="3" t="s">
        <v>1677</v>
      </c>
      <c r="K317" s="3" t="s">
        <v>1678</v>
      </c>
      <c r="L317" s="3" t="s">
        <v>689</v>
      </c>
      <c r="M317" s="3" t="s">
        <v>290</v>
      </c>
      <c r="N317" s="3" t="s">
        <v>1679</v>
      </c>
    </row>
    <row r="318">
      <c r="A318" s="3" t="s">
        <v>1680</v>
      </c>
      <c r="B318" s="3" t="s">
        <v>1681</v>
      </c>
      <c r="C318" s="3" t="s">
        <v>1682</v>
      </c>
      <c r="D318" s="3" t="s">
        <v>44</v>
      </c>
      <c r="E318" s="3" t="s">
        <v>34</v>
      </c>
      <c r="F318" s="3" t="s">
        <v>120</v>
      </c>
      <c r="G318" s="6">
        <v>5.99</v>
      </c>
      <c r="H318" s="6">
        <v>0.0</v>
      </c>
      <c r="I318" s="6">
        <v>1088.89</v>
      </c>
      <c r="J318" s="3" t="s">
        <v>128</v>
      </c>
      <c r="K318" s="3" t="s">
        <v>1628</v>
      </c>
      <c r="L318" s="3" t="s">
        <v>85</v>
      </c>
      <c r="M318" s="3" t="s">
        <v>78</v>
      </c>
      <c r="N318" s="3" t="s">
        <v>1683</v>
      </c>
    </row>
    <row r="319">
      <c r="A319" s="3" t="s">
        <v>1684</v>
      </c>
      <c r="B319" s="3" t="s">
        <v>1166</v>
      </c>
      <c r="C319" s="3" t="s">
        <v>1685</v>
      </c>
      <c r="D319" s="3" t="s">
        <v>44</v>
      </c>
      <c r="E319" s="3" t="s">
        <v>34</v>
      </c>
      <c r="F319" s="3" t="s">
        <v>46</v>
      </c>
      <c r="G319" s="6">
        <v>7.99</v>
      </c>
      <c r="H319" s="6">
        <v>5.0</v>
      </c>
      <c r="I319" s="6">
        <v>1433.82</v>
      </c>
      <c r="J319" s="3" t="s">
        <v>1168</v>
      </c>
      <c r="K319" s="3" t="s">
        <v>1169</v>
      </c>
      <c r="L319" s="3" t="s">
        <v>1170</v>
      </c>
      <c r="M319" s="3" t="s">
        <v>50</v>
      </c>
      <c r="N319" s="3" t="s">
        <v>1171</v>
      </c>
    </row>
    <row r="320">
      <c r="A320" s="3" t="s">
        <v>1686</v>
      </c>
      <c r="B320" s="3" t="s">
        <v>1687</v>
      </c>
      <c r="C320" s="3" t="s">
        <v>1688</v>
      </c>
      <c r="D320" s="3" t="s">
        <v>44</v>
      </c>
      <c r="E320" s="3" t="s">
        <v>34</v>
      </c>
      <c r="F320" s="3" t="s">
        <v>57</v>
      </c>
      <c r="G320" s="6">
        <v>0.0</v>
      </c>
      <c r="H320" s="6">
        <v>0.0</v>
      </c>
      <c r="I320" s="6">
        <v>185.73</v>
      </c>
      <c r="J320" s="3" t="s">
        <v>377</v>
      </c>
      <c r="K320" s="3" t="s">
        <v>1133</v>
      </c>
      <c r="L320" s="3" t="s">
        <v>1689</v>
      </c>
      <c r="M320" s="3" t="s">
        <v>290</v>
      </c>
      <c r="N320" s="3" t="s">
        <v>1690</v>
      </c>
    </row>
    <row r="321">
      <c r="A321" s="3" t="s">
        <v>1691</v>
      </c>
      <c r="B321" s="3" t="s">
        <v>1692</v>
      </c>
      <c r="C321" s="3" t="s">
        <v>1693</v>
      </c>
      <c r="D321" s="3" t="s">
        <v>55</v>
      </c>
      <c r="E321" s="3" t="s">
        <v>34</v>
      </c>
      <c r="F321" s="3" t="s">
        <v>120</v>
      </c>
      <c r="G321" s="6">
        <v>0.0</v>
      </c>
      <c r="H321" s="6">
        <v>0.0</v>
      </c>
      <c r="I321" s="6">
        <v>914.23</v>
      </c>
      <c r="J321" s="3" t="s">
        <v>498</v>
      </c>
      <c r="K321" s="3" t="s">
        <v>1406</v>
      </c>
      <c r="L321" s="3" t="s">
        <v>166</v>
      </c>
      <c r="M321" s="3" t="s">
        <v>39</v>
      </c>
      <c r="N321" s="3" t="s">
        <v>1694</v>
      </c>
    </row>
    <row r="322">
      <c r="A322" s="3" t="s">
        <v>1695</v>
      </c>
      <c r="B322" s="3" t="s">
        <v>1696</v>
      </c>
      <c r="C322" s="3" t="s">
        <v>1337</v>
      </c>
      <c r="D322" s="3" t="s">
        <v>44</v>
      </c>
      <c r="E322" s="3" t="s">
        <v>66</v>
      </c>
      <c r="F322" s="3" t="s">
        <v>57</v>
      </c>
      <c r="G322" s="6">
        <v>12.99</v>
      </c>
      <c r="H322" s="6">
        <v>0.0</v>
      </c>
      <c r="I322" s="6">
        <v>727.89</v>
      </c>
      <c r="J322" s="3" t="s">
        <v>377</v>
      </c>
      <c r="K322" s="3" t="s">
        <v>1697</v>
      </c>
      <c r="L322" s="3" t="s">
        <v>341</v>
      </c>
      <c r="M322" s="3" t="s">
        <v>290</v>
      </c>
      <c r="N322" s="3" t="s">
        <v>1115</v>
      </c>
    </row>
    <row r="323">
      <c r="A323" s="3" t="s">
        <v>1698</v>
      </c>
      <c r="B323" s="3" t="s">
        <v>1699</v>
      </c>
      <c r="C323" s="3" t="s">
        <v>1700</v>
      </c>
      <c r="D323" s="3" t="s">
        <v>44</v>
      </c>
      <c r="E323" s="3" t="s">
        <v>34</v>
      </c>
      <c r="F323" s="3" t="s">
        <v>67</v>
      </c>
      <c r="G323" s="6">
        <v>4.99</v>
      </c>
      <c r="H323" s="6">
        <v>10.0</v>
      </c>
      <c r="I323" s="6">
        <v>880.13</v>
      </c>
      <c r="J323" s="3" t="s">
        <v>834</v>
      </c>
      <c r="K323" s="3" t="s">
        <v>1701</v>
      </c>
      <c r="L323" s="3" t="s">
        <v>187</v>
      </c>
      <c r="M323" s="3" t="s">
        <v>61</v>
      </c>
      <c r="N323" s="3" t="s">
        <v>1366</v>
      </c>
    </row>
    <row r="324">
      <c r="A324" s="3" t="s">
        <v>1702</v>
      </c>
      <c r="B324" s="3" t="s">
        <v>1703</v>
      </c>
      <c r="C324" s="3" t="s">
        <v>1704</v>
      </c>
      <c r="D324" s="3" t="s">
        <v>55</v>
      </c>
      <c r="E324" s="3" t="s">
        <v>34</v>
      </c>
      <c r="F324" s="3" t="s">
        <v>46</v>
      </c>
      <c r="G324" s="6">
        <v>0.0</v>
      </c>
      <c r="H324" s="6">
        <v>0.0</v>
      </c>
      <c r="I324" s="6">
        <v>1571.34</v>
      </c>
      <c r="J324" s="3" t="s">
        <v>1705</v>
      </c>
      <c r="K324" s="3" t="s">
        <v>1706</v>
      </c>
      <c r="L324" s="3" t="s">
        <v>957</v>
      </c>
      <c r="M324" s="3" t="s">
        <v>138</v>
      </c>
      <c r="N324" s="3" t="s">
        <v>1707</v>
      </c>
    </row>
    <row r="325">
      <c r="A325" s="3" t="s">
        <v>1708</v>
      </c>
      <c r="B325" s="3" t="s">
        <v>1709</v>
      </c>
      <c r="C325" s="3" t="s">
        <v>1710</v>
      </c>
      <c r="D325" s="3" t="s">
        <v>55</v>
      </c>
      <c r="E325" s="3" t="s">
        <v>34</v>
      </c>
      <c r="F325" s="3" t="s">
        <v>67</v>
      </c>
      <c r="G325" s="6">
        <v>5.99</v>
      </c>
      <c r="H325" s="6">
        <v>25.0</v>
      </c>
      <c r="I325" s="6">
        <v>534.93</v>
      </c>
      <c r="J325" s="3" t="s">
        <v>1711</v>
      </c>
      <c r="K325" s="3" t="s">
        <v>295</v>
      </c>
      <c r="L325" s="3" t="s">
        <v>493</v>
      </c>
      <c r="M325" s="3" t="s">
        <v>71</v>
      </c>
      <c r="N325" s="3" t="s">
        <v>1712</v>
      </c>
    </row>
    <row r="326">
      <c r="A326" s="3" t="s">
        <v>1713</v>
      </c>
      <c r="B326" s="3" t="s">
        <v>1714</v>
      </c>
      <c r="C326" s="3" t="s">
        <v>1715</v>
      </c>
      <c r="D326" s="3" t="s">
        <v>33</v>
      </c>
      <c r="E326" s="3" t="s">
        <v>66</v>
      </c>
      <c r="F326" s="3" t="s">
        <v>67</v>
      </c>
      <c r="G326" s="6">
        <v>4.99</v>
      </c>
      <c r="H326" s="6">
        <v>10.0</v>
      </c>
      <c r="I326" s="6">
        <v>1971.45</v>
      </c>
      <c r="J326" s="3" t="s">
        <v>564</v>
      </c>
      <c r="K326" s="3" t="s">
        <v>683</v>
      </c>
      <c r="L326" s="3" t="s">
        <v>493</v>
      </c>
      <c r="M326" s="3" t="s">
        <v>50</v>
      </c>
      <c r="N326" s="3" t="s">
        <v>1716</v>
      </c>
    </row>
    <row r="327">
      <c r="A327" s="3" t="s">
        <v>1717</v>
      </c>
      <c r="B327" s="3" t="s">
        <v>1718</v>
      </c>
      <c r="C327" s="3" t="s">
        <v>1719</v>
      </c>
      <c r="D327" s="3" t="s">
        <v>55</v>
      </c>
      <c r="E327" s="3" t="s">
        <v>34</v>
      </c>
      <c r="F327" s="3" t="s">
        <v>120</v>
      </c>
      <c r="G327" s="6">
        <v>0.0</v>
      </c>
      <c r="H327" s="6">
        <v>0.0</v>
      </c>
      <c r="I327" s="6">
        <v>1153.32</v>
      </c>
      <c r="J327" s="3" t="s">
        <v>503</v>
      </c>
      <c r="K327" s="3" t="s">
        <v>1720</v>
      </c>
      <c r="L327" s="3" t="s">
        <v>310</v>
      </c>
      <c r="M327" s="3" t="s">
        <v>138</v>
      </c>
      <c r="N327" s="3" t="s">
        <v>1721</v>
      </c>
    </row>
    <row r="328">
      <c r="A328" s="3" t="s">
        <v>1722</v>
      </c>
      <c r="B328" s="3" t="s">
        <v>1723</v>
      </c>
      <c r="C328" s="3" t="s">
        <v>670</v>
      </c>
      <c r="D328" s="3" t="s">
        <v>55</v>
      </c>
      <c r="E328" s="3" t="s">
        <v>34</v>
      </c>
      <c r="F328" s="3" t="s">
        <v>120</v>
      </c>
      <c r="G328" s="6">
        <v>12.99</v>
      </c>
      <c r="H328" s="6">
        <v>5.0</v>
      </c>
      <c r="I328" s="6">
        <v>922.27</v>
      </c>
      <c r="J328" s="3" t="s">
        <v>1724</v>
      </c>
      <c r="K328" s="3" t="s">
        <v>601</v>
      </c>
      <c r="L328" s="3" t="s">
        <v>107</v>
      </c>
      <c r="M328" s="3" t="s">
        <v>39</v>
      </c>
      <c r="N328" s="3" t="s">
        <v>1725</v>
      </c>
    </row>
    <row r="329">
      <c r="A329" s="3" t="s">
        <v>1726</v>
      </c>
      <c r="B329" s="3" t="s">
        <v>1727</v>
      </c>
      <c r="C329" s="3" t="s">
        <v>1728</v>
      </c>
      <c r="D329" s="3" t="s">
        <v>33</v>
      </c>
      <c r="E329" s="3" t="s">
        <v>34</v>
      </c>
      <c r="F329" s="3" t="s">
        <v>57</v>
      </c>
      <c r="G329" s="6">
        <v>0.0</v>
      </c>
      <c r="H329" s="6">
        <v>0.0</v>
      </c>
      <c r="I329" s="6">
        <v>2120.73</v>
      </c>
      <c r="J329" s="3" t="s">
        <v>1729</v>
      </c>
      <c r="K329" s="3" t="s">
        <v>1730</v>
      </c>
      <c r="L329" s="3" t="s">
        <v>85</v>
      </c>
      <c r="M329" s="3" t="s">
        <v>78</v>
      </c>
      <c r="N329" s="3" t="s">
        <v>1731</v>
      </c>
    </row>
    <row r="330">
      <c r="A330" s="3" t="s">
        <v>1732</v>
      </c>
      <c r="B330" s="3" t="s">
        <v>1733</v>
      </c>
      <c r="C330" s="3" t="s">
        <v>1734</v>
      </c>
      <c r="D330" s="3" t="s">
        <v>33</v>
      </c>
      <c r="E330" s="3" t="s">
        <v>34</v>
      </c>
      <c r="F330" s="3" t="s">
        <v>67</v>
      </c>
      <c r="G330" s="6">
        <v>7.99</v>
      </c>
      <c r="H330" s="6">
        <v>25.0</v>
      </c>
      <c r="I330" s="6">
        <v>500.91</v>
      </c>
      <c r="J330" s="3" t="s">
        <v>295</v>
      </c>
      <c r="K330" s="3" t="s">
        <v>1147</v>
      </c>
      <c r="L330" s="3" t="s">
        <v>137</v>
      </c>
      <c r="M330" s="3" t="s">
        <v>78</v>
      </c>
      <c r="N330" s="3" t="s">
        <v>1735</v>
      </c>
    </row>
    <row r="331">
      <c r="A331" s="3" t="s">
        <v>1736</v>
      </c>
      <c r="B331" s="3" t="s">
        <v>1737</v>
      </c>
      <c r="C331" s="3" t="s">
        <v>1342</v>
      </c>
      <c r="D331" s="3" t="s">
        <v>33</v>
      </c>
      <c r="E331" s="3" t="s">
        <v>34</v>
      </c>
      <c r="F331" s="3" t="s">
        <v>67</v>
      </c>
      <c r="G331" s="6">
        <v>7.99</v>
      </c>
      <c r="H331" s="6">
        <v>0.0</v>
      </c>
      <c r="I331" s="6">
        <v>239.73</v>
      </c>
      <c r="J331" s="3" t="s">
        <v>464</v>
      </c>
      <c r="K331" s="3" t="s">
        <v>966</v>
      </c>
      <c r="L331" s="3" t="s">
        <v>166</v>
      </c>
      <c r="M331" s="3" t="s">
        <v>39</v>
      </c>
      <c r="N331" s="3" t="s">
        <v>1738</v>
      </c>
    </row>
    <row r="332">
      <c r="A332" s="3" t="s">
        <v>1739</v>
      </c>
      <c r="B332" s="3" t="s">
        <v>1740</v>
      </c>
      <c r="C332" s="3" t="s">
        <v>1741</v>
      </c>
      <c r="D332" s="3" t="s">
        <v>55</v>
      </c>
      <c r="E332" s="3" t="s">
        <v>34</v>
      </c>
      <c r="F332" s="3" t="s">
        <v>35</v>
      </c>
      <c r="G332" s="6">
        <v>0.0</v>
      </c>
      <c r="H332" s="6">
        <v>0.0</v>
      </c>
      <c r="I332" s="6">
        <v>448.75</v>
      </c>
      <c r="J332" s="3" t="s">
        <v>647</v>
      </c>
      <c r="K332" s="3" t="s">
        <v>565</v>
      </c>
      <c r="L332" s="3" t="s">
        <v>107</v>
      </c>
      <c r="M332" s="3" t="s">
        <v>50</v>
      </c>
      <c r="N332" s="3" t="s">
        <v>320</v>
      </c>
    </row>
    <row r="333">
      <c r="A333" s="3" t="s">
        <v>1742</v>
      </c>
      <c r="B333" s="3" t="s">
        <v>1743</v>
      </c>
      <c r="C333" s="3" t="s">
        <v>1744</v>
      </c>
      <c r="D333" s="3" t="s">
        <v>55</v>
      </c>
      <c r="E333" s="3" t="s">
        <v>34</v>
      </c>
      <c r="F333" s="3" t="s">
        <v>67</v>
      </c>
      <c r="G333" s="6">
        <v>12.99</v>
      </c>
      <c r="H333" s="6">
        <v>0.0</v>
      </c>
      <c r="I333" s="6">
        <v>28.03</v>
      </c>
      <c r="J333" s="3" t="s">
        <v>156</v>
      </c>
      <c r="K333" s="3" t="s">
        <v>1745</v>
      </c>
      <c r="L333" s="3" t="s">
        <v>1746</v>
      </c>
      <c r="M333" s="3" t="s">
        <v>39</v>
      </c>
      <c r="N333" s="3" t="s">
        <v>1747</v>
      </c>
    </row>
    <row r="334">
      <c r="A334" s="3" t="s">
        <v>1748</v>
      </c>
      <c r="B334" s="3" t="s">
        <v>1749</v>
      </c>
      <c r="C334" s="3" t="s">
        <v>1750</v>
      </c>
      <c r="D334" s="3" t="s">
        <v>55</v>
      </c>
      <c r="E334" s="3" t="s">
        <v>66</v>
      </c>
      <c r="F334" s="3" t="s">
        <v>57</v>
      </c>
      <c r="G334" s="6">
        <v>4.99</v>
      </c>
      <c r="H334" s="6">
        <v>0.0</v>
      </c>
      <c r="I334" s="6">
        <v>909.88</v>
      </c>
      <c r="J334" s="3" t="s">
        <v>1751</v>
      </c>
      <c r="K334" s="3" t="s">
        <v>783</v>
      </c>
      <c r="L334" s="3" t="s">
        <v>1752</v>
      </c>
      <c r="M334" s="3" t="s">
        <v>71</v>
      </c>
      <c r="N334" s="3" t="s">
        <v>1753</v>
      </c>
    </row>
    <row r="335">
      <c r="A335" s="3" t="s">
        <v>1754</v>
      </c>
      <c r="B335" s="3" t="s">
        <v>1755</v>
      </c>
      <c r="C335" s="3" t="s">
        <v>1756</v>
      </c>
      <c r="D335" s="3" t="s">
        <v>55</v>
      </c>
      <c r="E335" s="3" t="s">
        <v>34</v>
      </c>
      <c r="F335" s="3" t="s">
        <v>67</v>
      </c>
      <c r="G335" s="6">
        <v>12.99</v>
      </c>
      <c r="H335" s="6">
        <v>25.0</v>
      </c>
      <c r="I335" s="6">
        <v>910.42</v>
      </c>
      <c r="J335" s="3" t="s">
        <v>1598</v>
      </c>
      <c r="K335" s="3" t="s">
        <v>504</v>
      </c>
      <c r="L335" s="3" t="s">
        <v>212</v>
      </c>
      <c r="M335" s="3" t="s">
        <v>71</v>
      </c>
      <c r="N335" s="3" t="s">
        <v>1757</v>
      </c>
    </row>
    <row r="336">
      <c r="A336" s="3" t="s">
        <v>1758</v>
      </c>
      <c r="B336" s="3" t="s">
        <v>1671</v>
      </c>
      <c r="C336" s="3" t="s">
        <v>1759</v>
      </c>
      <c r="D336" s="3" t="s">
        <v>33</v>
      </c>
      <c r="E336" s="3" t="s">
        <v>34</v>
      </c>
      <c r="F336" s="3" t="s">
        <v>67</v>
      </c>
      <c r="G336" s="6">
        <v>0.0</v>
      </c>
      <c r="H336" s="6">
        <v>0.0</v>
      </c>
      <c r="I336" s="6">
        <v>31.18</v>
      </c>
      <c r="J336" s="3" t="s">
        <v>848</v>
      </c>
      <c r="K336" s="3" t="s">
        <v>1672</v>
      </c>
      <c r="L336" s="3" t="s">
        <v>1673</v>
      </c>
      <c r="M336" s="3" t="s">
        <v>50</v>
      </c>
      <c r="N336" s="3" t="s">
        <v>1652</v>
      </c>
    </row>
    <row r="337">
      <c r="A337" s="3" t="s">
        <v>1760</v>
      </c>
      <c r="B337" s="3" t="s">
        <v>1761</v>
      </c>
      <c r="C337" s="3" t="s">
        <v>1762</v>
      </c>
      <c r="D337" s="3" t="s">
        <v>55</v>
      </c>
      <c r="E337" s="3" t="s">
        <v>34</v>
      </c>
      <c r="F337" s="3" t="s">
        <v>57</v>
      </c>
      <c r="G337" s="6">
        <v>5.99</v>
      </c>
      <c r="H337" s="6">
        <v>0.0</v>
      </c>
      <c r="I337" s="6">
        <v>3464.23</v>
      </c>
      <c r="J337" s="3" t="s">
        <v>1763</v>
      </c>
      <c r="K337" s="3" t="s">
        <v>97</v>
      </c>
      <c r="L337" s="3" t="s">
        <v>1163</v>
      </c>
      <c r="M337" s="3" t="s">
        <v>100</v>
      </c>
      <c r="N337" s="3" t="s">
        <v>1039</v>
      </c>
    </row>
    <row r="338">
      <c r="A338" s="3" t="s">
        <v>1764</v>
      </c>
      <c r="B338" s="3" t="s">
        <v>1765</v>
      </c>
      <c r="C338" s="3" t="s">
        <v>1766</v>
      </c>
      <c r="D338" s="3" t="s">
        <v>55</v>
      </c>
      <c r="E338" s="3" t="s">
        <v>34</v>
      </c>
      <c r="F338" s="3" t="s">
        <v>35</v>
      </c>
      <c r="G338" s="6">
        <v>7.99</v>
      </c>
      <c r="H338" s="6">
        <v>5.0</v>
      </c>
      <c r="I338" s="6">
        <v>485.54</v>
      </c>
      <c r="J338" s="3" t="s">
        <v>248</v>
      </c>
      <c r="K338" s="3" t="s">
        <v>581</v>
      </c>
      <c r="L338" s="3" t="s">
        <v>1689</v>
      </c>
      <c r="M338" s="3" t="s">
        <v>71</v>
      </c>
      <c r="N338" s="3" t="s">
        <v>1767</v>
      </c>
    </row>
    <row r="339">
      <c r="A339" s="3" t="s">
        <v>1768</v>
      </c>
      <c r="B339" s="3" t="s">
        <v>1769</v>
      </c>
      <c r="C339" s="3" t="s">
        <v>1770</v>
      </c>
      <c r="D339" s="3" t="s">
        <v>44</v>
      </c>
      <c r="E339" s="3" t="s">
        <v>34</v>
      </c>
      <c r="F339" s="3" t="s">
        <v>35</v>
      </c>
      <c r="G339" s="6">
        <v>0.0</v>
      </c>
      <c r="H339" s="6">
        <v>10.0</v>
      </c>
      <c r="I339" s="6">
        <v>5662.97</v>
      </c>
      <c r="J339" s="3" t="s">
        <v>333</v>
      </c>
      <c r="K339" s="3" t="s">
        <v>1697</v>
      </c>
      <c r="L339" s="3" t="s">
        <v>123</v>
      </c>
      <c r="M339" s="3" t="s">
        <v>303</v>
      </c>
      <c r="N339" s="3" t="s">
        <v>1771</v>
      </c>
    </row>
    <row r="340">
      <c r="A340" s="3" t="s">
        <v>1772</v>
      </c>
      <c r="B340" s="3" t="s">
        <v>1773</v>
      </c>
      <c r="C340" s="3" t="s">
        <v>1774</v>
      </c>
      <c r="D340" s="3" t="s">
        <v>33</v>
      </c>
      <c r="E340" s="3" t="s">
        <v>34</v>
      </c>
      <c r="F340" s="3" t="s">
        <v>57</v>
      </c>
      <c r="G340" s="6">
        <v>7.99</v>
      </c>
      <c r="H340" s="6">
        <v>0.0</v>
      </c>
      <c r="I340" s="6">
        <v>2075.23</v>
      </c>
      <c r="J340" s="3" t="s">
        <v>164</v>
      </c>
      <c r="K340" s="3" t="s">
        <v>1775</v>
      </c>
      <c r="L340" s="3" t="s">
        <v>341</v>
      </c>
      <c r="M340" s="3" t="s">
        <v>290</v>
      </c>
      <c r="N340" s="3" t="s">
        <v>1776</v>
      </c>
    </row>
    <row r="341">
      <c r="A341" s="3" t="s">
        <v>1777</v>
      </c>
      <c r="B341" s="3" t="s">
        <v>1778</v>
      </c>
      <c r="C341" s="3" t="s">
        <v>1779</v>
      </c>
      <c r="D341" s="3" t="s">
        <v>33</v>
      </c>
      <c r="E341" s="3" t="s">
        <v>34</v>
      </c>
      <c r="F341" s="3" t="s">
        <v>35</v>
      </c>
      <c r="G341" s="6">
        <v>0.0</v>
      </c>
      <c r="H341" s="6">
        <v>5.0</v>
      </c>
      <c r="I341" s="6">
        <v>253.64</v>
      </c>
      <c r="J341" s="3" t="s">
        <v>248</v>
      </c>
      <c r="K341" s="3" t="s">
        <v>1360</v>
      </c>
      <c r="L341" s="3" t="s">
        <v>1780</v>
      </c>
      <c r="M341" s="3" t="s">
        <v>71</v>
      </c>
      <c r="N341" s="3" t="s">
        <v>1781</v>
      </c>
    </row>
    <row r="342">
      <c r="A342" s="3" t="s">
        <v>1782</v>
      </c>
      <c r="B342" s="3" t="s">
        <v>1783</v>
      </c>
      <c r="C342" s="3" t="s">
        <v>1784</v>
      </c>
      <c r="D342" s="3" t="s">
        <v>44</v>
      </c>
      <c r="E342" s="3" t="s">
        <v>34</v>
      </c>
      <c r="F342" s="3" t="s">
        <v>120</v>
      </c>
      <c r="G342" s="6">
        <v>12.99</v>
      </c>
      <c r="H342" s="6">
        <v>0.0</v>
      </c>
      <c r="I342" s="6">
        <v>758.02</v>
      </c>
      <c r="J342" s="3" t="s">
        <v>1554</v>
      </c>
      <c r="K342" s="3" t="s">
        <v>242</v>
      </c>
      <c r="L342" s="3" t="s">
        <v>770</v>
      </c>
      <c r="M342" s="3" t="s">
        <v>71</v>
      </c>
      <c r="N342" s="3" t="s">
        <v>1125</v>
      </c>
    </row>
    <row r="343">
      <c r="A343" s="3" t="s">
        <v>1785</v>
      </c>
      <c r="B343" s="3" t="s">
        <v>1786</v>
      </c>
      <c r="C343" s="3" t="s">
        <v>1608</v>
      </c>
      <c r="D343" s="3" t="s">
        <v>44</v>
      </c>
      <c r="E343" s="3" t="s">
        <v>34</v>
      </c>
      <c r="F343" s="3" t="s">
        <v>67</v>
      </c>
      <c r="G343" s="6">
        <v>5.99</v>
      </c>
      <c r="H343" s="6">
        <v>0.0</v>
      </c>
      <c r="I343" s="6">
        <v>1365.16</v>
      </c>
      <c r="J343" s="3" t="s">
        <v>877</v>
      </c>
      <c r="K343" s="3" t="s">
        <v>1240</v>
      </c>
      <c r="L343" s="3" t="s">
        <v>689</v>
      </c>
      <c r="M343" s="3" t="s">
        <v>78</v>
      </c>
      <c r="N343" s="3" t="s">
        <v>1608</v>
      </c>
    </row>
    <row r="344">
      <c r="A344" s="3" t="s">
        <v>1787</v>
      </c>
      <c r="B344" s="3" t="s">
        <v>1788</v>
      </c>
      <c r="C344" s="3" t="s">
        <v>1789</v>
      </c>
      <c r="D344" s="3" t="s">
        <v>33</v>
      </c>
      <c r="E344" s="3" t="s">
        <v>34</v>
      </c>
      <c r="F344" s="3" t="s">
        <v>46</v>
      </c>
      <c r="G344" s="6">
        <v>0.0</v>
      </c>
      <c r="H344" s="6">
        <v>5.0</v>
      </c>
      <c r="I344" s="6">
        <v>95.43</v>
      </c>
      <c r="J344" s="3" t="s">
        <v>564</v>
      </c>
      <c r="K344" s="3" t="s">
        <v>835</v>
      </c>
      <c r="L344" s="3" t="s">
        <v>289</v>
      </c>
      <c r="M344" s="3" t="s">
        <v>180</v>
      </c>
      <c r="N344" s="3" t="s">
        <v>1790</v>
      </c>
    </row>
    <row r="345">
      <c r="A345" s="3" t="s">
        <v>1791</v>
      </c>
      <c r="B345" s="3" t="s">
        <v>1792</v>
      </c>
      <c r="C345" s="3" t="s">
        <v>119</v>
      </c>
      <c r="D345" s="3" t="s">
        <v>55</v>
      </c>
      <c r="E345" s="3" t="s">
        <v>34</v>
      </c>
      <c r="F345" s="3" t="s">
        <v>46</v>
      </c>
      <c r="G345" s="6">
        <v>7.99</v>
      </c>
      <c r="H345" s="6">
        <v>0.0</v>
      </c>
      <c r="I345" s="6">
        <v>2192.81</v>
      </c>
      <c r="J345" s="3" t="s">
        <v>1793</v>
      </c>
      <c r="K345" s="3" t="s">
        <v>1794</v>
      </c>
      <c r="L345" s="3" t="s">
        <v>534</v>
      </c>
      <c r="M345" s="3" t="s">
        <v>290</v>
      </c>
      <c r="N345" s="3" t="s">
        <v>1795</v>
      </c>
    </row>
    <row r="346">
      <c r="A346" s="3" t="s">
        <v>1796</v>
      </c>
      <c r="B346" s="3" t="s">
        <v>1797</v>
      </c>
      <c r="C346" s="3" t="s">
        <v>631</v>
      </c>
      <c r="D346" s="3" t="s">
        <v>44</v>
      </c>
      <c r="E346" s="3" t="s">
        <v>34</v>
      </c>
      <c r="F346" s="3" t="s">
        <v>67</v>
      </c>
      <c r="G346" s="6">
        <v>0.0</v>
      </c>
      <c r="H346" s="6">
        <v>0.0</v>
      </c>
      <c r="I346" s="6">
        <v>1885.33</v>
      </c>
      <c r="J346" s="3" t="s">
        <v>1798</v>
      </c>
      <c r="K346" s="3" t="s">
        <v>1799</v>
      </c>
      <c r="L346" s="3" t="s">
        <v>212</v>
      </c>
      <c r="M346" s="3" t="s">
        <v>71</v>
      </c>
      <c r="N346" s="3" t="s">
        <v>1800</v>
      </c>
    </row>
    <row r="347">
      <c r="A347" s="3" t="s">
        <v>1801</v>
      </c>
      <c r="B347" s="3" t="s">
        <v>1802</v>
      </c>
      <c r="C347" s="3" t="s">
        <v>1266</v>
      </c>
      <c r="D347" s="3" t="s">
        <v>44</v>
      </c>
      <c r="E347" s="3" t="s">
        <v>34</v>
      </c>
      <c r="F347" s="3" t="s">
        <v>120</v>
      </c>
      <c r="G347" s="6">
        <v>5.99</v>
      </c>
      <c r="H347" s="6">
        <v>5.0</v>
      </c>
      <c r="I347" s="6">
        <v>1873.69</v>
      </c>
      <c r="J347" s="3" t="s">
        <v>469</v>
      </c>
      <c r="K347" s="3" t="s">
        <v>1803</v>
      </c>
      <c r="L347" s="3" t="s">
        <v>70</v>
      </c>
      <c r="M347" s="3" t="s">
        <v>290</v>
      </c>
      <c r="N347" s="3" t="s">
        <v>1804</v>
      </c>
    </row>
    <row r="348">
      <c r="A348" s="3" t="s">
        <v>1805</v>
      </c>
      <c r="B348" s="3" t="s">
        <v>1806</v>
      </c>
      <c r="C348" s="3" t="s">
        <v>1807</v>
      </c>
      <c r="D348" s="3" t="s">
        <v>33</v>
      </c>
      <c r="E348" s="3" t="s">
        <v>34</v>
      </c>
      <c r="F348" s="3" t="s">
        <v>46</v>
      </c>
      <c r="G348" s="6">
        <v>5.99</v>
      </c>
      <c r="H348" s="6">
        <v>0.0</v>
      </c>
      <c r="I348" s="6">
        <v>2088.78</v>
      </c>
      <c r="J348" s="3" t="s">
        <v>241</v>
      </c>
      <c r="K348" s="3" t="s">
        <v>1808</v>
      </c>
      <c r="L348" s="3" t="s">
        <v>341</v>
      </c>
      <c r="M348" s="3" t="s">
        <v>78</v>
      </c>
      <c r="N348" s="3" t="s">
        <v>999</v>
      </c>
    </row>
    <row r="349">
      <c r="A349" s="3" t="s">
        <v>1809</v>
      </c>
      <c r="B349" s="3" t="s">
        <v>1810</v>
      </c>
      <c r="C349" s="3" t="s">
        <v>124</v>
      </c>
      <c r="D349" s="3" t="s">
        <v>33</v>
      </c>
      <c r="E349" s="3" t="s">
        <v>34</v>
      </c>
      <c r="F349" s="3" t="s">
        <v>57</v>
      </c>
      <c r="G349" s="6">
        <v>0.0</v>
      </c>
      <c r="H349" s="6">
        <v>0.0</v>
      </c>
      <c r="I349" s="6">
        <v>1061.85</v>
      </c>
      <c r="J349" s="3" t="s">
        <v>1811</v>
      </c>
      <c r="K349" s="3" t="s">
        <v>296</v>
      </c>
      <c r="L349" s="3" t="s">
        <v>1673</v>
      </c>
      <c r="M349" s="3" t="s">
        <v>100</v>
      </c>
      <c r="N349" s="3" t="s">
        <v>1812</v>
      </c>
    </row>
    <row r="350">
      <c r="A350" s="3" t="s">
        <v>1813</v>
      </c>
      <c r="B350" s="3" t="s">
        <v>1814</v>
      </c>
      <c r="C350" s="3" t="s">
        <v>1643</v>
      </c>
      <c r="D350" s="3" t="s">
        <v>44</v>
      </c>
      <c r="E350" s="3" t="s">
        <v>34</v>
      </c>
      <c r="F350" s="3" t="s">
        <v>120</v>
      </c>
      <c r="G350" s="6">
        <v>4.99</v>
      </c>
      <c r="H350" s="6">
        <v>10.0</v>
      </c>
      <c r="I350" s="6">
        <v>2567.01</v>
      </c>
      <c r="J350" s="3" t="s">
        <v>559</v>
      </c>
      <c r="K350" s="3" t="s">
        <v>923</v>
      </c>
      <c r="L350" s="3" t="s">
        <v>413</v>
      </c>
      <c r="M350" s="3" t="s">
        <v>61</v>
      </c>
      <c r="N350" s="3" t="s">
        <v>1815</v>
      </c>
    </row>
    <row r="351">
      <c r="A351" s="3" t="s">
        <v>1816</v>
      </c>
      <c r="B351" s="3" t="s">
        <v>1817</v>
      </c>
      <c r="C351" s="3" t="s">
        <v>1818</v>
      </c>
      <c r="D351" s="3" t="s">
        <v>44</v>
      </c>
      <c r="E351" s="3" t="s">
        <v>34</v>
      </c>
      <c r="F351" s="3" t="s">
        <v>57</v>
      </c>
      <c r="G351" s="6">
        <v>12.99</v>
      </c>
      <c r="H351" s="6">
        <v>0.0</v>
      </c>
      <c r="I351" s="6">
        <v>704.17</v>
      </c>
      <c r="J351" s="3" t="s">
        <v>1819</v>
      </c>
      <c r="K351" s="3" t="s">
        <v>1820</v>
      </c>
      <c r="L351" s="3" t="s">
        <v>282</v>
      </c>
      <c r="M351" s="3" t="s">
        <v>100</v>
      </c>
      <c r="N351" s="3" t="s">
        <v>1818</v>
      </c>
    </row>
    <row r="352">
      <c r="A352" s="3" t="s">
        <v>1821</v>
      </c>
      <c r="B352" s="3" t="s">
        <v>1822</v>
      </c>
      <c r="C352" s="3" t="s">
        <v>1823</v>
      </c>
      <c r="D352" s="3" t="s">
        <v>44</v>
      </c>
      <c r="E352" s="3" t="s">
        <v>34</v>
      </c>
      <c r="F352" s="3" t="s">
        <v>46</v>
      </c>
      <c r="G352" s="6">
        <v>0.0</v>
      </c>
      <c r="H352" s="6">
        <v>10.0</v>
      </c>
      <c r="I352" s="6">
        <v>781.43</v>
      </c>
      <c r="J352" s="3" t="s">
        <v>719</v>
      </c>
      <c r="K352" s="3" t="s">
        <v>1824</v>
      </c>
      <c r="L352" s="3" t="s">
        <v>264</v>
      </c>
      <c r="M352" s="3" t="s">
        <v>243</v>
      </c>
      <c r="N352" s="3" t="s">
        <v>1825</v>
      </c>
    </row>
    <row r="353">
      <c r="A353" s="3" t="s">
        <v>1826</v>
      </c>
      <c r="B353" s="3" t="s">
        <v>1827</v>
      </c>
      <c r="C353" s="3" t="s">
        <v>1471</v>
      </c>
      <c r="D353" s="3" t="s">
        <v>44</v>
      </c>
      <c r="E353" s="3" t="s">
        <v>34</v>
      </c>
      <c r="F353" s="3" t="s">
        <v>67</v>
      </c>
      <c r="G353" s="6">
        <v>12.99</v>
      </c>
      <c r="H353" s="6">
        <v>0.0</v>
      </c>
      <c r="I353" s="6">
        <v>1097.57</v>
      </c>
      <c r="J353" s="3" t="s">
        <v>1509</v>
      </c>
      <c r="K353" s="3" t="s">
        <v>1828</v>
      </c>
      <c r="L353" s="3" t="s">
        <v>1248</v>
      </c>
      <c r="M353" s="3" t="s">
        <v>138</v>
      </c>
      <c r="N353" s="3" t="s">
        <v>1829</v>
      </c>
    </row>
    <row r="354">
      <c r="A354" s="3" t="s">
        <v>1830</v>
      </c>
      <c r="B354" s="3" t="s">
        <v>1831</v>
      </c>
      <c r="C354" s="3" t="s">
        <v>826</v>
      </c>
      <c r="D354" s="3" t="s">
        <v>55</v>
      </c>
      <c r="E354" s="3" t="s">
        <v>34</v>
      </c>
      <c r="F354" s="3" t="s">
        <v>57</v>
      </c>
      <c r="G354" s="6">
        <v>7.99</v>
      </c>
      <c r="H354" s="6">
        <v>0.0</v>
      </c>
      <c r="I354" s="6">
        <v>657.2</v>
      </c>
      <c r="J354" s="3" t="s">
        <v>149</v>
      </c>
      <c r="K354" s="3" t="s">
        <v>1832</v>
      </c>
      <c r="L354" s="3" t="s">
        <v>187</v>
      </c>
      <c r="M354" s="3" t="s">
        <v>39</v>
      </c>
      <c r="N354" s="3" t="s">
        <v>1833</v>
      </c>
    </row>
    <row r="355">
      <c r="A355" s="3" t="s">
        <v>1834</v>
      </c>
      <c r="B355" s="3" t="s">
        <v>1835</v>
      </c>
      <c r="C355" s="3" t="s">
        <v>1836</v>
      </c>
      <c r="D355" s="3" t="s">
        <v>55</v>
      </c>
      <c r="E355" s="3" t="s">
        <v>34</v>
      </c>
      <c r="F355" s="3" t="s">
        <v>46</v>
      </c>
      <c r="G355" s="6">
        <v>5.99</v>
      </c>
      <c r="H355" s="6">
        <v>25.0</v>
      </c>
      <c r="I355" s="6">
        <v>2533.83</v>
      </c>
      <c r="J355" s="3" t="s">
        <v>902</v>
      </c>
      <c r="K355" s="3" t="s">
        <v>186</v>
      </c>
      <c r="L355" s="3" t="s">
        <v>1837</v>
      </c>
      <c r="M355" s="3" t="s">
        <v>71</v>
      </c>
      <c r="N355" s="3" t="s">
        <v>642</v>
      </c>
    </row>
    <row r="356">
      <c r="A356" s="3" t="s">
        <v>1838</v>
      </c>
      <c r="B356" s="3" t="s">
        <v>1839</v>
      </c>
      <c r="C356" s="3" t="s">
        <v>1767</v>
      </c>
      <c r="D356" s="3" t="s">
        <v>55</v>
      </c>
      <c r="E356" s="3" t="s">
        <v>34</v>
      </c>
      <c r="F356" s="3" t="s">
        <v>67</v>
      </c>
      <c r="G356" s="6">
        <v>0.0</v>
      </c>
      <c r="H356" s="6">
        <v>0.0</v>
      </c>
      <c r="I356" s="6">
        <v>1336.44</v>
      </c>
      <c r="J356" s="3" t="s">
        <v>677</v>
      </c>
      <c r="K356" s="3" t="s">
        <v>1188</v>
      </c>
      <c r="L356" s="3" t="s">
        <v>493</v>
      </c>
      <c r="M356" s="3" t="s">
        <v>71</v>
      </c>
      <c r="N356" s="3" t="s">
        <v>1840</v>
      </c>
    </row>
    <row r="357">
      <c r="A357" s="3" t="s">
        <v>1841</v>
      </c>
      <c r="B357" s="3" t="s">
        <v>1842</v>
      </c>
      <c r="C357" s="2"/>
      <c r="D357" s="3" t="s">
        <v>33</v>
      </c>
      <c r="E357" s="3" t="s">
        <v>34</v>
      </c>
      <c r="F357" s="3" t="s">
        <v>57</v>
      </c>
      <c r="G357" s="6">
        <v>7.99</v>
      </c>
      <c r="H357" s="6">
        <v>0.0</v>
      </c>
      <c r="I357" s="6">
        <v>488.43</v>
      </c>
      <c r="J357" s="3" t="s">
        <v>1843</v>
      </c>
      <c r="K357" s="3" t="s">
        <v>1844</v>
      </c>
      <c r="L357" s="3" t="s">
        <v>770</v>
      </c>
      <c r="M357" s="3" t="s">
        <v>39</v>
      </c>
      <c r="N357" s="3" t="s">
        <v>1210</v>
      </c>
    </row>
    <row r="358">
      <c r="A358" s="3" t="s">
        <v>1845</v>
      </c>
      <c r="B358" s="3" t="s">
        <v>1846</v>
      </c>
      <c r="C358" s="3" t="s">
        <v>1847</v>
      </c>
      <c r="D358" s="3" t="s">
        <v>55</v>
      </c>
      <c r="E358" s="3" t="s">
        <v>34</v>
      </c>
      <c r="F358" s="3" t="s">
        <v>57</v>
      </c>
      <c r="G358" s="6">
        <v>4.99</v>
      </c>
      <c r="H358" s="6">
        <v>0.0</v>
      </c>
      <c r="I358" s="6">
        <v>1332.95</v>
      </c>
      <c r="J358" s="3" t="s">
        <v>405</v>
      </c>
      <c r="K358" s="3" t="s">
        <v>892</v>
      </c>
      <c r="L358" s="3" t="s">
        <v>77</v>
      </c>
      <c r="M358" s="3" t="s">
        <v>138</v>
      </c>
      <c r="N358" s="3" t="s">
        <v>1848</v>
      </c>
    </row>
    <row r="359">
      <c r="A359" s="3" t="s">
        <v>1849</v>
      </c>
      <c r="B359" s="3" t="s">
        <v>1850</v>
      </c>
      <c r="C359" s="3" t="s">
        <v>1851</v>
      </c>
      <c r="D359" s="3" t="s">
        <v>44</v>
      </c>
      <c r="E359" s="3" t="s">
        <v>34</v>
      </c>
      <c r="F359" s="3" t="s">
        <v>46</v>
      </c>
      <c r="G359" s="6">
        <v>0.0</v>
      </c>
      <c r="H359" s="6">
        <v>0.0</v>
      </c>
      <c r="I359" s="6">
        <v>2110.72</v>
      </c>
      <c r="J359" s="3" t="s">
        <v>255</v>
      </c>
      <c r="K359" s="3" t="s">
        <v>653</v>
      </c>
      <c r="L359" s="3" t="s">
        <v>199</v>
      </c>
      <c r="M359" s="3" t="s">
        <v>100</v>
      </c>
      <c r="N359" s="3" t="s">
        <v>1851</v>
      </c>
    </row>
    <row r="360">
      <c r="A360" s="3" t="s">
        <v>1852</v>
      </c>
      <c r="B360" s="3" t="s">
        <v>1853</v>
      </c>
      <c r="C360" s="3" t="s">
        <v>1854</v>
      </c>
      <c r="D360" s="3" t="s">
        <v>44</v>
      </c>
      <c r="E360" s="3" t="s">
        <v>163</v>
      </c>
      <c r="F360" s="3" t="s">
        <v>35</v>
      </c>
      <c r="G360" s="6">
        <v>4.99</v>
      </c>
      <c r="H360" s="6">
        <v>0.0</v>
      </c>
      <c r="I360" s="6">
        <v>2380.87</v>
      </c>
      <c r="J360" s="3" t="s">
        <v>97</v>
      </c>
      <c r="K360" s="3" t="s">
        <v>1855</v>
      </c>
      <c r="L360" s="3" t="s">
        <v>413</v>
      </c>
      <c r="M360" s="3" t="s">
        <v>39</v>
      </c>
      <c r="N360" s="3" t="s">
        <v>1856</v>
      </c>
    </row>
    <row r="361">
      <c r="A361" s="3" t="s">
        <v>1857</v>
      </c>
      <c r="B361" s="3" t="s">
        <v>1858</v>
      </c>
      <c r="C361" s="3" t="s">
        <v>1859</v>
      </c>
      <c r="D361" s="3" t="s">
        <v>55</v>
      </c>
      <c r="E361" s="3" t="s">
        <v>34</v>
      </c>
      <c r="F361" s="3" t="s">
        <v>57</v>
      </c>
      <c r="G361" s="6">
        <v>0.0</v>
      </c>
      <c r="H361" s="6">
        <v>0.0</v>
      </c>
      <c r="I361" s="6">
        <v>271.98</v>
      </c>
      <c r="J361" s="3" t="s">
        <v>761</v>
      </c>
      <c r="K361" s="3" t="s">
        <v>129</v>
      </c>
      <c r="L361" s="3" t="s">
        <v>534</v>
      </c>
      <c r="M361" s="3" t="s">
        <v>290</v>
      </c>
      <c r="N361" s="3" t="s">
        <v>298</v>
      </c>
    </row>
    <row r="362">
      <c r="A362" s="3" t="s">
        <v>1860</v>
      </c>
      <c r="B362" s="3" t="s">
        <v>1861</v>
      </c>
      <c r="C362" s="3" t="s">
        <v>1862</v>
      </c>
      <c r="D362" s="3" t="s">
        <v>44</v>
      </c>
      <c r="E362" s="3" t="s">
        <v>34</v>
      </c>
      <c r="F362" s="3" t="s">
        <v>120</v>
      </c>
      <c r="G362" s="6">
        <v>0.0</v>
      </c>
      <c r="H362" s="6">
        <v>0.0</v>
      </c>
      <c r="I362" s="6">
        <v>341.46</v>
      </c>
      <c r="J362" s="3" t="s">
        <v>1642</v>
      </c>
      <c r="K362" s="3" t="s">
        <v>980</v>
      </c>
      <c r="L362" s="3" t="s">
        <v>70</v>
      </c>
      <c r="M362" s="3" t="s">
        <v>61</v>
      </c>
      <c r="N362" s="3" t="s">
        <v>1012</v>
      </c>
    </row>
    <row r="363">
      <c r="A363" s="3" t="s">
        <v>1863</v>
      </c>
      <c r="B363" s="3" t="s">
        <v>1610</v>
      </c>
      <c r="C363" s="3" t="s">
        <v>1864</v>
      </c>
      <c r="D363" s="3" t="s">
        <v>44</v>
      </c>
      <c r="E363" s="3" t="s">
        <v>34</v>
      </c>
      <c r="F363" s="3" t="s">
        <v>57</v>
      </c>
      <c r="G363" s="6">
        <v>7.99</v>
      </c>
      <c r="H363" s="6">
        <v>5.0</v>
      </c>
      <c r="I363" s="6">
        <v>3175.65</v>
      </c>
      <c r="J363" s="3" t="s">
        <v>891</v>
      </c>
      <c r="K363" s="3" t="s">
        <v>97</v>
      </c>
      <c r="L363" s="3" t="s">
        <v>516</v>
      </c>
      <c r="M363" s="3" t="s">
        <v>71</v>
      </c>
      <c r="N363" s="3" t="s">
        <v>1611</v>
      </c>
    </row>
    <row r="364">
      <c r="A364" s="3" t="s">
        <v>1865</v>
      </c>
      <c r="B364" s="3" t="s">
        <v>1866</v>
      </c>
      <c r="C364" s="3" t="s">
        <v>829</v>
      </c>
      <c r="D364" s="3" t="s">
        <v>55</v>
      </c>
      <c r="E364" s="3" t="s">
        <v>34</v>
      </c>
      <c r="F364" s="3" t="s">
        <v>46</v>
      </c>
      <c r="G364" s="6">
        <v>7.99</v>
      </c>
      <c r="H364" s="6">
        <v>10.0</v>
      </c>
      <c r="I364" s="6">
        <v>3003.35</v>
      </c>
      <c r="J364" s="3" t="s">
        <v>36</v>
      </c>
      <c r="K364" s="3" t="s">
        <v>1867</v>
      </c>
      <c r="L364" s="3" t="s">
        <v>289</v>
      </c>
      <c r="M364" s="3" t="s">
        <v>100</v>
      </c>
      <c r="N364" s="3" t="s">
        <v>1868</v>
      </c>
    </row>
    <row r="365">
      <c r="A365" s="3" t="s">
        <v>1869</v>
      </c>
      <c r="B365" s="3" t="s">
        <v>1870</v>
      </c>
      <c r="C365" s="3" t="s">
        <v>1871</v>
      </c>
      <c r="D365" s="3" t="s">
        <v>55</v>
      </c>
      <c r="E365" s="3" t="s">
        <v>34</v>
      </c>
      <c r="F365" s="3" t="s">
        <v>46</v>
      </c>
      <c r="G365" s="6">
        <v>12.99</v>
      </c>
      <c r="H365" s="6">
        <v>0.0</v>
      </c>
      <c r="I365" s="6">
        <v>850.54</v>
      </c>
      <c r="J365" s="3" t="s">
        <v>1872</v>
      </c>
      <c r="K365" s="3" t="s">
        <v>1873</v>
      </c>
      <c r="L365" s="3" t="s">
        <v>236</v>
      </c>
      <c r="M365" s="3" t="s">
        <v>50</v>
      </c>
      <c r="N365" s="3" t="s">
        <v>1874</v>
      </c>
    </row>
    <row r="366">
      <c r="A366" s="3" t="s">
        <v>1875</v>
      </c>
      <c r="B366" s="3" t="s">
        <v>1876</v>
      </c>
      <c r="C366" s="3" t="s">
        <v>1877</v>
      </c>
      <c r="D366" s="3" t="s">
        <v>55</v>
      </c>
      <c r="E366" s="3" t="s">
        <v>34</v>
      </c>
      <c r="F366" s="3" t="s">
        <v>35</v>
      </c>
      <c r="G366" s="6">
        <v>0.0</v>
      </c>
      <c r="H366" s="6">
        <v>0.0</v>
      </c>
      <c r="I366" s="6">
        <v>2961.73</v>
      </c>
      <c r="J366" s="3" t="s">
        <v>36</v>
      </c>
      <c r="K366" s="3" t="s">
        <v>1147</v>
      </c>
      <c r="L366" s="3" t="s">
        <v>310</v>
      </c>
      <c r="M366" s="3" t="s">
        <v>71</v>
      </c>
      <c r="N366" s="3" t="s">
        <v>1490</v>
      </c>
    </row>
    <row r="367">
      <c r="A367" s="3" t="s">
        <v>1878</v>
      </c>
      <c r="B367" s="3" t="s">
        <v>1879</v>
      </c>
      <c r="C367" s="3" t="s">
        <v>1880</v>
      </c>
      <c r="D367" s="3" t="s">
        <v>44</v>
      </c>
      <c r="E367" s="3" t="s">
        <v>34</v>
      </c>
      <c r="F367" s="3" t="s">
        <v>120</v>
      </c>
      <c r="G367" s="6">
        <v>12.99</v>
      </c>
      <c r="H367" s="6">
        <v>0.0</v>
      </c>
      <c r="I367" s="6">
        <v>364.87</v>
      </c>
      <c r="J367" s="3" t="s">
        <v>930</v>
      </c>
      <c r="K367" s="3" t="s">
        <v>114</v>
      </c>
      <c r="L367" s="3" t="s">
        <v>92</v>
      </c>
      <c r="M367" s="3" t="s">
        <v>138</v>
      </c>
      <c r="N367" s="3" t="s">
        <v>1266</v>
      </c>
    </row>
    <row r="368">
      <c r="A368" s="3" t="s">
        <v>1881</v>
      </c>
      <c r="B368" s="3" t="s">
        <v>1882</v>
      </c>
      <c r="C368" s="3" t="s">
        <v>1638</v>
      </c>
      <c r="D368" s="3" t="s">
        <v>44</v>
      </c>
      <c r="E368" s="3" t="s">
        <v>34</v>
      </c>
      <c r="F368" s="3" t="s">
        <v>46</v>
      </c>
      <c r="G368" s="6">
        <v>5.99</v>
      </c>
      <c r="H368" s="6">
        <v>0.0</v>
      </c>
      <c r="I368" s="6">
        <v>43.51</v>
      </c>
      <c r="J368" s="3" t="s">
        <v>1578</v>
      </c>
      <c r="K368" s="3" t="s">
        <v>412</v>
      </c>
      <c r="L368" s="3" t="s">
        <v>516</v>
      </c>
      <c r="M368" s="3" t="s">
        <v>100</v>
      </c>
      <c r="N368" s="3" t="s">
        <v>1883</v>
      </c>
    </row>
    <row r="369">
      <c r="A369" s="3" t="s">
        <v>1884</v>
      </c>
      <c r="B369" s="3" t="s">
        <v>1885</v>
      </c>
      <c r="C369" s="3" t="s">
        <v>1886</v>
      </c>
      <c r="D369" s="3" t="s">
        <v>44</v>
      </c>
      <c r="E369" s="3" t="s">
        <v>34</v>
      </c>
      <c r="F369" s="3" t="s">
        <v>35</v>
      </c>
      <c r="G369" s="6">
        <v>12.99</v>
      </c>
      <c r="H369" s="6">
        <v>0.0</v>
      </c>
      <c r="I369" s="6">
        <v>127.94</v>
      </c>
      <c r="J369" s="3" t="s">
        <v>1887</v>
      </c>
      <c r="K369" s="3" t="s">
        <v>820</v>
      </c>
      <c r="L369" s="3" t="s">
        <v>378</v>
      </c>
      <c r="M369" s="3" t="s">
        <v>71</v>
      </c>
      <c r="N369" s="3" t="s">
        <v>1888</v>
      </c>
    </row>
    <row r="370">
      <c r="A370" s="3" t="s">
        <v>1889</v>
      </c>
      <c r="B370" s="3" t="s">
        <v>1890</v>
      </c>
      <c r="C370" s="3" t="s">
        <v>1891</v>
      </c>
      <c r="D370" s="3" t="s">
        <v>55</v>
      </c>
      <c r="E370" s="3" t="s">
        <v>34</v>
      </c>
      <c r="F370" s="3" t="s">
        <v>46</v>
      </c>
      <c r="G370" s="6">
        <v>0.0</v>
      </c>
      <c r="H370" s="6">
        <v>5.0</v>
      </c>
      <c r="I370" s="6">
        <v>110.01</v>
      </c>
      <c r="J370" s="3" t="s">
        <v>1892</v>
      </c>
      <c r="K370" s="3" t="s">
        <v>1406</v>
      </c>
      <c r="L370" s="3" t="s">
        <v>627</v>
      </c>
      <c r="M370" s="3" t="s">
        <v>39</v>
      </c>
      <c r="N370" s="3" t="s">
        <v>1893</v>
      </c>
    </row>
    <row r="371">
      <c r="A371" s="3" t="s">
        <v>1894</v>
      </c>
      <c r="B371" s="3" t="s">
        <v>1895</v>
      </c>
      <c r="C371" s="3" t="s">
        <v>1896</v>
      </c>
      <c r="D371" s="3" t="s">
        <v>55</v>
      </c>
      <c r="E371" s="3" t="s">
        <v>34</v>
      </c>
      <c r="F371" s="3" t="s">
        <v>67</v>
      </c>
      <c r="G371" s="6">
        <v>0.0</v>
      </c>
      <c r="H371" s="6">
        <v>20.0</v>
      </c>
      <c r="I371" s="6">
        <v>772.9</v>
      </c>
      <c r="J371" s="3" t="s">
        <v>1897</v>
      </c>
      <c r="K371" s="3" t="s">
        <v>1832</v>
      </c>
      <c r="L371" s="3" t="s">
        <v>1117</v>
      </c>
      <c r="M371" s="3" t="s">
        <v>50</v>
      </c>
      <c r="N371" s="3" t="s">
        <v>1160</v>
      </c>
    </row>
    <row r="372">
      <c r="A372" s="3" t="s">
        <v>1898</v>
      </c>
      <c r="B372" s="3" t="s">
        <v>1899</v>
      </c>
      <c r="C372" s="3" t="s">
        <v>1900</v>
      </c>
      <c r="D372" s="3" t="s">
        <v>55</v>
      </c>
      <c r="E372" s="3" t="s">
        <v>34</v>
      </c>
      <c r="F372" s="3" t="s">
        <v>35</v>
      </c>
      <c r="G372" s="6">
        <v>5.99</v>
      </c>
      <c r="H372" s="6">
        <v>5.0</v>
      </c>
      <c r="I372" s="6">
        <v>607.79</v>
      </c>
      <c r="J372" s="3" t="s">
        <v>1729</v>
      </c>
      <c r="K372" s="3" t="s">
        <v>1901</v>
      </c>
      <c r="L372" s="3" t="s">
        <v>297</v>
      </c>
      <c r="M372" s="3" t="s">
        <v>290</v>
      </c>
      <c r="N372" s="3" t="s">
        <v>1902</v>
      </c>
    </row>
    <row r="373">
      <c r="A373" s="3" t="s">
        <v>1903</v>
      </c>
      <c r="B373" s="3" t="s">
        <v>1904</v>
      </c>
      <c r="C373" s="3" t="s">
        <v>1320</v>
      </c>
      <c r="D373" s="3" t="s">
        <v>55</v>
      </c>
      <c r="E373" s="3" t="s">
        <v>66</v>
      </c>
      <c r="F373" s="3" t="s">
        <v>46</v>
      </c>
      <c r="G373" s="6">
        <v>12.99</v>
      </c>
      <c r="H373" s="6">
        <v>0.0</v>
      </c>
      <c r="I373" s="6">
        <v>464.1</v>
      </c>
      <c r="J373" s="3" t="s">
        <v>464</v>
      </c>
      <c r="K373" s="3" t="s">
        <v>1905</v>
      </c>
      <c r="L373" s="3" t="s">
        <v>289</v>
      </c>
      <c r="M373" s="3" t="s">
        <v>100</v>
      </c>
      <c r="N373" s="3" t="s">
        <v>1906</v>
      </c>
    </row>
    <row r="374">
      <c r="A374" s="3" t="s">
        <v>1907</v>
      </c>
      <c r="B374" s="3" t="s">
        <v>1908</v>
      </c>
      <c r="C374" s="3" t="s">
        <v>1909</v>
      </c>
      <c r="D374" s="3" t="s">
        <v>55</v>
      </c>
      <c r="E374" s="3" t="s">
        <v>34</v>
      </c>
      <c r="F374" s="3" t="s">
        <v>57</v>
      </c>
      <c r="G374" s="6">
        <v>0.0</v>
      </c>
      <c r="H374" s="6">
        <v>0.0</v>
      </c>
      <c r="I374" s="6">
        <v>1100.8</v>
      </c>
      <c r="J374" s="3" t="s">
        <v>1910</v>
      </c>
      <c r="K374" s="3" t="s">
        <v>179</v>
      </c>
      <c r="L374" s="3" t="s">
        <v>173</v>
      </c>
      <c r="M374" s="3" t="s">
        <v>290</v>
      </c>
      <c r="N374" s="3" t="s">
        <v>1911</v>
      </c>
    </row>
    <row r="375">
      <c r="A375" s="3" t="s">
        <v>1912</v>
      </c>
      <c r="B375" s="3" t="s">
        <v>161</v>
      </c>
      <c r="C375" s="3" t="s">
        <v>1913</v>
      </c>
      <c r="D375" s="3" t="s">
        <v>33</v>
      </c>
      <c r="E375" s="3" t="s">
        <v>34</v>
      </c>
      <c r="F375" s="3" t="s">
        <v>67</v>
      </c>
      <c r="G375" s="6">
        <v>4.99</v>
      </c>
      <c r="H375" s="6">
        <v>15.0</v>
      </c>
      <c r="I375" s="6">
        <v>374.55</v>
      </c>
      <c r="J375" s="3" t="s">
        <v>164</v>
      </c>
      <c r="K375" s="3" t="s">
        <v>165</v>
      </c>
      <c r="L375" s="3" t="s">
        <v>166</v>
      </c>
      <c r="M375" s="3" t="s">
        <v>78</v>
      </c>
      <c r="N375" s="3" t="s">
        <v>167</v>
      </c>
    </row>
    <row r="376">
      <c r="A376" s="3" t="s">
        <v>1914</v>
      </c>
      <c r="B376" s="3" t="s">
        <v>1915</v>
      </c>
      <c r="C376" s="3" t="s">
        <v>1916</v>
      </c>
      <c r="D376" s="3" t="s">
        <v>55</v>
      </c>
      <c r="E376" s="3" t="s">
        <v>34</v>
      </c>
      <c r="F376" s="3" t="s">
        <v>46</v>
      </c>
      <c r="G376" s="6">
        <v>0.0</v>
      </c>
      <c r="H376" s="6">
        <v>0.0</v>
      </c>
      <c r="I376" s="6">
        <v>1662.94</v>
      </c>
      <c r="J376" s="3" t="s">
        <v>559</v>
      </c>
      <c r="K376" s="3" t="s">
        <v>1917</v>
      </c>
      <c r="L376" s="3" t="s">
        <v>60</v>
      </c>
      <c r="M376" s="3" t="s">
        <v>243</v>
      </c>
      <c r="N376" s="3" t="s">
        <v>1918</v>
      </c>
    </row>
    <row r="377">
      <c r="A377" s="3" t="s">
        <v>1919</v>
      </c>
      <c r="B377" s="3" t="s">
        <v>1920</v>
      </c>
      <c r="C377" s="3" t="s">
        <v>1921</v>
      </c>
      <c r="D377" s="3" t="s">
        <v>55</v>
      </c>
      <c r="E377" s="3" t="s">
        <v>34</v>
      </c>
      <c r="F377" s="3" t="s">
        <v>35</v>
      </c>
      <c r="G377" s="6">
        <v>0.0</v>
      </c>
      <c r="H377" s="6">
        <v>0.0</v>
      </c>
      <c r="I377" s="6">
        <v>1863.74</v>
      </c>
      <c r="J377" s="3" t="s">
        <v>1922</v>
      </c>
      <c r="K377" s="3" t="s">
        <v>37</v>
      </c>
      <c r="L377" s="3" t="s">
        <v>166</v>
      </c>
      <c r="M377" s="3" t="s">
        <v>78</v>
      </c>
      <c r="N377" s="3" t="s">
        <v>1923</v>
      </c>
    </row>
    <row r="378">
      <c r="A378" s="3" t="s">
        <v>1924</v>
      </c>
      <c r="B378" s="3" t="s">
        <v>1925</v>
      </c>
      <c r="C378" s="3" t="s">
        <v>1377</v>
      </c>
      <c r="D378" s="3" t="s">
        <v>44</v>
      </c>
      <c r="E378" s="3" t="s">
        <v>34</v>
      </c>
      <c r="F378" s="3" t="s">
        <v>57</v>
      </c>
      <c r="G378" s="6">
        <v>0.0</v>
      </c>
      <c r="H378" s="6">
        <v>0.0</v>
      </c>
      <c r="I378" s="6">
        <v>1456.72</v>
      </c>
      <c r="J378" s="3" t="s">
        <v>1926</v>
      </c>
      <c r="K378" s="3" t="s">
        <v>193</v>
      </c>
      <c r="L378" s="3" t="s">
        <v>732</v>
      </c>
      <c r="M378" s="3" t="s">
        <v>138</v>
      </c>
      <c r="N378" s="3" t="s">
        <v>1022</v>
      </c>
    </row>
    <row r="379">
      <c r="A379" s="3" t="s">
        <v>1927</v>
      </c>
      <c r="B379" s="3" t="s">
        <v>1928</v>
      </c>
      <c r="C379" s="3" t="s">
        <v>1929</v>
      </c>
      <c r="D379" s="3" t="s">
        <v>33</v>
      </c>
      <c r="E379" s="3" t="s">
        <v>34</v>
      </c>
      <c r="F379" s="3" t="s">
        <v>46</v>
      </c>
      <c r="G379" s="6">
        <v>7.99</v>
      </c>
      <c r="H379" s="6">
        <v>0.0</v>
      </c>
      <c r="I379" s="6">
        <v>1577.09</v>
      </c>
      <c r="J379" s="3" t="s">
        <v>217</v>
      </c>
      <c r="K379" s="3" t="s">
        <v>1147</v>
      </c>
      <c r="L379" s="3" t="s">
        <v>85</v>
      </c>
      <c r="M379" s="3" t="s">
        <v>290</v>
      </c>
      <c r="N379" s="3" t="s">
        <v>1930</v>
      </c>
    </row>
    <row r="380">
      <c r="A380" s="3" t="s">
        <v>1931</v>
      </c>
      <c r="B380" s="3" t="s">
        <v>1932</v>
      </c>
      <c r="C380" s="3" t="s">
        <v>1933</v>
      </c>
      <c r="D380" s="3" t="s">
        <v>55</v>
      </c>
      <c r="E380" s="3" t="s">
        <v>34</v>
      </c>
      <c r="F380" s="3" t="s">
        <v>57</v>
      </c>
      <c r="G380" s="6">
        <v>7.99</v>
      </c>
      <c r="H380" s="6">
        <v>5.0</v>
      </c>
      <c r="I380" s="6">
        <v>5295.3</v>
      </c>
      <c r="J380" s="3" t="s">
        <v>761</v>
      </c>
      <c r="K380" s="3" t="s">
        <v>1934</v>
      </c>
      <c r="L380" s="3" t="s">
        <v>413</v>
      </c>
      <c r="M380" s="3" t="s">
        <v>138</v>
      </c>
      <c r="N380" s="3" t="s">
        <v>1935</v>
      </c>
    </row>
    <row r="381">
      <c r="A381" s="3" t="s">
        <v>1936</v>
      </c>
      <c r="B381" s="3" t="s">
        <v>1937</v>
      </c>
      <c r="C381" s="3" t="s">
        <v>1938</v>
      </c>
      <c r="D381" s="3" t="s">
        <v>33</v>
      </c>
      <c r="E381" s="3" t="s">
        <v>56</v>
      </c>
      <c r="F381" s="3" t="s">
        <v>120</v>
      </c>
      <c r="G381" s="6">
        <v>12.99</v>
      </c>
      <c r="H381" s="6">
        <v>0.0</v>
      </c>
      <c r="I381" s="6">
        <v>614.14</v>
      </c>
      <c r="J381" s="3" t="s">
        <v>1110</v>
      </c>
      <c r="K381" s="3" t="s">
        <v>1939</v>
      </c>
      <c r="L381" s="3" t="s">
        <v>173</v>
      </c>
      <c r="M381" s="3" t="s">
        <v>50</v>
      </c>
      <c r="N381" s="3" t="s">
        <v>1940</v>
      </c>
    </row>
    <row r="382">
      <c r="A382" s="3" t="s">
        <v>1941</v>
      </c>
      <c r="B382" s="3" t="s">
        <v>1942</v>
      </c>
      <c r="C382" s="3" t="s">
        <v>1943</v>
      </c>
      <c r="D382" s="3" t="s">
        <v>33</v>
      </c>
      <c r="E382" s="3" t="s">
        <v>34</v>
      </c>
      <c r="F382" s="3" t="s">
        <v>120</v>
      </c>
      <c r="G382" s="6">
        <v>12.99</v>
      </c>
      <c r="H382" s="6">
        <v>5.0</v>
      </c>
      <c r="I382" s="6">
        <v>3900.9</v>
      </c>
      <c r="J382" s="3" t="s">
        <v>1944</v>
      </c>
      <c r="K382" s="3" t="s">
        <v>419</v>
      </c>
      <c r="L382" s="3" t="s">
        <v>85</v>
      </c>
      <c r="M382" s="3" t="s">
        <v>180</v>
      </c>
      <c r="N382" s="3" t="s">
        <v>667</v>
      </c>
    </row>
    <row r="383">
      <c r="A383" s="3" t="s">
        <v>1945</v>
      </c>
      <c r="B383" s="3" t="s">
        <v>1946</v>
      </c>
      <c r="C383" s="3" t="s">
        <v>1947</v>
      </c>
      <c r="D383" s="3" t="s">
        <v>33</v>
      </c>
      <c r="E383" s="3" t="s">
        <v>34</v>
      </c>
      <c r="F383" s="3" t="s">
        <v>120</v>
      </c>
      <c r="G383" s="6">
        <v>5.99</v>
      </c>
      <c r="H383" s="6">
        <v>0.0</v>
      </c>
      <c r="I383" s="6">
        <v>744.1</v>
      </c>
      <c r="J383" s="3" t="s">
        <v>1948</v>
      </c>
      <c r="K383" s="3" t="s">
        <v>1949</v>
      </c>
      <c r="L383" s="3" t="s">
        <v>582</v>
      </c>
      <c r="M383" s="3" t="s">
        <v>61</v>
      </c>
      <c r="N383" s="3" t="s">
        <v>1950</v>
      </c>
    </row>
    <row r="384">
      <c r="A384" s="3" t="s">
        <v>1951</v>
      </c>
      <c r="B384" s="3" t="s">
        <v>1952</v>
      </c>
      <c r="C384" s="3" t="s">
        <v>1953</v>
      </c>
      <c r="D384" s="3" t="s">
        <v>33</v>
      </c>
      <c r="E384" s="3" t="s">
        <v>34</v>
      </c>
      <c r="F384" s="3" t="s">
        <v>46</v>
      </c>
      <c r="G384" s="6">
        <v>0.0</v>
      </c>
      <c r="H384" s="6">
        <v>0.0</v>
      </c>
      <c r="I384" s="6">
        <v>1718.12</v>
      </c>
      <c r="J384" s="3" t="s">
        <v>1724</v>
      </c>
      <c r="K384" s="3" t="s">
        <v>1954</v>
      </c>
      <c r="L384" s="3" t="s">
        <v>1746</v>
      </c>
      <c r="M384" s="3" t="s">
        <v>71</v>
      </c>
      <c r="N384" s="3" t="s">
        <v>1955</v>
      </c>
    </row>
    <row r="385">
      <c r="A385" s="3" t="s">
        <v>1956</v>
      </c>
      <c r="B385" s="3" t="s">
        <v>1957</v>
      </c>
      <c r="C385" s="3" t="s">
        <v>1958</v>
      </c>
      <c r="D385" s="3" t="s">
        <v>44</v>
      </c>
      <c r="E385" s="3" t="s">
        <v>34</v>
      </c>
      <c r="F385" s="3" t="s">
        <v>57</v>
      </c>
      <c r="G385" s="6">
        <v>0.0</v>
      </c>
      <c r="H385" s="6">
        <v>25.0</v>
      </c>
      <c r="I385" s="6">
        <v>609.61</v>
      </c>
      <c r="J385" s="3" t="s">
        <v>1394</v>
      </c>
      <c r="K385" s="3" t="s">
        <v>1959</v>
      </c>
      <c r="L385" s="3" t="s">
        <v>310</v>
      </c>
      <c r="M385" s="3" t="s">
        <v>138</v>
      </c>
      <c r="N385" s="3" t="s">
        <v>1958</v>
      </c>
    </row>
    <row r="386">
      <c r="A386" s="3" t="s">
        <v>1960</v>
      </c>
      <c r="B386" s="3" t="s">
        <v>1961</v>
      </c>
      <c r="C386" s="3" t="s">
        <v>1962</v>
      </c>
      <c r="D386" s="3" t="s">
        <v>44</v>
      </c>
      <c r="E386" s="3" t="s">
        <v>163</v>
      </c>
      <c r="F386" s="3" t="s">
        <v>57</v>
      </c>
      <c r="G386" s="6">
        <v>5.99</v>
      </c>
      <c r="H386" s="6">
        <v>0.0</v>
      </c>
      <c r="I386" s="6">
        <v>1990.88</v>
      </c>
      <c r="J386" s="3" t="s">
        <v>1372</v>
      </c>
      <c r="K386" s="3" t="s">
        <v>1963</v>
      </c>
      <c r="L386" s="3" t="s">
        <v>341</v>
      </c>
      <c r="M386" s="3" t="s">
        <v>61</v>
      </c>
      <c r="N386" s="3" t="s">
        <v>1964</v>
      </c>
    </row>
    <row r="387">
      <c r="A387" s="3" t="s">
        <v>1965</v>
      </c>
      <c r="B387" s="3" t="s">
        <v>1966</v>
      </c>
      <c r="C387" s="3" t="s">
        <v>768</v>
      </c>
      <c r="D387" s="3" t="s">
        <v>33</v>
      </c>
      <c r="E387" s="3" t="s">
        <v>34</v>
      </c>
      <c r="F387" s="3" t="s">
        <v>35</v>
      </c>
      <c r="G387" s="6">
        <v>7.99</v>
      </c>
      <c r="H387" s="6">
        <v>0.0</v>
      </c>
      <c r="I387" s="6">
        <v>5585.09</v>
      </c>
      <c r="J387" s="3" t="s">
        <v>1910</v>
      </c>
      <c r="K387" s="3" t="s">
        <v>321</v>
      </c>
      <c r="L387" s="3" t="s">
        <v>534</v>
      </c>
      <c r="M387" s="3" t="s">
        <v>138</v>
      </c>
      <c r="N387" s="3" t="s">
        <v>1967</v>
      </c>
    </row>
    <row r="388">
      <c r="A388" s="3" t="s">
        <v>1968</v>
      </c>
      <c r="B388" s="3" t="s">
        <v>1969</v>
      </c>
      <c r="C388" s="3" t="s">
        <v>1970</v>
      </c>
      <c r="D388" s="3" t="s">
        <v>55</v>
      </c>
      <c r="E388" s="3" t="s">
        <v>34</v>
      </c>
      <c r="F388" s="3" t="s">
        <v>46</v>
      </c>
      <c r="G388" s="6">
        <v>0.0</v>
      </c>
      <c r="H388" s="6">
        <v>0.0</v>
      </c>
      <c r="I388" s="6">
        <v>196.69</v>
      </c>
      <c r="J388" s="3" t="s">
        <v>1578</v>
      </c>
      <c r="K388" s="3" t="s">
        <v>1651</v>
      </c>
      <c r="L388" s="3" t="s">
        <v>732</v>
      </c>
      <c r="M388" s="3" t="s">
        <v>100</v>
      </c>
      <c r="N388" s="3" t="s">
        <v>1971</v>
      </c>
    </row>
    <row r="389">
      <c r="A389" s="3" t="s">
        <v>1972</v>
      </c>
      <c r="B389" s="3" t="s">
        <v>1973</v>
      </c>
      <c r="C389" s="3" t="s">
        <v>1974</v>
      </c>
      <c r="D389" s="3" t="s">
        <v>44</v>
      </c>
      <c r="E389" s="3" t="s">
        <v>34</v>
      </c>
      <c r="F389" s="3" t="s">
        <v>67</v>
      </c>
      <c r="G389" s="6">
        <v>4.99</v>
      </c>
      <c r="H389" s="6">
        <v>0.0</v>
      </c>
      <c r="I389" s="6">
        <v>2302.54</v>
      </c>
      <c r="J389" s="3" t="s">
        <v>1975</v>
      </c>
      <c r="K389" s="3" t="s">
        <v>296</v>
      </c>
      <c r="L389" s="3" t="s">
        <v>123</v>
      </c>
      <c r="M389" s="3" t="s">
        <v>71</v>
      </c>
      <c r="N389" s="3" t="s">
        <v>1257</v>
      </c>
    </row>
    <row r="390">
      <c r="A390" s="3" t="s">
        <v>1976</v>
      </c>
      <c r="B390" s="3" t="s">
        <v>1977</v>
      </c>
      <c r="C390" s="3" t="s">
        <v>1978</v>
      </c>
      <c r="D390" s="3" t="s">
        <v>33</v>
      </c>
      <c r="E390" s="3" t="s">
        <v>34</v>
      </c>
      <c r="F390" s="3" t="s">
        <v>67</v>
      </c>
      <c r="G390" s="6">
        <v>12.99</v>
      </c>
      <c r="H390" s="6">
        <v>0.0</v>
      </c>
      <c r="I390" s="6">
        <v>407.93</v>
      </c>
      <c r="J390" s="3" t="s">
        <v>287</v>
      </c>
      <c r="K390" s="3" t="s">
        <v>1979</v>
      </c>
      <c r="L390" s="3" t="s">
        <v>821</v>
      </c>
      <c r="M390" s="3" t="s">
        <v>78</v>
      </c>
      <c r="N390" s="3" t="s">
        <v>1978</v>
      </c>
    </row>
    <row r="391">
      <c r="A391" s="3" t="s">
        <v>1980</v>
      </c>
      <c r="B391" s="3" t="s">
        <v>1981</v>
      </c>
      <c r="C391" s="3" t="s">
        <v>1982</v>
      </c>
      <c r="D391" s="3" t="s">
        <v>55</v>
      </c>
      <c r="E391" s="3" t="s">
        <v>34</v>
      </c>
      <c r="F391" s="3" t="s">
        <v>120</v>
      </c>
      <c r="G391" s="6">
        <v>0.0</v>
      </c>
      <c r="H391" s="6">
        <v>5.0</v>
      </c>
      <c r="I391" s="6">
        <v>865.76</v>
      </c>
      <c r="J391" s="3" t="s">
        <v>730</v>
      </c>
      <c r="K391" s="3" t="s">
        <v>1983</v>
      </c>
      <c r="L391" s="3" t="s">
        <v>212</v>
      </c>
      <c r="M391" s="3" t="s">
        <v>71</v>
      </c>
      <c r="N391" s="3" t="s">
        <v>1984</v>
      </c>
    </row>
    <row r="392">
      <c r="A392" s="3" t="s">
        <v>1985</v>
      </c>
      <c r="B392" s="3" t="s">
        <v>1986</v>
      </c>
      <c r="C392" s="3" t="s">
        <v>1333</v>
      </c>
      <c r="D392" s="3" t="s">
        <v>44</v>
      </c>
      <c r="E392" s="3" t="s">
        <v>34</v>
      </c>
      <c r="F392" s="3" t="s">
        <v>57</v>
      </c>
      <c r="G392" s="6">
        <v>5.99</v>
      </c>
      <c r="H392" s="6">
        <v>20.0</v>
      </c>
      <c r="I392" s="6">
        <v>718.66</v>
      </c>
      <c r="J392" s="3" t="s">
        <v>559</v>
      </c>
      <c r="K392" s="3" t="s">
        <v>1987</v>
      </c>
      <c r="L392" s="3" t="s">
        <v>493</v>
      </c>
      <c r="M392" s="3" t="s">
        <v>138</v>
      </c>
      <c r="N392" s="3" t="s">
        <v>1988</v>
      </c>
    </row>
    <row r="393">
      <c r="A393" s="3" t="s">
        <v>1989</v>
      </c>
      <c r="B393" s="3" t="s">
        <v>1990</v>
      </c>
      <c r="C393" s="3" t="s">
        <v>1991</v>
      </c>
      <c r="D393" s="3" t="s">
        <v>33</v>
      </c>
      <c r="E393" s="3" t="s">
        <v>34</v>
      </c>
      <c r="F393" s="3" t="s">
        <v>57</v>
      </c>
      <c r="G393" s="6">
        <v>4.99</v>
      </c>
      <c r="H393" s="6">
        <v>0.0</v>
      </c>
      <c r="I393" s="6">
        <v>355.26</v>
      </c>
      <c r="J393" s="3" t="s">
        <v>1992</v>
      </c>
      <c r="K393" s="3" t="s">
        <v>1993</v>
      </c>
      <c r="L393" s="3" t="s">
        <v>1780</v>
      </c>
      <c r="M393" s="3" t="s">
        <v>50</v>
      </c>
      <c r="N393" s="3" t="s">
        <v>1994</v>
      </c>
    </row>
    <row r="394">
      <c r="A394" s="3" t="s">
        <v>1995</v>
      </c>
      <c r="B394" s="3" t="s">
        <v>501</v>
      </c>
      <c r="C394" s="3" t="s">
        <v>866</v>
      </c>
      <c r="D394" s="3" t="s">
        <v>55</v>
      </c>
      <c r="E394" s="3" t="s">
        <v>34</v>
      </c>
      <c r="F394" s="3" t="s">
        <v>57</v>
      </c>
      <c r="G394" s="6">
        <v>0.0</v>
      </c>
      <c r="H394" s="6">
        <v>15.0</v>
      </c>
      <c r="I394" s="6">
        <v>3395.63</v>
      </c>
      <c r="J394" s="3" t="s">
        <v>503</v>
      </c>
      <c r="K394" s="3" t="s">
        <v>504</v>
      </c>
      <c r="L394" s="3" t="s">
        <v>60</v>
      </c>
      <c r="M394" s="3" t="s">
        <v>138</v>
      </c>
      <c r="N394" s="3" t="s">
        <v>505</v>
      </c>
    </row>
    <row r="395">
      <c r="A395" s="3" t="s">
        <v>1996</v>
      </c>
      <c r="B395" s="3" t="s">
        <v>1997</v>
      </c>
      <c r="C395" s="3" t="s">
        <v>1998</v>
      </c>
      <c r="D395" s="3" t="s">
        <v>44</v>
      </c>
      <c r="E395" s="3" t="s">
        <v>34</v>
      </c>
      <c r="F395" s="3" t="s">
        <v>67</v>
      </c>
      <c r="G395" s="6">
        <v>0.0</v>
      </c>
      <c r="H395" s="6">
        <v>5.0</v>
      </c>
      <c r="I395" s="6">
        <v>4002.21</v>
      </c>
      <c r="J395" s="3" t="s">
        <v>1999</v>
      </c>
      <c r="K395" s="3" t="s">
        <v>2000</v>
      </c>
      <c r="L395" s="3" t="s">
        <v>123</v>
      </c>
      <c r="M395" s="3" t="s">
        <v>243</v>
      </c>
      <c r="N395" s="3" t="s">
        <v>2001</v>
      </c>
    </row>
    <row r="396">
      <c r="A396" s="3" t="s">
        <v>2002</v>
      </c>
      <c r="B396" s="3" t="s">
        <v>2003</v>
      </c>
      <c r="C396" s="3" t="s">
        <v>188</v>
      </c>
      <c r="D396" s="3" t="s">
        <v>33</v>
      </c>
      <c r="E396" s="3" t="s">
        <v>56</v>
      </c>
      <c r="F396" s="3" t="s">
        <v>46</v>
      </c>
      <c r="G396" s="6">
        <v>5.99</v>
      </c>
      <c r="H396" s="6">
        <v>15.0</v>
      </c>
      <c r="I396" s="6">
        <v>2275.63</v>
      </c>
      <c r="J396" s="3" t="s">
        <v>1705</v>
      </c>
      <c r="K396" s="3" t="s">
        <v>1024</v>
      </c>
      <c r="L396" s="3" t="s">
        <v>1746</v>
      </c>
      <c r="M396" s="3" t="s">
        <v>138</v>
      </c>
      <c r="N396" s="3" t="s">
        <v>2004</v>
      </c>
    </row>
    <row r="397">
      <c r="A397" s="3" t="s">
        <v>2005</v>
      </c>
      <c r="B397" s="3" t="s">
        <v>996</v>
      </c>
      <c r="C397" s="3" t="s">
        <v>1431</v>
      </c>
      <c r="D397" s="3" t="s">
        <v>33</v>
      </c>
      <c r="E397" s="3" t="s">
        <v>66</v>
      </c>
      <c r="F397" s="3" t="s">
        <v>67</v>
      </c>
      <c r="G397" s="6">
        <v>0.0</v>
      </c>
      <c r="H397" s="6">
        <v>0.0</v>
      </c>
      <c r="I397" s="6">
        <v>1002.64</v>
      </c>
      <c r="J397" s="3" t="s">
        <v>730</v>
      </c>
      <c r="K397" s="3" t="s">
        <v>998</v>
      </c>
      <c r="L397" s="3" t="s">
        <v>92</v>
      </c>
      <c r="M397" s="3" t="s">
        <v>71</v>
      </c>
      <c r="N397" s="3" t="s">
        <v>999</v>
      </c>
    </row>
    <row r="398">
      <c r="A398" s="3" t="s">
        <v>2006</v>
      </c>
      <c r="B398" s="3" t="s">
        <v>2007</v>
      </c>
      <c r="C398" s="3" t="s">
        <v>2008</v>
      </c>
      <c r="D398" s="3" t="s">
        <v>33</v>
      </c>
      <c r="E398" s="3" t="s">
        <v>34</v>
      </c>
      <c r="F398" s="3" t="s">
        <v>46</v>
      </c>
      <c r="G398" s="6">
        <v>4.99</v>
      </c>
      <c r="H398" s="6">
        <v>15.0</v>
      </c>
      <c r="I398" s="6">
        <v>112.37</v>
      </c>
      <c r="J398" s="3" t="s">
        <v>1355</v>
      </c>
      <c r="K398" s="3" t="s">
        <v>2009</v>
      </c>
      <c r="L398" s="3" t="s">
        <v>99</v>
      </c>
      <c r="M398" s="3" t="s">
        <v>61</v>
      </c>
      <c r="N398" s="3" t="s">
        <v>2010</v>
      </c>
    </row>
    <row r="399">
      <c r="A399" s="3" t="s">
        <v>2011</v>
      </c>
      <c r="B399" s="3" t="s">
        <v>2012</v>
      </c>
      <c r="C399" s="3" t="s">
        <v>2013</v>
      </c>
      <c r="D399" s="3" t="s">
        <v>33</v>
      </c>
      <c r="E399" s="3" t="s">
        <v>34</v>
      </c>
      <c r="F399" s="3" t="s">
        <v>57</v>
      </c>
      <c r="G399" s="6">
        <v>4.99</v>
      </c>
      <c r="H399" s="6">
        <v>5.0</v>
      </c>
      <c r="I399" s="6">
        <v>1232.8</v>
      </c>
      <c r="J399" s="3" t="s">
        <v>241</v>
      </c>
      <c r="K399" s="3" t="s">
        <v>2014</v>
      </c>
      <c r="L399" s="3" t="s">
        <v>173</v>
      </c>
      <c r="M399" s="3" t="s">
        <v>61</v>
      </c>
      <c r="N399" s="3" t="s">
        <v>2015</v>
      </c>
    </row>
    <row r="400">
      <c r="A400" s="3" t="s">
        <v>2016</v>
      </c>
      <c r="B400" s="3" t="s">
        <v>2017</v>
      </c>
      <c r="C400" s="3" t="s">
        <v>2018</v>
      </c>
      <c r="D400" s="3" t="s">
        <v>55</v>
      </c>
      <c r="E400" s="3" t="s">
        <v>34</v>
      </c>
      <c r="F400" s="3" t="s">
        <v>35</v>
      </c>
      <c r="G400" s="6">
        <v>7.99</v>
      </c>
      <c r="H400" s="6">
        <v>0.0</v>
      </c>
      <c r="I400" s="6">
        <v>38.99</v>
      </c>
      <c r="J400" s="3" t="s">
        <v>2019</v>
      </c>
      <c r="K400" s="3" t="s">
        <v>288</v>
      </c>
      <c r="L400" s="3" t="s">
        <v>555</v>
      </c>
      <c r="M400" s="3" t="s">
        <v>100</v>
      </c>
      <c r="N400" s="3" t="s">
        <v>2020</v>
      </c>
    </row>
    <row r="401">
      <c r="A401" s="3" t="s">
        <v>2021</v>
      </c>
      <c r="B401" s="3" t="s">
        <v>1108</v>
      </c>
      <c r="C401" s="3" t="s">
        <v>2022</v>
      </c>
      <c r="D401" s="3" t="s">
        <v>44</v>
      </c>
      <c r="E401" s="3" t="s">
        <v>34</v>
      </c>
      <c r="F401" s="3" t="s">
        <v>35</v>
      </c>
      <c r="G401" s="6">
        <v>5.99</v>
      </c>
      <c r="H401" s="6">
        <v>0.0</v>
      </c>
      <c r="I401" s="6">
        <v>1154.56</v>
      </c>
      <c r="J401" s="3" t="s">
        <v>1110</v>
      </c>
      <c r="K401" s="3" t="s">
        <v>1111</v>
      </c>
      <c r="L401" s="3" t="s">
        <v>341</v>
      </c>
      <c r="M401" s="3" t="s">
        <v>290</v>
      </c>
      <c r="N401" s="3" t="s">
        <v>1112</v>
      </c>
    </row>
    <row r="402">
      <c r="A402" s="3" t="s">
        <v>2023</v>
      </c>
      <c r="B402" s="3" t="s">
        <v>2024</v>
      </c>
      <c r="C402" s="3" t="s">
        <v>2025</v>
      </c>
      <c r="D402" s="3" t="s">
        <v>33</v>
      </c>
      <c r="E402" s="3" t="s">
        <v>34</v>
      </c>
      <c r="F402" s="3" t="s">
        <v>46</v>
      </c>
      <c r="G402" s="6">
        <v>12.99</v>
      </c>
      <c r="H402" s="6">
        <v>0.0</v>
      </c>
      <c r="I402" s="6">
        <v>668.49</v>
      </c>
      <c r="J402" s="3" t="s">
        <v>677</v>
      </c>
      <c r="K402" s="3" t="s">
        <v>2026</v>
      </c>
      <c r="L402" s="3" t="s">
        <v>276</v>
      </c>
      <c r="M402" s="3" t="s">
        <v>39</v>
      </c>
      <c r="N402" s="3" t="s">
        <v>2027</v>
      </c>
    </row>
    <row r="403">
      <c r="A403" s="3" t="s">
        <v>2028</v>
      </c>
      <c r="B403" s="3" t="s">
        <v>2029</v>
      </c>
      <c r="C403" s="3" t="s">
        <v>2030</v>
      </c>
      <c r="D403" s="3" t="s">
        <v>55</v>
      </c>
      <c r="E403" s="3" t="s">
        <v>34</v>
      </c>
      <c r="F403" s="3" t="s">
        <v>57</v>
      </c>
      <c r="G403" s="6">
        <v>7.99</v>
      </c>
      <c r="H403" s="6">
        <v>0.0</v>
      </c>
      <c r="I403" s="6">
        <v>1433.24</v>
      </c>
      <c r="J403" s="3" t="s">
        <v>333</v>
      </c>
      <c r="K403" s="3" t="s">
        <v>2031</v>
      </c>
      <c r="L403" s="3" t="s">
        <v>77</v>
      </c>
      <c r="M403" s="3" t="s">
        <v>138</v>
      </c>
      <c r="N403" s="3" t="s">
        <v>741</v>
      </c>
    </row>
    <row r="404">
      <c r="A404" s="3" t="s">
        <v>2032</v>
      </c>
      <c r="B404" s="3" t="s">
        <v>2033</v>
      </c>
      <c r="C404" s="3" t="s">
        <v>197</v>
      </c>
      <c r="D404" s="3" t="s">
        <v>55</v>
      </c>
      <c r="E404" s="3" t="s">
        <v>34</v>
      </c>
      <c r="F404" s="3" t="s">
        <v>46</v>
      </c>
      <c r="G404" s="6">
        <v>4.99</v>
      </c>
      <c r="H404" s="6">
        <v>0.0</v>
      </c>
      <c r="I404" s="6">
        <v>716.47</v>
      </c>
      <c r="J404" s="3" t="s">
        <v>2034</v>
      </c>
      <c r="K404" s="3" t="s">
        <v>1019</v>
      </c>
      <c r="L404" s="3" t="s">
        <v>107</v>
      </c>
      <c r="M404" s="3" t="s">
        <v>61</v>
      </c>
      <c r="N404" s="3" t="s">
        <v>399</v>
      </c>
    </row>
    <row r="405">
      <c r="A405" s="3" t="s">
        <v>2035</v>
      </c>
      <c r="B405" s="3" t="s">
        <v>2036</v>
      </c>
      <c r="C405" s="3" t="s">
        <v>2037</v>
      </c>
      <c r="D405" s="3" t="s">
        <v>33</v>
      </c>
      <c r="E405" s="3" t="s">
        <v>34</v>
      </c>
      <c r="F405" s="3" t="s">
        <v>35</v>
      </c>
      <c r="G405" s="6">
        <v>0.0</v>
      </c>
      <c r="H405" s="6">
        <v>5.0</v>
      </c>
      <c r="I405" s="6">
        <v>461.54</v>
      </c>
      <c r="J405" s="3" t="s">
        <v>1262</v>
      </c>
      <c r="K405" s="3" t="s">
        <v>1077</v>
      </c>
      <c r="L405" s="3" t="s">
        <v>173</v>
      </c>
      <c r="M405" s="3" t="s">
        <v>39</v>
      </c>
      <c r="N405" s="3" t="s">
        <v>2038</v>
      </c>
    </row>
    <row r="406">
      <c r="A406" s="3" t="s">
        <v>2039</v>
      </c>
      <c r="B406" s="3" t="s">
        <v>2040</v>
      </c>
      <c r="C406" s="3" t="s">
        <v>2041</v>
      </c>
      <c r="D406" s="3" t="s">
        <v>55</v>
      </c>
      <c r="E406" s="3" t="s">
        <v>34</v>
      </c>
      <c r="F406" s="3" t="s">
        <v>35</v>
      </c>
      <c r="G406" s="6">
        <v>5.99</v>
      </c>
      <c r="H406" s="6">
        <v>0.0</v>
      </c>
      <c r="I406" s="6">
        <v>881.84</v>
      </c>
      <c r="J406" s="3" t="s">
        <v>2042</v>
      </c>
      <c r="K406" s="3" t="s">
        <v>565</v>
      </c>
      <c r="L406" s="3" t="s">
        <v>137</v>
      </c>
      <c r="M406" s="3" t="s">
        <v>50</v>
      </c>
      <c r="N406" s="3" t="s">
        <v>2043</v>
      </c>
    </row>
    <row r="407">
      <c r="A407" s="3" t="s">
        <v>2044</v>
      </c>
      <c r="B407" s="3" t="s">
        <v>2045</v>
      </c>
      <c r="C407" s="3" t="s">
        <v>1371</v>
      </c>
      <c r="D407" s="3" t="s">
        <v>55</v>
      </c>
      <c r="E407" s="3" t="s">
        <v>34</v>
      </c>
      <c r="F407" s="3" t="s">
        <v>67</v>
      </c>
      <c r="G407" s="6">
        <v>7.99</v>
      </c>
      <c r="H407" s="6">
        <v>5.0</v>
      </c>
      <c r="I407" s="6">
        <v>1019.25</v>
      </c>
      <c r="J407" s="3" t="s">
        <v>515</v>
      </c>
      <c r="K407" s="3" t="s">
        <v>2046</v>
      </c>
      <c r="L407" s="3" t="s">
        <v>2047</v>
      </c>
      <c r="M407" s="3" t="s">
        <v>50</v>
      </c>
      <c r="N407" s="3" t="s">
        <v>2048</v>
      </c>
    </row>
    <row r="408">
      <c r="A408" s="3" t="s">
        <v>2049</v>
      </c>
      <c r="B408" s="3" t="s">
        <v>2050</v>
      </c>
      <c r="C408" s="3" t="s">
        <v>1795</v>
      </c>
      <c r="D408" s="3" t="s">
        <v>55</v>
      </c>
      <c r="E408" s="3" t="s">
        <v>34</v>
      </c>
      <c r="F408" s="3" t="s">
        <v>57</v>
      </c>
      <c r="G408" s="6">
        <v>0.0</v>
      </c>
      <c r="H408" s="6">
        <v>0.0</v>
      </c>
      <c r="I408" s="6">
        <v>3261.36</v>
      </c>
      <c r="J408" s="3" t="s">
        <v>377</v>
      </c>
      <c r="K408" s="3" t="s">
        <v>178</v>
      </c>
      <c r="L408" s="3" t="s">
        <v>341</v>
      </c>
      <c r="M408" s="3" t="s">
        <v>71</v>
      </c>
      <c r="N408" s="3" t="s">
        <v>539</v>
      </c>
    </row>
    <row r="409">
      <c r="A409" s="3" t="s">
        <v>2051</v>
      </c>
      <c r="B409" s="3" t="s">
        <v>2052</v>
      </c>
      <c r="C409" s="3" t="s">
        <v>362</v>
      </c>
      <c r="D409" s="3" t="s">
        <v>44</v>
      </c>
      <c r="E409" s="3" t="s">
        <v>34</v>
      </c>
      <c r="F409" s="3" t="s">
        <v>35</v>
      </c>
      <c r="G409" s="6">
        <v>0.0</v>
      </c>
      <c r="H409" s="6">
        <v>0.0</v>
      </c>
      <c r="I409" s="6">
        <v>723.65</v>
      </c>
      <c r="J409" s="3" t="s">
        <v>2053</v>
      </c>
      <c r="K409" s="3" t="s">
        <v>892</v>
      </c>
      <c r="L409" s="3" t="s">
        <v>413</v>
      </c>
      <c r="M409" s="3" t="s">
        <v>61</v>
      </c>
      <c r="N409" s="3" t="s">
        <v>2054</v>
      </c>
    </row>
    <row r="410">
      <c r="A410" s="3" t="s">
        <v>2055</v>
      </c>
      <c r="B410" s="3" t="s">
        <v>2056</v>
      </c>
      <c r="C410" s="3" t="s">
        <v>1167</v>
      </c>
      <c r="D410" s="3" t="s">
        <v>33</v>
      </c>
      <c r="E410" s="3" t="s">
        <v>34</v>
      </c>
      <c r="F410" s="3" t="s">
        <v>46</v>
      </c>
      <c r="G410" s="6">
        <v>0.0</v>
      </c>
      <c r="H410" s="6">
        <v>0.0</v>
      </c>
      <c r="I410" s="6">
        <v>1816.04</v>
      </c>
      <c r="J410" s="3" t="s">
        <v>2057</v>
      </c>
      <c r="K410" s="3" t="s">
        <v>2058</v>
      </c>
      <c r="L410" s="3" t="s">
        <v>38</v>
      </c>
      <c r="M410" s="3" t="s">
        <v>138</v>
      </c>
      <c r="N410" s="3" t="s">
        <v>2059</v>
      </c>
    </row>
    <row r="411">
      <c r="A411" s="3" t="s">
        <v>2060</v>
      </c>
      <c r="B411" s="3" t="s">
        <v>2061</v>
      </c>
      <c r="C411" s="3" t="s">
        <v>2062</v>
      </c>
      <c r="D411" s="3" t="s">
        <v>55</v>
      </c>
      <c r="E411" s="3" t="s">
        <v>34</v>
      </c>
      <c r="F411" s="3" t="s">
        <v>120</v>
      </c>
      <c r="G411" s="6">
        <v>0.0</v>
      </c>
      <c r="H411" s="6">
        <v>5.0</v>
      </c>
      <c r="I411" s="6">
        <v>1515.37</v>
      </c>
      <c r="J411" s="3" t="s">
        <v>1181</v>
      </c>
      <c r="K411" s="3" t="s">
        <v>2063</v>
      </c>
      <c r="L411" s="3" t="s">
        <v>250</v>
      </c>
      <c r="M411" s="3" t="s">
        <v>71</v>
      </c>
      <c r="N411" s="3" t="s">
        <v>2064</v>
      </c>
    </row>
    <row r="412">
      <c r="A412" s="3" t="s">
        <v>2065</v>
      </c>
      <c r="B412" s="3" t="s">
        <v>2066</v>
      </c>
      <c r="C412" s="3" t="s">
        <v>2067</v>
      </c>
      <c r="D412" s="3" t="s">
        <v>44</v>
      </c>
      <c r="E412" s="3" t="s">
        <v>34</v>
      </c>
      <c r="F412" s="3" t="s">
        <v>57</v>
      </c>
      <c r="G412" s="6">
        <v>0.0</v>
      </c>
      <c r="H412" s="6">
        <v>5.0</v>
      </c>
      <c r="I412" s="6">
        <v>1729.51</v>
      </c>
      <c r="J412" s="3" t="s">
        <v>1656</v>
      </c>
      <c r="K412" s="3" t="s">
        <v>2068</v>
      </c>
      <c r="L412" s="3" t="s">
        <v>316</v>
      </c>
      <c r="M412" s="3" t="s">
        <v>78</v>
      </c>
      <c r="N412" s="3" t="s">
        <v>2018</v>
      </c>
    </row>
    <row r="413">
      <c r="A413" s="3" t="s">
        <v>2069</v>
      </c>
      <c r="B413" s="3" t="s">
        <v>2070</v>
      </c>
      <c r="C413" s="3" t="s">
        <v>2071</v>
      </c>
      <c r="D413" s="3" t="s">
        <v>33</v>
      </c>
      <c r="E413" s="3" t="s">
        <v>34</v>
      </c>
      <c r="F413" s="3" t="s">
        <v>120</v>
      </c>
      <c r="G413" s="6">
        <v>0.0</v>
      </c>
      <c r="H413" s="6">
        <v>0.0</v>
      </c>
      <c r="I413" s="6">
        <v>387.94</v>
      </c>
      <c r="J413" s="3" t="s">
        <v>2072</v>
      </c>
      <c r="K413" s="3" t="s">
        <v>2073</v>
      </c>
      <c r="L413" s="3" t="s">
        <v>60</v>
      </c>
      <c r="M413" s="3" t="s">
        <v>290</v>
      </c>
      <c r="N413" s="3" t="s">
        <v>826</v>
      </c>
    </row>
    <row r="414">
      <c r="A414" s="3" t="s">
        <v>2074</v>
      </c>
      <c r="B414" s="3" t="s">
        <v>2075</v>
      </c>
      <c r="C414" s="3" t="s">
        <v>2076</v>
      </c>
      <c r="D414" s="3" t="s">
        <v>55</v>
      </c>
      <c r="E414" s="3" t="s">
        <v>34</v>
      </c>
      <c r="F414" s="3" t="s">
        <v>46</v>
      </c>
      <c r="G414" s="6">
        <v>12.99</v>
      </c>
      <c r="H414" s="6">
        <v>0.0</v>
      </c>
      <c r="I414" s="6">
        <v>3490.89</v>
      </c>
      <c r="J414" s="3" t="s">
        <v>164</v>
      </c>
      <c r="K414" s="3" t="s">
        <v>193</v>
      </c>
      <c r="L414" s="3" t="s">
        <v>282</v>
      </c>
      <c r="M414" s="3" t="s">
        <v>243</v>
      </c>
      <c r="N414" s="3" t="s">
        <v>2077</v>
      </c>
    </row>
    <row r="415">
      <c r="A415" s="3" t="s">
        <v>2078</v>
      </c>
      <c r="B415" s="3" t="s">
        <v>2079</v>
      </c>
      <c r="C415" s="3" t="s">
        <v>1655</v>
      </c>
      <c r="D415" s="3" t="s">
        <v>44</v>
      </c>
      <c r="E415" s="3" t="s">
        <v>34</v>
      </c>
      <c r="F415" s="3" t="s">
        <v>57</v>
      </c>
      <c r="G415" s="6">
        <v>0.0</v>
      </c>
      <c r="H415" s="6">
        <v>0.0</v>
      </c>
      <c r="I415" s="6">
        <v>1720.11</v>
      </c>
      <c r="J415" s="3" t="s">
        <v>2080</v>
      </c>
      <c r="K415" s="3" t="s">
        <v>2081</v>
      </c>
      <c r="L415" s="3" t="s">
        <v>282</v>
      </c>
      <c r="M415" s="3" t="s">
        <v>39</v>
      </c>
      <c r="N415" s="3" t="s">
        <v>146</v>
      </c>
    </row>
    <row r="416">
      <c r="A416" s="3" t="s">
        <v>2082</v>
      </c>
      <c r="B416" s="3" t="s">
        <v>2083</v>
      </c>
      <c r="C416" s="3" t="s">
        <v>1685</v>
      </c>
      <c r="D416" s="3" t="s">
        <v>44</v>
      </c>
      <c r="E416" s="3" t="s">
        <v>34</v>
      </c>
      <c r="F416" s="3" t="s">
        <v>120</v>
      </c>
      <c r="G416" s="6">
        <v>4.99</v>
      </c>
      <c r="H416" s="6">
        <v>0.0</v>
      </c>
      <c r="I416" s="6">
        <v>3077.76</v>
      </c>
      <c r="J416" s="3" t="s">
        <v>1175</v>
      </c>
      <c r="K416" s="3" t="s">
        <v>2084</v>
      </c>
      <c r="L416" s="3" t="s">
        <v>77</v>
      </c>
      <c r="M416" s="3" t="s">
        <v>61</v>
      </c>
      <c r="N416" s="3" t="s">
        <v>2085</v>
      </c>
    </row>
    <row r="417">
      <c r="A417" s="3" t="s">
        <v>2086</v>
      </c>
      <c r="B417" s="3" t="s">
        <v>2087</v>
      </c>
      <c r="C417" s="2"/>
      <c r="D417" s="3" t="s">
        <v>44</v>
      </c>
      <c r="E417" s="3" t="s">
        <v>34</v>
      </c>
      <c r="F417" s="3" t="s">
        <v>120</v>
      </c>
      <c r="G417" s="6">
        <v>7.99</v>
      </c>
      <c r="H417" s="6">
        <v>0.0</v>
      </c>
      <c r="I417" s="6">
        <v>1596.69</v>
      </c>
      <c r="J417" s="3" t="s">
        <v>1110</v>
      </c>
      <c r="K417" s="3" t="s">
        <v>1147</v>
      </c>
      <c r="L417" s="3" t="s">
        <v>77</v>
      </c>
      <c r="M417" s="3" t="s">
        <v>39</v>
      </c>
      <c r="N417" s="3" t="s">
        <v>2088</v>
      </c>
    </row>
    <row r="418">
      <c r="A418" s="3" t="s">
        <v>2089</v>
      </c>
      <c r="B418" s="3" t="s">
        <v>2090</v>
      </c>
      <c r="C418" s="3" t="s">
        <v>2091</v>
      </c>
      <c r="D418" s="3" t="s">
        <v>55</v>
      </c>
      <c r="E418" s="3" t="s">
        <v>34</v>
      </c>
      <c r="F418" s="3" t="s">
        <v>120</v>
      </c>
      <c r="G418" s="6">
        <v>12.99</v>
      </c>
      <c r="H418" s="6">
        <v>0.0</v>
      </c>
      <c r="I418" s="6">
        <v>498.76</v>
      </c>
      <c r="J418" s="3" t="s">
        <v>2092</v>
      </c>
      <c r="K418" s="3" t="s">
        <v>2093</v>
      </c>
      <c r="L418" s="3" t="s">
        <v>770</v>
      </c>
      <c r="M418" s="3" t="s">
        <v>290</v>
      </c>
      <c r="N418" s="3" t="s">
        <v>2094</v>
      </c>
    </row>
    <row r="419">
      <c r="A419" s="3" t="s">
        <v>2095</v>
      </c>
      <c r="B419" s="3" t="s">
        <v>2096</v>
      </c>
      <c r="C419" s="3" t="s">
        <v>1970</v>
      </c>
      <c r="D419" s="3" t="s">
        <v>55</v>
      </c>
      <c r="E419" s="3" t="s">
        <v>34</v>
      </c>
      <c r="F419" s="3" t="s">
        <v>120</v>
      </c>
      <c r="G419" s="6">
        <v>12.99</v>
      </c>
      <c r="H419" s="6">
        <v>0.0</v>
      </c>
      <c r="I419" s="6">
        <v>2840.21</v>
      </c>
      <c r="J419" s="3" t="s">
        <v>2097</v>
      </c>
      <c r="K419" s="3" t="s">
        <v>2098</v>
      </c>
      <c r="L419" s="3" t="s">
        <v>38</v>
      </c>
      <c r="M419" s="3" t="s">
        <v>71</v>
      </c>
      <c r="N419" s="3" t="s">
        <v>2099</v>
      </c>
    </row>
    <row r="420">
      <c r="A420" s="3" t="s">
        <v>2100</v>
      </c>
      <c r="B420" s="3" t="s">
        <v>2101</v>
      </c>
      <c r="C420" s="3" t="s">
        <v>2102</v>
      </c>
      <c r="D420" s="3" t="s">
        <v>44</v>
      </c>
      <c r="E420" s="3" t="s">
        <v>34</v>
      </c>
      <c r="F420" s="3" t="s">
        <v>57</v>
      </c>
      <c r="G420" s="6">
        <v>5.99</v>
      </c>
      <c r="H420" s="6">
        <v>15.0</v>
      </c>
      <c r="I420" s="6">
        <v>1564.46</v>
      </c>
      <c r="J420" s="3" t="s">
        <v>377</v>
      </c>
      <c r="K420" s="3" t="s">
        <v>2103</v>
      </c>
      <c r="L420" s="3" t="s">
        <v>821</v>
      </c>
      <c r="M420" s="3" t="s">
        <v>100</v>
      </c>
      <c r="N420" s="3" t="s">
        <v>2104</v>
      </c>
    </row>
    <row r="421">
      <c r="A421" s="3" t="s">
        <v>2105</v>
      </c>
      <c r="B421" s="3" t="s">
        <v>2106</v>
      </c>
      <c r="C421" s="3" t="s">
        <v>2107</v>
      </c>
      <c r="D421" s="3" t="s">
        <v>44</v>
      </c>
      <c r="E421" s="3" t="s">
        <v>66</v>
      </c>
      <c r="F421" s="3" t="s">
        <v>120</v>
      </c>
      <c r="G421" s="6">
        <v>5.99</v>
      </c>
      <c r="H421" s="6">
        <v>15.0</v>
      </c>
      <c r="I421" s="6">
        <v>593.03</v>
      </c>
      <c r="J421" s="3" t="s">
        <v>2108</v>
      </c>
      <c r="K421" s="3" t="s">
        <v>2109</v>
      </c>
      <c r="L421" s="3" t="s">
        <v>932</v>
      </c>
      <c r="M421" s="3" t="s">
        <v>180</v>
      </c>
      <c r="N421" s="3" t="s">
        <v>2110</v>
      </c>
    </row>
    <row r="422">
      <c r="A422" s="3" t="s">
        <v>2111</v>
      </c>
      <c r="B422" s="3" t="s">
        <v>2112</v>
      </c>
      <c r="C422" s="3" t="s">
        <v>119</v>
      </c>
      <c r="D422" s="3" t="s">
        <v>55</v>
      </c>
      <c r="E422" s="3" t="s">
        <v>34</v>
      </c>
      <c r="F422" s="3" t="s">
        <v>120</v>
      </c>
      <c r="G422" s="6">
        <v>7.99</v>
      </c>
      <c r="H422" s="6">
        <v>10.0</v>
      </c>
      <c r="I422" s="6">
        <v>442.64</v>
      </c>
      <c r="J422" s="3" t="s">
        <v>1872</v>
      </c>
      <c r="K422" s="3" t="s">
        <v>431</v>
      </c>
      <c r="L422" s="3" t="s">
        <v>173</v>
      </c>
      <c r="M422" s="3" t="s">
        <v>71</v>
      </c>
      <c r="N422" s="3" t="s">
        <v>2113</v>
      </c>
    </row>
    <row r="423">
      <c r="A423" s="3" t="s">
        <v>2114</v>
      </c>
      <c r="B423" s="3" t="s">
        <v>2115</v>
      </c>
      <c r="C423" s="3" t="s">
        <v>307</v>
      </c>
      <c r="D423" s="3" t="s">
        <v>44</v>
      </c>
      <c r="E423" s="3" t="s">
        <v>34</v>
      </c>
      <c r="F423" s="3" t="s">
        <v>67</v>
      </c>
      <c r="G423" s="6">
        <v>4.99</v>
      </c>
      <c r="H423" s="6">
        <v>15.0</v>
      </c>
      <c r="I423" s="6">
        <v>1421.33</v>
      </c>
      <c r="J423" s="3" t="s">
        <v>2116</v>
      </c>
      <c r="K423" s="3" t="s">
        <v>431</v>
      </c>
      <c r="L423" s="3" t="s">
        <v>2047</v>
      </c>
      <c r="M423" s="3" t="s">
        <v>78</v>
      </c>
      <c r="N423" s="3" t="s">
        <v>2117</v>
      </c>
    </row>
    <row r="424">
      <c r="A424" s="3" t="s">
        <v>2118</v>
      </c>
      <c r="B424" s="3" t="s">
        <v>2119</v>
      </c>
      <c r="C424" s="3" t="s">
        <v>2120</v>
      </c>
      <c r="D424" s="3" t="s">
        <v>33</v>
      </c>
      <c r="E424" s="3" t="s">
        <v>34</v>
      </c>
      <c r="F424" s="3" t="s">
        <v>46</v>
      </c>
      <c r="G424" s="6">
        <v>0.0</v>
      </c>
      <c r="H424" s="6">
        <v>0.0</v>
      </c>
      <c r="I424" s="6">
        <v>823.42</v>
      </c>
      <c r="J424" s="3" t="s">
        <v>521</v>
      </c>
      <c r="K424" s="3" t="s">
        <v>114</v>
      </c>
      <c r="L424" s="3" t="s">
        <v>137</v>
      </c>
      <c r="M424" s="3" t="s">
        <v>100</v>
      </c>
      <c r="N424" s="3" t="s">
        <v>2121</v>
      </c>
    </row>
    <row r="425">
      <c r="A425" s="3" t="s">
        <v>2122</v>
      </c>
      <c r="B425" s="3" t="s">
        <v>2123</v>
      </c>
      <c r="C425" s="3" t="s">
        <v>2124</v>
      </c>
      <c r="D425" s="3" t="s">
        <v>55</v>
      </c>
      <c r="E425" s="3" t="s">
        <v>34</v>
      </c>
      <c r="F425" s="3" t="s">
        <v>120</v>
      </c>
      <c r="G425" s="6">
        <v>7.99</v>
      </c>
      <c r="H425" s="6">
        <v>10.0</v>
      </c>
      <c r="I425" s="6">
        <v>417.92</v>
      </c>
      <c r="J425" s="3" t="s">
        <v>464</v>
      </c>
      <c r="K425" s="3" t="s">
        <v>2125</v>
      </c>
      <c r="L425" s="3" t="s">
        <v>666</v>
      </c>
      <c r="M425" s="3" t="s">
        <v>78</v>
      </c>
      <c r="N425" s="3" t="s">
        <v>1526</v>
      </c>
    </row>
    <row r="426">
      <c r="A426" s="3" t="s">
        <v>2126</v>
      </c>
      <c r="B426" s="3" t="s">
        <v>2127</v>
      </c>
      <c r="C426" s="3" t="s">
        <v>1440</v>
      </c>
      <c r="D426" s="3" t="s">
        <v>55</v>
      </c>
      <c r="E426" s="3" t="s">
        <v>34</v>
      </c>
      <c r="F426" s="3" t="s">
        <v>57</v>
      </c>
      <c r="G426" s="6">
        <v>7.99</v>
      </c>
      <c r="H426" s="6">
        <v>0.0</v>
      </c>
      <c r="I426" s="6">
        <v>809.59</v>
      </c>
      <c r="J426" s="3" t="s">
        <v>2116</v>
      </c>
      <c r="K426" s="3" t="s">
        <v>2128</v>
      </c>
      <c r="L426" s="3" t="s">
        <v>608</v>
      </c>
      <c r="M426" s="3" t="s">
        <v>108</v>
      </c>
      <c r="N426" s="3" t="s">
        <v>2129</v>
      </c>
    </row>
    <row r="427">
      <c r="A427" s="3" t="s">
        <v>2130</v>
      </c>
      <c r="B427" s="3" t="s">
        <v>2131</v>
      </c>
      <c r="C427" s="3" t="s">
        <v>1377</v>
      </c>
      <c r="D427" s="3" t="s">
        <v>44</v>
      </c>
      <c r="E427" s="3" t="s">
        <v>34</v>
      </c>
      <c r="F427" s="3" t="s">
        <v>46</v>
      </c>
      <c r="G427" s="6">
        <v>0.0</v>
      </c>
      <c r="H427" s="6">
        <v>0.0</v>
      </c>
      <c r="I427" s="6">
        <v>844.37</v>
      </c>
      <c r="J427" s="3" t="s">
        <v>164</v>
      </c>
      <c r="K427" s="3" t="s">
        <v>698</v>
      </c>
      <c r="L427" s="3" t="s">
        <v>70</v>
      </c>
      <c r="M427" s="3" t="s">
        <v>138</v>
      </c>
      <c r="N427" s="3" t="s">
        <v>2132</v>
      </c>
    </row>
    <row r="428">
      <c r="A428" s="3" t="s">
        <v>2133</v>
      </c>
      <c r="B428" s="3" t="s">
        <v>2134</v>
      </c>
      <c r="C428" s="3" t="s">
        <v>2135</v>
      </c>
      <c r="D428" s="3" t="s">
        <v>33</v>
      </c>
      <c r="E428" s="3" t="s">
        <v>34</v>
      </c>
      <c r="F428" s="3" t="s">
        <v>35</v>
      </c>
      <c r="G428" s="6">
        <v>12.99</v>
      </c>
      <c r="H428" s="6">
        <v>0.0</v>
      </c>
      <c r="I428" s="6">
        <v>2566.83</v>
      </c>
      <c r="J428" s="3" t="s">
        <v>1897</v>
      </c>
      <c r="K428" s="3" t="s">
        <v>1979</v>
      </c>
      <c r="L428" s="3" t="s">
        <v>92</v>
      </c>
      <c r="M428" s="3" t="s">
        <v>290</v>
      </c>
      <c r="N428" s="3" t="s">
        <v>2136</v>
      </c>
    </row>
    <row r="429">
      <c r="A429" s="3" t="s">
        <v>2137</v>
      </c>
      <c r="B429" s="3" t="s">
        <v>2138</v>
      </c>
      <c r="C429" s="3" t="s">
        <v>1348</v>
      </c>
      <c r="D429" s="3" t="s">
        <v>33</v>
      </c>
      <c r="E429" s="3" t="s">
        <v>34</v>
      </c>
      <c r="F429" s="3" t="s">
        <v>120</v>
      </c>
      <c r="G429" s="6">
        <v>12.99</v>
      </c>
      <c r="H429" s="6">
        <v>0.0</v>
      </c>
      <c r="I429" s="6">
        <v>131.16</v>
      </c>
      <c r="J429" s="3" t="s">
        <v>2139</v>
      </c>
      <c r="K429" s="3" t="s">
        <v>2140</v>
      </c>
      <c r="L429" s="3" t="s">
        <v>145</v>
      </c>
      <c r="M429" s="3" t="s">
        <v>78</v>
      </c>
      <c r="N429" s="3" t="s">
        <v>2141</v>
      </c>
    </row>
    <row r="430">
      <c r="A430" s="3" t="s">
        <v>2142</v>
      </c>
      <c r="B430" s="3" t="s">
        <v>2143</v>
      </c>
      <c r="C430" s="3" t="s">
        <v>2144</v>
      </c>
      <c r="D430" s="3" t="s">
        <v>55</v>
      </c>
      <c r="E430" s="3" t="s">
        <v>34</v>
      </c>
      <c r="F430" s="3" t="s">
        <v>57</v>
      </c>
      <c r="G430" s="6">
        <v>0.0</v>
      </c>
      <c r="H430" s="6">
        <v>0.0</v>
      </c>
      <c r="I430" s="6">
        <v>2040.66</v>
      </c>
      <c r="J430" s="3" t="s">
        <v>2145</v>
      </c>
      <c r="K430" s="3" t="s">
        <v>648</v>
      </c>
      <c r="L430" s="3" t="s">
        <v>608</v>
      </c>
      <c r="M430" s="3" t="s">
        <v>180</v>
      </c>
      <c r="N430" s="3" t="s">
        <v>2146</v>
      </c>
    </row>
    <row r="431">
      <c r="A431" s="3" t="s">
        <v>2147</v>
      </c>
      <c r="B431" s="3" t="s">
        <v>2148</v>
      </c>
      <c r="C431" s="3" t="s">
        <v>2149</v>
      </c>
      <c r="D431" s="3" t="s">
        <v>44</v>
      </c>
      <c r="E431" s="3" t="s">
        <v>34</v>
      </c>
      <c r="F431" s="3" t="s">
        <v>57</v>
      </c>
      <c r="G431" s="6">
        <v>4.99</v>
      </c>
      <c r="H431" s="6">
        <v>0.0</v>
      </c>
      <c r="I431" s="6">
        <v>3467.67</v>
      </c>
      <c r="J431" s="3" t="s">
        <v>333</v>
      </c>
      <c r="K431" s="3" t="s">
        <v>2150</v>
      </c>
      <c r="L431" s="3" t="s">
        <v>413</v>
      </c>
      <c r="M431" s="3" t="s">
        <v>243</v>
      </c>
      <c r="N431" s="3" t="s">
        <v>2151</v>
      </c>
    </row>
    <row r="432">
      <c r="A432" s="3" t="s">
        <v>2152</v>
      </c>
      <c r="B432" s="3" t="s">
        <v>2153</v>
      </c>
      <c r="C432" s="3" t="s">
        <v>2154</v>
      </c>
      <c r="D432" s="3" t="s">
        <v>55</v>
      </c>
      <c r="E432" s="3" t="s">
        <v>34</v>
      </c>
      <c r="F432" s="3" t="s">
        <v>67</v>
      </c>
      <c r="G432" s="6">
        <v>7.99</v>
      </c>
      <c r="H432" s="6">
        <v>15.0</v>
      </c>
      <c r="I432" s="6">
        <v>1057.89</v>
      </c>
      <c r="J432" s="3" t="s">
        <v>891</v>
      </c>
      <c r="K432" s="3" t="s">
        <v>867</v>
      </c>
      <c r="L432" s="3" t="s">
        <v>236</v>
      </c>
      <c r="M432" s="3" t="s">
        <v>78</v>
      </c>
      <c r="N432" s="3" t="s">
        <v>1087</v>
      </c>
    </row>
    <row r="433">
      <c r="A433" s="3" t="s">
        <v>2155</v>
      </c>
      <c r="B433" s="3" t="s">
        <v>2156</v>
      </c>
      <c r="C433" s="3" t="s">
        <v>2157</v>
      </c>
      <c r="D433" s="3" t="s">
        <v>55</v>
      </c>
      <c r="E433" s="3" t="s">
        <v>34</v>
      </c>
      <c r="F433" s="3" t="s">
        <v>120</v>
      </c>
      <c r="G433" s="6">
        <v>0.0</v>
      </c>
      <c r="H433" s="6">
        <v>0.0</v>
      </c>
      <c r="I433" s="6">
        <v>1180.69</v>
      </c>
      <c r="J433" s="3" t="s">
        <v>2158</v>
      </c>
      <c r="K433" s="3" t="s">
        <v>596</v>
      </c>
      <c r="L433" s="3" t="s">
        <v>282</v>
      </c>
      <c r="M433" s="3" t="s">
        <v>138</v>
      </c>
      <c r="N433" s="3" t="s">
        <v>893</v>
      </c>
    </row>
    <row r="434">
      <c r="A434" s="3" t="s">
        <v>2159</v>
      </c>
      <c r="B434" s="3" t="s">
        <v>2160</v>
      </c>
      <c r="C434" s="2"/>
      <c r="D434" s="3" t="s">
        <v>33</v>
      </c>
      <c r="E434" s="3" t="s">
        <v>34</v>
      </c>
      <c r="F434" s="3" t="s">
        <v>120</v>
      </c>
      <c r="G434" s="6">
        <v>4.99</v>
      </c>
      <c r="H434" s="6">
        <v>0.0</v>
      </c>
      <c r="I434" s="6">
        <v>738.32</v>
      </c>
      <c r="J434" s="3" t="s">
        <v>756</v>
      </c>
      <c r="K434" s="3" t="s">
        <v>296</v>
      </c>
      <c r="L434" s="3" t="s">
        <v>493</v>
      </c>
      <c r="M434" s="3" t="s">
        <v>138</v>
      </c>
      <c r="N434" s="3" t="s">
        <v>1682</v>
      </c>
    </row>
    <row r="435">
      <c r="A435" s="3" t="s">
        <v>2161</v>
      </c>
      <c r="B435" s="3" t="s">
        <v>2162</v>
      </c>
      <c r="C435" s="3" t="s">
        <v>2163</v>
      </c>
      <c r="D435" s="3" t="s">
        <v>55</v>
      </c>
      <c r="E435" s="3" t="s">
        <v>34</v>
      </c>
      <c r="F435" s="3" t="s">
        <v>120</v>
      </c>
      <c r="G435" s="6">
        <v>0.0</v>
      </c>
      <c r="H435" s="6">
        <v>0.0</v>
      </c>
      <c r="I435" s="6">
        <v>5239.38</v>
      </c>
      <c r="J435" s="3" t="s">
        <v>255</v>
      </c>
      <c r="K435" s="3" t="s">
        <v>1432</v>
      </c>
      <c r="L435" s="3" t="s">
        <v>328</v>
      </c>
      <c r="M435" s="3" t="s">
        <v>290</v>
      </c>
      <c r="N435" s="3" t="s">
        <v>2164</v>
      </c>
    </row>
    <row r="436">
      <c r="A436" s="3" t="s">
        <v>2165</v>
      </c>
      <c r="B436" s="3" t="s">
        <v>2166</v>
      </c>
      <c r="C436" s="3" t="s">
        <v>1306</v>
      </c>
      <c r="D436" s="3" t="s">
        <v>44</v>
      </c>
      <c r="E436" s="3" t="s">
        <v>34</v>
      </c>
      <c r="F436" s="3" t="s">
        <v>67</v>
      </c>
      <c r="G436" s="6">
        <v>7.99</v>
      </c>
      <c r="H436" s="6">
        <v>5.0</v>
      </c>
      <c r="I436" s="6">
        <v>982.97</v>
      </c>
      <c r="J436" s="3" t="s">
        <v>2167</v>
      </c>
      <c r="K436" s="3" t="s">
        <v>2168</v>
      </c>
      <c r="L436" s="3" t="s">
        <v>341</v>
      </c>
      <c r="M436" s="3" t="s">
        <v>71</v>
      </c>
      <c r="N436" s="3" t="s">
        <v>155</v>
      </c>
    </row>
    <row r="437">
      <c r="A437" s="3" t="s">
        <v>2169</v>
      </c>
      <c r="B437" s="3" t="s">
        <v>2170</v>
      </c>
      <c r="C437" s="3" t="s">
        <v>2171</v>
      </c>
      <c r="D437" s="3" t="s">
        <v>44</v>
      </c>
      <c r="E437" s="3" t="s">
        <v>34</v>
      </c>
      <c r="F437" s="3" t="s">
        <v>120</v>
      </c>
      <c r="G437" s="6">
        <v>4.99</v>
      </c>
      <c r="H437" s="6">
        <v>20.0</v>
      </c>
      <c r="I437" s="6">
        <v>966.55</v>
      </c>
      <c r="J437" s="3" t="s">
        <v>1545</v>
      </c>
      <c r="K437" s="3" t="s">
        <v>2172</v>
      </c>
      <c r="L437" s="3" t="s">
        <v>957</v>
      </c>
      <c r="M437" s="3" t="s">
        <v>61</v>
      </c>
      <c r="N437" s="3" t="s">
        <v>2173</v>
      </c>
    </row>
    <row r="438">
      <c r="A438" s="3" t="s">
        <v>2174</v>
      </c>
      <c r="B438" s="3" t="s">
        <v>2175</v>
      </c>
      <c r="C438" s="3" t="s">
        <v>2176</v>
      </c>
      <c r="D438" s="3" t="s">
        <v>55</v>
      </c>
      <c r="E438" s="3" t="s">
        <v>163</v>
      </c>
      <c r="F438" s="3" t="s">
        <v>120</v>
      </c>
      <c r="G438" s="6">
        <v>0.0</v>
      </c>
      <c r="H438" s="6">
        <v>0.0</v>
      </c>
      <c r="I438" s="6">
        <v>1090.14</v>
      </c>
      <c r="J438" s="3" t="s">
        <v>2177</v>
      </c>
      <c r="K438" s="3" t="s">
        <v>186</v>
      </c>
      <c r="L438" s="3" t="s">
        <v>151</v>
      </c>
      <c r="M438" s="3" t="s">
        <v>100</v>
      </c>
      <c r="N438" s="3" t="s">
        <v>2178</v>
      </c>
    </row>
    <row r="439">
      <c r="A439" s="3" t="s">
        <v>2179</v>
      </c>
      <c r="B439" s="3" t="s">
        <v>2180</v>
      </c>
      <c r="C439" s="3" t="s">
        <v>1092</v>
      </c>
      <c r="D439" s="3" t="s">
        <v>33</v>
      </c>
      <c r="E439" s="3" t="s">
        <v>34</v>
      </c>
      <c r="F439" s="3" t="s">
        <v>35</v>
      </c>
      <c r="G439" s="6">
        <v>4.99</v>
      </c>
      <c r="H439" s="6">
        <v>0.0</v>
      </c>
      <c r="I439" s="6">
        <v>1643.31</v>
      </c>
      <c r="J439" s="3" t="s">
        <v>2181</v>
      </c>
      <c r="K439" s="3" t="s">
        <v>2182</v>
      </c>
      <c r="L439" s="3" t="s">
        <v>821</v>
      </c>
      <c r="M439" s="3" t="s">
        <v>180</v>
      </c>
      <c r="N439" s="3" t="s">
        <v>2183</v>
      </c>
    </row>
    <row r="440">
      <c r="A440" s="3" t="s">
        <v>2184</v>
      </c>
      <c r="B440" s="3" t="s">
        <v>2185</v>
      </c>
      <c r="C440" s="3" t="s">
        <v>2186</v>
      </c>
      <c r="D440" s="3" t="s">
        <v>55</v>
      </c>
      <c r="E440" s="3" t="s">
        <v>34</v>
      </c>
      <c r="F440" s="3" t="s">
        <v>67</v>
      </c>
      <c r="G440" s="6">
        <v>0.0</v>
      </c>
      <c r="H440" s="6">
        <v>5.0</v>
      </c>
      <c r="I440" s="6">
        <v>2997.48</v>
      </c>
      <c r="J440" s="3" t="s">
        <v>2187</v>
      </c>
      <c r="K440" s="3" t="s">
        <v>374</v>
      </c>
      <c r="L440" s="3" t="s">
        <v>2188</v>
      </c>
      <c r="M440" s="3" t="s">
        <v>50</v>
      </c>
      <c r="N440" s="3" t="s">
        <v>2189</v>
      </c>
    </row>
    <row r="441">
      <c r="A441" s="3" t="s">
        <v>2190</v>
      </c>
      <c r="B441" s="3" t="s">
        <v>2191</v>
      </c>
      <c r="C441" s="3" t="s">
        <v>690</v>
      </c>
      <c r="D441" s="3" t="s">
        <v>55</v>
      </c>
      <c r="E441" s="3" t="s">
        <v>34</v>
      </c>
      <c r="F441" s="3" t="s">
        <v>120</v>
      </c>
      <c r="G441" s="6">
        <v>5.99</v>
      </c>
      <c r="H441" s="6">
        <v>5.0</v>
      </c>
      <c r="I441" s="6">
        <v>2518.17</v>
      </c>
      <c r="J441" s="3" t="s">
        <v>737</v>
      </c>
      <c r="K441" s="3" t="s">
        <v>683</v>
      </c>
      <c r="L441" s="3" t="s">
        <v>60</v>
      </c>
      <c r="M441" s="3" t="s">
        <v>100</v>
      </c>
      <c r="N441" s="3" t="s">
        <v>2192</v>
      </c>
    </row>
    <row r="442">
      <c r="A442" s="3" t="s">
        <v>2193</v>
      </c>
      <c r="B442" s="3" t="s">
        <v>2194</v>
      </c>
      <c r="C442" s="3" t="s">
        <v>2195</v>
      </c>
      <c r="D442" s="3" t="s">
        <v>44</v>
      </c>
      <c r="E442" s="3" t="s">
        <v>34</v>
      </c>
      <c r="F442" s="3" t="s">
        <v>120</v>
      </c>
      <c r="G442" s="6">
        <v>0.0</v>
      </c>
      <c r="H442" s="6">
        <v>0.0</v>
      </c>
      <c r="I442" s="6">
        <v>4741.87</v>
      </c>
      <c r="J442" s="3" t="s">
        <v>377</v>
      </c>
      <c r="K442" s="3" t="s">
        <v>2196</v>
      </c>
      <c r="L442" s="3" t="s">
        <v>107</v>
      </c>
      <c r="M442" s="3" t="s">
        <v>180</v>
      </c>
      <c r="N442" s="3" t="s">
        <v>1238</v>
      </c>
    </row>
    <row r="443">
      <c r="A443" s="3" t="s">
        <v>2197</v>
      </c>
      <c r="B443" s="3" t="s">
        <v>2198</v>
      </c>
      <c r="C443" s="3" t="s">
        <v>2199</v>
      </c>
      <c r="D443" s="3" t="s">
        <v>44</v>
      </c>
      <c r="E443" s="3" t="s">
        <v>34</v>
      </c>
      <c r="F443" s="3" t="s">
        <v>46</v>
      </c>
      <c r="G443" s="6">
        <v>5.99</v>
      </c>
      <c r="H443" s="6">
        <v>0.0</v>
      </c>
      <c r="I443" s="6">
        <v>2406.03</v>
      </c>
      <c r="J443" s="3" t="s">
        <v>1338</v>
      </c>
      <c r="K443" s="3" t="s">
        <v>2200</v>
      </c>
      <c r="L443" s="3" t="s">
        <v>2188</v>
      </c>
      <c r="M443" s="3" t="s">
        <v>180</v>
      </c>
      <c r="N443" s="3" t="s">
        <v>2201</v>
      </c>
    </row>
    <row r="444">
      <c r="A444" s="3" t="s">
        <v>2202</v>
      </c>
      <c r="B444" s="3" t="s">
        <v>2203</v>
      </c>
      <c r="C444" s="3" t="s">
        <v>1991</v>
      </c>
      <c r="D444" s="3" t="s">
        <v>55</v>
      </c>
      <c r="E444" s="3" t="s">
        <v>34</v>
      </c>
      <c r="F444" s="3" t="s">
        <v>120</v>
      </c>
      <c r="G444" s="6">
        <v>4.99</v>
      </c>
      <c r="H444" s="6">
        <v>0.0</v>
      </c>
      <c r="I444" s="6">
        <v>99.88</v>
      </c>
      <c r="J444" s="3" t="s">
        <v>464</v>
      </c>
      <c r="K444" s="3" t="s">
        <v>1228</v>
      </c>
      <c r="L444" s="3" t="s">
        <v>1117</v>
      </c>
      <c r="M444" s="3" t="s">
        <v>100</v>
      </c>
      <c r="N444" s="3" t="s">
        <v>2204</v>
      </c>
    </row>
    <row r="445">
      <c r="A445" s="3" t="s">
        <v>2205</v>
      </c>
      <c r="B445" s="3" t="s">
        <v>2206</v>
      </c>
      <c r="C445" s="3" t="s">
        <v>445</v>
      </c>
      <c r="D445" s="3" t="s">
        <v>33</v>
      </c>
      <c r="E445" s="3" t="s">
        <v>34</v>
      </c>
      <c r="F445" s="3" t="s">
        <v>46</v>
      </c>
      <c r="G445" s="6">
        <v>0.0</v>
      </c>
      <c r="H445" s="6">
        <v>0.0</v>
      </c>
      <c r="I445" s="6">
        <v>818.78</v>
      </c>
      <c r="J445" s="3" t="s">
        <v>2207</v>
      </c>
      <c r="K445" s="3" t="s">
        <v>762</v>
      </c>
      <c r="L445" s="3" t="s">
        <v>770</v>
      </c>
      <c r="M445" s="3" t="s">
        <v>290</v>
      </c>
      <c r="N445" s="3" t="s">
        <v>924</v>
      </c>
    </row>
    <row r="446">
      <c r="A446" s="3" t="s">
        <v>2208</v>
      </c>
      <c r="B446" s="3" t="s">
        <v>2209</v>
      </c>
      <c r="C446" s="3" t="s">
        <v>2210</v>
      </c>
      <c r="D446" s="3" t="s">
        <v>44</v>
      </c>
      <c r="E446" s="3" t="s">
        <v>34</v>
      </c>
      <c r="F446" s="3" t="s">
        <v>35</v>
      </c>
      <c r="G446" s="6">
        <v>0.0</v>
      </c>
      <c r="H446" s="6">
        <v>5.0</v>
      </c>
      <c r="I446" s="6">
        <v>1049.57</v>
      </c>
      <c r="J446" s="3" t="s">
        <v>149</v>
      </c>
      <c r="K446" s="3" t="s">
        <v>1147</v>
      </c>
      <c r="L446" s="3" t="s">
        <v>1223</v>
      </c>
      <c r="M446" s="3" t="s">
        <v>180</v>
      </c>
      <c r="N446" s="3" t="s">
        <v>2211</v>
      </c>
    </row>
    <row r="447">
      <c r="A447" s="3" t="s">
        <v>2212</v>
      </c>
      <c r="B447" s="3" t="s">
        <v>2213</v>
      </c>
      <c r="C447" s="3" t="s">
        <v>2157</v>
      </c>
      <c r="D447" s="3" t="s">
        <v>55</v>
      </c>
      <c r="E447" s="3" t="s">
        <v>34</v>
      </c>
      <c r="F447" s="3" t="s">
        <v>120</v>
      </c>
      <c r="G447" s="6">
        <v>5.99</v>
      </c>
      <c r="H447" s="6">
        <v>0.0</v>
      </c>
      <c r="I447" s="6">
        <v>1805.4</v>
      </c>
      <c r="J447" s="3" t="s">
        <v>2214</v>
      </c>
      <c r="K447" s="3" t="s">
        <v>2215</v>
      </c>
      <c r="L447" s="3" t="s">
        <v>879</v>
      </c>
      <c r="M447" s="3" t="s">
        <v>39</v>
      </c>
      <c r="N447" s="3" t="s">
        <v>2216</v>
      </c>
    </row>
    <row r="448">
      <c r="A448" s="3" t="s">
        <v>2217</v>
      </c>
      <c r="B448" s="3" t="s">
        <v>1061</v>
      </c>
      <c r="C448" s="3" t="s">
        <v>32</v>
      </c>
      <c r="D448" s="3" t="s">
        <v>33</v>
      </c>
      <c r="E448" s="3" t="s">
        <v>34</v>
      </c>
      <c r="F448" s="3" t="s">
        <v>46</v>
      </c>
      <c r="G448" s="6">
        <v>0.0</v>
      </c>
      <c r="H448" s="6">
        <v>15.0</v>
      </c>
      <c r="I448" s="6">
        <v>654.29</v>
      </c>
      <c r="J448" s="3" t="s">
        <v>1062</v>
      </c>
      <c r="K448" s="3" t="s">
        <v>750</v>
      </c>
      <c r="L448" s="3" t="s">
        <v>341</v>
      </c>
      <c r="M448" s="3" t="s">
        <v>100</v>
      </c>
      <c r="N448" s="3" t="s">
        <v>1063</v>
      </c>
    </row>
    <row r="449">
      <c r="A449" s="3" t="s">
        <v>2218</v>
      </c>
      <c r="B449" s="3" t="s">
        <v>2219</v>
      </c>
      <c r="C449" s="3" t="s">
        <v>2059</v>
      </c>
      <c r="D449" s="3" t="s">
        <v>55</v>
      </c>
      <c r="E449" s="3" t="s">
        <v>163</v>
      </c>
      <c r="F449" s="3" t="s">
        <v>35</v>
      </c>
      <c r="G449" s="6">
        <v>0.0</v>
      </c>
      <c r="H449" s="6">
        <v>15.0</v>
      </c>
      <c r="I449" s="6">
        <v>3972.76</v>
      </c>
      <c r="J449" s="3" t="s">
        <v>1509</v>
      </c>
      <c r="K449" s="3" t="s">
        <v>2220</v>
      </c>
      <c r="L449" s="3" t="s">
        <v>1689</v>
      </c>
      <c r="M449" s="3" t="s">
        <v>61</v>
      </c>
      <c r="N449" s="3" t="s">
        <v>1478</v>
      </c>
    </row>
    <row r="450">
      <c r="A450" s="3" t="s">
        <v>2221</v>
      </c>
      <c r="B450" s="3" t="s">
        <v>2222</v>
      </c>
      <c r="C450" s="3" t="s">
        <v>2223</v>
      </c>
      <c r="D450" s="3" t="s">
        <v>33</v>
      </c>
      <c r="E450" s="3" t="s">
        <v>34</v>
      </c>
      <c r="F450" s="3" t="s">
        <v>57</v>
      </c>
      <c r="G450" s="6">
        <v>0.0</v>
      </c>
      <c r="H450" s="6">
        <v>0.0</v>
      </c>
      <c r="I450" s="6">
        <v>2661.37</v>
      </c>
      <c r="J450" s="3" t="s">
        <v>2224</v>
      </c>
      <c r="K450" s="3" t="s">
        <v>2225</v>
      </c>
      <c r="L450" s="3" t="s">
        <v>137</v>
      </c>
      <c r="M450" s="3" t="s">
        <v>39</v>
      </c>
      <c r="N450" s="3" t="s">
        <v>2226</v>
      </c>
    </row>
    <row r="451">
      <c r="A451" s="3" t="s">
        <v>2227</v>
      </c>
      <c r="B451" s="3" t="s">
        <v>2228</v>
      </c>
      <c r="C451" s="3" t="s">
        <v>1075</v>
      </c>
      <c r="D451" s="3" t="s">
        <v>44</v>
      </c>
      <c r="E451" s="3" t="s">
        <v>34</v>
      </c>
      <c r="F451" s="3" t="s">
        <v>35</v>
      </c>
      <c r="G451" s="6">
        <v>4.99</v>
      </c>
      <c r="H451" s="6">
        <v>0.0</v>
      </c>
      <c r="I451" s="6">
        <v>718.45</v>
      </c>
      <c r="J451" s="3" t="s">
        <v>1466</v>
      </c>
      <c r="K451" s="3" t="s">
        <v>1344</v>
      </c>
      <c r="L451" s="3" t="s">
        <v>1163</v>
      </c>
      <c r="M451" s="3" t="s">
        <v>303</v>
      </c>
      <c r="N451" s="3" t="s">
        <v>2229</v>
      </c>
    </row>
    <row r="452">
      <c r="A452" s="3" t="s">
        <v>2230</v>
      </c>
      <c r="B452" s="3" t="s">
        <v>2231</v>
      </c>
      <c r="C452" s="3" t="s">
        <v>757</v>
      </c>
      <c r="D452" s="3" t="s">
        <v>55</v>
      </c>
      <c r="E452" s="3" t="s">
        <v>34</v>
      </c>
      <c r="F452" s="3" t="s">
        <v>67</v>
      </c>
      <c r="G452" s="6">
        <v>4.99</v>
      </c>
      <c r="H452" s="6">
        <v>0.0</v>
      </c>
      <c r="I452" s="6">
        <v>1158.69</v>
      </c>
      <c r="J452" s="3" t="s">
        <v>135</v>
      </c>
      <c r="K452" s="3" t="s">
        <v>1905</v>
      </c>
      <c r="L452" s="3" t="s">
        <v>92</v>
      </c>
      <c r="M452" s="3" t="s">
        <v>50</v>
      </c>
      <c r="N452" s="3" t="s">
        <v>1056</v>
      </c>
    </row>
    <row r="453">
      <c r="A453" s="3" t="s">
        <v>2232</v>
      </c>
      <c r="B453" s="3" t="s">
        <v>2233</v>
      </c>
      <c r="C453" s="3" t="s">
        <v>2234</v>
      </c>
      <c r="D453" s="3" t="s">
        <v>55</v>
      </c>
      <c r="E453" s="3" t="s">
        <v>34</v>
      </c>
      <c r="F453" s="3" t="s">
        <v>57</v>
      </c>
      <c r="G453" s="6">
        <v>7.99</v>
      </c>
      <c r="H453" s="6">
        <v>0.0</v>
      </c>
      <c r="I453" s="6">
        <v>382.02</v>
      </c>
      <c r="J453" s="3" t="s">
        <v>688</v>
      </c>
      <c r="K453" s="3" t="s">
        <v>504</v>
      </c>
      <c r="L453" s="3" t="s">
        <v>666</v>
      </c>
      <c r="M453" s="3" t="s">
        <v>71</v>
      </c>
      <c r="N453" s="3" t="s">
        <v>1913</v>
      </c>
    </row>
    <row r="454">
      <c r="A454" s="3" t="s">
        <v>2235</v>
      </c>
      <c r="B454" s="3" t="s">
        <v>2236</v>
      </c>
      <c r="C454" s="3" t="s">
        <v>975</v>
      </c>
      <c r="D454" s="3" t="s">
        <v>44</v>
      </c>
      <c r="E454" s="3" t="s">
        <v>34</v>
      </c>
      <c r="F454" s="3" t="s">
        <v>46</v>
      </c>
      <c r="G454" s="6">
        <v>0.0</v>
      </c>
      <c r="H454" s="6">
        <v>0.0</v>
      </c>
      <c r="I454" s="6">
        <v>867.74</v>
      </c>
      <c r="J454" s="3" t="s">
        <v>1338</v>
      </c>
      <c r="K454" s="3" t="s">
        <v>114</v>
      </c>
      <c r="L454" s="3" t="s">
        <v>932</v>
      </c>
      <c r="M454" s="3" t="s">
        <v>39</v>
      </c>
      <c r="N454" s="3" t="s">
        <v>2237</v>
      </c>
    </row>
    <row r="455">
      <c r="A455" s="3" t="s">
        <v>2238</v>
      </c>
      <c r="B455" s="3" t="s">
        <v>2239</v>
      </c>
      <c r="C455" s="3" t="s">
        <v>2240</v>
      </c>
      <c r="D455" s="3" t="s">
        <v>55</v>
      </c>
      <c r="E455" s="3" t="s">
        <v>34</v>
      </c>
      <c r="F455" s="3" t="s">
        <v>57</v>
      </c>
      <c r="G455" s="6">
        <v>0.0</v>
      </c>
      <c r="H455" s="6">
        <v>20.0</v>
      </c>
      <c r="I455" s="6">
        <v>447.59</v>
      </c>
      <c r="J455" s="3" t="s">
        <v>377</v>
      </c>
      <c r="K455" s="3" t="s">
        <v>296</v>
      </c>
      <c r="L455" s="3" t="s">
        <v>289</v>
      </c>
      <c r="M455" s="3" t="s">
        <v>100</v>
      </c>
      <c r="N455" s="3" t="s">
        <v>2241</v>
      </c>
    </row>
    <row r="456">
      <c r="A456" s="3" t="s">
        <v>2242</v>
      </c>
      <c r="B456" s="3" t="s">
        <v>2243</v>
      </c>
      <c r="C456" s="3" t="s">
        <v>2244</v>
      </c>
      <c r="D456" s="3" t="s">
        <v>33</v>
      </c>
      <c r="E456" s="3" t="s">
        <v>34</v>
      </c>
      <c r="F456" s="3" t="s">
        <v>67</v>
      </c>
      <c r="G456" s="6">
        <v>0.0</v>
      </c>
      <c r="H456" s="6">
        <v>0.0</v>
      </c>
      <c r="I456" s="6">
        <v>711.1</v>
      </c>
      <c r="J456" s="3" t="s">
        <v>136</v>
      </c>
      <c r="K456" s="3" t="s">
        <v>1296</v>
      </c>
      <c r="L456" s="3" t="s">
        <v>413</v>
      </c>
      <c r="M456" s="3" t="s">
        <v>39</v>
      </c>
      <c r="N456" s="3" t="s">
        <v>2245</v>
      </c>
    </row>
    <row r="457">
      <c r="A457" s="3" t="s">
        <v>2246</v>
      </c>
      <c r="B457" s="3" t="s">
        <v>1952</v>
      </c>
      <c r="C457" s="3" t="s">
        <v>985</v>
      </c>
      <c r="D457" s="3" t="s">
        <v>33</v>
      </c>
      <c r="E457" s="3" t="s">
        <v>34</v>
      </c>
      <c r="F457" s="3" t="s">
        <v>67</v>
      </c>
      <c r="G457" s="6">
        <v>7.99</v>
      </c>
      <c r="H457" s="6">
        <v>15.0</v>
      </c>
      <c r="I457" s="6">
        <v>294.55</v>
      </c>
      <c r="J457" s="3" t="s">
        <v>1724</v>
      </c>
      <c r="K457" s="3" t="s">
        <v>1954</v>
      </c>
      <c r="L457" s="3" t="s">
        <v>1746</v>
      </c>
      <c r="M457" s="3" t="s">
        <v>71</v>
      </c>
      <c r="N457" s="3" t="s">
        <v>1955</v>
      </c>
    </row>
    <row r="458">
      <c r="A458" s="3" t="s">
        <v>2247</v>
      </c>
      <c r="B458" s="3" t="s">
        <v>2248</v>
      </c>
      <c r="C458" s="3" t="s">
        <v>2249</v>
      </c>
      <c r="D458" s="3" t="s">
        <v>44</v>
      </c>
      <c r="E458" s="3" t="s">
        <v>34</v>
      </c>
      <c r="F458" s="3" t="s">
        <v>46</v>
      </c>
      <c r="G458" s="6">
        <v>0.0</v>
      </c>
      <c r="H458" s="6">
        <v>0.0</v>
      </c>
      <c r="I458" s="6">
        <v>938.92</v>
      </c>
      <c r="J458" s="3" t="s">
        <v>2250</v>
      </c>
      <c r="K458" s="3" t="s">
        <v>2251</v>
      </c>
      <c r="L458" s="3" t="s">
        <v>627</v>
      </c>
      <c r="M458" s="3" t="s">
        <v>78</v>
      </c>
      <c r="N458" s="3" t="s">
        <v>2252</v>
      </c>
    </row>
    <row r="459">
      <c r="A459" s="3" t="s">
        <v>2253</v>
      </c>
      <c r="B459" s="3" t="s">
        <v>2254</v>
      </c>
      <c r="C459" s="3" t="s">
        <v>2255</v>
      </c>
      <c r="D459" s="3" t="s">
        <v>33</v>
      </c>
      <c r="E459" s="3" t="s">
        <v>34</v>
      </c>
      <c r="F459" s="3" t="s">
        <v>35</v>
      </c>
      <c r="G459" s="6">
        <v>4.99</v>
      </c>
      <c r="H459" s="6">
        <v>0.0</v>
      </c>
      <c r="I459" s="6">
        <v>1032.83</v>
      </c>
      <c r="J459" s="3" t="s">
        <v>2256</v>
      </c>
      <c r="K459" s="3" t="s">
        <v>476</v>
      </c>
      <c r="L459" s="3" t="s">
        <v>166</v>
      </c>
      <c r="M459" s="3" t="s">
        <v>100</v>
      </c>
      <c r="N459" s="3" t="s">
        <v>1688</v>
      </c>
    </row>
    <row r="460">
      <c r="A460" s="3" t="s">
        <v>2257</v>
      </c>
      <c r="B460" s="3" t="s">
        <v>2258</v>
      </c>
      <c r="C460" s="3" t="s">
        <v>2259</v>
      </c>
      <c r="D460" s="3" t="s">
        <v>44</v>
      </c>
      <c r="E460" s="3" t="s">
        <v>34</v>
      </c>
      <c r="F460" s="3" t="s">
        <v>46</v>
      </c>
      <c r="G460" s="6">
        <v>0.0</v>
      </c>
      <c r="H460" s="6">
        <v>0.0</v>
      </c>
      <c r="I460" s="6">
        <v>4637.64</v>
      </c>
      <c r="J460" s="3" t="s">
        <v>2260</v>
      </c>
      <c r="K460" s="3" t="s">
        <v>2261</v>
      </c>
      <c r="L460" s="3" t="s">
        <v>516</v>
      </c>
      <c r="M460" s="3" t="s">
        <v>180</v>
      </c>
      <c r="N460" s="3" t="s">
        <v>1807</v>
      </c>
    </row>
    <row r="461">
      <c r="A461" s="3" t="s">
        <v>2262</v>
      </c>
      <c r="B461" s="3" t="s">
        <v>2263</v>
      </c>
      <c r="C461" s="3" t="s">
        <v>2264</v>
      </c>
      <c r="D461" s="3" t="s">
        <v>44</v>
      </c>
      <c r="E461" s="3" t="s">
        <v>34</v>
      </c>
      <c r="F461" s="3" t="s">
        <v>35</v>
      </c>
      <c r="G461" s="6">
        <v>4.99</v>
      </c>
      <c r="H461" s="6">
        <v>20.0</v>
      </c>
      <c r="I461" s="6">
        <v>2121.89</v>
      </c>
      <c r="J461" s="3" t="s">
        <v>2265</v>
      </c>
      <c r="K461" s="3" t="s">
        <v>1406</v>
      </c>
      <c r="L461" s="3" t="s">
        <v>212</v>
      </c>
      <c r="M461" s="3" t="s">
        <v>138</v>
      </c>
      <c r="N461" s="3" t="s">
        <v>2266</v>
      </c>
    </row>
    <row r="462">
      <c r="A462" s="3" t="s">
        <v>2267</v>
      </c>
      <c r="B462" s="3" t="s">
        <v>2268</v>
      </c>
      <c r="C462" s="3" t="s">
        <v>2269</v>
      </c>
      <c r="D462" s="3" t="s">
        <v>33</v>
      </c>
      <c r="E462" s="3" t="s">
        <v>34</v>
      </c>
      <c r="F462" s="3" t="s">
        <v>120</v>
      </c>
      <c r="G462" s="6">
        <v>0.0</v>
      </c>
      <c r="H462" s="6">
        <v>0.0</v>
      </c>
      <c r="I462" s="6">
        <v>2126.71</v>
      </c>
      <c r="J462" s="3" t="s">
        <v>619</v>
      </c>
      <c r="K462" s="3" t="s">
        <v>2270</v>
      </c>
      <c r="L462" s="3" t="s">
        <v>289</v>
      </c>
      <c r="M462" s="3" t="s">
        <v>39</v>
      </c>
      <c r="N462" s="3" t="s">
        <v>2271</v>
      </c>
    </row>
    <row r="463">
      <c r="A463" s="3" t="s">
        <v>2272</v>
      </c>
      <c r="B463" s="3" t="s">
        <v>2273</v>
      </c>
      <c r="C463" s="3" t="s">
        <v>2274</v>
      </c>
      <c r="D463" s="3" t="s">
        <v>33</v>
      </c>
      <c r="E463" s="3" t="s">
        <v>34</v>
      </c>
      <c r="F463" s="3" t="s">
        <v>46</v>
      </c>
      <c r="G463" s="6">
        <v>0.0</v>
      </c>
      <c r="H463" s="6">
        <v>5.0</v>
      </c>
      <c r="I463" s="6">
        <v>758.14</v>
      </c>
      <c r="J463" s="3" t="s">
        <v>2275</v>
      </c>
      <c r="K463" s="3" t="s">
        <v>1406</v>
      </c>
      <c r="L463" s="3" t="s">
        <v>92</v>
      </c>
      <c r="M463" s="3" t="s">
        <v>61</v>
      </c>
      <c r="N463" s="3" t="s">
        <v>1825</v>
      </c>
    </row>
    <row r="464">
      <c r="A464" s="3" t="s">
        <v>2276</v>
      </c>
      <c r="B464" s="3" t="s">
        <v>2277</v>
      </c>
      <c r="C464" s="3" t="s">
        <v>1896</v>
      </c>
      <c r="D464" s="3" t="s">
        <v>44</v>
      </c>
      <c r="E464" s="3" t="s">
        <v>34</v>
      </c>
      <c r="F464" s="3" t="s">
        <v>67</v>
      </c>
      <c r="G464" s="6">
        <v>4.99</v>
      </c>
      <c r="H464" s="6">
        <v>0.0</v>
      </c>
      <c r="I464" s="6">
        <v>3648.32</v>
      </c>
      <c r="J464" s="3" t="s">
        <v>2053</v>
      </c>
      <c r="K464" s="3" t="s">
        <v>263</v>
      </c>
      <c r="L464" s="3" t="s">
        <v>264</v>
      </c>
      <c r="M464" s="3" t="s">
        <v>61</v>
      </c>
      <c r="N464" s="3" t="s">
        <v>2278</v>
      </c>
    </row>
    <row r="465">
      <c r="A465" s="3" t="s">
        <v>2279</v>
      </c>
      <c r="B465" s="3" t="s">
        <v>2280</v>
      </c>
      <c r="C465" s="3" t="s">
        <v>382</v>
      </c>
      <c r="D465" s="3" t="s">
        <v>55</v>
      </c>
      <c r="E465" s="3" t="s">
        <v>34</v>
      </c>
      <c r="F465" s="3" t="s">
        <v>46</v>
      </c>
      <c r="G465" s="6">
        <v>7.99</v>
      </c>
      <c r="H465" s="6">
        <v>0.0</v>
      </c>
      <c r="I465" s="6">
        <v>2014.18</v>
      </c>
      <c r="J465" s="3" t="s">
        <v>2281</v>
      </c>
      <c r="K465" s="3" t="s">
        <v>2282</v>
      </c>
      <c r="L465" s="3" t="s">
        <v>1035</v>
      </c>
      <c r="M465" s="3" t="s">
        <v>290</v>
      </c>
      <c r="N465" s="3" t="s">
        <v>612</v>
      </c>
    </row>
    <row r="466">
      <c r="A466" s="3" t="s">
        <v>2283</v>
      </c>
      <c r="B466" s="3" t="s">
        <v>2284</v>
      </c>
      <c r="C466" s="3" t="s">
        <v>2285</v>
      </c>
      <c r="D466" s="3" t="s">
        <v>55</v>
      </c>
      <c r="E466" s="3" t="s">
        <v>34</v>
      </c>
      <c r="F466" s="3" t="s">
        <v>67</v>
      </c>
      <c r="G466" s="6">
        <v>5.99</v>
      </c>
      <c r="H466" s="6">
        <v>0.0</v>
      </c>
      <c r="I466" s="6">
        <v>1839.61</v>
      </c>
      <c r="J466" s="3" t="s">
        <v>2286</v>
      </c>
      <c r="K466" s="3" t="s">
        <v>1525</v>
      </c>
      <c r="L466" s="3" t="s">
        <v>212</v>
      </c>
      <c r="M466" s="3" t="s">
        <v>138</v>
      </c>
      <c r="N466" s="3" t="s">
        <v>2287</v>
      </c>
    </row>
    <row r="467">
      <c r="A467" s="3" t="s">
        <v>2288</v>
      </c>
      <c r="B467" s="3" t="s">
        <v>2289</v>
      </c>
      <c r="C467" s="3" t="s">
        <v>207</v>
      </c>
      <c r="D467" s="3" t="s">
        <v>55</v>
      </c>
      <c r="E467" s="3" t="s">
        <v>34</v>
      </c>
      <c r="F467" s="3" t="s">
        <v>120</v>
      </c>
      <c r="G467" s="6">
        <v>0.0</v>
      </c>
      <c r="H467" s="6">
        <v>0.0</v>
      </c>
      <c r="I467" s="6">
        <v>1677.41</v>
      </c>
      <c r="J467" s="3" t="s">
        <v>1372</v>
      </c>
      <c r="K467" s="3" t="s">
        <v>2290</v>
      </c>
      <c r="L467" s="3" t="s">
        <v>770</v>
      </c>
      <c r="M467" s="3" t="s">
        <v>78</v>
      </c>
      <c r="N467" s="3" t="s">
        <v>2291</v>
      </c>
    </row>
    <row r="468">
      <c r="A468" s="3" t="s">
        <v>2292</v>
      </c>
      <c r="B468" s="3" t="s">
        <v>2293</v>
      </c>
      <c r="C468" s="3" t="s">
        <v>2294</v>
      </c>
      <c r="D468" s="3" t="s">
        <v>33</v>
      </c>
      <c r="E468" s="3" t="s">
        <v>34</v>
      </c>
      <c r="F468" s="3" t="s">
        <v>57</v>
      </c>
      <c r="G468" s="6">
        <v>0.0</v>
      </c>
      <c r="H468" s="6">
        <v>15.0</v>
      </c>
      <c r="I468" s="6">
        <v>2432.73</v>
      </c>
      <c r="J468" s="3" t="s">
        <v>149</v>
      </c>
      <c r="K468" s="3" t="s">
        <v>2046</v>
      </c>
      <c r="L468" s="3" t="s">
        <v>493</v>
      </c>
      <c r="M468" s="3" t="s">
        <v>138</v>
      </c>
      <c r="N468" s="3" t="s">
        <v>1970</v>
      </c>
    </row>
    <row r="469">
      <c r="A469" s="3" t="s">
        <v>2295</v>
      </c>
      <c r="B469" s="3" t="s">
        <v>2296</v>
      </c>
      <c r="C469" s="2"/>
      <c r="D469" s="3" t="s">
        <v>55</v>
      </c>
      <c r="E469" s="3" t="s">
        <v>34</v>
      </c>
      <c r="F469" s="3" t="s">
        <v>120</v>
      </c>
      <c r="G469" s="6">
        <v>0.0</v>
      </c>
      <c r="H469" s="6">
        <v>0.0</v>
      </c>
      <c r="I469" s="6">
        <v>1022.47</v>
      </c>
      <c r="J469" s="3" t="s">
        <v>2297</v>
      </c>
      <c r="K469" s="3" t="s">
        <v>412</v>
      </c>
      <c r="L469" s="3" t="s">
        <v>957</v>
      </c>
      <c r="M469" s="3" t="s">
        <v>138</v>
      </c>
      <c r="N469" s="3" t="s">
        <v>2298</v>
      </c>
    </row>
    <row r="470">
      <c r="A470" s="3" t="s">
        <v>2299</v>
      </c>
      <c r="B470" s="3" t="s">
        <v>2300</v>
      </c>
      <c r="C470" s="3" t="s">
        <v>2301</v>
      </c>
      <c r="D470" s="3" t="s">
        <v>55</v>
      </c>
      <c r="E470" s="3" t="s">
        <v>34</v>
      </c>
      <c r="F470" s="3" t="s">
        <v>46</v>
      </c>
      <c r="G470" s="6">
        <v>5.99</v>
      </c>
      <c r="H470" s="6">
        <v>0.0</v>
      </c>
      <c r="I470" s="6">
        <v>261.04</v>
      </c>
      <c r="J470" s="3" t="s">
        <v>393</v>
      </c>
      <c r="K470" s="3" t="s">
        <v>1678</v>
      </c>
      <c r="L470" s="3" t="s">
        <v>130</v>
      </c>
      <c r="M470" s="3" t="s">
        <v>71</v>
      </c>
      <c r="N470" s="3" t="s">
        <v>2302</v>
      </c>
    </row>
    <row r="471">
      <c r="A471" s="3" t="s">
        <v>2303</v>
      </c>
      <c r="B471" s="3" t="s">
        <v>2304</v>
      </c>
      <c r="C471" s="3" t="s">
        <v>1115</v>
      </c>
      <c r="D471" s="3" t="s">
        <v>44</v>
      </c>
      <c r="E471" s="3" t="s">
        <v>34</v>
      </c>
      <c r="F471" s="3" t="s">
        <v>57</v>
      </c>
      <c r="G471" s="6">
        <v>4.99</v>
      </c>
      <c r="H471" s="6">
        <v>15.0</v>
      </c>
      <c r="I471" s="6">
        <v>1213.03</v>
      </c>
      <c r="J471" s="3" t="s">
        <v>2305</v>
      </c>
      <c r="K471" s="3" t="s">
        <v>2306</v>
      </c>
      <c r="L471" s="3" t="s">
        <v>173</v>
      </c>
      <c r="M471" s="3" t="s">
        <v>180</v>
      </c>
      <c r="N471" s="3" t="s">
        <v>779</v>
      </c>
    </row>
    <row r="472">
      <c r="A472" s="3" t="s">
        <v>2307</v>
      </c>
      <c r="B472" s="3" t="s">
        <v>2308</v>
      </c>
      <c r="C472" s="3" t="s">
        <v>1779</v>
      </c>
      <c r="D472" s="3" t="s">
        <v>33</v>
      </c>
      <c r="E472" s="3" t="s">
        <v>34</v>
      </c>
      <c r="F472" s="3" t="s">
        <v>67</v>
      </c>
      <c r="G472" s="6">
        <v>12.99</v>
      </c>
      <c r="H472" s="6">
        <v>10.0</v>
      </c>
      <c r="I472" s="6">
        <v>1484.04</v>
      </c>
      <c r="J472" s="3" t="s">
        <v>2309</v>
      </c>
      <c r="K472" s="3" t="s">
        <v>295</v>
      </c>
      <c r="L472" s="3" t="s">
        <v>689</v>
      </c>
      <c r="M472" s="3" t="s">
        <v>100</v>
      </c>
      <c r="N472" s="3" t="s">
        <v>667</v>
      </c>
    </row>
    <row r="473">
      <c r="A473" s="3" t="s">
        <v>2310</v>
      </c>
      <c r="B473" s="3" t="s">
        <v>2311</v>
      </c>
      <c r="C473" s="3" t="s">
        <v>1090</v>
      </c>
      <c r="D473" s="3" t="s">
        <v>33</v>
      </c>
      <c r="E473" s="3" t="s">
        <v>34</v>
      </c>
      <c r="F473" s="3" t="s">
        <v>120</v>
      </c>
      <c r="G473" s="6">
        <v>5.99</v>
      </c>
      <c r="H473" s="6">
        <v>0.0</v>
      </c>
      <c r="I473" s="6">
        <v>2914.64</v>
      </c>
      <c r="J473" s="3" t="s">
        <v>2312</v>
      </c>
      <c r="K473" s="3" t="s">
        <v>106</v>
      </c>
      <c r="L473" s="3" t="s">
        <v>257</v>
      </c>
      <c r="M473" s="3" t="s">
        <v>39</v>
      </c>
      <c r="N473" s="3" t="s">
        <v>1090</v>
      </c>
    </row>
    <row r="474">
      <c r="A474" s="3" t="s">
        <v>2313</v>
      </c>
      <c r="B474" s="3" t="s">
        <v>2314</v>
      </c>
      <c r="C474" s="3" t="s">
        <v>2315</v>
      </c>
      <c r="D474" s="3" t="s">
        <v>44</v>
      </c>
      <c r="E474" s="3" t="s">
        <v>56</v>
      </c>
      <c r="F474" s="3" t="s">
        <v>67</v>
      </c>
      <c r="G474" s="6">
        <v>12.99</v>
      </c>
      <c r="H474" s="6">
        <v>0.0</v>
      </c>
      <c r="I474" s="6">
        <v>457.37</v>
      </c>
      <c r="J474" s="3" t="s">
        <v>1515</v>
      </c>
      <c r="K474" s="3" t="s">
        <v>1162</v>
      </c>
      <c r="L474" s="3" t="s">
        <v>77</v>
      </c>
      <c r="M474" s="3" t="s">
        <v>61</v>
      </c>
      <c r="N474" s="3" t="s">
        <v>2316</v>
      </c>
    </row>
    <row r="475">
      <c r="A475" s="3" t="s">
        <v>2317</v>
      </c>
      <c r="B475" s="3" t="s">
        <v>2318</v>
      </c>
      <c r="C475" s="3" t="s">
        <v>399</v>
      </c>
      <c r="D475" s="3" t="s">
        <v>55</v>
      </c>
      <c r="E475" s="3" t="s">
        <v>34</v>
      </c>
      <c r="F475" s="3" t="s">
        <v>46</v>
      </c>
      <c r="G475" s="6">
        <v>7.99</v>
      </c>
      <c r="H475" s="6">
        <v>0.0</v>
      </c>
      <c r="I475" s="6">
        <v>1199.04</v>
      </c>
      <c r="J475" s="3" t="s">
        <v>1261</v>
      </c>
      <c r="K475" s="3" t="s">
        <v>2319</v>
      </c>
      <c r="L475" s="3" t="s">
        <v>250</v>
      </c>
      <c r="M475" s="3" t="s">
        <v>290</v>
      </c>
      <c r="N475" s="3" t="s">
        <v>2320</v>
      </c>
    </row>
    <row r="476">
      <c r="A476" s="3" t="s">
        <v>2321</v>
      </c>
      <c r="B476" s="3" t="s">
        <v>2322</v>
      </c>
      <c r="C476" s="3" t="s">
        <v>2323</v>
      </c>
      <c r="D476" s="3" t="s">
        <v>33</v>
      </c>
      <c r="E476" s="3" t="s">
        <v>34</v>
      </c>
      <c r="F476" s="3" t="s">
        <v>57</v>
      </c>
      <c r="G476" s="6">
        <v>5.99</v>
      </c>
      <c r="H476" s="6">
        <v>0.0</v>
      </c>
      <c r="I476" s="6">
        <v>615.34</v>
      </c>
      <c r="J476" s="3" t="s">
        <v>824</v>
      </c>
      <c r="K476" s="3" t="s">
        <v>165</v>
      </c>
      <c r="L476" s="3" t="s">
        <v>297</v>
      </c>
      <c r="M476" s="3" t="s">
        <v>39</v>
      </c>
      <c r="N476" s="3" t="s">
        <v>2324</v>
      </c>
    </row>
    <row r="477">
      <c r="A477" s="3" t="s">
        <v>2325</v>
      </c>
      <c r="B477" s="3" t="s">
        <v>2326</v>
      </c>
      <c r="C477" s="3" t="s">
        <v>916</v>
      </c>
      <c r="D477" s="3" t="s">
        <v>44</v>
      </c>
      <c r="E477" s="3" t="s">
        <v>34</v>
      </c>
      <c r="F477" s="3" t="s">
        <v>46</v>
      </c>
      <c r="G477" s="6">
        <v>0.0</v>
      </c>
      <c r="H477" s="6">
        <v>0.0</v>
      </c>
      <c r="I477" s="6">
        <v>679.0</v>
      </c>
      <c r="J477" s="3" t="s">
        <v>1443</v>
      </c>
      <c r="K477" s="3" t="s">
        <v>431</v>
      </c>
      <c r="L477" s="3" t="s">
        <v>236</v>
      </c>
      <c r="M477" s="3" t="s">
        <v>100</v>
      </c>
      <c r="N477" s="3" t="s">
        <v>2327</v>
      </c>
    </row>
    <row r="478">
      <c r="A478" s="3" t="s">
        <v>2328</v>
      </c>
      <c r="B478" s="3" t="s">
        <v>2329</v>
      </c>
      <c r="C478" s="3" t="s">
        <v>2330</v>
      </c>
      <c r="D478" s="3" t="s">
        <v>55</v>
      </c>
      <c r="E478" s="3" t="s">
        <v>66</v>
      </c>
      <c r="F478" s="3" t="s">
        <v>120</v>
      </c>
      <c r="G478" s="6">
        <v>5.99</v>
      </c>
      <c r="H478" s="6">
        <v>0.0</v>
      </c>
      <c r="I478" s="6">
        <v>852.38</v>
      </c>
      <c r="J478" s="3" t="s">
        <v>2331</v>
      </c>
      <c r="K478" s="3" t="s">
        <v>2332</v>
      </c>
      <c r="L478" s="3" t="s">
        <v>60</v>
      </c>
      <c r="M478" s="3" t="s">
        <v>138</v>
      </c>
      <c r="N478" s="3" t="s">
        <v>997</v>
      </c>
    </row>
    <row r="479">
      <c r="A479" s="3" t="s">
        <v>2333</v>
      </c>
      <c r="B479" s="3" t="s">
        <v>2334</v>
      </c>
      <c r="C479" s="3" t="s">
        <v>2335</v>
      </c>
      <c r="D479" s="3" t="s">
        <v>33</v>
      </c>
      <c r="E479" s="3" t="s">
        <v>34</v>
      </c>
      <c r="F479" s="3" t="s">
        <v>46</v>
      </c>
      <c r="G479" s="6">
        <v>0.0</v>
      </c>
      <c r="H479" s="6">
        <v>0.0</v>
      </c>
      <c r="I479" s="6">
        <v>1063.17</v>
      </c>
      <c r="J479" s="3" t="s">
        <v>1315</v>
      </c>
      <c r="K479" s="3" t="s">
        <v>720</v>
      </c>
      <c r="L479" s="3" t="s">
        <v>107</v>
      </c>
      <c r="M479" s="3" t="s">
        <v>290</v>
      </c>
      <c r="N479" s="3" t="s">
        <v>2336</v>
      </c>
    </row>
    <row r="480">
      <c r="A480" s="3" t="s">
        <v>2337</v>
      </c>
      <c r="B480" s="3" t="s">
        <v>2338</v>
      </c>
      <c r="C480" s="3" t="s">
        <v>2339</v>
      </c>
      <c r="D480" s="3" t="s">
        <v>55</v>
      </c>
      <c r="E480" s="3" t="s">
        <v>34</v>
      </c>
      <c r="F480" s="3" t="s">
        <v>57</v>
      </c>
      <c r="G480" s="6">
        <v>0.0</v>
      </c>
      <c r="H480" s="6">
        <v>0.0</v>
      </c>
      <c r="I480" s="6">
        <v>1837.39</v>
      </c>
      <c r="J480" s="3" t="s">
        <v>756</v>
      </c>
      <c r="K480" s="3" t="s">
        <v>2340</v>
      </c>
      <c r="L480" s="3" t="s">
        <v>85</v>
      </c>
      <c r="M480" s="3" t="s">
        <v>78</v>
      </c>
      <c r="N480" s="3" t="s">
        <v>2341</v>
      </c>
    </row>
    <row r="481">
      <c r="A481" s="3" t="s">
        <v>2342</v>
      </c>
      <c r="B481" s="3" t="s">
        <v>915</v>
      </c>
      <c r="C481" s="3" t="s">
        <v>1452</v>
      </c>
      <c r="D481" s="3" t="s">
        <v>44</v>
      </c>
      <c r="E481" s="3" t="s">
        <v>392</v>
      </c>
      <c r="F481" s="3" t="s">
        <v>46</v>
      </c>
      <c r="G481" s="6">
        <v>0.0</v>
      </c>
      <c r="H481" s="6">
        <v>5.0</v>
      </c>
      <c r="I481" s="6">
        <v>1614.88</v>
      </c>
      <c r="J481" s="3" t="s">
        <v>917</v>
      </c>
      <c r="K481" s="3" t="s">
        <v>504</v>
      </c>
      <c r="L481" s="3" t="s">
        <v>297</v>
      </c>
      <c r="M481" s="3" t="s">
        <v>138</v>
      </c>
      <c r="N481" s="3" t="s">
        <v>918</v>
      </c>
    </row>
    <row r="482">
      <c r="A482" s="3" t="s">
        <v>2343</v>
      </c>
      <c r="B482" s="3" t="s">
        <v>2344</v>
      </c>
      <c r="C482" s="3" t="s">
        <v>2345</v>
      </c>
      <c r="D482" s="3" t="s">
        <v>33</v>
      </c>
      <c r="E482" s="3" t="s">
        <v>34</v>
      </c>
      <c r="F482" s="3" t="s">
        <v>35</v>
      </c>
      <c r="G482" s="6">
        <v>7.99</v>
      </c>
      <c r="H482" s="6">
        <v>0.0</v>
      </c>
      <c r="I482" s="6">
        <v>1420.19</v>
      </c>
      <c r="J482" s="3" t="s">
        <v>128</v>
      </c>
      <c r="K482" s="3" t="s">
        <v>296</v>
      </c>
      <c r="L482" s="3" t="s">
        <v>282</v>
      </c>
      <c r="M482" s="3" t="s">
        <v>138</v>
      </c>
      <c r="N482" s="3" t="s">
        <v>2346</v>
      </c>
    </row>
    <row r="483">
      <c r="A483" s="3" t="s">
        <v>2347</v>
      </c>
      <c r="B483" s="3" t="s">
        <v>2348</v>
      </c>
      <c r="C483" s="2"/>
      <c r="D483" s="3" t="s">
        <v>33</v>
      </c>
      <c r="E483" s="3" t="s">
        <v>34</v>
      </c>
      <c r="F483" s="3" t="s">
        <v>35</v>
      </c>
      <c r="G483" s="6">
        <v>4.99</v>
      </c>
      <c r="H483" s="6">
        <v>5.0</v>
      </c>
      <c r="I483" s="6">
        <v>3155.08</v>
      </c>
      <c r="J483" s="3" t="s">
        <v>2116</v>
      </c>
      <c r="K483" s="3" t="s">
        <v>2349</v>
      </c>
      <c r="L483" s="3" t="s">
        <v>199</v>
      </c>
      <c r="M483" s="3" t="s">
        <v>71</v>
      </c>
      <c r="N483" s="3" t="s">
        <v>597</v>
      </c>
    </row>
    <row r="484">
      <c r="A484" s="3" t="s">
        <v>2350</v>
      </c>
      <c r="B484" s="3" t="s">
        <v>2351</v>
      </c>
      <c r="C484" s="3" t="s">
        <v>2352</v>
      </c>
      <c r="D484" s="3" t="s">
        <v>44</v>
      </c>
      <c r="E484" s="3" t="s">
        <v>34</v>
      </c>
      <c r="F484" s="3" t="s">
        <v>35</v>
      </c>
      <c r="G484" s="6">
        <v>4.99</v>
      </c>
      <c r="H484" s="6">
        <v>0.0</v>
      </c>
      <c r="I484" s="6">
        <v>3607.82</v>
      </c>
      <c r="J484" s="3" t="s">
        <v>2353</v>
      </c>
      <c r="K484" s="3" t="s">
        <v>308</v>
      </c>
      <c r="L484" s="3" t="s">
        <v>236</v>
      </c>
      <c r="M484" s="3" t="s">
        <v>138</v>
      </c>
      <c r="N484" s="3" t="s">
        <v>2354</v>
      </c>
    </row>
    <row r="485">
      <c r="A485" s="3" t="s">
        <v>2355</v>
      </c>
      <c r="B485" s="3" t="s">
        <v>2356</v>
      </c>
      <c r="C485" s="3" t="s">
        <v>2357</v>
      </c>
      <c r="D485" s="3" t="s">
        <v>55</v>
      </c>
      <c r="E485" s="3" t="s">
        <v>34</v>
      </c>
      <c r="F485" s="3" t="s">
        <v>46</v>
      </c>
      <c r="G485" s="6">
        <v>4.99</v>
      </c>
      <c r="H485" s="6">
        <v>20.0</v>
      </c>
      <c r="I485" s="6">
        <v>1289.61</v>
      </c>
      <c r="J485" s="3" t="s">
        <v>1252</v>
      </c>
      <c r="K485" s="3" t="s">
        <v>2251</v>
      </c>
      <c r="L485" s="3" t="s">
        <v>99</v>
      </c>
      <c r="M485" s="3" t="s">
        <v>39</v>
      </c>
      <c r="N485" s="3" t="s">
        <v>2358</v>
      </c>
    </row>
    <row r="486">
      <c r="A486" s="3" t="s">
        <v>2359</v>
      </c>
      <c r="B486" s="3" t="s">
        <v>2360</v>
      </c>
      <c r="C486" s="3" t="s">
        <v>2361</v>
      </c>
      <c r="D486" s="3" t="s">
        <v>33</v>
      </c>
      <c r="E486" s="3" t="s">
        <v>34</v>
      </c>
      <c r="F486" s="3" t="s">
        <v>57</v>
      </c>
      <c r="G486" s="6">
        <v>5.99</v>
      </c>
      <c r="H486" s="6">
        <v>15.0</v>
      </c>
      <c r="I486" s="6">
        <v>1441.02</v>
      </c>
      <c r="J486" s="3" t="s">
        <v>393</v>
      </c>
      <c r="K486" s="3" t="s">
        <v>114</v>
      </c>
      <c r="L486" s="3" t="s">
        <v>297</v>
      </c>
      <c r="M486" s="3" t="s">
        <v>290</v>
      </c>
      <c r="N486" s="3" t="s">
        <v>2362</v>
      </c>
    </row>
    <row r="487">
      <c r="A487" s="3" t="s">
        <v>2363</v>
      </c>
      <c r="B487" s="3" t="s">
        <v>2364</v>
      </c>
      <c r="C487" s="3" t="s">
        <v>2365</v>
      </c>
      <c r="D487" s="3" t="s">
        <v>44</v>
      </c>
      <c r="E487" s="3" t="s">
        <v>34</v>
      </c>
      <c r="F487" s="3" t="s">
        <v>35</v>
      </c>
      <c r="G487" s="6">
        <v>5.99</v>
      </c>
      <c r="H487" s="6">
        <v>0.0</v>
      </c>
      <c r="I487" s="6">
        <v>1006.5</v>
      </c>
      <c r="J487" s="3" t="s">
        <v>97</v>
      </c>
      <c r="K487" s="3" t="s">
        <v>2366</v>
      </c>
      <c r="L487" s="3" t="s">
        <v>555</v>
      </c>
      <c r="M487" s="3" t="s">
        <v>39</v>
      </c>
      <c r="N487" s="3" t="s">
        <v>1180</v>
      </c>
    </row>
    <row r="488">
      <c r="A488" s="3" t="s">
        <v>2367</v>
      </c>
      <c r="B488" s="3" t="s">
        <v>2368</v>
      </c>
      <c r="C488" s="3" t="s">
        <v>445</v>
      </c>
      <c r="D488" s="3" t="s">
        <v>55</v>
      </c>
      <c r="E488" s="3" t="s">
        <v>34</v>
      </c>
      <c r="F488" s="3" t="s">
        <v>46</v>
      </c>
      <c r="G488" s="6">
        <v>0.0</v>
      </c>
      <c r="H488" s="6">
        <v>0.0</v>
      </c>
      <c r="I488" s="6">
        <v>137.11</v>
      </c>
      <c r="J488" s="3" t="s">
        <v>515</v>
      </c>
      <c r="K488" s="3" t="s">
        <v>2319</v>
      </c>
      <c r="L488" s="3" t="s">
        <v>1170</v>
      </c>
      <c r="M488" s="3" t="s">
        <v>50</v>
      </c>
      <c r="N488" s="3" t="s">
        <v>2369</v>
      </c>
    </row>
    <row r="489">
      <c r="A489" s="3" t="s">
        <v>2370</v>
      </c>
      <c r="B489" s="3" t="s">
        <v>2371</v>
      </c>
      <c r="C489" s="3" t="s">
        <v>2372</v>
      </c>
      <c r="D489" s="3" t="s">
        <v>44</v>
      </c>
      <c r="E489" s="3" t="s">
        <v>34</v>
      </c>
      <c r="F489" s="3" t="s">
        <v>120</v>
      </c>
      <c r="G489" s="6">
        <v>0.0</v>
      </c>
      <c r="H489" s="6">
        <v>0.0</v>
      </c>
      <c r="I489" s="6">
        <v>752.57</v>
      </c>
      <c r="J489" s="3" t="s">
        <v>241</v>
      </c>
      <c r="K489" s="3" t="s">
        <v>2093</v>
      </c>
      <c r="L489" s="3" t="s">
        <v>821</v>
      </c>
      <c r="M489" s="3" t="s">
        <v>71</v>
      </c>
      <c r="N489" s="3" t="s">
        <v>2373</v>
      </c>
    </row>
    <row r="490">
      <c r="A490" s="3" t="s">
        <v>2374</v>
      </c>
      <c r="B490" s="3" t="s">
        <v>2375</v>
      </c>
      <c r="C490" s="3" t="s">
        <v>1756</v>
      </c>
      <c r="D490" s="3" t="s">
        <v>33</v>
      </c>
      <c r="E490" s="3" t="s">
        <v>56</v>
      </c>
      <c r="F490" s="3" t="s">
        <v>57</v>
      </c>
      <c r="G490" s="6">
        <v>4.99</v>
      </c>
      <c r="H490" s="6">
        <v>0.0</v>
      </c>
      <c r="I490" s="6">
        <v>587.95</v>
      </c>
      <c r="J490" s="3" t="s">
        <v>2281</v>
      </c>
      <c r="K490" s="3" t="s">
        <v>2376</v>
      </c>
      <c r="L490" s="3" t="s">
        <v>77</v>
      </c>
      <c r="M490" s="3" t="s">
        <v>180</v>
      </c>
      <c r="N490" s="3" t="s">
        <v>2377</v>
      </c>
    </row>
    <row r="491">
      <c r="A491" s="3" t="s">
        <v>2378</v>
      </c>
      <c r="B491" s="3" t="s">
        <v>2379</v>
      </c>
      <c r="C491" s="3" t="s">
        <v>1747</v>
      </c>
      <c r="D491" s="3" t="s">
        <v>33</v>
      </c>
      <c r="E491" s="3" t="s">
        <v>34</v>
      </c>
      <c r="F491" s="3" t="s">
        <v>46</v>
      </c>
      <c r="G491" s="6">
        <v>12.99</v>
      </c>
      <c r="H491" s="6">
        <v>0.0</v>
      </c>
      <c r="I491" s="6">
        <v>513.38</v>
      </c>
      <c r="J491" s="3" t="s">
        <v>1252</v>
      </c>
      <c r="K491" s="3" t="s">
        <v>2305</v>
      </c>
      <c r="L491" s="3" t="s">
        <v>145</v>
      </c>
      <c r="M491" s="3" t="s">
        <v>39</v>
      </c>
      <c r="N491" s="3" t="s">
        <v>2380</v>
      </c>
    </row>
    <row r="492">
      <c r="A492" s="3" t="s">
        <v>2381</v>
      </c>
      <c r="B492" s="3" t="s">
        <v>2382</v>
      </c>
      <c r="C492" s="3" t="s">
        <v>2383</v>
      </c>
      <c r="D492" s="3" t="s">
        <v>55</v>
      </c>
      <c r="E492" s="3" t="s">
        <v>34</v>
      </c>
      <c r="F492" s="3" t="s">
        <v>57</v>
      </c>
      <c r="G492" s="6">
        <v>4.99</v>
      </c>
      <c r="H492" s="6">
        <v>0.0</v>
      </c>
      <c r="I492" s="6">
        <v>2775.38</v>
      </c>
      <c r="J492" s="3" t="s">
        <v>613</v>
      </c>
      <c r="K492" s="3" t="s">
        <v>296</v>
      </c>
      <c r="L492" s="3" t="s">
        <v>264</v>
      </c>
      <c r="M492" s="3" t="s">
        <v>290</v>
      </c>
      <c r="N492" s="3" t="s">
        <v>936</v>
      </c>
    </row>
    <row r="493">
      <c r="A493" s="3" t="s">
        <v>2384</v>
      </c>
      <c r="B493" s="3" t="s">
        <v>2385</v>
      </c>
      <c r="C493" s="3" t="s">
        <v>2386</v>
      </c>
      <c r="D493" s="3" t="s">
        <v>55</v>
      </c>
      <c r="E493" s="3" t="s">
        <v>34</v>
      </c>
      <c r="F493" s="3" t="s">
        <v>57</v>
      </c>
      <c r="G493" s="6">
        <v>0.0</v>
      </c>
      <c r="H493" s="6">
        <v>0.0</v>
      </c>
      <c r="I493" s="6">
        <v>1281.6</v>
      </c>
      <c r="J493" s="3" t="s">
        <v>2387</v>
      </c>
      <c r="K493" s="3" t="s">
        <v>205</v>
      </c>
      <c r="L493" s="3" t="s">
        <v>459</v>
      </c>
      <c r="M493" s="3" t="s">
        <v>78</v>
      </c>
      <c r="N493" s="3" t="s">
        <v>2388</v>
      </c>
    </row>
    <row r="494">
      <c r="A494" s="3" t="s">
        <v>2389</v>
      </c>
      <c r="B494" s="3" t="s">
        <v>2390</v>
      </c>
      <c r="C494" s="3" t="s">
        <v>1688</v>
      </c>
      <c r="D494" s="3" t="s">
        <v>44</v>
      </c>
      <c r="E494" s="3" t="s">
        <v>34</v>
      </c>
      <c r="F494" s="3" t="s">
        <v>35</v>
      </c>
      <c r="G494" s="6">
        <v>5.99</v>
      </c>
      <c r="H494" s="6">
        <v>0.0</v>
      </c>
      <c r="I494" s="6">
        <v>2596.29</v>
      </c>
      <c r="J494" s="3" t="s">
        <v>1926</v>
      </c>
      <c r="K494" s="3" t="s">
        <v>2391</v>
      </c>
      <c r="L494" s="3" t="s">
        <v>187</v>
      </c>
      <c r="M494" s="3" t="s">
        <v>180</v>
      </c>
      <c r="N494" s="3" t="s">
        <v>2392</v>
      </c>
    </row>
    <row r="495">
      <c r="A495" s="3" t="s">
        <v>2393</v>
      </c>
      <c r="B495" s="3" t="s">
        <v>2308</v>
      </c>
      <c r="C495" s="3" t="s">
        <v>2394</v>
      </c>
      <c r="D495" s="3" t="s">
        <v>33</v>
      </c>
      <c r="E495" s="3" t="s">
        <v>34</v>
      </c>
      <c r="F495" s="3" t="s">
        <v>120</v>
      </c>
      <c r="G495" s="6">
        <v>5.99</v>
      </c>
      <c r="H495" s="6">
        <v>5.0</v>
      </c>
      <c r="I495" s="6">
        <v>898.38</v>
      </c>
      <c r="J495" s="3" t="s">
        <v>2309</v>
      </c>
      <c r="K495" s="3" t="s">
        <v>295</v>
      </c>
      <c r="L495" s="3" t="s">
        <v>689</v>
      </c>
      <c r="M495" s="3" t="s">
        <v>100</v>
      </c>
      <c r="N495" s="3" t="s">
        <v>667</v>
      </c>
    </row>
    <row r="496">
      <c r="A496" s="3" t="s">
        <v>2395</v>
      </c>
      <c r="B496" s="3" t="s">
        <v>2396</v>
      </c>
      <c r="C496" s="3" t="s">
        <v>2397</v>
      </c>
      <c r="D496" s="3" t="s">
        <v>55</v>
      </c>
      <c r="E496" s="3" t="s">
        <v>34</v>
      </c>
      <c r="F496" s="3" t="s">
        <v>120</v>
      </c>
      <c r="G496" s="6">
        <v>4.99</v>
      </c>
      <c r="H496" s="6">
        <v>0.0</v>
      </c>
      <c r="I496" s="6">
        <v>3335.59</v>
      </c>
      <c r="J496" s="3" t="s">
        <v>1509</v>
      </c>
      <c r="K496" s="3" t="s">
        <v>587</v>
      </c>
      <c r="L496" s="3" t="s">
        <v>166</v>
      </c>
      <c r="M496" s="3" t="s">
        <v>138</v>
      </c>
      <c r="N496" s="3" t="s">
        <v>744</v>
      </c>
    </row>
    <row r="497">
      <c r="A497" s="3" t="s">
        <v>2398</v>
      </c>
      <c r="B497" s="3" t="s">
        <v>2399</v>
      </c>
      <c r="C497" s="3" t="s">
        <v>1929</v>
      </c>
      <c r="D497" s="3" t="s">
        <v>44</v>
      </c>
      <c r="E497" s="3" t="s">
        <v>34</v>
      </c>
      <c r="F497" s="3" t="s">
        <v>35</v>
      </c>
      <c r="G497" s="6">
        <v>5.99</v>
      </c>
      <c r="H497" s="6">
        <v>0.0</v>
      </c>
      <c r="I497" s="6">
        <v>4942.09</v>
      </c>
      <c r="J497" s="3" t="s">
        <v>756</v>
      </c>
      <c r="K497" s="3" t="s">
        <v>853</v>
      </c>
      <c r="L497" s="3" t="s">
        <v>107</v>
      </c>
      <c r="M497" s="3" t="s">
        <v>39</v>
      </c>
      <c r="N497" s="3" t="s">
        <v>439</v>
      </c>
    </row>
    <row r="498">
      <c r="A498" s="3" t="s">
        <v>2400</v>
      </c>
      <c r="B498" s="3" t="s">
        <v>2401</v>
      </c>
      <c r="C498" s="3" t="s">
        <v>2402</v>
      </c>
      <c r="D498" s="3" t="s">
        <v>55</v>
      </c>
      <c r="E498" s="3" t="s">
        <v>34</v>
      </c>
      <c r="F498" s="3" t="s">
        <v>67</v>
      </c>
      <c r="G498" s="6">
        <v>0.0</v>
      </c>
      <c r="H498" s="6">
        <v>0.0</v>
      </c>
      <c r="I498" s="6">
        <v>5036.93</v>
      </c>
      <c r="J498" s="3" t="s">
        <v>1443</v>
      </c>
      <c r="K498" s="3" t="s">
        <v>2403</v>
      </c>
      <c r="L498" s="3" t="s">
        <v>459</v>
      </c>
      <c r="M498" s="3" t="s">
        <v>39</v>
      </c>
      <c r="N498" s="3" t="s">
        <v>2404</v>
      </c>
    </row>
    <row r="499">
      <c r="A499" s="3" t="s">
        <v>2405</v>
      </c>
      <c r="B499" s="3" t="s">
        <v>2406</v>
      </c>
      <c r="C499" s="3" t="s">
        <v>2407</v>
      </c>
      <c r="D499" s="3" t="s">
        <v>55</v>
      </c>
      <c r="E499" s="3" t="s">
        <v>34</v>
      </c>
      <c r="F499" s="3" t="s">
        <v>120</v>
      </c>
      <c r="G499" s="6">
        <v>7.99</v>
      </c>
      <c r="H499" s="6">
        <v>0.0</v>
      </c>
      <c r="I499" s="6">
        <v>328.6</v>
      </c>
      <c r="J499" s="3" t="s">
        <v>1168</v>
      </c>
      <c r="K499" s="3" t="s">
        <v>295</v>
      </c>
      <c r="L499" s="3" t="s">
        <v>395</v>
      </c>
      <c r="M499" s="3" t="s">
        <v>138</v>
      </c>
      <c r="N499" s="3" t="s">
        <v>2408</v>
      </c>
    </row>
    <row r="500">
      <c r="A500" s="3" t="s">
        <v>2409</v>
      </c>
      <c r="B500" s="3" t="s">
        <v>2410</v>
      </c>
      <c r="C500" s="3" t="s">
        <v>2411</v>
      </c>
      <c r="D500" s="3" t="s">
        <v>44</v>
      </c>
      <c r="E500" s="3" t="s">
        <v>34</v>
      </c>
      <c r="F500" s="3" t="s">
        <v>120</v>
      </c>
      <c r="G500" s="6">
        <v>0.0</v>
      </c>
      <c r="H500" s="6">
        <v>25.0</v>
      </c>
      <c r="I500" s="6">
        <v>283.25</v>
      </c>
      <c r="J500" s="3" t="s">
        <v>136</v>
      </c>
      <c r="K500" s="3" t="s">
        <v>340</v>
      </c>
      <c r="L500" s="3" t="s">
        <v>1117</v>
      </c>
      <c r="M500" s="3" t="s">
        <v>180</v>
      </c>
      <c r="N500" s="3" t="s">
        <v>2412</v>
      </c>
    </row>
    <row r="501">
      <c r="A501" s="3" t="s">
        <v>2413</v>
      </c>
      <c r="B501" s="3" t="s">
        <v>2414</v>
      </c>
      <c r="C501" s="3" t="s">
        <v>2415</v>
      </c>
      <c r="D501" s="3" t="s">
        <v>33</v>
      </c>
      <c r="E501" s="3" t="s">
        <v>34</v>
      </c>
      <c r="F501" s="3" t="s">
        <v>67</v>
      </c>
      <c r="G501" s="6">
        <v>7.99</v>
      </c>
      <c r="H501" s="6">
        <v>0.0</v>
      </c>
      <c r="I501" s="6">
        <v>1538.5</v>
      </c>
      <c r="J501" s="3" t="s">
        <v>671</v>
      </c>
      <c r="K501" s="3" t="s">
        <v>2416</v>
      </c>
      <c r="L501" s="3" t="s">
        <v>378</v>
      </c>
      <c r="M501" s="3" t="s">
        <v>71</v>
      </c>
      <c r="N501" s="3" t="s">
        <v>1683</v>
      </c>
    </row>
    <row r="502">
      <c r="A502" s="3" t="s">
        <v>2417</v>
      </c>
      <c r="B502" s="3" t="s">
        <v>2418</v>
      </c>
      <c r="C502" s="3" t="s">
        <v>2419</v>
      </c>
      <c r="D502" s="3" t="s">
        <v>55</v>
      </c>
      <c r="E502" s="3" t="s">
        <v>34</v>
      </c>
      <c r="F502" s="3" t="s">
        <v>67</v>
      </c>
      <c r="G502" s="6">
        <v>4.99</v>
      </c>
      <c r="H502" s="6">
        <v>0.0</v>
      </c>
      <c r="I502" s="6">
        <v>3586.01</v>
      </c>
      <c r="J502" s="3" t="s">
        <v>1349</v>
      </c>
      <c r="K502" s="3" t="s">
        <v>2420</v>
      </c>
      <c r="L502" s="3" t="s">
        <v>1170</v>
      </c>
      <c r="M502" s="3" t="s">
        <v>39</v>
      </c>
      <c r="N502" s="3" t="s">
        <v>2421</v>
      </c>
    </row>
    <row r="503">
      <c r="A503" s="3" t="s">
        <v>2422</v>
      </c>
      <c r="B503" s="3" t="s">
        <v>2423</v>
      </c>
      <c r="C503" s="3" t="s">
        <v>2094</v>
      </c>
      <c r="D503" s="3" t="s">
        <v>55</v>
      </c>
      <c r="E503" s="3" t="s">
        <v>34</v>
      </c>
      <c r="F503" s="3" t="s">
        <v>57</v>
      </c>
      <c r="G503" s="6">
        <v>4.99</v>
      </c>
      <c r="H503" s="6">
        <v>0.0</v>
      </c>
      <c r="I503" s="6">
        <v>2212.73</v>
      </c>
      <c r="J503" s="3" t="s">
        <v>2424</v>
      </c>
      <c r="K503" s="3" t="s">
        <v>321</v>
      </c>
      <c r="L503" s="3" t="s">
        <v>123</v>
      </c>
      <c r="M503" s="3" t="s">
        <v>39</v>
      </c>
      <c r="N503" s="3" t="s">
        <v>2421</v>
      </c>
    </row>
    <row r="504">
      <c r="A504" s="3" t="s">
        <v>2425</v>
      </c>
      <c r="B504" s="3" t="s">
        <v>1442</v>
      </c>
      <c r="C504" s="3" t="s">
        <v>2129</v>
      </c>
      <c r="D504" s="3" t="s">
        <v>33</v>
      </c>
      <c r="E504" s="3" t="s">
        <v>45</v>
      </c>
      <c r="F504" s="3" t="s">
        <v>67</v>
      </c>
      <c r="G504" s="6">
        <v>7.99</v>
      </c>
      <c r="H504" s="6">
        <v>20.0</v>
      </c>
      <c r="I504" s="6">
        <v>1226.41</v>
      </c>
      <c r="J504" s="3" t="s">
        <v>1443</v>
      </c>
      <c r="K504" s="3" t="s">
        <v>1444</v>
      </c>
      <c r="L504" s="3" t="s">
        <v>38</v>
      </c>
      <c r="M504" s="3" t="s">
        <v>138</v>
      </c>
      <c r="N504" s="3" t="s">
        <v>1445</v>
      </c>
    </row>
    <row r="505">
      <c r="A505" s="3" t="s">
        <v>2426</v>
      </c>
      <c r="B505" s="3" t="s">
        <v>2427</v>
      </c>
      <c r="C505" s="3" t="s">
        <v>2428</v>
      </c>
      <c r="D505" s="3" t="s">
        <v>33</v>
      </c>
      <c r="E505" s="3" t="s">
        <v>66</v>
      </c>
      <c r="F505" s="3" t="s">
        <v>35</v>
      </c>
      <c r="G505" s="6">
        <v>0.0</v>
      </c>
      <c r="H505" s="6">
        <v>15.0</v>
      </c>
      <c r="I505" s="6">
        <v>58.8</v>
      </c>
      <c r="J505" s="3" t="s">
        <v>1033</v>
      </c>
      <c r="K505" s="3" t="s">
        <v>825</v>
      </c>
      <c r="L505" s="3" t="s">
        <v>2188</v>
      </c>
      <c r="M505" s="3" t="s">
        <v>71</v>
      </c>
      <c r="N505" s="3" t="s">
        <v>2429</v>
      </c>
    </row>
    <row r="506">
      <c r="A506" s="3" t="s">
        <v>2430</v>
      </c>
      <c r="B506" s="3" t="s">
        <v>2431</v>
      </c>
      <c r="C506" s="3" t="s">
        <v>2059</v>
      </c>
      <c r="D506" s="3" t="s">
        <v>55</v>
      </c>
      <c r="E506" s="3" t="s">
        <v>34</v>
      </c>
      <c r="F506" s="3" t="s">
        <v>57</v>
      </c>
      <c r="G506" s="6">
        <v>0.0</v>
      </c>
      <c r="H506" s="6">
        <v>0.0</v>
      </c>
      <c r="I506" s="6">
        <v>329.45</v>
      </c>
      <c r="J506" s="3" t="s">
        <v>1489</v>
      </c>
      <c r="K506" s="3" t="s">
        <v>1344</v>
      </c>
      <c r="L506" s="3" t="s">
        <v>187</v>
      </c>
      <c r="M506" s="3" t="s">
        <v>71</v>
      </c>
      <c r="N506" s="3" t="s">
        <v>2432</v>
      </c>
    </row>
    <row r="507">
      <c r="A507" s="3" t="s">
        <v>2433</v>
      </c>
      <c r="B507" s="3" t="s">
        <v>2434</v>
      </c>
      <c r="C507" s="3" t="s">
        <v>2435</v>
      </c>
      <c r="D507" s="3" t="s">
        <v>44</v>
      </c>
      <c r="E507" s="3" t="s">
        <v>34</v>
      </c>
      <c r="F507" s="3" t="s">
        <v>35</v>
      </c>
      <c r="G507" s="6">
        <v>0.0</v>
      </c>
      <c r="H507" s="6">
        <v>0.0</v>
      </c>
      <c r="I507" s="6">
        <v>2276.89</v>
      </c>
      <c r="J507" s="3" t="s">
        <v>2436</v>
      </c>
      <c r="K507" s="3" t="s">
        <v>2437</v>
      </c>
      <c r="L507" s="3" t="s">
        <v>115</v>
      </c>
      <c r="M507" s="3" t="s">
        <v>138</v>
      </c>
      <c r="N507" s="3" t="s">
        <v>2435</v>
      </c>
    </row>
    <row r="508">
      <c r="A508" s="3" t="s">
        <v>2438</v>
      </c>
      <c r="B508" s="3" t="s">
        <v>2439</v>
      </c>
      <c r="C508" s="3" t="s">
        <v>1385</v>
      </c>
      <c r="D508" s="3" t="s">
        <v>33</v>
      </c>
      <c r="E508" s="3" t="s">
        <v>34</v>
      </c>
      <c r="F508" s="3" t="s">
        <v>67</v>
      </c>
      <c r="G508" s="6">
        <v>4.99</v>
      </c>
      <c r="H508" s="6">
        <v>0.0</v>
      </c>
      <c r="I508" s="6">
        <v>641.82</v>
      </c>
      <c r="J508" s="3" t="s">
        <v>761</v>
      </c>
      <c r="K508" s="3" t="s">
        <v>550</v>
      </c>
      <c r="L508" s="3" t="s">
        <v>1117</v>
      </c>
      <c r="M508" s="3" t="s">
        <v>50</v>
      </c>
      <c r="N508" s="3" t="s">
        <v>2440</v>
      </c>
    </row>
    <row r="509">
      <c r="A509" s="3" t="s">
        <v>2441</v>
      </c>
      <c r="B509" s="3" t="s">
        <v>2442</v>
      </c>
      <c r="C509" s="3" t="s">
        <v>2443</v>
      </c>
      <c r="D509" s="3" t="s">
        <v>33</v>
      </c>
      <c r="E509" s="3" t="s">
        <v>163</v>
      </c>
      <c r="F509" s="3" t="s">
        <v>46</v>
      </c>
      <c r="G509" s="6">
        <v>5.99</v>
      </c>
      <c r="H509" s="6">
        <v>0.0</v>
      </c>
      <c r="I509" s="6">
        <v>3011.75</v>
      </c>
      <c r="J509" s="3" t="s">
        <v>339</v>
      </c>
      <c r="K509" s="3" t="s">
        <v>2444</v>
      </c>
      <c r="L509" s="3" t="s">
        <v>123</v>
      </c>
      <c r="M509" s="3" t="s">
        <v>100</v>
      </c>
      <c r="N509" s="3" t="s">
        <v>2443</v>
      </c>
    </row>
    <row r="510">
      <c r="A510" s="3" t="s">
        <v>2445</v>
      </c>
      <c r="B510" s="3" t="s">
        <v>2446</v>
      </c>
      <c r="C510" s="3" t="s">
        <v>2447</v>
      </c>
      <c r="D510" s="3" t="s">
        <v>33</v>
      </c>
      <c r="E510" s="3" t="s">
        <v>34</v>
      </c>
      <c r="F510" s="3" t="s">
        <v>46</v>
      </c>
      <c r="G510" s="6">
        <v>0.0</v>
      </c>
      <c r="H510" s="6">
        <v>0.0</v>
      </c>
      <c r="I510" s="6">
        <v>1803.76</v>
      </c>
      <c r="J510" s="3" t="s">
        <v>377</v>
      </c>
      <c r="K510" s="3" t="s">
        <v>2448</v>
      </c>
      <c r="L510" s="3" t="s">
        <v>92</v>
      </c>
      <c r="M510" s="3" t="s">
        <v>71</v>
      </c>
      <c r="N510" s="3" t="s">
        <v>2449</v>
      </c>
    </row>
    <row r="511">
      <c r="A511" s="3" t="s">
        <v>2450</v>
      </c>
      <c r="B511" s="3" t="s">
        <v>1308</v>
      </c>
      <c r="C511" s="3" t="s">
        <v>2451</v>
      </c>
      <c r="D511" s="3" t="s">
        <v>55</v>
      </c>
      <c r="E511" s="3" t="s">
        <v>34</v>
      </c>
      <c r="F511" s="3" t="s">
        <v>67</v>
      </c>
      <c r="G511" s="6">
        <v>12.99</v>
      </c>
      <c r="H511" s="6">
        <v>0.0</v>
      </c>
      <c r="I511" s="6">
        <v>726.16</v>
      </c>
      <c r="J511" s="3" t="s">
        <v>1310</v>
      </c>
      <c r="K511" s="3" t="s">
        <v>1311</v>
      </c>
      <c r="L511" s="3" t="s">
        <v>534</v>
      </c>
      <c r="M511" s="3" t="s">
        <v>71</v>
      </c>
      <c r="N511" s="3" t="s">
        <v>1312</v>
      </c>
    </row>
    <row r="512">
      <c r="A512" s="3" t="s">
        <v>2452</v>
      </c>
      <c r="B512" s="3" t="s">
        <v>2453</v>
      </c>
      <c r="C512" s="3" t="s">
        <v>2454</v>
      </c>
      <c r="D512" s="3" t="s">
        <v>55</v>
      </c>
      <c r="E512" s="3" t="s">
        <v>56</v>
      </c>
      <c r="F512" s="3" t="s">
        <v>57</v>
      </c>
      <c r="G512" s="6">
        <v>7.99</v>
      </c>
      <c r="H512" s="6">
        <v>0.0</v>
      </c>
      <c r="I512" s="6">
        <v>906.91</v>
      </c>
      <c r="J512" s="3" t="s">
        <v>1285</v>
      </c>
      <c r="K512" s="3" t="s">
        <v>2455</v>
      </c>
      <c r="L512" s="3" t="s">
        <v>276</v>
      </c>
      <c r="M512" s="3" t="s">
        <v>138</v>
      </c>
      <c r="N512" s="3" t="s">
        <v>2456</v>
      </c>
    </row>
    <row r="513">
      <c r="A513" s="3" t="s">
        <v>2457</v>
      </c>
      <c r="B513" s="3" t="s">
        <v>2458</v>
      </c>
      <c r="C513" s="3" t="s">
        <v>2459</v>
      </c>
      <c r="D513" s="3" t="s">
        <v>33</v>
      </c>
      <c r="E513" s="3" t="s">
        <v>34</v>
      </c>
      <c r="F513" s="3" t="s">
        <v>67</v>
      </c>
      <c r="G513" s="6">
        <v>5.99</v>
      </c>
      <c r="H513" s="6">
        <v>0.0</v>
      </c>
      <c r="I513" s="6">
        <v>3043.2</v>
      </c>
      <c r="J513" s="3" t="s">
        <v>2460</v>
      </c>
      <c r="K513" s="3" t="s">
        <v>2461</v>
      </c>
      <c r="L513" s="3" t="s">
        <v>85</v>
      </c>
      <c r="M513" s="3" t="s">
        <v>180</v>
      </c>
      <c r="N513" s="3" t="s">
        <v>2462</v>
      </c>
    </row>
    <row r="514">
      <c r="A514" s="3" t="s">
        <v>2463</v>
      </c>
      <c r="B514" s="3" t="s">
        <v>2464</v>
      </c>
      <c r="C514" s="3" t="s">
        <v>2465</v>
      </c>
      <c r="D514" s="3" t="s">
        <v>44</v>
      </c>
      <c r="E514" s="3" t="s">
        <v>45</v>
      </c>
      <c r="F514" s="3" t="s">
        <v>35</v>
      </c>
      <c r="G514" s="6">
        <v>7.99</v>
      </c>
      <c r="H514" s="6">
        <v>15.0</v>
      </c>
      <c r="I514" s="6">
        <v>817.45</v>
      </c>
      <c r="J514" s="3" t="s">
        <v>756</v>
      </c>
      <c r="K514" s="3" t="s">
        <v>2466</v>
      </c>
      <c r="L514" s="3" t="s">
        <v>236</v>
      </c>
      <c r="M514" s="3" t="s">
        <v>290</v>
      </c>
      <c r="N514" s="3" t="s">
        <v>1638</v>
      </c>
    </row>
    <row r="515">
      <c r="A515" s="3" t="s">
        <v>2467</v>
      </c>
      <c r="B515" s="3" t="s">
        <v>2468</v>
      </c>
      <c r="C515" s="3" t="s">
        <v>1004</v>
      </c>
      <c r="D515" s="3" t="s">
        <v>55</v>
      </c>
      <c r="E515" s="3" t="s">
        <v>34</v>
      </c>
      <c r="F515" s="3" t="s">
        <v>35</v>
      </c>
      <c r="G515" s="6">
        <v>7.99</v>
      </c>
      <c r="H515" s="6">
        <v>0.0</v>
      </c>
      <c r="I515" s="6">
        <v>4112.55</v>
      </c>
      <c r="J515" s="3" t="s">
        <v>737</v>
      </c>
      <c r="K515" s="3" t="s">
        <v>321</v>
      </c>
      <c r="L515" s="3" t="s">
        <v>289</v>
      </c>
      <c r="M515" s="3" t="s">
        <v>61</v>
      </c>
      <c r="N515" s="3" t="s">
        <v>2469</v>
      </c>
    </row>
    <row r="516">
      <c r="A516" s="3" t="s">
        <v>2470</v>
      </c>
      <c r="B516" s="3" t="s">
        <v>2471</v>
      </c>
      <c r="C516" s="3" t="s">
        <v>591</v>
      </c>
      <c r="D516" s="3" t="s">
        <v>55</v>
      </c>
      <c r="E516" s="3" t="s">
        <v>34</v>
      </c>
      <c r="F516" s="3" t="s">
        <v>35</v>
      </c>
      <c r="G516" s="6">
        <v>4.99</v>
      </c>
      <c r="H516" s="6">
        <v>0.0</v>
      </c>
      <c r="I516" s="6">
        <v>985.78</v>
      </c>
      <c r="J516" s="3" t="s">
        <v>761</v>
      </c>
      <c r="K516" s="3" t="s">
        <v>2472</v>
      </c>
      <c r="L516" s="3" t="s">
        <v>413</v>
      </c>
      <c r="M516" s="3" t="s">
        <v>71</v>
      </c>
      <c r="N516" s="3" t="s">
        <v>2473</v>
      </c>
    </row>
    <row r="517">
      <c r="A517" s="3" t="s">
        <v>2474</v>
      </c>
      <c r="B517" s="3" t="s">
        <v>2475</v>
      </c>
      <c r="C517" s="3" t="s">
        <v>2476</v>
      </c>
      <c r="D517" s="3" t="s">
        <v>44</v>
      </c>
      <c r="E517" s="3" t="s">
        <v>34</v>
      </c>
      <c r="F517" s="3" t="s">
        <v>120</v>
      </c>
      <c r="G517" s="6">
        <v>0.0</v>
      </c>
      <c r="H517" s="6">
        <v>15.0</v>
      </c>
      <c r="I517" s="6">
        <v>387.6</v>
      </c>
      <c r="J517" s="3" t="s">
        <v>135</v>
      </c>
      <c r="K517" s="3" t="s">
        <v>2477</v>
      </c>
      <c r="L517" s="3" t="s">
        <v>378</v>
      </c>
      <c r="M517" s="3" t="s">
        <v>180</v>
      </c>
      <c r="N517" s="3" t="s">
        <v>2478</v>
      </c>
    </row>
    <row r="518">
      <c r="A518" s="3" t="s">
        <v>2479</v>
      </c>
      <c r="B518" s="3" t="s">
        <v>2480</v>
      </c>
      <c r="C518" s="3" t="s">
        <v>134</v>
      </c>
      <c r="D518" s="3" t="s">
        <v>33</v>
      </c>
      <c r="E518" s="3" t="s">
        <v>34</v>
      </c>
      <c r="F518" s="3" t="s">
        <v>46</v>
      </c>
      <c r="G518" s="6">
        <v>0.0</v>
      </c>
      <c r="H518" s="6">
        <v>0.0</v>
      </c>
      <c r="I518" s="6">
        <v>1404.89</v>
      </c>
      <c r="J518" s="3" t="s">
        <v>411</v>
      </c>
      <c r="K518" s="3" t="s">
        <v>2481</v>
      </c>
      <c r="L518" s="3" t="s">
        <v>92</v>
      </c>
      <c r="M518" s="3" t="s">
        <v>290</v>
      </c>
      <c r="N518" s="3" t="s">
        <v>2482</v>
      </c>
    </row>
    <row r="519">
      <c r="A519" s="3" t="s">
        <v>2483</v>
      </c>
      <c r="B519" s="3" t="s">
        <v>2484</v>
      </c>
      <c r="C519" s="3" t="s">
        <v>2485</v>
      </c>
      <c r="D519" s="3" t="s">
        <v>55</v>
      </c>
      <c r="E519" s="3" t="s">
        <v>34</v>
      </c>
      <c r="F519" s="3" t="s">
        <v>67</v>
      </c>
      <c r="G519" s="6">
        <v>4.99</v>
      </c>
      <c r="H519" s="6">
        <v>20.0</v>
      </c>
      <c r="I519" s="6">
        <v>546.57</v>
      </c>
      <c r="J519" s="3" t="s">
        <v>498</v>
      </c>
      <c r="K519" s="3" t="s">
        <v>2486</v>
      </c>
      <c r="L519" s="3" t="s">
        <v>145</v>
      </c>
      <c r="M519" s="3" t="s">
        <v>138</v>
      </c>
      <c r="N519" s="3" t="s">
        <v>774</v>
      </c>
    </row>
    <row r="520">
      <c r="A520" s="3" t="s">
        <v>2487</v>
      </c>
      <c r="B520" s="3" t="s">
        <v>2488</v>
      </c>
      <c r="C520" s="3" t="s">
        <v>591</v>
      </c>
      <c r="D520" s="3" t="s">
        <v>44</v>
      </c>
      <c r="E520" s="3" t="s">
        <v>34</v>
      </c>
      <c r="F520" s="3" t="s">
        <v>46</v>
      </c>
      <c r="G520" s="6">
        <v>4.99</v>
      </c>
      <c r="H520" s="6">
        <v>0.0</v>
      </c>
      <c r="I520" s="6">
        <v>1240.81</v>
      </c>
      <c r="J520" s="3" t="s">
        <v>671</v>
      </c>
      <c r="K520" s="3" t="s">
        <v>2489</v>
      </c>
      <c r="L520" s="3" t="s">
        <v>92</v>
      </c>
      <c r="M520" s="3" t="s">
        <v>290</v>
      </c>
      <c r="N520" s="3" t="s">
        <v>2373</v>
      </c>
    </row>
    <row r="521">
      <c r="A521" s="3" t="s">
        <v>2490</v>
      </c>
      <c r="B521" s="3" t="s">
        <v>1001</v>
      </c>
      <c r="C521" s="3" t="s">
        <v>2491</v>
      </c>
      <c r="D521" s="3" t="s">
        <v>55</v>
      </c>
      <c r="E521" s="3" t="s">
        <v>34</v>
      </c>
      <c r="F521" s="3" t="s">
        <v>120</v>
      </c>
      <c r="G521" s="6">
        <v>4.99</v>
      </c>
      <c r="H521" s="6">
        <v>0.0</v>
      </c>
      <c r="I521" s="6">
        <v>2275.42</v>
      </c>
      <c r="J521" s="3" t="s">
        <v>834</v>
      </c>
      <c r="K521" s="3" t="s">
        <v>1003</v>
      </c>
      <c r="L521" s="3" t="s">
        <v>341</v>
      </c>
      <c r="M521" s="3" t="s">
        <v>138</v>
      </c>
      <c r="N521" s="3" t="s">
        <v>1004</v>
      </c>
    </row>
    <row r="522">
      <c r="A522" s="3" t="s">
        <v>2492</v>
      </c>
      <c r="B522" s="3" t="s">
        <v>2493</v>
      </c>
      <c r="C522" s="3" t="s">
        <v>2494</v>
      </c>
      <c r="D522" s="3" t="s">
        <v>33</v>
      </c>
      <c r="E522" s="3" t="s">
        <v>34</v>
      </c>
      <c r="F522" s="3" t="s">
        <v>57</v>
      </c>
      <c r="G522" s="6">
        <v>0.0</v>
      </c>
      <c r="H522" s="6">
        <v>0.0</v>
      </c>
      <c r="I522" s="6">
        <v>1103.65</v>
      </c>
      <c r="J522" s="3" t="s">
        <v>308</v>
      </c>
      <c r="K522" s="3" t="s">
        <v>358</v>
      </c>
      <c r="L522" s="3" t="s">
        <v>1035</v>
      </c>
      <c r="M522" s="3" t="s">
        <v>138</v>
      </c>
      <c r="N522" s="3" t="s">
        <v>2495</v>
      </c>
    </row>
    <row r="523">
      <c r="A523" s="3" t="s">
        <v>2496</v>
      </c>
      <c r="B523" s="3" t="s">
        <v>2497</v>
      </c>
      <c r="C523" s="3" t="s">
        <v>2498</v>
      </c>
      <c r="D523" s="3" t="s">
        <v>33</v>
      </c>
      <c r="E523" s="3" t="s">
        <v>34</v>
      </c>
      <c r="F523" s="3" t="s">
        <v>67</v>
      </c>
      <c r="G523" s="6">
        <v>7.99</v>
      </c>
      <c r="H523" s="6">
        <v>15.0</v>
      </c>
      <c r="I523" s="6">
        <v>2549.88</v>
      </c>
      <c r="J523" s="3" t="s">
        <v>1926</v>
      </c>
      <c r="K523" s="3" t="s">
        <v>2499</v>
      </c>
      <c r="L523" s="3" t="s">
        <v>1329</v>
      </c>
      <c r="M523" s="3" t="s">
        <v>71</v>
      </c>
      <c r="N523" s="3" t="s">
        <v>1128</v>
      </c>
    </row>
    <row r="524">
      <c r="A524" s="3" t="s">
        <v>2500</v>
      </c>
      <c r="B524" s="3" t="s">
        <v>2501</v>
      </c>
      <c r="C524" s="3" t="s">
        <v>1766</v>
      </c>
      <c r="D524" s="3" t="s">
        <v>44</v>
      </c>
      <c r="E524" s="3" t="s">
        <v>34</v>
      </c>
      <c r="F524" s="3" t="s">
        <v>120</v>
      </c>
      <c r="G524" s="6">
        <v>7.99</v>
      </c>
      <c r="H524" s="6">
        <v>0.0</v>
      </c>
      <c r="I524" s="6">
        <v>1072.32</v>
      </c>
      <c r="J524" s="3" t="s">
        <v>730</v>
      </c>
      <c r="K524" s="3" t="s">
        <v>394</v>
      </c>
      <c r="L524" s="3" t="s">
        <v>199</v>
      </c>
      <c r="M524" s="3" t="s">
        <v>100</v>
      </c>
      <c r="N524" s="3" t="s">
        <v>2502</v>
      </c>
    </row>
    <row r="525">
      <c r="A525" s="3" t="s">
        <v>2503</v>
      </c>
      <c r="B525" s="3" t="s">
        <v>2504</v>
      </c>
      <c r="C525" s="3" t="s">
        <v>2071</v>
      </c>
      <c r="D525" s="3" t="s">
        <v>55</v>
      </c>
      <c r="E525" s="3" t="s">
        <v>34</v>
      </c>
      <c r="F525" s="3" t="s">
        <v>120</v>
      </c>
      <c r="G525" s="6">
        <v>0.0</v>
      </c>
      <c r="H525" s="6">
        <v>10.0</v>
      </c>
      <c r="I525" s="6">
        <v>133.29</v>
      </c>
      <c r="J525" s="3" t="s">
        <v>149</v>
      </c>
      <c r="K525" s="3" t="s">
        <v>2505</v>
      </c>
      <c r="L525" s="3" t="s">
        <v>107</v>
      </c>
      <c r="M525" s="3" t="s">
        <v>100</v>
      </c>
      <c r="N525" s="3" t="s">
        <v>2506</v>
      </c>
    </row>
    <row r="526">
      <c r="A526" s="3" t="s">
        <v>2507</v>
      </c>
      <c r="B526" s="3" t="s">
        <v>2508</v>
      </c>
      <c r="C526" s="3" t="s">
        <v>2509</v>
      </c>
      <c r="D526" s="3" t="s">
        <v>55</v>
      </c>
      <c r="E526" s="3" t="s">
        <v>34</v>
      </c>
      <c r="F526" s="3" t="s">
        <v>35</v>
      </c>
      <c r="G526" s="6">
        <v>7.99</v>
      </c>
      <c r="H526" s="6">
        <v>0.0</v>
      </c>
      <c r="I526" s="6">
        <v>1242.47</v>
      </c>
      <c r="J526" s="3" t="s">
        <v>314</v>
      </c>
      <c r="K526" s="3" t="s">
        <v>288</v>
      </c>
      <c r="L526" s="3" t="s">
        <v>115</v>
      </c>
      <c r="M526" s="3" t="s">
        <v>39</v>
      </c>
      <c r="N526" s="3" t="s">
        <v>2510</v>
      </c>
    </row>
    <row r="527">
      <c r="A527" s="3" t="s">
        <v>2511</v>
      </c>
      <c r="B527" s="3" t="s">
        <v>2512</v>
      </c>
      <c r="C527" s="3" t="s">
        <v>2513</v>
      </c>
      <c r="D527" s="3" t="s">
        <v>33</v>
      </c>
      <c r="E527" s="3" t="s">
        <v>34</v>
      </c>
      <c r="F527" s="3" t="s">
        <v>35</v>
      </c>
      <c r="G527" s="6">
        <v>0.0</v>
      </c>
      <c r="H527" s="6">
        <v>0.0</v>
      </c>
      <c r="I527" s="6">
        <v>511.14</v>
      </c>
      <c r="J527" s="3" t="s">
        <v>955</v>
      </c>
      <c r="K527" s="3" t="s">
        <v>1436</v>
      </c>
      <c r="L527" s="3" t="s">
        <v>276</v>
      </c>
      <c r="M527" s="3" t="s">
        <v>138</v>
      </c>
      <c r="N527" s="3" t="s">
        <v>2015</v>
      </c>
    </row>
    <row r="528">
      <c r="A528" s="3" t="s">
        <v>2514</v>
      </c>
      <c r="B528" s="3" t="s">
        <v>2515</v>
      </c>
      <c r="C528" s="3" t="s">
        <v>1115</v>
      </c>
      <c r="D528" s="3" t="s">
        <v>33</v>
      </c>
      <c r="E528" s="3" t="s">
        <v>34</v>
      </c>
      <c r="F528" s="3" t="s">
        <v>35</v>
      </c>
      <c r="G528" s="6">
        <v>12.99</v>
      </c>
      <c r="H528" s="6">
        <v>5.0</v>
      </c>
      <c r="I528" s="6">
        <v>158.71</v>
      </c>
      <c r="J528" s="3" t="s">
        <v>2516</v>
      </c>
      <c r="K528" s="3" t="s">
        <v>2517</v>
      </c>
      <c r="L528" s="3" t="s">
        <v>257</v>
      </c>
      <c r="M528" s="3" t="s">
        <v>138</v>
      </c>
      <c r="N528" s="3" t="s">
        <v>1115</v>
      </c>
    </row>
    <row r="529">
      <c r="A529" s="3" t="s">
        <v>2518</v>
      </c>
      <c r="B529" s="3" t="s">
        <v>1500</v>
      </c>
      <c r="C529" s="3" t="s">
        <v>857</v>
      </c>
      <c r="D529" s="3" t="s">
        <v>44</v>
      </c>
      <c r="E529" s="3" t="s">
        <v>34</v>
      </c>
      <c r="F529" s="3" t="s">
        <v>35</v>
      </c>
      <c r="G529" s="6">
        <v>0.0</v>
      </c>
      <c r="H529" s="6">
        <v>0.0</v>
      </c>
      <c r="I529" s="6">
        <v>110.34</v>
      </c>
      <c r="J529" s="3" t="s">
        <v>1502</v>
      </c>
      <c r="K529" s="3" t="s">
        <v>1067</v>
      </c>
      <c r="L529" s="3" t="s">
        <v>282</v>
      </c>
      <c r="M529" s="3" t="s">
        <v>138</v>
      </c>
      <c r="N529" s="3" t="s">
        <v>649</v>
      </c>
    </row>
    <row r="530">
      <c r="A530" s="3" t="s">
        <v>2519</v>
      </c>
      <c r="B530" s="3" t="s">
        <v>2520</v>
      </c>
      <c r="C530" s="3" t="s">
        <v>2521</v>
      </c>
      <c r="D530" s="3" t="s">
        <v>44</v>
      </c>
      <c r="E530" s="3" t="s">
        <v>34</v>
      </c>
      <c r="F530" s="3" t="s">
        <v>35</v>
      </c>
      <c r="G530" s="6">
        <v>7.99</v>
      </c>
      <c r="H530" s="6">
        <v>5.0</v>
      </c>
      <c r="I530" s="6">
        <v>2477.39</v>
      </c>
      <c r="J530" s="3" t="s">
        <v>1122</v>
      </c>
      <c r="K530" s="3" t="s">
        <v>937</v>
      </c>
      <c r="L530" s="3" t="s">
        <v>92</v>
      </c>
      <c r="M530" s="3" t="s">
        <v>61</v>
      </c>
      <c r="N530" s="3" t="s">
        <v>2522</v>
      </c>
    </row>
    <row r="531">
      <c r="A531" s="3" t="s">
        <v>2523</v>
      </c>
      <c r="B531" s="3" t="s">
        <v>2524</v>
      </c>
      <c r="C531" s="3" t="s">
        <v>2525</v>
      </c>
      <c r="D531" s="3" t="s">
        <v>44</v>
      </c>
      <c r="E531" s="3" t="s">
        <v>34</v>
      </c>
      <c r="F531" s="3" t="s">
        <v>57</v>
      </c>
      <c r="G531" s="6">
        <v>0.0</v>
      </c>
      <c r="H531" s="6">
        <v>10.0</v>
      </c>
      <c r="I531" s="6">
        <v>564.61</v>
      </c>
      <c r="J531" s="3" t="s">
        <v>2526</v>
      </c>
      <c r="K531" s="3" t="s">
        <v>144</v>
      </c>
      <c r="L531" s="3" t="s">
        <v>115</v>
      </c>
      <c r="M531" s="3" t="s">
        <v>39</v>
      </c>
      <c r="N531" s="3" t="s">
        <v>2527</v>
      </c>
    </row>
    <row r="532">
      <c r="A532" s="3" t="s">
        <v>2528</v>
      </c>
      <c r="B532" s="3" t="s">
        <v>2529</v>
      </c>
      <c r="C532" s="3" t="s">
        <v>2530</v>
      </c>
      <c r="D532" s="3" t="s">
        <v>33</v>
      </c>
      <c r="E532" s="3" t="s">
        <v>34</v>
      </c>
      <c r="F532" s="3" t="s">
        <v>46</v>
      </c>
      <c r="G532" s="6">
        <v>4.99</v>
      </c>
      <c r="H532" s="6">
        <v>0.0</v>
      </c>
      <c r="I532" s="6">
        <v>616.78</v>
      </c>
      <c r="J532" s="3" t="s">
        <v>521</v>
      </c>
      <c r="K532" s="3" t="s">
        <v>296</v>
      </c>
      <c r="L532" s="3" t="s">
        <v>316</v>
      </c>
      <c r="M532" s="3" t="s">
        <v>61</v>
      </c>
      <c r="N532" s="3" t="s">
        <v>2531</v>
      </c>
    </row>
    <row r="533">
      <c r="A533" s="3" t="s">
        <v>2532</v>
      </c>
      <c r="B533" s="3" t="s">
        <v>2533</v>
      </c>
      <c r="C533" s="3" t="s">
        <v>2534</v>
      </c>
      <c r="D533" s="3" t="s">
        <v>55</v>
      </c>
      <c r="E533" s="3" t="s">
        <v>163</v>
      </c>
      <c r="F533" s="3" t="s">
        <v>46</v>
      </c>
      <c r="G533" s="6">
        <v>0.0</v>
      </c>
      <c r="H533" s="6">
        <v>0.0</v>
      </c>
      <c r="I533" s="6">
        <v>1761.13</v>
      </c>
      <c r="J533" s="3" t="s">
        <v>2260</v>
      </c>
      <c r="K533" s="3" t="s">
        <v>1730</v>
      </c>
      <c r="L533" s="3" t="s">
        <v>1223</v>
      </c>
      <c r="M533" s="3" t="s">
        <v>78</v>
      </c>
      <c r="N533" s="3" t="s">
        <v>2204</v>
      </c>
    </row>
    <row r="534">
      <c r="A534" s="3" t="s">
        <v>2535</v>
      </c>
      <c r="B534" s="3" t="s">
        <v>2536</v>
      </c>
      <c r="C534" s="3" t="s">
        <v>967</v>
      </c>
      <c r="D534" s="3" t="s">
        <v>55</v>
      </c>
      <c r="E534" s="3" t="s">
        <v>34</v>
      </c>
      <c r="F534" s="3" t="s">
        <v>67</v>
      </c>
      <c r="G534" s="6">
        <v>5.99</v>
      </c>
      <c r="H534" s="6">
        <v>0.0</v>
      </c>
      <c r="I534" s="6">
        <v>719.63</v>
      </c>
      <c r="J534" s="3" t="s">
        <v>2042</v>
      </c>
      <c r="K534" s="3" t="s">
        <v>1127</v>
      </c>
      <c r="L534" s="3" t="s">
        <v>1752</v>
      </c>
      <c r="M534" s="3" t="s">
        <v>39</v>
      </c>
      <c r="N534" s="3" t="s">
        <v>294</v>
      </c>
    </row>
    <row r="535">
      <c r="A535" s="3" t="s">
        <v>2537</v>
      </c>
      <c r="B535" s="3" t="s">
        <v>1810</v>
      </c>
      <c r="C535" s="3" t="s">
        <v>2465</v>
      </c>
      <c r="D535" s="3" t="s">
        <v>33</v>
      </c>
      <c r="E535" s="3" t="s">
        <v>34</v>
      </c>
      <c r="F535" s="3" t="s">
        <v>120</v>
      </c>
      <c r="G535" s="6">
        <v>0.0</v>
      </c>
      <c r="H535" s="6">
        <v>0.0</v>
      </c>
      <c r="I535" s="6">
        <v>1488.29</v>
      </c>
      <c r="J535" s="3" t="s">
        <v>1811</v>
      </c>
      <c r="K535" s="3" t="s">
        <v>296</v>
      </c>
      <c r="L535" s="3" t="s">
        <v>1673</v>
      </c>
      <c r="M535" s="3" t="s">
        <v>100</v>
      </c>
      <c r="N535" s="3" t="s">
        <v>1812</v>
      </c>
    </row>
    <row r="536">
      <c r="A536" s="3" t="s">
        <v>2538</v>
      </c>
      <c r="B536" s="3" t="s">
        <v>2539</v>
      </c>
      <c r="C536" s="3" t="s">
        <v>2540</v>
      </c>
      <c r="D536" s="3" t="s">
        <v>44</v>
      </c>
      <c r="E536" s="3" t="s">
        <v>34</v>
      </c>
      <c r="F536" s="3" t="s">
        <v>46</v>
      </c>
      <c r="G536" s="6">
        <v>0.0</v>
      </c>
      <c r="H536" s="6">
        <v>0.0</v>
      </c>
      <c r="I536" s="6">
        <v>2017.72</v>
      </c>
      <c r="J536" s="3" t="s">
        <v>363</v>
      </c>
      <c r="K536" s="3" t="s">
        <v>321</v>
      </c>
      <c r="L536" s="3" t="s">
        <v>732</v>
      </c>
      <c r="M536" s="3" t="s">
        <v>108</v>
      </c>
      <c r="N536" s="3" t="s">
        <v>2541</v>
      </c>
    </row>
    <row r="537">
      <c r="A537" s="3" t="s">
        <v>2542</v>
      </c>
      <c r="B537" s="3" t="s">
        <v>2543</v>
      </c>
      <c r="C537" s="3" t="s">
        <v>2037</v>
      </c>
      <c r="D537" s="3" t="s">
        <v>55</v>
      </c>
      <c r="E537" s="3" t="s">
        <v>34</v>
      </c>
      <c r="F537" s="3" t="s">
        <v>35</v>
      </c>
      <c r="G537" s="6">
        <v>7.99</v>
      </c>
      <c r="H537" s="6">
        <v>0.0</v>
      </c>
      <c r="I537" s="6">
        <v>356.72</v>
      </c>
      <c r="J537" s="3" t="s">
        <v>793</v>
      </c>
      <c r="K537" s="3" t="s">
        <v>820</v>
      </c>
      <c r="L537" s="3" t="s">
        <v>158</v>
      </c>
      <c r="M537" s="3" t="s">
        <v>290</v>
      </c>
      <c r="N537" s="3" t="s">
        <v>1557</v>
      </c>
    </row>
    <row r="538">
      <c r="A538" s="3" t="s">
        <v>2544</v>
      </c>
      <c r="B538" s="3" t="s">
        <v>2545</v>
      </c>
      <c r="C538" s="3" t="s">
        <v>954</v>
      </c>
      <c r="D538" s="3" t="s">
        <v>55</v>
      </c>
      <c r="E538" s="3" t="s">
        <v>45</v>
      </c>
      <c r="F538" s="3" t="s">
        <v>57</v>
      </c>
      <c r="G538" s="6">
        <v>4.99</v>
      </c>
      <c r="H538" s="6">
        <v>0.0</v>
      </c>
      <c r="I538" s="6">
        <v>361.99</v>
      </c>
      <c r="J538" s="3" t="s">
        <v>793</v>
      </c>
      <c r="K538" s="3" t="s">
        <v>2546</v>
      </c>
      <c r="L538" s="3" t="s">
        <v>289</v>
      </c>
      <c r="M538" s="3" t="s">
        <v>303</v>
      </c>
      <c r="N538" s="3" t="s">
        <v>697</v>
      </c>
    </row>
    <row r="539">
      <c r="A539" s="3" t="s">
        <v>2547</v>
      </c>
      <c r="B539" s="3" t="s">
        <v>2548</v>
      </c>
      <c r="C539" s="3" t="s">
        <v>79</v>
      </c>
      <c r="D539" s="3" t="s">
        <v>44</v>
      </c>
      <c r="E539" s="3" t="s">
        <v>34</v>
      </c>
      <c r="F539" s="3" t="s">
        <v>67</v>
      </c>
      <c r="G539" s="6">
        <v>5.99</v>
      </c>
      <c r="H539" s="6">
        <v>0.0</v>
      </c>
      <c r="I539" s="6">
        <v>3718.64</v>
      </c>
      <c r="J539" s="3" t="s">
        <v>36</v>
      </c>
      <c r="K539" s="3" t="s">
        <v>620</v>
      </c>
      <c r="L539" s="3" t="s">
        <v>1329</v>
      </c>
      <c r="M539" s="3" t="s">
        <v>71</v>
      </c>
      <c r="N539" s="3" t="s">
        <v>2549</v>
      </c>
    </row>
    <row r="540">
      <c r="A540" s="3" t="s">
        <v>2550</v>
      </c>
      <c r="B540" s="3" t="s">
        <v>2551</v>
      </c>
      <c r="C540" s="3" t="s">
        <v>2552</v>
      </c>
      <c r="D540" s="3" t="s">
        <v>33</v>
      </c>
      <c r="E540" s="3" t="s">
        <v>34</v>
      </c>
      <c r="F540" s="3" t="s">
        <v>35</v>
      </c>
      <c r="G540" s="6">
        <v>4.99</v>
      </c>
      <c r="H540" s="6">
        <v>0.0</v>
      </c>
      <c r="I540" s="6">
        <v>1670.21</v>
      </c>
      <c r="J540" s="3" t="s">
        <v>1811</v>
      </c>
      <c r="K540" s="3" t="s">
        <v>2553</v>
      </c>
      <c r="L540" s="3" t="s">
        <v>1204</v>
      </c>
      <c r="M540" s="3" t="s">
        <v>50</v>
      </c>
      <c r="N540" s="3" t="s">
        <v>2554</v>
      </c>
    </row>
    <row r="541">
      <c r="A541" s="3" t="s">
        <v>2555</v>
      </c>
      <c r="B541" s="3" t="s">
        <v>2556</v>
      </c>
      <c r="C541" s="3" t="s">
        <v>721</v>
      </c>
      <c r="D541" s="3" t="s">
        <v>55</v>
      </c>
      <c r="E541" s="3" t="s">
        <v>34</v>
      </c>
      <c r="F541" s="3" t="s">
        <v>67</v>
      </c>
      <c r="G541" s="6">
        <v>7.99</v>
      </c>
      <c r="H541" s="6">
        <v>0.0</v>
      </c>
      <c r="I541" s="6">
        <v>1003.51</v>
      </c>
      <c r="J541" s="3" t="s">
        <v>793</v>
      </c>
      <c r="K541" s="3" t="s">
        <v>966</v>
      </c>
      <c r="L541" s="3" t="s">
        <v>289</v>
      </c>
      <c r="M541" s="3" t="s">
        <v>303</v>
      </c>
      <c r="N541" s="3" t="s">
        <v>2557</v>
      </c>
    </row>
    <row r="542">
      <c r="A542" s="3" t="s">
        <v>2558</v>
      </c>
      <c r="B542" s="3" t="s">
        <v>2559</v>
      </c>
      <c r="C542" s="3" t="s">
        <v>2560</v>
      </c>
      <c r="D542" s="3" t="s">
        <v>55</v>
      </c>
      <c r="E542" s="3" t="s">
        <v>34</v>
      </c>
      <c r="F542" s="3" t="s">
        <v>35</v>
      </c>
      <c r="G542" s="6">
        <v>0.0</v>
      </c>
      <c r="H542" s="6">
        <v>0.0</v>
      </c>
      <c r="I542" s="6">
        <v>1805.13</v>
      </c>
      <c r="J542" s="3" t="s">
        <v>295</v>
      </c>
      <c r="K542" s="3" t="s">
        <v>2561</v>
      </c>
      <c r="L542" s="3" t="s">
        <v>60</v>
      </c>
      <c r="M542" s="3" t="s">
        <v>303</v>
      </c>
      <c r="N542" s="3" t="s">
        <v>1275</v>
      </c>
    </row>
    <row r="543">
      <c r="A543" s="3" t="s">
        <v>2562</v>
      </c>
      <c r="B543" s="3" t="s">
        <v>2563</v>
      </c>
      <c r="C543" s="3" t="s">
        <v>702</v>
      </c>
      <c r="D543" s="3" t="s">
        <v>44</v>
      </c>
      <c r="E543" s="3" t="s">
        <v>34</v>
      </c>
      <c r="F543" s="3" t="s">
        <v>57</v>
      </c>
      <c r="G543" s="6">
        <v>12.99</v>
      </c>
      <c r="H543" s="6">
        <v>20.0</v>
      </c>
      <c r="I543" s="6">
        <v>206.78</v>
      </c>
      <c r="J543" s="3" t="s">
        <v>834</v>
      </c>
      <c r="K543" s="3" t="s">
        <v>2564</v>
      </c>
      <c r="L543" s="3" t="s">
        <v>212</v>
      </c>
      <c r="M543" s="3" t="s">
        <v>39</v>
      </c>
      <c r="N543" s="3" t="s">
        <v>763</v>
      </c>
    </row>
    <row r="544">
      <c r="A544" s="3" t="s">
        <v>2565</v>
      </c>
      <c r="B544" s="3" t="s">
        <v>2566</v>
      </c>
      <c r="C544" s="3" t="s">
        <v>1659</v>
      </c>
      <c r="D544" s="3" t="s">
        <v>44</v>
      </c>
      <c r="E544" s="3" t="s">
        <v>34</v>
      </c>
      <c r="F544" s="3" t="s">
        <v>57</v>
      </c>
      <c r="G544" s="6">
        <v>0.0</v>
      </c>
      <c r="H544" s="6">
        <v>0.0</v>
      </c>
      <c r="I544" s="6">
        <v>3762.62</v>
      </c>
      <c r="J544" s="3" t="s">
        <v>1208</v>
      </c>
      <c r="K544" s="3" t="s">
        <v>1046</v>
      </c>
      <c r="L544" s="3" t="s">
        <v>158</v>
      </c>
      <c r="M544" s="3" t="s">
        <v>39</v>
      </c>
      <c r="N544" s="3" t="s">
        <v>1893</v>
      </c>
    </row>
    <row r="545">
      <c r="A545" s="3" t="s">
        <v>2567</v>
      </c>
      <c r="B545" s="3" t="s">
        <v>2568</v>
      </c>
      <c r="C545" s="3" t="s">
        <v>1238</v>
      </c>
      <c r="D545" s="3" t="s">
        <v>44</v>
      </c>
      <c r="E545" s="3" t="s">
        <v>56</v>
      </c>
      <c r="F545" s="3" t="s">
        <v>120</v>
      </c>
      <c r="G545" s="6">
        <v>0.0</v>
      </c>
      <c r="H545" s="6">
        <v>10.0</v>
      </c>
      <c r="I545" s="6">
        <v>3018.59</v>
      </c>
      <c r="J545" s="3" t="s">
        <v>171</v>
      </c>
      <c r="K545" s="3" t="s">
        <v>476</v>
      </c>
      <c r="L545" s="3" t="s">
        <v>107</v>
      </c>
      <c r="M545" s="3" t="s">
        <v>180</v>
      </c>
      <c r="N545" s="3" t="s">
        <v>1213</v>
      </c>
    </row>
    <row r="546">
      <c r="A546" s="3" t="s">
        <v>2569</v>
      </c>
      <c r="B546" s="3" t="s">
        <v>2570</v>
      </c>
      <c r="C546" s="3" t="s">
        <v>1840</v>
      </c>
      <c r="D546" s="3" t="s">
        <v>33</v>
      </c>
      <c r="E546" s="3" t="s">
        <v>34</v>
      </c>
      <c r="F546" s="3" t="s">
        <v>46</v>
      </c>
      <c r="G546" s="6">
        <v>12.99</v>
      </c>
      <c r="H546" s="6">
        <v>0.0</v>
      </c>
      <c r="I546" s="6">
        <v>452.4</v>
      </c>
      <c r="J546" s="3" t="s">
        <v>2571</v>
      </c>
      <c r="K546" s="3" t="s">
        <v>1133</v>
      </c>
      <c r="L546" s="3" t="s">
        <v>1746</v>
      </c>
      <c r="M546" s="3" t="s">
        <v>61</v>
      </c>
      <c r="N546" s="3" t="s">
        <v>1189</v>
      </c>
    </row>
    <row r="547">
      <c r="A547" s="3" t="s">
        <v>2572</v>
      </c>
      <c r="B547" s="3" t="s">
        <v>2573</v>
      </c>
      <c r="C547" s="3" t="s">
        <v>2574</v>
      </c>
      <c r="D547" s="3" t="s">
        <v>33</v>
      </c>
      <c r="E547" s="3" t="s">
        <v>34</v>
      </c>
      <c r="F547" s="3" t="s">
        <v>46</v>
      </c>
      <c r="G547" s="6">
        <v>5.99</v>
      </c>
      <c r="H547" s="6">
        <v>0.0</v>
      </c>
      <c r="I547" s="6">
        <v>1318.11</v>
      </c>
      <c r="J547" s="3" t="s">
        <v>2575</v>
      </c>
      <c r="K547" s="3" t="s">
        <v>321</v>
      </c>
      <c r="L547" s="3" t="s">
        <v>38</v>
      </c>
      <c r="M547" s="3" t="s">
        <v>61</v>
      </c>
      <c r="N547" s="3" t="s">
        <v>847</v>
      </c>
    </row>
    <row r="548">
      <c r="A548" s="3" t="s">
        <v>2576</v>
      </c>
      <c r="B548" s="3" t="s">
        <v>2577</v>
      </c>
      <c r="C548" s="3" t="s">
        <v>2578</v>
      </c>
      <c r="D548" s="3" t="s">
        <v>33</v>
      </c>
      <c r="E548" s="3" t="s">
        <v>34</v>
      </c>
      <c r="F548" s="3" t="s">
        <v>35</v>
      </c>
      <c r="G548" s="6">
        <v>0.0</v>
      </c>
      <c r="H548" s="6">
        <v>20.0</v>
      </c>
      <c r="I548" s="6">
        <v>1539.39</v>
      </c>
      <c r="J548" s="3" t="s">
        <v>302</v>
      </c>
      <c r="K548" s="3" t="s">
        <v>892</v>
      </c>
      <c r="L548" s="3" t="s">
        <v>166</v>
      </c>
      <c r="M548" s="3" t="s">
        <v>71</v>
      </c>
      <c r="N548" s="3" t="s">
        <v>2579</v>
      </c>
    </row>
    <row r="549">
      <c r="A549" s="3" t="s">
        <v>2580</v>
      </c>
      <c r="B549" s="3" t="s">
        <v>2581</v>
      </c>
      <c r="C549" s="3" t="s">
        <v>2443</v>
      </c>
      <c r="D549" s="3" t="s">
        <v>44</v>
      </c>
      <c r="E549" s="3" t="s">
        <v>34</v>
      </c>
      <c r="F549" s="3" t="s">
        <v>67</v>
      </c>
      <c r="G549" s="6">
        <v>5.99</v>
      </c>
      <c r="H549" s="6">
        <v>10.0</v>
      </c>
      <c r="I549" s="6">
        <v>31.35</v>
      </c>
      <c r="J549" s="3" t="s">
        <v>2582</v>
      </c>
      <c r="K549" s="3" t="s">
        <v>1959</v>
      </c>
      <c r="L549" s="3" t="s">
        <v>1689</v>
      </c>
      <c r="M549" s="3" t="s">
        <v>180</v>
      </c>
      <c r="N549" s="3" t="s">
        <v>2583</v>
      </c>
    </row>
    <row r="550">
      <c r="A550" s="3" t="s">
        <v>2584</v>
      </c>
      <c r="B550" s="3" t="s">
        <v>2585</v>
      </c>
      <c r="C550" s="3" t="s">
        <v>1659</v>
      </c>
      <c r="D550" s="3" t="s">
        <v>55</v>
      </c>
      <c r="E550" s="3" t="s">
        <v>34</v>
      </c>
      <c r="F550" s="3" t="s">
        <v>46</v>
      </c>
      <c r="G550" s="6">
        <v>12.99</v>
      </c>
      <c r="H550" s="6">
        <v>0.0</v>
      </c>
      <c r="I550" s="6">
        <v>2255.68</v>
      </c>
      <c r="J550" s="3" t="s">
        <v>2331</v>
      </c>
      <c r="K550" s="3" t="s">
        <v>2586</v>
      </c>
      <c r="L550" s="3" t="s">
        <v>145</v>
      </c>
      <c r="M550" s="3" t="s">
        <v>138</v>
      </c>
      <c r="N550" s="3" t="s">
        <v>2587</v>
      </c>
    </row>
    <row r="551">
      <c r="A551" s="3" t="s">
        <v>2588</v>
      </c>
      <c r="B551" s="3" t="s">
        <v>2589</v>
      </c>
      <c r="C551" s="3" t="s">
        <v>2590</v>
      </c>
      <c r="D551" s="3" t="s">
        <v>55</v>
      </c>
      <c r="E551" s="3" t="s">
        <v>34</v>
      </c>
      <c r="F551" s="3" t="s">
        <v>46</v>
      </c>
      <c r="G551" s="6">
        <v>0.0</v>
      </c>
      <c r="H551" s="6">
        <v>0.0</v>
      </c>
      <c r="I551" s="6">
        <v>3665.42</v>
      </c>
      <c r="J551" s="3" t="s">
        <v>1677</v>
      </c>
      <c r="K551" s="3" t="s">
        <v>2591</v>
      </c>
      <c r="L551" s="3" t="s">
        <v>471</v>
      </c>
      <c r="M551" s="3" t="s">
        <v>100</v>
      </c>
      <c r="N551" s="3" t="s">
        <v>2592</v>
      </c>
    </row>
    <row r="552">
      <c r="A552" s="3" t="s">
        <v>2593</v>
      </c>
      <c r="B552" s="3" t="s">
        <v>2594</v>
      </c>
      <c r="C552" s="3" t="s">
        <v>1359</v>
      </c>
      <c r="D552" s="3" t="s">
        <v>33</v>
      </c>
      <c r="E552" s="3" t="s">
        <v>34</v>
      </c>
      <c r="F552" s="3" t="s">
        <v>35</v>
      </c>
      <c r="G552" s="6">
        <v>7.99</v>
      </c>
      <c r="H552" s="6">
        <v>25.0</v>
      </c>
      <c r="I552" s="6">
        <v>1233.0</v>
      </c>
      <c r="J552" s="3" t="s">
        <v>2595</v>
      </c>
      <c r="K552" s="3" t="s">
        <v>2596</v>
      </c>
      <c r="L552" s="3" t="s">
        <v>1780</v>
      </c>
      <c r="M552" s="3" t="s">
        <v>290</v>
      </c>
      <c r="N552" s="3" t="s">
        <v>2226</v>
      </c>
    </row>
    <row r="553">
      <c r="A553" s="3" t="s">
        <v>2597</v>
      </c>
      <c r="B553" s="3" t="s">
        <v>818</v>
      </c>
      <c r="C553" s="3" t="s">
        <v>508</v>
      </c>
      <c r="D553" s="3" t="s">
        <v>33</v>
      </c>
      <c r="E553" s="3" t="s">
        <v>2598</v>
      </c>
      <c r="F553" s="3" t="s">
        <v>67</v>
      </c>
      <c r="G553" s="6">
        <v>5.99</v>
      </c>
      <c r="H553" s="6">
        <v>0.0</v>
      </c>
      <c r="I553" s="6">
        <v>2944.85</v>
      </c>
      <c r="J553" s="3" t="s">
        <v>819</v>
      </c>
      <c r="K553" s="3" t="s">
        <v>820</v>
      </c>
      <c r="L553" s="3" t="s">
        <v>821</v>
      </c>
      <c r="M553" s="3" t="s">
        <v>78</v>
      </c>
      <c r="N553" s="3" t="s">
        <v>721</v>
      </c>
    </row>
    <row r="554">
      <c r="A554" s="3" t="s">
        <v>2599</v>
      </c>
      <c r="B554" s="3" t="s">
        <v>2600</v>
      </c>
      <c r="C554" s="3" t="s">
        <v>1437</v>
      </c>
      <c r="D554" s="3" t="s">
        <v>44</v>
      </c>
      <c r="E554" s="3" t="s">
        <v>34</v>
      </c>
      <c r="F554" s="3" t="s">
        <v>46</v>
      </c>
      <c r="G554" s="6">
        <v>5.99</v>
      </c>
      <c r="H554" s="6">
        <v>0.0</v>
      </c>
      <c r="I554" s="6">
        <v>932.58</v>
      </c>
      <c r="J554" s="3" t="s">
        <v>688</v>
      </c>
      <c r="K554" s="3" t="s">
        <v>2601</v>
      </c>
      <c r="L554" s="3" t="s">
        <v>770</v>
      </c>
      <c r="M554" s="3" t="s">
        <v>138</v>
      </c>
      <c r="N554" s="3" t="s">
        <v>1715</v>
      </c>
    </row>
    <row r="555">
      <c r="A555" s="3" t="s">
        <v>2602</v>
      </c>
      <c r="B555" s="3" t="s">
        <v>2603</v>
      </c>
      <c r="C555" s="3" t="s">
        <v>2604</v>
      </c>
      <c r="D555" s="3" t="s">
        <v>44</v>
      </c>
      <c r="E555" s="3" t="s">
        <v>34</v>
      </c>
      <c r="F555" s="3" t="s">
        <v>57</v>
      </c>
      <c r="G555" s="6">
        <v>12.99</v>
      </c>
      <c r="H555" s="6">
        <v>0.0</v>
      </c>
      <c r="I555" s="6">
        <v>1811.32</v>
      </c>
      <c r="J555" s="3" t="s">
        <v>955</v>
      </c>
      <c r="K555" s="3" t="s">
        <v>2605</v>
      </c>
      <c r="L555" s="3" t="s">
        <v>666</v>
      </c>
      <c r="M555" s="3" t="s">
        <v>71</v>
      </c>
      <c r="N555" s="3" t="s">
        <v>2041</v>
      </c>
    </row>
    <row r="556">
      <c r="A556" s="3" t="s">
        <v>2606</v>
      </c>
      <c r="B556" s="3" t="s">
        <v>2607</v>
      </c>
      <c r="C556" s="3" t="s">
        <v>1518</v>
      </c>
      <c r="D556" s="3" t="s">
        <v>33</v>
      </c>
      <c r="E556" s="3" t="s">
        <v>34</v>
      </c>
      <c r="F556" s="3" t="s">
        <v>35</v>
      </c>
      <c r="G556" s="6">
        <v>7.99</v>
      </c>
      <c r="H556" s="6">
        <v>0.0</v>
      </c>
      <c r="I556" s="6">
        <v>302.15</v>
      </c>
      <c r="J556" s="3" t="s">
        <v>848</v>
      </c>
      <c r="K556" s="3" t="s">
        <v>665</v>
      </c>
      <c r="L556" s="3" t="s">
        <v>70</v>
      </c>
      <c r="M556" s="3" t="s">
        <v>303</v>
      </c>
      <c r="N556" s="3" t="s">
        <v>2117</v>
      </c>
    </row>
    <row r="557">
      <c r="A557" s="3" t="s">
        <v>2608</v>
      </c>
      <c r="B557" s="3" t="s">
        <v>2609</v>
      </c>
      <c r="C557" s="3" t="s">
        <v>2610</v>
      </c>
      <c r="D557" s="3" t="s">
        <v>33</v>
      </c>
      <c r="E557" s="3" t="s">
        <v>34</v>
      </c>
      <c r="F557" s="3" t="s">
        <v>46</v>
      </c>
      <c r="G557" s="6">
        <v>7.99</v>
      </c>
      <c r="H557" s="6">
        <v>0.0</v>
      </c>
      <c r="I557" s="6">
        <v>1122.26</v>
      </c>
      <c r="J557" s="3" t="s">
        <v>469</v>
      </c>
      <c r="K557" s="3" t="s">
        <v>2611</v>
      </c>
      <c r="L557" s="3" t="s">
        <v>250</v>
      </c>
      <c r="M557" s="3" t="s">
        <v>290</v>
      </c>
      <c r="N557" s="3" t="s">
        <v>1823</v>
      </c>
    </row>
    <row r="558">
      <c r="A558" s="3" t="s">
        <v>2612</v>
      </c>
      <c r="B558" s="3" t="s">
        <v>2613</v>
      </c>
      <c r="C558" s="3" t="s">
        <v>2614</v>
      </c>
      <c r="D558" s="3" t="s">
        <v>33</v>
      </c>
      <c r="E558" s="3" t="s">
        <v>392</v>
      </c>
      <c r="F558" s="3" t="s">
        <v>67</v>
      </c>
      <c r="G558" s="6">
        <v>0.0</v>
      </c>
      <c r="H558" s="6">
        <v>10.0</v>
      </c>
      <c r="I558" s="6">
        <v>1916.48</v>
      </c>
      <c r="J558" s="3" t="s">
        <v>241</v>
      </c>
      <c r="K558" s="3" t="s">
        <v>1421</v>
      </c>
      <c r="L558" s="3" t="s">
        <v>137</v>
      </c>
      <c r="M558" s="3" t="s">
        <v>39</v>
      </c>
      <c r="N558" s="3" t="s">
        <v>362</v>
      </c>
    </row>
    <row r="559">
      <c r="A559" s="3" t="s">
        <v>2615</v>
      </c>
      <c r="B559" s="3" t="s">
        <v>2616</v>
      </c>
      <c r="C559" s="3" t="s">
        <v>1497</v>
      </c>
      <c r="D559" s="3" t="s">
        <v>55</v>
      </c>
      <c r="E559" s="3" t="s">
        <v>34</v>
      </c>
      <c r="F559" s="3" t="s">
        <v>35</v>
      </c>
      <c r="G559" s="6">
        <v>12.99</v>
      </c>
      <c r="H559" s="6">
        <v>0.0</v>
      </c>
      <c r="I559" s="6">
        <v>1520.88</v>
      </c>
      <c r="J559" s="3" t="s">
        <v>1926</v>
      </c>
      <c r="K559" s="3" t="s">
        <v>2617</v>
      </c>
      <c r="L559" s="3" t="s">
        <v>236</v>
      </c>
      <c r="M559" s="3" t="s">
        <v>71</v>
      </c>
      <c r="N559" s="3" t="s">
        <v>134</v>
      </c>
    </row>
    <row r="560">
      <c r="A560" s="3" t="s">
        <v>2618</v>
      </c>
      <c r="B560" s="3" t="s">
        <v>2559</v>
      </c>
      <c r="C560" s="3" t="s">
        <v>2619</v>
      </c>
      <c r="D560" s="3" t="s">
        <v>55</v>
      </c>
      <c r="E560" s="3" t="s">
        <v>34</v>
      </c>
      <c r="F560" s="3" t="s">
        <v>57</v>
      </c>
      <c r="G560" s="6">
        <v>4.99</v>
      </c>
      <c r="H560" s="6">
        <v>5.0</v>
      </c>
      <c r="I560" s="6">
        <v>1202.94</v>
      </c>
      <c r="J560" s="3" t="s">
        <v>295</v>
      </c>
      <c r="K560" s="3" t="s">
        <v>2561</v>
      </c>
      <c r="L560" s="3" t="s">
        <v>60</v>
      </c>
      <c r="M560" s="3" t="s">
        <v>303</v>
      </c>
      <c r="N560" s="3" t="s">
        <v>1275</v>
      </c>
    </row>
    <row r="561">
      <c r="A561" s="3" t="s">
        <v>2620</v>
      </c>
      <c r="B561" s="3" t="s">
        <v>2621</v>
      </c>
      <c r="C561" s="3" t="s">
        <v>2622</v>
      </c>
      <c r="D561" s="3" t="s">
        <v>55</v>
      </c>
      <c r="E561" s="3" t="s">
        <v>34</v>
      </c>
      <c r="F561" s="3" t="s">
        <v>57</v>
      </c>
      <c r="G561" s="6">
        <v>4.99</v>
      </c>
      <c r="H561" s="6">
        <v>5.0</v>
      </c>
      <c r="I561" s="6">
        <v>756.19</v>
      </c>
      <c r="J561" s="3" t="s">
        <v>1372</v>
      </c>
      <c r="K561" s="3" t="s">
        <v>2623</v>
      </c>
      <c r="L561" s="3" t="s">
        <v>516</v>
      </c>
      <c r="M561" s="3" t="s">
        <v>303</v>
      </c>
      <c r="N561" s="3" t="s">
        <v>2624</v>
      </c>
    </row>
    <row r="562">
      <c r="A562" s="3" t="s">
        <v>2625</v>
      </c>
      <c r="B562" s="3" t="s">
        <v>2626</v>
      </c>
      <c r="C562" s="3" t="s">
        <v>2627</v>
      </c>
      <c r="D562" s="3" t="s">
        <v>55</v>
      </c>
      <c r="E562" s="3" t="s">
        <v>34</v>
      </c>
      <c r="F562" s="3" t="s">
        <v>35</v>
      </c>
      <c r="G562" s="6">
        <v>12.99</v>
      </c>
      <c r="H562" s="6">
        <v>0.0</v>
      </c>
      <c r="I562" s="6">
        <v>1678.34</v>
      </c>
      <c r="J562" s="3" t="s">
        <v>1677</v>
      </c>
      <c r="K562" s="3" t="s">
        <v>872</v>
      </c>
      <c r="L562" s="3" t="s">
        <v>1329</v>
      </c>
      <c r="M562" s="3" t="s">
        <v>290</v>
      </c>
      <c r="N562" s="3" t="s">
        <v>2628</v>
      </c>
    </row>
    <row r="563">
      <c r="A563" s="3" t="s">
        <v>2629</v>
      </c>
      <c r="B563" s="3" t="s">
        <v>2630</v>
      </c>
      <c r="C563" s="3" t="s">
        <v>636</v>
      </c>
      <c r="D563" s="3" t="s">
        <v>55</v>
      </c>
      <c r="E563" s="3" t="s">
        <v>34</v>
      </c>
      <c r="F563" s="3" t="s">
        <v>35</v>
      </c>
      <c r="G563" s="6">
        <v>0.0</v>
      </c>
      <c r="H563" s="6">
        <v>15.0</v>
      </c>
      <c r="I563" s="6">
        <v>1537.07</v>
      </c>
      <c r="J563" s="3" t="s">
        <v>1076</v>
      </c>
      <c r="K563" s="3" t="s">
        <v>296</v>
      </c>
      <c r="L563" s="3" t="s">
        <v>276</v>
      </c>
      <c r="M563" s="3" t="s">
        <v>71</v>
      </c>
      <c r="N563" s="3" t="s">
        <v>2631</v>
      </c>
    </row>
    <row r="564">
      <c r="A564" s="3" t="s">
        <v>2632</v>
      </c>
      <c r="B564" s="3" t="s">
        <v>2633</v>
      </c>
      <c r="C564" s="3" t="s">
        <v>2107</v>
      </c>
      <c r="D564" s="3" t="s">
        <v>33</v>
      </c>
      <c r="E564" s="3" t="s">
        <v>34</v>
      </c>
      <c r="F564" s="3" t="s">
        <v>67</v>
      </c>
      <c r="G564" s="6">
        <v>5.99</v>
      </c>
      <c r="H564" s="6">
        <v>5.0</v>
      </c>
      <c r="I564" s="6">
        <v>39.49</v>
      </c>
      <c r="J564" s="3" t="s">
        <v>2634</v>
      </c>
      <c r="K564" s="3" t="s">
        <v>1598</v>
      </c>
      <c r="L564" s="3" t="s">
        <v>534</v>
      </c>
      <c r="M564" s="3" t="s">
        <v>138</v>
      </c>
      <c r="N564" s="3" t="s">
        <v>502</v>
      </c>
    </row>
    <row r="565">
      <c r="A565" s="3" t="s">
        <v>2635</v>
      </c>
      <c r="B565" s="3" t="s">
        <v>2636</v>
      </c>
      <c r="C565" s="3" t="s">
        <v>2637</v>
      </c>
      <c r="D565" s="3" t="s">
        <v>33</v>
      </c>
      <c r="E565" s="3" t="s">
        <v>34</v>
      </c>
      <c r="F565" s="3" t="s">
        <v>57</v>
      </c>
      <c r="G565" s="6">
        <v>0.0</v>
      </c>
      <c r="H565" s="6">
        <v>25.0</v>
      </c>
      <c r="I565" s="6">
        <v>558.39</v>
      </c>
      <c r="J565" s="3" t="s">
        <v>2638</v>
      </c>
      <c r="K565" s="3" t="s">
        <v>2639</v>
      </c>
      <c r="L565" s="3" t="s">
        <v>459</v>
      </c>
      <c r="M565" s="3" t="s">
        <v>243</v>
      </c>
      <c r="N565" s="3" t="s">
        <v>533</v>
      </c>
    </row>
    <row r="566">
      <c r="A566" s="3" t="s">
        <v>2640</v>
      </c>
      <c r="B566" s="3" t="s">
        <v>2641</v>
      </c>
      <c r="C566" s="3" t="s">
        <v>2316</v>
      </c>
      <c r="D566" s="3" t="s">
        <v>44</v>
      </c>
      <c r="E566" s="3" t="s">
        <v>34</v>
      </c>
      <c r="F566" s="3" t="s">
        <v>57</v>
      </c>
      <c r="G566" s="6">
        <v>5.99</v>
      </c>
      <c r="H566" s="6">
        <v>0.0</v>
      </c>
      <c r="I566" s="6">
        <v>2291.61</v>
      </c>
      <c r="J566" s="3" t="s">
        <v>97</v>
      </c>
      <c r="K566" s="3" t="s">
        <v>2642</v>
      </c>
      <c r="L566" s="3" t="s">
        <v>199</v>
      </c>
      <c r="M566" s="3" t="s">
        <v>39</v>
      </c>
      <c r="N566" s="3" t="s">
        <v>2643</v>
      </c>
    </row>
    <row r="567">
      <c r="A567" s="3" t="s">
        <v>2644</v>
      </c>
      <c r="B567" s="3" t="s">
        <v>537</v>
      </c>
      <c r="C567" s="3" t="s">
        <v>2645</v>
      </c>
      <c r="D567" s="3" t="s">
        <v>33</v>
      </c>
      <c r="E567" s="3" t="s">
        <v>34</v>
      </c>
      <c r="F567" s="3" t="s">
        <v>46</v>
      </c>
      <c r="G567" s="6">
        <v>7.99</v>
      </c>
      <c r="H567" s="6">
        <v>10.0</v>
      </c>
      <c r="I567" s="6">
        <v>4242.13</v>
      </c>
      <c r="J567" s="3" t="s">
        <v>377</v>
      </c>
      <c r="K567" s="3" t="s">
        <v>178</v>
      </c>
      <c r="L567" s="3" t="s">
        <v>341</v>
      </c>
      <c r="M567" s="3" t="s">
        <v>71</v>
      </c>
      <c r="N567" s="3" t="s">
        <v>539</v>
      </c>
    </row>
    <row r="568">
      <c r="A568" s="3" t="s">
        <v>2646</v>
      </c>
      <c r="B568" s="3" t="s">
        <v>2647</v>
      </c>
      <c r="C568" s="3" t="s">
        <v>916</v>
      </c>
      <c r="D568" s="3" t="s">
        <v>44</v>
      </c>
      <c r="E568" s="3" t="s">
        <v>34</v>
      </c>
      <c r="F568" s="3" t="s">
        <v>46</v>
      </c>
      <c r="G568" s="6">
        <v>12.99</v>
      </c>
      <c r="H568" s="6">
        <v>0.0</v>
      </c>
      <c r="I568" s="6">
        <v>419.37</v>
      </c>
      <c r="J568" s="3" t="s">
        <v>1076</v>
      </c>
      <c r="K568" s="3" t="s">
        <v>205</v>
      </c>
      <c r="L568" s="3" t="s">
        <v>187</v>
      </c>
      <c r="M568" s="3" t="s">
        <v>138</v>
      </c>
      <c r="N568" s="3" t="s">
        <v>1125</v>
      </c>
    </row>
    <row r="569">
      <c r="A569" s="3" t="s">
        <v>2648</v>
      </c>
      <c r="B569" s="3" t="s">
        <v>2649</v>
      </c>
      <c r="C569" s="3" t="s">
        <v>763</v>
      </c>
      <c r="D569" s="3" t="s">
        <v>33</v>
      </c>
      <c r="E569" s="3" t="s">
        <v>34</v>
      </c>
      <c r="F569" s="3" t="s">
        <v>46</v>
      </c>
      <c r="G569" s="6">
        <v>5.99</v>
      </c>
      <c r="H569" s="6">
        <v>0.0</v>
      </c>
      <c r="I569" s="6">
        <v>6073.47</v>
      </c>
      <c r="J569" s="3" t="s">
        <v>149</v>
      </c>
      <c r="K569" s="3" t="s">
        <v>2650</v>
      </c>
      <c r="L569" s="3" t="s">
        <v>689</v>
      </c>
      <c r="M569" s="3" t="s">
        <v>290</v>
      </c>
      <c r="N569" s="3" t="s">
        <v>1533</v>
      </c>
    </row>
    <row r="570">
      <c r="A570" s="3" t="s">
        <v>2651</v>
      </c>
      <c r="B570" s="3" t="s">
        <v>2652</v>
      </c>
      <c r="C570" s="3" t="s">
        <v>475</v>
      </c>
      <c r="D570" s="3" t="s">
        <v>44</v>
      </c>
      <c r="E570" s="3" t="s">
        <v>34</v>
      </c>
      <c r="F570" s="3" t="s">
        <v>57</v>
      </c>
      <c r="G570" s="6">
        <v>12.99</v>
      </c>
      <c r="H570" s="6">
        <v>0.0</v>
      </c>
      <c r="I570" s="6">
        <v>3529.62</v>
      </c>
      <c r="J570" s="3" t="s">
        <v>241</v>
      </c>
      <c r="K570" s="3" t="s">
        <v>1162</v>
      </c>
      <c r="L570" s="3" t="s">
        <v>1170</v>
      </c>
      <c r="M570" s="3" t="s">
        <v>71</v>
      </c>
      <c r="N570" s="3" t="s">
        <v>2653</v>
      </c>
    </row>
    <row r="571">
      <c r="A571" s="3" t="s">
        <v>2654</v>
      </c>
      <c r="B571" s="3" t="s">
        <v>2655</v>
      </c>
      <c r="C571" s="3" t="s">
        <v>1514</v>
      </c>
      <c r="D571" s="3" t="s">
        <v>55</v>
      </c>
      <c r="E571" s="3" t="s">
        <v>34</v>
      </c>
      <c r="F571" s="3" t="s">
        <v>35</v>
      </c>
      <c r="G571" s="6">
        <v>12.99</v>
      </c>
      <c r="H571" s="6">
        <v>0.0</v>
      </c>
      <c r="I571" s="6">
        <v>1182.12</v>
      </c>
      <c r="J571" s="3" t="s">
        <v>2656</v>
      </c>
      <c r="K571" s="3" t="s">
        <v>980</v>
      </c>
      <c r="L571" s="3" t="s">
        <v>137</v>
      </c>
      <c r="M571" s="3" t="s">
        <v>290</v>
      </c>
      <c r="N571" s="3" t="s">
        <v>2657</v>
      </c>
    </row>
    <row r="572">
      <c r="A572" s="3" t="s">
        <v>2658</v>
      </c>
      <c r="B572" s="3" t="s">
        <v>2659</v>
      </c>
      <c r="C572" s="3" t="s">
        <v>2449</v>
      </c>
      <c r="D572" s="3" t="s">
        <v>33</v>
      </c>
      <c r="E572" s="3" t="s">
        <v>34</v>
      </c>
      <c r="F572" s="3" t="s">
        <v>35</v>
      </c>
      <c r="G572" s="6">
        <v>0.0</v>
      </c>
      <c r="H572" s="6">
        <v>0.0</v>
      </c>
      <c r="I572" s="6">
        <v>1193.92</v>
      </c>
      <c r="J572" s="3" t="s">
        <v>1262</v>
      </c>
      <c r="K572" s="3" t="s">
        <v>1209</v>
      </c>
      <c r="L572" s="3" t="s">
        <v>151</v>
      </c>
      <c r="M572" s="3" t="s">
        <v>39</v>
      </c>
      <c r="N572" s="3" t="s">
        <v>2660</v>
      </c>
    </row>
    <row r="573">
      <c r="A573" s="3" t="s">
        <v>2661</v>
      </c>
      <c r="B573" s="3" t="s">
        <v>2662</v>
      </c>
      <c r="C573" s="3" t="s">
        <v>2663</v>
      </c>
      <c r="D573" s="3" t="s">
        <v>44</v>
      </c>
      <c r="E573" s="3" t="s">
        <v>34</v>
      </c>
      <c r="F573" s="3" t="s">
        <v>67</v>
      </c>
      <c r="G573" s="6">
        <v>0.0</v>
      </c>
      <c r="H573" s="6">
        <v>0.0</v>
      </c>
      <c r="I573" s="6">
        <v>2691.25</v>
      </c>
      <c r="J573" s="3" t="s">
        <v>192</v>
      </c>
      <c r="K573" s="3" t="s">
        <v>1082</v>
      </c>
      <c r="L573" s="3" t="s">
        <v>732</v>
      </c>
      <c r="M573" s="3" t="s">
        <v>50</v>
      </c>
      <c r="N573" s="3" t="s">
        <v>2664</v>
      </c>
    </row>
    <row r="574">
      <c r="A574" s="3" t="s">
        <v>2665</v>
      </c>
      <c r="B574" s="3" t="s">
        <v>2666</v>
      </c>
      <c r="C574" s="3" t="s">
        <v>1134</v>
      </c>
      <c r="D574" s="3" t="s">
        <v>33</v>
      </c>
      <c r="E574" s="3" t="s">
        <v>34</v>
      </c>
      <c r="F574" s="3" t="s">
        <v>120</v>
      </c>
      <c r="G574" s="6">
        <v>0.0</v>
      </c>
      <c r="H574" s="6">
        <v>10.0</v>
      </c>
      <c r="I574" s="6">
        <v>868.86</v>
      </c>
      <c r="J574" s="3" t="s">
        <v>135</v>
      </c>
      <c r="K574" s="3" t="s">
        <v>751</v>
      </c>
      <c r="L574" s="3" t="s">
        <v>173</v>
      </c>
      <c r="M574" s="3" t="s">
        <v>243</v>
      </c>
      <c r="N574" s="3" t="s">
        <v>2667</v>
      </c>
    </row>
    <row r="575">
      <c r="A575" s="3" t="s">
        <v>2668</v>
      </c>
      <c r="B575" s="3" t="s">
        <v>2669</v>
      </c>
      <c r="C575" s="3" t="s">
        <v>1105</v>
      </c>
      <c r="D575" s="3" t="s">
        <v>44</v>
      </c>
      <c r="E575" s="3" t="s">
        <v>34</v>
      </c>
      <c r="F575" s="3" t="s">
        <v>46</v>
      </c>
      <c r="G575" s="6">
        <v>7.99</v>
      </c>
      <c r="H575" s="6">
        <v>0.0</v>
      </c>
      <c r="I575" s="6">
        <v>551.36</v>
      </c>
      <c r="J575" s="3" t="s">
        <v>688</v>
      </c>
      <c r="K575" s="3" t="s">
        <v>2670</v>
      </c>
      <c r="L575" s="3" t="s">
        <v>276</v>
      </c>
      <c r="M575" s="3" t="s">
        <v>39</v>
      </c>
      <c r="N575" s="3" t="s">
        <v>2301</v>
      </c>
    </row>
    <row r="576">
      <c r="A576" s="3" t="s">
        <v>2671</v>
      </c>
      <c r="B576" s="3" t="s">
        <v>2672</v>
      </c>
      <c r="C576" s="3" t="s">
        <v>760</v>
      </c>
      <c r="D576" s="3" t="s">
        <v>55</v>
      </c>
      <c r="E576" s="3" t="s">
        <v>34</v>
      </c>
      <c r="F576" s="3" t="s">
        <v>46</v>
      </c>
      <c r="G576" s="6">
        <v>5.99</v>
      </c>
      <c r="H576" s="6">
        <v>0.0</v>
      </c>
      <c r="I576" s="6">
        <v>340.31</v>
      </c>
      <c r="J576" s="3" t="s">
        <v>143</v>
      </c>
      <c r="K576" s="3" t="s">
        <v>923</v>
      </c>
      <c r="L576" s="3" t="s">
        <v>38</v>
      </c>
      <c r="M576" s="3" t="s">
        <v>138</v>
      </c>
      <c r="N576" s="3" t="s">
        <v>2673</v>
      </c>
    </row>
    <row r="577">
      <c r="A577" s="3" t="s">
        <v>2674</v>
      </c>
      <c r="B577" s="3" t="s">
        <v>2675</v>
      </c>
      <c r="C577" s="3" t="s">
        <v>2676</v>
      </c>
      <c r="D577" s="3" t="s">
        <v>44</v>
      </c>
      <c r="E577" s="3" t="s">
        <v>34</v>
      </c>
      <c r="F577" s="3" t="s">
        <v>46</v>
      </c>
      <c r="G577" s="6">
        <v>12.99</v>
      </c>
      <c r="H577" s="6">
        <v>0.0</v>
      </c>
      <c r="I577" s="6">
        <v>4875.01</v>
      </c>
      <c r="J577" s="3" t="s">
        <v>2309</v>
      </c>
      <c r="K577" s="3" t="s">
        <v>1127</v>
      </c>
      <c r="L577" s="3" t="s">
        <v>2677</v>
      </c>
      <c r="M577" s="3" t="s">
        <v>61</v>
      </c>
      <c r="N577" s="3" t="s">
        <v>533</v>
      </c>
    </row>
    <row r="578">
      <c r="A578" s="3" t="s">
        <v>2678</v>
      </c>
      <c r="B578" s="3" t="s">
        <v>781</v>
      </c>
      <c r="C578" s="3" t="s">
        <v>2679</v>
      </c>
      <c r="D578" s="3" t="s">
        <v>55</v>
      </c>
      <c r="E578" s="3" t="s">
        <v>34</v>
      </c>
      <c r="F578" s="3" t="s">
        <v>120</v>
      </c>
      <c r="G578" s="6">
        <v>4.99</v>
      </c>
      <c r="H578" s="6">
        <v>0.0</v>
      </c>
      <c r="I578" s="6">
        <v>4525.57</v>
      </c>
      <c r="J578" s="3" t="s">
        <v>363</v>
      </c>
      <c r="K578" s="3" t="s">
        <v>783</v>
      </c>
      <c r="L578" s="3" t="s">
        <v>199</v>
      </c>
      <c r="M578" s="3" t="s">
        <v>138</v>
      </c>
      <c r="N578" s="3" t="s">
        <v>784</v>
      </c>
    </row>
    <row r="579">
      <c r="A579" s="3" t="s">
        <v>2680</v>
      </c>
      <c r="B579" s="3" t="s">
        <v>2681</v>
      </c>
      <c r="C579" s="3" t="s">
        <v>325</v>
      </c>
      <c r="D579" s="3" t="s">
        <v>55</v>
      </c>
      <c r="E579" s="3" t="s">
        <v>34</v>
      </c>
      <c r="F579" s="3" t="s">
        <v>120</v>
      </c>
      <c r="G579" s="6">
        <v>5.99</v>
      </c>
      <c r="H579" s="6">
        <v>0.0</v>
      </c>
      <c r="I579" s="6">
        <v>970.05</v>
      </c>
      <c r="J579" s="3" t="s">
        <v>848</v>
      </c>
      <c r="K579" s="3" t="s">
        <v>1867</v>
      </c>
      <c r="L579" s="3" t="s">
        <v>282</v>
      </c>
      <c r="M579" s="3" t="s">
        <v>138</v>
      </c>
      <c r="N579" s="3" t="s">
        <v>2682</v>
      </c>
    </row>
    <row r="580">
      <c r="A580" s="3" t="s">
        <v>2683</v>
      </c>
      <c r="B580" s="3" t="s">
        <v>2684</v>
      </c>
      <c r="C580" s="3" t="s">
        <v>2685</v>
      </c>
      <c r="D580" s="3" t="s">
        <v>55</v>
      </c>
      <c r="E580" s="3" t="s">
        <v>34</v>
      </c>
      <c r="F580" s="3" t="s">
        <v>57</v>
      </c>
      <c r="G580" s="6">
        <v>7.99</v>
      </c>
      <c r="H580" s="6">
        <v>0.0</v>
      </c>
      <c r="I580" s="6">
        <v>769.9</v>
      </c>
      <c r="J580" s="3" t="s">
        <v>2686</v>
      </c>
      <c r="K580" s="3" t="s">
        <v>2687</v>
      </c>
      <c r="L580" s="3" t="s">
        <v>38</v>
      </c>
      <c r="M580" s="3" t="s">
        <v>78</v>
      </c>
      <c r="N580" s="3" t="s">
        <v>2688</v>
      </c>
    </row>
    <row r="581">
      <c r="A581" s="3" t="s">
        <v>2689</v>
      </c>
      <c r="B581" s="3" t="s">
        <v>2690</v>
      </c>
      <c r="C581" s="3" t="s">
        <v>1738</v>
      </c>
      <c r="D581" s="3" t="s">
        <v>33</v>
      </c>
      <c r="E581" s="3" t="s">
        <v>34</v>
      </c>
      <c r="F581" s="3" t="s">
        <v>57</v>
      </c>
      <c r="G581" s="6">
        <v>7.99</v>
      </c>
      <c r="H581" s="6">
        <v>0.0</v>
      </c>
      <c r="I581" s="6">
        <v>341.59</v>
      </c>
      <c r="J581" s="3" t="s">
        <v>1013</v>
      </c>
      <c r="K581" s="3" t="s">
        <v>1147</v>
      </c>
      <c r="L581" s="3" t="s">
        <v>471</v>
      </c>
      <c r="M581" s="3" t="s">
        <v>303</v>
      </c>
      <c r="N581" s="3" t="s">
        <v>2691</v>
      </c>
    </row>
    <row r="582">
      <c r="A582" s="3" t="s">
        <v>2692</v>
      </c>
      <c r="B582" s="3" t="s">
        <v>2693</v>
      </c>
      <c r="C582" s="3" t="s">
        <v>2643</v>
      </c>
      <c r="D582" s="3" t="s">
        <v>33</v>
      </c>
      <c r="E582" s="3" t="s">
        <v>34</v>
      </c>
      <c r="F582" s="3" t="s">
        <v>46</v>
      </c>
      <c r="G582" s="6">
        <v>12.99</v>
      </c>
      <c r="H582" s="6">
        <v>15.0</v>
      </c>
      <c r="I582" s="6">
        <v>288.94</v>
      </c>
      <c r="J582" s="3" t="s">
        <v>543</v>
      </c>
      <c r="K582" s="3" t="s">
        <v>1467</v>
      </c>
      <c r="L582" s="3" t="s">
        <v>107</v>
      </c>
      <c r="M582" s="3" t="s">
        <v>290</v>
      </c>
      <c r="N582" s="3" t="s">
        <v>2694</v>
      </c>
    </row>
    <row r="583">
      <c r="A583" s="3" t="s">
        <v>2695</v>
      </c>
      <c r="B583" s="3" t="s">
        <v>2696</v>
      </c>
      <c r="C583" s="3" t="s">
        <v>2697</v>
      </c>
      <c r="D583" s="3" t="s">
        <v>44</v>
      </c>
      <c r="E583" s="3" t="s">
        <v>34</v>
      </c>
      <c r="F583" s="3" t="s">
        <v>57</v>
      </c>
      <c r="G583" s="6">
        <v>12.99</v>
      </c>
      <c r="H583" s="6">
        <v>0.0</v>
      </c>
      <c r="I583" s="6">
        <v>2264.49</v>
      </c>
      <c r="J583" s="3" t="s">
        <v>637</v>
      </c>
      <c r="K583" s="3" t="s">
        <v>2617</v>
      </c>
      <c r="L583" s="3" t="s">
        <v>770</v>
      </c>
      <c r="M583" s="3" t="s">
        <v>138</v>
      </c>
      <c r="N583" s="3" t="s">
        <v>2697</v>
      </c>
    </row>
    <row r="584">
      <c r="A584" s="3" t="s">
        <v>2698</v>
      </c>
      <c r="B584" s="3" t="s">
        <v>2699</v>
      </c>
      <c r="C584" s="3" t="s">
        <v>1667</v>
      </c>
      <c r="D584" s="3" t="s">
        <v>55</v>
      </c>
      <c r="E584" s="3" t="s">
        <v>34</v>
      </c>
      <c r="F584" s="3" t="s">
        <v>67</v>
      </c>
      <c r="G584" s="6">
        <v>0.0</v>
      </c>
      <c r="H584" s="6">
        <v>10.0</v>
      </c>
      <c r="I584" s="6">
        <v>826.23</v>
      </c>
      <c r="J584" s="3" t="s">
        <v>2700</v>
      </c>
      <c r="K584" s="3" t="s">
        <v>1550</v>
      </c>
      <c r="L584" s="3" t="s">
        <v>199</v>
      </c>
      <c r="M584" s="3" t="s">
        <v>100</v>
      </c>
      <c r="N584" s="3" t="s">
        <v>1667</v>
      </c>
    </row>
    <row r="585">
      <c r="A585" s="3" t="s">
        <v>2701</v>
      </c>
      <c r="B585" s="3" t="s">
        <v>2702</v>
      </c>
      <c r="C585" s="3" t="s">
        <v>2703</v>
      </c>
      <c r="D585" s="3" t="s">
        <v>55</v>
      </c>
      <c r="E585" s="3" t="s">
        <v>34</v>
      </c>
      <c r="F585" s="3" t="s">
        <v>57</v>
      </c>
      <c r="G585" s="6">
        <v>0.0</v>
      </c>
      <c r="H585" s="6">
        <v>0.0</v>
      </c>
      <c r="I585" s="6">
        <v>869.58</v>
      </c>
      <c r="J585" s="3" t="s">
        <v>756</v>
      </c>
      <c r="K585" s="3" t="s">
        <v>937</v>
      </c>
      <c r="L585" s="3" t="s">
        <v>1170</v>
      </c>
      <c r="M585" s="3" t="s">
        <v>138</v>
      </c>
      <c r="N585" s="3" t="s">
        <v>597</v>
      </c>
    </row>
    <row r="586">
      <c r="A586" s="3" t="s">
        <v>2704</v>
      </c>
      <c r="B586" s="3" t="s">
        <v>2705</v>
      </c>
      <c r="C586" s="3" t="s">
        <v>2706</v>
      </c>
      <c r="D586" s="3" t="s">
        <v>44</v>
      </c>
      <c r="E586" s="3" t="s">
        <v>34</v>
      </c>
      <c r="F586" s="3" t="s">
        <v>46</v>
      </c>
      <c r="G586" s="6">
        <v>4.99</v>
      </c>
      <c r="H586" s="6">
        <v>0.0</v>
      </c>
      <c r="I586" s="6">
        <v>317.78</v>
      </c>
      <c r="J586" s="3" t="s">
        <v>503</v>
      </c>
      <c r="K586" s="3" t="s">
        <v>296</v>
      </c>
      <c r="L586" s="3" t="s">
        <v>395</v>
      </c>
      <c r="M586" s="3" t="s">
        <v>71</v>
      </c>
      <c r="N586" s="3" t="s">
        <v>2707</v>
      </c>
    </row>
    <row r="587">
      <c r="A587" s="3" t="s">
        <v>2708</v>
      </c>
      <c r="B587" s="3" t="s">
        <v>2709</v>
      </c>
      <c r="C587" s="3" t="s">
        <v>2710</v>
      </c>
      <c r="D587" s="3" t="s">
        <v>44</v>
      </c>
      <c r="E587" s="3" t="s">
        <v>34</v>
      </c>
      <c r="F587" s="3" t="s">
        <v>46</v>
      </c>
      <c r="G587" s="6">
        <v>0.0</v>
      </c>
      <c r="H587" s="6">
        <v>0.0</v>
      </c>
      <c r="I587" s="6">
        <v>77.6</v>
      </c>
      <c r="J587" s="3" t="s">
        <v>2711</v>
      </c>
      <c r="K587" s="3" t="s">
        <v>1697</v>
      </c>
      <c r="L587" s="3" t="s">
        <v>297</v>
      </c>
      <c r="M587" s="3" t="s">
        <v>100</v>
      </c>
      <c r="N587" s="3" t="s">
        <v>2712</v>
      </c>
    </row>
    <row r="588">
      <c r="A588" s="3" t="s">
        <v>2713</v>
      </c>
      <c r="B588" s="3" t="s">
        <v>2714</v>
      </c>
      <c r="C588" s="3" t="s">
        <v>1900</v>
      </c>
      <c r="D588" s="3" t="s">
        <v>44</v>
      </c>
      <c r="E588" s="3" t="s">
        <v>34</v>
      </c>
      <c r="F588" s="3" t="s">
        <v>120</v>
      </c>
      <c r="G588" s="6">
        <v>0.0</v>
      </c>
      <c r="H588" s="6">
        <v>5.0</v>
      </c>
      <c r="I588" s="6">
        <v>169.86</v>
      </c>
      <c r="J588" s="3" t="s">
        <v>2715</v>
      </c>
      <c r="K588" s="3" t="s">
        <v>1855</v>
      </c>
      <c r="L588" s="3" t="s">
        <v>378</v>
      </c>
      <c r="M588" s="3" t="s">
        <v>78</v>
      </c>
      <c r="N588" s="3" t="s">
        <v>1546</v>
      </c>
    </row>
    <row r="589">
      <c r="A589" s="3" t="s">
        <v>2716</v>
      </c>
      <c r="B589" s="3" t="s">
        <v>2717</v>
      </c>
      <c r="C589" s="3" t="s">
        <v>741</v>
      </c>
      <c r="D589" s="3" t="s">
        <v>44</v>
      </c>
      <c r="E589" s="3" t="s">
        <v>34</v>
      </c>
      <c r="F589" s="3" t="s">
        <v>35</v>
      </c>
      <c r="G589" s="6">
        <v>4.99</v>
      </c>
      <c r="H589" s="6">
        <v>0.0</v>
      </c>
      <c r="I589" s="6">
        <v>608.89</v>
      </c>
      <c r="J589" s="3" t="s">
        <v>1285</v>
      </c>
      <c r="K589" s="3" t="s">
        <v>2718</v>
      </c>
      <c r="L589" s="3" t="s">
        <v>92</v>
      </c>
      <c r="M589" s="3" t="s">
        <v>39</v>
      </c>
      <c r="N589" s="3" t="s">
        <v>702</v>
      </c>
    </row>
    <row r="590">
      <c r="A590" s="3" t="s">
        <v>2719</v>
      </c>
      <c r="B590" s="3" t="s">
        <v>2720</v>
      </c>
      <c r="C590" s="2"/>
      <c r="D590" s="3" t="s">
        <v>33</v>
      </c>
      <c r="E590" s="3" t="s">
        <v>34</v>
      </c>
      <c r="F590" s="3" t="s">
        <v>57</v>
      </c>
      <c r="G590" s="6">
        <v>4.99</v>
      </c>
      <c r="H590" s="6">
        <v>0.0</v>
      </c>
      <c r="I590" s="6">
        <v>2003.84</v>
      </c>
      <c r="J590" s="3" t="s">
        <v>1705</v>
      </c>
      <c r="K590" s="3" t="s">
        <v>412</v>
      </c>
      <c r="L590" s="3" t="s">
        <v>282</v>
      </c>
      <c r="M590" s="3" t="s">
        <v>39</v>
      </c>
      <c r="N590" s="3" t="s">
        <v>1725</v>
      </c>
    </row>
    <row r="591">
      <c r="A591" s="3" t="s">
        <v>2721</v>
      </c>
      <c r="B591" s="3" t="s">
        <v>1666</v>
      </c>
      <c r="C591" s="3" t="s">
        <v>2722</v>
      </c>
      <c r="D591" s="3" t="s">
        <v>33</v>
      </c>
      <c r="E591" s="3" t="s">
        <v>56</v>
      </c>
      <c r="F591" s="3" t="s">
        <v>67</v>
      </c>
      <c r="G591" s="6">
        <v>0.0</v>
      </c>
      <c r="H591" s="6">
        <v>25.0</v>
      </c>
      <c r="I591" s="6">
        <v>200.42</v>
      </c>
      <c r="J591" s="3" t="s">
        <v>113</v>
      </c>
      <c r="K591" s="3" t="s">
        <v>1668</v>
      </c>
      <c r="L591" s="3" t="s">
        <v>770</v>
      </c>
      <c r="M591" s="3" t="s">
        <v>290</v>
      </c>
      <c r="N591" s="3" t="s">
        <v>1669</v>
      </c>
    </row>
    <row r="592">
      <c r="A592" s="3" t="s">
        <v>2723</v>
      </c>
      <c r="B592" s="3" t="s">
        <v>2724</v>
      </c>
      <c r="C592" s="3" t="s">
        <v>2725</v>
      </c>
      <c r="D592" s="3" t="s">
        <v>55</v>
      </c>
      <c r="E592" s="3" t="s">
        <v>34</v>
      </c>
      <c r="F592" s="3" t="s">
        <v>35</v>
      </c>
      <c r="G592" s="6">
        <v>5.99</v>
      </c>
      <c r="H592" s="6">
        <v>0.0</v>
      </c>
      <c r="I592" s="6">
        <v>192.21</v>
      </c>
      <c r="J592" s="3" t="s">
        <v>217</v>
      </c>
      <c r="K592" s="3" t="s">
        <v>2251</v>
      </c>
      <c r="L592" s="3" t="s">
        <v>328</v>
      </c>
      <c r="M592" s="3" t="s">
        <v>100</v>
      </c>
      <c r="N592" s="3" t="s">
        <v>2726</v>
      </c>
    </row>
    <row r="593">
      <c r="A593" s="3" t="s">
        <v>2727</v>
      </c>
      <c r="B593" s="3" t="s">
        <v>2728</v>
      </c>
      <c r="C593" s="3" t="s">
        <v>2729</v>
      </c>
      <c r="D593" s="3" t="s">
        <v>55</v>
      </c>
      <c r="E593" s="3" t="s">
        <v>34</v>
      </c>
      <c r="F593" s="3" t="s">
        <v>67</v>
      </c>
      <c r="G593" s="6">
        <v>4.99</v>
      </c>
      <c r="H593" s="6">
        <v>10.0</v>
      </c>
      <c r="I593" s="6">
        <v>150.14</v>
      </c>
      <c r="J593" s="3" t="s">
        <v>2145</v>
      </c>
      <c r="K593" s="3" t="s">
        <v>157</v>
      </c>
      <c r="L593" s="3" t="s">
        <v>582</v>
      </c>
      <c r="M593" s="3" t="s">
        <v>78</v>
      </c>
      <c r="N593" s="3" t="s">
        <v>1297</v>
      </c>
    </row>
    <row r="594">
      <c r="A594" s="3" t="s">
        <v>2730</v>
      </c>
      <c r="B594" s="3" t="s">
        <v>2731</v>
      </c>
      <c r="C594" s="3" t="s">
        <v>774</v>
      </c>
      <c r="D594" s="3" t="s">
        <v>55</v>
      </c>
      <c r="E594" s="3" t="s">
        <v>34</v>
      </c>
      <c r="F594" s="3" t="s">
        <v>35</v>
      </c>
      <c r="G594" s="6">
        <v>0.0</v>
      </c>
      <c r="H594" s="6">
        <v>0.0</v>
      </c>
      <c r="I594" s="6">
        <v>573.8</v>
      </c>
      <c r="J594" s="3" t="s">
        <v>2732</v>
      </c>
      <c r="K594" s="3" t="s">
        <v>1127</v>
      </c>
      <c r="L594" s="3" t="s">
        <v>264</v>
      </c>
      <c r="M594" s="3" t="s">
        <v>138</v>
      </c>
      <c r="N594" s="3" t="s">
        <v>386</v>
      </c>
    </row>
    <row r="595">
      <c r="A595" s="3" t="s">
        <v>2733</v>
      </c>
      <c r="B595" s="3" t="s">
        <v>2734</v>
      </c>
      <c r="C595" s="3" t="s">
        <v>2735</v>
      </c>
      <c r="D595" s="3" t="s">
        <v>33</v>
      </c>
      <c r="E595" s="3" t="s">
        <v>34</v>
      </c>
      <c r="F595" s="3" t="s">
        <v>120</v>
      </c>
      <c r="G595" s="6">
        <v>0.0</v>
      </c>
      <c r="H595" s="6">
        <v>0.0</v>
      </c>
      <c r="I595" s="6">
        <v>1246.93</v>
      </c>
      <c r="J595" s="3" t="s">
        <v>891</v>
      </c>
      <c r="K595" s="3" t="s">
        <v>2736</v>
      </c>
      <c r="L595" s="3" t="s">
        <v>137</v>
      </c>
      <c r="M595" s="3" t="s">
        <v>100</v>
      </c>
      <c r="N595" s="3" t="s">
        <v>2737</v>
      </c>
    </row>
    <row r="596">
      <c r="A596" s="3" t="s">
        <v>2738</v>
      </c>
      <c r="B596" s="3" t="s">
        <v>2739</v>
      </c>
      <c r="C596" s="3" t="s">
        <v>2740</v>
      </c>
      <c r="D596" s="3" t="s">
        <v>55</v>
      </c>
      <c r="E596" s="3" t="s">
        <v>34</v>
      </c>
      <c r="F596" s="3" t="s">
        <v>46</v>
      </c>
      <c r="G596" s="6">
        <v>0.0</v>
      </c>
      <c r="H596" s="6">
        <v>0.0</v>
      </c>
      <c r="I596" s="6">
        <v>1816.44</v>
      </c>
      <c r="J596" s="3" t="s">
        <v>2741</v>
      </c>
      <c r="K596" s="3" t="s">
        <v>2742</v>
      </c>
      <c r="L596" s="3" t="s">
        <v>341</v>
      </c>
      <c r="M596" s="3" t="s">
        <v>303</v>
      </c>
      <c r="N596" s="3" t="s">
        <v>2743</v>
      </c>
    </row>
    <row r="597">
      <c r="A597" s="3" t="s">
        <v>2744</v>
      </c>
      <c r="B597" s="3" t="s">
        <v>2745</v>
      </c>
      <c r="C597" s="3" t="s">
        <v>921</v>
      </c>
      <c r="D597" s="3" t="s">
        <v>44</v>
      </c>
      <c r="E597" s="3" t="s">
        <v>34</v>
      </c>
      <c r="F597" s="3" t="s">
        <v>67</v>
      </c>
      <c r="G597" s="6">
        <v>4.99</v>
      </c>
      <c r="H597" s="6">
        <v>0.0</v>
      </c>
      <c r="I597" s="6">
        <v>44.71</v>
      </c>
      <c r="J597" s="3" t="s">
        <v>121</v>
      </c>
      <c r="K597" s="3" t="s">
        <v>825</v>
      </c>
      <c r="L597" s="3" t="s">
        <v>608</v>
      </c>
      <c r="M597" s="3" t="s">
        <v>138</v>
      </c>
      <c r="N597" s="3" t="s">
        <v>2746</v>
      </c>
    </row>
    <row r="598">
      <c r="A598" s="3" t="s">
        <v>2747</v>
      </c>
      <c r="B598" s="3" t="s">
        <v>2748</v>
      </c>
      <c r="C598" s="3" t="s">
        <v>843</v>
      </c>
      <c r="D598" s="3" t="s">
        <v>44</v>
      </c>
      <c r="E598" s="3" t="s">
        <v>34</v>
      </c>
      <c r="F598" s="3" t="s">
        <v>120</v>
      </c>
      <c r="G598" s="6">
        <v>0.0</v>
      </c>
      <c r="H598" s="6">
        <v>0.0</v>
      </c>
      <c r="I598" s="6">
        <v>301.04</v>
      </c>
      <c r="J598" s="3" t="s">
        <v>295</v>
      </c>
      <c r="K598" s="3" t="s">
        <v>2749</v>
      </c>
      <c r="L598" s="3" t="s">
        <v>1170</v>
      </c>
      <c r="M598" s="3" t="s">
        <v>39</v>
      </c>
      <c r="N598" s="3" t="s">
        <v>2750</v>
      </c>
    </row>
    <row r="599">
      <c r="A599" s="3" t="s">
        <v>2751</v>
      </c>
      <c r="B599" s="3" t="s">
        <v>2752</v>
      </c>
      <c r="C599" s="3" t="s">
        <v>2037</v>
      </c>
      <c r="D599" s="3" t="s">
        <v>55</v>
      </c>
      <c r="E599" s="3" t="s">
        <v>34</v>
      </c>
      <c r="F599" s="3" t="s">
        <v>57</v>
      </c>
      <c r="G599" s="6">
        <v>0.0</v>
      </c>
      <c r="H599" s="6">
        <v>0.0</v>
      </c>
      <c r="I599" s="6">
        <v>1452.37</v>
      </c>
      <c r="J599" s="3" t="s">
        <v>339</v>
      </c>
      <c r="K599" s="3" t="s">
        <v>2561</v>
      </c>
      <c r="L599" s="3" t="s">
        <v>378</v>
      </c>
      <c r="M599" s="3" t="s">
        <v>78</v>
      </c>
      <c r="N599" s="3" t="s">
        <v>2753</v>
      </c>
    </row>
    <row r="600">
      <c r="A600" s="3" t="s">
        <v>2754</v>
      </c>
      <c r="B600" s="3" t="s">
        <v>2755</v>
      </c>
      <c r="C600" s="3" t="s">
        <v>1537</v>
      </c>
      <c r="D600" s="3" t="s">
        <v>44</v>
      </c>
      <c r="E600" s="3" t="s">
        <v>34</v>
      </c>
      <c r="F600" s="3" t="s">
        <v>57</v>
      </c>
      <c r="G600" s="6">
        <v>0.0</v>
      </c>
      <c r="H600" s="6">
        <v>0.0</v>
      </c>
      <c r="I600" s="6">
        <v>1044.89</v>
      </c>
      <c r="J600" s="3" t="s">
        <v>2756</v>
      </c>
      <c r="K600" s="3" t="s">
        <v>150</v>
      </c>
      <c r="L600" s="3" t="s">
        <v>821</v>
      </c>
      <c r="M600" s="3" t="s">
        <v>138</v>
      </c>
      <c r="N600" s="3" t="s">
        <v>1978</v>
      </c>
    </row>
    <row r="601">
      <c r="A601" s="3" t="s">
        <v>2757</v>
      </c>
      <c r="B601" s="3" t="s">
        <v>2758</v>
      </c>
      <c r="C601" s="3" t="s">
        <v>1012</v>
      </c>
      <c r="D601" s="3" t="s">
        <v>44</v>
      </c>
      <c r="E601" s="3" t="s">
        <v>34</v>
      </c>
      <c r="F601" s="3" t="s">
        <v>120</v>
      </c>
      <c r="G601" s="6">
        <v>0.0</v>
      </c>
      <c r="H601" s="6">
        <v>0.0</v>
      </c>
      <c r="I601" s="6">
        <v>726.74</v>
      </c>
      <c r="J601" s="3" t="s">
        <v>1872</v>
      </c>
      <c r="K601" s="3" t="s">
        <v>1147</v>
      </c>
      <c r="L601" s="3" t="s">
        <v>821</v>
      </c>
      <c r="M601" s="3" t="s">
        <v>138</v>
      </c>
      <c r="N601" s="3" t="s">
        <v>2759</v>
      </c>
    </row>
    <row r="602">
      <c r="A602" s="3" t="s">
        <v>2760</v>
      </c>
      <c r="B602" s="3" t="s">
        <v>2761</v>
      </c>
      <c r="C602" s="3" t="s">
        <v>2762</v>
      </c>
      <c r="D602" s="3" t="s">
        <v>55</v>
      </c>
      <c r="E602" s="3" t="s">
        <v>392</v>
      </c>
      <c r="F602" s="3" t="s">
        <v>35</v>
      </c>
      <c r="G602" s="6">
        <v>0.0</v>
      </c>
      <c r="H602" s="6">
        <v>10.0</v>
      </c>
      <c r="I602" s="6">
        <v>548.61</v>
      </c>
      <c r="J602" s="3" t="s">
        <v>2097</v>
      </c>
      <c r="K602" s="3" t="s">
        <v>815</v>
      </c>
      <c r="L602" s="3" t="s">
        <v>1117</v>
      </c>
      <c r="M602" s="3" t="s">
        <v>71</v>
      </c>
      <c r="N602" s="3" t="s">
        <v>1974</v>
      </c>
    </row>
    <row r="603">
      <c r="A603" s="3" t="s">
        <v>2763</v>
      </c>
      <c r="B603" s="3" t="s">
        <v>832</v>
      </c>
      <c r="C603" s="3" t="s">
        <v>2110</v>
      </c>
      <c r="D603" s="3" t="s">
        <v>33</v>
      </c>
      <c r="E603" s="3" t="s">
        <v>34</v>
      </c>
      <c r="F603" s="3" t="s">
        <v>35</v>
      </c>
      <c r="G603" s="6">
        <v>7.99</v>
      </c>
      <c r="H603" s="6">
        <v>0.0</v>
      </c>
      <c r="I603" s="6">
        <v>1123.4</v>
      </c>
      <c r="J603" s="3" t="s">
        <v>834</v>
      </c>
      <c r="K603" s="3" t="s">
        <v>835</v>
      </c>
      <c r="L603" s="3" t="s">
        <v>107</v>
      </c>
      <c r="M603" s="3" t="s">
        <v>61</v>
      </c>
      <c r="N603" s="3" t="s">
        <v>836</v>
      </c>
    </row>
    <row r="604">
      <c r="A604" s="3" t="s">
        <v>2764</v>
      </c>
      <c r="B604" s="3" t="s">
        <v>2765</v>
      </c>
      <c r="C604" s="3" t="s">
        <v>2766</v>
      </c>
      <c r="D604" s="3" t="s">
        <v>33</v>
      </c>
      <c r="E604" s="3" t="s">
        <v>34</v>
      </c>
      <c r="F604" s="3" t="s">
        <v>120</v>
      </c>
      <c r="G604" s="6">
        <v>7.99</v>
      </c>
      <c r="H604" s="6">
        <v>0.0</v>
      </c>
      <c r="I604" s="6">
        <v>3301.36</v>
      </c>
      <c r="J604" s="3" t="s">
        <v>1677</v>
      </c>
      <c r="K604" s="3" t="s">
        <v>263</v>
      </c>
      <c r="L604" s="3" t="s">
        <v>250</v>
      </c>
      <c r="M604" s="3" t="s">
        <v>71</v>
      </c>
      <c r="N604" s="3" t="s">
        <v>1131</v>
      </c>
    </row>
    <row r="605">
      <c r="A605" s="3" t="s">
        <v>2767</v>
      </c>
      <c r="B605" s="3" t="s">
        <v>2768</v>
      </c>
      <c r="C605" s="3" t="s">
        <v>2769</v>
      </c>
      <c r="D605" s="3" t="s">
        <v>55</v>
      </c>
      <c r="E605" s="3" t="s">
        <v>34</v>
      </c>
      <c r="F605" s="3" t="s">
        <v>57</v>
      </c>
      <c r="G605" s="6">
        <v>7.99</v>
      </c>
      <c r="H605" s="6">
        <v>0.0</v>
      </c>
      <c r="I605" s="6">
        <v>1762.2</v>
      </c>
      <c r="J605" s="3" t="s">
        <v>2770</v>
      </c>
      <c r="K605" s="3" t="s">
        <v>2771</v>
      </c>
      <c r="L605" s="3" t="s">
        <v>219</v>
      </c>
      <c r="M605" s="3" t="s">
        <v>61</v>
      </c>
      <c r="N605" s="3" t="s">
        <v>1095</v>
      </c>
    </row>
    <row r="606">
      <c r="A606" s="3" t="s">
        <v>2772</v>
      </c>
      <c r="B606" s="3" t="s">
        <v>2773</v>
      </c>
      <c r="C606" s="3" t="s">
        <v>2339</v>
      </c>
      <c r="D606" s="3" t="s">
        <v>55</v>
      </c>
      <c r="E606" s="3" t="s">
        <v>34</v>
      </c>
      <c r="F606" s="3" t="s">
        <v>35</v>
      </c>
      <c r="G606" s="6">
        <v>5.99</v>
      </c>
      <c r="H606" s="6">
        <v>15.0</v>
      </c>
      <c r="I606" s="6">
        <v>590.32</v>
      </c>
      <c r="J606" s="3" t="s">
        <v>224</v>
      </c>
      <c r="K606" s="3" t="s">
        <v>614</v>
      </c>
      <c r="L606" s="3" t="s">
        <v>282</v>
      </c>
      <c r="M606" s="3" t="s">
        <v>78</v>
      </c>
      <c r="N606" s="3" t="s">
        <v>2358</v>
      </c>
    </row>
    <row r="607">
      <c r="A607" s="3" t="s">
        <v>2774</v>
      </c>
      <c r="B607" s="3" t="s">
        <v>2775</v>
      </c>
      <c r="C607" s="3" t="s">
        <v>652</v>
      </c>
      <c r="D607" s="3" t="s">
        <v>33</v>
      </c>
      <c r="E607" s="3" t="s">
        <v>66</v>
      </c>
      <c r="F607" s="3" t="s">
        <v>120</v>
      </c>
      <c r="G607" s="6">
        <v>0.0</v>
      </c>
      <c r="H607" s="6">
        <v>0.0</v>
      </c>
      <c r="I607" s="6">
        <v>1084.59</v>
      </c>
      <c r="J607" s="3" t="s">
        <v>1554</v>
      </c>
      <c r="K607" s="3" t="s">
        <v>2776</v>
      </c>
      <c r="L607" s="3" t="s">
        <v>459</v>
      </c>
      <c r="M607" s="3" t="s">
        <v>108</v>
      </c>
      <c r="N607" s="3" t="s">
        <v>2777</v>
      </c>
    </row>
    <row r="608">
      <c r="A608" s="3" t="s">
        <v>2778</v>
      </c>
      <c r="B608" s="3" t="s">
        <v>2779</v>
      </c>
      <c r="C608" s="3" t="s">
        <v>170</v>
      </c>
      <c r="D608" s="3" t="s">
        <v>55</v>
      </c>
      <c r="E608" s="3" t="s">
        <v>34</v>
      </c>
      <c r="F608" s="3" t="s">
        <v>120</v>
      </c>
      <c r="G608" s="6">
        <v>5.99</v>
      </c>
      <c r="H608" s="6">
        <v>0.0</v>
      </c>
      <c r="I608" s="6">
        <v>369.81</v>
      </c>
      <c r="J608" s="3" t="s">
        <v>1554</v>
      </c>
      <c r="K608" s="3" t="s">
        <v>2780</v>
      </c>
      <c r="L608" s="3" t="s">
        <v>2047</v>
      </c>
      <c r="M608" s="3" t="s">
        <v>39</v>
      </c>
      <c r="N608" s="3" t="s">
        <v>2781</v>
      </c>
    </row>
    <row r="609">
      <c r="A609" s="3" t="s">
        <v>2782</v>
      </c>
      <c r="B609" s="3" t="s">
        <v>2783</v>
      </c>
      <c r="C609" s="3" t="s">
        <v>1039</v>
      </c>
      <c r="D609" s="3" t="s">
        <v>33</v>
      </c>
      <c r="E609" s="3" t="s">
        <v>34</v>
      </c>
      <c r="F609" s="3" t="s">
        <v>46</v>
      </c>
      <c r="G609" s="6">
        <v>7.99</v>
      </c>
      <c r="H609" s="6">
        <v>0.0</v>
      </c>
      <c r="I609" s="6">
        <v>2422.96</v>
      </c>
      <c r="J609" s="3" t="s">
        <v>564</v>
      </c>
      <c r="K609" s="3" t="s">
        <v>2784</v>
      </c>
      <c r="L609" s="3" t="s">
        <v>1117</v>
      </c>
      <c r="M609" s="3" t="s">
        <v>50</v>
      </c>
      <c r="N609" s="3" t="s">
        <v>2785</v>
      </c>
    </row>
    <row r="610">
      <c r="A610" s="3" t="s">
        <v>2786</v>
      </c>
      <c r="B610" s="3" t="s">
        <v>2787</v>
      </c>
      <c r="C610" s="3" t="s">
        <v>2788</v>
      </c>
      <c r="D610" s="3" t="s">
        <v>44</v>
      </c>
      <c r="E610" s="3" t="s">
        <v>34</v>
      </c>
      <c r="F610" s="3" t="s">
        <v>35</v>
      </c>
      <c r="G610" s="6">
        <v>12.99</v>
      </c>
      <c r="H610" s="6">
        <v>0.0</v>
      </c>
      <c r="I610" s="6">
        <v>380.41</v>
      </c>
      <c r="J610" s="3" t="s">
        <v>295</v>
      </c>
      <c r="K610" s="3" t="s">
        <v>2789</v>
      </c>
      <c r="L610" s="3" t="s">
        <v>1752</v>
      </c>
      <c r="M610" s="3" t="s">
        <v>39</v>
      </c>
      <c r="N610" s="3" t="s">
        <v>2790</v>
      </c>
    </row>
    <row r="611">
      <c r="A611" s="3" t="s">
        <v>2791</v>
      </c>
      <c r="B611" s="3" t="s">
        <v>2792</v>
      </c>
      <c r="C611" s="3" t="s">
        <v>2793</v>
      </c>
      <c r="D611" s="3" t="s">
        <v>33</v>
      </c>
      <c r="E611" s="3" t="s">
        <v>34</v>
      </c>
      <c r="F611" s="3" t="s">
        <v>120</v>
      </c>
      <c r="G611" s="6">
        <v>0.0</v>
      </c>
      <c r="H611" s="6">
        <v>0.0</v>
      </c>
      <c r="I611" s="6">
        <v>1965.15</v>
      </c>
      <c r="J611" s="3" t="s">
        <v>1315</v>
      </c>
      <c r="K611" s="3" t="s">
        <v>750</v>
      </c>
      <c r="L611" s="3" t="s">
        <v>70</v>
      </c>
      <c r="M611" s="3" t="s">
        <v>100</v>
      </c>
      <c r="N611" s="3" t="s">
        <v>2794</v>
      </c>
    </row>
    <row r="612">
      <c r="A612" s="3" t="s">
        <v>2795</v>
      </c>
      <c r="B612" s="3" t="s">
        <v>2796</v>
      </c>
      <c r="C612" s="3" t="s">
        <v>2797</v>
      </c>
      <c r="D612" s="3" t="s">
        <v>33</v>
      </c>
      <c r="E612" s="3" t="s">
        <v>34</v>
      </c>
      <c r="F612" s="3" t="s">
        <v>35</v>
      </c>
      <c r="G612" s="6">
        <v>4.99</v>
      </c>
      <c r="H612" s="6">
        <v>5.0</v>
      </c>
      <c r="I612" s="6">
        <v>4404.14</v>
      </c>
      <c r="J612" s="3" t="s">
        <v>917</v>
      </c>
      <c r="K612" s="3" t="s">
        <v>242</v>
      </c>
      <c r="L612" s="3" t="s">
        <v>289</v>
      </c>
      <c r="M612" s="3" t="s">
        <v>290</v>
      </c>
      <c r="N612" s="3" t="s">
        <v>2798</v>
      </c>
    </row>
    <row r="613">
      <c r="A613" s="3" t="s">
        <v>2799</v>
      </c>
      <c r="B613" s="3" t="s">
        <v>2800</v>
      </c>
      <c r="C613" s="3" t="s">
        <v>2402</v>
      </c>
      <c r="D613" s="3" t="s">
        <v>44</v>
      </c>
      <c r="E613" s="3" t="s">
        <v>34</v>
      </c>
      <c r="F613" s="3" t="s">
        <v>46</v>
      </c>
      <c r="G613" s="6">
        <v>12.99</v>
      </c>
      <c r="H613" s="6">
        <v>0.0</v>
      </c>
      <c r="I613" s="6">
        <v>1853.4</v>
      </c>
      <c r="J613" s="3" t="s">
        <v>418</v>
      </c>
      <c r="K613" s="3" t="s">
        <v>2801</v>
      </c>
      <c r="L613" s="3" t="s">
        <v>737</v>
      </c>
      <c r="M613" s="3" t="s">
        <v>71</v>
      </c>
      <c r="N613" s="3" t="s">
        <v>2802</v>
      </c>
    </row>
    <row r="614">
      <c r="A614" s="3" t="s">
        <v>2803</v>
      </c>
      <c r="B614" s="3" t="s">
        <v>2804</v>
      </c>
      <c r="C614" s="3" t="s">
        <v>929</v>
      </c>
      <c r="D614" s="3" t="s">
        <v>33</v>
      </c>
      <c r="E614" s="3" t="s">
        <v>34</v>
      </c>
      <c r="F614" s="3" t="s">
        <v>67</v>
      </c>
      <c r="G614" s="6">
        <v>5.99</v>
      </c>
      <c r="H614" s="6">
        <v>10.0</v>
      </c>
      <c r="I614" s="6">
        <v>1351.63</v>
      </c>
      <c r="J614" s="3" t="s">
        <v>430</v>
      </c>
      <c r="K614" s="3" t="s">
        <v>2805</v>
      </c>
      <c r="L614" s="3" t="s">
        <v>187</v>
      </c>
      <c r="M614" s="3" t="s">
        <v>71</v>
      </c>
      <c r="N614" s="3" t="s">
        <v>975</v>
      </c>
    </row>
    <row r="615">
      <c r="A615" s="3" t="s">
        <v>2806</v>
      </c>
      <c r="B615" s="3" t="s">
        <v>2807</v>
      </c>
      <c r="C615" s="3" t="s">
        <v>2808</v>
      </c>
      <c r="D615" s="3" t="s">
        <v>55</v>
      </c>
      <c r="E615" s="3" t="s">
        <v>34</v>
      </c>
      <c r="F615" s="3" t="s">
        <v>35</v>
      </c>
      <c r="G615" s="6">
        <v>0.0</v>
      </c>
      <c r="H615" s="6">
        <v>0.0</v>
      </c>
      <c r="I615" s="6">
        <v>939.14</v>
      </c>
      <c r="J615" s="3" t="s">
        <v>1315</v>
      </c>
      <c r="K615" s="3" t="s">
        <v>2809</v>
      </c>
      <c r="L615" s="3" t="s">
        <v>341</v>
      </c>
      <c r="M615" s="3" t="s">
        <v>61</v>
      </c>
      <c r="N615" s="3" t="s">
        <v>2810</v>
      </c>
    </row>
    <row r="616">
      <c r="A616" s="3" t="s">
        <v>2811</v>
      </c>
      <c r="B616" s="3" t="s">
        <v>2812</v>
      </c>
      <c r="C616" s="3" t="s">
        <v>2813</v>
      </c>
      <c r="D616" s="3" t="s">
        <v>33</v>
      </c>
      <c r="E616" s="3" t="s">
        <v>34</v>
      </c>
      <c r="F616" s="3" t="s">
        <v>67</v>
      </c>
      <c r="G616" s="6">
        <v>5.99</v>
      </c>
      <c r="H616" s="6">
        <v>10.0</v>
      </c>
      <c r="I616" s="6">
        <v>3156.07</v>
      </c>
      <c r="J616" s="3" t="s">
        <v>241</v>
      </c>
      <c r="K616" s="3" t="s">
        <v>2200</v>
      </c>
      <c r="L616" s="3" t="s">
        <v>1248</v>
      </c>
      <c r="M616" s="3" t="s">
        <v>78</v>
      </c>
      <c r="N616" s="3" t="s">
        <v>2814</v>
      </c>
    </row>
    <row r="617">
      <c r="A617" s="3" t="s">
        <v>2815</v>
      </c>
      <c r="B617" s="3" t="s">
        <v>2816</v>
      </c>
      <c r="C617" s="3" t="s">
        <v>2485</v>
      </c>
      <c r="D617" s="3" t="s">
        <v>55</v>
      </c>
      <c r="E617" s="3" t="s">
        <v>34</v>
      </c>
      <c r="F617" s="3" t="s">
        <v>35</v>
      </c>
      <c r="G617" s="6">
        <v>7.99</v>
      </c>
      <c r="H617" s="6">
        <v>5.0</v>
      </c>
      <c r="I617" s="6">
        <v>3384.84</v>
      </c>
      <c r="J617" s="3" t="s">
        <v>1013</v>
      </c>
      <c r="K617" s="3" t="s">
        <v>2601</v>
      </c>
      <c r="L617" s="3" t="s">
        <v>737</v>
      </c>
      <c r="M617" s="3" t="s">
        <v>61</v>
      </c>
      <c r="N617" s="3" t="s">
        <v>2817</v>
      </c>
    </row>
    <row r="618">
      <c r="A618" s="3" t="s">
        <v>2818</v>
      </c>
      <c r="B618" s="3" t="s">
        <v>2819</v>
      </c>
      <c r="C618" s="3" t="s">
        <v>2820</v>
      </c>
      <c r="D618" s="3" t="s">
        <v>44</v>
      </c>
      <c r="E618" s="3" t="s">
        <v>34</v>
      </c>
      <c r="F618" s="3" t="s">
        <v>46</v>
      </c>
      <c r="G618" s="6">
        <v>12.99</v>
      </c>
      <c r="H618" s="6">
        <v>20.0</v>
      </c>
      <c r="I618" s="6">
        <v>2726.72</v>
      </c>
      <c r="J618" s="3" t="s">
        <v>97</v>
      </c>
      <c r="K618" s="3" t="s">
        <v>2821</v>
      </c>
      <c r="L618" s="3" t="s">
        <v>413</v>
      </c>
      <c r="M618" s="3" t="s">
        <v>138</v>
      </c>
      <c r="N618" s="3" t="s">
        <v>1479</v>
      </c>
    </row>
    <row r="619">
      <c r="A619" s="3" t="s">
        <v>2822</v>
      </c>
      <c r="B619" s="3" t="s">
        <v>2823</v>
      </c>
      <c r="C619" s="3" t="s">
        <v>2590</v>
      </c>
      <c r="D619" s="3" t="s">
        <v>55</v>
      </c>
      <c r="E619" s="3" t="s">
        <v>34</v>
      </c>
      <c r="F619" s="3" t="s">
        <v>67</v>
      </c>
      <c r="G619" s="6">
        <v>7.99</v>
      </c>
      <c r="H619" s="6">
        <v>0.0</v>
      </c>
      <c r="I619" s="6">
        <v>282.58</v>
      </c>
      <c r="J619" s="3" t="s">
        <v>2824</v>
      </c>
      <c r="K619" s="3" t="s">
        <v>626</v>
      </c>
      <c r="L619" s="3" t="s">
        <v>38</v>
      </c>
      <c r="M619" s="3" t="s">
        <v>39</v>
      </c>
      <c r="N619" s="3" t="s">
        <v>2825</v>
      </c>
    </row>
    <row r="620">
      <c r="A620" s="3" t="s">
        <v>2826</v>
      </c>
      <c r="B620" s="3" t="s">
        <v>2827</v>
      </c>
      <c r="C620" s="3" t="s">
        <v>2828</v>
      </c>
      <c r="D620" s="3" t="s">
        <v>44</v>
      </c>
      <c r="E620" s="3" t="s">
        <v>163</v>
      </c>
      <c r="F620" s="3" t="s">
        <v>120</v>
      </c>
      <c r="G620" s="6">
        <v>12.99</v>
      </c>
      <c r="H620" s="6">
        <v>0.0</v>
      </c>
      <c r="I620" s="6">
        <v>416.04</v>
      </c>
      <c r="J620" s="3" t="s">
        <v>333</v>
      </c>
      <c r="K620" s="3" t="s">
        <v>820</v>
      </c>
      <c r="L620" s="3" t="s">
        <v>341</v>
      </c>
      <c r="M620" s="3" t="s">
        <v>138</v>
      </c>
      <c r="N620" s="3" t="s">
        <v>2829</v>
      </c>
    </row>
    <row r="621">
      <c r="A621" s="3" t="s">
        <v>2830</v>
      </c>
      <c r="B621" s="3" t="s">
        <v>2831</v>
      </c>
      <c r="C621" s="3" t="s">
        <v>2832</v>
      </c>
      <c r="D621" s="3" t="s">
        <v>55</v>
      </c>
      <c r="E621" s="3" t="s">
        <v>66</v>
      </c>
      <c r="F621" s="3" t="s">
        <v>67</v>
      </c>
      <c r="G621" s="6">
        <v>4.99</v>
      </c>
      <c r="H621" s="6">
        <v>20.0</v>
      </c>
      <c r="I621" s="6">
        <v>555.66</v>
      </c>
      <c r="J621" s="3" t="s">
        <v>249</v>
      </c>
      <c r="K621" s="3" t="s">
        <v>1939</v>
      </c>
      <c r="L621" s="3" t="s">
        <v>60</v>
      </c>
      <c r="M621" s="3" t="s">
        <v>39</v>
      </c>
      <c r="N621" s="3" t="s">
        <v>687</v>
      </c>
    </row>
    <row r="622">
      <c r="A622" s="3" t="s">
        <v>2833</v>
      </c>
      <c r="B622" s="3" t="s">
        <v>2834</v>
      </c>
      <c r="C622" s="3" t="s">
        <v>1994</v>
      </c>
      <c r="D622" s="3" t="s">
        <v>33</v>
      </c>
      <c r="E622" s="3" t="s">
        <v>34</v>
      </c>
      <c r="F622" s="3" t="s">
        <v>35</v>
      </c>
      <c r="G622" s="6">
        <v>7.99</v>
      </c>
      <c r="H622" s="6">
        <v>0.0</v>
      </c>
      <c r="I622" s="6">
        <v>557.14</v>
      </c>
      <c r="J622" s="3" t="s">
        <v>464</v>
      </c>
      <c r="K622" s="3" t="s">
        <v>2026</v>
      </c>
      <c r="L622" s="3" t="s">
        <v>123</v>
      </c>
      <c r="M622" s="3" t="s">
        <v>71</v>
      </c>
      <c r="N622" s="3" t="s">
        <v>2835</v>
      </c>
    </row>
    <row r="623">
      <c r="A623" s="3" t="s">
        <v>2836</v>
      </c>
      <c r="B623" s="3" t="s">
        <v>2837</v>
      </c>
      <c r="C623" s="3" t="s">
        <v>2838</v>
      </c>
      <c r="D623" s="3" t="s">
        <v>44</v>
      </c>
      <c r="E623" s="3" t="s">
        <v>34</v>
      </c>
      <c r="F623" s="3" t="s">
        <v>67</v>
      </c>
      <c r="G623" s="6">
        <v>0.0</v>
      </c>
      <c r="H623" s="6">
        <v>0.0</v>
      </c>
      <c r="I623" s="6">
        <v>1996.34</v>
      </c>
      <c r="J623" s="3" t="s">
        <v>2732</v>
      </c>
      <c r="K623" s="3" t="s">
        <v>2839</v>
      </c>
      <c r="L623" s="3" t="s">
        <v>115</v>
      </c>
      <c r="M623" s="3" t="s">
        <v>61</v>
      </c>
      <c r="N623" s="3" t="s">
        <v>1032</v>
      </c>
    </row>
    <row r="624">
      <c r="A624" s="3" t="s">
        <v>2840</v>
      </c>
      <c r="B624" s="3" t="s">
        <v>2841</v>
      </c>
      <c r="C624" s="3" t="s">
        <v>2842</v>
      </c>
      <c r="D624" s="3" t="s">
        <v>55</v>
      </c>
      <c r="E624" s="3" t="s">
        <v>34</v>
      </c>
      <c r="F624" s="3" t="s">
        <v>120</v>
      </c>
      <c r="G624" s="6">
        <v>5.99</v>
      </c>
      <c r="H624" s="6">
        <v>15.0</v>
      </c>
      <c r="I624" s="6">
        <v>1522.46</v>
      </c>
      <c r="J624" s="3" t="s">
        <v>824</v>
      </c>
      <c r="K624" s="3" t="s">
        <v>2843</v>
      </c>
      <c r="L624" s="3" t="s">
        <v>1287</v>
      </c>
      <c r="M624" s="3" t="s">
        <v>78</v>
      </c>
      <c r="N624" s="3" t="s">
        <v>2844</v>
      </c>
    </row>
    <row r="625">
      <c r="A625" s="3" t="s">
        <v>2845</v>
      </c>
      <c r="B625" s="3" t="s">
        <v>2846</v>
      </c>
      <c r="C625" s="3" t="s">
        <v>961</v>
      </c>
      <c r="D625" s="3" t="s">
        <v>33</v>
      </c>
      <c r="E625" s="3" t="s">
        <v>34</v>
      </c>
      <c r="F625" s="3" t="s">
        <v>67</v>
      </c>
      <c r="G625" s="6">
        <v>5.99</v>
      </c>
      <c r="H625" s="6">
        <v>20.0</v>
      </c>
      <c r="I625" s="6">
        <v>396.76</v>
      </c>
      <c r="J625" s="3" t="s">
        <v>2847</v>
      </c>
      <c r="K625" s="3" t="s">
        <v>2068</v>
      </c>
      <c r="L625" s="3" t="s">
        <v>582</v>
      </c>
      <c r="M625" s="3" t="s">
        <v>108</v>
      </c>
      <c r="N625" s="3" t="s">
        <v>2848</v>
      </c>
    </row>
    <row r="626">
      <c r="A626" s="3" t="s">
        <v>2849</v>
      </c>
      <c r="B626" s="3" t="s">
        <v>2850</v>
      </c>
      <c r="C626" s="3" t="s">
        <v>2851</v>
      </c>
      <c r="D626" s="3" t="s">
        <v>44</v>
      </c>
      <c r="E626" s="3" t="s">
        <v>34</v>
      </c>
      <c r="F626" s="3" t="s">
        <v>120</v>
      </c>
      <c r="G626" s="6">
        <v>4.99</v>
      </c>
      <c r="H626" s="6">
        <v>0.0</v>
      </c>
      <c r="I626" s="6">
        <v>3425.32</v>
      </c>
      <c r="J626" s="3" t="s">
        <v>1126</v>
      </c>
      <c r="K626" s="3" t="s">
        <v>2852</v>
      </c>
      <c r="L626" s="3" t="s">
        <v>77</v>
      </c>
      <c r="M626" s="3" t="s">
        <v>303</v>
      </c>
      <c r="N626" s="3" t="s">
        <v>2117</v>
      </c>
    </row>
    <row r="627">
      <c r="A627" s="3" t="s">
        <v>2853</v>
      </c>
      <c r="B627" s="3" t="s">
        <v>2854</v>
      </c>
      <c r="C627" s="3" t="s">
        <v>2855</v>
      </c>
      <c r="D627" s="3" t="s">
        <v>55</v>
      </c>
      <c r="E627" s="3" t="s">
        <v>34</v>
      </c>
      <c r="F627" s="3" t="s">
        <v>120</v>
      </c>
      <c r="G627" s="6">
        <v>0.0</v>
      </c>
      <c r="H627" s="6">
        <v>0.0</v>
      </c>
      <c r="I627" s="6">
        <v>401.13</v>
      </c>
      <c r="J627" s="3" t="s">
        <v>363</v>
      </c>
      <c r="K627" s="3" t="s">
        <v>296</v>
      </c>
      <c r="L627" s="3" t="s">
        <v>516</v>
      </c>
      <c r="M627" s="3" t="s">
        <v>39</v>
      </c>
      <c r="N627" s="3" t="s">
        <v>2856</v>
      </c>
    </row>
    <row r="628">
      <c r="A628" s="3" t="s">
        <v>2857</v>
      </c>
      <c r="B628" s="3" t="s">
        <v>1675</v>
      </c>
      <c r="C628" s="3" t="s">
        <v>1366</v>
      </c>
      <c r="D628" s="3" t="s">
        <v>55</v>
      </c>
      <c r="E628" s="3" t="s">
        <v>34</v>
      </c>
      <c r="F628" s="3" t="s">
        <v>46</v>
      </c>
      <c r="G628" s="6">
        <v>12.99</v>
      </c>
      <c r="H628" s="6">
        <v>0.0</v>
      </c>
      <c r="I628" s="6">
        <v>1044.17</v>
      </c>
      <c r="J628" s="3" t="s">
        <v>1677</v>
      </c>
      <c r="K628" s="3" t="s">
        <v>1678</v>
      </c>
      <c r="L628" s="3" t="s">
        <v>689</v>
      </c>
      <c r="M628" s="3" t="s">
        <v>290</v>
      </c>
      <c r="N628" s="3" t="s">
        <v>1679</v>
      </c>
    </row>
    <row r="629">
      <c r="A629" s="3" t="s">
        <v>2858</v>
      </c>
      <c r="B629" s="3" t="s">
        <v>2859</v>
      </c>
      <c r="C629" s="3" t="s">
        <v>2860</v>
      </c>
      <c r="D629" s="3" t="s">
        <v>33</v>
      </c>
      <c r="E629" s="3" t="s">
        <v>34</v>
      </c>
      <c r="F629" s="3" t="s">
        <v>46</v>
      </c>
      <c r="G629" s="6">
        <v>0.0</v>
      </c>
      <c r="H629" s="6">
        <v>0.0</v>
      </c>
      <c r="I629" s="6">
        <v>218.33</v>
      </c>
      <c r="J629" s="3" t="s">
        <v>363</v>
      </c>
      <c r="K629" s="3" t="s">
        <v>2861</v>
      </c>
      <c r="L629" s="3" t="s">
        <v>70</v>
      </c>
      <c r="M629" s="3" t="s">
        <v>71</v>
      </c>
      <c r="N629" s="3" t="s">
        <v>1095</v>
      </c>
    </row>
    <row r="630">
      <c r="A630" s="3" t="s">
        <v>2862</v>
      </c>
      <c r="B630" s="3" t="s">
        <v>2863</v>
      </c>
      <c r="C630" s="3" t="s">
        <v>1823</v>
      </c>
      <c r="D630" s="3" t="s">
        <v>55</v>
      </c>
      <c r="E630" s="3" t="s">
        <v>34</v>
      </c>
      <c r="F630" s="3" t="s">
        <v>35</v>
      </c>
      <c r="G630" s="6">
        <v>0.0</v>
      </c>
      <c r="H630" s="6">
        <v>0.0</v>
      </c>
      <c r="I630" s="6">
        <v>1176.7</v>
      </c>
      <c r="J630" s="3" t="s">
        <v>113</v>
      </c>
      <c r="K630" s="3" t="s">
        <v>2864</v>
      </c>
      <c r="L630" s="3" t="s">
        <v>378</v>
      </c>
      <c r="M630" s="3" t="s">
        <v>39</v>
      </c>
      <c r="N630" s="3" t="s">
        <v>1337</v>
      </c>
    </row>
    <row r="631">
      <c r="A631" s="3" t="s">
        <v>2865</v>
      </c>
      <c r="B631" s="3" t="s">
        <v>2866</v>
      </c>
      <c r="C631" s="3" t="s">
        <v>2832</v>
      </c>
      <c r="D631" s="3" t="s">
        <v>33</v>
      </c>
      <c r="E631" s="3" t="s">
        <v>34</v>
      </c>
      <c r="F631" s="3" t="s">
        <v>67</v>
      </c>
      <c r="G631" s="6">
        <v>7.99</v>
      </c>
      <c r="H631" s="6">
        <v>0.0</v>
      </c>
      <c r="I631" s="6">
        <v>782.47</v>
      </c>
      <c r="J631" s="3" t="s">
        <v>1262</v>
      </c>
      <c r="K631" s="3" t="s">
        <v>2867</v>
      </c>
      <c r="L631" s="3" t="s">
        <v>264</v>
      </c>
      <c r="M631" s="3" t="s">
        <v>50</v>
      </c>
      <c r="N631" s="3" t="s">
        <v>2868</v>
      </c>
    </row>
    <row r="632">
      <c r="A632" s="3" t="s">
        <v>2869</v>
      </c>
      <c r="B632" s="3" t="s">
        <v>2870</v>
      </c>
      <c r="C632" s="3" t="s">
        <v>2871</v>
      </c>
      <c r="D632" s="3" t="s">
        <v>44</v>
      </c>
      <c r="E632" s="3" t="s">
        <v>34</v>
      </c>
      <c r="F632" s="3" t="s">
        <v>57</v>
      </c>
      <c r="G632" s="6">
        <v>4.99</v>
      </c>
      <c r="H632" s="6">
        <v>25.0</v>
      </c>
      <c r="I632" s="6">
        <v>1476.04</v>
      </c>
      <c r="J632" s="3" t="s">
        <v>393</v>
      </c>
      <c r="K632" s="3" t="s">
        <v>626</v>
      </c>
      <c r="L632" s="3" t="s">
        <v>608</v>
      </c>
      <c r="M632" s="3" t="s">
        <v>100</v>
      </c>
      <c r="N632" s="3" t="s">
        <v>2872</v>
      </c>
    </row>
    <row r="633">
      <c r="A633" s="3" t="s">
        <v>2873</v>
      </c>
      <c r="B633" s="3" t="s">
        <v>2874</v>
      </c>
      <c r="C633" s="3" t="s">
        <v>946</v>
      </c>
      <c r="D633" s="3" t="s">
        <v>55</v>
      </c>
      <c r="E633" s="3" t="s">
        <v>34</v>
      </c>
      <c r="F633" s="3" t="s">
        <v>120</v>
      </c>
      <c r="G633" s="6">
        <v>7.99</v>
      </c>
      <c r="H633" s="6">
        <v>0.0</v>
      </c>
      <c r="I633" s="6">
        <v>1810.16</v>
      </c>
      <c r="J633" s="3" t="s">
        <v>1045</v>
      </c>
      <c r="K633" s="3" t="s">
        <v>1019</v>
      </c>
      <c r="L633" s="3" t="s">
        <v>130</v>
      </c>
      <c r="M633" s="3" t="s">
        <v>108</v>
      </c>
      <c r="N633" s="3" t="s">
        <v>2875</v>
      </c>
    </row>
    <row r="634">
      <c r="A634" s="3" t="s">
        <v>2876</v>
      </c>
      <c r="B634" s="3" t="s">
        <v>2877</v>
      </c>
      <c r="C634" s="3" t="s">
        <v>2762</v>
      </c>
      <c r="D634" s="3" t="s">
        <v>44</v>
      </c>
      <c r="E634" s="3" t="s">
        <v>34</v>
      </c>
      <c r="F634" s="3" t="s">
        <v>35</v>
      </c>
      <c r="G634" s="6">
        <v>0.0</v>
      </c>
      <c r="H634" s="6">
        <v>0.0</v>
      </c>
      <c r="I634" s="6">
        <v>1353.15</v>
      </c>
      <c r="J634" s="3" t="s">
        <v>619</v>
      </c>
      <c r="K634" s="3" t="s">
        <v>1467</v>
      </c>
      <c r="L634" s="3" t="s">
        <v>250</v>
      </c>
      <c r="M634" s="3" t="s">
        <v>100</v>
      </c>
      <c r="N634" s="3" t="s">
        <v>2878</v>
      </c>
    </row>
    <row r="635">
      <c r="A635" s="3" t="s">
        <v>2879</v>
      </c>
      <c r="B635" s="3" t="s">
        <v>2880</v>
      </c>
      <c r="C635" s="3" t="s">
        <v>2881</v>
      </c>
      <c r="D635" s="3" t="s">
        <v>44</v>
      </c>
      <c r="E635" s="3" t="s">
        <v>34</v>
      </c>
      <c r="F635" s="3" t="s">
        <v>120</v>
      </c>
      <c r="G635" s="6">
        <v>7.99</v>
      </c>
      <c r="H635" s="6">
        <v>0.0</v>
      </c>
      <c r="I635" s="6">
        <v>2688.18</v>
      </c>
      <c r="J635" s="3" t="s">
        <v>2882</v>
      </c>
      <c r="K635" s="3" t="s">
        <v>2883</v>
      </c>
      <c r="L635" s="3" t="s">
        <v>92</v>
      </c>
      <c r="M635" s="3" t="s">
        <v>138</v>
      </c>
      <c r="N635" s="3" t="s">
        <v>2462</v>
      </c>
    </row>
    <row r="636">
      <c r="A636" s="3" t="s">
        <v>2884</v>
      </c>
      <c r="B636" s="3" t="s">
        <v>2885</v>
      </c>
      <c r="C636" s="3" t="s">
        <v>2886</v>
      </c>
      <c r="D636" s="3" t="s">
        <v>44</v>
      </c>
      <c r="E636" s="3" t="s">
        <v>34</v>
      </c>
      <c r="F636" s="3" t="s">
        <v>57</v>
      </c>
      <c r="G636" s="6">
        <v>5.99</v>
      </c>
      <c r="H636" s="6">
        <v>10.0</v>
      </c>
      <c r="I636" s="6">
        <v>495.45</v>
      </c>
      <c r="J636" s="3" t="s">
        <v>353</v>
      </c>
      <c r="K636" s="3" t="s">
        <v>683</v>
      </c>
      <c r="L636" s="3" t="s">
        <v>328</v>
      </c>
      <c r="M636" s="3" t="s">
        <v>61</v>
      </c>
      <c r="N636" s="3" t="s">
        <v>2887</v>
      </c>
    </row>
    <row r="637">
      <c r="A637" s="3" t="s">
        <v>2888</v>
      </c>
      <c r="B637" s="3" t="s">
        <v>2889</v>
      </c>
      <c r="C637" s="3" t="s">
        <v>2890</v>
      </c>
      <c r="D637" s="3" t="s">
        <v>55</v>
      </c>
      <c r="E637" s="3" t="s">
        <v>34</v>
      </c>
      <c r="F637" s="3" t="s">
        <v>46</v>
      </c>
      <c r="G637" s="6">
        <v>0.0</v>
      </c>
      <c r="H637" s="6">
        <v>0.0</v>
      </c>
      <c r="I637" s="6">
        <v>1353.78</v>
      </c>
      <c r="J637" s="3" t="s">
        <v>761</v>
      </c>
      <c r="K637" s="3" t="s">
        <v>2891</v>
      </c>
      <c r="L637" s="3" t="s">
        <v>236</v>
      </c>
      <c r="M637" s="3" t="s">
        <v>71</v>
      </c>
      <c r="N637" s="3" t="s">
        <v>2892</v>
      </c>
    </row>
    <row r="638">
      <c r="A638" s="3" t="s">
        <v>2893</v>
      </c>
      <c r="B638" s="3" t="s">
        <v>2894</v>
      </c>
      <c r="C638" s="3" t="s">
        <v>2895</v>
      </c>
      <c r="D638" s="3" t="s">
        <v>33</v>
      </c>
      <c r="E638" s="3" t="s">
        <v>34</v>
      </c>
      <c r="F638" s="3" t="s">
        <v>120</v>
      </c>
      <c r="G638" s="6">
        <v>12.99</v>
      </c>
      <c r="H638" s="6">
        <v>0.0</v>
      </c>
      <c r="I638" s="6">
        <v>662.83</v>
      </c>
      <c r="J638" s="3" t="s">
        <v>2177</v>
      </c>
      <c r="K638" s="3" t="s">
        <v>2896</v>
      </c>
      <c r="L638" s="3" t="s">
        <v>145</v>
      </c>
      <c r="M638" s="3" t="s">
        <v>108</v>
      </c>
      <c r="N638" s="3" t="s">
        <v>2897</v>
      </c>
    </row>
    <row r="639">
      <c r="A639" s="3" t="s">
        <v>2898</v>
      </c>
      <c r="B639" s="3" t="s">
        <v>2899</v>
      </c>
      <c r="C639" s="3" t="s">
        <v>2900</v>
      </c>
      <c r="D639" s="3" t="s">
        <v>55</v>
      </c>
      <c r="E639" s="3" t="s">
        <v>34</v>
      </c>
      <c r="F639" s="3" t="s">
        <v>57</v>
      </c>
      <c r="G639" s="6">
        <v>0.0</v>
      </c>
      <c r="H639" s="6">
        <v>0.0</v>
      </c>
      <c r="I639" s="6">
        <v>2043.9</v>
      </c>
      <c r="J639" s="3" t="s">
        <v>2167</v>
      </c>
      <c r="K639" s="3" t="s">
        <v>976</v>
      </c>
      <c r="L639" s="3" t="s">
        <v>107</v>
      </c>
      <c r="M639" s="3" t="s">
        <v>303</v>
      </c>
      <c r="N639" s="3" t="s">
        <v>2901</v>
      </c>
    </row>
    <row r="640">
      <c r="A640" s="3" t="s">
        <v>2902</v>
      </c>
      <c r="B640" s="3" t="s">
        <v>2903</v>
      </c>
      <c r="C640" s="3" t="s">
        <v>2904</v>
      </c>
      <c r="D640" s="3" t="s">
        <v>33</v>
      </c>
      <c r="E640" s="3" t="s">
        <v>56</v>
      </c>
      <c r="F640" s="3" t="s">
        <v>57</v>
      </c>
      <c r="G640" s="6">
        <v>12.99</v>
      </c>
      <c r="H640" s="6">
        <v>0.0</v>
      </c>
      <c r="I640" s="6">
        <v>864.55</v>
      </c>
      <c r="J640" s="3" t="s">
        <v>400</v>
      </c>
      <c r="K640" s="3" t="s">
        <v>2905</v>
      </c>
      <c r="L640" s="3" t="s">
        <v>737</v>
      </c>
      <c r="M640" s="3" t="s">
        <v>180</v>
      </c>
      <c r="N640" s="3" t="s">
        <v>2906</v>
      </c>
    </row>
    <row r="641">
      <c r="A641" s="3" t="s">
        <v>2907</v>
      </c>
      <c r="B641" s="3" t="s">
        <v>2908</v>
      </c>
      <c r="C641" s="3" t="s">
        <v>918</v>
      </c>
      <c r="D641" s="3" t="s">
        <v>44</v>
      </c>
      <c r="E641" s="3" t="s">
        <v>34</v>
      </c>
      <c r="F641" s="3" t="s">
        <v>35</v>
      </c>
      <c r="G641" s="6">
        <v>7.99</v>
      </c>
      <c r="H641" s="6">
        <v>0.0</v>
      </c>
      <c r="I641" s="6">
        <v>2262.73</v>
      </c>
      <c r="J641" s="3" t="s">
        <v>377</v>
      </c>
      <c r="K641" s="3" t="s">
        <v>242</v>
      </c>
      <c r="L641" s="3" t="s">
        <v>608</v>
      </c>
      <c r="M641" s="3" t="s">
        <v>78</v>
      </c>
      <c r="N641" s="3" t="s">
        <v>2604</v>
      </c>
    </row>
    <row r="642">
      <c r="A642" s="3" t="s">
        <v>2909</v>
      </c>
      <c r="B642" s="3" t="s">
        <v>2910</v>
      </c>
      <c r="C642" s="3" t="s">
        <v>2911</v>
      </c>
      <c r="D642" s="3" t="s">
        <v>33</v>
      </c>
      <c r="E642" s="3" t="s">
        <v>34</v>
      </c>
      <c r="F642" s="3" t="s">
        <v>57</v>
      </c>
      <c r="G642" s="6">
        <v>4.99</v>
      </c>
      <c r="H642" s="6">
        <v>0.0</v>
      </c>
      <c r="I642" s="6">
        <v>1001.9</v>
      </c>
      <c r="J642" s="3" t="s">
        <v>671</v>
      </c>
      <c r="K642" s="3" t="s">
        <v>2391</v>
      </c>
      <c r="L642" s="3" t="s">
        <v>1117</v>
      </c>
      <c r="M642" s="3" t="s">
        <v>71</v>
      </c>
      <c r="N642" s="3" t="s">
        <v>2912</v>
      </c>
    </row>
    <row r="643">
      <c r="A643" s="3" t="s">
        <v>2913</v>
      </c>
      <c r="B643" s="3" t="s">
        <v>2914</v>
      </c>
      <c r="C643" s="3" t="s">
        <v>2915</v>
      </c>
      <c r="D643" s="3" t="s">
        <v>44</v>
      </c>
      <c r="E643" s="3" t="s">
        <v>45</v>
      </c>
      <c r="F643" s="3" t="s">
        <v>57</v>
      </c>
      <c r="G643" s="6">
        <v>7.99</v>
      </c>
      <c r="H643" s="6">
        <v>0.0</v>
      </c>
      <c r="I643" s="6">
        <v>682.52</v>
      </c>
      <c r="J643" s="3" t="s">
        <v>295</v>
      </c>
      <c r="K643" s="3" t="s">
        <v>2172</v>
      </c>
      <c r="L643" s="3" t="s">
        <v>1780</v>
      </c>
      <c r="M643" s="3" t="s">
        <v>180</v>
      </c>
      <c r="N643" s="3" t="s">
        <v>2916</v>
      </c>
    </row>
    <row r="644">
      <c r="A644" s="3" t="s">
        <v>2917</v>
      </c>
      <c r="B644" s="3" t="s">
        <v>2918</v>
      </c>
      <c r="C644" s="3" t="s">
        <v>1459</v>
      </c>
      <c r="D644" s="3" t="s">
        <v>55</v>
      </c>
      <c r="E644" s="3" t="s">
        <v>34</v>
      </c>
      <c r="F644" s="3" t="s">
        <v>57</v>
      </c>
      <c r="G644" s="6">
        <v>0.0</v>
      </c>
      <c r="H644" s="6">
        <v>0.0</v>
      </c>
      <c r="I644" s="6">
        <v>626.64</v>
      </c>
      <c r="J644" s="3" t="s">
        <v>302</v>
      </c>
      <c r="K644" s="3" t="s">
        <v>2919</v>
      </c>
      <c r="L644" s="3" t="s">
        <v>151</v>
      </c>
      <c r="M644" s="3" t="s">
        <v>138</v>
      </c>
      <c r="N644" s="3" t="s">
        <v>1982</v>
      </c>
    </row>
    <row r="645">
      <c r="A645" s="3" t="s">
        <v>2920</v>
      </c>
      <c r="B645" s="3" t="s">
        <v>2921</v>
      </c>
      <c r="C645" s="3" t="s">
        <v>2922</v>
      </c>
      <c r="D645" s="3" t="s">
        <v>33</v>
      </c>
      <c r="E645" s="3" t="s">
        <v>34</v>
      </c>
      <c r="F645" s="3" t="s">
        <v>67</v>
      </c>
      <c r="G645" s="6">
        <v>0.0</v>
      </c>
      <c r="H645" s="6">
        <v>5.0</v>
      </c>
      <c r="I645" s="6">
        <v>797.53</v>
      </c>
      <c r="J645" s="3" t="s">
        <v>2923</v>
      </c>
      <c r="K645" s="3" t="s">
        <v>321</v>
      </c>
      <c r="L645" s="3" t="s">
        <v>1035</v>
      </c>
      <c r="M645" s="3" t="s">
        <v>71</v>
      </c>
      <c r="N645" s="3" t="s">
        <v>1090</v>
      </c>
    </row>
    <row r="646">
      <c r="A646" s="3" t="s">
        <v>2924</v>
      </c>
      <c r="B646" s="3" t="s">
        <v>2925</v>
      </c>
      <c r="C646" s="3" t="s">
        <v>2729</v>
      </c>
      <c r="D646" s="3" t="s">
        <v>44</v>
      </c>
      <c r="E646" s="3" t="s">
        <v>34</v>
      </c>
      <c r="F646" s="3" t="s">
        <v>67</v>
      </c>
      <c r="G646" s="6">
        <v>5.99</v>
      </c>
      <c r="H646" s="6">
        <v>10.0</v>
      </c>
      <c r="I646" s="6">
        <v>608.09</v>
      </c>
      <c r="J646" s="3" t="s">
        <v>363</v>
      </c>
      <c r="K646" s="3" t="s">
        <v>321</v>
      </c>
      <c r="L646" s="3" t="s">
        <v>212</v>
      </c>
      <c r="M646" s="3" t="s">
        <v>50</v>
      </c>
      <c r="N646" s="3" t="s">
        <v>2926</v>
      </c>
    </row>
    <row r="647">
      <c r="A647" s="3" t="s">
        <v>2927</v>
      </c>
      <c r="B647" s="3" t="s">
        <v>1925</v>
      </c>
      <c r="C647" s="3" t="s">
        <v>2928</v>
      </c>
      <c r="D647" s="3" t="s">
        <v>44</v>
      </c>
      <c r="E647" s="3" t="s">
        <v>34</v>
      </c>
      <c r="F647" s="3" t="s">
        <v>46</v>
      </c>
      <c r="G647" s="6">
        <v>4.99</v>
      </c>
      <c r="H647" s="6">
        <v>20.0</v>
      </c>
      <c r="I647" s="6">
        <v>646.91</v>
      </c>
      <c r="J647" s="3" t="s">
        <v>1926</v>
      </c>
      <c r="K647" s="3" t="s">
        <v>193</v>
      </c>
      <c r="L647" s="3" t="s">
        <v>732</v>
      </c>
      <c r="M647" s="3" t="s">
        <v>138</v>
      </c>
      <c r="N647" s="3" t="s">
        <v>1022</v>
      </c>
    </row>
    <row r="648">
      <c r="A648" s="3" t="s">
        <v>2929</v>
      </c>
      <c r="B648" s="3" t="s">
        <v>2930</v>
      </c>
      <c r="C648" s="3" t="s">
        <v>2931</v>
      </c>
      <c r="D648" s="3" t="s">
        <v>44</v>
      </c>
      <c r="E648" s="3" t="s">
        <v>34</v>
      </c>
      <c r="F648" s="3" t="s">
        <v>120</v>
      </c>
      <c r="G648" s="6">
        <v>7.99</v>
      </c>
      <c r="H648" s="6">
        <v>10.0</v>
      </c>
      <c r="I648" s="6">
        <v>959.24</v>
      </c>
      <c r="J648" s="3" t="s">
        <v>2932</v>
      </c>
      <c r="K648" s="3" t="s">
        <v>2933</v>
      </c>
      <c r="L648" s="3" t="s">
        <v>1673</v>
      </c>
      <c r="M648" s="3" t="s">
        <v>180</v>
      </c>
      <c r="N648" s="3" t="s">
        <v>2934</v>
      </c>
    </row>
    <row r="649">
      <c r="A649" s="3" t="s">
        <v>2935</v>
      </c>
      <c r="B649" s="3" t="s">
        <v>2936</v>
      </c>
      <c r="C649" s="3" t="s">
        <v>2937</v>
      </c>
      <c r="D649" s="3" t="s">
        <v>55</v>
      </c>
      <c r="E649" s="3" t="s">
        <v>56</v>
      </c>
      <c r="F649" s="3" t="s">
        <v>67</v>
      </c>
      <c r="G649" s="6">
        <v>5.99</v>
      </c>
      <c r="H649" s="6">
        <v>5.0</v>
      </c>
      <c r="I649" s="6">
        <v>716.45</v>
      </c>
      <c r="J649" s="3" t="s">
        <v>287</v>
      </c>
      <c r="K649" s="3" t="s">
        <v>2611</v>
      </c>
      <c r="L649" s="3" t="s">
        <v>534</v>
      </c>
      <c r="M649" s="3" t="s">
        <v>100</v>
      </c>
      <c r="N649" s="3" t="s">
        <v>2938</v>
      </c>
    </row>
    <row r="650">
      <c r="A650" s="3" t="s">
        <v>2939</v>
      </c>
      <c r="B650" s="3" t="s">
        <v>2940</v>
      </c>
      <c r="C650" s="3" t="s">
        <v>2234</v>
      </c>
      <c r="D650" s="3" t="s">
        <v>44</v>
      </c>
      <c r="E650" s="3" t="s">
        <v>45</v>
      </c>
      <c r="F650" s="3" t="s">
        <v>120</v>
      </c>
      <c r="G650" s="6">
        <v>12.99</v>
      </c>
      <c r="H650" s="6">
        <v>0.0</v>
      </c>
      <c r="I650" s="6">
        <v>192.82</v>
      </c>
      <c r="J650" s="3" t="s">
        <v>2057</v>
      </c>
      <c r="K650" s="3" t="s">
        <v>2941</v>
      </c>
      <c r="L650" s="3" t="s">
        <v>2677</v>
      </c>
      <c r="M650" s="3" t="s">
        <v>138</v>
      </c>
      <c r="N650" s="3" t="s">
        <v>2942</v>
      </c>
    </row>
    <row r="651">
      <c r="A651" s="3" t="s">
        <v>2943</v>
      </c>
      <c r="B651" s="3" t="s">
        <v>2944</v>
      </c>
      <c r="C651" s="3" t="s">
        <v>2237</v>
      </c>
      <c r="D651" s="3" t="s">
        <v>55</v>
      </c>
      <c r="E651" s="3" t="s">
        <v>34</v>
      </c>
      <c r="F651" s="3" t="s">
        <v>57</v>
      </c>
      <c r="G651" s="6">
        <v>7.99</v>
      </c>
      <c r="H651" s="6">
        <v>0.0</v>
      </c>
      <c r="I651" s="6">
        <v>113.42</v>
      </c>
      <c r="J651" s="3" t="s">
        <v>136</v>
      </c>
      <c r="K651" s="3" t="s">
        <v>2945</v>
      </c>
      <c r="L651" s="3" t="s">
        <v>608</v>
      </c>
      <c r="M651" s="3" t="s">
        <v>303</v>
      </c>
      <c r="N651" s="3" t="s">
        <v>2946</v>
      </c>
    </row>
    <row r="652">
      <c r="A652" s="3" t="s">
        <v>2947</v>
      </c>
      <c r="B652" s="3" t="s">
        <v>2948</v>
      </c>
      <c r="C652" s="3" t="s">
        <v>2949</v>
      </c>
      <c r="D652" s="3" t="s">
        <v>55</v>
      </c>
      <c r="E652" s="3" t="s">
        <v>34</v>
      </c>
      <c r="F652" s="3" t="s">
        <v>120</v>
      </c>
      <c r="G652" s="6">
        <v>0.0</v>
      </c>
      <c r="H652" s="6">
        <v>0.0</v>
      </c>
      <c r="I652" s="6">
        <v>50.29</v>
      </c>
      <c r="J652" s="3" t="s">
        <v>2950</v>
      </c>
      <c r="K652" s="3" t="s">
        <v>2461</v>
      </c>
      <c r="L652" s="3" t="s">
        <v>199</v>
      </c>
      <c r="M652" s="3" t="s">
        <v>71</v>
      </c>
      <c r="N652" s="3" t="s">
        <v>2951</v>
      </c>
    </row>
    <row r="653">
      <c r="A653" s="3" t="s">
        <v>2952</v>
      </c>
      <c r="B653" s="3" t="s">
        <v>2953</v>
      </c>
      <c r="C653" s="3" t="s">
        <v>2954</v>
      </c>
      <c r="D653" s="3" t="s">
        <v>33</v>
      </c>
      <c r="E653" s="3" t="s">
        <v>34</v>
      </c>
      <c r="F653" s="3" t="s">
        <v>57</v>
      </c>
      <c r="G653" s="6">
        <v>4.99</v>
      </c>
      <c r="H653" s="6">
        <v>0.0</v>
      </c>
      <c r="I653" s="6">
        <v>2656.59</v>
      </c>
      <c r="J653" s="3" t="s">
        <v>930</v>
      </c>
      <c r="K653" s="3" t="s">
        <v>114</v>
      </c>
      <c r="L653" s="3" t="s">
        <v>821</v>
      </c>
      <c r="M653" s="3" t="s">
        <v>290</v>
      </c>
      <c r="N653" s="3" t="s">
        <v>2955</v>
      </c>
    </row>
    <row r="654">
      <c r="A654" s="3" t="s">
        <v>2956</v>
      </c>
      <c r="B654" s="3" t="s">
        <v>2957</v>
      </c>
      <c r="C654" s="3" t="s">
        <v>373</v>
      </c>
      <c r="D654" s="3" t="s">
        <v>55</v>
      </c>
      <c r="E654" s="3" t="s">
        <v>34</v>
      </c>
      <c r="F654" s="3" t="s">
        <v>57</v>
      </c>
      <c r="G654" s="6">
        <v>0.0</v>
      </c>
      <c r="H654" s="6">
        <v>0.0</v>
      </c>
      <c r="I654" s="6">
        <v>1791.41</v>
      </c>
      <c r="J654" s="3" t="s">
        <v>966</v>
      </c>
      <c r="K654" s="3" t="s">
        <v>275</v>
      </c>
      <c r="L654" s="3" t="s">
        <v>297</v>
      </c>
      <c r="M654" s="3" t="s">
        <v>61</v>
      </c>
      <c r="N654" s="3" t="s">
        <v>595</v>
      </c>
    </row>
    <row r="655">
      <c r="A655" s="3" t="s">
        <v>2958</v>
      </c>
      <c r="B655" s="3" t="s">
        <v>2959</v>
      </c>
      <c r="C655" s="3" t="s">
        <v>72</v>
      </c>
      <c r="D655" s="3" t="s">
        <v>44</v>
      </c>
      <c r="E655" s="3" t="s">
        <v>34</v>
      </c>
      <c r="F655" s="3" t="s">
        <v>120</v>
      </c>
      <c r="G655" s="6">
        <v>5.99</v>
      </c>
      <c r="H655" s="6">
        <v>20.0</v>
      </c>
      <c r="I655" s="6">
        <v>890.02</v>
      </c>
      <c r="J655" s="3" t="s">
        <v>2960</v>
      </c>
      <c r="K655" s="3" t="s">
        <v>2586</v>
      </c>
      <c r="L655" s="3" t="s">
        <v>99</v>
      </c>
      <c r="M655" s="3" t="s">
        <v>138</v>
      </c>
      <c r="N655" s="3" t="s">
        <v>771</v>
      </c>
    </row>
    <row r="656">
      <c r="A656" s="3" t="s">
        <v>2961</v>
      </c>
      <c r="B656" s="3" t="s">
        <v>2962</v>
      </c>
      <c r="C656" s="3" t="s">
        <v>2963</v>
      </c>
      <c r="D656" s="3" t="s">
        <v>44</v>
      </c>
      <c r="E656" s="3" t="s">
        <v>45</v>
      </c>
      <c r="F656" s="3" t="s">
        <v>120</v>
      </c>
      <c r="G656" s="6">
        <v>0.0</v>
      </c>
      <c r="H656" s="6">
        <v>0.0</v>
      </c>
      <c r="I656" s="6">
        <v>2050.37</v>
      </c>
      <c r="J656" s="3" t="s">
        <v>2964</v>
      </c>
      <c r="K656" s="3" t="s">
        <v>672</v>
      </c>
      <c r="L656" s="3" t="s">
        <v>99</v>
      </c>
      <c r="M656" s="3" t="s">
        <v>290</v>
      </c>
      <c r="N656" s="3" t="s">
        <v>2965</v>
      </c>
    </row>
    <row r="657">
      <c r="A657" s="3" t="s">
        <v>2966</v>
      </c>
      <c r="B657" s="3" t="s">
        <v>2967</v>
      </c>
      <c r="C657" s="3" t="s">
        <v>197</v>
      </c>
      <c r="D657" s="3" t="s">
        <v>55</v>
      </c>
      <c r="E657" s="3" t="s">
        <v>34</v>
      </c>
      <c r="F657" s="3" t="s">
        <v>46</v>
      </c>
      <c r="G657" s="6">
        <v>4.99</v>
      </c>
      <c r="H657" s="6">
        <v>0.0</v>
      </c>
      <c r="I657" s="6">
        <v>998.93</v>
      </c>
      <c r="J657" s="3" t="s">
        <v>363</v>
      </c>
      <c r="K657" s="3" t="s">
        <v>1014</v>
      </c>
      <c r="L657" s="3" t="s">
        <v>70</v>
      </c>
      <c r="M657" s="3" t="s">
        <v>138</v>
      </c>
      <c r="N657" s="3" t="s">
        <v>2968</v>
      </c>
    </row>
    <row r="658">
      <c r="A658" s="3" t="s">
        <v>2969</v>
      </c>
      <c r="B658" s="3" t="s">
        <v>2607</v>
      </c>
      <c r="C658" s="3" t="s">
        <v>2970</v>
      </c>
      <c r="D658" s="3" t="s">
        <v>33</v>
      </c>
      <c r="E658" s="3" t="s">
        <v>34</v>
      </c>
      <c r="F658" s="3" t="s">
        <v>35</v>
      </c>
      <c r="G658" s="6">
        <v>7.99</v>
      </c>
      <c r="H658" s="6">
        <v>15.0</v>
      </c>
      <c r="I658" s="6">
        <v>240.47</v>
      </c>
      <c r="J658" s="3" t="s">
        <v>848</v>
      </c>
      <c r="K658" s="3" t="s">
        <v>665</v>
      </c>
      <c r="L658" s="3" t="s">
        <v>70</v>
      </c>
      <c r="M658" s="3" t="s">
        <v>303</v>
      </c>
      <c r="N658" s="3" t="s">
        <v>2117</v>
      </c>
    </row>
    <row r="659">
      <c r="A659" s="3" t="s">
        <v>2971</v>
      </c>
      <c r="B659" s="3" t="s">
        <v>2972</v>
      </c>
      <c r="C659" s="3" t="s">
        <v>2154</v>
      </c>
      <c r="D659" s="3" t="s">
        <v>55</v>
      </c>
      <c r="E659" s="3" t="s">
        <v>34</v>
      </c>
      <c r="F659" s="3" t="s">
        <v>67</v>
      </c>
      <c r="G659" s="6">
        <v>0.0</v>
      </c>
      <c r="H659" s="6">
        <v>0.0</v>
      </c>
      <c r="I659" s="6">
        <v>1359.02</v>
      </c>
      <c r="J659" s="3" t="s">
        <v>647</v>
      </c>
      <c r="K659" s="3" t="s">
        <v>2973</v>
      </c>
      <c r="L659" s="3" t="s">
        <v>1035</v>
      </c>
      <c r="M659" s="3" t="s">
        <v>39</v>
      </c>
      <c r="N659" s="3" t="s">
        <v>2974</v>
      </c>
    </row>
    <row r="660">
      <c r="A660" s="3" t="s">
        <v>2975</v>
      </c>
      <c r="B660" s="3" t="s">
        <v>2976</v>
      </c>
      <c r="C660" s="3" t="s">
        <v>1618</v>
      </c>
      <c r="D660" s="3" t="s">
        <v>33</v>
      </c>
      <c r="E660" s="3" t="s">
        <v>34</v>
      </c>
      <c r="F660" s="3" t="s">
        <v>57</v>
      </c>
      <c r="G660" s="6">
        <v>12.99</v>
      </c>
      <c r="H660" s="6">
        <v>0.0</v>
      </c>
      <c r="I660" s="6">
        <v>807.21</v>
      </c>
      <c r="J660" s="3" t="s">
        <v>97</v>
      </c>
      <c r="K660" s="3" t="s">
        <v>2977</v>
      </c>
      <c r="L660" s="3" t="s">
        <v>737</v>
      </c>
      <c r="M660" s="3" t="s">
        <v>100</v>
      </c>
      <c r="N660" s="3" t="s">
        <v>89</v>
      </c>
    </row>
    <row r="661">
      <c r="A661" s="3" t="s">
        <v>2978</v>
      </c>
      <c r="B661" s="3" t="s">
        <v>2979</v>
      </c>
      <c r="C661" s="3" t="s">
        <v>2361</v>
      </c>
      <c r="D661" s="3" t="s">
        <v>55</v>
      </c>
      <c r="E661" s="3" t="s">
        <v>34</v>
      </c>
      <c r="F661" s="3" t="s">
        <v>35</v>
      </c>
      <c r="G661" s="6">
        <v>4.99</v>
      </c>
      <c r="H661" s="6">
        <v>5.0</v>
      </c>
      <c r="I661" s="6">
        <v>1963.24</v>
      </c>
      <c r="J661" s="3" t="s">
        <v>430</v>
      </c>
      <c r="K661" s="3" t="s">
        <v>2980</v>
      </c>
      <c r="L661" s="3" t="s">
        <v>341</v>
      </c>
      <c r="M661" s="3" t="s">
        <v>50</v>
      </c>
      <c r="N661" s="3" t="s">
        <v>2178</v>
      </c>
    </row>
    <row r="662">
      <c r="A662" s="3" t="s">
        <v>2981</v>
      </c>
      <c r="B662" s="3" t="s">
        <v>696</v>
      </c>
      <c r="C662" s="3" t="s">
        <v>693</v>
      </c>
      <c r="D662" s="3" t="s">
        <v>44</v>
      </c>
      <c r="E662" s="3" t="s">
        <v>34</v>
      </c>
      <c r="F662" s="3" t="s">
        <v>67</v>
      </c>
      <c r="G662" s="6">
        <v>5.99</v>
      </c>
      <c r="H662" s="6">
        <v>20.0</v>
      </c>
      <c r="I662" s="6">
        <v>2408.37</v>
      </c>
      <c r="J662" s="3" t="s">
        <v>647</v>
      </c>
      <c r="K662" s="3" t="s">
        <v>698</v>
      </c>
      <c r="L662" s="3" t="s">
        <v>378</v>
      </c>
      <c r="M662" s="3" t="s">
        <v>138</v>
      </c>
      <c r="N662" s="3" t="s">
        <v>699</v>
      </c>
    </row>
    <row r="663">
      <c r="A663" s="3" t="s">
        <v>2982</v>
      </c>
      <c r="B663" s="3" t="s">
        <v>2983</v>
      </c>
      <c r="C663" s="3" t="s">
        <v>2984</v>
      </c>
      <c r="D663" s="3" t="s">
        <v>44</v>
      </c>
      <c r="E663" s="3" t="s">
        <v>45</v>
      </c>
      <c r="F663" s="3" t="s">
        <v>67</v>
      </c>
      <c r="G663" s="6">
        <v>7.99</v>
      </c>
      <c r="H663" s="6">
        <v>10.0</v>
      </c>
      <c r="I663" s="6">
        <v>3066.24</v>
      </c>
      <c r="J663" s="3" t="s">
        <v>295</v>
      </c>
      <c r="K663" s="3" t="s">
        <v>2985</v>
      </c>
      <c r="L663" s="3" t="s">
        <v>627</v>
      </c>
      <c r="M663" s="3" t="s">
        <v>243</v>
      </c>
      <c r="N663" s="3" t="s">
        <v>2986</v>
      </c>
    </row>
    <row r="664">
      <c r="A664" s="3" t="s">
        <v>2987</v>
      </c>
      <c r="B664" s="3" t="s">
        <v>2988</v>
      </c>
      <c r="C664" s="3" t="s">
        <v>112</v>
      </c>
      <c r="D664" s="3" t="s">
        <v>55</v>
      </c>
      <c r="E664" s="3" t="s">
        <v>34</v>
      </c>
      <c r="F664" s="3" t="s">
        <v>46</v>
      </c>
      <c r="G664" s="6">
        <v>7.99</v>
      </c>
      <c r="H664" s="6">
        <v>0.0</v>
      </c>
      <c r="I664" s="6">
        <v>175.36</v>
      </c>
      <c r="J664" s="3" t="s">
        <v>824</v>
      </c>
      <c r="K664" s="3" t="s">
        <v>179</v>
      </c>
      <c r="L664" s="3" t="s">
        <v>187</v>
      </c>
      <c r="M664" s="3" t="s">
        <v>78</v>
      </c>
      <c r="N664" s="3" t="s">
        <v>2989</v>
      </c>
    </row>
    <row r="665">
      <c r="A665" s="3" t="s">
        <v>2990</v>
      </c>
      <c r="B665" s="3" t="s">
        <v>2991</v>
      </c>
      <c r="C665" s="3" t="s">
        <v>2992</v>
      </c>
      <c r="D665" s="3" t="s">
        <v>33</v>
      </c>
      <c r="E665" s="3" t="s">
        <v>34</v>
      </c>
      <c r="F665" s="3" t="s">
        <v>120</v>
      </c>
      <c r="G665" s="6">
        <v>4.99</v>
      </c>
      <c r="H665" s="6">
        <v>0.0</v>
      </c>
      <c r="I665" s="6">
        <v>147.83</v>
      </c>
      <c r="J665" s="3" t="s">
        <v>677</v>
      </c>
      <c r="K665" s="3" t="s">
        <v>2993</v>
      </c>
      <c r="L665" s="3" t="s">
        <v>276</v>
      </c>
      <c r="M665" s="3" t="s">
        <v>100</v>
      </c>
      <c r="N665" s="3" t="s">
        <v>2994</v>
      </c>
    </row>
    <row r="666">
      <c r="A666" s="3" t="s">
        <v>2995</v>
      </c>
      <c r="B666" s="3" t="s">
        <v>2996</v>
      </c>
      <c r="C666" s="3" t="s">
        <v>2997</v>
      </c>
      <c r="D666" s="3" t="s">
        <v>33</v>
      </c>
      <c r="E666" s="3" t="s">
        <v>34</v>
      </c>
      <c r="F666" s="3" t="s">
        <v>67</v>
      </c>
      <c r="G666" s="6">
        <v>0.0</v>
      </c>
      <c r="H666" s="6">
        <v>0.0</v>
      </c>
      <c r="I666" s="6">
        <v>2680.69</v>
      </c>
      <c r="J666" s="3" t="s">
        <v>1023</v>
      </c>
      <c r="K666" s="3" t="s">
        <v>2998</v>
      </c>
      <c r="L666" s="3" t="s">
        <v>250</v>
      </c>
      <c r="M666" s="3" t="s">
        <v>100</v>
      </c>
      <c r="N666" s="3" t="s">
        <v>1710</v>
      </c>
    </row>
    <row r="667">
      <c r="A667" s="3" t="s">
        <v>2999</v>
      </c>
      <c r="B667" s="3" t="s">
        <v>3000</v>
      </c>
      <c r="C667" s="3" t="s">
        <v>3001</v>
      </c>
      <c r="D667" s="3" t="s">
        <v>33</v>
      </c>
      <c r="E667" s="3" t="s">
        <v>34</v>
      </c>
      <c r="F667" s="3" t="s">
        <v>35</v>
      </c>
      <c r="G667" s="6">
        <v>7.99</v>
      </c>
      <c r="H667" s="6">
        <v>0.0</v>
      </c>
      <c r="I667" s="6">
        <v>653.2</v>
      </c>
      <c r="J667" s="3" t="s">
        <v>1013</v>
      </c>
      <c r="K667" s="3" t="s">
        <v>3002</v>
      </c>
      <c r="L667" s="3" t="s">
        <v>236</v>
      </c>
      <c r="M667" s="3" t="s">
        <v>61</v>
      </c>
      <c r="N667" s="3" t="s">
        <v>1066</v>
      </c>
    </row>
    <row r="668">
      <c r="A668" s="3" t="s">
        <v>3003</v>
      </c>
      <c r="B668" s="3" t="s">
        <v>3004</v>
      </c>
      <c r="C668" s="3" t="s">
        <v>1180</v>
      </c>
      <c r="D668" s="3" t="s">
        <v>44</v>
      </c>
      <c r="E668" s="3" t="s">
        <v>34</v>
      </c>
      <c r="F668" s="3" t="s">
        <v>67</v>
      </c>
      <c r="G668" s="6">
        <v>0.0</v>
      </c>
      <c r="H668" s="6">
        <v>5.0</v>
      </c>
      <c r="I668" s="6">
        <v>582.2</v>
      </c>
      <c r="J668" s="3" t="s">
        <v>688</v>
      </c>
      <c r="K668" s="3" t="s">
        <v>3005</v>
      </c>
      <c r="L668" s="3" t="s">
        <v>534</v>
      </c>
      <c r="M668" s="3" t="s">
        <v>100</v>
      </c>
      <c r="N668" s="3" t="s">
        <v>3006</v>
      </c>
    </row>
    <row r="669">
      <c r="A669" s="3" t="s">
        <v>3007</v>
      </c>
      <c r="B669" s="3" t="s">
        <v>1308</v>
      </c>
      <c r="C669" s="3" t="s">
        <v>3008</v>
      </c>
      <c r="D669" s="3" t="s">
        <v>44</v>
      </c>
      <c r="E669" s="3" t="s">
        <v>34</v>
      </c>
      <c r="F669" s="3" t="s">
        <v>57</v>
      </c>
      <c r="G669" s="6">
        <v>0.0</v>
      </c>
      <c r="H669" s="6">
        <v>5.0</v>
      </c>
      <c r="I669" s="6">
        <v>1897.71</v>
      </c>
      <c r="J669" s="3" t="s">
        <v>1310</v>
      </c>
      <c r="K669" s="3" t="s">
        <v>1311</v>
      </c>
      <c r="L669" s="3" t="s">
        <v>534</v>
      </c>
      <c r="M669" s="3" t="s">
        <v>71</v>
      </c>
      <c r="N669" s="3" t="s">
        <v>1312</v>
      </c>
    </row>
    <row r="670">
      <c r="A670" s="3" t="s">
        <v>3009</v>
      </c>
      <c r="B670" s="3" t="s">
        <v>3010</v>
      </c>
      <c r="C670" s="3" t="s">
        <v>3011</v>
      </c>
      <c r="D670" s="3" t="s">
        <v>55</v>
      </c>
      <c r="E670" s="3" t="s">
        <v>34</v>
      </c>
      <c r="F670" s="3" t="s">
        <v>57</v>
      </c>
      <c r="G670" s="6">
        <v>7.99</v>
      </c>
      <c r="H670" s="6">
        <v>0.0</v>
      </c>
      <c r="I670" s="6">
        <v>408.68</v>
      </c>
      <c r="J670" s="3" t="s">
        <v>1897</v>
      </c>
      <c r="K670" s="3" t="s">
        <v>1305</v>
      </c>
      <c r="L670" s="3" t="s">
        <v>737</v>
      </c>
      <c r="M670" s="3" t="s">
        <v>39</v>
      </c>
      <c r="N670" s="3" t="s">
        <v>3012</v>
      </c>
    </row>
    <row r="671">
      <c r="A671" s="3" t="s">
        <v>3013</v>
      </c>
      <c r="B671" s="3" t="s">
        <v>3014</v>
      </c>
      <c r="C671" s="3" t="s">
        <v>3015</v>
      </c>
      <c r="D671" s="3" t="s">
        <v>33</v>
      </c>
      <c r="E671" s="3" t="s">
        <v>56</v>
      </c>
      <c r="F671" s="3" t="s">
        <v>46</v>
      </c>
      <c r="G671" s="6">
        <v>7.99</v>
      </c>
      <c r="H671" s="6">
        <v>0.0</v>
      </c>
      <c r="I671" s="6">
        <v>1553.33</v>
      </c>
      <c r="J671" s="3" t="s">
        <v>255</v>
      </c>
      <c r="K671" s="3" t="s">
        <v>1697</v>
      </c>
      <c r="L671" s="3" t="s">
        <v>115</v>
      </c>
      <c r="M671" s="3" t="s">
        <v>71</v>
      </c>
      <c r="N671" s="3" t="s">
        <v>3016</v>
      </c>
    </row>
    <row r="672">
      <c r="A672" s="3" t="s">
        <v>3017</v>
      </c>
      <c r="B672" s="3" t="s">
        <v>3018</v>
      </c>
      <c r="C672" s="3" t="s">
        <v>3019</v>
      </c>
      <c r="D672" s="3" t="s">
        <v>55</v>
      </c>
      <c r="E672" s="3" t="s">
        <v>163</v>
      </c>
      <c r="F672" s="3" t="s">
        <v>35</v>
      </c>
      <c r="G672" s="6">
        <v>0.0</v>
      </c>
      <c r="H672" s="6">
        <v>0.0</v>
      </c>
      <c r="I672" s="6">
        <v>1317.55</v>
      </c>
      <c r="J672" s="3" t="s">
        <v>1262</v>
      </c>
      <c r="K672" s="3" t="s">
        <v>3020</v>
      </c>
      <c r="L672" s="3" t="s">
        <v>187</v>
      </c>
      <c r="M672" s="3" t="s">
        <v>39</v>
      </c>
      <c r="N672" s="3" t="s">
        <v>3021</v>
      </c>
    </row>
    <row r="673">
      <c r="A673" s="3" t="s">
        <v>3022</v>
      </c>
      <c r="B673" s="3" t="s">
        <v>3023</v>
      </c>
      <c r="C673" s="3" t="s">
        <v>3024</v>
      </c>
      <c r="D673" s="3" t="s">
        <v>44</v>
      </c>
      <c r="E673" s="3" t="s">
        <v>34</v>
      </c>
      <c r="F673" s="3" t="s">
        <v>67</v>
      </c>
      <c r="G673" s="6">
        <v>7.99</v>
      </c>
      <c r="H673" s="6">
        <v>0.0</v>
      </c>
      <c r="I673" s="6">
        <v>3825.67</v>
      </c>
      <c r="J673" s="3" t="s">
        <v>3025</v>
      </c>
      <c r="K673" s="3" t="s">
        <v>3026</v>
      </c>
      <c r="L673" s="3" t="s">
        <v>534</v>
      </c>
      <c r="M673" s="3" t="s">
        <v>100</v>
      </c>
      <c r="N673" s="3" t="s">
        <v>3027</v>
      </c>
    </row>
    <row r="674">
      <c r="A674" s="3" t="s">
        <v>3028</v>
      </c>
      <c r="B674" s="3" t="s">
        <v>1021</v>
      </c>
      <c r="C674" s="3" t="s">
        <v>2386</v>
      </c>
      <c r="D674" s="3" t="s">
        <v>44</v>
      </c>
      <c r="E674" s="3" t="s">
        <v>34</v>
      </c>
      <c r="F674" s="3" t="s">
        <v>35</v>
      </c>
      <c r="G674" s="6">
        <v>12.99</v>
      </c>
      <c r="H674" s="6">
        <v>0.0</v>
      </c>
      <c r="I674" s="6">
        <v>1108.22</v>
      </c>
      <c r="J674" s="3" t="s">
        <v>1023</v>
      </c>
      <c r="K674" s="3" t="s">
        <v>1024</v>
      </c>
      <c r="L674" s="3" t="s">
        <v>770</v>
      </c>
      <c r="M674" s="3" t="s">
        <v>71</v>
      </c>
      <c r="N674" s="3" t="s">
        <v>1025</v>
      </c>
    </row>
    <row r="675">
      <c r="A675" s="3" t="s">
        <v>3029</v>
      </c>
      <c r="B675" s="3" t="s">
        <v>537</v>
      </c>
      <c r="C675" s="3" t="s">
        <v>3030</v>
      </c>
      <c r="D675" s="3" t="s">
        <v>33</v>
      </c>
      <c r="E675" s="3" t="s">
        <v>34</v>
      </c>
      <c r="F675" s="3" t="s">
        <v>67</v>
      </c>
      <c r="G675" s="6">
        <v>7.99</v>
      </c>
      <c r="H675" s="6">
        <v>5.0</v>
      </c>
      <c r="I675" s="6">
        <v>761.5</v>
      </c>
      <c r="J675" s="3" t="s">
        <v>377</v>
      </c>
      <c r="K675" s="3" t="s">
        <v>178</v>
      </c>
      <c r="L675" s="3" t="s">
        <v>341</v>
      </c>
      <c r="M675" s="3" t="s">
        <v>71</v>
      </c>
      <c r="N675" s="3" t="s">
        <v>539</v>
      </c>
    </row>
    <row r="676">
      <c r="A676" s="3" t="s">
        <v>3031</v>
      </c>
      <c r="B676" s="3" t="s">
        <v>3032</v>
      </c>
      <c r="C676" s="3" t="s">
        <v>3033</v>
      </c>
      <c r="D676" s="3" t="s">
        <v>44</v>
      </c>
      <c r="E676" s="3" t="s">
        <v>34</v>
      </c>
      <c r="F676" s="3" t="s">
        <v>46</v>
      </c>
      <c r="G676" s="6">
        <v>7.99</v>
      </c>
      <c r="H676" s="6">
        <v>0.0</v>
      </c>
      <c r="I676" s="6">
        <v>2723.82</v>
      </c>
      <c r="J676" s="3" t="s">
        <v>36</v>
      </c>
      <c r="K676" s="3" t="s">
        <v>1133</v>
      </c>
      <c r="L676" s="3" t="s">
        <v>166</v>
      </c>
      <c r="M676" s="3" t="s">
        <v>100</v>
      </c>
      <c r="N676" s="3" t="s">
        <v>2345</v>
      </c>
    </row>
    <row r="677">
      <c r="A677" s="3" t="s">
        <v>3034</v>
      </c>
      <c r="B677" s="3" t="s">
        <v>3035</v>
      </c>
      <c r="C677" s="3" t="s">
        <v>763</v>
      </c>
      <c r="D677" s="3" t="s">
        <v>55</v>
      </c>
      <c r="E677" s="3" t="s">
        <v>34</v>
      </c>
      <c r="F677" s="3" t="s">
        <v>46</v>
      </c>
      <c r="G677" s="6">
        <v>12.99</v>
      </c>
      <c r="H677" s="6">
        <v>0.0</v>
      </c>
      <c r="I677" s="6">
        <v>2529.19</v>
      </c>
      <c r="J677" s="3" t="s">
        <v>149</v>
      </c>
      <c r="K677" s="3" t="s">
        <v>3036</v>
      </c>
      <c r="L677" s="3" t="s">
        <v>85</v>
      </c>
      <c r="M677" s="3" t="s">
        <v>61</v>
      </c>
      <c r="N677" s="3" t="s">
        <v>2015</v>
      </c>
    </row>
    <row r="678">
      <c r="A678" s="3" t="s">
        <v>3037</v>
      </c>
      <c r="B678" s="3" t="s">
        <v>3038</v>
      </c>
      <c r="C678" s="3" t="s">
        <v>1807</v>
      </c>
      <c r="D678" s="3" t="s">
        <v>55</v>
      </c>
      <c r="E678" s="3" t="s">
        <v>34</v>
      </c>
      <c r="F678" s="3" t="s">
        <v>35</v>
      </c>
      <c r="G678" s="6">
        <v>0.0</v>
      </c>
      <c r="H678" s="6">
        <v>10.0</v>
      </c>
      <c r="I678" s="6">
        <v>4886.81</v>
      </c>
      <c r="J678" s="3" t="s">
        <v>1656</v>
      </c>
      <c r="K678" s="3" t="s">
        <v>3039</v>
      </c>
      <c r="L678" s="3" t="s">
        <v>821</v>
      </c>
      <c r="M678" s="3" t="s">
        <v>100</v>
      </c>
      <c r="N678" s="3" t="s">
        <v>3040</v>
      </c>
    </row>
    <row r="679">
      <c r="A679" s="3" t="s">
        <v>3041</v>
      </c>
      <c r="B679" s="3" t="s">
        <v>3042</v>
      </c>
      <c r="C679" s="3" t="s">
        <v>2404</v>
      </c>
      <c r="D679" s="3" t="s">
        <v>55</v>
      </c>
      <c r="E679" s="3" t="s">
        <v>34</v>
      </c>
      <c r="F679" s="3" t="s">
        <v>57</v>
      </c>
      <c r="G679" s="6">
        <v>7.99</v>
      </c>
      <c r="H679" s="6">
        <v>0.0</v>
      </c>
      <c r="I679" s="6">
        <v>957.7</v>
      </c>
      <c r="J679" s="3" t="s">
        <v>149</v>
      </c>
      <c r="K679" s="3" t="s">
        <v>1550</v>
      </c>
      <c r="L679" s="3" t="s">
        <v>145</v>
      </c>
      <c r="M679" s="3" t="s">
        <v>71</v>
      </c>
      <c r="N679" s="3" t="s">
        <v>3043</v>
      </c>
    </row>
    <row r="680">
      <c r="A680" s="3" t="s">
        <v>3044</v>
      </c>
      <c r="B680" s="3" t="s">
        <v>3045</v>
      </c>
      <c r="C680" s="2"/>
      <c r="D680" s="3" t="s">
        <v>44</v>
      </c>
      <c r="E680" s="3" t="s">
        <v>34</v>
      </c>
      <c r="F680" s="3" t="s">
        <v>46</v>
      </c>
      <c r="G680" s="6">
        <v>5.99</v>
      </c>
      <c r="H680" s="6">
        <v>0.0</v>
      </c>
      <c r="I680" s="6">
        <v>1611.82</v>
      </c>
      <c r="J680" s="3" t="s">
        <v>3046</v>
      </c>
      <c r="K680" s="3" t="s">
        <v>3047</v>
      </c>
      <c r="L680" s="3" t="s">
        <v>282</v>
      </c>
      <c r="M680" s="3" t="s">
        <v>50</v>
      </c>
      <c r="N680" s="3" t="s">
        <v>3048</v>
      </c>
    </row>
    <row r="681">
      <c r="A681" s="3" t="s">
        <v>3049</v>
      </c>
      <c r="B681" s="3" t="s">
        <v>3050</v>
      </c>
      <c r="C681" s="3" t="s">
        <v>3051</v>
      </c>
      <c r="D681" s="3" t="s">
        <v>55</v>
      </c>
      <c r="E681" s="3" t="s">
        <v>34</v>
      </c>
      <c r="F681" s="3" t="s">
        <v>57</v>
      </c>
      <c r="G681" s="6">
        <v>4.99</v>
      </c>
      <c r="H681" s="6">
        <v>0.0</v>
      </c>
      <c r="I681" s="6">
        <v>681.75</v>
      </c>
      <c r="J681" s="3" t="s">
        <v>1372</v>
      </c>
      <c r="K681" s="3" t="s">
        <v>3052</v>
      </c>
      <c r="L681" s="3" t="s">
        <v>282</v>
      </c>
      <c r="M681" s="3" t="s">
        <v>78</v>
      </c>
      <c r="N681" s="3" t="s">
        <v>3053</v>
      </c>
    </row>
    <row r="682">
      <c r="A682" s="3" t="s">
        <v>3054</v>
      </c>
      <c r="B682" s="3" t="s">
        <v>3055</v>
      </c>
      <c r="C682" s="3" t="s">
        <v>3056</v>
      </c>
      <c r="D682" s="3" t="s">
        <v>33</v>
      </c>
      <c r="E682" s="3" t="s">
        <v>34</v>
      </c>
      <c r="F682" s="3" t="s">
        <v>46</v>
      </c>
      <c r="G682" s="6">
        <v>4.99</v>
      </c>
      <c r="H682" s="6">
        <v>0.0</v>
      </c>
      <c r="I682" s="6">
        <v>4064.14</v>
      </c>
      <c r="J682" s="3" t="s">
        <v>76</v>
      </c>
      <c r="K682" s="3" t="s">
        <v>1587</v>
      </c>
      <c r="L682" s="3" t="s">
        <v>737</v>
      </c>
      <c r="M682" s="3" t="s">
        <v>71</v>
      </c>
      <c r="N682" s="3" t="s">
        <v>916</v>
      </c>
    </row>
    <row r="683">
      <c r="A683" s="3" t="s">
        <v>3057</v>
      </c>
      <c r="B683" s="3" t="s">
        <v>3058</v>
      </c>
      <c r="C683" s="3" t="s">
        <v>3059</v>
      </c>
      <c r="D683" s="3" t="s">
        <v>44</v>
      </c>
      <c r="E683" s="3" t="s">
        <v>34</v>
      </c>
      <c r="F683" s="3" t="s">
        <v>57</v>
      </c>
      <c r="G683" s="6">
        <v>7.99</v>
      </c>
      <c r="H683" s="6">
        <v>0.0</v>
      </c>
      <c r="I683" s="6">
        <v>1470.91</v>
      </c>
      <c r="J683" s="3" t="s">
        <v>1327</v>
      </c>
      <c r="K683" s="3" t="s">
        <v>3060</v>
      </c>
      <c r="L683" s="3" t="s">
        <v>1204</v>
      </c>
      <c r="M683" s="3" t="s">
        <v>290</v>
      </c>
      <c r="N683" s="3" t="s">
        <v>2252</v>
      </c>
    </row>
    <row r="684">
      <c r="A684" s="3" t="s">
        <v>3061</v>
      </c>
      <c r="B684" s="3" t="s">
        <v>3062</v>
      </c>
      <c r="C684" s="3" t="s">
        <v>436</v>
      </c>
      <c r="D684" s="3" t="s">
        <v>33</v>
      </c>
      <c r="E684" s="3" t="s">
        <v>34</v>
      </c>
      <c r="F684" s="3" t="s">
        <v>46</v>
      </c>
      <c r="G684" s="6">
        <v>0.0</v>
      </c>
      <c r="H684" s="6">
        <v>0.0</v>
      </c>
      <c r="I684" s="6">
        <v>1145.16</v>
      </c>
      <c r="J684" s="3" t="s">
        <v>891</v>
      </c>
      <c r="K684" s="3" t="s">
        <v>3063</v>
      </c>
      <c r="L684" s="3" t="s">
        <v>3064</v>
      </c>
      <c r="M684" s="3" t="s">
        <v>39</v>
      </c>
      <c r="N684" s="3" t="s">
        <v>3016</v>
      </c>
    </row>
    <row r="685">
      <c r="A685" s="3" t="s">
        <v>3065</v>
      </c>
      <c r="B685" s="3" t="s">
        <v>3066</v>
      </c>
      <c r="C685" s="3" t="s">
        <v>890</v>
      </c>
      <c r="D685" s="3" t="s">
        <v>55</v>
      </c>
      <c r="E685" s="3" t="s">
        <v>34</v>
      </c>
      <c r="F685" s="3" t="s">
        <v>46</v>
      </c>
      <c r="G685" s="6">
        <v>4.99</v>
      </c>
      <c r="H685" s="6">
        <v>5.0</v>
      </c>
      <c r="I685" s="6">
        <v>2160.03</v>
      </c>
      <c r="J685" s="3" t="s">
        <v>3067</v>
      </c>
      <c r="K685" s="3" t="s">
        <v>1615</v>
      </c>
      <c r="L685" s="3" t="s">
        <v>264</v>
      </c>
      <c r="M685" s="3" t="s">
        <v>290</v>
      </c>
      <c r="N685" s="3" t="s">
        <v>3068</v>
      </c>
    </row>
    <row r="686">
      <c r="A686" s="3" t="s">
        <v>3069</v>
      </c>
      <c r="B686" s="3" t="s">
        <v>3070</v>
      </c>
      <c r="C686" s="3" t="s">
        <v>893</v>
      </c>
      <c r="D686" s="3" t="s">
        <v>33</v>
      </c>
      <c r="E686" s="3" t="s">
        <v>34</v>
      </c>
      <c r="F686" s="3" t="s">
        <v>57</v>
      </c>
      <c r="G686" s="6">
        <v>7.99</v>
      </c>
      <c r="H686" s="6">
        <v>0.0</v>
      </c>
      <c r="I686" s="6">
        <v>2587.5</v>
      </c>
      <c r="J686" s="3" t="s">
        <v>3071</v>
      </c>
      <c r="K686" s="3" t="s">
        <v>2182</v>
      </c>
      <c r="L686" s="3" t="s">
        <v>879</v>
      </c>
      <c r="M686" s="3" t="s">
        <v>39</v>
      </c>
      <c r="N686" s="3" t="s">
        <v>3072</v>
      </c>
    </row>
    <row r="687">
      <c r="A687" s="3" t="s">
        <v>3073</v>
      </c>
      <c r="B687" s="3" t="s">
        <v>3074</v>
      </c>
      <c r="C687" s="3" t="s">
        <v>3075</v>
      </c>
      <c r="D687" s="3" t="s">
        <v>44</v>
      </c>
      <c r="E687" s="3" t="s">
        <v>34</v>
      </c>
      <c r="F687" s="3" t="s">
        <v>46</v>
      </c>
      <c r="G687" s="6">
        <v>0.0</v>
      </c>
      <c r="H687" s="6">
        <v>0.0</v>
      </c>
      <c r="I687" s="6">
        <v>1214.34</v>
      </c>
      <c r="J687" s="3" t="s">
        <v>326</v>
      </c>
      <c r="K687" s="3" t="s">
        <v>2014</v>
      </c>
      <c r="L687" s="3" t="s">
        <v>107</v>
      </c>
      <c r="M687" s="3" t="s">
        <v>78</v>
      </c>
      <c r="N687" s="3" t="s">
        <v>3076</v>
      </c>
    </row>
    <row r="688">
      <c r="A688" s="3" t="s">
        <v>3077</v>
      </c>
      <c r="B688" s="3" t="s">
        <v>3078</v>
      </c>
      <c r="C688" s="3" t="s">
        <v>3079</v>
      </c>
      <c r="D688" s="3" t="s">
        <v>44</v>
      </c>
      <c r="E688" s="3" t="s">
        <v>34</v>
      </c>
      <c r="F688" s="3" t="s">
        <v>57</v>
      </c>
      <c r="G688" s="6">
        <v>0.0</v>
      </c>
      <c r="H688" s="6">
        <v>0.0</v>
      </c>
      <c r="I688" s="6">
        <v>1770.88</v>
      </c>
      <c r="J688" s="3" t="s">
        <v>2460</v>
      </c>
      <c r="K688" s="3" t="s">
        <v>3080</v>
      </c>
      <c r="L688" s="3" t="s">
        <v>297</v>
      </c>
      <c r="M688" s="3" t="s">
        <v>78</v>
      </c>
      <c r="N688" s="3" t="s">
        <v>3081</v>
      </c>
    </row>
    <row r="689">
      <c r="A689" s="3" t="s">
        <v>3082</v>
      </c>
      <c r="B689" s="3" t="s">
        <v>3083</v>
      </c>
      <c r="C689" s="3" t="s">
        <v>3084</v>
      </c>
      <c r="D689" s="3" t="s">
        <v>33</v>
      </c>
      <c r="E689" s="3" t="s">
        <v>2598</v>
      </c>
      <c r="F689" s="3" t="s">
        <v>67</v>
      </c>
      <c r="G689" s="6">
        <v>5.99</v>
      </c>
      <c r="H689" s="6">
        <v>0.0</v>
      </c>
      <c r="I689" s="6">
        <v>1034.18</v>
      </c>
      <c r="J689" s="3" t="s">
        <v>2072</v>
      </c>
      <c r="K689" s="3" t="s">
        <v>1432</v>
      </c>
      <c r="L689" s="3" t="s">
        <v>395</v>
      </c>
      <c r="M689" s="3" t="s">
        <v>138</v>
      </c>
      <c r="N689" s="3" t="s">
        <v>362</v>
      </c>
    </row>
    <row r="690">
      <c r="A690" s="3" t="s">
        <v>3085</v>
      </c>
      <c r="B690" s="3" t="s">
        <v>3086</v>
      </c>
      <c r="C690" s="3" t="s">
        <v>1497</v>
      </c>
      <c r="D690" s="3" t="s">
        <v>33</v>
      </c>
      <c r="E690" s="3" t="s">
        <v>34</v>
      </c>
      <c r="F690" s="3" t="s">
        <v>46</v>
      </c>
      <c r="G690" s="6">
        <v>12.99</v>
      </c>
      <c r="H690" s="6">
        <v>15.0</v>
      </c>
      <c r="I690" s="6">
        <v>40.64</v>
      </c>
      <c r="J690" s="3" t="s">
        <v>333</v>
      </c>
      <c r="K690" s="3" t="s">
        <v>321</v>
      </c>
      <c r="L690" s="3" t="s">
        <v>137</v>
      </c>
      <c r="M690" s="3" t="s">
        <v>39</v>
      </c>
      <c r="N690" s="3" t="s">
        <v>3087</v>
      </c>
    </row>
    <row r="691">
      <c r="A691" s="3" t="s">
        <v>3088</v>
      </c>
      <c r="B691" s="3" t="s">
        <v>562</v>
      </c>
      <c r="C691" s="3" t="s">
        <v>3089</v>
      </c>
      <c r="D691" s="3" t="s">
        <v>55</v>
      </c>
      <c r="E691" s="3" t="s">
        <v>34</v>
      </c>
      <c r="F691" s="3" t="s">
        <v>35</v>
      </c>
      <c r="G691" s="6">
        <v>4.99</v>
      </c>
      <c r="H691" s="6">
        <v>25.0</v>
      </c>
      <c r="I691" s="6">
        <v>641.02</v>
      </c>
      <c r="J691" s="3" t="s">
        <v>564</v>
      </c>
      <c r="K691" s="3" t="s">
        <v>565</v>
      </c>
      <c r="L691" s="3" t="s">
        <v>92</v>
      </c>
      <c r="M691" s="3" t="s">
        <v>71</v>
      </c>
      <c r="N691" s="3" t="s">
        <v>566</v>
      </c>
    </row>
    <row r="692">
      <c r="A692" s="3" t="s">
        <v>3090</v>
      </c>
      <c r="B692" s="3" t="s">
        <v>3091</v>
      </c>
      <c r="C692" s="3" t="s">
        <v>1086</v>
      </c>
      <c r="D692" s="3" t="s">
        <v>33</v>
      </c>
      <c r="E692" s="3" t="s">
        <v>34</v>
      </c>
      <c r="F692" s="3" t="s">
        <v>120</v>
      </c>
      <c r="G692" s="6">
        <v>0.0</v>
      </c>
      <c r="H692" s="6">
        <v>5.0</v>
      </c>
      <c r="I692" s="6">
        <v>1384.75</v>
      </c>
      <c r="J692" s="3" t="s">
        <v>688</v>
      </c>
      <c r="K692" s="3" t="s">
        <v>3002</v>
      </c>
      <c r="L692" s="3" t="s">
        <v>257</v>
      </c>
      <c r="M692" s="3" t="s">
        <v>71</v>
      </c>
      <c r="N692" s="3" t="s">
        <v>1086</v>
      </c>
    </row>
    <row r="693">
      <c r="A693" s="3" t="s">
        <v>3092</v>
      </c>
      <c r="B693" s="3" t="s">
        <v>3093</v>
      </c>
      <c r="C693" s="3" t="s">
        <v>3094</v>
      </c>
      <c r="D693" s="3" t="s">
        <v>55</v>
      </c>
      <c r="E693" s="3" t="s">
        <v>34</v>
      </c>
      <c r="F693" s="3" t="s">
        <v>67</v>
      </c>
      <c r="G693" s="6">
        <v>0.0</v>
      </c>
      <c r="H693" s="6">
        <v>0.0</v>
      </c>
      <c r="I693" s="6">
        <v>1283.55</v>
      </c>
      <c r="J693" s="3" t="s">
        <v>1168</v>
      </c>
      <c r="K693" s="3" t="s">
        <v>242</v>
      </c>
      <c r="L693" s="3" t="s">
        <v>123</v>
      </c>
      <c r="M693" s="3" t="s">
        <v>243</v>
      </c>
      <c r="N693" s="3" t="s">
        <v>3095</v>
      </c>
    </row>
    <row r="694">
      <c r="A694" s="3" t="s">
        <v>3096</v>
      </c>
      <c r="B694" s="3" t="s">
        <v>3097</v>
      </c>
      <c r="C694" s="3" t="s">
        <v>2320</v>
      </c>
      <c r="D694" s="3" t="s">
        <v>55</v>
      </c>
      <c r="E694" s="3" t="s">
        <v>34</v>
      </c>
      <c r="F694" s="3" t="s">
        <v>46</v>
      </c>
      <c r="G694" s="6">
        <v>5.99</v>
      </c>
      <c r="H694" s="6">
        <v>0.0</v>
      </c>
      <c r="I694" s="6">
        <v>541.98</v>
      </c>
      <c r="J694" s="3" t="s">
        <v>2145</v>
      </c>
      <c r="K694" s="3" t="s">
        <v>1034</v>
      </c>
      <c r="L694" s="3" t="s">
        <v>297</v>
      </c>
      <c r="M694" s="3" t="s">
        <v>180</v>
      </c>
      <c r="N694" s="3" t="s">
        <v>1029</v>
      </c>
    </row>
    <row r="695">
      <c r="A695" s="3" t="s">
        <v>3098</v>
      </c>
      <c r="B695" s="3" t="s">
        <v>3099</v>
      </c>
      <c r="C695" s="3" t="s">
        <v>1659</v>
      </c>
      <c r="D695" s="3" t="s">
        <v>44</v>
      </c>
      <c r="E695" s="3" t="s">
        <v>34</v>
      </c>
      <c r="F695" s="3" t="s">
        <v>57</v>
      </c>
      <c r="G695" s="6">
        <v>0.0</v>
      </c>
      <c r="H695" s="6">
        <v>0.0</v>
      </c>
      <c r="I695" s="6">
        <v>732.48</v>
      </c>
      <c r="J695" s="3" t="s">
        <v>430</v>
      </c>
      <c r="K695" s="3" t="s">
        <v>2200</v>
      </c>
      <c r="L695" s="3" t="s">
        <v>341</v>
      </c>
      <c r="M695" s="3" t="s">
        <v>108</v>
      </c>
      <c r="N695" s="3" t="s">
        <v>3100</v>
      </c>
    </row>
    <row r="696">
      <c r="A696" s="3" t="s">
        <v>3101</v>
      </c>
      <c r="B696" s="3" t="s">
        <v>3102</v>
      </c>
      <c r="C696" s="3" t="s">
        <v>3103</v>
      </c>
      <c r="D696" s="3" t="s">
        <v>44</v>
      </c>
      <c r="E696" s="3" t="s">
        <v>34</v>
      </c>
      <c r="F696" s="3" t="s">
        <v>67</v>
      </c>
      <c r="G696" s="6">
        <v>4.99</v>
      </c>
      <c r="H696" s="6">
        <v>0.0</v>
      </c>
      <c r="I696" s="6">
        <v>3184.11</v>
      </c>
      <c r="J696" s="3" t="s">
        <v>2167</v>
      </c>
      <c r="K696" s="3" t="s">
        <v>295</v>
      </c>
      <c r="L696" s="3" t="s">
        <v>85</v>
      </c>
      <c r="M696" s="3" t="s">
        <v>71</v>
      </c>
      <c r="N696" s="3" t="s">
        <v>679</v>
      </c>
    </row>
    <row r="697">
      <c r="A697" s="3" t="s">
        <v>3104</v>
      </c>
      <c r="B697" s="3" t="s">
        <v>3105</v>
      </c>
      <c r="C697" s="3" t="s">
        <v>2619</v>
      </c>
      <c r="D697" s="3" t="s">
        <v>33</v>
      </c>
      <c r="E697" s="3" t="s">
        <v>34</v>
      </c>
      <c r="F697" s="3" t="s">
        <v>67</v>
      </c>
      <c r="G697" s="6">
        <v>7.99</v>
      </c>
      <c r="H697" s="6">
        <v>0.0</v>
      </c>
      <c r="I697" s="6">
        <v>2838.48</v>
      </c>
      <c r="J697" s="3" t="s">
        <v>1872</v>
      </c>
      <c r="K697" s="3" t="s">
        <v>309</v>
      </c>
      <c r="L697" s="3" t="s">
        <v>123</v>
      </c>
      <c r="M697" s="3" t="s">
        <v>61</v>
      </c>
      <c r="N697" s="3" t="s">
        <v>3106</v>
      </c>
    </row>
    <row r="698">
      <c r="A698" s="3" t="s">
        <v>3107</v>
      </c>
      <c r="B698" s="3" t="s">
        <v>3108</v>
      </c>
      <c r="C698" s="3" t="s">
        <v>2383</v>
      </c>
      <c r="D698" s="3" t="s">
        <v>44</v>
      </c>
      <c r="E698" s="3" t="s">
        <v>34</v>
      </c>
      <c r="F698" s="3" t="s">
        <v>120</v>
      </c>
      <c r="G698" s="6">
        <v>7.99</v>
      </c>
      <c r="H698" s="6">
        <v>0.0</v>
      </c>
      <c r="I698" s="6">
        <v>2684.91</v>
      </c>
      <c r="J698" s="3" t="s">
        <v>377</v>
      </c>
      <c r="K698" s="3" t="s">
        <v>3109</v>
      </c>
      <c r="L698" s="3" t="s">
        <v>1287</v>
      </c>
      <c r="M698" s="3" t="s">
        <v>71</v>
      </c>
      <c r="N698" s="3" t="s">
        <v>612</v>
      </c>
    </row>
    <row r="699">
      <c r="A699" s="3" t="s">
        <v>3110</v>
      </c>
      <c r="B699" s="3" t="s">
        <v>3111</v>
      </c>
      <c r="C699" s="3" t="s">
        <v>3112</v>
      </c>
      <c r="D699" s="3" t="s">
        <v>33</v>
      </c>
      <c r="E699" s="3" t="s">
        <v>34</v>
      </c>
      <c r="F699" s="3" t="s">
        <v>120</v>
      </c>
      <c r="G699" s="6">
        <v>7.99</v>
      </c>
      <c r="H699" s="6">
        <v>15.0</v>
      </c>
      <c r="I699" s="6">
        <v>2103.07</v>
      </c>
      <c r="J699" s="3" t="s">
        <v>902</v>
      </c>
      <c r="K699" s="3" t="s">
        <v>412</v>
      </c>
      <c r="L699" s="3" t="s">
        <v>413</v>
      </c>
      <c r="M699" s="3" t="s">
        <v>138</v>
      </c>
      <c r="N699" s="3" t="s">
        <v>3113</v>
      </c>
    </row>
    <row r="700">
      <c r="A700" s="3" t="s">
        <v>3114</v>
      </c>
      <c r="B700" s="3" t="s">
        <v>3115</v>
      </c>
      <c r="C700" s="3" t="s">
        <v>583</v>
      </c>
      <c r="D700" s="3" t="s">
        <v>44</v>
      </c>
      <c r="E700" s="3" t="s">
        <v>34</v>
      </c>
      <c r="F700" s="3" t="s">
        <v>67</v>
      </c>
      <c r="G700" s="6">
        <v>5.99</v>
      </c>
      <c r="H700" s="6">
        <v>0.0</v>
      </c>
      <c r="I700" s="6">
        <v>1458.52</v>
      </c>
      <c r="J700" s="3" t="s">
        <v>3116</v>
      </c>
      <c r="K700" s="3" t="s">
        <v>3117</v>
      </c>
      <c r="L700" s="3" t="s">
        <v>1117</v>
      </c>
      <c r="M700" s="3" t="s">
        <v>138</v>
      </c>
      <c r="N700" s="3" t="s">
        <v>3118</v>
      </c>
    </row>
    <row r="701">
      <c r="A701" s="3" t="s">
        <v>3119</v>
      </c>
      <c r="B701" s="3" t="s">
        <v>3120</v>
      </c>
      <c r="C701" s="3" t="s">
        <v>636</v>
      </c>
      <c r="D701" s="3" t="s">
        <v>33</v>
      </c>
      <c r="E701" s="3" t="s">
        <v>34</v>
      </c>
      <c r="F701" s="3" t="s">
        <v>46</v>
      </c>
      <c r="G701" s="6">
        <v>5.99</v>
      </c>
      <c r="H701" s="6">
        <v>25.0</v>
      </c>
      <c r="I701" s="6">
        <v>4222.8</v>
      </c>
      <c r="J701" s="3" t="s">
        <v>1132</v>
      </c>
      <c r="K701" s="3" t="s">
        <v>476</v>
      </c>
      <c r="L701" s="3" t="s">
        <v>250</v>
      </c>
      <c r="M701" s="3" t="s">
        <v>180</v>
      </c>
      <c r="N701" s="3" t="s">
        <v>3121</v>
      </c>
    </row>
    <row r="702">
      <c r="A702" s="3" t="s">
        <v>3122</v>
      </c>
      <c r="B702" s="3" t="s">
        <v>3123</v>
      </c>
      <c r="C702" s="3" t="s">
        <v>2482</v>
      </c>
      <c r="D702" s="3" t="s">
        <v>33</v>
      </c>
      <c r="E702" s="3" t="s">
        <v>34</v>
      </c>
      <c r="F702" s="3" t="s">
        <v>57</v>
      </c>
      <c r="G702" s="6">
        <v>0.0</v>
      </c>
      <c r="H702" s="6">
        <v>0.0</v>
      </c>
      <c r="I702" s="6">
        <v>2110.02</v>
      </c>
      <c r="J702" s="3" t="s">
        <v>314</v>
      </c>
      <c r="K702" s="3" t="s">
        <v>951</v>
      </c>
      <c r="L702" s="3" t="s">
        <v>60</v>
      </c>
      <c r="M702" s="3" t="s">
        <v>78</v>
      </c>
      <c r="N702" s="3" t="s">
        <v>3124</v>
      </c>
    </row>
    <row r="703">
      <c r="A703" s="3" t="s">
        <v>3125</v>
      </c>
      <c r="B703" s="3" t="s">
        <v>2529</v>
      </c>
      <c r="C703" s="3" t="s">
        <v>3126</v>
      </c>
      <c r="D703" s="3" t="s">
        <v>33</v>
      </c>
      <c r="E703" s="3" t="s">
        <v>163</v>
      </c>
      <c r="F703" s="3" t="s">
        <v>67</v>
      </c>
      <c r="G703" s="6">
        <v>4.99</v>
      </c>
      <c r="H703" s="6">
        <v>5.0</v>
      </c>
      <c r="I703" s="6">
        <v>331.09</v>
      </c>
      <c r="J703" s="3" t="s">
        <v>521</v>
      </c>
      <c r="K703" s="3" t="s">
        <v>296</v>
      </c>
      <c r="L703" s="3" t="s">
        <v>316</v>
      </c>
      <c r="M703" s="3" t="s">
        <v>61</v>
      </c>
      <c r="N703" s="3" t="s">
        <v>2531</v>
      </c>
    </row>
    <row r="704">
      <c r="A704" s="3" t="s">
        <v>3127</v>
      </c>
      <c r="B704" s="3" t="s">
        <v>372</v>
      </c>
      <c r="C704" s="3" t="s">
        <v>3128</v>
      </c>
      <c r="D704" s="3" t="s">
        <v>33</v>
      </c>
      <c r="E704" s="3" t="s">
        <v>34</v>
      </c>
      <c r="F704" s="3" t="s">
        <v>57</v>
      </c>
      <c r="G704" s="6">
        <v>5.99</v>
      </c>
      <c r="H704" s="6">
        <v>0.0</v>
      </c>
      <c r="I704" s="6">
        <v>841.62</v>
      </c>
      <c r="J704" s="3" t="s">
        <v>255</v>
      </c>
      <c r="K704" s="3" t="s">
        <v>374</v>
      </c>
      <c r="L704" s="3" t="s">
        <v>92</v>
      </c>
      <c r="M704" s="3" t="s">
        <v>61</v>
      </c>
      <c r="N704" s="3" t="s">
        <v>373</v>
      </c>
    </row>
    <row r="705">
      <c r="A705" s="3" t="s">
        <v>3129</v>
      </c>
      <c r="B705" s="3" t="s">
        <v>3130</v>
      </c>
      <c r="C705" s="3" t="s">
        <v>2419</v>
      </c>
      <c r="D705" s="3" t="s">
        <v>33</v>
      </c>
      <c r="E705" s="3" t="s">
        <v>34</v>
      </c>
      <c r="F705" s="3" t="s">
        <v>120</v>
      </c>
      <c r="G705" s="6">
        <v>4.99</v>
      </c>
      <c r="H705" s="6">
        <v>0.0</v>
      </c>
      <c r="I705" s="6">
        <v>371.65</v>
      </c>
      <c r="J705" s="3" t="s">
        <v>761</v>
      </c>
      <c r="K705" s="3" t="s">
        <v>1301</v>
      </c>
      <c r="L705" s="3" t="s">
        <v>1329</v>
      </c>
      <c r="M705" s="3" t="s">
        <v>71</v>
      </c>
      <c r="N705" s="3" t="s">
        <v>3131</v>
      </c>
    </row>
    <row r="706">
      <c r="A706" s="3" t="s">
        <v>3132</v>
      </c>
      <c r="B706" s="3" t="s">
        <v>3133</v>
      </c>
      <c r="C706" s="3" t="s">
        <v>3134</v>
      </c>
      <c r="D706" s="3" t="s">
        <v>44</v>
      </c>
      <c r="E706" s="3" t="s">
        <v>56</v>
      </c>
      <c r="F706" s="3" t="s">
        <v>120</v>
      </c>
      <c r="G706" s="6">
        <v>7.99</v>
      </c>
      <c r="H706" s="6">
        <v>0.0</v>
      </c>
      <c r="I706" s="6">
        <v>2117.64</v>
      </c>
      <c r="J706" s="3" t="s">
        <v>3135</v>
      </c>
      <c r="K706" s="3" t="s">
        <v>242</v>
      </c>
      <c r="L706" s="3" t="s">
        <v>2677</v>
      </c>
      <c r="M706" s="3" t="s">
        <v>100</v>
      </c>
      <c r="N706" s="3" t="s">
        <v>1567</v>
      </c>
    </row>
    <row r="707">
      <c r="A707" s="3" t="s">
        <v>3136</v>
      </c>
      <c r="B707" s="3" t="s">
        <v>3137</v>
      </c>
      <c r="C707" s="3" t="s">
        <v>2154</v>
      </c>
      <c r="D707" s="3" t="s">
        <v>44</v>
      </c>
      <c r="E707" s="3" t="s">
        <v>34</v>
      </c>
      <c r="F707" s="3" t="s">
        <v>120</v>
      </c>
      <c r="G707" s="6">
        <v>0.0</v>
      </c>
      <c r="H707" s="6">
        <v>0.0</v>
      </c>
      <c r="I707" s="6">
        <v>2368.76</v>
      </c>
      <c r="J707" s="3" t="s">
        <v>3138</v>
      </c>
      <c r="K707" s="3" t="s">
        <v>1019</v>
      </c>
      <c r="L707" s="3" t="s">
        <v>459</v>
      </c>
      <c r="M707" s="3" t="s">
        <v>39</v>
      </c>
      <c r="N707" s="3" t="s">
        <v>3139</v>
      </c>
    </row>
    <row r="708">
      <c r="A708" s="3" t="s">
        <v>3140</v>
      </c>
      <c r="B708" s="3" t="s">
        <v>3141</v>
      </c>
      <c r="C708" s="3" t="s">
        <v>652</v>
      </c>
      <c r="D708" s="3" t="s">
        <v>44</v>
      </c>
      <c r="E708" s="3" t="s">
        <v>34</v>
      </c>
      <c r="F708" s="3" t="s">
        <v>67</v>
      </c>
      <c r="G708" s="6">
        <v>4.99</v>
      </c>
      <c r="H708" s="6">
        <v>0.0</v>
      </c>
      <c r="I708" s="6">
        <v>1508.23</v>
      </c>
      <c r="J708" s="3" t="s">
        <v>1582</v>
      </c>
      <c r="K708" s="3" t="s">
        <v>620</v>
      </c>
      <c r="L708" s="3" t="s">
        <v>60</v>
      </c>
      <c r="M708" s="3" t="s">
        <v>290</v>
      </c>
      <c r="N708" s="3" t="s">
        <v>3142</v>
      </c>
    </row>
    <row r="709">
      <c r="A709" s="3" t="s">
        <v>3143</v>
      </c>
      <c r="B709" s="3" t="s">
        <v>3144</v>
      </c>
      <c r="C709" s="3" t="s">
        <v>2199</v>
      </c>
      <c r="D709" s="3" t="s">
        <v>44</v>
      </c>
      <c r="E709" s="3" t="s">
        <v>34</v>
      </c>
      <c r="F709" s="3" t="s">
        <v>57</v>
      </c>
      <c r="G709" s="6">
        <v>5.99</v>
      </c>
      <c r="H709" s="6">
        <v>0.0</v>
      </c>
      <c r="I709" s="6">
        <v>1020.44</v>
      </c>
      <c r="J709" s="3" t="s">
        <v>3145</v>
      </c>
      <c r="K709" s="3" t="s">
        <v>3146</v>
      </c>
      <c r="L709" s="3" t="s">
        <v>264</v>
      </c>
      <c r="M709" s="3" t="s">
        <v>78</v>
      </c>
      <c r="N709" s="3" t="s">
        <v>3147</v>
      </c>
    </row>
    <row r="710">
      <c r="A710" s="3" t="s">
        <v>3148</v>
      </c>
      <c r="B710" s="3" t="s">
        <v>3149</v>
      </c>
      <c r="C710" s="3" t="s">
        <v>2793</v>
      </c>
      <c r="D710" s="3" t="s">
        <v>55</v>
      </c>
      <c r="E710" s="3" t="s">
        <v>34</v>
      </c>
      <c r="F710" s="3" t="s">
        <v>120</v>
      </c>
      <c r="G710" s="6">
        <v>0.0</v>
      </c>
      <c r="H710" s="6">
        <v>0.0</v>
      </c>
      <c r="I710" s="6">
        <v>1360.28</v>
      </c>
      <c r="J710" s="3" t="s">
        <v>1656</v>
      </c>
      <c r="K710" s="3" t="s">
        <v>3150</v>
      </c>
      <c r="L710" s="3" t="s">
        <v>282</v>
      </c>
      <c r="M710" s="3" t="s">
        <v>100</v>
      </c>
      <c r="N710" s="3" t="s">
        <v>417</v>
      </c>
    </row>
    <row r="711">
      <c r="A711" s="3" t="s">
        <v>3151</v>
      </c>
      <c r="B711" s="3" t="s">
        <v>759</v>
      </c>
      <c r="C711" s="3" t="s">
        <v>699</v>
      </c>
      <c r="D711" s="3" t="s">
        <v>44</v>
      </c>
      <c r="E711" s="3" t="s">
        <v>34</v>
      </c>
      <c r="F711" s="3" t="s">
        <v>120</v>
      </c>
      <c r="G711" s="6">
        <v>4.99</v>
      </c>
      <c r="H711" s="6">
        <v>0.0</v>
      </c>
      <c r="I711" s="6">
        <v>3550.46</v>
      </c>
      <c r="J711" s="3" t="s">
        <v>761</v>
      </c>
      <c r="K711" s="3" t="s">
        <v>762</v>
      </c>
      <c r="L711" s="3" t="s">
        <v>459</v>
      </c>
      <c r="M711" s="3" t="s">
        <v>180</v>
      </c>
      <c r="N711" s="3" t="s">
        <v>763</v>
      </c>
    </row>
    <row r="712">
      <c r="A712" s="3" t="s">
        <v>3152</v>
      </c>
      <c r="B712" s="3" t="s">
        <v>3153</v>
      </c>
      <c r="C712" s="3" t="s">
        <v>3154</v>
      </c>
      <c r="D712" s="3" t="s">
        <v>44</v>
      </c>
      <c r="E712" s="3" t="s">
        <v>34</v>
      </c>
      <c r="F712" s="3" t="s">
        <v>120</v>
      </c>
      <c r="G712" s="6">
        <v>5.99</v>
      </c>
      <c r="H712" s="6">
        <v>10.0</v>
      </c>
      <c r="I712" s="6">
        <v>324.14</v>
      </c>
      <c r="J712" s="2"/>
      <c r="K712" s="2"/>
      <c r="L712" s="2"/>
      <c r="M712" s="2"/>
      <c r="N712" s="2"/>
    </row>
    <row r="713">
      <c r="A713" s="3" t="s">
        <v>3155</v>
      </c>
      <c r="B713" s="3" t="s">
        <v>3156</v>
      </c>
      <c r="C713" s="3" t="s">
        <v>3157</v>
      </c>
      <c r="D713" s="3" t="s">
        <v>33</v>
      </c>
      <c r="E713" s="3" t="s">
        <v>34</v>
      </c>
      <c r="F713" s="3" t="s">
        <v>35</v>
      </c>
      <c r="G713" s="6">
        <v>4.99</v>
      </c>
      <c r="H713" s="6">
        <v>20.0</v>
      </c>
      <c r="I713" s="6">
        <v>1996.41</v>
      </c>
      <c r="J713" s="3" t="s">
        <v>3135</v>
      </c>
      <c r="K713" s="3" t="s">
        <v>3158</v>
      </c>
      <c r="L713" s="3" t="s">
        <v>689</v>
      </c>
      <c r="M713" s="3" t="s">
        <v>71</v>
      </c>
      <c r="N713" s="3" t="s">
        <v>3159</v>
      </c>
    </row>
    <row r="714">
      <c r="A714" s="3" t="s">
        <v>3160</v>
      </c>
      <c r="B714" s="3" t="s">
        <v>3161</v>
      </c>
      <c r="C714" s="3" t="s">
        <v>1488</v>
      </c>
      <c r="D714" s="3" t="s">
        <v>44</v>
      </c>
      <c r="E714" s="3" t="s">
        <v>34</v>
      </c>
      <c r="F714" s="3" t="s">
        <v>46</v>
      </c>
      <c r="G714" s="6">
        <v>4.99</v>
      </c>
      <c r="H714" s="6">
        <v>0.0</v>
      </c>
      <c r="I714" s="6">
        <v>5031.0</v>
      </c>
      <c r="J714" s="3" t="s">
        <v>917</v>
      </c>
      <c r="K714" s="3" t="s">
        <v>1077</v>
      </c>
      <c r="L714" s="3" t="s">
        <v>732</v>
      </c>
      <c r="M714" s="3" t="s">
        <v>71</v>
      </c>
      <c r="N714" s="3" t="s">
        <v>1490</v>
      </c>
    </row>
    <row r="715">
      <c r="A715" s="3" t="s">
        <v>3162</v>
      </c>
      <c r="B715" s="3" t="s">
        <v>3163</v>
      </c>
      <c r="C715" s="3" t="s">
        <v>2255</v>
      </c>
      <c r="D715" s="3" t="s">
        <v>55</v>
      </c>
      <c r="E715" s="3" t="s">
        <v>34</v>
      </c>
      <c r="F715" s="3" t="s">
        <v>67</v>
      </c>
      <c r="G715" s="6">
        <v>4.99</v>
      </c>
      <c r="H715" s="6">
        <v>5.0</v>
      </c>
      <c r="I715" s="6">
        <v>357.52</v>
      </c>
      <c r="J715" s="3" t="s">
        <v>848</v>
      </c>
      <c r="K715" s="3" t="s">
        <v>1355</v>
      </c>
      <c r="L715" s="3" t="s">
        <v>264</v>
      </c>
      <c r="M715" s="3" t="s">
        <v>100</v>
      </c>
      <c r="N715" s="3" t="s">
        <v>508</v>
      </c>
    </row>
    <row r="716">
      <c r="A716" s="3" t="s">
        <v>3164</v>
      </c>
      <c r="B716" s="3" t="s">
        <v>3165</v>
      </c>
      <c r="C716" s="3" t="s">
        <v>1685</v>
      </c>
      <c r="D716" s="3" t="s">
        <v>55</v>
      </c>
      <c r="E716" s="3" t="s">
        <v>45</v>
      </c>
      <c r="F716" s="3" t="s">
        <v>67</v>
      </c>
      <c r="G716" s="6">
        <v>5.99</v>
      </c>
      <c r="H716" s="6">
        <v>0.0</v>
      </c>
      <c r="I716" s="6">
        <v>649.5</v>
      </c>
      <c r="J716" s="3" t="s">
        <v>891</v>
      </c>
      <c r="K716" s="3" t="s">
        <v>1162</v>
      </c>
      <c r="L716" s="3" t="s">
        <v>282</v>
      </c>
      <c r="M716" s="3" t="s">
        <v>39</v>
      </c>
      <c r="N716" s="3" t="s">
        <v>1230</v>
      </c>
    </row>
    <row r="717">
      <c r="A717" s="3" t="s">
        <v>3166</v>
      </c>
      <c r="B717" s="3" t="s">
        <v>3167</v>
      </c>
      <c r="C717" s="3" t="s">
        <v>3168</v>
      </c>
      <c r="D717" s="3" t="s">
        <v>55</v>
      </c>
      <c r="E717" s="3" t="s">
        <v>34</v>
      </c>
      <c r="F717" s="3" t="s">
        <v>120</v>
      </c>
      <c r="G717" s="6">
        <v>0.0</v>
      </c>
      <c r="H717" s="6">
        <v>0.0</v>
      </c>
      <c r="I717" s="6">
        <v>2912.66</v>
      </c>
      <c r="J717" s="3" t="s">
        <v>326</v>
      </c>
      <c r="K717" s="3" t="s">
        <v>3169</v>
      </c>
      <c r="L717" s="3" t="s">
        <v>115</v>
      </c>
      <c r="M717" s="3" t="s">
        <v>78</v>
      </c>
      <c r="N717" s="3" t="s">
        <v>1896</v>
      </c>
    </row>
    <row r="718">
      <c r="A718" s="3" t="s">
        <v>3170</v>
      </c>
      <c r="B718" s="3" t="s">
        <v>3171</v>
      </c>
      <c r="C718" s="3" t="s">
        <v>3172</v>
      </c>
      <c r="D718" s="3" t="s">
        <v>33</v>
      </c>
      <c r="E718" s="3" t="s">
        <v>34</v>
      </c>
      <c r="F718" s="3" t="s">
        <v>120</v>
      </c>
      <c r="G718" s="6">
        <v>0.0</v>
      </c>
      <c r="H718" s="6">
        <v>0.0</v>
      </c>
      <c r="I718" s="6">
        <v>1851.52</v>
      </c>
      <c r="J718" s="3" t="s">
        <v>521</v>
      </c>
      <c r="K718" s="3" t="s">
        <v>2861</v>
      </c>
      <c r="L718" s="3" t="s">
        <v>130</v>
      </c>
      <c r="M718" s="3" t="s">
        <v>61</v>
      </c>
      <c r="N718" s="3" t="s">
        <v>3173</v>
      </c>
    </row>
    <row r="719">
      <c r="A719" s="3" t="s">
        <v>3174</v>
      </c>
      <c r="B719" s="3" t="s">
        <v>3175</v>
      </c>
      <c r="C719" s="3" t="s">
        <v>3176</v>
      </c>
      <c r="D719" s="3" t="s">
        <v>55</v>
      </c>
      <c r="E719" s="3" t="s">
        <v>34</v>
      </c>
      <c r="F719" s="3" t="s">
        <v>46</v>
      </c>
      <c r="G719" s="6">
        <v>0.0</v>
      </c>
      <c r="H719" s="6">
        <v>5.0</v>
      </c>
      <c r="I719" s="6">
        <v>1738.11</v>
      </c>
      <c r="J719" s="3" t="s">
        <v>1315</v>
      </c>
      <c r="K719" s="3" t="s">
        <v>308</v>
      </c>
      <c r="L719" s="3" t="s">
        <v>137</v>
      </c>
      <c r="M719" s="3" t="s">
        <v>39</v>
      </c>
      <c r="N719" s="3" t="s">
        <v>3177</v>
      </c>
    </row>
    <row r="720">
      <c r="A720" s="3" t="s">
        <v>3178</v>
      </c>
      <c r="B720" s="3" t="s">
        <v>3179</v>
      </c>
      <c r="C720" s="3" t="s">
        <v>32</v>
      </c>
      <c r="D720" s="3" t="s">
        <v>55</v>
      </c>
      <c r="E720" s="3" t="s">
        <v>34</v>
      </c>
      <c r="F720" s="3" t="s">
        <v>57</v>
      </c>
      <c r="G720" s="6">
        <v>4.99</v>
      </c>
      <c r="H720" s="6">
        <v>0.0</v>
      </c>
      <c r="I720" s="6">
        <v>3506.71</v>
      </c>
      <c r="J720" s="3" t="s">
        <v>36</v>
      </c>
      <c r="K720" s="3" t="s">
        <v>296</v>
      </c>
      <c r="L720" s="3" t="s">
        <v>85</v>
      </c>
      <c r="M720" s="3" t="s">
        <v>138</v>
      </c>
      <c r="N720" s="3" t="s">
        <v>3180</v>
      </c>
    </row>
    <row r="721">
      <c r="A721" s="3" t="s">
        <v>3181</v>
      </c>
      <c r="B721" s="3" t="s">
        <v>3182</v>
      </c>
      <c r="C721" s="3" t="s">
        <v>3183</v>
      </c>
      <c r="D721" s="3" t="s">
        <v>55</v>
      </c>
      <c r="E721" s="3" t="s">
        <v>34</v>
      </c>
      <c r="F721" s="3" t="s">
        <v>46</v>
      </c>
      <c r="G721" s="6">
        <v>12.99</v>
      </c>
      <c r="H721" s="6">
        <v>0.0</v>
      </c>
      <c r="I721" s="6">
        <v>1086.98</v>
      </c>
      <c r="J721" s="3" t="s">
        <v>1367</v>
      </c>
      <c r="K721" s="3" t="s">
        <v>1949</v>
      </c>
      <c r="L721" s="3" t="s">
        <v>38</v>
      </c>
      <c r="M721" s="3" t="s">
        <v>180</v>
      </c>
      <c r="N721" s="3" t="s">
        <v>3184</v>
      </c>
    </row>
    <row r="722">
      <c r="A722" s="3" t="s">
        <v>3185</v>
      </c>
      <c r="B722" s="3" t="s">
        <v>3186</v>
      </c>
      <c r="C722" s="3" t="s">
        <v>3187</v>
      </c>
      <c r="D722" s="3" t="s">
        <v>55</v>
      </c>
      <c r="E722" s="3" t="s">
        <v>34</v>
      </c>
      <c r="F722" s="3" t="s">
        <v>120</v>
      </c>
      <c r="G722" s="6">
        <v>0.0</v>
      </c>
      <c r="H722" s="6">
        <v>0.0</v>
      </c>
      <c r="I722" s="6">
        <v>2188.58</v>
      </c>
      <c r="J722" s="3" t="s">
        <v>377</v>
      </c>
      <c r="K722" s="3" t="s">
        <v>3188</v>
      </c>
      <c r="L722" s="3" t="s">
        <v>264</v>
      </c>
      <c r="M722" s="3" t="s">
        <v>138</v>
      </c>
      <c r="N722" s="3" t="s">
        <v>3189</v>
      </c>
    </row>
    <row r="723">
      <c r="A723" s="3" t="s">
        <v>3190</v>
      </c>
      <c r="B723" s="3" t="s">
        <v>3191</v>
      </c>
      <c r="C723" s="3" t="s">
        <v>2229</v>
      </c>
      <c r="D723" s="3" t="s">
        <v>55</v>
      </c>
      <c r="E723" s="3" t="s">
        <v>34</v>
      </c>
      <c r="F723" s="3" t="s">
        <v>67</v>
      </c>
      <c r="G723" s="6">
        <v>0.0</v>
      </c>
      <c r="H723" s="6">
        <v>10.0</v>
      </c>
      <c r="I723" s="6">
        <v>2451.19</v>
      </c>
      <c r="J723" s="3" t="s">
        <v>1420</v>
      </c>
      <c r="K723" s="3" t="s">
        <v>3192</v>
      </c>
      <c r="L723" s="3" t="s">
        <v>737</v>
      </c>
      <c r="M723" s="3" t="s">
        <v>108</v>
      </c>
      <c r="N723" s="3" t="s">
        <v>3193</v>
      </c>
    </row>
    <row r="724">
      <c r="A724" s="3" t="s">
        <v>3194</v>
      </c>
      <c r="B724" s="3" t="s">
        <v>3195</v>
      </c>
      <c r="C724" s="3" t="s">
        <v>3196</v>
      </c>
      <c r="D724" s="3" t="s">
        <v>44</v>
      </c>
      <c r="E724" s="3" t="s">
        <v>34</v>
      </c>
      <c r="F724" s="3" t="s">
        <v>46</v>
      </c>
      <c r="G724" s="6">
        <v>0.0</v>
      </c>
      <c r="H724" s="6">
        <v>0.0</v>
      </c>
      <c r="I724" s="6">
        <v>3765.31</v>
      </c>
      <c r="J724" s="3" t="s">
        <v>1285</v>
      </c>
      <c r="K724" s="3" t="s">
        <v>1467</v>
      </c>
      <c r="L724" s="3" t="s">
        <v>1329</v>
      </c>
      <c r="M724" s="3" t="s">
        <v>39</v>
      </c>
      <c r="N724" s="3" t="s">
        <v>3197</v>
      </c>
    </row>
    <row r="725">
      <c r="A725" s="3" t="s">
        <v>3198</v>
      </c>
      <c r="B725" s="3" t="s">
        <v>3199</v>
      </c>
      <c r="C725" s="3" t="s">
        <v>3200</v>
      </c>
      <c r="D725" s="3" t="s">
        <v>44</v>
      </c>
      <c r="E725" s="3" t="s">
        <v>34</v>
      </c>
      <c r="F725" s="3" t="s">
        <v>120</v>
      </c>
      <c r="G725" s="6">
        <v>0.0</v>
      </c>
      <c r="H725" s="6">
        <v>0.0</v>
      </c>
      <c r="I725" s="6">
        <v>1000.73</v>
      </c>
      <c r="J725" s="3" t="s">
        <v>3201</v>
      </c>
      <c r="K725" s="3" t="s">
        <v>3202</v>
      </c>
      <c r="L725" s="3" t="s">
        <v>250</v>
      </c>
      <c r="M725" s="3" t="s">
        <v>290</v>
      </c>
      <c r="N725" s="3" t="s">
        <v>3203</v>
      </c>
    </row>
    <row r="726">
      <c r="A726" s="3" t="s">
        <v>3204</v>
      </c>
      <c r="B726" s="3" t="s">
        <v>3205</v>
      </c>
      <c r="C726" s="3" t="s">
        <v>512</v>
      </c>
      <c r="D726" s="3" t="s">
        <v>33</v>
      </c>
      <c r="E726" s="3" t="s">
        <v>392</v>
      </c>
      <c r="F726" s="3" t="s">
        <v>46</v>
      </c>
      <c r="G726" s="6">
        <v>5.99</v>
      </c>
      <c r="H726" s="6">
        <v>0.0</v>
      </c>
      <c r="I726" s="6">
        <v>2398.36</v>
      </c>
      <c r="J726" s="3" t="s">
        <v>3206</v>
      </c>
      <c r="K726" s="3" t="s">
        <v>3207</v>
      </c>
      <c r="L726" s="3" t="s">
        <v>137</v>
      </c>
      <c r="M726" s="3" t="s">
        <v>50</v>
      </c>
      <c r="N726" s="3" t="s">
        <v>2291</v>
      </c>
    </row>
    <row r="727">
      <c r="A727" s="3" t="s">
        <v>3208</v>
      </c>
      <c r="B727" s="3" t="s">
        <v>3209</v>
      </c>
      <c r="C727" s="3" t="s">
        <v>3210</v>
      </c>
      <c r="D727" s="3" t="s">
        <v>44</v>
      </c>
      <c r="E727" s="3" t="s">
        <v>34</v>
      </c>
      <c r="F727" s="3" t="s">
        <v>57</v>
      </c>
      <c r="G727" s="6">
        <v>0.0</v>
      </c>
      <c r="H727" s="6">
        <v>0.0</v>
      </c>
      <c r="I727" s="6">
        <v>2614.62</v>
      </c>
      <c r="J727" s="3" t="s">
        <v>671</v>
      </c>
      <c r="K727" s="3" t="s">
        <v>3211</v>
      </c>
      <c r="L727" s="3" t="s">
        <v>316</v>
      </c>
      <c r="M727" s="3" t="s">
        <v>100</v>
      </c>
      <c r="N727" s="3" t="s">
        <v>3212</v>
      </c>
    </row>
    <row r="728">
      <c r="A728" s="3" t="s">
        <v>3213</v>
      </c>
      <c r="B728" s="3" t="s">
        <v>3214</v>
      </c>
      <c r="C728" s="3" t="s">
        <v>2469</v>
      </c>
      <c r="D728" s="3" t="s">
        <v>33</v>
      </c>
      <c r="E728" s="3" t="s">
        <v>34</v>
      </c>
      <c r="F728" s="3" t="s">
        <v>57</v>
      </c>
      <c r="G728" s="6">
        <v>0.0</v>
      </c>
      <c r="H728" s="6">
        <v>0.0</v>
      </c>
      <c r="I728" s="6">
        <v>659.36</v>
      </c>
      <c r="J728" s="3" t="s">
        <v>3215</v>
      </c>
      <c r="K728" s="3" t="s">
        <v>321</v>
      </c>
      <c r="L728" s="3" t="s">
        <v>166</v>
      </c>
      <c r="M728" s="3" t="s">
        <v>71</v>
      </c>
      <c r="N728" s="3" t="s">
        <v>3216</v>
      </c>
    </row>
    <row r="729">
      <c r="A729" s="3" t="s">
        <v>3217</v>
      </c>
      <c r="B729" s="3" t="s">
        <v>3218</v>
      </c>
      <c r="C729" s="3" t="s">
        <v>3128</v>
      </c>
      <c r="D729" s="3" t="s">
        <v>44</v>
      </c>
      <c r="E729" s="3" t="s">
        <v>34</v>
      </c>
      <c r="F729" s="3" t="s">
        <v>57</v>
      </c>
      <c r="G729" s="6">
        <v>4.99</v>
      </c>
      <c r="H729" s="6">
        <v>0.0</v>
      </c>
      <c r="I729" s="6">
        <v>1022.83</v>
      </c>
      <c r="J729" s="3" t="s">
        <v>3071</v>
      </c>
      <c r="K729" s="3" t="s">
        <v>3219</v>
      </c>
      <c r="L729" s="3" t="s">
        <v>534</v>
      </c>
      <c r="M729" s="3" t="s">
        <v>180</v>
      </c>
      <c r="N729" s="3" t="s">
        <v>3220</v>
      </c>
    </row>
    <row r="730">
      <c r="A730" s="3" t="s">
        <v>3221</v>
      </c>
      <c r="B730" s="3" t="s">
        <v>3222</v>
      </c>
      <c r="C730" s="3" t="s">
        <v>3223</v>
      </c>
      <c r="D730" s="3" t="s">
        <v>44</v>
      </c>
      <c r="E730" s="3" t="s">
        <v>34</v>
      </c>
      <c r="F730" s="3" t="s">
        <v>57</v>
      </c>
      <c r="G730" s="6">
        <v>4.99</v>
      </c>
      <c r="H730" s="6">
        <v>0.0</v>
      </c>
      <c r="I730" s="6">
        <v>3934.26</v>
      </c>
      <c r="J730" s="3" t="s">
        <v>3224</v>
      </c>
      <c r="K730" s="3" t="s">
        <v>3225</v>
      </c>
      <c r="L730" s="3" t="s">
        <v>1204</v>
      </c>
      <c r="M730" s="3" t="s">
        <v>290</v>
      </c>
      <c r="N730" s="3" t="s">
        <v>3226</v>
      </c>
    </row>
    <row r="731">
      <c r="A731" s="3" t="s">
        <v>3227</v>
      </c>
      <c r="B731" s="3" t="s">
        <v>3228</v>
      </c>
      <c r="C731" s="2"/>
      <c r="D731" s="3" t="s">
        <v>55</v>
      </c>
      <c r="E731" s="3" t="s">
        <v>66</v>
      </c>
      <c r="F731" s="3" t="s">
        <v>57</v>
      </c>
      <c r="G731" s="6">
        <v>7.99</v>
      </c>
      <c r="H731" s="6">
        <v>0.0</v>
      </c>
      <c r="I731" s="6">
        <v>2583.25</v>
      </c>
      <c r="J731" s="3" t="s">
        <v>333</v>
      </c>
      <c r="K731" s="3" t="s">
        <v>3229</v>
      </c>
      <c r="L731" s="3" t="s">
        <v>151</v>
      </c>
      <c r="M731" s="3" t="s">
        <v>50</v>
      </c>
      <c r="N731" s="3" t="s">
        <v>451</v>
      </c>
    </row>
    <row r="732">
      <c r="A732" s="3" t="s">
        <v>3230</v>
      </c>
      <c r="B732" s="3" t="s">
        <v>3231</v>
      </c>
      <c r="C732" s="3" t="s">
        <v>3232</v>
      </c>
      <c r="D732" s="3" t="s">
        <v>44</v>
      </c>
      <c r="E732" s="3" t="s">
        <v>34</v>
      </c>
      <c r="F732" s="3" t="s">
        <v>35</v>
      </c>
      <c r="G732" s="6">
        <v>5.99</v>
      </c>
      <c r="H732" s="6">
        <v>0.0</v>
      </c>
      <c r="I732" s="6">
        <v>401.99</v>
      </c>
      <c r="J732" s="3" t="s">
        <v>503</v>
      </c>
      <c r="K732" s="3" t="s">
        <v>1133</v>
      </c>
      <c r="L732" s="3" t="s">
        <v>737</v>
      </c>
      <c r="M732" s="3" t="s">
        <v>100</v>
      </c>
      <c r="N732" s="3" t="s">
        <v>3233</v>
      </c>
    </row>
    <row r="733">
      <c r="A733" s="3" t="s">
        <v>3234</v>
      </c>
      <c r="B733" s="3" t="s">
        <v>3235</v>
      </c>
      <c r="C733" s="3" t="s">
        <v>93</v>
      </c>
      <c r="D733" s="3" t="s">
        <v>44</v>
      </c>
      <c r="E733" s="3" t="s">
        <v>34</v>
      </c>
      <c r="F733" s="3" t="s">
        <v>120</v>
      </c>
      <c r="G733" s="6">
        <v>12.99</v>
      </c>
      <c r="H733" s="6">
        <v>0.0</v>
      </c>
      <c r="I733" s="6">
        <v>310.79</v>
      </c>
      <c r="J733" s="3" t="s">
        <v>1122</v>
      </c>
      <c r="K733" s="3" t="s">
        <v>825</v>
      </c>
      <c r="L733" s="3" t="s">
        <v>689</v>
      </c>
      <c r="M733" s="3" t="s">
        <v>50</v>
      </c>
      <c r="N733" s="3" t="s">
        <v>3236</v>
      </c>
    </row>
    <row r="734">
      <c r="A734" s="3" t="s">
        <v>3237</v>
      </c>
      <c r="B734" s="3" t="s">
        <v>3238</v>
      </c>
      <c r="C734" s="3" t="s">
        <v>702</v>
      </c>
      <c r="D734" s="3" t="s">
        <v>55</v>
      </c>
      <c r="E734" s="3" t="s">
        <v>34</v>
      </c>
      <c r="F734" s="3" t="s">
        <v>57</v>
      </c>
      <c r="G734" s="6">
        <v>12.99</v>
      </c>
      <c r="H734" s="6">
        <v>0.0</v>
      </c>
      <c r="I734" s="6">
        <v>2514.06</v>
      </c>
      <c r="J734" s="3" t="s">
        <v>1126</v>
      </c>
      <c r="K734" s="3" t="s">
        <v>2031</v>
      </c>
      <c r="L734" s="3" t="s">
        <v>1223</v>
      </c>
      <c r="M734" s="3" t="s">
        <v>50</v>
      </c>
      <c r="N734" s="3" t="s">
        <v>3239</v>
      </c>
    </row>
    <row r="735">
      <c r="A735" s="3" t="s">
        <v>3240</v>
      </c>
      <c r="B735" s="3" t="s">
        <v>1524</v>
      </c>
      <c r="C735" s="3" t="s">
        <v>563</v>
      </c>
      <c r="D735" s="3" t="s">
        <v>55</v>
      </c>
      <c r="E735" s="3" t="s">
        <v>34</v>
      </c>
      <c r="F735" s="3" t="s">
        <v>46</v>
      </c>
      <c r="G735" s="6">
        <v>0.0</v>
      </c>
      <c r="H735" s="6">
        <v>0.0</v>
      </c>
      <c r="I735" s="6">
        <v>1258.57</v>
      </c>
      <c r="J735" s="3" t="s">
        <v>1453</v>
      </c>
      <c r="K735" s="3" t="s">
        <v>1525</v>
      </c>
      <c r="L735" s="3" t="s">
        <v>821</v>
      </c>
      <c r="M735" s="3" t="s">
        <v>180</v>
      </c>
      <c r="N735" s="3" t="s">
        <v>1526</v>
      </c>
    </row>
    <row r="736">
      <c r="A736" s="3" t="s">
        <v>3241</v>
      </c>
      <c r="B736" s="3" t="s">
        <v>3242</v>
      </c>
      <c r="C736" s="3" t="s">
        <v>3243</v>
      </c>
      <c r="D736" s="3" t="s">
        <v>44</v>
      </c>
      <c r="E736" s="3" t="s">
        <v>34</v>
      </c>
      <c r="F736" s="3" t="s">
        <v>57</v>
      </c>
      <c r="G736" s="6">
        <v>7.99</v>
      </c>
      <c r="H736" s="6">
        <v>10.0</v>
      </c>
      <c r="I736" s="6">
        <v>1697.43</v>
      </c>
      <c r="J736" s="3" t="s">
        <v>647</v>
      </c>
      <c r="K736" s="3" t="s">
        <v>321</v>
      </c>
      <c r="L736" s="3" t="s">
        <v>264</v>
      </c>
      <c r="M736" s="3" t="s">
        <v>50</v>
      </c>
      <c r="N736" s="3" t="s">
        <v>3244</v>
      </c>
    </row>
    <row r="737">
      <c r="A737" s="3" t="s">
        <v>3245</v>
      </c>
      <c r="B737" s="3" t="s">
        <v>3246</v>
      </c>
      <c r="C737" s="3" t="s">
        <v>702</v>
      </c>
      <c r="D737" s="3" t="s">
        <v>55</v>
      </c>
      <c r="E737" s="3" t="s">
        <v>34</v>
      </c>
      <c r="F737" s="3" t="s">
        <v>120</v>
      </c>
      <c r="G737" s="6">
        <v>5.99</v>
      </c>
      <c r="H737" s="6">
        <v>0.0</v>
      </c>
      <c r="I737" s="6">
        <v>888.66</v>
      </c>
      <c r="J737" s="3" t="s">
        <v>3247</v>
      </c>
      <c r="K737" s="3" t="s">
        <v>2058</v>
      </c>
      <c r="L737" s="3" t="s">
        <v>145</v>
      </c>
      <c r="M737" s="3" t="s">
        <v>100</v>
      </c>
      <c r="N737" s="3" t="s">
        <v>3248</v>
      </c>
    </row>
    <row r="738">
      <c r="A738" s="3" t="s">
        <v>3249</v>
      </c>
      <c r="B738" s="3" t="s">
        <v>3250</v>
      </c>
      <c r="C738" s="3" t="s">
        <v>3251</v>
      </c>
      <c r="D738" s="3" t="s">
        <v>55</v>
      </c>
      <c r="E738" s="3" t="s">
        <v>34</v>
      </c>
      <c r="F738" s="3" t="s">
        <v>120</v>
      </c>
      <c r="G738" s="6">
        <v>5.99</v>
      </c>
      <c r="H738" s="6">
        <v>0.0</v>
      </c>
      <c r="I738" s="6">
        <v>1093.15</v>
      </c>
      <c r="J738" s="3" t="s">
        <v>1872</v>
      </c>
      <c r="K738" s="3" t="s">
        <v>2481</v>
      </c>
      <c r="L738" s="3" t="s">
        <v>957</v>
      </c>
      <c r="M738" s="3" t="s">
        <v>78</v>
      </c>
      <c r="N738" s="3" t="s">
        <v>3252</v>
      </c>
    </row>
    <row r="739">
      <c r="A739" s="3" t="s">
        <v>3253</v>
      </c>
      <c r="B739" s="3" t="s">
        <v>3254</v>
      </c>
      <c r="C739" s="3" t="s">
        <v>1482</v>
      </c>
      <c r="D739" s="3" t="s">
        <v>33</v>
      </c>
      <c r="E739" s="3" t="s">
        <v>34</v>
      </c>
      <c r="F739" s="3" t="s">
        <v>120</v>
      </c>
      <c r="G739" s="6">
        <v>12.99</v>
      </c>
      <c r="H739" s="6">
        <v>0.0</v>
      </c>
      <c r="I739" s="6">
        <v>2064.11</v>
      </c>
      <c r="J739" s="3" t="s">
        <v>3255</v>
      </c>
      <c r="K739" s="3" t="s">
        <v>1401</v>
      </c>
      <c r="L739" s="3" t="s">
        <v>608</v>
      </c>
      <c r="M739" s="3" t="s">
        <v>71</v>
      </c>
      <c r="N739" s="3" t="s">
        <v>1485</v>
      </c>
    </row>
    <row r="740">
      <c r="A740" s="3" t="s">
        <v>3256</v>
      </c>
      <c r="B740" s="3" t="s">
        <v>3257</v>
      </c>
      <c r="C740" s="3" t="s">
        <v>3258</v>
      </c>
      <c r="D740" s="3" t="s">
        <v>55</v>
      </c>
      <c r="E740" s="3" t="s">
        <v>34</v>
      </c>
      <c r="F740" s="3" t="s">
        <v>120</v>
      </c>
      <c r="G740" s="6">
        <v>12.99</v>
      </c>
      <c r="H740" s="6">
        <v>0.0</v>
      </c>
      <c r="I740" s="6">
        <v>3388.12</v>
      </c>
      <c r="J740" s="3" t="s">
        <v>3259</v>
      </c>
      <c r="K740" s="3" t="s">
        <v>1406</v>
      </c>
      <c r="L740" s="3" t="s">
        <v>1163</v>
      </c>
      <c r="M740" s="3" t="s">
        <v>39</v>
      </c>
      <c r="N740" s="3" t="s">
        <v>3260</v>
      </c>
    </row>
    <row r="741">
      <c r="A741" s="3" t="s">
        <v>3261</v>
      </c>
      <c r="B741" s="3" t="s">
        <v>3262</v>
      </c>
      <c r="C741" s="3" t="s">
        <v>3263</v>
      </c>
      <c r="D741" s="3" t="s">
        <v>44</v>
      </c>
      <c r="E741" s="3" t="s">
        <v>34</v>
      </c>
      <c r="F741" s="3" t="s">
        <v>46</v>
      </c>
      <c r="G741" s="6">
        <v>7.99</v>
      </c>
      <c r="H741" s="6">
        <v>0.0</v>
      </c>
      <c r="I741" s="6">
        <v>2027.05</v>
      </c>
      <c r="J741" s="3" t="s">
        <v>405</v>
      </c>
      <c r="K741" s="3" t="s">
        <v>3264</v>
      </c>
      <c r="L741" s="3" t="s">
        <v>432</v>
      </c>
      <c r="M741" s="3" t="s">
        <v>78</v>
      </c>
      <c r="N741" s="3" t="s">
        <v>2027</v>
      </c>
    </row>
    <row r="742">
      <c r="A742" s="3" t="s">
        <v>3265</v>
      </c>
      <c r="B742" s="3" t="s">
        <v>3266</v>
      </c>
      <c r="C742" s="3" t="s">
        <v>3267</v>
      </c>
      <c r="D742" s="3" t="s">
        <v>44</v>
      </c>
      <c r="E742" s="3" t="s">
        <v>45</v>
      </c>
      <c r="F742" s="3" t="s">
        <v>57</v>
      </c>
      <c r="G742" s="6">
        <v>0.0</v>
      </c>
      <c r="H742" s="6">
        <v>0.0</v>
      </c>
      <c r="I742" s="6">
        <v>2289.52</v>
      </c>
      <c r="J742" s="3" t="s">
        <v>135</v>
      </c>
      <c r="K742" s="3" t="s">
        <v>1745</v>
      </c>
      <c r="L742" s="3" t="s">
        <v>92</v>
      </c>
      <c r="M742" s="3" t="s">
        <v>71</v>
      </c>
      <c r="N742" s="3" t="s">
        <v>3268</v>
      </c>
    </row>
    <row r="743">
      <c r="A743" s="3" t="s">
        <v>3269</v>
      </c>
      <c r="B743" s="3" t="s">
        <v>3270</v>
      </c>
      <c r="C743" s="3" t="s">
        <v>1618</v>
      </c>
      <c r="D743" s="3" t="s">
        <v>33</v>
      </c>
      <c r="E743" s="3" t="s">
        <v>34</v>
      </c>
      <c r="F743" s="3" t="s">
        <v>57</v>
      </c>
      <c r="G743" s="6">
        <v>12.99</v>
      </c>
      <c r="H743" s="6">
        <v>0.0</v>
      </c>
      <c r="I743" s="6">
        <v>1801.52</v>
      </c>
      <c r="J743" s="3" t="s">
        <v>1076</v>
      </c>
      <c r="K743" s="3" t="s">
        <v>296</v>
      </c>
      <c r="L743" s="3" t="s">
        <v>689</v>
      </c>
      <c r="M743" s="3" t="s">
        <v>39</v>
      </c>
      <c r="N743" s="3" t="s">
        <v>3271</v>
      </c>
    </row>
    <row r="744">
      <c r="A744" s="3" t="s">
        <v>3272</v>
      </c>
      <c r="B744" s="3" t="s">
        <v>3273</v>
      </c>
      <c r="C744" s="3" t="s">
        <v>3274</v>
      </c>
      <c r="D744" s="3" t="s">
        <v>55</v>
      </c>
      <c r="E744" s="3" t="s">
        <v>392</v>
      </c>
      <c r="F744" s="3" t="s">
        <v>67</v>
      </c>
      <c r="G744" s="6">
        <v>7.99</v>
      </c>
      <c r="H744" s="6">
        <v>0.0</v>
      </c>
      <c r="I744" s="6">
        <v>1951.86</v>
      </c>
      <c r="J744" s="3" t="s">
        <v>671</v>
      </c>
      <c r="K744" s="3" t="s">
        <v>917</v>
      </c>
      <c r="L744" s="3" t="s">
        <v>166</v>
      </c>
      <c r="M744" s="3" t="s">
        <v>138</v>
      </c>
      <c r="N744" s="3" t="s">
        <v>3275</v>
      </c>
    </row>
    <row r="745">
      <c r="A745" s="3" t="s">
        <v>3276</v>
      </c>
      <c r="B745" s="3" t="s">
        <v>1596</v>
      </c>
      <c r="C745" s="3" t="s">
        <v>3277</v>
      </c>
      <c r="D745" s="3" t="s">
        <v>44</v>
      </c>
      <c r="E745" s="3" t="s">
        <v>34</v>
      </c>
      <c r="F745" s="3" t="s">
        <v>35</v>
      </c>
      <c r="G745" s="6">
        <v>7.99</v>
      </c>
      <c r="H745" s="6">
        <v>15.0</v>
      </c>
      <c r="I745" s="6">
        <v>793.59</v>
      </c>
      <c r="J745" s="3" t="s">
        <v>211</v>
      </c>
      <c r="K745" s="3" t="s">
        <v>1598</v>
      </c>
      <c r="L745" s="3" t="s">
        <v>99</v>
      </c>
      <c r="M745" s="3" t="s">
        <v>108</v>
      </c>
      <c r="N745" s="3" t="s">
        <v>1125</v>
      </c>
    </row>
    <row r="746">
      <c r="A746" s="3" t="s">
        <v>3278</v>
      </c>
      <c r="B746" s="3" t="s">
        <v>3279</v>
      </c>
      <c r="C746" s="3" t="s">
        <v>3280</v>
      </c>
      <c r="D746" s="3" t="s">
        <v>44</v>
      </c>
      <c r="E746" s="3" t="s">
        <v>34</v>
      </c>
      <c r="F746" s="3" t="s">
        <v>46</v>
      </c>
      <c r="G746" s="6">
        <v>7.99</v>
      </c>
      <c r="H746" s="6">
        <v>0.0</v>
      </c>
      <c r="I746" s="6">
        <v>2901.24</v>
      </c>
      <c r="J746" s="3" t="s">
        <v>393</v>
      </c>
      <c r="K746" s="3" t="s">
        <v>114</v>
      </c>
      <c r="L746" s="3" t="s">
        <v>732</v>
      </c>
      <c r="M746" s="3" t="s">
        <v>108</v>
      </c>
      <c r="N746" s="3" t="s">
        <v>1462</v>
      </c>
    </row>
    <row r="747">
      <c r="A747" s="3" t="s">
        <v>3281</v>
      </c>
      <c r="B747" s="3" t="s">
        <v>773</v>
      </c>
      <c r="C747" s="3" t="s">
        <v>1437</v>
      </c>
      <c r="D747" s="3" t="s">
        <v>55</v>
      </c>
      <c r="E747" s="3" t="s">
        <v>34</v>
      </c>
      <c r="F747" s="3" t="s">
        <v>46</v>
      </c>
      <c r="G747" s="6">
        <v>5.99</v>
      </c>
      <c r="H747" s="6">
        <v>0.0</v>
      </c>
      <c r="I747" s="6">
        <v>1073.8</v>
      </c>
      <c r="J747" s="3" t="s">
        <v>128</v>
      </c>
      <c r="K747" s="3" t="s">
        <v>775</v>
      </c>
      <c r="L747" s="3" t="s">
        <v>316</v>
      </c>
      <c r="M747" s="3" t="s">
        <v>39</v>
      </c>
      <c r="N747" s="3" t="s">
        <v>618</v>
      </c>
    </row>
    <row r="748">
      <c r="A748" s="3" t="s">
        <v>3282</v>
      </c>
      <c r="B748" s="3" t="s">
        <v>2967</v>
      </c>
      <c r="C748" s="2"/>
      <c r="D748" s="3" t="s">
        <v>55</v>
      </c>
      <c r="E748" s="3" t="s">
        <v>34</v>
      </c>
      <c r="F748" s="3" t="s">
        <v>67</v>
      </c>
      <c r="G748" s="6">
        <v>4.99</v>
      </c>
      <c r="H748" s="6">
        <v>0.0</v>
      </c>
      <c r="I748" s="6">
        <v>927.65</v>
      </c>
      <c r="J748" s="3" t="s">
        <v>363</v>
      </c>
      <c r="K748" s="3" t="s">
        <v>1014</v>
      </c>
      <c r="L748" s="3" t="s">
        <v>70</v>
      </c>
      <c r="M748" s="3" t="s">
        <v>138</v>
      </c>
      <c r="N748" s="3" t="s">
        <v>2968</v>
      </c>
    </row>
    <row r="749">
      <c r="A749" s="3" t="s">
        <v>3283</v>
      </c>
      <c r="B749" s="3" t="s">
        <v>3284</v>
      </c>
      <c r="C749" s="3" t="s">
        <v>3285</v>
      </c>
      <c r="D749" s="3" t="s">
        <v>55</v>
      </c>
      <c r="E749" s="3" t="s">
        <v>34</v>
      </c>
      <c r="F749" s="3" t="s">
        <v>46</v>
      </c>
      <c r="G749" s="6">
        <v>0.0</v>
      </c>
      <c r="H749" s="6">
        <v>0.0</v>
      </c>
      <c r="I749" s="6">
        <v>1553.35</v>
      </c>
      <c r="J749" s="3" t="s">
        <v>1926</v>
      </c>
      <c r="K749" s="3" t="s">
        <v>819</v>
      </c>
      <c r="L749" s="3" t="s">
        <v>236</v>
      </c>
      <c r="M749" s="3" t="s">
        <v>71</v>
      </c>
      <c r="N749" s="3" t="s">
        <v>3286</v>
      </c>
    </row>
    <row r="750">
      <c r="A750" s="3" t="s">
        <v>3287</v>
      </c>
      <c r="B750" s="3" t="s">
        <v>3288</v>
      </c>
      <c r="C750" s="3" t="s">
        <v>814</v>
      </c>
      <c r="D750" s="3" t="s">
        <v>44</v>
      </c>
      <c r="E750" s="3" t="s">
        <v>34</v>
      </c>
      <c r="F750" s="3" t="s">
        <v>67</v>
      </c>
      <c r="G750" s="6">
        <v>5.99</v>
      </c>
      <c r="H750" s="6">
        <v>0.0</v>
      </c>
      <c r="I750" s="6">
        <v>181.75</v>
      </c>
      <c r="J750" s="3" t="s">
        <v>192</v>
      </c>
      <c r="K750" s="3" t="s">
        <v>308</v>
      </c>
      <c r="L750" s="3" t="s">
        <v>166</v>
      </c>
      <c r="M750" s="3" t="s">
        <v>71</v>
      </c>
      <c r="N750" s="3" t="s">
        <v>3289</v>
      </c>
    </row>
    <row r="751">
      <c r="A751" s="3" t="s">
        <v>3290</v>
      </c>
      <c r="B751" s="3" t="s">
        <v>2061</v>
      </c>
      <c r="C751" s="3" t="s">
        <v>3291</v>
      </c>
      <c r="D751" s="3" t="s">
        <v>33</v>
      </c>
      <c r="E751" s="3" t="s">
        <v>34</v>
      </c>
      <c r="F751" s="3" t="s">
        <v>57</v>
      </c>
      <c r="G751" s="6">
        <v>0.0</v>
      </c>
      <c r="H751" s="6">
        <v>0.0</v>
      </c>
      <c r="I751" s="6">
        <v>575.96</v>
      </c>
      <c r="J751" s="3" t="s">
        <v>1181</v>
      </c>
      <c r="K751" s="3" t="s">
        <v>2063</v>
      </c>
      <c r="L751" s="3" t="s">
        <v>250</v>
      </c>
      <c r="M751" s="3" t="s">
        <v>71</v>
      </c>
      <c r="N751" s="3" t="s">
        <v>2064</v>
      </c>
    </row>
    <row r="752">
      <c r="A752" s="3" t="s">
        <v>3292</v>
      </c>
      <c r="B752" s="3" t="s">
        <v>3293</v>
      </c>
      <c r="C752" s="3" t="s">
        <v>2388</v>
      </c>
      <c r="D752" s="3" t="s">
        <v>33</v>
      </c>
      <c r="E752" s="3" t="s">
        <v>34</v>
      </c>
      <c r="F752" s="3" t="s">
        <v>35</v>
      </c>
      <c r="G752" s="6">
        <v>0.0</v>
      </c>
      <c r="H752" s="6">
        <v>0.0</v>
      </c>
      <c r="I752" s="6">
        <v>3921.62</v>
      </c>
      <c r="J752" s="3" t="s">
        <v>1502</v>
      </c>
      <c r="K752" s="3" t="s">
        <v>3294</v>
      </c>
      <c r="L752" s="3" t="s">
        <v>737</v>
      </c>
      <c r="M752" s="3" t="s">
        <v>71</v>
      </c>
      <c r="N752" s="3" t="s">
        <v>3295</v>
      </c>
    </row>
    <row r="753">
      <c r="A753" s="3" t="s">
        <v>3296</v>
      </c>
      <c r="B753" s="3" t="s">
        <v>3297</v>
      </c>
      <c r="C753" s="3" t="s">
        <v>3298</v>
      </c>
      <c r="D753" s="3" t="s">
        <v>55</v>
      </c>
      <c r="E753" s="3" t="s">
        <v>34</v>
      </c>
      <c r="F753" s="3" t="s">
        <v>120</v>
      </c>
      <c r="G753" s="6">
        <v>5.99</v>
      </c>
      <c r="H753" s="6">
        <v>0.0</v>
      </c>
      <c r="I753" s="6">
        <v>73.59</v>
      </c>
      <c r="J753" s="3" t="s">
        <v>955</v>
      </c>
      <c r="K753" s="3" t="s">
        <v>3299</v>
      </c>
      <c r="L753" s="3" t="s">
        <v>173</v>
      </c>
      <c r="M753" s="3" t="s">
        <v>290</v>
      </c>
      <c r="N753" s="3" t="s">
        <v>3300</v>
      </c>
    </row>
    <row r="754">
      <c r="A754" s="3" t="s">
        <v>3301</v>
      </c>
      <c r="B754" s="3" t="s">
        <v>3302</v>
      </c>
      <c r="C754" s="3" t="s">
        <v>65</v>
      </c>
      <c r="D754" s="3" t="s">
        <v>55</v>
      </c>
      <c r="E754" s="3" t="s">
        <v>34</v>
      </c>
      <c r="F754" s="3" t="s">
        <v>35</v>
      </c>
      <c r="G754" s="6">
        <v>4.99</v>
      </c>
      <c r="H754" s="6">
        <v>15.0</v>
      </c>
      <c r="I754" s="6">
        <v>2319.17</v>
      </c>
      <c r="J754" s="3" t="s">
        <v>3303</v>
      </c>
      <c r="K754" s="3" t="s">
        <v>275</v>
      </c>
      <c r="L754" s="3" t="s">
        <v>107</v>
      </c>
      <c r="M754" s="3" t="s">
        <v>290</v>
      </c>
      <c r="N754" s="3" t="s">
        <v>3184</v>
      </c>
    </row>
    <row r="755">
      <c r="A755" s="3" t="s">
        <v>3304</v>
      </c>
      <c r="B755" s="3" t="s">
        <v>3305</v>
      </c>
      <c r="C755" s="3" t="s">
        <v>3306</v>
      </c>
      <c r="D755" s="3" t="s">
        <v>33</v>
      </c>
      <c r="E755" s="3" t="s">
        <v>34</v>
      </c>
      <c r="F755" s="3" t="s">
        <v>67</v>
      </c>
      <c r="G755" s="6">
        <v>0.0</v>
      </c>
      <c r="H755" s="6">
        <v>0.0</v>
      </c>
      <c r="I755" s="6">
        <v>1038.39</v>
      </c>
      <c r="J755" s="3" t="s">
        <v>1905</v>
      </c>
      <c r="K755" s="3" t="s">
        <v>165</v>
      </c>
      <c r="L755" s="3" t="s">
        <v>493</v>
      </c>
      <c r="M755" s="3" t="s">
        <v>138</v>
      </c>
      <c r="N755" s="3" t="s">
        <v>3306</v>
      </c>
    </row>
    <row r="756">
      <c r="A756" s="3" t="s">
        <v>3307</v>
      </c>
      <c r="B756" s="3" t="s">
        <v>3308</v>
      </c>
      <c r="C756" s="3" t="s">
        <v>1468</v>
      </c>
      <c r="D756" s="3" t="s">
        <v>55</v>
      </c>
      <c r="E756" s="3" t="s">
        <v>34</v>
      </c>
      <c r="F756" s="3" t="s">
        <v>57</v>
      </c>
      <c r="G756" s="6">
        <v>12.99</v>
      </c>
      <c r="H756" s="6">
        <v>0.0</v>
      </c>
      <c r="I756" s="6">
        <v>1288.39</v>
      </c>
      <c r="J756" s="3" t="s">
        <v>1367</v>
      </c>
      <c r="K756" s="3" t="s">
        <v>3188</v>
      </c>
      <c r="L756" s="3" t="s">
        <v>212</v>
      </c>
      <c r="M756" s="3" t="s">
        <v>108</v>
      </c>
      <c r="N756" s="3" t="s">
        <v>566</v>
      </c>
    </row>
    <row r="757">
      <c r="A757" s="3" t="s">
        <v>3309</v>
      </c>
      <c r="B757" s="3" t="s">
        <v>1150</v>
      </c>
      <c r="C757" s="3" t="s">
        <v>3310</v>
      </c>
      <c r="D757" s="3" t="s">
        <v>44</v>
      </c>
      <c r="E757" s="3" t="s">
        <v>34</v>
      </c>
      <c r="F757" s="3" t="s">
        <v>67</v>
      </c>
      <c r="G757" s="6">
        <v>4.99</v>
      </c>
      <c r="H757" s="6">
        <v>0.0</v>
      </c>
      <c r="I757" s="6">
        <v>3548.79</v>
      </c>
      <c r="J757" s="3" t="s">
        <v>1151</v>
      </c>
      <c r="K757" s="3" t="s">
        <v>1152</v>
      </c>
      <c r="L757" s="3" t="s">
        <v>276</v>
      </c>
      <c r="M757" s="3" t="s">
        <v>61</v>
      </c>
      <c r="N757" s="3" t="s">
        <v>1153</v>
      </c>
    </row>
    <row r="758">
      <c r="A758" s="3" t="s">
        <v>3311</v>
      </c>
      <c r="B758" s="3" t="s">
        <v>3312</v>
      </c>
      <c r="C758" s="3" t="s">
        <v>876</v>
      </c>
      <c r="D758" s="3" t="s">
        <v>33</v>
      </c>
      <c r="E758" s="3" t="s">
        <v>34</v>
      </c>
      <c r="F758" s="3" t="s">
        <v>46</v>
      </c>
      <c r="G758" s="6">
        <v>4.99</v>
      </c>
      <c r="H758" s="6">
        <v>15.0</v>
      </c>
      <c r="I758" s="6">
        <v>1345.84</v>
      </c>
      <c r="J758" s="3" t="s">
        <v>287</v>
      </c>
      <c r="K758" s="3" t="s">
        <v>242</v>
      </c>
      <c r="L758" s="3" t="s">
        <v>123</v>
      </c>
      <c r="M758" s="3" t="s">
        <v>39</v>
      </c>
      <c r="N758" s="3" t="s">
        <v>3313</v>
      </c>
    </row>
    <row r="759">
      <c r="A759" s="3" t="s">
        <v>3314</v>
      </c>
      <c r="B759" s="3" t="s">
        <v>3315</v>
      </c>
      <c r="C759" s="2"/>
      <c r="D759" s="3" t="s">
        <v>55</v>
      </c>
      <c r="E759" s="3" t="s">
        <v>34</v>
      </c>
      <c r="F759" s="3" t="s">
        <v>35</v>
      </c>
      <c r="G759" s="6">
        <v>0.0</v>
      </c>
      <c r="H759" s="6">
        <v>0.0</v>
      </c>
      <c r="I759" s="6">
        <v>641.99</v>
      </c>
      <c r="J759" s="3" t="s">
        <v>363</v>
      </c>
      <c r="K759" s="3" t="s">
        <v>945</v>
      </c>
      <c r="L759" s="3" t="s">
        <v>158</v>
      </c>
      <c r="M759" s="3" t="s">
        <v>50</v>
      </c>
      <c r="N759" s="3" t="s">
        <v>3316</v>
      </c>
    </row>
    <row r="760">
      <c r="A760" s="3" t="s">
        <v>3317</v>
      </c>
      <c r="B760" s="3" t="s">
        <v>3318</v>
      </c>
      <c r="C760" s="3" t="s">
        <v>3319</v>
      </c>
      <c r="D760" s="3" t="s">
        <v>33</v>
      </c>
      <c r="E760" s="3" t="s">
        <v>34</v>
      </c>
      <c r="F760" s="3" t="s">
        <v>46</v>
      </c>
      <c r="G760" s="6">
        <v>4.99</v>
      </c>
      <c r="H760" s="6">
        <v>0.0</v>
      </c>
      <c r="I760" s="6">
        <v>677.72</v>
      </c>
      <c r="J760" s="3" t="s">
        <v>2331</v>
      </c>
      <c r="K760" s="3" t="s">
        <v>296</v>
      </c>
      <c r="L760" s="3" t="s">
        <v>99</v>
      </c>
      <c r="M760" s="3" t="s">
        <v>61</v>
      </c>
      <c r="N760" s="3" t="s">
        <v>1115</v>
      </c>
    </row>
    <row r="761">
      <c r="A761" s="3" t="s">
        <v>3320</v>
      </c>
      <c r="B761" s="3" t="s">
        <v>3321</v>
      </c>
      <c r="C761" s="3" t="s">
        <v>3322</v>
      </c>
      <c r="D761" s="3" t="s">
        <v>55</v>
      </c>
      <c r="E761" s="3" t="s">
        <v>34</v>
      </c>
      <c r="F761" s="3" t="s">
        <v>46</v>
      </c>
      <c r="G761" s="6">
        <v>0.0</v>
      </c>
      <c r="H761" s="6">
        <v>0.0</v>
      </c>
      <c r="I761" s="6">
        <v>458.36</v>
      </c>
      <c r="J761" s="3" t="s">
        <v>3323</v>
      </c>
      <c r="K761" s="3" t="s">
        <v>2455</v>
      </c>
      <c r="L761" s="3" t="s">
        <v>85</v>
      </c>
      <c r="M761" s="3" t="s">
        <v>78</v>
      </c>
      <c r="N761" s="3" t="s">
        <v>3324</v>
      </c>
    </row>
    <row r="762">
      <c r="A762" s="3" t="s">
        <v>3325</v>
      </c>
      <c r="B762" s="3" t="s">
        <v>3326</v>
      </c>
      <c r="C762" s="3" t="s">
        <v>591</v>
      </c>
      <c r="D762" s="3" t="s">
        <v>55</v>
      </c>
      <c r="E762" s="3" t="s">
        <v>34</v>
      </c>
      <c r="F762" s="3" t="s">
        <v>35</v>
      </c>
      <c r="G762" s="6">
        <v>0.0</v>
      </c>
      <c r="H762" s="6">
        <v>0.0</v>
      </c>
      <c r="I762" s="6">
        <v>701.29</v>
      </c>
      <c r="J762" s="3" t="s">
        <v>3327</v>
      </c>
      <c r="K762" s="3" t="s">
        <v>3328</v>
      </c>
      <c r="L762" s="3" t="s">
        <v>282</v>
      </c>
      <c r="M762" s="3" t="s">
        <v>100</v>
      </c>
      <c r="N762" s="3" t="s">
        <v>3329</v>
      </c>
    </row>
    <row r="763">
      <c r="A763" s="3" t="s">
        <v>3330</v>
      </c>
      <c r="B763" s="3" t="s">
        <v>3331</v>
      </c>
      <c r="C763" s="3" t="s">
        <v>2132</v>
      </c>
      <c r="D763" s="3" t="s">
        <v>44</v>
      </c>
      <c r="E763" s="3" t="s">
        <v>34</v>
      </c>
      <c r="F763" s="3" t="s">
        <v>57</v>
      </c>
      <c r="G763" s="6">
        <v>7.99</v>
      </c>
      <c r="H763" s="6">
        <v>15.0</v>
      </c>
      <c r="I763" s="6">
        <v>591.95</v>
      </c>
      <c r="J763" s="3" t="s">
        <v>3332</v>
      </c>
      <c r="K763" s="3" t="s">
        <v>3333</v>
      </c>
      <c r="L763" s="3" t="s">
        <v>107</v>
      </c>
      <c r="M763" s="3" t="s">
        <v>108</v>
      </c>
      <c r="N763" s="3" t="s">
        <v>3334</v>
      </c>
    </row>
    <row r="764">
      <c r="A764" s="3" t="s">
        <v>3335</v>
      </c>
      <c r="B764" s="3" t="s">
        <v>3336</v>
      </c>
      <c r="C764" s="3" t="s">
        <v>3337</v>
      </c>
      <c r="D764" s="3" t="s">
        <v>55</v>
      </c>
      <c r="E764" s="3" t="s">
        <v>34</v>
      </c>
      <c r="F764" s="3" t="s">
        <v>35</v>
      </c>
      <c r="G764" s="6">
        <v>0.0</v>
      </c>
      <c r="H764" s="6">
        <v>0.0</v>
      </c>
      <c r="I764" s="6">
        <v>3931.45</v>
      </c>
      <c r="J764" s="3" t="s">
        <v>1975</v>
      </c>
      <c r="K764" s="3" t="s">
        <v>3338</v>
      </c>
      <c r="L764" s="3" t="s">
        <v>92</v>
      </c>
      <c r="M764" s="3" t="s">
        <v>71</v>
      </c>
      <c r="N764" s="3" t="s">
        <v>3339</v>
      </c>
    </row>
    <row r="765">
      <c r="A765" s="3" t="s">
        <v>3340</v>
      </c>
      <c r="B765" s="3" t="s">
        <v>409</v>
      </c>
      <c r="C765" s="3" t="s">
        <v>3341</v>
      </c>
      <c r="D765" s="3" t="s">
        <v>33</v>
      </c>
      <c r="E765" s="3" t="s">
        <v>34</v>
      </c>
      <c r="F765" s="3" t="s">
        <v>35</v>
      </c>
      <c r="G765" s="6">
        <v>7.99</v>
      </c>
      <c r="H765" s="6">
        <v>0.0</v>
      </c>
      <c r="I765" s="6">
        <v>4310.17</v>
      </c>
      <c r="J765" s="3" t="s">
        <v>411</v>
      </c>
      <c r="K765" s="3" t="s">
        <v>412</v>
      </c>
      <c r="L765" s="3" t="s">
        <v>413</v>
      </c>
      <c r="M765" s="3" t="s">
        <v>71</v>
      </c>
      <c r="N765" s="3" t="s">
        <v>414</v>
      </c>
    </row>
    <row r="766">
      <c r="A766" s="3" t="s">
        <v>3342</v>
      </c>
      <c r="B766" s="3" t="s">
        <v>3343</v>
      </c>
      <c r="C766" s="3" t="s">
        <v>840</v>
      </c>
      <c r="D766" s="3" t="s">
        <v>44</v>
      </c>
      <c r="E766" s="3" t="s">
        <v>34</v>
      </c>
      <c r="F766" s="3" t="s">
        <v>57</v>
      </c>
      <c r="G766" s="6">
        <v>0.0</v>
      </c>
      <c r="H766" s="6">
        <v>0.0</v>
      </c>
      <c r="I766" s="6">
        <v>1364.9</v>
      </c>
      <c r="J766" s="3" t="s">
        <v>135</v>
      </c>
      <c r="K766" s="3" t="s">
        <v>1401</v>
      </c>
      <c r="L766" s="3" t="s">
        <v>219</v>
      </c>
      <c r="M766" s="3" t="s">
        <v>50</v>
      </c>
      <c r="N766" s="3" t="s">
        <v>1036</v>
      </c>
    </row>
    <row r="767">
      <c r="A767" s="3" t="s">
        <v>3344</v>
      </c>
      <c r="B767" s="3" t="s">
        <v>3345</v>
      </c>
      <c r="C767" s="3" t="s">
        <v>274</v>
      </c>
      <c r="D767" s="3" t="s">
        <v>44</v>
      </c>
      <c r="E767" s="3" t="s">
        <v>34</v>
      </c>
      <c r="F767" s="3" t="s">
        <v>120</v>
      </c>
      <c r="G767" s="6">
        <v>12.99</v>
      </c>
      <c r="H767" s="6">
        <v>0.0</v>
      </c>
      <c r="I767" s="6">
        <v>512.47</v>
      </c>
      <c r="J767" s="3" t="s">
        <v>1338</v>
      </c>
      <c r="K767" s="3" t="s">
        <v>1127</v>
      </c>
      <c r="L767" s="3" t="s">
        <v>471</v>
      </c>
      <c r="M767" s="3" t="s">
        <v>100</v>
      </c>
      <c r="N767" s="3" t="s">
        <v>3346</v>
      </c>
    </row>
    <row r="768">
      <c r="A768" s="3" t="s">
        <v>3347</v>
      </c>
      <c r="B768" s="3" t="s">
        <v>3348</v>
      </c>
      <c r="C768" s="3" t="s">
        <v>3349</v>
      </c>
      <c r="D768" s="3" t="s">
        <v>33</v>
      </c>
      <c r="E768" s="3" t="s">
        <v>34</v>
      </c>
      <c r="F768" s="3" t="s">
        <v>120</v>
      </c>
      <c r="G768" s="6">
        <v>5.99</v>
      </c>
      <c r="H768" s="6">
        <v>0.0</v>
      </c>
      <c r="I768" s="6">
        <v>1143.24</v>
      </c>
      <c r="J768" s="3" t="s">
        <v>515</v>
      </c>
      <c r="K768" s="3" t="s">
        <v>3350</v>
      </c>
      <c r="L768" s="3" t="s">
        <v>199</v>
      </c>
      <c r="M768" s="3" t="s">
        <v>71</v>
      </c>
      <c r="N768" s="3" t="s">
        <v>3351</v>
      </c>
    </row>
    <row r="769">
      <c r="A769" s="3" t="s">
        <v>3352</v>
      </c>
      <c r="B769" s="3" t="s">
        <v>3353</v>
      </c>
      <c r="C769" s="3" t="s">
        <v>373</v>
      </c>
      <c r="D769" s="3" t="s">
        <v>33</v>
      </c>
      <c r="E769" s="3" t="s">
        <v>34</v>
      </c>
      <c r="F769" s="3" t="s">
        <v>67</v>
      </c>
      <c r="G769" s="6">
        <v>12.99</v>
      </c>
      <c r="H769" s="6">
        <v>5.0</v>
      </c>
      <c r="I769" s="6">
        <v>2429.75</v>
      </c>
      <c r="J769" s="3" t="s">
        <v>891</v>
      </c>
      <c r="K769" s="3" t="s">
        <v>144</v>
      </c>
      <c r="L769" s="3" t="s">
        <v>212</v>
      </c>
      <c r="M769" s="3" t="s">
        <v>100</v>
      </c>
      <c r="N769" s="3" t="s">
        <v>2740</v>
      </c>
    </row>
    <row r="770">
      <c r="A770" s="3" t="s">
        <v>3354</v>
      </c>
      <c r="B770" s="3" t="s">
        <v>3355</v>
      </c>
      <c r="C770" s="3" t="s">
        <v>2249</v>
      </c>
      <c r="D770" s="3" t="s">
        <v>33</v>
      </c>
      <c r="E770" s="3" t="s">
        <v>34</v>
      </c>
      <c r="F770" s="3" t="s">
        <v>35</v>
      </c>
      <c r="G770" s="6">
        <v>4.99</v>
      </c>
      <c r="H770" s="6">
        <v>25.0</v>
      </c>
      <c r="I770" s="6">
        <v>939.38</v>
      </c>
      <c r="J770" s="3" t="s">
        <v>3356</v>
      </c>
      <c r="K770" s="3" t="s">
        <v>157</v>
      </c>
      <c r="L770" s="3" t="s">
        <v>1204</v>
      </c>
      <c r="M770" s="3" t="s">
        <v>138</v>
      </c>
      <c r="N770" s="3" t="s">
        <v>348</v>
      </c>
    </row>
    <row r="771">
      <c r="A771" s="3" t="s">
        <v>3357</v>
      </c>
      <c r="B771" s="3" t="s">
        <v>2690</v>
      </c>
      <c r="C771" s="3" t="s">
        <v>3358</v>
      </c>
      <c r="D771" s="3" t="s">
        <v>33</v>
      </c>
      <c r="E771" s="3" t="s">
        <v>34</v>
      </c>
      <c r="F771" s="3" t="s">
        <v>120</v>
      </c>
      <c r="G771" s="6">
        <v>4.99</v>
      </c>
      <c r="H771" s="6">
        <v>0.0</v>
      </c>
      <c r="I771" s="6">
        <v>1648.21</v>
      </c>
      <c r="J771" s="3" t="s">
        <v>1013</v>
      </c>
      <c r="K771" s="3" t="s">
        <v>1147</v>
      </c>
      <c r="L771" s="3" t="s">
        <v>471</v>
      </c>
      <c r="M771" s="3" t="s">
        <v>303</v>
      </c>
      <c r="N771" s="3" t="s">
        <v>2691</v>
      </c>
    </row>
    <row r="772">
      <c r="A772" s="3" t="s">
        <v>3359</v>
      </c>
      <c r="B772" s="3" t="s">
        <v>3360</v>
      </c>
      <c r="C772" s="3" t="s">
        <v>2860</v>
      </c>
      <c r="D772" s="3" t="s">
        <v>33</v>
      </c>
      <c r="E772" s="3" t="s">
        <v>34</v>
      </c>
      <c r="F772" s="3" t="s">
        <v>46</v>
      </c>
      <c r="G772" s="6">
        <v>5.99</v>
      </c>
      <c r="H772" s="6">
        <v>5.0</v>
      </c>
      <c r="I772" s="6">
        <v>441.88</v>
      </c>
      <c r="J772" s="3" t="s">
        <v>917</v>
      </c>
      <c r="K772" s="3" t="s">
        <v>321</v>
      </c>
      <c r="L772" s="3" t="s">
        <v>123</v>
      </c>
      <c r="M772" s="3" t="s">
        <v>78</v>
      </c>
      <c r="N772" s="3" t="s">
        <v>3361</v>
      </c>
    </row>
    <row r="773">
      <c r="A773" s="3" t="s">
        <v>3362</v>
      </c>
      <c r="B773" s="3" t="s">
        <v>3363</v>
      </c>
      <c r="C773" s="3" t="s">
        <v>3364</v>
      </c>
      <c r="D773" s="3" t="s">
        <v>55</v>
      </c>
      <c r="E773" s="3" t="s">
        <v>34</v>
      </c>
      <c r="F773" s="3" t="s">
        <v>57</v>
      </c>
      <c r="G773" s="6">
        <v>0.0</v>
      </c>
      <c r="H773" s="6">
        <v>15.0</v>
      </c>
      <c r="I773" s="6">
        <v>1555.19</v>
      </c>
      <c r="J773" s="3" t="s">
        <v>891</v>
      </c>
      <c r="K773" s="3" t="s">
        <v>1905</v>
      </c>
      <c r="L773" s="3" t="s">
        <v>608</v>
      </c>
      <c r="M773" s="3" t="s">
        <v>50</v>
      </c>
      <c r="N773" s="3" t="s">
        <v>3365</v>
      </c>
    </row>
    <row r="774">
      <c r="A774" s="3" t="s">
        <v>3366</v>
      </c>
      <c r="B774" s="3" t="s">
        <v>2556</v>
      </c>
      <c r="C774" s="3" t="s">
        <v>2076</v>
      </c>
      <c r="D774" s="3" t="s">
        <v>33</v>
      </c>
      <c r="E774" s="3" t="s">
        <v>34</v>
      </c>
      <c r="F774" s="3" t="s">
        <v>46</v>
      </c>
      <c r="G774" s="6">
        <v>7.99</v>
      </c>
      <c r="H774" s="6">
        <v>0.0</v>
      </c>
      <c r="I774" s="6">
        <v>1239.55</v>
      </c>
      <c r="J774" s="3" t="s">
        <v>793</v>
      </c>
      <c r="K774" s="3" t="s">
        <v>966</v>
      </c>
      <c r="L774" s="3" t="s">
        <v>289</v>
      </c>
      <c r="M774" s="3" t="s">
        <v>303</v>
      </c>
      <c r="N774" s="3" t="s">
        <v>2557</v>
      </c>
    </row>
    <row r="775">
      <c r="A775" s="3" t="s">
        <v>3367</v>
      </c>
      <c r="B775" s="3" t="s">
        <v>3368</v>
      </c>
      <c r="C775" s="3" t="s">
        <v>3369</v>
      </c>
      <c r="D775" s="3" t="s">
        <v>44</v>
      </c>
      <c r="E775" s="3" t="s">
        <v>34</v>
      </c>
      <c r="F775" s="3" t="s">
        <v>120</v>
      </c>
      <c r="G775" s="6">
        <v>0.0</v>
      </c>
      <c r="H775" s="6">
        <v>0.0</v>
      </c>
      <c r="I775" s="6">
        <v>2069.02</v>
      </c>
      <c r="J775" s="3" t="s">
        <v>3370</v>
      </c>
      <c r="K775" s="3" t="s">
        <v>3371</v>
      </c>
      <c r="L775" s="3" t="s">
        <v>1752</v>
      </c>
      <c r="M775" s="3" t="s">
        <v>180</v>
      </c>
      <c r="N775" s="3" t="s">
        <v>3372</v>
      </c>
    </row>
    <row r="776">
      <c r="A776" s="3" t="s">
        <v>3373</v>
      </c>
      <c r="B776" s="3" t="s">
        <v>3374</v>
      </c>
      <c r="C776" s="3" t="s">
        <v>2102</v>
      </c>
      <c r="D776" s="3" t="s">
        <v>44</v>
      </c>
      <c r="E776" s="3" t="s">
        <v>34</v>
      </c>
      <c r="F776" s="3" t="s">
        <v>35</v>
      </c>
      <c r="G776" s="6">
        <v>0.0</v>
      </c>
      <c r="H776" s="6">
        <v>0.0</v>
      </c>
      <c r="I776" s="6">
        <v>1095.98</v>
      </c>
      <c r="J776" s="3" t="s">
        <v>249</v>
      </c>
      <c r="K776" s="3" t="s">
        <v>820</v>
      </c>
      <c r="L776" s="3" t="s">
        <v>60</v>
      </c>
      <c r="M776" s="3" t="s">
        <v>71</v>
      </c>
      <c r="N776" s="3" t="s">
        <v>652</v>
      </c>
    </row>
    <row r="777">
      <c r="A777" s="3" t="s">
        <v>3375</v>
      </c>
      <c r="B777" s="3" t="s">
        <v>3376</v>
      </c>
      <c r="C777" s="3" t="s">
        <v>876</v>
      </c>
      <c r="D777" s="3" t="s">
        <v>33</v>
      </c>
      <c r="E777" s="3" t="s">
        <v>34</v>
      </c>
      <c r="F777" s="3" t="s">
        <v>67</v>
      </c>
      <c r="G777" s="6">
        <v>7.99</v>
      </c>
      <c r="H777" s="6">
        <v>0.0</v>
      </c>
      <c r="I777" s="6">
        <v>64.88</v>
      </c>
      <c r="J777" s="3" t="s">
        <v>1453</v>
      </c>
      <c r="K777" s="3" t="s">
        <v>321</v>
      </c>
      <c r="L777" s="3" t="s">
        <v>1117</v>
      </c>
      <c r="M777" s="3" t="s">
        <v>138</v>
      </c>
      <c r="N777" s="3" t="s">
        <v>1359</v>
      </c>
    </row>
    <row r="778">
      <c r="A778" s="3" t="s">
        <v>3377</v>
      </c>
      <c r="B778" s="3" t="s">
        <v>3378</v>
      </c>
      <c r="C778" s="3" t="s">
        <v>3379</v>
      </c>
      <c r="D778" s="3" t="s">
        <v>44</v>
      </c>
      <c r="E778" s="3" t="s">
        <v>34</v>
      </c>
      <c r="F778" s="3" t="s">
        <v>120</v>
      </c>
      <c r="G778" s="6">
        <v>7.99</v>
      </c>
      <c r="H778" s="6">
        <v>0.0</v>
      </c>
      <c r="I778" s="6">
        <v>1550.71</v>
      </c>
      <c r="J778" s="3" t="s">
        <v>1076</v>
      </c>
      <c r="K778" s="3" t="s">
        <v>3380</v>
      </c>
      <c r="L778" s="3" t="s">
        <v>297</v>
      </c>
      <c r="M778" s="3" t="s">
        <v>243</v>
      </c>
      <c r="N778" s="3" t="s">
        <v>1918</v>
      </c>
    </row>
    <row r="779">
      <c r="A779" s="3" t="s">
        <v>3381</v>
      </c>
      <c r="B779" s="3" t="s">
        <v>3382</v>
      </c>
      <c r="C779" s="3" t="s">
        <v>109</v>
      </c>
      <c r="D779" s="3" t="s">
        <v>33</v>
      </c>
      <c r="E779" s="3" t="s">
        <v>34</v>
      </c>
      <c r="F779" s="3" t="s">
        <v>67</v>
      </c>
      <c r="G779" s="6">
        <v>0.0</v>
      </c>
      <c r="H779" s="6">
        <v>20.0</v>
      </c>
      <c r="I779" s="6">
        <v>611.34</v>
      </c>
      <c r="J779" s="3" t="s">
        <v>136</v>
      </c>
      <c r="K779" s="3" t="s">
        <v>3383</v>
      </c>
      <c r="L779" s="3" t="s">
        <v>2188</v>
      </c>
      <c r="M779" s="3" t="s">
        <v>303</v>
      </c>
      <c r="N779" s="3" t="s">
        <v>3384</v>
      </c>
    </row>
    <row r="780">
      <c r="A780" s="3" t="s">
        <v>3385</v>
      </c>
      <c r="B780" s="3" t="s">
        <v>3386</v>
      </c>
      <c r="C780" s="3" t="s">
        <v>710</v>
      </c>
      <c r="D780" s="3" t="s">
        <v>44</v>
      </c>
      <c r="E780" s="3" t="s">
        <v>34</v>
      </c>
      <c r="F780" s="3" t="s">
        <v>35</v>
      </c>
      <c r="G780" s="6">
        <v>4.99</v>
      </c>
      <c r="H780" s="6">
        <v>0.0</v>
      </c>
      <c r="I780" s="6">
        <v>2975.53</v>
      </c>
      <c r="J780" s="3" t="s">
        <v>3387</v>
      </c>
      <c r="K780" s="3" t="s">
        <v>3063</v>
      </c>
      <c r="L780" s="3" t="s">
        <v>282</v>
      </c>
      <c r="M780" s="3" t="s">
        <v>78</v>
      </c>
      <c r="N780" s="3" t="s">
        <v>586</v>
      </c>
    </row>
    <row r="781">
      <c r="A781" s="3" t="s">
        <v>3388</v>
      </c>
      <c r="B781" s="3" t="s">
        <v>3389</v>
      </c>
      <c r="C781" s="3" t="s">
        <v>3390</v>
      </c>
      <c r="D781" s="3" t="s">
        <v>55</v>
      </c>
      <c r="E781" s="3" t="s">
        <v>34</v>
      </c>
      <c r="F781" s="3" t="s">
        <v>46</v>
      </c>
      <c r="G781" s="6">
        <v>4.99</v>
      </c>
      <c r="H781" s="6">
        <v>0.0</v>
      </c>
      <c r="I781" s="6">
        <v>2636.75</v>
      </c>
      <c r="J781" s="3" t="s">
        <v>2436</v>
      </c>
      <c r="K781" s="3" t="s">
        <v>3391</v>
      </c>
      <c r="L781" s="3" t="s">
        <v>137</v>
      </c>
      <c r="M781" s="3" t="s">
        <v>100</v>
      </c>
      <c r="N781" s="3" t="s">
        <v>1449</v>
      </c>
    </row>
    <row r="782">
      <c r="A782" s="3" t="s">
        <v>3392</v>
      </c>
      <c r="B782" s="3" t="s">
        <v>3393</v>
      </c>
      <c r="C782" s="3" t="s">
        <v>3394</v>
      </c>
      <c r="D782" s="3" t="s">
        <v>55</v>
      </c>
      <c r="E782" s="3" t="s">
        <v>34</v>
      </c>
      <c r="F782" s="3" t="s">
        <v>57</v>
      </c>
      <c r="G782" s="6">
        <v>5.99</v>
      </c>
      <c r="H782" s="6">
        <v>0.0</v>
      </c>
      <c r="I782" s="6">
        <v>1910.49</v>
      </c>
      <c r="J782" s="3" t="s">
        <v>3303</v>
      </c>
      <c r="K782" s="3" t="s">
        <v>1444</v>
      </c>
      <c r="L782" s="3" t="s">
        <v>516</v>
      </c>
      <c r="M782" s="3" t="s">
        <v>138</v>
      </c>
      <c r="N782" s="3" t="s">
        <v>3395</v>
      </c>
    </row>
    <row r="783">
      <c r="A783" s="3" t="s">
        <v>3396</v>
      </c>
      <c r="B783" s="3" t="s">
        <v>3397</v>
      </c>
      <c r="C783" s="3" t="s">
        <v>3398</v>
      </c>
      <c r="D783" s="3" t="s">
        <v>44</v>
      </c>
      <c r="E783" s="3" t="s">
        <v>34</v>
      </c>
      <c r="F783" s="3" t="s">
        <v>46</v>
      </c>
      <c r="G783" s="6">
        <v>0.0</v>
      </c>
      <c r="H783" s="6">
        <v>0.0</v>
      </c>
      <c r="I783" s="6">
        <v>1770.38</v>
      </c>
      <c r="J783" s="3" t="s">
        <v>2686</v>
      </c>
      <c r="K783" s="3" t="s">
        <v>431</v>
      </c>
      <c r="L783" s="3" t="s">
        <v>378</v>
      </c>
      <c r="M783" s="3" t="s">
        <v>61</v>
      </c>
      <c r="N783" s="3" t="s">
        <v>1728</v>
      </c>
    </row>
    <row r="784">
      <c r="A784" s="3" t="s">
        <v>3399</v>
      </c>
      <c r="B784" s="3" t="s">
        <v>3400</v>
      </c>
      <c r="C784" s="3" t="s">
        <v>1667</v>
      </c>
      <c r="D784" s="3" t="s">
        <v>55</v>
      </c>
      <c r="E784" s="3" t="s">
        <v>34</v>
      </c>
      <c r="F784" s="3" t="s">
        <v>67</v>
      </c>
      <c r="G784" s="6">
        <v>12.99</v>
      </c>
      <c r="H784" s="6">
        <v>5.0</v>
      </c>
      <c r="I784" s="6">
        <v>1964.79</v>
      </c>
      <c r="J784" s="3" t="s">
        <v>36</v>
      </c>
      <c r="K784" s="3" t="s">
        <v>620</v>
      </c>
      <c r="L784" s="3" t="s">
        <v>821</v>
      </c>
      <c r="M784" s="3" t="s">
        <v>39</v>
      </c>
      <c r="N784" s="3" t="s">
        <v>1762</v>
      </c>
    </row>
    <row r="785">
      <c r="A785" s="3" t="s">
        <v>3401</v>
      </c>
      <c r="B785" s="3" t="s">
        <v>3402</v>
      </c>
      <c r="C785" s="3" t="s">
        <v>3403</v>
      </c>
      <c r="D785" s="3" t="s">
        <v>44</v>
      </c>
      <c r="E785" s="3" t="s">
        <v>34</v>
      </c>
      <c r="F785" s="3" t="s">
        <v>67</v>
      </c>
      <c r="G785" s="6">
        <v>5.99</v>
      </c>
      <c r="H785" s="6">
        <v>25.0</v>
      </c>
      <c r="I785" s="6">
        <v>1133.25</v>
      </c>
      <c r="J785" s="3" t="s">
        <v>619</v>
      </c>
      <c r="K785" s="3" t="s">
        <v>2331</v>
      </c>
      <c r="L785" s="3" t="s">
        <v>316</v>
      </c>
      <c r="M785" s="3" t="s">
        <v>108</v>
      </c>
      <c r="N785" s="3" t="s">
        <v>2916</v>
      </c>
    </row>
    <row r="786">
      <c r="A786" s="3" t="s">
        <v>3404</v>
      </c>
      <c r="B786" s="3" t="s">
        <v>3405</v>
      </c>
      <c r="C786" s="3" t="s">
        <v>3406</v>
      </c>
      <c r="D786" s="3" t="s">
        <v>55</v>
      </c>
      <c r="E786" s="3" t="s">
        <v>34</v>
      </c>
      <c r="F786" s="3" t="s">
        <v>120</v>
      </c>
      <c r="G786" s="6">
        <v>5.99</v>
      </c>
      <c r="H786" s="6">
        <v>15.0</v>
      </c>
      <c r="I786" s="6">
        <v>217.83</v>
      </c>
      <c r="J786" s="3" t="s">
        <v>333</v>
      </c>
      <c r="K786" s="3" t="s">
        <v>412</v>
      </c>
      <c r="L786" s="3" t="s">
        <v>123</v>
      </c>
      <c r="M786" s="3" t="s">
        <v>61</v>
      </c>
      <c r="N786" s="3" t="s">
        <v>3233</v>
      </c>
    </row>
    <row r="787">
      <c r="A787" s="3" t="s">
        <v>3407</v>
      </c>
      <c r="B787" s="3" t="s">
        <v>3408</v>
      </c>
      <c r="C787" s="3" t="s">
        <v>3409</v>
      </c>
      <c r="D787" s="3" t="s">
        <v>55</v>
      </c>
      <c r="E787" s="3" t="s">
        <v>34</v>
      </c>
      <c r="F787" s="3" t="s">
        <v>46</v>
      </c>
      <c r="G787" s="6">
        <v>4.99</v>
      </c>
      <c r="H787" s="6">
        <v>0.0</v>
      </c>
      <c r="I787" s="6">
        <v>1217.69</v>
      </c>
      <c r="J787" s="3" t="s">
        <v>2214</v>
      </c>
      <c r="K787" s="3" t="s">
        <v>1162</v>
      </c>
      <c r="L787" s="3" t="s">
        <v>212</v>
      </c>
      <c r="M787" s="3" t="s">
        <v>71</v>
      </c>
      <c r="N787" s="3" t="s">
        <v>3410</v>
      </c>
    </row>
    <row r="788">
      <c r="A788" s="3" t="s">
        <v>3411</v>
      </c>
      <c r="B788" s="3" t="s">
        <v>3412</v>
      </c>
      <c r="C788" s="3" t="s">
        <v>1626</v>
      </c>
      <c r="D788" s="3" t="s">
        <v>33</v>
      </c>
      <c r="E788" s="3" t="s">
        <v>34</v>
      </c>
      <c r="F788" s="3" t="s">
        <v>35</v>
      </c>
      <c r="G788" s="6">
        <v>12.99</v>
      </c>
      <c r="H788" s="6">
        <v>0.0</v>
      </c>
      <c r="I788" s="6">
        <v>4177.83</v>
      </c>
      <c r="J788" s="3" t="s">
        <v>902</v>
      </c>
      <c r="K788" s="3" t="s">
        <v>751</v>
      </c>
      <c r="L788" s="3" t="s">
        <v>328</v>
      </c>
      <c r="M788" s="3" t="s">
        <v>50</v>
      </c>
      <c r="N788" s="3" t="s">
        <v>910</v>
      </c>
    </row>
    <row r="789">
      <c r="A789" s="3" t="s">
        <v>3413</v>
      </c>
      <c r="B789" s="3" t="s">
        <v>3414</v>
      </c>
      <c r="C789" s="3" t="s">
        <v>3415</v>
      </c>
      <c r="D789" s="3" t="s">
        <v>33</v>
      </c>
      <c r="E789" s="3" t="s">
        <v>34</v>
      </c>
      <c r="F789" s="3" t="s">
        <v>35</v>
      </c>
      <c r="G789" s="6">
        <v>7.99</v>
      </c>
      <c r="H789" s="6">
        <v>0.0</v>
      </c>
      <c r="I789" s="6">
        <v>1104.18</v>
      </c>
      <c r="J789" s="3" t="s">
        <v>809</v>
      </c>
      <c r="K789" s="3" t="s">
        <v>3416</v>
      </c>
      <c r="L789" s="3" t="s">
        <v>264</v>
      </c>
      <c r="M789" s="3" t="s">
        <v>78</v>
      </c>
      <c r="N789" s="3" t="s">
        <v>3417</v>
      </c>
    </row>
    <row r="790">
      <c r="A790" s="3" t="s">
        <v>3418</v>
      </c>
      <c r="B790" s="3" t="s">
        <v>3419</v>
      </c>
      <c r="C790" s="3" t="s">
        <v>1431</v>
      </c>
      <c r="D790" s="3" t="s">
        <v>44</v>
      </c>
      <c r="E790" s="3" t="s">
        <v>34</v>
      </c>
      <c r="F790" s="3" t="s">
        <v>46</v>
      </c>
      <c r="G790" s="6">
        <v>5.99</v>
      </c>
      <c r="H790" s="6">
        <v>10.0</v>
      </c>
      <c r="I790" s="6">
        <v>1458.9</v>
      </c>
      <c r="J790" s="3" t="s">
        <v>647</v>
      </c>
      <c r="K790" s="3" t="s">
        <v>1344</v>
      </c>
      <c r="L790" s="3" t="s">
        <v>297</v>
      </c>
      <c r="M790" s="3" t="s">
        <v>61</v>
      </c>
      <c r="N790" s="3" t="s">
        <v>757</v>
      </c>
    </row>
    <row r="791">
      <c r="A791" s="3" t="s">
        <v>3420</v>
      </c>
      <c r="B791" s="3" t="s">
        <v>3421</v>
      </c>
      <c r="C791" s="3" t="s">
        <v>3103</v>
      </c>
      <c r="D791" s="3" t="s">
        <v>33</v>
      </c>
      <c r="E791" s="3" t="s">
        <v>34</v>
      </c>
      <c r="F791" s="3" t="s">
        <v>67</v>
      </c>
      <c r="G791" s="6">
        <v>0.0</v>
      </c>
      <c r="H791" s="6">
        <v>0.0</v>
      </c>
      <c r="I791" s="6">
        <v>2123.75</v>
      </c>
      <c r="J791" s="3" t="s">
        <v>1338</v>
      </c>
      <c r="K791" s="3" t="s">
        <v>2650</v>
      </c>
      <c r="L791" s="3" t="s">
        <v>99</v>
      </c>
      <c r="M791" s="3" t="s">
        <v>138</v>
      </c>
      <c r="N791" s="3" t="s">
        <v>3339</v>
      </c>
    </row>
    <row r="792">
      <c r="A792" s="3" t="s">
        <v>3422</v>
      </c>
      <c r="B792" s="3" t="s">
        <v>723</v>
      </c>
      <c r="C792" s="3" t="s">
        <v>1320</v>
      </c>
      <c r="D792" s="3" t="s">
        <v>55</v>
      </c>
      <c r="E792" s="3" t="s">
        <v>34</v>
      </c>
      <c r="F792" s="3" t="s">
        <v>35</v>
      </c>
      <c r="G792" s="6">
        <v>5.99</v>
      </c>
      <c r="H792" s="6">
        <v>0.0</v>
      </c>
      <c r="I792" s="6">
        <v>968.13</v>
      </c>
      <c r="J792" s="3" t="s">
        <v>97</v>
      </c>
      <c r="K792" s="3" t="s">
        <v>725</v>
      </c>
      <c r="L792" s="3" t="s">
        <v>516</v>
      </c>
      <c r="M792" s="3" t="s">
        <v>39</v>
      </c>
      <c r="N792" s="3" t="s">
        <v>726</v>
      </c>
    </row>
    <row r="793">
      <c r="A793" s="3" t="s">
        <v>3423</v>
      </c>
      <c r="B793" s="3" t="s">
        <v>3424</v>
      </c>
      <c r="C793" s="3" t="s">
        <v>921</v>
      </c>
      <c r="D793" s="3" t="s">
        <v>55</v>
      </c>
      <c r="E793" s="3" t="s">
        <v>34</v>
      </c>
      <c r="F793" s="3" t="s">
        <v>35</v>
      </c>
      <c r="G793" s="6">
        <v>12.99</v>
      </c>
      <c r="H793" s="6">
        <v>15.0</v>
      </c>
      <c r="I793" s="6">
        <v>2001.26</v>
      </c>
      <c r="J793" s="3" t="s">
        <v>658</v>
      </c>
      <c r="K793" s="3" t="s">
        <v>1106</v>
      </c>
      <c r="L793" s="3" t="s">
        <v>459</v>
      </c>
      <c r="M793" s="3" t="s">
        <v>50</v>
      </c>
      <c r="N793" s="3" t="s">
        <v>3398</v>
      </c>
    </row>
    <row r="794">
      <c r="A794" s="3" t="s">
        <v>3425</v>
      </c>
      <c r="B794" s="3" t="s">
        <v>3426</v>
      </c>
      <c r="C794" s="3" t="s">
        <v>782</v>
      </c>
      <c r="D794" s="3" t="s">
        <v>55</v>
      </c>
      <c r="E794" s="3" t="s">
        <v>34</v>
      </c>
      <c r="F794" s="3" t="s">
        <v>67</v>
      </c>
      <c r="G794" s="6">
        <v>7.99</v>
      </c>
      <c r="H794" s="6">
        <v>15.0</v>
      </c>
      <c r="I794" s="6">
        <v>2879.71</v>
      </c>
      <c r="J794" s="3" t="s">
        <v>955</v>
      </c>
      <c r="K794" s="3" t="s">
        <v>1484</v>
      </c>
      <c r="L794" s="3" t="s">
        <v>123</v>
      </c>
      <c r="M794" s="3" t="s">
        <v>71</v>
      </c>
      <c r="N794" s="3" t="s">
        <v>3427</v>
      </c>
    </row>
    <row r="795">
      <c r="A795" s="3" t="s">
        <v>3428</v>
      </c>
      <c r="B795" s="3" t="s">
        <v>3429</v>
      </c>
      <c r="C795" s="2"/>
      <c r="D795" s="3" t="s">
        <v>33</v>
      </c>
      <c r="E795" s="3" t="s">
        <v>34</v>
      </c>
      <c r="F795" s="3" t="s">
        <v>67</v>
      </c>
      <c r="G795" s="6">
        <v>5.99</v>
      </c>
      <c r="H795" s="6">
        <v>0.0</v>
      </c>
      <c r="I795" s="6">
        <v>2427.32</v>
      </c>
      <c r="J795" s="3" t="s">
        <v>3430</v>
      </c>
      <c r="K795" s="3" t="s">
        <v>1133</v>
      </c>
      <c r="L795" s="3" t="s">
        <v>115</v>
      </c>
      <c r="M795" s="3" t="s">
        <v>50</v>
      </c>
      <c r="N795" s="3" t="s">
        <v>3431</v>
      </c>
    </row>
    <row r="796">
      <c r="A796" s="3" t="s">
        <v>3432</v>
      </c>
      <c r="B796" s="3" t="s">
        <v>3433</v>
      </c>
      <c r="C796" s="3" t="s">
        <v>3434</v>
      </c>
      <c r="D796" s="3" t="s">
        <v>33</v>
      </c>
      <c r="E796" s="3" t="s">
        <v>34</v>
      </c>
      <c r="F796" s="3" t="s">
        <v>57</v>
      </c>
      <c r="G796" s="6">
        <v>4.99</v>
      </c>
      <c r="H796" s="6">
        <v>5.0</v>
      </c>
      <c r="I796" s="6">
        <v>1662.81</v>
      </c>
      <c r="J796" s="3" t="s">
        <v>3435</v>
      </c>
      <c r="K796" s="3" t="s">
        <v>295</v>
      </c>
      <c r="L796" s="3" t="s">
        <v>212</v>
      </c>
      <c r="M796" s="3" t="s">
        <v>290</v>
      </c>
      <c r="N796" s="3" t="s">
        <v>420</v>
      </c>
    </row>
    <row r="797">
      <c r="A797" s="3" t="s">
        <v>3436</v>
      </c>
      <c r="B797" s="3" t="s">
        <v>3437</v>
      </c>
      <c r="C797" s="3" t="s">
        <v>3438</v>
      </c>
      <c r="D797" s="3" t="s">
        <v>55</v>
      </c>
      <c r="E797" s="3" t="s">
        <v>34</v>
      </c>
      <c r="F797" s="3" t="s">
        <v>35</v>
      </c>
      <c r="G797" s="6">
        <v>12.99</v>
      </c>
      <c r="H797" s="6">
        <v>0.0</v>
      </c>
      <c r="I797" s="6">
        <v>904.22</v>
      </c>
      <c r="J797" s="3" t="s">
        <v>1443</v>
      </c>
      <c r="K797" s="3" t="s">
        <v>321</v>
      </c>
      <c r="L797" s="3" t="s">
        <v>137</v>
      </c>
      <c r="M797" s="3" t="s">
        <v>243</v>
      </c>
      <c r="N797" s="3" t="s">
        <v>2676</v>
      </c>
    </row>
    <row r="798">
      <c r="A798" s="3" t="s">
        <v>3439</v>
      </c>
      <c r="B798" s="3" t="s">
        <v>3440</v>
      </c>
      <c r="C798" s="3" t="s">
        <v>3441</v>
      </c>
      <c r="D798" s="3" t="s">
        <v>44</v>
      </c>
      <c r="E798" s="3" t="s">
        <v>34</v>
      </c>
      <c r="F798" s="3" t="s">
        <v>57</v>
      </c>
      <c r="G798" s="6">
        <v>7.99</v>
      </c>
      <c r="H798" s="6">
        <v>0.0</v>
      </c>
      <c r="I798" s="6">
        <v>2050.35</v>
      </c>
      <c r="J798" s="3" t="s">
        <v>761</v>
      </c>
      <c r="K798" s="3" t="s">
        <v>321</v>
      </c>
      <c r="L798" s="3" t="s">
        <v>123</v>
      </c>
      <c r="M798" s="3" t="s">
        <v>39</v>
      </c>
      <c r="N798" s="3" t="s">
        <v>3442</v>
      </c>
    </row>
    <row r="799">
      <c r="A799" s="3" t="s">
        <v>3443</v>
      </c>
      <c r="B799" s="3" t="s">
        <v>3444</v>
      </c>
      <c r="C799" s="3" t="s">
        <v>2667</v>
      </c>
      <c r="D799" s="3" t="s">
        <v>44</v>
      </c>
      <c r="E799" s="3" t="s">
        <v>34</v>
      </c>
      <c r="F799" s="3" t="s">
        <v>57</v>
      </c>
      <c r="G799" s="6">
        <v>4.99</v>
      </c>
      <c r="H799" s="6">
        <v>0.0</v>
      </c>
      <c r="I799" s="6">
        <v>255.26</v>
      </c>
      <c r="J799" s="3" t="s">
        <v>891</v>
      </c>
      <c r="K799" s="3" t="s">
        <v>136</v>
      </c>
      <c r="L799" s="3" t="s">
        <v>516</v>
      </c>
      <c r="M799" s="3" t="s">
        <v>138</v>
      </c>
      <c r="N799" s="3" t="s">
        <v>2513</v>
      </c>
    </row>
    <row r="800">
      <c r="A800" s="3" t="s">
        <v>3445</v>
      </c>
      <c r="B800" s="3" t="s">
        <v>3446</v>
      </c>
      <c r="C800" s="3" t="s">
        <v>3447</v>
      </c>
      <c r="D800" s="3" t="s">
        <v>33</v>
      </c>
      <c r="E800" s="3" t="s">
        <v>34</v>
      </c>
      <c r="F800" s="3" t="s">
        <v>67</v>
      </c>
      <c r="G800" s="6">
        <v>5.99</v>
      </c>
      <c r="H800" s="6">
        <v>0.0</v>
      </c>
      <c r="I800" s="6">
        <v>983.46</v>
      </c>
      <c r="J800" s="3" t="s">
        <v>400</v>
      </c>
      <c r="K800" s="3" t="s">
        <v>3448</v>
      </c>
      <c r="L800" s="3" t="s">
        <v>99</v>
      </c>
      <c r="M800" s="3" t="s">
        <v>39</v>
      </c>
      <c r="N800" s="3" t="s">
        <v>1643</v>
      </c>
    </row>
    <row r="801">
      <c r="A801" s="3" t="s">
        <v>3449</v>
      </c>
      <c r="B801" s="3" t="s">
        <v>3450</v>
      </c>
      <c r="C801" s="3" t="s">
        <v>3451</v>
      </c>
      <c r="D801" s="3" t="s">
        <v>33</v>
      </c>
      <c r="E801" s="3" t="s">
        <v>34</v>
      </c>
      <c r="F801" s="3" t="s">
        <v>35</v>
      </c>
      <c r="G801" s="6">
        <v>4.99</v>
      </c>
      <c r="H801" s="6">
        <v>0.0</v>
      </c>
      <c r="I801" s="6">
        <v>515.9</v>
      </c>
      <c r="J801" s="3" t="s">
        <v>3452</v>
      </c>
      <c r="K801" s="3" t="s">
        <v>1162</v>
      </c>
      <c r="L801" s="3" t="s">
        <v>1117</v>
      </c>
      <c r="M801" s="3" t="s">
        <v>138</v>
      </c>
      <c r="N801" s="3" t="s">
        <v>3453</v>
      </c>
    </row>
    <row r="802">
      <c r="A802" s="3" t="s">
        <v>3454</v>
      </c>
      <c r="B802" s="3" t="s">
        <v>3455</v>
      </c>
      <c r="C802" s="3" t="s">
        <v>3456</v>
      </c>
      <c r="D802" s="3" t="s">
        <v>44</v>
      </c>
      <c r="E802" s="3" t="s">
        <v>34</v>
      </c>
      <c r="F802" s="3" t="s">
        <v>46</v>
      </c>
      <c r="G802" s="6">
        <v>0.0</v>
      </c>
      <c r="H802" s="6">
        <v>0.0</v>
      </c>
      <c r="I802" s="6">
        <v>977.76</v>
      </c>
      <c r="J802" s="3" t="s">
        <v>2167</v>
      </c>
      <c r="K802" s="3" t="s">
        <v>3457</v>
      </c>
      <c r="L802" s="3" t="s">
        <v>137</v>
      </c>
      <c r="M802" s="3" t="s">
        <v>290</v>
      </c>
      <c r="N802" s="3" t="s">
        <v>159</v>
      </c>
    </row>
    <row r="803">
      <c r="A803" s="3" t="s">
        <v>3458</v>
      </c>
      <c r="B803" s="3" t="s">
        <v>3459</v>
      </c>
      <c r="C803" s="3" t="s">
        <v>763</v>
      </c>
      <c r="D803" s="3" t="s">
        <v>33</v>
      </c>
      <c r="E803" s="3" t="s">
        <v>34</v>
      </c>
      <c r="F803" s="3" t="s">
        <v>67</v>
      </c>
      <c r="G803" s="6">
        <v>4.99</v>
      </c>
      <c r="H803" s="6">
        <v>0.0</v>
      </c>
      <c r="I803" s="6">
        <v>1052.89</v>
      </c>
      <c r="J803" s="3" t="s">
        <v>1222</v>
      </c>
      <c r="K803" s="3" t="s">
        <v>58</v>
      </c>
      <c r="L803" s="3" t="s">
        <v>341</v>
      </c>
      <c r="M803" s="3" t="s">
        <v>50</v>
      </c>
      <c r="N803" s="3" t="s">
        <v>1734</v>
      </c>
    </row>
    <row r="804">
      <c r="A804" s="3" t="s">
        <v>3460</v>
      </c>
      <c r="B804" s="3" t="s">
        <v>3461</v>
      </c>
      <c r="C804" s="3" t="s">
        <v>3462</v>
      </c>
      <c r="D804" s="3" t="s">
        <v>55</v>
      </c>
      <c r="E804" s="3" t="s">
        <v>34</v>
      </c>
      <c r="F804" s="3" t="s">
        <v>57</v>
      </c>
      <c r="G804" s="6">
        <v>5.99</v>
      </c>
      <c r="H804" s="6">
        <v>10.0</v>
      </c>
      <c r="I804" s="6">
        <v>960.97</v>
      </c>
      <c r="J804" s="3" t="s">
        <v>3463</v>
      </c>
      <c r="K804" s="3" t="s">
        <v>3464</v>
      </c>
      <c r="L804" s="3" t="s">
        <v>173</v>
      </c>
      <c r="M804" s="3" t="s">
        <v>71</v>
      </c>
      <c r="N804" s="3" t="s">
        <v>2151</v>
      </c>
    </row>
    <row r="805">
      <c r="A805" s="3" t="s">
        <v>3465</v>
      </c>
      <c r="B805" s="3" t="s">
        <v>3004</v>
      </c>
      <c r="C805" s="3" t="s">
        <v>3466</v>
      </c>
      <c r="D805" s="3" t="s">
        <v>55</v>
      </c>
      <c r="E805" s="3" t="s">
        <v>34</v>
      </c>
      <c r="F805" s="3" t="s">
        <v>67</v>
      </c>
      <c r="G805" s="6">
        <v>7.99</v>
      </c>
      <c r="H805" s="6">
        <v>20.0</v>
      </c>
      <c r="I805" s="6">
        <v>2500.45</v>
      </c>
      <c r="J805" s="3" t="s">
        <v>688</v>
      </c>
      <c r="K805" s="3" t="s">
        <v>3005</v>
      </c>
      <c r="L805" s="3" t="s">
        <v>534</v>
      </c>
      <c r="M805" s="3" t="s">
        <v>100</v>
      </c>
      <c r="N805" s="3" t="s">
        <v>3006</v>
      </c>
    </row>
    <row r="806">
      <c r="A806" s="3" t="s">
        <v>3467</v>
      </c>
      <c r="B806" s="3" t="s">
        <v>1318</v>
      </c>
      <c r="C806" s="3" t="s">
        <v>1953</v>
      </c>
      <c r="D806" s="3" t="s">
        <v>33</v>
      </c>
      <c r="E806" s="3" t="s">
        <v>34</v>
      </c>
      <c r="F806" s="3" t="s">
        <v>120</v>
      </c>
      <c r="G806" s="6">
        <v>0.0</v>
      </c>
      <c r="H806" s="6">
        <v>10.0</v>
      </c>
      <c r="I806" s="6">
        <v>1402.98</v>
      </c>
      <c r="J806" s="3" t="s">
        <v>1252</v>
      </c>
      <c r="K806" s="3" t="s">
        <v>302</v>
      </c>
      <c r="L806" s="3" t="s">
        <v>310</v>
      </c>
      <c r="M806" s="3" t="s">
        <v>71</v>
      </c>
      <c r="N806" s="3" t="s">
        <v>1320</v>
      </c>
    </row>
    <row r="807">
      <c r="A807" s="3" t="s">
        <v>3468</v>
      </c>
      <c r="B807" s="3" t="s">
        <v>3469</v>
      </c>
      <c r="C807" s="3" t="s">
        <v>2223</v>
      </c>
      <c r="D807" s="3" t="s">
        <v>44</v>
      </c>
      <c r="E807" s="3" t="s">
        <v>34</v>
      </c>
      <c r="F807" s="3" t="s">
        <v>46</v>
      </c>
      <c r="G807" s="6">
        <v>0.0</v>
      </c>
      <c r="H807" s="6">
        <v>0.0</v>
      </c>
      <c r="I807" s="6">
        <v>2566.79</v>
      </c>
      <c r="J807" s="3" t="s">
        <v>730</v>
      </c>
      <c r="K807" s="3" t="s">
        <v>3470</v>
      </c>
      <c r="L807" s="3" t="s">
        <v>236</v>
      </c>
      <c r="M807" s="3" t="s">
        <v>138</v>
      </c>
      <c r="N807" s="3" t="s">
        <v>3471</v>
      </c>
    </row>
    <row r="808">
      <c r="A808" s="3" t="s">
        <v>3472</v>
      </c>
      <c r="B808" s="3" t="s">
        <v>3473</v>
      </c>
      <c r="C808" s="3" t="s">
        <v>3474</v>
      </c>
      <c r="D808" s="3" t="s">
        <v>44</v>
      </c>
      <c r="E808" s="3" t="s">
        <v>34</v>
      </c>
      <c r="F808" s="3" t="s">
        <v>57</v>
      </c>
      <c r="G808" s="6">
        <v>5.99</v>
      </c>
      <c r="H808" s="6">
        <v>0.0</v>
      </c>
      <c r="I808" s="6">
        <v>2685.01</v>
      </c>
      <c r="J808" s="3" t="s">
        <v>3475</v>
      </c>
      <c r="K808" s="3" t="s">
        <v>1905</v>
      </c>
      <c r="L808" s="3" t="s">
        <v>1163</v>
      </c>
      <c r="M808" s="3" t="s">
        <v>138</v>
      </c>
      <c r="N808" s="3" t="s">
        <v>3476</v>
      </c>
    </row>
    <row r="809">
      <c r="A809" s="3" t="s">
        <v>3477</v>
      </c>
      <c r="B809" s="3" t="s">
        <v>3478</v>
      </c>
      <c r="C809" s="3" t="s">
        <v>3479</v>
      </c>
      <c r="D809" s="3" t="s">
        <v>55</v>
      </c>
      <c r="E809" s="3" t="s">
        <v>34</v>
      </c>
      <c r="F809" s="3" t="s">
        <v>35</v>
      </c>
      <c r="G809" s="6">
        <v>0.0</v>
      </c>
      <c r="H809" s="6">
        <v>0.0</v>
      </c>
      <c r="I809" s="6">
        <v>2832.46</v>
      </c>
      <c r="J809" s="3" t="s">
        <v>3480</v>
      </c>
      <c r="K809" s="3" t="s">
        <v>156</v>
      </c>
      <c r="L809" s="3" t="s">
        <v>99</v>
      </c>
      <c r="M809" s="3" t="s">
        <v>78</v>
      </c>
      <c r="N809" s="3" t="s">
        <v>2255</v>
      </c>
    </row>
    <row r="810">
      <c r="A810" s="3" t="s">
        <v>3481</v>
      </c>
      <c r="B810" s="3" t="s">
        <v>3482</v>
      </c>
      <c r="C810" s="3" t="s">
        <v>3483</v>
      </c>
      <c r="D810" s="3" t="s">
        <v>55</v>
      </c>
      <c r="E810" s="3" t="s">
        <v>34</v>
      </c>
      <c r="F810" s="3" t="s">
        <v>46</v>
      </c>
      <c r="G810" s="6">
        <v>12.99</v>
      </c>
      <c r="H810" s="6">
        <v>20.0</v>
      </c>
      <c r="I810" s="6">
        <v>2104.09</v>
      </c>
      <c r="J810" s="3" t="s">
        <v>3484</v>
      </c>
      <c r="K810" s="3" t="s">
        <v>1525</v>
      </c>
      <c r="L810" s="3" t="s">
        <v>1170</v>
      </c>
      <c r="M810" s="3" t="s">
        <v>71</v>
      </c>
      <c r="N810" s="3" t="s">
        <v>1664</v>
      </c>
    </row>
    <row r="811">
      <c r="A811" s="3" t="s">
        <v>3485</v>
      </c>
      <c r="B811" s="3" t="s">
        <v>3486</v>
      </c>
      <c r="C811" s="3" t="s">
        <v>1399</v>
      </c>
      <c r="D811" s="3" t="s">
        <v>55</v>
      </c>
      <c r="E811" s="3" t="s">
        <v>34</v>
      </c>
      <c r="F811" s="3" t="s">
        <v>57</v>
      </c>
      <c r="G811" s="6">
        <v>7.99</v>
      </c>
      <c r="H811" s="6">
        <v>0.0</v>
      </c>
      <c r="I811" s="6">
        <v>91.49</v>
      </c>
      <c r="J811" s="3" t="s">
        <v>498</v>
      </c>
      <c r="K811" s="3" t="s">
        <v>3487</v>
      </c>
      <c r="L811" s="3" t="s">
        <v>608</v>
      </c>
      <c r="M811" s="3" t="s">
        <v>290</v>
      </c>
      <c r="N811" s="3" t="s">
        <v>3488</v>
      </c>
    </row>
    <row r="812">
      <c r="A812" s="3" t="s">
        <v>3489</v>
      </c>
      <c r="B812" s="3" t="s">
        <v>3490</v>
      </c>
      <c r="C812" s="3" t="s">
        <v>396</v>
      </c>
      <c r="D812" s="3" t="s">
        <v>44</v>
      </c>
      <c r="E812" s="3" t="s">
        <v>34</v>
      </c>
      <c r="F812" s="3" t="s">
        <v>46</v>
      </c>
      <c r="G812" s="6">
        <v>5.99</v>
      </c>
      <c r="H812" s="6">
        <v>0.0</v>
      </c>
      <c r="I812" s="6">
        <v>508.09</v>
      </c>
      <c r="J812" s="3" t="s">
        <v>90</v>
      </c>
      <c r="K812" s="3" t="s">
        <v>321</v>
      </c>
      <c r="L812" s="3" t="s">
        <v>85</v>
      </c>
      <c r="M812" s="3" t="s">
        <v>50</v>
      </c>
      <c r="N812" s="3" t="s">
        <v>3491</v>
      </c>
    </row>
    <row r="813">
      <c r="A813" s="3" t="s">
        <v>3492</v>
      </c>
      <c r="B813" s="3" t="s">
        <v>3493</v>
      </c>
      <c r="C813" s="3" t="s">
        <v>3410</v>
      </c>
      <c r="D813" s="3" t="s">
        <v>33</v>
      </c>
      <c r="E813" s="3" t="s">
        <v>34</v>
      </c>
      <c r="F813" s="3" t="s">
        <v>57</v>
      </c>
      <c r="G813" s="6">
        <v>12.99</v>
      </c>
      <c r="H813" s="6">
        <v>10.0</v>
      </c>
      <c r="I813" s="6">
        <v>1902.43</v>
      </c>
      <c r="J813" s="3" t="s">
        <v>1443</v>
      </c>
      <c r="K813" s="3" t="s">
        <v>571</v>
      </c>
      <c r="L813" s="3" t="s">
        <v>932</v>
      </c>
      <c r="M813" s="3" t="s">
        <v>78</v>
      </c>
      <c r="N813" s="3" t="s">
        <v>1029</v>
      </c>
    </row>
    <row r="814">
      <c r="A814" s="3" t="s">
        <v>3494</v>
      </c>
      <c r="B814" s="3" t="s">
        <v>3495</v>
      </c>
      <c r="C814" s="3" t="s">
        <v>3496</v>
      </c>
      <c r="D814" s="3" t="s">
        <v>55</v>
      </c>
      <c r="E814" s="3" t="s">
        <v>34</v>
      </c>
      <c r="F814" s="3" t="s">
        <v>35</v>
      </c>
      <c r="G814" s="6">
        <v>5.99</v>
      </c>
      <c r="H814" s="6">
        <v>0.0</v>
      </c>
      <c r="I814" s="6">
        <v>4302.93</v>
      </c>
      <c r="J814" s="3" t="s">
        <v>326</v>
      </c>
      <c r="K814" s="3" t="s">
        <v>3497</v>
      </c>
      <c r="L814" s="3" t="s">
        <v>732</v>
      </c>
      <c r="M814" s="3" t="s">
        <v>138</v>
      </c>
      <c r="N814" s="3" t="s">
        <v>1002</v>
      </c>
    </row>
    <row r="815">
      <c r="A815" s="3" t="s">
        <v>3498</v>
      </c>
      <c r="B815" s="3" t="s">
        <v>2908</v>
      </c>
      <c r="C815" s="3" t="s">
        <v>1071</v>
      </c>
      <c r="D815" s="3" t="s">
        <v>33</v>
      </c>
      <c r="E815" s="3" t="s">
        <v>34</v>
      </c>
      <c r="F815" s="3" t="s">
        <v>120</v>
      </c>
      <c r="G815" s="6">
        <v>5.99</v>
      </c>
      <c r="H815" s="6">
        <v>0.0</v>
      </c>
      <c r="I815" s="6">
        <v>2765.72</v>
      </c>
      <c r="J815" s="3" t="s">
        <v>377</v>
      </c>
      <c r="K815" s="3" t="s">
        <v>242</v>
      </c>
      <c r="L815" s="3" t="s">
        <v>608</v>
      </c>
      <c r="M815" s="3" t="s">
        <v>78</v>
      </c>
      <c r="N815" s="3" t="s">
        <v>2604</v>
      </c>
    </row>
    <row r="816">
      <c r="A816" s="3" t="s">
        <v>3499</v>
      </c>
      <c r="B816" s="3" t="s">
        <v>3500</v>
      </c>
      <c r="C816" s="3" t="s">
        <v>866</v>
      </c>
      <c r="D816" s="3" t="s">
        <v>55</v>
      </c>
      <c r="E816" s="3" t="s">
        <v>163</v>
      </c>
      <c r="F816" s="3" t="s">
        <v>57</v>
      </c>
      <c r="G816" s="6">
        <v>12.99</v>
      </c>
      <c r="H816" s="6">
        <v>15.0</v>
      </c>
      <c r="I816" s="6">
        <v>2718.66</v>
      </c>
      <c r="J816" s="3" t="s">
        <v>3501</v>
      </c>
      <c r="K816" s="3" t="s">
        <v>205</v>
      </c>
      <c r="L816" s="3" t="s">
        <v>627</v>
      </c>
      <c r="M816" s="3" t="s">
        <v>138</v>
      </c>
      <c r="N816" s="3" t="s">
        <v>2408</v>
      </c>
    </row>
    <row r="817">
      <c r="A817" s="3" t="s">
        <v>3502</v>
      </c>
      <c r="B817" s="3" t="s">
        <v>3503</v>
      </c>
      <c r="C817" s="3" t="s">
        <v>1471</v>
      </c>
      <c r="D817" s="3" t="s">
        <v>55</v>
      </c>
      <c r="E817" s="3" t="s">
        <v>34</v>
      </c>
      <c r="F817" s="3" t="s">
        <v>35</v>
      </c>
      <c r="G817" s="6">
        <v>0.0</v>
      </c>
      <c r="H817" s="6">
        <v>10.0</v>
      </c>
      <c r="I817" s="6">
        <v>2435.0</v>
      </c>
      <c r="J817" s="3" t="s">
        <v>1420</v>
      </c>
      <c r="K817" s="3" t="s">
        <v>296</v>
      </c>
      <c r="L817" s="3" t="s">
        <v>236</v>
      </c>
      <c r="M817" s="3" t="s">
        <v>71</v>
      </c>
      <c r="N817" s="3" t="s">
        <v>2440</v>
      </c>
    </row>
    <row r="818">
      <c r="A818" s="3" t="s">
        <v>3504</v>
      </c>
      <c r="B818" s="3" t="s">
        <v>3505</v>
      </c>
      <c r="C818" s="3" t="s">
        <v>3506</v>
      </c>
      <c r="D818" s="3" t="s">
        <v>44</v>
      </c>
      <c r="E818" s="3" t="s">
        <v>66</v>
      </c>
      <c r="F818" s="3" t="s">
        <v>57</v>
      </c>
      <c r="G818" s="6">
        <v>7.99</v>
      </c>
      <c r="H818" s="6">
        <v>0.0</v>
      </c>
      <c r="I818" s="6">
        <v>1305.3</v>
      </c>
      <c r="J818" s="3" t="s">
        <v>1926</v>
      </c>
      <c r="K818" s="3" t="s">
        <v>3507</v>
      </c>
      <c r="L818" s="3" t="s">
        <v>821</v>
      </c>
      <c r="M818" s="3" t="s">
        <v>39</v>
      </c>
      <c r="N818" s="3" t="s">
        <v>162</v>
      </c>
    </row>
    <row r="819">
      <c r="A819" s="3" t="s">
        <v>3508</v>
      </c>
      <c r="B819" s="3" t="s">
        <v>3509</v>
      </c>
      <c r="C819" s="3" t="s">
        <v>1964</v>
      </c>
      <c r="D819" s="3" t="s">
        <v>33</v>
      </c>
      <c r="E819" s="3" t="s">
        <v>34</v>
      </c>
      <c r="F819" s="3" t="s">
        <v>120</v>
      </c>
      <c r="G819" s="6">
        <v>5.99</v>
      </c>
      <c r="H819" s="6">
        <v>0.0</v>
      </c>
      <c r="I819" s="6">
        <v>780.73</v>
      </c>
      <c r="J819" s="3" t="s">
        <v>730</v>
      </c>
      <c r="K819" s="3" t="s">
        <v>1917</v>
      </c>
      <c r="L819" s="3" t="s">
        <v>107</v>
      </c>
      <c r="M819" s="3" t="s">
        <v>78</v>
      </c>
      <c r="N819" s="3" t="s">
        <v>3103</v>
      </c>
    </row>
    <row r="820">
      <c r="A820" s="3" t="s">
        <v>3510</v>
      </c>
      <c r="B820" s="3" t="s">
        <v>3511</v>
      </c>
      <c r="C820" s="3" t="s">
        <v>588</v>
      </c>
      <c r="D820" s="3" t="s">
        <v>44</v>
      </c>
      <c r="E820" s="3" t="s">
        <v>45</v>
      </c>
      <c r="F820" s="3" t="s">
        <v>46</v>
      </c>
      <c r="G820" s="6">
        <v>5.99</v>
      </c>
      <c r="H820" s="6">
        <v>0.0</v>
      </c>
      <c r="I820" s="6">
        <v>3473.61</v>
      </c>
      <c r="J820" s="3" t="s">
        <v>1509</v>
      </c>
      <c r="K820" s="3" t="s">
        <v>3512</v>
      </c>
      <c r="L820" s="3" t="s">
        <v>257</v>
      </c>
      <c r="M820" s="3" t="s">
        <v>39</v>
      </c>
      <c r="N820" s="3" t="s">
        <v>3513</v>
      </c>
    </row>
    <row r="821">
      <c r="A821" s="3" t="s">
        <v>3514</v>
      </c>
      <c r="B821" s="3" t="s">
        <v>3515</v>
      </c>
      <c r="C821" s="3" t="s">
        <v>2149</v>
      </c>
      <c r="D821" s="3" t="s">
        <v>55</v>
      </c>
      <c r="E821" s="3" t="s">
        <v>34</v>
      </c>
      <c r="F821" s="3" t="s">
        <v>120</v>
      </c>
      <c r="G821" s="6">
        <v>0.0</v>
      </c>
      <c r="H821" s="6">
        <v>0.0</v>
      </c>
      <c r="I821" s="6">
        <v>1180.94</v>
      </c>
      <c r="J821" s="3" t="s">
        <v>149</v>
      </c>
      <c r="K821" s="3" t="s">
        <v>3516</v>
      </c>
      <c r="L821" s="3" t="s">
        <v>199</v>
      </c>
      <c r="M821" s="3" t="s">
        <v>100</v>
      </c>
      <c r="N821" s="3" t="s">
        <v>3306</v>
      </c>
    </row>
    <row r="822">
      <c r="A822" s="3" t="s">
        <v>3517</v>
      </c>
      <c r="B822" s="3" t="s">
        <v>3518</v>
      </c>
      <c r="C822" s="3" t="s">
        <v>3519</v>
      </c>
      <c r="D822" s="3" t="s">
        <v>55</v>
      </c>
      <c r="E822" s="3" t="s">
        <v>66</v>
      </c>
      <c r="F822" s="3" t="s">
        <v>46</v>
      </c>
      <c r="G822" s="6">
        <v>12.99</v>
      </c>
      <c r="H822" s="6">
        <v>5.0</v>
      </c>
      <c r="I822" s="6">
        <v>1922.66</v>
      </c>
      <c r="J822" s="3" t="s">
        <v>2250</v>
      </c>
      <c r="K822" s="3" t="s">
        <v>321</v>
      </c>
      <c r="L822" s="3" t="s">
        <v>70</v>
      </c>
      <c r="M822" s="3" t="s">
        <v>78</v>
      </c>
      <c r="N822" s="3" t="s">
        <v>170</v>
      </c>
    </row>
    <row r="823">
      <c r="A823" s="3" t="s">
        <v>3520</v>
      </c>
      <c r="B823" s="3" t="s">
        <v>3521</v>
      </c>
      <c r="C823" s="2"/>
      <c r="D823" s="3" t="s">
        <v>55</v>
      </c>
      <c r="E823" s="3" t="s">
        <v>34</v>
      </c>
      <c r="F823" s="3" t="s">
        <v>67</v>
      </c>
      <c r="G823" s="6">
        <v>12.99</v>
      </c>
      <c r="H823" s="6">
        <v>0.0</v>
      </c>
      <c r="I823" s="6">
        <v>425.4</v>
      </c>
      <c r="J823" s="3" t="s">
        <v>302</v>
      </c>
      <c r="K823" s="3" t="s">
        <v>2420</v>
      </c>
      <c r="L823" s="3" t="s">
        <v>166</v>
      </c>
      <c r="M823" s="3" t="s">
        <v>39</v>
      </c>
      <c r="N823" s="3" t="s">
        <v>3522</v>
      </c>
    </row>
    <row r="824">
      <c r="A824" s="3" t="s">
        <v>3523</v>
      </c>
      <c r="B824" s="3" t="s">
        <v>3524</v>
      </c>
      <c r="C824" s="3" t="s">
        <v>3525</v>
      </c>
      <c r="D824" s="3" t="s">
        <v>44</v>
      </c>
      <c r="E824" s="3" t="s">
        <v>45</v>
      </c>
      <c r="F824" s="3" t="s">
        <v>46</v>
      </c>
      <c r="G824" s="6">
        <v>0.0</v>
      </c>
      <c r="H824" s="6">
        <v>0.0</v>
      </c>
      <c r="I824" s="6">
        <v>380.47</v>
      </c>
      <c r="J824" s="3" t="s">
        <v>2057</v>
      </c>
      <c r="K824" s="3" t="s">
        <v>3526</v>
      </c>
      <c r="L824" s="3" t="s">
        <v>493</v>
      </c>
      <c r="M824" s="3" t="s">
        <v>61</v>
      </c>
      <c r="N824" s="3" t="s">
        <v>3527</v>
      </c>
    </row>
    <row r="825">
      <c r="A825" s="3" t="s">
        <v>3528</v>
      </c>
      <c r="B825" s="3" t="s">
        <v>3529</v>
      </c>
      <c r="C825" s="3" t="s">
        <v>3530</v>
      </c>
      <c r="D825" s="3" t="s">
        <v>33</v>
      </c>
      <c r="E825" s="3" t="s">
        <v>34</v>
      </c>
      <c r="F825" s="3" t="s">
        <v>46</v>
      </c>
      <c r="G825" s="6">
        <v>5.99</v>
      </c>
      <c r="H825" s="6">
        <v>0.0</v>
      </c>
      <c r="I825" s="6">
        <v>318.52</v>
      </c>
      <c r="J825" s="3" t="s">
        <v>1453</v>
      </c>
      <c r="K825" s="3" t="s">
        <v>1389</v>
      </c>
      <c r="L825" s="3" t="s">
        <v>236</v>
      </c>
      <c r="M825" s="3" t="s">
        <v>71</v>
      </c>
      <c r="N825" s="3" t="s">
        <v>3531</v>
      </c>
    </row>
    <row r="826">
      <c r="A826" s="3" t="s">
        <v>3532</v>
      </c>
      <c r="B826" s="3" t="s">
        <v>3533</v>
      </c>
      <c r="C826" s="3" t="s">
        <v>3534</v>
      </c>
      <c r="D826" s="3" t="s">
        <v>55</v>
      </c>
      <c r="E826" s="3" t="s">
        <v>34</v>
      </c>
      <c r="F826" s="3" t="s">
        <v>46</v>
      </c>
      <c r="G826" s="6">
        <v>0.0</v>
      </c>
      <c r="H826" s="6">
        <v>0.0</v>
      </c>
      <c r="I826" s="6">
        <v>744.44</v>
      </c>
      <c r="J826" s="3" t="s">
        <v>1926</v>
      </c>
      <c r="K826" s="3" t="s">
        <v>3535</v>
      </c>
      <c r="L826" s="3" t="s">
        <v>70</v>
      </c>
      <c r="M826" s="3" t="s">
        <v>78</v>
      </c>
      <c r="N826" s="3" t="s">
        <v>3536</v>
      </c>
    </row>
    <row r="827">
      <c r="A827" s="3" t="s">
        <v>3537</v>
      </c>
      <c r="B827" s="3" t="s">
        <v>3538</v>
      </c>
      <c r="C827" s="3" t="s">
        <v>480</v>
      </c>
      <c r="D827" s="3" t="s">
        <v>33</v>
      </c>
      <c r="E827" s="3" t="s">
        <v>34</v>
      </c>
      <c r="F827" s="3" t="s">
        <v>57</v>
      </c>
      <c r="G827" s="6">
        <v>4.99</v>
      </c>
      <c r="H827" s="6">
        <v>0.0</v>
      </c>
      <c r="I827" s="6">
        <v>1356.72</v>
      </c>
      <c r="J827" s="3" t="s">
        <v>224</v>
      </c>
      <c r="K827" s="3" t="s">
        <v>3539</v>
      </c>
      <c r="L827" s="3" t="s">
        <v>737</v>
      </c>
      <c r="M827" s="3" t="s">
        <v>100</v>
      </c>
      <c r="N827" s="3" t="s">
        <v>3540</v>
      </c>
    </row>
    <row r="828">
      <c r="A828" s="3" t="s">
        <v>3541</v>
      </c>
      <c r="B828" s="3" t="s">
        <v>3542</v>
      </c>
      <c r="C828" s="3" t="s">
        <v>3291</v>
      </c>
      <c r="D828" s="3" t="s">
        <v>55</v>
      </c>
      <c r="E828" s="3" t="s">
        <v>34</v>
      </c>
      <c r="F828" s="3" t="s">
        <v>67</v>
      </c>
      <c r="G828" s="6">
        <v>7.99</v>
      </c>
      <c r="H828" s="6">
        <v>5.0</v>
      </c>
      <c r="I828" s="6">
        <v>3341.65</v>
      </c>
      <c r="J828" s="3" t="s">
        <v>688</v>
      </c>
      <c r="K828" s="3" t="s">
        <v>3543</v>
      </c>
      <c r="L828" s="3" t="s">
        <v>493</v>
      </c>
      <c r="M828" s="3" t="s">
        <v>50</v>
      </c>
      <c r="N828" s="3" t="s">
        <v>799</v>
      </c>
    </row>
    <row r="829">
      <c r="A829" s="3" t="s">
        <v>3544</v>
      </c>
      <c r="B829" s="3" t="s">
        <v>3545</v>
      </c>
      <c r="C829" s="3" t="s">
        <v>3364</v>
      </c>
      <c r="D829" s="3" t="s">
        <v>55</v>
      </c>
      <c r="E829" s="3" t="s">
        <v>34</v>
      </c>
      <c r="F829" s="3" t="s">
        <v>57</v>
      </c>
      <c r="G829" s="6">
        <v>4.99</v>
      </c>
      <c r="H829" s="6">
        <v>0.0</v>
      </c>
      <c r="I829" s="6">
        <v>268.79</v>
      </c>
      <c r="J829" s="3" t="s">
        <v>1897</v>
      </c>
      <c r="K829" s="3" t="s">
        <v>1350</v>
      </c>
      <c r="L829" s="3" t="s">
        <v>123</v>
      </c>
      <c r="M829" s="3" t="s">
        <v>100</v>
      </c>
      <c r="N829" s="3" t="s">
        <v>3546</v>
      </c>
    </row>
    <row r="830">
      <c r="A830" s="3" t="s">
        <v>3547</v>
      </c>
      <c r="B830" s="3" t="s">
        <v>3548</v>
      </c>
      <c r="C830" s="3" t="s">
        <v>3549</v>
      </c>
      <c r="D830" s="3" t="s">
        <v>44</v>
      </c>
      <c r="E830" s="3" t="s">
        <v>163</v>
      </c>
      <c r="F830" s="3" t="s">
        <v>57</v>
      </c>
      <c r="G830" s="6">
        <v>5.99</v>
      </c>
      <c r="H830" s="6">
        <v>25.0</v>
      </c>
      <c r="I830" s="6">
        <v>1097.38</v>
      </c>
      <c r="J830" s="3" t="s">
        <v>793</v>
      </c>
      <c r="K830" s="3" t="s">
        <v>565</v>
      </c>
      <c r="L830" s="3" t="s">
        <v>137</v>
      </c>
      <c r="M830" s="3" t="s">
        <v>138</v>
      </c>
      <c r="N830" s="3" t="s">
        <v>3076</v>
      </c>
    </row>
    <row r="831">
      <c r="A831" s="3" t="s">
        <v>3550</v>
      </c>
      <c r="B831" s="3" t="s">
        <v>3551</v>
      </c>
      <c r="C831" s="3" t="s">
        <v>3552</v>
      </c>
      <c r="D831" s="3" t="s">
        <v>44</v>
      </c>
      <c r="E831" s="3" t="s">
        <v>34</v>
      </c>
      <c r="F831" s="3" t="s">
        <v>46</v>
      </c>
      <c r="G831" s="6">
        <v>0.0</v>
      </c>
      <c r="H831" s="6">
        <v>20.0</v>
      </c>
      <c r="I831" s="6">
        <v>394.8</v>
      </c>
      <c r="J831" s="3" t="s">
        <v>1383</v>
      </c>
      <c r="K831" s="3" t="s">
        <v>1344</v>
      </c>
      <c r="L831" s="3" t="s">
        <v>493</v>
      </c>
      <c r="M831" s="3" t="s">
        <v>39</v>
      </c>
      <c r="N831" s="3" t="s">
        <v>3390</v>
      </c>
    </row>
    <row r="832">
      <c r="A832" s="3" t="s">
        <v>3553</v>
      </c>
      <c r="B832" s="3" t="s">
        <v>895</v>
      </c>
      <c r="C832" s="3" t="s">
        <v>2067</v>
      </c>
      <c r="D832" s="3" t="s">
        <v>44</v>
      </c>
      <c r="E832" s="3" t="s">
        <v>34</v>
      </c>
      <c r="F832" s="3" t="s">
        <v>57</v>
      </c>
      <c r="G832" s="6">
        <v>4.99</v>
      </c>
      <c r="H832" s="6">
        <v>10.0</v>
      </c>
      <c r="I832" s="6">
        <v>1782.48</v>
      </c>
      <c r="J832" s="3" t="s">
        <v>897</v>
      </c>
      <c r="K832" s="3" t="s">
        <v>898</v>
      </c>
      <c r="L832" s="3" t="s">
        <v>335</v>
      </c>
      <c r="M832" s="3" t="s">
        <v>78</v>
      </c>
      <c r="N832" s="3" t="s">
        <v>899</v>
      </c>
    </row>
    <row r="833">
      <c r="A833" s="3" t="s">
        <v>3554</v>
      </c>
      <c r="B833" s="3" t="s">
        <v>3555</v>
      </c>
      <c r="C833" s="3" t="s">
        <v>787</v>
      </c>
      <c r="D833" s="3" t="s">
        <v>33</v>
      </c>
      <c r="E833" s="3" t="s">
        <v>34</v>
      </c>
      <c r="F833" s="3" t="s">
        <v>57</v>
      </c>
      <c r="G833" s="6">
        <v>0.0</v>
      </c>
      <c r="H833" s="6">
        <v>20.0</v>
      </c>
      <c r="I833" s="6">
        <v>188.62</v>
      </c>
      <c r="J833" s="3" t="s">
        <v>3556</v>
      </c>
      <c r="K833" s="3" t="s">
        <v>3557</v>
      </c>
      <c r="L833" s="3" t="s">
        <v>60</v>
      </c>
      <c r="M833" s="3" t="s">
        <v>78</v>
      </c>
      <c r="N833" s="3" t="s">
        <v>3558</v>
      </c>
    </row>
    <row r="834">
      <c r="A834" s="3" t="s">
        <v>3559</v>
      </c>
      <c r="B834" s="3" t="s">
        <v>3560</v>
      </c>
      <c r="C834" s="3" t="s">
        <v>1592</v>
      </c>
      <c r="D834" s="3" t="s">
        <v>33</v>
      </c>
      <c r="E834" s="3" t="s">
        <v>34</v>
      </c>
      <c r="F834" s="3" t="s">
        <v>120</v>
      </c>
      <c r="G834" s="6">
        <v>0.0</v>
      </c>
      <c r="H834" s="6">
        <v>0.0</v>
      </c>
      <c r="I834" s="6">
        <v>518.12</v>
      </c>
      <c r="J834" s="3" t="s">
        <v>3561</v>
      </c>
      <c r="K834" s="3" t="s">
        <v>1133</v>
      </c>
      <c r="L834" s="3" t="s">
        <v>137</v>
      </c>
      <c r="M834" s="3" t="s">
        <v>78</v>
      </c>
      <c r="N834" s="3" t="s">
        <v>3562</v>
      </c>
    </row>
    <row r="835">
      <c r="A835" s="3" t="s">
        <v>3563</v>
      </c>
      <c r="B835" s="3" t="s">
        <v>3564</v>
      </c>
      <c r="C835" s="3" t="s">
        <v>3271</v>
      </c>
      <c r="D835" s="3" t="s">
        <v>55</v>
      </c>
      <c r="E835" s="3" t="s">
        <v>34</v>
      </c>
      <c r="F835" s="3" t="s">
        <v>67</v>
      </c>
      <c r="G835" s="6">
        <v>12.99</v>
      </c>
      <c r="H835" s="6">
        <v>0.0</v>
      </c>
      <c r="I835" s="6">
        <v>899.64</v>
      </c>
      <c r="J835" s="3" t="s">
        <v>430</v>
      </c>
      <c r="K835" s="3" t="s">
        <v>3565</v>
      </c>
      <c r="L835" s="3" t="s">
        <v>534</v>
      </c>
      <c r="M835" s="3" t="s">
        <v>71</v>
      </c>
      <c r="N835" s="3" t="s">
        <v>3566</v>
      </c>
    </row>
    <row r="836">
      <c r="A836" s="3" t="s">
        <v>3567</v>
      </c>
      <c r="B836" s="3" t="s">
        <v>3568</v>
      </c>
      <c r="C836" s="3" t="s">
        <v>3569</v>
      </c>
      <c r="D836" s="3" t="s">
        <v>33</v>
      </c>
      <c r="E836" s="3" t="s">
        <v>66</v>
      </c>
      <c r="F836" s="3" t="s">
        <v>57</v>
      </c>
      <c r="G836" s="6">
        <v>5.99</v>
      </c>
      <c r="H836" s="6">
        <v>0.0</v>
      </c>
      <c r="I836" s="6">
        <v>3391.19</v>
      </c>
      <c r="J836" s="3" t="s">
        <v>966</v>
      </c>
      <c r="K836" s="3" t="s">
        <v>3570</v>
      </c>
      <c r="L836" s="3" t="s">
        <v>1117</v>
      </c>
      <c r="M836" s="3" t="s">
        <v>71</v>
      </c>
      <c r="N836" s="3" t="s">
        <v>1419</v>
      </c>
    </row>
    <row r="837">
      <c r="A837" s="3" t="s">
        <v>3571</v>
      </c>
      <c r="B837" s="3" t="s">
        <v>3572</v>
      </c>
      <c r="C837" s="3" t="s">
        <v>3573</v>
      </c>
      <c r="D837" s="3" t="s">
        <v>33</v>
      </c>
      <c r="E837" s="3" t="s">
        <v>34</v>
      </c>
      <c r="F837" s="3" t="s">
        <v>46</v>
      </c>
      <c r="G837" s="6">
        <v>5.99</v>
      </c>
      <c r="H837" s="6">
        <v>0.0</v>
      </c>
      <c r="I837" s="6">
        <v>546.18</v>
      </c>
      <c r="J837" s="3" t="s">
        <v>1239</v>
      </c>
      <c r="K837" s="3" t="s">
        <v>3574</v>
      </c>
      <c r="L837" s="3" t="s">
        <v>770</v>
      </c>
      <c r="M837" s="3" t="s">
        <v>100</v>
      </c>
      <c r="N837" s="3" t="s">
        <v>1036</v>
      </c>
    </row>
    <row r="838">
      <c r="A838" s="3" t="s">
        <v>3575</v>
      </c>
      <c r="B838" s="3" t="s">
        <v>3576</v>
      </c>
      <c r="C838" s="3" t="s">
        <v>1306</v>
      </c>
      <c r="D838" s="3" t="s">
        <v>44</v>
      </c>
      <c r="E838" s="3" t="s">
        <v>34</v>
      </c>
      <c r="F838" s="3" t="s">
        <v>57</v>
      </c>
      <c r="G838" s="6">
        <v>4.99</v>
      </c>
      <c r="H838" s="6">
        <v>0.0</v>
      </c>
      <c r="I838" s="6">
        <v>2989.06</v>
      </c>
      <c r="J838" s="3" t="s">
        <v>113</v>
      </c>
      <c r="K838" s="3" t="s">
        <v>1566</v>
      </c>
      <c r="L838" s="3" t="s">
        <v>555</v>
      </c>
      <c r="M838" s="3" t="s">
        <v>303</v>
      </c>
      <c r="N838" s="3" t="s">
        <v>3577</v>
      </c>
    </row>
    <row r="839">
      <c r="A839" s="3" t="s">
        <v>3578</v>
      </c>
      <c r="B839" s="3" t="s">
        <v>3579</v>
      </c>
      <c r="C839" s="3" t="s">
        <v>2963</v>
      </c>
      <c r="D839" s="3" t="s">
        <v>33</v>
      </c>
      <c r="E839" s="3" t="s">
        <v>34</v>
      </c>
      <c r="F839" s="3" t="s">
        <v>35</v>
      </c>
      <c r="G839" s="6">
        <v>12.99</v>
      </c>
      <c r="H839" s="6">
        <v>0.0</v>
      </c>
      <c r="I839" s="6">
        <v>926.86</v>
      </c>
      <c r="J839" s="3" t="s">
        <v>848</v>
      </c>
      <c r="K839" s="3" t="s">
        <v>3580</v>
      </c>
      <c r="L839" s="3" t="s">
        <v>1117</v>
      </c>
      <c r="M839" s="3" t="s">
        <v>78</v>
      </c>
      <c r="N839" s="3" t="s">
        <v>3581</v>
      </c>
    </row>
    <row r="840">
      <c r="A840" s="3" t="s">
        <v>3582</v>
      </c>
      <c r="B840" s="3" t="s">
        <v>3583</v>
      </c>
      <c r="C840" s="3" t="s">
        <v>2085</v>
      </c>
      <c r="D840" s="3" t="s">
        <v>55</v>
      </c>
      <c r="E840" s="3" t="s">
        <v>34</v>
      </c>
      <c r="F840" s="3" t="s">
        <v>67</v>
      </c>
      <c r="G840" s="6">
        <v>0.0</v>
      </c>
      <c r="H840" s="6">
        <v>15.0</v>
      </c>
      <c r="I840" s="6">
        <v>2127.97</v>
      </c>
      <c r="J840" s="3" t="s">
        <v>192</v>
      </c>
      <c r="K840" s="3" t="s">
        <v>3416</v>
      </c>
      <c r="L840" s="3" t="s">
        <v>38</v>
      </c>
      <c r="M840" s="3" t="s">
        <v>71</v>
      </c>
      <c r="N840" s="3" t="s">
        <v>3584</v>
      </c>
    </row>
    <row r="841">
      <c r="A841" s="3" t="s">
        <v>3585</v>
      </c>
      <c r="B841" s="3" t="s">
        <v>3586</v>
      </c>
      <c r="C841" s="3" t="s">
        <v>1366</v>
      </c>
      <c r="D841" s="3" t="s">
        <v>44</v>
      </c>
      <c r="E841" s="3" t="s">
        <v>66</v>
      </c>
      <c r="F841" s="3" t="s">
        <v>35</v>
      </c>
      <c r="G841" s="6">
        <v>7.99</v>
      </c>
      <c r="H841" s="6">
        <v>25.0</v>
      </c>
      <c r="I841" s="6">
        <v>779.68</v>
      </c>
      <c r="J841" s="3" t="s">
        <v>2072</v>
      </c>
      <c r="K841" s="3" t="s">
        <v>3587</v>
      </c>
      <c r="L841" s="3" t="s">
        <v>115</v>
      </c>
      <c r="M841" s="3" t="s">
        <v>71</v>
      </c>
      <c r="N841" s="3" t="s">
        <v>3588</v>
      </c>
    </row>
    <row r="842">
      <c r="A842" s="3" t="s">
        <v>3589</v>
      </c>
      <c r="B842" s="3" t="s">
        <v>3590</v>
      </c>
      <c r="C842" s="3" t="s">
        <v>3591</v>
      </c>
      <c r="D842" s="3" t="s">
        <v>55</v>
      </c>
      <c r="E842" s="3" t="s">
        <v>34</v>
      </c>
      <c r="F842" s="3" t="s">
        <v>35</v>
      </c>
      <c r="G842" s="6">
        <v>12.99</v>
      </c>
      <c r="H842" s="6">
        <v>0.0</v>
      </c>
      <c r="I842" s="6">
        <v>1011.93</v>
      </c>
      <c r="J842" s="3" t="s">
        <v>1926</v>
      </c>
      <c r="K842" s="3" t="s">
        <v>1550</v>
      </c>
      <c r="L842" s="3" t="s">
        <v>488</v>
      </c>
      <c r="M842" s="3" t="s">
        <v>39</v>
      </c>
      <c r="N842" s="3" t="s">
        <v>3592</v>
      </c>
    </row>
    <row r="843">
      <c r="A843" s="3" t="s">
        <v>3593</v>
      </c>
      <c r="B843" s="3" t="s">
        <v>3594</v>
      </c>
      <c r="C843" s="3" t="s">
        <v>3595</v>
      </c>
      <c r="D843" s="3" t="s">
        <v>44</v>
      </c>
      <c r="E843" s="3" t="s">
        <v>34</v>
      </c>
      <c r="F843" s="3" t="s">
        <v>46</v>
      </c>
      <c r="G843" s="6">
        <v>0.0</v>
      </c>
      <c r="H843" s="6">
        <v>0.0</v>
      </c>
      <c r="I843" s="6">
        <v>2138.31</v>
      </c>
      <c r="J843" s="3" t="s">
        <v>97</v>
      </c>
      <c r="K843" s="3" t="s">
        <v>388</v>
      </c>
      <c r="L843" s="3" t="s">
        <v>99</v>
      </c>
      <c r="M843" s="3" t="s">
        <v>138</v>
      </c>
      <c r="N843" s="3" t="s">
        <v>3596</v>
      </c>
    </row>
    <row r="844">
      <c r="A844" s="3" t="s">
        <v>3597</v>
      </c>
      <c r="B844" s="3" t="s">
        <v>3598</v>
      </c>
      <c r="C844" s="3" t="s">
        <v>1688</v>
      </c>
      <c r="D844" s="3" t="s">
        <v>55</v>
      </c>
      <c r="E844" s="3" t="s">
        <v>34</v>
      </c>
      <c r="F844" s="3" t="s">
        <v>57</v>
      </c>
      <c r="G844" s="6">
        <v>0.0</v>
      </c>
      <c r="H844" s="6">
        <v>0.0</v>
      </c>
      <c r="I844" s="6">
        <v>2483.16</v>
      </c>
      <c r="J844" s="3" t="s">
        <v>164</v>
      </c>
      <c r="K844" s="3" t="s">
        <v>3599</v>
      </c>
      <c r="L844" s="3" t="s">
        <v>123</v>
      </c>
      <c r="M844" s="3" t="s">
        <v>71</v>
      </c>
      <c r="N844" s="3" t="s">
        <v>1823</v>
      </c>
    </row>
    <row r="845">
      <c r="A845" s="3" t="s">
        <v>3600</v>
      </c>
      <c r="B845" s="3" t="s">
        <v>3601</v>
      </c>
      <c r="C845" s="3" t="s">
        <v>2195</v>
      </c>
      <c r="D845" s="3" t="s">
        <v>55</v>
      </c>
      <c r="E845" s="3" t="s">
        <v>34</v>
      </c>
      <c r="F845" s="3" t="s">
        <v>120</v>
      </c>
      <c r="G845" s="6">
        <v>0.0</v>
      </c>
      <c r="H845" s="6">
        <v>5.0</v>
      </c>
      <c r="I845" s="6">
        <v>711.11</v>
      </c>
      <c r="J845" s="3" t="s">
        <v>3602</v>
      </c>
      <c r="K845" s="3" t="s">
        <v>3603</v>
      </c>
      <c r="L845" s="3" t="s">
        <v>289</v>
      </c>
      <c r="M845" s="3" t="s">
        <v>180</v>
      </c>
      <c r="N845" s="3" t="s">
        <v>3604</v>
      </c>
    </row>
    <row r="846">
      <c r="A846" s="3" t="s">
        <v>3605</v>
      </c>
      <c r="B846" s="3" t="s">
        <v>3606</v>
      </c>
      <c r="C846" s="3" t="s">
        <v>3607</v>
      </c>
      <c r="D846" s="3" t="s">
        <v>33</v>
      </c>
      <c r="E846" s="3" t="s">
        <v>34</v>
      </c>
      <c r="F846" s="3" t="s">
        <v>35</v>
      </c>
      <c r="G846" s="6">
        <v>4.99</v>
      </c>
      <c r="H846" s="6">
        <v>0.0</v>
      </c>
      <c r="I846" s="6">
        <v>1022.23</v>
      </c>
      <c r="J846" s="3" t="s">
        <v>1793</v>
      </c>
      <c r="K846" s="3" t="s">
        <v>725</v>
      </c>
      <c r="L846" s="3" t="s">
        <v>151</v>
      </c>
      <c r="M846" s="3" t="s">
        <v>78</v>
      </c>
      <c r="N846" s="3" t="s">
        <v>3608</v>
      </c>
    </row>
    <row r="847">
      <c r="A847" s="3" t="s">
        <v>3609</v>
      </c>
      <c r="B847" s="3" t="s">
        <v>3610</v>
      </c>
      <c r="C847" s="3" t="s">
        <v>3611</v>
      </c>
      <c r="D847" s="3" t="s">
        <v>33</v>
      </c>
      <c r="E847" s="3" t="s">
        <v>56</v>
      </c>
      <c r="F847" s="3" t="s">
        <v>57</v>
      </c>
      <c r="G847" s="6">
        <v>12.99</v>
      </c>
      <c r="H847" s="6">
        <v>10.0</v>
      </c>
      <c r="I847" s="6">
        <v>2185.61</v>
      </c>
      <c r="J847" s="3" t="s">
        <v>3612</v>
      </c>
      <c r="K847" s="3" t="s">
        <v>1824</v>
      </c>
      <c r="L847" s="3" t="s">
        <v>297</v>
      </c>
      <c r="M847" s="3" t="s">
        <v>39</v>
      </c>
      <c r="N847" s="3" t="s">
        <v>2266</v>
      </c>
    </row>
    <row r="848">
      <c r="A848" s="3" t="s">
        <v>3613</v>
      </c>
      <c r="B848" s="3" t="s">
        <v>3614</v>
      </c>
      <c r="C848" s="3" t="s">
        <v>3615</v>
      </c>
      <c r="D848" s="3" t="s">
        <v>55</v>
      </c>
      <c r="E848" s="3" t="s">
        <v>34</v>
      </c>
      <c r="F848" s="3" t="s">
        <v>35</v>
      </c>
      <c r="G848" s="6">
        <v>5.99</v>
      </c>
      <c r="H848" s="6">
        <v>15.0</v>
      </c>
      <c r="I848" s="6">
        <v>2136.6</v>
      </c>
      <c r="J848" s="3" t="s">
        <v>1554</v>
      </c>
      <c r="K848" s="3" t="s">
        <v>114</v>
      </c>
      <c r="L848" s="3" t="s">
        <v>257</v>
      </c>
      <c r="M848" s="3" t="s">
        <v>61</v>
      </c>
      <c r="N848" s="3" t="s">
        <v>3616</v>
      </c>
    </row>
    <row r="849">
      <c r="A849" s="3" t="s">
        <v>3617</v>
      </c>
      <c r="B849" s="3" t="s">
        <v>3618</v>
      </c>
      <c r="C849" s="3" t="s">
        <v>2451</v>
      </c>
      <c r="D849" s="3" t="s">
        <v>55</v>
      </c>
      <c r="E849" s="3" t="s">
        <v>34</v>
      </c>
      <c r="F849" s="3" t="s">
        <v>67</v>
      </c>
      <c r="G849" s="6">
        <v>0.0</v>
      </c>
      <c r="H849" s="6">
        <v>0.0</v>
      </c>
      <c r="I849" s="6">
        <v>2063.38</v>
      </c>
      <c r="J849" s="3" t="s">
        <v>1926</v>
      </c>
      <c r="K849" s="3" t="s">
        <v>242</v>
      </c>
      <c r="L849" s="3" t="s">
        <v>60</v>
      </c>
      <c r="M849" s="3" t="s">
        <v>39</v>
      </c>
      <c r="N849" s="3" t="s">
        <v>1251</v>
      </c>
    </row>
    <row r="850">
      <c r="A850" s="3" t="s">
        <v>3619</v>
      </c>
      <c r="B850" s="3" t="s">
        <v>3620</v>
      </c>
      <c r="C850" s="3" t="s">
        <v>3621</v>
      </c>
      <c r="D850" s="3" t="s">
        <v>33</v>
      </c>
      <c r="E850" s="3" t="s">
        <v>34</v>
      </c>
      <c r="F850" s="3" t="s">
        <v>57</v>
      </c>
      <c r="G850" s="6">
        <v>4.99</v>
      </c>
      <c r="H850" s="6">
        <v>5.0</v>
      </c>
      <c r="I850" s="6">
        <v>3197.46</v>
      </c>
      <c r="J850" s="3" t="s">
        <v>1367</v>
      </c>
      <c r="K850" s="3" t="s">
        <v>3622</v>
      </c>
      <c r="L850" s="3" t="s">
        <v>1170</v>
      </c>
      <c r="M850" s="3" t="s">
        <v>243</v>
      </c>
      <c r="N850" s="3" t="s">
        <v>2088</v>
      </c>
    </row>
    <row r="851">
      <c r="A851" s="3" t="s">
        <v>3623</v>
      </c>
      <c r="B851" s="3" t="s">
        <v>3624</v>
      </c>
      <c r="C851" s="3" t="s">
        <v>210</v>
      </c>
      <c r="D851" s="3" t="s">
        <v>33</v>
      </c>
      <c r="E851" s="3" t="s">
        <v>45</v>
      </c>
      <c r="F851" s="3" t="s">
        <v>35</v>
      </c>
      <c r="G851" s="6">
        <v>0.0</v>
      </c>
      <c r="H851" s="6">
        <v>0.0</v>
      </c>
      <c r="I851" s="6">
        <v>1343.11</v>
      </c>
      <c r="J851" s="3" t="s">
        <v>1252</v>
      </c>
      <c r="K851" s="3" t="s">
        <v>966</v>
      </c>
      <c r="L851" s="3" t="s">
        <v>289</v>
      </c>
      <c r="M851" s="3" t="s">
        <v>100</v>
      </c>
      <c r="N851" s="3" t="s">
        <v>3625</v>
      </c>
    </row>
    <row r="852">
      <c r="A852" s="3" t="s">
        <v>3626</v>
      </c>
      <c r="B852" s="3" t="s">
        <v>3627</v>
      </c>
      <c r="C852" s="3" t="s">
        <v>3384</v>
      </c>
      <c r="D852" s="3" t="s">
        <v>55</v>
      </c>
      <c r="E852" s="3" t="s">
        <v>56</v>
      </c>
      <c r="F852" s="3" t="s">
        <v>57</v>
      </c>
      <c r="G852" s="6">
        <v>4.99</v>
      </c>
      <c r="H852" s="6">
        <v>0.0</v>
      </c>
      <c r="I852" s="6">
        <v>343.91</v>
      </c>
      <c r="J852" s="3" t="s">
        <v>863</v>
      </c>
      <c r="K852" s="3" t="s">
        <v>1162</v>
      </c>
      <c r="L852" s="3" t="s">
        <v>173</v>
      </c>
      <c r="M852" s="3" t="s">
        <v>61</v>
      </c>
      <c r="N852" s="3" t="s">
        <v>3628</v>
      </c>
    </row>
    <row r="853">
      <c r="A853" s="3" t="s">
        <v>3629</v>
      </c>
      <c r="B853" s="3" t="s">
        <v>861</v>
      </c>
      <c r="C853" s="3" t="s">
        <v>3630</v>
      </c>
      <c r="D853" s="3" t="s">
        <v>44</v>
      </c>
      <c r="E853" s="3" t="s">
        <v>45</v>
      </c>
      <c r="F853" s="3" t="s">
        <v>67</v>
      </c>
      <c r="G853" s="6">
        <v>0.0</v>
      </c>
      <c r="H853" s="6">
        <v>0.0</v>
      </c>
      <c r="I853" s="6">
        <v>1663.31</v>
      </c>
      <c r="J853" s="3" t="s">
        <v>863</v>
      </c>
      <c r="K853" s="3" t="s">
        <v>447</v>
      </c>
      <c r="L853" s="3" t="s">
        <v>297</v>
      </c>
      <c r="M853" s="3" t="s">
        <v>71</v>
      </c>
      <c r="N853" s="3" t="s">
        <v>370</v>
      </c>
    </row>
    <row r="854">
      <c r="A854" s="3" t="s">
        <v>3631</v>
      </c>
      <c r="B854" s="3" t="s">
        <v>2996</v>
      </c>
      <c r="C854" s="3" t="s">
        <v>2968</v>
      </c>
      <c r="D854" s="3" t="s">
        <v>44</v>
      </c>
      <c r="E854" s="3" t="s">
        <v>34</v>
      </c>
      <c r="F854" s="3" t="s">
        <v>120</v>
      </c>
      <c r="G854" s="6">
        <v>7.99</v>
      </c>
      <c r="H854" s="6">
        <v>0.0</v>
      </c>
      <c r="I854" s="6">
        <v>1600.23</v>
      </c>
      <c r="J854" s="3" t="s">
        <v>1023</v>
      </c>
      <c r="K854" s="3" t="s">
        <v>2998</v>
      </c>
      <c r="L854" s="3" t="s">
        <v>250</v>
      </c>
      <c r="M854" s="3" t="s">
        <v>100</v>
      </c>
      <c r="N854" s="3" t="s">
        <v>1710</v>
      </c>
    </row>
    <row r="855">
      <c r="A855" s="3" t="s">
        <v>3632</v>
      </c>
      <c r="B855" s="3" t="s">
        <v>3633</v>
      </c>
      <c r="C855" s="3" t="s">
        <v>3552</v>
      </c>
      <c r="D855" s="3" t="s">
        <v>44</v>
      </c>
      <c r="E855" s="3" t="s">
        <v>34</v>
      </c>
      <c r="F855" s="3" t="s">
        <v>35</v>
      </c>
      <c r="G855" s="6">
        <v>7.99</v>
      </c>
      <c r="H855" s="6">
        <v>15.0</v>
      </c>
      <c r="I855" s="6">
        <v>1122.87</v>
      </c>
      <c r="J855" s="3" t="s">
        <v>761</v>
      </c>
      <c r="K855" s="3" t="s">
        <v>453</v>
      </c>
      <c r="L855" s="3" t="s">
        <v>107</v>
      </c>
      <c r="M855" s="3" t="s">
        <v>61</v>
      </c>
      <c r="N855" s="3" t="s">
        <v>3634</v>
      </c>
    </row>
    <row r="856">
      <c r="A856" s="3" t="s">
        <v>3635</v>
      </c>
      <c r="B856" s="3" t="s">
        <v>3636</v>
      </c>
      <c r="C856" s="3" t="s">
        <v>890</v>
      </c>
      <c r="D856" s="3" t="s">
        <v>33</v>
      </c>
      <c r="E856" s="3" t="s">
        <v>34</v>
      </c>
      <c r="F856" s="3" t="s">
        <v>120</v>
      </c>
      <c r="G856" s="6">
        <v>12.99</v>
      </c>
      <c r="H856" s="6">
        <v>0.0</v>
      </c>
      <c r="I856" s="6">
        <v>575.71</v>
      </c>
      <c r="J856" s="3" t="s">
        <v>3475</v>
      </c>
      <c r="K856" s="3" t="s">
        <v>2046</v>
      </c>
      <c r="L856" s="3" t="s">
        <v>115</v>
      </c>
      <c r="M856" s="3" t="s">
        <v>290</v>
      </c>
      <c r="N856" s="3" t="s">
        <v>3637</v>
      </c>
    </row>
    <row r="857">
      <c r="A857" s="3" t="s">
        <v>3638</v>
      </c>
      <c r="B857" s="3" t="s">
        <v>3639</v>
      </c>
      <c r="C857" s="3" t="s">
        <v>2010</v>
      </c>
      <c r="D857" s="3" t="s">
        <v>33</v>
      </c>
      <c r="E857" s="3" t="s">
        <v>34</v>
      </c>
      <c r="F857" s="3" t="s">
        <v>46</v>
      </c>
      <c r="G857" s="6">
        <v>4.99</v>
      </c>
      <c r="H857" s="6">
        <v>0.0</v>
      </c>
      <c r="I857" s="6">
        <v>1985.94</v>
      </c>
      <c r="J857" s="3" t="s">
        <v>3640</v>
      </c>
      <c r="K857" s="3" t="s">
        <v>3641</v>
      </c>
      <c r="L857" s="3" t="s">
        <v>70</v>
      </c>
      <c r="M857" s="3" t="s">
        <v>61</v>
      </c>
      <c r="N857" s="3" t="s">
        <v>322</v>
      </c>
    </row>
    <row r="858">
      <c r="A858" s="3" t="s">
        <v>3642</v>
      </c>
      <c r="B858" s="3" t="s">
        <v>3643</v>
      </c>
      <c r="C858" s="3" t="s">
        <v>2022</v>
      </c>
      <c r="D858" s="3" t="s">
        <v>33</v>
      </c>
      <c r="E858" s="3" t="s">
        <v>34</v>
      </c>
      <c r="F858" s="3" t="s">
        <v>35</v>
      </c>
      <c r="G858" s="6">
        <v>12.99</v>
      </c>
      <c r="H858" s="6">
        <v>0.0</v>
      </c>
      <c r="I858" s="6">
        <v>50.63</v>
      </c>
      <c r="J858" s="3" t="s">
        <v>564</v>
      </c>
      <c r="K858" s="3" t="s">
        <v>3644</v>
      </c>
      <c r="L858" s="3" t="s">
        <v>250</v>
      </c>
      <c r="M858" s="3" t="s">
        <v>71</v>
      </c>
      <c r="N858" s="3" t="s">
        <v>3588</v>
      </c>
    </row>
    <row r="859">
      <c r="A859" s="3" t="s">
        <v>3645</v>
      </c>
      <c r="B859" s="3" t="s">
        <v>3646</v>
      </c>
      <c r="C859" s="2"/>
      <c r="D859" s="3" t="s">
        <v>55</v>
      </c>
      <c r="E859" s="3" t="s">
        <v>34</v>
      </c>
      <c r="F859" s="3" t="s">
        <v>120</v>
      </c>
      <c r="G859" s="6">
        <v>4.99</v>
      </c>
      <c r="H859" s="6">
        <v>0.0</v>
      </c>
      <c r="I859" s="6">
        <v>3350.0</v>
      </c>
      <c r="J859" s="3" t="s">
        <v>848</v>
      </c>
      <c r="K859" s="3" t="s">
        <v>671</v>
      </c>
      <c r="L859" s="3" t="s">
        <v>378</v>
      </c>
      <c r="M859" s="3" t="s">
        <v>50</v>
      </c>
      <c r="N859" s="3" t="s">
        <v>3647</v>
      </c>
    </row>
    <row r="860">
      <c r="A860" s="3" t="s">
        <v>3648</v>
      </c>
      <c r="B860" s="3" t="s">
        <v>3649</v>
      </c>
      <c r="C860" s="3" t="s">
        <v>3650</v>
      </c>
      <c r="D860" s="3" t="s">
        <v>55</v>
      </c>
      <c r="E860" s="3" t="s">
        <v>163</v>
      </c>
      <c r="F860" s="3" t="s">
        <v>57</v>
      </c>
      <c r="G860" s="6">
        <v>12.99</v>
      </c>
      <c r="H860" s="6">
        <v>25.0</v>
      </c>
      <c r="I860" s="6">
        <v>857.32</v>
      </c>
      <c r="J860" s="3" t="s">
        <v>3651</v>
      </c>
      <c r="K860" s="3" t="s">
        <v>1040</v>
      </c>
      <c r="L860" s="3" t="s">
        <v>341</v>
      </c>
      <c r="M860" s="3" t="s">
        <v>78</v>
      </c>
      <c r="N860" s="3" t="s">
        <v>1216</v>
      </c>
    </row>
    <row r="861">
      <c r="A861" s="3" t="s">
        <v>3652</v>
      </c>
      <c r="B861" s="3" t="s">
        <v>3653</v>
      </c>
      <c r="C861" s="3" t="s">
        <v>254</v>
      </c>
      <c r="D861" s="3" t="s">
        <v>33</v>
      </c>
      <c r="E861" s="3" t="s">
        <v>34</v>
      </c>
      <c r="F861" s="3" t="s">
        <v>120</v>
      </c>
      <c r="G861" s="6">
        <v>4.99</v>
      </c>
      <c r="H861" s="6">
        <v>10.0</v>
      </c>
      <c r="I861" s="6">
        <v>1178.39</v>
      </c>
      <c r="J861" s="3" t="s">
        <v>3206</v>
      </c>
      <c r="K861" s="3" t="s">
        <v>412</v>
      </c>
      <c r="L861" s="3" t="s">
        <v>1204</v>
      </c>
      <c r="M861" s="3" t="s">
        <v>71</v>
      </c>
      <c r="N861" s="3" t="s">
        <v>1275</v>
      </c>
    </row>
    <row r="862">
      <c r="A862" s="3" t="s">
        <v>3654</v>
      </c>
      <c r="B862" s="3" t="s">
        <v>3655</v>
      </c>
      <c r="C862" s="3" t="s">
        <v>2388</v>
      </c>
      <c r="D862" s="3" t="s">
        <v>44</v>
      </c>
      <c r="E862" s="3" t="s">
        <v>34</v>
      </c>
      <c r="F862" s="3" t="s">
        <v>67</v>
      </c>
      <c r="G862" s="6">
        <v>12.99</v>
      </c>
      <c r="H862" s="6">
        <v>0.0</v>
      </c>
      <c r="I862" s="6">
        <v>3623.59</v>
      </c>
      <c r="J862" s="3" t="s">
        <v>955</v>
      </c>
      <c r="K862" s="3" t="s">
        <v>1360</v>
      </c>
      <c r="L862" s="3" t="s">
        <v>264</v>
      </c>
      <c r="M862" s="3" t="s">
        <v>39</v>
      </c>
      <c r="N862" s="3" t="s">
        <v>2628</v>
      </c>
    </row>
    <row r="863">
      <c r="A863" s="3" t="s">
        <v>3656</v>
      </c>
      <c r="B863" s="3" t="s">
        <v>3657</v>
      </c>
      <c r="C863" s="3" t="s">
        <v>96</v>
      </c>
      <c r="D863" s="3" t="s">
        <v>33</v>
      </c>
      <c r="E863" s="3" t="s">
        <v>34</v>
      </c>
      <c r="F863" s="3" t="s">
        <v>120</v>
      </c>
      <c r="G863" s="6">
        <v>5.99</v>
      </c>
      <c r="H863" s="6">
        <v>0.0</v>
      </c>
      <c r="I863" s="6">
        <v>255.36</v>
      </c>
      <c r="J863" s="3" t="s">
        <v>363</v>
      </c>
      <c r="K863" s="3" t="s">
        <v>3658</v>
      </c>
      <c r="L863" s="3" t="s">
        <v>1329</v>
      </c>
      <c r="M863" s="3" t="s">
        <v>303</v>
      </c>
      <c r="N863" s="3" t="s">
        <v>3659</v>
      </c>
    </row>
    <row r="864">
      <c r="A864" s="3" t="s">
        <v>3660</v>
      </c>
      <c r="B864" s="3" t="s">
        <v>3661</v>
      </c>
      <c r="C864" s="3" t="s">
        <v>1490</v>
      </c>
      <c r="D864" s="3" t="s">
        <v>44</v>
      </c>
      <c r="E864" s="3" t="s">
        <v>34</v>
      </c>
      <c r="F864" s="3" t="s">
        <v>57</v>
      </c>
      <c r="G864" s="6">
        <v>7.99</v>
      </c>
      <c r="H864" s="6">
        <v>5.0</v>
      </c>
      <c r="I864" s="6">
        <v>520.03</v>
      </c>
      <c r="J864" s="3" t="s">
        <v>3662</v>
      </c>
      <c r="K864" s="3" t="s">
        <v>1939</v>
      </c>
      <c r="L864" s="3" t="s">
        <v>341</v>
      </c>
      <c r="M864" s="3" t="s">
        <v>290</v>
      </c>
      <c r="N864" s="3" t="s">
        <v>3663</v>
      </c>
    </row>
    <row r="865">
      <c r="A865" s="3" t="s">
        <v>3664</v>
      </c>
      <c r="B865" s="3" t="s">
        <v>3665</v>
      </c>
      <c r="C865" s="3" t="s">
        <v>3666</v>
      </c>
      <c r="D865" s="3" t="s">
        <v>44</v>
      </c>
      <c r="E865" s="3" t="s">
        <v>34</v>
      </c>
      <c r="F865" s="3" t="s">
        <v>120</v>
      </c>
      <c r="G865" s="6">
        <v>12.99</v>
      </c>
      <c r="H865" s="6">
        <v>10.0</v>
      </c>
      <c r="I865" s="6">
        <v>2005.91</v>
      </c>
      <c r="J865" s="3" t="s">
        <v>3667</v>
      </c>
      <c r="K865" s="3" t="s">
        <v>3668</v>
      </c>
      <c r="L865" s="3" t="s">
        <v>276</v>
      </c>
      <c r="M865" s="3" t="s">
        <v>180</v>
      </c>
      <c r="N865" s="3" t="s">
        <v>3669</v>
      </c>
    </row>
    <row r="866">
      <c r="A866" s="3" t="s">
        <v>3670</v>
      </c>
      <c r="B866" s="3" t="s">
        <v>3671</v>
      </c>
      <c r="C866" s="3" t="s">
        <v>3672</v>
      </c>
      <c r="D866" s="3" t="s">
        <v>55</v>
      </c>
      <c r="E866" s="3" t="s">
        <v>34</v>
      </c>
      <c r="F866" s="3" t="s">
        <v>67</v>
      </c>
      <c r="G866" s="6">
        <v>12.99</v>
      </c>
      <c r="H866" s="6">
        <v>25.0</v>
      </c>
      <c r="I866" s="6">
        <v>1113.57</v>
      </c>
      <c r="J866" s="3" t="s">
        <v>1394</v>
      </c>
      <c r="K866" s="3" t="s">
        <v>1651</v>
      </c>
      <c r="L866" s="3" t="s">
        <v>276</v>
      </c>
      <c r="M866" s="3" t="s">
        <v>71</v>
      </c>
      <c r="N866" s="3" t="s">
        <v>3673</v>
      </c>
    </row>
    <row r="867">
      <c r="A867" s="3" t="s">
        <v>3674</v>
      </c>
      <c r="B867" s="3" t="s">
        <v>3675</v>
      </c>
      <c r="C867" s="3" t="s">
        <v>652</v>
      </c>
      <c r="D867" s="3" t="s">
        <v>55</v>
      </c>
      <c r="E867" s="3" t="s">
        <v>34</v>
      </c>
      <c r="F867" s="3" t="s">
        <v>57</v>
      </c>
      <c r="G867" s="6">
        <v>12.99</v>
      </c>
      <c r="H867" s="6">
        <v>0.0</v>
      </c>
      <c r="I867" s="6">
        <v>2869.15</v>
      </c>
      <c r="J867" s="3" t="s">
        <v>2145</v>
      </c>
      <c r="K867" s="3" t="s">
        <v>205</v>
      </c>
      <c r="L867" s="3" t="s">
        <v>85</v>
      </c>
      <c r="M867" s="3" t="s">
        <v>39</v>
      </c>
      <c r="N867" s="3" t="s">
        <v>3676</v>
      </c>
    </row>
    <row r="868">
      <c r="A868" s="3" t="s">
        <v>3677</v>
      </c>
      <c r="B868" s="3" t="s">
        <v>3678</v>
      </c>
      <c r="C868" s="3" t="s">
        <v>3679</v>
      </c>
      <c r="D868" s="3" t="s">
        <v>33</v>
      </c>
      <c r="E868" s="3" t="s">
        <v>34</v>
      </c>
      <c r="F868" s="3" t="s">
        <v>120</v>
      </c>
      <c r="G868" s="6">
        <v>0.0</v>
      </c>
      <c r="H868" s="6">
        <v>5.0</v>
      </c>
      <c r="I868" s="6">
        <v>1253.77</v>
      </c>
      <c r="J868" s="3" t="s">
        <v>430</v>
      </c>
      <c r="K868" s="3" t="s">
        <v>1162</v>
      </c>
      <c r="L868" s="3" t="s">
        <v>236</v>
      </c>
      <c r="M868" s="3" t="s">
        <v>180</v>
      </c>
      <c r="N868" s="3" t="s">
        <v>142</v>
      </c>
    </row>
    <row r="869">
      <c r="A869" s="3" t="s">
        <v>3680</v>
      </c>
      <c r="B869" s="3" t="s">
        <v>3681</v>
      </c>
      <c r="C869" s="3" t="s">
        <v>65</v>
      </c>
      <c r="D869" s="3" t="s">
        <v>44</v>
      </c>
      <c r="E869" s="3" t="s">
        <v>34</v>
      </c>
      <c r="F869" s="3" t="s">
        <v>35</v>
      </c>
      <c r="G869" s="6">
        <v>12.99</v>
      </c>
      <c r="H869" s="6">
        <v>5.0</v>
      </c>
      <c r="I869" s="6">
        <v>396.15</v>
      </c>
      <c r="J869" s="3" t="s">
        <v>3025</v>
      </c>
      <c r="K869" s="3" t="s">
        <v>1024</v>
      </c>
      <c r="L869" s="3" t="s">
        <v>316</v>
      </c>
      <c r="M869" s="3" t="s">
        <v>61</v>
      </c>
      <c r="N869" s="3" t="s">
        <v>3682</v>
      </c>
    </row>
    <row r="870">
      <c r="A870" s="3" t="s">
        <v>3683</v>
      </c>
      <c r="B870" s="3" t="s">
        <v>3684</v>
      </c>
      <c r="C870" s="3" t="s">
        <v>652</v>
      </c>
      <c r="D870" s="3" t="s">
        <v>55</v>
      </c>
      <c r="E870" s="3" t="s">
        <v>34</v>
      </c>
      <c r="F870" s="3" t="s">
        <v>120</v>
      </c>
      <c r="G870" s="6">
        <v>5.99</v>
      </c>
      <c r="H870" s="6">
        <v>0.0</v>
      </c>
      <c r="I870" s="6">
        <v>1742.76</v>
      </c>
      <c r="J870" s="3" t="s">
        <v>3685</v>
      </c>
      <c r="K870" s="3" t="s">
        <v>1832</v>
      </c>
      <c r="L870" s="3" t="s">
        <v>534</v>
      </c>
      <c r="M870" s="3" t="s">
        <v>78</v>
      </c>
      <c r="N870" s="3" t="s">
        <v>3686</v>
      </c>
    </row>
    <row r="871">
      <c r="A871" s="3" t="s">
        <v>3687</v>
      </c>
      <c r="B871" s="3" t="s">
        <v>3688</v>
      </c>
      <c r="C871" s="3" t="s">
        <v>373</v>
      </c>
      <c r="D871" s="3" t="s">
        <v>33</v>
      </c>
      <c r="E871" s="3" t="s">
        <v>34</v>
      </c>
      <c r="F871" s="3" t="s">
        <v>35</v>
      </c>
      <c r="G871" s="6">
        <v>0.0</v>
      </c>
      <c r="H871" s="6">
        <v>0.0</v>
      </c>
      <c r="I871" s="6">
        <v>1111.36</v>
      </c>
      <c r="J871" s="3" t="s">
        <v>1793</v>
      </c>
      <c r="K871" s="3" t="s">
        <v>431</v>
      </c>
      <c r="L871" s="3" t="s">
        <v>413</v>
      </c>
      <c r="M871" s="3" t="s">
        <v>100</v>
      </c>
      <c r="N871" s="3" t="s">
        <v>595</v>
      </c>
    </row>
    <row r="872">
      <c r="A872" s="3" t="s">
        <v>3689</v>
      </c>
      <c r="B872" s="3" t="s">
        <v>3690</v>
      </c>
      <c r="C872" s="3" t="s">
        <v>1676</v>
      </c>
      <c r="D872" s="3" t="s">
        <v>44</v>
      </c>
      <c r="E872" s="3" t="s">
        <v>34</v>
      </c>
      <c r="F872" s="3" t="s">
        <v>120</v>
      </c>
      <c r="G872" s="6">
        <v>0.0</v>
      </c>
      <c r="H872" s="6">
        <v>15.0</v>
      </c>
      <c r="I872" s="6">
        <v>2347.44</v>
      </c>
      <c r="J872" s="3" t="s">
        <v>135</v>
      </c>
      <c r="K872" s="3" t="s">
        <v>270</v>
      </c>
      <c r="L872" s="3" t="s">
        <v>173</v>
      </c>
      <c r="M872" s="3" t="s">
        <v>71</v>
      </c>
      <c r="N872" s="3" t="s">
        <v>2291</v>
      </c>
    </row>
    <row r="873">
      <c r="A873" s="3" t="s">
        <v>3691</v>
      </c>
      <c r="B873" s="3" t="s">
        <v>748</v>
      </c>
      <c r="C873" s="3" t="s">
        <v>3692</v>
      </c>
      <c r="D873" s="3" t="s">
        <v>55</v>
      </c>
      <c r="E873" s="3" t="s">
        <v>34</v>
      </c>
      <c r="F873" s="3" t="s">
        <v>35</v>
      </c>
      <c r="G873" s="6">
        <v>7.99</v>
      </c>
      <c r="H873" s="6">
        <v>0.0</v>
      </c>
      <c r="I873" s="6">
        <v>192.2</v>
      </c>
      <c r="J873" s="3" t="s">
        <v>750</v>
      </c>
      <c r="K873" s="3" t="s">
        <v>751</v>
      </c>
      <c r="L873" s="3" t="s">
        <v>212</v>
      </c>
      <c r="M873" s="3" t="s">
        <v>180</v>
      </c>
      <c r="N873" s="3" t="s">
        <v>752</v>
      </c>
    </row>
    <row r="874">
      <c r="A874" s="3" t="s">
        <v>3693</v>
      </c>
      <c r="B874" s="3" t="s">
        <v>3694</v>
      </c>
      <c r="C874" s="3" t="s">
        <v>1032</v>
      </c>
      <c r="D874" s="3" t="s">
        <v>44</v>
      </c>
      <c r="E874" s="3" t="s">
        <v>34</v>
      </c>
      <c r="F874" s="3" t="s">
        <v>57</v>
      </c>
      <c r="G874" s="6">
        <v>0.0</v>
      </c>
      <c r="H874" s="6">
        <v>10.0</v>
      </c>
      <c r="I874" s="6">
        <v>2016.67</v>
      </c>
      <c r="J874" s="3" t="s">
        <v>3116</v>
      </c>
      <c r="K874" s="3" t="s">
        <v>3695</v>
      </c>
      <c r="L874" s="3" t="s">
        <v>689</v>
      </c>
      <c r="M874" s="3" t="s">
        <v>100</v>
      </c>
      <c r="N874" s="3" t="s">
        <v>3696</v>
      </c>
    </row>
    <row r="875">
      <c r="A875" s="3" t="s">
        <v>3697</v>
      </c>
      <c r="B875" s="3" t="s">
        <v>3698</v>
      </c>
      <c r="C875" s="3" t="s">
        <v>2129</v>
      </c>
      <c r="D875" s="3" t="s">
        <v>33</v>
      </c>
      <c r="E875" s="3" t="s">
        <v>56</v>
      </c>
      <c r="F875" s="3" t="s">
        <v>120</v>
      </c>
      <c r="G875" s="6">
        <v>4.99</v>
      </c>
      <c r="H875" s="6">
        <v>0.0</v>
      </c>
      <c r="I875" s="6">
        <v>585.24</v>
      </c>
      <c r="J875" s="3" t="s">
        <v>113</v>
      </c>
      <c r="K875" s="3" t="s">
        <v>275</v>
      </c>
      <c r="L875" s="3" t="s">
        <v>264</v>
      </c>
      <c r="M875" s="3" t="s">
        <v>138</v>
      </c>
      <c r="N875" s="3" t="s">
        <v>3699</v>
      </c>
    </row>
    <row r="876">
      <c r="A876" s="3" t="s">
        <v>3700</v>
      </c>
      <c r="B876" s="3" t="s">
        <v>3701</v>
      </c>
      <c r="C876" s="3" t="s">
        <v>152</v>
      </c>
      <c r="D876" s="3" t="s">
        <v>33</v>
      </c>
      <c r="E876" s="3" t="s">
        <v>66</v>
      </c>
      <c r="F876" s="3" t="s">
        <v>35</v>
      </c>
      <c r="G876" s="6">
        <v>0.0</v>
      </c>
      <c r="H876" s="6">
        <v>0.0</v>
      </c>
      <c r="I876" s="6">
        <v>648.1</v>
      </c>
      <c r="J876" s="3" t="s">
        <v>834</v>
      </c>
      <c r="K876" s="3" t="s">
        <v>626</v>
      </c>
      <c r="L876" s="3" t="s">
        <v>173</v>
      </c>
      <c r="M876" s="3" t="s">
        <v>108</v>
      </c>
      <c r="N876" s="3" t="s">
        <v>2301</v>
      </c>
    </row>
    <row r="877">
      <c r="A877" s="3" t="s">
        <v>3702</v>
      </c>
      <c r="B877" s="3" t="s">
        <v>3703</v>
      </c>
      <c r="C877" s="3" t="s">
        <v>3704</v>
      </c>
      <c r="D877" s="3" t="s">
        <v>33</v>
      </c>
      <c r="E877" s="3" t="s">
        <v>34</v>
      </c>
      <c r="F877" s="3" t="s">
        <v>120</v>
      </c>
      <c r="G877" s="6">
        <v>4.99</v>
      </c>
      <c r="H877" s="6">
        <v>0.0</v>
      </c>
      <c r="I877" s="6">
        <v>454.98</v>
      </c>
      <c r="J877" s="3" t="s">
        <v>3224</v>
      </c>
      <c r="K877" s="3" t="s">
        <v>3705</v>
      </c>
      <c r="L877" s="3" t="s">
        <v>264</v>
      </c>
      <c r="M877" s="3" t="s">
        <v>138</v>
      </c>
      <c r="N877" s="3" t="s">
        <v>3706</v>
      </c>
    </row>
    <row r="878">
      <c r="A878" s="3" t="s">
        <v>3707</v>
      </c>
      <c r="B878" s="3" t="s">
        <v>3708</v>
      </c>
      <c r="C878" s="3" t="s">
        <v>3709</v>
      </c>
      <c r="D878" s="3" t="s">
        <v>44</v>
      </c>
      <c r="E878" s="3" t="s">
        <v>34</v>
      </c>
      <c r="F878" s="3" t="s">
        <v>35</v>
      </c>
      <c r="G878" s="6">
        <v>0.0</v>
      </c>
      <c r="H878" s="6">
        <v>20.0</v>
      </c>
      <c r="I878" s="6">
        <v>257.0</v>
      </c>
      <c r="J878" s="3" t="s">
        <v>302</v>
      </c>
      <c r="K878" s="3" t="s">
        <v>3710</v>
      </c>
      <c r="L878" s="3" t="s">
        <v>297</v>
      </c>
      <c r="M878" s="3" t="s">
        <v>138</v>
      </c>
      <c r="N878" s="3" t="s">
        <v>451</v>
      </c>
    </row>
    <row r="879">
      <c r="A879" s="3" t="s">
        <v>3711</v>
      </c>
      <c r="B879" s="3" t="s">
        <v>3712</v>
      </c>
      <c r="C879" s="3" t="s">
        <v>2361</v>
      </c>
      <c r="D879" s="3" t="s">
        <v>44</v>
      </c>
      <c r="E879" s="3" t="s">
        <v>56</v>
      </c>
      <c r="F879" s="3" t="s">
        <v>67</v>
      </c>
      <c r="G879" s="6">
        <v>0.0</v>
      </c>
      <c r="H879" s="6">
        <v>10.0</v>
      </c>
      <c r="I879" s="6">
        <v>1859.58</v>
      </c>
      <c r="J879" s="3" t="s">
        <v>3713</v>
      </c>
      <c r="K879" s="3" t="s">
        <v>1401</v>
      </c>
      <c r="L879" s="3" t="s">
        <v>493</v>
      </c>
      <c r="M879" s="3" t="s">
        <v>39</v>
      </c>
      <c r="N879" s="3" t="s">
        <v>3714</v>
      </c>
    </row>
    <row r="880">
      <c r="A880" s="3" t="s">
        <v>3715</v>
      </c>
      <c r="B880" s="3" t="s">
        <v>3716</v>
      </c>
      <c r="C880" s="3" t="s">
        <v>1007</v>
      </c>
      <c r="D880" s="3" t="s">
        <v>44</v>
      </c>
      <c r="E880" s="3" t="s">
        <v>34</v>
      </c>
      <c r="F880" s="3" t="s">
        <v>120</v>
      </c>
      <c r="G880" s="6">
        <v>5.99</v>
      </c>
      <c r="H880" s="6">
        <v>15.0</v>
      </c>
      <c r="I880" s="6">
        <v>2454.24</v>
      </c>
      <c r="J880" s="3" t="s">
        <v>2824</v>
      </c>
      <c r="K880" s="3" t="s">
        <v>2517</v>
      </c>
      <c r="L880" s="3" t="s">
        <v>335</v>
      </c>
      <c r="M880" s="3" t="s">
        <v>39</v>
      </c>
      <c r="N880" s="3" t="s">
        <v>3717</v>
      </c>
    </row>
    <row r="881">
      <c r="A881" s="3" t="s">
        <v>3718</v>
      </c>
      <c r="B881" s="3" t="s">
        <v>3004</v>
      </c>
      <c r="C881" s="3" t="s">
        <v>1388</v>
      </c>
      <c r="D881" s="3" t="s">
        <v>55</v>
      </c>
      <c r="E881" s="3" t="s">
        <v>34</v>
      </c>
      <c r="F881" s="3" t="s">
        <v>67</v>
      </c>
      <c r="G881" s="6">
        <v>5.99</v>
      </c>
      <c r="H881" s="6">
        <v>10.0</v>
      </c>
      <c r="I881" s="6">
        <v>589.46</v>
      </c>
      <c r="J881" s="3" t="s">
        <v>688</v>
      </c>
      <c r="K881" s="3" t="s">
        <v>3005</v>
      </c>
      <c r="L881" s="3" t="s">
        <v>534</v>
      </c>
      <c r="M881" s="3" t="s">
        <v>100</v>
      </c>
      <c r="N881" s="3" t="s">
        <v>3006</v>
      </c>
    </row>
    <row r="882">
      <c r="A882" s="3" t="s">
        <v>3719</v>
      </c>
      <c r="B882" s="3" t="s">
        <v>3720</v>
      </c>
      <c r="C882" s="3" t="s">
        <v>3233</v>
      </c>
      <c r="D882" s="3" t="s">
        <v>44</v>
      </c>
      <c r="E882" s="3" t="s">
        <v>34</v>
      </c>
      <c r="F882" s="3" t="s">
        <v>46</v>
      </c>
      <c r="G882" s="6">
        <v>12.99</v>
      </c>
      <c r="H882" s="6">
        <v>0.0</v>
      </c>
      <c r="I882" s="6">
        <v>261.76</v>
      </c>
      <c r="J882" s="3" t="s">
        <v>295</v>
      </c>
      <c r="K882" s="3" t="s">
        <v>114</v>
      </c>
      <c r="L882" s="3" t="s">
        <v>151</v>
      </c>
      <c r="M882" s="3" t="s">
        <v>39</v>
      </c>
      <c r="N882" s="3" t="s">
        <v>86</v>
      </c>
    </row>
    <row r="883">
      <c r="A883" s="3" t="s">
        <v>3721</v>
      </c>
      <c r="B883" s="3" t="s">
        <v>3722</v>
      </c>
      <c r="C883" s="3" t="s">
        <v>3723</v>
      </c>
      <c r="D883" s="3" t="s">
        <v>33</v>
      </c>
      <c r="E883" s="3" t="s">
        <v>34</v>
      </c>
      <c r="F883" s="3" t="s">
        <v>35</v>
      </c>
      <c r="G883" s="6">
        <v>5.99</v>
      </c>
      <c r="H883" s="6">
        <v>0.0</v>
      </c>
      <c r="I883" s="6">
        <v>1842.38</v>
      </c>
      <c r="J883" s="3" t="s">
        <v>149</v>
      </c>
      <c r="K883" s="3" t="s">
        <v>3724</v>
      </c>
      <c r="L883" s="3" t="s">
        <v>60</v>
      </c>
      <c r="M883" s="3" t="s">
        <v>290</v>
      </c>
      <c r="N883" s="3" t="s">
        <v>3725</v>
      </c>
    </row>
    <row r="884">
      <c r="A884" s="3" t="s">
        <v>3726</v>
      </c>
      <c r="B884" s="3" t="s">
        <v>3727</v>
      </c>
      <c r="C884" s="3" t="s">
        <v>2740</v>
      </c>
      <c r="D884" s="3" t="s">
        <v>55</v>
      </c>
      <c r="E884" s="3" t="s">
        <v>56</v>
      </c>
      <c r="F884" s="3" t="s">
        <v>120</v>
      </c>
      <c r="G884" s="6">
        <v>4.99</v>
      </c>
      <c r="H884" s="6">
        <v>0.0</v>
      </c>
      <c r="I884" s="6">
        <v>2339.0</v>
      </c>
      <c r="J884" s="3" t="s">
        <v>1887</v>
      </c>
      <c r="K884" s="3" t="s">
        <v>3728</v>
      </c>
      <c r="L884" s="3" t="s">
        <v>250</v>
      </c>
      <c r="M884" s="3" t="s">
        <v>138</v>
      </c>
      <c r="N884" s="3" t="s">
        <v>2835</v>
      </c>
    </row>
    <row r="885">
      <c r="A885" s="3" t="s">
        <v>3729</v>
      </c>
      <c r="B885" s="3" t="s">
        <v>3730</v>
      </c>
      <c r="C885" s="3" t="s">
        <v>3731</v>
      </c>
      <c r="D885" s="3" t="s">
        <v>44</v>
      </c>
      <c r="E885" s="3" t="s">
        <v>34</v>
      </c>
      <c r="F885" s="3" t="s">
        <v>35</v>
      </c>
      <c r="G885" s="6">
        <v>7.99</v>
      </c>
      <c r="H885" s="6">
        <v>0.0</v>
      </c>
      <c r="I885" s="6">
        <v>306.16</v>
      </c>
      <c r="J885" s="3" t="s">
        <v>730</v>
      </c>
      <c r="K885" s="3" t="s">
        <v>3732</v>
      </c>
      <c r="L885" s="3" t="s">
        <v>264</v>
      </c>
      <c r="M885" s="3" t="s">
        <v>39</v>
      </c>
      <c r="N885" s="3" t="s">
        <v>2091</v>
      </c>
    </row>
    <row r="886">
      <c r="A886" s="3" t="s">
        <v>3733</v>
      </c>
      <c r="B886" s="3" t="s">
        <v>3734</v>
      </c>
      <c r="C886" s="3" t="s">
        <v>774</v>
      </c>
      <c r="D886" s="3" t="s">
        <v>55</v>
      </c>
      <c r="E886" s="3" t="s">
        <v>66</v>
      </c>
      <c r="F886" s="3" t="s">
        <v>120</v>
      </c>
      <c r="G886" s="6">
        <v>7.99</v>
      </c>
      <c r="H886" s="6">
        <v>0.0</v>
      </c>
      <c r="I886" s="6">
        <v>2023.48</v>
      </c>
      <c r="J886" s="3" t="s">
        <v>128</v>
      </c>
      <c r="K886" s="3" t="s">
        <v>872</v>
      </c>
      <c r="L886" s="3" t="s">
        <v>60</v>
      </c>
      <c r="M886" s="3" t="s">
        <v>138</v>
      </c>
      <c r="N886" s="3" t="s">
        <v>2989</v>
      </c>
    </row>
    <row r="887">
      <c r="A887" s="3" t="s">
        <v>3735</v>
      </c>
      <c r="B887" s="3" t="s">
        <v>3736</v>
      </c>
      <c r="C887" s="3" t="s">
        <v>1958</v>
      </c>
      <c r="D887" s="3" t="s">
        <v>33</v>
      </c>
      <c r="E887" s="3" t="s">
        <v>34</v>
      </c>
      <c r="F887" s="3" t="s">
        <v>57</v>
      </c>
      <c r="G887" s="6">
        <v>5.99</v>
      </c>
      <c r="H887" s="6">
        <v>0.0</v>
      </c>
      <c r="I887" s="6">
        <v>1770.12</v>
      </c>
      <c r="J887" s="3" t="s">
        <v>3737</v>
      </c>
      <c r="K887" s="3" t="s">
        <v>1147</v>
      </c>
      <c r="L887" s="3" t="s">
        <v>459</v>
      </c>
      <c r="M887" s="3" t="s">
        <v>290</v>
      </c>
      <c r="N887" s="3" t="s">
        <v>1633</v>
      </c>
    </row>
    <row r="888">
      <c r="A888" s="3" t="s">
        <v>3738</v>
      </c>
      <c r="B888" s="3" t="s">
        <v>3739</v>
      </c>
      <c r="C888" s="3" t="s">
        <v>2685</v>
      </c>
      <c r="D888" s="3" t="s">
        <v>33</v>
      </c>
      <c r="E888" s="3" t="s">
        <v>34</v>
      </c>
      <c r="F888" s="3" t="s">
        <v>120</v>
      </c>
      <c r="G888" s="6">
        <v>12.99</v>
      </c>
      <c r="H888" s="6">
        <v>0.0</v>
      </c>
      <c r="I888" s="6">
        <v>2692.07</v>
      </c>
      <c r="J888" s="3" t="s">
        <v>377</v>
      </c>
      <c r="K888" s="3" t="s">
        <v>3740</v>
      </c>
      <c r="L888" s="3" t="s">
        <v>257</v>
      </c>
      <c r="M888" s="3" t="s">
        <v>71</v>
      </c>
      <c r="N888" s="3" t="s">
        <v>3741</v>
      </c>
    </row>
    <row r="889">
      <c r="A889" s="3" t="s">
        <v>3742</v>
      </c>
      <c r="B889" s="3" t="s">
        <v>3743</v>
      </c>
      <c r="C889" s="3" t="s">
        <v>3744</v>
      </c>
      <c r="D889" s="3" t="s">
        <v>55</v>
      </c>
      <c r="E889" s="3" t="s">
        <v>34</v>
      </c>
      <c r="F889" s="3" t="s">
        <v>46</v>
      </c>
      <c r="G889" s="6">
        <v>12.99</v>
      </c>
      <c r="H889" s="6">
        <v>15.0</v>
      </c>
      <c r="I889" s="6">
        <v>2459.66</v>
      </c>
      <c r="J889" s="3" t="s">
        <v>3745</v>
      </c>
      <c r="K889" s="3" t="s">
        <v>3746</v>
      </c>
      <c r="L889" s="3" t="s">
        <v>236</v>
      </c>
      <c r="M889" s="3" t="s">
        <v>138</v>
      </c>
      <c r="N889" s="3" t="s">
        <v>3747</v>
      </c>
    </row>
    <row r="890">
      <c r="A890" s="3" t="s">
        <v>3748</v>
      </c>
      <c r="B890" s="3" t="s">
        <v>3749</v>
      </c>
      <c r="C890" s="3" t="s">
        <v>3750</v>
      </c>
      <c r="D890" s="3" t="s">
        <v>55</v>
      </c>
      <c r="E890" s="3" t="s">
        <v>34</v>
      </c>
      <c r="F890" s="3" t="s">
        <v>35</v>
      </c>
      <c r="G890" s="6">
        <v>12.99</v>
      </c>
      <c r="H890" s="6">
        <v>0.0</v>
      </c>
      <c r="I890" s="6">
        <v>5332.24</v>
      </c>
      <c r="J890" s="3" t="s">
        <v>503</v>
      </c>
      <c r="K890" s="3" t="s">
        <v>1432</v>
      </c>
      <c r="L890" s="3" t="s">
        <v>737</v>
      </c>
      <c r="M890" s="3" t="s">
        <v>71</v>
      </c>
      <c r="N890" s="3" t="s">
        <v>1541</v>
      </c>
    </row>
    <row r="891">
      <c r="A891" s="3" t="s">
        <v>3751</v>
      </c>
      <c r="B891" s="3" t="s">
        <v>3752</v>
      </c>
      <c r="C891" s="3" t="s">
        <v>3322</v>
      </c>
      <c r="D891" s="3" t="s">
        <v>55</v>
      </c>
      <c r="E891" s="3" t="s">
        <v>45</v>
      </c>
      <c r="F891" s="3" t="s">
        <v>46</v>
      </c>
      <c r="G891" s="6">
        <v>0.0</v>
      </c>
      <c r="H891" s="6">
        <v>0.0</v>
      </c>
      <c r="I891" s="6">
        <v>941.2</v>
      </c>
      <c r="J891" s="3" t="s">
        <v>503</v>
      </c>
      <c r="K891" s="3" t="s">
        <v>1147</v>
      </c>
      <c r="L891" s="3" t="s">
        <v>276</v>
      </c>
      <c r="M891" s="3" t="s">
        <v>290</v>
      </c>
      <c r="N891" s="3" t="s">
        <v>2522</v>
      </c>
    </row>
    <row r="892">
      <c r="A892" s="3" t="s">
        <v>3753</v>
      </c>
      <c r="B892" s="3" t="s">
        <v>3754</v>
      </c>
      <c r="C892" s="3" t="s">
        <v>3755</v>
      </c>
      <c r="D892" s="3" t="s">
        <v>33</v>
      </c>
      <c r="E892" s="3" t="s">
        <v>34</v>
      </c>
      <c r="F892" s="3" t="s">
        <v>67</v>
      </c>
      <c r="G892" s="6">
        <v>0.0</v>
      </c>
      <c r="H892" s="6">
        <v>0.0</v>
      </c>
      <c r="I892" s="6">
        <v>1738.71</v>
      </c>
      <c r="J892" s="3" t="s">
        <v>2167</v>
      </c>
      <c r="K892" s="3" t="s">
        <v>1401</v>
      </c>
      <c r="L892" s="3" t="s">
        <v>341</v>
      </c>
      <c r="M892" s="3" t="s">
        <v>138</v>
      </c>
      <c r="N892" s="3" t="s">
        <v>2345</v>
      </c>
    </row>
    <row r="893">
      <c r="A893" s="3" t="s">
        <v>3756</v>
      </c>
      <c r="B893" s="3" t="s">
        <v>3757</v>
      </c>
      <c r="C893" s="3" t="s">
        <v>3758</v>
      </c>
      <c r="D893" s="3" t="s">
        <v>55</v>
      </c>
      <c r="E893" s="3" t="s">
        <v>34</v>
      </c>
      <c r="F893" s="3" t="s">
        <v>67</v>
      </c>
      <c r="G893" s="6">
        <v>4.99</v>
      </c>
      <c r="H893" s="6">
        <v>0.0</v>
      </c>
      <c r="I893" s="6">
        <v>1323.3</v>
      </c>
      <c r="J893" s="3" t="s">
        <v>1705</v>
      </c>
      <c r="K893" s="3" t="s">
        <v>3464</v>
      </c>
      <c r="L893" s="3" t="s">
        <v>199</v>
      </c>
      <c r="M893" s="3" t="s">
        <v>50</v>
      </c>
      <c r="N893" s="3" t="s">
        <v>724</v>
      </c>
    </row>
    <row r="894">
      <c r="A894" s="3" t="s">
        <v>3759</v>
      </c>
      <c r="B894" s="3" t="s">
        <v>3760</v>
      </c>
      <c r="C894" s="3" t="s">
        <v>2557</v>
      </c>
      <c r="D894" s="3" t="s">
        <v>33</v>
      </c>
      <c r="E894" s="3" t="s">
        <v>34</v>
      </c>
      <c r="F894" s="3" t="s">
        <v>46</v>
      </c>
      <c r="G894" s="6">
        <v>12.99</v>
      </c>
      <c r="H894" s="6">
        <v>0.0</v>
      </c>
      <c r="I894" s="6">
        <v>1422.25</v>
      </c>
      <c r="J894" s="3" t="s">
        <v>377</v>
      </c>
      <c r="K894" s="3" t="s">
        <v>3294</v>
      </c>
      <c r="L894" s="3" t="s">
        <v>123</v>
      </c>
      <c r="M894" s="3" t="s">
        <v>100</v>
      </c>
      <c r="N894" s="3" t="s">
        <v>3761</v>
      </c>
    </row>
    <row r="895">
      <c r="A895" s="3" t="s">
        <v>3762</v>
      </c>
      <c r="B895" s="3" t="s">
        <v>1442</v>
      </c>
      <c r="C895" s="3" t="s">
        <v>3322</v>
      </c>
      <c r="D895" s="3" t="s">
        <v>55</v>
      </c>
      <c r="E895" s="3" t="s">
        <v>34</v>
      </c>
      <c r="F895" s="3" t="s">
        <v>120</v>
      </c>
      <c r="G895" s="6">
        <v>0.0</v>
      </c>
      <c r="H895" s="6">
        <v>25.0</v>
      </c>
      <c r="I895" s="6">
        <v>137.12</v>
      </c>
      <c r="J895" s="3" t="s">
        <v>1443</v>
      </c>
      <c r="K895" s="3" t="s">
        <v>1444</v>
      </c>
      <c r="L895" s="3" t="s">
        <v>38</v>
      </c>
      <c r="M895" s="3" t="s">
        <v>138</v>
      </c>
      <c r="N895" s="3" t="s">
        <v>1445</v>
      </c>
    </row>
    <row r="896">
      <c r="A896" s="3" t="s">
        <v>3763</v>
      </c>
      <c r="B896" s="3" t="s">
        <v>3459</v>
      </c>
      <c r="C896" s="3" t="s">
        <v>2604</v>
      </c>
      <c r="D896" s="3" t="s">
        <v>33</v>
      </c>
      <c r="E896" s="3" t="s">
        <v>34</v>
      </c>
      <c r="F896" s="3" t="s">
        <v>120</v>
      </c>
      <c r="G896" s="6">
        <v>7.99</v>
      </c>
      <c r="H896" s="6">
        <v>0.0</v>
      </c>
      <c r="I896" s="6">
        <v>1476.49</v>
      </c>
      <c r="J896" s="3" t="s">
        <v>1222</v>
      </c>
      <c r="K896" s="3" t="s">
        <v>58</v>
      </c>
      <c r="L896" s="3" t="s">
        <v>341</v>
      </c>
      <c r="M896" s="3" t="s">
        <v>50</v>
      </c>
      <c r="N896" s="3" t="s">
        <v>1734</v>
      </c>
    </row>
    <row r="897">
      <c r="A897" s="3" t="s">
        <v>3764</v>
      </c>
      <c r="B897" s="3" t="s">
        <v>3765</v>
      </c>
      <c r="C897" s="3" t="s">
        <v>207</v>
      </c>
      <c r="D897" s="3" t="s">
        <v>33</v>
      </c>
      <c r="E897" s="3" t="s">
        <v>34</v>
      </c>
      <c r="F897" s="3" t="s">
        <v>120</v>
      </c>
      <c r="G897" s="6">
        <v>0.0</v>
      </c>
      <c r="H897" s="6">
        <v>0.0</v>
      </c>
      <c r="I897" s="6">
        <v>2485.67</v>
      </c>
      <c r="J897" s="3" t="s">
        <v>464</v>
      </c>
      <c r="K897" s="3" t="s">
        <v>3587</v>
      </c>
      <c r="L897" s="3" t="s">
        <v>459</v>
      </c>
      <c r="M897" s="3" t="s">
        <v>61</v>
      </c>
      <c r="N897" s="3" t="s">
        <v>3766</v>
      </c>
    </row>
    <row r="898">
      <c r="A898" s="3" t="s">
        <v>3767</v>
      </c>
      <c r="B898" s="3" t="s">
        <v>3768</v>
      </c>
      <c r="C898" s="3" t="s">
        <v>3271</v>
      </c>
      <c r="D898" s="3" t="s">
        <v>44</v>
      </c>
      <c r="E898" s="3" t="s">
        <v>34</v>
      </c>
      <c r="F898" s="3" t="s">
        <v>57</v>
      </c>
      <c r="G898" s="6">
        <v>5.99</v>
      </c>
      <c r="H898" s="6">
        <v>0.0</v>
      </c>
      <c r="I898" s="6">
        <v>1320.4</v>
      </c>
      <c r="J898" s="3" t="s">
        <v>3769</v>
      </c>
      <c r="K898" s="3" t="s">
        <v>3770</v>
      </c>
      <c r="L898" s="3" t="s">
        <v>608</v>
      </c>
      <c r="M898" s="3" t="s">
        <v>78</v>
      </c>
      <c r="N898" s="3" t="s">
        <v>3771</v>
      </c>
    </row>
    <row r="899">
      <c r="A899" s="3" t="s">
        <v>3772</v>
      </c>
      <c r="B899" s="3" t="s">
        <v>3773</v>
      </c>
      <c r="C899" s="3" t="s">
        <v>3774</v>
      </c>
      <c r="D899" s="3" t="s">
        <v>44</v>
      </c>
      <c r="E899" s="3" t="s">
        <v>34</v>
      </c>
      <c r="F899" s="3" t="s">
        <v>120</v>
      </c>
      <c r="G899" s="6">
        <v>12.99</v>
      </c>
      <c r="H899" s="6">
        <v>5.0</v>
      </c>
      <c r="I899" s="6">
        <v>1553.94</v>
      </c>
      <c r="J899" s="3" t="s">
        <v>3775</v>
      </c>
      <c r="K899" s="3" t="s">
        <v>3776</v>
      </c>
      <c r="L899" s="3" t="s">
        <v>328</v>
      </c>
      <c r="M899" s="3" t="s">
        <v>290</v>
      </c>
      <c r="N899" s="3" t="s">
        <v>3777</v>
      </c>
    </row>
    <row r="900">
      <c r="A900" s="3" t="s">
        <v>3778</v>
      </c>
      <c r="B900" s="3" t="s">
        <v>3779</v>
      </c>
      <c r="C900" s="3" t="s">
        <v>3780</v>
      </c>
      <c r="D900" s="3" t="s">
        <v>33</v>
      </c>
      <c r="E900" s="3" t="s">
        <v>34</v>
      </c>
      <c r="F900" s="3" t="s">
        <v>46</v>
      </c>
      <c r="G900" s="6">
        <v>5.99</v>
      </c>
      <c r="H900" s="6">
        <v>0.0</v>
      </c>
      <c r="I900" s="6">
        <v>4045.41</v>
      </c>
      <c r="J900" s="3" t="s">
        <v>3781</v>
      </c>
      <c r="K900" s="3" t="s">
        <v>1274</v>
      </c>
      <c r="L900" s="3" t="s">
        <v>821</v>
      </c>
      <c r="M900" s="3" t="s">
        <v>138</v>
      </c>
      <c r="N900" s="3" t="s">
        <v>3782</v>
      </c>
    </row>
    <row r="901">
      <c r="A901" s="3" t="s">
        <v>3783</v>
      </c>
      <c r="B901" s="3" t="s">
        <v>3784</v>
      </c>
      <c r="C901" s="3" t="s">
        <v>3785</v>
      </c>
      <c r="D901" s="3" t="s">
        <v>33</v>
      </c>
      <c r="E901" s="3" t="s">
        <v>34</v>
      </c>
      <c r="F901" s="3" t="s">
        <v>46</v>
      </c>
      <c r="G901" s="6">
        <v>0.0</v>
      </c>
      <c r="H901" s="6">
        <v>0.0</v>
      </c>
      <c r="I901" s="6">
        <v>2533.79</v>
      </c>
      <c r="J901" s="3" t="s">
        <v>1033</v>
      </c>
      <c r="K901" s="3" t="s">
        <v>1034</v>
      </c>
      <c r="L901" s="3" t="s">
        <v>212</v>
      </c>
      <c r="M901" s="3" t="s">
        <v>108</v>
      </c>
      <c r="N901" s="3" t="s">
        <v>3786</v>
      </c>
    </row>
    <row r="902">
      <c r="A902" s="3" t="s">
        <v>3787</v>
      </c>
      <c r="B902" s="3" t="s">
        <v>3788</v>
      </c>
      <c r="C902" s="3" t="s">
        <v>3789</v>
      </c>
      <c r="D902" s="3" t="s">
        <v>44</v>
      </c>
      <c r="E902" s="3" t="s">
        <v>34</v>
      </c>
      <c r="F902" s="3" t="s">
        <v>57</v>
      </c>
      <c r="G902" s="6">
        <v>0.0</v>
      </c>
      <c r="H902" s="6">
        <v>0.0</v>
      </c>
      <c r="I902" s="6">
        <v>3418.0</v>
      </c>
      <c r="J902" s="3" t="s">
        <v>3790</v>
      </c>
      <c r="K902" s="3" t="s">
        <v>565</v>
      </c>
      <c r="L902" s="3" t="s">
        <v>49</v>
      </c>
      <c r="M902" s="3" t="s">
        <v>78</v>
      </c>
      <c r="N902" s="3" t="s">
        <v>3791</v>
      </c>
    </row>
    <row r="903">
      <c r="A903" s="3" t="s">
        <v>3792</v>
      </c>
      <c r="B903" s="3" t="s">
        <v>3793</v>
      </c>
      <c r="C903" s="3" t="s">
        <v>3794</v>
      </c>
      <c r="D903" s="3" t="s">
        <v>55</v>
      </c>
      <c r="E903" s="3" t="s">
        <v>34</v>
      </c>
      <c r="F903" s="3" t="s">
        <v>67</v>
      </c>
      <c r="G903" s="6">
        <v>12.99</v>
      </c>
      <c r="H903" s="6">
        <v>0.0</v>
      </c>
      <c r="I903" s="6">
        <v>22.12</v>
      </c>
      <c r="J903" s="3" t="s">
        <v>363</v>
      </c>
      <c r="K903" s="3" t="s">
        <v>275</v>
      </c>
      <c r="L903" s="3" t="s">
        <v>1204</v>
      </c>
      <c r="M903" s="3" t="s">
        <v>100</v>
      </c>
      <c r="N903" s="3" t="s">
        <v>1025</v>
      </c>
    </row>
    <row r="904">
      <c r="A904" s="3" t="s">
        <v>3795</v>
      </c>
      <c r="B904" s="3" t="s">
        <v>3796</v>
      </c>
      <c r="C904" s="3" t="s">
        <v>2856</v>
      </c>
      <c r="D904" s="3" t="s">
        <v>44</v>
      </c>
      <c r="E904" s="3" t="s">
        <v>34</v>
      </c>
      <c r="F904" s="3" t="s">
        <v>67</v>
      </c>
      <c r="G904" s="6">
        <v>0.0</v>
      </c>
      <c r="H904" s="6">
        <v>10.0</v>
      </c>
      <c r="I904" s="6">
        <v>1719.74</v>
      </c>
      <c r="J904" s="3" t="s">
        <v>339</v>
      </c>
      <c r="K904" s="3" t="s">
        <v>2993</v>
      </c>
      <c r="L904" s="3" t="s">
        <v>378</v>
      </c>
      <c r="M904" s="3" t="s">
        <v>290</v>
      </c>
      <c r="N904" s="3" t="s">
        <v>1967</v>
      </c>
    </row>
    <row r="905">
      <c r="A905" s="3" t="s">
        <v>3797</v>
      </c>
      <c r="B905" s="3" t="s">
        <v>3798</v>
      </c>
      <c r="C905" s="3" t="s">
        <v>2491</v>
      </c>
      <c r="D905" s="3" t="s">
        <v>33</v>
      </c>
      <c r="E905" s="3" t="s">
        <v>56</v>
      </c>
      <c r="F905" s="3" t="s">
        <v>46</v>
      </c>
      <c r="G905" s="6">
        <v>0.0</v>
      </c>
      <c r="H905" s="6">
        <v>0.0</v>
      </c>
      <c r="I905" s="6">
        <v>1016.2</v>
      </c>
      <c r="J905" s="3" t="s">
        <v>393</v>
      </c>
      <c r="K905" s="3" t="s">
        <v>321</v>
      </c>
      <c r="L905" s="3" t="s">
        <v>1170</v>
      </c>
      <c r="M905" s="3" t="s">
        <v>290</v>
      </c>
      <c r="N905" s="3" t="s">
        <v>3799</v>
      </c>
    </row>
    <row r="906">
      <c r="A906" s="3" t="s">
        <v>3800</v>
      </c>
      <c r="B906" s="3" t="s">
        <v>3801</v>
      </c>
      <c r="C906" s="3" t="s">
        <v>3802</v>
      </c>
      <c r="D906" s="3" t="s">
        <v>55</v>
      </c>
      <c r="E906" s="3" t="s">
        <v>34</v>
      </c>
      <c r="F906" s="3" t="s">
        <v>67</v>
      </c>
      <c r="G906" s="6">
        <v>4.99</v>
      </c>
      <c r="H906" s="6">
        <v>0.0</v>
      </c>
      <c r="I906" s="6">
        <v>2041.45</v>
      </c>
      <c r="J906" s="3" t="s">
        <v>430</v>
      </c>
      <c r="K906" s="3" t="s">
        <v>114</v>
      </c>
      <c r="L906" s="3" t="s">
        <v>236</v>
      </c>
      <c r="M906" s="3" t="s">
        <v>71</v>
      </c>
      <c r="N906" s="3" t="s">
        <v>3802</v>
      </c>
    </row>
    <row r="907">
      <c r="A907" s="3" t="s">
        <v>3803</v>
      </c>
      <c r="B907" s="3" t="s">
        <v>3804</v>
      </c>
      <c r="C907" s="3" t="s">
        <v>2832</v>
      </c>
      <c r="D907" s="3" t="s">
        <v>33</v>
      </c>
      <c r="E907" s="3" t="s">
        <v>34</v>
      </c>
      <c r="F907" s="3" t="s">
        <v>35</v>
      </c>
      <c r="G907" s="6">
        <v>7.99</v>
      </c>
      <c r="H907" s="6">
        <v>0.0</v>
      </c>
      <c r="I907" s="6">
        <v>2307.67</v>
      </c>
      <c r="J907" s="3" t="s">
        <v>3805</v>
      </c>
      <c r="K907" s="3" t="s">
        <v>3806</v>
      </c>
      <c r="L907" s="3" t="s">
        <v>770</v>
      </c>
      <c r="M907" s="3" t="s">
        <v>138</v>
      </c>
      <c r="N907" s="3" t="s">
        <v>3807</v>
      </c>
    </row>
    <row r="908">
      <c r="A908" s="3" t="s">
        <v>3808</v>
      </c>
      <c r="B908" s="3" t="s">
        <v>3809</v>
      </c>
      <c r="C908" s="3" t="s">
        <v>3810</v>
      </c>
      <c r="D908" s="3" t="s">
        <v>55</v>
      </c>
      <c r="E908" s="3" t="s">
        <v>34</v>
      </c>
      <c r="F908" s="3" t="s">
        <v>57</v>
      </c>
      <c r="G908" s="6">
        <v>0.0</v>
      </c>
      <c r="H908" s="6">
        <v>5.0</v>
      </c>
      <c r="I908" s="6">
        <v>1084.18</v>
      </c>
      <c r="J908" s="3" t="s">
        <v>3811</v>
      </c>
      <c r="K908" s="3" t="s">
        <v>825</v>
      </c>
      <c r="L908" s="3" t="s">
        <v>316</v>
      </c>
      <c r="M908" s="3" t="s">
        <v>138</v>
      </c>
      <c r="N908" s="3" t="s">
        <v>3812</v>
      </c>
    </row>
    <row r="909">
      <c r="A909" s="3" t="s">
        <v>3813</v>
      </c>
      <c r="B909" s="3" t="s">
        <v>3814</v>
      </c>
      <c r="C909" s="3" t="s">
        <v>3815</v>
      </c>
      <c r="D909" s="3" t="s">
        <v>33</v>
      </c>
      <c r="E909" s="3" t="s">
        <v>34</v>
      </c>
      <c r="F909" s="3" t="s">
        <v>57</v>
      </c>
      <c r="G909" s="6">
        <v>0.0</v>
      </c>
      <c r="H909" s="6">
        <v>0.0</v>
      </c>
      <c r="I909" s="6">
        <v>1159.46</v>
      </c>
      <c r="J909" s="3" t="s">
        <v>2250</v>
      </c>
      <c r="K909" s="3" t="s">
        <v>1415</v>
      </c>
      <c r="L909" s="3" t="s">
        <v>77</v>
      </c>
      <c r="M909" s="3" t="s">
        <v>39</v>
      </c>
      <c r="N909" s="3" t="s">
        <v>3566</v>
      </c>
    </row>
    <row r="910">
      <c r="A910" s="3" t="s">
        <v>3816</v>
      </c>
      <c r="B910" s="3" t="s">
        <v>3817</v>
      </c>
      <c r="C910" s="3" t="s">
        <v>3818</v>
      </c>
      <c r="D910" s="3" t="s">
        <v>44</v>
      </c>
      <c r="E910" s="3" t="s">
        <v>34</v>
      </c>
      <c r="F910" s="3" t="s">
        <v>67</v>
      </c>
      <c r="G910" s="6">
        <v>5.99</v>
      </c>
      <c r="H910" s="6">
        <v>15.0</v>
      </c>
      <c r="I910" s="6">
        <v>819.0</v>
      </c>
      <c r="J910" s="3" t="s">
        <v>1262</v>
      </c>
      <c r="K910" s="3" t="s">
        <v>955</v>
      </c>
      <c r="L910" s="3" t="s">
        <v>1170</v>
      </c>
      <c r="M910" s="3" t="s">
        <v>138</v>
      </c>
      <c r="N910" s="3" t="s">
        <v>3819</v>
      </c>
    </row>
    <row r="911">
      <c r="A911" s="3" t="s">
        <v>3820</v>
      </c>
      <c r="B911" s="3" t="s">
        <v>3821</v>
      </c>
      <c r="C911" s="2"/>
      <c r="D911" s="3" t="s">
        <v>44</v>
      </c>
      <c r="E911" s="3" t="s">
        <v>34</v>
      </c>
      <c r="F911" s="3" t="s">
        <v>46</v>
      </c>
      <c r="G911" s="6">
        <v>0.0</v>
      </c>
      <c r="H911" s="6">
        <v>0.0</v>
      </c>
      <c r="I911" s="6">
        <v>3258.84</v>
      </c>
      <c r="J911" s="3" t="s">
        <v>3822</v>
      </c>
      <c r="K911" s="3" t="s">
        <v>275</v>
      </c>
      <c r="L911" s="3" t="s">
        <v>534</v>
      </c>
      <c r="M911" s="3" t="s">
        <v>61</v>
      </c>
      <c r="N911" s="3" t="s">
        <v>517</v>
      </c>
    </row>
    <row r="912">
      <c r="A912" s="3" t="s">
        <v>3823</v>
      </c>
      <c r="B912" s="3" t="s">
        <v>3824</v>
      </c>
      <c r="C912" s="3" t="s">
        <v>1134</v>
      </c>
      <c r="D912" s="3" t="s">
        <v>44</v>
      </c>
      <c r="E912" s="3" t="s">
        <v>34</v>
      </c>
      <c r="F912" s="3" t="s">
        <v>120</v>
      </c>
      <c r="G912" s="6">
        <v>12.99</v>
      </c>
      <c r="H912" s="6">
        <v>0.0</v>
      </c>
      <c r="I912" s="6">
        <v>3390.78</v>
      </c>
      <c r="J912" s="3" t="s">
        <v>3825</v>
      </c>
      <c r="K912" s="3" t="s">
        <v>565</v>
      </c>
      <c r="L912" s="3" t="s">
        <v>77</v>
      </c>
      <c r="M912" s="3" t="s">
        <v>71</v>
      </c>
      <c r="N912" s="3" t="s">
        <v>755</v>
      </c>
    </row>
    <row r="913">
      <c r="A913" s="3" t="s">
        <v>3826</v>
      </c>
      <c r="B913" s="3" t="s">
        <v>3827</v>
      </c>
      <c r="C913" s="3" t="s">
        <v>3334</v>
      </c>
      <c r="D913" s="3" t="s">
        <v>55</v>
      </c>
      <c r="E913" s="3" t="s">
        <v>34</v>
      </c>
      <c r="F913" s="3" t="s">
        <v>46</v>
      </c>
      <c r="G913" s="6">
        <v>7.99</v>
      </c>
      <c r="H913" s="6">
        <v>0.0</v>
      </c>
      <c r="I913" s="6">
        <v>2303.77</v>
      </c>
      <c r="J913" s="3" t="s">
        <v>1262</v>
      </c>
      <c r="K913" s="3" t="s">
        <v>2736</v>
      </c>
      <c r="L913" s="3" t="s">
        <v>166</v>
      </c>
      <c r="M913" s="3" t="s">
        <v>290</v>
      </c>
      <c r="N913" s="3" t="s">
        <v>155</v>
      </c>
    </row>
    <row r="914">
      <c r="A914" s="3" t="s">
        <v>3828</v>
      </c>
      <c r="B914" s="3" t="s">
        <v>3829</v>
      </c>
      <c r="C914" s="3" t="s">
        <v>1452</v>
      </c>
      <c r="D914" s="3" t="s">
        <v>33</v>
      </c>
      <c r="E914" s="3" t="s">
        <v>34</v>
      </c>
      <c r="F914" s="3" t="s">
        <v>67</v>
      </c>
      <c r="G914" s="6">
        <v>5.99</v>
      </c>
      <c r="H914" s="6">
        <v>0.0</v>
      </c>
      <c r="I914" s="6">
        <v>399.93</v>
      </c>
      <c r="J914" s="3" t="s">
        <v>405</v>
      </c>
      <c r="K914" s="3" t="s">
        <v>1711</v>
      </c>
      <c r="L914" s="3" t="s">
        <v>2047</v>
      </c>
      <c r="M914" s="3" t="s">
        <v>138</v>
      </c>
      <c r="N914" s="3" t="s">
        <v>2154</v>
      </c>
    </row>
    <row r="915">
      <c r="A915" s="3" t="s">
        <v>3830</v>
      </c>
      <c r="B915" s="3" t="s">
        <v>3831</v>
      </c>
      <c r="C915" s="3" t="s">
        <v>3832</v>
      </c>
      <c r="D915" s="3" t="s">
        <v>33</v>
      </c>
      <c r="E915" s="3" t="s">
        <v>45</v>
      </c>
      <c r="F915" s="3" t="s">
        <v>35</v>
      </c>
      <c r="G915" s="6">
        <v>7.99</v>
      </c>
      <c r="H915" s="6">
        <v>20.0</v>
      </c>
      <c r="I915" s="6">
        <v>420.1</v>
      </c>
      <c r="J915" s="3" t="s">
        <v>3662</v>
      </c>
      <c r="K915" s="3" t="s">
        <v>522</v>
      </c>
      <c r="L915" s="3" t="s">
        <v>297</v>
      </c>
      <c r="M915" s="3" t="s">
        <v>290</v>
      </c>
      <c r="N915" s="3" t="s">
        <v>3833</v>
      </c>
    </row>
    <row r="916">
      <c r="A916" s="3" t="s">
        <v>3834</v>
      </c>
      <c r="B916" s="3" t="s">
        <v>3835</v>
      </c>
      <c r="C916" s="3" t="s">
        <v>3836</v>
      </c>
      <c r="D916" s="3" t="s">
        <v>33</v>
      </c>
      <c r="E916" s="3" t="s">
        <v>45</v>
      </c>
      <c r="F916" s="3" t="s">
        <v>57</v>
      </c>
      <c r="G916" s="6">
        <v>5.99</v>
      </c>
      <c r="H916" s="6">
        <v>0.0</v>
      </c>
      <c r="I916" s="6">
        <v>79.85</v>
      </c>
      <c r="J916" s="3" t="s">
        <v>3837</v>
      </c>
      <c r="K916" s="3" t="s">
        <v>295</v>
      </c>
      <c r="L916" s="3" t="s">
        <v>1287</v>
      </c>
      <c r="M916" s="3" t="s">
        <v>180</v>
      </c>
      <c r="N916" s="3" t="s">
        <v>194</v>
      </c>
    </row>
    <row r="917">
      <c r="A917" s="3" t="s">
        <v>3838</v>
      </c>
      <c r="B917" s="3" t="s">
        <v>3839</v>
      </c>
      <c r="C917" s="3" t="s">
        <v>3807</v>
      </c>
      <c r="D917" s="3" t="s">
        <v>44</v>
      </c>
      <c r="E917" s="3" t="s">
        <v>34</v>
      </c>
      <c r="F917" s="3" t="s">
        <v>46</v>
      </c>
      <c r="G917" s="6">
        <v>7.99</v>
      </c>
      <c r="H917" s="6">
        <v>0.0</v>
      </c>
      <c r="I917" s="6">
        <v>828.5</v>
      </c>
      <c r="J917" s="3" t="s">
        <v>2286</v>
      </c>
      <c r="K917" s="3" t="s">
        <v>775</v>
      </c>
      <c r="L917" s="3" t="s">
        <v>60</v>
      </c>
      <c r="M917" s="3" t="s">
        <v>180</v>
      </c>
      <c r="N917" s="3" t="s">
        <v>3840</v>
      </c>
    </row>
    <row r="918">
      <c r="A918" s="3" t="s">
        <v>3841</v>
      </c>
      <c r="B918" s="3" t="s">
        <v>3842</v>
      </c>
      <c r="C918" s="3" t="s">
        <v>553</v>
      </c>
      <c r="D918" s="3" t="s">
        <v>44</v>
      </c>
      <c r="E918" s="3" t="s">
        <v>34</v>
      </c>
      <c r="F918" s="3" t="s">
        <v>57</v>
      </c>
      <c r="G918" s="6">
        <v>0.0</v>
      </c>
      <c r="H918" s="6">
        <v>0.0</v>
      </c>
      <c r="I918" s="6">
        <v>435.59</v>
      </c>
      <c r="J918" s="3" t="s">
        <v>405</v>
      </c>
      <c r="K918" s="3" t="s">
        <v>3843</v>
      </c>
      <c r="L918" s="3" t="s">
        <v>511</v>
      </c>
      <c r="M918" s="3" t="s">
        <v>100</v>
      </c>
      <c r="N918" s="3" t="s">
        <v>3844</v>
      </c>
    </row>
    <row r="919">
      <c r="A919" s="3" t="s">
        <v>3845</v>
      </c>
      <c r="B919" s="3" t="s">
        <v>3846</v>
      </c>
      <c r="C919" s="3" t="s">
        <v>588</v>
      </c>
      <c r="D919" s="3" t="s">
        <v>44</v>
      </c>
      <c r="E919" s="3" t="s">
        <v>34</v>
      </c>
      <c r="F919" s="3" t="s">
        <v>120</v>
      </c>
      <c r="G919" s="6">
        <v>4.99</v>
      </c>
      <c r="H919" s="6">
        <v>0.0</v>
      </c>
      <c r="I919" s="6">
        <v>808.81</v>
      </c>
      <c r="J919" s="3" t="s">
        <v>308</v>
      </c>
      <c r="K919" s="3" t="s">
        <v>3847</v>
      </c>
      <c r="L919" s="3" t="s">
        <v>335</v>
      </c>
      <c r="M919" s="3" t="s">
        <v>39</v>
      </c>
      <c r="N919" s="3" t="s">
        <v>3848</v>
      </c>
    </row>
    <row r="920">
      <c r="A920" s="3" t="s">
        <v>3849</v>
      </c>
      <c r="B920" s="3" t="s">
        <v>3850</v>
      </c>
      <c r="C920" s="3" t="s">
        <v>3851</v>
      </c>
      <c r="D920" s="3" t="s">
        <v>55</v>
      </c>
      <c r="E920" s="3" t="s">
        <v>34</v>
      </c>
      <c r="F920" s="3" t="s">
        <v>57</v>
      </c>
      <c r="G920" s="6">
        <v>5.99</v>
      </c>
      <c r="H920" s="6">
        <v>0.0</v>
      </c>
      <c r="I920" s="6">
        <v>2612.45</v>
      </c>
      <c r="J920" s="3" t="s">
        <v>848</v>
      </c>
      <c r="K920" s="3" t="s">
        <v>3852</v>
      </c>
      <c r="L920" s="3" t="s">
        <v>316</v>
      </c>
      <c r="M920" s="3" t="s">
        <v>138</v>
      </c>
      <c r="N920" s="3" t="s">
        <v>868</v>
      </c>
    </row>
    <row r="921">
      <c r="A921" s="3" t="s">
        <v>3853</v>
      </c>
      <c r="B921" s="3" t="s">
        <v>3854</v>
      </c>
      <c r="C921" s="3" t="s">
        <v>3855</v>
      </c>
      <c r="D921" s="3" t="s">
        <v>44</v>
      </c>
      <c r="E921" s="3" t="s">
        <v>34</v>
      </c>
      <c r="F921" s="3" t="s">
        <v>35</v>
      </c>
      <c r="G921" s="6">
        <v>4.99</v>
      </c>
      <c r="H921" s="6">
        <v>0.0</v>
      </c>
      <c r="I921" s="6">
        <v>1293.11</v>
      </c>
      <c r="J921" s="3" t="s">
        <v>411</v>
      </c>
      <c r="K921" s="3" t="s">
        <v>3856</v>
      </c>
      <c r="L921" s="3" t="s">
        <v>1117</v>
      </c>
      <c r="M921" s="3" t="s">
        <v>243</v>
      </c>
      <c r="N921" s="3" t="s">
        <v>3251</v>
      </c>
    </row>
    <row r="922">
      <c r="A922" s="3" t="s">
        <v>3857</v>
      </c>
      <c r="B922" s="3" t="s">
        <v>3858</v>
      </c>
      <c r="C922" s="3" t="s">
        <v>3859</v>
      </c>
      <c r="D922" s="3" t="s">
        <v>55</v>
      </c>
      <c r="E922" s="3" t="s">
        <v>34</v>
      </c>
      <c r="F922" s="3" t="s">
        <v>120</v>
      </c>
      <c r="G922" s="6">
        <v>4.99</v>
      </c>
      <c r="H922" s="6">
        <v>0.0</v>
      </c>
      <c r="I922" s="6">
        <v>26.25</v>
      </c>
      <c r="J922" s="3" t="s">
        <v>68</v>
      </c>
      <c r="K922" s="3" t="s">
        <v>3599</v>
      </c>
      <c r="L922" s="3" t="s">
        <v>289</v>
      </c>
      <c r="M922" s="3" t="s">
        <v>39</v>
      </c>
      <c r="N922" s="3" t="s">
        <v>3860</v>
      </c>
    </row>
    <row r="923">
      <c r="A923" s="3" t="s">
        <v>3861</v>
      </c>
      <c r="B923" s="3" t="s">
        <v>3862</v>
      </c>
      <c r="C923" s="3" t="s">
        <v>605</v>
      </c>
      <c r="D923" s="3" t="s">
        <v>44</v>
      </c>
      <c r="E923" s="3" t="s">
        <v>34</v>
      </c>
      <c r="F923" s="3" t="s">
        <v>46</v>
      </c>
      <c r="G923" s="6">
        <v>0.0</v>
      </c>
      <c r="H923" s="6">
        <v>10.0</v>
      </c>
      <c r="I923" s="6">
        <v>3533.17</v>
      </c>
      <c r="J923" s="3" t="s">
        <v>543</v>
      </c>
      <c r="K923" s="3" t="s">
        <v>1274</v>
      </c>
      <c r="L923" s="3" t="s">
        <v>666</v>
      </c>
      <c r="M923" s="3" t="s">
        <v>138</v>
      </c>
      <c r="N923" s="3" t="s">
        <v>3863</v>
      </c>
    </row>
    <row r="924">
      <c r="A924" s="3" t="s">
        <v>3864</v>
      </c>
      <c r="B924" s="3" t="s">
        <v>3326</v>
      </c>
      <c r="C924" s="3" t="s">
        <v>1659</v>
      </c>
      <c r="D924" s="3" t="s">
        <v>44</v>
      </c>
      <c r="E924" s="3" t="s">
        <v>34</v>
      </c>
      <c r="F924" s="3" t="s">
        <v>46</v>
      </c>
      <c r="G924" s="6">
        <v>0.0</v>
      </c>
      <c r="H924" s="6">
        <v>0.0</v>
      </c>
      <c r="I924" s="6">
        <v>774.98</v>
      </c>
      <c r="J924" s="3" t="s">
        <v>3327</v>
      </c>
      <c r="K924" s="3" t="s">
        <v>3328</v>
      </c>
      <c r="L924" s="3" t="s">
        <v>282</v>
      </c>
      <c r="M924" s="3" t="s">
        <v>100</v>
      </c>
      <c r="N924" s="3" t="s">
        <v>3329</v>
      </c>
    </row>
    <row r="925">
      <c r="A925" s="3" t="s">
        <v>3865</v>
      </c>
      <c r="B925" s="3" t="s">
        <v>3866</v>
      </c>
      <c r="C925" s="3" t="s">
        <v>1174</v>
      </c>
      <c r="D925" s="3" t="s">
        <v>33</v>
      </c>
      <c r="E925" s="3" t="s">
        <v>34</v>
      </c>
      <c r="F925" s="3" t="s">
        <v>67</v>
      </c>
      <c r="G925" s="6">
        <v>0.0</v>
      </c>
      <c r="H925" s="6">
        <v>15.0</v>
      </c>
      <c r="I925" s="6">
        <v>12.1</v>
      </c>
      <c r="J925" s="3" t="s">
        <v>793</v>
      </c>
      <c r="K925" s="3" t="s">
        <v>830</v>
      </c>
      <c r="L925" s="3" t="s">
        <v>92</v>
      </c>
      <c r="M925" s="3" t="s">
        <v>180</v>
      </c>
      <c r="N925" s="3" t="s">
        <v>1174</v>
      </c>
    </row>
    <row r="926">
      <c r="A926" s="3" t="s">
        <v>3867</v>
      </c>
      <c r="B926" s="3" t="s">
        <v>3868</v>
      </c>
      <c r="C926" s="3" t="s">
        <v>1988</v>
      </c>
      <c r="D926" s="3" t="s">
        <v>44</v>
      </c>
      <c r="E926" s="3" t="s">
        <v>34</v>
      </c>
      <c r="F926" s="3" t="s">
        <v>46</v>
      </c>
      <c r="G926" s="6">
        <v>0.0</v>
      </c>
      <c r="H926" s="6">
        <v>0.0</v>
      </c>
      <c r="I926" s="6">
        <v>1289.57</v>
      </c>
      <c r="J926" s="3" t="s">
        <v>3869</v>
      </c>
      <c r="K926" s="3" t="s">
        <v>3870</v>
      </c>
      <c r="L926" s="3" t="s">
        <v>99</v>
      </c>
      <c r="M926" s="3" t="s">
        <v>138</v>
      </c>
      <c r="N926" s="3" t="s">
        <v>3871</v>
      </c>
    </row>
    <row r="927">
      <c r="A927" s="3" t="s">
        <v>3872</v>
      </c>
      <c r="B927" s="3" t="s">
        <v>2768</v>
      </c>
      <c r="C927" s="3" t="s">
        <v>3873</v>
      </c>
      <c r="D927" s="3" t="s">
        <v>33</v>
      </c>
      <c r="E927" s="3" t="s">
        <v>34</v>
      </c>
      <c r="F927" s="3" t="s">
        <v>46</v>
      </c>
      <c r="G927" s="6">
        <v>4.99</v>
      </c>
      <c r="H927" s="6">
        <v>0.0</v>
      </c>
      <c r="I927" s="6">
        <v>983.49</v>
      </c>
      <c r="J927" s="3" t="s">
        <v>2770</v>
      </c>
      <c r="K927" s="3" t="s">
        <v>2771</v>
      </c>
      <c r="L927" s="3" t="s">
        <v>219</v>
      </c>
      <c r="M927" s="3" t="s">
        <v>61</v>
      </c>
      <c r="N927" s="3" t="s">
        <v>1095</v>
      </c>
    </row>
    <row r="928">
      <c r="A928" s="3" t="s">
        <v>3874</v>
      </c>
      <c r="B928" s="3" t="s">
        <v>3875</v>
      </c>
      <c r="C928" s="3" t="s">
        <v>2587</v>
      </c>
      <c r="D928" s="3" t="s">
        <v>33</v>
      </c>
      <c r="E928" s="3" t="s">
        <v>34</v>
      </c>
      <c r="F928" s="3" t="s">
        <v>35</v>
      </c>
      <c r="G928" s="6">
        <v>0.0</v>
      </c>
      <c r="H928" s="6">
        <v>10.0</v>
      </c>
      <c r="I928" s="6">
        <v>38.7</v>
      </c>
      <c r="J928" s="3" t="s">
        <v>911</v>
      </c>
      <c r="K928" s="3" t="s">
        <v>1360</v>
      </c>
      <c r="L928" s="3" t="s">
        <v>38</v>
      </c>
      <c r="M928" s="3" t="s">
        <v>138</v>
      </c>
      <c r="N928" s="3" t="s">
        <v>2107</v>
      </c>
    </row>
    <row r="929">
      <c r="A929" s="3" t="s">
        <v>3876</v>
      </c>
      <c r="B929" s="3" t="s">
        <v>3877</v>
      </c>
      <c r="C929" s="3" t="s">
        <v>1943</v>
      </c>
      <c r="D929" s="3" t="s">
        <v>33</v>
      </c>
      <c r="E929" s="3" t="s">
        <v>34</v>
      </c>
      <c r="F929" s="3" t="s">
        <v>46</v>
      </c>
      <c r="G929" s="6">
        <v>12.99</v>
      </c>
      <c r="H929" s="6">
        <v>0.0</v>
      </c>
      <c r="I929" s="6">
        <v>3011.97</v>
      </c>
      <c r="J929" s="3" t="s">
        <v>503</v>
      </c>
      <c r="K929" s="3" t="s">
        <v>2200</v>
      </c>
      <c r="L929" s="3" t="s">
        <v>282</v>
      </c>
      <c r="M929" s="3" t="s">
        <v>71</v>
      </c>
      <c r="N929" s="3" t="s">
        <v>649</v>
      </c>
    </row>
    <row r="930">
      <c r="A930" s="3" t="s">
        <v>3878</v>
      </c>
      <c r="B930" s="3" t="s">
        <v>3879</v>
      </c>
      <c r="C930" s="3" t="s">
        <v>3880</v>
      </c>
      <c r="D930" s="3" t="s">
        <v>33</v>
      </c>
      <c r="E930" s="3" t="s">
        <v>34</v>
      </c>
      <c r="F930" s="3" t="s">
        <v>46</v>
      </c>
      <c r="G930" s="6">
        <v>5.99</v>
      </c>
      <c r="H930" s="6">
        <v>0.0</v>
      </c>
      <c r="I930" s="6">
        <v>666.87</v>
      </c>
      <c r="J930" s="3" t="s">
        <v>430</v>
      </c>
      <c r="K930" s="3" t="s">
        <v>1421</v>
      </c>
      <c r="L930" s="3" t="s">
        <v>236</v>
      </c>
      <c r="M930" s="3" t="s">
        <v>50</v>
      </c>
      <c r="N930" s="3" t="s">
        <v>79</v>
      </c>
    </row>
    <row r="931">
      <c r="A931" s="3" t="s">
        <v>3881</v>
      </c>
      <c r="B931" s="3" t="s">
        <v>3882</v>
      </c>
      <c r="C931" s="3" t="s">
        <v>3883</v>
      </c>
      <c r="D931" s="3" t="s">
        <v>44</v>
      </c>
      <c r="E931" s="3" t="s">
        <v>34</v>
      </c>
      <c r="F931" s="3" t="s">
        <v>57</v>
      </c>
      <c r="G931" s="6">
        <v>12.99</v>
      </c>
      <c r="H931" s="6">
        <v>0.0</v>
      </c>
      <c r="I931" s="6">
        <v>1788.12</v>
      </c>
      <c r="J931" s="3" t="s">
        <v>1656</v>
      </c>
      <c r="K931" s="3" t="s">
        <v>114</v>
      </c>
      <c r="L931" s="3" t="s">
        <v>1837</v>
      </c>
      <c r="M931" s="3" t="s">
        <v>138</v>
      </c>
      <c r="N931" s="3" t="s">
        <v>3884</v>
      </c>
    </row>
    <row r="932">
      <c r="A932" s="3" t="s">
        <v>3885</v>
      </c>
      <c r="B932" s="3" t="s">
        <v>3886</v>
      </c>
      <c r="C932" s="3" t="s">
        <v>3887</v>
      </c>
      <c r="D932" s="3" t="s">
        <v>33</v>
      </c>
      <c r="E932" s="3" t="s">
        <v>34</v>
      </c>
      <c r="F932" s="3" t="s">
        <v>46</v>
      </c>
      <c r="G932" s="6">
        <v>7.99</v>
      </c>
      <c r="H932" s="6">
        <v>5.0</v>
      </c>
      <c r="I932" s="6">
        <v>1109.49</v>
      </c>
      <c r="J932" s="3" t="s">
        <v>1262</v>
      </c>
      <c r="K932" s="3" t="s">
        <v>3888</v>
      </c>
      <c r="L932" s="3" t="s">
        <v>689</v>
      </c>
      <c r="M932" s="3" t="s">
        <v>39</v>
      </c>
      <c r="N932" s="3" t="s">
        <v>3889</v>
      </c>
    </row>
    <row r="933">
      <c r="A933" s="3" t="s">
        <v>3890</v>
      </c>
      <c r="B933" s="3" t="s">
        <v>3891</v>
      </c>
      <c r="C933" s="3" t="s">
        <v>3892</v>
      </c>
      <c r="D933" s="3" t="s">
        <v>44</v>
      </c>
      <c r="E933" s="3" t="s">
        <v>34</v>
      </c>
      <c r="F933" s="3" t="s">
        <v>46</v>
      </c>
      <c r="G933" s="6">
        <v>0.0</v>
      </c>
      <c r="H933" s="6">
        <v>0.0</v>
      </c>
      <c r="I933" s="6">
        <v>2691.3</v>
      </c>
      <c r="J933" s="3" t="s">
        <v>1819</v>
      </c>
      <c r="K933" s="3" t="s">
        <v>1855</v>
      </c>
      <c r="L933" s="3" t="s">
        <v>107</v>
      </c>
      <c r="M933" s="3" t="s">
        <v>290</v>
      </c>
      <c r="N933" s="3" t="s">
        <v>1693</v>
      </c>
    </row>
    <row r="934">
      <c r="A934" s="3" t="s">
        <v>3893</v>
      </c>
      <c r="B934" s="3" t="s">
        <v>3894</v>
      </c>
      <c r="C934" s="3" t="s">
        <v>3895</v>
      </c>
      <c r="D934" s="3" t="s">
        <v>44</v>
      </c>
      <c r="E934" s="3" t="s">
        <v>34</v>
      </c>
      <c r="F934" s="3" t="s">
        <v>46</v>
      </c>
      <c r="G934" s="6">
        <v>0.0</v>
      </c>
      <c r="H934" s="6">
        <v>15.0</v>
      </c>
      <c r="I934" s="6">
        <v>657.68</v>
      </c>
      <c r="J934" s="3" t="s">
        <v>149</v>
      </c>
      <c r="K934" s="3" t="s">
        <v>3896</v>
      </c>
      <c r="L934" s="3" t="s">
        <v>932</v>
      </c>
      <c r="M934" s="3" t="s">
        <v>138</v>
      </c>
      <c r="N934" s="3" t="s">
        <v>3897</v>
      </c>
    </row>
    <row r="935">
      <c r="A935" s="3" t="s">
        <v>3898</v>
      </c>
      <c r="B935" s="3" t="s">
        <v>2765</v>
      </c>
      <c r="C935" s="3" t="s">
        <v>2067</v>
      </c>
      <c r="D935" s="3" t="s">
        <v>33</v>
      </c>
      <c r="E935" s="3" t="s">
        <v>34</v>
      </c>
      <c r="F935" s="3" t="s">
        <v>35</v>
      </c>
      <c r="G935" s="6">
        <v>0.0</v>
      </c>
      <c r="H935" s="6">
        <v>0.0</v>
      </c>
      <c r="I935" s="6">
        <v>2894.68</v>
      </c>
      <c r="J935" s="3" t="s">
        <v>1677</v>
      </c>
      <c r="K935" s="3" t="s">
        <v>263</v>
      </c>
      <c r="L935" s="3" t="s">
        <v>250</v>
      </c>
      <c r="M935" s="3" t="s">
        <v>71</v>
      </c>
      <c r="N935" s="3" t="s">
        <v>1131</v>
      </c>
    </row>
    <row r="936">
      <c r="A936" s="3" t="s">
        <v>3899</v>
      </c>
      <c r="B936" s="3" t="s">
        <v>3900</v>
      </c>
      <c r="C936" s="3" t="s">
        <v>2402</v>
      </c>
      <c r="D936" s="3" t="s">
        <v>55</v>
      </c>
      <c r="E936" s="3" t="s">
        <v>56</v>
      </c>
      <c r="F936" s="3" t="s">
        <v>35</v>
      </c>
      <c r="G936" s="6">
        <v>7.99</v>
      </c>
      <c r="H936" s="6">
        <v>0.0</v>
      </c>
      <c r="I936" s="6">
        <v>1185.0</v>
      </c>
      <c r="J936" s="3" t="s">
        <v>363</v>
      </c>
      <c r="K936" s="3" t="s">
        <v>1296</v>
      </c>
      <c r="L936" s="3" t="s">
        <v>2188</v>
      </c>
      <c r="M936" s="3" t="s">
        <v>61</v>
      </c>
      <c r="N936" s="3" t="s">
        <v>3709</v>
      </c>
    </row>
    <row r="937">
      <c r="A937" s="3" t="s">
        <v>3901</v>
      </c>
      <c r="B937" s="3" t="s">
        <v>3902</v>
      </c>
      <c r="C937" s="3" t="s">
        <v>2183</v>
      </c>
      <c r="D937" s="3" t="s">
        <v>33</v>
      </c>
      <c r="E937" s="3" t="s">
        <v>34</v>
      </c>
      <c r="F937" s="3" t="s">
        <v>46</v>
      </c>
      <c r="G937" s="6">
        <v>0.0</v>
      </c>
      <c r="H937" s="6">
        <v>0.0</v>
      </c>
      <c r="I937" s="6">
        <v>1496.66</v>
      </c>
      <c r="J937" s="3" t="s">
        <v>1126</v>
      </c>
      <c r="K937" s="3" t="s">
        <v>3903</v>
      </c>
      <c r="L937" s="3" t="s">
        <v>173</v>
      </c>
      <c r="M937" s="3" t="s">
        <v>138</v>
      </c>
      <c r="N937" s="3" t="s">
        <v>127</v>
      </c>
    </row>
    <row r="938">
      <c r="A938" s="3" t="s">
        <v>3904</v>
      </c>
      <c r="B938" s="3" t="s">
        <v>3905</v>
      </c>
      <c r="C938" s="3" t="s">
        <v>3906</v>
      </c>
      <c r="D938" s="3" t="s">
        <v>44</v>
      </c>
      <c r="E938" s="3" t="s">
        <v>34</v>
      </c>
      <c r="F938" s="3" t="s">
        <v>46</v>
      </c>
      <c r="G938" s="6">
        <v>0.0</v>
      </c>
      <c r="H938" s="6">
        <v>10.0</v>
      </c>
      <c r="I938" s="6">
        <v>1894.82</v>
      </c>
      <c r="J938" s="3" t="s">
        <v>559</v>
      </c>
      <c r="K938" s="3" t="s">
        <v>2486</v>
      </c>
      <c r="L938" s="3" t="s">
        <v>1746</v>
      </c>
      <c r="M938" s="3" t="s">
        <v>108</v>
      </c>
      <c r="N938" s="3" t="s">
        <v>3907</v>
      </c>
    </row>
    <row r="939">
      <c r="A939" s="3" t="s">
        <v>3908</v>
      </c>
      <c r="B939" s="3" t="s">
        <v>3909</v>
      </c>
      <c r="C939" s="3" t="s">
        <v>1638</v>
      </c>
      <c r="D939" s="3" t="s">
        <v>33</v>
      </c>
      <c r="E939" s="3" t="s">
        <v>34</v>
      </c>
      <c r="F939" s="3" t="s">
        <v>120</v>
      </c>
      <c r="G939" s="6">
        <v>12.99</v>
      </c>
      <c r="H939" s="6">
        <v>15.0</v>
      </c>
      <c r="I939" s="6">
        <v>1079.04</v>
      </c>
      <c r="J939" s="3" t="s">
        <v>2715</v>
      </c>
      <c r="K939" s="3" t="s">
        <v>3910</v>
      </c>
      <c r="L939" s="3" t="s">
        <v>38</v>
      </c>
      <c r="M939" s="3" t="s">
        <v>100</v>
      </c>
      <c r="N939" s="3" t="s">
        <v>3911</v>
      </c>
    </row>
    <row r="940">
      <c r="A940" s="3" t="s">
        <v>3912</v>
      </c>
      <c r="B940" s="3" t="s">
        <v>3004</v>
      </c>
      <c r="C940" s="3" t="s">
        <v>433</v>
      </c>
      <c r="D940" s="3" t="s">
        <v>55</v>
      </c>
      <c r="E940" s="3" t="s">
        <v>34</v>
      </c>
      <c r="F940" s="3" t="s">
        <v>120</v>
      </c>
      <c r="G940" s="6">
        <v>5.99</v>
      </c>
      <c r="H940" s="6">
        <v>0.0</v>
      </c>
      <c r="I940" s="6">
        <v>1270.1</v>
      </c>
      <c r="J940" s="3" t="s">
        <v>688</v>
      </c>
      <c r="K940" s="3" t="s">
        <v>3005</v>
      </c>
      <c r="L940" s="3" t="s">
        <v>534</v>
      </c>
      <c r="M940" s="3" t="s">
        <v>100</v>
      </c>
      <c r="N940" s="3" t="s">
        <v>3006</v>
      </c>
    </row>
    <row r="941">
      <c r="A941" s="3" t="s">
        <v>3913</v>
      </c>
      <c r="B941" s="3" t="s">
        <v>3914</v>
      </c>
      <c r="C941" s="3" t="s">
        <v>3915</v>
      </c>
      <c r="D941" s="3" t="s">
        <v>33</v>
      </c>
      <c r="E941" s="3" t="s">
        <v>34</v>
      </c>
      <c r="F941" s="3" t="s">
        <v>67</v>
      </c>
      <c r="G941" s="6">
        <v>4.99</v>
      </c>
      <c r="H941" s="6">
        <v>0.0</v>
      </c>
      <c r="I941" s="6">
        <v>1377.63</v>
      </c>
      <c r="J941" s="3" t="s">
        <v>217</v>
      </c>
      <c r="K941" s="3" t="s">
        <v>97</v>
      </c>
      <c r="L941" s="3" t="s">
        <v>316</v>
      </c>
      <c r="M941" s="3" t="s">
        <v>138</v>
      </c>
      <c r="N941" s="3" t="s">
        <v>3916</v>
      </c>
    </row>
    <row r="942">
      <c r="A942" s="3" t="s">
        <v>3917</v>
      </c>
      <c r="B942" s="3" t="s">
        <v>3918</v>
      </c>
      <c r="C942" s="3" t="s">
        <v>439</v>
      </c>
      <c r="D942" s="3" t="s">
        <v>44</v>
      </c>
      <c r="E942" s="3" t="s">
        <v>34</v>
      </c>
      <c r="F942" s="3" t="s">
        <v>46</v>
      </c>
      <c r="G942" s="6">
        <v>12.99</v>
      </c>
      <c r="H942" s="6">
        <v>15.0</v>
      </c>
      <c r="I942" s="6">
        <v>2693.69</v>
      </c>
      <c r="J942" s="3" t="s">
        <v>3135</v>
      </c>
      <c r="K942" s="3" t="s">
        <v>3919</v>
      </c>
      <c r="L942" s="3" t="s">
        <v>187</v>
      </c>
      <c r="M942" s="3" t="s">
        <v>61</v>
      </c>
      <c r="N942" s="3" t="s">
        <v>3920</v>
      </c>
    </row>
    <row r="943">
      <c r="A943" s="3" t="s">
        <v>3921</v>
      </c>
      <c r="B943" s="3" t="s">
        <v>3922</v>
      </c>
      <c r="C943" s="3" t="s">
        <v>3923</v>
      </c>
      <c r="D943" s="3" t="s">
        <v>44</v>
      </c>
      <c r="E943" s="3" t="s">
        <v>34</v>
      </c>
      <c r="F943" s="3" t="s">
        <v>57</v>
      </c>
      <c r="G943" s="6">
        <v>7.99</v>
      </c>
      <c r="H943" s="6">
        <v>20.0</v>
      </c>
      <c r="I943" s="6">
        <v>1122.18</v>
      </c>
      <c r="J943" s="3" t="s">
        <v>302</v>
      </c>
      <c r="K943" s="3" t="s">
        <v>1901</v>
      </c>
      <c r="L943" s="3" t="s">
        <v>38</v>
      </c>
      <c r="M943" s="3" t="s">
        <v>61</v>
      </c>
      <c r="N943" s="3" t="s">
        <v>3924</v>
      </c>
    </row>
    <row r="944">
      <c r="A944" s="3" t="s">
        <v>3925</v>
      </c>
      <c r="B944" s="3" t="s">
        <v>3926</v>
      </c>
      <c r="C944" s="3" t="s">
        <v>784</v>
      </c>
      <c r="D944" s="3" t="s">
        <v>33</v>
      </c>
      <c r="E944" s="3" t="s">
        <v>34</v>
      </c>
      <c r="F944" s="3" t="s">
        <v>46</v>
      </c>
      <c r="G944" s="6">
        <v>7.99</v>
      </c>
      <c r="H944" s="6">
        <v>0.0</v>
      </c>
      <c r="I944" s="6">
        <v>254.45</v>
      </c>
      <c r="J944" s="3" t="s">
        <v>3927</v>
      </c>
      <c r="K944" s="3" t="s">
        <v>2200</v>
      </c>
      <c r="L944" s="3" t="s">
        <v>1170</v>
      </c>
      <c r="M944" s="3" t="s">
        <v>71</v>
      </c>
      <c r="N944" s="3" t="s">
        <v>1374</v>
      </c>
    </row>
    <row r="945">
      <c r="A945" s="3" t="s">
        <v>3928</v>
      </c>
      <c r="B945" s="3" t="s">
        <v>1108</v>
      </c>
      <c r="C945" s="3" t="s">
        <v>3319</v>
      </c>
      <c r="D945" s="3" t="s">
        <v>55</v>
      </c>
      <c r="E945" s="3" t="s">
        <v>34</v>
      </c>
      <c r="F945" s="3" t="s">
        <v>120</v>
      </c>
      <c r="G945" s="6">
        <v>0.0</v>
      </c>
      <c r="H945" s="6">
        <v>0.0</v>
      </c>
      <c r="I945" s="6">
        <v>3273.27</v>
      </c>
      <c r="J945" s="3" t="s">
        <v>1110</v>
      </c>
      <c r="K945" s="3" t="s">
        <v>1111</v>
      </c>
      <c r="L945" s="3" t="s">
        <v>341</v>
      </c>
      <c r="M945" s="3" t="s">
        <v>290</v>
      </c>
      <c r="N945" s="3" t="s">
        <v>1112</v>
      </c>
    </row>
    <row r="946">
      <c r="A946" s="3" t="s">
        <v>3929</v>
      </c>
      <c r="B946" s="3" t="s">
        <v>3930</v>
      </c>
      <c r="C946" s="3" t="s">
        <v>1823</v>
      </c>
      <c r="D946" s="3" t="s">
        <v>44</v>
      </c>
      <c r="E946" s="3" t="s">
        <v>34</v>
      </c>
      <c r="F946" s="3" t="s">
        <v>120</v>
      </c>
      <c r="G946" s="6">
        <v>0.0</v>
      </c>
      <c r="H946" s="6">
        <v>0.0</v>
      </c>
      <c r="I946" s="6">
        <v>2143.89</v>
      </c>
      <c r="J946" s="3" t="s">
        <v>671</v>
      </c>
      <c r="K946" s="3" t="s">
        <v>3931</v>
      </c>
      <c r="L946" s="3" t="s">
        <v>212</v>
      </c>
      <c r="M946" s="3" t="s">
        <v>71</v>
      </c>
      <c r="N946" s="3" t="s">
        <v>359</v>
      </c>
    </row>
    <row r="947">
      <c r="A947" s="3" t="s">
        <v>3932</v>
      </c>
      <c r="B947" s="3" t="s">
        <v>3933</v>
      </c>
      <c r="C947" s="3" t="s">
        <v>3934</v>
      </c>
      <c r="D947" s="3" t="s">
        <v>33</v>
      </c>
      <c r="E947" s="3" t="s">
        <v>34</v>
      </c>
      <c r="F947" s="3" t="s">
        <v>57</v>
      </c>
      <c r="G947" s="6">
        <v>4.99</v>
      </c>
      <c r="H947" s="6">
        <v>0.0</v>
      </c>
      <c r="I947" s="6">
        <v>4703.46</v>
      </c>
      <c r="J947" s="3" t="s">
        <v>3935</v>
      </c>
      <c r="K947" s="3" t="s">
        <v>3936</v>
      </c>
      <c r="L947" s="3" t="s">
        <v>737</v>
      </c>
      <c r="M947" s="3" t="s">
        <v>39</v>
      </c>
      <c r="N947" s="3" t="s">
        <v>3072</v>
      </c>
    </row>
    <row r="948">
      <c r="A948" s="3" t="s">
        <v>3937</v>
      </c>
      <c r="B948" s="3" t="s">
        <v>3938</v>
      </c>
      <c r="C948" s="3" t="s">
        <v>391</v>
      </c>
      <c r="D948" s="3" t="s">
        <v>44</v>
      </c>
      <c r="E948" s="3" t="s">
        <v>34</v>
      </c>
      <c r="F948" s="3" t="s">
        <v>35</v>
      </c>
      <c r="G948" s="6">
        <v>12.99</v>
      </c>
      <c r="H948" s="6">
        <v>0.0</v>
      </c>
      <c r="I948" s="6">
        <v>1846.38</v>
      </c>
      <c r="J948" s="3" t="s">
        <v>3939</v>
      </c>
      <c r="K948" s="3" t="s">
        <v>3940</v>
      </c>
      <c r="L948" s="3" t="s">
        <v>212</v>
      </c>
      <c r="M948" s="3" t="s">
        <v>71</v>
      </c>
      <c r="N948" s="3" t="s">
        <v>3941</v>
      </c>
    </row>
    <row r="949">
      <c r="A949" s="3" t="s">
        <v>3942</v>
      </c>
      <c r="B949" s="3" t="s">
        <v>3943</v>
      </c>
      <c r="C949" s="3" t="s">
        <v>3944</v>
      </c>
      <c r="D949" s="3" t="s">
        <v>44</v>
      </c>
      <c r="E949" s="3" t="s">
        <v>34</v>
      </c>
      <c r="F949" s="3" t="s">
        <v>46</v>
      </c>
      <c r="G949" s="6">
        <v>7.99</v>
      </c>
      <c r="H949" s="6">
        <v>15.0</v>
      </c>
      <c r="I949" s="6">
        <v>911.97</v>
      </c>
      <c r="J949" s="3" t="s">
        <v>677</v>
      </c>
      <c r="K949" s="3" t="s">
        <v>3259</v>
      </c>
      <c r="L949" s="3" t="s">
        <v>99</v>
      </c>
      <c r="M949" s="3" t="s">
        <v>71</v>
      </c>
      <c r="N949" s="3" t="s">
        <v>3945</v>
      </c>
    </row>
    <row r="950">
      <c r="A950" s="3" t="s">
        <v>3946</v>
      </c>
      <c r="B950" s="3" t="s">
        <v>3947</v>
      </c>
      <c r="C950" s="3" t="s">
        <v>3134</v>
      </c>
      <c r="D950" s="3" t="s">
        <v>55</v>
      </c>
      <c r="E950" s="3" t="s">
        <v>34</v>
      </c>
      <c r="F950" s="3" t="s">
        <v>57</v>
      </c>
      <c r="G950" s="6">
        <v>12.99</v>
      </c>
      <c r="H950" s="6">
        <v>0.0</v>
      </c>
      <c r="I950" s="6">
        <v>1283.17</v>
      </c>
      <c r="J950" s="3" t="s">
        <v>848</v>
      </c>
      <c r="K950" s="3" t="s">
        <v>3948</v>
      </c>
      <c r="L950" s="3" t="s">
        <v>282</v>
      </c>
      <c r="M950" s="3" t="s">
        <v>138</v>
      </c>
      <c r="N950" s="3" t="s">
        <v>3949</v>
      </c>
    </row>
    <row r="951">
      <c r="A951" s="3" t="s">
        <v>3950</v>
      </c>
      <c r="B951" s="3" t="s">
        <v>541</v>
      </c>
      <c r="C951" s="3" t="s">
        <v>3951</v>
      </c>
      <c r="D951" s="3" t="s">
        <v>55</v>
      </c>
      <c r="E951" s="3" t="s">
        <v>34</v>
      </c>
      <c r="F951" s="3" t="s">
        <v>67</v>
      </c>
      <c r="G951" s="6">
        <v>0.0</v>
      </c>
      <c r="H951" s="6">
        <v>20.0</v>
      </c>
      <c r="I951" s="6">
        <v>959.13</v>
      </c>
      <c r="J951" s="3" t="s">
        <v>543</v>
      </c>
      <c r="K951" s="3" t="s">
        <v>544</v>
      </c>
      <c r="L951" s="3" t="s">
        <v>395</v>
      </c>
      <c r="M951" s="3" t="s">
        <v>39</v>
      </c>
      <c r="N951" s="3" t="s">
        <v>545</v>
      </c>
    </row>
    <row r="952">
      <c r="A952" s="3" t="s">
        <v>3952</v>
      </c>
      <c r="B952" s="3" t="s">
        <v>3953</v>
      </c>
      <c r="C952" s="3" t="s">
        <v>3954</v>
      </c>
      <c r="D952" s="3" t="s">
        <v>44</v>
      </c>
      <c r="E952" s="3" t="s">
        <v>34</v>
      </c>
      <c r="F952" s="3" t="s">
        <v>120</v>
      </c>
      <c r="G952" s="6">
        <v>5.99</v>
      </c>
      <c r="H952" s="6">
        <v>10.0</v>
      </c>
      <c r="I952" s="6">
        <v>1371.07</v>
      </c>
      <c r="J952" s="3" t="s">
        <v>363</v>
      </c>
      <c r="K952" s="3" t="s">
        <v>465</v>
      </c>
      <c r="L952" s="3" t="s">
        <v>511</v>
      </c>
      <c r="M952" s="3" t="s">
        <v>39</v>
      </c>
      <c r="N952" s="3" t="s">
        <v>3955</v>
      </c>
    </row>
    <row r="953">
      <c r="A953" s="3" t="s">
        <v>3956</v>
      </c>
      <c r="B953" s="3" t="s">
        <v>3957</v>
      </c>
      <c r="C953" s="3" t="s">
        <v>660</v>
      </c>
      <c r="D953" s="3" t="s">
        <v>44</v>
      </c>
      <c r="E953" s="3" t="s">
        <v>34</v>
      </c>
      <c r="F953" s="3" t="s">
        <v>35</v>
      </c>
      <c r="G953" s="6">
        <v>0.0</v>
      </c>
      <c r="H953" s="6">
        <v>0.0</v>
      </c>
      <c r="I953" s="6">
        <v>1378.17</v>
      </c>
      <c r="J953" s="3" t="s">
        <v>3958</v>
      </c>
      <c r="K953" s="3" t="s">
        <v>1280</v>
      </c>
      <c r="L953" s="3" t="s">
        <v>289</v>
      </c>
      <c r="M953" s="3" t="s">
        <v>39</v>
      </c>
      <c r="N953" s="3" t="s">
        <v>3959</v>
      </c>
    </row>
    <row r="954">
      <c r="A954" s="3" t="s">
        <v>3960</v>
      </c>
      <c r="B954" s="3" t="s">
        <v>3961</v>
      </c>
      <c r="C954" s="3" t="s">
        <v>2302</v>
      </c>
      <c r="D954" s="3" t="s">
        <v>44</v>
      </c>
      <c r="E954" s="3" t="s">
        <v>34</v>
      </c>
      <c r="F954" s="3" t="s">
        <v>35</v>
      </c>
      <c r="G954" s="6">
        <v>12.99</v>
      </c>
      <c r="H954" s="6">
        <v>5.0</v>
      </c>
      <c r="I954" s="6">
        <v>3226.36</v>
      </c>
      <c r="J954" s="3" t="s">
        <v>469</v>
      </c>
      <c r="K954" s="3" t="s">
        <v>1432</v>
      </c>
      <c r="L954" s="3" t="s">
        <v>145</v>
      </c>
      <c r="M954" s="3" t="s">
        <v>78</v>
      </c>
      <c r="N954" s="3" t="s">
        <v>3962</v>
      </c>
    </row>
    <row r="955">
      <c r="A955" s="3" t="s">
        <v>3963</v>
      </c>
      <c r="B955" s="3" t="s">
        <v>3964</v>
      </c>
      <c r="C955" s="3" t="s">
        <v>3965</v>
      </c>
      <c r="D955" s="3" t="s">
        <v>33</v>
      </c>
      <c r="E955" s="3" t="s">
        <v>34</v>
      </c>
      <c r="F955" s="3" t="s">
        <v>46</v>
      </c>
      <c r="G955" s="6">
        <v>5.99</v>
      </c>
      <c r="H955" s="6">
        <v>0.0</v>
      </c>
      <c r="I955" s="6">
        <v>1347.36</v>
      </c>
      <c r="J955" s="3" t="s">
        <v>1443</v>
      </c>
      <c r="K955" s="3" t="s">
        <v>3966</v>
      </c>
      <c r="L955" s="3" t="s">
        <v>378</v>
      </c>
      <c r="M955" s="3" t="s">
        <v>61</v>
      </c>
      <c r="N955" s="3" t="s">
        <v>3506</v>
      </c>
    </row>
    <row r="956">
      <c r="A956" s="3" t="s">
        <v>3967</v>
      </c>
      <c r="B956" s="3" t="s">
        <v>585</v>
      </c>
      <c r="C956" s="3" t="s">
        <v>586</v>
      </c>
      <c r="D956" s="3" t="s">
        <v>44</v>
      </c>
      <c r="E956" s="3" t="s">
        <v>34</v>
      </c>
      <c r="F956" s="3" t="s">
        <v>67</v>
      </c>
      <c r="G956" s="6">
        <v>7.99</v>
      </c>
      <c r="H956" s="6">
        <v>0.0</v>
      </c>
      <c r="I956" s="6">
        <v>898.37</v>
      </c>
      <c r="J956" s="3" t="s">
        <v>113</v>
      </c>
      <c r="K956" s="3" t="s">
        <v>587</v>
      </c>
      <c r="L956" s="3" t="s">
        <v>60</v>
      </c>
      <c r="M956" s="3" t="s">
        <v>100</v>
      </c>
      <c r="N956" s="3" t="s">
        <v>588</v>
      </c>
    </row>
    <row r="957">
      <c r="A957" s="3" t="s">
        <v>3968</v>
      </c>
      <c r="B957" s="3" t="s">
        <v>3969</v>
      </c>
      <c r="C957" s="3" t="s">
        <v>3970</v>
      </c>
      <c r="D957" s="3" t="s">
        <v>33</v>
      </c>
      <c r="E957" s="3" t="s">
        <v>34</v>
      </c>
      <c r="F957" s="3" t="s">
        <v>46</v>
      </c>
      <c r="G957" s="6">
        <v>7.99</v>
      </c>
      <c r="H957" s="6">
        <v>10.0</v>
      </c>
      <c r="I957" s="6">
        <v>628.87</v>
      </c>
      <c r="J957" s="3" t="s">
        <v>664</v>
      </c>
      <c r="K957" s="3" t="s">
        <v>3971</v>
      </c>
      <c r="L957" s="3" t="s">
        <v>689</v>
      </c>
      <c r="M957" s="3" t="s">
        <v>71</v>
      </c>
      <c r="N957" s="3" t="s">
        <v>1781</v>
      </c>
    </row>
    <row r="958">
      <c r="A958" s="3" t="s">
        <v>3972</v>
      </c>
      <c r="B958" s="3" t="s">
        <v>2714</v>
      </c>
      <c r="C958" s="3" t="s">
        <v>1597</v>
      </c>
      <c r="D958" s="3" t="s">
        <v>33</v>
      </c>
      <c r="E958" s="3" t="s">
        <v>34</v>
      </c>
      <c r="F958" s="3" t="s">
        <v>46</v>
      </c>
      <c r="G958" s="6">
        <v>0.0</v>
      </c>
      <c r="H958" s="6">
        <v>0.0</v>
      </c>
      <c r="I958" s="6">
        <v>1453.59</v>
      </c>
      <c r="J958" s="3" t="s">
        <v>2715</v>
      </c>
      <c r="K958" s="3" t="s">
        <v>1855</v>
      </c>
      <c r="L958" s="3" t="s">
        <v>378</v>
      </c>
      <c r="M958" s="3" t="s">
        <v>78</v>
      </c>
      <c r="N958" s="3" t="s">
        <v>1546</v>
      </c>
    </row>
    <row r="959">
      <c r="A959" s="3" t="s">
        <v>3973</v>
      </c>
      <c r="B959" s="3" t="s">
        <v>3974</v>
      </c>
      <c r="C959" s="3" t="s">
        <v>2146</v>
      </c>
      <c r="D959" s="3" t="s">
        <v>55</v>
      </c>
      <c r="E959" s="3" t="s">
        <v>34</v>
      </c>
      <c r="F959" s="3" t="s">
        <v>35</v>
      </c>
      <c r="G959" s="6">
        <v>4.99</v>
      </c>
      <c r="H959" s="6">
        <v>10.0</v>
      </c>
      <c r="I959" s="6">
        <v>2479.76</v>
      </c>
      <c r="J959" s="3" t="s">
        <v>3975</v>
      </c>
      <c r="K959" s="3" t="s">
        <v>68</v>
      </c>
      <c r="L959" s="3" t="s">
        <v>250</v>
      </c>
      <c r="M959" s="3" t="s">
        <v>71</v>
      </c>
      <c r="N959" s="3" t="s">
        <v>3976</v>
      </c>
    </row>
    <row r="960">
      <c r="A960" s="3" t="s">
        <v>3977</v>
      </c>
      <c r="B960" s="3" t="s">
        <v>3978</v>
      </c>
      <c r="C960" s="3" t="s">
        <v>3979</v>
      </c>
      <c r="D960" s="3" t="s">
        <v>33</v>
      </c>
      <c r="E960" s="3" t="s">
        <v>34</v>
      </c>
      <c r="F960" s="3" t="s">
        <v>67</v>
      </c>
      <c r="G960" s="6">
        <v>7.99</v>
      </c>
      <c r="H960" s="6">
        <v>0.0</v>
      </c>
      <c r="I960" s="6">
        <v>2512.09</v>
      </c>
      <c r="J960" s="3" t="s">
        <v>326</v>
      </c>
      <c r="K960" s="3" t="s">
        <v>3980</v>
      </c>
      <c r="L960" s="3" t="s">
        <v>99</v>
      </c>
      <c r="M960" s="3" t="s">
        <v>78</v>
      </c>
      <c r="N960" s="3" t="s">
        <v>3981</v>
      </c>
    </row>
    <row r="961">
      <c r="A961" s="3" t="s">
        <v>3982</v>
      </c>
      <c r="B961" s="3" t="s">
        <v>3983</v>
      </c>
      <c r="C961" s="3" t="s">
        <v>112</v>
      </c>
      <c r="D961" s="3" t="s">
        <v>44</v>
      </c>
      <c r="E961" s="3" t="s">
        <v>66</v>
      </c>
      <c r="F961" s="3" t="s">
        <v>35</v>
      </c>
      <c r="G961" s="6">
        <v>0.0</v>
      </c>
      <c r="H961" s="6">
        <v>0.0</v>
      </c>
      <c r="I961" s="6">
        <v>631.38</v>
      </c>
      <c r="J961" s="3" t="s">
        <v>1372</v>
      </c>
      <c r="K961" s="3" t="s">
        <v>3984</v>
      </c>
      <c r="L961" s="3" t="s">
        <v>627</v>
      </c>
      <c r="M961" s="3" t="s">
        <v>50</v>
      </c>
      <c r="N961" s="3" t="s">
        <v>3985</v>
      </c>
    </row>
    <row r="962">
      <c r="A962" s="3" t="s">
        <v>3986</v>
      </c>
      <c r="B962" s="3" t="s">
        <v>3461</v>
      </c>
      <c r="C962" s="3" t="s">
        <v>370</v>
      </c>
      <c r="D962" s="3" t="s">
        <v>33</v>
      </c>
      <c r="E962" s="3" t="s">
        <v>45</v>
      </c>
      <c r="F962" s="3" t="s">
        <v>57</v>
      </c>
      <c r="G962" s="6">
        <v>0.0</v>
      </c>
      <c r="H962" s="6">
        <v>0.0</v>
      </c>
      <c r="I962" s="6">
        <v>1105.33</v>
      </c>
      <c r="J962" s="3" t="s">
        <v>3463</v>
      </c>
      <c r="K962" s="3" t="s">
        <v>3464</v>
      </c>
      <c r="L962" s="3" t="s">
        <v>173</v>
      </c>
      <c r="M962" s="3" t="s">
        <v>71</v>
      </c>
      <c r="N962" s="3" t="s">
        <v>2151</v>
      </c>
    </row>
    <row r="963">
      <c r="A963" s="3" t="s">
        <v>3987</v>
      </c>
      <c r="B963" s="3" t="s">
        <v>3988</v>
      </c>
      <c r="C963" s="3" t="s">
        <v>362</v>
      </c>
      <c r="D963" s="3" t="s">
        <v>33</v>
      </c>
      <c r="E963" s="3" t="s">
        <v>34</v>
      </c>
      <c r="F963" s="3" t="s">
        <v>57</v>
      </c>
      <c r="G963" s="6">
        <v>0.0</v>
      </c>
      <c r="H963" s="6">
        <v>0.0</v>
      </c>
      <c r="I963" s="6">
        <v>922.71</v>
      </c>
      <c r="J963" s="3" t="s">
        <v>761</v>
      </c>
      <c r="K963" s="3" t="s">
        <v>820</v>
      </c>
      <c r="L963" s="3" t="s">
        <v>608</v>
      </c>
      <c r="M963" s="3" t="s">
        <v>39</v>
      </c>
      <c r="N963" s="3" t="s">
        <v>3989</v>
      </c>
    </row>
    <row r="964">
      <c r="A964" s="3" t="s">
        <v>3990</v>
      </c>
      <c r="B964" s="3" t="s">
        <v>3991</v>
      </c>
      <c r="C964" s="3" t="s">
        <v>3992</v>
      </c>
      <c r="D964" s="3" t="s">
        <v>33</v>
      </c>
      <c r="E964" s="3" t="s">
        <v>34</v>
      </c>
      <c r="F964" s="3" t="s">
        <v>57</v>
      </c>
      <c r="G964" s="6">
        <v>0.0</v>
      </c>
      <c r="H964" s="6">
        <v>0.0</v>
      </c>
      <c r="I964" s="6">
        <v>2507.42</v>
      </c>
      <c r="J964" s="3" t="s">
        <v>469</v>
      </c>
      <c r="K964" s="3" t="s">
        <v>3202</v>
      </c>
      <c r="L964" s="3" t="s">
        <v>276</v>
      </c>
      <c r="M964" s="3" t="s">
        <v>71</v>
      </c>
      <c r="N964" s="3" t="s">
        <v>3911</v>
      </c>
    </row>
    <row r="965">
      <c r="A965" s="3" t="s">
        <v>3993</v>
      </c>
      <c r="B965" s="3" t="s">
        <v>3994</v>
      </c>
      <c r="C965" s="3" t="s">
        <v>3271</v>
      </c>
      <c r="D965" s="3" t="s">
        <v>33</v>
      </c>
      <c r="E965" s="3" t="s">
        <v>34</v>
      </c>
      <c r="F965" s="3" t="s">
        <v>120</v>
      </c>
      <c r="G965" s="6">
        <v>5.99</v>
      </c>
      <c r="H965" s="6">
        <v>0.0</v>
      </c>
      <c r="I965" s="6">
        <v>696.19</v>
      </c>
      <c r="J965" s="3" t="s">
        <v>3025</v>
      </c>
      <c r="K965" s="3" t="s">
        <v>3995</v>
      </c>
      <c r="L965" s="3" t="s">
        <v>297</v>
      </c>
      <c r="M965" s="3" t="s">
        <v>290</v>
      </c>
      <c r="N965" s="3" t="s">
        <v>3996</v>
      </c>
    </row>
    <row r="966">
      <c r="A966" s="3" t="s">
        <v>3997</v>
      </c>
      <c r="B966" s="3" t="s">
        <v>3998</v>
      </c>
      <c r="C966" s="3" t="s">
        <v>3434</v>
      </c>
      <c r="D966" s="3" t="s">
        <v>55</v>
      </c>
      <c r="E966" s="3" t="s">
        <v>34</v>
      </c>
      <c r="F966" s="3" t="s">
        <v>57</v>
      </c>
      <c r="G966" s="6">
        <v>4.99</v>
      </c>
      <c r="H966" s="6">
        <v>10.0</v>
      </c>
      <c r="I966" s="6">
        <v>1586.7</v>
      </c>
      <c r="J966" s="3" t="s">
        <v>564</v>
      </c>
      <c r="K966" s="3" t="s">
        <v>114</v>
      </c>
      <c r="L966" s="3" t="s">
        <v>236</v>
      </c>
      <c r="M966" s="3" t="s">
        <v>100</v>
      </c>
      <c r="N966" s="3" t="s">
        <v>2769</v>
      </c>
    </row>
    <row r="967">
      <c r="A967" s="3" t="s">
        <v>3999</v>
      </c>
      <c r="B967" s="3" t="s">
        <v>4000</v>
      </c>
      <c r="C967" s="3" t="s">
        <v>4001</v>
      </c>
      <c r="D967" s="3" t="s">
        <v>33</v>
      </c>
      <c r="E967" s="3" t="s">
        <v>34</v>
      </c>
      <c r="F967" s="3" t="s">
        <v>46</v>
      </c>
      <c r="G967" s="6">
        <v>0.0</v>
      </c>
      <c r="H967" s="6">
        <v>0.0</v>
      </c>
      <c r="I967" s="6">
        <v>539.71</v>
      </c>
      <c r="J967" s="3" t="s">
        <v>647</v>
      </c>
      <c r="K967" s="3" t="s">
        <v>1917</v>
      </c>
      <c r="L967" s="3" t="s">
        <v>77</v>
      </c>
      <c r="M967" s="3" t="s">
        <v>138</v>
      </c>
      <c r="N967" s="3" t="s">
        <v>4002</v>
      </c>
    </row>
    <row r="968">
      <c r="A968" s="3" t="s">
        <v>4003</v>
      </c>
      <c r="B968" s="3" t="s">
        <v>4004</v>
      </c>
      <c r="C968" s="3" t="s">
        <v>3251</v>
      </c>
      <c r="D968" s="3" t="s">
        <v>33</v>
      </c>
      <c r="E968" s="3" t="s">
        <v>34</v>
      </c>
      <c r="F968" s="3" t="s">
        <v>67</v>
      </c>
      <c r="G968" s="6">
        <v>12.99</v>
      </c>
      <c r="H968" s="6">
        <v>0.0</v>
      </c>
      <c r="I968" s="6">
        <v>604.58</v>
      </c>
      <c r="J968" s="3" t="s">
        <v>149</v>
      </c>
      <c r="K968" s="3" t="s">
        <v>3612</v>
      </c>
      <c r="L968" s="3" t="s">
        <v>770</v>
      </c>
      <c r="M968" s="3" t="s">
        <v>71</v>
      </c>
      <c r="N968" s="3" t="s">
        <v>3251</v>
      </c>
    </row>
    <row r="969">
      <c r="A969" s="3" t="s">
        <v>4005</v>
      </c>
      <c r="B969" s="3" t="s">
        <v>4006</v>
      </c>
      <c r="C969" s="3" t="s">
        <v>946</v>
      </c>
      <c r="D969" s="3" t="s">
        <v>55</v>
      </c>
      <c r="E969" s="3" t="s">
        <v>66</v>
      </c>
      <c r="F969" s="3" t="s">
        <v>120</v>
      </c>
      <c r="G969" s="6">
        <v>7.99</v>
      </c>
      <c r="H969" s="6">
        <v>10.0</v>
      </c>
      <c r="I969" s="6">
        <v>732.9</v>
      </c>
      <c r="J969" s="3" t="s">
        <v>4007</v>
      </c>
      <c r="K969" s="3" t="s">
        <v>504</v>
      </c>
      <c r="L969" s="3" t="s">
        <v>4008</v>
      </c>
      <c r="M969" s="3" t="s">
        <v>138</v>
      </c>
      <c r="N969" s="3" t="s">
        <v>4009</v>
      </c>
    </row>
    <row r="970">
      <c r="A970" s="3" t="s">
        <v>4010</v>
      </c>
      <c r="B970" s="3" t="s">
        <v>4011</v>
      </c>
      <c r="C970" s="3" t="s">
        <v>254</v>
      </c>
      <c r="D970" s="3" t="s">
        <v>33</v>
      </c>
      <c r="E970" s="3" t="s">
        <v>34</v>
      </c>
      <c r="F970" s="3" t="s">
        <v>57</v>
      </c>
      <c r="G970" s="6">
        <v>0.0</v>
      </c>
      <c r="H970" s="6">
        <v>0.0</v>
      </c>
      <c r="I970" s="6">
        <v>637.61</v>
      </c>
      <c r="J970" s="3" t="s">
        <v>4012</v>
      </c>
      <c r="K970" s="3" t="s">
        <v>68</v>
      </c>
      <c r="L970" s="3" t="s">
        <v>378</v>
      </c>
      <c r="M970" s="3" t="s">
        <v>100</v>
      </c>
      <c r="N970" s="3" t="s">
        <v>3079</v>
      </c>
    </row>
    <row r="971">
      <c r="A971" s="3" t="s">
        <v>4013</v>
      </c>
      <c r="B971" s="3" t="s">
        <v>4014</v>
      </c>
      <c r="C971" s="3" t="s">
        <v>1186</v>
      </c>
      <c r="D971" s="3" t="s">
        <v>55</v>
      </c>
      <c r="E971" s="3" t="s">
        <v>56</v>
      </c>
      <c r="F971" s="3" t="s">
        <v>46</v>
      </c>
      <c r="G971" s="6">
        <v>0.0</v>
      </c>
      <c r="H971" s="6">
        <v>0.0</v>
      </c>
      <c r="I971" s="6">
        <v>1751.17</v>
      </c>
      <c r="J971" s="3" t="s">
        <v>135</v>
      </c>
      <c r="K971" s="3" t="s">
        <v>3724</v>
      </c>
      <c r="L971" s="3" t="s">
        <v>1170</v>
      </c>
      <c r="M971" s="3" t="s">
        <v>78</v>
      </c>
      <c r="N971" s="3" t="s">
        <v>4015</v>
      </c>
    </row>
    <row r="972">
      <c r="A972" s="3" t="s">
        <v>4016</v>
      </c>
      <c r="B972" s="3" t="s">
        <v>4017</v>
      </c>
      <c r="C972" s="3" t="s">
        <v>4018</v>
      </c>
      <c r="D972" s="3" t="s">
        <v>44</v>
      </c>
      <c r="E972" s="3" t="s">
        <v>34</v>
      </c>
      <c r="F972" s="3" t="s">
        <v>67</v>
      </c>
      <c r="G972" s="6">
        <v>0.0</v>
      </c>
      <c r="H972" s="6">
        <v>15.0</v>
      </c>
      <c r="I972" s="6">
        <v>1006.23</v>
      </c>
      <c r="J972" s="3" t="s">
        <v>295</v>
      </c>
      <c r="K972" s="3" t="s">
        <v>114</v>
      </c>
      <c r="L972" s="3" t="s">
        <v>212</v>
      </c>
      <c r="M972" s="3" t="s">
        <v>290</v>
      </c>
      <c r="N972" s="3" t="s">
        <v>404</v>
      </c>
    </row>
    <row r="973">
      <c r="A973" s="3" t="s">
        <v>4019</v>
      </c>
      <c r="B973" s="3" t="s">
        <v>4020</v>
      </c>
      <c r="C973" s="3" t="s">
        <v>4021</v>
      </c>
      <c r="D973" s="3" t="s">
        <v>33</v>
      </c>
      <c r="E973" s="3" t="s">
        <v>34</v>
      </c>
      <c r="F973" s="3" t="s">
        <v>46</v>
      </c>
      <c r="G973" s="6">
        <v>7.99</v>
      </c>
      <c r="H973" s="6">
        <v>20.0</v>
      </c>
      <c r="I973" s="6">
        <v>196.83</v>
      </c>
      <c r="J973" s="3" t="s">
        <v>121</v>
      </c>
      <c r="K973" s="3" t="s">
        <v>1832</v>
      </c>
      <c r="L973" s="3" t="s">
        <v>151</v>
      </c>
      <c r="M973" s="3" t="s">
        <v>138</v>
      </c>
      <c r="N973" s="3" t="s">
        <v>1597</v>
      </c>
    </row>
    <row r="974">
      <c r="A974" s="3" t="s">
        <v>4022</v>
      </c>
      <c r="B974" s="3" t="s">
        <v>4023</v>
      </c>
      <c r="C974" s="3" t="s">
        <v>4024</v>
      </c>
      <c r="D974" s="3" t="s">
        <v>33</v>
      </c>
      <c r="E974" s="3" t="s">
        <v>34</v>
      </c>
      <c r="F974" s="3" t="s">
        <v>120</v>
      </c>
      <c r="G974" s="6">
        <v>0.0</v>
      </c>
      <c r="H974" s="6">
        <v>0.0</v>
      </c>
      <c r="I974" s="6">
        <v>730.05</v>
      </c>
      <c r="J974" s="3" t="s">
        <v>4025</v>
      </c>
      <c r="K974" s="3" t="s">
        <v>820</v>
      </c>
      <c r="L974" s="3" t="s">
        <v>85</v>
      </c>
      <c r="M974" s="3" t="s">
        <v>78</v>
      </c>
      <c r="N974" s="3" t="s">
        <v>4026</v>
      </c>
    </row>
    <row r="975">
      <c r="A975" s="3" t="s">
        <v>4027</v>
      </c>
      <c r="B975" s="3" t="s">
        <v>4028</v>
      </c>
      <c r="C975" s="3" t="s">
        <v>1171</v>
      </c>
      <c r="D975" s="3" t="s">
        <v>44</v>
      </c>
      <c r="E975" s="3" t="s">
        <v>34</v>
      </c>
      <c r="F975" s="3" t="s">
        <v>120</v>
      </c>
      <c r="G975" s="6">
        <v>5.99</v>
      </c>
      <c r="H975" s="6">
        <v>0.0</v>
      </c>
      <c r="I975" s="6">
        <v>2587.07</v>
      </c>
      <c r="J975" s="3" t="s">
        <v>930</v>
      </c>
      <c r="K975" s="3" t="s">
        <v>2985</v>
      </c>
      <c r="L975" s="3" t="s">
        <v>123</v>
      </c>
      <c r="M975" s="3" t="s">
        <v>290</v>
      </c>
      <c r="N975" s="3" t="s">
        <v>1334</v>
      </c>
    </row>
    <row r="976">
      <c r="A976" s="3" t="s">
        <v>4029</v>
      </c>
      <c r="B976" s="3" t="s">
        <v>4030</v>
      </c>
      <c r="C976" s="3" t="s">
        <v>3491</v>
      </c>
      <c r="D976" s="3" t="s">
        <v>55</v>
      </c>
      <c r="E976" s="3" t="s">
        <v>34</v>
      </c>
      <c r="F976" s="3" t="s">
        <v>57</v>
      </c>
      <c r="G976" s="6">
        <v>5.99</v>
      </c>
      <c r="H976" s="6">
        <v>15.0</v>
      </c>
      <c r="I976" s="6">
        <v>2353.72</v>
      </c>
      <c r="J976" s="3" t="s">
        <v>2057</v>
      </c>
      <c r="K976" s="3" t="s">
        <v>3526</v>
      </c>
      <c r="L976" s="3" t="s">
        <v>212</v>
      </c>
      <c r="M976" s="3" t="s">
        <v>138</v>
      </c>
      <c r="N976" s="3" t="s">
        <v>2141</v>
      </c>
    </row>
    <row r="977">
      <c r="A977" s="3" t="s">
        <v>4031</v>
      </c>
      <c r="B977" s="3" t="s">
        <v>4032</v>
      </c>
      <c r="C977" s="3" t="s">
        <v>3263</v>
      </c>
      <c r="D977" s="3" t="s">
        <v>33</v>
      </c>
      <c r="E977" s="3" t="s">
        <v>34</v>
      </c>
      <c r="F977" s="3" t="s">
        <v>120</v>
      </c>
      <c r="G977" s="6">
        <v>5.99</v>
      </c>
      <c r="H977" s="6">
        <v>15.0</v>
      </c>
      <c r="I977" s="6">
        <v>437.61</v>
      </c>
      <c r="J977" s="3" t="s">
        <v>1515</v>
      </c>
      <c r="K977" s="3" t="s">
        <v>2776</v>
      </c>
      <c r="L977" s="3" t="s">
        <v>689</v>
      </c>
      <c r="M977" s="3" t="s">
        <v>138</v>
      </c>
      <c r="N977" s="3" t="s">
        <v>4033</v>
      </c>
    </row>
    <row r="978">
      <c r="A978" s="3" t="s">
        <v>4034</v>
      </c>
      <c r="B978" s="3" t="s">
        <v>4035</v>
      </c>
      <c r="C978" s="3" t="s">
        <v>3924</v>
      </c>
      <c r="D978" s="3" t="s">
        <v>55</v>
      </c>
      <c r="E978" s="3" t="s">
        <v>34</v>
      </c>
      <c r="F978" s="3" t="s">
        <v>120</v>
      </c>
      <c r="G978" s="6">
        <v>0.0</v>
      </c>
      <c r="H978" s="6">
        <v>10.0</v>
      </c>
      <c r="I978" s="6">
        <v>1214.37</v>
      </c>
      <c r="J978" s="3" t="s">
        <v>703</v>
      </c>
      <c r="K978" s="3" t="s">
        <v>1360</v>
      </c>
      <c r="L978" s="3" t="s">
        <v>297</v>
      </c>
      <c r="M978" s="3" t="s">
        <v>138</v>
      </c>
      <c r="N978" s="3" t="s">
        <v>4036</v>
      </c>
    </row>
    <row r="979">
      <c r="A979" s="3" t="s">
        <v>4037</v>
      </c>
      <c r="B979" s="3" t="s">
        <v>4038</v>
      </c>
      <c r="C979" s="3" t="s">
        <v>621</v>
      </c>
      <c r="D979" s="3" t="s">
        <v>44</v>
      </c>
      <c r="E979" s="3" t="s">
        <v>56</v>
      </c>
      <c r="F979" s="3" t="s">
        <v>67</v>
      </c>
      <c r="G979" s="6">
        <v>0.0</v>
      </c>
      <c r="H979" s="6">
        <v>0.0</v>
      </c>
      <c r="I979" s="6">
        <v>853.06</v>
      </c>
      <c r="J979" s="3" t="s">
        <v>809</v>
      </c>
      <c r="K979" s="3" t="s">
        <v>1355</v>
      </c>
      <c r="L979" s="3" t="s">
        <v>395</v>
      </c>
      <c r="M979" s="3" t="s">
        <v>138</v>
      </c>
      <c r="N979" s="3" t="s">
        <v>2013</v>
      </c>
    </row>
    <row r="980">
      <c r="A980" s="3" t="s">
        <v>4039</v>
      </c>
      <c r="B980" s="3" t="s">
        <v>4040</v>
      </c>
      <c r="C980" s="3" t="s">
        <v>3807</v>
      </c>
      <c r="D980" s="3" t="s">
        <v>55</v>
      </c>
      <c r="E980" s="3" t="s">
        <v>34</v>
      </c>
      <c r="F980" s="3" t="s">
        <v>57</v>
      </c>
      <c r="G980" s="6">
        <v>7.99</v>
      </c>
      <c r="H980" s="6">
        <v>15.0</v>
      </c>
      <c r="I980" s="6">
        <v>1763.56</v>
      </c>
      <c r="J980" s="3" t="s">
        <v>185</v>
      </c>
      <c r="K980" s="3" t="s">
        <v>3587</v>
      </c>
      <c r="L980" s="3" t="s">
        <v>289</v>
      </c>
      <c r="M980" s="3" t="s">
        <v>71</v>
      </c>
      <c r="N980" s="3" t="s">
        <v>4041</v>
      </c>
    </row>
    <row r="981">
      <c r="A981" s="3" t="s">
        <v>4042</v>
      </c>
      <c r="B981" s="3" t="s">
        <v>4043</v>
      </c>
      <c r="C981" s="3" t="s">
        <v>112</v>
      </c>
      <c r="D981" s="3" t="s">
        <v>33</v>
      </c>
      <c r="E981" s="3" t="s">
        <v>34</v>
      </c>
      <c r="F981" s="3" t="s">
        <v>120</v>
      </c>
      <c r="G981" s="6">
        <v>12.99</v>
      </c>
      <c r="H981" s="6">
        <v>0.0</v>
      </c>
      <c r="I981" s="6">
        <v>656.83</v>
      </c>
      <c r="J981" s="3" t="s">
        <v>192</v>
      </c>
      <c r="K981" s="3" t="s">
        <v>825</v>
      </c>
      <c r="L981" s="3" t="s">
        <v>49</v>
      </c>
      <c r="M981" s="3" t="s">
        <v>138</v>
      </c>
      <c r="N981" s="3" t="s">
        <v>4044</v>
      </c>
    </row>
    <row r="982">
      <c r="A982" s="3" t="s">
        <v>4045</v>
      </c>
      <c r="B982" s="3" t="s">
        <v>4046</v>
      </c>
      <c r="C982" s="3" t="s">
        <v>1618</v>
      </c>
      <c r="D982" s="3" t="s">
        <v>44</v>
      </c>
      <c r="E982" s="3" t="s">
        <v>45</v>
      </c>
      <c r="F982" s="3" t="s">
        <v>67</v>
      </c>
      <c r="G982" s="6">
        <v>7.99</v>
      </c>
      <c r="H982" s="6">
        <v>0.0</v>
      </c>
      <c r="I982" s="6">
        <v>1862.84</v>
      </c>
      <c r="J982" s="3" t="s">
        <v>503</v>
      </c>
      <c r="K982" s="3" t="s">
        <v>4047</v>
      </c>
      <c r="L982" s="3" t="s">
        <v>92</v>
      </c>
      <c r="M982" s="3" t="s">
        <v>243</v>
      </c>
      <c r="N982" s="3" t="s">
        <v>4048</v>
      </c>
    </row>
    <row r="983">
      <c r="A983" s="3" t="s">
        <v>4049</v>
      </c>
      <c r="B983" s="3" t="s">
        <v>4050</v>
      </c>
      <c r="C983" s="3" t="s">
        <v>765</v>
      </c>
      <c r="D983" s="3" t="s">
        <v>55</v>
      </c>
      <c r="E983" s="3" t="s">
        <v>34</v>
      </c>
      <c r="F983" s="3" t="s">
        <v>46</v>
      </c>
      <c r="G983" s="6">
        <v>0.0</v>
      </c>
      <c r="H983" s="6">
        <v>10.0</v>
      </c>
      <c r="I983" s="6">
        <v>2995.38</v>
      </c>
      <c r="J983" s="3" t="s">
        <v>149</v>
      </c>
      <c r="K983" s="3" t="s">
        <v>1808</v>
      </c>
      <c r="L983" s="3" t="s">
        <v>123</v>
      </c>
      <c r="M983" s="3" t="s">
        <v>290</v>
      </c>
      <c r="N983" s="3" t="s">
        <v>4051</v>
      </c>
    </row>
    <row r="984">
      <c r="A984" s="3" t="s">
        <v>4052</v>
      </c>
      <c r="B984" s="3" t="s">
        <v>88</v>
      </c>
      <c r="C984" s="3" t="s">
        <v>2554</v>
      </c>
      <c r="D984" s="3" t="s">
        <v>44</v>
      </c>
      <c r="E984" s="3" t="s">
        <v>34</v>
      </c>
      <c r="F984" s="3" t="s">
        <v>57</v>
      </c>
      <c r="G984" s="6">
        <v>7.99</v>
      </c>
      <c r="H984" s="6">
        <v>0.0</v>
      </c>
      <c r="I984" s="6">
        <v>1727.17</v>
      </c>
      <c r="J984" s="3" t="s">
        <v>90</v>
      </c>
      <c r="K984" s="3" t="s">
        <v>91</v>
      </c>
      <c r="L984" s="3" t="s">
        <v>92</v>
      </c>
      <c r="M984" s="3" t="s">
        <v>39</v>
      </c>
      <c r="N984" s="3" t="s">
        <v>93</v>
      </c>
    </row>
    <row r="985">
      <c r="A985" s="3" t="s">
        <v>4053</v>
      </c>
      <c r="B985" s="3" t="s">
        <v>3450</v>
      </c>
      <c r="C985" s="3" t="s">
        <v>1971</v>
      </c>
      <c r="D985" s="3" t="s">
        <v>44</v>
      </c>
      <c r="E985" s="3" t="s">
        <v>34</v>
      </c>
      <c r="F985" s="3" t="s">
        <v>57</v>
      </c>
      <c r="G985" s="6">
        <v>5.99</v>
      </c>
      <c r="H985" s="6">
        <v>0.0</v>
      </c>
      <c r="I985" s="6">
        <v>3077.82</v>
      </c>
      <c r="J985" s="3" t="s">
        <v>3452</v>
      </c>
      <c r="K985" s="3" t="s">
        <v>1162</v>
      </c>
      <c r="L985" s="3" t="s">
        <v>1117</v>
      </c>
      <c r="M985" s="3" t="s">
        <v>138</v>
      </c>
      <c r="N985" s="3" t="s">
        <v>3453</v>
      </c>
    </row>
    <row r="986">
      <c r="A986" s="3" t="s">
        <v>4054</v>
      </c>
      <c r="B986" s="3" t="s">
        <v>4055</v>
      </c>
      <c r="C986" s="3" t="s">
        <v>1719</v>
      </c>
      <c r="D986" s="3" t="s">
        <v>55</v>
      </c>
      <c r="E986" s="3" t="s">
        <v>34</v>
      </c>
      <c r="F986" s="3" t="s">
        <v>120</v>
      </c>
      <c r="G986" s="6">
        <v>0.0</v>
      </c>
      <c r="H986" s="6">
        <v>0.0</v>
      </c>
      <c r="I986" s="6">
        <v>3498.99</v>
      </c>
      <c r="J986" s="3" t="s">
        <v>2526</v>
      </c>
      <c r="K986" s="3" t="s">
        <v>815</v>
      </c>
      <c r="L986" s="3" t="s">
        <v>1035</v>
      </c>
      <c r="M986" s="3" t="s">
        <v>303</v>
      </c>
      <c r="N986" s="3" t="s">
        <v>4056</v>
      </c>
    </row>
    <row r="987">
      <c r="A987" s="3" t="s">
        <v>4057</v>
      </c>
      <c r="B987" s="3" t="s">
        <v>4058</v>
      </c>
      <c r="C987" s="3" t="s">
        <v>1326</v>
      </c>
      <c r="D987" s="3" t="s">
        <v>55</v>
      </c>
      <c r="E987" s="3" t="s">
        <v>34</v>
      </c>
      <c r="F987" s="3" t="s">
        <v>35</v>
      </c>
      <c r="G987" s="6">
        <v>0.0</v>
      </c>
      <c r="H987" s="6">
        <v>0.0</v>
      </c>
      <c r="I987" s="6">
        <v>3212.2</v>
      </c>
      <c r="J987" s="3" t="s">
        <v>430</v>
      </c>
      <c r="K987" s="3" t="s">
        <v>3919</v>
      </c>
      <c r="L987" s="3" t="s">
        <v>60</v>
      </c>
      <c r="M987" s="3" t="s">
        <v>290</v>
      </c>
      <c r="N987" s="3" t="s">
        <v>3319</v>
      </c>
    </row>
    <row r="988">
      <c r="A988" s="3" t="s">
        <v>4059</v>
      </c>
      <c r="B988" s="3" t="s">
        <v>4060</v>
      </c>
      <c r="C988" s="2"/>
      <c r="D988" s="3" t="s">
        <v>55</v>
      </c>
      <c r="E988" s="3" t="s">
        <v>392</v>
      </c>
      <c r="F988" s="3" t="s">
        <v>46</v>
      </c>
      <c r="G988" s="6">
        <v>7.99</v>
      </c>
      <c r="H988" s="6">
        <v>0.0</v>
      </c>
      <c r="I988" s="6">
        <v>2309.93</v>
      </c>
      <c r="J988" s="3" t="s">
        <v>4061</v>
      </c>
      <c r="K988" s="3" t="s">
        <v>315</v>
      </c>
      <c r="L988" s="3" t="s">
        <v>151</v>
      </c>
      <c r="M988" s="3" t="s">
        <v>138</v>
      </c>
      <c r="N988" s="3" t="s">
        <v>4062</v>
      </c>
    </row>
    <row r="989">
      <c r="A989" s="3" t="s">
        <v>4063</v>
      </c>
      <c r="B989" s="3" t="s">
        <v>4064</v>
      </c>
      <c r="C989" s="3" t="s">
        <v>3474</v>
      </c>
      <c r="D989" s="3" t="s">
        <v>44</v>
      </c>
      <c r="E989" s="3" t="s">
        <v>56</v>
      </c>
      <c r="F989" s="3" t="s">
        <v>57</v>
      </c>
      <c r="G989" s="6">
        <v>0.0</v>
      </c>
      <c r="H989" s="6">
        <v>0.0</v>
      </c>
      <c r="I989" s="6">
        <v>1300.25</v>
      </c>
      <c r="J989" s="3" t="s">
        <v>1872</v>
      </c>
      <c r="K989" s="3" t="s">
        <v>1082</v>
      </c>
      <c r="L989" s="3" t="s">
        <v>821</v>
      </c>
      <c r="M989" s="3" t="s">
        <v>39</v>
      </c>
      <c r="N989" s="3" t="s">
        <v>4065</v>
      </c>
    </row>
    <row r="990">
      <c r="A990" s="3" t="s">
        <v>4066</v>
      </c>
      <c r="B990" s="3" t="s">
        <v>4067</v>
      </c>
      <c r="C990" s="3" t="s">
        <v>4068</v>
      </c>
      <c r="D990" s="3" t="s">
        <v>44</v>
      </c>
      <c r="E990" s="3" t="s">
        <v>34</v>
      </c>
      <c r="F990" s="3" t="s">
        <v>46</v>
      </c>
      <c r="G990" s="6">
        <v>5.99</v>
      </c>
      <c r="H990" s="6">
        <v>0.0</v>
      </c>
      <c r="I990" s="6">
        <v>349.74</v>
      </c>
      <c r="J990" s="3" t="s">
        <v>1285</v>
      </c>
      <c r="K990" s="3" t="s">
        <v>3574</v>
      </c>
      <c r="L990" s="3" t="s">
        <v>250</v>
      </c>
      <c r="M990" s="3" t="s">
        <v>138</v>
      </c>
      <c r="N990" s="3" t="s">
        <v>4069</v>
      </c>
    </row>
    <row r="991">
      <c r="A991" s="3" t="s">
        <v>4070</v>
      </c>
      <c r="B991" s="3" t="s">
        <v>4071</v>
      </c>
      <c r="C991" s="3" t="s">
        <v>1090</v>
      </c>
      <c r="D991" s="3" t="s">
        <v>55</v>
      </c>
      <c r="E991" s="3" t="s">
        <v>34</v>
      </c>
      <c r="F991" s="3" t="s">
        <v>67</v>
      </c>
      <c r="G991" s="6">
        <v>0.0</v>
      </c>
      <c r="H991" s="6">
        <v>0.0</v>
      </c>
      <c r="I991" s="6">
        <v>802.66</v>
      </c>
      <c r="J991" s="3" t="s">
        <v>1110</v>
      </c>
      <c r="K991" s="3" t="s">
        <v>1620</v>
      </c>
      <c r="L991" s="3" t="s">
        <v>107</v>
      </c>
      <c r="M991" s="3" t="s">
        <v>39</v>
      </c>
      <c r="N991" s="3" t="s">
        <v>4072</v>
      </c>
    </row>
    <row r="992">
      <c r="A992" s="3" t="s">
        <v>4073</v>
      </c>
      <c r="B992" s="3" t="s">
        <v>4074</v>
      </c>
      <c r="C992" s="3" t="s">
        <v>697</v>
      </c>
      <c r="D992" s="3" t="s">
        <v>44</v>
      </c>
      <c r="E992" s="3" t="s">
        <v>56</v>
      </c>
      <c r="F992" s="3" t="s">
        <v>120</v>
      </c>
      <c r="G992" s="6">
        <v>0.0</v>
      </c>
      <c r="H992" s="6">
        <v>0.0</v>
      </c>
      <c r="I992" s="6">
        <v>113.86</v>
      </c>
      <c r="J992" s="3" t="s">
        <v>1122</v>
      </c>
      <c r="K992" s="3" t="s">
        <v>2561</v>
      </c>
      <c r="L992" s="3" t="s">
        <v>236</v>
      </c>
      <c r="M992" s="3" t="s">
        <v>78</v>
      </c>
      <c r="N992" s="3" t="s">
        <v>4075</v>
      </c>
    </row>
    <row r="993">
      <c r="A993" s="3" t="s">
        <v>4076</v>
      </c>
      <c r="B993" s="3" t="s">
        <v>4077</v>
      </c>
      <c r="C993" s="3" t="s">
        <v>3173</v>
      </c>
      <c r="D993" s="3" t="s">
        <v>55</v>
      </c>
      <c r="E993" s="3" t="s">
        <v>34</v>
      </c>
      <c r="F993" s="3" t="s">
        <v>46</v>
      </c>
      <c r="G993" s="6">
        <v>12.99</v>
      </c>
      <c r="H993" s="6">
        <v>15.0</v>
      </c>
      <c r="I993" s="6">
        <v>1605.16</v>
      </c>
      <c r="J993" s="3" t="s">
        <v>891</v>
      </c>
      <c r="K993" s="3" t="s">
        <v>296</v>
      </c>
      <c r="L993" s="3" t="s">
        <v>1329</v>
      </c>
      <c r="M993" s="3" t="s">
        <v>290</v>
      </c>
      <c r="N993" s="3" t="s">
        <v>4078</v>
      </c>
    </row>
    <row r="994">
      <c r="A994" s="3" t="s">
        <v>4079</v>
      </c>
      <c r="B994" s="3" t="s">
        <v>4080</v>
      </c>
      <c r="C994" s="3" t="s">
        <v>2037</v>
      </c>
      <c r="D994" s="3" t="s">
        <v>55</v>
      </c>
      <c r="E994" s="3" t="s">
        <v>34</v>
      </c>
      <c r="F994" s="3" t="s">
        <v>57</v>
      </c>
      <c r="G994" s="6">
        <v>0.0</v>
      </c>
      <c r="H994" s="6">
        <v>0.0</v>
      </c>
      <c r="I994" s="6">
        <v>2950.57</v>
      </c>
      <c r="J994" s="3" t="s">
        <v>90</v>
      </c>
      <c r="K994" s="3" t="s">
        <v>296</v>
      </c>
      <c r="L994" s="3" t="s">
        <v>459</v>
      </c>
      <c r="M994" s="3" t="s">
        <v>108</v>
      </c>
      <c r="N994" s="3" t="s">
        <v>3358</v>
      </c>
    </row>
    <row r="995">
      <c r="A995" s="3" t="s">
        <v>4081</v>
      </c>
      <c r="B995" s="3" t="s">
        <v>4082</v>
      </c>
      <c r="C995" s="3" t="s">
        <v>787</v>
      </c>
      <c r="D995" s="3" t="s">
        <v>44</v>
      </c>
      <c r="E995" s="3" t="s">
        <v>34</v>
      </c>
      <c r="F995" s="3" t="s">
        <v>120</v>
      </c>
      <c r="G995" s="6">
        <v>4.99</v>
      </c>
      <c r="H995" s="6">
        <v>0.0</v>
      </c>
      <c r="I995" s="6">
        <v>1051.07</v>
      </c>
      <c r="J995" s="3" t="s">
        <v>36</v>
      </c>
      <c r="K995" s="3" t="s">
        <v>750</v>
      </c>
      <c r="L995" s="3" t="s">
        <v>85</v>
      </c>
      <c r="M995" s="3" t="s">
        <v>138</v>
      </c>
      <c r="N995" s="3" t="s">
        <v>4083</v>
      </c>
    </row>
    <row r="996">
      <c r="A996" s="3" t="s">
        <v>4084</v>
      </c>
      <c r="B996" s="3" t="s">
        <v>4085</v>
      </c>
      <c r="C996" s="3" t="s">
        <v>4086</v>
      </c>
      <c r="D996" s="3" t="s">
        <v>44</v>
      </c>
      <c r="E996" s="3" t="s">
        <v>34</v>
      </c>
      <c r="F996" s="3" t="s">
        <v>120</v>
      </c>
      <c r="G996" s="6">
        <v>0.0</v>
      </c>
      <c r="H996" s="6">
        <v>0.0</v>
      </c>
      <c r="I996" s="6">
        <v>856.57</v>
      </c>
      <c r="J996" s="3" t="s">
        <v>4087</v>
      </c>
      <c r="K996" s="3" t="s">
        <v>2063</v>
      </c>
      <c r="L996" s="3" t="s">
        <v>257</v>
      </c>
      <c r="M996" s="3" t="s">
        <v>180</v>
      </c>
      <c r="N996" s="3" t="s">
        <v>3785</v>
      </c>
    </row>
    <row r="997">
      <c r="A997" s="3" t="s">
        <v>4088</v>
      </c>
      <c r="B997" s="3" t="s">
        <v>4089</v>
      </c>
      <c r="C997" s="3" t="s">
        <v>497</v>
      </c>
      <c r="D997" s="3" t="s">
        <v>55</v>
      </c>
      <c r="E997" s="3" t="s">
        <v>34</v>
      </c>
      <c r="F997" s="3" t="s">
        <v>46</v>
      </c>
      <c r="G997" s="6">
        <v>5.99</v>
      </c>
      <c r="H997" s="6">
        <v>5.0</v>
      </c>
      <c r="I997" s="6">
        <v>947.36</v>
      </c>
      <c r="J997" s="3" t="s">
        <v>90</v>
      </c>
      <c r="K997" s="3" t="s">
        <v>4090</v>
      </c>
      <c r="L997" s="3" t="s">
        <v>99</v>
      </c>
      <c r="M997" s="3" t="s">
        <v>78</v>
      </c>
      <c r="N997" s="3" t="s">
        <v>4091</v>
      </c>
    </row>
    <row r="998">
      <c r="A998" s="3" t="s">
        <v>4092</v>
      </c>
      <c r="B998" s="3" t="s">
        <v>4093</v>
      </c>
      <c r="C998" s="3" t="s">
        <v>3717</v>
      </c>
      <c r="D998" s="3" t="s">
        <v>33</v>
      </c>
      <c r="E998" s="3" t="s">
        <v>34</v>
      </c>
      <c r="F998" s="3" t="s">
        <v>120</v>
      </c>
      <c r="G998" s="6">
        <v>12.99</v>
      </c>
      <c r="H998" s="6">
        <v>0.0</v>
      </c>
      <c r="I998" s="6">
        <v>4298.26</v>
      </c>
      <c r="J998" s="3" t="s">
        <v>1372</v>
      </c>
      <c r="K998" s="3" t="s">
        <v>607</v>
      </c>
      <c r="L998" s="3" t="s">
        <v>737</v>
      </c>
      <c r="M998" s="3" t="s">
        <v>61</v>
      </c>
      <c r="N998" s="3" t="s">
        <v>4094</v>
      </c>
    </row>
    <row r="999">
      <c r="A999" s="3" t="s">
        <v>4095</v>
      </c>
      <c r="B999" s="3" t="s">
        <v>4096</v>
      </c>
      <c r="C999" s="3" t="s">
        <v>4097</v>
      </c>
      <c r="D999" s="3" t="s">
        <v>55</v>
      </c>
      <c r="E999" s="3" t="s">
        <v>34</v>
      </c>
      <c r="F999" s="3" t="s">
        <v>57</v>
      </c>
      <c r="G999" s="6">
        <v>7.99</v>
      </c>
      <c r="H999" s="6">
        <v>0.0</v>
      </c>
      <c r="I999" s="6">
        <v>511.34</v>
      </c>
      <c r="J999" s="3" t="s">
        <v>4098</v>
      </c>
      <c r="K999" s="3" t="s">
        <v>1291</v>
      </c>
      <c r="L999" s="3" t="s">
        <v>250</v>
      </c>
      <c r="M999" s="3" t="s">
        <v>39</v>
      </c>
      <c r="N999" s="3" t="s">
        <v>1160</v>
      </c>
    </row>
    <row r="1000">
      <c r="A1000" s="3" t="s">
        <v>4099</v>
      </c>
      <c r="B1000" s="3" t="s">
        <v>3400</v>
      </c>
      <c r="C1000" s="3" t="s">
        <v>2030</v>
      </c>
      <c r="D1000" s="3" t="s">
        <v>33</v>
      </c>
      <c r="E1000" s="3" t="s">
        <v>45</v>
      </c>
      <c r="F1000" s="3" t="s">
        <v>67</v>
      </c>
      <c r="G1000" s="6">
        <v>7.99</v>
      </c>
      <c r="H1000" s="6">
        <v>15.0</v>
      </c>
      <c r="I1000" s="6">
        <v>584.17</v>
      </c>
      <c r="J1000" s="3" t="s">
        <v>36</v>
      </c>
      <c r="K1000" s="3" t="s">
        <v>620</v>
      </c>
      <c r="L1000" s="3" t="s">
        <v>821</v>
      </c>
      <c r="M1000" s="3" t="s">
        <v>39</v>
      </c>
      <c r="N1000" s="3" t="s">
        <v>1762</v>
      </c>
    </row>
    <row r="1001">
      <c r="A1001" s="3" t="s">
        <v>4100</v>
      </c>
      <c r="B1001" s="3" t="s">
        <v>4101</v>
      </c>
      <c r="C1001" s="3" t="s">
        <v>4102</v>
      </c>
      <c r="D1001" s="3" t="s">
        <v>55</v>
      </c>
      <c r="E1001" s="3" t="s">
        <v>34</v>
      </c>
      <c r="F1001" s="3" t="s">
        <v>67</v>
      </c>
      <c r="G1001" s="6">
        <v>4.99</v>
      </c>
      <c r="H1001" s="6">
        <v>0.0</v>
      </c>
      <c r="I1001" s="6">
        <v>1076.07</v>
      </c>
      <c r="J1001" s="3" t="s">
        <v>891</v>
      </c>
      <c r="K1001" s="3" t="s">
        <v>431</v>
      </c>
      <c r="L1001" s="3" t="s">
        <v>770</v>
      </c>
      <c r="M1001" s="3" t="s">
        <v>180</v>
      </c>
      <c r="N1001" s="3" t="s">
        <v>4103</v>
      </c>
    </row>
    <row r="1002">
      <c r="A1002" s="3" t="s">
        <v>4104</v>
      </c>
      <c r="B1002" s="3" t="s">
        <v>4105</v>
      </c>
      <c r="C1002" s="3" t="s">
        <v>4106</v>
      </c>
      <c r="D1002" s="3" t="s">
        <v>55</v>
      </c>
      <c r="E1002" s="3" t="s">
        <v>34</v>
      </c>
      <c r="F1002" s="3" t="s">
        <v>57</v>
      </c>
      <c r="G1002" s="6">
        <v>0.0</v>
      </c>
      <c r="H1002" s="6">
        <v>5.0</v>
      </c>
      <c r="I1002" s="6">
        <v>1970.56</v>
      </c>
      <c r="J1002" s="3" t="s">
        <v>1705</v>
      </c>
      <c r="K1002" s="3" t="s">
        <v>2366</v>
      </c>
      <c r="L1002" s="3" t="s">
        <v>1204</v>
      </c>
      <c r="M1002" s="3" t="s">
        <v>78</v>
      </c>
      <c r="N1002" s="3" t="s">
        <v>1197</v>
      </c>
    </row>
    <row r="1003">
      <c r="A1003" s="3" t="s">
        <v>4107</v>
      </c>
      <c r="B1003" s="3" t="s">
        <v>4108</v>
      </c>
      <c r="C1003" s="3" t="s">
        <v>520</v>
      </c>
      <c r="D1003" s="3" t="s">
        <v>44</v>
      </c>
      <c r="E1003" s="3" t="s">
        <v>34</v>
      </c>
      <c r="F1003" s="3" t="s">
        <v>57</v>
      </c>
      <c r="G1003" s="6">
        <v>12.99</v>
      </c>
      <c r="H1003" s="6">
        <v>0.0</v>
      </c>
      <c r="I1003" s="6">
        <v>911.66</v>
      </c>
      <c r="J1003" s="3" t="s">
        <v>4109</v>
      </c>
      <c r="K1003" s="3" t="s">
        <v>321</v>
      </c>
      <c r="L1003" s="3" t="s">
        <v>212</v>
      </c>
      <c r="M1003" s="3" t="s">
        <v>138</v>
      </c>
      <c r="N1003" s="3" t="s">
        <v>4110</v>
      </c>
    </row>
    <row r="1004">
      <c r="A1004" s="3" t="s">
        <v>4111</v>
      </c>
      <c r="B1004" s="3" t="s">
        <v>3360</v>
      </c>
      <c r="C1004" s="3" t="s">
        <v>4112</v>
      </c>
      <c r="D1004" s="3" t="s">
        <v>44</v>
      </c>
      <c r="E1004" s="3" t="s">
        <v>34</v>
      </c>
      <c r="F1004" s="3" t="s">
        <v>46</v>
      </c>
      <c r="G1004" s="6">
        <v>0.0</v>
      </c>
      <c r="H1004" s="6">
        <v>0.0</v>
      </c>
      <c r="I1004" s="6">
        <v>1607.09</v>
      </c>
      <c r="J1004" s="3" t="s">
        <v>917</v>
      </c>
      <c r="K1004" s="3" t="s">
        <v>321</v>
      </c>
      <c r="L1004" s="3" t="s">
        <v>123</v>
      </c>
      <c r="M1004" s="3" t="s">
        <v>78</v>
      </c>
      <c r="N1004" s="3" t="s">
        <v>3361</v>
      </c>
    </row>
    <row r="1005">
      <c r="A1005" s="3" t="s">
        <v>4113</v>
      </c>
      <c r="B1005" s="3" t="s">
        <v>4114</v>
      </c>
      <c r="C1005" s="3" t="s">
        <v>1676</v>
      </c>
      <c r="D1005" s="3" t="s">
        <v>55</v>
      </c>
      <c r="E1005" s="3" t="s">
        <v>34</v>
      </c>
      <c r="F1005" s="3" t="s">
        <v>57</v>
      </c>
      <c r="G1005" s="6">
        <v>12.99</v>
      </c>
      <c r="H1005" s="6">
        <v>0.0</v>
      </c>
      <c r="I1005" s="6">
        <v>1483.25</v>
      </c>
      <c r="J1005" s="3" t="s">
        <v>314</v>
      </c>
      <c r="K1005" s="3" t="s">
        <v>4115</v>
      </c>
      <c r="L1005" s="3" t="s">
        <v>1673</v>
      </c>
      <c r="M1005" s="3" t="s">
        <v>50</v>
      </c>
      <c r="N1005" s="3" t="s">
        <v>1676</v>
      </c>
    </row>
    <row r="1006">
      <c r="A1006" s="3" t="s">
        <v>4116</v>
      </c>
      <c r="B1006" s="3" t="s">
        <v>4117</v>
      </c>
      <c r="C1006" s="3" t="s">
        <v>744</v>
      </c>
      <c r="D1006" s="3" t="s">
        <v>33</v>
      </c>
      <c r="E1006" s="3" t="s">
        <v>34</v>
      </c>
      <c r="F1006" s="3" t="s">
        <v>46</v>
      </c>
      <c r="G1006" s="6">
        <v>7.99</v>
      </c>
      <c r="H1006" s="6">
        <v>5.0</v>
      </c>
      <c r="I1006" s="6">
        <v>4232.86</v>
      </c>
      <c r="J1006" s="3" t="s">
        <v>1793</v>
      </c>
      <c r="K1006" s="3" t="s">
        <v>4118</v>
      </c>
      <c r="L1006" s="3" t="s">
        <v>2047</v>
      </c>
      <c r="M1006" s="3" t="s">
        <v>50</v>
      </c>
      <c r="N1006" s="3" t="s">
        <v>774</v>
      </c>
    </row>
    <row r="1007">
      <c r="A1007" s="3" t="s">
        <v>4119</v>
      </c>
      <c r="B1007" s="3" t="s">
        <v>4120</v>
      </c>
      <c r="C1007" s="3" t="s">
        <v>3434</v>
      </c>
      <c r="D1007" s="3" t="s">
        <v>55</v>
      </c>
      <c r="E1007" s="3" t="s">
        <v>34</v>
      </c>
      <c r="F1007" s="3" t="s">
        <v>67</v>
      </c>
      <c r="G1007" s="6">
        <v>7.99</v>
      </c>
      <c r="H1007" s="6">
        <v>0.0</v>
      </c>
      <c r="I1007" s="6">
        <v>3513.13</v>
      </c>
      <c r="J1007" s="3" t="s">
        <v>803</v>
      </c>
      <c r="K1007" s="3" t="s">
        <v>2261</v>
      </c>
      <c r="L1007" s="3" t="s">
        <v>378</v>
      </c>
      <c r="M1007" s="3" t="s">
        <v>61</v>
      </c>
      <c r="N1007" s="3" t="s">
        <v>4121</v>
      </c>
    </row>
    <row r="1008">
      <c r="A1008" s="3" t="s">
        <v>4122</v>
      </c>
      <c r="B1008" s="3" t="s">
        <v>4123</v>
      </c>
      <c r="C1008" s="3" t="s">
        <v>3887</v>
      </c>
      <c r="D1008" s="3" t="s">
        <v>55</v>
      </c>
      <c r="E1008" s="3" t="s">
        <v>34</v>
      </c>
      <c r="F1008" s="3" t="s">
        <v>35</v>
      </c>
      <c r="G1008" s="6">
        <v>0.0</v>
      </c>
      <c r="H1008" s="6">
        <v>0.0</v>
      </c>
      <c r="I1008" s="6">
        <v>833.5</v>
      </c>
      <c r="J1008" s="3" t="s">
        <v>824</v>
      </c>
      <c r="K1008" s="3" t="s">
        <v>4124</v>
      </c>
      <c r="L1008" s="3" t="s">
        <v>493</v>
      </c>
      <c r="M1008" s="3" t="s">
        <v>39</v>
      </c>
      <c r="N1008" s="3" t="s">
        <v>4125</v>
      </c>
    </row>
    <row r="1009">
      <c r="A1009" s="3" t="s">
        <v>4126</v>
      </c>
      <c r="B1009" s="3" t="s">
        <v>4127</v>
      </c>
      <c r="C1009" s="3" t="s">
        <v>4128</v>
      </c>
      <c r="D1009" s="3" t="s">
        <v>55</v>
      </c>
      <c r="E1009" s="3" t="s">
        <v>34</v>
      </c>
      <c r="F1009" s="3" t="s">
        <v>46</v>
      </c>
      <c r="G1009" s="6">
        <v>4.99</v>
      </c>
      <c r="H1009" s="6">
        <v>0.0</v>
      </c>
      <c r="I1009" s="6">
        <v>780.41</v>
      </c>
      <c r="J1009" s="3" t="s">
        <v>400</v>
      </c>
      <c r="K1009" s="3" t="s">
        <v>1587</v>
      </c>
      <c r="L1009" s="3" t="s">
        <v>1780</v>
      </c>
      <c r="M1009" s="3" t="s">
        <v>39</v>
      </c>
      <c r="N1009" s="3" t="s">
        <v>4129</v>
      </c>
    </row>
    <row r="1010">
      <c r="A1010" s="3" t="s">
        <v>4130</v>
      </c>
      <c r="B1010" s="3" t="s">
        <v>4131</v>
      </c>
      <c r="C1010" s="3" t="s">
        <v>1836</v>
      </c>
      <c r="D1010" s="3" t="s">
        <v>33</v>
      </c>
      <c r="E1010" s="3" t="s">
        <v>34</v>
      </c>
      <c r="F1010" s="3" t="s">
        <v>67</v>
      </c>
      <c r="G1010" s="6">
        <v>0.0</v>
      </c>
      <c r="H1010" s="6">
        <v>0.0</v>
      </c>
      <c r="I1010" s="6">
        <v>709.44</v>
      </c>
      <c r="J1010" s="3" t="s">
        <v>2353</v>
      </c>
      <c r="K1010" s="3" t="s">
        <v>4132</v>
      </c>
      <c r="L1010" s="3" t="s">
        <v>151</v>
      </c>
      <c r="M1010" s="3" t="s">
        <v>180</v>
      </c>
      <c r="N1010" s="3" t="s">
        <v>1918</v>
      </c>
    </row>
    <row r="1011">
      <c r="A1011" s="3" t="s">
        <v>4133</v>
      </c>
      <c r="B1011" s="3" t="s">
        <v>4134</v>
      </c>
      <c r="C1011" s="3" t="s">
        <v>4135</v>
      </c>
      <c r="D1011" s="3" t="s">
        <v>55</v>
      </c>
      <c r="E1011" s="3" t="s">
        <v>392</v>
      </c>
      <c r="F1011" s="3" t="s">
        <v>120</v>
      </c>
      <c r="G1011" s="6">
        <v>0.0</v>
      </c>
      <c r="H1011" s="6">
        <v>0.0</v>
      </c>
      <c r="I1011" s="6">
        <v>327.22</v>
      </c>
      <c r="J1011" s="3" t="s">
        <v>4136</v>
      </c>
      <c r="K1011" s="3" t="s">
        <v>1067</v>
      </c>
      <c r="L1011" s="3" t="s">
        <v>1746</v>
      </c>
      <c r="M1011" s="3" t="s">
        <v>61</v>
      </c>
      <c r="N1011" s="3" t="s">
        <v>4137</v>
      </c>
    </row>
    <row r="1012">
      <c r="A1012" s="3" t="s">
        <v>4138</v>
      </c>
      <c r="B1012" s="3" t="s">
        <v>4139</v>
      </c>
      <c r="C1012" s="3" t="s">
        <v>2451</v>
      </c>
      <c r="D1012" s="3" t="s">
        <v>33</v>
      </c>
      <c r="E1012" s="3" t="s">
        <v>163</v>
      </c>
      <c r="F1012" s="3" t="s">
        <v>35</v>
      </c>
      <c r="G1012" s="6">
        <v>4.99</v>
      </c>
      <c r="H1012" s="6">
        <v>0.0</v>
      </c>
      <c r="I1012" s="6">
        <v>617.03</v>
      </c>
      <c r="J1012" s="3" t="s">
        <v>97</v>
      </c>
      <c r="K1012" s="3" t="s">
        <v>2639</v>
      </c>
      <c r="L1012" s="3" t="s">
        <v>199</v>
      </c>
      <c r="M1012" s="3" t="s">
        <v>61</v>
      </c>
      <c r="N1012" s="3" t="s">
        <v>833</v>
      </c>
    </row>
    <row r="1013">
      <c r="A1013" s="3" t="s">
        <v>4140</v>
      </c>
      <c r="B1013" s="3" t="s">
        <v>3235</v>
      </c>
      <c r="C1013" s="3" t="s">
        <v>4141</v>
      </c>
      <c r="D1013" s="3" t="s">
        <v>33</v>
      </c>
      <c r="E1013" s="3" t="s">
        <v>56</v>
      </c>
      <c r="F1013" s="3" t="s">
        <v>46</v>
      </c>
      <c r="G1013" s="6">
        <v>0.0</v>
      </c>
      <c r="H1013" s="6">
        <v>0.0</v>
      </c>
      <c r="I1013" s="6">
        <v>723.18</v>
      </c>
      <c r="J1013" s="3" t="s">
        <v>1122</v>
      </c>
      <c r="K1013" s="3" t="s">
        <v>825</v>
      </c>
      <c r="L1013" s="3" t="s">
        <v>689</v>
      </c>
      <c r="M1013" s="3" t="s">
        <v>50</v>
      </c>
      <c r="N1013" s="3" t="s">
        <v>3236</v>
      </c>
    </row>
    <row r="1014">
      <c r="A1014" s="3" t="s">
        <v>4142</v>
      </c>
      <c r="B1014" s="3" t="s">
        <v>4143</v>
      </c>
      <c r="C1014" s="3" t="s">
        <v>3358</v>
      </c>
      <c r="D1014" s="3" t="s">
        <v>33</v>
      </c>
      <c r="E1014" s="3" t="s">
        <v>34</v>
      </c>
      <c r="F1014" s="3" t="s">
        <v>67</v>
      </c>
      <c r="G1014" s="6">
        <v>12.99</v>
      </c>
      <c r="H1014" s="6">
        <v>5.0</v>
      </c>
      <c r="I1014" s="6">
        <v>3529.34</v>
      </c>
      <c r="J1014" s="3" t="s">
        <v>3452</v>
      </c>
      <c r="K1014" s="3" t="s">
        <v>2517</v>
      </c>
      <c r="L1014" s="3" t="s">
        <v>689</v>
      </c>
      <c r="M1014" s="3" t="s">
        <v>290</v>
      </c>
      <c r="N1014" s="3" t="s">
        <v>4144</v>
      </c>
    </row>
    <row r="1015">
      <c r="A1015" s="3" t="s">
        <v>4145</v>
      </c>
      <c r="B1015" s="3" t="s">
        <v>4146</v>
      </c>
      <c r="C1015" s="3" t="s">
        <v>4147</v>
      </c>
      <c r="D1015" s="3" t="s">
        <v>55</v>
      </c>
      <c r="E1015" s="3" t="s">
        <v>34</v>
      </c>
      <c r="F1015" s="3" t="s">
        <v>57</v>
      </c>
      <c r="G1015" s="6">
        <v>12.99</v>
      </c>
      <c r="H1015" s="6">
        <v>0.0</v>
      </c>
      <c r="I1015" s="6">
        <v>1332.92</v>
      </c>
      <c r="J1015" s="3" t="s">
        <v>1181</v>
      </c>
      <c r="K1015" s="3" t="s">
        <v>321</v>
      </c>
      <c r="L1015" s="3" t="s">
        <v>85</v>
      </c>
      <c r="M1015" s="3" t="s">
        <v>138</v>
      </c>
      <c r="N1015" s="3" t="s">
        <v>4148</v>
      </c>
    </row>
    <row r="1016">
      <c r="A1016" s="3" t="s">
        <v>4149</v>
      </c>
      <c r="B1016" s="3" t="s">
        <v>4150</v>
      </c>
      <c r="C1016" s="3" t="s">
        <v>918</v>
      </c>
      <c r="D1016" s="3" t="s">
        <v>55</v>
      </c>
      <c r="E1016" s="3" t="s">
        <v>45</v>
      </c>
      <c r="F1016" s="3" t="s">
        <v>35</v>
      </c>
      <c r="G1016" s="6">
        <v>0.0</v>
      </c>
      <c r="H1016" s="6">
        <v>0.0</v>
      </c>
      <c r="I1016" s="6">
        <v>1489.94</v>
      </c>
      <c r="J1016" s="3" t="s">
        <v>2260</v>
      </c>
      <c r="K1016" s="3" t="s">
        <v>4151</v>
      </c>
      <c r="L1016" s="3" t="s">
        <v>493</v>
      </c>
      <c r="M1016" s="3" t="s">
        <v>100</v>
      </c>
      <c r="N1016" s="3" t="s">
        <v>4152</v>
      </c>
    </row>
    <row r="1017">
      <c r="A1017" s="3" t="s">
        <v>4153</v>
      </c>
      <c r="B1017" s="3" t="s">
        <v>4154</v>
      </c>
      <c r="C1017" s="3" t="s">
        <v>391</v>
      </c>
      <c r="D1017" s="3" t="s">
        <v>55</v>
      </c>
      <c r="E1017" s="3" t="s">
        <v>34</v>
      </c>
      <c r="F1017" s="3" t="s">
        <v>57</v>
      </c>
      <c r="G1017" s="6">
        <v>7.99</v>
      </c>
      <c r="H1017" s="6">
        <v>0.0</v>
      </c>
      <c r="I1017" s="6">
        <v>933.48</v>
      </c>
      <c r="J1017" s="3" t="s">
        <v>2824</v>
      </c>
      <c r="K1017" s="3" t="s">
        <v>321</v>
      </c>
      <c r="L1017" s="3" t="s">
        <v>236</v>
      </c>
      <c r="M1017" s="3" t="s">
        <v>290</v>
      </c>
      <c r="N1017" s="3" t="s">
        <v>873</v>
      </c>
    </row>
    <row r="1018">
      <c r="A1018" s="3" t="s">
        <v>4155</v>
      </c>
      <c r="B1018" s="3" t="s">
        <v>4156</v>
      </c>
      <c r="C1018" s="3" t="s">
        <v>2211</v>
      </c>
      <c r="D1018" s="3" t="s">
        <v>33</v>
      </c>
      <c r="E1018" s="3" t="s">
        <v>34</v>
      </c>
      <c r="F1018" s="3" t="s">
        <v>35</v>
      </c>
      <c r="G1018" s="6">
        <v>7.99</v>
      </c>
      <c r="H1018" s="6">
        <v>0.0</v>
      </c>
      <c r="I1018" s="6">
        <v>4544.13</v>
      </c>
      <c r="J1018" s="3" t="s">
        <v>377</v>
      </c>
      <c r="K1018" s="3" t="s">
        <v>1305</v>
      </c>
      <c r="L1018" s="3" t="s">
        <v>459</v>
      </c>
      <c r="M1018" s="3" t="s">
        <v>100</v>
      </c>
      <c r="N1018" s="3" t="s">
        <v>3233</v>
      </c>
    </row>
    <row r="1019">
      <c r="A1019" s="3" t="s">
        <v>4157</v>
      </c>
      <c r="B1019" s="3" t="s">
        <v>4158</v>
      </c>
      <c r="C1019" s="3" t="s">
        <v>3252</v>
      </c>
      <c r="D1019" s="3" t="s">
        <v>55</v>
      </c>
      <c r="E1019" s="3" t="s">
        <v>45</v>
      </c>
      <c r="F1019" s="3" t="s">
        <v>57</v>
      </c>
      <c r="G1019" s="6">
        <v>7.99</v>
      </c>
      <c r="H1019" s="6">
        <v>0.0</v>
      </c>
      <c r="I1019" s="6">
        <v>1386.19</v>
      </c>
      <c r="J1019" s="3" t="s">
        <v>363</v>
      </c>
      <c r="K1019" s="3" t="s">
        <v>638</v>
      </c>
      <c r="L1019" s="3" t="s">
        <v>173</v>
      </c>
      <c r="M1019" s="3" t="s">
        <v>100</v>
      </c>
      <c r="N1019" s="3" t="s">
        <v>3496</v>
      </c>
    </row>
    <row r="1020">
      <c r="A1020" s="3" t="s">
        <v>4159</v>
      </c>
      <c r="B1020" s="3" t="s">
        <v>4160</v>
      </c>
      <c r="C1020" s="3" t="s">
        <v>4161</v>
      </c>
      <c r="D1020" s="3" t="s">
        <v>55</v>
      </c>
      <c r="E1020" s="3" t="s">
        <v>34</v>
      </c>
      <c r="F1020" s="3" t="s">
        <v>46</v>
      </c>
      <c r="G1020" s="6">
        <v>5.99</v>
      </c>
      <c r="H1020" s="6">
        <v>15.0</v>
      </c>
      <c r="I1020" s="6">
        <v>2488.73</v>
      </c>
      <c r="J1020" s="3" t="s">
        <v>2732</v>
      </c>
      <c r="K1020" s="3" t="s">
        <v>4162</v>
      </c>
      <c r="L1020" s="3" t="s">
        <v>199</v>
      </c>
      <c r="M1020" s="3" t="s">
        <v>100</v>
      </c>
      <c r="N1020" s="3" t="s">
        <v>4161</v>
      </c>
    </row>
    <row r="1021">
      <c r="A1021" s="3" t="s">
        <v>4163</v>
      </c>
      <c r="B1021" s="3" t="s">
        <v>4164</v>
      </c>
      <c r="C1021" s="3" t="s">
        <v>4165</v>
      </c>
      <c r="D1021" s="3" t="s">
        <v>44</v>
      </c>
      <c r="E1021" s="3" t="s">
        <v>34</v>
      </c>
      <c r="F1021" s="3" t="s">
        <v>57</v>
      </c>
      <c r="G1021" s="6">
        <v>0.0</v>
      </c>
      <c r="H1021" s="6">
        <v>0.0</v>
      </c>
      <c r="I1021" s="6">
        <v>1472.26</v>
      </c>
      <c r="J1021" s="3" t="s">
        <v>143</v>
      </c>
      <c r="K1021" s="3" t="s">
        <v>4166</v>
      </c>
      <c r="L1021" s="3" t="s">
        <v>1117</v>
      </c>
      <c r="M1021" s="3" t="s">
        <v>303</v>
      </c>
      <c r="N1021" s="3" t="s">
        <v>4167</v>
      </c>
    </row>
    <row r="1022">
      <c r="A1022" s="3" t="s">
        <v>4168</v>
      </c>
      <c r="B1022" s="3" t="s">
        <v>4169</v>
      </c>
      <c r="C1022" s="3" t="s">
        <v>4170</v>
      </c>
      <c r="D1022" s="3" t="s">
        <v>55</v>
      </c>
      <c r="E1022" s="3" t="s">
        <v>34</v>
      </c>
      <c r="F1022" s="3" t="s">
        <v>35</v>
      </c>
      <c r="G1022" s="6">
        <v>0.0</v>
      </c>
      <c r="H1022" s="6">
        <v>10.0</v>
      </c>
      <c r="I1022" s="6">
        <v>1660.03</v>
      </c>
      <c r="J1022" s="3" t="s">
        <v>4171</v>
      </c>
      <c r="K1022" s="3" t="s">
        <v>136</v>
      </c>
      <c r="L1022" s="3" t="s">
        <v>99</v>
      </c>
      <c r="M1022" s="3" t="s">
        <v>39</v>
      </c>
      <c r="N1022" s="3" t="s">
        <v>4172</v>
      </c>
    </row>
    <row r="1023">
      <c r="A1023" s="3" t="s">
        <v>4173</v>
      </c>
      <c r="B1023" s="3" t="s">
        <v>2693</v>
      </c>
      <c r="C1023" s="3" t="s">
        <v>170</v>
      </c>
      <c r="D1023" s="3" t="s">
        <v>33</v>
      </c>
      <c r="E1023" s="3" t="s">
        <v>34</v>
      </c>
      <c r="F1023" s="3" t="s">
        <v>57</v>
      </c>
      <c r="G1023" s="6">
        <v>4.99</v>
      </c>
      <c r="H1023" s="6">
        <v>10.0</v>
      </c>
      <c r="I1023" s="6">
        <v>1970.08</v>
      </c>
      <c r="J1023" s="3" t="s">
        <v>543</v>
      </c>
      <c r="K1023" s="3" t="s">
        <v>1467</v>
      </c>
      <c r="L1023" s="3" t="s">
        <v>107</v>
      </c>
      <c r="M1023" s="3" t="s">
        <v>290</v>
      </c>
      <c r="N1023" s="3" t="s">
        <v>2694</v>
      </c>
    </row>
    <row r="1024">
      <c r="A1024" s="3" t="s">
        <v>4174</v>
      </c>
      <c r="B1024" s="3" t="s">
        <v>2816</v>
      </c>
      <c r="C1024" s="3" t="s">
        <v>2315</v>
      </c>
      <c r="D1024" s="3" t="s">
        <v>55</v>
      </c>
      <c r="E1024" s="3" t="s">
        <v>34</v>
      </c>
      <c r="F1024" s="3" t="s">
        <v>35</v>
      </c>
      <c r="G1024" s="6">
        <v>7.99</v>
      </c>
      <c r="H1024" s="6">
        <v>0.0</v>
      </c>
      <c r="I1024" s="6">
        <v>283.6</v>
      </c>
      <c r="J1024" s="3" t="s">
        <v>1013</v>
      </c>
      <c r="K1024" s="3" t="s">
        <v>2601</v>
      </c>
      <c r="L1024" s="3" t="s">
        <v>737</v>
      </c>
      <c r="M1024" s="3" t="s">
        <v>61</v>
      </c>
      <c r="N1024" s="3" t="s">
        <v>2817</v>
      </c>
    </row>
    <row r="1025">
      <c r="A1025" s="3" t="s">
        <v>4175</v>
      </c>
      <c r="B1025" s="3" t="s">
        <v>4176</v>
      </c>
      <c r="C1025" s="3" t="s">
        <v>2010</v>
      </c>
      <c r="D1025" s="3" t="s">
        <v>55</v>
      </c>
      <c r="E1025" s="3" t="s">
        <v>34</v>
      </c>
      <c r="F1025" s="3" t="s">
        <v>120</v>
      </c>
      <c r="G1025" s="6">
        <v>0.0</v>
      </c>
      <c r="H1025" s="6">
        <v>0.0</v>
      </c>
      <c r="I1025" s="6">
        <v>1055.77</v>
      </c>
      <c r="J1025" s="3" t="s">
        <v>405</v>
      </c>
      <c r="K1025" s="3" t="s">
        <v>4177</v>
      </c>
      <c r="L1025" s="3" t="s">
        <v>60</v>
      </c>
      <c r="M1025" s="3" t="s">
        <v>78</v>
      </c>
      <c r="N1025" s="3" t="s">
        <v>4178</v>
      </c>
    </row>
    <row r="1026">
      <c r="A1026" s="3" t="s">
        <v>4179</v>
      </c>
      <c r="B1026" s="3" t="s">
        <v>4180</v>
      </c>
      <c r="C1026" s="3" t="s">
        <v>4181</v>
      </c>
      <c r="D1026" s="3" t="s">
        <v>55</v>
      </c>
      <c r="E1026" s="3" t="s">
        <v>56</v>
      </c>
      <c r="F1026" s="3" t="s">
        <v>57</v>
      </c>
      <c r="G1026" s="6">
        <v>4.99</v>
      </c>
      <c r="H1026" s="6">
        <v>10.0</v>
      </c>
      <c r="I1026" s="6">
        <v>2142.19</v>
      </c>
      <c r="J1026" s="3" t="s">
        <v>1705</v>
      </c>
      <c r="K1026" s="3" t="s">
        <v>4182</v>
      </c>
      <c r="L1026" s="3" t="s">
        <v>276</v>
      </c>
      <c r="M1026" s="3" t="s">
        <v>39</v>
      </c>
      <c r="N1026" s="3" t="s">
        <v>3106</v>
      </c>
    </row>
    <row r="1027">
      <c r="A1027" s="3" t="s">
        <v>4183</v>
      </c>
      <c r="B1027" s="3" t="s">
        <v>4184</v>
      </c>
      <c r="C1027" s="3" t="s">
        <v>4185</v>
      </c>
      <c r="D1027" s="3" t="s">
        <v>33</v>
      </c>
      <c r="E1027" s="3" t="s">
        <v>34</v>
      </c>
      <c r="F1027" s="3" t="s">
        <v>46</v>
      </c>
      <c r="G1027" s="6">
        <v>7.99</v>
      </c>
      <c r="H1027" s="6">
        <v>0.0</v>
      </c>
      <c r="I1027" s="6">
        <v>3028.26</v>
      </c>
      <c r="J1027" s="3" t="s">
        <v>4186</v>
      </c>
      <c r="K1027" s="3" t="s">
        <v>3020</v>
      </c>
      <c r="L1027" s="3" t="s">
        <v>212</v>
      </c>
      <c r="M1027" s="3" t="s">
        <v>290</v>
      </c>
      <c r="N1027" s="3" t="s">
        <v>631</v>
      </c>
    </row>
    <row r="1028">
      <c r="A1028" s="3" t="s">
        <v>4187</v>
      </c>
      <c r="B1028" s="3" t="s">
        <v>4188</v>
      </c>
      <c r="C1028" s="3" t="s">
        <v>4189</v>
      </c>
      <c r="D1028" s="3" t="s">
        <v>33</v>
      </c>
      <c r="E1028" s="3" t="s">
        <v>34</v>
      </c>
      <c r="F1028" s="3" t="s">
        <v>67</v>
      </c>
      <c r="G1028" s="6">
        <v>4.99</v>
      </c>
      <c r="H1028" s="6">
        <v>0.0</v>
      </c>
      <c r="I1028" s="6">
        <v>354.75</v>
      </c>
      <c r="J1028" s="3" t="s">
        <v>1729</v>
      </c>
      <c r="K1028" s="3" t="s">
        <v>2014</v>
      </c>
      <c r="L1028" s="3" t="s">
        <v>341</v>
      </c>
      <c r="M1028" s="3" t="s">
        <v>180</v>
      </c>
      <c r="N1028" s="3" t="s">
        <v>4190</v>
      </c>
    </row>
    <row r="1029">
      <c r="A1029" s="3" t="s">
        <v>4191</v>
      </c>
      <c r="B1029" s="3" t="s">
        <v>4192</v>
      </c>
      <c r="C1029" s="3" t="s">
        <v>3341</v>
      </c>
      <c r="D1029" s="3" t="s">
        <v>55</v>
      </c>
      <c r="E1029" s="3" t="s">
        <v>34</v>
      </c>
      <c r="F1029" s="3" t="s">
        <v>120</v>
      </c>
      <c r="G1029" s="6">
        <v>12.99</v>
      </c>
      <c r="H1029" s="6">
        <v>0.0</v>
      </c>
      <c r="I1029" s="6">
        <v>376.26</v>
      </c>
      <c r="J1029" s="3" t="s">
        <v>97</v>
      </c>
      <c r="K1029" s="3" t="s">
        <v>1373</v>
      </c>
      <c r="L1029" s="3" t="s">
        <v>516</v>
      </c>
      <c r="M1029" s="3" t="s">
        <v>100</v>
      </c>
      <c r="N1029" s="3" t="s">
        <v>4193</v>
      </c>
    </row>
    <row r="1030">
      <c r="A1030" s="3" t="s">
        <v>4194</v>
      </c>
      <c r="B1030" s="3" t="s">
        <v>4195</v>
      </c>
      <c r="C1030" s="3" t="s">
        <v>4196</v>
      </c>
      <c r="D1030" s="3" t="s">
        <v>55</v>
      </c>
      <c r="E1030" s="3" t="s">
        <v>34</v>
      </c>
      <c r="F1030" s="3" t="s">
        <v>35</v>
      </c>
      <c r="G1030" s="6">
        <v>7.99</v>
      </c>
      <c r="H1030" s="6">
        <v>0.0</v>
      </c>
      <c r="I1030" s="6">
        <v>464.69</v>
      </c>
      <c r="J1030" s="3" t="s">
        <v>97</v>
      </c>
      <c r="K1030" s="3" t="s">
        <v>1162</v>
      </c>
      <c r="L1030" s="3" t="s">
        <v>689</v>
      </c>
      <c r="M1030" s="3" t="s">
        <v>243</v>
      </c>
      <c r="N1030" s="3" t="s">
        <v>4197</v>
      </c>
    </row>
    <row r="1031">
      <c r="A1031" s="3" t="s">
        <v>4198</v>
      </c>
      <c r="B1031" s="3" t="s">
        <v>215</v>
      </c>
      <c r="C1031" s="3" t="s">
        <v>4199</v>
      </c>
      <c r="D1031" s="3" t="s">
        <v>44</v>
      </c>
      <c r="E1031" s="3" t="s">
        <v>34</v>
      </c>
      <c r="F1031" s="3" t="s">
        <v>57</v>
      </c>
      <c r="G1031" s="6">
        <v>0.0</v>
      </c>
      <c r="H1031" s="6">
        <v>0.0</v>
      </c>
      <c r="I1031" s="6">
        <v>1787.21</v>
      </c>
      <c r="J1031" s="3" t="s">
        <v>217</v>
      </c>
      <c r="K1031" s="3" t="s">
        <v>218</v>
      </c>
      <c r="L1031" s="3" t="s">
        <v>219</v>
      </c>
      <c r="M1031" s="3" t="s">
        <v>50</v>
      </c>
      <c r="N1031" s="3" t="s">
        <v>220</v>
      </c>
    </row>
    <row r="1032">
      <c r="A1032" s="3" t="s">
        <v>4200</v>
      </c>
      <c r="B1032" s="3" t="s">
        <v>4201</v>
      </c>
      <c r="C1032" s="3" t="s">
        <v>3934</v>
      </c>
      <c r="D1032" s="3" t="s">
        <v>55</v>
      </c>
      <c r="E1032" s="3" t="s">
        <v>34</v>
      </c>
      <c r="F1032" s="3" t="s">
        <v>67</v>
      </c>
      <c r="G1032" s="6">
        <v>7.99</v>
      </c>
      <c r="H1032" s="6">
        <v>0.0</v>
      </c>
      <c r="I1032" s="6">
        <v>629.03</v>
      </c>
      <c r="J1032" s="3" t="s">
        <v>363</v>
      </c>
      <c r="K1032" s="3" t="s">
        <v>1421</v>
      </c>
      <c r="L1032" s="3" t="s">
        <v>1329</v>
      </c>
      <c r="M1032" s="3" t="s">
        <v>290</v>
      </c>
      <c r="N1032" s="3" t="s">
        <v>4202</v>
      </c>
    </row>
    <row r="1033">
      <c r="A1033" s="3" t="s">
        <v>4203</v>
      </c>
      <c r="B1033" s="3" t="s">
        <v>4204</v>
      </c>
      <c r="C1033" s="3" t="s">
        <v>4205</v>
      </c>
      <c r="D1033" s="3" t="s">
        <v>33</v>
      </c>
      <c r="E1033" s="3" t="s">
        <v>34</v>
      </c>
      <c r="F1033" s="3" t="s">
        <v>57</v>
      </c>
      <c r="G1033" s="6">
        <v>7.99</v>
      </c>
      <c r="H1033" s="6">
        <v>15.0</v>
      </c>
      <c r="I1033" s="6">
        <v>1648.26</v>
      </c>
      <c r="J1033" s="3" t="s">
        <v>2923</v>
      </c>
      <c r="K1033" s="3" t="s">
        <v>4206</v>
      </c>
      <c r="L1033" s="3" t="s">
        <v>107</v>
      </c>
      <c r="M1033" s="3" t="s">
        <v>71</v>
      </c>
      <c r="N1033" s="3" t="s">
        <v>4207</v>
      </c>
    </row>
    <row r="1034">
      <c r="A1034" s="3" t="s">
        <v>4208</v>
      </c>
      <c r="B1034" s="3" t="s">
        <v>4209</v>
      </c>
      <c r="C1034" s="3" t="s">
        <v>2404</v>
      </c>
      <c r="D1034" s="3" t="s">
        <v>44</v>
      </c>
      <c r="E1034" s="3" t="s">
        <v>34</v>
      </c>
      <c r="F1034" s="3" t="s">
        <v>57</v>
      </c>
      <c r="G1034" s="6">
        <v>0.0</v>
      </c>
      <c r="H1034" s="6">
        <v>10.0</v>
      </c>
      <c r="I1034" s="6">
        <v>1281.99</v>
      </c>
      <c r="J1034" s="3" t="s">
        <v>1338</v>
      </c>
      <c r="K1034" s="3" t="s">
        <v>4210</v>
      </c>
      <c r="L1034" s="3" t="s">
        <v>77</v>
      </c>
      <c r="M1034" s="3" t="s">
        <v>78</v>
      </c>
      <c r="N1034" s="3" t="s">
        <v>3581</v>
      </c>
    </row>
    <row r="1035">
      <c r="A1035" s="3" t="s">
        <v>4211</v>
      </c>
      <c r="B1035" s="3" t="s">
        <v>950</v>
      </c>
      <c r="C1035" s="3" t="s">
        <v>382</v>
      </c>
      <c r="D1035" s="3" t="s">
        <v>33</v>
      </c>
      <c r="E1035" s="3" t="s">
        <v>34</v>
      </c>
      <c r="F1035" s="3" t="s">
        <v>35</v>
      </c>
      <c r="G1035" s="6">
        <v>5.99</v>
      </c>
      <c r="H1035" s="6">
        <v>5.0</v>
      </c>
      <c r="I1035" s="6">
        <v>2266.43</v>
      </c>
      <c r="J1035" s="3" t="s">
        <v>688</v>
      </c>
      <c r="K1035" s="3" t="s">
        <v>951</v>
      </c>
      <c r="L1035" s="3" t="s">
        <v>212</v>
      </c>
      <c r="M1035" s="3" t="s">
        <v>100</v>
      </c>
      <c r="N1035" s="3" t="s">
        <v>612</v>
      </c>
    </row>
    <row r="1036">
      <c r="A1036" s="3" t="s">
        <v>4212</v>
      </c>
      <c r="B1036" s="3" t="s">
        <v>4213</v>
      </c>
      <c r="C1036" s="3" t="s">
        <v>170</v>
      </c>
      <c r="D1036" s="3" t="s">
        <v>44</v>
      </c>
      <c r="E1036" s="3" t="s">
        <v>34</v>
      </c>
      <c r="F1036" s="3" t="s">
        <v>57</v>
      </c>
      <c r="G1036" s="6">
        <v>0.0</v>
      </c>
      <c r="H1036" s="6">
        <v>0.0</v>
      </c>
      <c r="I1036" s="6">
        <v>1797.68</v>
      </c>
      <c r="J1036" s="3" t="s">
        <v>1763</v>
      </c>
      <c r="K1036" s="3" t="s">
        <v>4214</v>
      </c>
      <c r="L1036" s="3" t="s">
        <v>770</v>
      </c>
      <c r="M1036" s="3" t="s">
        <v>39</v>
      </c>
      <c r="N1036" s="3" t="s">
        <v>4215</v>
      </c>
    </row>
    <row r="1037">
      <c r="A1037" s="3" t="s">
        <v>4216</v>
      </c>
      <c r="B1037" s="3" t="s">
        <v>4217</v>
      </c>
      <c r="C1037" s="3" t="s">
        <v>3895</v>
      </c>
      <c r="D1037" s="3" t="s">
        <v>44</v>
      </c>
      <c r="E1037" s="3" t="s">
        <v>34</v>
      </c>
      <c r="F1037" s="3" t="s">
        <v>120</v>
      </c>
      <c r="G1037" s="6">
        <v>5.99</v>
      </c>
      <c r="H1037" s="6">
        <v>0.0</v>
      </c>
      <c r="I1037" s="6">
        <v>744.32</v>
      </c>
      <c r="J1037" s="3" t="s">
        <v>1489</v>
      </c>
      <c r="K1037" s="3" t="s">
        <v>4218</v>
      </c>
      <c r="L1037" s="3" t="s">
        <v>516</v>
      </c>
      <c r="M1037" s="3" t="s">
        <v>108</v>
      </c>
      <c r="N1037" s="3" t="s">
        <v>4219</v>
      </c>
    </row>
    <row r="1038">
      <c r="A1038" s="3" t="s">
        <v>4220</v>
      </c>
      <c r="B1038" s="3" t="s">
        <v>4221</v>
      </c>
      <c r="C1038" s="3" t="s">
        <v>3873</v>
      </c>
      <c r="D1038" s="3" t="s">
        <v>55</v>
      </c>
      <c r="E1038" s="3" t="s">
        <v>34</v>
      </c>
      <c r="F1038" s="3" t="s">
        <v>57</v>
      </c>
      <c r="G1038" s="6">
        <v>4.99</v>
      </c>
      <c r="H1038" s="6">
        <v>10.0</v>
      </c>
      <c r="I1038" s="6">
        <v>641.6</v>
      </c>
      <c r="J1038" s="3" t="s">
        <v>192</v>
      </c>
      <c r="K1038" s="3" t="s">
        <v>2517</v>
      </c>
      <c r="L1038" s="3" t="s">
        <v>123</v>
      </c>
      <c r="M1038" s="3" t="s">
        <v>78</v>
      </c>
      <c r="N1038" s="3" t="s">
        <v>789</v>
      </c>
    </row>
    <row r="1039">
      <c r="A1039" s="3" t="s">
        <v>4222</v>
      </c>
      <c r="B1039" s="3" t="s">
        <v>4223</v>
      </c>
      <c r="C1039" s="3" t="s">
        <v>4224</v>
      </c>
      <c r="D1039" s="3" t="s">
        <v>44</v>
      </c>
      <c r="E1039" s="3" t="s">
        <v>34</v>
      </c>
      <c r="F1039" s="3" t="s">
        <v>67</v>
      </c>
      <c r="G1039" s="6">
        <v>0.0</v>
      </c>
      <c r="H1039" s="6">
        <v>5.0</v>
      </c>
      <c r="I1039" s="6">
        <v>1775.7</v>
      </c>
      <c r="J1039" s="3" t="s">
        <v>719</v>
      </c>
      <c r="K1039" s="3" t="s">
        <v>825</v>
      </c>
      <c r="L1039" s="3" t="s">
        <v>85</v>
      </c>
      <c r="M1039" s="3" t="s">
        <v>290</v>
      </c>
      <c r="N1039" s="3" t="s">
        <v>3496</v>
      </c>
    </row>
    <row r="1040">
      <c r="A1040" s="3" t="s">
        <v>4225</v>
      </c>
      <c r="B1040" s="3" t="s">
        <v>4226</v>
      </c>
      <c r="C1040" s="3" t="s">
        <v>4227</v>
      </c>
      <c r="D1040" s="3" t="s">
        <v>44</v>
      </c>
      <c r="E1040" s="3" t="s">
        <v>34</v>
      </c>
      <c r="F1040" s="3" t="s">
        <v>46</v>
      </c>
      <c r="G1040" s="6">
        <v>12.99</v>
      </c>
      <c r="H1040" s="6">
        <v>0.0</v>
      </c>
      <c r="I1040" s="6">
        <v>1785.4</v>
      </c>
      <c r="J1040" s="3" t="s">
        <v>756</v>
      </c>
      <c r="K1040" s="3" t="s">
        <v>4228</v>
      </c>
      <c r="L1040" s="3" t="s">
        <v>173</v>
      </c>
      <c r="M1040" s="3" t="s">
        <v>138</v>
      </c>
      <c r="N1040" s="3" t="s">
        <v>4229</v>
      </c>
    </row>
    <row r="1041">
      <c r="A1041" s="3" t="s">
        <v>4230</v>
      </c>
      <c r="B1041" s="3" t="s">
        <v>4231</v>
      </c>
      <c r="C1041" s="3" t="s">
        <v>4232</v>
      </c>
      <c r="D1041" s="3" t="s">
        <v>33</v>
      </c>
      <c r="E1041" s="3" t="s">
        <v>34</v>
      </c>
      <c r="F1041" s="3" t="s">
        <v>120</v>
      </c>
      <c r="G1041" s="6">
        <v>5.99</v>
      </c>
      <c r="H1041" s="6">
        <v>0.0</v>
      </c>
      <c r="I1041" s="6">
        <v>46.71</v>
      </c>
      <c r="J1041" s="3" t="s">
        <v>1161</v>
      </c>
      <c r="K1041" s="3" t="s">
        <v>1162</v>
      </c>
      <c r="L1041" s="3" t="s">
        <v>38</v>
      </c>
      <c r="M1041" s="3" t="s">
        <v>71</v>
      </c>
      <c r="N1041" s="3" t="s">
        <v>4233</v>
      </c>
    </row>
    <row r="1042">
      <c r="A1042" s="3" t="s">
        <v>4234</v>
      </c>
      <c r="B1042" s="3" t="s">
        <v>4235</v>
      </c>
      <c r="C1042" s="3" t="s">
        <v>4236</v>
      </c>
      <c r="D1042" s="3" t="s">
        <v>44</v>
      </c>
      <c r="E1042" s="3" t="s">
        <v>34</v>
      </c>
      <c r="F1042" s="3" t="s">
        <v>57</v>
      </c>
      <c r="G1042" s="6">
        <v>5.99</v>
      </c>
      <c r="H1042" s="6">
        <v>0.0</v>
      </c>
      <c r="I1042" s="6">
        <v>4075.93</v>
      </c>
      <c r="J1042" s="3" t="s">
        <v>377</v>
      </c>
      <c r="K1042" s="3" t="s">
        <v>1808</v>
      </c>
      <c r="L1042" s="3" t="s">
        <v>199</v>
      </c>
      <c r="M1042" s="3" t="s">
        <v>290</v>
      </c>
      <c r="N1042" s="3" t="s">
        <v>4237</v>
      </c>
    </row>
    <row r="1043">
      <c r="A1043" s="3" t="s">
        <v>4238</v>
      </c>
      <c r="B1043" s="3" t="s">
        <v>4239</v>
      </c>
      <c r="C1043" s="3" t="s">
        <v>4205</v>
      </c>
      <c r="D1043" s="3" t="s">
        <v>44</v>
      </c>
      <c r="E1043" s="3" t="s">
        <v>45</v>
      </c>
      <c r="F1043" s="3" t="s">
        <v>35</v>
      </c>
      <c r="G1043" s="6">
        <v>12.99</v>
      </c>
      <c r="H1043" s="6">
        <v>0.0</v>
      </c>
      <c r="I1043" s="6">
        <v>458.91</v>
      </c>
      <c r="J1043" s="3" t="s">
        <v>688</v>
      </c>
      <c r="K1043" s="3" t="s">
        <v>2656</v>
      </c>
      <c r="L1043" s="3" t="s">
        <v>289</v>
      </c>
      <c r="M1043" s="3" t="s">
        <v>71</v>
      </c>
      <c r="N1043" s="3" t="s">
        <v>1192</v>
      </c>
    </row>
    <row r="1044">
      <c r="A1044" s="3" t="s">
        <v>4240</v>
      </c>
      <c r="B1044" s="3" t="s">
        <v>4188</v>
      </c>
      <c r="C1044" s="3" t="s">
        <v>583</v>
      </c>
      <c r="D1044" s="3" t="s">
        <v>44</v>
      </c>
      <c r="E1044" s="3" t="s">
        <v>34</v>
      </c>
      <c r="F1044" s="3" t="s">
        <v>35</v>
      </c>
      <c r="G1044" s="6">
        <v>5.99</v>
      </c>
      <c r="H1044" s="6">
        <v>0.0</v>
      </c>
      <c r="I1044" s="6">
        <v>3833.34</v>
      </c>
      <c r="J1044" s="3" t="s">
        <v>1729</v>
      </c>
      <c r="K1044" s="3" t="s">
        <v>2014</v>
      </c>
      <c r="L1044" s="3" t="s">
        <v>341</v>
      </c>
      <c r="M1044" s="3" t="s">
        <v>180</v>
      </c>
      <c r="N1044" s="3" t="s">
        <v>4190</v>
      </c>
    </row>
    <row r="1045">
      <c r="A1045" s="3" t="s">
        <v>4241</v>
      </c>
      <c r="B1045" s="3" t="s">
        <v>4242</v>
      </c>
      <c r="C1045" s="3" t="s">
        <v>4243</v>
      </c>
      <c r="D1045" s="3" t="s">
        <v>44</v>
      </c>
      <c r="E1045" s="3" t="s">
        <v>45</v>
      </c>
      <c r="F1045" s="3" t="s">
        <v>120</v>
      </c>
      <c r="G1045" s="6">
        <v>0.0</v>
      </c>
      <c r="H1045" s="6">
        <v>0.0</v>
      </c>
      <c r="I1045" s="6">
        <v>2295.16</v>
      </c>
      <c r="J1045" s="3" t="s">
        <v>171</v>
      </c>
      <c r="K1045" s="3" t="s">
        <v>114</v>
      </c>
      <c r="L1045" s="3" t="s">
        <v>199</v>
      </c>
      <c r="M1045" s="3" t="s">
        <v>290</v>
      </c>
      <c r="N1045" s="3" t="s">
        <v>3275</v>
      </c>
    </row>
    <row r="1046">
      <c r="A1046" s="3" t="s">
        <v>4244</v>
      </c>
      <c r="B1046" s="3" t="s">
        <v>4245</v>
      </c>
      <c r="C1046" s="3" t="s">
        <v>4246</v>
      </c>
      <c r="D1046" s="3" t="s">
        <v>55</v>
      </c>
      <c r="E1046" s="3" t="s">
        <v>34</v>
      </c>
      <c r="F1046" s="3" t="s">
        <v>120</v>
      </c>
      <c r="G1046" s="6">
        <v>7.99</v>
      </c>
      <c r="H1046" s="6">
        <v>10.0</v>
      </c>
      <c r="I1046" s="6">
        <v>215.73</v>
      </c>
      <c r="J1046" s="3" t="s">
        <v>3224</v>
      </c>
      <c r="K1046" s="3" t="s">
        <v>431</v>
      </c>
      <c r="L1046" s="3" t="s">
        <v>166</v>
      </c>
      <c r="M1046" s="3" t="s">
        <v>71</v>
      </c>
      <c r="N1046" s="3" t="s">
        <v>3126</v>
      </c>
    </row>
    <row r="1047">
      <c r="A1047" s="3" t="s">
        <v>4247</v>
      </c>
      <c r="B1047" s="3" t="s">
        <v>4248</v>
      </c>
      <c r="C1047" s="3" t="s">
        <v>4249</v>
      </c>
      <c r="D1047" s="3" t="s">
        <v>33</v>
      </c>
      <c r="E1047" s="3" t="s">
        <v>56</v>
      </c>
      <c r="F1047" s="3" t="s">
        <v>120</v>
      </c>
      <c r="G1047" s="6">
        <v>4.99</v>
      </c>
      <c r="H1047" s="6">
        <v>0.0</v>
      </c>
      <c r="I1047" s="6">
        <v>316.31</v>
      </c>
      <c r="J1047" s="3" t="s">
        <v>1705</v>
      </c>
      <c r="K1047" s="3" t="s">
        <v>601</v>
      </c>
      <c r="L1047" s="3" t="s">
        <v>85</v>
      </c>
      <c r="M1047" s="3" t="s">
        <v>138</v>
      </c>
      <c r="N1047" s="3" t="s">
        <v>4250</v>
      </c>
    </row>
    <row r="1048">
      <c r="A1048" s="3" t="s">
        <v>4251</v>
      </c>
      <c r="B1048" s="3" t="s">
        <v>4252</v>
      </c>
      <c r="C1048" s="3" t="s">
        <v>2099</v>
      </c>
      <c r="D1048" s="3" t="s">
        <v>44</v>
      </c>
      <c r="E1048" s="3" t="s">
        <v>34</v>
      </c>
      <c r="F1048" s="3" t="s">
        <v>46</v>
      </c>
      <c r="G1048" s="6">
        <v>0.0</v>
      </c>
      <c r="H1048" s="6">
        <v>0.0</v>
      </c>
      <c r="I1048" s="6">
        <v>854.0</v>
      </c>
      <c r="J1048" s="3" t="s">
        <v>418</v>
      </c>
      <c r="K1048" s="3" t="s">
        <v>4253</v>
      </c>
      <c r="L1048" s="3" t="s">
        <v>821</v>
      </c>
      <c r="M1048" s="3" t="s">
        <v>180</v>
      </c>
      <c r="N1048" s="3" t="s">
        <v>558</v>
      </c>
    </row>
    <row r="1049">
      <c r="A1049" s="3" t="s">
        <v>4254</v>
      </c>
      <c r="B1049" s="3" t="s">
        <v>4255</v>
      </c>
      <c r="C1049" s="3" t="s">
        <v>4256</v>
      </c>
      <c r="D1049" s="3" t="s">
        <v>44</v>
      </c>
      <c r="E1049" s="3" t="s">
        <v>45</v>
      </c>
      <c r="F1049" s="3" t="s">
        <v>35</v>
      </c>
      <c r="G1049" s="6">
        <v>5.99</v>
      </c>
      <c r="H1049" s="6">
        <v>0.0</v>
      </c>
      <c r="I1049" s="6">
        <v>972.67</v>
      </c>
      <c r="J1049" s="3" t="s">
        <v>4257</v>
      </c>
      <c r="K1049" s="3" t="s">
        <v>1328</v>
      </c>
      <c r="L1049" s="3" t="s">
        <v>99</v>
      </c>
      <c r="M1049" s="3" t="s">
        <v>71</v>
      </c>
      <c r="N1049" s="3" t="s">
        <v>3934</v>
      </c>
    </row>
    <row r="1050">
      <c r="A1050" s="3" t="s">
        <v>4258</v>
      </c>
      <c r="B1050" s="3" t="s">
        <v>4259</v>
      </c>
      <c r="C1050" s="3" t="s">
        <v>4260</v>
      </c>
      <c r="D1050" s="3" t="s">
        <v>44</v>
      </c>
      <c r="E1050" s="3" t="s">
        <v>34</v>
      </c>
      <c r="F1050" s="3" t="s">
        <v>120</v>
      </c>
      <c r="G1050" s="6">
        <v>0.0</v>
      </c>
      <c r="H1050" s="6">
        <v>0.0</v>
      </c>
      <c r="I1050" s="6">
        <v>5094.11</v>
      </c>
      <c r="J1050" s="3" t="s">
        <v>36</v>
      </c>
      <c r="K1050" s="3" t="s">
        <v>2486</v>
      </c>
      <c r="L1050" s="3" t="s">
        <v>199</v>
      </c>
      <c r="M1050" s="3" t="s">
        <v>108</v>
      </c>
      <c r="N1050" s="3" t="s">
        <v>4068</v>
      </c>
    </row>
    <row r="1051">
      <c r="A1051" s="3" t="s">
        <v>4261</v>
      </c>
      <c r="B1051" s="3" t="s">
        <v>4262</v>
      </c>
      <c r="C1051" s="3" t="s">
        <v>2937</v>
      </c>
      <c r="D1051" s="3" t="s">
        <v>55</v>
      </c>
      <c r="E1051" s="3" t="s">
        <v>34</v>
      </c>
      <c r="F1051" s="3" t="s">
        <v>46</v>
      </c>
      <c r="G1051" s="6">
        <v>5.99</v>
      </c>
      <c r="H1051" s="6">
        <v>5.0</v>
      </c>
      <c r="I1051" s="6">
        <v>1262.17</v>
      </c>
      <c r="J1051" s="3" t="s">
        <v>503</v>
      </c>
      <c r="K1051" s="3" t="s">
        <v>1421</v>
      </c>
      <c r="L1051" s="3" t="s">
        <v>289</v>
      </c>
      <c r="M1051" s="3" t="s">
        <v>71</v>
      </c>
      <c r="N1051" s="3" t="s">
        <v>480</v>
      </c>
    </row>
    <row r="1052">
      <c r="A1052" s="3" t="s">
        <v>4263</v>
      </c>
      <c r="B1052" s="3" t="s">
        <v>4264</v>
      </c>
      <c r="C1052" s="3" t="s">
        <v>317</v>
      </c>
      <c r="D1052" s="3" t="s">
        <v>33</v>
      </c>
      <c r="E1052" s="3" t="s">
        <v>34</v>
      </c>
      <c r="F1052" s="3" t="s">
        <v>35</v>
      </c>
      <c r="G1052" s="6">
        <v>0.0</v>
      </c>
      <c r="H1052" s="6">
        <v>0.0</v>
      </c>
      <c r="I1052" s="6">
        <v>1617.66</v>
      </c>
      <c r="J1052" s="3" t="s">
        <v>346</v>
      </c>
      <c r="K1052" s="3" t="s">
        <v>1979</v>
      </c>
      <c r="L1052" s="3" t="s">
        <v>516</v>
      </c>
      <c r="M1052" s="3" t="s">
        <v>71</v>
      </c>
      <c r="N1052" s="3" t="s">
        <v>104</v>
      </c>
    </row>
    <row r="1053">
      <c r="A1053" s="3" t="s">
        <v>4265</v>
      </c>
      <c r="B1053" s="3" t="s">
        <v>4266</v>
      </c>
      <c r="C1053" s="3" t="s">
        <v>4267</v>
      </c>
      <c r="D1053" s="3" t="s">
        <v>55</v>
      </c>
      <c r="E1053" s="3" t="s">
        <v>34</v>
      </c>
      <c r="F1053" s="3" t="s">
        <v>57</v>
      </c>
      <c r="G1053" s="6">
        <v>0.0</v>
      </c>
      <c r="H1053" s="6">
        <v>15.0</v>
      </c>
      <c r="I1053" s="6">
        <v>209.21</v>
      </c>
      <c r="J1053" s="3" t="s">
        <v>90</v>
      </c>
      <c r="K1053" s="3" t="s">
        <v>165</v>
      </c>
      <c r="L1053" s="3" t="s">
        <v>395</v>
      </c>
      <c r="M1053" s="3" t="s">
        <v>290</v>
      </c>
      <c r="N1053" s="3" t="s">
        <v>4268</v>
      </c>
    </row>
    <row r="1054">
      <c r="A1054" s="3" t="s">
        <v>4269</v>
      </c>
      <c r="B1054" s="3" t="s">
        <v>4270</v>
      </c>
      <c r="C1054" s="3" t="s">
        <v>4271</v>
      </c>
      <c r="D1054" s="3" t="s">
        <v>55</v>
      </c>
      <c r="E1054" s="3" t="s">
        <v>34</v>
      </c>
      <c r="F1054" s="3" t="s">
        <v>46</v>
      </c>
      <c r="G1054" s="6">
        <v>0.0</v>
      </c>
      <c r="H1054" s="6">
        <v>0.0</v>
      </c>
      <c r="I1054" s="6">
        <v>1658.39</v>
      </c>
      <c r="J1054" s="3" t="s">
        <v>4272</v>
      </c>
      <c r="K1054" s="3" t="s">
        <v>4273</v>
      </c>
      <c r="L1054" s="3" t="s">
        <v>770</v>
      </c>
      <c r="M1054" s="3" t="s">
        <v>78</v>
      </c>
      <c r="N1054" s="3" t="s">
        <v>1260</v>
      </c>
    </row>
    <row r="1055">
      <c r="A1055" s="3" t="s">
        <v>4274</v>
      </c>
      <c r="B1055" s="3" t="s">
        <v>4275</v>
      </c>
      <c r="C1055" s="3" t="s">
        <v>32</v>
      </c>
      <c r="D1055" s="3" t="s">
        <v>44</v>
      </c>
      <c r="E1055" s="3" t="s">
        <v>34</v>
      </c>
      <c r="F1055" s="3" t="s">
        <v>35</v>
      </c>
      <c r="G1055" s="6">
        <v>7.99</v>
      </c>
      <c r="H1055" s="6">
        <v>15.0</v>
      </c>
      <c r="I1055" s="6">
        <v>1338.23</v>
      </c>
      <c r="J1055" s="3" t="s">
        <v>302</v>
      </c>
      <c r="K1055" s="3" t="s">
        <v>1019</v>
      </c>
      <c r="L1055" s="3" t="s">
        <v>341</v>
      </c>
      <c r="M1055" s="3" t="s">
        <v>138</v>
      </c>
      <c r="N1055" s="3" t="s">
        <v>4152</v>
      </c>
    </row>
    <row r="1056">
      <c r="A1056" s="3" t="s">
        <v>4276</v>
      </c>
      <c r="B1056" s="3" t="s">
        <v>4277</v>
      </c>
      <c r="C1056" s="3" t="s">
        <v>2552</v>
      </c>
      <c r="D1056" s="3" t="s">
        <v>55</v>
      </c>
      <c r="E1056" s="3" t="s">
        <v>34</v>
      </c>
      <c r="F1056" s="3" t="s">
        <v>35</v>
      </c>
      <c r="G1056" s="6">
        <v>7.99</v>
      </c>
      <c r="H1056" s="6">
        <v>0.0</v>
      </c>
      <c r="I1056" s="6">
        <v>2356.13</v>
      </c>
      <c r="J1056" s="3" t="s">
        <v>2331</v>
      </c>
      <c r="K1056" s="3" t="s">
        <v>4278</v>
      </c>
      <c r="L1056" s="3" t="s">
        <v>1117</v>
      </c>
      <c r="M1056" s="3" t="s">
        <v>138</v>
      </c>
      <c r="N1056" s="3" t="s">
        <v>4279</v>
      </c>
    </row>
    <row r="1057">
      <c r="A1057" s="3" t="s">
        <v>4280</v>
      </c>
      <c r="B1057" s="3" t="s">
        <v>4281</v>
      </c>
      <c r="C1057" s="3" t="s">
        <v>1216</v>
      </c>
      <c r="D1057" s="3" t="s">
        <v>55</v>
      </c>
      <c r="E1057" s="3" t="s">
        <v>34</v>
      </c>
      <c r="F1057" s="3" t="s">
        <v>57</v>
      </c>
      <c r="G1057" s="6">
        <v>5.99</v>
      </c>
      <c r="H1057" s="6">
        <v>0.0</v>
      </c>
      <c r="I1057" s="6">
        <v>65.23</v>
      </c>
      <c r="J1057" s="3" t="s">
        <v>4282</v>
      </c>
      <c r="K1057" s="3" t="s">
        <v>4283</v>
      </c>
      <c r="L1057" s="3" t="s">
        <v>689</v>
      </c>
      <c r="M1057" s="3" t="s">
        <v>39</v>
      </c>
      <c r="N1057" s="3" t="s">
        <v>4284</v>
      </c>
    </row>
    <row r="1058">
      <c r="A1058" s="3" t="s">
        <v>4285</v>
      </c>
      <c r="B1058" s="3" t="s">
        <v>4286</v>
      </c>
      <c r="C1058" s="3" t="s">
        <v>3996</v>
      </c>
      <c r="D1058" s="3" t="s">
        <v>33</v>
      </c>
      <c r="E1058" s="3" t="s">
        <v>34</v>
      </c>
      <c r="F1058" s="3" t="s">
        <v>46</v>
      </c>
      <c r="G1058" s="6">
        <v>0.0</v>
      </c>
      <c r="H1058" s="6">
        <v>0.0</v>
      </c>
      <c r="I1058" s="6">
        <v>1081.76</v>
      </c>
      <c r="J1058" s="3" t="s">
        <v>4287</v>
      </c>
      <c r="K1058" s="3" t="s">
        <v>1344</v>
      </c>
      <c r="L1058" s="3" t="s">
        <v>534</v>
      </c>
      <c r="M1058" s="3" t="s">
        <v>243</v>
      </c>
      <c r="N1058" s="3" t="s">
        <v>4288</v>
      </c>
    </row>
    <row r="1059">
      <c r="A1059" s="3" t="s">
        <v>4289</v>
      </c>
      <c r="B1059" s="3" t="s">
        <v>3078</v>
      </c>
      <c r="C1059" s="3" t="s">
        <v>4290</v>
      </c>
      <c r="D1059" s="3" t="s">
        <v>55</v>
      </c>
      <c r="E1059" s="3" t="s">
        <v>34</v>
      </c>
      <c r="F1059" s="3" t="s">
        <v>35</v>
      </c>
      <c r="G1059" s="6">
        <v>0.0</v>
      </c>
      <c r="H1059" s="6">
        <v>0.0</v>
      </c>
      <c r="I1059" s="6">
        <v>376.43</v>
      </c>
      <c r="J1059" s="3" t="s">
        <v>2460</v>
      </c>
      <c r="K1059" s="3" t="s">
        <v>3080</v>
      </c>
      <c r="L1059" s="3" t="s">
        <v>297</v>
      </c>
      <c r="M1059" s="3" t="s">
        <v>78</v>
      </c>
      <c r="N1059" s="3" t="s">
        <v>3081</v>
      </c>
    </row>
    <row r="1060">
      <c r="A1060" s="3" t="s">
        <v>4291</v>
      </c>
      <c r="B1060" s="3" t="s">
        <v>4292</v>
      </c>
      <c r="C1060" s="3" t="s">
        <v>4293</v>
      </c>
      <c r="D1060" s="3" t="s">
        <v>33</v>
      </c>
      <c r="E1060" s="3" t="s">
        <v>34</v>
      </c>
      <c r="F1060" s="3" t="s">
        <v>57</v>
      </c>
      <c r="G1060" s="6">
        <v>0.0</v>
      </c>
      <c r="H1060" s="6">
        <v>10.0</v>
      </c>
      <c r="I1060" s="6">
        <v>652.79</v>
      </c>
      <c r="J1060" s="3" t="s">
        <v>3201</v>
      </c>
      <c r="K1060" s="3" t="s">
        <v>114</v>
      </c>
      <c r="L1060" s="3" t="s">
        <v>123</v>
      </c>
      <c r="M1060" s="3" t="s">
        <v>108</v>
      </c>
      <c r="N1060" s="3" t="s">
        <v>3851</v>
      </c>
    </row>
    <row r="1061">
      <c r="A1061" s="3" t="s">
        <v>4294</v>
      </c>
      <c r="B1061" s="3" t="s">
        <v>3568</v>
      </c>
      <c r="C1061" s="3" t="s">
        <v>1488</v>
      </c>
      <c r="D1061" s="3" t="s">
        <v>33</v>
      </c>
      <c r="E1061" s="3" t="s">
        <v>45</v>
      </c>
      <c r="F1061" s="3" t="s">
        <v>57</v>
      </c>
      <c r="G1061" s="6">
        <v>5.99</v>
      </c>
      <c r="H1061" s="6">
        <v>0.0</v>
      </c>
      <c r="I1061" s="6">
        <v>3564.09</v>
      </c>
      <c r="J1061" s="3" t="s">
        <v>966</v>
      </c>
      <c r="K1061" s="3" t="s">
        <v>3570</v>
      </c>
      <c r="L1061" s="3" t="s">
        <v>1117</v>
      </c>
      <c r="M1061" s="3" t="s">
        <v>71</v>
      </c>
      <c r="N1061" s="3" t="s">
        <v>1419</v>
      </c>
    </row>
    <row r="1062">
      <c r="A1062" s="3" t="s">
        <v>4295</v>
      </c>
      <c r="B1062" s="3" t="s">
        <v>4296</v>
      </c>
      <c r="C1062" s="3" t="s">
        <v>1847</v>
      </c>
      <c r="D1062" s="3" t="s">
        <v>33</v>
      </c>
      <c r="E1062" s="3" t="s">
        <v>34</v>
      </c>
      <c r="F1062" s="3" t="s">
        <v>120</v>
      </c>
      <c r="G1062" s="6">
        <v>4.99</v>
      </c>
      <c r="H1062" s="6">
        <v>0.0</v>
      </c>
      <c r="I1062" s="6">
        <v>1291.44</v>
      </c>
      <c r="J1062" s="3" t="s">
        <v>2387</v>
      </c>
      <c r="K1062" s="3" t="s">
        <v>3338</v>
      </c>
      <c r="L1062" s="3" t="s">
        <v>92</v>
      </c>
      <c r="M1062" s="3" t="s">
        <v>39</v>
      </c>
      <c r="N1062" s="3" t="s">
        <v>4297</v>
      </c>
    </row>
    <row r="1063">
      <c r="A1063" s="3" t="s">
        <v>4298</v>
      </c>
      <c r="B1063" s="3" t="s">
        <v>4299</v>
      </c>
      <c r="C1063" s="3" t="s">
        <v>3530</v>
      </c>
      <c r="D1063" s="3" t="s">
        <v>55</v>
      </c>
      <c r="E1063" s="3" t="s">
        <v>34</v>
      </c>
      <c r="F1063" s="3" t="s">
        <v>120</v>
      </c>
      <c r="G1063" s="6">
        <v>5.99</v>
      </c>
      <c r="H1063" s="6">
        <v>0.0</v>
      </c>
      <c r="I1063" s="6">
        <v>644.73</v>
      </c>
      <c r="J1063" s="3" t="s">
        <v>2145</v>
      </c>
      <c r="K1063" s="3" t="s">
        <v>1467</v>
      </c>
      <c r="L1063" s="3" t="s">
        <v>173</v>
      </c>
      <c r="M1063" s="3" t="s">
        <v>61</v>
      </c>
      <c r="N1063" s="3" t="s">
        <v>1356</v>
      </c>
    </row>
    <row r="1064">
      <c r="A1064" s="3" t="s">
        <v>4300</v>
      </c>
      <c r="B1064" s="3" t="s">
        <v>4301</v>
      </c>
      <c r="C1064" s="3" t="s">
        <v>744</v>
      </c>
      <c r="D1064" s="3" t="s">
        <v>44</v>
      </c>
      <c r="E1064" s="3" t="s">
        <v>34</v>
      </c>
      <c r="F1064" s="3" t="s">
        <v>120</v>
      </c>
      <c r="G1064" s="6">
        <v>5.99</v>
      </c>
      <c r="H1064" s="6">
        <v>0.0</v>
      </c>
      <c r="I1064" s="6">
        <v>400.05</v>
      </c>
      <c r="J1064" s="3" t="s">
        <v>464</v>
      </c>
      <c r="K1064" s="3" t="s">
        <v>1077</v>
      </c>
      <c r="L1064" s="3" t="s">
        <v>289</v>
      </c>
      <c r="M1064" s="3" t="s">
        <v>71</v>
      </c>
      <c r="N1064" s="3" t="s">
        <v>1896</v>
      </c>
    </row>
    <row r="1065">
      <c r="A1065" s="3" t="s">
        <v>4302</v>
      </c>
      <c r="B1065" s="3" t="s">
        <v>1625</v>
      </c>
      <c r="C1065" s="3" t="s">
        <v>1118</v>
      </c>
      <c r="D1065" s="3" t="s">
        <v>55</v>
      </c>
      <c r="E1065" s="3" t="s">
        <v>34</v>
      </c>
      <c r="F1065" s="3" t="s">
        <v>46</v>
      </c>
      <c r="G1065" s="6">
        <v>5.99</v>
      </c>
      <c r="H1065" s="6">
        <v>0.0</v>
      </c>
      <c r="I1065" s="6">
        <v>662.71</v>
      </c>
      <c r="J1065" s="3" t="s">
        <v>1627</v>
      </c>
      <c r="K1065" s="3" t="s">
        <v>1628</v>
      </c>
      <c r="L1065" s="3" t="s">
        <v>236</v>
      </c>
      <c r="M1065" s="3" t="s">
        <v>138</v>
      </c>
      <c r="N1065" s="3" t="s">
        <v>1629</v>
      </c>
    </row>
    <row r="1066">
      <c r="A1066" s="3" t="s">
        <v>4303</v>
      </c>
      <c r="B1066" s="3" t="s">
        <v>4304</v>
      </c>
      <c r="C1066" s="3" t="s">
        <v>663</v>
      </c>
      <c r="D1066" s="3" t="s">
        <v>44</v>
      </c>
      <c r="E1066" s="3" t="s">
        <v>34</v>
      </c>
      <c r="F1066" s="3" t="s">
        <v>35</v>
      </c>
      <c r="G1066" s="6">
        <v>0.0</v>
      </c>
      <c r="H1066" s="6">
        <v>15.0</v>
      </c>
      <c r="I1066" s="6">
        <v>811.56</v>
      </c>
      <c r="J1066" s="3" t="s">
        <v>4305</v>
      </c>
      <c r="K1066" s="3" t="s">
        <v>4306</v>
      </c>
      <c r="L1066" s="3" t="s">
        <v>471</v>
      </c>
      <c r="M1066" s="3" t="s">
        <v>39</v>
      </c>
      <c r="N1066" s="3" t="s">
        <v>2171</v>
      </c>
    </row>
    <row r="1067">
      <c r="A1067" s="3" t="s">
        <v>4307</v>
      </c>
      <c r="B1067" s="3" t="s">
        <v>4308</v>
      </c>
      <c r="C1067" s="3" t="s">
        <v>3588</v>
      </c>
      <c r="D1067" s="3" t="s">
        <v>33</v>
      </c>
      <c r="E1067" s="3" t="s">
        <v>34</v>
      </c>
      <c r="F1067" s="3" t="s">
        <v>35</v>
      </c>
      <c r="G1067" s="6">
        <v>7.99</v>
      </c>
      <c r="H1067" s="6">
        <v>0.0</v>
      </c>
      <c r="I1067" s="6">
        <v>1892.11</v>
      </c>
      <c r="J1067" s="3" t="s">
        <v>90</v>
      </c>
      <c r="K1067" s="3" t="s">
        <v>4309</v>
      </c>
      <c r="L1067" s="3" t="s">
        <v>511</v>
      </c>
      <c r="M1067" s="3" t="s">
        <v>78</v>
      </c>
      <c r="N1067" s="3" t="s">
        <v>4310</v>
      </c>
    </row>
    <row r="1068">
      <c r="A1068" s="3" t="s">
        <v>4311</v>
      </c>
      <c r="B1068" s="3" t="s">
        <v>4312</v>
      </c>
      <c r="C1068" s="3" t="s">
        <v>3394</v>
      </c>
      <c r="D1068" s="3" t="s">
        <v>44</v>
      </c>
      <c r="E1068" s="3" t="s">
        <v>34</v>
      </c>
      <c r="F1068" s="3" t="s">
        <v>46</v>
      </c>
      <c r="G1068" s="6">
        <v>4.99</v>
      </c>
      <c r="H1068" s="6">
        <v>15.0</v>
      </c>
      <c r="I1068" s="6">
        <v>851.28</v>
      </c>
      <c r="J1068" s="3" t="s">
        <v>4313</v>
      </c>
      <c r="K1068" s="3" t="s">
        <v>1373</v>
      </c>
      <c r="L1068" s="3" t="s">
        <v>187</v>
      </c>
      <c r="M1068" s="3" t="s">
        <v>290</v>
      </c>
      <c r="N1068" s="3" t="s">
        <v>4314</v>
      </c>
    </row>
    <row r="1069">
      <c r="A1069" s="3" t="s">
        <v>4315</v>
      </c>
      <c r="B1069" s="3" t="s">
        <v>4316</v>
      </c>
      <c r="C1069" s="3" t="s">
        <v>636</v>
      </c>
      <c r="D1069" s="3" t="s">
        <v>55</v>
      </c>
      <c r="E1069" s="3" t="s">
        <v>34</v>
      </c>
      <c r="F1069" s="3" t="s">
        <v>120</v>
      </c>
      <c r="G1069" s="6">
        <v>12.99</v>
      </c>
      <c r="H1069" s="6">
        <v>0.0</v>
      </c>
      <c r="I1069" s="6">
        <v>692.48</v>
      </c>
      <c r="J1069" s="3" t="s">
        <v>4317</v>
      </c>
      <c r="K1069" s="3" t="s">
        <v>1077</v>
      </c>
      <c r="L1069" s="3" t="s">
        <v>187</v>
      </c>
      <c r="M1069" s="3" t="s">
        <v>290</v>
      </c>
      <c r="N1069" s="3" t="s">
        <v>4318</v>
      </c>
    </row>
    <row r="1070">
      <c r="A1070" s="3" t="s">
        <v>4319</v>
      </c>
      <c r="B1070" s="3" t="s">
        <v>4320</v>
      </c>
      <c r="C1070" s="3" t="s">
        <v>423</v>
      </c>
      <c r="D1070" s="3" t="s">
        <v>33</v>
      </c>
      <c r="E1070" s="3" t="s">
        <v>34</v>
      </c>
      <c r="F1070" s="3" t="s">
        <v>35</v>
      </c>
      <c r="G1070" s="6">
        <v>12.99</v>
      </c>
      <c r="H1070" s="6">
        <v>0.0</v>
      </c>
      <c r="I1070" s="6">
        <v>683.94</v>
      </c>
      <c r="J1070" s="3" t="s">
        <v>498</v>
      </c>
      <c r="K1070" s="3" t="s">
        <v>1360</v>
      </c>
      <c r="L1070" s="3" t="s">
        <v>1689</v>
      </c>
      <c r="M1070" s="3" t="s">
        <v>180</v>
      </c>
      <c r="N1070" s="3" t="s">
        <v>4271</v>
      </c>
    </row>
    <row r="1071">
      <c r="A1071" s="3" t="s">
        <v>4321</v>
      </c>
      <c r="B1071" s="3" t="s">
        <v>4322</v>
      </c>
      <c r="C1071" s="3" t="s">
        <v>2552</v>
      </c>
      <c r="D1071" s="3" t="s">
        <v>33</v>
      </c>
      <c r="E1071" s="3" t="s">
        <v>34</v>
      </c>
      <c r="F1071" s="3" t="s">
        <v>35</v>
      </c>
      <c r="G1071" s="6">
        <v>7.99</v>
      </c>
      <c r="H1071" s="6">
        <v>0.0</v>
      </c>
      <c r="I1071" s="6">
        <v>2008.96</v>
      </c>
      <c r="J1071" s="3" t="s">
        <v>498</v>
      </c>
      <c r="K1071" s="3" t="s">
        <v>688</v>
      </c>
      <c r="L1071" s="3" t="s">
        <v>145</v>
      </c>
      <c r="M1071" s="3" t="s">
        <v>39</v>
      </c>
      <c r="N1071" s="3" t="s">
        <v>663</v>
      </c>
    </row>
    <row r="1072">
      <c r="A1072" s="3" t="s">
        <v>4323</v>
      </c>
      <c r="B1072" s="3" t="s">
        <v>4324</v>
      </c>
      <c r="C1072" s="3" t="s">
        <v>2037</v>
      </c>
      <c r="D1072" s="3" t="s">
        <v>55</v>
      </c>
      <c r="E1072" s="3" t="s">
        <v>34</v>
      </c>
      <c r="F1072" s="3" t="s">
        <v>57</v>
      </c>
      <c r="G1072" s="6">
        <v>0.0</v>
      </c>
      <c r="H1072" s="6">
        <v>10.0</v>
      </c>
      <c r="I1072" s="6">
        <v>1638.9</v>
      </c>
      <c r="J1072" s="3" t="s">
        <v>3025</v>
      </c>
      <c r="K1072" s="3" t="s">
        <v>4325</v>
      </c>
      <c r="L1072" s="3" t="s">
        <v>38</v>
      </c>
      <c r="M1072" s="3" t="s">
        <v>61</v>
      </c>
      <c r="N1072" s="3" t="s">
        <v>1086</v>
      </c>
    </row>
    <row r="1073">
      <c r="A1073" s="3" t="s">
        <v>4326</v>
      </c>
      <c r="B1073" s="3" t="s">
        <v>4327</v>
      </c>
      <c r="C1073" s="3" t="s">
        <v>4328</v>
      </c>
      <c r="D1073" s="3" t="s">
        <v>55</v>
      </c>
      <c r="E1073" s="3" t="s">
        <v>34</v>
      </c>
      <c r="F1073" s="3" t="s">
        <v>120</v>
      </c>
      <c r="G1073" s="6">
        <v>5.99</v>
      </c>
      <c r="H1073" s="6">
        <v>0.0</v>
      </c>
      <c r="I1073" s="6">
        <v>1028.99</v>
      </c>
      <c r="J1073" s="3" t="s">
        <v>664</v>
      </c>
      <c r="K1073" s="3" t="s">
        <v>2993</v>
      </c>
      <c r="L1073" s="3" t="s">
        <v>38</v>
      </c>
      <c r="M1073" s="3" t="s">
        <v>39</v>
      </c>
      <c r="N1073" s="3" t="s">
        <v>1693</v>
      </c>
    </row>
    <row r="1074">
      <c r="A1074" s="3" t="s">
        <v>4329</v>
      </c>
      <c r="B1074" s="3" t="s">
        <v>4330</v>
      </c>
      <c r="C1074" s="3" t="s">
        <v>1488</v>
      </c>
      <c r="D1074" s="3" t="s">
        <v>44</v>
      </c>
      <c r="E1074" s="3" t="s">
        <v>56</v>
      </c>
      <c r="F1074" s="3" t="s">
        <v>120</v>
      </c>
      <c r="G1074" s="6">
        <v>7.99</v>
      </c>
      <c r="H1074" s="6">
        <v>0.0</v>
      </c>
      <c r="I1074" s="6">
        <v>2412.42</v>
      </c>
      <c r="J1074" s="3" t="s">
        <v>559</v>
      </c>
      <c r="K1074" s="3" t="s">
        <v>256</v>
      </c>
      <c r="L1074" s="3" t="s">
        <v>77</v>
      </c>
      <c r="M1074" s="3" t="s">
        <v>138</v>
      </c>
      <c r="N1074" s="3" t="s">
        <v>1233</v>
      </c>
    </row>
    <row r="1075">
      <c r="A1075" s="3" t="s">
        <v>4331</v>
      </c>
      <c r="B1075" s="3" t="s">
        <v>4332</v>
      </c>
      <c r="C1075" s="3" t="s">
        <v>258</v>
      </c>
      <c r="D1075" s="3" t="s">
        <v>33</v>
      </c>
      <c r="E1075" s="3" t="s">
        <v>34</v>
      </c>
      <c r="F1075" s="3" t="s">
        <v>57</v>
      </c>
      <c r="G1075" s="6">
        <v>0.0</v>
      </c>
      <c r="H1075" s="6">
        <v>0.0</v>
      </c>
      <c r="I1075" s="6">
        <v>863.85</v>
      </c>
      <c r="J1075" s="3" t="s">
        <v>149</v>
      </c>
      <c r="K1075" s="3" t="s">
        <v>3980</v>
      </c>
      <c r="L1075" s="3" t="s">
        <v>289</v>
      </c>
      <c r="M1075" s="3" t="s">
        <v>108</v>
      </c>
      <c r="N1075" s="3" t="s">
        <v>4333</v>
      </c>
    </row>
    <row r="1076">
      <c r="A1076" s="3" t="s">
        <v>4334</v>
      </c>
      <c r="B1076" s="3" t="s">
        <v>4335</v>
      </c>
      <c r="C1076" s="3" t="s">
        <v>1105</v>
      </c>
      <c r="D1076" s="3" t="s">
        <v>55</v>
      </c>
      <c r="E1076" s="3" t="s">
        <v>163</v>
      </c>
      <c r="F1076" s="3" t="s">
        <v>120</v>
      </c>
      <c r="G1076" s="6">
        <v>5.99</v>
      </c>
      <c r="H1076" s="6">
        <v>0.0</v>
      </c>
      <c r="I1076" s="6">
        <v>964.13</v>
      </c>
      <c r="J1076" s="3" t="s">
        <v>136</v>
      </c>
      <c r="K1076" s="3" t="s">
        <v>892</v>
      </c>
      <c r="L1076" s="3" t="s">
        <v>608</v>
      </c>
      <c r="M1076" s="3" t="s">
        <v>138</v>
      </c>
      <c r="N1076" s="3" t="s">
        <v>4336</v>
      </c>
    </row>
    <row r="1077">
      <c r="A1077" s="3" t="s">
        <v>4337</v>
      </c>
      <c r="B1077" s="3" t="s">
        <v>4338</v>
      </c>
      <c r="C1077" s="3" t="s">
        <v>338</v>
      </c>
      <c r="D1077" s="3" t="s">
        <v>44</v>
      </c>
      <c r="E1077" s="3" t="s">
        <v>34</v>
      </c>
      <c r="F1077" s="3" t="s">
        <v>120</v>
      </c>
      <c r="G1077" s="6">
        <v>0.0</v>
      </c>
      <c r="H1077" s="6">
        <v>0.0</v>
      </c>
      <c r="I1077" s="6">
        <v>933.7</v>
      </c>
      <c r="J1077" s="3" t="s">
        <v>149</v>
      </c>
      <c r="K1077" s="3" t="s">
        <v>725</v>
      </c>
      <c r="L1077" s="3" t="s">
        <v>289</v>
      </c>
      <c r="M1077" s="3" t="s">
        <v>61</v>
      </c>
      <c r="N1077" s="3" t="s">
        <v>2785</v>
      </c>
    </row>
    <row r="1078">
      <c r="A1078" s="3" t="s">
        <v>4339</v>
      </c>
      <c r="B1078" s="3" t="s">
        <v>4340</v>
      </c>
      <c r="C1078" s="3" t="s">
        <v>2264</v>
      </c>
      <c r="D1078" s="3" t="s">
        <v>44</v>
      </c>
      <c r="E1078" s="3" t="s">
        <v>34</v>
      </c>
      <c r="F1078" s="3" t="s">
        <v>120</v>
      </c>
      <c r="G1078" s="6">
        <v>5.99</v>
      </c>
      <c r="H1078" s="6">
        <v>20.0</v>
      </c>
      <c r="I1078" s="6">
        <v>1481.02</v>
      </c>
      <c r="J1078" s="3" t="s">
        <v>1262</v>
      </c>
      <c r="K1078" s="3" t="s">
        <v>804</v>
      </c>
      <c r="L1078" s="3" t="s">
        <v>2677</v>
      </c>
      <c r="M1078" s="3" t="s">
        <v>50</v>
      </c>
      <c r="N1078" s="3" t="s">
        <v>448</v>
      </c>
    </row>
    <row r="1079">
      <c r="A1079" s="3" t="s">
        <v>4341</v>
      </c>
      <c r="B1079" s="3" t="s">
        <v>4342</v>
      </c>
      <c r="C1079" s="3" t="s">
        <v>3365</v>
      </c>
      <c r="D1079" s="3" t="s">
        <v>44</v>
      </c>
      <c r="E1079" s="3" t="s">
        <v>34</v>
      </c>
      <c r="F1079" s="3" t="s">
        <v>35</v>
      </c>
      <c r="G1079" s="6">
        <v>4.99</v>
      </c>
      <c r="H1079" s="6">
        <v>0.0</v>
      </c>
      <c r="I1079" s="6">
        <v>2030.91</v>
      </c>
      <c r="J1079" s="3" t="s">
        <v>121</v>
      </c>
      <c r="K1079" s="3" t="s">
        <v>1808</v>
      </c>
      <c r="L1079" s="3" t="s">
        <v>689</v>
      </c>
      <c r="M1079" s="3" t="s">
        <v>39</v>
      </c>
      <c r="N1079" s="3" t="s">
        <v>4343</v>
      </c>
    </row>
    <row r="1080">
      <c r="A1080" s="3" t="s">
        <v>4344</v>
      </c>
      <c r="B1080" s="3" t="s">
        <v>4345</v>
      </c>
      <c r="C1080" s="3" t="s">
        <v>4346</v>
      </c>
      <c r="D1080" s="3" t="s">
        <v>44</v>
      </c>
      <c r="E1080" s="3" t="s">
        <v>45</v>
      </c>
      <c r="F1080" s="3" t="s">
        <v>67</v>
      </c>
      <c r="G1080" s="6">
        <v>0.0</v>
      </c>
      <c r="H1080" s="6">
        <v>10.0</v>
      </c>
      <c r="I1080" s="6">
        <v>1088.96</v>
      </c>
      <c r="J1080" s="3" t="s">
        <v>1705</v>
      </c>
      <c r="K1080" s="3" t="s">
        <v>606</v>
      </c>
      <c r="L1080" s="3" t="s">
        <v>1780</v>
      </c>
      <c r="M1080" s="3" t="s">
        <v>243</v>
      </c>
      <c r="N1080" s="3" t="s">
        <v>4347</v>
      </c>
    </row>
    <row r="1081">
      <c r="A1081" s="3" t="s">
        <v>4348</v>
      </c>
      <c r="B1081" s="3" t="s">
        <v>2633</v>
      </c>
      <c r="C1081" s="3" t="s">
        <v>1465</v>
      </c>
      <c r="D1081" s="3" t="s">
        <v>55</v>
      </c>
      <c r="E1081" s="3" t="s">
        <v>34</v>
      </c>
      <c r="F1081" s="3" t="s">
        <v>57</v>
      </c>
      <c r="G1081" s="6">
        <v>0.0</v>
      </c>
      <c r="H1081" s="6">
        <v>0.0</v>
      </c>
      <c r="I1081" s="6">
        <v>3542.43</v>
      </c>
      <c r="J1081" s="3" t="s">
        <v>2634</v>
      </c>
      <c r="K1081" s="3" t="s">
        <v>1598</v>
      </c>
      <c r="L1081" s="3" t="s">
        <v>534</v>
      </c>
      <c r="M1081" s="3" t="s">
        <v>138</v>
      </c>
      <c r="N1081" s="3" t="s">
        <v>502</v>
      </c>
    </row>
    <row r="1082">
      <c r="A1082" s="3" t="s">
        <v>4349</v>
      </c>
      <c r="B1082" s="3" t="s">
        <v>4350</v>
      </c>
      <c r="C1082" s="3" t="s">
        <v>2369</v>
      </c>
      <c r="D1082" s="3" t="s">
        <v>33</v>
      </c>
      <c r="E1082" s="3" t="s">
        <v>34</v>
      </c>
      <c r="F1082" s="3" t="s">
        <v>46</v>
      </c>
      <c r="G1082" s="6">
        <v>7.99</v>
      </c>
      <c r="H1082" s="6">
        <v>0.0</v>
      </c>
      <c r="I1082" s="6">
        <v>987.81</v>
      </c>
      <c r="J1082" s="3" t="s">
        <v>848</v>
      </c>
      <c r="K1082" s="3" t="s">
        <v>412</v>
      </c>
      <c r="L1082" s="3" t="s">
        <v>821</v>
      </c>
      <c r="M1082" s="3" t="s">
        <v>61</v>
      </c>
      <c r="N1082" s="3" t="s">
        <v>4351</v>
      </c>
    </row>
    <row r="1083">
      <c r="A1083" s="3" t="s">
        <v>4352</v>
      </c>
      <c r="B1083" s="3" t="s">
        <v>2819</v>
      </c>
      <c r="C1083" s="3" t="s">
        <v>4353</v>
      </c>
      <c r="D1083" s="3" t="s">
        <v>33</v>
      </c>
      <c r="E1083" s="3" t="s">
        <v>34</v>
      </c>
      <c r="F1083" s="3" t="s">
        <v>46</v>
      </c>
      <c r="G1083" s="6">
        <v>0.0</v>
      </c>
      <c r="H1083" s="6">
        <v>5.0</v>
      </c>
      <c r="I1083" s="6">
        <v>2242.24</v>
      </c>
      <c r="J1083" s="3" t="s">
        <v>97</v>
      </c>
      <c r="K1083" s="3" t="s">
        <v>2821</v>
      </c>
      <c r="L1083" s="3" t="s">
        <v>413</v>
      </c>
      <c r="M1083" s="3" t="s">
        <v>138</v>
      </c>
      <c r="N1083" s="3" t="s">
        <v>1479</v>
      </c>
    </row>
    <row r="1084">
      <c r="A1084" s="3" t="s">
        <v>4354</v>
      </c>
      <c r="B1084" s="3" t="s">
        <v>4355</v>
      </c>
      <c r="C1084" s="3" t="s">
        <v>2132</v>
      </c>
      <c r="D1084" s="3" t="s">
        <v>33</v>
      </c>
      <c r="E1084" s="3" t="s">
        <v>34</v>
      </c>
      <c r="F1084" s="3" t="s">
        <v>67</v>
      </c>
      <c r="G1084" s="6">
        <v>5.99</v>
      </c>
      <c r="H1084" s="6">
        <v>0.0</v>
      </c>
      <c r="I1084" s="6">
        <v>27.41</v>
      </c>
      <c r="J1084" s="3" t="s">
        <v>1261</v>
      </c>
      <c r="K1084" s="3" t="s">
        <v>1182</v>
      </c>
      <c r="L1084" s="3" t="s">
        <v>413</v>
      </c>
      <c r="M1084" s="3" t="s">
        <v>100</v>
      </c>
      <c r="N1084" s="3" t="s">
        <v>4356</v>
      </c>
    </row>
    <row r="1085">
      <c r="A1085" s="3" t="s">
        <v>4357</v>
      </c>
      <c r="B1085" s="3" t="s">
        <v>4358</v>
      </c>
      <c r="C1085" s="3" t="s">
        <v>152</v>
      </c>
      <c r="D1085" s="3" t="s">
        <v>44</v>
      </c>
      <c r="E1085" s="3" t="s">
        <v>34</v>
      </c>
      <c r="F1085" s="3" t="s">
        <v>120</v>
      </c>
      <c r="G1085" s="6">
        <v>7.99</v>
      </c>
      <c r="H1085" s="6">
        <v>0.0</v>
      </c>
      <c r="I1085" s="6">
        <v>4438.01</v>
      </c>
      <c r="J1085" s="3" t="s">
        <v>613</v>
      </c>
      <c r="K1085" s="3" t="s">
        <v>3565</v>
      </c>
      <c r="L1085" s="3" t="s">
        <v>1170</v>
      </c>
      <c r="M1085" s="3" t="s">
        <v>39</v>
      </c>
      <c r="N1085" s="3" t="s">
        <v>1366</v>
      </c>
    </row>
    <row r="1086">
      <c r="A1086" s="3" t="s">
        <v>4359</v>
      </c>
      <c r="B1086" s="3" t="s">
        <v>4360</v>
      </c>
      <c r="C1086" s="3" t="s">
        <v>702</v>
      </c>
      <c r="D1086" s="3" t="s">
        <v>55</v>
      </c>
      <c r="E1086" s="3" t="s">
        <v>56</v>
      </c>
      <c r="F1086" s="3" t="s">
        <v>120</v>
      </c>
      <c r="G1086" s="6">
        <v>0.0</v>
      </c>
      <c r="H1086" s="6">
        <v>0.0</v>
      </c>
      <c r="I1086" s="6">
        <v>4225.63</v>
      </c>
      <c r="J1086" s="3" t="s">
        <v>424</v>
      </c>
      <c r="K1086" s="3" t="s">
        <v>1550</v>
      </c>
      <c r="L1086" s="3" t="s">
        <v>70</v>
      </c>
      <c r="M1086" s="3" t="s">
        <v>39</v>
      </c>
      <c r="N1086" s="3" t="s">
        <v>4361</v>
      </c>
    </row>
    <row r="1087">
      <c r="A1087" s="3" t="s">
        <v>4362</v>
      </c>
      <c r="B1087" s="3" t="s">
        <v>4363</v>
      </c>
      <c r="C1087" s="3" t="s">
        <v>1836</v>
      </c>
      <c r="D1087" s="3" t="s">
        <v>33</v>
      </c>
      <c r="E1087" s="3" t="s">
        <v>34</v>
      </c>
      <c r="F1087" s="3" t="s">
        <v>67</v>
      </c>
      <c r="G1087" s="6">
        <v>5.99</v>
      </c>
      <c r="H1087" s="6">
        <v>5.0</v>
      </c>
      <c r="I1087" s="6">
        <v>2168.92</v>
      </c>
      <c r="J1087" s="3" t="s">
        <v>688</v>
      </c>
      <c r="K1087" s="3" t="s">
        <v>4364</v>
      </c>
      <c r="L1087" s="3" t="s">
        <v>289</v>
      </c>
      <c r="M1087" s="3" t="s">
        <v>71</v>
      </c>
      <c r="N1087" s="3" t="s">
        <v>4365</v>
      </c>
    </row>
    <row r="1088">
      <c r="A1088" s="3" t="s">
        <v>4366</v>
      </c>
      <c r="B1088" s="3" t="s">
        <v>4367</v>
      </c>
      <c r="C1088" s="3" t="s">
        <v>1244</v>
      </c>
      <c r="D1088" s="3" t="s">
        <v>55</v>
      </c>
      <c r="E1088" s="3" t="s">
        <v>34</v>
      </c>
      <c r="F1088" s="3" t="s">
        <v>57</v>
      </c>
      <c r="G1088" s="6">
        <v>0.0</v>
      </c>
      <c r="H1088" s="6">
        <v>0.0</v>
      </c>
      <c r="I1088" s="6">
        <v>93.01</v>
      </c>
      <c r="J1088" s="3" t="s">
        <v>393</v>
      </c>
      <c r="K1088" s="3" t="s">
        <v>4368</v>
      </c>
      <c r="L1088" s="3" t="s">
        <v>289</v>
      </c>
      <c r="M1088" s="3" t="s">
        <v>290</v>
      </c>
      <c r="N1088" s="3" t="s">
        <v>4137</v>
      </c>
    </row>
    <row r="1089">
      <c r="A1089" s="3" t="s">
        <v>4369</v>
      </c>
      <c r="B1089" s="3" t="s">
        <v>4370</v>
      </c>
      <c r="C1089" s="3" t="s">
        <v>1205</v>
      </c>
      <c r="D1089" s="3" t="s">
        <v>44</v>
      </c>
      <c r="E1089" s="3" t="s">
        <v>34</v>
      </c>
      <c r="F1089" s="3" t="s">
        <v>67</v>
      </c>
      <c r="G1089" s="6">
        <v>0.0</v>
      </c>
      <c r="H1089" s="6">
        <v>0.0</v>
      </c>
      <c r="I1089" s="6">
        <v>1340.5</v>
      </c>
      <c r="J1089" s="3" t="s">
        <v>4371</v>
      </c>
      <c r="K1089" s="3" t="s">
        <v>923</v>
      </c>
      <c r="L1089" s="3" t="s">
        <v>316</v>
      </c>
      <c r="M1089" s="3" t="s">
        <v>303</v>
      </c>
      <c r="N1089" s="3" t="s">
        <v>2462</v>
      </c>
    </row>
    <row r="1090">
      <c r="A1090" s="3" t="s">
        <v>4372</v>
      </c>
      <c r="B1090" s="3" t="s">
        <v>4373</v>
      </c>
      <c r="C1090" s="3" t="s">
        <v>4374</v>
      </c>
      <c r="D1090" s="3" t="s">
        <v>55</v>
      </c>
      <c r="E1090" s="3" t="s">
        <v>34</v>
      </c>
      <c r="F1090" s="3" t="s">
        <v>46</v>
      </c>
      <c r="G1090" s="6">
        <v>0.0</v>
      </c>
      <c r="H1090" s="6">
        <v>0.0</v>
      </c>
      <c r="I1090" s="6">
        <v>2065.66</v>
      </c>
      <c r="J1090" s="3" t="s">
        <v>677</v>
      </c>
      <c r="K1090" s="3" t="s">
        <v>1162</v>
      </c>
      <c r="L1090" s="3" t="s">
        <v>38</v>
      </c>
      <c r="M1090" s="3" t="s">
        <v>39</v>
      </c>
      <c r="N1090" s="3" t="s">
        <v>4375</v>
      </c>
    </row>
    <row r="1091">
      <c r="A1091" s="3" t="s">
        <v>4376</v>
      </c>
      <c r="B1091" s="3" t="s">
        <v>4377</v>
      </c>
      <c r="C1091" s="3" t="s">
        <v>690</v>
      </c>
      <c r="D1091" s="3" t="s">
        <v>33</v>
      </c>
      <c r="E1091" s="3" t="s">
        <v>34</v>
      </c>
      <c r="F1091" s="3" t="s">
        <v>57</v>
      </c>
      <c r="G1091" s="6">
        <v>7.99</v>
      </c>
      <c r="H1091" s="6">
        <v>0.0</v>
      </c>
      <c r="I1091" s="6">
        <v>2078.29</v>
      </c>
      <c r="J1091" s="3" t="s">
        <v>4378</v>
      </c>
      <c r="K1091" s="3" t="s">
        <v>4379</v>
      </c>
      <c r="L1091" s="3" t="s">
        <v>107</v>
      </c>
      <c r="M1091" s="3" t="s">
        <v>180</v>
      </c>
      <c r="N1091" s="3" t="s">
        <v>4380</v>
      </c>
    </row>
    <row r="1092">
      <c r="A1092" s="3" t="s">
        <v>4381</v>
      </c>
      <c r="B1092" s="3" t="s">
        <v>4105</v>
      </c>
      <c r="C1092" s="3" t="s">
        <v>4382</v>
      </c>
      <c r="D1092" s="3" t="s">
        <v>55</v>
      </c>
      <c r="E1092" s="3" t="s">
        <v>34</v>
      </c>
      <c r="F1092" s="3" t="s">
        <v>57</v>
      </c>
      <c r="G1092" s="6">
        <v>7.99</v>
      </c>
      <c r="H1092" s="6">
        <v>0.0</v>
      </c>
      <c r="I1092" s="6">
        <v>1921.02</v>
      </c>
      <c r="J1092" s="3" t="s">
        <v>1705</v>
      </c>
      <c r="K1092" s="3" t="s">
        <v>2366</v>
      </c>
      <c r="L1092" s="3" t="s">
        <v>1204</v>
      </c>
      <c r="M1092" s="3" t="s">
        <v>78</v>
      </c>
      <c r="N1092" s="3" t="s">
        <v>1197</v>
      </c>
    </row>
    <row r="1093">
      <c r="A1093" s="3" t="s">
        <v>4383</v>
      </c>
      <c r="B1093" s="3" t="s">
        <v>983</v>
      </c>
      <c r="C1093" s="3" t="s">
        <v>1779</v>
      </c>
      <c r="D1093" s="3" t="s">
        <v>33</v>
      </c>
      <c r="E1093" s="3" t="s">
        <v>34</v>
      </c>
      <c r="F1093" s="3" t="s">
        <v>57</v>
      </c>
      <c r="G1093" s="6">
        <v>12.99</v>
      </c>
      <c r="H1093" s="6">
        <v>0.0</v>
      </c>
      <c r="I1093" s="6">
        <v>837.48</v>
      </c>
      <c r="J1093" s="3" t="s">
        <v>984</v>
      </c>
      <c r="K1093" s="3" t="s">
        <v>431</v>
      </c>
      <c r="L1093" s="3" t="s">
        <v>151</v>
      </c>
      <c r="M1093" s="3" t="s">
        <v>290</v>
      </c>
      <c r="N1093" s="3" t="s">
        <v>985</v>
      </c>
    </row>
    <row r="1094">
      <c r="A1094" s="3" t="s">
        <v>4384</v>
      </c>
      <c r="B1094" s="3" t="s">
        <v>4385</v>
      </c>
      <c r="C1094" s="3" t="s">
        <v>3033</v>
      </c>
      <c r="D1094" s="3" t="s">
        <v>55</v>
      </c>
      <c r="E1094" s="3" t="s">
        <v>45</v>
      </c>
      <c r="F1094" s="3" t="s">
        <v>67</v>
      </c>
      <c r="G1094" s="6">
        <v>5.99</v>
      </c>
      <c r="H1094" s="6">
        <v>0.0</v>
      </c>
      <c r="I1094" s="6">
        <v>2074.58</v>
      </c>
      <c r="J1094" s="3" t="s">
        <v>719</v>
      </c>
      <c r="K1094" s="3" t="s">
        <v>144</v>
      </c>
      <c r="L1094" s="3" t="s">
        <v>38</v>
      </c>
      <c r="M1094" s="3" t="s">
        <v>138</v>
      </c>
      <c r="N1094" s="3" t="s">
        <v>4386</v>
      </c>
    </row>
    <row r="1095">
      <c r="A1095" s="3" t="s">
        <v>4387</v>
      </c>
      <c r="B1095" s="3" t="s">
        <v>4388</v>
      </c>
      <c r="C1095" s="3" t="s">
        <v>847</v>
      </c>
      <c r="D1095" s="3" t="s">
        <v>33</v>
      </c>
      <c r="E1095" s="3" t="s">
        <v>34</v>
      </c>
      <c r="F1095" s="3" t="s">
        <v>67</v>
      </c>
      <c r="G1095" s="6">
        <v>12.99</v>
      </c>
      <c r="H1095" s="6">
        <v>0.0</v>
      </c>
      <c r="I1095" s="6">
        <v>444.2</v>
      </c>
      <c r="J1095" s="3" t="s">
        <v>1151</v>
      </c>
      <c r="K1095" s="3" t="s">
        <v>2780</v>
      </c>
      <c r="L1095" s="3" t="s">
        <v>77</v>
      </c>
      <c r="M1095" s="3" t="s">
        <v>61</v>
      </c>
      <c r="N1095" s="3" t="s">
        <v>2587</v>
      </c>
    </row>
    <row r="1096">
      <c r="A1096" s="3" t="s">
        <v>4389</v>
      </c>
      <c r="B1096" s="3" t="s">
        <v>4390</v>
      </c>
      <c r="C1096" s="3" t="s">
        <v>4391</v>
      </c>
      <c r="D1096" s="3" t="s">
        <v>55</v>
      </c>
      <c r="E1096" s="3" t="s">
        <v>34</v>
      </c>
      <c r="F1096" s="3" t="s">
        <v>67</v>
      </c>
      <c r="G1096" s="6">
        <v>4.99</v>
      </c>
      <c r="H1096" s="6">
        <v>20.0</v>
      </c>
      <c r="I1096" s="6">
        <v>720.28</v>
      </c>
      <c r="J1096" s="3" t="s">
        <v>90</v>
      </c>
      <c r="K1096" s="3" t="s">
        <v>2656</v>
      </c>
      <c r="L1096" s="3" t="s">
        <v>282</v>
      </c>
      <c r="M1096" s="3" t="s">
        <v>39</v>
      </c>
      <c r="N1096" s="3" t="s">
        <v>4392</v>
      </c>
    </row>
    <row r="1097">
      <c r="A1097" s="3" t="s">
        <v>4393</v>
      </c>
      <c r="B1097" s="3" t="s">
        <v>474</v>
      </c>
      <c r="C1097" s="3" t="s">
        <v>600</v>
      </c>
      <c r="D1097" s="3" t="s">
        <v>55</v>
      </c>
      <c r="E1097" s="3" t="s">
        <v>56</v>
      </c>
      <c r="F1097" s="3" t="s">
        <v>46</v>
      </c>
      <c r="G1097" s="6">
        <v>5.99</v>
      </c>
      <c r="H1097" s="6">
        <v>10.0</v>
      </c>
      <c r="I1097" s="6">
        <v>2218.33</v>
      </c>
      <c r="J1097" s="3" t="s">
        <v>363</v>
      </c>
      <c r="K1097" s="3" t="s">
        <v>476</v>
      </c>
      <c r="L1097" s="3" t="s">
        <v>297</v>
      </c>
      <c r="M1097" s="3" t="s">
        <v>138</v>
      </c>
      <c r="N1097" s="3" t="s">
        <v>477</v>
      </c>
    </row>
    <row r="1098">
      <c r="A1098" s="3" t="s">
        <v>4394</v>
      </c>
      <c r="B1098" s="3" t="s">
        <v>4395</v>
      </c>
      <c r="C1098" s="3" t="s">
        <v>1379</v>
      </c>
      <c r="D1098" s="3" t="s">
        <v>44</v>
      </c>
      <c r="E1098" s="3" t="s">
        <v>34</v>
      </c>
      <c r="F1098" s="3" t="s">
        <v>46</v>
      </c>
      <c r="G1098" s="6">
        <v>7.99</v>
      </c>
      <c r="H1098" s="6">
        <v>0.0</v>
      </c>
      <c r="I1098" s="6">
        <v>1555.38</v>
      </c>
      <c r="J1098" s="3" t="s">
        <v>405</v>
      </c>
      <c r="K1098" s="3" t="s">
        <v>412</v>
      </c>
      <c r="L1098" s="3" t="s">
        <v>166</v>
      </c>
      <c r="M1098" s="3" t="s">
        <v>290</v>
      </c>
      <c r="N1098" s="3" t="s">
        <v>2828</v>
      </c>
    </row>
    <row r="1099">
      <c r="A1099" s="3" t="s">
        <v>4396</v>
      </c>
      <c r="B1099" s="3" t="s">
        <v>1049</v>
      </c>
      <c r="C1099" s="3" t="s">
        <v>1923</v>
      </c>
      <c r="D1099" s="3" t="s">
        <v>55</v>
      </c>
      <c r="E1099" s="3" t="s">
        <v>34</v>
      </c>
      <c r="F1099" s="3" t="s">
        <v>35</v>
      </c>
      <c r="G1099" s="6">
        <v>4.99</v>
      </c>
      <c r="H1099" s="6">
        <v>0.0</v>
      </c>
      <c r="I1099" s="6">
        <v>734.8</v>
      </c>
      <c r="J1099" s="3" t="s">
        <v>848</v>
      </c>
      <c r="K1099" s="3" t="s">
        <v>1051</v>
      </c>
      <c r="L1099" s="3" t="s">
        <v>459</v>
      </c>
      <c r="M1099" s="3" t="s">
        <v>71</v>
      </c>
      <c r="N1099" s="3" t="s">
        <v>1052</v>
      </c>
    </row>
    <row r="1100">
      <c r="A1100" s="3" t="s">
        <v>4397</v>
      </c>
      <c r="B1100" s="3" t="s">
        <v>4398</v>
      </c>
      <c r="C1100" s="3" t="s">
        <v>3456</v>
      </c>
      <c r="D1100" s="3" t="s">
        <v>44</v>
      </c>
      <c r="E1100" s="3" t="s">
        <v>34</v>
      </c>
      <c r="F1100" s="3" t="s">
        <v>57</v>
      </c>
      <c r="G1100" s="6">
        <v>4.99</v>
      </c>
      <c r="H1100" s="6">
        <v>0.0</v>
      </c>
      <c r="I1100" s="6">
        <v>768.7</v>
      </c>
      <c r="J1100" s="3" t="s">
        <v>97</v>
      </c>
      <c r="K1100" s="3" t="s">
        <v>2718</v>
      </c>
      <c r="L1100" s="3" t="s">
        <v>145</v>
      </c>
      <c r="M1100" s="3" t="s">
        <v>100</v>
      </c>
      <c r="N1100" s="3" t="s">
        <v>545</v>
      </c>
    </row>
    <row r="1101">
      <c r="A1101" s="3" t="s">
        <v>4399</v>
      </c>
      <c r="B1101" s="3" t="s">
        <v>4400</v>
      </c>
      <c r="C1101" s="3" t="s">
        <v>4401</v>
      </c>
      <c r="D1101" s="3" t="s">
        <v>33</v>
      </c>
      <c r="E1101" s="3" t="s">
        <v>66</v>
      </c>
      <c r="F1101" s="3" t="s">
        <v>35</v>
      </c>
      <c r="G1101" s="6">
        <v>0.0</v>
      </c>
      <c r="H1101" s="6">
        <v>0.0</v>
      </c>
      <c r="I1101" s="6">
        <v>1319.72</v>
      </c>
      <c r="J1101" s="3" t="s">
        <v>632</v>
      </c>
      <c r="K1101" s="3" t="s">
        <v>4273</v>
      </c>
      <c r="L1101" s="3" t="s">
        <v>493</v>
      </c>
      <c r="M1101" s="3" t="s">
        <v>78</v>
      </c>
      <c r="N1101" s="3" t="s">
        <v>4402</v>
      </c>
    </row>
    <row r="1102">
      <c r="A1102" s="3" t="s">
        <v>4403</v>
      </c>
      <c r="B1102" s="3" t="s">
        <v>4404</v>
      </c>
      <c r="C1102" s="3" t="s">
        <v>2352</v>
      </c>
      <c r="D1102" s="3" t="s">
        <v>55</v>
      </c>
      <c r="E1102" s="3" t="s">
        <v>34</v>
      </c>
      <c r="F1102" s="3" t="s">
        <v>57</v>
      </c>
      <c r="G1102" s="6">
        <v>5.99</v>
      </c>
      <c r="H1102" s="6">
        <v>0.0</v>
      </c>
      <c r="I1102" s="6">
        <v>2444.59</v>
      </c>
      <c r="J1102" s="3" t="s">
        <v>339</v>
      </c>
      <c r="K1102" s="3" t="s">
        <v>998</v>
      </c>
      <c r="L1102" s="3" t="s">
        <v>1752</v>
      </c>
      <c r="M1102" s="3" t="s">
        <v>71</v>
      </c>
      <c r="N1102" s="3" t="s">
        <v>2459</v>
      </c>
    </row>
    <row r="1103">
      <c r="A1103" s="3" t="s">
        <v>4405</v>
      </c>
      <c r="B1103" s="3" t="s">
        <v>2012</v>
      </c>
      <c r="C1103" s="3" t="s">
        <v>1288</v>
      </c>
      <c r="D1103" s="3" t="s">
        <v>55</v>
      </c>
      <c r="E1103" s="3" t="s">
        <v>34</v>
      </c>
      <c r="F1103" s="3" t="s">
        <v>35</v>
      </c>
      <c r="G1103" s="6">
        <v>4.99</v>
      </c>
      <c r="H1103" s="6">
        <v>0.0</v>
      </c>
      <c r="I1103" s="6">
        <v>416.74</v>
      </c>
      <c r="J1103" s="3" t="s">
        <v>241</v>
      </c>
      <c r="K1103" s="3" t="s">
        <v>2014</v>
      </c>
      <c r="L1103" s="3" t="s">
        <v>173</v>
      </c>
      <c r="M1103" s="3" t="s">
        <v>61</v>
      </c>
      <c r="N1103" s="3" t="s">
        <v>2015</v>
      </c>
    </row>
    <row r="1104">
      <c r="A1104" s="3" t="s">
        <v>4406</v>
      </c>
      <c r="B1104" s="3" t="s">
        <v>4407</v>
      </c>
      <c r="C1104" s="3" t="s">
        <v>116</v>
      </c>
      <c r="D1104" s="3" t="s">
        <v>33</v>
      </c>
      <c r="E1104" s="3" t="s">
        <v>34</v>
      </c>
      <c r="F1104" s="3" t="s">
        <v>67</v>
      </c>
      <c r="G1104" s="6">
        <v>0.0</v>
      </c>
      <c r="H1104" s="6">
        <v>0.0</v>
      </c>
      <c r="I1104" s="6">
        <v>717.95</v>
      </c>
      <c r="J1104" s="3" t="s">
        <v>4408</v>
      </c>
      <c r="K1104" s="3" t="s">
        <v>1360</v>
      </c>
      <c r="L1104" s="3" t="s">
        <v>236</v>
      </c>
      <c r="M1104" s="3" t="s">
        <v>71</v>
      </c>
      <c r="N1104" s="3" t="s">
        <v>4409</v>
      </c>
    </row>
    <row r="1105">
      <c r="A1105" s="3" t="s">
        <v>4410</v>
      </c>
      <c r="B1105" s="3" t="s">
        <v>4411</v>
      </c>
      <c r="C1105" s="3" t="s">
        <v>317</v>
      </c>
      <c r="D1105" s="3" t="s">
        <v>55</v>
      </c>
      <c r="E1105" s="3" t="s">
        <v>34</v>
      </c>
      <c r="F1105" s="3" t="s">
        <v>120</v>
      </c>
      <c r="G1105" s="6">
        <v>12.99</v>
      </c>
      <c r="H1105" s="6">
        <v>0.0</v>
      </c>
      <c r="I1105" s="6">
        <v>1873.96</v>
      </c>
      <c r="J1105" s="3" t="s">
        <v>730</v>
      </c>
      <c r="K1105" s="3" t="s">
        <v>678</v>
      </c>
      <c r="L1105" s="3" t="s">
        <v>627</v>
      </c>
      <c r="M1105" s="3" t="s">
        <v>71</v>
      </c>
      <c r="N1105" s="3" t="s">
        <v>2102</v>
      </c>
    </row>
    <row r="1106">
      <c r="A1106" s="3" t="s">
        <v>4412</v>
      </c>
      <c r="B1106" s="3" t="s">
        <v>4413</v>
      </c>
      <c r="C1106" s="3" t="s">
        <v>2407</v>
      </c>
      <c r="D1106" s="3" t="s">
        <v>33</v>
      </c>
      <c r="E1106" s="3" t="s">
        <v>34</v>
      </c>
      <c r="F1106" s="3" t="s">
        <v>67</v>
      </c>
      <c r="G1106" s="6">
        <v>0.0</v>
      </c>
      <c r="H1106" s="6">
        <v>0.0</v>
      </c>
      <c r="I1106" s="6">
        <v>785.19</v>
      </c>
      <c r="J1106" s="3" t="s">
        <v>4414</v>
      </c>
      <c r="K1106" s="3" t="s">
        <v>321</v>
      </c>
      <c r="L1106" s="3" t="s">
        <v>236</v>
      </c>
      <c r="M1106" s="3" t="s">
        <v>61</v>
      </c>
      <c r="N1106" s="3" t="s">
        <v>4415</v>
      </c>
    </row>
    <row r="1107">
      <c r="A1107" s="3" t="s">
        <v>4416</v>
      </c>
      <c r="B1107" s="3" t="s">
        <v>1477</v>
      </c>
      <c r="C1107" s="3" t="s">
        <v>4417</v>
      </c>
      <c r="D1107" s="3" t="s">
        <v>33</v>
      </c>
      <c r="E1107" s="3" t="s">
        <v>34</v>
      </c>
      <c r="F1107" s="3" t="s">
        <v>46</v>
      </c>
      <c r="G1107" s="6">
        <v>12.99</v>
      </c>
      <c r="H1107" s="6">
        <v>0.0</v>
      </c>
      <c r="I1107" s="6">
        <v>1059.12</v>
      </c>
      <c r="J1107" s="3" t="s">
        <v>756</v>
      </c>
      <c r="K1107" s="3" t="s">
        <v>431</v>
      </c>
      <c r="L1107" s="3" t="s">
        <v>471</v>
      </c>
      <c r="M1107" s="3" t="s">
        <v>71</v>
      </c>
      <c r="N1107" s="3" t="s">
        <v>1479</v>
      </c>
    </row>
    <row r="1108">
      <c r="A1108" s="3" t="s">
        <v>4418</v>
      </c>
      <c r="B1108" s="3" t="s">
        <v>4419</v>
      </c>
      <c r="C1108" s="3" t="s">
        <v>1864</v>
      </c>
      <c r="D1108" s="3" t="s">
        <v>44</v>
      </c>
      <c r="E1108" s="3" t="s">
        <v>34</v>
      </c>
      <c r="F1108" s="3" t="s">
        <v>46</v>
      </c>
      <c r="G1108" s="6">
        <v>0.0</v>
      </c>
      <c r="H1108" s="6">
        <v>0.0</v>
      </c>
      <c r="I1108" s="6">
        <v>342.46</v>
      </c>
      <c r="J1108" s="3" t="s">
        <v>4420</v>
      </c>
      <c r="K1108" s="3" t="s">
        <v>1432</v>
      </c>
      <c r="L1108" s="3" t="s">
        <v>1163</v>
      </c>
      <c r="M1108" s="3" t="s">
        <v>39</v>
      </c>
      <c r="N1108" s="3" t="s">
        <v>4421</v>
      </c>
    </row>
    <row r="1109">
      <c r="A1109" s="3" t="s">
        <v>4422</v>
      </c>
      <c r="B1109" s="3" t="s">
        <v>4423</v>
      </c>
      <c r="C1109" s="3" t="s">
        <v>4424</v>
      </c>
      <c r="D1109" s="3" t="s">
        <v>55</v>
      </c>
      <c r="E1109" s="3" t="s">
        <v>34</v>
      </c>
      <c r="F1109" s="3" t="s">
        <v>67</v>
      </c>
      <c r="G1109" s="6">
        <v>4.99</v>
      </c>
      <c r="H1109" s="6">
        <v>0.0</v>
      </c>
      <c r="I1109" s="6">
        <v>1415.63</v>
      </c>
      <c r="J1109" s="3" t="s">
        <v>4425</v>
      </c>
      <c r="K1109" s="3" t="s">
        <v>296</v>
      </c>
      <c r="L1109" s="3" t="s">
        <v>516</v>
      </c>
      <c r="M1109" s="3" t="s">
        <v>39</v>
      </c>
      <c r="N1109" s="3" t="s">
        <v>4426</v>
      </c>
    </row>
    <row r="1110">
      <c r="A1110" s="3" t="s">
        <v>4427</v>
      </c>
      <c r="B1110" s="3" t="s">
        <v>4428</v>
      </c>
      <c r="C1110" s="3" t="s">
        <v>3441</v>
      </c>
      <c r="D1110" s="3" t="s">
        <v>33</v>
      </c>
      <c r="E1110" s="3" t="s">
        <v>34</v>
      </c>
      <c r="F1110" s="3" t="s">
        <v>67</v>
      </c>
      <c r="G1110" s="6">
        <v>0.0</v>
      </c>
      <c r="H1110" s="6">
        <v>0.0</v>
      </c>
      <c r="I1110" s="6">
        <v>373.31</v>
      </c>
      <c r="J1110" s="3" t="s">
        <v>2711</v>
      </c>
      <c r="K1110" s="3" t="s">
        <v>643</v>
      </c>
      <c r="L1110" s="3" t="s">
        <v>99</v>
      </c>
      <c r="M1110" s="3" t="s">
        <v>78</v>
      </c>
      <c r="N1110" s="3" t="s">
        <v>967</v>
      </c>
    </row>
    <row r="1111">
      <c r="A1111" s="3" t="s">
        <v>4429</v>
      </c>
      <c r="B1111" s="3" t="s">
        <v>4430</v>
      </c>
      <c r="C1111" s="3" t="s">
        <v>652</v>
      </c>
      <c r="D1111" s="3" t="s">
        <v>33</v>
      </c>
      <c r="E1111" s="3" t="s">
        <v>34</v>
      </c>
      <c r="F1111" s="3" t="s">
        <v>67</v>
      </c>
      <c r="G1111" s="6">
        <v>0.0</v>
      </c>
      <c r="H1111" s="6">
        <v>0.0</v>
      </c>
      <c r="I1111" s="6">
        <v>420.05</v>
      </c>
      <c r="J1111" s="3" t="s">
        <v>469</v>
      </c>
      <c r="K1111" s="3" t="s">
        <v>643</v>
      </c>
      <c r="L1111" s="3" t="s">
        <v>378</v>
      </c>
      <c r="M1111" s="3" t="s">
        <v>39</v>
      </c>
      <c r="N1111" s="3" t="s">
        <v>4431</v>
      </c>
    </row>
    <row r="1112">
      <c r="A1112" s="3" t="s">
        <v>4432</v>
      </c>
      <c r="B1112" s="3" t="s">
        <v>4433</v>
      </c>
      <c r="C1112" s="3" t="s">
        <v>2587</v>
      </c>
      <c r="D1112" s="3" t="s">
        <v>33</v>
      </c>
      <c r="E1112" s="3" t="s">
        <v>34</v>
      </c>
      <c r="F1112" s="3" t="s">
        <v>120</v>
      </c>
      <c r="G1112" s="6">
        <v>0.0</v>
      </c>
      <c r="H1112" s="6">
        <v>15.0</v>
      </c>
      <c r="I1112" s="6">
        <v>1335.55</v>
      </c>
      <c r="J1112" s="3" t="s">
        <v>4434</v>
      </c>
      <c r="K1112" s="3" t="s">
        <v>114</v>
      </c>
      <c r="L1112" s="3" t="s">
        <v>341</v>
      </c>
      <c r="M1112" s="3" t="s">
        <v>39</v>
      </c>
      <c r="N1112" s="3" t="s">
        <v>4435</v>
      </c>
    </row>
    <row r="1113">
      <c r="A1113" s="3" t="s">
        <v>4436</v>
      </c>
      <c r="B1113" s="3" t="s">
        <v>4437</v>
      </c>
      <c r="C1113" s="3" t="s">
        <v>4021</v>
      </c>
      <c r="D1113" s="3" t="s">
        <v>33</v>
      </c>
      <c r="E1113" s="3" t="s">
        <v>34</v>
      </c>
      <c r="F1113" s="3" t="s">
        <v>57</v>
      </c>
      <c r="G1113" s="6">
        <v>12.99</v>
      </c>
      <c r="H1113" s="6">
        <v>0.0</v>
      </c>
      <c r="I1113" s="6">
        <v>199.16</v>
      </c>
      <c r="J1113" s="3" t="s">
        <v>1554</v>
      </c>
      <c r="K1113" s="3" t="s">
        <v>1454</v>
      </c>
      <c r="L1113" s="3" t="s">
        <v>38</v>
      </c>
      <c r="M1113" s="3" t="s">
        <v>100</v>
      </c>
      <c r="N1113" s="3" t="s">
        <v>3709</v>
      </c>
    </row>
    <row r="1114">
      <c r="A1114" s="3" t="s">
        <v>4438</v>
      </c>
      <c r="B1114" s="3" t="s">
        <v>4439</v>
      </c>
      <c r="C1114" s="3" t="s">
        <v>4440</v>
      </c>
      <c r="D1114" s="3" t="s">
        <v>33</v>
      </c>
      <c r="E1114" s="3" t="s">
        <v>34</v>
      </c>
      <c r="F1114" s="3" t="s">
        <v>35</v>
      </c>
      <c r="G1114" s="6">
        <v>0.0</v>
      </c>
      <c r="H1114" s="6">
        <v>0.0</v>
      </c>
      <c r="I1114" s="6">
        <v>1983.57</v>
      </c>
      <c r="J1114" s="3" t="s">
        <v>255</v>
      </c>
      <c r="K1114" s="3" t="s">
        <v>308</v>
      </c>
      <c r="L1114" s="3" t="s">
        <v>1204</v>
      </c>
      <c r="M1114" s="3" t="s">
        <v>39</v>
      </c>
      <c r="N1114" s="3" t="s">
        <v>4441</v>
      </c>
    </row>
    <row r="1115">
      <c r="A1115" s="3" t="s">
        <v>4442</v>
      </c>
      <c r="B1115" s="3" t="s">
        <v>190</v>
      </c>
      <c r="C1115" s="3" t="s">
        <v>4044</v>
      </c>
      <c r="D1115" s="3" t="s">
        <v>44</v>
      </c>
      <c r="E1115" s="3" t="s">
        <v>163</v>
      </c>
      <c r="F1115" s="3" t="s">
        <v>57</v>
      </c>
      <c r="G1115" s="6">
        <v>7.99</v>
      </c>
      <c r="H1115" s="6">
        <v>0.0</v>
      </c>
      <c r="I1115" s="6">
        <v>5311.34</v>
      </c>
      <c r="J1115" s="3" t="s">
        <v>192</v>
      </c>
      <c r="K1115" s="3" t="s">
        <v>193</v>
      </c>
      <c r="L1115" s="3" t="s">
        <v>158</v>
      </c>
      <c r="M1115" s="3" t="s">
        <v>39</v>
      </c>
      <c r="N1115" s="3" t="s">
        <v>194</v>
      </c>
    </row>
    <row r="1116">
      <c r="A1116" s="3" t="s">
        <v>4443</v>
      </c>
      <c r="B1116" s="3" t="s">
        <v>4444</v>
      </c>
      <c r="C1116" s="3" t="s">
        <v>220</v>
      </c>
      <c r="D1116" s="3" t="s">
        <v>55</v>
      </c>
      <c r="E1116" s="3" t="s">
        <v>34</v>
      </c>
      <c r="F1116" s="3" t="s">
        <v>35</v>
      </c>
      <c r="G1116" s="6">
        <v>0.0</v>
      </c>
      <c r="H1116" s="6">
        <v>25.0</v>
      </c>
      <c r="I1116" s="6">
        <v>1982.4</v>
      </c>
      <c r="J1116" s="3" t="s">
        <v>3247</v>
      </c>
      <c r="K1116" s="3" t="s">
        <v>1162</v>
      </c>
      <c r="L1116" s="3" t="s">
        <v>250</v>
      </c>
      <c r="M1116" s="3" t="s">
        <v>78</v>
      </c>
      <c r="N1116" s="3" t="s">
        <v>4445</v>
      </c>
    </row>
    <row r="1117">
      <c r="A1117" s="3" t="s">
        <v>4446</v>
      </c>
      <c r="B1117" s="3" t="s">
        <v>4447</v>
      </c>
      <c r="C1117" s="3" t="s">
        <v>1994</v>
      </c>
      <c r="D1117" s="3" t="s">
        <v>33</v>
      </c>
      <c r="E1117" s="3" t="s">
        <v>34</v>
      </c>
      <c r="F1117" s="3" t="s">
        <v>67</v>
      </c>
      <c r="G1117" s="6">
        <v>0.0</v>
      </c>
      <c r="H1117" s="6">
        <v>0.0</v>
      </c>
      <c r="I1117" s="6">
        <v>404.75</v>
      </c>
      <c r="J1117" s="3" t="s">
        <v>4305</v>
      </c>
      <c r="K1117" s="3" t="s">
        <v>1106</v>
      </c>
      <c r="L1117" s="3" t="s">
        <v>316</v>
      </c>
      <c r="M1117" s="3" t="s">
        <v>50</v>
      </c>
      <c r="N1117" s="3" t="s">
        <v>1156</v>
      </c>
    </row>
    <row r="1118">
      <c r="A1118" s="3" t="s">
        <v>4448</v>
      </c>
      <c r="B1118" s="3" t="s">
        <v>4449</v>
      </c>
      <c r="C1118" s="3" t="s">
        <v>4129</v>
      </c>
      <c r="D1118" s="3" t="s">
        <v>33</v>
      </c>
      <c r="E1118" s="3" t="s">
        <v>34</v>
      </c>
      <c r="F1118" s="3" t="s">
        <v>67</v>
      </c>
      <c r="G1118" s="6">
        <v>0.0</v>
      </c>
      <c r="H1118" s="6">
        <v>15.0</v>
      </c>
      <c r="I1118" s="6">
        <v>1603.02</v>
      </c>
      <c r="J1118" s="3" t="s">
        <v>897</v>
      </c>
      <c r="K1118" s="3" t="s">
        <v>4450</v>
      </c>
      <c r="L1118" s="3" t="s">
        <v>60</v>
      </c>
      <c r="M1118" s="3" t="s">
        <v>61</v>
      </c>
      <c r="N1118" s="3" t="s">
        <v>924</v>
      </c>
    </row>
    <row r="1119">
      <c r="A1119" s="3" t="s">
        <v>4451</v>
      </c>
      <c r="B1119" s="3" t="s">
        <v>4452</v>
      </c>
      <c r="C1119" s="3" t="s">
        <v>3996</v>
      </c>
      <c r="D1119" s="3" t="s">
        <v>33</v>
      </c>
      <c r="E1119" s="3" t="s">
        <v>34</v>
      </c>
      <c r="F1119" s="3" t="s">
        <v>120</v>
      </c>
      <c r="G1119" s="6">
        <v>0.0</v>
      </c>
      <c r="H1119" s="6">
        <v>0.0</v>
      </c>
      <c r="I1119" s="6">
        <v>708.26</v>
      </c>
      <c r="J1119" s="3" t="s">
        <v>405</v>
      </c>
      <c r="K1119" s="3" t="s">
        <v>1954</v>
      </c>
      <c r="L1119" s="3" t="s">
        <v>70</v>
      </c>
      <c r="M1119" s="3" t="s">
        <v>180</v>
      </c>
      <c r="N1119" s="3" t="s">
        <v>2900</v>
      </c>
    </row>
    <row r="1120">
      <c r="A1120" s="3" t="s">
        <v>4453</v>
      </c>
      <c r="B1120" s="3" t="s">
        <v>4454</v>
      </c>
      <c r="C1120" s="3" t="s">
        <v>3106</v>
      </c>
      <c r="D1120" s="3" t="s">
        <v>33</v>
      </c>
      <c r="E1120" s="3" t="s">
        <v>34</v>
      </c>
      <c r="F1120" s="3" t="s">
        <v>67</v>
      </c>
      <c r="G1120" s="6">
        <v>0.0</v>
      </c>
      <c r="H1120" s="6">
        <v>5.0</v>
      </c>
      <c r="I1120" s="6">
        <v>990.62</v>
      </c>
      <c r="J1120" s="3" t="s">
        <v>4455</v>
      </c>
      <c r="K1120" s="3" t="s">
        <v>288</v>
      </c>
      <c r="L1120" s="3" t="s">
        <v>2188</v>
      </c>
      <c r="M1120" s="3" t="s">
        <v>78</v>
      </c>
      <c r="N1120" s="3" t="s">
        <v>4456</v>
      </c>
    </row>
    <row r="1121">
      <c r="A1121" s="3" t="s">
        <v>4457</v>
      </c>
      <c r="B1121" s="3" t="s">
        <v>4458</v>
      </c>
      <c r="C1121" s="3" t="s">
        <v>3479</v>
      </c>
      <c r="D1121" s="3" t="s">
        <v>44</v>
      </c>
      <c r="E1121" s="3" t="s">
        <v>34</v>
      </c>
      <c r="F1121" s="3" t="s">
        <v>120</v>
      </c>
      <c r="G1121" s="6">
        <v>5.99</v>
      </c>
      <c r="H1121" s="6">
        <v>0.0</v>
      </c>
      <c r="I1121" s="6">
        <v>653.83</v>
      </c>
      <c r="J1121" s="3" t="s">
        <v>97</v>
      </c>
      <c r="K1121" s="3" t="s">
        <v>4459</v>
      </c>
      <c r="L1121" s="3" t="s">
        <v>459</v>
      </c>
      <c r="M1121" s="3" t="s">
        <v>39</v>
      </c>
      <c r="N1121" s="3" t="s">
        <v>1306</v>
      </c>
    </row>
    <row r="1122">
      <c r="A1122" s="3" t="s">
        <v>4460</v>
      </c>
      <c r="B1122" s="3" t="s">
        <v>4461</v>
      </c>
      <c r="C1122" s="3" t="s">
        <v>3962</v>
      </c>
      <c r="D1122" s="3" t="s">
        <v>44</v>
      </c>
      <c r="E1122" s="3" t="s">
        <v>34</v>
      </c>
      <c r="F1122" s="3" t="s">
        <v>67</v>
      </c>
      <c r="G1122" s="6">
        <v>4.99</v>
      </c>
      <c r="H1122" s="6">
        <v>5.0</v>
      </c>
      <c r="I1122" s="6">
        <v>1843.78</v>
      </c>
      <c r="J1122" s="3" t="s">
        <v>2353</v>
      </c>
      <c r="K1122" s="3" t="s">
        <v>1401</v>
      </c>
      <c r="L1122" s="3" t="s">
        <v>199</v>
      </c>
      <c r="M1122" s="3" t="s">
        <v>138</v>
      </c>
      <c r="N1122" s="3" t="s">
        <v>4462</v>
      </c>
    </row>
    <row r="1123">
      <c r="A1123" s="3" t="s">
        <v>4463</v>
      </c>
      <c r="B1123" s="3" t="s">
        <v>611</v>
      </c>
      <c r="C1123" s="3" t="s">
        <v>2922</v>
      </c>
      <c r="D1123" s="3" t="s">
        <v>44</v>
      </c>
      <c r="E1123" s="3" t="s">
        <v>34</v>
      </c>
      <c r="F1123" s="3" t="s">
        <v>67</v>
      </c>
      <c r="G1123" s="6">
        <v>7.99</v>
      </c>
      <c r="H1123" s="6">
        <v>0.0</v>
      </c>
      <c r="I1123" s="6">
        <v>3404.51</v>
      </c>
      <c r="J1123" s="3" t="s">
        <v>613</v>
      </c>
      <c r="K1123" s="3" t="s">
        <v>614</v>
      </c>
      <c r="L1123" s="3" t="s">
        <v>212</v>
      </c>
      <c r="M1123" s="3" t="s">
        <v>138</v>
      </c>
      <c r="N1123" s="3" t="s">
        <v>615</v>
      </c>
    </row>
    <row r="1124">
      <c r="A1124" s="3" t="s">
        <v>4464</v>
      </c>
      <c r="B1124" s="3" t="s">
        <v>4465</v>
      </c>
      <c r="C1124" s="3" t="s">
        <v>1514</v>
      </c>
      <c r="D1124" s="3" t="s">
        <v>33</v>
      </c>
      <c r="E1124" s="3" t="s">
        <v>34</v>
      </c>
      <c r="F1124" s="3" t="s">
        <v>120</v>
      </c>
      <c r="G1124" s="6">
        <v>7.99</v>
      </c>
      <c r="H1124" s="6">
        <v>0.0</v>
      </c>
      <c r="I1124" s="6">
        <v>1064.79</v>
      </c>
      <c r="J1124" s="3" t="s">
        <v>4455</v>
      </c>
      <c r="K1124" s="3" t="s">
        <v>4466</v>
      </c>
      <c r="L1124" s="3" t="s">
        <v>316</v>
      </c>
      <c r="M1124" s="3" t="s">
        <v>71</v>
      </c>
      <c r="N1124" s="3" t="s">
        <v>4467</v>
      </c>
    </row>
    <row r="1125">
      <c r="A1125" s="3" t="s">
        <v>4468</v>
      </c>
      <c r="B1125" s="3" t="s">
        <v>4469</v>
      </c>
      <c r="C1125" s="3" t="s">
        <v>4279</v>
      </c>
      <c r="D1125" s="3" t="s">
        <v>44</v>
      </c>
      <c r="E1125" s="3" t="s">
        <v>34</v>
      </c>
      <c r="F1125" s="3" t="s">
        <v>67</v>
      </c>
      <c r="G1125" s="6">
        <v>0.0</v>
      </c>
      <c r="H1125" s="6">
        <v>10.0</v>
      </c>
      <c r="I1125" s="6">
        <v>1559.36</v>
      </c>
      <c r="J1125" s="3" t="s">
        <v>4470</v>
      </c>
      <c r="K1125" s="3" t="s">
        <v>4283</v>
      </c>
      <c r="L1125" s="3" t="s">
        <v>77</v>
      </c>
      <c r="M1125" s="3" t="s">
        <v>39</v>
      </c>
      <c r="N1125" s="3" t="s">
        <v>4471</v>
      </c>
    </row>
    <row r="1126">
      <c r="A1126" s="3" t="s">
        <v>4472</v>
      </c>
      <c r="B1126" s="3" t="s">
        <v>3490</v>
      </c>
      <c r="C1126" s="3" t="s">
        <v>4473</v>
      </c>
      <c r="D1126" s="3" t="s">
        <v>44</v>
      </c>
      <c r="E1126" s="3" t="s">
        <v>34</v>
      </c>
      <c r="F1126" s="3" t="s">
        <v>67</v>
      </c>
      <c r="G1126" s="6">
        <v>0.0</v>
      </c>
      <c r="H1126" s="6">
        <v>0.0</v>
      </c>
      <c r="I1126" s="6">
        <v>1440.68</v>
      </c>
      <c r="J1126" s="3" t="s">
        <v>90</v>
      </c>
      <c r="K1126" s="3" t="s">
        <v>321</v>
      </c>
      <c r="L1126" s="3" t="s">
        <v>85</v>
      </c>
      <c r="M1126" s="3" t="s">
        <v>50</v>
      </c>
      <c r="N1126" s="3" t="s">
        <v>3491</v>
      </c>
    </row>
    <row r="1127">
      <c r="A1127" s="3" t="s">
        <v>4474</v>
      </c>
      <c r="B1127" s="3" t="s">
        <v>4475</v>
      </c>
      <c r="C1127" s="3" t="s">
        <v>3951</v>
      </c>
      <c r="D1127" s="3" t="s">
        <v>55</v>
      </c>
      <c r="E1127" s="3" t="s">
        <v>34</v>
      </c>
      <c r="F1127" s="3" t="s">
        <v>46</v>
      </c>
      <c r="G1127" s="6">
        <v>7.99</v>
      </c>
      <c r="H1127" s="6">
        <v>0.0</v>
      </c>
      <c r="I1127" s="6">
        <v>1411.27</v>
      </c>
      <c r="J1127" s="3" t="s">
        <v>393</v>
      </c>
      <c r="K1127" s="3" t="s">
        <v>601</v>
      </c>
      <c r="L1127" s="3" t="s">
        <v>70</v>
      </c>
      <c r="M1127" s="3" t="s">
        <v>100</v>
      </c>
      <c r="N1127" s="3" t="s">
        <v>4476</v>
      </c>
    </row>
    <row r="1128">
      <c r="A1128" s="3" t="s">
        <v>4477</v>
      </c>
      <c r="B1128" s="3" t="s">
        <v>2948</v>
      </c>
      <c r="C1128" s="3" t="s">
        <v>3103</v>
      </c>
      <c r="D1128" s="3" t="s">
        <v>33</v>
      </c>
      <c r="E1128" s="3" t="s">
        <v>34</v>
      </c>
      <c r="F1128" s="3" t="s">
        <v>35</v>
      </c>
      <c r="G1128" s="6">
        <v>4.99</v>
      </c>
      <c r="H1128" s="6">
        <v>0.0</v>
      </c>
      <c r="I1128" s="6">
        <v>3755.08</v>
      </c>
      <c r="J1128" s="3" t="s">
        <v>2950</v>
      </c>
      <c r="K1128" s="3" t="s">
        <v>2461</v>
      </c>
      <c r="L1128" s="3" t="s">
        <v>199</v>
      </c>
      <c r="M1128" s="3" t="s">
        <v>71</v>
      </c>
      <c r="N1128" s="3" t="s">
        <v>2951</v>
      </c>
    </row>
    <row r="1129">
      <c r="A1129" s="3" t="s">
        <v>4478</v>
      </c>
      <c r="B1129" s="3" t="s">
        <v>4479</v>
      </c>
      <c r="C1129" s="3" t="s">
        <v>533</v>
      </c>
      <c r="D1129" s="3" t="s">
        <v>44</v>
      </c>
      <c r="E1129" s="3" t="s">
        <v>34</v>
      </c>
      <c r="F1129" s="3" t="s">
        <v>35</v>
      </c>
      <c r="G1129" s="6">
        <v>4.99</v>
      </c>
      <c r="H1129" s="6">
        <v>15.0</v>
      </c>
      <c r="I1129" s="6">
        <v>1280.12</v>
      </c>
      <c r="J1129" s="3" t="s">
        <v>2207</v>
      </c>
      <c r="K1129" s="3" t="s">
        <v>186</v>
      </c>
      <c r="L1129" s="3" t="s">
        <v>732</v>
      </c>
      <c r="M1129" s="3" t="s">
        <v>78</v>
      </c>
      <c r="N1129" s="3" t="s">
        <v>1025</v>
      </c>
    </row>
    <row r="1130">
      <c r="A1130" s="3" t="s">
        <v>4480</v>
      </c>
      <c r="B1130" s="3" t="s">
        <v>4481</v>
      </c>
      <c r="C1130" s="3" t="s">
        <v>4110</v>
      </c>
      <c r="D1130" s="3" t="s">
        <v>55</v>
      </c>
      <c r="E1130" s="3" t="s">
        <v>34</v>
      </c>
      <c r="F1130" s="3" t="s">
        <v>120</v>
      </c>
      <c r="G1130" s="6">
        <v>5.99</v>
      </c>
      <c r="H1130" s="6">
        <v>0.0</v>
      </c>
      <c r="I1130" s="6">
        <v>5499.36</v>
      </c>
      <c r="J1130" s="3" t="s">
        <v>4482</v>
      </c>
      <c r="K1130" s="3" t="s">
        <v>4483</v>
      </c>
      <c r="L1130" s="3" t="s">
        <v>310</v>
      </c>
      <c r="M1130" s="3" t="s">
        <v>138</v>
      </c>
      <c r="N1130" s="3" t="s">
        <v>4462</v>
      </c>
    </row>
    <row r="1131">
      <c r="A1131" s="3" t="s">
        <v>4484</v>
      </c>
      <c r="B1131" s="3" t="s">
        <v>1783</v>
      </c>
      <c r="C1131" s="3" t="s">
        <v>4485</v>
      </c>
      <c r="D1131" s="3" t="s">
        <v>44</v>
      </c>
      <c r="E1131" s="3" t="s">
        <v>34</v>
      </c>
      <c r="F1131" s="3" t="s">
        <v>57</v>
      </c>
      <c r="G1131" s="6">
        <v>0.0</v>
      </c>
      <c r="H1131" s="6">
        <v>0.0</v>
      </c>
      <c r="I1131" s="6">
        <v>1114.34</v>
      </c>
      <c r="J1131" s="3" t="s">
        <v>1554</v>
      </c>
      <c r="K1131" s="3" t="s">
        <v>242</v>
      </c>
      <c r="L1131" s="3" t="s">
        <v>770</v>
      </c>
      <c r="M1131" s="3" t="s">
        <v>71</v>
      </c>
      <c r="N1131" s="3" t="s">
        <v>1125</v>
      </c>
    </row>
    <row r="1132">
      <c r="A1132" s="3" t="s">
        <v>4486</v>
      </c>
      <c r="B1132" s="3" t="s">
        <v>4487</v>
      </c>
      <c r="C1132" s="3" t="s">
        <v>54</v>
      </c>
      <c r="D1132" s="3" t="s">
        <v>44</v>
      </c>
      <c r="E1132" s="3" t="s">
        <v>34</v>
      </c>
      <c r="F1132" s="3" t="s">
        <v>35</v>
      </c>
      <c r="G1132" s="6">
        <v>12.99</v>
      </c>
      <c r="H1132" s="6">
        <v>0.0</v>
      </c>
      <c r="I1132" s="6">
        <v>2316.64</v>
      </c>
      <c r="J1132" s="3" t="s">
        <v>241</v>
      </c>
      <c r="K1132" s="3" t="s">
        <v>3146</v>
      </c>
      <c r="L1132" s="3" t="s">
        <v>378</v>
      </c>
      <c r="M1132" s="3" t="s">
        <v>100</v>
      </c>
      <c r="N1132" s="3" t="s">
        <v>4488</v>
      </c>
    </row>
    <row r="1133">
      <c r="A1133" s="3" t="s">
        <v>4489</v>
      </c>
      <c r="B1133" s="3" t="s">
        <v>4490</v>
      </c>
      <c r="C1133" s="3" t="s">
        <v>1478</v>
      </c>
      <c r="D1133" s="3" t="s">
        <v>33</v>
      </c>
      <c r="E1133" s="3" t="s">
        <v>34</v>
      </c>
      <c r="F1133" s="3" t="s">
        <v>35</v>
      </c>
      <c r="G1133" s="6">
        <v>4.99</v>
      </c>
      <c r="H1133" s="6">
        <v>0.0</v>
      </c>
      <c r="I1133" s="6">
        <v>943.3</v>
      </c>
      <c r="J1133" s="3" t="s">
        <v>2167</v>
      </c>
      <c r="K1133" s="3" t="s">
        <v>315</v>
      </c>
      <c r="L1133" s="3" t="s">
        <v>151</v>
      </c>
      <c r="M1133" s="3" t="s">
        <v>290</v>
      </c>
      <c r="N1133" s="3" t="s">
        <v>4491</v>
      </c>
    </row>
    <row r="1134">
      <c r="A1134" s="3" t="s">
        <v>4492</v>
      </c>
      <c r="B1134" s="3" t="s">
        <v>3877</v>
      </c>
      <c r="C1134" s="3" t="s">
        <v>2394</v>
      </c>
      <c r="D1134" s="3" t="s">
        <v>55</v>
      </c>
      <c r="E1134" s="3" t="s">
        <v>34</v>
      </c>
      <c r="F1134" s="3" t="s">
        <v>120</v>
      </c>
      <c r="G1134" s="6">
        <v>0.0</v>
      </c>
      <c r="H1134" s="6">
        <v>0.0</v>
      </c>
      <c r="I1134" s="6">
        <v>1341.83</v>
      </c>
      <c r="J1134" s="3" t="s">
        <v>503</v>
      </c>
      <c r="K1134" s="3" t="s">
        <v>2200</v>
      </c>
      <c r="L1134" s="3" t="s">
        <v>282</v>
      </c>
      <c r="M1134" s="3" t="s">
        <v>71</v>
      </c>
      <c r="N1134" s="3" t="s">
        <v>649</v>
      </c>
    </row>
    <row r="1135">
      <c r="A1135" s="3" t="s">
        <v>4493</v>
      </c>
      <c r="B1135" s="3" t="s">
        <v>3754</v>
      </c>
      <c r="C1135" s="3" t="s">
        <v>3084</v>
      </c>
      <c r="D1135" s="3" t="s">
        <v>33</v>
      </c>
      <c r="E1135" s="3" t="s">
        <v>34</v>
      </c>
      <c r="F1135" s="3" t="s">
        <v>120</v>
      </c>
      <c r="G1135" s="6">
        <v>0.0</v>
      </c>
      <c r="H1135" s="6">
        <v>15.0</v>
      </c>
      <c r="I1135" s="6">
        <v>1473.58</v>
      </c>
      <c r="J1135" s="3" t="s">
        <v>2167</v>
      </c>
      <c r="K1135" s="3" t="s">
        <v>1401</v>
      </c>
      <c r="L1135" s="3" t="s">
        <v>341</v>
      </c>
      <c r="M1135" s="3" t="s">
        <v>138</v>
      </c>
      <c r="N1135" s="3" t="s">
        <v>2345</v>
      </c>
    </row>
    <row r="1136">
      <c r="A1136" s="3" t="s">
        <v>4494</v>
      </c>
      <c r="B1136" s="3" t="s">
        <v>4495</v>
      </c>
      <c r="C1136" s="3" t="s">
        <v>3692</v>
      </c>
      <c r="D1136" s="3" t="s">
        <v>44</v>
      </c>
      <c r="E1136" s="3" t="s">
        <v>34</v>
      </c>
      <c r="F1136" s="3" t="s">
        <v>120</v>
      </c>
      <c r="G1136" s="6">
        <v>0.0</v>
      </c>
      <c r="H1136" s="6">
        <v>0.0</v>
      </c>
      <c r="I1136" s="6">
        <v>1618.46</v>
      </c>
      <c r="J1136" s="3" t="s">
        <v>262</v>
      </c>
      <c r="K1136" s="3" t="s">
        <v>476</v>
      </c>
      <c r="L1136" s="3" t="s">
        <v>689</v>
      </c>
      <c r="M1136" s="3" t="s">
        <v>138</v>
      </c>
      <c r="N1136" s="3" t="s">
        <v>4496</v>
      </c>
    </row>
    <row r="1137">
      <c r="A1137" s="3" t="s">
        <v>4497</v>
      </c>
      <c r="B1137" s="3" t="s">
        <v>1243</v>
      </c>
      <c r="C1137" s="3" t="s">
        <v>4498</v>
      </c>
      <c r="D1137" s="3" t="s">
        <v>55</v>
      </c>
      <c r="E1137" s="3" t="s">
        <v>34</v>
      </c>
      <c r="F1137" s="3" t="s">
        <v>120</v>
      </c>
      <c r="G1137" s="6">
        <v>4.99</v>
      </c>
      <c r="H1137" s="6">
        <v>10.0</v>
      </c>
      <c r="I1137" s="6">
        <v>1637.73</v>
      </c>
      <c r="J1137" s="3" t="s">
        <v>730</v>
      </c>
      <c r="K1137" s="3" t="s">
        <v>412</v>
      </c>
      <c r="L1137" s="3" t="s">
        <v>276</v>
      </c>
      <c r="M1137" s="3" t="s">
        <v>138</v>
      </c>
      <c r="N1137" s="3" t="s">
        <v>1245</v>
      </c>
    </row>
    <row r="1138">
      <c r="A1138" s="3" t="s">
        <v>4499</v>
      </c>
      <c r="B1138" s="3" t="s">
        <v>4500</v>
      </c>
      <c r="C1138" s="3" t="s">
        <v>4501</v>
      </c>
      <c r="D1138" s="3" t="s">
        <v>33</v>
      </c>
      <c r="E1138" s="3" t="s">
        <v>34</v>
      </c>
      <c r="F1138" s="3" t="s">
        <v>67</v>
      </c>
      <c r="G1138" s="6">
        <v>5.99</v>
      </c>
      <c r="H1138" s="6">
        <v>0.0</v>
      </c>
      <c r="I1138" s="6">
        <v>794.94</v>
      </c>
      <c r="J1138" s="3" t="s">
        <v>2034</v>
      </c>
      <c r="K1138" s="3" t="s">
        <v>1360</v>
      </c>
      <c r="L1138" s="3" t="s">
        <v>459</v>
      </c>
      <c r="M1138" s="3" t="s">
        <v>71</v>
      </c>
      <c r="N1138" s="3" t="s">
        <v>3615</v>
      </c>
    </row>
    <row r="1139">
      <c r="A1139" s="3" t="s">
        <v>4502</v>
      </c>
      <c r="B1139" s="3" t="s">
        <v>4503</v>
      </c>
      <c r="C1139" s="3" t="s">
        <v>54</v>
      </c>
      <c r="D1139" s="3" t="s">
        <v>33</v>
      </c>
      <c r="E1139" s="3" t="s">
        <v>34</v>
      </c>
      <c r="F1139" s="3" t="s">
        <v>46</v>
      </c>
      <c r="G1139" s="6">
        <v>0.0</v>
      </c>
      <c r="H1139" s="6">
        <v>0.0</v>
      </c>
      <c r="I1139" s="6">
        <v>1199.18</v>
      </c>
      <c r="J1139" s="3" t="s">
        <v>1262</v>
      </c>
      <c r="K1139" s="3" t="s">
        <v>4504</v>
      </c>
      <c r="L1139" s="3" t="s">
        <v>250</v>
      </c>
      <c r="M1139" s="3" t="s">
        <v>138</v>
      </c>
      <c r="N1139" s="3" t="s">
        <v>3863</v>
      </c>
    </row>
    <row r="1140">
      <c r="A1140" s="3" t="s">
        <v>4505</v>
      </c>
      <c r="B1140" s="3" t="s">
        <v>4506</v>
      </c>
      <c r="C1140" s="3" t="s">
        <v>4507</v>
      </c>
      <c r="D1140" s="3" t="s">
        <v>44</v>
      </c>
      <c r="E1140" s="3" t="s">
        <v>34</v>
      </c>
      <c r="F1140" s="3" t="s">
        <v>120</v>
      </c>
      <c r="G1140" s="6">
        <v>0.0</v>
      </c>
      <c r="H1140" s="6">
        <v>15.0</v>
      </c>
      <c r="I1140" s="6">
        <v>1718.34</v>
      </c>
      <c r="J1140" s="3" t="s">
        <v>503</v>
      </c>
      <c r="K1140" s="3" t="s">
        <v>3036</v>
      </c>
      <c r="L1140" s="3" t="s">
        <v>413</v>
      </c>
      <c r="M1140" s="3" t="s">
        <v>50</v>
      </c>
      <c r="N1140" s="3" t="s">
        <v>2892</v>
      </c>
    </row>
    <row r="1141">
      <c r="A1141" s="3" t="s">
        <v>4508</v>
      </c>
      <c r="B1141" s="3" t="s">
        <v>4509</v>
      </c>
      <c r="C1141" s="3" t="s">
        <v>4510</v>
      </c>
      <c r="D1141" s="3" t="s">
        <v>55</v>
      </c>
      <c r="E1141" s="3" t="s">
        <v>34</v>
      </c>
      <c r="F1141" s="3" t="s">
        <v>120</v>
      </c>
      <c r="G1141" s="6">
        <v>12.99</v>
      </c>
      <c r="H1141" s="6">
        <v>0.0</v>
      </c>
      <c r="I1141" s="6">
        <v>2499.05</v>
      </c>
      <c r="J1141" s="3" t="s">
        <v>930</v>
      </c>
      <c r="K1141" s="3" t="s">
        <v>1745</v>
      </c>
      <c r="L1141" s="3" t="s">
        <v>1287</v>
      </c>
      <c r="M1141" s="3" t="s">
        <v>303</v>
      </c>
      <c r="N1141" s="3" t="s">
        <v>2287</v>
      </c>
    </row>
    <row r="1142">
      <c r="A1142" s="3" t="s">
        <v>4511</v>
      </c>
      <c r="B1142" s="3" t="s">
        <v>701</v>
      </c>
      <c r="C1142" s="3" t="s">
        <v>652</v>
      </c>
      <c r="D1142" s="3" t="s">
        <v>44</v>
      </c>
      <c r="E1142" s="3" t="s">
        <v>34</v>
      </c>
      <c r="F1142" s="3" t="s">
        <v>120</v>
      </c>
      <c r="G1142" s="6">
        <v>0.0</v>
      </c>
      <c r="H1142" s="6">
        <v>5.0</v>
      </c>
      <c r="I1142" s="6">
        <v>1852.74</v>
      </c>
      <c r="J1142" s="3" t="s">
        <v>703</v>
      </c>
      <c r="K1142" s="3" t="s">
        <v>704</v>
      </c>
      <c r="L1142" s="3" t="s">
        <v>77</v>
      </c>
      <c r="M1142" s="3" t="s">
        <v>290</v>
      </c>
      <c r="N1142" s="3" t="s">
        <v>705</v>
      </c>
    </row>
    <row r="1143">
      <c r="A1143" s="3" t="s">
        <v>4512</v>
      </c>
      <c r="B1143" s="3" t="s">
        <v>4513</v>
      </c>
      <c r="C1143" s="3" t="s">
        <v>2076</v>
      </c>
      <c r="D1143" s="3" t="s">
        <v>44</v>
      </c>
      <c r="E1143" s="3" t="s">
        <v>34</v>
      </c>
      <c r="F1143" s="3" t="s">
        <v>120</v>
      </c>
      <c r="G1143" s="6">
        <v>12.99</v>
      </c>
      <c r="H1143" s="6">
        <v>0.0</v>
      </c>
      <c r="I1143" s="6">
        <v>2687.46</v>
      </c>
      <c r="J1143" s="3" t="s">
        <v>756</v>
      </c>
      <c r="K1143" s="3" t="s">
        <v>4514</v>
      </c>
      <c r="L1143" s="3" t="s">
        <v>115</v>
      </c>
      <c r="M1143" s="3" t="s">
        <v>138</v>
      </c>
      <c r="N1143" s="3" t="s">
        <v>1348</v>
      </c>
    </row>
    <row r="1144">
      <c r="A1144" s="3" t="s">
        <v>4515</v>
      </c>
      <c r="B1144" s="3" t="s">
        <v>1434</v>
      </c>
      <c r="C1144" s="3" t="s">
        <v>988</v>
      </c>
      <c r="D1144" s="3" t="s">
        <v>44</v>
      </c>
      <c r="E1144" s="3" t="s">
        <v>34</v>
      </c>
      <c r="F1144" s="3" t="s">
        <v>46</v>
      </c>
      <c r="G1144" s="6">
        <v>5.99</v>
      </c>
      <c r="H1144" s="6">
        <v>0.0</v>
      </c>
      <c r="I1144" s="6">
        <v>4772.59</v>
      </c>
      <c r="J1144" s="3" t="s">
        <v>36</v>
      </c>
      <c r="K1144" s="3" t="s">
        <v>1436</v>
      </c>
      <c r="L1144" s="3" t="s">
        <v>459</v>
      </c>
      <c r="M1144" s="3" t="s">
        <v>39</v>
      </c>
      <c r="N1144" s="3" t="s">
        <v>1437</v>
      </c>
    </row>
    <row r="1145">
      <c r="A1145" s="3" t="s">
        <v>4516</v>
      </c>
      <c r="B1145" s="3" t="s">
        <v>2198</v>
      </c>
      <c r="C1145" s="3" t="s">
        <v>203</v>
      </c>
      <c r="D1145" s="3" t="s">
        <v>55</v>
      </c>
      <c r="E1145" s="3" t="s">
        <v>34</v>
      </c>
      <c r="F1145" s="3" t="s">
        <v>46</v>
      </c>
      <c r="G1145" s="6">
        <v>0.0</v>
      </c>
      <c r="H1145" s="6">
        <v>0.0</v>
      </c>
      <c r="I1145" s="6">
        <v>1081.65</v>
      </c>
      <c r="J1145" s="3" t="s">
        <v>1338</v>
      </c>
      <c r="K1145" s="3" t="s">
        <v>2200</v>
      </c>
      <c r="L1145" s="3" t="s">
        <v>2188</v>
      </c>
      <c r="M1145" s="3" t="s">
        <v>180</v>
      </c>
      <c r="N1145" s="3" t="s">
        <v>2201</v>
      </c>
    </row>
    <row r="1146">
      <c r="A1146" s="3" t="s">
        <v>4517</v>
      </c>
      <c r="B1146" s="3" t="s">
        <v>4518</v>
      </c>
      <c r="C1146" s="3" t="s">
        <v>1916</v>
      </c>
      <c r="D1146" s="3" t="s">
        <v>44</v>
      </c>
      <c r="E1146" s="3" t="s">
        <v>34</v>
      </c>
      <c r="F1146" s="3" t="s">
        <v>46</v>
      </c>
      <c r="G1146" s="6">
        <v>0.0</v>
      </c>
      <c r="H1146" s="6">
        <v>0.0</v>
      </c>
      <c r="I1146" s="6">
        <v>1044.78</v>
      </c>
      <c r="J1146" s="3" t="s">
        <v>1443</v>
      </c>
      <c r="K1146" s="3" t="s">
        <v>412</v>
      </c>
      <c r="L1146" s="3" t="s">
        <v>145</v>
      </c>
      <c r="M1146" s="3" t="s">
        <v>78</v>
      </c>
      <c r="N1146" s="3" t="s">
        <v>2901</v>
      </c>
    </row>
    <row r="1147">
      <c r="A1147" s="3" t="s">
        <v>4519</v>
      </c>
      <c r="B1147" s="3" t="s">
        <v>4520</v>
      </c>
      <c r="C1147" s="3" t="s">
        <v>1971</v>
      </c>
      <c r="D1147" s="3" t="s">
        <v>55</v>
      </c>
      <c r="E1147" s="3" t="s">
        <v>34</v>
      </c>
      <c r="F1147" s="3" t="s">
        <v>46</v>
      </c>
      <c r="G1147" s="6">
        <v>12.99</v>
      </c>
      <c r="H1147" s="6">
        <v>0.0</v>
      </c>
      <c r="I1147" s="6">
        <v>1480.29</v>
      </c>
      <c r="J1147" s="3" t="s">
        <v>377</v>
      </c>
      <c r="K1147" s="3" t="s">
        <v>2742</v>
      </c>
      <c r="L1147" s="3" t="s">
        <v>151</v>
      </c>
      <c r="M1147" s="3" t="s">
        <v>71</v>
      </c>
      <c r="N1147" s="3" t="s">
        <v>4521</v>
      </c>
    </row>
    <row r="1148">
      <c r="A1148" s="3" t="s">
        <v>4522</v>
      </c>
      <c r="B1148" s="3" t="s">
        <v>4523</v>
      </c>
      <c r="C1148" s="3" t="s">
        <v>787</v>
      </c>
      <c r="D1148" s="3" t="s">
        <v>55</v>
      </c>
      <c r="E1148" s="3" t="s">
        <v>34</v>
      </c>
      <c r="F1148" s="3" t="s">
        <v>57</v>
      </c>
      <c r="G1148" s="6">
        <v>0.0</v>
      </c>
      <c r="H1148" s="6">
        <v>0.0</v>
      </c>
      <c r="I1148" s="6">
        <v>1064.52</v>
      </c>
      <c r="J1148" s="3" t="s">
        <v>1729</v>
      </c>
      <c r="K1148" s="3" t="s">
        <v>296</v>
      </c>
      <c r="L1148" s="3" t="s">
        <v>212</v>
      </c>
      <c r="M1148" s="3" t="s">
        <v>71</v>
      </c>
      <c r="N1148" s="3" t="s">
        <v>4524</v>
      </c>
    </row>
    <row r="1149">
      <c r="A1149" s="3" t="s">
        <v>4525</v>
      </c>
      <c r="B1149" s="3" t="s">
        <v>4526</v>
      </c>
      <c r="C1149" s="3" t="s">
        <v>2890</v>
      </c>
      <c r="D1149" s="3" t="s">
        <v>44</v>
      </c>
      <c r="E1149" s="3" t="s">
        <v>34</v>
      </c>
      <c r="F1149" s="3" t="s">
        <v>67</v>
      </c>
      <c r="G1149" s="6">
        <v>12.99</v>
      </c>
      <c r="H1149" s="6">
        <v>0.0</v>
      </c>
      <c r="I1149" s="6">
        <v>1653.97</v>
      </c>
      <c r="J1149" s="3" t="s">
        <v>405</v>
      </c>
      <c r="K1149" s="3" t="s">
        <v>4527</v>
      </c>
      <c r="L1149" s="3" t="s">
        <v>282</v>
      </c>
      <c r="M1149" s="3" t="s">
        <v>138</v>
      </c>
      <c r="N1149" s="3" t="s">
        <v>3095</v>
      </c>
    </row>
    <row r="1150">
      <c r="A1150" s="3" t="s">
        <v>4528</v>
      </c>
      <c r="B1150" s="3" t="s">
        <v>4529</v>
      </c>
      <c r="C1150" s="3" t="s">
        <v>3527</v>
      </c>
      <c r="D1150" s="3" t="s">
        <v>44</v>
      </c>
      <c r="E1150" s="3" t="s">
        <v>34</v>
      </c>
      <c r="F1150" s="3" t="s">
        <v>67</v>
      </c>
      <c r="G1150" s="6">
        <v>5.99</v>
      </c>
      <c r="H1150" s="6">
        <v>0.0</v>
      </c>
      <c r="I1150" s="6">
        <v>1739.35</v>
      </c>
      <c r="J1150" s="3" t="s">
        <v>405</v>
      </c>
      <c r="K1150" s="3" t="s">
        <v>4530</v>
      </c>
      <c r="L1150" s="3" t="s">
        <v>264</v>
      </c>
      <c r="M1150" s="3" t="s">
        <v>100</v>
      </c>
      <c r="N1150" s="3" t="s">
        <v>1407</v>
      </c>
    </row>
    <row r="1151">
      <c r="A1151" s="3" t="s">
        <v>4531</v>
      </c>
      <c r="B1151" s="3" t="s">
        <v>4532</v>
      </c>
      <c r="C1151" s="3" t="s">
        <v>4533</v>
      </c>
      <c r="D1151" s="3" t="s">
        <v>44</v>
      </c>
      <c r="E1151" s="3" t="s">
        <v>34</v>
      </c>
      <c r="F1151" s="3" t="s">
        <v>120</v>
      </c>
      <c r="G1151" s="6">
        <v>5.99</v>
      </c>
      <c r="H1151" s="6">
        <v>0.0</v>
      </c>
      <c r="I1151" s="6">
        <v>2090.68</v>
      </c>
      <c r="J1151" s="3" t="s">
        <v>339</v>
      </c>
      <c r="K1151" s="3" t="s">
        <v>4534</v>
      </c>
      <c r="L1151" s="3" t="s">
        <v>151</v>
      </c>
      <c r="M1151" s="3" t="s">
        <v>108</v>
      </c>
      <c r="N1151" s="3" t="s">
        <v>2241</v>
      </c>
    </row>
    <row r="1152">
      <c r="A1152" s="3" t="s">
        <v>4535</v>
      </c>
      <c r="B1152" s="3" t="s">
        <v>4536</v>
      </c>
      <c r="C1152" s="3" t="s">
        <v>3263</v>
      </c>
      <c r="D1152" s="3" t="s">
        <v>44</v>
      </c>
      <c r="E1152" s="3" t="s">
        <v>392</v>
      </c>
      <c r="F1152" s="3" t="s">
        <v>120</v>
      </c>
      <c r="G1152" s="6">
        <v>4.99</v>
      </c>
      <c r="H1152" s="6">
        <v>0.0</v>
      </c>
      <c r="I1152" s="6">
        <v>65.85</v>
      </c>
      <c r="J1152" s="3" t="s">
        <v>761</v>
      </c>
      <c r="K1152" s="3" t="s">
        <v>97</v>
      </c>
      <c r="L1152" s="3" t="s">
        <v>70</v>
      </c>
      <c r="M1152" s="3" t="s">
        <v>138</v>
      </c>
      <c r="N1152" s="3" t="s">
        <v>4537</v>
      </c>
    </row>
    <row r="1153">
      <c r="A1153" s="3" t="s">
        <v>4538</v>
      </c>
      <c r="B1153" s="3" t="s">
        <v>4539</v>
      </c>
      <c r="C1153" s="3" t="s">
        <v>710</v>
      </c>
      <c r="D1153" s="3" t="s">
        <v>55</v>
      </c>
      <c r="E1153" s="3" t="s">
        <v>34</v>
      </c>
      <c r="F1153" s="3" t="s">
        <v>120</v>
      </c>
      <c r="G1153" s="6">
        <v>5.99</v>
      </c>
      <c r="H1153" s="6">
        <v>15.0</v>
      </c>
      <c r="I1153" s="6">
        <v>1194.31</v>
      </c>
      <c r="J1153" s="3" t="s">
        <v>677</v>
      </c>
      <c r="K1153" s="3" t="s">
        <v>4540</v>
      </c>
      <c r="L1153" s="3" t="s">
        <v>627</v>
      </c>
      <c r="M1153" s="3" t="s">
        <v>71</v>
      </c>
      <c r="N1153" s="3" t="s">
        <v>4336</v>
      </c>
    </row>
    <row r="1154">
      <c r="A1154" s="3" t="s">
        <v>4541</v>
      </c>
      <c r="B1154" s="3" t="s">
        <v>4542</v>
      </c>
      <c r="C1154" s="3" t="s">
        <v>636</v>
      </c>
      <c r="D1154" s="3" t="s">
        <v>44</v>
      </c>
      <c r="E1154" s="3" t="s">
        <v>34</v>
      </c>
      <c r="F1154" s="3" t="s">
        <v>120</v>
      </c>
      <c r="G1154" s="6">
        <v>0.0</v>
      </c>
      <c r="H1154" s="6">
        <v>0.0</v>
      </c>
      <c r="I1154" s="6">
        <v>644.94</v>
      </c>
      <c r="J1154" s="3" t="s">
        <v>3662</v>
      </c>
      <c r="K1154" s="3" t="s">
        <v>295</v>
      </c>
      <c r="L1154" s="3" t="s">
        <v>2188</v>
      </c>
      <c r="M1154" s="3" t="s">
        <v>180</v>
      </c>
      <c r="N1154" s="3" t="s">
        <v>4543</v>
      </c>
    </row>
    <row r="1155">
      <c r="A1155" s="3" t="s">
        <v>4544</v>
      </c>
      <c r="B1155" s="3" t="s">
        <v>4545</v>
      </c>
      <c r="C1155" s="3" t="s">
        <v>268</v>
      </c>
      <c r="D1155" s="3" t="s">
        <v>44</v>
      </c>
      <c r="E1155" s="3" t="s">
        <v>34</v>
      </c>
      <c r="F1155" s="3" t="s">
        <v>46</v>
      </c>
      <c r="G1155" s="6">
        <v>0.0</v>
      </c>
      <c r="H1155" s="6">
        <v>0.0</v>
      </c>
      <c r="I1155" s="6">
        <v>2053.72</v>
      </c>
      <c r="J1155" s="3" t="s">
        <v>4546</v>
      </c>
      <c r="K1155" s="3" t="s">
        <v>2331</v>
      </c>
      <c r="L1155" s="3" t="s">
        <v>1117</v>
      </c>
      <c r="M1155" s="3" t="s">
        <v>71</v>
      </c>
      <c r="N1155" s="3" t="s">
        <v>2781</v>
      </c>
    </row>
    <row r="1156">
      <c r="A1156" s="3" t="s">
        <v>4547</v>
      </c>
      <c r="B1156" s="3" t="s">
        <v>4548</v>
      </c>
      <c r="C1156" s="3" t="s">
        <v>3659</v>
      </c>
      <c r="D1156" s="3" t="s">
        <v>55</v>
      </c>
      <c r="E1156" s="3" t="s">
        <v>34</v>
      </c>
      <c r="F1156" s="3" t="s">
        <v>67</v>
      </c>
      <c r="G1156" s="6">
        <v>0.0</v>
      </c>
      <c r="H1156" s="6">
        <v>15.0</v>
      </c>
      <c r="I1156" s="6">
        <v>142.32</v>
      </c>
      <c r="J1156" s="3" t="s">
        <v>326</v>
      </c>
      <c r="K1156" s="3" t="s">
        <v>4549</v>
      </c>
      <c r="L1156" s="3" t="s">
        <v>166</v>
      </c>
      <c r="M1156" s="3" t="s">
        <v>78</v>
      </c>
      <c r="N1156" s="3" t="s">
        <v>4550</v>
      </c>
    </row>
    <row r="1157">
      <c r="A1157" s="3" t="s">
        <v>4551</v>
      </c>
      <c r="B1157" s="3" t="s">
        <v>4552</v>
      </c>
      <c r="C1157" s="3" t="s">
        <v>4553</v>
      </c>
      <c r="D1157" s="3" t="s">
        <v>55</v>
      </c>
      <c r="E1157" s="3" t="s">
        <v>34</v>
      </c>
      <c r="F1157" s="3" t="s">
        <v>67</v>
      </c>
      <c r="G1157" s="6">
        <v>5.99</v>
      </c>
      <c r="H1157" s="6">
        <v>0.0</v>
      </c>
      <c r="I1157" s="6">
        <v>749.34</v>
      </c>
      <c r="J1157" s="3" t="s">
        <v>671</v>
      </c>
      <c r="K1157" s="3" t="s">
        <v>309</v>
      </c>
      <c r="L1157" s="3" t="s">
        <v>378</v>
      </c>
      <c r="M1157" s="3" t="s">
        <v>138</v>
      </c>
      <c r="N1157" s="3" t="s">
        <v>4554</v>
      </c>
    </row>
    <row r="1158">
      <c r="A1158" s="3" t="s">
        <v>4555</v>
      </c>
      <c r="B1158" s="3" t="s">
        <v>4556</v>
      </c>
      <c r="C1158" s="3" t="s">
        <v>2788</v>
      </c>
      <c r="D1158" s="3" t="s">
        <v>55</v>
      </c>
      <c r="E1158" s="3" t="s">
        <v>45</v>
      </c>
      <c r="F1158" s="3" t="s">
        <v>46</v>
      </c>
      <c r="G1158" s="6">
        <v>4.99</v>
      </c>
      <c r="H1158" s="6">
        <v>0.0</v>
      </c>
      <c r="I1158" s="6">
        <v>2029.05</v>
      </c>
      <c r="J1158" s="3" t="s">
        <v>955</v>
      </c>
      <c r="K1158" s="3" t="s">
        <v>4557</v>
      </c>
      <c r="L1158" s="3" t="s">
        <v>282</v>
      </c>
      <c r="M1158" s="3" t="s">
        <v>39</v>
      </c>
      <c r="N1158" s="3" t="s">
        <v>3324</v>
      </c>
    </row>
    <row r="1159">
      <c r="A1159" s="3" t="s">
        <v>4558</v>
      </c>
      <c r="B1159" s="3" t="s">
        <v>4559</v>
      </c>
      <c r="C1159" s="3" t="s">
        <v>4560</v>
      </c>
      <c r="D1159" s="3" t="s">
        <v>44</v>
      </c>
      <c r="E1159" s="3" t="s">
        <v>34</v>
      </c>
      <c r="F1159" s="3" t="s">
        <v>67</v>
      </c>
      <c r="G1159" s="6">
        <v>5.99</v>
      </c>
      <c r="H1159" s="6">
        <v>0.0</v>
      </c>
      <c r="I1159" s="6">
        <v>274.39</v>
      </c>
      <c r="J1159" s="3" t="s">
        <v>90</v>
      </c>
      <c r="K1159" s="3" t="s">
        <v>4561</v>
      </c>
      <c r="L1159" s="3" t="s">
        <v>123</v>
      </c>
      <c r="M1159" s="3" t="s">
        <v>50</v>
      </c>
      <c r="N1159" s="3" t="s">
        <v>1947</v>
      </c>
    </row>
    <row r="1160">
      <c r="A1160" s="3" t="s">
        <v>4562</v>
      </c>
      <c r="B1160" s="3" t="s">
        <v>4563</v>
      </c>
      <c r="C1160" s="3" t="s">
        <v>1359</v>
      </c>
      <c r="D1160" s="3" t="s">
        <v>44</v>
      </c>
      <c r="E1160" s="3" t="s">
        <v>34</v>
      </c>
      <c r="F1160" s="3" t="s">
        <v>46</v>
      </c>
      <c r="G1160" s="6">
        <v>12.99</v>
      </c>
      <c r="H1160" s="6">
        <v>0.0</v>
      </c>
      <c r="I1160" s="6">
        <v>4178.17</v>
      </c>
      <c r="J1160" s="3" t="s">
        <v>224</v>
      </c>
      <c r="K1160" s="3" t="s">
        <v>2215</v>
      </c>
      <c r="L1160" s="3" t="s">
        <v>276</v>
      </c>
      <c r="M1160" s="3" t="s">
        <v>39</v>
      </c>
      <c r="N1160" s="3" t="s">
        <v>2440</v>
      </c>
    </row>
    <row r="1161">
      <c r="A1161" s="3" t="s">
        <v>4564</v>
      </c>
      <c r="B1161" s="3" t="s">
        <v>4565</v>
      </c>
      <c r="C1161" s="3" t="s">
        <v>4566</v>
      </c>
      <c r="D1161" s="3" t="s">
        <v>55</v>
      </c>
      <c r="E1161" s="3" t="s">
        <v>34</v>
      </c>
      <c r="F1161" s="3" t="s">
        <v>120</v>
      </c>
      <c r="G1161" s="6">
        <v>0.0</v>
      </c>
      <c r="H1161" s="6">
        <v>0.0</v>
      </c>
      <c r="I1161" s="6">
        <v>1990.5</v>
      </c>
      <c r="J1161" s="3" t="s">
        <v>464</v>
      </c>
      <c r="K1161" s="3" t="s">
        <v>1651</v>
      </c>
      <c r="L1161" s="3" t="s">
        <v>123</v>
      </c>
      <c r="M1161" s="3" t="s">
        <v>138</v>
      </c>
      <c r="N1161" s="3" t="s">
        <v>4567</v>
      </c>
    </row>
    <row r="1162">
      <c r="A1162" s="3" t="s">
        <v>4568</v>
      </c>
      <c r="B1162" s="3" t="s">
        <v>4569</v>
      </c>
      <c r="C1162" s="3" t="s">
        <v>2498</v>
      </c>
      <c r="D1162" s="3" t="s">
        <v>44</v>
      </c>
      <c r="E1162" s="3" t="s">
        <v>34</v>
      </c>
      <c r="F1162" s="3" t="s">
        <v>120</v>
      </c>
      <c r="G1162" s="6">
        <v>7.99</v>
      </c>
      <c r="H1162" s="6">
        <v>5.0</v>
      </c>
      <c r="I1162" s="6">
        <v>802.61</v>
      </c>
      <c r="J1162" s="3" t="s">
        <v>2187</v>
      </c>
      <c r="K1162" s="3" t="s">
        <v>720</v>
      </c>
      <c r="L1162" s="3" t="s">
        <v>1329</v>
      </c>
      <c r="M1162" s="3" t="s">
        <v>39</v>
      </c>
      <c r="N1162" s="3" t="s">
        <v>4570</v>
      </c>
    </row>
    <row r="1163">
      <c r="A1163" s="3" t="s">
        <v>4571</v>
      </c>
      <c r="B1163" s="3" t="s">
        <v>4572</v>
      </c>
      <c r="C1163" s="3" t="s">
        <v>4573</v>
      </c>
      <c r="D1163" s="3" t="s">
        <v>33</v>
      </c>
      <c r="E1163" s="3" t="s">
        <v>34</v>
      </c>
      <c r="F1163" s="3" t="s">
        <v>120</v>
      </c>
      <c r="G1163" s="6">
        <v>0.0</v>
      </c>
      <c r="H1163" s="6">
        <v>20.0</v>
      </c>
      <c r="I1163" s="6">
        <v>2052.74</v>
      </c>
      <c r="J1163" s="3" t="s">
        <v>4574</v>
      </c>
      <c r="K1163" s="3" t="s">
        <v>2617</v>
      </c>
      <c r="L1163" s="3" t="s">
        <v>732</v>
      </c>
      <c r="M1163" s="3" t="s">
        <v>39</v>
      </c>
      <c r="N1163" s="3" t="s">
        <v>4575</v>
      </c>
    </row>
    <row r="1164">
      <c r="A1164" s="3" t="s">
        <v>4576</v>
      </c>
      <c r="B1164" s="3" t="s">
        <v>4577</v>
      </c>
      <c r="C1164" s="3" t="s">
        <v>1090</v>
      </c>
      <c r="D1164" s="3" t="s">
        <v>55</v>
      </c>
      <c r="E1164" s="3" t="s">
        <v>34</v>
      </c>
      <c r="F1164" s="3" t="s">
        <v>67</v>
      </c>
      <c r="G1164" s="6">
        <v>7.99</v>
      </c>
      <c r="H1164" s="6">
        <v>0.0</v>
      </c>
      <c r="I1164" s="6">
        <v>3796.23</v>
      </c>
      <c r="J1164" s="3" t="s">
        <v>730</v>
      </c>
      <c r="K1164" s="3" t="s">
        <v>2140</v>
      </c>
      <c r="L1164" s="3" t="s">
        <v>608</v>
      </c>
      <c r="M1164" s="3" t="s">
        <v>71</v>
      </c>
      <c r="N1164" s="3" t="s">
        <v>4578</v>
      </c>
    </row>
    <row r="1165">
      <c r="A1165" s="3" t="s">
        <v>4579</v>
      </c>
      <c r="B1165" s="3" t="s">
        <v>1457</v>
      </c>
      <c r="C1165" s="3" t="s">
        <v>4580</v>
      </c>
      <c r="D1165" s="3" t="s">
        <v>55</v>
      </c>
      <c r="E1165" s="3" t="s">
        <v>34</v>
      </c>
      <c r="F1165" s="3" t="s">
        <v>57</v>
      </c>
      <c r="G1165" s="6">
        <v>12.99</v>
      </c>
      <c r="H1165" s="6">
        <v>0.0</v>
      </c>
      <c r="I1165" s="6">
        <v>1223.52</v>
      </c>
      <c r="J1165" s="3" t="s">
        <v>1372</v>
      </c>
      <c r="K1165" s="3" t="s">
        <v>1458</v>
      </c>
      <c r="L1165" s="3" t="s">
        <v>151</v>
      </c>
      <c r="M1165" s="3" t="s">
        <v>138</v>
      </c>
      <c r="N1165" s="3" t="s">
        <v>1459</v>
      </c>
    </row>
    <row r="1166">
      <c r="A1166" s="3" t="s">
        <v>4581</v>
      </c>
      <c r="B1166" s="3" t="s">
        <v>4582</v>
      </c>
      <c r="C1166" s="3" t="s">
        <v>4583</v>
      </c>
      <c r="D1166" s="3" t="s">
        <v>33</v>
      </c>
      <c r="E1166" s="3" t="s">
        <v>34</v>
      </c>
      <c r="F1166" s="3" t="s">
        <v>57</v>
      </c>
      <c r="G1166" s="6">
        <v>0.0</v>
      </c>
      <c r="H1166" s="6">
        <v>0.0</v>
      </c>
      <c r="I1166" s="6">
        <v>2144.69</v>
      </c>
      <c r="J1166" s="3" t="s">
        <v>897</v>
      </c>
      <c r="K1166" s="3" t="s">
        <v>1034</v>
      </c>
      <c r="L1166" s="3" t="s">
        <v>77</v>
      </c>
      <c r="M1166" s="3" t="s">
        <v>39</v>
      </c>
      <c r="N1166" s="3" t="s">
        <v>4584</v>
      </c>
    </row>
    <row r="1167">
      <c r="A1167" s="3" t="s">
        <v>4585</v>
      </c>
      <c r="B1167" s="3" t="s">
        <v>4586</v>
      </c>
      <c r="C1167" s="3" t="s">
        <v>4587</v>
      </c>
      <c r="D1167" s="3" t="s">
        <v>44</v>
      </c>
      <c r="E1167" s="3" t="s">
        <v>34</v>
      </c>
      <c r="F1167" s="3" t="s">
        <v>120</v>
      </c>
      <c r="G1167" s="6">
        <v>7.99</v>
      </c>
      <c r="H1167" s="6">
        <v>10.0</v>
      </c>
      <c r="I1167" s="6">
        <v>1362.73</v>
      </c>
      <c r="J1167" s="3" t="s">
        <v>128</v>
      </c>
      <c r="K1167" s="3" t="s">
        <v>4588</v>
      </c>
      <c r="L1167" s="3" t="s">
        <v>282</v>
      </c>
      <c r="M1167" s="3" t="s">
        <v>243</v>
      </c>
      <c r="N1167" s="3" t="s">
        <v>3024</v>
      </c>
    </row>
    <row r="1168">
      <c r="A1168" s="3" t="s">
        <v>4589</v>
      </c>
      <c r="B1168" s="3" t="s">
        <v>4590</v>
      </c>
      <c r="C1168" s="3" t="s">
        <v>744</v>
      </c>
      <c r="D1168" s="3" t="s">
        <v>55</v>
      </c>
      <c r="E1168" s="3" t="s">
        <v>34</v>
      </c>
      <c r="F1168" s="3" t="s">
        <v>46</v>
      </c>
      <c r="G1168" s="6">
        <v>0.0</v>
      </c>
      <c r="H1168" s="6">
        <v>5.0</v>
      </c>
      <c r="I1168" s="6">
        <v>2049.76</v>
      </c>
      <c r="J1168" s="3" t="s">
        <v>3939</v>
      </c>
      <c r="K1168" s="3" t="s">
        <v>853</v>
      </c>
      <c r="L1168" s="3" t="s">
        <v>378</v>
      </c>
      <c r="M1168" s="3" t="s">
        <v>138</v>
      </c>
      <c r="N1168" s="3" t="s">
        <v>4591</v>
      </c>
    </row>
    <row r="1169">
      <c r="A1169" s="3" t="s">
        <v>4592</v>
      </c>
      <c r="B1169" s="3" t="s">
        <v>4593</v>
      </c>
      <c r="C1169" s="3" t="s">
        <v>4594</v>
      </c>
      <c r="D1169" s="3" t="s">
        <v>55</v>
      </c>
      <c r="E1169" s="3" t="s">
        <v>34</v>
      </c>
      <c r="F1169" s="3" t="s">
        <v>120</v>
      </c>
      <c r="G1169" s="6">
        <v>4.99</v>
      </c>
      <c r="H1169" s="6">
        <v>10.0</v>
      </c>
      <c r="I1169" s="6">
        <v>4688.33</v>
      </c>
      <c r="J1169" s="3" t="s">
        <v>1126</v>
      </c>
      <c r="K1169" s="3" t="s">
        <v>4595</v>
      </c>
      <c r="L1169" s="3" t="s">
        <v>2188</v>
      </c>
      <c r="M1169" s="3" t="s">
        <v>180</v>
      </c>
      <c r="N1169" s="3" t="s">
        <v>2469</v>
      </c>
    </row>
    <row r="1170">
      <c r="A1170" s="3" t="s">
        <v>4596</v>
      </c>
      <c r="B1170" s="3" t="s">
        <v>2083</v>
      </c>
      <c r="C1170" s="3" t="s">
        <v>2085</v>
      </c>
      <c r="D1170" s="3" t="s">
        <v>33</v>
      </c>
      <c r="E1170" s="3" t="s">
        <v>392</v>
      </c>
      <c r="F1170" s="3" t="s">
        <v>35</v>
      </c>
      <c r="G1170" s="6">
        <v>0.0</v>
      </c>
      <c r="H1170" s="6">
        <v>0.0</v>
      </c>
      <c r="I1170" s="6">
        <v>1763.63</v>
      </c>
      <c r="J1170" s="3" t="s">
        <v>1175</v>
      </c>
      <c r="K1170" s="3" t="s">
        <v>2084</v>
      </c>
      <c r="L1170" s="3" t="s">
        <v>77</v>
      </c>
      <c r="M1170" s="3" t="s">
        <v>61</v>
      </c>
      <c r="N1170" s="3" t="s">
        <v>2085</v>
      </c>
    </row>
    <row r="1171">
      <c r="A1171" s="3" t="s">
        <v>4597</v>
      </c>
      <c r="B1171" s="3" t="s">
        <v>3529</v>
      </c>
      <c r="C1171" s="3" t="s">
        <v>4598</v>
      </c>
      <c r="D1171" s="3" t="s">
        <v>55</v>
      </c>
      <c r="E1171" s="3" t="s">
        <v>34</v>
      </c>
      <c r="F1171" s="3" t="s">
        <v>35</v>
      </c>
      <c r="G1171" s="6">
        <v>4.99</v>
      </c>
      <c r="H1171" s="6">
        <v>5.0</v>
      </c>
      <c r="I1171" s="6">
        <v>84.41</v>
      </c>
      <c r="J1171" s="3" t="s">
        <v>1453</v>
      </c>
      <c r="K1171" s="3" t="s">
        <v>1389</v>
      </c>
      <c r="L1171" s="3" t="s">
        <v>236</v>
      </c>
      <c r="M1171" s="3" t="s">
        <v>71</v>
      </c>
      <c r="N1171" s="3" t="s">
        <v>3531</v>
      </c>
    </row>
    <row r="1172">
      <c r="A1172" s="3" t="s">
        <v>4599</v>
      </c>
      <c r="B1172" s="3" t="s">
        <v>4600</v>
      </c>
      <c r="C1172" s="3" t="s">
        <v>1497</v>
      </c>
      <c r="D1172" s="3" t="s">
        <v>44</v>
      </c>
      <c r="E1172" s="3" t="s">
        <v>45</v>
      </c>
      <c r="F1172" s="3" t="s">
        <v>57</v>
      </c>
      <c r="G1172" s="6">
        <v>12.99</v>
      </c>
      <c r="H1172" s="6">
        <v>5.0</v>
      </c>
      <c r="I1172" s="6">
        <v>1844.94</v>
      </c>
      <c r="J1172" s="3" t="s">
        <v>891</v>
      </c>
      <c r="K1172" s="3" t="s">
        <v>2973</v>
      </c>
      <c r="L1172" s="3" t="s">
        <v>471</v>
      </c>
      <c r="M1172" s="3" t="s">
        <v>78</v>
      </c>
      <c r="N1172" s="3" t="s">
        <v>4601</v>
      </c>
    </row>
    <row r="1173">
      <c r="A1173" s="3" t="s">
        <v>4602</v>
      </c>
      <c r="B1173" s="3" t="s">
        <v>4603</v>
      </c>
      <c r="C1173" s="3" t="s">
        <v>3113</v>
      </c>
      <c r="D1173" s="3" t="s">
        <v>44</v>
      </c>
      <c r="E1173" s="3" t="s">
        <v>34</v>
      </c>
      <c r="F1173" s="3" t="s">
        <v>46</v>
      </c>
      <c r="G1173" s="6">
        <v>0.0</v>
      </c>
      <c r="H1173" s="6">
        <v>10.0</v>
      </c>
      <c r="I1173" s="6">
        <v>801.78</v>
      </c>
      <c r="J1173" s="3" t="s">
        <v>4604</v>
      </c>
      <c r="K1173" s="3" t="s">
        <v>1587</v>
      </c>
      <c r="L1173" s="3" t="s">
        <v>289</v>
      </c>
      <c r="M1173" s="3" t="s">
        <v>39</v>
      </c>
      <c r="N1173" s="3" t="s">
        <v>3949</v>
      </c>
    </row>
    <row r="1174">
      <c r="A1174" s="3" t="s">
        <v>4605</v>
      </c>
      <c r="B1174" s="3" t="s">
        <v>4606</v>
      </c>
      <c r="C1174" s="3" t="s">
        <v>1205</v>
      </c>
      <c r="D1174" s="3" t="s">
        <v>55</v>
      </c>
      <c r="E1174" s="3" t="s">
        <v>45</v>
      </c>
      <c r="F1174" s="3" t="s">
        <v>120</v>
      </c>
      <c r="G1174" s="6">
        <v>0.0</v>
      </c>
      <c r="H1174" s="6">
        <v>0.0</v>
      </c>
      <c r="I1174" s="6">
        <v>946.5</v>
      </c>
      <c r="J1174" s="3" t="s">
        <v>4607</v>
      </c>
      <c r="K1174" s="3" t="s">
        <v>1401</v>
      </c>
      <c r="L1174" s="3" t="s">
        <v>737</v>
      </c>
      <c r="M1174" s="3" t="s">
        <v>138</v>
      </c>
      <c r="N1174" s="3" t="s">
        <v>4608</v>
      </c>
    </row>
    <row r="1175">
      <c r="A1175" s="3" t="s">
        <v>4609</v>
      </c>
      <c r="B1175" s="3" t="s">
        <v>4610</v>
      </c>
      <c r="C1175" s="3" t="s">
        <v>4279</v>
      </c>
      <c r="D1175" s="3" t="s">
        <v>55</v>
      </c>
      <c r="E1175" s="3" t="s">
        <v>34</v>
      </c>
      <c r="F1175" s="3" t="s">
        <v>57</v>
      </c>
      <c r="G1175" s="6">
        <v>0.0</v>
      </c>
      <c r="H1175" s="6">
        <v>0.0</v>
      </c>
      <c r="I1175" s="6">
        <v>4098.93</v>
      </c>
      <c r="J1175" s="3" t="s">
        <v>4611</v>
      </c>
      <c r="K1175" s="3" t="s">
        <v>296</v>
      </c>
      <c r="L1175" s="3" t="s">
        <v>187</v>
      </c>
      <c r="M1175" s="3" t="s">
        <v>138</v>
      </c>
      <c r="N1175" s="3" t="s">
        <v>4485</v>
      </c>
    </row>
    <row r="1176">
      <c r="A1176" s="3" t="s">
        <v>4612</v>
      </c>
      <c r="B1176" s="3" t="s">
        <v>4613</v>
      </c>
      <c r="C1176" s="3" t="s">
        <v>3015</v>
      </c>
      <c r="D1176" s="3" t="s">
        <v>44</v>
      </c>
      <c r="E1176" s="3" t="s">
        <v>34</v>
      </c>
      <c r="F1176" s="3" t="s">
        <v>120</v>
      </c>
      <c r="G1176" s="6">
        <v>4.99</v>
      </c>
      <c r="H1176" s="6">
        <v>0.0</v>
      </c>
      <c r="I1176" s="6">
        <v>101.45</v>
      </c>
      <c r="J1176" s="3" t="s">
        <v>688</v>
      </c>
      <c r="K1176" s="3" t="s">
        <v>1562</v>
      </c>
      <c r="L1176" s="3" t="s">
        <v>282</v>
      </c>
      <c r="M1176" s="3" t="s">
        <v>180</v>
      </c>
      <c r="N1176" s="3" t="s">
        <v>4614</v>
      </c>
    </row>
    <row r="1177">
      <c r="A1177" s="3" t="s">
        <v>4615</v>
      </c>
      <c r="B1177" s="3" t="s">
        <v>4616</v>
      </c>
      <c r="C1177" s="3" t="s">
        <v>789</v>
      </c>
      <c r="D1177" s="3" t="s">
        <v>55</v>
      </c>
      <c r="E1177" s="3" t="s">
        <v>34</v>
      </c>
      <c r="F1177" s="3" t="s">
        <v>67</v>
      </c>
      <c r="G1177" s="6">
        <v>0.0</v>
      </c>
      <c r="H1177" s="6">
        <v>0.0</v>
      </c>
      <c r="I1177" s="6">
        <v>4460.46</v>
      </c>
      <c r="J1177" s="3" t="s">
        <v>1897</v>
      </c>
      <c r="K1177" s="3" t="s">
        <v>1373</v>
      </c>
      <c r="L1177" s="3" t="s">
        <v>92</v>
      </c>
      <c r="M1177" s="3" t="s">
        <v>290</v>
      </c>
      <c r="N1177" s="3" t="s">
        <v>4617</v>
      </c>
    </row>
    <row r="1178">
      <c r="A1178" s="3" t="s">
        <v>4618</v>
      </c>
      <c r="B1178" s="3" t="s">
        <v>4619</v>
      </c>
      <c r="C1178" s="3" t="s">
        <v>866</v>
      </c>
      <c r="D1178" s="3" t="s">
        <v>33</v>
      </c>
      <c r="E1178" s="3" t="s">
        <v>56</v>
      </c>
      <c r="F1178" s="3" t="s">
        <v>35</v>
      </c>
      <c r="G1178" s="6">
        <v>12.99</v>
      </c>
      <c r="H1178" s="6">
        <v>0.0</v>
      </c>
      <c r="I1178" s="6">
        <v>1592.7</v>
      </c>
      <c r="J1178" s="3" t="s">
        <v>1554</v>
      </c>
      <c r="K1178" s="3" t="s">
        <v>315</v>
      </c>
      <c r="L1178" s="3" t="s">
        <v>206</v>
      </c>
      <c r="M1178" s="3" t="s">
        <v>71</v>
      </c>
      <c r="N1178" s="3" t="s">
        <v>3349</v>
      </c>
    </row>
    <row r="1179">
      <c r="A1179" s="3" t="s">
        <v>4620</v>
      </c>
      <c r="B1179" s="3" t="s">
        <v>2414</v>
      </c>
      <c r="C1179" s="3" t="s">
        <v>3277</v>
      </c>
      <c r="D1179" s="3" t="s">
        <v>55</v>
      </c>
      <c r="E1179" s="3" t="s">
        <v>34</v>
      </c>
      <c r="F1179" s="3" t="s">
        <v>46</v>
      </c>
      <c r="G1179" s="6">
        <v>0.0</v>
      </c>
      <c r="H1179" s="6">
        <v>0.0</v>
      </c>
      <c r="I1179" s="6">
        <v>1247.22</v>
      </c>
      <c r="J1179" s="3" t="s">
        <v>671</v>
      </c>
      <c r="K1179" s="3" t="s">
        <v>2416</v>
      </c>
      <c r="L1179" s="3" t="s">
        <v>378</v>
      </c>
      <c r="M1179" s="3" t="s">
        <v>71</v>
      </c>
      <c r="N1179" s="3" t="s">
        <v>1683</v>
      </c>
    </row>
    <row r="1180">
      <c r="A1180" s="3" t="s">
        <v>4621</v>
      </c>
      <c r="B1180" s="3" t="s">
        <v>4622</v>
      </c>
      <c r="C1180" s="3" t="s">
        <v>4623</v>
      </c>
      <c r="D1180" s="3" t="s">
        <v>55</v>
      </c>
      <c r="E1180" s="3" t="s">
        <v>34</v>
      </c>
      <c r="F1180" s="3" t="s">
        <v>67</v>
      </c>
      <c r="G1180" s="6">
        <v>0.0</v>
      </c>
      <c r="H1180" s="6">
        <v>0.0</v>
      </c>
      <c r="I1180" s="6">
        <v>1307.7</v>
      </c>
      <c r="J1180" s="3" t="s">
        <v>314</v>
      </c>
      <c r="K1180" s="3" t="s">
        <v>2586</v>
      </c>
      <c r="L1180" s="3" t="s">
        <v>689</v>
      </c>
      <c r="M1180" s="3" t="s">
        <v>71</v>
      </c>
      <c r="N1180" s="3" t="s">
        <v>4624</v>
      </c>
    </row>
    <row r="1181">
      <c r="A1181" s="3" t="s">
        <v>4625</v>
      </c>
      <c r="B1181" s="3" t="s">
        <v>4626</v>
      </c>
      <c r="C1181" s="3" t="s">
        <v>4627</v>
      </c>
      <c r="D1181" s="3" t="s">
        <v>44</v>
      </c>
      <c r="E1181" s="3" t="s">
        <v>34</v>
      </c>
      <c r="F1181" s="3" t="s">
        <v>46</v>
      </c>
      <c r="G1181" s="6">
        <v>0.0</v>
      </c>
      <c r="H1181" s="6">
        <v>0.0</v>
      </c>
      <c r="I1181" s="6">
        <v>1650.04</v>
      </c>
      <c r="J1181" s="3" t="s">
        <v>1198</v>
      </c>
      <c r="K1181" s="3" t="s">
        <v>4628</v>
      </c>
      <c r="L1181" s="3" t="s">
        <v>289</v>
      </c>
      <c r="M1181" s="3" t="s">
        <v>290</v>
      </c>
      <c r="N1181" s="3" t="s">
        <v>1449</v>
      </c>
    </row>
    <row r="1182">
      <c r="A1182" s="3" t="s">
        <v>4629</v>
      </c>
      <c r="B1182" s="3" t="s">
        <v>4630</v>
      </c>
      <c r="C1182" s="3" t="s">
        <v>757</v>
      </c>
      <c r="D1182" s="3" t="s">
        <v>44</v>
      </c>
      <c r="E1182" s="3" t="s">
        <v>34</v>
      </c>
      <c r="F1182" s="3" t="s">
        <v>67</v>
      </c>
      <c r="G1182" s="6">
        <v>12.99</v>
      </c>
      <c r="H1182" s="6">
        <v>0.0</v>
      </c>
      <c r="I1182" s="6">
        <v>1418.64</v>
      </c>
      <c r="J1182" s="3" t="s">
        <v>1198</v>
      </c>
      <c r="K1182" s="3" t="s">
        <v>4631</v>
      </c>
      <c r="L1182" s="3" t="s">
        <v>85</v>
      </c>
      <c r="M1182" s="3" t="s">
        <v>138</v>
      </c>
      <c r="N1182" s="3" t="s">
        <v>4632</v>
      </c>
    </row>
    <row r="1183">
      <c r="A1183" s="3" t="s">
        <v>4633</v>
      </c>
      <c r="B1183" s="3" t="s">
        <v>4634</v>
      </c>
      <c r="C1183" s="3" t="s">
        <v>4635</v>
      </c>
      <c r="D1183" s="3" t="s">
        <v>33</v>
      </c>
      <c r="E1183" s="3" t="s">
        <v>34</v>
      </c>
      <c r="F1183" s="3" t="s">
        <v>35</v>
      </c>
      <c r="G1183" s="6">
        <v>5.99</v>
      </c>
      <c r="H1183" s="6">
        <v>0.0</v>
      </c>
      <c r="I1183" s="6">
        <v>1650.49</v>
      </c>
      <c r="J1183" s="3" t="s">
        <v>4636</v>
      </c>
      <c r="K1183" s="3" t="s">
        <v>3919</v>
      </c>
      <c r="L1183" s="3" t="s">
        <v>335</v>
      </c>
      <c r="M1183" s="3" t="s">
        <v>138</v>
      </c>
      <c r="N1183" s="3" t="s">
        <v>4637</v>
      </c>
    </row>
    <row r="1184">
      <c r="A1184" s="3" t="s">
        <v>4638</v>
      </c>
      <c r="B1184" s="3" t="s">
        <v>4639</v>
      </c>
      <c r="C1184" s="3" t="s">
        <v>2968</v>
      </c>
      <c r="D1184" s="3" t="s">
        <v>33</v>
      </c>
      <c r="E1184" s="3" t="s">
        <v>34</v>
      </c>
      <c r="F1184" s="3" t="s">
        <v>67</v>
      </c>
      <c r="G1184" s="6">
        <v>0.0</v>
      </c>
      <c r="H1184" s="6">
        <v>5.0</v>
      </c>
      <c r="I1184" s="6">
        <v>828.63</v>
      </c>
      <c r="J1184" s="3" t="s">
        <v>989</v>
      </c>
      <c r="K1184" s="3" t="s">
        <v>1515</v>
      </c>
      <c r="L1184" s="3" t="s">
        <v>145</v>
      </c>
      <c r="M1184" s="3" t="s">
        <v>303</v>
      </c>
      <c r="N1184" s="3" t="s">
        <v>3540</v>
      </c>
    </row>
    <row r="1185">
      <c r="A1185" s="3" t="s">
        <v>4640</v>
      </c>
      <c r="B1185" s="3" t="s">
        <v>4169</v>
      </c>
      <c r="C1185" s="3" t="s">
        <v>847</v>
      </c>
      <c r="D1185" s="3" t="s">
        <v>33</v>
      </c>
      <c r="E1185" s="3" t="s">
        <v>34</v>
      </c>
      <c r="F1185" s="3" t="s">
        <v>120</v>
      </c>
      <c r="G1185" s="6">
        <v>5.99</v>
      </c>
      <c r="H1185" s="6">
        <v>0.0</v>
      </c>
      <c r="I1185" s="6">
        <v>369.24</v>
      </c>
      <c r="J1185" s="3" t="s">
        <v>4171</v>
      </c>
      <c r="K1185" s="3" t="s">
        <v>136</v>
      </c>
      <c r="L1185" s="3" t="s">
        <v>99</v>
      </c>
      <c r="M1185" s="3" t="s">
        <v>39</v>
      </c>
      <c r="N1185" s="3" t="s">
        <v>4172</v>
      </c>
    </row>
    <row r="1186">
      <c r="A1186" s="3" t="s">
        <v>4641</v>
      </c>
      <c r="B1186" s="3" t="s">
        <v>4642</v>
      </c>
      <c r="C1186" s="3" t="s">
        <v>887</v>
      </c>
      <c r="D1186" s="3" t="s">
        <v>33</v>
      </c>
      <c r="E1186" s="3" t="s">
        <v>34</v>
      </c>
      <c r="F1186" s="3" t="s">
        <v>46</v>
      </c>
      <c r="G1186" s="6">
        <v>0.0</v>
      </c>
      <c r="H1186" s="6">
        <v>0.0</v>
      </c>
      <c r="I1186" s="6">
        <v>799.6</v>
      </c>
      <c r="J1186" s="3" t="s">
        <v>4643</v>
      </c>
      <c r="K1186" s="3" t="s">
        <v>4368</v>
      </c>
      <c r="L1186" s="3" t="s">
        <v>137</v>
      </c>
      <c r="M1186" s="3" t="s">
        <v>180</v>
      </c>
      <c r="N1186" s="3" t="s">
        <v>2094</v>
      </c>
    </row>
    <row r="1187">
      <c r="A1187" s="3" t="s">
        <v>4644</v>
      </c>
      <c r="B1187" s="3" t="s">
        <v>4645</v>
      </c>
      <c r="C1187" s="3" t="s">
        <v>755</v>
      </c>
      <c r="D1187" s="3" t="s">
        <v>33</v>
      </c>
      <c r="E1187" s="3" t="s">
        <v>34</v>
      </c>
      <c r="F1187" s="3" t="s">
        <v>35</v>
      </c>
      <c r="G1187" s="6">
        <v>5.99</v>
      </c>
      <c r="H1187" s="6">
        <v>0.0</v>
      </c>
      <c r="I1187" s="6">
        <v>1633.23</v>
      </c>
      <c r="J1187" s="3" t="s">
        <v>1076</v>
      </c>
      <c r="K1187" s="3" t="s">
        <v>1432</v>
      </c>
      <c r="L1187" s="3" t="s">
        <v>212</v>
      </c>
      <c r="M1187" s="3" t="s">
        <v>39</v>
      </c>
      <c r="N1187" s="3" t="s">
        <v>2164</v>
      </c>
    </row>
    <row r="1188">
      <c r="A1188" s="3" t="s">
        <v>4646</v>
      </c>
      <c r="B1188" s="3" t="s">
        <v>4647</v>
      </c>
      <c r="C1188" s="3" t="s">
        <v>1238</v>
      </c>
      <c r="D1188" s="3" t="s">
        <v>55</v>
      </c>
      <c r="E1188" s="3" t="s">
        <v>34</v>
      </c>
      <c r="F1188" s="3" t="s">
        <v>120</v>
      </c>
      <c r="G1188" s="6">
        <v>5.99</v>
      </c>
      <c r="H1188" s="6">
        <v>0.0</v>
      </c>
      <c r="I1188" s="6">
        <v>526.98</v>
      </c>
      <c r="J1188" s="3" t="s">
        <v>1234</v>
      </c>
      <c r="K1188" s="3" t="s">
        <v>550</v>
      </c>
      <c r="L1188" s="3" t="s">
        <v>145</v>
      </c>
      <c r="M1188" s="3" t="s">
        <v>39</v>
      </c>
      <c r="N1188" s="3" t="s">
        <v>1238</v>
      </c>
    </row>
    <row r="1189">
      <c r="A1189" s="3" t="s">
        <v>4648</v>
      </c>
      <c r="B1189" s="3" t="s">
        <v>4649</v>
      </c>
      <c r="C1189" s="3" t="s">
        <v>1549</v>
      </c>
      <c r="D1189" s="3" t="s">
        <v>44</v>
      </c>
      <c r="E1189" s="3" t="s">
        <v>34</v>
      </c>
      <c r="F1189" s="3" t="s">
        <v>35</v>
      </c>
      <c r="G1189" s="6">
        <v>7.99</v>
      </c>
      <c r="H1189" s="6">
        <v>0.0</v>
      </c>
      <c r="I1189" s="6">
        <v>816.11</v>
      </c>
      <c r="J1189" s="3" t="s">
        <v>3775</v>
      </c>
      <c r="K1189" s="3" t="s">
        <v>825</v>
      </c>
      <c r="L1189" s="3" t="s">
        <v>1117</v>
      </c>
      <c r="M1189" s="3" t="s">
        <v>78</v>
      </c>
      <c r="N1189" s="3" t="s">
        <v>3714</v>
      </c>
    </row>
    <row r="1190">
      <c r="A1190" s="3" t="s">
        <v>4650</v>
      </c>
      <c r="B1190" s="3" t="s">
        <v>4651</v>
      </c>
      <c r="C1190" s="3" t="s">
        <v>3068</v>
      </c>
      <c r="D1190" s="3" t="s">
        <v>33</v>
      </c>
      <c r="E1190" s="3" t="s">
        <v>34</v>
      </c>
      <c r="F1190" s="3" t="s">
        <v>120</v>
      </c>
      <c r="G1190" s="6">
        <v>5.99</v>
      </c>
      <c r="H1190" s="6">
        <v>0.0</v>
      </c>
      <c r="I1190" s="6">
        <v>5090.08</v>
      </c>
      <c r="J1190" s="3" t="s">
        <v>3135</v>
      </c>
      <c r="K1190" s="3" t="s">
        <v>2215</v>
      </c>
      <c r="L1190" s="3" t="s">
        <v>206</v>
      </c>
      <c r="M1190" s="3" t="s">
        <v>50</v>
      </c>
      <c r="N1190" s="3" t="s">
        <v>2560</v>
      </c>
    </row>
    <row r="1191">
      <c r="A1191" s="3" t="s">
        <v>4652</v>
      </c>
      <c r="B1191" s="3" t="s">
        <v>4653</v>
      </c>
      <c r="C1191" s="3" t="s">
        <v>4129</v>
      </c>
      <c r="D1191" s="3" t="s">
        <v>55</v>
      </c>
      <c r="E1191" s="3" t="s">
        <v>34</v>
      </c>
      <c r="F1191" s="3" t="s">
        <v>35</v>
      </c>
      <c r="G1191" s="6">
        <v>0.0</v>
      </c>
      <c r="H1191" s="6">
        <v>0.0</v>
      </c>
      <c r="I1191" s="6">
        <v>1043.31</v>
      </c>
      <c r="J1191" s="3" t="s">
        <v>1582</v>
      </c>
      <c r="K1191" s="3" t="s">
        <v>607</v>
      </c>
      <c r="L1191" s="3" t="s">
        <v>130</v>
      </c>
      <c r="M1191" s="3" t="s">
        <v>108</v>
      </c>
      <c r="N1191" s="3" t="s">
        <v>4654</v>
      </c>
    </row>
    <row r="1192">
      <c r="A1192" s="3" t="s">
        <v>4655</v>
      </c>
      <c r="B1192" s="3" t="s">
        <v>4656</v>
      </c>
      <c r="C1192" s="3" t="s">
        <v>4657</v>
      </c>
      <c r="D1192" s="3" t="s">
        <v>33</v>
      </c>
      <c r="E1192" s="3" t="s">
        <v>34</v>
      </c>
      <c r="F1192" s="3" t="s">
        <v>57</v>
      </c>
      <c r="G1192" s="6">
        <v>4.99</v>
      </c>
      <c r="H1192" s="6">
        <v>0.0</v>
      </c>
      <c r="I1192" s="6">
        <v>969.0</v>
      </c>
      <c r="J1192" s="3" t="s">
        <v>4658</v>
      </c>
      <c r="K1192" s="3" t="s">
        <v>825</v>
      </c>
      <c r="L1192" s="3" t="s">
        <v>378</v>
      </c>
      <c r="M1192" s="3" t="s">
        <v>138</v>
      </c>
      <c r="N1192" s="3" t="s">
        <v>2245</v>
      </c>
    </row>
    <row r="1193">
      <c r="A1193" s="3" t="s">
        <v>4659</v>
      </c>
      <c r="B1193" s="3" t="s">
        <v>4660</v>
      </c>
      <c r="C1193" s="3" t="s">
        <v>4661</v>
      </c>
      <c r="D1193" s="3" t="s">
        <v>44</v>
      </c>
      <c r="E1193" s="3" t="s">
        <v>34</v>
      </c>
      <c r="F1193" s="3" t="s">
        <v>57</v>
      </c>
      <c r="G1193" s="6">
        <v>4.99</v>
      </c>
      <c r="H1193" s="6">
        <v>0.0</v>
      </c>
      <c r="I1193" s="6">
        <v>76.97</v>
      </c>
      <c r="J1193" s="3" t="s">
        <v>255</v>
      </c>
      <c r="K1193" s="3" t="s">
        <v>327</v>
      </c>
      <c r="L1193" s="3" t="s">
        <v>289</v>
      </c>
      <c r="M1193" s="3" t="s">
        <v>180</v>
      </c>
      <c r="N1193" s="3" t="s">
        <v>2164</v>
      </c>
    </row>
    <row r="1194">
      <c r="A1194" s="3" t="s">
        <v>4662</v>
      </c>
      <c r="B1194" s="3" t="s">
        <v>4663</v>
      </c>
      <c r="C1194" s="3" t="s">
        <v>1970</v>
      </c>
      <c r="D1194" s="3" t="s">
        <v>44</v>
      </c>
      <c r="E1194" s="3" t="s">
        <v>34</v>
      </c>
      <c r="F1194" s="3" t="s">
        <v>46</v>
      </c>
      <c r="G1194" s="6">
        <v>0.0</v>
      </c>
      <c r="H1194" s="6">
        <v>0.0</v>
      </c>
      <c r="I1194" s="6">
        <v>6672.64</v>
      </c>
      <c r="J1194" s="3" t="s">
        <v>4664</v>
      </c>
      <c r="K1194" s="3" t="s">
        <v>1133</v>
      </c>
      <c r="L1194" s="3" t="s">
        <v>166</v>
      </c>
      <c r="M1194" s="3" t="s">
        <v>138</v>
      </c>
      <c r="N1194" s="3" t="s">
        <v>2725</v>
      </c>
    </row>
    <row r="1195">
      <c r="A1195" s="3" t="s">
        <v>4665</v>
      </c>
      <c r="B1195" s="3" t="s">
        <v>4666</v>
      </c>
      <c r="C1195" s="3" t="s">
        <v>3970</v>
      </c>
      <c r="D1195" s="3" t="s">
        <v>44</v>
      </c>
      <c r="E1195" s="3" t="s">
        <v>34</v>
      </c>
      <c r="F1195" s="3" t="s">
        <v>57</v>
      </c>
      <c r="G1195" s="6">
        <v>0.0</v>
      </c>
      <c r="H1195" s="6">
        <v>10.0</v>
      </c>
      <c r="I1195" s="6">
        <v>4476.22</v>
      </c>
      <c r="J1195" s="3" t="s">
        <v>1355</v>
      </c>
      <c r="K1195" s="3" t="s">
        <v>3710</v>
      </c>
      <c r="L1195" s="3" t="s">
        <v>1780</v>
      </c>
      <c r="M1195" s="3" t="s">
        <v>290</v>
      </c>
      <c r="N1195" s="3" t="s">
        <v>1664</v>
      </c>
    </row>
    <row r="1196">
      <c r="A1196" s="3" t="s">
        <v>4667</v>
      </c>
      <c r="B1196" s="3" t="s">
        <v>4668</v>
      </c>
      <c r="C1196" s="3" t="s">
        <v>4669</v>
      </c>
      <c r="D1196" s="3" t="s">
        <v>55</v>
      </c>
      <c r="E1196" s="3" t="s">
        <v>34</v>
      </c>
      <c r="F1196" s="3" t="s">
        <v>35</v>
      </c>
      <c r="G1196" s="6">
        <v>0.0</v>
      </c>
      <c r="H1196" s="6">
        <v>0.0</v>
      </c>
      <c r="I1196" s="6">
        <v>1779.97</v>
      </c>
      <c r="J1196" s="3" t="s">
        <v>2305</v>
      </c>
      <c r="K1196" s="3" t="s">
        <v>4670</v>
      </c>
      <c r="L1196" s="3" t="s">
        <v>932</v>
      </c>
      <c r="M1196" s="3" t="s">
        <v>71</v>
      </c>
      <c r="N1196" s="3" t="s">
        <v>4671</v>
      </c>
    </row>
    <row r="1197">
      <c r="A1197" s="3" t="s">
        <v>4672</v>
      </c>
      <c r="B1197" s="3" t="s">
        <v>4673</v>
      </c>
      <c r="C1197" s="3" t="s">
        <v>1354</v>
      </c>
      <c r="D1197" s="3" t="s">
        <v>55</v>
      </c>
      <c r="E1197" s="3" t="s">
        <v>66</v>
      </c>
      <c r="F1197" s="3" t="s">
        <v>35</v>
      </c>
      <c r="G1197" s="6">
        <v>4.99</v>
      </c>
      <c r="H1197" s="6">
        <v>15.0</v>
      </c>
      <c r="I1197" s="6">
        <v>4862.5</v>
      </c>
      <c r="J1197" s="3" t="s">
        <v>730</v>
      </c>
      <c r="K1197" s="3" t="s">
        <v>242</v>
      </c>
      <c r="L1197" s="3" t="s">
        <v>1117</v>
      </c>
      <c r="M1197" s="3" t="s">
        <v>71</v>
      </c>
      <c r="N1197" s="3" t="s">
        <v>2769</v>
      </c>
    </row>
    <row r="1198">
      <c r="A1198" s="3" t="s">
        <v>4674</v>
      </c>
      <c r="B1198" s="3" t="s">
        <v>4675</v>
      </c>
      <c r="C1198" s="3" t="s">
        <v>240</v>
      </c>
      <c r="D1198" s="3" t="s">
        <v>44</v>
      </c>
      <c r="E1198" s="3" t="s">
        <v>34</v>
      </c>
      <c r="F1198" s="3" t="s">
        <v>35</v>
      </c>
      <c r="G1198" s="6">
        <v>7.99</v>
      </c>
      <c r="H1198" s="6">
        <v>0.0</v>
      </c>
      <c r="I1198" s="6">
        <v>2604.55</v>
      </c>
      <c r="J1198" s="3" t="s">
        <v>1910</v>
      </c>
      <c r="K1198" s="3" t="s">
        <v>903</v>
      </c>
      <c r="L1198" s="3" t="s">
        <v>289</v>
      </c>
      <c r="M1198" s="3" t="s">
        <v>290</v>
      </c>
      <c r="N1198" s="3" t="s">
        <v>4676</v>
      </c>
    </row>
    <row r="1199">
      <c r="A1199" s="3" t="s">
        <v>4677</v>
      </c>
      <c r="B1199" s="3" t="s">
        <v>4678</v>
      </c>
      <c r="C1199" s="3" t="s">
        <v>3103</v>
      </c>
      <c r="D1199" s="3" t="s">
        <v>55</v>
      </c>
      <c r="E1199" s="3" t="s">
        <v>66</v>
      </c>
      <c r="F1199" s="3" t="s">
        <v>57</v>
      </c>
      <c r="G1199" s="6">
        <v>0.0</v>
      </c>
      <c r="H1199" s="6">
        <v>10.0</v>
      </c>
      <c r="I1199" s="6">
        <v>1360.76</v>
      </c>
      <c r="J1199" s="3" t="s">
        <v>3071</v>
      </c>
      <c r="K1199" s="3" t="s">
        <v>725</v>
      </c>
      <c r="L1199" s="3" t="s">
        <v>264</v>
      </c>
      <c r="M1199" s="3" t="s">
        <v>138</v>
      </c>
      <c r="N1199" s="3" t="s">
        <v>4679</v>
      </c>
    </row>
    <row r="1200">
      <c r="A1200" s="3" t="s">
        <v>4680</v>
      </c>
      <c r="B1200" s="3" t="s">
        <v>2603</v>
      </c>
      <c r="C1200" s="3" t="s">
        <v>1614</v>
      </c>
      <c r="D1200" s="3" t="s">
        <v>44</v>
      </c>
      <c r="E1200" s="3" t="s">
        <v>34</v>
      </c>
      <c r="F1200" s="3" t="s">
        <v>46</v>
      </c>
      <c r="G1200" s="6">
        <v>4.99</v>
      </c>
      <c r="H1200" s="6">
        <v>0.0</v>
      </c>
      <c r="I1200" s="6">
        <v>1919.88</v>
      </c>
      <c r="J1200" s="3" t="s">
        <v>955</v>
      </c>
      <c r="K1200" s="3" t="s">
        <v>2605</v>
      </c>
      <c r="L1200" s="3" t="s">
        <v>666</v>
      </c>
      <c r="M1200" s="3" t="s">
        <v>71</v>
      </c>
      <c r="N1200" s="3" t="s">
        <v>2041</v>
      </c>
    </row>
    <row r="1201">
      <c r="A1201" s="3" t="s">
        <v>4681</v>
      </c>
      <c r="B1201" s="3" t="s">
        <v>4682</v>
      </c>
      <c r="C1201" s="3" t="s">
        <v>3434</v>
      </c>
      <c r="D1201" s="3" t="s">
        <v>55</v>
      </c>
      <c r="E1201" s="3" t="s">
        <v>34</v>
      </c>
      <c r="F1201" s="3" t="s">
        <v>67</v>
      </c>
      <c r="G1201" s="6">
        <v>5.99</v>
      </c>
      <c r="H1201" s="6">
        <v>0.0</v>
      </c>
      <c r="I1201" s="6">
        <v>2223.16</v>
      </c>
      <c r="J1201" s="3" t="s">
        <v>4611</v>
      </c>
      <c r="K1201" s="3" t="s">
        <v>1401</v>
      </c>
      <c r="L1201" s="3" t="s">
        <v>459</v>
      </c>
      <c r="M1201" s="3" t="s">
        <v>290</v>
      </c>
      <c r="N1201" s="3" t="s">
        <v>1789</v>
      </c>
    </row>
    <row r="1202">
      <c r="A1202" s="3" t="s">
        <v>4683</v>
      </c>
      <c r="B1202" s="3" t="s">
        <v>4684</v>
      </c>
      <c r="C1202" s="3" t="s">
        <v>4685</v>
      </c>
      <c r="D1202" s="3" t="s">
        <v>44</v>
      </c>
      <c r="E1202" s="3" t="s">
        <v>34</v>
      </c>
      <c r="F1202" s="3" t="s">
        <v>46</v>
      </c>
      <c r="G1202" s="6">
        <v>7.99</v>
      </c>
      <c r="H1202" s="6">
        <v>5.0</v>
      </c>
      <c r="I1202" s="6">
        <v>1613.27</v>
      </c>
      <c r="J1202" s="3" t="s">
        <v>1252</v>
      </c>
      <c r="K1202" s="3" t="s">
        <v>4686</v>
      </c>
      <c r="L1202" s="3" t="s">
        <v>151</v>
      </c>
      <c r="M1202" s="3" t="s">
        <v>78</v>
      </c>
      <c r="N1202" s="3" t="s">
        <v>3911</v>
      </c>
    </row>
    <row r="1203">
      <c r="A1203" s="3" t="s">
        <v>4687</v>
      </c>
      <c r="B1203" s="3" t="s">
        <v>4688</v>
      </c>
      <c r="C1203" s="3" t="s">
        <v>4689</v>
      </c>
      <c r="D1203" s="3" t="s">
        <v>33</v>
      </c>
      <c r="E1203" s="3" t="s">
        <v>34</v>
      </c>
      <c r="F1203" s="3" t="s">
        <v>67</v>
      </c>
      <c r="G1203" s="6">
        <v>0.0</v>
      </c>
      <c r="H1203" s="6">
        <v>0.0</v>
      </c>
      <c r="I1203" s="6">
        <v>4217.78</v>
      </c>
      <c r="J1203" s="3" t="s">
        <v>411</v>
      </c>
      <c r="K1203" s="3" t="s">
        <v>3574</v>
      </c>
      <c r="L1203" s="3" t="s">
        <v>145</v>
      </c>
      <c r="M1203" s="3" t="s">
        <v>138</v>
      </c>
      <c r="N1203" s="3" t="s">
        <v>4690</v>
      </c>
    </row>
    <row r="1204">
      <c r="A1204" s="3" t="s">
        <v>4691</v>
      </c>
      <c r="B1204" s="3" t="s">
        <v>4692</v>
      </c>
      <c r="C1204" s="3" t="s">
        <v>1213</v>
      </c>
      <c r="D1204" s="3" t="s">
        <v>55</v>
      </c>
      <c r="E1204" s="3" t="s">
        <v>34</v>
      </c>
      <c r="F1204" s="3" t="s">
        <v>67</v>
      </c>
      <c r="G1204" s="6">
        <v>5.99</v>
      </c>
      <c r="H1204" s="6">
        <v>25.0</v>
      </c>
      <c r="I1204" s="6">
        <v>136.2</v>
      </c>
      <c r="J1204" s="3" t="s">
        <v>4693</v>
      </c>
      <c r="K1204" s="3" t="s">
        <v>4694</v>
      </c>
      <c r="L1204" s="3" t="s">
        <v>276</v>
      </c>
      <c r="M1204" s="3" t="s">
        <v>71</v>
      </c>
      <c r="N1204" s="3" t="s">
        <v>4695</v>
      </c>
    </row>
    <row r="1205">
      <c r="A1205" s="3" t="s">
        <v>4696</v>
      </c>
      <c r="B1205" s="3" t="s">
        <v>4697</v>
      </c>
      <c r="C1205" s="3" t="s">
        <v>1660</v>
      </c>
      <c r="D1205" s="3" t="s">
        <v>44</v>
      </c>
      <c r="E1205" s="3" t="s">
        <v>34</v>
      </c>
      <c r="F1205" s="3" t="s">
        <v>57</v>
      </c>
      <c r="G1205" s="6">
        <v>12.99</v>
      </c>
      <c r="H1205" s="6">
        <v>0.0</v>
      </c>
      <c r="I1205" s="6">
        <v>1386.85</v>
      </c>
      <c r="J1205" s="3" t="s">
        <v>848</v>
      </c>
      <c r="K1205" s="3" t="s">
        <v>2561</v>
      </c>
      <c r="L1205" s="3" t="s">
        <v>212</v>
      </c>
      <c r="M1205" s="3" t="s">
        <v>180</v>
      </c>
      <c r="N1205" s="3" t="s">
        <v>1660</v>
      </c>
    </row>
    <row r="1206">
      <c r="A1206" s="3" t="s">
        <v>4698</v>
      </c>
      <c r="B1206" s="3" t="s">
        <v>4699</v>
      </c>
      <c r="C1206" s="3" t="s">
        <v>2149</v>
      </c>
      <c r="D1206" s="3" t="s">
        <v>44</v>
      </c>
      <c r="E1206" s="3" t="s">
        <v>34</v>
      </c>
      <c r="F1206" s="3" t="s">
        <v>57</v>
      </c>
      <c r="G1206" s="6">
        <v>12.99</v>
      </c>
      <c r="H1206" s="6">
        <v>25.0</v>
      </c>
      <c r="I1206" s="6">
        <v>1972.3</v>
      </c>
      <c r="J1206" s="3" t="s">
        <v>4700</v>
      </c>
      <c r="K1206" s="3" t="s">
        <v>683</v>
      </c>
      <c r="L1206" s="3" t="s">
        <v>199</v>
      </c>
      <c r="M1206" s="3" t="s">
        <v>39</v>
      </c>
      <c r="N1206" s="3" t="s">
        <v>139</v>
      </c>
    </row>
    <row r="1207">
      <c r="A1207" s="3" t="s">
        <v>4701</v>
      </c>
      <c r="B1207" s="3" t="s">
        <v>4702</v>
      </c>
      <c r="C1207" s="3" t="s">
        <v>1348</v>
      </c>
      <c r="D1207" s="3" t="s">
        <v>33</v>
      </c>
      <c r="E1207" s="3" t="s">
        <v>34</v>
      </c>
      <c r="F1207" s="3" t="s">
        <v>57</v>
      </c>
      <c r="G1207" s="6">
        <v>0.0</v>
      </c>
      <c r="H1207" s="6">
        <v>0.0</v>
      </c>
      <c r="I1207" s="6">
        <v>636.93</v>
      </c>
      <c r="J1207" s="3" t="s">
        <v>90</v>
      </c>
      <c r="K1207" s="3" t="s">
        <v>2182</v>
      </c>
      <c r="L1207" s="3" t="s">
        <v>123</v>
      </c>
      <c r="M1207" s="3" t="s">
        <v>138</v>
      </c>
      <c r="N1207" s="3" t="s">
        <v>3139</v>
      </c>
    </row>
    <row r="1208">
      <c r="A1208" s="3" t="s">
        <v>4703</v>
      </c>
      <c r="B1208" s="3" t="s">
        <v>4704</v>
      </c>
      <c r="C1208" s="3" t="s">
        <v>2171</v>
      </c>
      <c r="D1208" s="3" t="s">
        <v>33</v>
      </c>
      <c r="E1208" s="3" t="s">
        <v>34</v>
      </c>
      <c r="F1208" s="3" t="s">
        <v>35</v>
      </c>
      <c r="G1208" s="6">
        <v>7.99</v>
      </c>
      <c r="H1208" s="6">
        <v>0.0</v>
      </c>
      <c r="I1208" s="6">
        <v>1564.7</v>
      </c>
      <c r="J1208" s="3" t="s">
        <v>363</v>
      </c>
      <c r="K1208" s="3" t="s">
        <v>412</v>
      </c>
      <c r="L1208" s="3" t="s">
        <v>212</v>
      </c>
      <c r="M1208" s="3" t="s">
        <v>290</v>
      </c>
      <c r="N1208" s="3" t="s">
        <v>4705</v>
      </c>
    </row>
    <row r="1209">
      <c r="A1209" s="3" t="s">
        <v>4706</v>
      </c>
      <c r="B1209" s="3" t="s">
        <v>1654</v>
      </c>
      <c r="C1209" s="3" t="s">
        <v>4707</v>
      </c>
      <c r="D1209" s="3" t="s">
        <v>33</v>
      </c>
      <c r="E1209" s="3" t="s">
        <v>392</v>
      </c>
      <c r="F1209" s="3" t="s">
        <v>57</v>
      </c>
      <c r="G1209" s="6">
        <v>0.0</v>
      </c>
      <c r="H1209" s="6">
        <v>15.0</v>
      </c>
      <c r="I1209" s="6">
        <v>497.29</v>
      </c>
      <c r="J1209" s="3" t="s">
        <v>1656</v>
      </c>
      <c r="K1209" s="3" t="s">
        <v>825</v>
      </c>
      <c r="L1209" s="3" t="s">
        <v>516</v>
      </c>
      <c r="M1209" s="3" t="s">
        <v>39</v>
      </c>
      <c r="N1209" s="3" t="s">
        <v>468</v>
      </c>
    </row>
    <row r="1210">
      <c r="A1210" s="3" t="s">
        <v>4708</v>
      </c>
      <c r="B1210" s="3" t="s">
        <v>4709</v>
      </c>
      <c r="C1210" s="3" t="s">
        <v>2429</v>
      </c>
      <c r="D1210" s="3" t="s">
        <v>55</v>
      </c>
      <c r="E1210" s="3" t="s">
        <v>34</v>
      </c>
      <c r="F1210" s="3" t="s">
        <v>35</v>
      </c>
      <c r="G1210" s="6">
        <v>0.0</v>
      </c>
      <c r="H1210" s="6">
        <v>5.0</v>
      </c>
      <c r="I1210" s="6">
        <v>1475.26</v>
      </c>
      <c r="J1210" s="3" t="s">
        <v>4710</v>
      </c>
      <c r="K1210" s="3" t="s">
        <v>347</v>
      </c>
      <c r="L1210" s="3" t="s">
        <v>250</v>
      </c>
      <c r="M1210" s="3" t="s">
        <v>290</v>
      </c>
      <c r="N1210" s="3" t="s">
        <v>871</v>
      </c>
    </row>
    <row r="1211">
      <c r="A1211" s="3" t="s">
        <v>4711</v>
      </c>
      <c r="B1211" s="3" t="s">
        <v>4712</v>
      </c>
      <c r="C1211" s="3" t="s">
        <v>1125</v>
      </c>
      <c r="D1211" s="3" t="s">
        <v>55</v>
      </c>
      <c r="E1211" s="3" t="s">
        <v>34</v>
      </c>
      <c r="F1211" s="3" t="s">
        <v>35</v>
      </c>
      <c r="G1211" s="6">
        <v>12.99</v>
      </c>
      <c r="H1211" s="6">
        <v>10.0</v>
      </c>
      <c r="I1211" s="6">
        <v>1180.82</v>
      </c>
      <c r="J1211" s="3" t="s">
        <v>377</v>
      </c>
      <c r="K1211" s="3" t="s">
        <v>2883</v>
      </c>
      <c r="L1211" s="3" t="s">
        <v>770</v>
      </c>
      <c r="M1211" s="3" t="s">
        <v>39</v>
      </c>
      <c r="N1211" s="3" t="s">
        <v>4713</v>
      </c>
    </row>
    <row r="1212">
      <c r="A1212" s="3" t="s">
        <v>4714</v>
      </c>
      <c r="B1212" s="3" t="s">
        <v>1191</v>
      </c>
      <c r="C1212" s="3" t="s">
        <v>3319</v>
      </c>
      <c r="D1212" s="3" t="s">
        <v>44</v>
      </c>
      <c r="E1212" s="3" t="s">
        <v>34</v>
      </c>
      <c r="F1212" s="3" t="s">
        <v>35</v>
      </c>
      <c r="G1212" s="6">
        <v>7.99</v>
      </c>
      <c r="H1212" s="6">
        <v>10.0</v>
      </c>
      <c r="I1212" s="6">
        <v>4273.59</v>
      </c>
      <c r="J1212" s="3" t="s">
        <v>848</v>
      </c>
      <c r="K1212" s="3" t="s">
        <v>1193</v>
      </c>
      <c r="L1212" s="3" t="s">
        <v>199</v>
      </c>
      <c r="M1212" s="3" t="s">
        <v>50</v>
      </c>
      <c r="N1212" s="3" t="s">
        <v>1194</v>
      </c>
    </row>
    <row r="1213">
      <c r="A1213" s="3" t="s">
        <v>4715</v>
      </c>
      <c r="B1213" s="3" t="s">
        <v>4716</v>
      </c>
      <c r="C1213" s="3" t="s">
        <v>4717</v>
      </c>
      <c r="D1213" s="3" t="s">
        <v>44</v>
      </c>
      <c r="E1213" s="3" t="s">
        <v>34</v>
      </c>
      <c r="F1213" s="3" t="s">
        <v>46</v>
      </c>
      <c r="G1213" s="6">
        <v>5.99</v>
      </c>
      <c r="H1213" s="6">
        <v>0.0</v>
      </c>
      <c r="I1213" s="6">
        <v>651.1</v>
      </c>
      <c r="J1213" s="3" t="s">
        <v>2072</v>
      </c>
      <c r="K1213" s="3" t="s">
        <v>296</v>
      </c>
      <c r="L1213" s="3" t="s">
        <v>282</v>
      </c>
      <c r="M1213" s="3" t="s">
        <v>61</v>
      </c>
      <c r="N1213" s="3" t="s">
        <v>4718</v>
      </c>
    </row>
    <row r="1214">
      <c r="A1214" s="3" t="s">
        <v>4719</v>
      </c>
      <c r="B1214" s="3" t="s">
        <v>4071</v>
      </c>
      <c r="C1214" s="3" t="s">
        <v>1050</v>
      </c>
      <c r="D1214" s="3" t="s">
        <v>55</v>
      </c>
      <c r="E1214" s="3" t="s">
        <v>34</v>
      </c>
      <c r="F1214" s="3" t="s">
        <v>120</v>
      </c>
      <c r="G1214" s="6">
        <v>0.0</v>
      </c>
      <c r="H1214" s="6">
        <v>0.0</v>
      </c>
      <c r="I1214" s="6">
        <v>288.66</v>
      </c>
      <c r="J1214" s="3" t="s">
        <v>1110</v>
      </c>
      <c r="K1214" s="3" t="s">
        <v>1620</v>
      </c>
      <c r="L1214" s="3" t="s">
        <v>107</v>
      </c>
      <c r="M1214" s="3" t="s">
        <v>39</v>
      </c>
      <c r="N1214" s="3" t="s">
        <v>4072</v>
      </c>
    </row>
    <row r="1215">
      <c r="A1215" s="3" t="s">
        <v>4720</v>
      </c>
      <c r="B1215" s="3" t="s">
        <v>4721</v>
      </c>
      <c r="C1215" s="3" t="s">
        <v>4190</v>
      </c>
      <c r="D1215" s="3" t="s">
        <v>33</v>
      </c>
      <c r="E1215" s="3" t="s">
        <v>34</v>
      </c>
      <c r="F1215" s="3" t="s">
        <v>57</v>
      </c>
      <c r="G1215" s="6">
        <v>0.0</v>
      </c>
      <c r="H1215" s="6">
        <v>0.0</v>
      </c>
      <c r="I1215" s="6">
        <v>1181.01</v>
      </c>
      <c r="J1215" s="3" t="s">
        <v>3713</v>
      </c>
      <c r="K1215" s="3" t="s">
        <v>2306</v>
      </c>
      <c r="L1215" s="3" t="s">
        <v>173</v>
      </c>
      <c r="M1215" s="3" t="s">
        <v>290</v>
      </c>
      <c r="N1215" s="3" t="s">
        <v>4722</v>
      </c>
    </row>
    <row r="1216">
      <c r="A1216" s="3" t="s">
        <v>4723</v>
      </c>
      <c r="B1216" s="3" t="s">
        <v>4724</v>
      </c>
      <c r="C1216" s="3" t="s">
        <v>112</v>
      </c>
      <c r="D1216" s="3" t="s">
        <v>33</v>
      </c>
      <c r="E1216" s="3" t="s">
        <v>34</v>
      </c>
      <c r="F1216" s="3" t="s">
        <v>57</v>
      </c>
      <c r="G1216" s="6">
        <v>0.0</v>
      </c>
      <c r="H1216" s="6">
        <v>0.0</v>
      </c>
      <c r="I1216" s="6">
        <v>757.29</v>
      </c>
      <c r="J1216" s="3" t="s">
        <v>4710</v>
      </c>
      <c r="K1216" s="3" t="s">
        <v>1697</v>
      </c>
      <c r="L1216" s="3" t="s">
        <v>1329</v>
      </c>
      <c r="M1216" s="3" t="s">
        <v>138</v>
      </c>
      <c r="N1216" s="3" t="s">
        <v>2829</v>
      </c>
    </row>
    <row r="1217">
      <c r="A1217" s="3" t="s">
        <v>4725</v>
      </c>
      <c r="B1217" s="3" t="s">
        <v>734</v>
      </c>
      <c r="C1217" s="3" t="s">
        <v>3016</v>
      </c>
      <c r="D1217" s="3" t="s">
        <v>33</v>
      </c>
      <c r="E1217" s="3" t="s">
        <v>34</v>
      </c>
      <c r="F1217" s="3" t="s">
        <v>67</v>
      </c>
      <c r="G1217" s="6">
        <v>12.99</v>
      </c>
      <c r="H1217" s="6">
        <v>0.0</v>
      </c>
      <c r="I1217" s="6">
        <v>2495.57</v>
      </c>
      <c r="J1217" s="3" t="s">
        <v>736</v>
      </c>
      <c r="K1217" s="3" t="s">
        <v>296</v>
      </c>
      <c r="L1217" s="3" t="s">
        <v>737</v>
      </c>
      <c r="M1217" s="3" t="s">
        <v>39</v>
      </c>
      <c r="N1217" s="3" t="s">
        <v>184</v>
      </c>
    </row>
    <row r="1218">
      <c r="A1218" s="3" t="s">
        <v>4726</v>
      </c>
      <c r="B1218" s="3" t="s">
        <v>4727</v>
      </c>
      <c r="C1218" s="3" t="s">
        <v>4728</v>
      </c>
      <c r="D1218" s="3" t="s">
        <v>44</v>
      </c>
      <c r="E1218" s="3" t="s">
        <v>34</v>
      </c>
      <c r="F1218" s="3" t="s">
        <v>35</v>
      </c>
      <c r="G1218" s="6">
        <v>5.99</v>
      </c>
      <c r="H1218" s="6">
        <v>0.0</v>
      </c>
      <c r="I1218" s="6">
        <v>3319.11</v>
      </c>
      <c r="J1218" s="3" t="s">
        <v>2460</v>
      </c>
      <c r="K1218" s="3" t="s">
        <v>2839</v>
      </c>
      <c r="L1218" s="3" t="s">
        <v>1287</v>
      </c>
      <c r="M1218" s="3" t="s">
        <v>71</v>
      </c>
      <c r="N1218" s="3" t="s">
        <v>4729</v>
      </c>
    </row>
    <row r="1219">
      <c r="A1219" s="3" t="s">
        <v>4730</v>
      </c>
      <c r="B1219" s="3" t="s">
        <v>4731</v>
      </c>
      <c r="C1219" s="3" t="s">
        <v>3731</v>
      </c>
      <c r="D1219" s="3" t="s">
        <v>44</v>
      </c>
      <c r="E1219" s="3" t="s">
        <v>34</v>
      </c>
      <c r="F1219" s="3" t="s">
        <v>120</v>
      </c>
      <c r="G1219" s="6">
        <v>0.0</v>
      </c>
      <c r="H1219" s="6">
        <v>0.0</v>
      </c>
      <c r="I1219" s="6">
        <v>509.24</v>
      </c>
      <c r="J1219" s="3" t="s">
        <v>3811</v>
      </c>
      <c r="K1219" s="3" t="s">
        <v>3903</v>
      </c>
      <c r="L1219" s="3" t="s">
        <v>115</v>
      </c>
      <c r="M1219" s="3" t="s">
        <v>100</v>
      </c>
      <c r="N1219" s="3" t="s">
        <v>4732</v>
      </c>
    </row>
    <row r="1220">
      <c r="A1220" s="3" t="s">
        <v>4733</v>
      </c>
      <c r="B1220" s="3" t="s">
        <v>4734</v>
      </c>
      <c r="C1220" s="3" t="s">
        <v>1098</v>
      </c>
      <c r="D1220" s="3" t="s">
        <v>44</v>
      </c>
      <c r="E1220" s="3" t="s">
        <v>34</v>
      </c>
      <c r="F1220" s="3" t="s">
        <v>57</v>
      </c>
      <c r="G1220" s="6">
        <v>4.99</v>
      </c>
      <c r="H1220" s="6">
        <v>0.0</v>
      </c>
      <c r="I1220" s="6">
        <v>561.38</v>
      </c>
      <c r="J1220" s="3" t="s">
        <v>613</v>
      </c>
      <c r="K1220" s="3" t="s">
        <v>1598</v>
      </c>
      <c r="L1220" s="3" t="s">
        <v>282</v>
      </c>
      <c r="M1220" s="3" t="s">
        <v>71</v>
      </c>
      <c r="N1220" s="3" t="s">
        <v>3488</v>
      </c>
    </row>
    <row r="1221">
      <c r="A1221" s="3" t="s">
        <v>4735</v>
      </c>
      <c r="B1221" s="3" t="s">
        <v>4204</v>
      </c>
      <c r="C1221" s="3" t="s">
        <v>1465</v>
      </c>
      <c r="D1221" s="3" t="s">
        <v>55</v>
      </c>
      <c r="E1221" s="3" t="s">
        <v>34</v>
      </c>
      <c r="F1221" s="3" t="s">
        <v>120</v>
      </c>
      <c r="G1221" s="6">
        <v>4.99</v>
      </c>
      <c r="H1221" s="6">
        <v>15.0</v>
      </c>
      <c r="I1221" s="6">
        <v>2292.64</v>
      </c>
      <c r="J1221" s="3" t="s">
        <v>2923</v>
      </c>
      <c r="K1221" s="3" t="s">
        <v>4206</v>
      </c>
      <c r="L1221" s="3" t="s">
        <v>107</v>
      </c>
      <c r="M1221" s="3" t="s">
        <v>71</v>
      </c>
      <c r="N1221" s="3" t="s">
        <v>4207</v>
      </c>
    </row>
    <row r="1222">
      <c r="A1222" s="3" t="s">
        <v>4736</v>
      </c>
      <c r="B1222" s="3" t="s">
        <v>4737</v>
      </c>
      <c r="C1222" s="3" t="s">
        <v>2365</v>
      </c>
      <c r="D1222" s="3" t="s">
        <v>33</v>
      </c>
      <c r="E1222" s="3" t="s">
        <v>392</v>
      </c>
      <c r="F1222" s="3" t="s">
        <v>120</v>
      </c>
      <c r="G1222" s="6">
        <v>7.99</v>
      </c>
      <c r="H1222" s="6">
        <v>0.0</v>
      </c>
      <c r="I1222" s="6">
        <v>537.19</v>
      </c>
      <c r="J1222" s="3" t="s">
        <v>4738</v>
      </c>
      <c r="K1222" s="3" t="s">
        <v>4739</v>
      </c>
      <c r="L1222" s="3" t="s">
        <v>166</v>
      </c>
      <c r="M1222" s="3" t="s">
        <v>100</v>
      </c>
      <c r="N1222" s="3" t="s">
        <v>174</v>
      </c>
    </row>
    <row r="1223">
      <c r="A1223" s="3" t="s">
        <v>4740</v>
      </c>
      <c r="B1223" s="3" t="s">
        <v>4741</v>
      </c>
      <c r="C1223" s="3" t="s">
        <v>1847</v>
      </c>
      <c r="D1223" s="3" t="s">
        <v>33</v>
      </c>
      <c r="E1223" s="3" t="s">
        <v>34</v>
      </c>
      <c r="F1223" s="3" t="s">
        <v>35</v>
      </c>
      <c r="G1223" s="6">
        <v>0.0</v>
      </c>
      <c r="H1223" s="6">
        <v>0.0</v>
      </c>
      <c r="I1223" s="6">
        <v>247.23</v>
      </c>
      <c r="J1223" s="3" t="s">
        <v>891</v>
      </c>
      <c r="K1223" s="3" t="s">
        <v>504</v>
      </c>
      <c r="L1223" s="3" t="s">
        <v>282</v>
      </c>
      <c r="M1223" s="3" t="s">
        <v>50</v>
      </c>
      <c r="N1223" s="3" t="s">
        <v>4742</v>
      </c>
    </row>
    <row r="1224">
      <c r="A1224" s="3" t="s">
        <v>4743</v>
      </c>
      <c r="B1224" s="3" t="s">
        <v>4744</v>
      </c>
      <c r="C1224" s="3" t="s">
        <v>566</v>
      </c>
      <c r="D1224" s="3" t="s">
        <v>55</v>
      </c>
      <c r="E1224" s="3" t="s">
        <v>34</v>
      </c>
      <c r="F1224" s="3" t="s">
        <v>46</v>
      </c>
      <c r="G1224" s="6">
        <v>5.99</v>
      </c>
      <c r="H1224" s="6">
        <v>10.0</v>
      </c>
      <c r="I1224" s="6">
        <v>2519.64</v>
      </c>
      <c r="J1224" s="3" t="s">
        <v>891</v>
      </c>
      <c r="K1224" s="3" t="s">
        <v>4745</v>
      </c>
      <c r="L1224" s="3" t="s">
        <v>413</v>
      </c>
      <c r="M1224" s="3" t="s">
        <v>290</v>
      </c>
      <c r="N1224" s="3" t="s">
        <v>4746</v>
      </c>
    </row>
    <row r="1225">
      <c r="A1225" s="3" t="s">
        <v>4747</v>
      </c>
      <c r="B1225" s="3" t="s">
        <v>3909</v>
      </c>
      <c r="C1225" s="3" t="s">
        <v>2018</v>
      </c>
      <c r="D1225" s="3" t="s">
        <v>44</v>
      </c>
      <c r="E1225" s="3" t="s">
        <v>34</v>
      </c>
      <c r="F1225" s="3" t="s">
        <v>120</v>
      </c>
      <c r="G1225" s="6">
        <v>0.0</v>
      </c>
      <c r="H1225" s="6">
        <v>5.0</v>
      </c>
      <c r="I1225" s="6">
        <v>1949.76</v>
      </c>
      <c r="J1225" s="3" t="s">
        <v>2715</v>
      </c>
      <c r="K1225" s="3" t="s">
        <v>3910</v>
      </c>
      <c r="L1225" s="3" t="s">
        <v>38</v>
      </c>
      <c r="M1225" s="3" t="s">
        <v>100</v>
      </c>
      <c r="N1225" s="3" t="s">
        <v>3911</v>
      </c>
    </row>
    <row r="1226">
      <c r="A1226" s="3" t="s">
        <v>4748</v>
      </c>
      <c r="B1226" s="3" t="s">
        <v>4749</v>
      </c>
      <c r="C1226" s="3" t="s">
        <v>1541</v>
      </c>
      <c r="D1226" s="3" t="s">
        <v>33</v>
      </c>
      <c r="E1226" s="3" t="s">
        <v>34</v>
      </c>
      <c r="F1226" s="3" t="s">
        <v>57</v>
      </c>
      <c r="G1226" s="6">
        <v>12.99</v>
      </c>
      <c r="H1226" s="6">
        <v>0.0</v>
      </c>
      <c r="I1226" s="6">
        <v>1472.88</v>
      </c>
      <c r="J1226" s="3" t="s">
        <v>4750</v>
      </c>
      <c r="K1226" s="3" t="s">
        <v>4751</v>
      </c>
      <c r="L1226" s="3" t="s">
        <v>1170</v>
      </c>
      <c r="M1226" s="3" t="s">
        <v>290</v>
      </c>
      <c r="N1226" s="3" t="s">
        <v>4752</v>
      </c>
    </row>
    <row r="1227">
      <c r="A1227" s="3" t="s">
        <v>4753</v>
      </c>
      <c r="B1227" s="3" t="s">
        <v>4754</v>
      </c>
      <c r="C1227" s="3" t="s">
        <v>4755</v>
      </c>
      <c r="D1227" s="3" t="s">
        <v>33</v>
      </c>
      <c r="E1227" s="3" t="s">
        <v>34</v>
      </c>
      <c r="F1227" s="3" t="s">
        <v>46</v>
      </c>
      <c r="G1227" s="6">
        <v>12.99</v>
      </c>
      <c r="H1227" s="6">
        <v>0.0</v>
      </c>
      <c r="I1227" s="6">
        <v>514.24</v>
      </c>
      <c r="J1227" s="3" t="s">
        <v>377</v>
      </c>
      <c r="K1227" s="3" t="s">
        <v>1228</v>
      </c>
      <c r="L1227" s="3" t="s">
        <v>1117</v>
      </c>
      <c r="M1227" s="3" t="s">
        <v>138</v>
      </c>
      <c r="N1227" s="3" t="s">
        <v>715</v>
      </c>
    </row>
    <row r="1228">
      <c r="A1228" s="3" t="s">
        <v>4756</v>
      </c>
      <c r="B1228" s="3" t="s">
        <v>1487</v>
      </c>
      <c r="C1228" s="3" t="s">
        <v>188</v>
      </c>
      <c r="D1228" s="3" t="s">
        <v>44</v>
      </c>
      <c r="E1228" s="3" t="s">
        <v>34</v>
      </c>
      <c r="F1228" s="3" t="s">
        <v>67</v>
      </c>
      <c r="G1228" s="6">
        <v>0.0</v>
      </c>
      <c r="H1228" s="6">
        <v>0.0</v>
      </c>
      <c r="I1228" s="6">
        <v>442.64</v>
      </c>
      <c r="J1228" s="3" t="s">
        <v>1489</v>
      </c>
      <c r="K1228" s="3" t="s">
        <v>1034</v>
      </c>
      <c r="L1228" s="3" t="s">
        <v>282</v>
      </c>
      <c r="M1228" s="3" t="s">
        <v>138</v>
      </c>
      <c r="N1228" s="3" t="s">
        <v>1490</v>
      </c>
    </row>
    <row r="1229">
      <c r="A1229" s="3" t="s">
        <v>4757</v>
      </c>
      <c r="B1229" s="3" t="s">
        <v>4758</v>
      </c>
      <c r="C1229" s="3" t="s">
        <v>4676</v>
      </c>
      <c r="D1229" s="3" t="s">
        <v>33</v>
      </c>
      <c r="E1229" s="3" t="s">
        <v>56</v>
      </c>
      <c r="F1229" s="3" t="s">
        <v>67</v>
      </c>
      <c r="G1229" s="6">
        <v>5.99</v>
      </c>
      <c r="H1229" s="6">
        <v>0.0</v>
      </c>
      <c r="I1229" s="6">
        <v>1960.71</v>
      </c>
      <c r="J1229" s="3" t="s">
        <v>1091</v>
      </c>
      <c r="K1229" s="3" t="s">
        <v>353</v>
      </c>
      <c r="L1229" s="3" t="s">
        <v>219</v>
      </c>
      <c r="M1229" s="3" t="s">
        <v>39</v>
      </c>
      <c r="N1229" s="3" t="s">
        <v>569</v>
      </c>
    </row>
    <row r="1230">
      <c r="A1230" s="3" t="s">
        <v>4759</v>
      </c>
      <c r="B1230" s="3" t="s">
        <v>4760</v>
      </c>
      <c r="C1230" s="3" t="s">
        <v>988</v>
      </c>
      <c r="D1230" s="3" t="s">
        <v>33</v>
      </c>
      <c r="E1230" s="3" t="s">
        <v>34</v>
      </c>
      <c r="F1230" s="3" t="s">
        <v>46</v>
      </c>
      <c r="G1230" s="6">
        <v>0.0</v>
      </c>
      <c r="H1230" s="6">
        <v>0.0</v>
      </c>
      <c r="I1230" s="6">
        <v>1934.59</v>
      </c>
      <c r="J1230" s="3" t="s">
        <v>1262</v>
      </c>
      <c r="K1230" s="3" t="s">
        <v>4761</v>
      </c>
      <c r="L1230" s="3" t="s">
        <v>38</v>
      </c>
      <c r="M1230" s="3" t="s">
        <v>39</v>
      </c>
      <c r="N1230" s="3" t="s">
        <v>3197</v>
      </c>
    </row>
    <row r="1231">
      <c r="A1231" s="3" t="s">
        <v>4762</v>
      </c>
      <c r="B1231" s="3" t="s">
        <v>4763</v>
      </c>
      <c r="C1231" s="3" t="s">
        <v>4424</v>
      </c>
      <c r="D1231" s="3" t="s">
        <v>55</v>
      </c>
      <c r="E1231" s="3" t="s">
        <v>34</v>
      </c>
      <c r="F1231" s="3" t="s">
        <v>35</v>
      </c>
      <c r="G1231" s="6">
        <v>12.99</v>
      </c>
      <c r="H1231" s="6">
        <v>0.0</v>
      </c>
      <c r="I1231" s="6">
        <v>2461.83</v>
      </c>
      <c r="J1231" s="3" t="s">
        <v>4607</v>
      </c>
      <c r="K1231" s="3" t="s">
        <v>4764</v>
      </c>
      <c r="L1231" s="3" t="s">
        <v>77</v>
      </c>
      <c r="M1231" s="3" t="s">
        <v>243</v>
      </c>
      <c r="N1231" s="3" t="s">
        <v>1638</v>
      </c>
    </row>
    <row r="1232">
      <c r="A1232" s="3" t="s">
        <v>4765</v>
      </c>
      <c r="B1232" s="3" t="s">
        <v>4766</v>
      </c>
      <c r="C1232" s="3" t="s">
        <v>2541</v>
      </c>
      <c r="D1232" s="3" t="s">
        <v>33</v>
      </c>
      <c r="E1232" s="3" t="s">
        <v>34</v>
      </c>
      <c r="F1232" s="3" t="s">
        <v>57</v>
      </c>
      <c r="G1232" s="6">
        <v>12.99</v>
      </c>
      <c r="H1232" s="6">
        <v>0.0</v>
      </c>
      <c r="I1232" s="6">
        <v>415.51</v>
      </c>
      <c r="J1232" s="3" t="s">
        <v>745</v>
      </c>
      <c r="K1232" s="3" t="s">
        <v>288</v>
      </c>
      <c r="L1232" s="3" t="s">
        <v>145</v>
      </c>
      <c r="M1232" s="3" t="s">
        <v>50</v>
      </c>
      <c r="N1232" s="3" t="s">
        <v>1682</v>
      </c>
    </row>
    <row r="1233">
      <c r="A1233" s="3" t="s">
        <v>4767</v>
      </c>
      <c r="B1233" s="3" t="s">
        <v>4768</v>
      </c>
      <c r="C1233" s="3" t="s">
        <v>4769</v>
      </c>
      <c r="D1233" s="3" t="s">
        <v>44</v>
      </c>
      <c r="E1233" s="3" t="s">
        <v>34</v>
      </c>
      <c r="F1233" s="3" t="s">
        <v>67</v>
      </c>
      <c r="G1233" s="6">
        <v>4.99</v>
      </c>
      <c r="H1233" s="6">
        <v>15.0</v>
      </c>
      <c r="I1233" s="6">
        <v>630.31</v>
      </c>
      <c r="J1233" s="3" t="s">
        <v>1627</v>
      </c>
      <c r="K1233" s="3" t="s">
        <v>321</v>
      </c>
      <c r="L1233" s="3" t="s">
        <v>582</v>
      </c>
      <c r="M1233" s="3" t="s">
        <v>50</v>
      </c>
      <c r="N1233" s="3" t="s">
        <v>4550</v>
      </c>
    </row>
    <row r="1234">
      <c r="A1234" s="3" t="s">
        <v>4770</v>
      </c>
      <c r="B1234" s="3" t="s">
        <v>4771</v>
      </c>
      <c r="C1234" s="3" t="s">
        <v>4772</v>
      </c>
      <c r="D1234" s="3" t="s">
        <v>55</v>
      </c>
      <c r="E1234" s="3" t="s">
        <v>34</v>
      </c>
      <c r="F1234" s="3" t="s">
        <v>35</v>
      </c>
      <c r="G1234" s="6">
        <v>0.0</v>
      </c>
      <c r="H1234" s="6">
        <v>5.0</v>
      </c>
      <c r="I1234" s="6">
        <v>459.04</v>
      </c>
      <c r="J1234" s="3" t="s">
        <v>1897</v>
      </c>
      <c r="K1234" s="3" t="s">
        <v>1147</v>
      </c>
      <c r="L1234" s="3" t="s">
        <v>77</v>
      </c>
      <c r="M1234" s="3" t="s">
        <v>61</v>
      </c>
      <c r="N1234" s="3" t="s">
        <v>3226</v>
      </c>
    </row>
    <row r="1235">
      <c r="A1235" s="3" t="s">
        <v>4773</v>
      </c>
      <c r="B1235" s="3" t="s">
        <v>4774</v>
      </c>
      <c r="C1235" s="3" t="s">
        <v>3758</v>
      </c>
      <c r="D1235" s="3" t="s">
        <v>33</v>
      </c>
      <c r="E1235" s="3" t="s">
        <v>34</v>
      </c>
      <c r="F1235" s="3" t="s">
        <v>35</v>
      </c>
      <c r="G1235" s="6">
        <v>0.0</v>
      </c>
      <c r="H1235" s="6">
        <v>10.0</v>
      </c>
      <c r="I1235" s="6">
        <v>1367.56</v>
      </c>
      <c r="J1235" s="3" t="s">
        <v>1798</v>
      </c>
      <c r="K1235" s="3" t="s">
        <v>3158</v>
      </c>
      <c r="L1235" s="3" t="s">
        <v>821</v>
      </c>
      <c r="M1235" s="3" t="s">
        <v>138</v>
      </c>
      <c r="N1235" s="3" t="s">
        <v>2129</v>
      </c>
    </row>
    <row r="1236">
      <c r="A1236" s="3" t="s">
        <v>4775</v>
      </c>
      <c r="B1236" s="3" t="s">
        <v>4776</v>
      </c>
      <c r="C1236" s="3" t="s">
        <v>1478</v>
      </c>
      <c r="D1236" s="3" t="s">
        <v>44</v>
      </c>
      <c r="E1236" s="3" t="s">
        <v>34</v>
      </c>
      <c r="F1236" s="3" t="s">
        <v>67</v>
      </c>
      <c r="G1236" s="6">
        <v>0.0</v>
      </c>
      <c r="H1236" s="6">
        <v>0.0</v>
      </c>
      <c r="I1236" s="6">
        <v>1823.19</v>
      </c>
      <c r="J1236" s="3" t="s">
        <v>469</v>
      </c>
      <c r="K1236" s="3" t="s">
        <v>321</v>
      </c>
      <c r="L1236" s="3" t="s">
        <v>316</v>
      </c>
      <c r="M1236" s="3" t="s">
        <v>303</v>
      </c>
      <c r="N1236" s="3" t="s">
        <v>4777</v>
      </c>
    </row>
    <row r="1237">
      <c r="A1237" s="3" t="s">
        <v>4778</v>
      </c>
      <c r="B1237" s="3" t="s">
        <v>4779</v>
      </c>
      <c r="C1237" s="3" t="s">
        <v>4780</v>
      </c>
      <c r="D1237" s="3" t="s">
        <v>55</v>
      </c>
      <c r="E1237" s="3" t="s">
        <v>34</v>
      </c>
      <c r="F1237" s="3" t="s">
        <v>120</v>
      </c>
      <c r="G1237" s="6">
        <v>5.99</v>
      </c>
      <c r="H1237" s="6">
        <v>0.0</v>
      </c>
      <c r="I1237" s="6">
        <v>363.68</v>
      </c>
      <c r="J1237" s="3" t="s">
        <v>90</v>
      </c>
      <c r="K1237" s="3" t="s">
        <v>3931</v>
      </c>
      <c r="L1237" s="3" t="s">
        <v>92</v>
      </c>
      <c r="M1237" s="3" t="s">
        <v>39</v>
      </c>
      <c r="N1237" s="3" t="s">
        <v>4781</v>
      </c>
    </row>
    <row r="1238">
      <c r="A1238" s="3" t="s">
        <v>4782</v>
      </c>
      <c r="B1238" s="3" t="s">
        <v>3308</v>
      </c>
      <c r="C1238" s="3" t="s">
        <v>4783</v>
      </c>
      <c r="D1238" s="3" t="s">
        <v>44</v>
      </c>
      <c r="E1238" s="3" t="s">
        <v>34</v>
      </c>
      <c r="F1238" s="3" t="s">
        <v>35</v>
      </c>
      <c r="G1238" s="6">
        <v>4.99</v>
      </c>
      <c r="H1238" s="6">
        <v>5.0</v>
      </c>
      <c r="I1238" s="6">
        <v>2476.13</v>
      </c>
      <c r="J1238" s="3" t="s">
        <v>1367</v>
      </c>
      <c r="K1238" s="3" t="s">
        <v>3188</v>
      </c>
      <c r="L1238" s="3" t="s">
        <v>212</v>
      </c>
      <c r="M1238" s="3" t="s">
        <v>108</v>
      </c>
      <c r="N1238" s="3" t="s">
        <v>566</v>
      </c>
    </row>
    <row r="1239">
      <c r="A1239" s="3" t="s">
        <v>4784</v>
      </c>
      <c r="B1239" s="3" t="s">
        <v>4785</v>
      </c>
      <c r="C1239" s="3" t="s">
        <v>4623</v>
      </c>
      <c r="D1239" s="3" t="s">
        <v>33</v>
      </c>
      <c r="E1239" s="3" t="s">
        <v>34</v>
      </c>
      <c r="F1239" s="3" t="s">
        <v>46</v>
      </c>
      <c r="G1239" s="6">
        <v>12.99</v>
      </c>
      <c r="H1239" s="6">
        <v>5.0</v>
      </c>
      <c r="I1239" s="6">
        <v>120.18</v>
      </c>
      <c r="J1239" s="3" t="s">
        <v>1262</v>
      </c>
      <c r="K1239" s="3" t="s">
        <v>3371</v>
      </c>
      <c r="L1239" s="3" t="s">
        <v>2047</v>
      </c>
      <c r="M1239" s="3" t="s">
        <v>180</v>
      </c>
      <c r="N1239" s="3" t="s">
        <v>3907</v>
      </c>
    </row>
    <row r="1240">
      <c r="A1240" s="3" t="s">
        <v>4786</v>
      </c>
      <c r="B1240" s="3" t="s">
        <v>4787</v>
      </c>
      <c r="C1240" s="3" t="s">
        <v>2176</v>
      </c>
      <c r="D1240" s="3" t="s">
        <v>44</v>
      </c>
      <c r="E1240" s="3" t="s">
        <v>34</v>
      </c>
      <c r="F1240" s="3" t="s">
        <v>35</v>
      </c>
      <c r="G1240" s="6">
        <v>7.99</v>
      </c>
      <c r="H1240" s="6">
        <v>0.0</v>
      </c>
      <c r="I1240" s="6">
        <v>651.29</v>
      </c>
      <c r="J1240" s="3" t="s">
        <v>3811</v>
      </c>
      <c r="K1240" s="3" t="s">
        <v>3470</v>
      </c>
      <c r="L1240" s="3" t="s">
        <v>316</v>
      </c>
      <c r="M1240" s="3" t="s">
        <v>290</v>
      </c>
      <c r="N1240" s="3" t="s">
        <v>4788</v>
      </c>
    </row>
    <row r="1241">
      <c r="A1241" s="3" t="s">
        <v>4789</v>
      </c>
      <c r="B1241" s="3" t="s">
        <v>3875</v>
      </c>
      <c r="C1241" s="3" t="s">
        <v>699</v>
      </c>
      <c r="D1241" s="3" t="s">
        <v>55</v>
      </c>
      <c r="E1241" s="3" t="s">
        <v>56</v>
      </c>
      <c r="F1241" s="3" t="s">
        <v>35</v>
      </c>
      <c r="G1241" s="6">
        <v>4.99</v>
      </c>
      <c r="H1241" s="6">
        <v>0.0</v>
      </c>
      <c r="I1241" s="6">
        <v>1526.68</v>
      </c>
      <c r="J1241" s="3" t="s">
        <v>911</v>
      </c>
      <c r="K1241" s="3" t="s">
        <v>1360</v>
      </c>
      <c r="L1241" s="3" t="s">
        <v>38</v>
      </c>
      <c r="M1241" s="3" t="s">
        <v>138</v>
      </c>
      <c r="N1241" s="3" t="s">
        <v>2107</v>
      </c>
    </row>
    <row r="1242">
      <c r="A1242" s="3" t="s">
        <v>4790</v>
      </c>
      <c r="B1242" s="3" t="s">
        <v>4791</v>
      </c>
      <c r="C1242" s="3" t="s">
        <v>4792</v>
      </c>
      <c r="D1242" s="3" t="s">
        <v>55</v>
      </c>
      <c r="E1242" s="3" t="s">
        <v>34</v>
      </c>
      <c r="F1242" s="3" t="s">
        <v>67</v>
      </c>
      <c r="G1242" s="6">
        <v>12.99</v>
      </c>
      <c r="H1242" s="6">
        <v>0.0</v>
      </c>
      <c r="I1242" s="6">
        <v>2542.83</v>
      </c>
      <c r="J1242" s="3" t="s">
        <v>4793</v>
      </c>
      <c r="K1242" s="3" t="s">
        <v>704</v>
      </c>
      <c r="L1242" s="3" t="s">
        <v>316</v>
      </c>
      <c r="M1242" s="3" t="s">
        <v>71</v>
      </c>
      <c r="N1242" s="3" t="s">
        <v>386</v>
      </c>
    </row>
    <row r="1243">
      <c r="A1243" s="3" t="s">
        <v>4794</v>
      </c>
      <c r="B1243" s="3" t="s">
        <v>4335</v>
      </c>
      <c r="C1243" s="3" t="s">
        <v>4205</v>
      </c>
      <c r="D1243" s="3" t="s">
        <v>33</v>
      </c>
      <c r="E1243" s="3" t="s">
        <v>34</v>
      </c>
      <c r="F1243" s="3" t="s">
        <v>57</v>
      </c>
      <c r="G1243" s="6">
        <v>0.0</v>
      </c>
      <c r="H1243" s="6">
        <v>0.0</v>
      </c>
      <c r="I1243" s="6">
        <v>348.14</v>
      </c>
      <c r="J1243" s="3" t="s">
        <v>136</v>
      </c>
      <c r="K1243" s="3" t="s">
        <v>892</v>
      </c>
      <c r="L1243" s="3" t="s">
        <v>608</v>
      </c>
      <c r="M1243" s="3" t="s">
        <v>138</v>
      </c>
      <c r="N1243" s="3" t="s">
        <v>4336</v>
      </c>
    </row>
    <row r="1244">
      <c r="A1244" s="3" t="s">
        <v>4795</v>
      </c>
      <c r="B1244" s="3" t="s">
        <v>4796</v>
      </c>
      <c r="C1244" s="3" t="s">
        <v>162</v>
      </c>
      <c r="D1244" s="3" t="s">
        <v>44</v>
      </c>
      <c r="E1244" s="3" t="s">
        <v>34</v>
      </c>
      <c r="F1244" s="3" t="s">
        <v>35</v>
      </c>
      <c r="G1244" s="6">
        <v>0.0</v>
      </c>
      <c r="H1244" s="6">
        <v>0.0</v>
      </c>
      <c r="I1244" s="6">
        <v>1970.44</v>
      </c>
      <c r="J1244" s="3" t="s">
        <v>2116</v>
      </c>
      <c r="K1244" s="3" t="s">
        <v>3391</v>
      </c>
      <c r="L1244" s="3" t="s">
        <v>1170</v>
      </c>
      <c r="M1244" s="3" t="s">
        <v>108</v>
      </c>
      <c r="N1244" s="3" t="s">
        <v>3030</v>
      </c>
    </row>
    <row r="1245">
      <c r="A1245" s="3" t="s">
        <v>4797</v>
      </c>
      <c r="B1245" s="3" t="s">
        <v>4798</v>
      </c>
      <c r="C1245" s="3" t="s">
        <v>4441</v>
      </c>
      <c r="D1245" s="3" t="s">
        <v>55</v>
      </c>
      <c r="E1245" s="3" t="s">
        <v>34</v>
      </c>
      <c r="F1245" s="3" t="s">
        <v>67</v>
      </c>
      <c r="G1245" s="6">
        <v>0.0</v>
      </c>
      <c r="H1245" s="6">
        <v>0.0</v>
      </c>
      <c r="I1245" s="6">
        <v>1966.8</v>
      </c>
      <c r="J1245" s="3" t="s">
        <v>1910</v>
      </c>
      <c r="K1245" s="3" t="s">
        <v>3622</v>
      </c>
      <c r="L1245" s="3" t="s">
        <v>187</v>
      </c>
      <c r="M1245" s="3" t="s">
        <v>61</v>
      </c>
      <c r="N1245" s="3" t="s">
        <v>1970</v>
      </c>
    </row>
    <row r="1246">
      <c r="A1246" s="3" t="s">
        <v>4799</v>
      </c>
      <c r="B1246" s="3" t="s">
        <v>319</v>
      </c>
      <c r="C1246" s="3" t="s">
        <v>2091</v>
      </c>
      <c r="D1246" s="3" t="s">
        <v>55</v>
      </c>
      <c r="E1246" s="3" t="s">
        <v>34</v>
      </c>
      <c r="F1246" s="3" t="s">
        <v>35</v>
      </c>
      <c r="G1246" s="6">
        <v>0.0</v>
      </c>
      <c r="H1246" s="6">
        <v>0.0</v>
      </c>
      <c r="I1246" s="6">
        <v>3362.37</v>
      </c>
      <c r="J1246" s="3" t="s">
        <v>164</v>
      </c>
      <c r="K1246" s="3" t="s">
        <v>321</v>
      </c>
      <c r="L1246" s="3" t="s">
        <v>137</v>
      </c>
      <c r="M1246" s="3" t="s">
        <v>71</v>
      </c>
      <c r="N1246" s="3" t="s">
        <v>322</v>
      </c>
    </row>
    <row r="1247">
      <c r="A1247" s="3" t="s">
        <v>4800</v>
      </c>
      <c r="B1247" s="3" t="s">
        <v>4060</v>
      </c>
      <c r="C1247" s="3" t="s">
        <v>4801</v>
      </c>
      <c r="D1247" s="3" t="s">
        <v>44</v>
      </c>
      <c r="E1247" s="3" t="s">
        <v>34</v>
      </c>
      <c r="F1247" s="3" t="s">
        <v>57</v>
      </c>
      <c r="G1247" s="6">
        <v>4.99</v>
      </c>
      <c r="H1247" s="6">
        <v>0.0</v>
      </c>
      <c r="I1247" s="6">
        <v>60.4</v>
      </c>
      <c r="J1247" s="3" t="s">
        <v>4061</v>
      </c>
      <c r="K1247" s="3" t="s">
        <v>315</v>
      </c>
      <c r="L1247" s="3" t="s">
        <v>151</v>
      </c>
      <c r="M1247" s="3" t="s">
        <v>138</v>
      </c>
      <c r="N1247" s="3" t="s">
        <v>4062</v>
      </c>
    </row>
    <row r="1248">
      <c r="A1248" s="3" t="s">
        <v>4802</v>
      </c>
      <c r="B1248" s="3" t="s">
        <v>4803</v>
      </c>
      <c r="C1248" s="3" t="s">
        <v>4804</v>
      </c>
      <c r="D1248" s="3" t="s">
        <v>33</v>
      </c>
      <c r="E1248" s="3" t="s">
        <v>34</v>
      </c>
      <c r="F1248" s="3" t="s">
        <v>46</v>
      </c>
      <c r="G1248" s="6">
        <v>12.99</v>
      </c>
      <c r="H1248" s="6">
        <v>0.0</v>
      </c>
      <c r="I1248" s="6">
        <v>49.77</v>
      </c>
      <c r="J1248" s="3" t="s">
        <v>363</v>
      </c>
      <c r="K1248" s="3" t="s">
        <v>97</v>
      </c>
      <c r="L1248" s="3" t="s">
        <v>60</v>
      </c>
      <c r="M1248" s="3" t="s">
        <v>180</v>
      </c>
      <c r="N1248" s="3" t="s">
        <v>4805</v>
      </c>
    </row>
    <row r="1249">
      <c r="A1249" s="3" t="s">
        <v>4806</v>
      </c>
      <c r="B1249" s="3" t="s">
        <v>4807</v>
      </c>
      <c r="C1249" s="3" t="s">
        <v>4808</v>
      </c>
      <c r="D1249" s="3" t="s">
        <v>44</v>
      </c>
      <c r="E1249" s="3" t="s">
        <v>34</v>
      </c>
      <c r="F1249" s="3" t="s">
        <v>35</v>
      </c>
      <c r="G1249" s="6">
        <v>12.99</v>
      </c>
      <c r="H1249" s="6">
        <v>5.0</v>
      </c>
      <c r="I1249" s="6">
        <v>3487.11</v>
      </c>
      <c r="J1249" s="3" t="s">
        <v>4604</v>
      </c>
      <c r="K1249" s="3" t="s">
        <v>1436</v>
      </c>
      <c r="L1249" s="3" t="s">
        <v>770</v>
      </c>
      <c r="M1249" s="3" t="s">
        <v>138</v>
      </c>
      <c r="N1249" s="3" t="s">
        <v>3725</v>
      </c>
    </row>
    <row r="1250">
      <c r="A1250" s="3" t="s">
        <v>4809</v>
      </c>
      <c r="B1250" s="3" t="s">
        <v>4810</v>
      </c>
      <c r="C1250" s="3" t="s">
        <v>1167</v>
      </c>
      <c r="D1250" s="3" t="s">
        <v>33</v>
      </c>
      <c r="E1250" s="3" t="s">
        <v>34</v>
      </c>
      <c r="F1250" s="3" t="s">
        <v>67</v>
      </c>
      <c r="G1250" s="6">
        <v>7.99</v>
      </c>
      <c r="H1250" s="6">
        <v>0.0</v>
      </c>
      <c r="I1250" s="6">
        <v>894.75</v>
      </c>
      <c r="J1250" s="3" t="s">
        <v>1076</v>
      </c>
      <c r="K1250" s="3" t="s">
        <v>295</v>
      </c>
      <c r="L1250" s="3" t="s">
        <v>173</v>
      </c>
      <c r="M1250" s="3" t="s">
        <v>78</v>
      </c>
      <c r="N1250" s="3" t="s">
        <v>1139</v>
      </c>
    </row>
    <row r="1251">
      <c r="A1251" s="3" t="s">
        <v>4811</v>
      </c>
      <c r="B1251" s="3" t="s">
        <v>4779</v>
      </c>
      <c r="C1251" s="3" t="s">
        <v>910</v>
      </c>
      <c r="D1251" s="3" t="s">
        <v>44</v>
      </c>
      <c r="E1251" s="3" t="s">
        <v>45</v>
      </c>
      <c r="F1251" s="3" t="s">
        <v>67</v>
      </c>
      <c r="G1251" s="6">
        <v>0.0</v>
      </c>
      <c r="H1251" s="6">
        <v>0.0</v>
      </c>
      <c r="I1251" s="6">
        <v>402.8</v>
      </c>
      <c r="J1251" s="3" t="s">
        <v>90</v>
      </c>
      <c r="K1251" s="3" t="s">
        <v>3931</v>
      </c>
      <c r="L1251" s="3" t="s">
        <v>92</v>
      </c>
      <c r="M1251" s="3" t="s">
        <v>39</v>
      </c>
      <c r="N1251" s="3" t="s">
        <v>4781</v>
      </c>
    </row>
    <row r="1252">
      <c r="A1252" s="3" t="s">
        <v>4812</v>
      </c>
      <c r="B1252" s="3" t="s">
        <v>4813</v>
      </c>
      <c r="C1252" s="3" t="s">
        <v>2435</v>
      </c>
      <c r="D1252" s="3" t="s">
        <v>44</v>
      </c>
      <c r="E1252" s="3" t="s">
        <v>34</v>
      </c>
      <c r="F1252" s="3" t="s">
        <v>35</v>
      </c>
      <c r="G1252" s="6">
        <v>5.99</v>
      </c>
      <c r="H1252" s="6">
        <v>0.0</v>
      </c>
      <c r="I1252" s="6">
        <v>1196.67</v>
      </c>
      <c r="J1252" s="3" t="s">
        <v>4814</v>
      </c>
      <c r="K1252" s="3" t="s">
        <v>3919</v>
      </c>
      <c r="L1252" s="3" t="s">
        <v>378</v>
      </c>
      <c r="M1252" s="3" t="s">
        <v>78</v>
      </c>
      <c r="N1252" s="3" t="s">
        <v>2522</v>
      </c>
    </row>
    <row r="1253">
      <c r="A1253" s="3" t="s">
        <v>4815</v>
      </c>
      <c r="B1253" s="3" t="s">
        <v>4816</v>
      </c>
      <c r="C1253" s="3" t="s">
        <v>3755</v>
      </c>
      <c r="D1253" s="3" t="s">
        <v>33</v>
      </c>
      <c r="E1253" s="3" t="s">
        <v>56</v>
      </c>
      <c r="F1253" s="3" t="s">
        <v>57</v>
      </c>
      <c r="G1253" s="6">
        <v>4.99</v>
      </c>
      <c r="H1253" s="6">
        <v>15.0</v>
      </c>
      <c r="I1253" s="6">
        <v>489.52</v>
      </c>
      <c r="J1253" s="3" t="s">
        <v>248</v>
      </c>
      <c r="K1253" s="3" t="s">
        <v>4628</v>
      </c>
      <c r="L1253" s="3" t="s">
        <v>187</v>
      </c>
      <c r="M1253" s="3" t="s">
        <v>61</v>
      </c>
      <c r="N1253" s="3" t="s">
        <v>1770</v>
      </c>
    </row>
    <row r="1254">
      <c r="A1254" s="3" t="s">
        <v>4817</v>
      </c>
      <c r="B1254" s="3" t="s">
        <v>4818</v>
      </c>
      <c r="C1254" s="3" t="s">
        <v>439</v>
      </c>
      <c r="D1254" s="3" t="s">
        <v>33</v>
      </c>
      <c r="E1254" s="3" t="s">
        <v>34</v>
      </c>
      <c r="F1254" s="3" t="s">
        <v>67</v>
      </c>
      <c r="G1254" s="6">
        <v>12.99</v>
      </c>
      <c r="H1254" s="6">
        <v>0.0</v>
      </c>
      <c r="I1254" s="6">
        <v>1206.06</v>
      </c>
      <c r="J1254" s="3" t="s">
        <v>4819</v>
      </c>
      <c r="K1254" s="3" t="s">
        <v>1344</v>
      </c>
      <c r="L1254" s="3" t="s">
        <v>1223</v>
      </c>
      <c r="M1254" s="3" t="s">
        <v>138</v>
      </c>
      <c r="N1254" s="3" t="s">
        <v>439</v>
      </c>
    </row>
    <row r="1255">
      <c r="A1255" s="3" t="s">
        <v>4820</v>
      </c>
      <c r="B1255" s="3" t="s">
        <v>4821</v>
      </c>
      <c r="C1255" s="3" t="s">
        <v>553</v>
      </c>
      <c r="D1255" s="3" t="s">
        <v>55</v>
      </c>
      <c r="E1255" s="3" t="s">
        <v>34</v>
      </c>
      <c r="F1255" s="3" t="s">
        <v>46</v>
      </c>
      <c r="G1255" s="6">
        <v>0.0</v>
      </c>
      <c r="H1255" s="6">
        <v>0.0</v>
      </c>
      <c r="I1255" s="6">
        <v>1254.32</v>
      </c>
      <c r="J1255" s="3" t="s">
        <v>756</v>
      </c>
      <c r="K1255" s="3" t="s">
        <v>2448</v>
      </c>
      <c r="L1255" s="3" t="s">
        <v>534</v>
      </c>
      <c r="M1255" s="3" t="s">
        <v>61</v>
      </c>
      <c r="N1255" s="3" t="s">
        <v>4822</v>
      </c>
    </row>
    <row r="1256">
      <c r="A1256" s="3" t="s">
        <v>4823</v>
      </c>
      <c r="B1256" s="3" t="s">
        <v>4824</v>
      </c>
      <c r="C1256" s="3" t="s">
        <v>4401</v>
      </c>
      <c r="D1256" s="3" t="s">
        <v>44</v>
      </c>
      <c r="E1256" s="3" t="s">
        <v>34</v>
      </c>
      <c r="F1256" s="3" t="s">
        <v>120</v>
      </c>
      <c r="G1256" s="6">
        <v>5.99</v>
      </c>
      <c r="H1256" s="6">
        <v>0.0</v>
      </c>
      <c r="I1256" s="6">
        <v>2122.86</v>
      </c>
      <c r="J1256" s="3" t="s">
        <v>2187</v>
      </c>
      <c r="K1256" s="3" t="s">
        <v>4825</v>
      </c>
      <c r="L1256" s="3" t="s">
        <v>1204</v>
      </c>
      <c r="M1256" s="3" t="s">
        <v>50</v>
      </c>
      <c r="N1256" s="3" t="s">
        <v>2513</v>
      </c>
    </row>
    <row r="1257">
      <c r="A1257" s="3" t="s">
        <v>4826</v>
      </c>
      <c r="B1257" s="3" t="s">
        <v>4827</v>
      </c>
      <c r="C1257" s="3" t="s">
        <v>3607</v>
      </c>
      <c r="D1257" s="3" t="s">
        <v>44</v>
      </c>
      <c r="E1257" s="3" t="s">
        <v>34</v>
      </c>
      <c r="F1257" s="3" t="s">
        <v>57</v>
      </c>
      <c r="G1257" s="6">
        <v>5.99</v>
      </c>
      <c r="H1257" s="6">
        <v>0.0</v>
      </c>
      <c r="I1257" s="6">
        <v>4498.35</v>
      </c>
      <c r="J1257" s="3" t="s">
        <v>1227</v>
      </c>
      <c r="K1257" s="3" t="s">
        <v>4828</v>
      </c>
      <c r="L1257" s="3" t="s">
        <v>250</v>
      </c>
      <c r="M1257" s="3" t="s">
        <v>138</v>
      </c>
      <c r="N1257" s="3" t="s">
        <v>4829</v>
      </c>
    </row>
    <row r="1258">
      <c r="A1258" s="3" t="s">
        <v>4830</v>
      </c>
      <c r="B1258" s="3" t="s">
        <v>4831</v>
      </c>
      <c r="C1258" s="3" t="s">
        <v>1940</v>
      </c>
      <c r="D1258" s="3" t="s">
        <v>33</v>
      </c>
      <c r="E1258" s="3" t="s">
        <v>34</v>
      </c>
      <c r="F1258" s="3" t="s">
        <v>67</v>
      </c>
      <c r="G1258" s="6">
        <v>5.99</v>
      </c>
      <c r="H1258" s="6">
        <v>20.0</v>
      </c>
      <c r="I1258" s="6">
        <v>1069.55</v>
      </c>
      <c r="J1258" s="3" t="s">
        <v>4832</v>
      </c>
      <c r="K1258" s="3" t="s">
        <v>565</v>
      </c>
      <c r="L1258" s="3" t="s">
        <v>77</v>
      </c>
      <c r="M1258" s="3" t="s">
        <v>39</v>
      </c>
      <c r="N1258" s="3" t="s">
        <v>4833</v>
      </c>
    </row>
    <row r="1259">
      <c r="A1259" s="3" t="s">
        <v>4834</v>
      </c>
      <c r="B1259" s="3" t="s">
        <v>4835</v>
      </c>
      <c r="C1259" s="3" t="s">
        <v>663</v>
      </c>
      <c r="D1259" s="3" t="s">
        <v>44</v>
      </c>
      <c r="E1259" s="3" t="s">
        <v>34</v>
      </c>
      <c r="F1259" s="3" t="s">
        <v>35</v>
      </c>
      <c r="G1259" s="6">
        <v>0.0</v>
      </c>
      <c r="H1259" s="6">
        <v>20.0</v>
      </c>
      <c r="I1259" s="6">
        <v>170.54</v>
      </c>
      <c r="J1259" s="3" t="s">
        <v>1262</v>
      </c>
      <c r="K1259" s="3" t="s">
        <v>97</v>
      </c>
      <c r="L1259" s="3" t="s">
        <v>459</v>
      </c>
      <c r="M1259" s="3" t="s">
        <v>180</v>
      </c>
      <c r="N1259" s="3" t="s">
        <v>663</v>
      </c>
    </row>
    <row r="1260">
      <c r="A1260" s="3" t="s">
        <v>4836</v>
      </c>
      <c r="B1260" s="3" t="s">
        <v>4837</v>
      </c>
      <c r="C1260" s="3" t="s">
        <v>155</v>
      </c>
      <c r="D1260" s="3" t="s">
        <v>55</v>
      </c>
      <c r="E1260" s="3" t="s">
        <v>34</v>
      </c>
      <c r="F1260" s="3" t="s">
        <v>120</v>
      </c>
      <c r="G1260" s="6">
        <v>0.0</v>
      </c>
      <c r="H1260" s="6">
        <v>0.0</v>
      </c>
      <c r="I1260" s="6">
        <v>693.83</v>
      </c>
      <c r="J1260" s="3" t="s">
        <v>339</v>
      </c>
      <c r="K1260" s="3" t="s">
        <v>263</v>
      </c>
      <c r="L1260" s="3" t="s">
        <v>38</v>
      </c>
      <c r="M1260" s="3" t="s">
        <v>290</v>
      </c>
      <c r="N1260" s="3" t="s">
        <v>4838</v>
      </c>
    </row>
    <row r="1261">
      <c r="A1261" s="3" t="s">
        <v>4839</v>
      </c>
      <c r="B1261" s="3" t="s">
        <v>3788</v>
      </c>
      <c r="C1261" s="3" t="s">
        <v>304</v>
      </c>
      <c r="D1261" s="3" t="s">
        <v>33</v>
      </c>
      <c r="E1261" s="3" t="s">
        <v>34</v>
      </c>
      <c r="F1261" s="3" t="s">
        <v>57</v>
      </c>
      <c r="G1261" s="6">
        <v>0.0</v>
      </c>
      <c r="H1261" s="6">
        <v>15.0</v>
      </c>
      <c r="I1261" s="6">
        <v>3576.91</v>
      </c>
      <c r="J1261" s="3" t="s">
        <v>3790</v>
      </c>
      <c r="K1261" s="3" t="s">
        <v>565</v>
      </c>
      <c r="L1261" s="3" t="s">
        <v>49</v>
      </c>
      <c r="M1261" s="3" t="s">
        <v>78</v>
      </c>
      <c r="N1261" s="3" t="s">
        <v>3791</v>
      </c>
    </row>
    <row r="1262">
      <c r="A1262" s="3" t="s">
        <v>4840</v>
      </c>
      <c r="B1262" s="3" t="s">
        <v>4841</v>
      </c>
      <c r="C1262" s="3" t="s">
        <v>4310</v>
      </c>
      <c r="D1262" s="3" t="s">
        <v>55</v>
      </c>
      <c r="E1262" s="3" t="s">
        <v>34</v>
      </c>
      <c r="F1262" s="3" t="s">
        <v>67</v>
      </c>
      <c r="G1262" s="6">
        <v>4.99</v>
      </c>
      <c r="H1262" s="6">
        <v>0.0</v>
      </c>
      <c r="I1262" s="6">
        <v>745.4</v>
      </c>
      <c r="J1262" s="3" t="s">
        <v>1126</v>
      </c>
      <c r="K1262" s="3" t="s">
        <v>4842</v>
      </c>
      <c r="L1262" s="3" t="s">
        <v>1248</v>
      </c>
      <c r="M1262" s="3" t="s">
        <v>39</v>
      </c>
      <c r="N1262" s="3" t="s">
        <v>4036</v>
      </c>
    </row>
    <row r="1263">
      <c r="A1263" s="3" t="s">
        <v>4843</v>
      </c>
      <c r="B1263" s="3" t="s">
        <v>4844</v>
      </c>
      <c r="C1263" s="3" t="s">
        <v>4845</v>
      </c>
      <c r="D1263" s="3" t="s">
        <v>44</v>
      </c>
      <c r="E1263" s="3" t="s">
        <v>34</v>
      </c>
      <c r="F1263" s="3" t="s">
        <v>67</v>
      </c>
      <c r="G1263" s="6">
        <v>4.99</v>
      </c>
      <c r="H1263" s="6">
        <v>20.0</v>
      </c>
      <c r="I1263" s="6">
        <v>995.08</v>
      </c>
      <c r="J1263" s="3" t="s">
        <v>1729</v>
      </c>
      <c r="K1263" s="3" t="s">
        <v>892</v>
      </c>
      <c r="L1263" s="3" t="s">
        <v>276</v>
      </c>
      <c r="M1263" s="3" t="s">
        <v>50</v>
      </c>
      <c r="N1263" s="3" t="s">
        <v>4846</v>
      </c>
    </row>
    <row r="1264">
      <c r="A1264" s="3" t="s">
        <v>4847</v>
      </c>
      <c r="B1264" s="3" t="s">
        <v>4848</v>
      </c>
      <c r="C1264" s="3" t="s">
        <v>1075</v>
      </c>
      <c r="D1264" s="3" t="s">
        <v>55</v>
      </c>
      <c r="E1264" s="3" t="s">
        <v>34</v>
      </c>
      <c r="F1264" s="3" t="s">
        <v>120</v>
      </c>
      <c r="G1264" s="6">
        <v>4.99</v>
      </c>
      <c r="H1264" s="6">
        <v>0.0</v>
      </c>
      <c r="I1264" s="6">
        <v>1106.83</v>
      </c>
      <c r="J1264" s="3" t="s">
        <v>4849</v>
      </c>
      <c r="K1264" s="3" t="s">
        <v>296</v>
      </c>
      <c r="L1264" s="3" t="s">
        <v>493</v>
      </c>
      <c r="M1264" s="3" t="s">
        <v>78</v>
      </c>
      <c r="N1264" s="3" t="s">
        <v>4781</v>
      </c>
    </row>
    <row r="1265">
      <c r="A1265" s="3" t="s">
        <v>4850</v>
      </c>
      <c r="B1265" s="3" t="s">
        <v>4851</v>
      </c>
      <c r="C1265" s="3" t="s">
        <v>3095</v>
      </c>
      <c r="D1265" s="3" t="s">
        <v>55</v>
      </c>
      <c r="E1265" s="3" t="s">
        <v>34</v>
      </c>
      <c r="F1265" s="3" t="s">
        <v>35</v>
      </c>
      <c r="G1265" s="6">
        <v>0.0</v>
      </c>
      <c r="H1265" s="6">
        <v>0.0</v>
      </c>
      <c r="I1265" s="6">
        <v>2785.45</v>
      </c>
      <c r="J1265" s="3" t="s">
        <v>4852</v>
      </c>
      <c r="K1265" s="3" t="s">
        <v>1432</v>
      </c>
      <c r="L1265" s="3" t="s">
        <v>335</v>
      </c>
      <c r="M1265" s="3" t="s">
        <v>39</v>
      </c>
      <c r="N1265" s="3" t="s">
        <v>4853</v>
      </c>
    </row>
    <row r="1266">
      <c r="A1266" s="3" t="s">
        <v>4854</v>
      </c>
      <c r="B1266" s="3" t="s">
        <v>4855</v>
      </c>
      <c r="C1266" s="3" t="s">
        <v>1072</v>
      </c>
      <c r="D1266" s="3" t="s">
        <v>33</v>
      </c>
      <c r="E1266" s="3" t="s">
        <v>34</v>
      </c>
      <c r="F1266" s="3" t="s">
        <v>120</v>
      </c>
      <c r="G1266" s="6">
        <v>4.99</v>
      </c>
      <c r="H1266" s="6">
        <v>0.0</v>
      </c>
      <c r="I1266" s="6">
        <v>1633.96</v>
      </c>
      <c r="J1266" s="3" t="s">
        <v>756</v>
      </c>
      <c r="K1266" s="3" t="s">
        <v>3728</v>
      </c>
      <c r="L1266" s="3" t="s">
        <v>341</v>
      </c>
      <c r="M1266" s="3" t="s">
        <v>71</v>
      </c>
      <c r="N1266" s="3" t="s">
        <v>391</v>
      </c>
    </row>
    <row r="1267">
      <c r="A1267" s="3" t="s">
        <v>4856</v>
      </c>
      <c r="B1267" s="3" t="s">
        <v>4857</v>
      </c>
      <c r="C1267" s="3" t="s">
        <v>139</v>
      </c>
      <c r="D1267" s="3" t="s">
        <v>33</v>
      </c>
      <c r="E1267" s="3" t="s">
        <v>34</v>
      </c>
      <c r="F1267" s="3" t="s">
        <v>57</v>
      </c>
      <c r="G1267" s="6">
        <v>12.99</v>
      </c>
      <c r="H1267" s="6">
        <v>0.0</v>
      </c>
      <c r="I1267" s="6">
        <v>928.9</v>
      </c>
      <c r="J1267" s="3" t="s">
        <v>4136</v>
      </c>
      <c r="K1267" s="3" t="s">
        <v>4858</v>
      </c>
      <c r="L1267" s="3" t="s">
        <v>1170</v>
      </c>
      <c r="M1267" s="3" t="s">
        <v>71</v>
      </c>
      <c r="N1267" s="3" t="s">
        <v>448</v>
      </c>
    </row>
    <row r="1268">
      <c r="A1268" s="3" t="s">
        <v>4859</v>
      </c>
      <c r="B1268" s="3" t="s">
        <v>491</v>
      </c>
      <c r="C1268" s="3" t="s">
        <v>1676</v>
      </c>
      <c r="D1268" s="3" t="s">
        <v>33</v>
      </c>
      <c r="E1268" s="3" t="s">
        <v>34</v>
      </c>
      <c r="F1268" s="3" t="s">
        <v>35</v>
      </c>
      <c r="G1268" s="6">
        <v>0.0</v>
      </c>
      <c r="H1268" s="6">
        <v>0.0</v>
      </c>
      <c r="I1268" s="6">
        <v>1756.69</v>
      </c>
      <c r="J1268" s="3" t="s">
        <v>149</v>
      </c>
      <c r="K1268" s="3" t="s">
        <v>492</v>
      </c>
      <c r="L1268" s="3" t="s">
        <v>493</v>
      </c>
      <c r="M1268" s="3" t="s">
        <v>78</v>
      </c>
      <c r="N1268" s="3" t="s">
        <v>494</v>
      </c>
    </row>
    <row r="1269">
      <c r="A1269" s="3" t="s">
        <v>4860</v>
      </c>
      <c r="B1269" s="3" t="s">
        <v>4861</v>
      </c>
      <c r="C1269" s="3" t="s">
        <v>1323</v>
      </c>
      <c r="D1269" s="3" t="s">
        <v>55</v>
      </c>
      <c r="E1269" s="3" t="s">
        <v>34</v>
      </c>
      <c r="F1269" s="3" t="s">
        <v>120</v>
      </c>
      <c r="G1269" s="6">
        <v>12.99</v>
      </c>
      <c r="H1269" s="6">
        <v>0.0</v>
      </c>
      <c r="I1269" s="6">
        <v>3283.63</v>
      </c>
      <c r="J1269" s="3" t="s">
        <v>1394</v>
      </c>
      <c r="K1269" s="3" t="s">
        <v>3464</v>
      </c>
      <c r="L1269" s="3" t="s">
        <v>608</v>
      </c>
      <c r="M1269" s="3" t="s">
        <v>100</v>
      </c>
      <c r="N1269" s="3" t="s">
        <v>4862</v>
      </c>
    </row>
    <row r="1270">
      <c r="A1270" s="3" t="s">
        <v>4863</v>
      </c>
      <c r="B1270" s="3" t="s">
        <v>2568</v>
      </c>
      <c r="C1270" s="3" t="s">
        <v>1241</v>
      </c>
      <c r="D1270" s="3" t="s">
        <v>33</v>
      </c>
      <c r="E1270" s="3" t="s">
        <v>34</v>
      </c>
      <c r="F1270" s="3" t="s">
        <v>57</v>
      </c>
      <c r="G1270" s="6">
        <v>0.0</v>
      </c>
      <c r="H1270" s="6">
        <v>0.0</v>
      </c>
      <c r="I1270" s="6">
        <v>1648.67</v>
      </c>
      <c r="J1270" s="3" t="s">
        <v>171</v>
      </c>
      <c r="K1270" s="3" t="s">
        <v>476</v>
      </c>
      <c r="L1270" s="3" t="s">
        <v>107</v>
      </c>
      <c r="M1270" s="3" t="s">
        <v>180</v>
      </c>
      <c r="N1270" s="3" t="s">
        <v>1213</v>
      </c>
    </row>
    <row r="1271">
      <c r="A1271" s="3" t="s">
        <v>4864</v>
      </c>
      <c r="B1271" s="3" t="s">
        <v>4865</v>
      </c>
      <c r="C1271" s="3" t="s">
        <v>4866</v>
      </c>
      <c r="D1271" s="3" t="s">
        <v>55</v>
      </c>
      <c r="E1271" s="3" t="s">
        <v>34</v>
      </c>
      <c r="F1271" s="3" t="s">
        <v>46</v>
      </c>
      <c r="G1271" s="6">
        <v>0.0</v>
      </c>
      <c r="H1271" s="6">
        <v>0.0</v>
      </c>
      <c r="I1271" s="6">
        <v>350.9</v>
      </c>
      <c r="J1271" s="3" t="s">
        <v>90</v>
      </c>
      <c r="K1271" s="3" t="s">
        <v>4867</v>
      </c>
      <c r="L1271" s="3" t="s">
        <v>328</v>
      </c>
      <c r="M1271" s="3" t="s">
        <v>71</v>
      </c>
      <c r="N1271" s="3" t="s">
        <v>859</v>
      </c>
    </row>
    <row r="1272">
      <c r="A1272" s="3" t="s">
        <v>4868</v>
      </c>
      <c r="B1272" s="3" t="s">
        <v>3524</v>
      </c>
      <c r="C1272" s="3" t="s">
        <v>4869</v>
      </c>
      <c r="D1272" s="3" t="s">
        <v>44</v>
      </c>
      <c r="E1272" s="3" t="s">
        <v>34</v>
      </c>
      <c r="F1272" s="3" t="s">
        <v>35</v>
      </c>
      <c r="G1272" s="6">
        <v>5.99</v>
      </c>
      <c r="H1272" s="6">
        <v>0.0</v>
      </c>
      <c r="I1272" s="6">
        <v>26.35</v>
      </c>
      <c r="J1272" s="3" t="s">
        <v>2057</v>
      </c>
      <c r="K1272" s="3" t="s">
        <v>3526</v>
      </c>
      <c r="L1272" s="3" t="s">
        <v>493</v>
      </c>
      <c r="M1272" s="3" t="s">
        <v>61</v>
      </c>
      <c r="N1272" s="3" t="s">
        <v>3527</v>
      </c>
    </row>
    <row r="1273">
      <c r="A1273" s="3" t="s">
        <v>4870</v>
      </c>
      <c r="B1273" s="3" t="s">
        <v>4871</v>
      </c>
      <c r="C1273" s="3" t="s">
        <v>4872</v>
      </c>
      <c r="D1273" s="3" t="s">
        <v>55</v>
      </c>
      <c r="E1273" s="3" t="s">
        <v>34</v>
      </c>
      <c r="F1273" s="3" t="s">
        <v>46</v>
      </c>
      <c r="G1273" s="6">
        <v>12.99</v>
      </c>
      <c r="H1273" s="6">
        <v>0.0</v>
      </c>
      <c r="I1273" s="6">
        <v>3858.32</v>
      </c>
      <c r="J1273" s="3" t="s">
        <v>363</v>
      </c>
      <c r="K1273" s="3" t="s">
        <v>2046</v>
      </c>
      <c r="L1273" s="3" t="s">
        <v>534</v>
      </c>
      <c r="M1273" s="3" t="s">
        <v>39</v>
      </c>
      <c r="N1273" s="3" t="s">
        <v>4873</v>
      </c>
    </row>
    <row r="1274">
      <c r="A1274" s="3" t="s">
        <v>4874</v>
      </c>
      <c r="B1274" s="3" t="s">
        <v>1553</v>
      </c>
      <c r="C1274" s="3" t="s">
        <v>332</v>
      </c>
      <c r="D1274" s="3" t="s">
        <v>33</v>
      </c>
      <c r="E1274" s="3" t="s">
        <v>34</v>
      </c>
      <c r="F1274" s="3" t="s">
        <v>35</v>
      </c>
      <c r="G1274" s="6">
        <v>0.0</v>
      </c>
      <c r="H1274" s="6">
        <v>15.0</v>
      </c>
      <c r="I1274" s="6">
        <v>492.4</v>
      </c>
      <c r="J1274" s="3" t="s">
        <v>1554</v>
      </c>
      <c r="K1274" s="3" t="s">
        <v>788</v>
      </c>
      <c r="L1274" s="3" t="s">
        <v>297</v>
      </c>
      <c r="M1274" s="3" t="s">
        <v>71</v>
      </c>
      <c r="N1274" s="3" t="s">
        <v>1083</v>
      </c>
    </row>
    <row r="1275">
      <c r="A1275" s="3" t="s">
        <v>4875</v>
      </c>
      <c r="B1275" s="3" t="s">
        <v>3734</v>
      </c>
      <c r="C1275" s="3" t="s">
        <v>4876</v>
      </c>
      <c r="D1275" s="3" t="s">
        <v>55</v>
      </c>
      <c r="E1275" s="3" t="s">
        <v>34</v>
      </c>
      <c r="F1275" s="3" t="s">
        <v>46</v>
      </c>
      <c r="G1275" s="6">
        <v>4.99</v>
      </c>
      <c r="H1275" s="6">
        <v>5.0</v>
      </c>
      <c r="I1275" s="6">
        <v>2246.4</v>
      </c>
      <c r="J1275" s="3" t="s">
        <v>128</v>
      </c>
      <c r="K1275" s="3" t="s">
        <v>872</v>
      </c>
      <c r="L1275" s="3" t="s">
        <v>60</v>
      </c>
      <c r="M1275" s="3" t="s">
        <v>138</v>
      </c>
      <c r="N1275" s="3" t="s">
        <v>2989</v>
      </c>
    </row>
    <row r="1276">
      <c r="A1276" s="3" t="s">
        <v>4877</v>
      </c>
      <c r="B1276" s="3" t="s">
        <v>4878</v>
      </c>
      <c r="C1276" s="3" t="s">
        <v>32</v>
      </c>
      <c r="D1276" s="3" t="s">
        <v>55</v>
      </c>
      <c r="E1276" s="3" t="s">
        <v>34</v>
      </c>
      <c r="F1276" s="3" t="s">
        <v>35</v>
      </c>
      <c r="G1276" s="6">
        <v>12.99</v>
      </c>
      <c r="H1276" s="6">
        <v>0.0</v>
      </c>
      <c r="I1276" s="6">
        <v>909.77</v>
      </c>
      <c r="J1276" s="3" t="s">
        <v>1285</v>
      </c>
      <c r="K1276" s="3" t="s">
        <v>4879</v>
      </c>
      <c r="L1276" s="3" t="s">
        <v>1170</v>
      </c>
      <c r="M1276" s="3" t="s">
        <v>138</v>
      </c>
      <c r="N1276" s="3" t="s">
        <v>4880</v>
      </c>
    </row>
    <row r="1277">
      <c r="A1277" s="3" t="s">
        <v>4881</v>
      </c>
      <c r="B1277" s="3" t="s">
        <v>4882</v>
      </c>
      <c r="C1277" s="3" t="s">
        <v>1377</v>
      </c>
      <c r="D1277" s="3" t="s">
        <v>55</v>
      </c>
      <c r="E1277" s="3" t="s">
        <v>34</v>
      </c>
      <c r="F1277" s="3" t="s">
        <v>46</v>
      </c>
      <c r="G1277" s="6">
        <v>0.0</v>
      </c>
      <c r="H1277" s="6">
        <v>0.0</v>
      </c>
      <c r="I1277" s="6">
        <v>4038.2</v>
      </c>
      <c r="J1277" s="3" t="s">
        <v>4883</v>
      </c>
      <c r="K1277" s="3" t="s">
        <v>4884</v>
      </c>
      <c r="L1277" s="3" t="s">
        <v>289</v>
      </c>
      <c r="M1277" s="3" t="s">
        <v>78</v>
      </c>
      <c r="N1277" s="3" t="s">
        <v>3015</v>
      </c>
    </row>
    <row r="1278">
      <c r="A1278" s="3" t="s">
        <v>4885</v>
      </c>
      <c r="B1278" s="3" t="s">
        <v>4886</v>
      </c>
      <c r="C1278" s="3" t="s">
        <v>112</v>
      </c>
      <c r="D1278" s="3" t="s">
        <v>55</v>
      </c>
      <c r="E1278" s="3" t="s">
        <v>66</v>
      </c>
      <c r="F1278" s="3" t="s">
        <v>46</v>
      </c>
      <c r="G1278" s="6">
        <v>0.0</v>
      </c>
      <c r="H1278" s="6">
        <v>0.0</v>
      </c>
      <c r="I1278" s="6">
        <v>4655.25</v>
      </c>
      <c r="J1278" s="3" t="s">
        <v>543</v>
      </c>
      <c r="K1278" s="3" t="s">
        <v>1832</v>
      </c>
      <c r="L1278" s="3" t="s">
        <v>212</v>
      </c>
      <c r="M1278" s="3" t="s">
        <v>71</v>
      </c>
      <c r="N1278" s="3" t="s">
        <v>4887</v>
      </c>
    </row>
    <row r="1279">
      <c r="A1279" s="3" t="s">
        <v>4888</v>
      </c>
      <c r="B1279" s="3" t="s">
        <v>4889</v>
      </c>
      <c r="C1279" s="3" t="s">
        <v>4890</v>
      </c>
      <c r="D1279" s="3" t="s">
        <v>33</v>
      </c>
      <c r="E1279" s="3" t="s">
        <v>34</v>
      </c>
      <c r="F1279" s="3" t="s">
        <v>57</v>
      </c>
      <c r="G1279" s="6">
        <v>12.99</v>
      </c>
      <c r="H1279" s="6">
        <v>0.0</v>
      </c>
      <c r="I1279" s="6">
        <v>2887.19</v>
      </c>
      <c r="J1279" s="3" t="s">
        <v>4891</v>
      </c>
      <c r="K1279" s="3" t="s">
        <v>1436</v>
      </c>
      <c r="L1279" s="3" t="s">
        <v>123</v>
      </c>
      <c r="M1279" s="3" t="s">
        <v>71</v>
      </c>
      <c r="N1279" s="3" t="s">
        <v>2793</v>
      </c>
    </row>
    <row r="1280">
      <c r="A1280" s="3" t="s">
        <v>4892</v>
      </c>
      <c r="B1280" s="3" t="s">
        <v>4893</v>
      </c>
      <c r="C1280" s="3" t="s">
        <v>4894</v>
      </c>
      <c r="D1280" s="3" t="s">
        <v>55</v>
      </c>
      <c r="E1280" s="3" t="s">
        <v>34</v>
      </c>
      <c r="F1280" s="3" t="s">
        <v>57</v>
      </c>
      <c r="G1280" s="6">
        <v>7.99</v>
      </c>
      <c r="H1280" s="6">
        <v>5.0</v>
      </c>
      <c r="I1280" s="6">
        <v>640.97</v>
      </c>
      <c r="J1280" s="3" t="s">
        <v>1383</v>
      </c>
      <c r="K1280" s="3" t="s">
        <v>1077</v>
      </c>
      <c r="L1280" s="3" t="s">
        <v>85</v>
      </c>
      <c r="M1280" s="3" t="s">
        <v>39</v>
      </c>
      <c r="N1280" s="3" t="s">
        <v>3223</v>
      </c>
    </row>
    <row r="1281">
      <c r="A1281" s="3" t="s">
        <v>4895</v>
      </c>
      <c r="B1281" s="3" t="s">
        <v>2170</v>
      </c>
      <c r="C1281" s="3" t="s">
        <v>338</v>
      </c>
      <c r="D1281" s="3" t="s">
        <v>44</v>
      </c>
      <c r="E1281" s="3" t="s">
        <v>34</v>
      </c>
      <c r="F1281" s="3" t="s">
        <v>35</v>
      </c>
      <c r="G1281" s="6">
        <v>4.99</v>
      </c>
      <c r="H1281" s="6">
        <v>0.0</v>
      </c>
      <c r="I1281" s="6">
        <v>1954.16</v>
      </c>
      <c r="J1281" s="3" t="s">
        <v>1545</v>
      </c>
      <c r="K1281" s="3" t="s">
        <v>2172</v>
      </c>
      <c r="L1281" s="3" t="s">
        <v>957</v>
      </c>
      <c r="M1281" s="3" t="s">
        <v>61</v>
      </c>
      <c r="N1281" s="3" t="s">
        <v>2173</v>
      </c>
    </row>
    <row r="1282">
      <c r="A1282" s="3" t="s">
        <v>4896</v>
      </c>
      <c r="B1282" s="3" t="s">
        <v>4897</v>
      </c>
      <c r="C1282" s="3" t="s">
        <v>2785</v>
      </c>
      <c r="D1282" s="3" t="s">
        <v>55</v>
      </c>
      <c r="E1282" s="3" t="s">
        <v>34</v>
      </c>
      <c r="F1282" s="3" t="s">
        <v>57</v>
      </c>
      <c r="G1282" s="6">
        <v>0.0</v>
      </c>
      <c r="H1282" s="6">
        <v>0.0</v>
      </c>
      <c r="I1282" s="6">
        <v>1861.69</v>
      </c>
      <c r="J1282" s="3" t="s">
        <v>613</v>
      </c>
      <c r="K1282" s="3" t="s">
        <v>3740</v>
      </c>
      <c r="L1282" s="3" t="s">
        <v>92</v>
      </c>
      <c r="M1282" s="3" t="s">
        <v>78</v>
      </c>
      <c r="N1282" s="3" t="s">
        <v>2372</v>
      </c>
    </row>
    <row r="1283">
      <c r="A1283" s="3" t="s">
        <v>4898</v>
      </c>
      <c r="B1283" s="3" t="s">
        <v>4899</v>
      </c>
      <c r="C1283" s="3" t="s">
        <v>1909</v>
      </c>
      <c r="D1283" s="3" t="s">
        <v>44</v>
      </c>
      <c r="E1283" s="3" t="s">
        <v>56</v>
      </c>
      <c r="F1283" s="3" t="s">
        <v>120</v>
      </c>
      <c r="G1283" s="6">
        <v>5.99</v>
      </c>
      <c r="H1283" s="6">
        <v>0.0</v>
      </c>
      <c r="I1283" s="6">
        <v>2746.98</v>
      </c>
      <c r="J1283" s="3" t="s">
        <v>1161</v>
      </c>
      <c r="K1283" s="3" t="s">
        <v>1489</v>
      </c>
      <c r="L1283" s="3" t="s">
        <v>608</v>
      </c>
      <c r="M1283" s="3" t="s">
        <v>78</v>
      </c>
      <c r="N1283" s="3" t="s">
        <v>3682</v>
      </c>
    </row>
    <row r="1284">
      <c r="A1284" s="3" t="s">
        <v>4900</v>
      </c>
      <c r="B1284" s="3" t="s">
        <v>4901</v>
      </c>
      <c r="C1284" s="3" t="s">
        <v>586</v>
      </c>
      <c r="D1284" s="3" t="s">
        <v>44</v>
      </c>
      <c r="E1284" s="3" t="s">
        <v>45</v>
      </c>
      <c r="F1284" s="3" t="s">
        <v>46</v>
      </c>
      <c r="G1284" s="6">
        <v>0.0</v>
      </c>
      <c r="H1284" s="6">
        <v>0.0</v>
      </c>
      <c r="I1284" s="6">
        <v>1296.9</v>
      </c>
      <c r="J1284" s="3" t="s">
        <v>2686</v>
      </c>
      <c r="K1284" s="3" t="s">
        <v>853</v>
      </c>
      <c r="L1284" s="3" t="s">
        <v>173</v>
      </c>
      <c r="M1284" s="3" t="s">
        <v>71</v>
      </c>
      <c r="N1284" s="3" t="s">
        <v>338</v>
      </c>
    </row>
    <row r="1285">
      <c r="A1285" s="3" t="s">
        <v>4902</v>
      </c>
      <c r="B1285" s="3" t="s">
        <v>3482</v>
      </c>
      <c r="C1285" s="3" t="s">
        <v>2394</v>
      </c>
      <c r="D1285" s="3" t="s">
        <v>33</v>
      </c>
      <c r="E1285" s="3" t="s">
        <v>34</v>
      </c>
      <c r="F1285" s="3" t="s">
        <v>67</v>
      </c>
      <c r="G1285" s="6">
        <v>0.0</v>
      </c>
      <c r="H1285" s="6">
        <v>0.0</v>
      </c>
      <c r="I1285" s="6">
        <v>643.47</v>
      </c>
      <c r="J1285" s="3" t="s">
        <v>3484</v>
      </c>
      <c r="K1285" s="3" t="s">
        <v>1525</v>
      </c>
      <c r="L1285" s="3" t="s">
        <v>1170</v>
      </c>
      <c r="M1285" s="3" t="s">
        <v>71</v>
      </c>
      <c r="N1285" s="3" t="s">
        <v>1664</v>
      </c>
    </row>
    <row r="1286">
      <c r="A1286" s="3" t="s">
        <v>4903</v>
      </c>
      <c r="B1286" s="3" t="s">
        <v>4904</v>
      </c>
      <c r="C1286" s="3" t="s">
        <v>2411</v>
      </c>
      <c r="D1286" s="3" t="s">
        <v>33</v>
      </c>
      <c r="E1286" s="3" t="s">
        <v>34</v>
      </c>
      <c r="F1286" s="3" t="s">
        <v>46</v>
      </c>
      <c r="G1286" s="6">
        <v>0.0</v>
      </c>
      <c r="H1286" s="6">
        <v>0.0</v>
      </c>
      <c r="I1286" s="6">
        <v>889.5</v>
      </c>
      <c r="J1286" s="3" t="s">
        <v>1262</v>
      </c>
      <c r="K1286" s="3" t="s">
        <v>4905</v>
      </c>
      <c r="L1286" s="3" t="s">
        <v>516</v>
      </c>
      <c r="M1286" s="3" t="s">
        <v>39</v>
      </c>
      <c r="N1286" s="3" t="s">
        <v>4906</v>
      </c>
    </row>
    <row r="1287">
      <c r="A1287" s="3" t="s">
        <v>4907</v>
      </c>
      <c r="B1287" s="3" t="s">
        <v>1011</v>
      </c>
      <c r="C1287" s="3" t="s">
        <v>457</v>
      </c>
      <c r="D1287" s="3" t="s">
        <v>55</v>
      </c>
      <c r="E1287" s="3" t="s">
        <v>34</v>
      </c>
      <c r="F1287" s="3" t="s">
        <v>67</v>
      </c>
      <c r="G1287" s="6">
        <v>5.99</v>
      </c>
      <c r="H1287" s="6">
        <v>0.0</v>
      </c>
      <c r="I1287" s="6">
        <v>297.81</v>
      </c>
      <c r="J1287" s="3" t="s">
        <v>1013</v>
      </c>
      <c r="K1287" s="3" t="s">
        <v>1014</v>
      </c>
      <c r="L1287" s="3" t="s">
        <v>38</v>
      </c>
      <c r="M1287" s="3" t="s">
        <v>180</v>
      </c>
      <c r="N1287" s="3" t="s">
        <v>1015</v>
      </c>
    </row>
    <row r="1288">
      <c r="A1288" s="3" t="s">
        <v>4908</v>
      </c>
      <c r="B1288" s="3" t="s">
        <v>4909</v>
      </c>
      <c r="C1288" s="3" t="s">
        <v>907</v>
      </c>
      <c r="D1288" s="3" t="s">
        <v>33</v>
      </c>
      <c r="E1288" s="3" t="s">
        <v>34</v>
      </c>
      <c r="F1288" s="3" t="s">
        <v>57</v>
      </c>
      <c r="G1288" s="6">
        <v>7.99</v>
      </c>
      <c r="H1288" s="6">
        <v>0.0</v>
      </c>
      <c r="I1288" s="6">
        <v>2478.19</v>
      </c>
      <c r="J1288" s="3" t="s">
        <v>4910</v>
      </c>
      <c r="K1288" s="3" t="s">
        <v>2993</v>
      </c>
      <c r="L1288" s="3" t="s">
        <v>770</v>
      </c>
      <c r="M1288" s="3" t="s">
        <v>39</v>
      </c>
      <c r="N1288" s="3" t="s">
        <v>784</v>
      </c>
    </row>
    <row r="1289">
      <c r="A1289" s="3" t="s">
        <v>4911</v>
      </c>
      <c r="B1289" s="3" t="s">
        <v>4912</v>
      </c>
      <c r="C1289" s="3" t="s">
        <v>4913</v>
      </c>
      <c r="D1289" s="3" t="s">
        <v>44</v>
      </c>
      <c r="E1289" s="3" t="s">
        <v>392</v>
      </c>
      <c r="F1289" s="3" t="s">
        <v>120</v>
      </c>
      <c r="G1289" s="6">
        <v>7.99</v>
      </c>
      <c r="H1289" s="6">
        <v>0.0</v>
      </c>
      <c r="I1289" s="6">
        <v>331.39</v>
      </c>
      <c r="J1289" s="3" t="s">
        <v>4914</v>
      </c>
      <c r="K1289" s="3" t="s">
        <v>966</v>
      </c>
      <c r="L1289" s="3" t="s">
        <v>770</v>
      </c>
      <c r="M1289" s="3" t="s">
        <v>138</v>
      </c>
      <c r="N1289" s="3" t="s">
        <v>338</v>
      </c>
    </row>
    <row r="1290">
      <c r="A1290" s="3" t="s">
        <v>4915</v>
      </c>
      <c r="B1290" s="3" t="s">
        <v>4916</v>
      </c>
      <c r="C1290" s="3" t="s">
        <v>3883</v>
      </c>
      <c r="D1290" s="3" t="s">
        <v>33</v>
      </c>
      <c r="E1290" s="3" t="s">
        <v>34</v>
      </c>
      <c r="F1290" s="3" t="s">
        <v>57</v>
      </c>
      <c r="G1290" s="6">
        <v>5.99</v>
      </c>
      <c r="H1290" s="6">
        <v>0.0</v>
      </c>
      <c r="I1290" s="6">
        <v>1801.45</v>
      </c>
      <c r="J1290" s="3" t="s">
        <v>2923</v>
      </c>
      <c r="K1290" s="3" t="s">
        <v>256</v>
      </c>
      <c r="L1290" s="3" t="s">
        <v>199</v>
      </c>
      <c r="M1290" s="3" t="s">
        <v>39</v>
      </c>
      <c r="N1290" s="3" t="s">
        <v>4917</v>
      </c>
    </row>
    <row r="1291">
      <c r="A1291" s="3" t="s">
        <v>4918</v>
      </c>
      <c r="B1291" s="3" t="s">
        <v>4919</v>
      </c>
      <c r="C1291" s="3" t="s">
        <v>577</v>
      </c>
      <c r="D1291" s="3" t="s">
        <v>44</v>
      </c>
      <c r="E1291" s="3" t="s">
        <v>34</v>
      </c>
      <c r="F1291" s="3" t="s">
        <v>35</v>
      </c>
      <c r="G1291" s="6">
        <v>7.99</v>
      </c>
      <c r="H1291" s="6">
        <v>0.0</v>
      </c>
      <c r="I1291" s="6">
        <v>381.61</v>
      </c>
      <c r="J1291" s="3" t="s">
        <v>671</v>
      </c>
      <c r="K1291" s="3" t="s">
        <v>4920</v>
      </c>
      <c r="L1291" s="3" t="s">
        <v>488</v>
      </c>
      <c r="M1291" s="3" t="s">
        <v>39</v>
      </c>
      <c r="N1291" s="3" t="s">
        <v>4921</v>
      </c>
    </row>
    <row r="1292">
      <c r="A1292" s="3" t="s">
        <v>4922</v>
      </c>
      <c r="B1292" s="3" t="s">
        <v>4923</v>
      </c>
      <c r="C1292" s="3" t="s">
        <v>3451</v>
      </c>
      <c r="D1292" s="3" t="s">
        <v>44</v>
      </c>
      <c r="E1292" s="3" t="s">
        <v>34</v>
      </c>
      <c r="F1292" s="3" t="s">
        <v>67</v>
      </c>
      <c r="G1292" s="6">
        <v>0.0</v>
      </c>
      <c r="H1292" s="6">
        <v>0.0</v>
      </c>
      <c r="I1292" s="6">
        <v>513.04</v>
      </c>
      <c r="J1292" s="3" t="s">
        <v>4924</v>
      </c>
      <c r="K1292" s="3" t="s">
        <v>4925</v>
      </c>
      <c r="L1292" s="3" t="s">
        <v>212</v>
      </c>
      <c r="M1292" s="3" t="s">
        <v>71</v>
      </c>
      <c r="N1292" s="3" t="s">
        <v>4926</v>
      </c>
    </row>
    <row r="1293">
      <c r="A1293" s="3" t="s">
        <v>4927</v>
      </c>
      <c r="B1293" s="3" t="s">
        <v>3105</v>
      </c>
      <c r="C1293" s="3" t="s">
        <v>3438</v>
      </c>
      <c r="D1293" s="3" t="s">
        <v>33</v>
      </c>
      <c r="E1293" s="3" t="s">
        <v>34</v>
      </c>
      <c r="F1293" s="3" t="s">
        <v>46</v>
      </c>
      <c r="G1293" s="6">
        <v>7.99</v>
      </c>
      <c r="H1293" s="6">
        <v>0.0</v>
      </c>
      <c r="I1293" s="6">
        <v>831.62</v>
      </c>
      <c r="J1293" s="3" t="s">
        <v>1872</v>
      </c>
      <c r="K1293" s="3" t="s">
        <v>309</v>
      </c>
      <c r="L1293" s="3" t="s">
        <v>123</v>
      </c>
      <c r="M1293" s="3" t="s">
        <v>61</v>
      </c>
      <c r="N1293" s="3" t="s">
        <v>3106</v>
      </c>
    </row>
    <row r="1294">
      <c r="A1294" s="3" t="s">
        <v>4928</v>
      </c>
      <c r="B1294" s="3" t="s">
        <v>4370</v>
      </c>
      <c r="C1294" s="3" t="s">
        <v>2482</v>
      </c>
      <c r="D1294" s="3" t="s">
        <v>44</v>
      </c>
      <c r="E1294" s="3" t="s">
        <v>34</v>
      </c>
      <c r="F1294" s="3" t="s">
        <v>46</v>
      </c>
      <c r="G1294" s="6">
        <v>7.99</v>
      </c>
      <c r="H1294" s="6">
        <v>0.0</v>
      </c>
      <c r="I1294" s="6">
        <v>501.57</v>
      </c>
      <c r="J1294" s="3" t="s">
        <v>4371</v>
      </c>
      <c r="K1294" s="3" t="s">
        <v>923</v>
      </c>
      <c r="L1294" s="3" t="s">
        <v>316</v>
      </c>
      <c r="M1294" s="3" t="s">
        <v>303</v>
      </c>
      <c r="N1294" s="3" t="s">
        <v>2462</v>
      </c>
    </row>
    <row r="1295">
      <c r="A1295" s="3" t="s">
        <v>4929</v>
      </c>
      <c r="B1295" s="3" t="s">
        <v>4930</v>
      </c>
      <c r="C1295" s="3" t="s">
        <v>4931</v>
      </c>
      <c r="D1295" s="3" t="s">
        <v>33</v>
      </c>
      <c r="E1295" s="3" t="s">
        <v>34</v>
      </c>
      <c r="F1295" s="3" t="s">
        <v>46</v>
      </c>
      <c r="G1295" s="6">
        <v>7.99</v>
      </c>
      <c r="H1295" s="6">
        <v>0.0</v>
      </c>
      <c r="I1295" s="6">
        <v>1346.95</v>
      </c>
      <c r="J1295" s="3" t="s">
        <v>570</v>
      </c>
      <c r="K1295" s="3" t="s">
        <v>1458</v>
      </c>
      <c r="L1295" s="3" t="s">
        <v>1673</v>
      </c>
      <c r="M1295" s="3" t="s">
        <v>78</v>
      </c>
      <c r="N1295" s="3" t="s">
        <v>4110</v>
      </c>
    </row>
    <row r="1296">
      <c r="A1296" s="3" t="s">
        <v>4932</v>
      </c>
      <c r="B1296" s="3" t="s">
        <v>4933</v>
      </c>
      <c r="C1296" s="3" t="s">
        <v>3337</v>
      </c>
      <c r="D1296" s="3" t="s">
        <v>33</v>
      </c>
      <c r="E1296" s="3" t="s">
        <v>34</v>
      </c>
      <c r="F1296" s="3" t="s">
        <v>57</v>
      </c>
      <c r="G1296" s="6">
        <v>0.0</v>
      </c>
      <c r="H1296" s="6">
        <v>5.0</v>
      </c>
      <c r="I1296" s="6">
        <v>1554.53</v>
      </c>
      <c r="J1296" s="3" t="s">
        <v>1897</v>
      </c>
      <c r="K1296" s="3" t="s">
        <v>321</v>
      </c>
      <c r="L1296" s="3" t="s">
        <v>666</v>
      </c>
      <c r="M1296" s="3" t="s">
        <v>50</v>
      </c>
      <c r="N1296" s="3" t="s">
        <v>1716</v>
      </c>
    </row>
    <row r="1297">
      <c r="A1297" s="3" t="s">
        <v>4934</v>
      </c>
      <c r="B1297" s="3" t="s">
        <v>4935</v>
      </c>
      <c r="C1297" s="3" t="s">
        <v>2186</v>
      </c>
      <c r="D1297" s="3" t="s">
        <v>55</v>
      </c>
      <c r="E1297" s="3" t="s">
        <v>34</v>
      </c>
      <c r="F1297" s="3" t="s">
        <v>35</v>
      </c>
      <c r="G1297" s="6">
        <v>0.0</v>
      </c>
      <c r="H1297" s="6">
        <v>0.0</v>
      </c>
      <c r="I1297" s="6">
        <v>4345.74</v>
      </c>
      <c r="J1297" s="3" t="s">
        <v>2923</v>
      </c>
      <c r="K1297" s="3" t="s">
        <v>1127</v>
      </c>
      <c r="L1297" s="3" t="s">
        <v>737</v>
      </c>
      <c r="M1297" s="3" t="s">
        <v>138</v>
      </c>
      <c r="N1297" s="3" t="s">
        <v>1479</v>
      </c>
    </row>
    <row r="1298">
      <c r="A1298" s="3" t="s">
        <v>4936</v>
      </c>
      <c r="B1298" s="3" t="s">
        <v>4937</v>
      </c>
      <c r="C1298" s="3" t="s">
        <v>4938</v>
      </c>
      <c r="D1298" s="3" t="s">
        <v>55</v>
      </c>
      <c r="E1298" s="3" t="s">
        <v>34</v>
      </c>
      <c r="F1298" s="3" t="s">
        <v>120</v>
      </c>
      <c r="G1298" s="6">
        <v>0.0</v>
      </c>
      <c r="H1298" s="6">
        <v>0.0</v>
      </c>
      <c r="I1298" s="6">
        <v>20.33</v>
      </c>
      <c r="J1298" s="3" t="s">
        <v>217</v>
      </c>
      <c r="K1298" s="3" t="s">
        <v>1647</v>
      </c>
      <c r="L1298" s="3" t="s">
        <v>1170</v>
      </c>
      <c r="M1298" s="3" t="s">
        <v>100</v>
      </c>
      <c r="N1298" s="3" t="s">
        <v>3840</v>
      </c>
    </row>
    <row r="1299">
      <c r="A1299" s="3" t="s">
        <v>4939</v>
      </c>
      <c r="B1299" s="3" t="s">
        <v>4940</v>
      </c>
      <c r="C1299" s="3" t="s">
        <v>4941</v>
      </c>
      <c r="D1299" s="3" t="s">
        <v>44</v>
      </c>
      <c r="E1299" s="3" t="s">
        <v>34</v>
      </c>
      <c r="F1299" s="3" t="s">
        <v>57</v>
      </c>
      <c r="G1299" s="6">
        <v>0.0</v>
      </c>
      <c r="H1299" s="6">
        <v>0.0</v>
      </c>
      <c r="I1299" s="6">
        <v>1949.84</v>
      </c>
      <c r="J1299" s="3" t="s">
        <v>4942</v>
      </c>
      <c r="K1299" s="3" t="s">
        <v>1832</v>
      </c>
      <c r="L1299" s="3" t="s">
        <v>341</v>
      </c>
      <c r="M1299" s="3" t="s">
        <v>61</v>
      </c>
      <c r="N1299" s="3" t="s">
        <v>697</v>
      </c>
    </row>
    <row r="1300">
      <c r="A1300" s="3" t="s">
        <v>4943</v>
      </c>
      <c r="B1300" s="3" t="s">
        <v>4944</v>
      </c>
      <c r="C1300" s="3" t="s">
        <v>4945</v>
      </c>
      <c r="D1300" s="3" t="s">
        <v>55</v>
      </c>
      <c r="E1300" s="3" t="s">
        <v>34</v>
      </c>
      <c r="F1300" s="3" t="s">
        <v>120</v>
      </c>
      <c r="G1300" s="6">
        <v>5.99</v>
      </c>
      <c r="H1300" s="6">
        <v>20.0</v>
      </c>
      <c r="I1300" s="6">
        <v>441.92</v>
      </c>
      <c r="J1300" s="3" t="s">
        <v>745</v>
      </c>
      <c r="K1300" s="3" t="s">
        <v>825</v>
      </c>
      <c r="L1300" s="3" t="s">
        <v>316</v>
      </c>
      <c r="M1300" s="3" t="s">
        <v>100</v>
      </c>
      <c r="N1300" s="3" t="s">
        <v>345</v>
      </c>
    </row>
    <row r="1301">
      <c r="A1301" s="3" t="s">
        <v>4946</v>
      </c>
      <c r="B1301" s="3" t="s">
        <v>4947</v>
      </c>
      <c r="C1301" s="3" t="s">
        <v>2911</v>
      </c>
      <c r="D1301" s="3" t="s">
        <v>44</v>
      </c>
      <c r="E1301" s="3" t="s">
        <v>34</v>
      </c>
      <c r="F1301" s="3" t="s">
        <v>46</v>
      </c>
      <c r="G1301" s="6">
        <v>12.99</v>
      </c>
      <c r="H1301" s="6">
        <v>0.0</v>
      </c>
      <c r="I1301" s="6">
        <v>1854.11</v>
      </c>
      <c r="J1301" s="3" t="s">
        <v>4611</v>
      </c>
      <c r="K1301" s="3" t="s">
        <v>1162</v>
      </c>
      <c r="L1301" s="3" t="s">
        <v>1752</v>
      </c>
      <c r="M1301" s="3" t="s">
        <v>180</v>
      </c>
      <c r="N1301" s="3" t="s">
        <v>4948</v>
      </c>
    </row>
    <row r="1302">
      <c r="A1302" s="3" t="s">
        <v>4949</v>
      </c>
      <c r="B1302" s="3" t="s">
        <v>4950</v>
      </c>
      <c r="C1302" s="3" t="s">
        <v>4951</v>
      </c>
      <c r="D1302" s="3" t="s">
        <v>33</v>
      </c>
      <c r="E1302" s="3" t="s">
        <v>34</v>
      </c>
      <c r="F1302" s="3" t="s">
        <v>46</v>
      </c>
      <c r="G1302" s="6">
        <v>4.99</v>
      </c>
      <c r="H1302" s="6">
        <v>5.0</v>
      </c>
      <c r="I1302" s="6">
        <v>1374.55</v>
      </c>
      <c r="J1302" s="3" t="s">
        <v>503</v>
      </c>
      <c r="K1302" s="3" t="s">
        <v>601</v>
      </c>
      <c r="L1302" s="3" t="s">
        <v>1329</v>
      </c>
      <c r="M1302" s="3" t="s">
        <v>180</v>
      </c>
      <c r="N1302" s="3" t="s">
        <v>4952</v>
      </c>
    </row>
    <row r="1303">
      <c r="A1303" s="3" t="s">
        <v>4953</v>
      </c>
      <c r="B1303" s="3" t="s">
        <v>4954</v>
      </c>
      <c r="C1303" s="3" t="s">
        <v>65</v>
      </c>
      <c r="D1303" s="3" t="s">
        <v>33</v>
      </c>
      <c r="E1303" s="3" t="s">
        <v>34</v>
      </c>
      <c r="F1303" s="3" t="s">
        <v>57</v>
      </c>
      <c r="G1303" s="6">
        <v>0.0</v>
      </c>
      <c r="H1303" s="6">
        <v>0.0</v>
      </c>
      <c r="I1303" s="6">
        <v>3007.95</v>
      </c>
      <c r="J1303" s="3" t="s">
        <v>97</v>
      </c>
      <c r="K1303" s="3" t="s">
        <v>296</v>
      </c>
      <c r="L1303" s="3" t="s">
        <v>151</v>
      </c>
      <c r="M1303" s="3" t="s">
        <v>108</v>
      </c>
      <c r="N1303" s="3" t="s">
        <v>1883</v>
      </c>
    </row>
    <row r="1304">
      <c r="A1304" s="3" t="s">
        <v>4955</v>
      </c>
      <c r="B1304" s="3" t="s">
        <v>4956</v>
      </c>
      <c r="C1304" s="3" t="s">
        <v>628</v>
      </c>
      <c r="D1304" s="3" t="s">
        <v>44</v>
      </c>
      <c r="E1304" s="3" t="s">
        <v>34</v>
      </c>
      <c r="F1304" s="3" t="s">
        <v>67</v>
      </c>
      <c r="G1304" s="6">
        <v>7.99</v>
      </c>
      <c r="H1304" s="6">
        <v>10.0</v>
      </c>
      <c r="I1304" s="6">
        <v>1685.12</v>
      </c>
      <c r="J1304" s="3" t="s">
        <v>4957</v>
      </c>
      <c r="K1304" s="3" t="s">
        <v>2200</v>
      </c>
      <c r="L1304" s="3" t="s">
        <v>1329</v>
      </c>
      <c r="M1304" s="3" t="s">
        <v>39</v>
      </c>
      <c r="N1304" s="3" t="s">
        <v>4958</v>
      </c>
    </row>
    <row r="1305">
      <c r="A1305" s="3" t="s">
        <v>4959</v>
      </c>
      <c r="B1305" s="3" t="s">
        <v>4960</v>
      </c>
      <c r="C1305" s="3" t="s">
        <v>849</v>
      </c>
      <c r="D1305" s="3" t="s">
        <v>44</v>
      </c>
      <c r="E1305" s="3" t="s">
        <v>34</v>
      </c>
      <c r="F1305" s="3" t="s">
        <v>46</v>
      </c>
      <c r="G1305" s="6">
        <v>4.99</v>
      </c>
      <c r="H1305" s="6">
        <v>0.0</v>
      </c>
      <c r="I1305" s="6">
        <v>3247.77</v>
      </c>
      <c r="J1305" s="3" t="s">
        <v>730</v>
      </c>
      <c r="K1305" s="3" t="s">
        <v>4961</v>
      </c>
      <c r="L1305" s="3" t="s">
        <v>378</v>
      </c>
      <c r="M1305" s="3" t="s">
        <v>61</v>
      </c>
      <c r="N1305" s="3" t="s">
        <v>988</v>
      </c>
    </row>
    <row r="1306">
      <c r="A1306" s="3" t="s">
        <v>4962</v>
      </c>
      <c r="B1306" s="3" t="s">
        <v>4963</v>
      </c>
      <c r="C1306" s="3" t="s">
        <v>231</v>
      </c>
      <c r="D1306" s="3" t="s">
        <v>55</v>
      </c>
      <c r="E1306" s="3" t="s">
        <v>45</v>
      </c>
      <c r="F1306" s="3" t="s">
        <v>57</v>
      </c>
      <c r="G1306" s="6">
        <v>5.99</v>
      </c>
      <c r="H1306" s="6">
        <v>0.0</v>
      </c>
      <c r="I1306" s="6">
        <v>212.14</v>
      </c>
      <c r="J1306" s="3" t="s">
        <v>4964</v>
      </c>
      <c r="K1306" s="3" t="s">
        <v>4965</v>
      </c>
      <c r="L1306" s="3" t="s">
        <v>689</v>
      </c>
      <c r="M1306" s="3" t="s">
        <v>78</v>
      </c>
      <c r="N1306" s="3" t="s">
        <v>3907</v>
      </c>
    </row>
    <row r="1307">
      <c r="A1307" s="3" t="s">
        <v>4966</v>
      </c>
      <c r="B1307" s="3" t="s">
        <v>4967</v>
      </c>
      <c r="C1307" s="3" t="s">
        <v>4196</v>
      </c>
      <c r="D1307" s="3" t="s">
        <v>55</v>
      </c>
      <c r="E1307" s="3" t="s">
        <v>34</v>
      </c>
      <c r="F1307" s="3" t="s">
        <v>46</v>
      </c>
      <c r="G1307" s="6">
        <v>5.99</v>
      </c>
      <c r="H1307" s="6">
        <v>0.0</v>
      </c>
      <c r="I1307" s="6">
        <v>356.65</v>
      </c>
      <c r="J1307" s="3" t="s">
        <v>559</v>
      </c>
      <c r="K1307" s="3" t="s">
        <v>3192</v>
      </c>
      <c r="L1307" s="3" t="s">
        <v>316</v>
      </c>
      <c r="M1307" s="3" t="s">
        <v>100</v>
      </c>
      <c r="N1307" s="3" t="s">
        <v>4968</v>
      </c>
    </row>
    <row r="1308">
      <c r="A1308" s="3" t="s">
        <v>4969</v>
      </c>
      <c r="B1308" s="3" t="s">
        <v>4970</v>
      </c>
      <c r="C1308" s="3" t="s">
        <v>1210</v>
      </c>
      <c r="D1308" s="3" t="s">
        <v>33</v>
      </c>
      <c r="E1308" s="3" t="s">
        <v>66</v>
      </c>
      <c r="F1308" s="3" t="s">
        <v>35</v>
      </c>
      <c r="G1308" s="6">
        <v>0.0</v>
      </c>
      <c r="H1308" s="6">
        <v>0.0</v>
      </c>
      <c r="I1308" s="6">
        <v>482.88</v>
      </c>
      <c r="J1308" s="3" t="s">
        <v>36</v>
      </c>
      <c r="K1308" s="3" t="s">
        <v>4971</v>
      </c>
      <c r="L1308" s="3" t="s">
        <v>250</v>
      </c>
      <c r="M1308" s="3" t="s">
        <v>138</v>
      </c>
      <c r="N1308" s="3" t="s">
        <v>4972</v>
      </c>
    </row>
    <row r="1309">
      <c r="A1309" s="3" t="s">
        <v>4973</v>
      </c>
      <c r="B1309" s="3" t="s">
        <v>4974</v>
      </c>
      <c r="C1309" s="3" t="s">
        <v>1921</v>
      </c>
      <c r="D1309" s="3" t="s">
        <v>33</v>
      </c>
      <c r="E1309" s="3" t="s">
        <v>34</v>
      </c>
      <c r="F1309" s="3" t="s">
        <v>57</v>
      </c>
      <c r="G1309" s="6">
        <v>7.99</v>
      </c>
      <c r="H1309" s="6">
        <v>0.0</v>
      </c>
      <c r="I1309" s="6">
        <v>1173.95</v>
      </c>
      <c r="J1309" s="3" t="s">
        <v>4975</v>
      </c>
      <c r="K1309" s="3" t="s">
        <v>2461</v>
      </c>
      <c r="L1309" s="3" t="s">
        <v>310</v>
      </c>
      <c r="M1309" s="3" t="s">
        <v>71</v>
      </c>
      <c r="N1309" s="3" t="s">
        <v>4976</v>
      </c>
    </row>
    <row r="1310">
      <c r="A1310" s="3" t="s">
        <v>4977</v>
      </c>
      <c r="B1310" s="3" t="s">
        <v>4978</v>
      </c>
      <c r="C1310" s="3" t="s">
        <v>505</v>
      </c>
      <c r="D1310" s="3" t="s">
        <v>44</v>
      </c>
      <c r="E1310" s="3" t="s">
        <v>34</v>
      </c>
      <c r="F1310" s="3" t="s">
        <v>67</v>
      </c>
      <c r="G1310" s="6">
        <v>4.99</v>
      </c>
      <c r="H1310" s="6">
        <v>0.0</v>
      </c>
      <c r="I1310" s="6">
        <v>1098.97</v>
      </c>
      <c r="J1310" s="3" t="s">
        <v>295</v>
      </c>
      <c r="K1310" s="3" t="s">
        <v>3039</v>
      </c>
      <c r="L1310" s="3" t="s">
        <v>282</v>
      </c>
      <c r="M1310" s="3" t="s">
        <v>290</v>
      </c>
      <c r="N1310" s="3" t="s">
        <v>684</v>
      </c>
    </row>
    <row r="1311">
      <c r="A1311" s="3" t="s">
        <v>4979</v>
      </c>
      <c r="B1311" s="3" t="s">
        <v>4980</v>
      </c>
      <c r="C1311" s="3" t="s">
        <v>3944</v>
      </c>
      <c r="D1311" s="3" t="s">
        <v>55</v>
      </c>
      <c r="E1311" s="3" t="s">
        <v>34</v>
      </c>
      <c r="F1311" s="3" t="s">
        <v>67</v>
      </c>
      <c r="G1311" s="6">
        <v>4.99</v>
      </c>
      <c r="H1311" s="6">
        <v>0.0</v>
      </c>
      <c r="I1311" s="6">
        <v>515.83</v>
      </c>
      <c r="J1311" s="3" t="s">
        <v>793</v>
      </c>
      <c r="K1311" s="3" t="s">
        <v>3622</v>
      </c>
      <c r="L1311" s="3" t="s">
        <v>378</v>
      </c>
      <c r="M1311" s="3" t="s">
        <v>71</v>
      </c>
      <c r="N1311" s="3" t="s">
        <v>442</v>
      </c>
    </row>
    <row r="1312">
      <c r="A1312" s="3" t="s">
        <v>4981</v>
      </c>
      <c r="B1312" s="3" t="s">
        <v>2921</v>
      </c>
      <c r="C1312" s="3" t="s">
        <v>4982</v>
      </c>
      <c r="D1312" s="3" t="s">
        <v>55</v>
      </c>
      <c r="E1312" s="3" t="s">
        <v>34</v>
      </c>
      <c r="F1312" s="3" t="s">
        <v>57</v>
      </c>
      <c r="G1312" s="6">
        <v>5.99</v>
      </c>
      <c r="H1312" s="6">
        <v>0.0</v>
      </c>
      <c r="I1312" s="6">
        <v>954.55</v>
      </c>
      <c r="J1312" s="3" t="s">
        <v>2923</v>
      </c>
      <c r="K1312" s="3" t="s">
        <v>321</v>
      </c>
      <c r="L1312" s="3" t="s">
        <v>1035</v>
      </c>
      <c r="M1312" s="3" t="s">
        <v>71</v>
      </c>
      <c r="N1312" s="3" t="s">
        <v>1090</v>
      </c>
    </row>
    <row r="1313">
      <c r="A1313" s="3" t="s">
        <v>4983</v>
      </c>
      <c r="B1313" s="3" t="s">
        <v>4984</v>
      </c>
      <c r="C1313" s="3" t="s">
        <v>4985</v>
      </c>
      <c r="D1313" s="3" t="s">
        <v>33</v>
      </c>
      <c r="E1313" s="3" t="s">
        <v>34</v>
      </c>
      <c r="F1313" s="3" t="s">
        <v>57</v>
      </c>
      <c r="G1313" s="6">
        <v>0.0</v>
      </c>
      <c r="H1313" s="6">
        <v>5.0</v>
      </c>
      <c r="I1313" s="6">
        <v>610.29</v>
      </c>
      <c r="J1313" s="3" t="s">
        <v>824</v>
      </c>
      <c r="K1313" s="3" t="s">
        <v>4986</v>
      </c>
      <c r="L1313" s="3" t="s">
        <v>166</v>
      </c>
      <c r="M1313" s="3" t="s">
        <v>78</v>
      </c>
      <c r="N1313" s="3" t="s">
        <v>1770</v>
      </c>
    </row>
    <row r="1314">
      <c r="A1314" s="3" t="s">
        <v>4987</v>
      </c>
      <c r="B1314" s="3" t="s">
        <v>4988</v>
      </c>
      <c r="C1314" s="3" t="s">
        <v>1180</v>
      </c>
      <c r="D1314" s="3" t="s">
        <v>33</v>
      </c>
      <c r="E1314" s="3" t="s">
        <v>56</v>
      </c>
      <c r="F1314" s="3" t="s">
        <v>35</v>
      </c>
      <c r="G1314" s="6">
        <v>12.99</v>
      </c>
      <c r="H1314" s="6">
        <v>0.0</v>
      </c>
      <c r="I1314" s="6">
        <v>773.87</v>
      </c>
      <c r="J1314" s="3" t="s">
        <v>2353</v>
      </c>
      <c r="K1314" s="3" t="s">
        <v>4989</v>
      </c>
      <c r="L1314" s="3" t="s">
        <v>608</v>
      </c>
      <c r="M1314" s="3" t="s">
        <v>39</v>
      </c>
      <c r="N1314" s="3" t="s">
        <v>4990</v>
      </c>
    </row>
    <row r="1315">
      <c r="A1315" s="3" t="s">
        <v>4991</v>
      </c>
      <c r="B1315" s="3" t="s">
        <v>4992</v>
      </c>
      <c r="C1315" s="3" t="s">
        <v>4635</v>
      </c>
      <c r="D1315" s="3" t="s">
        <v>55</v>
      </c>
      <c r="E1315" s="3" t="s">
        <v>34</v>
      </c>
      <c r="F1315" s="3" t="s">
        <v>46</v>
      </c>
      <c r="G1315" s="6">
        <v>5.99</v>
      </c>
      <c r="H1315" s="6">
        <v>0.0</v>
      </c>
      <c r="I1315" s="6">
        <v>2329.72</v>
      </c>
      <c r="J1315" s="3" t="s">
        <v>1872</v>
      </c>
      <c r="K1315" s="3" t="s">
        <v>1082</v>
      </c>
      <c r="L1315" s="3" t="s">
        <v>689</v>
      </c>
      <c r="M1315" s="3" t="s">
        <v>61</v>
      </c>
      <c r="N1315" s="3" t="s">
        <v>4993</v>
      </c>
    </row>
    <row r="1316">
      <c r="A1316" s="3" t="s">
        <v>4994</v>
      </c>
      <c r="B1316" s="3" t="s">
        <v>4995</v>
      </c>
      <c r="C1316" s="3" t="s">
        <v>2201</v>
      </c>
      <c r="D1316" s="3" t="s">
        <v>44</v>
      </c>
      <c r="E1316" s="3" t="s">
        <v>34</v>
      </c>
      <c r="F1316" s="3" t="s">
        <v>35</v>
      </c>
      <c r="G1316" s="6">
        <v>0.0</v>
      </c>
      <c r="H1316" s="6">
        <v>0.0</v>
      </c>
      <c r="I1316" s="6">
        <v>648.25</v>
      </c>
      <c r="J1316" s="3" t="s">
        <v>3662</v>
      </c>
      <c r="K1316" s="3" t="s">
        <v>971</v>
      </c>
      <c r="L1316" s="3" t="s">
        <v>236</v>
      </c>
      <c r="M1316" s="3" t="s">
        <v>138</v>
      </c>
      <c r="N1316" s="3" t="s">
        <v>588</v>
      </c>
    </row>
    <row r="1317">
      <c r="A1317" s="3" t="s">
        <v>4996</v>
      </c>
      <c r="B1317" s="3" t="s">
        <v>4058</v>
      </c>
      <c r="C1317" s="3" t="s">
        <v>4997</v>
      </c>
      <c r="D1317" s="3" t="s">
        <v>44</v>
      </c>
      <c r="E1317" s="3" t="s">
        <v>34</v>
      </c>
      <c r="F1317" s="3" t="s">
        <v>67</v>
      </c>
      <c r="G1317" s="6">
        <v>4.99</v>
      </c>
      <c r="H1317" s="6">
        <v>0.0</v>
      </c>
      <c r="I1317" s="6">
        <v>1048.22</v>
      </c>
      <c r="J1317" s="3" t="s">
        <v>430</v>
      </c>
      <c r="K1317" s="3" t="s">
        <v>3919</v>
      </c>
      <c r="L1317" s="3" t="s">
        <v>60</v>
      </c>
      <c r="M1317" s="3" t="s">
        <v>290</v>
      </c>
      <c r="N1317" s="3" t="s">
        <v>3319</v>
      </c>
    </row>
    <row r="1318">
      <c r="A1318" s="3" t="s">
        <v>4998</v>
      </c>
      <c r="B1318" s="3" t="s">
        <v>4999</v>
      </c>
      <c r="C1318" s="3" t="s">
        <v>3709</v>
      </c>
      <c r="D1318" s="3" t="s">
        <v>55</v>
      </c>
      <c r="E1318" s="3" t="s">
        <v>34</v>
      </c>
      <c r="F1318" s="3" t="s">
        <v>35</v>
      </c>
      <c r="G1318" s="6">
        <v>12.99</v>
      </c>
      <c r="H1318" s="6">
        <v>5.0</v>
      </c>
      <c r="I1318" s="6">
        <v>870.46</v>
      </c>
      <c r="J1318" s="3" t="s">
        <v>503</v>
      </c>
      <c r="K1318" s="3" t="s">
        <v>431</v>
      </c>
      <c r="L1318" s="3" t="s">
        <v>378</v>
      </c>
      <c r="M1318" s="3" t="s">
        <v>78</v>
      </c>
      <c r="N1318" s="3" t="s">
        <v>5000</v>
      </c>
    </row>
    <row r="1319">
      <c r="A1319" s="3" t="s">
        <v>5001</v>
      </c>
      <c r="B1319" s="3" t="s">
        <v>5002</v>
      </c>
      <c r="C1319" s="3" t="s">
        <v>32</v>
      </c>
      <c r="D1319" s="3" t="s">
        <v>44</v>
      </c>
      <c r="E1319" s="3" t="s">
        <v>34</v>
      </c>
      <c r="F1319" s="3" t="s">
        <v>120</v>
      </c>
      <c r="G1319" s="6">
        <v>0.0</v>
      </c>
      <c r="H1319" s="6">
        <v>15.0</v>
      </c>
      <c r="I1319" s="6">
        <v>306.87</v>
      </c>
      <c r="J1319" s="3" t="s">
        <v>248</v>
      </c>
      <c r="K1319" s="3" t="s">
        <v>412</v>
      </c>
      <c r="L1319" s="3" t="s">
        <v>107</v>
      </c>
      <c r="M1319" s="3" t="s">
        <v>290</v>
      </c>
      <c r="N1319" s="3" t="s">
        <v>5003</v>
      </c>
    </row>
    <row r="1320">
      <c r="A1320" s="3" t="s">
        <v>5004</v>
      </c>
      <c r="B1320" s="3" t="s">
        <v>886</v>
      </c>
      <c r="C1320" s="3" t="s">
        <v>5005</v>
      </c>
      <c r="D1320" s="3" t="s">
        <v>55</v>
      </c>
      <c r="E1320" s="3" t="s">
        <v>56</v>
      </c>
      <c r="F1320" s="3" t="s">
        <v>57</v>
      </c>
      <c r="G1320" s="6">
        <v>0.0</v>
      </c>
      <c r="H1320" s="6">
        <v>0.0</v>
      </c>
      <c r="I1320" s="6">
        <v>3542.04</v>
      </c>
      <c r="J1320" s="3" t="s">
        <v>632</v>
      </c>
      <c r="K1320" s="3" t="s">
        <v>296</v>
      </c>
      <c r="L1320" s="3" t="s">
        <v>493</v>
      </c>
      <c r="M1320" s="3" t="s">
        <v>138</v>
      </c>
      <c r="N1320" s="3" t="s">
        <v>615</v>
      </c>
    </row>
    <row r="1321">
      <c r="A1321" s="3" t="s">
        <v>5006</v>
      </c>
      <c r="B1321" s="3" t="s">
        <v>5007</v>
      </c>
      <c r="C1321" s="3" t="s">
        <v>1216</v>
      </c>
      <c r="D1321" s="3" t="s">
        <v>33</v>
      </c>
      <c r="E1321" s="3" t="s">
        <v>34</v>
      </c>
      <c r="F1321" s="3" t="s">
        <v>35</v>
      </c>
      <c r="G1321" s="6">
        <v>7.99</v>
      </c>
      <c r="H1321" s="6">
        <v>0.0</v>
      </c>
      <c r="I1321" s="6">
        <v>3938.39</v>
      </c>
      <c r="J1321" s="3" t="s">
        <v>1161</v>
      </c>
      <c r="K1321" s="3" t="s">
        <v>825</v>
      </c>
      <c r="L1321" s="3" t="s">
        <v>145</v>
      </c>
      <c r="M1321" s="3" t="s">
        <v>71</v>
      </c>
      <c r="N1321" s="3" t="s">
        <v>5008</v>
      </c>
    </row>
    <row r="1322">
      <c r="A1322" s="3" t="s">
        <v>5009</v>
      </c>
      <c r="B1322" s="3" t="s">
        <v>5010</v>
      </c>
      <c r="C1322" s="3" t="s">
        <v>1636</v>
      </c>
      <c r="D1322" s="3" t="s">
        <v>55</v>
      </c>
      <c r="E1322" s="3" t="s">
        <v>34</v>
      </c>
      <c r="F1322" s="3" t="s">
        <v>67</v>
      </c>
      <c r="G1322" s="6">
        <v>0.0</v>
      </c>
      <c r="H1322" s="6">
        <v>0.0</v>
      </c>
      <c r="I1322" s="6">
        <v>482.65</v>
      </c>
      <c r="J1322" s="3" t="s">
        <v>97</v>
      </c>
      <c r="K1322" s="3" t="s">
        <v>4283</v>
      </c>
      <c r="L1322" s="3" t="s">
        <v>137</v>
      </c>
      <c r="M1322" s="3" t="s">
        <v>100</v>
      </c>
      <c r="N1322" s="3" t="s">
        <v>538</v>
      </c>
    </row>
    <row r="1323">
      <c r="A1323" s="3" t="s">
        <v>5011</v>
      </c>
      <c r="B1323" s="3" t="s">
        <v>3246</v>
      </c>
      <c r="C1323" s="3" t="s">
        <v>3322</v>
      </c>
      <c r="D1323" s="3" t="s">
        <v>33</v>
      </c>
      <c r="E1323" s="3" t="s">
        <v>34</v>
      </c>
      <c r="F1323" s="3" t="s">
        <v>46</v>
      </c>
      <c r="G1323" s="6">
        <v>4.99</v>
      </c>
      <c r="H1323" s="6">
        <v>0.0</v>
      </c>
      <c r="I1323" s="6">
        <v>2176.33</v>
      </c>
      <c r="J1323" s="3" t="s">
        <v>3247</v>
      </c>
      <c r="K1323" s="3" t="s">
        <v>2058</v>
      </c>
      <c r="L1323" s="3" t="s">
        <v>145</v>
      </c>
      <c r="M1323" s="3" t="s">
        <v>100</v>
      </c>
      <c r="N1323" s="3" t="s">
        <v>3248</v>
      </c>
    </row>
    <row r="1324">
      <c r="A1324" s="3" t="s">
        <v>5012</v>
      </c>
      <c r="B1324" s="3" t="s">
        <v>5013</v>
      </c>
      <c r="C1324" s="3" t="s">
        <v>572</v>
      </c>
      <c r="D1324" s="3" t="s">
        <v>55</v>
      </c>
      <c r="E1324" s="3" t="s">
        <v>34</v>
      </c>
      <c r="F1324" s="3" t="s">
        <v>120</v>
      </c>
      <c r="G1324" s="6">
        <v>5.99</v>
      </c>
      <c r="H1324" s="6">
        <v>0.0</v>
      </c>
      <c r="I1324" s="6">
        <v>1876.41</v>
      </c>
      <c r="J1324" s="3" t="s">
        <v>4420</v>
      </c>
      <c r="K1324" s="3" t="s">
        <v>3047</v>
      </c>
      <c r="L1324" s="3" t="s">
        <v>173</v>
      </c>
      <c r="M1324" s="3" t="s">
        <v>71</v>
      </c>
      <c r="N1324" s="3" t="s">
        <v>2204</v>
      </c>
    </row>
    <row r="1325">
      <c r="A1325" s="3" t="s">
        <v>5014</v>
      </c>
      <c r="B1325" s="3" t="s">
        <v>5015</v>
      </c>
      <c r="C1325" s="3" t="s">
        <v>2911</v>
      </c>
      <c r="D1325" s="3" t="s">
        <v>33</v>
      </c>
      <c r="E1325" s="3" t="s">
        <v>34</v>
      </c>
      <c r="F1325" s="3" t="s">
        <v>67</v>
      </c>
      <c r="G1325" s="6">
        <v>0.0</v>
      </c>
      <c r="H1325" s="6">
        <v>15.0</v>
      </c>
      <c r="I1325" s="6">
        <v>2831.09</v>
      </c>
      <c r="J1325" s="3" t="s">
        <v>5016</v>
      </c>
      <c r="K1325" s="3" t="s">
        <v>5017</v>
      </c>
      <c r="L1325" s="3" t="s">
        <v>328</v>
      </c>
      <c r="M1325" s="3" t="s">
        <v>100</v>
      </c>
      <c r="N1325" s="3" t="s">
        <v>5018</v>
      </c>
    </row>
    <row r="1326">
      <c r="A1326" s="3" t="s">
        <v>5019</v>
      </c>
      <c r="B1326" s="3" t="s">
        <v>5020</v>
      </c>
      <c r="C1326" s="3" t="s">
        <v>5021</v>
      </c>
      <c r="D1326" s="3" t="s">
        <v>44</v>
      </c>
      <c r="E1326" s="3" t="s">
        <v>34</v>
      </c>
      <c r="F1326" s="3" t="s">
        <v>35</v>
      </c>
      <c r="G1326" s="6">
        <v>12.99</v>
      </c>
      <c r="H1326" s="6">
        <v>5.0</v>
      </c>
      <c r="I1326" s="6">
        <v>675.14</v>
      </c>
      <c r="J1326" s="3" t="s">
        <v>730</v>
      </c>
      <c r="K1326" s="3" t="s">
        <v>923</v>
      </c>
      <c r="L1326" s="3" t="s">
        <v>666</v>
      </c>
      <c r="M1326" s="3" t="s">
        <v>100</v>
      </c>
      <c r="N1326" s="3" t="s">
        <v>3280</v>
      </c>
    </row>
    <row r="1327">
      <c r="A1327" s="3" t="s">
        <v>5022</v>
      </c>
      <c r="B1327" s="3" t="s">
        <v>3363</v>
      </c>
      <c r="C1327" s="3" t="s">
        <v>5023</v>
      </c>
      <c r="D1327" s="3" t="s">
        <v>44</v>
      </c>
      <c r="E1327" s="3" t="s">
        <v>34</v>
      </c>
      <c r="F1327" s="3" t="s">
        <v>57</v>
      </c>
      <c r="G1327" s="6">
        <v>7.99</v>
      </c>
      <c r="H1327" s="6">
        <v>5.0</v>
      </c>
      <c r="I1327" s="6">
        <v>2823.27</v>
      </c>
      <c r="J1327" s="3" t="s">
        <v>891</v>
      </c>
      <c r="K1327" s="3" t="s">
        <v>1905</v>
      </c>
      <c r="L1327" s="3" t="s">
        <v>608</v>
      </c>
      <c r="M1327" s="3" t="s">
        <v>50</v>
      </c>
      <c r="N1327" s="3" t="s">
        <v>3365</v>
      </c>
    </row>
    <row r="1328">
      <c r="A1328" s="3" t="s">
        <v>5024</v>
      </c>
      <c r="B1328" s="3" t="s">
        <v>5025</v>
      </c>
      <c r="C1328" s="3" t="s">
        <v>3979</v>
      </c>
      <c r="D1328" s="3" t="s">
        <v>55</v>
      </c>
      <c r="E1328" s="3" t="s">
        <v>34</v>
      </c>
      <c r="F1328" s="3" t="s">
        <v>67</v>
      </c>
      <c r="G1328" s="6">
        <v>12.99</v>
      </c>
      <c r="H1328" s="6">
        <v>5.0</v>
      </c>
      <c r="I1328" s="6">
        <v>872.3</v>
      </c>
      <c r="J1328" s="3" t="s">
        <v>1892</v>
      </c>
      <c r="K1328" s="3" t="s">
        <v>951</v>
      </c>
      <c r="L1328" s="3" t="s">
        <v>282</v>
      </c>
      <c r="M1328" s="3" t="s">
        <v>61</v>
      </c>
      <c r="N1328" s="3" t="s">
        <v>5026</v>
      </c>
    </row>
    <row r="1329">
      <c r="A1329" s="3" t="s">
        <v>5027</v>
      </c>
      <c r="B1329" s="3" t="s">
        <v>5028</v>
      </c>
      <c r="C1329" s="3" t="s">
        <v>3777</v>
      </c>
      <c r="D1329" s="3" t="s">
        <v>44</v>
      </c>
      <c r="E1329" s="3" t="s">
        <v>34</v>
      </c>
      <c r="F1329" s="3" t="s">
        <v>67</v>
      </c>
      <c r="G1329" s="6">
        <v>5.99</v>
      </c>
      <c r="H1329" s="6">
        <v>0.0</v>
      </c>
      <c r="I1329" s="6">
        <v>895.3</v>
      </c>
      <c r="J1329" s="3" t="s">
        <v>4574</v>
      </c>
      <c r="K1329" s="3" t="s">
        <v>3487</v>
      </c>
      <c r="L1329" s="3" t="s">
        <v>1837</v>
      </c>
      <c r="M1329" s="3" t="s">
        <v>290</v>
      </c>
      <c r="N1329" s="3" t="s">
        <v>2828</v>
      </c>
    </row>
    <row r="1330">
      <c r="A1330" s="3" t="s">
        <v>5029</v>
      </c>
      <c r="B1330" s="3" t="s">
        <v>5030</v>
      </c>
      <c r="C1330" s="3" t="s">
        <v>1452</v>
      </c>
      <c r="D1330" s="3" t="s">
        <v>55</v>
      </c>
      <c r="E1330" s="3" t="s">
        <v>34</v>
      </c>
      <c r="F1330" s="3" t="s">
        <v>35</v>
      </c>
      <c r="G1330" s="6">
        <v>5.99</v>
      </c>
      <c r="H1330" s="6">
        <v>0.0</v>
      </c>
      <c r="I1330" s="6">
        <v>1035.44</v>
      </c>
      <c r="J1330" s="3" t="s">
        <v>2499</v>
      </c>
      <c r="K1330" s="3" t="s">
        <v>1706</v>
      </c>
      <c r="L1330" s="3" t="s">
        <v>145</v>
      </c>
      <c r="M1330" s="3" t="s">
        <v>290</v>
      </c>
      <c r="N1330" s="3" t="s">
        <v>5031</v>
      </c>
    </row>
    <row r="1331">
      <c r="A1331" s="3" t="s">
        <v>5032</v>
      </c>
      <c r="B1331" s="3" t="s">
        <v>5033</v>
      </c>
      <c r="C1331" s="3" t="s">
        <v>1309</v>
      </c>
      <c r="D1331" s="3" t="s">
        <v>55</v>
      </c>
      <c r="E1331" s="3" t="s">
        <v>34</v>
      </c>
      <c r="F1331" s="3" t="s">
        <v>67</v>
      </c>
      <c r="G1331" s="6">
        <v>5.99</v>
      </c>
      <c r="H1331" s="6">
        <v>0.0</v>
      </c>
      <c r="I1331" s="6">
        <v>1002.21</v>
      </c>
      <c r="J1331" s="3" t="s">
        <v>248</v>
      </c>
      <c r="K1331" s="3" t="s">
        <v>2517</v>
      </c>
      <c r="L1331" s="3" t="s">
        <v>70</v>
      </c>
      <c r="M1331" s="3" t="s">
        <v>100</v>
      </c>
      <c r="N1331" s="3" t="s">
        <v>5034</v>
      </c>
    </row>
    <row r="1332">
      <c r="A1332" s="3" t="s">
        <v>5035</v>
      </c>
      <c r="B1332" s="3" t="s">
        <v>5036</v>
      </c>
      <c r="C1332" s="3" t="s">
        <v>3319</v>
      </c>
      <c r="D1332" s="3" t="s">
        <v>33</v>
      </c>
      <c r="E1332" s="3" t="s">
        <v>34</v>
      </c>
      <c r="F1332" s="3" t="s">
        <v>46</v>
      </c>
      <c r="G1332" s="6">
        <v>0.0</v>
      </c>
      <c r="H1332" s="6">
        <v>5.0</v>
      </c>
      <c r="I1332" s="6">
        <v>2655.18</v>
      </c>
      <c r="J1332" s="3" t="s">
        <v>211</v>
      </c>
      <c r="K1332" s="3" t="s">
        <v>431</v>
      </c>
      <c r="L1332" s="3" t="s">
        <v>378</v>
      </c>
      <c r="M1332" s="3" t="s">
        <v>61</v>
      </c>
      <c r="N1332" s="3" t="s">
        <v>109</v>
      </c>
    </row>
    <row r="1333">
      <c r="A1333" s="3" t="s">
        <v>5037</v>
      </c>
      <c r="B1333" s="3" t="s">
        <v>5038</v>
      </c>
      <c r="C1333" s="3" t="s">
        <v>1478</v>
      </c>
      <c r="D1333" s="3" t="s">
        <v>33</v>
      </c>
      <c r="E1333" s="3" t="s">
        <v>34</v>
      </c>
      <c r="F1333" s="3" t="s">
        <v>120</v>
      </c>
      <c r="G1333" s="6">
        <v>4.99</v>
      </c>
      <c r="H1333" s="6">
        <v>10.0</v>
      </c>
      <c r="I1333" s="6">
        <v>1509.14</v>
      </c>
      <c r="J1333" s="3" t="s">
        <v>891</v>
      </c>
      <c r="K1333" s="3" t="s">
        <v>1901</v>
      </c>
      <c r="L1333" s="3" t="s">
        <v>199</v>
      </c>
      <c r="M1333" s="3" t="s">
        <v>78</v>
      </c>
      <c r="N1333" s="3" t="s">
        <v>5039</v>
      </c>
    </row>
    <row r="1334">
      <c r="A1334" s="3" t="s">
        <v>5040</v>
      </c>
      <c r="B1334" s="3" t="s">
        <v>5041</v>
      </c>
      <c r="C1334" s="3" t="s">
        <v>2540</v>
      </c>
      <c r="D1334" s="3" t="s">
        <v>55</v>
      </c>
      <c r="E1334" s="3" t="s">
        <v>34</v>
      </c>
      <c r="F1334" s="3" t="s">
        <v>35</v>
      </c>
      <c r="G1334" s="6">
        <v>12.99</v>
      </c>
      <c r="H1334" s="6">
        <v>0.0</v>
      </c>
      <c r="I1334" s="6">
        <v>1310.67</v>
      </c>
      <c r="J1334" s="3" t="s">
        <v>1110</v>
      </c>
      <c r="K1334" s="3" t="s">
        <v>275</v>
      </c>
      <c r="L1334" s="3" t="s">
        <v>1248</v>
      </c>
      <c r="M1334" s="3" t="s">
        <v>78</v>
      </c>
      <c r="N1334" s="3" t="s">
        <v>797</v>
      </c>
    </row>
    <row r="1335">
      <c r="A1335" s="3" t="s">
        <v>5042</v>
      </c>
      <c r="B1335" s="3" t="s">
        <v>5043</v>
      </c>
      <c r="C1335" s="3" t="s">
        <v>463</v>
      </c>
      <c r="D1335" s="3" t="s">
        <v>44</v>
      </c>
      <c r="E1335" s="3" t="s">
        <v>34</v>
      </c>
      <c r="F1335" s="3" t="s">
        <v>35</v>
      </c>
      <c r="G1335" s="6">
        <v>0.0</v>
      </c>
      <c r="H1335" s="6">
        <v>0.0</v>
      </c>
      <c r="I1335" s="6">
        <v>907.49</v>
      </c>
      <c r="J1335" s="3" t="s">
        <v>4883</v>
      </c>
      <c r="K1335" s="3" t="s">
        <v>5044</v>
      </c>
      <c r="L1335" s="3" t="s">
        <v>70</v>
      </c>
      <c r="M1335" s="3" t="s">
        <v>71</v>
      </c>
      <c r="N1335" s="3" t="s">
        <v>1221</v>
      </c>
    </row>
    <row r="1336">
      <c r="A1336" s="3" t="s">
        <v>5045</v>
      </c>
      <c r="B1336" s="3" t="s">
        <v>5046</v>
      </c>
      <c r="C1336" s="3" t="s">
        <v>2062</v>
      </c>
      <c r="D1336" s="3" t="s">
        <v>33</v>
      </c>
      <c r="E1336" s="3" t="s">
        <v>34</v>
      </c>
      <c r="F1336" s="3" t="s">
        <v>67</v>
      </c>
      <c r="G1336" s="6">
        <v>0.0</v>
      </c>
      <c r="H1336" s="6">
        <v>0.0</v>
      </c>
      <c r="I1336" s="6">
        <v>430.88</v>
      </c>
      <c r="J1336" s="3" t="s">
        <v>5047</v>
      </c>
      <c r="K1336" s="3" t="s">
        <v>5048</v>
      </c>
      <c r="L1336" s="3" t="s">
        <v>608</v>
      </c>
      <c r="M1336" s="3" t="s">
        <v>100</v>
      </c>
      <c r="N1336" s="3" t="s">
        <v>682</v>
      </c>
    </row>
    <row r="1337">
      <c r="A1337" s="3" t="s">
        <v>5049</v>
      </c>
      <c r="B1337" s="3" t="s">
        <v>5050</v>
      </c>
      <c r="C1337" s="3" t="s">
        <v>4689</v>
      </c>
      <c r="D1337" s="3" t="s">
        <v>55</v>
      </c>
      <c r="E1337" s="3" t="s">
        <v>34</v>
      </c>
      <c r="F1337" s="3" t="s">
        <v>57</v>
      </c>
      <c r="G1337" s="6">
        <v>0.0</v>
      </c>
      <c r="H1337" s="6">
        <v>0.0</v>
      </c>
      <c r="I1337" s="6">
        <v>4798.29</v>
      </c>
      <c r="J1337" s="3" t="s">
        <v>503</v>
      </c>
      <c r="K1337" s="3" t="s">
        <v>1350</v>
      </c>
      <c r="L1337" s="3" t="s">
        <v>316</v>
      </c>
      <c r="M1337" s="3" t="s">
        <v>138</v>
      </c>
      <c r="N1337" s="3" t="s">
        <v>96</v>
      </c>
    </row>
    <row r="1338">
      <c r="A1338" s="3" t="s">
        <v>5051</v>
      </c>
      <c r="B1338" s="3" t="s">
        <v>2925</v>
      </c>
      <c r="C1338" s="3" t="s">
        <v>3126</v>
      </c>
      <c r="D1338" s="3" t="s">
        <v>55</v>
      </c>
      <c r="E1338" s="3" t="s">
        <v>34</v>
      </c>
      <c r="F1338" s="3" t="s">
        <v>67</v>
      </c>
      <c r="G1338" s="6">
        <v>5.99</v>
      </c>
      <c r="H1338" s="6">
        <v>0.0</v>
      </c>
      <c r="I1338" s="6">
        <v>898.0</v>
      </c>
      <c r="J1338" s="3" t="s">
        <v>363</v>
      </c>
      <c r="K1338" s="3" t="s">
        <v>321</v>
      </c>
      <c r="L1338" s="3" t="s">
        <v>212</v>
      </c>
      <c r="M1338" s="3" t="s">
        <v>50</v>
      </c>
      <c r="N1338" s="3" t="s">
        <v>2926</v>
      </c>
    </row>
    <row r="1339">
      <c r="A1339" s="3" t="s">
        <v>5052</v>
      </c>
      <c r="B1339" s="3" t="s">
        <v>865</v>
      </c>
      <c r="C1339" s="3" t="s">
        <v>2740</v>
      </c>
      <c r="D1339" s="3" t="s">
        <v>55</v>
      </c>
      <c r="E1339" s="3" t="s">
        <v>34</v>
      </c>
      <c r="F1339" s="3" t="s">
        <v>35</v>
      </c>
      <c r="G1339" s="6">
        <v>0.0</v>
      </c>
      <c r="H1339" s="6">
        <v>5.0</v>
      </c>
      <c r="I1339" s="6">
        <v>6081.8</v>
      </c>
      <c r="J1339" s="3" t="s">
        <v>281</v>
      </c>
      <c r="K1339" s="3" t="s">
        <v>867</v>
      </c>
      <c r="L1339" s="3" t="s">
        <v>212</v>
      </c>
      <c r="M1339" s="3" t="s">
        <v>50</v>
      </c>
      <c r="N1339" s="3" t="s">
        <v>868</v>
      </c>
    </row>
    <row r="1340">
      <c r="A1340" s="3" t="s">
        <v>5053</v>
      </c>
      <c r="B1340" s="3" t="s">
        <v>4437</v>
      </c>
      <c r="C1340" s="2"/>
      <c r="D1340" s="3" t="s">
        <v>33</v>
      </c>
      <c r="E1340" s="3" t="s">
        <v>34</v>
      </c>
      <c r="F1340" s="3" t="s">
        <v>57</v>
      </c>
      <c r="G1340" s="6">
        <v>0.0</v>
      </c>
      <c r="H1340" s="6">
        <v>0.0</v>
      </c>
      <c r="I1340" s="6">
        <v>800.9</v>
      </c>
      <c r="J1340" s="3" t="s">
        <v>1554</v>
      </c>
      <c r="K1340" s="3" t="s">
        <v>1454</v>
      </c>
      <c r="L1340" s="3" t="s">
        <v>38</v>
      </c>
      <c r="M1340" s="3" t="s">
        <v>100</v>
      </c>
      <c r="N1340" s="3" t="s">
        <v>3709</v>
      </c>
    </row>
    <row r="1341">
      <c r="A1341" s="3" t="s">
        <v>5054</v>
      </c>
      <c r="B1341" s="3" t="s">
        <v>5055</v>
      </c>
      <c r="C1341" s="3" t="s">
        <v>5056</v>
      </c>
      <c r="D1341" s="3" t="s">
        <v>44</v>
      </c>
      <c r="E1341" s="3" t="s">
        <v>34</v>
      </c>
      <c r="F1341" s="3" t="s">
        <v>46</v>
      </c>
      <c r="G1341" s="6">
        <v>0.0</v>
      </c>
      <c r="H1341" s="6">
        <v>0.0</v>
      </c>
      <c r="I1341" s="6">
        <v>896.79</v>
      </c>
      <c r="J1341" s="3" t="s">
        <v>97</v>
      </c>
      <c r="K1341" s="3" t="s">
        <v>186</v>
      </c>
      <c r="L1341" s="3" t="s">
        <v>38</v>
      </c>
      <c r="M1341" s="3" t="s">
        <v>71</v>
      </c>
      <c r="N1341" s="3" t="s">
        <v>5057</v>
      </c>
    </row>
    <row r="1342">
      <c r="A1342" s="3" t="s">
        <v>5058</v>
      </c>
      <c r="B1342" s="3" t="s">
        <v>5059</v>
      </c>
      <c r="C1342" s="3" t="s">
        <v>4056</v>
      </c>
      <c r="D1342" s="3" t="s">
        <v>55</v>
      </c>
      <c r="E1342" s="3" t="s">
        <v>66</v>
      </c>
      <c r="F1342" s="3" t="s">
        <v>120</v>
      </c>
      <c r="G1342" s="6">
        <v>12.99</v>
      </c>
      <c r="H1342" s="6">
        <v>0.0</v>
      </c>
      <c r="I1342" s="6">
        <v>1422.01</v>
      </c>
      <c r="J1342" s="3" t="s">
        <v>1489</v>
      </c>
      <c r="K1342" s="3" t="s">
        <v>2801</v>
      </c>
      <c r="L1342" s="3" t="s">
        <v>130</v>
      </c>
      <c r="M1342" s="3" t="s">
        <v>50</v>
      </c>
      <c r="N1342" s="3" t="s">
        <v>1570</v>
      </c>
    </row>
    <row r="1343">
      <c r="A1343" s="3" t="s">
        <v>5060</v>
      </c>
      <c r="B1343" s="3" t="s">
        <v>5061</v>
      </c>
      <c r="C1343" s="3" t="s">
        <v>1700</v>
      </c>
      <c r="D1343" s="3" t="s">
        <v>33</v>
      </c>
      <c r="E1343" s="3" t="s">
        <v>34</v>
      </c>
      <c r="F1343" s="3" t="s">
        <v>57</v>
      </c>
      <c r="G1343" s="6">
        <v>12.99</v>
      </c>
      <c r="H1343" s="6">
        <v>0.0</v>
      </c>
      <c r="I1343" s="6">
        <v>1349.79</v>
      </c>
      <c r="J1343" s="3" t="s">
        <v>1887</v>
      </c>
      <c r="K1343" s="3" t="s">
        <v>178</v>
      </c>
      <c r="L1343" s="3" t="s">
        <v>137</v>
      </c>
      <c r="M1343" s="3" t="s">
        <v>100</v>
      </c>
      <c r="N1343" s="3" t="s">
        <v>2294</v>
      </c>
    </row>
    <row r="1344">
      <c r="A1344" s="3" t="s">
        <v>5062</v>
      </c>
      <c r="B1344" s="3" t="s">
        <v>5063</v>
      </c>
      <c r="C1344" s="3" t="s">
        <v>5064</v>
      </c>
      <c r="D1344" s="3" t="s">
        <v>44</v>
      </c>
      <c r="E1344" s="3" t="s">
        <v>45</v>
      </c>
      <c r="F1344" s="3" t="s">
        <v>120</v>
      </c>
      <c r="G1344" s="6">
        <v>5.99</v>
      </c>
      <c r="H1344" s="6">
        <v>0.0</v>
      </c>
      <c r="I1344" s="6">
        <v>2479.34</v>
      </c>
      <c r="J1344" s="3" t="s">
        <v>2097</v>
      </c>
      <c r="K1344" s="3" t="s">
        <v>3497</v>
      </c>
      <c r="L1344" s="3" t="s">
        <v>123</v>
      </c>
      <c r="M1344" s="3" t="s">
        <v>180</v>
      </c>
      <c r="N1344" s="3" t="s">
        <v>5065</v>
      </c>
    </row>
    <row r="1345">
      <c r="A1345" s="3" t="s">
        <v>5066</v>
      </c>
      <c r="B1345" s="3" t="s">
        <v>4064</v>
      </c>
      <c r="C1345" s="3" t="s">
        <v>1991</v>
      </c>
      <c r="D1345" s="3" t="s">
        <v>55</v>
      </c>
      <c r="E1345" s="3" t="s">
        <v>34</v>
      </c>
      <c r="F1345" s="3" t="s">
        <v>57</v>
      </c>
      <c r="G1345" s="6">
        <v>0.0</v>
      </c>
      <c r="H1345" s="6">
        <v>10.0</v>
      </c>
      <c r="I1345" s="6">
        <v>1133.42</v>
      </c>
      <c r="J1345" s="3" t="s">
        <v>1872</v>
      </c>
      <c r="K1345" s="3" t="s">
        <v>1082</v>
      </c>
      <c r="L1345" s="3" t="s">
        <v>821</v>
      </c>
      <c r="M1345" s="3" t="s">
        <v>39</v>
      </c>
      <c r="N1345" s="3" t="s">
        <v>4065</v>
      </c>
    </row>
    <row r="1346">
      <c r="A1346" s="3" t="s">
        <v>5067</v>
      </c>
      <c r="B1346" s="3" t="s">
        <v>5068</v>
      </c>
      <c r="C1346" s="3" t="s">
        <v>2085</v>
      </c>
      <c r="D1346" s="3" t="s">
        <v>55</v>
      </c>
      <c r="E1346" s="3" t="s">
        <v>34</v>
      </c>
      <c r="F1346" s="3" t="s">
        <v>57</v>
      </c>
      <c r="G1346" s="6">
        <v>0.0</v>
      </c>
      <c r="H1346" s="6">
        <v>0.0</v>
      </c>
      <c r="I1346" s="6">
        <v>831.04</v>
      </c>
      <c r="J1346" s="3" t="s">
        <v>761</v>
      </c>
      <c r="K1346" s="3" t="s">
        <v>5069</v>
      </c>
      <c r="L1346" s="3" t="s">
        <v>821</v>
      </c>
      <c r="M1346" s="3" t="s">
        <v>180</v>
      </c>
      <c r="N1346" s="3" t="s">
        <v>5070</v>
      </c>
    </row>
    <row r="1347">
      <c r="A1347" s="3" t="s">
        <v>5071</v>
      </c>
      <c r="B1347" s="3" t="s">
        <v>5072</v>
      </c>
      <c r="C1347" s="3" t="s">
        <v>1366</v>
      </c>
      <c r="D1347" s="3" t="s">
        <v>33</v>
      </c>
      <c r="E1347" s="3" t="s">
        <v>34</v>
      </c>
      <c r="F1347" s="3" t="s">
        <v>35</v>
      </c>
      <c r="G1347" s="6">
        <v>12.99</v>
      </c>
      <c r="H1347" s="6">
        <v>0.0</v>
      </c>
      <c r="I1347" s="6">
        <v>1390.45</v>
      </c>
      <c r="J1347" s="3" t="s">
        <v>36</v>
      </c>
      <c r="K1347" s="3" t="s">
        <v>966</v>
      </c>
      <c r="L1347" s="3" t="s">
        <v>770</v>
      </c>
      <c r="M1347" s="3" t="s">
        <v>290</v>
      </c>
      <c r="N1347" s="3" t="s">
        <v>1366</v>
      </c>
    </row>
    <row r="1348">
      <c r="A1348" s="3" t="s">
        <v>5073</v>
      </c>
      <c r="B1348" s="3" t="s">
        <v>5074</v>
      </c>
      <c r="C1348" s="3" t="s">
        <v>5075</v>
      </c>
      <c r="D1348" s="3" t="s">
        <v>33</v>
      </c>
      <c r="E1348" s="3" t="s">
        <v>34</v>
      </c>
      <c r="F1348" s="3" t="s">
        <v>67</v>
      </c>
      <c r="G1348" s="6">
        <v>0.0</v>
      </c>
      <c r="H1348" s="6">
        <v>0.0</v>
      </c>
      <c r="I1348" s="6">
        <v>1946.45</v>
      </c>
      <c r="J1348" s="3" t="s">
        <v>1443</v>
      </c>
      <c r="K1348" s="3" t="s">
        <v>5076</v>
      </c>
      <c r="L1348" s="3" t="s">
        <v>555</v>
      </c>
      <c r="M1348" s="3" t="s">
        <v>50</v>
      </c>
      <c r="N1348" s="3" t="s">
        <v>5077</v>
      </c>
    </row>
    <row r="1349">
      <c r="A1349" s="3" t="s">
        <v>5078</v>
      </c>
      <c r="B1349" s="3" t="s">
        <v>5079</v>
      </c>
      <c r="C1349" s="2"/>
      <c r="D1349" s="3" t="s">
        <v>33</v>
      </c>
      <c r="E1349" s="3" t="s">
        <v>34</v>
      </c>
      <c r="F1349" s="3" t="s">
        <v>120</v>
      </c>
      <c r="G1349" s="6">
        <v>0.0</v>
      </c>
      <c r="H1349" s="6">
        <v>0.0</v>
      </c>
      <c r="I1349" s="6">
        <v>5042.56</v>
      </c>
      <c r="J1349" s="3" t="s">
        <v>543</v>
      </c>
      <c r="K1349" s="3" t="s">
        <v>1832</v>
      </c>
      <c r="L1349" s="3" t="s">
        <v>137</v>
      </c>
      <c r="M1349" s="3" t="s">
        <v>100</v>
      </c>
      <c r="N1349" s="3" t="s">
        <v>5080</v>
      </c>
    </row>
    <row r="1350">
      <c r="A1350" s="3" t="s">
        <v>5081</v>
      </c>
      <c r="B1350" s="3" t="s">
        <v>5082</v>
      </c>
      <c r="C1350" s="3" t="s">
        <v>4707</v>
      </c>
      <c r="D1350" s="3" t="s">
        <v>55</v>
      </c>
      <c r="E1350" s="3" t="s">
        <v>34</v>
      </c>
      <c r="F1350" s="3" t="s">
        <v>57</v>
      </c>
      <c r="G1350" s="6">
        <v>5.99</v>
      </c>
      <c r="H1350" s="6">
        <v>15.0</v>
      </c>
      <c r="I1350" s="6">
        <v>2167.53</v>
      </c>
      <c r="J1350" s="3" t="s">
        <v>521</v>
      </c>
      <c r="K1350" s="3" t="s">
        <v>2366</v>
      </c>
      <c r="L1350" s="3" t="s">
        <v>413</v>
      </c>
      <c r="M1350" s="3" t="s">
        <v>39</v>
      </c>
      <c r="N1350" s="3" t="s">
        <v>690</v>
      </c>
    </row>
    <row r="1351">
      <c r="A1351" s="3" t="s">
        <v>5083</v>
      </c>
      <c r="B1351" s="3" t="s">
        <v>5084</v>
      </c>
      <c r="C1351" s="3" t="s">
        <v>1891</v>
      </c>
      <c r="D1351" s="3" t="s">
        <v>33</v>
      </c>
      <c r="E1351" s="3" t="s">
        <v>34</v>
      </c>
      <c r="F1351" s="3" t="s">
        <v>35</v>
      </c>
      <c r="G1351" s="6">
        <v>12.99</v>
      </c>
      <c r="H1351" s="6">
        <v>0.0</v>
      </c>
      <c r="I1351" s="6">
        <v>3519.12</v>
      </c>
      <c r="J1351" s="3" t="s">
        <v>1872</v>
      </c>
      <c r="K1351" s="3" t="s">
        <v>186</v>
      </c>
      <c r="L1351" s="3" t="s">
        <v>1170</v>
      </c>
      <c r="M1351" s="3" t="s">
        <v>290</v>
      </c>
      <c r="N1351" s="3" t="s">
        <v>1431</v>
      </c>
    </row>
    <row r="1352">
      <c r="A1352" s="3" t="s">
        <v>5085</v>
      </c>
      <c r="B1352" s="3" t="s">
        <v>5086</v>
      </c>
      <c r="C1352" s="3" t="s">
        <v>3954</v>
      </c>
      <c r="D1352" s="3" t="s">
        <v>33</v>
      </c>
      <c r="E1352" s="3" t="s">
        <v>34</v>
      </c>
      <c r="F1352" s="3" t="s">
        <v>35</v>
      </c>
      <c r="G1352" s="6">
        <v>0.0</v>
      </c>
      <c r="H1352" s="6">
        <v>0.0</v>
      </c>
      <c r="I1352" s="6">
        <v>2556.0</v>
      </c>
      <c r="J1352" s="3" t="s">
        <v>1013</v>
      </c>
      <c r="K1352" s="3" t="s">
        <v>136</v>
      </c>
      <c r="L1352" s="3" t="s">
        <v>187</v>
      </c>
      <c r="M1352" s="3" t="s">
        <v>180</v>
      </c>
      <c r="N1352" s="3" t="s">
        <v>2383</v>
      </c>
    </row>
    <row r="1353">
      <c r="A1353" s="3" t="s">
        <v>5087</v>
      </c>
      <c r="B1353" s="3" t="s">
        <v>5088</v>
      </c>
      <c r="C1353" s="3" t="s">
        <v>2411</v>
      </c>
      <c r="D1353" s="3" t="s">
        <v>44</v>
      </c>
      <c r="E1353" s="3" t="s">
        <v>56</v>
      </c>
      <c r="F1353" s="3" t="s">
        <v>120</v>
      </c>
      <c r="G1353" s="6">
        <v>0.0</v>
      </c>
      <c r="H1353" s="6">
        <v>0.0</v>
      </c>
      <c r="I1353" s="6">
        <v>468.24</v>
      </c>
      <c r="J1353" s="3" t="s">
        <v>363</v>
      </c>
      <c r="K1353" s="3" t="s">
        <v>5089</v>
      </c>
      <c r="L1353" s="3" t="s">
        <v>257</v>
      </c>
      <c r="M1353" s="3" t="s">
        <v>50</v>
      </c>
      <c r="N1353" s="3" t="s">
        <v>2881</v>
      </c>
    </row>
    <row r="1354">
      <c r="A1354" s="3" t="s">
        <v>5090</v>
      </c>
      <c r="B1354" s="3" t="s">
        <v>5091</v>
      </c>
      <c r="C1354" s="3" t="s">
        <v>1202</v>
      </c>
      <c r="D1354" s="3" t="s">
        <v>44</v>
      </c>
      <c r="E1354" s="3" t="s">
        <v>34</v>
      </c>
      <c r="F1354" s="3" t="s">
        <v>120</v>
      </c>
      <c r="G1354" s="6">
        <v>0.0</v>
      </c>
      <c r="H1354" s="6">
        <v>0.0</v>
      </c>
      <c r="I1354" s="6">
        <v>2532.86</v>
      </c>
      <c r="J1354" s="3" t="s">
        <v>559</v>
      </c>
      <c r="K1354" s="3" t="s">
        <v>5092</v>
      </c>
      <c r="L1354" s="3" t="s">
        <v>123</v>
      </c>
      <c r="M1354" s="3" t="s">
        <v>71</v>
      </c>
      <c r="N1354" s="3" t="s">
        <v>5093</v>
      </c>
    </row>
    <row r="1355">
      <c r="A1355" s="3" t="s">
        <v>5094</v>
      </c>
      <c r="B1355" s="3" t="s">
        <v>5095</v>
      </c>
      <c r="C1355" s="3" t="s">
        <v>2643</v>
      </c>
      <c r="D1355" s="3" t="s">
        <v>55</v>
      </c>
      <c r="E1355" s="3" t="s">
        <v>34</v>
      </c>
      <c r="F1355" s="3" t="s">
        <v>46</v>
      </c>
      <c r="G1355" s="6">
        <v>0.0</v>
      </c>
      <c r="H1355" s="6">
        <v>0.0</v>
      </c>
      <c r="I1355" s="6">
        <v>1245.09</v>
      </c>
      <c r="J1355" s="3" t="s">
        <v>1729</v>
      </c>
      <c r="K1355" s="3" t="s">
        <v>1162</v>
      </c>
      <c r="L1355" s="3" t="s">
        <v>289</v>
      </c>
      <c r="M1355" s="3" t="s">
        <v>138</v>
      </c>
      <c r="N1355" s="3" t="s">
        <v>1012</v>
      </c>
    </row>
    <row r="1356">
      <c r="A1356" s="3" t="s">
        <v>5096</v>
      </c>
      <c r="B1356" s="3" t="s">
        <v>5097</v>
      </c>
      <c r="C1356" s="3" t="s">
        <v>2259</v>
      </c>
      <c r="D1356" s="3" t="s">
        <v>55</v>
      </c>
      <c r="E1356" s="3" t="s">
        <v>34</v>
      </c>
      <c r="F1356" s="3" t="s">
        <v>35</v>
      </c>
      <c r="G1356" s="6">
        <v>4.99</v>
      </c>
      <c r="H1356" s="6">
        <v>0.0</v>
      </c>
      <c r="I1356" s="6">
        <v>1722.49</v>
      </c>
      <c r="J1356" s="3" t="s">
        <v>430</v>
      </c>
      <c r="K1356" s="3" t="s">
        <v>295</v>
      </c>
      <c r="L1356" s="3" t="s">
        <v>38</v>
      </c>
      <c r="M1356" s="3" t="s">
        <v>50</v>
      </c>
      <c r="N1356" s="3" t="s">
        <v>2302</v>
      </c>
    </row>
    <row r="1357">
      <c r="A1357" s="3" t="s">
        <v>5098</v>
      </c>
      <c r="B1357" s="3" t="s">
        <v>5099</v>
      </c>
      <c r="C1357" s="3" t="s">
        <v>5100</v>
      </c>
      <c r="D1357" s="3" t="s">
        <v>44</v>
      </c>
      <c r="E1357" s="3" t="s">
        <v>34</v>
      </c>
      <c r="F1357" s="3" t="s">
        <v>46</v>
      </c>
      <c r="G1357" s="6">
        <v>7.99</v>
      </c>
      <c r="H1357" s="6">
        <v>0.0</v>
      </c>
      <c r="I1357" s="6">
        <v>925.19</v>
      </c>
      <c r="J1357" s="3" t="s">
        <v>1175</v>
      </c>
      <c r="K1357" s="3" t="s">
        <v>5101</v>
      </c>
      <c r="L1357" s="3" t="s">
        <v>137</v>
      </c>
      <c r="M1357" s="3" t="s">
        <v>290</v>
      </c>
      <c r="N1357" s="3" t="s">
        <v>5102</v>
      </c>
    </row>
    <row r="1358">
      <c r="A1358" s="3" t="s">
        <v>5103</v>
      </c>
      <c r="B1358" s="3" t="s">
        <v>5104</v>
      </c>
      <c r="C1358" s="3" t="s">
        <v>3128</v>
      </c>
      <c r="D1358" s="3" t="s">
        <v>44</v>
      </c>
      <c r="E1358" s="3" t="s">
        <v>34</v>
      </c>
      <c r="F1358" s="3" t="s">
        <v>120</v>
      </c>
      <c r="G1358" s="6">
        <v>0.0</v>
      </c>
      <c r="H1358" s="6">
        <v>0.0</v>
      </c>
      <c r="I1358" s="6">
        <v>1790.81</v>
      </c>
      <c r="J1358" s="3" t="s">
        <v>5105</v>
      </c>
      <c r="K1358" s="3" t="s">
        <v>788</v>
      </c>
      <c r="L1358" s="3" t="s">
        <v>1752</v>
      </c>
      <c r="M1358" s="3" t="s">
        <v>303</v>
      </c>
      <c r="N1358" s="3" t="s">
        <v>5106</v>
      </c>
    </row>
    <row r="1359">
      <c r="A1359" s="3" t="s">
        <v>5107</v>
      </c>
      <c r="B1359" s="3" t="s">
        <v>5108</v>
      </c>
      <c r="C1359" s="3" t="s">
        <v>2129</v>
      </c>
      <c r="D1359" s="3" t="s">
        <v>44</v>
      </c>
      <c r="E1359" s="3" t="s">
        <v>34</v>
      </c>
      <c r="F1359" s="3" t="s">
        <v>120</v>
      </c>
      <c r="G1359" s="6">
        <v>12.99</v>
      </c>
      <c r="H1359" s="6">
        <v>0.0</v>
      </c>
      <c r="I1359" s="6">
        <v>650.77</v>
      </c>
      <c r="J1359" s="3" t="s">
        <v>5109</v>
      </c>
      <c r="K1359" s="3" t="s">
        <v>3487</v>
      </c>
      <c r="L1359" s="3" t="s">
        <v>289</v>
      </c>
      <c r="M1359" s="3" t="s">
        <v>290</v>
      </c>
      <c r="N1359" s="3" t="s">
        <v>5018</v>
      </c>
    </row>
    <row r="1360">
      <c r="A1360" s="3" t="s">
        <v>5110</v>
      </c>
      <c r="B1360" s="3" t="s">
        <v>3509</v>
      </c>
      <c r="C1360" s="3" t="s">
        <v>2832</v>
      </c>
      <c r="D1360" s="3" t="s">
        <v>55</v>
      </c>
      <c r="E1360" s="3" t="s">
        <v>34</v>
      </c>
      <c r="F1360" s="3" t="s">
        <v>67</v>
      </c>
      <c r="G1360" s="6">
        <v>12.99</v>
      </c>
      <c r="H1360" s="6">
        <v>0.0</v>
      </c>
      <c r="I1360" s="6">
        <v>1313.33</v>
      </c>
      <c r="J1360" s="3" t="s">
        <v>730</v>
      </c>
      <c r="K1360" s="3" t="s">
        <v>1917</v>
      </c>
      <c r="L1360" s="3" t="s">
        <v>107</v>
      </c>
      <c r="M1360" s="3" t="s">
        <v>78</v>
      </c>
      <c r="N1360" s="3" t="s">
        <v>3103</v>
      </c>
    </row>
    <row r="1361">
      <c r="A1361" s="3" t="s">
        <v>5111</v>
      </c>
      <c r="B1361" s="3" t="s">
        <v>3994</v>
      </c>
      <c r="C1361" s="3" t="s">
        <v>4917</v>
      </c>
      <c r="D1361" s="3" t="s">
        <v>55</v>
      </c>
      <c r="E1361" s="3" t="s">
        <v>34</v>
      </c>
      <c r="F1361" s="3" t="s">
        <v>67</v>
      </c>
      <c r="G1361" s="6">
        <v>0.0</v>
      </c>
      <c r="H1361" s="6">
        <v>25.0</v>
      </c>
      <c r="I1361" s="6">
        <v>525.06</v>
      </c>
      <c r="J1361" s="3" t="s">
        <v>3025</v>
      </c>
      <c r="K1361" s="3" t="s">
        <v>3995</v>
      </c>
      <c r="L1361" s="3" t="s">
        <v>297</v>
      </c>
      <c r="M1361" s="3" t="s">
        <v>290</v>
      </c>
      <c r="N1361" s="3" t="s">
        <v>3996</v>
      </c>
    </row>
    <row r="1362">
      <c r="A1362" s="3" t="s">
        <v>5112</v>
      </c>
      <c r="B1362" s="3" t="s">
        <v>4649</v>
      </c>
      <c r="C1362" s="3" t="s">
        <v>5113</v>
      </c>
      <c r="D1362" s="3" t="s">
        <v>44</v>
      </c>
      <c r="E1362" s="3" t="s">
        <v>34</v>
      </c>
      <c r="F1362" s="3" t="s">
        <v>57</v>
      </c>
      <c r="G1362" s="6">
        <v>4.99</v>
      </c>
      <c r="H1362" s="6">
        <v>0.0</v>
      </c>
      <c r="I1362" s="6">
        <v>528.23</v>
      </c>
      <c r="J1362" s="3" t="s">
        <v>3775</v>
      </c>
      <c r="K1362" s="3" t="s">
        <v>825</v>
      </c>
      <c r="L1362" s="3" t="s">
        <v>1117</v>
      </c>
      <c r="M1362" s="3" t="s">
        <v>78</v>
      </c>
      <c r="N1362" s="3" t="s">
        <v>3714</v>
      </c>
    </row>
    <row r="1363">
      <c r="A1363" s="3" t="s">
        <v>5114</v>
      </c>
      <c r="B1363" s="3" t="s">
        <v>2854</v>
      </c>
      <c r="C1363" s="3" t="s">
        <v>497</v>
      </c>
      <c r="D1363" s="3" t="s">
        <v>33</v>
      </c>
      <c r="E1363" s="3" t="s">
        <v>34</v>
      </c>
      <c r="F1363" s="3" t="s">
        <v>67</v>
      </c>
      <c r="G1363" s="6">
        <v>0.0</v>
      </c>
      <c r="H1363" s="6">
        <v>0.0</v>
      </c>
      <c r="I1363" s="6">
        <v>2548.22</v>
      </c>
      <c r="J1363" s="3" t="s">
        <v>363</v>
      </c>
      <c r="K1363" s="3" t="s">
        <v>296</v>
      </c>
      <c r="L1363" s="3" t="s">
        <v>516</v>
      </c>
      <c r="M1363" s="3" t="s">
        <v>39</v>
      </c>
      <c r="N1363" s="3" t="s">
        <v>2856</v>
      </c>
    </row>
    <row r="1364">
      <c r="A1364" s="3" t="s">
        <v>5115</v>
      </c>
      <c r="B1364" s="3" t="s">
        <v>5116</v>
      </c>
      <c r="C1364" s="3" t="s">
        <v>5117</v>
      </c>
      <c r="D1364" s="3" t="s">
        <v>44</v>
      </c>
      <c r="E1364" s="3" t="s">
        <v>34</v>
      </c>
      <c r="F1364" s="3" t="s">
        <v>35</v>
      </c>
      <c r="G1364" s="6">
        <v>5.99</v>
      </c>
      <c r="H1364" s="6">
        <v>0.0</v>
      </c>
      <c r="I1364" s="6">
        <v>2929.37</v>
      </c>
      <c r="J1364" s="3" t="s">
        <v>1872</v>
      </c>
      <c r="K1364" s="3" t="s">
        <v>2046</v>
      </c>
      <c r="L1364" s="3" t="s">
        <v>534</v>
      </c>
      <c r="M1364" s="3" t="s">
        <v>180</v>
      </c>
      <c r="N1364" s="3" t="s">
        <v>1868</v>
      </c>
    </row>
    <row r="1365">
      <c r="A1365" s="3" t="s">
        <v>5118</v>
      </c>
      <c r="B1365" s="3" t="s">
        <v>5119</v>
      </c>
      <c r="C1365" s="3" t="s">
        <v>4617</v>
      </c>
      <c r="D1365" s="3" t="s">
        <v>55</v>
      </c>
      <c r="E1365" s="3" t="s">
        <v>45</v>
      </c>
      <c r="F1365" s="3" t="s">
        <v>46</v>
      </c>
      <c r="G1365" s="6">
        <v>4.99</v>
      </c>
      <c r="H1365" s="6">
        <v>10.0</v>
      </c>
      <c r="I1365" s="6">
        <v>134.63</v>
      </c>
      <c r="J1365" s="3" t="s">
        <v>503</v>
      </c>
      <c r="K1365" s="3" t="s">
        <v>136</v>
      </c>
      <c r="L1365" s="3" t="s">
        <v>879</v>
      </c>
      <c r="M1365" s="3" t="s">
        <v>39</v>
      </c>
      <c r="N1365" s="3" t="s">
        <v>3747</v>
      </c>
    </row>
    <row r="1366">
      <c r="A1366" s="3" t="s">
        <v>5120</v>
      </c>
      <c r="B1366" s="3" t="s">
        <v>5121</v>
      </c>
      <c r="C1366" s="3" t="s">
        <v>5034</v>
      </c>
      <c r="D1366" s="3" t="s">
        <v>33</v>
      </c>
      <c r="E1366" s="3" t="s">
        <v>34</v>
      </c>
      <c r="F1366" s="3" t="s">
        <v>46</v>
      </c>
      <c r="G1366" s="6">
        <v>7.99</v>
      </c>
      <c r="H1366" s="6">
        <v>0.0</v>
      </c>
      <c r="I1366" s="6">
        <v>1824.17</v>
      </c>
      <c r="J1366" s="3" t="s">
        <v>5122</v>
      </c>
      <c r="K1366" s="3" t="s">
        <v>388</v>
      </c>
      <c r="L1366" s="3" t="s">
        <v>187</v>
      </c>
      <c r="M1366" s="3" t="s">
        <v>78</v>
      </c>
      <c r="N1366" s="3" t="s">
        <v>2820</v>
      </c>
    </row>
    <row r="1367">
      <c r="A1367" s="3" t="s">
        <v>5123</v>
      </c>
      <c r="B1367" s="3" t="s">
        <v>5124</v>
      </c>
      <c r="C1367" s="3" t="s">
        <v>4533</v>
      </c>
      <c r="D1367" s="3" t="s">
        <v>44</v>
      </c>
      <c r="E1367" s="3" t="s">
        <v>34</v>
      </c>
      <c r="F1367" s="3" t="s">
        <v>35</v>
      </c>
      <c r="G1367" s="6">
        <v>7.99</v>
      </c>
      <c r="H1367" s="6">
        <v>0.0</v>
      </c>
      <c r="I1367" s="6">
        <v>194.6</v>
      </c>
      <c r="J1367" s="3" t="s">
        <v>405</v>
      </c>
      <c r="K1367" s="3" t="s">
        <v>2063</v>
      </c>
      <c r="L1367" s="3" t="s">
        <v>413</v>
      </c>
      <c r="M1367" s="3" t="s">
        <v>78</v>
      </c>
      <c r="N1367" s="3" t="s">
        <v>2872</v>
      </c>
    </row>
    <row r="1368">
      <c r="A1368" s="3" t="s">
        <v>5125</v>
      </c>
      <c r="B1368" s="3" t="s">
        <v>5126</v>
      </c>
      <c r="C1368" s="3" t="s">
        <v>1359</v>
      </c>
      <c r="D1368" s="3" t="s">
        <v>55</v>
      </c>
      <c r="E1368" s="3" t="s">
        <v>34</v>
      </c>
      <c r="F1368" s="3" t="s">
        <v>67</v>
      </c>
      <c r="G1368" s="6">
        <v>0.0</v>
      </c>
      <c r="H1368" s="6">
        <v>0.0</v>
      </c>
      <c r="I1368" s="6">
        <v>131.95</v>
      </c>
      <c r="J1368" s="3" t="s">
        <v>5127</v>
      </c>
      <c r="K1368" s="3" t="s">
        <v>3464</v>
      </c>
      <c r="L1368" s="3" t="s">
        <v>173</v>
      </c>
      <c r="M1368" s="3" t="s">
        <v>100</v>
      </c>
      <c r="N1368" s="3" t="s">
        <v>5128</v>
      </c>
    </row>
    <row r="1369">
      <c r="A1369" s="3" t="s">
        <v>5129</v>
      </c>
      <c r="B1369" s="3" t="s">
        <v>2539</v>
      </c>
      <c r="C1369" s="3" t="s">
        <v>2018</v>
      </c>
      <c r="D1369" s="3" t="s">
        <v>44</v>
      </c>
      <c r="E1369" s="3" t="s">
        <v>34</v>
      </c>
      <c r="F1369" s="3" t="s">
        <v>46</v>
      </c>
      <c r="G1369" s="6">
        <v>12.99</v>
      </c>
      <c r="H1369" s="6">
        <v>10.0</v>
      </c>
      <c r="I1369" s="6">
        <v>806.41</v>
      </c>
      <c r="J1369" s="3" t="s">
        <v>363</v>
      </c>
      <c r="K1369" s="3" t="s">
        <v>321</v>
      </c>
      <c r="L1369" s="3" t="s">
        <v>732</v>
      </c>
      <c r="M1369" s="3" t="s">
        <v>108</v>
      </c>
      <c r="N1369" s="3" t="s">
        <v>2541</v>
      </c>
    </row>
    <row r="1370">
      <c r="A1370" s="3" t="s">
        <v>5130</v>
      </c>
      <c r="B1370" s="3" t="s">
        <v>1043</v>
      </c>
      <c r="C1370" s="3" t="s">
        <v>1281</v>
      </c>
      <c r="D1370" s="3" t="s">
        <v>44</v>
      </c>
      <c r="E1370" s="3" t="s">
        <v>45</v>
      </c>
      <c r="F1370" s="3" t="s">
        <v>46</v>
      </c>
      <c r="G1370" s="6">
        <v>4.99</v>
      </c>
      <c r="H1370" s="6">
        <v>15.0</v>
      </c>
      <c r="I1370" s="6">
        <v>2425.99</v>
      </c>
      <c r="J1370" s="3" t="s">
        <v>1045</v>
      </c>
      <c r="K1370" s="3" t="s">
        <v>1046</v>
      </c>
      <c r="L1370" s="3" t="s">
        <v>378</v>
      </c>
      <c r="M1370" s="3" t="s">
        <v>39</v>
      </c>
      <c r="N1370" s="3" t="s">
        <v>1047</v>
      </c>
    </row>
    <row r="1371">
      <c r="A1371" s="3" t="s">
        <v>5131</v>
      </c>
      <c r="B1371" s="3" t="s">
        <v>5132</v>
      </c>
      <c r="C1371" s="3" t="s">
        <v>3306</v>
      </c>
      <c r="D1371" s="3" t="s">
        <v>33</v>
      </c>
      <c r="E1371" s="3" t="s">
        <v>34</v>
      </c>
      <c r="F1371" s="3" t="s">
        <v>67</v>
      </c>
      <c r="G1371" s="6">
        <v>5.99</v>
      </c>
      <c r="H1371" s="6">
        <v>0.0</v>
      </c>
      <c r="I1371" s="6">
        <v>211.17</v>
      </c>
      <c r="J1371" s="3" t="s">
        <v>1897</v>
      </c>
      <c r="K1371" s="3" t="s">
        <v>5133</v>
      </c>
      <c r="L1371" s="3" t="s">
        <v>137</v>
      </c>
      <c r="M1371" s="3" t="s">
        <v>71</v>
      </c>
      <c r="N1371" s="3" t="s">
        <v>1081</v>
      </c>
    </row>
    <row r="1372">
      <c r="A1372" s="3" t="s">
        <v>5134</v>
      </c>
      <c r="B1372" s="3" t="s">
        <v>5135</v>
      </c>
      <c r="C1372" s="3" t="s">
        <v>5136</v>
      </c>
      <c r="D1372" s="3" t="s">
        <v>33</v>
      </c>
      <c r="E1372" s="3" t="s">
        <v>66</v>
      </c>
      <c r="F1372" s="3" t="s">
        <v>120</v>
      </c>
      <c r="G1372" s="6">
        <v>0.0</v>
      </c>
      <c r="H1372" s="6">
        <v>0.0</v>
      </c>
      <c r="I1372" s="6">
        <v>97.18</v>
      </c>
      <c r="J1372" s="3" t="s">
        <v>1926</v>
      </c>
      <c r="K1372" s="3" t="s">
        <v>1360</v>
      </c>
      <c r="L1372" s="3" t="s">
        <v>92</v>
      </c>
      <c r="M1372" s="3" t="s">
        <v>180</v>
      </c>
      <c r="N1372" s="3" t="s">
        <v>5137</v>
      </c>
    </row>
    <row r="1373">
      <c r="A1373" s="3" t="s">
        <v>5138</v>
      </c>
      <c r="B1373" s="3" t="s">
        <v>5139</v>
      </c>
      <c r="C1373" s="3" t="s">
        <v>5021</v>
      </c>
      <c r="D1373" s="3" t="s">
        <v>55</v>
      </c>
      <c r="E1373" s="3" t="s">
        <v>34</v>
      </c>
      <c r="F1373" s="3" t="s">
        <v>46</v>
      </c>
      <c r="G1373" s="6">
        <v>4.99</v>
      </c>
      <c r="H1373" s="6">
        <v>0.0</v>
      </c>
      <c r="I1373" s="6">
        <v>811.94</v>
      </c>
      <c r="J1373" s="3" t="s">
        <v>1926</v>
      </c>
      <c r="K1373" s="3" t="s">
        <v>971</v>
      </c>
      <c r="L1373" s="3" t="s">
        <v>689</v>
      </c>
      <c r="M1373" s="3" t="s">
        <v>71</v>
      </c>
      <c r="N1373" s="3" t="s">
        <v>5140</v>
      </c>
    </row>
    <row r="1374">
      <c r="A1374" s="3" t="s">
        <v>5141</v>
      </c>
      <c r="B1374" s="3" t="s">
        <v>5142</v>
      </c>
      <c r="C1374" s="3" t="s">
        <v>1818</v>
      </c>
      <c r="D1374" s="3" t="s">
        <v>44</v>
      </c>
      <c r="E1374" s="3" t="s">
        <v>34</v>
      </c>
      <c r="F1374" s="3" t="s">
        <v>67</v>
      </c>
      <c r="G1374" s="6">
        <v>5.99</v>
      </c>
      <c r="H1374" s="6">
        <v>0.0</v>
      </c>
      <c r="I1374" s="6">
        <v>1715.07</v>
      </c>
      <c r="J1374" s="3" t="s">
        <v>171</v>
      </c>
      <c r="K1374" s="3" t="s">
        <v>3724</v>
      </c>
      <c r="L1374" s="3" t="s">
        <v>77</v>
      </c>
      <c r="M1374" s="3" t="s">
        <v>39</v>
      </c>
      <c r="N1374" s="3" t="s">
        <v>3836</v>
      </c>
    </row>
    <row r="1375">
      <c r="A1375" s="3" t="s">
        <v>5143</v>
      </c>
      <c r="B1375" s="3" t="s">
        <v>5144</v>
      </c>
      <c r="C1375" s="3" t="s">
        <v>3758</v>
      </c>
      <c r="D1375" s="3" t="s">
        <v>44</v>
      </c>
      <c r="E1375" s="3" t="s">
        <v>34</v>
      </c>
      <c r="F1375" s="3" t="s">
        <v>46</v>
      </c>
      <c r="G1375" s="6">
        <v>0.0</v>
      </c>
      <c r="H1375" s="6">
        <v>0.0</v>
      </c>
      <c r="I1375" s="6">
        <v>102.13</v>
      </c>
      <c r="J1375" s="3" t="s">
        <v>4378</v>
      </c>
      <c r="K1375" s="3" t="s">
        <v>308</v>
      </c>
      <c r="L1375" s="3" t="s">
        <v>335</v>
      </c>
      <c r="M1375" s="3" t="s">
        <v>39</v>
      </c>
      <c r="N1375" s="3" t="s">
        <v>5145</v>
      </c>
    </row>
    <row r="1376">
      <c r="A1376" s="3" t="s">
        <v>5146</v>
      </c>
      <c r="B1376" s="3" t="s">
        <v>2311</v>
      </c>
      <c r="C1376" s="3" t="s">
        <v>3887</v>
      </c>
      <c r="D1376" s="3" t="s">
        <v>44</v>
      </c>
      <c r="E1376" s="3" t="s">
        <v>34</v>
      </c>
      <c r="F1376" s="3" t="s">
        <v>57</v>
      </c>
      <c r="G1376" s="6">
        <v>12.99</v>
      </c>
      <c r="H1376" s="6">
        <v>0.0</v>
      </c>
      <c r="I1376" s="6">
        <v>1639.75</v>
      </c>
      <c r="J1376" s="3" t="s">
        <v>2312</v>
      </c>
      <c r="K1376" s="3" t="s">
        <v>106</v>
      </c>
      <c r="L1376" s="3" t="s">
        <v>257</v>
      </c>
      <c r="M1376" s="3" t="s">
        <v>39</v>
      </c>
      <c r="N1376" s="3" t="s">
        <v>1090</v>
      </c>
    </row>
    <row r="1377">
      <c r="A1377" s="3" t="s">
        <v>5147</v>
      </c>
      <c r="B1377" s="3" t="s">
        <v>5148</v>
      </c>
      <c r="C1377" s="3" t="s">
        <v>1238</v>
      </c>
      <c r="D1377" s="3" t="s">
        <v>33</v>
      </c>
      <c r="E1377" s="3" t="s">
        <v>34</v>
      </c>
      <c r="F1377" s="3" t="s">
        <v>57</v>
      </c>
      <c r="G1377" s="6">
        <v>0.0</v>
      </c>
      <c r="H1377" s="6">
        <v>0.0</v>
      </c>
      <c r="I1377" s="6">
        <v>1922.72</v>
      </c>
      <c r="J1377" s="3" t="s">
        <v>5149</v>
      </c>
      <c r="K1377" s="3" t="s">
        <v>425</v>
      </c>
      <c r="L1377" s="3" t="s">
        <v>99</v>
      </c>
      <c r="M1377" s="3" t="s">
        <v>290</v>
      </c>
      <c r="N1377" s="3" t="s">
        <v>1902</v>
      </c>
    </row>
    <row r="1378">
      <c r="A1378" s="3" t="s">
        <v>5150</v>
      </c>
      <c r="B1378" s="3" t="s">
        <v>5151</v>
      </c>
      <c r="C1378" s="3" t="s">
        <v>1428</v>
      </c>
      <c r="D1378" s="3" t="s">
        <v>55</v>
      </c>
      <c r="E1378" s="3" t="s">
        <v>34</v>
      </c>
      <c r="F1378" s="3" t="s">
        <v>120</v>
      </c>
      <c r="G1378" s="6">
        <v>0.0</v>
      </c>
      <c r="H1378" s="6">
        <v>0.0</v>
      </c>
      <c r="I1378" s="6">
        <v>4962.87</v>
      </c>
      <c r="J1378" s="3" t="s">
        <v>1897</v>
      </c>
      <c r="K1378" s="3" t="s">
        <v>5152</v>
      </c>
      <c r="L1378" s="3" t="s">
        <v>107</v>
      </c>
      <c r="M1378" s="3" t="s">
        <v>138</v>
      </c>
      <c r="N1378" s="3" t="s">
        <v>5153</v>
      </c>
    </row>
    <row r="1379">
      <c r="A1379" s="3" t="s">
        <v>5154</v>
      </c>
      <c r="B1379" s="3" t="s">
        <v>2138</v>
      </c>
      <c r="C1379" s="3" t="s">
        <v>4227</v>
      </c>
      <c r="D1379" s="3" t="s">
        <v>44</v>
      </c>
      <c r="E1379" s="3" t="s">
        <v>34</v>
      </c>
      <c r="F1379" s="3" t="s">
        <v>35</v>
      </c>
      <c r="G1379" s="6">
        <v>5.99</v>
      </c>
      <c r="H1379" s="6">
        <v>15.0</v>
      </c>
      <c r="I1379" s="6">
        <v>1049.65</v>
      </c>
      <c r="J1379" s="3" t="s">
        <v>2139</v>
      </c>
      <c r="K1379" s="3" t="s">
        <v>2140</v>
      </c>
      <c r="L1379" s="3" t="s">
        <v>145</v>
      </c>
      <c r="M1379" s="3" t="s">
        <v>78</v>
      </c>
      <c r="N1379" s="3" t="s">
        <v>2141</v>
      </c>
    </row>
    <row r="1380">
      <c r="A1380" s="3" t="s">
        <v>5155</v>
      </c>
      <c r="B1380" s="3" t="s">
        <v>5156</v>
      </c>
      <c r="C1380" s="3" t="s">
        <v>5157</v>
      </c>
      <c r="D1380" s="3" t="s">
        <v>33</v>
      </c>
      <c r="E1380" s="3" t="s">
        <v>34</v>
      </c>
      <c r="F1380" s="3" t="s">
        <v>67</v>
      </c>
      <c r="G1380" s="6">
        <v>0.0</v>
      </c>
      <c r="H1380" s="6">
        <v>5.0</v>
      </c>
      <c r="I1380" s="6">
        <v>4144.36</v>
      </c>
      <c r="J1380" s="3" t="s">
        <v>464</v>
      </c>
      <c r="K1380" s="3" t="s">
        <v>966</v>
      </c>
      <c r="L1380" s="3" t="s">
        <v>219</v>
      </c>
      <c r="M1380" s="3" t="s">
        <v>138</v>
      </c>
      <c r="N1380" s="3" t="s">
        <v>2637</v>
      </c>
    </row>
    <row r="1381">
      <c r="A1381" s="3" t="s">
        <v>5158</v>
      </c>
      <c r="B1381" s="3" t="s">
        <v>5159</v>
      </c>
      <c r="C1381" s="3" t="s">
        <v>5160</v>
      </c>
      <c r="D1381" s="3" t="s">
        <v>44</v>
      </c>
      <c r="E1381" s="3" t="s">
        <v>34</v>
      </c>
      <c r="F1381" s="3" t="s">
        <v>46</v>
      </c>
      <c r="G1381" s="6">
        <v>0.0</v>
      </c>
      <c r="H1381" s="6">
        <v>0.0</v>
      </c>
      <c r="I1381" s="6">
        <v>291.46</v>
      </c>
      <c r="J1381" s="3" t="s">
        <v>1013</v>
      </c>
      <c r="K1381" s="3" t="s">
        <v>321</v>
      </c>
      <c r="L1381" s="3" t="s">
        <v>737</v>
      </c>
      <c r="M1381" s="3" t="s">
        <v>61</v>
      </c>
      <c r="N1381" s="3" t="s">
        <v>5161</v>
      </c>
    </row>
    <row r="1382">
      <c r="A1382" s="3" t="s">
        <v>5162</v>
      </c>
      <c r="B1382" s="3" t="s">
        <v>5163</v>
      </c>
      <c r="C1382" s="3" t="s">
        <v>54</v>
      </c>
      <c r="D1382" s="3" t="s">
        <v>33</v>
      </c>
      <c r="E1382" s="3" t="s">
        <v>34</v>
      </c>
      <c r="F1382" s="3" t="s">
        <v>35</v>
      </c>
      <c r="G1382" s="6">
        <v>7.99</v>
      </c>
      <c r="H1382" s="6">
        <v>0.0</v>
      </c>
      <c r="I1382" s="6">
        <v>2741.73</v>
      </c>
      <c r="J1382" s="3" t="s">
        <v>664</v>
      </c>
      <c r="K1382" s="3" t="s">
        <v>5164</v>
      </c>
      <c r="L1382" s="3" t="s">
        <v>60</v>
      </c>
      <c r="M1382" s="3" t="s">
        <v>290</v>
      </c>
      <c r="N1382" s="3" t="s">
        <v>2178</v>
      </c>
    </row>
    <row r="1383">
      <c r="A1383" s="3" t="s">
        <v>5165</v>
      </c>
      <c r="B1383" s="3" t="s">
        <v>5166</v>
      </c>
      <c r="C1383" s="3" t="s">
        <v>5167</v>
      </c>
      <c r="D1383" s="3" t="s">
        <v>33</v>
      </c>
      <c r="E1383" s="3" t="s">
        <v>34</v>
      </c>
      <c r="F1383" s="3" t="s">
        <v>35</v>
      </c>
      <c r="G1383" s="6">
        <v>7.99</v>
      </c>
      <c r="H1383" s="6">
        <v>0.0</v>
      </c>
      <c r="I1383" s="6">
        <v>1023.08</v>
      </c>
      <c r="J1383" s="3" t="s">
        <v>848</v>
      </c>
      <c r="K1383" s="3" t="s">
        <v>815</v>
      </c>
      <c r="L1383" s="3" t="s">
        <v>137</v>
      </c>
      <c r="M1383" s="3" t="s">
        <v>100</v>
      </c>
      <c r="N1383" s="3" t="s">
        <v>5168</v>
      </c>
    </row>
    <row r="1384">
      <c r="A1384" s="3" t="s">
        <v>5169</v>
      </c>
      <c r="B1384" s="3" t="s">
        <v>5170</v>
      </c>
      <c r="C1384" s="3" t="s">
        <v>2552</v>
      </c>
      <c r="D1384" s="3" t="s">
        <v>44</v>
      </c>
      <c r="E1384" s="3" t="s">
        <v>34</v>
      </c>
      <c r="F1384" s="3" t="s">
        <v>35</v>
      </c>
      <c r="G1384" s="6">
        <v>5.99</v>
      </c>
      <c r="H1384" s="6">
        <v>0.0</v>
      </c>
      <c r="I1384" s="6">
        <v>751.69</v>
      </c>
      <c r="J1384" s="3" t="s">
        <v>613</v>
      </c>
      <c r="K1384" s="3" t="s">
        <v>3910</v>
      </c>
      <c r="L1384" s="3" t="s">
        <v>206</v>
      </c>
      <c r="M1384" s="3" t="s">
        <v>138</v>
      </c>
      <c r="N1384" s="3" t="s">
        <v>1312</v>
      </c>
    </row>
    <row r="1385">
      <c r="A1385" s="3" t="s">
        <v>5171</v>
      </c>
      <c r="B1385" s="3" t="s">
        <v>3678</v>
      </c>
      <c r="C1385" s="3" t="s">
        <v>5172</v>
      </c>
      <c r="D1385" s="3" t="s">
        <v>55</v>
      </c>
      <c r="E1385" s="3" t="s">
        <v>34</v>
      </c>
      <c r="F1385" s="3" t="s">
        <v>67</v>
      </c>
      <c r="G1385" s="6">
        <v>4.99</v>
      </c>
      <c r="H1385" s="6">
        <v>5.0</v>
      </c>
      <c r="I1385" s="6">
        <v>179.39</v>
      </c>
      <c r="J1385" s="3" t="s">
        <v>430</v>
      </c>
      <c r="K1385" s="3" t="s">
        <v>1162</v>
      </c>
      <c r="L1385" s="3" t="s">
        <v>236</v>
      </c>
      <c r="M1385" s="3" t="s">
        <v>180</v>
      </c>
      <c r="N1385" s="3" t="s">
        <v>142</v>
      </c>
    </row>
    <row r="1386">
      <c r="A1386" s="3" t="s">
        <v>5173</v>
      </c>
      <c r="B1386" s="3" t="s">
        <v>5174</v>
      </c>
      <c r="C1386" s="3" t="s">
        <v>155</v>
      </c>
      <c r="D1386" s="3" t="s">
        <v>33</v>
      </c>
      <c r="E1386" s="3" t="s">
        <v>34</v>
      </c>
      <c r="F1386" s="3" t="s">
        <v>35</v>
      </c>
      <c r="G1386" s="6">
        <v>7.99</v>
      </c>
      <c r="H1386" s="6">
        <v>0.0</v>
      </c>
      <c r="I1386" s="6">
        <v>2477.74</v>
      </c>
      <c r="J1386" s="3" t="s">
        <v>192</v>
      </c>
      <c r="K1386" s="3" t="s">
        <v>321</v>
      </c>
      <c r="L1386" s="3" t="s">
        <v>38</v>
      </c>
      <c r="M1386" s="3" t="s">
        <v>61</v>
      </c>
      <c r="N1386" s="3" t="s">
        <v>5175</v>
      </c>
    </row>
    <row r="1387">
      <c r="A1387" s="3" t="s">
        <v>5176</v>
      </c>
      <c r="B1387" s="3" t="s">
        <v>5177</v>
      </c>
      <c r="C1387" s="3" t="s">
        <v>127</v>
      </c>
      <c r="D1387" s="3" t="s">
        <v>44</v>
      </c>
      <c r="E1387" s="3" t="s">
        <v>34</v>
      </c>
      <c r="F1387" s="3" t="s">
        <v>57</v>
      </c>
      <c r="G1387" s="6">
        <v>5.99</v>
      </c>
      <c r="H1387" s="6">
        <v>0.0</v>
      </c>
      <c r="I1387" s="6">
        <v>2778.07</v>
      </c>
      <c r="J1387" s="3" t="s">
        <v>249</v>
      </c>
      <c r="K1387" s="3" t="s">
        <v>1436</v>
      </c>
      <c r="L1387" s="3" t="s">
        <v>212</v>
      </c>
      <c r="M1387" s="3" t="s">
        <v>39</v>
      </c>
      <c r="N1387" s="3" t="s">
        <v>1874</v>
      </c>
    </row>
    <row r="1388">
      <c r="A1388" s="3" t="s">
        <v>5178</v>
      </c>
      <c r="B1388" s="3" t="s">
        <v>5179</v>
      </c>
      <c r="C1388" s="3" t="s">
        <v>1544</v>
      </c>
      <c r="D1388" s="3" t="s">
        <v>55</v>
      </c>
      <c r="E1388" s="3" t="s">
        <v>34</v>
      </c>
      <c r="F1388" s="3" t="s">
        <v>120</v>
      </c>
      <c r="G1388" s="6">
        <v>4.99</v>
      </c>
      <c r="H1388" s="6">
        <v>0.0</v>
      </c>
      <c r="I1388" s="6">
        <v>583.48</v>
      </c>
      <c r="J1388" s="3" t="s">
        <v>430</v>
      </c>
      <c r="K1388" s="3" t="s">
        <v>5180</v>
      </c>
      <c r="L1388" s="3" t="s">
        <v>151</v>
      </c>
      <c r="M1388" s="3" t="s">
        <v>100</v>
      </c>
      <c r="N1388" s="3" t="s">
        <v>4931</v>
      </c>
    </row>
    <row r="1389">
      <c r="A1389" s="3" t="s">
        <v>5181</v>
      </c>
      <c r="B1389" s="3" t="s">
        <v>5182</v>
      </c>
      <c r="C1389" s="3" t="s">
        <v>2851</v>
      </c>
      <c r="D1389" s="3" t="s">
        <v>44</v>
      </c>
      <c r="E1389" s="3" t="s">
        <v>34</v>
      </c>
      <c r="F1389" s="3" t="s">
        <v>120</v>
      </c>
      <c r="G1389" s="6">
        <v>7.99</v>
      </c>
      <c r="H1389" s="6">
        <v>5.0</v>
      </c>
      <c r="I1389" s="6">
        <v>5510.38</v>
      </c>
      <c r="J1389" s="3" t="s">
        <v>761</v>
      </c>
      <c r="K1389" s="3" t="s">
        <v>5183</v>
      </c>
      <c r="L1389" s="3" t="s">
        <v>137</v>
      </c>
      <c r="M1389" s="3" t="s">
        <v>71</v>
      </c>
      <c r="N1389" s="3" t="s">
        <v>4243</v>
      </c>
    </row>
    <row r="1390">
      <c r="A1390" s="3" t="s">
        <v>5184</v>
      </c>
      <c r="B1390" s="3" t="s">
        <v>5185</v>
      </c>
      <c r="C1390" s="3" t="s">
        <v>4333</v>
      </c>
      <c r="D1390" s="3" t="s">
        <v>55</v>
      </c>
      <c r="E1390" s="3" t="s">
        <v>34</v>
      </c>
      <c r="F1390" s="3" t="s">
        <v>67</v>
      </c>
      <c r="G1390" s="6">
        <v>4.99</v>
      </c>
      <c r="H1390" s="6">
        <v>0.0</v>
      </c>
      <c r="I1390" s="6">
        <v>1151.29</v>
      </c>
      <c r="J1390" s="3" t="s">
        <v>1355</v>
      </c>
      <c r="K1390" s="3" t="s">
        <v>853</v>
      </c>
      <c r="L1390" s="3" t="s">
        <v>77</v>
      </c>
      <c r="M1390" s="3" t="s">
        <v>303</v>
      </c>
      <c r="N1390" s="3" t="s">
        <v>2141</v>
      </c>
    </row>
    <row r="1391">
      <c r="A1391" s="3" t="s">
        <v>5186</v>
      </c>
      <c r="B1391" s="3" t="s">
        <v>3829</v>
      </c>
      <c r="C1391" s="3" t="s">
        <v>595</v>
      </c>
      <c r="D1391" s="3" t="s">
        <v>44</v>
      </c>
      <c r="E1391" s="3" t="s">
        <v>34</v>
      </c>
      <c r="F1391" s="3" t="s">
        <v>120</v>
      </c>
      <c r="G1391" s="6">
        <v>7.99</v>
      </c>
      <c r="H1391" s="6">
        <v>0.0</v>
      </c>
      <c r="I1391" s="6">
        <v>560.93</v>
      </c>
      <c r="J1391" s="3" t="s">
        <v>405</v>
      </c>
      <c r="K1391" s="3" t="s">
        <v>1711</v>
      </c>
      <c r="L1391" s="3" t="s">
        <v>2047</v>
      </c>
      <c r="M1391" s="3" t="s">
        <v>138</v>
      </c>
      <c r="N1391" s="3" t="s">
        <v>2154</v>
      </c>
    </row>
    <row r="1392">
      <c r="A1392" s="3" t="s">
        <v>5187</v>
      </c>
      <c r="B1392" s="3" t="s">
        <v>5188</v>
      </c>
      <c r="C1392" s="3" t="s">
        <v>5189</v>
      </c>
      <c r="D1392" s="3" t="s">
        <v>55</v>
      </c>
      <c r="E1392" s="3" t="s">
        <v>34</v>
      </c>
      <c r="F1392" s="3" t="s">
        <v>57</v>
      </c>
      <c r="G1392" s="6">
        <v>7.99</v>
      </c>
      <c r="H1392" s="6">
        <v>0.0</v>
      </c>
      <c r="I1392" s="6">
        <v>1773.77</v>
      </c>
      <c r="J1392" s="3" t="s">
        <v>149</v>
      </c>
      <c r="K1392" s="3" t="s">
        <v>5190</v>
      </c>
      <c r="L1392" s="3" t="s">
        <v>77</v>
      </c>
      <c r="M1392" s="3" t="s">
        <v>78</v>
      </c>
      <c r="N1392" s="3" t="s">
        <v>5191</v>
      </c>
    </row>
    <row r="1393">
      <c r="A1393" s="3" t="s">
        <v>5192</v>
      </c>
      <c r="B1393" s="3" t="s">
        <v>5193</v>
      </c>
      <c r="C1393" s="3" t="s">
        <v>247</v>
      </c>
      <c r="D1393" s="3" t="s">
        <v>44</v>
      </c>
      <c r="E1393" s="3" t="s">
        <v>34</v>
      </c>
      <c r="F1393" s="3" t="s">
        <v>46</v>
      </c>
      <c r="G1393" s="6">
        <v>5.99</v>
      </c>
      <c r="H1393" s="6">
        <v>0.0</v>
      </c>
      <c r="I1393" s="6">
        <v>3221.65</v>
      </c>
      <c r="J1393" s="3" t="s">
        <v>688</v>
      </c>
      <c r="K1393" s="3" t="s">
        <v>1550</v>
      </c>
      <c r="L1393" s="3" t="s">
        <v>130</v>
      </c>
      <c r="M1393" s="3" t="s">
        <v>39</v>
      </c>
      <c r="N1393" s="3" t="s">
        <v>247</v>
      </c>
    </row>
    <row r="1394">
      <c r="A1394" s="3" t="s">
        <v>5194</v>
      </c>
      <c r="B1394" s="3" t="s">
        <v>5195</v>
      </c>
      <c r="C1394" s="3" t="s">
        <v>2176</v>
      </c>
      <c r="D1394" s="3" t="s">
        <v>33</v>
      </c>
      <c r="E1394" s="3" t="s">
        <v>34</v>
      </c>
      <c r="F1394" s="3" t="s">
        <v>67</v>
      </c>
      <c r="G1394" s="6">
        <v>12.99</v>
      </c>
      <c r="H1394" s="6">
        <v>0.0</v>
      </c>
      <c r="I1394" s="6">
        <v>888.7</v>
      </c>
      <c r="J1394" s="3" t="s">
        <v>192</v>
      </c>
      <c r="K1394" s="3" t="s">
        <v>5196</v>
      </c>
      <c r="L1394" s="3" t="s">
        <v>187</v>
      </c>
      <c r="M1394" s="3" t="s">
        <v>108</v>
      </c>
      <c r="N1394" s="3" t="s">
        <v>682</v>
      </c>
    </row>
    <row r="1395">
      <c r="A1395" s="3" t="s">
        <v>5197</v>
      </c>
      <c r="B1395" s="3" t="s">
        <v>3809</v>
      </c>
      <c r="C1395" s="3" t="s">
        <v>1584</v>
      </c>
      <c r="D1395" s="3" t="s">
        <v>44</v>
      </c>
      <c r="E1395" s="3" t="s">
        <v>34</v>
      </c>
      <c r="F1395" s="3" t="s">
        <v>67</v>
      </c>
      <c r="G1395" s="6">
        <v>7.99</v>
      </c>
      <c r="H1395" s="6">
        <v>0.0</v>
      </c>
      <c r="I1395" s="6">
        <v>1340.59</v>
      </c>
      <c r="J1395" s="3" t="s">
        <v>3811</v>
      </c>
      <c r="K1395" s="3" t="s">
        <v>825</v>
      </c>
      <c r="L1395" s="3" t="s">
        <v>316</v>
      </c>
      <c r="M1395" s="3" t="s">
        <v>138</v>
      </c>
      <c r="N1395" s="3" t="s">
        <v>3812</v>
      </c>
    </row>
    <row r="1396">
      <c r="A1396" s="3" t="s">
        <v>5198</v>
      </c>
      <c r="B1396" s="3" t="s">
        <v>5199</v>
      </c>
      <c r="C1396" s="3" t="s">
        <v>5200</v>
      </c>
      <c r="D1396" s="3" t="s">
        <v>33</v>
      </c>
      <c r="E1396" s="3" t="s">
        <v>34</v>
      </c>
      <c r="F1396" s="3" t="s">
        <v>67</v>
      </c>
      <c r="G1396" s="6">
        <v>0.0</v>
      </c>
      <c r="H1396" s="6">
        <v>0.0</v>
      </c>
      <c r="I1396" s="6">
        <v>1313.08</v>
      </c>
      <c r="J1396" s="3" t="s">
        <v>5201</v>
      </c>
      <c r="K1396" s="3" t="s">
        <v>971</v>
      </c>
      <c r="L1396" s="3" t="s">
        <v>85</v>
      </c>
      <c r="M1396" s="3" t="s">
        <v>39</v>
      </c>
      <c r="N1396" s="3" t="s">
        <v>660</v>
      </c>
    </row>
    <row r="1397">
      <c r="A1397" s="3" t="s">
        <v>5202</v>
      </c>
      <c r="B1397" s="3" t="s">
        <v>5203</v>
      </c>
      <c r="C1397" s="3" t="s">
        <v>2610</v>
      </c>
      <c r="D1397" s="3" t="s">
        <v>33</v>
      </c>
      <c r="E1397" s="3" t="s">
        <v>34</v>
      </c>
      <c r="F1397" s="3" t="s">
        <v>35</v>
      </c>
      <c r="G1397" s="6">
        <v>0.0</v>
      </c>
      <c r="H1397" s="6">
        <v>0.0</v>
      </c>
      <c r="I1397" s="6">
        <v>2204.88</v>
      </c>
      <c r="J1397" s="3" t="s">
        <v>1872</v>
      </c>
      <c r="K1397" s="3" t="s">
        <v>2306</v>
      </c>
      <c r="L1397" s="3" t="s">
        <v>199</v>
      </c>
      <c r="M1397" s="3" t="s">
        <v>138</v>
      </c>
      <c r="N1397" s="3" t="s">
        <v>1958</v>
      </c>
    </row>
    <row r="1398">
      <c r="A1398" s="3" t="s">
        <v>5204</v>
      </c>
      <c r="B1398" s="3" t="s">
        <v>5205</v>
      </c>
      <c r="C1398" s="3" t="s">
        <v>3673</v>
      </c>
      <c r="D1398" s="3" t="s">
        <v>44</v>
      </c>
      <c r="E1398" s="3" t="s">
        <v>34</v>
      </c>
      <c r="F1398" s="3" t="s">
        <v>46</v>
      </c>
      <c r="G1398" s="6">
        <v>12.99</v>
      </c>
      <c r="H1398" s="6">
        <v>0.0</v>
      </c>
      <c r="I1398" s="6">
        <v>2135.63</v>
      </c>
      <c r="J1398" s="3" t="s">
        <v>5206</v>
      </c>
      <c r="K1398" s="3" t="s">
        <v>4283</v>
      </c>
      <c r="L1398" s="3" t="s">
        <v>276</v>
      </c>
      <c r="M1398" s="3" t="s">
        <v>39</v>
      </c>
      <c r="N1398" s="3" t="s">
        <v>3717</v>
      </c>
    </row>
    <row r="1399">
      <c r="A1399" s="3" t="s">
        <v>5207</v>
      </c>
      <c r="B1399" s="3" t="s">
        <v>5208</v>
      </c>
      <c r="C1399" s="3" t="s">
        <v>5209</v>
      </c>
      <c r="D1399" s="3" t="s">
        <v>33</v>
      </c>
      <c r="E1399" s="3" t="s">
        <v>34</v>
      </c>
      <c r="F1399" s="3" t="s">
        <v>120</v>
      </c>
      <c r="G1399" s="6">
        <v>4.99</v>
      </c>
      <c r="H1399" s="6">
        <v>15.0</v>
      </c>
      <c r="I1399" s="6">
        <v>1203.52</v>
      </c>
      <c r="J1399" s="3" t="s">
        <v>5210</v>
      </c>
      <c r="K1399" s="3" t="s">
        <v>815</v>
      </c>
      <c r="L1399" s="3" t="s">
        <v>187</v>
      </c>
      <c r="M1399" s="3" t="s">
        <v>180</v>
      </c>
      <c r="N1399" s="3" t="s">
        <v>482</v>
      </c>
    </row>
    <row r="1400">
      <c r="A1400" s="3" t="s">
        <v>5211</v>
      </c>
      <c r="B1400" s="3" t="s">
        <v>807</v>
      </c>
      <c r="C1400" s="3" t="s">
        <v>1032</v>
      </c>
      <c r="D1400" s="3" t="s">
        <v>55</v>
      </c>
      <c r="E1400" s="3" t="s">
        <v>34</v>
      </c>
      <c r="F1400" s="3" t="s">
        <v>57</v>
      </c>
      <c r="G1400" s="6">
        <v>0.0</v>
      </c>
      <c r="H1400" s="6">
        <v>5.0</v>
      </c>
      <c r="I1400" s="6">
        <v>987.16</v>
      </c>
      <c r="J1400" s="3" t="s">
        <v>809</v>
      </c>
      <c r="K1400" s="3" t="s">
        <v>810</v>
      </c>
      <c r="L1400" s="3" t="s">
        <v>236</v>
      </c>
      <c r="M1400" s="3" t="s">
        <v>61</v>
      </c>
      <c r="N1400" s="3" t="s">
        <v>811</v>
      </c>
    </row>
    <row r="1401">
      <c r="A1401" s="3" t="s">
        <v>5212</v>
      </c>
      <c r="B1401" s="3" t="s">
        <v>2556</v>
      </c>
      <c r="C1401" s="3" t="s">
        <v>4623</v>
      </c>
      <c r="D1401" s="3" t="s">
        <v>44</v>
      </c>
      <c r="E1401" s="3" t="s">
        <v>34</v>
      </c>
      <c r="F1401" s="3" t="s">
        <v>35</v>
      </c>
      <c r="G1401" s="6">
        <v>12.99</v>
      </c>
      <c r="H1401" s="6">
        <v>0.0</v>
      </c>
      <c r="I1401" s="6">
        <v>1089.01</v>
      </c>
      <c r="J1401" s="3" t="s">
        <v>793</v>
      </c>
      <c r="K1401" s="3" t="s">
        <v>966</v>
      </c>
      <c r="L1401" s="3" t="s">
        <v>289</v>
      </c>
      <c r="M1401" s="3" t="s">
        <v>303</v>
      </c>
      <c r="N1401" s="3" t="s">
        <v>2557</v>
      </c>
    </row>
    <row r="1402">
      <c r="A1402" s="3" t="s">
        <v>5213</v>
      </c>
      <c r="B1402" s="3" t="s">
        <v>5214</v>
      </c>
      <c r="C1402" s="3" t="s">
        <v>3673</v>
      </c>
      <c r="D1402" s="3" t="s">
        <v>44</v>
      </c>
      <c r="E1402" s="3" t="s">
        <v>34</v>
      </c>
      <c r="F1402" s="3" t="s">
        <v>46</v>
      </c>
      <c r="G1402" s="6">
        <v>4.99</v>
      </c>
      <c r="H1402" s="6">
        <v>25.0</v>
      </c>
      <c r="I1402" s="6">
        <v>35.81</v>
      </c>
      <c r="J1402" s="3" t="s">
        <v>5215</v>
      </c>
      <c r="K1402" s="3" t="s">
        <v>4132</v>
      </c>
      <c r="L1402" s="3" t="s">
        <v>689</v>
      </c>
      <c r="M1402" s="3" t="s">
        <v>78</v>
      </c>
      <c r="N1402" s="3" t="s">
        <v>5216</v>
      </c>
    </row>
    <row r="1403">
      <c r="A1403" s="3" t="s">
        <v>5217</v>
      </c>
      <c r="B1403" s="3" t="s">
        <v>5218</v>
      </c>
      <c r="C1403" s="3" t="s">
        <v>5219</v>
      </c>
      <c r="D1403" s="3" t="s">
        <v>44</v>
      </c>
      <c r="E1403" s="3" t="s">
        <v>34</v>
      </c>
      <c r="F1403" s="3" t="s">
        <v>46</v>
      </c>
      <c r="G1403" s="6">
        <v>4.99</v>
      </c>
      <c r="H1403" s="6">
        <v>0.0</v>
      </c>
      <c r="I1403" s="6">
        <v>358.13</v>
      </c>
      <c r="J1403" s="3" t="s">
        <v>3259</v>
      </c>
      <c r="K1403" s="3" t="s">
        <v>242</v>
      </c>
      <c r="L1403" s="3" t="s">
        <v>187</v>
      </c>
      <c r="M1403" s="3" t="s">
        <v>61</v>
      </c>
      <c r="N1403" s="3" t="s">
        <v>5220</v>
      </c>
    </row>
    <row r="1404">
      <c r="A1404" s="3" t="s">
        <v>5221</v>
      </c>
      <c r="B1404" s="3" t="s">
        <v>5170</v>
      </c>
      <c r="C1404" s="3" t="s">
        <v>5222</v>
      </c>
      <c r="D1404" s="3" t="s">
        <v>33</v>
      </c>
      <c r="E1404" s="3" t="s">
        <v>34</v>
      </c>
      <c r="F1404" s="3" t="s">
        <v>120</v>
      </c>
      <c r="G1404" s="6">
        <v>12.99</v>
      </c>
      <c r="H1404" s="6">
        <v>0.0</v>
      </c>
      <c r="I1404" s="6">
        <v>2213.08</v>
      </c>
      <c r="J1404" s="3" t="s">
        <v>613</v>
      </c>
      <c r="K1404" s="3" t="s">
        <v>3910</v>
      </c>
      <c r="L1404" s="3" t="s">
        <v>206</v>
      </c>
      <c r="M1404" s="3" t="s">
        <v>138</v>
      </c>
      <c r="N1404" s="3" t="s">
        <v>1312</v>
      </c>
    </row>
    <row r="1405">
      <c r="A1405" s="3" t="s">
        <v>5223</v>
      </c>
      <c r="B1405" s="3" t="s">
        <v>5224</v>
      </c>
      <c r="C1405" s="3" t="s">
        <v>5225</v>
      </c>
      <c r="D1405" s="3" t="s">
        <v>44</v>
      </c>
      <c r="E1405" s="3" t="s">
        <v>34</v>
      </c>
      <c r="F1405" s="3" t="s">
        <v>57</v>
      </c>
      <c r="G1405" s="6">
        <v>7.99</v>
      </c>
      <c r="H1405" s="6">
        <v>5.0</v>
      </c>
      <c r="I1405" s="6">
        <v>1547.73</v>
      </c>
      <c r="J1405" s="3" t="s">
        <v>824</v>
      </c>
      <c r="K1405" s="3" t="s">
        <v>4986</v>
      </c>
      <c r="L1405" s="3" t="s">
        <v>166</v>
      </c>
      <c r="M1405" s="3" t="s">
        <v>78</v>
      </c>
      <c r="N1405" s="3" t="s">
        <v>1770</v>
      </c>
    </row>
    <row r="1406">
      <c r="A1406" s="3" t="s">
        <v>5226</v>
      </c>
      <c r="B1406" s="3" t="s">
        <v>4810</v>
      </c>
      <c r="C1406" s="3" t="s">
        <v>5227</v>
      </c>
      <c r="D1406" s="3" t="s">
        <v>33</v>
      </c>
      <c r="E1406" s="3" t="s">
        <v>34</v>
      </c>
      <c r="F1406" s="3" t="s">
        <v>35</v>
      </c>
      <c r="G1406" s="6">
        <v>7.99</v>
      </c>
      <c r="H1406" s="6">
        <v>0.0</v>
      </c>
      <c r="I1406" s="6">
        <v>494.95</v>
      </c>
      <c r="J1406" s="3" t="s">
        <v>1076</v>
      </c>
      <c r="K1406" s="3" t="s">
        <v>295</v>
      </c>
      <c r="L1406" s="3" t="s">
        <v>173</v>
      </c>
      <c r="M1406" s="3" t="s">
        <v>78</v>
      </c>
      <c r="N1406" s="3" t="s">
        <v>1139</v>
      </c>
    </row>
    <row r="1407">
      <c r="A1407" s="3" t="s">
        <v>5228</v>
      </c>
      <c r="B1407" s="3" t="s">
        <v>5229</v>
      </c>
      <c r="C1407" s="3" t="s">
        <v>3210</v>
      </c>
      <c r="D1407" s="3" t="s">
        <v>44</v>
      </c>
      <c r="E1407" s="3" t="s">
        <v>34</v>
      </c>
      <c r="F1407" s="3" t="s">
        <v>46</v>
      </c>
      <c r="G1407" s="6">
        <v>0.0</v>
      </c>
      <c r="H1407" s="6">
        <v>0.0</v>
      </c>
      <c r="I1407" s="6">
        <v>5028.85</v>
      </c>
      <c r="J1407" s="3" t="s">
        <v>248</v>
      </c>
      <c r="K1407" s="3" t="s">
        <v>2331</v>
      </c>
      <c r="L1407" s="3" t="s">
        <v>250</v>
      </c>
      <c r="M1407" s="3" t="s">
        <v>290</v>
      </c>
      <c r="N1407" s="3" t="s">
        <v>442</v>
      </c>
    </row>
    <row r="1408">
      <c r="A1408" s="3" t="s">
        <v>5230</v>
      </c>
      <c r="B1408" s="3" t="s">
        <v>5231</v>
      </c>
      <c r="C1408" s="3" t="s">
        <v>5232</v>
      </c>
      <c r="D1408" s="3" t="s">
        <v>44</v>
      </c>
      <c r="E1408" s="3" t="s">
        <v>34</v>
      </c>
      <c r="F1408" s="3" t="s">
        <v>57</v>
      </c>
      <c r="G1408" s="6">
        <v>0.0</v>
      </c>
      <c r="H1408" s="6">
        <v>0.0</v>
      </c>
      <c r="I1408" s="6">
        <v>987.66</v>
      </c>
      <c r="J1408" s="3" t="s">
        <v>486</v>
      </c>
      <c r="K1408" s="3" t="s">
        <v>4971</v>
      </c>
      <c r="L1408" s="3" t="s">
        <v>1204</v>
      </c>
      <c r="M1408" s="3" t="s">
        <v>39</v>
      </c>
      <c r="N1408" s="3" t="s">
        <v>5233</v>
      </c>
    </row>
    <row r="1409">
      <c r="A1409" s="3" t="s">
        <v>5234</v>
      </c>
      <c r="B1409" s="3" t="s">
        <v>4785</v>
      </c>
      <c r="C1409" s="3" t="s">
        <v>4129</v>
      </c>
      <c r="D1409" s="3" t="s">
        <v>55</v>
      </c>
      <c r="E1409" s="3" t="s">
        <v>34</v>
      </c>
      <c r="F1409" s="3" t="s">
        <v>46</v>
      </c>
      <c r="G1409" s="6">
        <v>7.99</v>
      </c>
      <c r="H1409" s="6">
        <v>0.0</v>
      </c>
      <c r="I1409" s="6">
        <v>1968.0</v>
      </c>
      <c r="J1409" s="3" t="s">
        <v>1262</v>
      </c>
      <c r="K1409" s="3" t="s">
        <v>3371</v>
      </c>
      <c r="L1409" s="3" t="s">
        <v>2047</v>
      </c>
      <c r="M1409" s="3" t="s">
        <v>180</v>
      </c>
      <c r="N1409" s="3" t="s">
        <v>3907</v>
      </c>
    </row>
    <row r="1410">
      <c r="A1410" s="3" t="s">
        <v>5235</v>
      </c>
      <c r="B1410" s="3" t="s">
        <v>5236</v>
      </c>
      <c r="C1410" s="3" t="s">
        <v>4575</v>
      </c>
      <c r="D1410" s="3" t="s">
        <v>55</v>
      </c>
      <c r="E1410" s="3" t="s">
        <v>392</v>
      </c>
      <c r="F1410" s="3" t="s">
        <v>67</v>
      </c>
      <c r="G1410" s="6">
        <v>0.0</v>
      </c>
      <c r="H1410" s="6">
        <v>0.0</v>
      </c>
      <c r="I1410" s="6">
        <v>1126.37</v>
      </c>
      <c r="J1410" s="3" t="s">
        <v>171</v>
      </c>
      <c r="K1410" s="3" t="s">
        <v>820</v>
      </c>
      <c r="L1410" s="3" t="s">
        <v>459</v>
      </c>
      <c r="M1410" s="3" t="s">
        <v>50</v>
      </c>
      <c r="N1410" s="3" t="s">
        <v>5237</v>
      </c>
    </row>
    <row r="1411">
      <c r="A1411" s="3" t="s">
        <v>5238</v>
      </c>
      <c r="B1411" s="3" t="s">
        <v>2471</v>
      </c>
      <c r="C1411" s="3" t="s">
        <v>765</v>
      </c>
      <c r="D1411" s="3" t="s">
        <v>33</v>
      </c>
      <c r="E1411" s="3" t="s">
        <v>34</v>
      </c>
      <c r="F1411" s="3" t="s">
        <v>57</v>
      </c>
      <c r="G1411" s="6">
        <v>0.0</v>
      </c>
      <c r="H1411" s="6">
        <v>0.0</v>
      </c>
      <c r="I1411" s="6">
        <v>352.44</v>
      </c>
      <c r="J1411" s="3" t="s">
        <v>761</v>
      </c>
      <c r="K1411" s="3" t="s">
        <v>2472</v>
      </c>
      <c r="L1411" s="3" t="s">
        <v>413</v>
      </c>
      <c r="M1411" s="3" t="s">
        <v>71</v>
      </c>
      <c r="N1411" s="3" t="s">
        <v>2473</v>
      </c>
    </row>
    <row r="1412">
      <c r="A1412" s="3" t="s">
        <v>5239</v>
      </c>
      <c r="B1412" s="3" t="s">
        <v>5240</v>
      </c>
      <c r="C1412" s="3" t="s">
        <v>3147</v>
      </c>
      <c r="D1412" s="3" t="s">
        <v>55</v>
      </c>
      <c r="E1412" s="3" t="s">
        <v>34</v>
      </c>
      <c r="F1412" s="3" t="s">
        <v>57</v>
      </c>
      <c r="G1412" s="6">
        <v>12.99</v>
      </c>
      <c r="H1412" s="6">
        <v>0.0</v>
      </c>
      <c r="I1412" s="6">
        <v>440.76</v>
      </c>
      <c r="J1412" s="3" t="s">
        <v>5105</v>
      </c>
      <c r="K1412" s="3" t="s">
        <v>5241</v>
      </c>
      <c r="L1412" s="3" t="s">
        <v>158</v>
      </c>
      <c r="M1412" s="3" t="s">
        <v>138</v>
      </c>
      <c r="N1412" s="3" t="s">
        <v>1052</v>
      </c>
    </row>
    <row r="1413">
      <c r="A1413" s="3" t="s">
        <v>5242</v>
      </c>
      <c r="B1413" s="3" t="s">
        <v>5243</v>
      </c>
      <c r="C1413" s="3" t="s">
        <v>2404</v>
      </c>
      <c r="D1413" s="3" t="s">
        <v>44</v>
      </c>
      <c r="E1413" s="3" t="s">
        <v>34</v>
      </c>
      <c r="F1413" s="3" t="s">
        <v>46</v>
      </c>
      <c r="G1413" s="6">
        <v>4.99</v>
      </c>
      <c r="H1413" s="6">
        <v>0.0</v>
      </c>
      <c r="I1413" s="6">
        <v>535.72</v>
      </c>
      <c r="J1413" s="3" t="s">
        <v>363</v>
      </c>
      <c r="K1413" s="3" t="s">
        <v>288</v>
      </c>
      <c r="L1413" s="3" t="s">
        <v>732</v>
      </c>
      <c r="M1413" s="3" t="s">
        <v>39</v>
      </c>
      <c r="N1413" s="3" t="s">
        <v>4267</v>
      </c>
    </row>
    <row r="1414">
      <c r="A1414" s="3" t="s">
        <v>5244</v>
      </c>
      <c r="B1414" s="3" t="s">
        <v>5245</v>
      </c>
      <c r="C1414" s="3" t="s">
        <v>5246</v>
      </c>
      <c r="D1414" s="3" t="s">
        <v>44</v>
      </c>
      <c r="E1414" s="3" t="s">
        <v>34</v>
      </c>
      <c r="F1414" s="3" t="s">
        <v>57</v>
      </c>
      <c r="G1414" s="6">
        <v>7.99</v>
      </c>
      <c r="H1414" s="6">
        <v>0.0</v>
      </c>
      <c r="I1414" s="6">
        <v>1061.5</v>
      </c>
      <c r="J1414" s="3" t="s">
        <v>1394</v>
      </c>
      <c r="K1414" s="3" t="s">
        <v>5247</v>
      </c>
      <c r="L1414" s="3" t="s">
        <v>137</v>
      </c>
      <c r="M1414" s="3" t="s">
        <v>138</v>
      </c>
      <c r="N1414" s="3" t="s">
        <v>1935</v>
      </c>
    </row>
    <row r="1415">
      <c r="A1415" s="3" t="s">
        <v>5248</v>
      </c>
      <c r="B1415" s="3" t="s">
        <v>5249</v>
      </c>
      <c r="C1415" s="3" t="s">
        <v>5250</v>
      </c>
      <c r="D1415" s="3" t="s">
        <v>33</v>
      </c>
      <c r="E1415" s="3" t="s">
        <v>45</v>
      </c>
      <c r="F1415" s="3" t="s">
        <v>57</v>
      </c>
      <c r="G1415" s="6">
        <v>4.99</v>
      </c>
      <c r="H1415" s="6">
        <v>0.0</v>
      </c>
      <c r="I1415" s="6">
        <v>1802.85</v>
      </c>
      <c r="J1415" s="3" t="s">
        <v>5251</v>
      </c>
      <c r="K1415" s="3" t="s">
        <v>296</v>
      </c>
      <c r="L1415" s="3" t="s">
        <v>115</v>
      </c>
      <c r="M1415" s="3" t="s">
        <v>71</v>
      </c>
      <c r="N1415" s="3" t="s">
        <v>124</v>
      </c>
    </row>
    <row r="1416">
      <c r="A1416" s="3" t="s">
        <v>5252</v>
      </c>
      <c r="B1416" s="3" t="s">
        <v>5253</v>
      </c>
      <c r="C1416" s="3" t="s">
        <v>5254</v>
      </c>
      <c r="D1416" s="3" t="s">
        <v>44</v>
      </c>
      <c r="E1416" s="3" t="s">
        <v>34</v>
      </c>
      <c r="F1416" s="3" t="s">
        <v>120</v>
      </c>
      <c r="G1416" s="6">
        <v>4.99</v>
      </c>
      <c r="H1416" s="6">
        <v>10.0</v>
      </c>
      <c r="I1416" s="6">
        <v>3784.88</v>
      </c>
      <c r="J1416" s="3" t="s">
        <v>1355</v>
      </c>
      <c r="K1416" s="3" t="s">
        <v>275</v>
      </c>
      <c r="L1416" s="3" t="s">
        <v>1287</v>
      </c>
      <c r="M1416" s="3" t="s">
        <v>71</v>
      </c>
      <c r="N1416" s="3" t="s">
        <v>3131</v>
      </c>
    </row>
    <row r="1417">
      <c r="A1417" s="3" t="s">
        <v>5255</v>
      </c>
      <c r="B1417" s="3" t="s">
        <v>5256</v>
      </c>
      <c r="C1417" s="3" t="s">
        <v>4941</v>
      </c>
      <c r="D1417" s="3" t="s">
        <v>44</v>
      </c>
      <c r="E1417" s="3" t="s">
        <v>34</v>
      </c>
      <c r="F1417" s="3" t="s">
        <v>57</v>
      </c>
      <c r="G1417" s="6">
        <v>4.99</v>
      </c>
      <c r="H1417" s="6">
        <v>25.0</v>
      </c>
      <c r="I1417" s="6">
        <v>2088.04</v>
      </c>
      <c r="J1417" s="3" t="s">
        <v>464</v>
      </c>
      <c r="K1417" s="3" t="s">
        <v>5257</v>
      </c>
      <c r="L1417" s="3" t="s">
        <v>264</v>
      </c>
      <c r="M1417" s="3" t="s">
        <v>50</v>
      </c>
      <c r="N1417" s="3" t="s">
        <v>3329</v>
      </c>
    </row>
    <row r="1418">
      <c r="A1418" s="3" t="s">
        <v>5258</v>
      </c>
      <c r="B1418" s="3" t="s">
        <v>5259</v>
      </c>
      <c r="C1418" s="3" t="s">
        <v>32</v>
      </c>
      <c r="D1418" s="3" t="s">
        <v>55</v>
      </c>
      <c r="E1418" s="3" t="s">
        <v>34</v>
      </c>
      <c r="F1418" s="3" t="s">
        <v>67</v>
      </c>
      <c r="G1418" s="6">
        <v>0.0</v>
      </c>
      <c r="H1418" s="6">
        <v>0.0</v>
      </c>
      <c r="I1418" s="6">
        <v>1314.08</v>
      </c>
      <c r="J1418" s="3" t="s">
        <v>3662</v>
      </c>
      <c r="K1418" s="3" t="s">
        <v>296</v>
      </c>
      <c r="L1418" s="3" t="s">
        <v>737</v>
      </c>
      <c r="M1418" s="3" t="s">
        <v>71</v>
      </c>
      <c r="N1418" s="3" t="s">
        <v>5260</v>
      </c>
    </row>
    <row r="1419">
      <c r="A1419" s="3" t="s">
        <v>5261</v>
      </c>
      <c r="B1419" s="3" t="s">
        <v>5262</v>
      </c>
      <c r="C1419" s="3" t="s">
        <v>991</v>
      </c>
      <c r="D1419" s="3" t="s">
        <v>33</v>
      </c>
      <c r="E1419" s="3" t="s">
        <v>34</v>
      </c>
      <c r="F1419" s="3" t="s">
        <v>46</v>
      </c>
      <c r="G1419" s="6">
        <v>0.0</v>
      </c>
      <c r="H1419" s="6">
        <v>0.0</v>
      </c>
      <c r="I1419" s="6">
        <v>705.49</v>
      </c>
      <c r="J1419" s="3" t="s">
        <v>1013</v>
      </c>
      <c r="K1419" s="3" t="s">
        <v>2861</v>
      </c>
      <c r="L1419" s="3" t="s">
        <v>737</v>
      </c>
      <c r="M1419" s="3" t="s">
        <v>71</v>
      </c>
      <c r="N1419" s="3" t="s">
        <v>5263</v>
      </c>
    </row>
    <row r="1420">
      <c r="A1420" s="3" t="s">
        <v>5264</v>
      </c>
      <c r="B1420" s="3" t="s">
        <v>5265</v>
      </c>
      <c r="C1420" s="3" t="s">
        <v>3819</v>
      </c>
      <c r="D1420" s="3" t="s">
        <v>44</v>
      </c>
      <c r="E1420" s="3" t="s">
        <v>34</v>
      </c>
      <c r="F1420" s="3" t="s">
        <v>67</v>
      </c>
      <c r="G1420" s="6">
        <v>12.99</v>
      </c>
      <c r="H1420" s="6">
        <v>10.0</v>
      </c>
      <c r="I1420" s="6">
        <v>2529.34</v>
      </c>
      <c r="J1420" s="3" t="s">
        <v>1910</v>
      </c>
      <c r="K1420" s="3" t="s">
        <v>3192</v>
      </c>
      <c r="L1420" s="3" t="s">
        <v>85</v>
      </c>
      <c r="M1420" s="3" t="s">
        <v>180</v>
      </c>
      <c r="N1420" s="3" t="s">
        <v>1918</v>
      </c>
    </row>
    <row r="1421">
      <c r="A1421" s="3" t="s">
        <v>5266</v>
      </c>
      <c r="B1421" s="3" t="s">
        <v>5267</v>
      </c>
      <c r="C1421" s="2"/>
      <c r="D1421" s="3" t="s">
        <v>33</v>
      </c>
      <c r="E1421" s="3" t="s">
        <v>34</v>
      </c>
      <c r="F1421" s="3" t="s">
        <v>67</v>
      </c>
      <c r="G1421" s="6">
        <v>5.99</v>
      </c>
      <c r="H1421" s="6">
        <v>0.0</v>
      </c>
      <c r="I1421" s="6">
        <v>688.66</v>
      </c>
      <c r="J1421" s="3" t="s">
        <v>2387</v>
      </c>
      <c r="K1421" s="3" t="s">
        <v>5268</v>
      </c>
      <c r="L1421" s="3" t="s">
        <v>732</v>
      </c>
      <c r="M1421" s="3" t="s">
        <v>290</v>
      </c>
      <c r="N1421" s="3" t="s">
        <v>72</v>
      </c>
    </row>
    <row r="1422">
      <c r="A1422" s="3" t="s">
        <v>5269</v>
      </c>
      <c r="B1422" s="3" t="s">
        <v>5270</v>
      </c>
      <c r="C1422" s="3" t="s">
        <v>3608</v>
      </c>
      <c r="D1422" s="3" t="s">
        <v>44</v>
      </c>
      <c r="E1422" s="3" t="s">
        <v>45</v>
      </c>
      <c r="F1422" s="3" t="s">
        <v>120</v>
      </c>
      <c r="G1422" s="6">
        <v>7.99</v>
      </c>
      <c r="H1422" s="6">
        <v>0.0</v>
      </c>
      <c r="I1422" s="6">
        <v>1506.14</v>
      </c>
      <c r="J1422" s="3" t="s">
        <v>90</v>
      </c>
      <c r="K1422" s="3" t="s">
        <v>1651</v>
      </c>
      <c r="L1422" s="3" t="s">
        <v>493</v>
      </c>
      <c r="M1422" s="3" t="s">
        <v>290</v>
      </c>
      <c r="N1422" s="3" t="s">
        <v>4015</v>
      </c>
    </row>
    <row r="1423">
      <c r="A1423" s="3" t="s">
        <v>5271</v>
      </c>
      <c r="B1423" s="3" t="s">
        <v>2206</v>
      </c>
      <c r="C1423" s="3" t="s">
        <v>1964</v>
      </c>
      <c r="D1423" s="3" t="s">
        <v>33</v>
      </c>
      <c r="E1423" s="3" t="s">
        <v>34</v>
      </c>
      <c r="F1423" s="3" t="s">
        <v>67</v>
      </c>
      <c r="G1423" s="6">
        <v>7.99</v>
      </c>
      <c r="H1423" s="6">
        <v>10.0</v>
      </c>
      <c r="I1423" s="6">
        <v>99.45</v>
      </c>
      <c r="J1423" s="3" t="s">
        <v>2207</v>
      </c>
      <c r="K1423" s="3" t="s">
        <v>762</v>
      </c>
      <c r="L1423" s="3" t="s">
        <v>770</v>
      </c>
      <c r="M1423" s="3" t="s">
        <v>290</v>
      </c>
      <c r="N1423" s="3" t="s">
        <v>924</v>
      </c>
    </row>
    <row r="1424">
      <c r="A1424" s="3" t="s">
        <v>5272</v>
      </c>
      <c r="B1424" s="3" t="s">
        <v>2458</v>
      </c>
      <c r="C1424" s="3" t="s">
        <v>782</v>
      </c>
      <c r="D1424" s="3" t="s">
        <v>55</v>
      </c>
      <c r="E1424" s="3" t="s">
        <v>34</v>
      </c>
      <c r="F1424" s="3" t="s">
        <v>57</v>
      </c>
      <c r="G1424" s="6">
        <v>4.99</v>
      </c>
      <c r="H1424" s="6">
        <v>0.0</v>
      </c>
      <c r="I1424" s="6">
        <v>1633.03</v>
      </c>
      <c r="J1424" s="3" t="s">
        <v>2460</v>
      </c>
      <c r="K1424" s="3" t="s">
        <v>2461</v>
      </c>
      <c r="L1424" s="3" t="s">
        <v>85</v>
      </c>
      <c r="M1424" s="3" t="s">
        <v>180</v>
      </c>
      <c r="N1424" s="3" t="s">
        <v>2462</v>
      </c>
    </row>
    <row r="1425">
      <c r="A1425" s="3" t="s">
        <v>5273</v>
      </c>
      <c r="B1425" s="3" t="s">
        <v>5274</v>
      </c>
      <c r="C1425" s="3" t="s">
        <v>1988</v>
      </c>
      <c r="D1425" s="3" t="s">
        <v>44</v>
      </c>
      <c r="E1425" s="3" t="s">
        <v>34</v>
      </c>
      <c r="F1425" s="3" t="s">
        <v>35</v>
      </c>
      <c r="G1425" s="6">
        <v>7.99</v>
      </c>
      <c r="H1425" s="6">
        <v>20.0</v>
      </c>
      <c r="I1425" s="6">
        <v>285.65</v>
      </c>
      <c r="J1425" s="3" t="s">
        <v>5275</v>
      </c>
      <c r="K1425" s="3" t="s">
        <v>3603</v>
      </c>
      <c r="L1425" s="3" t="s">
        <v>70</v>
      </c>
      <c r="M1425" s="3" t="s">
        <v>100</v>
      </c>
      <c r="N1425" s="3" t="s">
        <v>4375</v>
      </c>
    </row>
    <row r="1426">
      <c r="A1426" s="3" t="s">
        <v>5276</v>
      </c>
      <c r="B1426" s="3" t="s">
        <v>5277</v>
      </c>
      <c r="C1426" s="3" t="s">
        <v>1284</v>
      </c>
      <c r="D1426" s="3" t="s">
        <v>33</v>
      </c>
      <c r="E1426" s="3" t="s">
        <v>34</v>
      </c>
      <c r="F1426" s="3" t="s">
        <v>120</v>
      </c>
      <c r="G1426" s="6">
        <v>0.0</v>
      </c>
      <c r="H1426" s="6">
        <v>0.0</v>
      </c>
      <c r="I1426" s="6">
        <v>3902.45</v>
      </c>
      <c r="J1426" s="3" t="s">
        <v>1453</v>
      </c>
      <c r="K1426" s="3" t="s">
        <v>1832</v>
      </c>
      <c r="L1426" s="3" t="s">
        <v>70</v>
      </c>
      <c r="M1426" s="3" t="s">
        <v>290</v>
      </c>
      <c r="N1426" s="3" t="s">
        <v>4024</v>
      </c>
    </row>
    <row r="1427">
      <c r="A1427" s="3" t="s">
        <v>5278</v>
      </c>
      <c r="B1427" s="3" t="s">
        <v>4395</v>
      </c>
      <c r="C1427" s="3" t="s">
        <v>3334</v>
      </c>
      <c r="D1427" s="3" t="s">
        <v>33</v>
      </c>
      <c r="E1427" s="3" t="s">
        <v>34</v>
      </c>
      <c r="F1427" s="3" t="s">
        <v>67</v>
      </c>
      <c r="G1427" s="6">
        <v>5.99</v>
      </c>
      <c r="H1427" s="6">
        <v>5.0</v>
      </c>
      <c r="I1427" s="6">
        <v>963.83</v>
      </c>
      <c r="J1427" s="3" t="s">
        <v>405</v>
      </c>
      <c r="K1427" s="3" t="s">
        <v>412</v>
      </c>
      <c r="L1427" s="3" t="s">
        <v>166</v>
      </c>
      <c r="M1427" s="3" t="s">
        <v>290</v>
      </c>
      <c r="N1427" s="3" t="s">
        <v>2828</v>
      </c>
    </row>
    <row r="1428">
      <c r="A1428" s="3" t="s">
        <v>5279</v>
      </c>
      <c r="B1428" s="3" t="s">
        <v>5280</v>
      </c>
      <c r="C1428" s="3" t="s">
        <v>109</v>
      </c>
      <c r="D1428" s="3" t="s">
        <v>44</v>
      </c>
      <c r="E1428" s="3" t="s">
        <v>34</v>
      </c>
      <c r="F1428" s="3" t="s">
        <v>35</v>
      </c>
      <c r="G1428" s="6">
        <v>0.0</v>
      </c>
      <c r="H1428" s="6">
        <v>0.0</v>
      </c>
      <c r="I1428" s="6">
        <v>3673.35</v>
      </c>
      <c r="J1428" s="3" t="s">
        <v>688</v>
      </c>
      <c r="K1428" s="3" t="s">
        <v>2319</v>
      </c>
      <c r="L1428" s="3" t="s">
        <v>206</v>
      </c>
      <c r="M1428" s="3" t="s">
        <v>138</v>
      </c>
      <c r="N1428" s="3" t="s">
        <v>2706</v>
      </c>
    </row>
    <row r="1429">
      <c r="A1429" s="3" t="s">
        <v>5281</v>
      </c>
      <c r="B1429" s="3" t="s">
        <v>5282</v>
      </c>
      <c r="C1429" s="3" t="s">
        <v>3810</v>
      </c>
      <c r="D1429" s="3" t="s">
        <v>33</v>
      </c>
      <c r="E1429" s="3" t="s">
        <v>34</v>
      </c>
      <c r="F1429" s="3" t="s">
        <v>46</v>
      </c>
      <c r="G1429" s="6">
        <v>0.0</v>
      </c>
      <c r="H1429" s="6">
        <v>5.0</v>
      </c>
      <c r="I1429" s="6">
        <v>955.67</v>
      </c>
      <c r="J1429" s="3" t="s">
        <v>1443</v>
      </c>
      <c r="K1429" s="3" t="s">
        <v>3192</v>
      </c>
      <c r="L1429" s="3" t="s">
        <v>145</v>
      </c>
      <c r="M1429" s="3" t="s">
        <v>138</v>
      </c>
      <c r="N1429" s="3" t="s">
        <v>5283</v>
      </c>
    </row>
    <row r="1430">
      <c r="A1430" s="3" t="s">
        <v>5284</v>
      </c>
      <c r="B1430" s="3" t="s">
        <v>5285</v>
      </c>
      <c r="C1430" s="3" t="s">
        <v>5286</v>
      </c>
      <c r="D1430" s="3" t="s">
        <v>44</v>
      </c>
      <c r="E1430" s="3" t="s">
        <v>34</v>
      </c>
      <c r="F1430" s="3" t="s">
        <v>46</v>
      </c>
      <c r="G1430" s="6">
        <v>0.0</v>
      </c>
      <c r="H1430" s="6">
        <v>10.0</v>
      </c>
      <c r="I1430" s="6">
        <v>2717.63</v>
      </c>
      <c r="J1430" s="3" t="s">
        <v>1013</v>
      </c>
      <c r="K1430" s="3" t="s">
        <v>2366</v>
      </c>
      <c r="L1430" s="3" t="s">
        <v>99</v>
      </c>
      <c r="M1430" s="3" t="s">
        <v>39</v>
      </c>
      <c r="N1430" s="3" t="s">
        <v>3591</v>
      </c>
    </row>
    <row r="1431">
      <c r="A1431" s="3" t="s">
        <v>5287</v>
      </c>
      <c r="B1431" s="3" t="s">
        <v>5288</v>
      </c>
      <c r="C1431" s="3" t="s">
        <v>1092</v>
      </c>
      <c r="D1431" s="3" t="s">
        <v>44</v>
      </c>
      <c r="E1431" s="3" t="s">
        <v>34</v>
      </c>
      <c r="F1431" s="3" t="s">
        <v>35</v>
      </c>
      <c r="G1431" s="6">
        <v>4.99</v>
      </c>
      <c r="H1431" s="6">
        <v>25.0</v>
      </c>
      <c r="I1431" s="6">
        <v>95.36</v>
      </c>
      <c r="J1431" s="3" t="s">
        <v>411</v>
      </c>
      <c r="K1431" s="3" t="s">
        <v>955</v>
      </c>
      <c r="L1431" s="3" t="s">
        <v>282</v>
      </c>
      <c r="M1431" s="3" t="s">
        <v>39</v>
      </c>
      <c r="N1431" s="3" t="s">
        <v>588</v>
      </c>
    </row>
    <row r="1432">
      <c r="A1432" s="3" t="s">
        <v>5289</v>
      </c>
      <c r="B1432" s="3" t="s">
        <v>5290</v>
      </c>
      <c r="C1432" s="3" t="s">
        <v>5291</v>
      </c>
      <c r="D1432" s="3" t="s">
        <v>33</v>
      </c>
      <c r="E1432" s="3" t="s">
        <v>34</v>
      </c>
      <c r="F1432" s="3" t="s">
        <v>67</v>
      </c>
      <c r="G1432" s="6">
        <v>5.99</v>
      </c>
      <c r="H1432" s="6">
        <v>5.0</v>
      </c>
      <c r="I1432" s="6">
        <v>297.51</v>
      </c>
      <c r="J1432" s="3" t="s">
        <v>503</v>
      </c>
      <c r="K1432" s="3" t="s">
        <v>309</v>
      </c>
      <c r="L1432" s="3" t="s">
        <v>932</v>
      </c>
      <c r="M1432" s="3" t="s">
        <v>243</v>
      </c>
      <c r="N1432" s="3" t="s">
        <v>5292</v>
      </c>
    </row>
    <row r="1433">
      <c r="A1433" s="3" t="s">
        <v>5293</v>
      </c>
      <c r="B1433" s="3" t="s">
        <v>5294</v>
      </c>
      <c r="C1433" s="3" t="s">
        <v>5295</v>
      </c>
      <c r="D1433" s="3" t="s">
        <v>33</v>
      </c>
      <c r="E1433" s="3" t="s">
        <v>34</v>
      </c>
      <c r="F1433" s="3" t="s">
        <v>57</v>
      </c>
      <c r="G1433" s="6">
        <v>5.99</v>
      </c>
      <c r="H1433" s="6">
        <v>0.0</v>
      </c>
      <c r="I1433" s="6">
        <v>821.54</v>
      </c>
      <c r="J1433" s="3" t="s">
        <v>4604</v>
      </c>
      <c r="K1433" s="3" t="s">
        <v>903</v>
      </c>
      <c r="L1433" s="3" t="s">
        <v>264</v>
      </c>
      <c r="M1433" s="3" t="s">
        <v>138</v>
      </c>
      <c r="N1433" s="3" t="s">
        <v>5296</v>
      </c>
    </row>
    <row r="1434">
      <c r="A1434" s="3" t="s">
        <v>5297</v>
      </c>
      <c r="B1434" s="3" t="s">
        <v>5298</v>
      </c>
      <c r="C1434" s="3" t="s">
        <v>2643</v>
      </c>
      <c r="D1434" s="3" t="s">
        <v>33</v>
      </c>
      <c r="E1434" s="3" t="s">
        <v>34</v>
      </c>
      <c r="F1434" s="3" t="s">
        <v>57</v>
      </c>
      <c r="G1434" s="6">
        <v>7.99</v>
      </c>
      <c r="H1434" s="6">
        <v>0.0</v>
      </c>
      <c r="I1434" s="6">
        <v>1095.7</v>
      </c>
      <c r="J1434" s="3" t="s">
        <v>68</v>
      </c>
      <c r="K1434" s="3" t="s">
        <v>878</v>
      </c>
      <c r="L1434" s="3" t="s">
        <v>770</v>
      </c>
      <c r="M1434" s="3" t="s">
        <v>39</v>
      </c>
      <c r="N1434" s="3" t="s">
        <v>4553</v>
      </c>
    </row>
    <row r="1435">
      <c r="A1435" s="3" t="s">
        <v>5299</v>
      </c>
      <c r="B1435" s="3" t="s">
        <v>5300</v>
      </c>
      <c r="C1435" s="3" t="s">
        <v>5301</v>
      </c>
      <c r="D1435" s="3" t="s">
        <v>44</v>
      </c>
      <c r="E1435" s="3" t="s">
        <v>5302</v>
      </c>
      <c r="F1435" s="3" t="s">
        <v>46</v>
      </c>
      <c r="G1435" s="6">
        <v>0.0</v>
      </c>
      <c r="H1435" s="6">
        <v>0.0</v>
      </c>
      <c r="I1435" s="6">
        <v>420.56</v>
      </c>
      <c r="J1435" s="3" t="s">
        <v>5303</v>
      </c>
      <c r="K1435" s="3" t="s">
        <v>296</v>
      </c>
      <c r="L1435" s="3" t="s">
        <v>187</v>
      </c>
      <c r="M1435" s="3" t="s">
        <v>100</v>
      </c>
      <c r="N1435" s="3" t="s">
        <v>181</v>
      </c>
    </row>
    <row r="1436">
      <c r="A1436" s="3" t="s">
        <v>5304</v>
      </c>
      <c r="B1436" s="3" t="s">
        <v>5305</v>
      </c>
      <c r="C1436" s="3" t="s">
        <v>2922</v>
      </c>
      <c r="D1436" s="3" t="s">
        <v>55</v>
      </c>
      <c r="E1436" s="3" t="s">
        <v>45</v>
      </c>
      <c r="F1436" s="3" t="s">
        <v>46</v>
      </c>
      <c r="G1436" s="6">
        <v>5.99</v>
      </c>
      <c r="H1436" s="6">
        <v>0.0</v>
      </c>
      <c r="I1436" s="6">
        <v>2766.16</v>
      </c>
      <c r="J1436" s="3" t="s">
        <v>2207</v>
      </c>
      <c r="K1436" s="3" t="s">
        <v>5306</v>
      </c>
      <c r="L1436" s="3" t="s">
        <v>516</v>
      </c>
      <c r="M1436" s="3" t="s">
        <v>71</v>
      </c>
      <c r="N1436" s="3" t="s">
        <v>3295</v>
      </c>
    </row>
    <row r="1437">
      <c r="A1437" s="3" t="s">
        <v>5307</v>
      </c>
      <c r="B1437" s="3" t="s">
        <v>5308</v>
      </c>
      <c r="C1437" s="3" t="s">
        <v>5309</v>
      </c>
      <c r="D1437" s="3" t="s">
        <v>55</v>
      </c>
      <c r="E1437" s="3" t="s">
        <v>34</v>
      </c>
      <c r="F1437" s="3" t="s">
        <v>46</v>
      </c>
      <c r="G1437" s="6">
        <v>0.0</v>
      </c>
      <c r="H1437" s="6">
        <v>0.0</v>
      </c>
      <c r="I1437" s="6">
        <v>215.24</v>
      </c>
      <c r="J1437" s="3" t="s">
        <v>756</v>
      </c>
      <c r="K1437" s="3" t="s">
        <v>211</v>
      </c>
      <c r="L1437" s="3" t="s">
        <v>166</v>
      </c>
      <c r="M1437" s="3" t="s">
        <v>100</v>
      </c>
      <c r="N1437" s="3" t="s">
        <v>5310</v>
      </c>
    </row>
    <row r="1438">
      <c r="A1438" s="3" t="s">
        <v>5311</v>
      </c>
      <c r="B1438" s="3" t="s">
        <v>5312</v>
      </c>
      <c r="C1438" s="3" t="s">
        <v>2241</v>
      </c>
      <c r="D1438" s="3" t="s">
        <v>33</v>
      </c>
      <c r="E1438" s="3" t="s">
        <v>34</v>
      </c>
      <c r="F1438" s="3" t="s">
        <v>46</v>
      </c>
      <c r="G1438" s="6">
        <v>4.99</v>
      </c>
      <c r="H1438" s="6">
        <v>0.0</v>
      </c>
      <c r="I1438" s="6">
        <v>1475.17</v>
      </c>
      <c r="J1438" s="3" t="s">
        <v>339</v>
      </c>
      <c r="K1438" s="3" t="s">
        <v>4739</v>
      </c>
      <c r="L1438" s="3" t="s">
        <v>378</v>
      </c>
      <c r="M1438" s="3" t="s">
        <v>290</v>
      </c>
      <c r="N1438" s="3" t="s">
        <v>5313</v>
      </c>
    </row>
    <row r="1439">
      <c r="A1439" s="3" t="s">
        <v>5314</v>
      </c>
      <c r="B1439" s="3" t="s">
        <v>5315</v>
      </c>
      <c r="C1439" s="3" t="s">
        <v>5316</v>
      </c>
      <c r="D1439" s="3" t="s">
        <v>55</v>
      </c>
      <c r="E1439" s="3" t="s">
        <v>34</v>
      </c>
      <c r="F1439" s="3" t="s">
        <v>120</v>
      </c>
      <c r="G1439" s="6">
        <v>7.99</v>
      </c>
      <c r="H1439" s="6">
        <v>0.0</v>
      </c>
      <c r="I1439" s="6">
        <v>1028.6</v>
      </c>
      <c r="J1439" s="3" t="s">
        <v>4364</v>
      </c>
      <c r="K1439" s="3" t="s">
        <v>5275</v>
      </c>
      <c r="L1439" s="3" t="s">
        <v>1163</v>
      </c>
      <c r="M1439" s="3" t="s">
        <v>290</v>
      </c>
      <c r="N1439" s="3" t="s">
        <v>5317</v>
      </c>
    </row>
    <row r="1440">
      <c r="A1440" s="3" t="s">
        <v>5318</v>
      </c>
      <c r="B1440" s="3" t="s">
        <v>5319</v>
      </c>
      <c r="C1440" s="3" t="s">
        <v>1923</v>
      </c>
      <c r="D1440" s="3" t="s">
        <v>55</v>
      </c>
      <c r="E1440" s="3" t="s">
        <v>34</v>
      </c>
      <c r="F1440" s="3" t="s">
        <v>35</v>
      </c>
      <c r="G1440" s="6">
        <v>5.99</v>
      </c>
      <c r="H1440" s="6">
        <v>0.0</v>
      </c>
      <c r="I1440" s="6">
        <v>728.68</v>
      </c>
      <c r="J1440" s="3" t="s">
        <v>128</v>
      </c>
      <c r="K1440" s="3" t="s">
        <v>4858</v>
      </c>
      <c r="L1440" s="3" t="s">
        <v>666</v>
      </c>
      <c r="M1440" s="3" t="s">
        <v>71</v>
      </c>
      <c r="N1440" s="3" t="s">
        <v>5283</v>
      </c>
    </row>
    <row r="1441">
      <c r="A1441" s="3" t="s">
        <v>5320</v>
      </c>
      <c r="B1441" s="3" t="s">
        <v>5321</v>
      </c>
      <c r="C1441" s="3" t="s">
        <v>4788</v>
      </c>
      <c r="D1441" s="3" t="s">
        <v>33</v>
      </c>
      <c r="E1441" s="3" t="s">
        <v>34</v>
      </c>
      <c r="F1441" s="3" t="s">
        <v>67</v>
      </c>
      <c r="G1441" s="6">
        <v>0.0</v>
      </c>
      <c r="H1441" s="6">
        <v>0.0</v>
      </c>
      <c r="I1441" s="6">
        <v>2329.94</v>
      </c>
      <c r="J1441" s="3" t="s">
        <v>363</v>
      </c>
      <c r="K1441" s="3" t="s">
        <v>1235</v>
      </c>
      <c r="L1441" s="3" t="s">
        <v>608</v>
      </c>
      <c r="M1441" s="3" t="s">
        <v>71</v>
      </c>
      <c r="N1441" s="3" t="s">
        <v>3043</v>
      </c>
    </row>
    <row r="1442">
      <c r="A1442" s="3" t="s">
        <v>5322</v>
      </c>
      <c r="B1442" s="3" t="s">
        <v>5323</v>
      </c>
      <c r="C1442" s="3" t="s">
        <v>3637</v>
      </c>
      <c r="D1442" s="3" t="s">
        <v>33</v>
      </c>
      <c r="E1442" s="3" t="s">
        <v>34</v>
      </c>
      <c r="F1442" s="3" t="s">
        <v>57</v>
      </c>
      <c r="G1442" s="6">
        <v>0.0</v>
      </c>
      <c r="H1442" s="6">
        <v>5.0</v>
      </c>
      <c r="I1442" s="6">
        <v>1267.49</v>
      </c>
      <c r="J1442" s="3" t="s">
        <v>377</v>
      </c>
      <c r="K1442" s="3" t="s">
        <v>1775</v>
      </c>
      <c r="L1442" s="3" t="s">
        <v>516</v>
      </c>
      <c r="M1442" s="3" t="s">
        <v>78</v>
      </c>
      <c r="N1442" s="3" t="s">
        <v>4152</v>
      </c>
    </row>
    <row r="1443">
      <c r="A1443" s="3" t="s">
        <v>5324</v>
      </c>
      <c r="B1443" s="3" t="s">
        <v>5325</v>
      </c>
      <c r="C1443" s="3" t="s">
        <v>3056</v>
      </c>
      <c r="D1443" s="3" t="s">
        <v>55</v>
      </c>
      <c r="E1443" s="3" t="s">
        <v>34</v>
      </c>
      <c r="F1443" s="3" t="s">
        <v>57</v>
      </c>
      <c r="G1443" s="6">
        <v>12.99</v>
      </c>
      <c r="H1443" s="6">
        <v>5.0</v>
      </c>
      <c r="I1443" s="6">
        <v>2528.7</v>
      </c>
      <c r="J1443" s="3" t="s">
        <v>1018</v>
      </c>
      <c r="K1443" s="3" t="s">
        <v>3888</v>
      </c>
      <c r="L1443" s="3" t="s">
        <v>264</v>
      </c>
      <c r="M1443" s="3" t="s">
        <v>138</v>
      </c>
      <c r="N1443" s="3" t="s">
        <v>1779</v>
      </c>
    </row>
    <row r="1444">
      <c r="A1444" s="3" t="s">
        <v>5326</v>
      </c>
      <c r="B1444" s="3" t="s">
        <v>5327</v>
      </c>
      <c r="C1444" s="3" t="s">
        <v>2407</v>
      </c>
      <c r="D1444" s="3" t="s">
        <v>55</v>
      </c>
      <c r="E1444" s="3" t="s">
        <v>34</v>
      </c>
      <c r="F1444" s="3" t="s">
        <v>46</v>
      </c>
      <c r="G1444" s="6">
        <v>4.99</v>
      </c>
      <c r="H1444" s="6">
        <v>0.0</v>
      </c>
      <c r="I1444" s="6">
        <v>2268.06</v>
      </c>
      <c r="J1444" s="3" t="s">
        <v>393</v>
      </c>
      <c r="K1444" s="3" t="s">
        <v>1228</v>
      </c>
      <c r="L1444" s="3" t="s">
        <v>212</v>
      </c>
      <c r="M1444" s="3" t="s">
        <v>138</v>
      </c>
      <c r="N1444" s="3" t="s">
        <v>5328</v>
      </c>
    </row>
    <row r="1445">
      <c r="A1445" s="3" t="s">
        <v>5329</v>
      </c>
      <c r="B1445" s="3" t="s">
        <v>5330</v>
      </c>
      <c r="C1445" s="3" t="s">
        <v>799</v>
      </c>
      <c r="D1445" s="3" t="s">
        <v>55</v>
      </c>
      <c r="E1445" s="3" t="s">
        <v>34</v>
      </c>
      <c r="F1445" s="3" t="s">
        <v>35</v>
      </c>
      <c r="G1445" s="6">
        <v>4.99</v>
      </c>
      <c r="H1445" s="6">
        <v>0.0</v>
      </c>
      <c r="I1445" s="6">
        <v>1394.83</v>
      </c>
      <c r="J1445" s="3" t="s">
        <v>464</v>
      </c>
      <c r="K1445" s="3" t="s">
        <v>976</v>
      </c>
      <c r="L1445" s="3" t="s">
        <v>378</v>
      </c>
      <c r="M1445" s="3" t="s">
        <v>138</v>
      </c>
      <c r="N1445" s="3" t="s">
        <v>5331</v>
      </c>
    </row>
    <row r="1446">
      <c r="A1446" s="3" t="s">
        <v>5332</v>
      </c>
      <c r="B1446" s="3" t="s">
        <v>1370</v>
      </c>
      <c r="C1446" s="3" t="s">
        <v>4501</v>
      </c>
      <c r="D1446" s="3" t="s">
        <v>33</v>
      </c>
      <c r="E1446" s="3" t="s">
        <v>34</v>
      </c>
      <c r="F1446" s="3" t="s">
        <v>46</v>
      </c>
      <c r="G1446" s="6">
        <v>0.0</v>
      </c>
      <c r="H1446" s="6">
        <v>0.0</v>
      </c>
      <c r="I1446" s="6">
        <v>1547.59</v>
      </c>
      <c r="J1446" s="3" t="s">
        <v>1372</v>
      </c>
      <c r="K1446" s="3" t="s">
        <v>1373</v>
      </c>
      <c r="L1446" s="3" t="s">
        <v>151</v>
      </c>
      <c r="M1446" s="3" t="s">
        <v>180</v>
      </c>
      <c r="N1446" s="3" t="s">
        <v>1374</v>
      </c>
    </row>
    <row r="1447">
      <c r="A1447" s="3" t="s">
        <v>5333</v>
      </c>
      <c r="B1447" s="3" t="s">
        <v>5334</v>
      </c>
      <c r="C1447" s="3" t="s">
        <v>1022</v>
      </c>
      <c r="D1447" s="3" t="s">
        <v>55</v>
      </c>
      <c r="E1447" s="3" t="s">
        <v>34</v>
      </c>
      <c r="F1447" s="3" t="s">
        <v>120</v>
      </c>
      <c r="G1447" s="6">
        <v>0.0</v>
      </c>
      <c r="H1447" s="6">
        <v>0.0</v>
      </c>
      <c r="I1447" s="6">
        <v>2977.91</v>
      </c>
      <c r="J1447" s="3" t="s">
        <v>97</v>
      </c>
      <c r="K1447" s="3" t="s">
        <v>5335</v>
      </c>
      <c r="L1447" s="3" t="s">
        <v>158</v>
      </c>
      <c r="M1447" s="3" t="s">
        <v>39</v>
      </c>
      <c r="N1447" s="3" t="s">
        <v>5336</v>
      </c>
    </row>
    <row r="1448">
      <c r="A1448" s="3" t="s">
        <v>5337</v>
      </c>
      <c r="B1448" s="3" t="s">
        <v>5338</v>
      </c>
      <c r="C1448" s="3" t="s">
        <v>4227</v>
      </c>
      <c r="D1448" s="3" t="s">
        <v>55</v>
      </c>
      <c r="E1448" s="3" t="s">
        <v>34</v>
      </c>
      <c r="F1448" s="3" t="s">
        <v>120</v>
      </c>
      <c r="G1448" s="6">
        <v>12.99</v>
      </c>
      <c r="H1448" s="6">
        <v>0.0</v>
      </c>
      <c r="I1448" s="6">
        <v>1919.34</v>
      </c>
      <c r="J1448" s="3" t="s">
        <v>5339</v>
      </c>
      <c r="K1448" s="3" t="s">
        <v>1959</v>
      </c>
      <c r="L1448" s="3" t="s">
        <v>276</v>
      </c>
      <c r="M1448" s="3" t="s">
        <v>39</v>
      </c>
      <c r="N1448" s="3" t="s">
        <v>2362</v>
      </c>
    </row>
    <row r="1449">
      <c r="A1449" s="3" t="s">
        <v>5340</v>
      </c>
      <c r="B1449" s="3" t="s">
        <v>5341</v>
      </c>
      <c r="C1449" s="3" t="s">
        <v>2264</v>
      </c>
      <c r="D1449" s="3" t="s">
        <v>55</v>
      </c>
      <c r="E1449" s="3" t="s">
        <v>34</v>
      </c>
      <c r="F1449" s="3" t="s">
        <v>120</v>
      </c>
      <c r="G1449" s="6">
        <v>5.99</v>
      </c>
      <c r="H1449" s="6">
        <v>0.0</v>
      </c>
      <c r="I1449" s="6">
        <v>963.15</v>
      </c>
      <c r="J1449" s="3" t="s">
        <v>688</v>
      </c>
      <c r="K1449" s="3" t="s">
        <v>1133</v>
      </c>
      <c r="L1449" s="3" t="s">
        <v>821</v>
      </c>
      <c r="M1449" s="3" t="s">
        <v>180</v>
      </c>
      <c r="N1449" s="3" t="s">
        <v>4627</v>
      </c>
    </row>
    <row r="1450">
      <c r="A1450" s="3" t="s">
        <v>5342</v>
      </c>
      <c r="B1450" s="3" t="s">
        <v>5343</v>
      </c>
      <c r="C1450" s="3" t="s">
        <v>1497</v>
      </c>
      <c r="D1450" s="3" t="s">
        <v>44</v>
      </c>
      <c r="E1450" s="3" t="s">
        <v>34</v>
      </c>
      <c r="F1450" s="3" t="s">
        <v>46</v>
      </c>
      <c r="G1450" s="6">
        <v>0.0</v>
      </c>
      <c r="H1450" s="6">
        <v>5.0</v>
      </c>
      <c r="I1450" s="6">
        <v>3216.47</v>
      </c>
      <c r="J1450" s="3" t="s">
        <v>4482</v>
      </c>
      <c r="K1450" s="3" t="s">
        <v>156</v>
      </c>
      <c r="L1450" s="3" t="s">
        <v>199</v>
      </c>
      <c r="M1450" s="3" t="s">
        <v>39</v>
      </c>
      <c r="N1450" s="3" t="s">
        <v>1428</v>
      </c>
    </row>
    <row r="1451">
      <c r="A1451" s="3" t="s">
        <v>5344</v>
      </c>
      <c r="B1451" s="3" t="s">
        <v>5345</v>
      </c>
      <c r="C1451" s="3" t="s">
        <v>1964</v>
      </c>
      <c r="D1451" s="3" t="s">
        <v>44</v>
      </c>
      <c r="E1451" s="3" t="s">
        <v>34</v>
      </c>
      <c r="F1451" s="3" t="s">
        <v>57</v>
      </c>
      <c r="G1451" s="6">
        <v>4.99</v>
      </c>
      <c r="H1451" s="6">
        <v>10.0</v>
      </c>
      <c r="I1451" s="6">
        <v>294.1</v>
      </c>
      <c r="J1451" s="3" t="s">
        <v>363</v>
      </c>
      <c r="K1451" s="3" t="s">
        <v>1296</v>
      </c>
      <c r="L1451" s="3" t="s">
        <v>276</v>
      </c>
      <c r="M1451" s="3" t="s">
        <v>71</v>
      </c>
      <c r="N1451" s="3" t="s">
        <v>3369</v>
      </c>
    </row>
    <row r="1452">
      <c r="A1452" s="3" t="s">
        <v>5346</v>
      </c>
      <c r="B1452" s="3" t="s">
        <v>5347</v>
      </c>
      <c r="C1452" s="3" t="s">
        <v>852</v>
      </c>
      <c r="D1452" s="3" t="s">
        <v>33</v>
      </c>
      <c r="E1452" s="3" t="s">
        <v>34</v>
      </c>
      <c r="F1452" s="3" t="s">
        <v>67</v>
      </c>
      <c r="G1452" s="6">
        <v>0.0</v>
      </c>
      <c r="H1452" s="6">
        <v>15.0</v>
      </c>
      <c r="I1452" s="6">
        <v>4829.99</v>
      </c>
      <c r="J1452" s="3" t="s">
        <v>217</v>
      </c>
      <c r="K1452" s="3" t="s">
        <v>5348</v>
      </c>
      <c r="L1452" s="3" t="s">
        <v>289</v>
      </c>
      <c r="M1452" s="3" t="s">
        <v>180</v>
      </c>
      <c r="N1452" s="3" t="s">
        <v>2373</v>
      </c>
    </row>
    <row r="1453">
      <c r="A1453" s="3" t="s">
        <v>5349</v>
      </c>
      <c r="B1453" s="3" t="s">
        <v>5350</v>
      </c>
      <c r="C1453" s="3" t="s">
        <v>3591</v>
      </c>
      <c r="D1453" s="3" t="s">
        <v>44</v>
      </c>
      <c r="E1453" s="3" t="s">
        <v>34</v>
      </c>
      <c r="F1453" s="3" t="s">
        <v>67</v>
      </c>
      <c r="G1453" s="6">
        <v>12.99</v>
      </c>
      <c r="H1453" s="6">
        <v>0.0</v>
      </c>
      <c r="I1453" s="6">
        <v>2725.92</v>
      </c>
      <c r="J1453" s="3" t="s">
        <v>559</v>
      </c>
      <c r="K1453" s="3" t="s">
        <v>5351</v>
      </c>
      <c r="L1453" s="3" t="s">
        <v>1329</v>
      </c>
      <c r="M1453" s="3" t="s">
        <v>61</v>
      </c>
      <c r="N1453" s="3" t="s">
        <v>3679</v>
      </c>
    </row>
    <row r="1454">
      <c r="A1454" s="3" t="s">
        <v>5352</v>
      </c>
      <c r="B1454" s="3" t="s">
        <v>5353</v>
      </c>
      <c r="C1454" s="3" t="s">
        <v>2435</v>
      </c>
      <c r="D1454" s="3" t="s">
        <v>55</v>
      </c>
      <c r="E1454" s="3" t="s">
        <v>34</v>
      </c>
      <c r="F1454" s="3" t="s">
        <v>120</v>
      </c>
      <c r="G1454" s="6">
        <v>12.99</v>
      </c>
      <c r="H1454" s="6">
        <v>5.0</v>
      </c>
      <c r="I1454" s="6">
        <v>1769.34</v>
      </c>
      <c r="J1454" s="3" t="s">
        <v>58</v>
      </c>
      <c r="K1454" s="3" t="s">
        <v>5354</v>
      </c>
      <c r="L1454" s="3" t="s">
        <v>1117</v>
      </c>
      <c r="M1454" s="3" t="s">
        <v>78</v>
      </c>
      <c r="N1454" s="3" t="s">
        <v>5355</v>
      </c>
    </row>
    <row r="1455">
      <c r="A1455" s="3" t="s">
        <v>5356</v>
      </c>
      <c r="B1455" s="3" t="s">
        <v>5357</v>
      </c>
      <c r="C1455" s="3" t="s">
        <v>1431</v>
      </c>
      <c r="D1455" s="3" t="s">
        <v>55</v>
      </c>
      <c r="E1455" s="3" t="s">
        <v>34</v>
      </c>
      <c r="F1455" s="3" t="s">
        <v>67</v>
      </c>
      <c r="G1455" s="6">
        <v>7.99</v>
      </c>
      <c r="H1455" s="6">
        <v>0.0</v>
      </c>
      <c r="I1455" s="6">
        <v>279.46</v>
      </c>
      <c r="J1455" s="3" t="s">
        <v>3135</v>
      </c>
      <c r="K1455" s="3" t="s">
        <v>5358</v>
      </c>
      <c r="L1455" s="3" t="s">
        <v>85</v>
      </c>
      <c r="M1455" s="3" t="s">
        <v>50</v>
      </c>
      <c r="N1455" s="3" t="s">
        <v>5359</v>
      </c>
    </row>
    <row r="1456">
      <c r="A1456" s="3" t="s">
        <v>5360</v>
      </c>
      <c r="B1456" s="3" t="s">
        <v>5361</v>
      </c>
      <c r="C1456" s="3" t="s">
        <v>5023</v>
      </c>
      <c r="D1456" s="3" t="s">
        <v>33</v>
      </c>
      <c r="E1456" s="3" t="s">
        <v>34</v>
      </c>
      <c r="F1456" s="3" t="s">
        <v>46</v>
      </c>
      <c r="G1456" s="6">
        <v>0.0</v>
      </c>
      <c r="H1456" s="6">
        <v>15.0</v>
      </c>
      <c r="I1456" s="6">
        <v>1069.4</v>
      </c>
      <c r="J1456" s="3" t="s">
        <v>5362</v>
      </c>
      <c r="K1456" s="3" t="s">
        <v>3728</v>
      </c>
      <c r="L1456" s="3" t="s">
        <v>316</v>
      </c>
      <c r="M1456" s="3" t="s">
        <v>78</v>
      </c>
      <c r="N1456" s="3" t="s">
        <v>5363</v>
      </c>
    </row>
    <row r="1457">
      <c r="A1457" s="3" t="s">
        <v>5364</v>
      </c>
      <c r="B1457" s="3" t="s">
        <v>5365</v>
      </c>
      <c r="C1457" s="3" t="s">
        <v>1688</v>
      </c>
      <c r="D1457" s="3" t="s">
        <v>44</v>
      </c>
      <c r="E1457" s="3" t="s">
        <v>34</v>
      </c>
      <c r="F1457" s="3" t="s">
        <v>57</v>
      </c>
      <c r="G1457" s="6">
        <v>0.0</v>
      </c>
      <c r="H1457" s="6">
        <v>5.0</v>
      </c>
      <c r="I1457" s="6">
        <v>2153.01</v>
      </c>
      <c r="J1457" s="3" t="s">
        <v>5366</v>
      </c>
      <c r="K1457" s="3" t="s">
        <v>5367</v>
      </c>
      <c r="L1457" s="3" t="s">
        <v>413</v>
      </c>
      <c r="M1457" s="3" t="s">
        <v>39</v>
      </c>
      <c r="N1457" s="3" t="s">
        <v>1210</v>
      </c>
    </row>
    <row r="1458">
      <c r="A1458" s="3" t="s">
        <v>5368</v>
      </c>
      <c r="B1458" s="3" t="s">
        <v>5369</v>
      </c>
      <c r="C1458" s="3" t="s">
        <v>3369</v>
      </c>
      <c r="D1458" s="3" t="s">
        <v>44</v>
      </c>
      <c r="E1458" s="3" t="s">
        <v>34</v>
      </c>
      <c r="F1458" s="3" t="s">
        <v>120</v>
      </c>
      <c r="G1458" s="6">
        <v>7.99</v>
      </c>
      <c r="H1458" s="6">
        <v>0.0</v>
      </c>
      <c r="I1458" s="6">
        <v>167.95</v>
      </c>
      <c r="J1458" s="3" t="s">
        <v>1285</v>
      </c>
      <c r="K1458" s="3" t="s">
        <v>504</v>
      </c>
      <c r="L1458" s="3" t="s">
        <v>107</v>
      </c>
      <c r="M1458" s="3" t="s">
        <v>303</v>
      </c>
      <c r="N1458" s="3" t="s">
        <v>1382</v>
      </c>
    </row>
    <row r="1459">
      <c r="A1459" s="3" t="s">
        <v>5370</v>
      </c>
      <c r="B1459" s="3" t="s">
        <v>5371</v>
      </c>
      <c r="C1459" s="3" t="s">
        <v>3051</v>
      </c>
      <c r="D1459" s="3" t="s">
        <v>44</v>
      </c>
      <c r="E1459" s="3" t="s">
        <v>34</v>
      </c>
      <c r="F1459" s="3" t="s">
        <v>120</v>
      </c>
      <c r="G1459" s="6">
        <v>0.0</v>
      </c>
      <c r="H1459" s="6">
        <v>0.0</v>
      </c>
      <c r="I1459" s="6">
        <v>1447.32</v>
      </c>
      <c r="J1459" s="3" t="s">
        <v>5372</v>
      </c>
      <c r="K1459" s="3" t="s">
        <v>321</v>
      </c>
      <c r="L1459" s="3" t="s">
        <v>608</v>
      </c>
      <c r="M1459" s="3" t="s">
        <v>290</v>
      </c>
      <c r="N1459" s="3" t="s">
        <v>3126</v>
      </c>
    </row>
    <row r="1460">
      <c r="A1460" s="3" t="s">
        <v>5373</v>
      </c>
      <c r="B1460" s="3" t="s">
        <v>5374</v>
      </c>
      <c r="C1460" s="3" t="s">
        <v>3496</v>
      </c>
      <c r="D1460" s="3" t="s">
        <v>33</v>
      </c>
      <c r="E1460" s="3" t="s">
        <v>34</v>
      </c>
      <c r="F1460" s="3" t="s">
        <v>57</v>
      </c>
      <c r="G1460" s="6">
        <v>0.0</v>
      </c>
      <c r="H1460" s="6">
        <v>0.0</v>
      </c>
      <c r="I1460" s="6">
        <v>583.84</v>
      </c>
      <c r="J1460" s="3" t="s">
        <v>1793</v>
      </c>
      <c r="K1460" s="3" t="s">
        <v>321</v>
      </c>
      <c r="L1460" s="3" t="s">
        <v>166</v>
      </c>
      <c r="M1460" s="3" t="s">
        <v>39</v>
      </c>
      <c r="N1460" s="3" t="s">
        <v>1933</v>
      </c>
    </row>
    <row r="1461">
      <c r="A1461" s="3" t="s">
        <v>5375</v>
      </c>
      <c r="B1461" s="3" t="s">
        <v>5376</v>
      </c>
      <c r="C1461" s="3" t="s">
        <v>1851</v>
      </c>
      <c r="D1461" s="3" t="s">
        <v>55</v>
      </c>
      <c r="E1461" s="3" t="s">
        <v>34</v>
      </c>
      <c r="F1461" s="3" t="s">
        <v>57</v>
      </c>
      <c r="G1461" s="6">
        <v>5.99</v>
      </c>
      <c r="H1461" s="6">
        <v>0.0</v>
      </c>
      <c r="I1461" s="6">
        <v>1064.6</v>
      </c>
      <c r="J1461" s="3" t="s">
        <v>164</v>
      </c>
      <c r="K1461" s="3" t="s">
        <v>820</v>
      </c>
      <c r="L1461" s="3" t="s">
        <v>316</v>
      </c>
      <c r="M1461" s="3" t="s">
        <v>78</v>
      </c>
      <c r="N1461" s="3" t="s">
        <v>2345</v>
      </c>
    </row>
    <row r="1462">
      <c r="A1462" s="3" t="s">
        <v>5377</v>
      </c>
      <c r="B1462" s="3" t="s">
        <v>5378</v>
      </c>
      <c r="C1462" s="3" t="s">
        <v>779</v>
      </c>
      <c r="D1462" s="3" t="s">
        <v>44</v>
      </c>
      <c r="E1462" s="3" t="s">
        <v>34</v>
      </c>
      <c r="F1462" s="3" t="s">
        <v>46</v>
      </c>
      <c r="G1462" s="6">
        <v>7.99</v>
      </c>
      <c r="H1462" s="6">
        <v>15.0</v>
      </c>
      <c r="I1462" s="6">
        <v>2961.64</v>
      </c>
      <c r="J1462" s="3" t="s">
        <v>4849</v>
      </c>
      <c r="K1462" s="3" t="s">
        <v>1401</v>
      </c>
      <c r="L1462" s="3" t="s">
        <v>123</v>
      </c>
      <c r="M1462" s="3" t="s">
        <v>71</v>
      </c>
      <c r="N1462" s="3" t="s">
        <v>843</v>
      </c>
    </row>
    <row r="1463">
      <c r="A1463" s="3" t="s">
        <v>5379</v>
      </c>
      <c r="B1463" s="3" t="s">
        <v>5380</v>
      </c>
      <c r="C1463" s="3" t="s">
        <v>2402</v>
      </c>
      <c r="D1463" s="3" t="s">
        <v>55</v>
      </c>
      <c r="E1463" s="3" t="s">
        <v>34</v>
      </c>
      <c r="F1463" s="3" t="s">
        <v>35</v>
      </c>
      <c r="G1463" s="6">
        <v>4.99</v>
      </c>
      <c r="H1463" s="6">
        <v>0.0</v>
      </c>
      <c r="I1463" s="6">
        <v>2578.64</v>
      </c>
      <c r="J1463" s="3" t="s">
        <v>671</v>
      </c>
      <c r="K1463" s="3" t="s">
        <v>1301</v>
      </c>
      <c r="L1463" s="3" t="s">
        <v>151</v>
      </c>
      <c r="M1463" s="3" t="s">
        <v>290</v>
      </c>
      <c r="N1463" s="3" t="s">
        <v>3723</v>
      </c>
    </row>
    <row r="1464">
      <c r="A1464" s="3" t="s">
        <v>5381</v>
      </c>
      <c r="B1464" s="3" t="s">
        <v>5382</v>
      </c>
      <c r="C1464" s="3" t="s">
        <v>1929</v>
      </c>
      <c r="D1464" s="3" t="s">
        <v>33</v>
      </c>
      <c r="E1464" s="3" t="s">
        <v>34</v>
      </c>
      <c r="F1464" s="3" t="s">
        <v>35</v>
      </c>
      <c r="G1464" s="6">
        <v>5.99</v>
      </c>
      <c r="H1464" s="6">
        <v>5.0</v>
      </c>
      <c r="I1464" s="6">
        <v>440.93</v>
      </c>
      <c r="J1464" s="3" t="s">
        <v>217</v>
      </c>
      <c r="K1464" s="3" t="s">
        <v>5383</v>
      </c>
      <c r="L1464" s="3" t="s">
        <v>145</v>
      </c>
      <c r="M1464" s="3" t="s">
        <v>71</v>
      </c>
      <c r="N1464" s="3" t="s">
        <v>5384</v>
      </c>
    </row>
    <row r="1465">
      <c r="A1465" s="3" t="s">
        <v>5385</v>
      </c>
      <c r="B1465" s="3" t="s">
        <v>5386</v>
      </c>
      <c r="C1465" s="3" t="s">
        <v>3588</v>
      </c>
      <c r="D1465" s="3" t="s">
        <v>44</v>
      </c>
      <c r="E1465" s="3" t="s">
        <v>34</v>
      </c>
      <c r="F1465" s="3" t="s">
        <v>67</v>
      </c>
      <c r="G1465" s="6">
        <v>0.0</v>
      </c>
      <c r="H1465" s="6">
        <v>0.0</v>
      </c>
      <c r="I1465" s="6">
        <v>1413.75</v>
      </c>
      <c r="J1465" s="3" t="s">
        <v>464</v>
      </c>
      <c r="K1465" s="3" t="s">
        <v>1014</v>
      </c>
      <c r="L1465" s="3" t="s">
        <v>60</v>
      </c>
      <c r="M1465" s="3" t="s">
        <v>108</v>
      </c>
      <c r="N1465" s="3" t="s">
        <v>3844</v>
      </c>
    </row>
    <row r="1466">
      <c r="A1466" s="3" t="s">
        <v>5387</v>
      </c>
      <c r="B1466" s="3" t="s">
        <v>5388</v>
      </c>
      <c r="C1466" s="3" t="s">
        <v>1090</v>
      </c>
      <c r="D1466" s="3" t="s">
        <v>44</v>
      </c>
      <c r="E1466" s="3" t="s">
        <v>34</v>
      </c>
      <c r="F1466" s="3" t="s">
        <v>46</v>
      </c>
      <c r="G1466" s="6">
        <v>7.99</v>
      </c>
      <c r="H1466" s="6">
        <v>0.0</v>
      </c>
      <c r="I1466" s="6">
        <v>4431.53</v>
      </c>
      <c r="J1466" s="3" t="s">
        <v>3484</v>
      </c>
      <c r="K1466" s="3" t="s">
        <v>1432</v>
      </c>
      <c r="L1466" s="3" t="s">
        <v>459</v>
      </c>
      <c r="M1466" s="3" t="s">
        <v>39</v>
      </c>
      <c r="N1466" s="3" t="s">
        <v>5389</v>
      </c>
    </row>
    <row r="1467">
      <c r="A1467" s="3" t="s">
        <v>5390</v>
      </c>
      <c r="B1467" s="3" t="s">
        <v>5391</v>
      </c>
      <c r="C1467" s="3" t="s">
        <v>5392</v>
      </c>
      <c r="D1467" s="3" t="s">
        <v>33</v>
      </c>
      <c r="E1467" s="3" t="s">
        <v>34</v>
      </c>
      <c r="F1467" s="3" t="s">
        <v>120</v>
      </c>
      <c r="G1467" s="6">
        <v>7.99</v>
      </c>
      <c r="H1467" s="6">
        <v>0.0</v>
      </c>
      <c r="I1467" s="6">
        <v>6329.32</v>
      </c>
      <c r="J1467" s="3" t="s">
        <v>3475</v>
      </c>
      <c r="K1467" s="3" t="s">
        <v>1209</v>
      </c>
      <c r="L1467" s="3" t="s">
        <v>555</v>
      </c>
      <c r="M1467" s="3" t="s">
        <v>100</v>
      </c>
      <c r="N1467" s="3" t="s">
        <v>5393</v>
      </c>
    </row>
    <row r="1468">
      <c r="A1468" s="3" t="s">
        <v>5394</v>
      </c>
      <c r="B1468" s="3" t="s">
        <v>882</v>
      </c>
      <c r="C1468" s="3" t="s">
        <v>5395</v>
      </c>
      <c r="D1468" s="3" t="s">
        <v>55</v>
      </c>
      <c r="E1468" s="3" t="s">
        <v>34</v>
      </c>
      <c r="F1468" s="3" t="s">
        <v>67</v>
      </c>
      <c r="G1468" s="6">
        <v>5.99</v>
      </c>
      <c r="H1468" s="6">
        <v>0.0</v>
      </c>
      <c r="I1468" s="6">
        <v>954.69</v>
      </c>
      <c r="J1468" s="3" t="s">
        <v>498</v>
      </c>
      <c r="K1468" s="3" t="s">
        <v>825</v>
      </c>
      <c r="L1468" s="3" t="s">
        <v>99</v>
      </c>
      <c r="M1468" s="3" t="s">
        <v>100</v>
      </c>
      <c r="N1468" s="3" t="s">
        <v>884</v>
      </c>
    </row>
    <row r="1469">
      <c r="A1469" s="3" t="s">
        <v>5396</v>
      </c>
      <c r="B1469" s="3" t="s">
        <v>5397</v>
      </c>
      <c r="C1469" s="3" t="s">
        <v>3588</v>
      </c>
      <c r="D1469" s="3" t="s">
        <v>33</v>
      </c>
      <c r="E1469" s="3" t="s">
        <v>34</v>
      </c>
      <c r="F1469" s="3" t="s">
        <v>46</v>
      </c>
      <c r="G1469" s="6">
        <v>12.99</v>
      </c>
      <c r="H1469" s="6">
        <v>0.0</v>
      </c>
      <c r="I1469" s="6">
        <v>226.11</v>
      </c>
      <c r="J1469" s="3" t="s">
        <v>4420</v>
      </c>
      <c r="K1469" s="3" t="s">
        <v>5398</v>
      </c>
      <c r="L1469" s="3" t="s">
        <v>1780</v>
      </c>
      <c r="M1469" s="3" t="s">
        <v>39</v>
      </c>
      <c r="N1469" s="3" t="s">
        <v>1471</v>
      </c>
    </row>
    <row r="1470">
      <c r="A1470" s="3" t="s">
        <v>5399</v>
      </c>
      <c r="B1470" s="3" t="s">
        <v>1414</v>
      </c>
      <c r="C1470" s="3" t="s">
        <v>5400</v>
      </c>
      <c r="D1470" s="3" t="s">
        <v>33</v>
      </c>
      <c r="E1470" s="3" t="s">
        <v>34</v>
      </c>
      <c r="F1470" s="3" t="s">
        <v>120</v>
      </c>
      <c r="G1470" s="6">
        <v>4.99</v>
      </c>
      <c r="H1470" s="6">
        <v>20.0</v>
      </c>
      <c r="I1470" s="6">
        <v>1072.07</v>
      </c>
      <c r="J1470" s="3" t="s">
        <v>302</v>
      </c>
      <c r="K1470" s="3" t="s">
        <v>1415</v>
      </c>
      <c r="L1470" s="3" t="s">
        <v>770</v>
      </c>
      <c r="M1470" s="3" t="s">
        <v>71</v>
      </c>
      <c r="N1470" s="3" t="s">
        <v>1416</v>
      </c>
    </row>
    <row r="1471">
      <c r="A1471" s="3" t="s">
        <v>5401</v>
      </c>
      <c r="B1471" s="3" t="s">
        <v>5402</v>
      </c>
      <c r="C1471" s="3" t="s">
        <v>5403</v>
      </c>
      <c r="D1471" s="3" t="s">
        <v>44</v>
      </c>
      <c r="E1471" s="3" t="s">
        <v>34</v>
      </c>
      <c r="F1471" s="3" t="s">
        <v>67</v>
      </c>
      <c r="G1471" s="6">
        <v>0.0</v>
      </c>
      <c r="H1471" s="6">
        <v>0.0</v>
      </c>
      <c r="I1471" s="6">
        <v>3442.75</v>
      </c>
      <c r="J1471" s="3" t="s">
        <v>295</v>
      </c>
      <c r="K1471" s="3" t="s">
        <v>596</v>
      </c>
      <c r="L1471" s="3" t="s">
        <v>92</v>
      </c>
      <c r="M1471" s="3" t="s">
        <v>71</v>
      </c>
      <c r="N1471" s="3" t="s">
        <v>5233</v>
      </c>
    </row>
    <row r="1472">
      <c r="A1472" s="3" t="s">
        <v>5404</v>
      </c>
      <c r="B1472" s="3" t="s">
        <v>5405</v>
      </c>
      <c r="C1472" s="3" t="s">
        <v>2797</v>
      </c>
      <c r="D1472" s="3" t="s">
        <v>33</v>
      </c>
      <c r="E1472" s="3" t="s">
        <v>45</v>
      </c>
      <c r="F1472" s="3" t="s">
        <v>46</v>
      </c>
      <c r="G1472" s="6">
        <v>12.99</v>
      </c>
      <c r="H1472" s="6">
        <v>5.0</v>
      </c>
      <c r="I1472" s="6">
        <v>3323.57</v>
      </c>
      <c r="J1472" s="3" t="s">
        <v>5406</v>
      </c>
      <c r="K1472" s="3" t="s">
        <v>3169</v>
      </c>
      <c r="L1472" s="3" t="s">
        <v>1170</v>
      </c>
      <c r="M1472" s="3" t="s">
        <v>138</v>
      </c>
      <c r="N1472" s="3" t="s">
        <v>5407</v>
      </c>
    </row>
    <row r="1473">
      <c r="A1473" s="3" t="s">
        <v>5408</v>
      </c>
      <c r="B1473" s="3" t="s">
        <v>5409</v>
      </c>
      <c r="C1473" s="3" t="s">
        <v>5384</v>
      </c>
      <c r="D1473" s="3" t="s">
        <v>33</v>
      </c>
      <c r="E1473" s="3" t="s">
        <v>34</v>
      </c>
      <c r="F1473" s="3" t="s">
        <v>35</v>
      </c>
      <c r="G1473" s="6">
        <v>5.99</v>
      </c>
      <c r="H1473" s="6">
        <v>5.0</v>
      </c>
      <c r="I1473" s="6">
        <v>2744.45</v>
      </c>
      <c r="J1473" s="3" t="s">
        <v>248</v>
      </c>
      <c r="K1473" s="3" t="s">
        <v>1077</v>
      </c>
      <c r="L1473" s="3" t="s">
        <v>395</v>
      </c>
      <c r="M1473" s="3" t="s">
        <v>71</v>
      </c>
      <c r="N1473" s="3" t="s">
        <v>5410</v>
      </c>
    </row>
    <row r="1474">
      <c r="A1474" s="3" t="s">
        <v>5411</v>
      </c>
      <c r="B1474" s="3" t="s">
        <v>5412</v>
      </c>
      <c r="C1474" s="3" t="s">
        <v>1874</v>
      </c>
      <c r="D1474" s="3" t="s">
        <v>33</v>
      </c>
      <c r="E1474" s="3" t="s">
        <v>34</v>
      </c>
      <c r="F1474" s="3" t="s">
        <v>35</v>
      </c>
      <c r="G1474" s="6">
        <v>4.99</v>
      </c>
      <c r="H1474" s="6">
        <v>0.0</v>
      </c>
      <c r="I1474" s="6">
        <v>2432.21</v>
      </c>
      <c r="J1474" s="3" t="s">
        <v>2250</v>
      </c>
      <c r="K1474" s="3" t="s">
        <v>157</v>
      </c>
      <c r="L1474" s="3" t="s">
        <v>282</v>
      </c>
      <c r="M1474" s="3" t="s">
        <v>78</v>
      </c>
      <c r="N1474" s="3" t="s">
        <v>5413</v>
      </c>
    </row>
    <row r="1475">
      <c r="A1475" s="3" t="s">
        <v>5414</v>
      </c>
      <c r="B1475" s="3" t="s">
        <v>5415</v>
      </c>
      <c r="C1475" s="3" t="s">
        <v>3089</v>
      </c>
      <c r="D1475" s="3" t="s">
        <v>33</v>
      </c>
      <c r="E1475" s="3" t="s">
        <v>34</v>
      </c>
      <c r="F1475" s="3" t="s">
        <v>57</v>
      </c>
      <c r="G1475" s="6">
        <v>5.99</v>
      </c>
      <c r="H1475" s="6">
        <v>0.0</v>
      </c>
      <c r="I1475" s="6">
        <v>995.8</v>
      </c>
      <c r="J1475" s="3" t="s">
        <v>575</v>
      </c>
      <c r="K1475" s="3" t="s">
        <v>1562</v>
      </c>
      <c r="L1475" s="3" t="s">
        <v>70</v>
      </c>
      <c r="M1475" s="3" t="s">
        <v>290</v>
      </c>
      <c r="N1475" s="3" t="s">
        <v>5416</v>
      </c>
    </row>
    <row r="1476">
      <c r="A1476" s="3" t="s">
        <v>5417</v>
      </c>
      <c r="B1476" s="3" t="s">
        <v>5418</v>
      </c>
      <c r="C1476" s="3" t="s">
        <v>4172</v>
      </c>
      <c r="D1476" s="3" t="s">
        <v>55</v>
      </c>
      <c r="E1476" s="3" t="s">
        <v>34</v>
      </c>
      <c r="F1476" s="3" t="s">
        <v>35</v>
      </c>
      <c r="G1476" s="6">
        <v>4.99</v>
      </c>
      <c r="H1476" s="6">
        <v>0.0</v>
      </c>
      <c r="I1476" s="6">
        <v>495.14</v>
      </c>
      <c r="J1476" s="3" t="s">
        <v>5109</v>
      </c>
      <c r="K1476" s="3" t="s">
        <v>2046</v>
      </c>
      <c r="L1476" s="3" t="s">
        <v>516</v>
      </c>
      <c r="M1476" s="3" t="s">
        <v>71</v>
      </c>
      <c r="N1476" s="3" t="s">
        <v>2949</v>
      </c>
    </row>
    <row r="1477">
      <c r="A1477" s="3" t="s">
        <v>5419</v>
      </c>
      <c r="B1477" s="3" t="s">
        <v>5420</v>
      </c>
      <c r="C1477" s="3" t="s">
        <v>3427</v>
      </c>
      <c r="D1477" s="3" t="s">
        <v>55</v>
      </c>
      <c r="E1477" s="3" t="s">
        <v>34</v>
      </c>
      <c r="F1477" s="3" t="s">
        <v>120</v>
      </c>
      <c r="G1477" s="6">
        <v>4.99</v>
      </c>
      <c r="H1477" s="6">
        <v>25.0</v>
      </c>
      <c r="I1477" s="6">
        <v>891.49</v>
      </c>
      <c r="J1477" s="3" t="s">
        <v>1151</v>
      </c>
      <c r="K1477" s="3" t="s">
        <v>731</v>
      </c>
      <c r="L1477" s="3" t="s">
        <v>107</v>
      </c>
      <c r="M1477" s="3" t="s">
        <v>100</v>
      </c>
      <c r="N1477" s="3" t="s">
        <v>2986</v>
      </c>
    </row>
    <row r="1478">
      <c r="A1478" s="3" t="s">
        <v>5421</v>
      </c>
      <c r="B1478" s="3" t="s">
        <v>856</v>
      </c>
      <c r="C1478" s="3" t="s">
        <v>896</v>
      </c>
      <c r="D1478" s="3" t="s">
        <v>33</v>
      </c>
      <c r="E1478" s="3" t="s">
        <v>34</v>
      </c>
      <c r="F1478" s="3" t="s">
        <v>46</v>
      </c>
      <c r="G1478" s="6">
        <v>5.99</v>
      </c>
      <c r="H1478" s="6">
        <v>0.0</v>
      </c>
      <c r="I1478" s="6">
        <v>1693.71</v>
      </c>
      <c r="J1478" s="3" t="s">
        <v>858</v>
      </c>
      <c r="K1478" s="3" t="s">
        <v>830</v>
      </c>
      <c r="L1478" s="3" t="s">
        <v>264</v>
      </c>
      <c r="M1478" s="3" t="s">
        <v>71</v>
      </c>
      <c r="N1478" s="3" t="s">
        <v>859</v>
      </c>
    </row>
    <row r="1479">
      <c r="A1479" s="3" t="s">
        <v>5422</v>
      </c>
      <c r="B1479" s="3" t="s">
        <v>5423</v>
      </c>
      <c r="C1479" s="3" t="s">
        <v>1007</v>
      </c>
      <c r="D1479" s="3" t="s">
        <v>33</v>
      </c>
      <c r="E1479" s="3" t="s">
        <v>34</v>
      </c>
      <c r="F1479" s="3" t="s">
        <v>35</v>
      </c>
      <c r="G1479" s="6">
        <v>12.99</v>
      </c>
      <c r="H1479" s="6">
        <v>0.0</v>
      </c>
      <c r="I1479" s="6">
        <v>4339.23</v>
      </c>
      <c r="J1479" s="3" t="s">
        <v>3713</v>
      </c>
      <c r="K1479" s="3" t="s">
        <v>820</v>
      </c>
      <c r="L1479" s="3" t="s">
        <v>151</v>
      </c>
      <c r="M1479" s="3" t="s">
        <v>71</v>
      </c>
      <c r="N1479" s="3" t="s">
        <v>386</v>
      </c>
    </row>
    <row r="1480">
      <c r="A1480" s="3" t="s">
        <v>5424</v>
      </c>
      <c r="B1480" s="3" t="s">
        <v>5425</v>
      </c>
      <c r="C1480" s="3" t="s">
        <v>3906</v>
      </c>
      <c r="D1480" s="3" t="s">
        <v>55</v>
      </c>
      <c r="E1480" s="3" t="s">
        <v>34</v>
      </c>
      <c r="F1480" s="3" t="s">
        <v>57</v>
      </c>
      <c r="G1480" s="6">
        <v>4.99</v>
      </c>
      <c r="H1480" s="6">
        <v>0.0</v>
      </c>
      <c r="I1480" s="6">
        <v>1677.29</v>
      </c>
      <c r="J1480" s="3" t="s">
        <v>1262</v>
      </c>
      <c r="K1480" s="3" t="s">
        <v>648</v>
      </c>
      <c r="L1480" s="3" t="s">
        <v>212</v>
      </c>
      <c r="M1480" s="3" t="s">
        <v>180</v>
      </c>
      <c r="N1480" s="3" t="s">
        <v>4501</v>
      </c>
    </row>
    <row r="1481">
      <c r="A1481" s="3" t="s">
        <v>5426</v>
      </c>
      <c r="B1481" s="3" t="s">
        <v>5427</v>
      </c>
      <c r="C1481" s="3" t="s">
        <v>5428</v>
      </c>
      <c r="D1481" s="3" t="s">
        <v>55</v>
      </c>
      <c r="E1481" s="3" t="s">
        <v>34</v>
      </c>
      <c r="F1481" s="3" t="s">
        <v>67</v>
      </c>
      <c r="G1481" s="6">
        <v>0.0</v>
      </c>
      <c r="H1481" s="6">
        <v>0.0</v>
      </c>
      <c r="I1481" s="6">
        <v>716.19</v>
      </c>
      <c r="J1481" s="3" t="s">
        <v>5429</v>
      </c>
      <c r="K1481" s="3" t="s">
        <v>205</v>
      </c>
      <c r="L1481" s="3" t="s">
        <v>534</v>
      </c>
      <c r="M1481" s="3" t="s">
        <v>138</v>
      </c>
      <c r="N1481" s="3" t="s">
        <v>5430</v>
      </c>
    </row>
    <row r="1482">
      <c r="A1482" s="3" t="s">
        <v>5431</v>
      </c>
      <c r="B1482" s="3" t="s">
        <v>5432</v>
      </c>
      <c r="C1482" s="3" t="s">
        <v>4728</v>
      </c>
      <c r="D1482" s="3" t="s">
        <v>44</v>
      </c>
      <c r="E1482" s="3" t="s">
        <v>45</v>
      </c>
      <c r="F1482" s="3" t="s">
        <v>57</v>
      </c>
      <c r="G1482" s="6">
        <v>7.99</v>
      </c>
      <c r="H1482" s="6">
        <v>0.0</v>
      </c>
      <c r="I1482" s="6">
        <v>1214.1</v>
      </c>
      <c r="J1482" s="3" t="s">
        <v>3713</v>
      </c>
      <c r="K1482" s="3" t="s">
        <v>2561</v>
      </c>
      <c r="L1482" s="3" t="s">
        <v>236</v>
      </c>
      <c r="M1482" s="3" t="s">
        <v>138</v>
      </c>
      <c r="N1482" s="3" t="s">
        <v>5433</v>
      </c>
    </row>
    <row r="1483">
      <c r="A1483" s="3" t="s">
        <v>5434</v>
      </c>
      <c r="B1483" s="3" t="s">
        <v>5435</v>
      </c>
      <c r="C1483" s="3" t="s">
        <v>1086</v>
      </c>
      <c r="D1483" s="3" t="s">
        <v>44</v>
      </c>
      <c r="E1483" s="3" t="s">
        <v>45</v>
      </c>
      <c r="F1483" s="3" t="s">
        <v>35</v>
      </c>
      <c r="G1483" s="6">
        <v>12.99</v>
      </c>
      <c r="H1483" s="6">
        <v>0.0</v>
      </c>
      <c r="I1483" s="6">
        <v>2156.92</v>
      </c>
      <c r="J1483" s="3" t="s">
        <v>1315</v>
      </c>
      <c r="K1483" s="3" t="s">
        <v>3391</v>
      </c>
      <c r="L1483" s="3" t="s">
        <v>493</v>
      </c>
      <c r="M1483" s="3" t="s">
        <v>39</v>
      </c>
      <c r="N1483" s="3" t="s">
        <v>5436</v>
      </c>
    </row>
    <row r="1484">
      <c r="A1484" s="3" t="s">
        <v>5437</v>
      </c>
      <c r="B1484" s="3" t="s">
        <v>5438</v>
      </c>
      <c r="C1484" s="3" t="s">
        <v>4717</v>
      </c>
      <c r="D1484" s="3" t="s">
        <v>33</v>
      </c>
      <c r="E1484" s="3" t="s">
        <v>34</v>
      </c>
      <c r="F1484" s="3" t="s">
        <v>35</v>
      </c>
      <c r="G1484" s="6">
        <v>0.0</v>
      </c>
      <c r="H1484" s="6">
        <v>20.0</v>
      </c>
      <c r="I1484" s="6">
        <v>622.23</v>
      </c>
      <c r="J1484" s="3" t="s">
        <v>1627</v>
      </c>
      <c r="K1484" s="3" t="s">
        <v>2196</v>
      </c>
      <c r="L1484" s="3" t="s">
        <v>92</v>
      </c>
      <c r="M1484" s="3" t="s">
        <v>138</v>
      </c>
      <c r="N1484" s="3" t="s">
        <v>5439</v>
      </c>
    </row>
    <row r="1485">
      <c r="A1485" s="3" t="s">
        <v>5440</v>
      </c>
      <c r="B1485" s="3" t="s">
        <v>5441</v>
      </c>
      <c r="C1485" s="3" t="s">
        <v>5064</v>
      </c>
      <c r="D1485" s="3" t="s">
        <v>33</v>
      </c>
      <c r="E1485" s="3" t="s">
        <v>34</v>
      </c>
      <c r="F1485" s="3" t="s">
        <v>120</v>
      </c>
      <c r="G1485" s="6">
        <v>12.99</v>
      </c>
      <c r="H1485" s="6">
        <v>10.0</v>
      </c>
      <c r="I1485" s="6">
        <v>945.26</v>
      </c>
      <c r="J1485" s="3" t="s">
        <v>5442</v>
      </c>
      <c r="K1485" s="3" t="s">
        <v>5443</v>
      </c>
      <c r="L1485" s="3" t="s">
        <v>264</v>
      </c>
      <c r="M1485" s="3" t="s">
        <v>100</v>
      </c>
      <c r="N1485" s="3" t="s">
        <v>4866</v>
      </c>
    </row>
    <row r="1486">
      <c r="A1486" s="3" t="s">
        <v>5444</v>
      </c>
      <c r="B1486" s="3" t="s">
        <v>5445</v>
      </c>
      <c r="C1486" s="3" t="s">
        <v>929</v>
      </c>
      <c r="D1486" s="3" t="s">
        <v>55</v>
      </c>
      <c r="E1486" s="3" t="s">
        <v>34</v>
      </c>
      <c r="F1486" s="3" t="s">
        <v>57</v>
      </c>
      <c r="G1486" s="6">
        <v>7.99</v>
      </c>
      <c r="H1486" s="6">
        <v>0.0</v>
      </c>
      <c r="I1486" s="6">
        <v>1325.86</v>
      </c>
      <c r="J1486" s="3" t="s">
        <v>1394</v>
      </c>
      <c r="K1486" s="3" t="s">
        <v>1855</v>
      </c>
      <c r="L1486" s="3" t="s">
        <v>493</v>
      </c>
      <c r="M1486" s="3" t="s">
        <v>78</v>
      </c>
      <c r="N1486" s="3" t="s">
        <v>5056</v>
      </c>
    </row>
    <row r="1487">
      <c r="A1487" s="3" t="s">
        <v>5446</v>
      </c>
      <c r="B1487" s="3" t="s">
        <v>5447</v>
      </c>
      <c r="C1487" s="3" t="s">
        <v>5222</v>
      </c>
      <c r="D1487" s="3" t="s">
        <v>33</v>
      </c>
      <c r="E1487" s="3" t="s">
        <v>34</v>
      </c>
      <c r="F1487" s="3" t="s">
        <v>57</v>
      </c>
      <c r="G1487" s="6">
        <v>4.99</v>
      </c>
      <c r="H1487" s="6">
        <v>5.0</v>
      </c>
      <c r="I1487" s="6">
        <v>2618.83</v>
      </c>
      <c r="J1487" s="3" t="s">
        <v>5448</v>
      </c>
      <c r="K1487" s="3" t="s">
        <v>643</v>
      </c>
      <c r="L1487" s="3" t="s">
        <v>77</v>
      </c>
      <c r="M1487" s="3" t="s">
        <v>290</v>
      </c>
      <c r="N1487" s="3" t="s">
        <v>4976</v>
      </c>
    </row>
    <row r="1488">
      <c r="A1488" s="3" t="s">
        <v>5449</v>
      </c>
      <c r="B1488" s="3" t="s">
        <v>2314</v>
      </c>
      <c r="C1488" s="3" t="s">
        <v>5056</v>
      </c>
      <c r="D1488" s="3" t="s">
        <v>33</v>
      </c>
      <c r="E1488" s="3" t="s">
        <v>34</v>
      </c>
      <c r="F1488" s="3" t="s">
        <v>35</v>
      </c>
      <c r="G1488" s="6">
        <v>0.0</v>
      </c>
      <c r="H1488" s="6">
        <v>10.0</v>
      </c>
      <c r="I1488" s="6">
        <v>864.3</v>
      </c>
      <c r="J1488" s="3" t="s">
        <v>1515</v>
      </c>
      <c r="K1488" s="3" t="s">
        <v>1162</v>
      </c>
      <c r="L1488" s="3" t="s">
        <v>77</v>
      </c>
      <c r="M1488" s="3" t="s">
        <v>61</v>
      </c>
      <c r="N1488" s="3" t="s">
        <v>2316</v>
      </c>
    </row>
    <row r="1489">
      <c r="A1489" s="3" t="s">
        <v>5450</v>
      </c>
      <c r="B1489" s="3" t="s">
        <v>5451</v>
      </c>
      <c r="C1489" s="3" t="s">
        <v>332</v>
      </c>
      <c r="D1489" s="3" t="s">
        <v>33</v>
      </c>
      <c r="E1489" s="3" t="s">
        <v>34</v>
      </c>
      <c r="F1489" s="3" t="s">
        <v>67</v>
      </c>
      <c r="G1489" s="6">
        <v>4.99</v>
      </c>
      <c r="H1489" s="6">
        <v>0.0</v>
      </c>
      <c r="I1489" s="6">
        <v>2239.85</v>
      </c>
      <c r="J1489" s="3" t="s">
        <v>1672</v>
      </c>
      <c r="K1489" s="3" t="s">
        <v>1587</v>
      </c>
      <c r="L1489" s="3" t="s">
        <v>282</v>
      </c>
      <c r="M1489" s="3" t="s">
        <v>243</v>
      </c>
      <c r="N1489" s="3" t="s">
        <v>4671</v>
      </c>
    </row>
    <row r="1490">
      <c r="A1490" s="3" t="s">
        <v>5452</v>
      </c>
      <c r="B1490" s="3" t="s">
        <v>1423</v>
      </c>
      <c r="C1490" s="3" t="s">
        <v>1667</v>
      </c>
      <c r="D1490" s="3" t="s">
        <v>44</v>
      </c>
      <c r="E1490" s="3" t="s">
        <v>34</v>
      </c>
      <c r="F1490" s="3" t="s">
        <v>67</v>
      </c>
      <c r="G1490" s="6">
        <v>12.99</v>
      </c>
      <c r="H1490" s="6">
        <v>0.0</v>
      </c>
      <c r="I1490" s="6">
        <v>480.32</v>
      </c>
      <c r="J1490" s="3" t="s">
        <v>241</v>
      </c>
      <c r="K1490" s="3" t="s">
        <v>1424</v>
      </c>
      <c r="L1490" s="3" t="s">
        <v>737</v>
      </c>
      <c r="M1490" s="3" t="s">
        <v>39</v>
      </c>
      <c r="N1490" s="3" t="s">
        <v>1425</v>
      </c>
    </row>
    <row r="1491">
      <c r="A1491" s="3" t="s">
        <v>5453</v>
      </c>
      <c r="B1491" s="3" t="s">
        <v>5454</v>
      </c>
      <c r="C1491" s="3" t="s">
        <v>763</v>
      </c>
      <c r="D1491" s="3" t="s">
        <v>33</v>
      </c>
      <c r="E1491" s="3" t="s">
        <v>34</v>
      </c>
      <c r="F1491" s="3" t="s">
        <v>120</v>
      </c>
      <c r="G1491" s="6">
        <v>5.99</v>
      </c>
      <c r="H1491" s="6">
        <v>0.0</v>
      </c>
      <c r="I1491" s="6">
        <v>2723.9</v>
      </c>
      <c r="J1491" s="3" t="s">
        <v>5455</v>
      </c>
      <c r="K1491" s="3" t="s">
        <v>607</v>
      </c>
      <c r="L1491" s="3" t="s">
        <v>99</v>
      </c>
      <c r="M1491" s="3" t="s">
        <v>71</v>
      </c>
      <c r="N1491" s="3" t="s">
        <v>4945</v>
      </c>
    </row>
    <row r="1492">
      <c r="A1492" s="3" t="s">
        <v>5456</v>
      </c>
      <c r="B1492" s="3" t="s">
        <v>5457</v>
      </c>
      <c r="C1492" s="3" t="s">
        <v>1940</v>
      </c>
      <c r="D1492" s="3" t="s">
        <v>44</v>
      </c>
      <c r="E1492" s="3" t="s">
        <v>34</v>
      </c>
      <c r="F1492" s="3" t="s">
        <v>46</v>
      </c>
      <c r="G1492" s="6">
        <v>5.99</v>
      </c>
      <c r="H1492" s="6">
        <v>15.0</v>
      </c>
      <c r="I1492" s="6">
        <v>4526.71</v>
      </c>
      <c r="J1492" s="3" t="s">
        <v>5458</v>
      </c>
      <c r="K1492" s="3" t="s">
        <v>3535</v>
      </c>
      <c r="L1492" s="3" t="s">
        <v>115</v>
      </c>
      <c r="M1492" s="3" t="s">
        <v>71</v>
      </c>
      <c r="N1492" s="3" t="s">
        <v>5459</v>
      </c>
    </row>
    <row r="1493">
      <c r="A1493" s="3" t="s">
        <v>5460</v>
      </c>
      <c r="B1493" s="3" t="s">
        <v>4967</v>
      </c>
      <c r="C1493" s="3" t="s">
        <v>1856</v>
      </c>
      <c r="D1493" s="3" t="s">
        <v>33</v>
      </c>
      <c r="E1493" s="3" t="s">
        <v>34</v>
      </c>
      <c r="F1493" s="3" t="s">
        <v>46</v>
      </c>
      <c r="G1493" s="6">
        <v>12.99</v>
      </c>
      <c r="H1493" s="6">
        <v>0.0</v>
      </c>
      <c r="I1493" s="6">
        <v>1957.86</v>
      </c>
      <c r="J1493" s="3" t="s">
        <v>559</v>
      </c>
      <c r="K1493" s="3" t="s">
        <v>3192</v>
      </c>
      <c r="L1493" s="3" t="s">
        <v>316</v>
      </c>
      <c r="M1493" s="3" t="s">
        <v>100</v>
      </c>
      <c r="N1493" s="3" t="s">
        <v>4968</v>
      </c>
    </row>
    <row r="1494">
      <c r="A1494" s="3" t="s">
        <v>5461</v>
      </c>
      <c r="B1494" s="3" t="s">
        <v>5462</v>
      </c>
      <c r="C1494" s="3" t="s">
        <v>4972</v>
      </c>
      <c r="D1494" s="3" t="s">
        <v>33</v>
      </c>
      <c r="E1494" s="3" t="s">
        <v>34</v>
      </c>
      <c r="F1494" s="3" t="s">
        <v>67</v>
      </c>
      <c r="G1494" s="6">
        <v>0.0</v>
      </c>
      <c r="H1494" s="6">
        <v>15.0</v>
      </c>
      <c r="I1494" s="6">
        <v>1163.29</v>
      </c>
      <c r="J1494" s="3" t="s">
        <v>3135</v>
      </c>
      <c r="K1494" s="3" t="s">
        <v>1373</v>
      </c>
      <c r="L1494" s="3" t="s">
        <v>123</v>
      </c>
      <c r="M1494" s="3" t="s">
        <v>303</v>
      </c>
      <c r="N1494" s="3" t="s">
        <v>5463</v>
      </c>
    </row>
    <row r="1495">
      <c r="A1495" s="3" t="s">
        <v>5464</v>
      </c>
      <c r="B1495" s="3" t="s">
        <v>5465</v>
      </c>
      <c r="C1495" s="3" t="s">
        <v>763</v>
      </c>
      <c r="D1495" s="3" t="s">
        <v>55</v>
      </c>
      <c r="E1495" s="3" t="s">
        <v>56</v>
      </c>
      <c r="F1495" s="3" t="s">
        <v>57</v>
      </c>
      <c r="G1495" s="6">
        <v>0.0</v>
      </c>
      <c r="H1495" s="6">
        <v>0.0</v>
      </c>
      <c r="I1495" s="6">
        <v>652.99</v>
      </c>
      <c r="J1495" s="3" t="s">
        <v>1338</v>
      </c>
      <c r="K1495" s="3" t="s">
        <v>1162</v>
      </c>
      <c r="L1495" s="3" t="s">
        <v>123</v>
      </c>
      <c r="M1495" s="3" t="s">
        <v>50</v>
      </c>
      <c r="N1495" s="3" t="s">
        <v>2154</v>
      </c>
    </row>
    <row r="1496">
      <c r="A1496" s="3" t="s">
        <v>5466</v>
      </c>
      <c r="B1496" s="3" t="s">
        <v>5467</v>
      </c>
      <c r="C1496" s="3" t="s">
        <v>5468</v>
      </c>
      <c r="D1496" s="3" t="s">
        <v>55</v>
      </c>
      <c r="E1496" s="3" t="s">
        <v>34</v>
      </c>
      <c r="F1496" s="3" t="s">
        <v>120</v>
      </c>
      <c r="G1496" s="6">
        <v>4.99</v>
      </c>
      <c r="H1496" s="6">
        <v>0.0</v>
      </c>
      <c r="I1496" s="6">
        <v>1765.27</v>
      </c>
      <c r="J1496" s="3" t="s">
        <v>105</v>
      </c>
      <c r="K1496" s="3" t="s">
        <v>5469</v>
      </c>
      <c r="L1496" s="3" t="s">
        <v>493</v>
      </c>
      <c r="M1496" s="3" t="s">
        <v>180</v>
      </c>
      <c r="N1496" s="3" t="s">
        <v>3147</v>
      </c>
    </row>
    <row r="1497">
      <c r="A1497" s="3" t="s">
        <v>5470</v>
      </c>
      <c r="B1497" s="3" t="s">
        <v>5471</v>
      </c>
      <c r="C1497" s="3" t="s">
        <v>1137</v>
      </c>
      <c r="D1497" s="3" t="s">
        <v>33</v>
      </c>
      <c r="E1497" s="3" t="s">
        <v>34</v>
      </c>
      <c r="F1497" s="3" t="s">
        <v>120</v>
      </c>
      <c r="G1497" s="6">
        <v>0.0</v>
      </c>
      <c r="H1497" s="6">
        <v>0.0</v>
      </c>
      <c r="I1497" s="6">
        <v>4343.48</v>
      </c>
      <c r="J1497" s="3" t="s">
        <v>4607</v>
      </c>
      <c r="K1497" s="3" t="s">
        <v>172</v>
      </c>
      <c r="L1497" s="3" t="s">
        <v>264</v>
      </c>
      <c r="M1497" s="3" t="s">
        <v>100</v>
      </c>
      <c r="N1497" s="3" t="s">
        <v>3534</v>
      </c>
    </row>
    <row r="1498">
      <c r="A1498" s="3" t="s">
        <v>5472</v>
      </c>
      <c r="B1498" s="3" t="s">
        <v>5473</v>
      </c>
      <c r="C1498" s="3" t="s">
        <v>134</v>
      </c>
      <c r="D1498" s="3" t="s">
        <v>44</v>
      </c>
      <c r="E1498" s="3" t="s">
        <v>34</v>
      </c>
      <c r="F1498" s="3" t="s">
        <v>57</v>
      </c>
      <c r="G1498" s="6">
        <v>7.99</v>
      </c>
      <c r="H1498" s="6">
        <v>10.0</v>
      </c>
      <c r="I1498" s="6">
        <v>2208.87</v>
      </c>
      <c r="J1498" s="3" t="s">
        <v>1198</v>
      </c>
      <c r="K1498" s="3" t="s">
        <v>2546</v>
      </c>
      <c r="L1498" s="3" t="s">
        <v>737</v>
      </c>
      <c r="M1498" s="3" t="s">
        <v>290</v>
      </c>
      <c r="N1498" s="3" t="s">
        <v>5474</v>
      </c>
    </row>
    <row r="1499">
      <c r="A1499" s="3" t="s">
        <v>5475</v>
      </c>
      <c r="B1499" s="3" t="s">
        <v>5476</v>
      </c>
      <c r="C1499" s="3" t="s">
        <v>2521</v>
      </c>
      <c r="D1499" s="3" t="s">
        <v>44</v>
      </c>
      <c r="E1499" s="3" t="s">
        <v>56</v>
      </c>
      <c r="F1499" s="3" t="s">
        <v>35</v>
      </c>
      <c r="G1499" s="6">
        <v>7.99</v>
      </c>
      <c r="H1499" s="6">
        <v>0.0</v>
      </c>
      <c r="I1499" s="6">
        <v>514.96</v>
      </c>
      <c r="J1499" s="3" t="s">
        <v>559</v>
      </c>
      <c r="K1499" s="3" t="s">
        <v>1082</v>
      </c>
      <c r="L1499" s="3" t="s">
        <v>92</v>
      </c>
      <c r="M1499" s="3" t="s">
        <v>290</v>
      </c>
      <c r="N1499" s="3" t="s">
        <v>964</v>
      </c>
    </row>
    <row r="1500">
      <c r="A1500" s="3" t="s">
        <v>5477</v>
      </c>
      <c r="B1500" s="3" t="s">
        <v>3765</v>
      </c>
      <c r="C1500" s="3" t="s">
        <v>5478</v>
      </c>
      <c r="D1500" s="3" t="s">
        <v>55</v>
      </c>
      <c r="E1500" s="3" t="s">
        <v>34</v>
      </c>
      <c r="F1500" s="3" t="s">
        <v>67</v>
      </c>
      <c r="G1500" s="6">
        <v>12.99</v>
      </c>
      <c r="H1500" s="6">
        <v>15.0</v>
      </c>
      <c r="I1500" s="6">
        <v>869.63</v>
      </c>
      <c r="J1500" s="3" t="s">
        <v>464</v>
      </c>
      <c r="K1500" s="3" t="s">
        <v>3587</v>
      </c>
      <c r="L1500" s="3" t="s">
        <v>459</v>
      </c>
      <c r="M1500" s="3" t="s">
        <v>61</v>
      </c>
      <c r="N1500" s="3" t="s">
        <v>3766</v>
      </c>
    </row>
    <row r="1501">
      <c r="A1501" s="3" t="s">
        <v>5479</v>
      </c>
      <c r="B1501" s="3" t="s">
        <v>5405</v>
      </c>
      <c r="C1501" s="3" t="s">
        <v>3483</v>
      </c>
      <c r="D1501" s="3" t="s">
        <v>55</v>
      </c>
      <c r="E1501" s="3" t="s">
        <v>34</v>
      </c>
      <c r="F1501" s="3" t="s">
        <v>46</v>
      </c>
      <c r="G1501" s="6">
        <v>4.99</v>
      </c>
      <c r="H1501" s="6">
        <v>25.0</v>
      </c>
      <c r="I1501" s="6">
        <v>685.23</v>
      </c>
      <c r="J1501" s="3" t="s">
        <v>5406</v>
      </c>
      <c r="K1501" s="3" t="s">
        <v>3169</v>
      </c>
      <c r="L1501" s="3" t="s">
        <v>1170</v>
      </c>
      <c r="M1501" s="3" t="s">
        <v>138</v>
      </c>
      <c r="N1501" s="3" t="s">
        <v>5407</v>
      </c>
    </row>
    <row r="1502">
      <c r="A1502" s="3" t="s">
        <v>5480</v>
      </c>
      <c r="B1502" s="3" t="s">
        <v>5481</v>
      </c>
      <c r="C1502" s="3" t="s">
        <v>708</v>
      </c>
      <c r="D1502" s="3" t="s">
        <v>55</v>
      </c>
      <c r="E1502" s="3" t="s">
        <v>34</v>
      </c>
      <c r="F1502" s="3" t="s">
        <v>67</v>
      </c>
      <c r="G1502" s="6">
        <v>5.99</v>
      </c>
      <c r="H1502" s="6">
        <v>0.0</v>
      </c>
      <c r="I1502" s="6">
        <v>2539.63</v>
      </c>
      <c r="J1502" s="3" t="s">
        <v>5448</v>
      </c>
      <c r="K1502" s="3" t="s">
        <v>1959</v>
      </c>
      <c r="L1502" s="3" t="s">
        <v>99</v>
      </c>
      <c r="M1502" s="3" t="s">
        <v>39</v>
      </c>
      <c r="N1502" s="3" t="s">
        <v>72</v>
      </c>
    </row>
    <row r="1503">
      <c r="A1503" s="3" t="s">
        <v>5482</v>
      </c>
      <c r="B1503" s="3" t="s">
        <v>5467</v>
      </c>
      <c r="C1503" s="3" t="s">
        <v>3496</v>
      </c>
      <c r="D1503" s="3" t="s">
        <v>44</v>
      </c>
      <c r="E1503" s="3" t="s">
        <v>34</v>
      </c>
      <c r="F1503" s="3" t="s">
        <v>35</v>
      </c>
      <c r="G1503" s="6">
        <v>5.99</v>
      </c>
      <c r="H1503" s="6">
        <v>5.0</v>
      </c>
      <c r="I1503" s="6">
        <v>2065.77</v>
      </c>
      <c r="J1503" s="3" t="s">
        <v>105</v>
      </c>
      <c r="K1503" s="3" t="s">
        <v>5469</v>
      </c>
      <c r="L1503" s="3" t="s">
        <v>493</v>
      </c>
      <c r="M1503" s="3" t="s">
        <v>180</v>
      </c>
      <c r="N1503" s="3" t="s">
        <v>3147</v>
      </c>
    </row>
    <row r="1504">
      <c r="A1504" s="3" t="s">
        <v>5483</v>
      </c>
      <c r="B1504" s="3" t="s">
        <v>5484</v>
      </c>
      <c r="C1504" s="3" t="s">
        <v>2835</v>
      </c>
      <c r="D1504" s="3" t="s">
        <v>44</v>
      </c>
      <c r="E1504" s="3" t="s">
        <v>34</v>
      </c>
      <c r="F1504" s="3" t="s">
        <v>57</v>
      </c>
      <c r="G1504" s="6">
        <v>0.0</v>
      </c>
      <c r="H1504" s="6">
        <v>10.0</v>
      </c>
      <c r="I1504" s="6">
        <v>2076.58</v>
      </c>
      <c r="J1504" s="3" t="s">
        <v>637</v>
      </c>
      <c r="K1504" s="3" t="s">
        <v>5485</v>
      </c>
      <c r="L1504" s="3" t="s">
        <v>123</v>
      </c>
      <c r="M1504" s="3" t="s">
        <v>71</v>
      </c>
      <c r="N1504" s="3" t="s">
        <v>4833</v>
      </c>
    </row>
    <row r="1505">
      <c r="A1505" s="3" t="s">
        <v>5486</v>
      </c>
      <c r="B1505" s="3" t="s">
        <v>5487</v>
      </c>
      <c r="C1505" s="3" t="s">
        <v>5488</v>
      </c>
      <c r="D1505" s="3" t="s">
        <v>33</v>
      </c>
      <c r="E1505" s="3" t="s">
        <v>34</v>
      </c>
      <c r="F1505" s="3" t="s">
        <v>57</v>
      </c>
      <c r="G1505" s="6">
        <v>0.0</v>
      </c>
      <c r="H1505" s="6">
        <v>0.0</v>
      </c>
      <c r="I1505" s="6">
        <v>2814.07</v>
      </c>
      <c r="J1505" s="3" t="s">
        <v>5047</v>
      </c>
      <c r="K1505" s="3" t="s">
        <v>5489</v>
      </c>
      <c r="L1505" s="3" t="s">
        <v>77</v>
      </c>
      <c r="M1505" s="3" t="s">
        <v>61</v>
      </c>
      <c r="N1505" s="3" t="s">
        <v>5490</v>
      </c>
    </row>
    <row r="1506">
      <c r="A1506" s="3" t="s">
        <v>5491</v>
      </c>
      <c r="B1506" s="3" t="s">
        <v>5492</v>
      </c>
      <c r="C1506" s="3" t="s">
        <v>4440</v>
      </c>
      <c r="D1506" s="3" t="s">
        <v>44</v>
      </c>
      <c r="E1506" s="3" t="s">
        <v>34</v>
      </c>
      <c r="F1506" s="3" t="s">
        <v>35</v>
      </c>
      <c r="G1506" s="6">
        <v>0.0</v>
      </c>
      <c r="H1506" s="6">
        <v>5.0</v>
      </c>
      <c r="I1506" s="6">
        <v>956.67</v>
      </c>
      <c r="J1506" s="3" t="s">
        <v>217</v>
      </c>
      <c r="K1506" s="3" t="s">
        <v>1525</v>
      </c>
      <c r="L1506" s="3" t="s">
        <v>297</v>
      </c>
      <c r="M1506" s="3" t="s">
        <v>290</v>
      </c>
      <c r="N1506" s="3" t="s">
        <v>1626</v>
      </c>
    </row>
    <row r="1507">
      <c r="A1507" s="3" t="s">
        <v>5493</v>
      </c>
      <c r="B1507" s="3" t="s">
        <v>5494</v>
      </c>
      <c r="C1507" s="3" t="s">
        <v>5495</v>
      </c>
      <c r="D1507" s="3" t="s">
        <v>44</v>
      </c>
      <c r="E1507" s="3" t="s">
        <v>34</v>
      </c>
      <c r="F1507" s="3" t="s">
        <v>46</v>
      </c>
      <c r="G1507" s="6">
        <v>0.0</v>
      </c>
      <c r="H1507" s="6">
        <v>0.0</v>
      </c>
      <c r="I1507" s="6">
        <v>347.56</v>
      </c>
      <c r="J1507" s="3" t="s">
        <v>5442</v>
      </c>
      <c r="K1507" s="3" t="s">
        <v>3192</v>
      </c>
      <c r="L1507" s="3" t="s">
        <v>264</v>
      </c>
      <c r="M1507" s="3" t="s">
        <v>138</v>
      </c>
      <c r="N1507" s="3" t="s">
        <v>1448</v>
      </c>
    </row>
    <row r="1508">
      <c r="A1508" s="3" t="s">
        <v>5496</v>
      </c>
      <c r="B1508" s="3" t="s">
        <v>5497</v>
      </c>
      <c r="C1508" s="3" t="s">
        <v>5102</v>
      </c>
      <c r="D1508" s="3" t="s">
        <v>55</v>
      </c>
      <c r="E1508" s="3" t="s">
        <v>34</v>
      </c>
      <c r="F1508" s="3" t="s">
        <v>46</v>
      </c>
      <c r="G1508" s="6">
        <v>4.99</v>
      </c>
      <c r="H1508" s="6">
        <v>0.0</v>
      </c>
      <c r="I1508" s="6">
        <v>1291.43</v>
      </c>
      <c r="J1508" s="3" t="s">
        <v>1420</v>
      </c>
      <c r="K1508" s="3" t="s">
        <v>1040</v>
      </c>
      <c r="L1508" s="3" t="s">
        <v>166</v>
      </c>
      <c r="M1508" s="3" t="s">
        <v>39</v>
      </c>
      <c r="N1508" s="3" t="s">
        <v>2729</v>
      </c>
    </row>
    <row r="1509">
      <c r="A1509" s="3" t="s">
        <v>5498</v>
      </c>
      <c r="B1509" s="3" t="s">
        <v>5499</v>
      </c>
      <c r="C1509" s="3" t="s">
        <v>5500</v>
      </c>
      <c r="D1509" s="3" t="s">
        <v>55</v>
      </c>
      <c r="E1509" s="3" t="s">
        <v>34</v>
      </c>
      <c r="F1509" s="3" t="s">
        <v>67</v>
      </c>
      <c r="G1509" s="6">
        <v>7.99</v>
      </c>
      <c r="H1509" s="6">
        <v>0.0</v>
      </c>
      <c r="I1509" s="6">
        <v>1689.36</v>
      </c>
      <c r="J1509" s="3" t="s">
        <v>2092</v>
      </c>
      <c r="K1509" s="3" t="s">
        <v>825</v>
      </c>
      <c r="L1509" s="3" t="s">
        <v>145</v>
      </c>
      <c r="M1509" s="3" t="s">
        <v>78</v>
      </c>
      <c r="N1509" s="3" t="s">
        <v>5501</v>
      </c>
    </row>
    <row r="1510">
      <c r="A1510" s="3" t="s">
        <v>5502</v>
      </c>
      <c r="B1510" s="3" t="s">
        <v>5503</v>
      </c>
      <c r="C1510" s="3" t="s">
        <v>485</v>
      </c>
      <c r="D1510" s="3" t="s">
        <v>44</v>
      </c>
      <c r="E1510" s="3" t="s">
        <v>34</v>
      </c>
      <c r="F1510" s="3" t="s">
        <v>46</v>
      </c>
      <c r="G1510" s="6">
        <v>7.99</v>
      </c>
      <c r="H1510" s="6">
        <v>0.0</v>
      </c>
      <c r="I1510" s="6">
        <v>3761.45</v>
      </c>
      <c r="J1510" s="3" t="s">
        <v>688</v>
      </c>
      <c r="K1510" s="3" t="s">
        <v>2945</v>
      </c>
      <c r="L1510" s="3" t="s">
        <v>38</v>
      </c>
      <c r="M1510" s="3" t="s">
        <v>138</v>
      </c>
      <c r="N1510" s="3" t="s">
        <v>5504</v>
      </c>
    </row>
    <row r="1511">
      <c r="A1511" s="3" t="s">
        <v>5505</v>
      </c>
      <c r="B1511" s="3" t="s">
        <v>5506</v>
      </c>
      <c r="C1511" s="3" t="s">
        <v>5507</v>
      </c>
      <c r="D1511" s="3" t="s">
        <v>55</v>
      </c>
      <c r="E1511" s="3" t="s">
        <v>34</v>
      </c>
      <c r="F1511" s="3" t="s">
        <v>120</v>
      </c>
      <c r="G1511" s="6">
        <v>7.99</v>
      </c>
      <c r="H1511" s="6">
        <v>0.0</v>
      </c>
      <c r="I1511" s="6">
        <v>1551.55</v>
      </c>
      <c r="J1511" s="3" t="s">
        <v>405</v>
      </c>
      <c r="K1511" s="3" t="s">
        <v>5508</v>
      </c>
      <c r="L1511" s="3" t="s">
        <v>516</v>
      </c>
      <c r="M1511" s="3" t="s">
        <v>100</v>
      </c>
      <c r="N1511" s="3" t="s">
        <v>1281</v>
      </c>
    </row>
    <row r="1512">
      <c r="A1512" s="3" t="s">
        <v>5509</v>
      </c>
      <c r="B1512" s="3" t="s">
        <v>5510</v>
      </c>
      <c r="C1512" s="3" t="s">
        <v>3056</v>
      </c>
      <c r="D1512" s="3" t="s">
        <v>44</v>
      </c>
      <c r="E1512" s="3" t="s">
        <v>34</v>
      </c>
      <c r="F1512" s="3" t="s">
        <v>67</v>
      </c>
      <c r="G1512" s="6">
        <v>0.0</v>
      </c>
      <c r="H1512" s="6">
        <v>0.0</v>
      </c>
      <c r="I1512" s="6">
        <v>294.74</v>
      </c>
      <c r="J1512" s="3" t="s">
        <v>1252</v>
      </c>
      <c r="K1512" s="3" t="s">
        <v>3338</v>
      </c>
      <c r="L1512" s="3" t="s">
        <v>821</v>
      </c>
      <c r="M1512" s="3" t="s">
        <v>39</v>
      </c>
      <c r="N1512" s="3" t="s">
        <v>1478</v>
      </c>
    </row>
    <row r="1513">
      <c r="A1513" s="3" t="s">
        <v>5511</v>
      </c>
      <c r="B1513" s="3" t="s">
        <v>5512</v>
      </c>
      <c r="C1513" s="3" t="s">
        <v>921</v>
      </c>
      <c r="D1513" s="3" t="s">
        <v>33</v>
      </c>
      <c r="E1513" s="3" t="s">
        <v>34</v>
      </c>
      <c r="F1513" s="3" t="s">
        <v>120</v>
      </c>
      <c r="G1513" s="6">
        <v>5.99</v>
      </c>
      <c r="H1513" s="6">
        <v>0.0</v>
      </c>
      <c r="I1513" s="6">
        <v>823.45</v>
      </c>
      <c r="J1513" s="3" t="s">
        <v>1420</v>
      </c>
      <c r="K1513" s="3" t="s">
        <v>4325</v>
      </c>
      <c r="L1513" s="3" t="s">
        <v>145</v>
      </c>
      <c r="M1513" s="3" t="s">
        <v>39</v>
      </c>
      <c r="N1513" s="3" t="s">
        <v>5513</v>
      </c>
    </row>
    <row r="1514">
      <c r="A1514" s="3" t="s">
        <v>5514</v>
      </c>
      <c r="B1514" s="3" t="s">
        <v>5515</v>
      </c>
      <c r="C1514" s="3" t="s">
        <v>5516</v>
      </c>
      <c r="D1514" s="3" t="s">
        <v>55</v>
      </c>
      <c r="E1514" s="3" t="s">
        <v>34</v>
      </c>
      <c r="F1514" s="3" t="s">
        <v>46</v>
      </c>
      <c r="G1514" s="6">
        <v>12.99</v>
      </c>
      <c r="H1514" s="6">
        <v>0.0</v>
      </c>
      <c r="I1514" s="6">
        <v>3404.12</v>
      </c>
      <c r="J1514" s="3" t="s">
        <v>2053</v>
      </c>
      <c r="K1514" s="3" t="s">
        <v>2168</v>
      </c>
      <c r="L1514" s="3" t="s">
        <v>516</v>
      </c>
      <c r="M1514" s="3" t="s">
        <v>50</v>
      </c>
      <c r="N1514" s="3" t="s">
        <v>5517</v>
      </c>
    </row>
    <row r="1515">
      <c r="A1515" s="3" t="s">
        <v>5518</v>
      </c>
      <c r="B1515" s="3" t="s">
        <v>5519</v>
      </c>
      <c r="C1515" s="3" t="s">
        <v>1998</v>
      </c>
      <c r="D1515" s="3" t="s">
        <v>44</v>
      </c>
      <c r="E1515" s="3" t="s">
        <v>34</v>
      </c>
      <c r="F1515" s="3" t="s">
        <v>67</v>
      </c>
      <c r="G1515" s="6">
        <v>5.99</v>
      </c>
      <c r="H1515" s="6">
        <v>15.0</v>
      </c>
      <c r="I1515" s="6">
        <v>1937.49</v>
      </c>
      <c r="J1515" s="3" t="s">
        <v>1262</v>
      </c>
      <c r="K1515" s="3" t="s">
        <v>296</v>
      </c>
      <c r="L1515" s="3" t="s">
        <v>1673</v>
      </c>
      <c r="M1515" s="3" t="s">
        <v>50</v>
      </c>
      <c r="N1515" s="3" t="s">
        <v>399</v>
      </c>
    </row>
    <row r="1516">
      <c r="A1516" s="3" t="s">
        <v>5520</v>
      </c>
      <c r="B1516" s="3" t="s">
        <v>5521</v>
      </c>
      <c r="C1516" s="3" t="s">
        <v>5522</v>
      </c>
      <c r="D1516" s="3" t="s">
        <v>55</v>
      </c>
      <c r="E1516" s="3" t="s">
        <v>34</v>
      </c>
      <c r="F1516" s="3" t="s">
        <v>57</v>
      </c>
      <c r="G1516" s="6">
        <v>12.99</v>
      </c>
      <c r="H1516" s="6">
        <v>5.0</v>
      </c>
      <c r="I1516" s="6">
        <v>2071.19</v>
      </c>
      <c r="J1516" s="3" t="s">
        <v>834</v>
      </c>
      <c r="K1516" s="3" t="s">
        <v>1436</v>
      </c>
      <c r="L1516" s="3" t="s">
        <v>1170</v>
      </c>
      <c r="M1516" s="3" t="s">
        <v>108</v>
      </c>
      <c r="N1516" s="3" t="s">
        <v>3079</v>
      </c>
    </row>
    <row r="1517">
      <c r="A1517" s="3" t="s">
        <v>5523</v>
      </c>
      <c r="B1517" s="3" t="s">
        <v>5524</v>
      </c>
      <c r="C1517" s="3" t="s">
        <v>3604</v>
      </c>
      <c r="D1517" s="3" t="s">
        <v>33</v>
      </c>
      <c r="E1517" s="3" t="s">
        <v>34</v>
      </c>
      <c r="F1517" s="3" t="s">
        <v>46</v>
      </c>
      <c r="G1517" s="6">
        <v>7.99</v>
      </c>
      <c r="H1517" s="6">
        <v>0.0</v>
      </c>
      <c r="I1517" s="6">
        <v>1236.11</v>
      </c>
      <c r="J1517" s="3" t="s">
        <v>5525</v>
      </c>
      <c r="K1517" s="3" t="s">
        <v>4631</v>
      </c>
      <c r="L1517" s="3" t="s">
        <v>737</v>
      </c>
      <c r="M1517" s="3" t="s">
        <v>50</v>
      </c>
      <c r="N1517" s="3" t="s">
        <v>5526</v>
      </c>
    </row>
    <row r="1518">
      <c r="A1518" s="3" t="s">
        <v>5527</v>
      </c>
      <c r="B1518" s="3" t="s">
        <v>3827</v>
      </c>
      <c r="C1518" s="3" t="s">
        <v>1685</v>
      </c>
      <c r="D1518" s="3" t="s">
        <v>33</v>
      </c>
      <c r="E1518" s="3" t="s">
        <v>34</v>
      </c>
      <c r="F1518" s="3" t="s">
        <v>57</v>
      </c>
      <c r="G1518" s="6">
        <v>0.0</v>
      </c>
      <c r="H1518" s="6">
        <v>0.0</v>
      </c>
      <c r="I1518" s="6">
        <v>1257.12</v>
      </c>
      <c r="J1518" s="3" t="s">
        <v>1262</v>
      </c>
      <c r="K1518" s="3" t="s">
        <v>2736</v>
      </c>
      <c r="L1518" s="3" t="s">
        <v>166</v>
      </c>
      <c r="M1518" s="3" t="s">
        <v>290</v>
      </c>
      <c r="N1518" s="3" t="s">
        <v>155</v>
      </c>
    </row>
    <row r="1519">
      <c r="A1519" s="3" t="s">
        <v>5528</v>
      </c>
      <c r="B1519" s="3" t="s">
        <v>5529</v>
      </c>
      <c r="C1519" s="3" t="s">
        <v>329</v>
      </c>
      <c r="D1519" s="3" t="s">
        <v>44</v>
      </c>
      <c r="E1519" s="3" t="s">
        <v>34</v>
      </c>
      <c r="F1519" s="3" t="s">
        <v>35</v>
      </c>
      <c r="G1519" s="6">
        <v>4.99</v>
      </c>
      <c r="H1519" s="6">
        <v>10.0</v>
      </c>
      <c r="I1519" s="6">
        <v>85.63</v>
      </c>
      <c r="J1519" s="3" t="s">
        <v>515</v>
      </c>
      <c r="K1519" s="3" t="s">
        <v>4210</v>
      </c>
      <c r="L1519" s="3" t="s">
        <v>1035</v>
      </c>
      <c r="M1519" s="3" t="s">
        <v>39</v>
      </c>
      <c r="N1519" s="3" t="s">
        <v>5530</v>
      </c>
    </row>
    <row r="1520">
      <c r="A1520" s="3" t="s">
        <v>5531</v>
      </c>
      <c r="B1520" s="3" t="s">
        <v>681</v>
      </c>
      <c r="C1520" s="3" t="s">
        <v>433</v>
      </c>
      <c r="D1520" s="3" t="s">
        <v>33</v>
      </c>
      <c r="E1520" s="3" t="s">
        <v>34</v>
      </c>
      <c r="F1520" s="3" t="s">
        <v>46</v>
      </c>
      <c r="G1520" s="6">
        <v>4.99</v>
      </c>
      <c r="H1520" s="6">
        <v>0.0</v>
      </c>
      <c r="I1520" s="6">
        <v>506.66</v>
      </c>
      <c r="J1520" s="3" t="s">
        <v>302</v>
      </c>
      <c r="K1520" s="3" t="s">
        <v>683</v>
      </c>
      <c r="L1520" s="3" t="s">
        <v>341</v>
      </c>
      <c r="M1520" s="3" t="s">
        <v>138</v>
      </c>
      <c r="N1520" s="3" t="s">
        <v>684</v>
      </c>
    </row>
    <row r="1521">
      <c r="A1521" s="3" t="s">
        <v>5532</v>
      </c>
      <c r="B1521" s="3" t="s">
        <v>5533</v>
      </c>
      <c r="C1521" s="3" t="s">
        <v>317</v>
      </c>
      <c r="D1521" s="3" t="s">
        <v>44</v>
      </c>
      <c r="E1521" s="3" t="s">
        <v>34</v>
      </c>
      <c r="F1521" s="3" t="s">
        <v>57</v>
      </c>
      <c r="G1521" s="6">
        <v>5.99</v>
      </c>
      <c r="H1521" s="6">
        <v>0.0</v>
      </c>
      <c r="I1521" s="6">
        <v>510.24</v>
      </c>
      <c r="J1521" s="3" t="s">
        <v>377</v>
      </c>
      <c r="K1521" s="3" t="s">
        <v>1014</v>
      </c>
      <c r="L1521" s="3" t="s">
        <v>257</v>
      </c>
      <c r="M1521" s="3" t="s">
        <v>78</v>
      </c>
      <c r="N1521" s="3" t="s">
        <v>5534</v>
      </c>
    </row>
    <row r="1522">
      <c r="A1522" s="3" t="s">
        <v>5535</v>
      </c>
      <c r="B1522" s="3" t="s">
        <v>5536</v>
      </c>
      <c r="C1522" s="3" t="s">
        <v>5537</v>
      </c>
      <c r="D1522" s="3" t="s">
        <v>55</v>
      </c>
      <c r="E1522" s="3" t="s">
        <v>34</v>
      </c>
      <c r="F1522" s="3" t="s">
        <v>46</v>
      </c>
      <c r="G1522" s="6">
        <v>0.0</v>
      </c>
      <c r="H1522" s="6">
        <v>0.0</v>
      </c>
      <c r="I1522" s="6">
        <v>3608.71</v>
      </c>
      <c r="J1522" s="3" t="s">
        <v>761</v>
      </c>
      <c r="K1522" s="3" t="s">
        <v>1106</v>
      </c>
      <c r="L1522" s="3" t="s">
        <v>99</v>
      </c>
      <c r="M1522" s="3" t="s">
        <v>100</v>
      </c>
      <c r="N1522" s="3" t="s">
        <v>4002</v>
      </c>
    </row>
    <row r="1523">
      <c r="A1523" s="3" t="s">
        <v>5538</v>
      </c>
      <c r="B1523" s="3" t="s">
        <v>1769</v>
      </c>
      <c r="C1523" s="3" t="s">
        <v>1738</v>
      </c>
      <c r="D1523" s="3" t="s">
        <v>55</v>
      </c>
      <c r="E1523" s="3" t="s">
        <v>34</v>
      </c>
      <c r="F1523" s="3" t="s">
        <v>46</v>
      </c>
      <c r="G1523" s="6">
        <v>4.99</v>
      </c>
      <c r="H1523" s="6">
        <v>0.0</v>
      </c>
      <c r="I1523" s="6">
        <v>1548.76</v>
      </c>
      <c r="J1523" s="3" t="s">
        <v>333</v>
      </c>
      <c r="K1523" s="3" t="s">
        <v>1697</v>
      </c>
      <c r="L1523" s="3" t="s">
        <v>123</v>
      </c>
      <c r="M1523" s="3" t="s">
        <v>303</v>
      </c>
      <c r="N1523" s="3" t="s">
        <v>1771</v>
      </c>
    </row>
    <row r="1524">
      <c r="A1524" s="3" t="s">
        <v>5539</v>
      </c>
      <c r="B1524" s="3" t="s">
        <v>5540</v>
      </c>
      <c r="C1524" s="3" t="s">
        <v>657</v>
      </c>
      <c r="D1524" s="3" t="s">
        <v>55</v>
      </c>
      <c r="E1524" s="3" t="s">
        <v>34</v>
      </c>
      <c r="F1524" s="3" t="s">
        <v>120</v>
      </c>
      <c r="G1524" s="6">
        <v>7.99</v>
      </c>
      <c r="H1524" s="6">
        <v>15.0</v>
      </c>
      <c r="I1524" s="6">
        <v>5192.91</v>
      </c>
      <c r="J1524" s="3" t="s">
        <v>217</v>
      </c>
      <c r="K1524" s="3" t="s">
        <v>321</v>
      </c>
      <c r="L1524" s="3" t="s">
        <v>276</v>
      </c>
      <c r="M1524" s="3" t="s">
        <v>78</v>
      </c>
      <c r="N1524" s="3" t="s">
        <v>5541</v>
      </c>
    </row>
    <row r="1525">
      <c r="A1525" s="3" t="s">
        <v>5542</v>
      </c>
      <c r="B1525" s="3" t="s">
        <v>1043</v>
      </c>
      <c r="C1525" s="3" t="s">
        <v>5543</v>
      </c>
      <c r="D1525" s="3" t="s">
        <v>44</v>
      </c>
      <c r="E1525" s="3" t="s">
        <v>34</v>
      </c>
      <c r="F1525" s="3" t="s">
        <v>35</v>
      </c>
      <c r="G1525" s="6">
        <v>12.99</v>
      </c>
      <c r="H1525" s="6">
        <v>0.0</v>
      </c>
      <c r="I1525" s="6">
        <v>468.36</v>
      </c>
      <c r="J1525" s="3" t="s">
        <v>1045</v>
      </c>
      <c r="K1525" s="3" t="s">
        <v>1046</v>
      </c>
      <c r="L1525" s="3" t="s">
        <v>378</v>
      </c>
      <c r="M1525" s="3" t="s">
        <v>39</v>
      </c>
      <c r="N1525" s="3" t="s">
        <v>1047</v>
      </c>
    </row>
    <row r="1526">
      <c r="A1526" s="3" t="s">
        <v>5544</v>
      </c>
      <c r="B1526" s="3" t="s">
        <v>2390</v>
      </c>
      <c r="C1526" s="3" t="s">
        <v>4172</v>
      </c>
      <c r="D1526" s="3" t="s">
        <v>55</v>
      </c>
      <c r="E1526" s="3" t="s">
        <v>34</v>
      </c>
      <c r="F1526" s="3" t="s">
        <v>120</v>
      </c>
      <c r="G1526" s="6">
        <v>5.99</v>
      </c>
      <c r="H1526" s="6">
        <v>0.0</v>
      </c>
      <c r="I1526" s="6">
        <v>1293.65</v>
      </c>
      <c r="J1526" s="3" t="s">
        <v>1926</v>
      </c>
      <c r="K1526" s="3" t="s">
        <v>2391</v>
      </c>
      <c r="L1526" s="3" t="s">
        <v>187</v>
      </c>
      <c r="M1526" s="3" t="s">
        <v>180</v>
      </c>
      <c r="N1526" s="3" t="s">
        <v>2392</v>
      </c>
    </row>
    <row r="1527">
      <c r="A1527" s="3" t="s">
        <v>5545</v>
      </c>
      <c r="B1527" s="3" t="s">
        <v>5546</v>
      </c>
      <c r="C1527" s="3" t="s">
        <v>5547</v>
      </c>
      <c r="D1527" s="3" t="s">
        <v>44</v>
      </c>
      <c r="E1527" s="3" t="s">
        <v>34</v>
      </c>
      <c r="F1527" s="3" t="s">
        <v>57</v>
      </c>
      <c r="G1527" s="6">
        <v>0.0</v>
      </c>
      <c r="H1527" s="6">
        <v>10.0</v>
      </c>
      <c r="I1527" s="6">
        <v>4545.35</v>
      </c>
      <c r="J1527" s="3" t="s">
        <v>363</v>
      </c>
      <c r="K1527" s="3" t="s">
        <v>820</v>
      </c>
      <c r="L1527" s="3" t="s">
        <v>1117</v>
      </c>
      <c r="M1527" s="3" t="s">
        <v>39</v>
      </c>
      <c r="N1527" s="3" t="s">
        <v>2211</v>
      </c>
    </row>
    <row r="1528">
      <c r="A1528" s="3" t="s">
        <v>5548</v>
      </c>
      <c r="B1528" s="3" t="s">
        <v>5549</v>
      </c>
      <c r="C1528" s="3" t="s">
        <v>170</v>
      </c>
      <c r="D1528" s="3" t="s">
        <v>44</v>
      </c>
      <c r="E1528" s="3" t="s">
        <v>34</v>
      </c>
      <c r="F1528" s="3" t="s">
        <v>35</v>
      </c>
      <c r="G1528" s="6">
        <v>12.99</v>
      </c>
      <c r="H1528" s="6">
        <v>0.0</v>
      </c>
      <c r="I1528" s="6">
        <v>3925.01</v>
      </c>
      <c r="J1528" s="3" t="s">
        <v>464</v>
      </c>
      <c r="K1528" s="3" t="s">
        <v>5550</v>
      </c>
      <c r="L1528" s="3" t="s">
        <v>666</v>
      </c>
      <c r="M1528" s="3" t="s">
        <v>71</v>
      </c>
      <c r="N1528" s="3" t="s">
        <v>5551</v>
      </c>
    </row>
    <row r="1529">
      <c r="A1529" s="3" t="s">
        <v>5552</v>
      </c>
      <c r="B1529" s="3" t="s">
        <v>5553</v>
      </c>
      <c r="C1529" s="3" t="s">
        <v>563</v>
      </c>
      <c r="D1529" s="3" t="s">
        <v>33</v>
      </c>
      <c r="E1529" s="3" t="s">
        <v>392</v>
      </c>
      <c r="F1529" s="3" t="s">
        <v>120</v>
      </c>
      <c r="G1529" s="6">
        <v>0.0</v>
      </c>
      <c r="H1529" s="6">
        <v>0.0</v>
      </c>
      <c r="I1529" s="6">
        <v>398.6</v>
      </c>
      <c r="J1529" s="3" t="s">
        <v>97</v>
      </c>
      <c r="K1529" s="3" t="s">
        <v>5554</v>
      </c>
      <c r="L1529" s="3" t="s">
        <v>137</v>
      </c>
      <c r="M1529" s="3" t="s">
        <v>39</v>
      </c>
      <c r="N1529" s="3" t="s">
        <v>2664</v>
      </c>
    </row>
    <row r="1530">
      <c r="A1530" s="3" t="s">
        <v>5555</v>
      </c>
      <c r="B1530" s="3" t="s">
        <v>5556</v>
      </c>
      <c r="C1530" s="3" t="s">
        <v>542</v>
      </c>
      <c r="D1530" s="3" t="s">
        <v>33</v>
      </c>
      <c r="E1530" s="3" t="s">
        <v>34</v>
      </c>
      <c r="F1530" s="3" t="s">
        <v>35</v>
      </c>
      <c r="G1530" s="6">
        <v>12.99</v>
      </c>
      <c r="H1530" s="6">
        <v>0.0</v>
      </c>
      <c r="I1530" s="6">
        <v>1171.88</v>
      </c>
      <c r="J1530" s="3" t="s">
        <v>249</v>
      </c>
      <c r="K1530" s="3" t="s">
        <v>406</v>
      </c>
      <c r="L1530" s="3" t="s">
        <v>282</v>
      </c>
      <c r="M1530" s="3" t="s">
        <v>50</v>
      </c>
      <c r="N1530" s="3" t="s">
        <v>2171</v>
      </c>
    </row>
    <row r="1531">
      <c r="A1531" s="3" t="s">
        <v>5557</v>
      </c>
      <c r="B1531" s="3" t="s">
        <v>5558</v>
      </c>
      <c r="C1531" s="3" t="s">
        <v>1115</v>
      </c>
      <c r="D1531" s="3" t="s">
        <v>33</v>
      </c>
      <c r="E1531" s="3" t="s">
        <v>34</v>
      </c>
      <c r="F1531" s="3" t="s">
        <v>120</v>
      </c>
      <c r="G1531" s="6">
        <v>4.99</v>
      </c>
      <c r="H1531" s="6">
        <v>0.0</v>
      </c>
      <c r="I1531" s="6">
        <v>173.02</v>
      </c>
      <c r="J1531" s="3" t="s">
        <v>554</v>
      </c>
      <c r="K1531" s="3" t="s">
        <v>5559</v>
      </c>
      <c r="L1531" s="3" t="s">
        <v>328</v>
      </c>
      <c r="M1531" s="3" t="s">
        <v>100</v>
      </c>
      <c r="N1531" s="3" t="s">
        <v>548</v>
      </c>
    </row>
    <row r="1532">
      <c r="A1532" s="3" t="s">
        <v>5560</v>
      </c>
      <c r="B1532" s="3" t="s">
        <v>5561</v>
      </c>
      <c r="C1532" s="3" t="s">
        <v>502</v>
      </c>
      <c r="D1532" s="3" t="s">
        <v>44</v>
      </c>
      <c r="E1532" s="3" t="s">
        <v>56</v>
      </c>
      <c r="F1532" s="3" t="s">
        <v>120</v>
      </c>
      <c r="G1532" s="6">
        <v>5.99</v>
      </c>
      <c r="H1532" s="6">
        <v>0.0</v>
      </c>
      <c r="I1532" s="6">
        <v>531.71</v>
      </c>
      <c r="J1532" s="3" t="s">
        <v>503</v>
      </c>
      <c r="K1532" s="3" t="s">
        <v>5562</v>
      </c>
      <c r="L1532" s="3" t="s">
        <v>316</v>
      </c>
      <c r="M1532" s="3" t="s">
        <v>39</v>
      </c>
      <c r="N1532" s="3" t="s">
        <v>5563</v>
      </c>
    </row>
    <row r="1533">
      <c r="A1533" s="3" t="s">
        <v>5564</v>
      </c>
      <c r="B1533" s="3" t="s">
        <v>5565</v>
      </c>
      <c r="C1533" s="3" t="s">
        <v>3298</v>
      </c>
      <c r="D1533" s="3" t="s">
        <v>55</v>
      </c>
      <c r="E1533" s="3" t="s">
        <v>34</v>
      </c>
      <c r="F1533" s="3" t="s">
        <v>46</v>
      </c>
      <c r="G1533" s="6">
        <v>12.99</v>
      </c>
      <c r="H1533" s="6">
        <v>10.0</v>
      </c>
      <c r="I1533" s="6">
        <v>2335.03</v>
      </c>
      <c r="J1533" s="3" t="s">
        <v>877</v>
      </c>
      <c r="K1533" s="3" t="s">
        <v>4151</v>
      </c>
      <c r="L1533" s="3" t="s">
        <v>310</v>
      </c>
      <c r="M1533" s="3" t="s">
        <v>39</v>
      </c>
      <c r="N1533" s="3" t="s">
        <v>4129</v>
      </c>
    </row>
    <row r="1534">
      <c r="A1534" s="3" t="s">
        <v>5566</v>
      </c>
      <c r="B1534" s="3" t="s">
        <v>4481</v>
      </c>
      <c r="C1534" s="3" t="s">
        <v>1230</v>
      </c>
      <c r="D1534" s="3" t="s">
        <v>44</v>
      </c>
      <c r="E1534" s="3" t="s">
        <v>34</v>
      </c>
      <c r="F1534" s="3" t="s">
        <v>57</v>
      </c>
      <c r="G1534" s="6">
        <v>12.99</v>
      </c>
      <c r="H1534" s="6">
        <v>0.0</v>
      </c>
      <c r="I1534" s="6">
        <v>775.64</v>
      </c>
      <c r="J1534" s="3" t="s">
        <v>4482</v>
      </c>
      <c r="K1534" s="3" t="s">
        <v>4483</v>
      </c>
      <c r="L1534" s="3" t="s">
        <v>310</v>
      </c>
      <c r="M1534" s="3" t="s">
        <v>138</v>
      </c>
      <c r="N1534" s="3" t="s">
        <v>4462</v>
      </c>
    </row>
    <row r="1535">
      <c r="A1535" s="3" t="s">
        <v>5567</v>
      </c>
      <c r="B1535" s="3" t="s">
        <v>5568</v>
      </c>
      <c r="C1535" s="3" t="s">
        <v>1540</v>
      </c>
      <c r="D1535" s="3" t="s">
        <v>44</v>
      </c>
      <c r="E1535" s="3" t="s">
        <v>34</v>
      </c>
      <c r="F1535" s="3" t="s">
        <v>120</v>
      </c>
      <c r="G1535" s="6">
        <v>0.0</v>
      </c>
      <c r="H1535" s="6">
        <v>0.0</v>
      </c>
      <c r="I1535" s="6">
        <v>3657.3</v>
      </c>
      <c r="J1535" s="3" t="s">
        <v>2145</v>
      </c>
      <c r="K1535" s="3" t="s">
        <v>1525</v>
      </c>
      <c r="L1535" s="3" t="s">
        <v>282</v>
      </c>
      <c r="M1535" s="3" t="s">
        <v>78</v>
      </c>
      <c r="N1535" s="3" t="s">
        <v>5569</v>
      </c>
    </row>
    <row r="1536">
      <c r="A1536" s="3" t="s">
        <v>5570</v>
      </c>
      <c r="B1536" s="3" t="s">
        <v>5571</v>
      </c>
      <c r="C1536" s="3" t="s">
        <v>967</v>
      </c>
      <c r="D1536" s="3" t="s">
        <v>55</v>
      </c>
      <c r="E1536" s="3" t="s">
        <v>45</v>
      </c>
      <c r="F1536" s="3" t="s">
        <v>35</v>
      </c>
      <c r="G1536" s="6">
        <v>0.0</v>
      </c>
      <c r="H1536" s="6">
        <v>0.0</v>
      </c>
      <c r="I1536" s="6">
        <v>154.95</v>
      </c>
      <c r="J1536" s="3" t="s">
        <v>430</v>
      </c>
      <c r="K1536" s="3" t="s">
        <v>1344</v>
      </c>
      <c r="L1536" s="3" t="s">
        <v>85</v>
      </c>
      <c r="M1536" s="3" t="s">
        <v>180</v>
      </c>
      <c r="N1536" s="3" t="s">
        <v>2928</v>
      </c>
    </row>
    <row r="1537">
      <c r="A1537" s="3" t="s">
        <v>5572</v>
      </c>
      <c r="B1537" s="3" t="s">
        <v>5573</v>
      </c>
      <c r="C1537" s="3" t="s">
        <v>3334</v>
      </c>
      <c r="D1537" s="3" t="s">
        <v>55</v>
      </c>
      <c r="E1537" s="3" t="s">
        <v>34</v>
      </c>
      <c r="F1537" s="3" t="s">
        <v>120</v>
      </c>
      <c r="G1537" s="6">
        <v>7.99</v>
      </c>
      <c r="H1537" s="6">
        <v>0.0</v>
      </c>
      <c r="I1537" s="6">
        <v>371.62</v>
      </c>
      <c r="J1537" s="3" t="s">
        <v>333</v>
      </c>
      <c r="K1537" s="3" t="s">
        <v>1067</v>
      </c>
      <c r="L1537" s="3" t="s">
        <v>60</v>
      </c>
      <c r="M1537" s="3" t="s">
        <v>39</v>
      </c>
      <c r="N1537" s="3" t="s">
        <v>3395</v>
      </c>
    </row>
    <row r="1538">
      <c r="A1538" s="3" t="s">
        <v>5574</v>
      </c>
      <c r="B1538" s="3" t="s">
        <v>5575</v>
      </c>
      <c r="C1538" s="3" t="s">
        <v>5576</v>
      </c>
      <c r="D1538" s="3" t="s">
        <v>33</v>
      </c>
      <c r="E1538" s="3" t="s">
        <v>34</v>
      </c>
      <c r="F1538" s="3" t="s">
        <v>35</v>
      </c>
      <c r="G1538" s="6">
        <v>0.0</v>
      </c>
      <c r="H1538" s="6">
        <v>15.0</v>
      </c>
      <c r="I1538" s="6">
        <v>374.73</v>
      </c>
      <c r="J1538" s="3" t="s">
        <v>5577</v>
      </c>
      <c r="K1538" s="3" t="s">
        <v>296</v>
      </c>
      <c r="L1538" s="3" t="s">
        <v>297</v>
      </c>
      <c r="M1538" s="3" t="s">
        <v>39</v>
      </c>
      <c r="N1538" s="3" t="s">
        <v>5578</v>
      </c>
    </row>
    <row r="1539">
      <c r="A1539" s="3" t="s">
        <v>5579</v>
      </c>
      <c r="B1539" s="3" t="s">
        <v>5580</v>
      </c>
      <c r="C1539" s="3" t="s">
        <v>1581</v>
      </c>
      <c r="D1539" s="3" t="s">
        <v>44</v>
      </c>
      <c r="E1539" s="3" t="s">
        <v>34</v>
      </c>
      <c r="F1539" s="3" t="s">
        <v>35</v>
      </c>
      <c r="G1539" s="6">
        <v>5.99</v>
      </c>
      <c r="H1539" s="6">
        <v>0.0</v>
      </c>
      <c r="I1539" s="6">
        <v>896.08</v>
      </c>
      <c r="J1539" s="3" t="s">
        <v>2177</v>
      </c>
      <c r="K1539" s="3" t="s">
        <v>2182</v>
      </c>
      <c r="L1539" s="3" t="s">
        <v>770</v>
      </c>
      <c r="M1539" s="3" t="s">
        <v>138</v>
      </c>
      <c r="N1539" s="3" t="s">
        <v>5291</v>
      </c>
    </row>
    <row r="1540">
      <c r="A1540" s="3" t="s">
        <v>5581</v>
      </c>
      <c r="B1540" s="3" t="s">
        <v>5582</v>
      </c>
      <c r="C1540" s="3" t="s">
        <v>3851</v>
      </c>
      <c r="D1540" s="3" t="s">
        <v>44</v>
      </c>
      <c r="E1540" s="3" t="s">
        <v>34</v>
      </c>
      <c r="F1540" s="3" t="s">
        <v>57</v>
      </c>
      <c r="G1540" s="6">
        <v>0.0</v>
      </c>
      <c r="H1540" s="6">
        <v>0.0</v>
      </c>
      <c r="I1540" s="6">
        <v>472.68</v>
      </c>
      <c r="J1540" s="3" t="s">
        <v>363</v>
      </c>
      <c r="K1540" s="3" t="s">
        <v>4879</v>
      </c>
      <c r="L1540" s="3" t="s">
        <v>199</v>
      </c>
      <c r="M1540" s="3" t="s">
        <v>180</v>
      </c>
      <c r="N1540" s="3" t="s">
        <v>5583</v>
      </c>
    </row>
    <row r="1541">
      <c r="A1541" s="3" t="s">
        <v>5584</v>
      </c>
      <c r="B1541" s="3" t="s">
        <v>5585</v>
      </c>
      <c r="C1541" s="3" t="s">
        <v>5586</v>
      </c>
      <c r="D1541" s="3" t="s">
        <v>33</v>
      </c>
      <c r="E1541" s="3" t="s">
        <v>34</v>
      </c>
      <c r="F1541" s="3" t="s">
        <v>46</v>
      </c>
      <c r="G1541" s="6">
        <v>7.99</v>
      </c>
      <c r="H1541" s="6">
        <v>0.0</v>
      </c>
      <c r="I1541" s="6">
        <v>765.42</v>
      </c>
      <c r="J1541" s="3" t="s">
        <v>36</v>
      </c>
      <c r="K1541" s="3" t="s">
        <v>296</v>
      </c>
      <c r="L1541" s="3" t="s">
        <v>219</v>
      </c>
      <c r="M1541" s="3" t="s">
        <v>39</v>
      </c>
      <c r="N1541" s="3" t="s">
        <v>2946</v>
      </c>
    </row>
    <row r="1542">
      <c r="A1542" s="3" t="s">
        <v>5587</v>
      </c>
      <c r="B1542" s="3" t="s">
        <v>5588</v>
      </c>
      <c r="C1542" s="3" t="s">
        <v>660</v>
      </c>
      <c r="D1542" s="3" t="s">
        <v>55</v>
      </c>
      <c r="E1542" s="3" t="s">
        <v>34</v>
      </c>
      <c r="F1542" s="3" t="s">
        <v>35</v>
      </c>
      <c r="G1542" s="6">
        <v>12.99</v>
      </c>
      <c r="H1542" s="6">
        <v>0.0</v>
      </c>
      <c r="I1542" s="6">
        <v>427.65</v>
      </c>
      <c r="J1542" s="3" t="s">
        <v>363</v>
      </c>
      <c r="K1542" s="3" t="s">
        <v>5589</v>
      </c>
      <c r="L1542" s="3" t="s">
        <v>85</v>
      </c>
      <c r="M1542" s="3" t="s">
        <v>290</v>
      </c>
      <c r="N1542" s="3" t="s">
        <v>4351</v>
      </c>
    </row>
    <row r="1543">
      <c r="A1543" s="3" t="s">
        <v>5590</v>
      </c>
      <c r="B1543" s="3" t="s">
        <v>5591</v>
      </c>
      <c r="C1543" s="3" t="s">
        <v>4637</v>
      </c>
      <c r="D1543" s="3" t="s">
        <v>33</v>
      </c>
      <c r="E1543" s="3" t="s">
        <v>34</v>
      </c>
      <c r="F1543" s="3" t="s">
        <v>67</v>
      </c>
      <c r="G1543" s="6">
        <v>7.99</v>
      </c>
      <c r="H1543" s="6">
        <v>0.0</v>
      </c>
      <c r="I1543" s="6">
        <v>1305.38</v>
      </c>
      <c r="J1543" s="3" t="s">
        <v>1509</v>
      </c>
      <c r="K1543" s="3" t="s">
        <v>820</v>
      </c>
      <c r="L1543" s="3" t="s">
        <v>1035</v>
      </c>
      <c r="M1543" s="3" t="s">
        <v>71</v>
      </c>
      <c r="N1543" s="3" t="s">
        <v>808</v>
      </c>
    </row>
    <row r="1544">
      <c r="A1544" s="3" t="s">
        <v>5592</v>
      </c>
      <c r="B1544" s="3" t="s">
        <v>5593</v>
      </c>
      <c r="C1544" s="3" t="s">
        <v>4728</v>
      </c>
      <c r="D1544" s="3" t="s">
        <v>33</v>
      </c>
      <c r="E1544" s="3" t="s">
        <v>34</v>
      </c>
      <c r="F1544" s="3" t="s">
        <v>120</v>
      </c>
      <c r="G1544" s="6">
        <v>12.99</v>
      </c>
      <c r="H1544" s="6">
        <v>0.0</v>
      </c>
      <c r="I1544" s="6">
        <v>454.1</v>
      </c>
      <c r="J1544" s="3" t="s">
        <v>464</v>
      </c>
      <c r="K1544" s="3" t="s">
        <v>5594</v>
      </c>
      <c r="L1544" s="3" t="s">
        <v>1170</v>
      </c>
      <c r="M1544" s="3" t="s">
        <v>71</v>
      </c>
      <c r="N1544" s="3" t="s">
        <v>5595</v>
      </c>
    </row>
    <row r="1545">
      <c r="A1545" s="3" t="s">
        <v>5596</v>
      </c>
      <c r="B1545" s="3" t="s">
        <v>5597</v>
      </c>
      <c r="C1545" s="3" t="s">
        <v>1029</v>
      </c>
      <c r="D1545" s="3" t="s">
        <v>55</v>
      </c>
      <c r="E1545" s="3" t="s">
        <v>34</v>
      </c>
      <c r="F1545" s="3" t="s">
        <v>35</v>
      </c>
      <c r="G1545" s="6">
        <v>5.99</v>
      </c>
      <c r="H1545" s="6">
        <v>5.0</v>
      </c>
      <c r="I1545" s="6">
        <v>2139.39</v>
      </c>
      <c r="J1545" s="3" t="s">
        <v>4136</v>
      </c>
      <c r="K1545" s="3" t="s">
        <v>550</v>
      </c>
      <c r="L1545" s="3" t="s">
        <v>608</v>
      </c>
      <c r="M1545" s="3" t="s">
        <v>78</v>
      </c>
      <c r="N1545" s="3" t="s">
        <v>884</v>
      </c>
    </row>
    <row r="1546">
      <c r="A1546" s="3" t="s">
        <v>5598</v>
      </c>
      <c r="B1546" s="3" t="s">
        <v>5599</v>
      </c>
      <c r="C1546" s="3" t="s">
        <v>1345</v>
      </c>
      <c r="D1546" s="3" t="s">
        <v>33</v>
      </c>
      <c r="E1546" s="3" t="s">
        <v>34</v>
      </c>
      <c r="F1546" s="3" t="s">
        <v>120</v>
      </c>
      <c r="G1546" s="6">
        <v>4.99</v>
      </c>
      <c r="H1546" s="6">
        <v>20.0</v>
      </c>
      <c r="I1546" s="6">
        <v>1273.61</v>
      </c>
      <c r="J1546" s="3" t="s">
        <v>5600</v>
      </c>
      <c r="K1546" s="3" t="s">
        <v>1360</v>
      </c>
      <c r="L1546" s="3" t="s">
        <v>1170</v>
      </c>
      <c r="M1546" s="3" t="s">
        <v>78</v>
      </c>
      <c r="N1546" s="3" t="s">
        <v>1921</v>
      </c>
    </row>
    <row r="1547">
      <c r="A1547" s="3" t="s">
        <v>5601</v>
      </c>
      <c r="B1547" s="3" t="s">
        <v>5602</v>
      </c>
      <c r="C1547" s="3" t="s">
        <v>533</v>
      </c>
      <c r="D1547" s="3" t="s">
        <v>44</v>
      </c>
      <c r="E1547" s="3" t="s">
        <v>34</v>
      </c>
      <c r="F1547" s="3" t="s">
        <v>46</v>
      </c>
      <c r="G1547" s="6">
        <v>7.99</v>
      </c>
      <c r="H1547" s="6">
        <v>0.0</v>
      </c>
      <c r="I1547" s="6">
        <v>2745.41</v>
      </c>
      <c r="J1547" s="3" t="s">
        <v>5603</v>
      </c>
      <c r="K1547" s="3" t="s">
        <v>465</v>
      </c>
      <c r="L1547" s="3" t="s">
        <v>276</v>
      </c>
      <c r="M1547" s="3" t="s">
        <v>290</v>
      </c>
      <c r="N1547" s="3" t="s">
        <v>3659</v>
      </c>
    </row>
    <row r="1548">
      <c r="A1548" s="3" t="s">
        <v>5604</v>
      </c>
      <c r="B1548" s="3" t="s">
        <v>5605</v>
      </c>
      <c r="C1548" s="3" t="s">
        <v>1597</v>
      </c>
      <c r="D1548" s="3" t="s">
        <v>33</v>
      </c>
      <c r="E1548" s="3" t="s">
        <v>34</v>
      </c>
      <c r="F1548" s="3" t="s">
        <v>57</v>
      </c>
      <c r="G1548" s="6">
        <v>12.99</v>
      </c>
      <c r="H1548" s="6">
        <v>0.0</v>
      </c>
      <c r="I1548" s="6">
        <v>805.26</v>
      </c>
      <c r="J1548" s="3" t="s">
        <v>430</v>
      </c>
      <c r="K1548" s="3" t="s">
        <v>683</v>
      </c>
      <c r="L1548" s="3" t="s">
        <v>282</v>
      </c>
      <c r="M1548" s="3" t="s">
        <v>71</v>
      </c>
      <c r="N1548" s="3" t="s">
        <v>1323</v>
      </c>
    </row>
    <row r="1549">
      <c r="A1549" s="3" t="s">
        <v>5606</v>
      </c>
      <c r="B1549" s="3" t="s">
        <v>5607</v>
      </c>
      <c r="C1549" s="3" t="s">
        <v>2357</v>
      </c>
      <c r="D1549" s="3" t="s">
        <v>33</v>
      </c>
      <c r="E1549" s="3" t="s">
        <v>34</v>
      </c>
      <c r="F1549" s="3" t="s">
        <v>67</v>
      </c>
      <c r="G1549" s="6">
        <v>0.0</v>
      </c>
      <c r="H1549" s="6">
        <v>0.0</v>
      </c>
      <c r="I1549" s="6">
        <v>792.03</v>
      </c>
      <c r="J1549" s="3" t="s">
        <v>1554</v>
      </c>
      <c r="K1549" s="3" t="s">
        <v>5608</v>
      </c>
      <c r="L1549" s="3" t="s">
        <v>493</v>
      </c>
      <c r="M1549" s="3" t="s">
        <v>39</v>
      </c>
      <c r="N1549" s="3" t="s">
        <v>5609</v>
      </c>
    </row>
    <row r="1550">
      <c r="A1550" s="3" t="s">
        <v>5610</v>
      </c>
      <c r="B1550" s="3" t="s">
        <v>233</v>
      </c>
      <c r="C1550" s="3" t="s">
        <v>2856</v>
      </c>
      <c r="D1550" s="3" t="s">
        <v>44</v>
      </c>
      <c r="E1550" s="3" t="s">
        <v>34</v>
      </c>
      <c r="F1550" s="3" t="s">
        <v>46</v>
      </c>
      <c r="G1550" s="6">
        <v>5.99</v>
      </c>
      <c r="H1550" s="6">
        <v>0.0</v>
      </c>
      <c r="I1550" s="6">
        <v>2267.87</v>
      </c>
      <c r="J1550" s="3" t="s">
        <v>192</v>
      </c>
      <c r="K1550" s="3" t="s">
        <v>235</v>
      </c>
      <c r="L1550" s="3" t="s">
        <v>236</v>
      </c>
      <c r="M1550" s="3" t="s">
        <v>108</v>
      </c>
      <c r="N1550" s="3" t="s">
        <v>237</v>
      </c>
    </row>
    <row r="1551">
      <c r="A1551" s="3" t="s">
        <v>5611</v>
      </c>
      <c r="B1551" s="3" t="s">
        <v>5612</v>
      </c>
      <c r="C1551" s="3" t="s">
        <v>5140</v>
      </c>
      <c r="D1551" s="3" t="s">
        <v>55</v>
      </c>
      <c r="E1551" s="3" t="s">
        <v>34</v>
      </c>
      <c r="F1551" s="3" t="s">
        <v>35</v>
      </c>
      <c r="G1551" s="6">
        <v>7.99</v>
      </c>
      <c r="H1551" s="6">
        <v>10.0</v>
      </c>
      <c r="I1551" s="6">
        <v>804.24</v>
      </c>
      <c r="J1551" s="3" t="s">
        <v>1013</v>
      </c>
      <c r="K1551" s="3" t="s">
        <v>825</v>
      </c>
      <c r="L1551" s="3" t="s">
        <v>1689</v>
      </c>
      <c r="M1551" s="3" t="s">
        <v>71</v>
      </c>
      <c r="N1551" s="3" t="s">
        <v>3780</v>
      </c>
    </row>
    <row r="1552">
      <c r="A1552" s="3" t="s">
        <v>5613</v>
      </c>
      <c r="B1552" s="3" t="s">
        <v>5614</v>
      </c>
      <c r="C1552" s="3" t="s">
        <v>948</v>
      </c>
      <c r="D1552" s="3" t="s">
        <v>55</v>
      </c>
      <c r="E1552" s="3" t="s">
        <v>34</v>
      </c>
      <c r="F1552" s="3" t="s">
        <v>46</v>
      </c>
      <c r="G1552" s="6">
        <v>0.0</v>
      </c>
      <c r="H1552" s="6">
        <v>0.0</v>
      </c>
      <c r="I1552" s="6">
        <v>697.47</v>
      </c>
      <c r="J1552" s="3" t="s">
        <v>559</v>
      </c>
      <c r="K1552" s="3" t="s">
        <v>5383</v>
      </c>
      <c r="L1552" s="3" t="s">
        <v>821</v>
      </c>
      <c r="M1552" s="3" t="s">
        <v>71</v>
      </c>
      <c r="N1552" s="3" t="s">
        <v>526</v>
      </c>
    </row>
    <row r="1553">
      <c r="A1553" s="3" t="s">
        <v>5615</v>
      </c>
      <c r="B1553" s="3" t="s">
        <v>5616</v>
      </c>
      <c r="C1553" s="3" t="s">
        <v>5617</v>
      </c>
      <c r="D1553" s="3" t="s">
        <v>33</v>
      </c>
      <c r="E1553" s="3" t="s">
        <v>163</v>
      </c>
      <c r="F1553" s="3" t="s">
        <v>67</v>
      </c>
      <c r="G1553" s="6">
        <v>0.0</v>
      </c>
      <c r="H1553" s="6">
        <v>0.0</v>
      </c>
      <c r="I1553" s="6">
        <v>702.18</v>
      </c>
      <c r="J1553" s="3" t="s">
        <v>363</v>
      </c>
      <c r="K1553" s="3" t="s">
        <v>5618</v>
      </c>
      <c r="L1553" s="3" t="s">
        <v>1170</v>
      </c>
      <c r="M1553" s="3" t="s">
        <v>39</v>
      </c>
      <c r="N1553" s="3" t="s">
        <v>5619</v>
      </c>
    </row>
    <row r="1554">
      <c r="A1554" s="3" t="s">
        <v>5620</v>
      </c>
      <c r="B1554" s="3" t="s">
        <v>5621</v>
      </c>
      <c r="C1554" s="3" t="s">
        <v>4424</v>
      </c>
      <c r="D1554" s="3" t="s">
        <v>55</v>
      </c>
      <c r="E1554" s="3" t="s">
        <v>34</v>
      </c>
      <c r="F1554" s="3" t="s">
        <v>67</v>
      </c>
      <c r="G1554" s="6">
        <v>7.99</v>
      </c>
      <c r="H1554" s="6">
        <v>0.0</v>
      </c>
      <c r="I1554" s="6">
        <v>243.36</v>
      </c>
      <c r="J1554" s="3" t="s">
        <v>171</v>
      </c>
      <c r="K1554" s="3" t="s">
        <v>1019</v>
      </c>
      <c r="L1554" s="3" t="s">
        <v>145</v>
      </c>
      <c r="M1554" s="3" t="s">
        <v>71</v>
      </c>
      <c r="N1554" s="3" t="s">
        <v>5622</v>
      </c>
    </row>
    <row r="1555">
      <c r="A1555" s="3" t="s">
        <v>5623</v>
      </c>
      <c r="B1555" s="3" t="s">
        <v>5624</v>
      </c>
      <c r="C1555" s="3" t="s">
        <v>362</v>
      </c>
      <c r="D1555" s="3" t="s">
        <v>55</v>
      </c>
      <c r="E1555" s="3" t="s">
        <v>34</v>
      </c>
      <c r="F1555" s="3" t="s">
        <v>35</v>
      </c>
      <c r="G1555" s="6">
        <v>12.99</v>
      </c>
      <c r="H1555" s="6">
        <v>0.0</v>
      </c>
      <c r="I1555" s="6">
        <v>1614.77</v>
      </c>
      <c r="J1555" s="3" t="s">
        <v>1013</v>
      </c>
      <c r="K1555" s="3" t="s">
        <v>1014</v>
      </c>
      <c r="L1555" s="3" t="s">
        <v>38</v>
      </c>
      <c r="M1555" s="3" t="s">
        <v>180</v>
      </c>
      <c r="N1555" s="3" t="s">
        <v>5625</v>
      </c>
    </row>
    <row r="1556">
      <c r="A1556" s="3" t="s">
        <v>5626</v>
      </c>
      <c r="B1556" s="3" t="s">
        <v>5627</v>
      </c>
      <c r="C1556" s="3" t="s">
        <v>4415</v>
      </c>
      <c r="D1556" s="3" t="s">
        <v>44</v>
      </c>
      <c r="E1556" s="3" t="s">
        <v>34</v>
      </c>
      <c r="F1556" s="3" t="s">
        <v>120</v>
      </c>
      <c r="G1556" s="6">
        <v>0.0</v>
      </c>
      <c r="H1556" s="6">
        <v>0.0</v>
      </c>
      <c r="I1556" s="6">
        <v>1442.74</v>
      </c>
      <c r="J1556" s="3" t="s">
        <v>1443</v>
      </c>
      <c r="K1556" s="3" t="s">
        <v>5628</v>
      </c>
      <c r="L1556" s="3" t="s">
        <v>137</v>
      </c>
      <c r="M1556" s="3" t="s">
        <v>71</v>
      </c>
      <c r="N1556" s="3" t="s">
        <v>1244</v>
      </c>
    </row>
    <row r="1557">
      <c r="A1557" s="3" t="s">
        <v>5629</v>
      </c>
      <c r="B1557" s="3" t="s">
        <v>2258</v>
      </c>
      <c r="C1557" s="3" t="s">
        <v>3011</v>
      </c>
      <c r="D1557" s="3" t="s">
        <v>55</v>
      </c>
      <c r="E1557" s="3" t="s">
        <v>34</v>
      </c>
      <c r="F1557" s="3" t="s">
        <v>35</v>
      </c>
      <c r="G1557" s="6">
        <v>5.99</v>
      </c>
      <c r="H1557" s="6">
        <v>0.0</v>
      </c>
      <c r="I1557" s="6">
        <v>1446.24</v>
      </c>
      <c r="J1557" s="3" t="s">
        <v>2260</v>
      </c>
      <c r="K1557" s="3" t="s">
        <v>2261</v>
      </c>
      <c r="L1557" s="3" t="s">
        <v>516</v>
      </c>
      <c r="M1557" s="3" t="s">
        <v>180</v>
      </c>
      <c r="N1557" s="3" t="s">
        <v>1807</v>
      </c>
    </row>
    <row r="1558">
      <c r="A1558" s="3" t="s">
        <v>5630</v>
      </c>
      <c r="B1558" s="3" t="s">
        <v>5631</v>
      </c>
      <c r="C1558" s="3" t="s">
        <v>2706</v>
      </c>
      <c r="D1558" s="3" t="s">
        <v>33</v>
      </c>
      <c r="E1558" s="3" t="s">
        <v>34</v>
      </c>
      <c r="F1558" s="3" t="s">
        <v>67</v>
      </c>
      <c r="G1558" s="6">
        <v>7.99</v>
      </c>
      <c r="H1558" s="6">
        <v>0.0</v>
      </c>
      <c r="I1558" s="6">
        <v>1858.98</v>
      </c>
      <c r="J1558" s="3" t="s">
        <v>2260</v>
      </c>
      <c r="K1558" s="3" t="s">
        <v>825</v>
      </c>
      <c r="L1558" s="3" t="s">
        <v>378</v>
      </c>
      <c r="M1558" s="3" t="s">
        <v>50</v>
      </c>
      <c r="N1558" s="3" t="s">
        <v>2415</v>
      </c>
    </row>
    <row r="1559">
      <c r="A1559" s="3" t="s">
        <v>5632</v>
      </c>
      <c r="B1559" s="3" t="s">
        <v>5633</v>
      </c>
      <c r="C1559" s="3" t="s">
        <v>2432</v>
      </c>
      <c r="D1559" s="3" t="s">
        <v>55</v>
      </c>
      <c r="E1559" s="3" t="s">
        <v>34</v>
      </c>
      <c r="F1559" s="3" t="s">
        <v>35</v>
      </c>
      <c r="G1559" s="6">
        <v>4.99</v>
      </c>
      <c r="H1559" s="6">
        <v>0.0</v>
      </c>
      <c r="I1559" s="6">
        <v>538.51</v>
      </c>
      <c r="J1559" s="3" t="s">
        <v>4957</v>
      </c>
      <c r="K1559" s="3" t="s">
        <v>5634</v>
      </c>
      <c r="L1559" s="3" t="s">
        <v>250</v>
      </c>
      <c r="M1559" s="3" t="s">
        <v>71</v>
      </c>
      <c r="N1559" s="3" t="s">
        <v>5635</v>
      </c>
    </row>
    <row r="1560">
      <c r="A1560" s="3" t="s">
        <v>5636</v>
      </c>
      <c r="B1560" s="3" t="s">
        <v>5637</v>
      </c>
      <c r="C1560" s="3" t="s">
        <v>1770</v>
      </c>
      <c r="D1560" s="3" t="s">
        <v>55</v>
      </c>
      <c r="E1560" s="3" t="s">
        <v>34</v>
      </c>
      <c r="F1560" s="3" t="s">
        <v>46</v>
      </c>
      <c r="G1560" s="6">
        <v>4.99</v>
      </c>
      <c r="H1560" s="6">
        <v>0.0</v>
      </c>
      <c r="I1560" s="6">
        <v>2967.55</v>
      </c>
      <c r="J1560" s="3" t="s">
        <v>295</v>
      </c>
      <c r="K1560" s="3" t="s">
        <v>3931</v>
      </c>
      <c r="L1560" s="3" t="s">
        <v>115</v>
      </c>
      <c r="M1560" s="3" t="s">
        <v>71</v>
      </c>
      <c r="N1560" s="3" t="s">
        <v>5638</v>
      </c>
    </row>
    <row r="1561">
      <c r="A1561" s="3" t="s">
        <v>5639</v>
      </c>
      <c r="B1561" s="3" t="s">
        <v>5640</v>
      </c>
      <c r="C1561" s="3" t="s">
        <v>2383</v>
      </c>
      <c r="D1561" s="3" t="s">
        <v>44</v>
      </c>
      <c r="E1561" s="3" t="s">
        <v>34</v>
      </c>
      <c r="F1561" s="3" t="s">
        <v>57</v>
      </c>
      <c r="G1561" s="6">
        <v>0.0</v>
      </c>
      <c r="H1561" s="6">
        <v>0.0</v>
      </c>
      <c r="I1561" s="6">
        <v>1793.0</v>
      </c>
      <c r="J1561" s="3" t="s">
        <v>1175</v>
      </c>
      <c r="K1561" s="3" t="s">
        <v>308</v>
      </c>
      <c r="L1561" s="3" t="s">
        <v>99</v>
      </c>
      <c r="M1561" s="3" t="s">
        <v>39</v>
      </c>
      <c r="N1561" s="3" t="s">
        <v>5641</v>
      </c>
    </row>
    <row r="1562">
      <c r="A1562" s="3" t="s">
        <v>5642</v>
      </c>
      <c r="B1562" s="3" t="s">
        <v>5643</v>
      </c>
      <c r="C1562" s="3" t="s">
        <v>3068</v>
      </c>
      <c r="D1562" s="3" t="s">
        <v>44</v>
      </c>
      <c r="E1562" s="3" t="s">
        <v>34</v>
      </c>
      <c r="F1562" s="3" t="s">
        <v>57</v>
      </c>
      <c r="G1562" s="6">
        <v>12.99</v>
      </c>
      <c r="H1562" s="6">
        <v>0.0</v>
      </c>
      <c r="I1562" s="6">
        <v>1113.01</v>
      </c>
      <c r="J1562" s="3" t="s">
        <v>2617</v>
      </c>
      <c r="K1562" s="3" t="s">
        <v>5644</v>
      </c>
      <c r="L1562" s="3" t="s">
        <v>219</v>
      </c>
      <c r="M1562" s="3" t="s">
        <v>50</v>
      </c>
      <c r="N1562" s="3" t="s">
        <v>5645</v>
      </c>
    </row>
    <row r="1563">
      <c r="A1563" s="3" t="s">
        <v>5646</v>
      </c>
      <c r="B1563" s="3" t="s">
        <v>5647</v>
      </c>
      <c r="C1563" s="3" t="s">
        <v>2802</v>
      </c>
      <c r="D1563" s="3" t="s">
        <v>55</v>
      </c>
      <c r="E1563" s="3" t="s">
        <v>34</v>
      </c>
      <c r="F1563" s="3" t="s">
        <v>46</v>
      </c>
      <c r="G1563" s="6">
        <v>5.99</v>
      </c>
      <c r="H1563" s="6">
        <v>5.0</v>
      </c>
      <c r="I1563" s="6">
        <v>18.81</v>
      </c>
      <c r="J1563" s="3" t="s">
        <v>430</v>
      </c>
      <c r="K1563" s="3" t="s">
        <v>2945</v>
      </c>
      <c r="L1563" s="3" t="s">
        <v>70</v>
      </c>
      <c r="M1563" s="3" t="s">
        <v>39</v>
      </c>
      <c r="N1563" s="3" t="s">
        <v>2408</v>
      </c>
    </row>
    <row r="1564">
      <c r="A1564" s="3" t="s">
        <v>5648</v>
      </c>
      <c r="B1564" s="3" t="s">
        <v>4827</v>
      </c>
      <c r="C1564" s="3" t="s">
        <v>3176</v>
      </c>
      <c r="D1564" s="3" t="s">
        <v>33</v>
      </c>
      <c r="E1564" s="3" t="s">
        <v>34</v>
      </c>
      <c r="F1564" s="3" t="s">
        <v>46</v>
      </c>
      <c r="G1564" s="6">
        <v>12.99</v>
      </c>
      <c r="H1564" s="6">
        <v>0.0</v>
      </c>
      <c r="I1564" s="6">
        <v>537.15</v>
      </c>
      <c r="J1564" s="3" t="s">
        <v>1227</v>
      </c>
      <c r="K1564" s="3" t="s">
        <v>4828</v>
      </c>
      <c r="L1564" s="3" t="s">
        <v>250</v>
      </c>
      <c r="M1564" s="3" t="s">
        <v>138</v>
      </c>
      <c r="N1564" s="3" t="s">
        <v>4829</v>
      </c>
    </row>
    <row r="1565">
      <c r="A1565" s="3" t="s">
        <v>5649</v>
      </c>
      <c r="B1565" s="3" t="s">
        <v>5650</v>
      </c>
      <c r="C1565" s="3" t="s">
        <v>2149</v>
      </c>
      <c r="D1565" s="3" t="s">
        <v>55</v>
      </c>
      <c r="E1565" s="3" t="s">
        <v>34</v>
      </c>
      <c r="F1565" s="3" t="s">
        <v>46</v>
      </c>
      <c r="G1565" s="6">
        <v>0.0</v>
      </c>
      <c r="H1565" s="6">
        <v>0.0</v>
      </c>
      <c r="I1565" s="6">
        <v>2186.63</v>
      </c>
      <c r="J1565" s="3" t="s">
        <v>1315</v>
      </c>
      <c r="K1565" s="3" t="s">
        <v>5651</v>
      </c>
      <c r="L1565" s="3" t="s">
        <v>264</v>
      </c>
      <c r="M1565" s="3" t="s">
        <v>39</v>
      </c>
      <c r="N1565" s="3" t="s">
        <v>2587</v>
      </c>
    </row>
    <row r="1566">
      <c r="A1566" s="3" t="s">
        <v>5652</v>
      </c>
      <c r="B1566" s="3" t="s">
        <v>5653</v>
      </c>
      <c r="C1566" s="3" t="s">
        <v>317</v>
      </c>
      <c r="D1566" s="3" t="s">
        <v>55</v>
      </c>
      <c r="E1566" s="3" t="s">
        <v>34</v>
      </c>
      <c r="F1566" s="3" t="s">
        <v>57</v>
      </c>
      <c r="G1566" s="6">
        <v>5.99</v>
      </c>
      <c r="H1566" s="6">
        <v>0.0</v>
      </c>
      <c r="I1566" s="6">
        <v>697.09</v>
      </c>
      <c r="J1566" s="3" t="s">
        <v>192</v>
      </c>
      <c r="K1566" s="3" t="s">
        <v>620</v>
      </c>
      <c r="L1566" s="3" t="s">
        <v>85</v>
      </c>
      <c r="M1566" s="3" t="s">
        <v>71</v>
      </c>
      <c r="N1566" s="3" t="s">
        <v>2667</v>
      </c>
    </row>
    <row r="1567">
      <c r="A1567" s="3" t="s">
        <v>5654</v>
      </c>
      <c r="B1567" s="3" t="s">
        <v>5432</v>
      </c>
      <c r="C1567" s="3" t="s">
        <v>1197</v>
      </c>
      <c r="D1567" s="3" t="s">
        <v>55</v>
      </c>
      <c r="E1567" s="3" t="s">
        <v>34</v>
      </c>
      <c r="F1567" s="3" t="s">
        <v>35</v>
      </c>
      <c r="G1567" s="6">
        <v>0.0</v>
      </c>
      <c r="H1567" s="6">
        <v>0.0</v>
      </c>
      <c r="I1567" s="6">
        <v>272.38</v>
      </c>
      <c r="J1567" s="3" t="s">
        <v>3713</v>
      </c>
      <c r="K1567" s="3" t="s">
        <v>2561</v>
      </c>
      <c r="L1567" s="3" t="s">
        <v>236</v>
      </c>
      <c r="M1567" s="3" t="s">
        <v>138</v>
      </c>
      <c r="N1567" s="3" t="s">
        <v>5433</v>
      </c>
    </row>
    <row r="1568">
      <c r="A1568" s="3" t="s">
        <v>5655</v>
      </c>
      <c r="B1568" s="3" t="s">
        <v>5656</v>
      </c>
      <c r="C1568" s="3" t="s">
        <v>72</v>
      </c>
      <c r="D1568" s="3" t="s">
        <v>44</v>
      </c>
      <c r="E1568" s="3" t="s">
        <v>34</v>
      </c>
      <c r="F1568" s="3" t="s">
        <v>46</v>
      </c>
      <c r="G1568" s="6">
        <v>12.99</v>
      </c>
      <c r="H1568" s="6">
        <v>0.0</v>
      </c>
      <c r="I1568" s="6">
        <v>599.97</v>
      </c>
      <c r="J1568" s="3" t="s">
        <v>5657</v>
      </c>
      <c r="K1568" s="3" t="s">
        <v>353</v>
      </c>
      <c r="L1568" s="3" t="s">
        <v>316</v>
      </c>
      <c r="M1568" s="3" t="s">
        <v>71</v>
      </c>
      <c r="N1568" s="3" t="s">
        <v>1859</v>
      </c>
    </row>
    <row r="1569">
      <c r="A1569" s="3" t="s">
        <v>5658</v>
      </c>
      <c r="B1569" s="3" t="s">
        <v>5659</v>
      </c>
      <c r="C1569" s="3" t="s">
        <v>4554</v>
      </c>
      <c r="D1569" s="3" t="s">
        <v>55</v>
      </c>
      <c r="E1569" s="3" t="s">
        <v>34</v>
      </c>
      <c r="F1569" s="3" t="s">
        <v>57</v>
      </c>
      <c r="G1569" s="6">
        <v>12.99</v>
      </c>
      <c r="H1569" s="6">
        <v>0.0</v>
      </c>
      <c r="I1569" s="6">
        <v>1662.98</v>
      </c>
      <c r="J1569" s="3" t="s">
        <v>5660</v>
      </c>
      <c r="K1569" s="3" t="s">
        <v>1162</v>
      </c>
      <c r="L1569" s="3" t="s">
        <v>187</v>
      </c>
      <c r="M1569" s="3" t="s">
        <v>290</v>
      </c>
      <c r="N1569" s="3" t="s">
        <v>5661</v>
      </c>
    </row>
    <row r="1570">
      <c r="A1570" s="3" t="s">
        <v>5662</v>
      </c>
      <c r="B1570" s="3" t="s">
        <v>5663</v>
      </c>
      <c r="C1570" s="3" t="s">
        <v>2315</v>
      </c>
      <c r="D1570" s="3" t="s">
        <v>55</v>
      </c>
      <c r="E1570" s="3" t="s">
        <v>34</v>
      </c>
      <c r="F1570" s="3" t="s">
        <v>57</v>
      </c>
      <c r="G1570" s="6">
        <v>7.99</v>
      </c>
      <c r="H1570" s="6">
        <v>0.0</v>
      </c>
      <c r="I1570" s="6">
        <v>1963.64</v>
      </c>
      <c r="J1570" s="3" t="s">
        <v>3713</v>
      </c>
      <c r="K1570" s="3" t="s">
        <v>288</v>
      </c>
      <c r="L1570" s="3" t="s">
        <v>107</v>
      </c>
      <c r="M1570" s="3" t="s">
        <v>138</v>
      </c>
      <c r="N1570" s="3" t="s">
        <v>1994</v>
      </c>
    </row>
    <row r="1571">
      <c r="A1571" s="3" t="s">
        <v>5664</v>
      </c>
      <c r="B1571" s="3" t="s">
        <v>5665</v>
      </c>
      <c r="C1571" s="3" t="s">
        <v>5666</v>
      </c>
      <c r="D1571" s="3" t="s">
        <v>33</v>
      </c>
      <c r="E1571" s="3" t="s">
        <v>34</v>
      </c>
      <c r="F1571" s="3" t="s">
        <v>46</v>
      </c>
      <c r="G1571" s="6">
        <v>5.99</v>
      </c>
      <c r="H1571" s="6">
        <v>0.0</v>
      </c>
      <c r="I1571" s="6">
        <v>463.01</v>
      </c>
      <c r="J1571" s="3" t="s">
        <v>2265</v>
      </c>
      <c r="K1571" s="3" t="s">
        <v>1411</v>
      </c>
      <c r="L1571" s="3" t="s">
        <v>4008</v>
      </c>
      <c r="M1571" s="3" t="s">
        <v>71</v>
      </c>
      <c r="N1571" s="3" t="s">
        <v>5507</v>
      </c>
    </row>
    <row r="1572">
      <c r="A1572" s="3" t="s">
        <v>5667</v>
      </c>
      <c r="B1572" s="3" t="s">
        <v>5668</v>
      </c>
      <c r="C1572" s="3" t="s">
        <v>5669</v>
      </c>
      <c r="D1572" s="3" t="s">
        <v>33</v>
      </c>
      <c r="E1572" s="3" t="s">
        <v>34</v>
      </c>
      <c r="F1572" s="3" t="s">
        <v>57</v>
      </c>
      <c r="G1572" s="6">
        <v>7.99</v>
      </c>
      <c r="H1572" s="6">
        <v>20.0</v>
      </c>
      <c r="I1572" s="6">
        <v>1231.46</v>
      </c>
      <c r="J1572" s="3" t="s">
        <v>326</v>
      </c>
      <c r="K1572" s="3" t="s">
        <v>5670</v>
      </c>
      <c r="L1572" s="3" t="s">
        <v>206</v>
      </c>
      <c r="M1572" s="3" t="s">
        <v>50</v>
      </c>
      <c r="N1572" s="3" t="s">
        <v>5671</v>
      </c>
    </row>
    <row r="1573">
      <c r="A1573" s="3" t="s">
        <v>5672</v>
      </c>
      <c r="B1573" s="3" t="s">
        <v>5512</v>
      </c>
      <c r="C1573" s="3" t="s">
        <v>5673</v>
      </c>
      <c r="D1573" s="3" t="s">
        <v>33</v>
      </c>
      <c r="E1573" s="3" t="s">
        <v>34</v>
      </c>
      <c r="F1573" s="3" t="s">
        <v>46</v>
      </c>
      <c r="G1573" s="6">
        <v>5.99</v>
      </c>
      <c r="H1573" s="6">
        <v>0.0</v>
      </c>
      <c r="I1573" s="6">
        <v>409.3</v>
      </c>
      <c r="J1573" s="3" t="s">
        <v>1420</v>
      </c>
      <c r="K1573" s="3" t="s">
        <v>4325</v>
      </c>
      <c r="L1573" s="3" t="s">
        <v>145</v>
      </c>
      <c r="M1573" s="3" t="s">
        <v>39</v>
      </c>
      <c r="N1573" s="3" t="s">
        <v>5513</v>
      </c>
    </row>
    <row r="1574">
      <c r="A1574" s="3" t="s">
        <v>5674</v>
      </c>
      <c r="B1574" s="3" t="s">
        <v>5675</v>
      </c>
      <c r="C1574" s="3" t="s">
        <v>5676</v>
      </c>
      <c r="D1574" s="3" t="s">
        <v>33</v>
      </c>
      <c r="E1574" s="3" t="s">
        <v>34</v>
      </c>
      <c r="F1574" s="3" t="s">
        <v>35</v>
      </c>
      <c r="G1574" s="6">
        <v>0.0</v>
      </c>
      <c r="H1574" s="6">
        <v>5.0</v>
      </c>
      <c r="I1574" s="6">
        <v>3270.7</v>
      </c>
      <c r="J1574" s="3" t="s">
        <v>405</v>
      </c>
      <c r="K1574" s="3" t="s">
        <v>2461</v>
      </c>
      <c r="L1574" s="3" t="s">
        <v>1248</v>
      </c>
      <c r="M1574" s="3" t="s">
        <v>78</v>
      </c>
      <c r="N1574" s="3" t="s">
        <v>1693</v>
      </c>
    </row>
    <row r="1575">
      <c r="A1575" s="3" t="s">
        <v>5677</v>
      </c>
      <c r="B1575" s="3" t="s">
        <v>5678</v>
      </c>
      <c r="C1575" s="3" t="s">
        <v>3212</v>
      </c>
      <c r="D1575" s="3" t="s">
        <v>33</v>
      </c>
      <c r="E1575" s="3" t="s">
        <v>34</v>
      </c>
      <c r="F1575" s="3" t="s">
        <v>57</v>
      </c>
      <c r="G1575" s="6">
        <v>4.99</v>
      </c>
      <c r="H1575" s="6">
        <v>0.0</v>
      </c>
      <c r="I1575" s="6">
        <v>787.56</v>
      </c>
      <c r="J1575" s="3" t="s">
        <v>1627</v>
      </c>
      <c r="K1575" s="3" t="s">
        <v>923</v>
      </c>
      <c r="L1575" s="3" t="s">
        <v>99</v>
      </c>
      <c r="M1575" s="3" t="s">
        <v>290</v>
      </c>
      <c r="N1575" s="3" t="s">
        <v>5679</v>
      </c>
    </row>
    <row r="1576">
      <c r="A1576" s="3" t="s">
        <v>5680</v>
      </c>
      <c r="B1576" s="3" t="s">
        <v>5182</v>
      </c>
      <c r="C1576" s="3" t="s">
        <v>338</v>
      </c>
      <c r="D1576" s="3" t="s">
        <v>55</v>
      </c>
      <c r="E1576" s="3" t="s">
        <v>34</v>
      </c>
      <c r="F1576" s="3" t="s">
        <v>120</v>
      </c>
      <c r="G1576" s="6">
        <v>7.99</v>
      </c>
      <c r="H1576" s="6">
        <v>10.0</v>
      </c>
      <c r="I1576" s="6">
        <v>429.92</v>
      </c>
      <c r="J1576" s="3" t="s">
        <v>761</v>
      </c>
      <c r="K1576" s="3" t="s">
        <v>5183</v>
      </c>
      <c r="L1576" s="3" t="s">
        <v>137</v>
      </c>
      <c r="M1576" s="3" t="s">
        <v>71</v>
      </c>
      <c r="N1576" s="3" t="s">
        <v>4243</v>
      </c>
    </row>
    <row r="1577">
      <c r="A1577" s="3" t="s">
        <v>5681</v>
      </c>
      <c r="B1577" s="3" t="s">
        <v>5682</v>
      </c>
      <c r="C1577" s="3" t="s">
        <v>1759</v>
      </c>
      <c r="D1577" s="3" t="s">
        <v>33</v>
      </c>
      <c r="E1577" s="3" t="s">
        <v>34</v>
      </c>
      <c r="F1577" s="3" t="s">
        <v>57</v>
      </c>
      <c r="G1577" s="6">
        <v>12.99</v>
      </c>
      <c r="H1577" s="6">
        <v>15.0</v>
      </c>
      <c r="I1577" s="6">
        <v>3089.76</v>
      </c>
      <c r="J1577" s="3" t="s">
        <v>2092</v>
      </c>
      <c r="K1577" s="3" t="s">
        <v>296</v>
      </c>
      <c r="L1577" s="3" t="s">
        <v>1752</v>
      </c>
      <c r="M1577" s="3" t="s">
        <v>71</v>
      </c>
      <c r="N1577" s="3" t="s">
        <v>5617</v>
      </c>
    </row>
    <row r="1578">
      <c r="A1578" s="3" t="s">
        <v>5683</v>
      </c>
      <c r="B1578" s="3" t="s">
        <v>4020</v>
      </c>
      <c r="C1578" s="3" t="s">
        <v>5684</v>
      </c>
      <c r="D1578" s="3" t="s">
        <v>44</v>
      </c>
      <c r="E1578" s="3" t="s">
        <v>34</v>
      </c>
      <c r="F1578" s="3" t="s">
        <v>46</v>
      </c>
      <c r="G1578" s="6">
        <v>5.99</v>
      </c>
      <c r="H1578" s="6">
        <v>25.0</v>
      </c>
      <c r="I1578" s="6">
        <v>981.51</v>
      </c>
      <c r="J1578" s="3" t="s">
        <v>121</v>
      </c>
      <c r="K1578" s="3" t="s">
        <v>1832</v>
      </c>
      <c r="L1578" s="3" t="s">
        <v>151</v>
      </c>
      <c r="M1578" s="3" t="s">
        <v>138</v>
      </c>
      <c r="N1578" s="3" t="s">
        <v>1597</v>
      </c>
    </row>
    <row r="1579">
      <c r="A1579" s="3" t="s">
        <v>5685</v>
      </c>
      <c r="B1579" s="3" t="s">
        <v>5686</v>
      </c>
      <c r="C1579" s="3" t="s">
        <v>1437</v>
      </c>
      <c r="D1579" s="3" t="s">
        <v>44</v>
      </c>
      <c r="E1579" s="3" t="s">
        <v>34</v>
      </c>
      <c r="F1579" s="3" t="s">
        <v>67</v>
      </c>
      <c r="G1579" s="6">
        <v>4.99</v>
      </c>
      <c r="H1579" s="6">
        <v>0.0</v>
      </c>
      <c r="I1579" s="6">
        <v>1774.21</v>
      </c>
      <c r="J1579" s="3" t="s">
        <v>217</v>
      </c>
      <c r="K1579" s="3" t="s">
        <v>412</v>
      </c>
      <c r="L1579" s="3" t="s">
        <v>115</v>
      </c>
      <c r="M1579" s="3" t="s">
        <v>78</v>
      </c>
      <c r="N1579" s="3" t="s">
        <v>4112</v>
      </c>
    </row>
    <row r="1580">
      <c r="A1580" s="3" t="s">
        <v>5687</v>
      </c>
      <c r="B1580" s="3" t="s">
        <v>5688</v>
      </c>
      <c r="C1580" s="3" t="s">
        <v>2429</v>
      </c>
      <c r="D1580" s="3" t="s">
        <v>44</v>
      </c>
      <c r="E1580" s="3" t="s">
        <v>34</v>
      </c>
      <c r="F1580" s="3" t="s">
        <v>46</v>
      </c>
      <c r="G1580" s="6">
        <v>12.99</v>
      </c>
      <c r="H1580" s="6">
        <v>0.0</v>
      </c>
      <c r="I1580" s="6">
        <v>2293.13</v>
      </c>
      <c r="J1580" s="3" t="s">
        <v>1168</v>
      </c>
      <c r="K1580" s="3" t="s">
        <v>1954</v>
      </c>
      <c r="L1580" s="3" t="s">
        <v>2188</v>
      </c>
      <c r="M1580" s="3" t="s">
        <v>39</v>
      </c>
      <c r="N1580" s="3" t="s">
        <v>5232</v>
      </c>
    </row>
    <row r="1581">
      <c r="A1581" s="3" t="s">
        <v>5689</v>
      </c>
      <c r="B1581" s="3" t="s">
        <v>5690</v>
      </c>
      <c r="C1581" s="2"/>
      <c r="D1581" s="3" t="s">
        <v>44</v>
      </c>
      <c r="E1581" s="3" t="s">
        <v>34</v>
      </c>
      <c r="F1581" s="3" t="s">
        <v>35</v>
      </c>
      <c r="G1581" s="6">
        <v>7.99</v>
      </c>
      <c r="H1581" s="6">
        <v>0.0</v>
      </c>
      <c r="I1581" s="6">
        <v>196.52</v>
      </c>
      <c r="J1581" s="3" t="s">
        <v>2882</v>
      </c>
      <c r="K1581" s="3" t="s">
        <v>931</v>
      </c>
      <c r="L1581" s="3" t="s">
        <v>3064</v>
      </c>
      <c r="M1581" s="3" t="s">
        <v>39</v>
      </c>
      <c r="N1581" s="3" t="s">
        <v>5691</v>
      </c>
    </row>
    <row r="1582">
      <c r="A1582" s="3" t="s">
        <v>5692</v>
      </c>
      <c r="B1582" s="3" t="s">
        <v>5693</v>
      </c>
      <c r="C1582" s="3" t="s">
        <v>2722</v>
      </c>
      <c r="D1582" s="3" t="s">
        <v>44</v>
      </c>
      <c r="E1582" s="3" t="s">
        <v>34</v>
      </c>
      <c r="F1582" s="3" t="s">
        <v>67</v>
      </c>
      <c r="G1582" s="6">
        <v>0.0</v>
      </c>
      <c r="H1582" s="6">
        <v>10.0</v>
      </c>
      <c r="I1582" s="6">
        <v>2106.95</v>
      </c>
      <c r="J1582" s="3" t="s">
        <v>128</v>
      </c>
      <c r="K1582" s="3" t="s">
        <v>2168</v>
      </c>
      <c r="L1582" s="3" t="s">
        <v>151</v>
      </c>
      <c r="M1582" s="3" t="s">
        <v>290</v>
      </c>
      <c r="N1582" s="3" t="s">
        <v>2722</v>
      </c>
    </row>
    <row r="1583">
      <c r="A1583" s="3" t="s">
        <v>5694</v>
      </c>
      <c r="B1583" s="3" t="s">
        <v>5695</v>
      </c>
      <c r="C1583" s="3" t="s">
        <v>2132</v>
      </c>
      <c r="D1583" s="3" t="s">
        <v>55</v>
      </c>
      <c r="E1583" s="3" t="s">
        <v>34</v>
      </c>
      <c r="F1583" s="3" t="s">
        <v>35</v>
      </c>
      <c r="G1583" s="6">
        <v>0.0</v>
      </c>
      <c r="H1583" s="6">
        <v>0.0</v>
      </c>
      <c r="I1583" s="6">
        <v>483.36</v>
      </c>
      <c r="J1583" s="3" t="s">
        <v>2526</v>
      </c>
      <c r="K1583" s="3" t="s">
        <v>5275</v>
      </c>
      <c r="L1583" s="3" t="s">
        <v>107</v>
      </c>
      <c r="M1583" s="3" t="s">
        <v>100</v>
      </c>
      <c r="N1583" s="3" t="s">
        <v>5696</v>
      </c>
    </row>
    <row r="1584">
      <c r="A1584" s="3" t="s">
        <v>5697</v>
      </c>
      <c r="B1584" s="3" t="s">
        <v>5698</v>
      </c>
      <c r="C1584" s="3" t="s">
        <v>3818</v>
      </c>
      <c r="D1584" s="3" t="s">
        <v>55</v>
      </c>
      <c r="E1584" s="3" t="s">
        <v>34</v>
      </c>
      <c r="F1584" s="3" t="s">
        <v>67</v>
      </c>
      <c r="G1584" s="6">
        <v>4.99</v>
      </c>
      <c r="H1584" s="6">
        <v>0.0</v>
      </c>
      <c r="I1584" s="6">
        <v>2290.24</v>
      </c>
      <c r="J1584" s="3" t="s">
        <v>5699</v>
      </c>
      <c r="K1584" s="3" t="s">
        <v>1436</v>
      </c>
      <c r="L1584" s="3" t="s">
        <v>107</v>
      </c>
      <c r="M1584" s="3" t="s">
        <v>61</v>
      </c>
      <c r="N1584" s="3" t="s">
        <v>62</v>
      </c>
    </row>
    <row r="1585">
      <c r="A1585" s="3" t="s">
        <v>5700</v>
      </c>
      <c r="B1585" s="3" t="s">
        <v>5701</v>
      </c>
      <c r="C1585" s="3" t="s">
        <v>2064</v>
      </c>
      <c r="D1585" s="3" t="s">
        <v>44</v>
      </c>
      <c r="E1585" s="3" t="s">
        <v>34</v>
      </c>
      <c r="F1585" s="3" t="s">
        <v>67</v>
      </c>
      <c r="G1585" s="6">
        <v>0.0</v>
      </c>
      <c r="H1585" s="6">
        <v>0.0</v>
      </c>
      <c r="I1585" s="6">
        <v>2633.97</v>
      </c>
      <c r="J1585" s="3" t="s">
        <v>2181</v>
      </c>
      <c r="K1585" s="3" t="s">
        <v>3512</v>
      </c>
      <c r="L1585" s="3" t="s">
        <v>145</v>
      </c>
      <c r="M1585" s="3" t="s">
        <v>39</v>
      </c>
      <c r="N1585" s="3" t="s">
        <v>4952</v>
      </c>
    </row>
    <row r="1586">
      <c r="A1586" s="3" t="s">
        <v>5702</v>
      </c>
      <c r="B1586" s="3" t="s">
        <v>5703</v>
      </c>
      <c r="C1586" s="3" t="s">
        <v>4246</v>
      </c>
      <c r="D1586" s="3" t="s">
        <v>55</v>
      </c>
      <c r="E1586" s="3" t="s">
        <v>56</v>
      </c>
      <c r="F1586" s="3" t="s">
        <v>35</v>
      </c>
      <c r="G1586" s="6">
        <v>7.99</v>
      </c>
      <c r="H1586" s="6">
        <v>15.0</v>
      </c>
      <c r="I1586" s="6">
        <v>4255.8</v>
      </c>
      <c r="J1586" s="3" t="s">
        <v>2424</v>
      </c>
      <c r="K1586" s="3" t="s">
        <v>2718</v>
      </c>
      <c r="L1586" s="3" t="s">
        <v>92</v>
      </c>
      <c r="M1586" s="3" t="s">
        <v>290</v>
      </c>
      <c r="N1586" s="3" t="s">
        <v>5704</v>
      </c>
    </row>
    <row r="1587">
      <c r="A1587" s="3" t="s">
        <v>5705</v>
      </c>
      <c r="B1587" s="3" t="s">
        <v>905</v>
      </c>
      <c r="C1587" s="3" t="s">
        <v>1756</v>
      </c>
      <c r="D1587" s="3" t="s">
        <v>55</v>
      </c>
      <c r="E1587" s="3" t="s">
        <v>34</v>
      </c>
      <c r="F1587" s="3" t="s">
        <v>120</v>
      </c>
      <c r="G1587" s="6">
        <v>7.99</v>
      </c>
      <c r="H1587" s="6">
        <v>0.0</v>
      </c>
      <c r="I1587" s="6">
        <v>1950.8</v>
      </c>
      <c r="J1587" s="3" t="s">
        <v>906</v>
      </c>
      <c r="K1587" s="3" t="s">
        <v>296</v>
      </c>
      <c r="L1587" s="3" t="s">
        <v>608</v>
      </c>
      <c r="M1587" s="3" t="s">
        <v>50</v>
      </c>
      <c r="N1587" s="3" t="s">
        <v>907</v>
      </c>
    </row>
    <row r="1588">
      <c r="A1588" s="3" t="s">
        <v>5706</v>
      </c>
      <c r="B1588" s="3" t="s">
        <v>1136</v>
      </c>
      <c r="C1588" s="3" t="s">
        <v>2653</v>
      </c>
      <c r="D1588" s="3" t="s">
        <v>55</v>
      </c>
      <c r="E1588" s="3" t="s">
        <v>34</v>
      </c>
      <c r="F1588" s="3" t="s">
        <v>120</v>
      </c>
      <c r="G1588" s="6">
        <v>7.99</v>
      </c>
      <c r="H1588" s="6">
        <v>0.0</v>
      </c>
      <c r="I1588" s="6">
        <v>1921.95</v>
      </c>
      <c r="J1588" s="3" t="s">
        <v>1138</v>
      </c>
      <c r="K1588" s="3" t="s">
        <v>263</v>
      </c>
      <c r="L1588" s="3" t="s">
        <v>493</v>
      </c>
      <c r="M1588" s="3" t="s">
        <v>39</v>
      </c>
      <c r="N1588" s="3" t="s">
        <v>1139</v>
      </c>
    </row>
    <row r="1589">
      <c r="A1589" s="3" t="s">
        <v>5707</v>
      </c>
      <c r="B1589" s="3" t="s">
        <v>5708</v>
      </c>
      <c r="C1589" s="3" t="s">
        <v>3954</v>
      </c>
      <c r="D1589" s="3" t="s">
        <v>55</v>
      </c>
      <c r="E1589" s="3" t="s">
        <v>34</v>
      </c>
      <c r="F1589" s="3" t="s">
        <v>57</v>
      </c>
      <c r="G1589" s="6">
        <v>4.99</v>
      </c>
      <c r="H1589" s="6">
        <v>10.0</v>
      </c>
      <c r="I1589" s="6">
        <v>512.01</v>
      </c>
      <c r="J1589" s="3" t="s">
        <v>1926</v>
      </c>
      <c r="K1589" s="3" t="s">
        <v>5164</v>
      </c>
      <c r="L1589" s="3" t="s">
        <v>1329</v>
      </c>
      <c r="M1589" s="3" t="s">
        <v>303</v>
      </c>
      <c r="N1589" s="3" t="s">
        <v>929</v>
      </c>
    </row>
    <row r="1590">
      <c r="A1590" s="3" t="s">
        <v>5709</v>
      </c>
      <c r="B1590" s="3" t="s">
        <v>5710</v>
      </c>
      <c r="C1590" s="3" t="s">
        <v>5711</v>
      </c>
      <c r="D1590" s="3" t="s">
        <v>44</v>
      </c>
      <c r="E1590" s="3" t="s">
        <v>163</v>
      </c>
      <c r="F1590" s="3" t="s">
        <v>46</v>
      </c>
      <c r="G1590" s="6">
        <v>0.0</v>
      </c>
      <c r="H1590" s="6">
        <v>0.0</v>
      </c>
      <c r="I1590" s="6">
        <v>391.55</v>
      </c>
      <c r="J1590" s="3" t="s">
        <v>1126</v>
      </c>
      <c r="K1590" s="3" t="s">
        <v>5712</v>
      </c>
      <c r="L1590" s="3" t="s">
        <v>341</v>
      </c>
      <c r="M1590" s="3" t="s">
        <v>71</v>
      </c>
      <c r="N1590" s="3" t="s">
        <v>2549</v>
      </c>
    </row>
    <row r="1591">
      <c r="A1591" s="3" t="s">
        <v>5713</v>
      </c>
      <c r="B1591" s="3" t="s">
        <v>5714</v>
      </c>
      <c r="C1591" s="3" t="s">
        <v>3725</v>
      </c>
      <c r="D1591" s="3" t="s">
        <v>33</v>
      </c>
      <c r="E1591" s="3" t="s">
        <v>34</v>
      </c>
      <c r="F1591" s="3" t="s">
        <v>57</v>
      </c>
      <c r="G1591" s="6">
        <v>0.0</v>
      </c>
      <c r="H1591" s="6">
        <v>0.0</v>
      </c>
      <c r="I1591" s="6">
        <v>1484.61</v>
      </c>
      <c r="J1591" s="3" t="s">
        <v>793</v>
      </c>
      <c r="K1591" s="3" t="s">
        <v>5715</v>
      </c>
      <c r="L1591" s="3" t="s">
        <v>511</v>
      </c>
      <c r="M1591" s="3" t="s">
        <v>50</v>
      </c>
      <c r="N1591" s="3" t="s">
        <v>5716</v>
      </c>
    </row>
    <row r="1592">
      <c r="A1592" s="3" t="s">
        <v>5717</v>
      </c>
      <c r="B1592" s="3" t="s">
        <v>5718</v>
      </c>
      <c r="C1592" s="3" t="s">
        <v>5719</v>
      </c>
      <c r="D1592" s="3" t="s">
        <v>33</v>
      </c>
      <c r="E1592" s="3" t="s">
        <v>34</v>
      </c>
      <c r="F1592" s="3" t="s">
        <v>67</v>
      </c>
      <c r="G1592" s="6">
        <v>5.99</v>
      </c>
      <c r="H1592" s="6">
        <v>0.0</v>
      </c>
      <c r="I1592" s="6">
        <v>185.48</v>
      </c>
      <c r="J1592" s="3" t="s">
        <v>1910</v>
      </c>
      <c r="K1592" s="3" t="s">
        <v>5720</v>
      </c>
      <c r="L1592" s="3" t="s">
        <v>471</v>
      </c>
      <c r="M1592" s="3" t="s">
        <v>39</v>
      </c>
      <c r="N1592" s="3" t="s">
        <v>1815</v>
      </c>
    </row>
    <row r="1593">
      <c r="A1593" s="3" t="s">
        <v>5721</v>
      </c>
      <c r="B1593" s="3" t="s">
        <v>5722</v>
      </c>
      <c r="C1593" s="3" t="s">
        <v>5723</v>
      </c>
      <c r="D1593" s="3" t="s">
        <v>44</v>
      </c>
      <c r="E1593" s="3" t="s">
        <v>34</v>
      </c>
      <c r="F1593" s="3" t="s">
        <v>46</v>
      </c>
      <c r="G1593" s="6">
        <v>4.99</v>
      </c>
      <c r="H1593" s="6">
        <v>0.0</v>
      </c>
      <c r="I1593" s="6">
        <v>274.02</v>
      </c>
      <c r="J1593" s="3" t="s">
        <v>3201</v>
      </c>
      <c r="K1593" s="3" t="s">
        <v>815</v>
      </c>
      <c r="L1593" s="3" t="s">
        <v>49</v>
      </c>
      <c r="M1593" s="3" t="s">
        <v>61</v>
      </c>
      <c r="N1593" s="3" t="s">
        <v>5724</v>
      </c>
    </row>
    <row r="1594">
      <c r="A1594" s="3" t="s">
        <v>5725</v>
      </c>
      <c r="B1594" s="3" t="s">
        <v>5726</v>
      </c>
      <c r="C1594" s="3" t="s">
        <v>3252</v>
      </c>
      <c r="D1594" s="3" t="s">
        <v>33</v>
      </c>
      <c r="E1594" s="3" t="s">
        <v>34</v>
      </c>
      <c r="F1594" s="3" t="s">
        <v>35</v>
      </c>
      <c r="G1594" s="6">
        <v>0.0</v>
      </c>
      <c r="H1594" s="6">
        <v>0.0</v>
      </c>
      <c r="I1594" s="6">
        <v>386.87</v>
      </c>
      <c r="J1594" s="3" t="s">
        <v>848</v>
      </c>
      <c r="K1594" s="3" t="s">
        <v>165</v>
      </c>
      <c r="L1594" s="3" t="s">
        <v>187</v>
      </c>
      <c r="M1594" s="3" t="s">
        <v>39</v>
      </c>
      <c r="N1594" s="3" t="s">
        <v>4144</v>
      </c>
    </row>
    <row r="1595">
      <c r="A1595" s="3" t="s">
        <v>5727</v>
      </c>
      <c r="B1595" s="3" t="s">
        <v>5728</v>
      </c>
      <c r="C1595" s="3" t="s">
        <v>5729</v>
      </c>
      <c r="D1595" s="3" t="s">
        <v>44</v>
      </c>
      <c r="E1595" s="3" t="s">
        <v>34</v>
      </c>
      <c r="F1595" s="3" t="s">
        <v>35</v>
      </c>
      <c r="G1595" s="6">
        <v>5.99</v>
      </c>
      <c r="H1595" s="6">
        <v>0.0</v>
      </c>
      <c r="I1595" s="6">
        <v>1813.69</v>
      </c>
      <c r="J1595" s="3" t="s">
        <v>149</v>
      </c>
      <c r="K1595" s="3" t="s">
        <v>2140</v>
      </c>
      <c r="L1595" s="3" t="s">
        <v>770</v>
      </c>
      <c r="M1595" s="3" t="s">
        <v>100</v>
      </c>
      <c r="N1595" s="3" t="s">
        <v>489</v>
      </c>
    </row>
    <row r="1596">
      <c r="A1596" s="3" t="s">
        <v>5730</v>
      </c>
      <c r="B1596" s="3" t="s">
        <v>5678</v>
      </c>
      <c r="C1596" s="3" t="s">
        <v>3168</v>
      </c>
      <c r="D1596" s="3" t="s">
        <v>44</v>
      </c>
      <c r="E1596" s="3" t="s">
        <v>45</v>
      </c>
      <c r="F1596" s="3" t="s">
        <v>120</v>
      </c>
      <c r="G1596" s="6">
        <v>0.0</v>
      </c>
      <c r="H1596" s="6">
        <v>0.0</v>
      </c>
      <c r="I1596" s="6">
        <v>385.24</v>
      </c>
      <c r="J1596" s="3" t="s">
        <v>1627</v>
      </c>
      <c r="K1596" s="3" t="s">
        <v>923</v>
      </c>
      <c r="L1596" s="3" t="s">
        <v>99</v>
      </c>
      <c r="M1596" s="3" t="s">
        <v>290</v>
      </c>
      <c r="N1596" s="3" t="s">
        <v>5679</v>
      </c>
    </row>
    <row r="1597">
      <c r="A1597" s="3" t="s">
        <v>5731</v>
      </c>
      <c r="B1597" s="3" t="s">
        <v>5732</v>
      </c>
      <c r="C1597" s="3" t="s">
        <v>1377</v>
      </c>
      <c r="D1597" s="3" t="s">
        <v>55</v>
      </c>
      <c r="E1597" s="3" t="s">
        <v>163</v>
      </c>
      <c r="F1597" s="3" t="s">
        <v>35</v>
      </c>
      <c r="G1597" s="6">
        <v>7.99</v>
      </c>
      <c r="H1597" s="6">
        <v>0.0</v>
      </c>
      <c r="I1597" s="6">
        <v>3136.41</v>
      </c>
      <c r="J1597" s="3" t="s">
        <v>1338</v>
      </c>
      <c r="K1597" s="3" t="s">
        <v>2366</v>
      </c>
      <c r="L1597" s="3" t="s">
        <v>737</v>
      </c>
      <c r="M1597" s="3" t="s">
        <v>78</v>
      </c>
      <c r="N1597" s="3" t="s">
        <v>4374</v>
      </c>
    </row>
    <row r="1598">
      <c r="A1598" s="3" t="s">
        <v>5733</v>
      </c>
      <c r="B1598" s="3" t="s">
        <v>5734</v>
      </c>
      <c r="C1598" s="3" t="s">
        <v>4048</v>
      </c>
      <c r="D1598" s="3" t="s">
        <v>55</v>
      </c>
      <c r="E1598" s="3" t="s">
        <v>34</v>
      </c>
      <c r="F1598" s="3" t="s">
        <v>120</v>
      </c>
      <c r="G1598" s="6">
        <v>7.99</v>
      </c>
      <c r="H1598" s="6">
        <v>0.0</v>
      </c>
      <c r="I1598" s="6">
        <v>1323.53</v>
      </c>
      <c r="J1598" s="3" t="s">
        <v>1338</v>
      </c>
      <c r="K1598" s="3" t="s">
        <v>683</v>
      </c>
      <c r="L1598" s="3" t="s">
        <v>187</v>
      </c>
      <c r="M1598" s="3" t="s">
        <v>39</v>
      </c>
      <c r="N1598" s="3" t="s">
        <v>1747</v>
      </c>
    </row>
    <row r="1599">
      <c r="A1599" s="3" t="s">
        <v>5735</v>
      </c>
      <c r="B1599" s="3" t="s">
        <v>5736</v>
      </c>
      <c r="C1599" s="3" t="s">
        <v>787</v>
      </c>
      <c r="D1599" s="3" t="s">
        <v>44</v>
      </c>
      <c r="E1599" s="3" t="s">
        <v>34</v>
      </c>
      <c r="F1599" s="3" t="s">
        <v>35</v>
      </c>
      <c r="G1599" s="6">
        <v>5.99</v>
      </c>
      <c r="H1599" s="6">
        <v>0.0</v>
      </c>
      <c r="I1599" s="6">
        <v>963.5</v>
      </c>
      <c r="J1599" s="3" t="s">
        <v>1443</v>
      </c>
      <c r="K1599" s="3" t="s">
        <v>5737</v>
      </c>
      <c r="L1599" s="3" t="s">
        <v>77</v>
      </c>
      <c r="M1599" s="3" t="s">
        <v>138</v>
      </c>
      <c r="N1599" s="3" t="s">
        <v>1747</v>
      </c>
    </row>
    <row r="1600">
      <c r="A1600" s="3" t="s">
        <v>5738</v>
      </c>
      <c r="B1600" s="3" t="s">
        <v>5739</v>
      </c>
      <c r="C1600" s="3" t="s">
        <v>1244</v>
      </c>
      <c r="D1600" s="3" t="s">
        <v>44</v>
      </c>
      <c r="E1600" s="3" t="s">
        <v>34</v>
      </c>
      <c r="F1600" s="3" t="s">
        <v>120</v>
      </c>
      <c r="G1600" s="6">
        <v>0.0</v>
      </c>
      <c r="H1600" s="6">
        <v>0.0</v>
      </c>
      <c r="I1600" s="6">
        <v>3324.49</v>
      </c>
      <c r="J1600" s="3" t="s">
        <v>5442</v>
      </c>
      <c r="K1600" s="3" t="s">
        <v>2771</v>
      </c>
      <c r="L1600" s="3" t="s">
        <v>879</v>
      </c>
      <c r="M1600" s="3" t="s">
        <v>39</v>
      </c>
      <c r="N1600" s="3" t="s">
        <v>3431</v>
      </c>
    </row>
    <row r="1601">
      <c r="A1601" s="3" t="s">
        <v>5740</v>
      </c>
      <c r="B1601" s="3" t="s">
        <v>5741</v>
      </c>
      <c r="C1601" s="3" t="s">
        <v>4553</v>
      </c>
      <c r="D1601" s="3" t="s">
        <v>55</v>
      </c>
      <c r="E1601" s="3" t="s">
        <v>34</v>
      </c>
      <c r="F1601" s="3" t="s">
        <v>67</v>
      </c>
      <c r="G1601" s="6">
        <v>5.99</v>
      </c>
      <c r="H1601" s="6">
        <v>0.0</v>
      </c>
      <c r="I1601" s="6">
        <v>2625.08</v>
      </c>
      <c r="J1601" s="3" t="s">
        <v>5525</v>
      </c>
      <c r="K1601" s="3" t="s">
        <v>2821</v>
      </c>
      <c r="L1601" s="3" t="s">
        <v>737</v>
      </c>
      <c r="M1601" s="3" t="s">
        <v>50</v>
      </c>
      <c r="N1601" s="3" t="s">
        <v>5742</v>
      </c>
    </row>
    <row r="1602">
      <c r="A1602" s="3" t="s">
        <v>5743</v>
      </c>
      <c r="B1602" s="3" t="s">
        <v>5744</v>
      </c>
      <c r="C1602" s="3" t="s">
        <v>5745</v>
      </c>
      <c r="D1602" s="3" t="s">
        <v>55</v>
      </c>
      <c r="E1602" s="3" t="s">
        <v>34</v>
      </c>
      <c r="F1602" s="3" t="s">
        <v>46</v>
      </c>
      <c r="G1602" s="6">
        <v>4.99</v>
      </c>
      <c r="H1602" s="6">
        <v>0.0</v>
      </c>
      <c r="I1602" s="6">
        <v>3078.98</v>
      </c>
      <c r="J1602" s="3" t="s">
        <v>128</v>
      </c>
      <c r="K1602" s="3" t="s">
        <v>1209</v>
      </c>
      <c r="L1602" s="3" t="s">
        <v>250</v>
      </c>
      <c r="M1602" s="3" t="s">
        <v>39</v>
      </c>
      <c r="N1602" s="3" t="s">
        <v>752</v>
      </c>
    </row>
    <row r="1603">
      <c r="A1603" s="3" t="s">
        <v>5746</v>
      </c>
      <c r="B1603" s="3" t="s">
        <v>5747</v>
      </c>
      <c r="C1603" s="3" t="s">
        <v>2968</v>
      </c>
      <c r="D1603" s="3" t="s">
        <v>33</v>
      </c>
      <c r="E1603" s="3" t="s">
        <v>34</v>
      </c>
      <c r="F1603" s="3" t="s">
        <v>67</v>
      </c>
      <c r="G1603" s="6">
        <v>7.99</v>
      </c>
      <c r="H1603" s="6">
        <v>10.0</v>
      </c>
      <c r="I1603" s="6">
        <v>1611.37</v>
      </c>
      <c r="J1603" s="3" t="s">
        <v>5748</v>
      </c>
      <c r="K1603" s="3" t="s">
        <v>2196</v>
      </c>
      <c r="L1603" s="3" t="s">
        <v>70</v>
      </c>
      <c r="M1603" s="3" t="s">
        <v>138</v>
      </c>
      <c r="N1603" s="3" t="s">
        <v>615</v>
      </c>
    </row>
    <row r="1604">
      <c r="A1604" s="3" t="s">
        <v>5749</v>
      </c>
      <c r="B1604" s="3" t="s">
        <v>5750</v>
      </c>
      <c r="C1604" s="3" t="s">
        <v>2968</v>
      </c>
      <c r="D1604" s="3" t="s">
        <v>33</v>
      </c>
      <c r="E1604" s="3" t="s">
        <v>34</v>
      </c>
      <c r="F1604" s="3" t="s">
        <v>35</v>
      </c>
      <c r="G1604" s="6">
        <v>5.99</v>
      </c>
      <c r="H1604" s="6">
        <v>0.0</v>
      </c>
      <c r="I1604" s="6">
        <v>5034.78</v>
      </c>
      <c r="J1604" s="3" t="s">
        <v>430</v>
      </c>
      <c r="K1604" s="3" t="s">
        <v>5751</v>
      </c>
      <c r="L1604" s="3" t="s">
        <v>264</v>
      </c>
      <c r="M1604" s="3" t="s">
        <v>180</v>
      </c>
      <c r="N1604" s="3" t="s">
        <v>5752</v>
      </c>
    </row>
    <row r="1605">
      <c r="A1605" s="3" t="s">
        <v>5753</v>
      </c>
      <c r="B1605" s="3" t="s">
        <v>5754</v>
      </c>
      <c r="C1605" s="3" t="s">
        <v>2735</v>
      </c>
      <c r="D1605" s="3" t="s">
        <v>33</v>
      </c>
      <c r="E1605" s="3" t="s">
        <v>163</v>
      </c>
      <c r="F1605" s="3" t="s">
        <v>46</v>
      </c>
      <c r="G1605" s="6">
        <v>0.0</v>
      </c>
      <c r="H1605" s="6">
        <v>0.0</v>
      </c>
      <c r="I1605" s="6">
        <v>450.62</v>
      </c>
      <c r="J1605" s="3" t="s">
        <v>5755</v>
      </c>
      <c r="K1605" s="3" t="s">
        <v>5756</v>
      </c>
      <c r="L1605" s="3" t="s">
        <v>173</v>
      </c>
      <c r="M1605" s="3" t="s">
        <v>180</v>
      </c>
      <c r="N1605" s="3" t="s">
        <v>5757</v>
      </c>
    </row>
    <row r="1606">
      <c r="A1606" s="3" t="s">
        <v>5758</v>
      </c>
      <c r="B1606" s="3" t="s">
        <v>5759</v>
      </c>
      <c r="C1606" s="3" t="s">
        <v>5760</v>
      </c>
      <c r="D1606" s="3" t="s">
        <v>33</v>
      </c>
      <c r="E1606" s="3" t="s">
        <v>56</v>
      </c>
      <c r="F1606" s="3" t="s">
        <v>67</v>
      </c>
      <c r="G1606" s="6">
        <v>7.99</v>
      </c>
      <c r="H1606" s="6">
        <v>0.0</v>
      </c>
      <c r="I1606" s="6">
        <v>2894.37</v>
      </c>
      <c r="J1606" s="3" t="s">
        <v>192</v>
      </c>
      <c r="K1606" s="3" t="s">
        <v>2150</v>
      </c>
      <c r="L1606" s="3" t="s">
        <v>1117</v>
      </c>
      <c r="M1606" s="3" t="s">
        <v>39</v>
      </c>
      <c r="N1606" s="3" t="s">
        <v>1348</v>
      </c>
    </row>
    <row r="1607">
      <c r="A1607" s="3" t="s">
        <v>5761</v>
      </c>
      <c r="B1607" s="3" t="s">
        <v>5762</v>
      </c>
      <c r="C1607" s="3" t="s">
        <v>1725</v>
      </c>
      <c r="D1607" s="3" t="s">
        <v>55</v>
      </c>
      <c r="E1607" s="3" t="s">
        <v>56</v>
      </c>
      <c r="F1607" s="3" t="s">
        <v>46</v>
      </c>
      <c r="G1607" s="6">
        <v>0.0</v>
      </c>
      <c r="H1607" s="6">
        <v>20.0</v>
      </c>
      <c r="I1607" s="6">
        <v>1654.92</v>
      </c>
      <c r="J1607" s="3" t="s">
        <v>3224</v>
      </c>
      <c r="K1607" s="3" t="s">
        <v>1525</v>
      </c>
      <c r="L1607" s="3" t="s">
        <v>92</v>
      </c>
      <c r="M1607" s="3" t="s">
        <v>71</v>
      </c>
      <c r="N1607" s="3" t="s">
        <v>220</v>
      </c>
    </row>
    <row r="1608">
      <c r="A1608" s="3" t="s">
        <v>5763</v>
      </c>
      <c r="B1608" s="3" t="s">
        <v>5764</v>
      </c>
      <c r="C1608" s="3" t="s">
        <v>5765</v>
      </c>
      <c r="D1608" s="3" t="s">
        <v>33</v>
      </c>
      <c r="E1608" s="3" t="s">
        <v>34</v>
      </c>
      <c r="F1608" s="3" t="s">
        <v>120</v>
      </c>
      <c r="G1608" s="6">
        <v>7.99</v>
      </c>
      <c r="H1608" s="6">
        <v>0.0</v>
      </c>
      <c r="I1608" s="6">
        <v>220.0</v>
      </c>
      <c r="J1608" s="3" t="s">
        <v>984</v>
      </c>
      <c r="K1608" s="3" t="s">
        <v>2561</v>
      </c>
      <c r="L1608" s="3" t="s">
        <v>1673</v>
      </c>
      <c r="M1608" s="3" t="s">
        <v>61</v>
      </c>
      <c r="N1608" s="3" t="s">
        <v>1522</v>
      </c>
    </row>
    <row r="1609">
      <c r="A1609" s="3" t="s">
        <v>5766</v>
      </c>
      <c r="B1609" s="3" t="s">
        <v>5767</v>
      </c>
      <c r="C1609" s="3" t="s">
        <v>5768</v>
      </c>
      <c r="D1609" s="3" t="s">
        <v>33</v>
      </c>
      <c r="E1609" s="3" t="s">
        <v>34</v>
      </c>
      <c r="F1609" s="3" t="s">
        <v>67</v>
      </c>
      <c r="G1609" s="6">
        <v>0.0</v>
      </c>
      <c r="H1609" s="6">
        <v>0.0</v>
      </c>
      <c r="I1609" s="6">
        <v>1084.06</v>
      </c>
      <c r="J1609" s="3" t="s">
        <v>1126</v>
      </c>
      <c r="K1609" s="3" t="s">
        <v>1939</v>
      </c>
      <c r="L1609" s="3" t="s">
        <v>493</v>
      </c>
      <c r="M1609" s="3" t="s">
        <v>50</v>
      </c>
      <c r="N1609" s="3" t="s">
        <v>5769</v>
      </c>
    </row>
    <row r="1610">
      <c r="A1610" s="3" t="s">
        <v>5770</v>
      </c>
      <c r="B1610" s="3" t="s">
        <v>5771</v>
      </c>
      <c r="C1610" s="2"/>
      <c r="D1610" s="3" t="s">
        <v>55</v>
      </c>
      <c r="E1610" s="3" t="s">
        <v>34</v>
      </c>
      <c r="F1610" s="3" t="s">
        <v>120</v>
      </c>
      <c r="G1610" s="6">
        <v>12.99</v>
      </c>
      <c r="H1610" s="6">
        <v>15.0</v>
      </c>
      <c r="I1610" s="6">
        <v>1459.7</v>
      </c>
      <c r="J1610" s="3" t="s">
        <v>5772</v>
      </c>
      <c r="K1610" s="3" t="s">
        <v>1116</v>
      </c>
      <c r="L1610" s="3" t="s">
        <v>145</v>
      </c>
      <c r="M1610" s="3" t="s">
        <v>39</v>
      </c>
      <c r="N1610" s="3" t="s">
        <v>1916</v>
      </c>
    </row>
    <row r="1611">
      <c r="A1611" s="3" t="s">
        <v>5773</v>
      </c>
      <c r="B1611" s="3" t="s">
        <v>5774</v>
      </c>
      <c r="C1611" s="3" t="s">
        <v>1602</v>
      </c>
      <c r="D1611" s="3" t="s">
        <v>55</v>
      </c>
      <c r="E1611" s="3" t="s">
        <v>34</v>
      </c>
      <c r="F1611" s="3" t="s">
        <v>57</v>
      </c>
      <c r="G1611" s="6">
        <v>0.0</v>
      </c>
      <c r="H1611" s="6">
        <v>0.0</v>
      </c>
      <c r="I1611" s="6">
        <v>346.27</v>
      </c>
      <c r="J1611" s="3" t="s">
        <v>128</v>
      </c>
      <c r="K1611" s="3" t="s">
        <v>1305</v>
      </c>
      <c r="L1611" s="3" t="s">
        <v>166</v>
      </c>
      <c r="M1611" s="3" t="s">
        <v>78</v>
      </c>
      <c r="N1611" s="3" t="s">
        <v>2838</v>
      </c>
    </row>
    <row r="1612">
      <c r="A1612" s="3" t="s">
        <v>5775</v>
      </c>
      <c r="B1612" s="3" t="s">
        <v>5776</v>
      </c>
      <c r="C1612" s="3" t="s">
        <v>2201</v>
      </c>
      <c r="D1612" s="3" t="s">
        <v>55</v>
      </c>
      <c r="E1612" s="3" t="s">
        <v>34</v>
      </c>
      <c r="F1612" s="3" t="s">
        <v>120</v>
      </c>
      <c r="G1612" s="6">
        <v>0.0</v>
      </c>
      <c r="H1612" s="6">
        <v>0.0</v>
      </c>
      <c r="I1612" s="6">
        <v>1231.81</v>
      </c>
      <c r="J1612" s="3" t="s">
        <v>464</v>
      </c>
      <c r="K1612" s="3" t="s">
        <v>2366</v>
      </c>
      <c r="L1612" s="3" t="s">
        <v>212</v>
      </c>
      <c r="M1612" s="3" t="s">
        <v>71</v>
      </c>
      <c r="N1612" s="3" t="s">
        <v>5777</v>
      </c>
    </row>
    <row r="1613">
      <c r="A1613" s="3" t="s">
        <v>5778</v>
      </c>
      <c r="B1613" s="3" t="s">
        <v>5779</v>
      </c>
      <c r="C1613" s="3" t="s">
        <v>1659</v>
      </c>
      <c r="D1613" s="3" t="s">
        <v>33</v>
      </c>
      <c r="E1613" s="3" t="s">
        <v>34</v>
      </c>
      <c r="F1613" s="3" t="s">
        <v>46</v>
      </c>
      <c r="G1613" s="6">
        <v>0.0</v>
      </c>
      <c r="H1613" s="6">
        <v>0.0</v>
      </c>
      <c r="I1613" s="6">
        <v>2486.62</v>
      </c>
      <c r="J1613" s="3" t="s">
        <v>5780</v>
      </c>
      <c r="K1613" s="3" t="s">
        <v>193</v>
      </c>
      <c r="L1613" s="3" t="s">
        <v>199</v>
      </c>
      <c r="M1613" s="3" t="s">
        <v>61</v>
      </c>
      <c r="N1613" s="3" t="s">
        <v>3970</v>
      </c>
    </row>
    <row r="1614">
      <c r="A1614" s="3" t="s">
        <v>5781</v>
      </c>
      <c r="B1614" s="3" t="s">
        <v>5782</v>
      </c>
      <c r="C1614" s="3" t="s">
        <v>2237</v>
      </c>
      <c r="D1614" s="3" t="s">
        <v>55</v>
      </c>
      <c r="E1614" s="3" t="s">
        <v>34</v>
      </c>
      <c r="F1614" s="3" t="s">
        <v>46</v>
      </c>
      <c r="G1614" s="6">
        <v>0.0</v>
      </c>
      <c r="H1614" s="6">
        <v>0.0</v>
      </c>
      <c r="I1614" s="6">
        <v>1748.64</v>
      </c>
      <c r="J1614" s="3" t="s">
        <v>363</v>
      </c>
      <c r="K1614" s="3" t="s">
        <v>5783</v>
      </c>
      <c r="L1614" s="3" t="s">
        <v>250</v>
      </c>
      <c r="M1614" s="3" t="s">
        <v>138</v>
      </c>
      <c r="N1614" s="3" t="s">
        <v>2912</v>
      </c>
    </row>
    <row r="1615">
      <c r="A1615" s="3" t="s">
        <v>5784</v>
      </c>
      <c r="B1615" s="3" t="s">
        <v>2870</v>
      </c>
      <c r="C1615" s="3" t="s">
        <v>2856</v>
      </c>
      <c r="D1615" s="3" t="s">
        <v>55</v>
      </c>
      <c r="E1615" s="3" t="s">
        <v>66</v>
      </c>
      <c r="F1615" s="3" t="s">
        <v>46</v>
      </c>
      <c r="G1615" s="6">
        <v>5.99</v>
      </c>
      <c r="H1615" s="6">
        <v>0.0</v>
      </c>
      <c r="I1615" s="6">
        <v>781.46</v>
      </c>
      <c r="J1615" s="3" t="s">
        <v>393</v>
      </c>
      <c r="K1615" s="3" t="s">
        <v>626</v>
      </c>
      <c r="L1615" s="3" t="s">
        <v>608</v>
      </c>
      <c r="M1615" s="3" t="s">
        <v>100</v>
      </c>
      <c r="N1615" s="3" t="s">
        <v>2872</v>
      </c>
    </row>
    <row r="1616">
      <c r="A1616" s="3" t="s">
        <v>5785</v>
      </c>
      <c r="B1616" s="3" t="s">
        <v>5786</v>
      </c>
      <c r="C1616" s="3" t="s">
        <v>5787</v>
      </c>
      <c r="D1616" s="3" t="s">
        <v>44</v>
      </c>
      <c r="E1616" s="3" t="s">
        <v>34</v>
      </c>
      <c r="F1616" s="3" t="s">
        <v>120</v>
      </c>
      <c r="G1616" s="6">
        <v>0.0</v>
      </c>
      <c r="H1616" s="6">
        <v>0.0</v>
      </c>
      <c r="I1616" s="6">
        <v>2604.78</v>
      </c>
      <c r="J1616" s="3" t="s">
        <v>430</v>
      </c>
      <c r="K1616" s="3" t="s">
        <v>5788</v>
      </c>
      <c r="L1616" s="3" t="s">
        <v>282</v>
      </c>
      <c r="M1616" s="3" t="s">
        <v>50</v>
      </c>
      <c r="N1616" s="3" t="s">
        <v>5789</v>
      </c>
    </row>
    <row r="1617">
      <c r="A1617" s="3" t="s">
        <v>5790</v>
      </c>
      <c r="B1617" s="3" t="s">
        <v>5791</v>
      </c>
      <c r="C1617" s="3" t="s">
        <v>5792</v>
      </c>
      <c r="D1617" s="3" t="s">
        <v>44</v>
      </c>
      <c r="E1617" s="3" t="s">
        <v>34</v>
      </c>
      <c r="F1617" s="3" t="s">
        <v>35</v>
      </c>
      <c r="G1617" s="6">
        <v>12.99</v>
      </c>
      <c r="H1617" s="6">
        <v>0.0</v>
      </c>
      <c r="I1617" s="6">
        <v>669.49</v>
      </c>
      <c r="J1617" s="3" t="s">
        <v>1126</v>
      </c>
      <c r="K1617" s="3" t="s">
        <v>302</v>
      </c>
      <c r="L1617" s="3" t="s">
        <v>1204</v>
      </c>
      <c r="M1617" s="3" t="s">
        <v>50</v>
      </c>
      <c r="N1617" s="3" t="s">
        <v>3263</v>
      </c>
    </row>
    <row r="1618">
      <c r="A1618" s="3" t="s">
        <v>5793</v>
      </c>
      <c r="B1618" s="3" t="s">
        <v>5794</v>
      </c>
      <c r="C1618" s="3" t="s">
        <v>4297</v>
      </c>
      <c r="D1618" s="3" t="s">
        <v>44</v>
      </c>
      <c r="E1618" s="3" t="s">
        <v>34</v>
      </c>
      <c r="F1618" s="3" t="s">
        <v>57</v>
      </c>
      <c r="G1618" s="6">
        <v>5.99</v>
      </c>
      <c r="H1618" s="6">
        <v>0.0</v>
      </c>
      <c r="I1618" s="6">
        <v>351.84</v>
      </c>
      <c r="J1618" s="3" t="s">
        <v>917</v>
      </c>
      <c r="K1618" s="3" t="s">
        <v>1344</v>
      </c>
      <c r="L1618" s="3" t="s">
        <v>158</v>
      </c>
      <c r="M1618" s="3" t="s">
        <v>78</v>
      </c>
      <c r="N1618" s="3" t="s">
        <v>3625</v>
      </c>
    </row>
    <row r="1619">
      <c r="A1619" s="3" t="s">
        <v>5795</v>
      </c>
      <c r="B1619" s="3" t="s">
        <v>5796</v>
      </c>
      <c r="C1619" s="3" t="s">
        <v>5723</v>
      </c>
      <c r="D1619" s="3" t="s">
        <v>33</v>
      </c>
      <c r="E1619" s="3" t="s">
        <v>34</v>
      </c>
      <c r="F1619" s="3" t="s">
        <v>67</v>
      </c>
      <c r="G1619" s="6">
        <v>4.99</v>
      </c>
      <c r="H1619" s="6">
        <v>25.0</v>
      </c>
      <c r="I1619" s="6">
        <v>864.64</v>
      </c>
      <c r="J1619" s="3" t="s">
        <v>377</v>
      </c>
      <c r="K1619" s="3" t="s">
        <v>5797</v>
      </c>
      <c r="L1619" s="3" t="s">
        <v>49</v>
      </c>
      <c r="M1619" s="3" t="s">
        <v>100</v>
      </c>
      <c r="N1619" s="3" t="s">
        <v>5798</v>
      </c>
    </row>
    <row r="1620">
      <c r="A1620" s="3" t="s">
        <v>5799</v>
      </c>
      <c r="B1620" s="3" t="s">
        <v>5800</v>
      </c>
      <c r="C1620" s="3" t="s">
        <v>325</v>
      </c>
      <c r="D1620" s="3" t="s">
        <v>55</v>
      </c>
      <c r="E1620" s="3" t="s">
        <v>45</v>
      </c>
      <c r="F1620" s="3" t="s">
        <v>57</v>
      </c>
      <c r="G1620" s="6">
        <v>5.99</v>
      </c>
      <c r="H1620" s="6">
        <v>15.0</v>
      </c>
      <c r="I1620" s="6">
        <v>3386.47</v>
      </c>
      <c r="J1620" s="3" t="s">
        <v>2824</v>
      </c>
      <c r="K1620" s="3" t="s">
        <v>971</v>
      </c>
      <c r="L1620" s="3" t="s">
        <v>145</v>
      </c>
      <c r="M1620" s="3" t="s">
        <v>100</v>
      </c>
      <c r="N1620" s="3" t="s">
        <v>836</v>
      </c>
    </row>
    <row r="1621">
      <c r="A1621" s="3" t="s">
        <v>5801</v>
      </c>
      <c r="B1621" s="3" t="s">
        <v>5802</v>
      </c>
      <c r="C1621" s="3" t="s">
        <v>3491</v>
      </c>
      <c r="D1621" s="3" t="s">
        <v>44</v>
      </c>
      <c r="E1621" s="3" t="s">
        <v>34</v>
      </c>
      <c r="F1621" s="3" t="s">
        <v>67</v>
      </c>
      <c r="G1621" s="6">
        <v>5.99</v>
      </c>
      <c r="H1621" s="6">
        <v>20.0</v>
      </c>
      <c r="I1621" s="6">
        <v>420.71</v>
      </c>
      <c r="J1621" s="3" t="s">
        <v>5803</v>
      </c>
      <c r="K1621" s="3" t="s">
        <v>5634</v>
      </c>
      <c r="L1621" s="3" t="s">
        <v>289</v>
      </c>
      <c r="M1621" s="3" t="s">
        <v>71</v>
      </c>
      <c r="N1621" s="3" t="s">
        <v>4614</v>
      </c>
    </row>
    <row r="1622">
      <c r="A1622" s="3" t="s">
        <v>5804</v>
      </c>
      <c r="B1622" s="3" t="s">
        <v>3455</v>
      </c>
      <c r="C1622" s="3" t="s">
        <v>223</v>
      </c>
      <c r="D1622" s="3" t="s">
        <v>55</v>
      </c>
      <c r="E1622" s="3" t="s">
        <v>392</v>
      </c>
      <c r="F1622" s="3" t="s">
        <v>120</v>
      </c>
      <c r="G1622" s="6">
        <v>7.99</v>
      </c>
      <c r="H1622" s="6">
        <v>0.0</v>
      </c>
      <c r="I1622" s="6">
        <v>740.69</v>
      </c>
      <c r="J1622" s="3" t="s">
        <v>2167</v>
      </c>
      <c r="K1622" s="3" t="s">
        <v>3457</v>
      </c>
      <c r="L1622" s="3" t="s">
        <v>137</v>
      </c>
      <c r="M1622" s="3" t="s">
        <v>290</v>
      </c>
      <c r="N1622" s="3" t="s">
        <v>159</v>
      </c>
    </row>
    <row r="1623">
      <c r="A1623" s="3" t="s">
        <v>5805</v>
      </c>
      <c r="B1623" s="3" t="s">
        <v>5806</v>
      </c>
      <c r="C1623" s="3" t="s">
        <v>1847</v>
      </c>
      <c r="D1623" s="3" t="s">
        <v>44</v>
      </c>
      <c r="E1623" s="3" t="s">
        <v>34</v>
      </c>
      <c r="F1623" s="3" t="s">
        <v>120</v>
      </c>
      <c r="G1623" s="6">
        <v>12.99</v>
      </c>
      <c r="H1623" s="6">
        <v>0.0</v>
      </c>
      <c r="I1623" s="6">
        <v>2422.49</v>
      </c>
      <c r="J1623" s="3" t="s">
        <v>2309</v>
      </c>
      <c r="K1623" s="3" t="s">
        <v>2098</v>
      </c>
      <c r="L1623" s="3" t="s">
        <v>70</v>
      </c>
      <c r="M1623" s="3" t="s">
        <v>50</v>
      </c>
      <c r="N1623" s="3" t="s">
        <v>1087</v>
      </c>
    </row>
    <row r="1624">
      <c r="A1624" s="3" t="s">
        <v>5807</v>
      </c>
      <c r="B1624" s="3" t="s">
        <v>337</v>
      </c>
      <c r="C1624" s="3" t="s">
        <v>32</v>
      </c>
      <c r="D1624" s="3" t="s">
        <v>44</v>
      </c>
      <c r="E1624" s="3" t="s">
        <v>34</v>
      </c>
      <c r="F1624" s="3" t="s">
        <v>67</v>
      </c>
      <c r="G1624" s="6">
        <v>4.99</v>
      </c>
      <c r="H1624" s="6">
        <v>10.0</v>
      </c>
      <c r="I1624" s="6">
        <v>170.27</v>
      </c>
      <c r="J1624" s="3" t="s">
        <v>339</v>
      </c>
      <c r="K1624" s="3" t="s">
        <v>340</v>
      </c>
      <c r="L1624" s="3" t="s">
        <v>341</v>
      </c>
      <c r="M1624" s="3" t="s">
        <v>39</v>
      </c>
      <c r="N1624" s="3" t="s">
        <v>342</v>
      </c>
    </row>
    <row r="1625">
      <c r="A1625" s="3" t="s">
        <v>5808</v>
      </c>
      <c r="B1625" s="3" t="s">
        <v>5809</v>
      </c>
      <c r="C1625" s="3" t="s">
        <v>4417</v>
      </c>
      <c r="D1625" s="3" t="s">
        <v>55</v>
      </c>
      <c r="E1625" s="3" t="s">
        <v>34</v>
      </c>
      <c r="F1625" s="3" t="s">
        <v>67</v>
      </c>
      <c r="G1625" s="6">
        <v>5.99</v>
      </c>
      <c r="H1625" s="6">
        <v>0.0</v>
      </c>
      <c r="I1625" s="6">
        <v>1004.72</v>
      </c>
      <c r="J1625" s="3" t="s">
        <v>4109</v>
      </c>
      <c r="K1625" s="3" t="s">
        <v>5810</v>
      </c>
      <c r="L1625" s="3" t="s">
        <v>316</v>
      </c>
      <c r="M1625" s="3" t="s">
        <v>303</v>
      </c>
      <c r="N1625" s="3" t="s">
        <v>1083</v>
      </c>
    </row>
    <row r="1626">
      <c r="A1626" s="3" t="s">
        <v>5811</v>
      </c>
      <c r="B1626" s="3" t="s">
        <v>350</v>
      </c>
      <c r="C1626" s="3" t="s">
        <v>2628</v>
      </c>
      <c r="D1626" s="3" t="s">
        <v>55</v>
      </c>
      <c r="E1626" s="3" t="s">
        <v>392</v>
      </c>
      <c r="F1626" s="3" t="s">
        <v>120</v>
      </c>
      <c r="G1626" s="6">
        <v>0.0</v>
      </c>
      <c r="H1626" s="6">
        <v>0.0</v>
      </c>
      <c r="I1626" s="6">
        <v>2729.34</v>
      </c>
      <c r="J1626" s="3" t="s">
        <v>352</v>
      </c>
      <c r="K1626" s="3" t="s">
        <v>353</v>
      </c>
      <c r="L1626" s="3" t="s">
        <v>85</v>
      </c>
      <c r="M1626" s="3" t="s">
        <v>243</v>
      </c>
      <c r="N1626" s="3" t="s">
        <v>354</v>
      </c>
    </row>
    <row r="1627">
      <c r="A1627" s="3" t="s">
        <v>5812</v>
      </c>
      <c r="B1627" s="3" t="s">
        <v>5350</v>
      </c>
      <c r="C1627" s="3" t="s">
        <v>1823</v>
      </c>
      <c r="D1627" s="3" t="s">
        <v>44</v>
      </c>
      <c r="E1627" s="3" t="s">
        <v>34</v>
      </c>
      <c r="F1627" s="3" t="s">
        <v>67</v>
      </c>
      <c r="G1627" s="6">
        <v>0.0</v>
      </c>
      <c r="H1627" s="6">
        <v>0.0</v>
      </c>
      <c r="I1627" s="6">
        <v>440.96</v>
      </c>
      <c r="J1627" s="3" t="s">
        <v>559</v>
      </c>
      <c r="K1627" s="3" t="s">
        <v>5351</v>
      </c>
      <c r="L1627" s="3" t="s">
        <v>1329</v>
      </c>
      <c r="M1627" s="3" t="s">
        <v>61</v>
      </c>
      <c r="N1627" s="3" t="s">
        <v>3679</v>
      </c>
    </row>
    <row r="1628">
      <c r="A1628" s="3" t="s">
        <v>5813</v>
      </c>
      <c r="B1628" s="3" t="s">
        <v>4014</v>
      </c>
      <c r="C1628" s="3" t="s">
        <v>5711</v>
      </c>
      <c r="D1628" s="3" t="s">
        <v>44</v>
      </c>
      <c r="E1628" s="3" t="s">
        <v>34</v>
      </c>
      <c r="F1628" s="3" t="s">
        <v>35</v>
      </c>
      <c r="G1628" s="6">
        <v>0.0</v>
      </c>
      <c r="H1628" s="6">
        <v>15.0</v>
      </c>
      <c r="I1628" s="6">
        <v>606.43</v>
      </c>
      <c r="J1628" s="3" t="s">
        <v>135</v>
      </c>
      <c r="K1628" s="3" t="s">
        <v>3724</v>
      </c>
      <c r="L1628" s="3" t="s">
        <v>1170</v>
      </c>
      <c r="M1628" s="3" t="s">
        <v>78</v>
      </c>
      <c r="N1628" s="3" t="s">
        <v>4015</v>
      </c>
    </row>
    <row r="1629">
      <c r="A1629" s="3" t="s">
        <v>5814</v>
      </c>
      <c r="B1629" s="3" t="s">
        <v>5815</v>
      </c>
      <c r="C1629" s="3" t="s">
        <v>2851</v>
      </c>
      <c r="D1629" s="3" t="s">
        <v>55</v>
      </c>
      <c r="E1629" s="3" t="s">
        <v>34</v>
      </c>
      <c r="F1629" s="3" t="s">
        <v>120</v>
      </c>
      <c r="G1629" s="6">
        <v>7.99</v>
      </c>
      <c r="H1629" s="6">
        <v>0.0</v>
      </c>
      <c r="I1629" s="6">
        <v>958.6</v>
      </c>
      <c r="J1629" s="3" t="s">
        <v>5816</v>
      </c>
      <c r="K1629" s="3" t="s">
        <v>5817</v>
      </c>
      <c r="L1629" s="3" t="s">
        <v>92</v>
      </c>
      <c r="M1629" s="3" t="s">
        <v>138</v>
      </c>
      <c r="N1629" s="3" t="s">
        <v>3298</v>
      </c>
    </row>
    <row r="1630">
      <c r="A1630" s="3" t="s">
        <v>5818</v>
      </c>
      <c r="B1630" s="3" t="s">
        <v>5819</v>
      </c>
      <c r="C1630" s="3" t="s">
        <v>5820</v>
      </c>
      <c r="D1630" s="3" t="s">
        <v>33</v>
      </c>
      <c r="E1630" s="3" t="s">
        <v>45</v>
      </c>
      <c r="F1630" s="3" t="s">
        <v>46</v>
      </c>
      <c r="G1630" s="6">
        <v>0.0</v>
      </c>
      <c r="H1630" s="6">
        <v>0.0</v>
      </c>
      <c r="I1630" s="6">
        <v>1311.37</v>
      </c>
      <c r="J1630" s="3" t="s">
        <v>3071</v>
      </c>
      <c r="K1630" s="3" t="s">
        <v>3219</v>
      </c>
      <c r="L1630" s="3" t="s">
        <v>534</v>
      </c>
      <c r="M1630" s="3" t="s">
        <v>180</v>
      </c>
      <c r="N1630" s="3" t="s">
        <v>3220</v>
      </c>
    </row>
    <row r="1631">
      <c r="A1631" s="3" t="s">
        <v>5821</v>
      </c>
      <c r="B1631" s="3" t="s">
        <v>5822</v>
      </c>
      <c r="C1631" s="3" t="s">
        <v>1309</v>
      </c>
      <c r="D1631" s="3" t="s">
        <v>44</v>
      </c>
      <c r="E1631" s="3" t="s">
        <v>34</v>
      </c>
      <c r="F1631" s="3" t="s">
        <v>120</v>
      </c>
      <c r="G1631" s="6">
        <v>12.99</v>
      </c>
      <c r="H1631" s="6">
        <v>0.0</v>
      </c>
      <c r="I1631" s="6">
        <v>528.18</v>
      </c>
      <c r="J1631" s="3" t="s">
        <v>5823</v>
      </c>
      <c r="K1631" s="3" t="s">
        <v>892</v>
      </c>
      <c r="L1631" s="3" t="s">
        <v>199</v>
      </c>
      <c r="M1631" s="3" t="s">
        <v>61</v>
      </c>
      <c r="N1631" s="3" t="s">
        <v>1134</v>
      </c>
    </row>
    <row r="1632">
      <c r="A1632" s="3" t="s">
        <v>5824</v>
      </c>
      <c r="B1632" s="3" t="s">
        <v>5825</v>
      </c>
      <c r="C1632" s="3" t="s">
        <v>1180</v>
      </c>
      <c r="D1632" s="3" t="s">
        <v>44</v>
      </c>
      <c r="E1632" s="3" t="s">
        <v>34</v>
      </c>
      <c r="F1632" s="3" t="s">
        <v>57</v>
      </c>
      <c r="G1632" s="6">
        <v>0.0</v>
      </c>
      <c r="H1632" s="6">
        <v>0.0</v>
      </c>
      <c r="I1632" s="6">
        <v>1445.41</v>
      </c>
      <c r="J1632" s="3" t="s">
        <v>5826</v>
      </c>
      <c r="K1632" s="3" t="s">
        <v>1401</v>
      </c>
      <c r="L1632" s="3" t="s">
        <v>130</v>
      </c>
      <c r="M1632" s="3" t="s">
        <v>290</v>
      </c>
      <c r="N1632" s="3" t="s">
        <v>1263</v>
      </c>
    </row>
    <row r="1633">
      <c r="A1633" s="3" t="s">
        <v>5827</v>
      </c>
      <c r="B1633" s="3" t="s">
        <v>1464</v>
      </c>
      <c r="C1633" s="3" t="s">
        <v>203</v>
      </c>
      <c r="D1633" s="3" t="s">
        <v>55</v>
      </c>
      <c r="E1633" s="3" t="s">
        <v>34</v>
      </c>
      <c r="F1633" s="3" t="s">
        <v>35</v>
      </c>
      <c r="G1633" s="6">
        <v>12.99</v>
      </c>
      <c r="H1633" s="6">
        <v>10.0</v>
      </c>
      <c r="I1633" s="6">
        <v>1545.68</v>
      </c>
      <c r="J1633" s="3" t="s">
        <v>1466</v>
      </c>
      <c r="K1633" s="3" t="s">
        <v>1467</v>
      </c>
      <c r="L1633" s="3" t="s">
        <v>236</v>
      </c>
      <c r="M1633" s="3" t="s">
        <v>290</v>
      </c>
      <c r="N1633" s="3" t="s">
        <v>1468</v>
      </c>
    </row>
    <row r="1634">
      <c r="A1634" s="3" t="s">
        <v>5828</v>
      </c>
      <c r="B1634" s="3" t="s">
        <v>3133</v>
      </c>
      <c r="C1634" s="3" t="s">
        <v>5829</v>
      </c>
      <c r="D1634" s="3" t="s">
        <v>33</v>
      </c>
      <c r="E1634" s="3" t="s">
        <v>34</v>
      </c>
      <c r="F1634" s="3" t="s">
        <v>120</v>
      </c>
      <c r="G1634" s="6">
        <v>5.99</v>
      </c>
      <c r="H1634" s="6">
        <v>0.0</v>
      </c>
      <c r="I1634" s="6">
        <v>566.62</v>
      </c>
      <c r="J1634" s="3" t="s">
        <v>3135</v>
      </c>
      <c r="K1634" s="3" t="s">
        <v>242</v>
      </c>
      <c r="L1634" s="3" t="s">
        <v>2677</v>
      </c>
      <c r="M1634" s="3" t="s">
        <v>100</v>
      </c>
      <c r="N1634" s="3" t="s">
        <v>1567</v>
      </c>
    </row>
    <row r="1635">
      <c r="A1635" s="3" t="s">
        <v>5830</v>
      </c>
      <c r="B1635" s="3" t="s">
        <v>5831</v>
      </c>
      <c r="C1635" s="3" t="s">
        <v>2291</v>
      </c>
      <c r="D1635" s="3" t="s">
        <v>33</v>
      </c>
      <c r="E1635" s="3" t="s">
        <v>163</v>
      </c>
      <c r="F1635" s="3" t="s">
        <v>46</v>
      </c>
      <c r="G1635" s="6">
        <v>7.99</v>
      </c>
      <c r="H1635" s="6">
        <v>5.0</v>
      </c>
      <c r="I1635" s="6">
        <v>943.33</v>
      </c>
      <c r="J1635" s="3" t="s">
        <v>314</v>
      </c>
      <c r="K1635" s="3" t="s">
        <v>2670</v>
      </c>
      <c r="L1635" s="3" t="s">
        <v>608</v>
      </c>
      <c r="M1635" s="3" t="s">
        <v>71</v>
      </c>
      <c r="N1635" s="3" t="s">
        <v>1888</v>
      </c>
    </row>
    <row r="1636">
      <c r="A1636" s="3" t="s">
        <v>5832</v>
      </c>
      <c r="B1636" s="3" t="s">
        <v>5833</v>
      </c>
      <c r="C1636" s="3" t="s">
        <v>5220</v>
      </c>
      <c r="D1636" s="3" t="s">
        <v>44</v>
      </c>
      <c r="E1636" s="3" t="s">
        <v>34</v>
      </c>
      <c r="F1636" s="3" t="s">
        <v>35</v>
      </c>
      <c r="G1636" s="6">
        <v>5.99</v>
      </c>
      <c r="H1636" s="6">
        <v>0.0</v>
      </c>
      <c r="I1636" s="6">
        <v>1320.39</v>
      </c>
      <c r="J1636" s="3" t="s">
        <v>5834</v>
      </c>
      <c r="K1636" s="3" t="s">
        <v>242</v>
      </c>
      <c r="L1636" s="3" t="s">
        <v>608</v>
      </c>
      <c r="M1636" s="3" t="s">
        <v>71</v>
      </c>
      <c r="N1636" s="3" t="s">
        <v>5835</v>
      </c>
    </row>
    <row r="1637">
      <c r="A1637" s="3" t="s">
        <v>5836</v>
      </c>
      <c r="B1637" s="3" t="s">
        <v>5837</v>
      </c>
      <c r="C1637" s="3" t="s">
        <v>254</v>
      </c>
      <c r="D1637" s="3" t="s">
        <v>44</v>
      </c>
      <c r="E1637" s="3" t="s">
        <v>34</v>
      </c>
      <c r="F1637" s="3" t="s">
        <v>46</v>
      </c>
      <c r="G1637" s="6">
        <v>5.99</v>
      </c>
      <c r="H1637" s="6">
        <v>0.0</v>
      </c>
      <c r="I1637" s="6">
        <v>3916.72</v>
      </c>
      <c r="J1637" s="3" t="s">
        <v>326</v>
      </c>
      <c r="K1637" s="3" t="s">
        <v>4971</v>
      </c>
      <c r="L1637" s="3" t="s">
        <v>166</v>
      </c>
      <c r="M1637" s="3" t="s">
        <v>138</v>
      </c>
      <c r="N1637" s="3" t="s">
        <v>5838</v>
      </c>
    </row>
    <row r="1638">
      <c r="A1638" s="3" t="s">
        <v>5839</v>
      </c>
      <c r="B1638" s="3" t="s">
        <v>5840</v>
      </c>
      <c r="C1638" s="3" t="s">
        <v>3588</v>
      </c>
      <c r="D1638" s="3" t="s">
        <v>33</v>
      </c>
      <c r="E1638" s="3" t="s">
        <v>34</v>
      </c>
      <c r="F1638" s="3" t="s">
        <v>57</v>
      </c>
      <c r="G1638" s="6">
        <v>0.0</v>
      </c>
      <c r="H1638" s="6">
        <v>0.0</v>
      </c>
      <c r="I1638" s="6">
        <v>1455.6</v>
      </c>
      <c r="J1638" s="3" t="s">
        <v>2281</v>
      </c>
      <c r="K1638" s="3" t="s">
        <v>1959</v>
      </c>
      <c r="L1638" s="3" t="s">
        <v>297</v>
      </c>
      <c r="M1638" s="3" t="s">
        <v>50</v>
      </c>
      <c r="N1638" s="3" t="s">
        <v>3280</v>
      </c>
    </row>
    <row r="1639">
      <c r="A1639" s="3" t="s">
        <v>5841</v>
      </c>
      <c r="B1639" s="3" t="s">
        <v>5842</v>
      </c>
      <c r="C1639" s="3" t="s">
        <v>3692</v>
      </c>
      <c r="D1639" s="3" t="s">
        <v>33</v>
      </c>
      <c r="E1639" s="3" t="s">
        <v>34</v>
      </c>
      <c r="F1639" s="3" t="s">
        <v>57</v>
      </c>
      <c r="G1639" s="6">
        <v>12.99</v>
      </c>
      <c r="H1639" s="6">
        <v>0.0</v>
      </c>
      <c r="I1639" s="6">
        <v>2374.65</v>
      </c>
      <c r="J1639" s="3" t="s">
        <v>5843</v>
      </c>
      <c r="K1639" s="3" t="s">
        <v>2617</v>
      </c>
      <c r="L1639" s="3" t="s">
        <v>516</v>
      </c>
      <c r="M1639" s="3" t="s">
        <v>138</v>
      </c>
      <c r="N1639" s="3" t="s">
        <v>5844</v>
      </c>
    </row>
    <row r="1640">
      <c r="A1640" s="3" t="s">
        <v>5845</v>
      </c>
      <c r="B1640" s="3" t="s">
        <v>5846</v>
      </c>
      <c r="C1640" s="3" t="s">
        <v>3128</v>
      </c>
      <c r="D1640" s="3" t="s">
        <v>55</v>
      </c>
      <c r="E1640" s="3" t="s">
        <v>34</v>
      </c>
      <c r="F1640" s="3" t="s">
        <v>35</v>
      </c>
      <c r="G1640" s="6">
        <v>4.99</v>
      </c>
      <c r="H1640" s="6">
        <v>0.0</v>
      </c>
      <c r="I1640" s="6">
        <v>1117.18</v>
      </c>
      <c r="J1640" s="3" t="s">
        <v>4371</v>
      </c>
      <c r="K1640" s="3" t="s">
        <v>186</v>
      </c>
      <c r="L1640" s="3" t="s">
        <v>115</v>
      </c>
      <c r="M1640" s="3" t="s">
        <v>71</v>
      </c>
      <c r="N1640" s="3" t="s">
        <v>373</v>
      </c>
    </row>
    <row r="1641">
      <c r="A1641" s="3" t="s">
        <v>5847</v>
      </c>
      <c r="B1641" s="3" t="s">
        <v>5848</v>
      </c>
      <c r="C1641" s="2"/>
      <c r="D1641" s="3" t="s">
        <v>55</v>
      </c>
      <c r="E1641" s="3" t="s">
        <v>392</v>
      </c>
      <c r="F1641" s="3" t="s">
        <v>35</v>
      </c>
      <c r="G1641" s="6">
        <v>0.0</v>
      </c>
      <c r="H1641" s="6">
        <v>0.0</v>
      </c>
      <c r="I1641" s="6">
        <v>995.44</v>
      </c>
      <c r="J1641" s="3" t="s">
        <v>5849</v>
      </c>
      <c r="K1641" s="3" t="s">
        <v>1101</v>
      </c>
      <c r="L1641" s="3" t="s">
        <v>166</v>
      </c>
      <c r="M1641" s="3" t="s">
        <v>180</v>
      </c>
      <c r="N1641" s="3" t="s">
        <v>826</v>
      </c>
    </row>
    <row r="1642">
      <c r="A1642" s="3" t="s">
        <v>5850</v>
      </c>
      <c r="B1642" s="3" t="s">
        <v>5503</v>
      </c>
      <c r="C1642" s="3" t="s">
        <v>254</v>
      </c>
      <c r="D1642" s="3" t="s">
        <v>55</v>
      </c>
      <c r="E1642" s="3" t="s">
        <v>34</v>
      </c>
      <c r="F1642" s="3" t="s">
        <v>35</v>
      </c>
      <c r="G1642" s="6">
        <v>12.99</v>
      </c>
      <c r="H1642" s="6">
        <v>0.0</v>
      </c>
      <c r="I1642" s="6">
        <v>717.73</v>
      </c>
      <c r="J1642" s="3" t="s">
        <v>688</v>
      </c>
      <c r="K1642" s="3" t="s">
        <v>2945</v>
      </c>
      <c r="L1642" s="3" t="s">
        <v>38</v>
      </c>
      <c r="M1642" s="3" t="s">
        <v>138</v>
      </c>
      <c r="N1642" s="3" t="s">
        <v>5504</v>
      </c>
    </row>
    <row r="1643">
      <c r="A1643" s="3" t="s">
        <v>5851</v>
      </c>
      <c r="B1643" s="3" t="s">
        <v>5852</v>
      </c>
      <c r="C1643" s="3" t="s">
        <v>4695</v>
      </c>
      <c r="D1643" s="3" t="s">
        <v>55</v>
      </c>
      <c r="E1643" s="3" t="s">
        <v>34</v>
      </c>
      <c r="F1643" s="3" t="s">
        <v>67</v>
      </c>
      <c r="G1643" s="6">
        <v>5.99</v>
      </c>
      <c r="H1643" s="6">
        <v>20.0</v>
      </c>
      <c r="I1643" s="6">
        <v>1471.01</v>
      </c>
      <c r="J1643" s="3" t="s">
        <v>3662</v>
      </c>
      <c r="K1643" s="3" t="s">
        <v>5853</v>
      </c>
      <c r="L1643" s="3" t="s">
        <v>158</v>
      </c>
      <c r="M1643" s="3" t="s">
        <v>39</v>
      </c>
      <c r="N1643" s="3" t="s">
        <v>4695</v>
      </c>
    </row>
    <row r="1644">
      <c r="A1644" s="3" t="s">
        <v>5854</v>
      </c>
      <c r="B1644" s="3" t="s">
        <v>2731</v>
      </c>
      <c r="C1644" s="3" t="s">
        <v>1685</v>
      </c>
      <c r="D1644" s="3" t="s">
        <v>44</v>
      </c>
      <c r="E1644" s="3" t="s">
        <v>34</v>
      </c>
      <c r="F1644" s="3" t="s">
        <v>120</v>
      </c>
      <c r="G1644" s="6">
        <v>0.0</v>
      </c>
      <c r="H1644" s="6">
        <v>5.0</v>
      </c>
      <c r="I1644" s="6">
        <v>1176.19</v>
      </c>
      <c r="J1644" s="3" t="s">
        <v>2732</v>
      </c>
      <c r="K1644" s="3" t="s">
        <v>1127</v>
      </c>
      <c r="L1644" s="3" t="s">
        <v>264</v>
      </c>
      <c r="M1644" s="3" t="s">
        <v>138</v>
      </c>
      <c r="N1644" s="3" t="s">
        <v>386</v>
      </c>
    </row>
    <row r="1645">
      <c r="A1645" s="3" t="s">
        <v>5855</v>
      </c>
      <c r="B1645" s="3" t="s">
        <v>5856</v>
      </c>
      <c r="C1645" s="3" t="s">
        <v>5857</v>
      </c>
      <c r="D1645" s="3" t="s">
        <v>33</v>
      </c>
      <c r="E1645" s="3" t="s">
        <v>34</v>
      </c>
      <c r="F1645" s="3" t="s">
        <v>35</v>
      </c>
      <c r="G1645" s="6">
        <v>4.99</v>
      </c>
      <c r="H1645" s="6">
        <v>10.0</v>
      </c>
      <c r="I1645" s="6">
        <v>28.61</v>
      </c>
      <c r="J1645" s="3" t="s">
        <v>5858</v>
      </c>
      <c r="K1645" s="3" t="s">
        <v>5859</v>
      </c>
      <c r="L1645" s="3" t="s">
        <v>85</v>
      </c>
      <c r="M1645" s="3" t="s">
        <v>290</v>
      </c>
      <c r="N1645" s="3" t="s">
        <v>5860</v>
      </c>
    </row>
    <row r="1646">
      <c r="A1646" s="3" t="s">
        <v>5861</v>
      </c>
      <c r="B1646" s="3" t="s">
        <v>5862</v>
      </c>
      <c r="C1646" s="3" t="s">
        <v>961</v>
      </c>
      <c r="D1646" s="3" t="s">
        <v>33</v>
      </c>
      <c r="E1646" s="3" t="s">
        <v>34</v>
      </c>
      <c r="F1646" s="3" t="s">
        <v>46</v>
      </c>
      <c r="G1646" s="6">
        <v>12.99</v>
      </c>
      <c r="H1646" s="6">
        <v>20.0</v>
      </c>
      <c r="I1646" s="6">
        <v>1402.07</v>
      </c>
      <c r="J1646" s="3" t="s">
        <v>769</v>
      </c>
      <c r="K1646" s="3" t="s">
        <v>5863</v>
      </c>
      <c r="L1646" s="3" t="s">
        <v>107</v>
      </c>
      <c r="M1646" s="3" t="s">
        <v>138</v>
      </c>
      <c r="N1646" s="3" t="s">
        <v>1216</v>
      </c>
    </row>
    <row r="1647">
      <c r="A1647" s="3" t="s">
        <v>5864</v>
      </c>
      <c r="B1647" s="3" t="s">
        <v>5865</v>
      </c>
      <c r="C1647" s="3" t="s">
        <v>5866</v>
      </c>
      <c r="D1647" s="3" t="s">
        <v>55</v>
      </c>
      <c r="E1647" s="3" t="s">
        <v>34</v>
      </c>
      <c r="F1647" s="3" t="s">
        <v>120</v>
      </c>
      <c r="G1647" s="6">
        <v>0.0</v>
      </c>
      <c r="H1647" s="6">
        <v>10.0</v>
      </c>
      <c r="I1647" s="6">
        <v>427.35</v>
      </c>
      <c r="J1647" s="3" t="s">
        <v>314</v>
      </c>
      <c r="K1647" s="3" t="s">
        <v>4115</v>
      </c>
      <c r="L1647" s="3" t="s">
        <v>1117</v>
      </c>
      <c r="M1647" s="3" t="s">
        <v>39</v>
      </c>
      <c r="N1647" s="3" t="s">
        <v>5501</v>
      </c>
    </row>
    <row r="1648">
      <c r="A1648" s="3" t="s">
        <v>5867</v>
      </c>
      <c r="B1648" s="3" t="s">
        <v>5868</v>
      </c>
      <c r="C1648" s="3" t="s">
        <v>3410</v>
      </c>
      <c r="D1648" s="3" t="s">
        <v>44</v>
      </c>
      <c r="E1648" s="3" t="s">
        <v>34</v>
      </c>
      <c r="F1648" s="3" t="s">
        <v>57</v>
      </c>
      <c r="G1648" s="6">
        <v>0.0</v>
      </c>
      <c r="H1648" s="6">
        <v>0.0</v>
      </c>
      <c r="I1648" s="6">
        <v>1778.52</v>
      </c>
      <c r="J1648" s="3" t="s">
        <v>255</v>
      </c>
      <c r="K1648" s="3" t="s">
        <v>114</v>
      </c>
      <c r="L1648" s="3" t="s">
        <v>212</v>
      </c>
      <c r="M1648" s="3" t="s">
        <v>138</v>
      </c>
      <c r="N1648" s="3" t="s">
        <v>1795</v>
      </c>
    </row>
    <row r="1649">
      <c r="A1649" s="3" t="s">
        <v>5869</v>
      </c>
      <c r="B1649" s="3" t="s">
        <v>5870</v>
      </c>
      <c r="C1649" s="3" t="s">
        <v>946</v>
      </c>
      <c r="D1649" s="3" t="s">
        <v>55</v>
      </c>
      <c r="E1649" s="3" t="s">
        <v>34</v>
      </c>
      <c r="F1649" s="3" t="s">
        <v>57</v>
      </c>
      <c r="G1649" s="6">
        <v>7.99</v>
      </c>
      <c r="H1649" s="6">
        <v>0.0</v>
      </c>
      <c r="I1649" s="6">
        <v>2083.13</v>
      </c>
      <c r="J1649" s="3" t="s">
        <v>1126</v>
      </c>
      <c r="K1649" s="3" t="s">
        <v>347</v>
      </c>
      <c r="L1649" s="3" t="s">
        <v>2188</v>
      </c>
      <c r="M1649" s="3" t="s">
        <v>138</v>
      </c>
      <c r="N1649" s="3" t="s">
        <v>2911</v>
      </c>
    </row>
    <row r="1650">
      <c r="A1650" s="3" t="s">
        <v>5871</v>
      </c>
      <c r="B1650" s="3" t="s">
        <v>5872</v>
      </c>
      <c r="C1650" s="3" t="s">
        <v>3970</v>
      </c>
      <c r="D1650" s="3" t="s">
        <v>55</v>
      </c>
      <c r="E1650" s="3" t="s">
        <v>45</v>
      </c>
      <c r="F1650" s="3" t="s">
        <v>35</v>
      </c>
      <c r="G1650" s="6">
        <v>12.99</v>
      </c>
      <c r="H1650" s="6">
        <v>25.0</v>
      </c>
      <c r="I1650" s="6">
        <v>1069.18</v>
      </c>
      <c r="J1650" s="3" t="s">
        <v>902</v>
      </c>
      <c r="K1650" s="3" t="s">
        <v>5873</v>
      </c>
      <c r="L1650" s="3" t="s">
        <v>1117</v>
      </c>
      <c r="M1650" s="3" t="s">
        <v>71</v>
      </c>
      <c r="N1650" s="3" t="s">
        <v>4310</v>
      </c>
    </row>
    <row r="1651">
      <c r="A1651" s="3" t="s">
        <v>5874</v>
      </c>
      <c r="B1651" s="3" t="s">
        <v>5875</v>
      </c>
      <c r="C1651" s="3" t="s">
        <v>5876</v>
      </c>
      <c r="D1651" s="3" t="s">
        <v>55</v>
      </c>
      <c r="E1651" s="3" t="s">
        <v>163</v>
      </c>
      <c r="F1651" s="3" t="s">
        <v>35</v>
      </c>
      <c r="G1651" s="6">
        <v>0.0</v>
      </c>
      <c r="H1651" s="6">
        <v>0.0</v>
      </c>
      <c r="I1651" s="6">
        <v>897.82</v>
      </c>
      <c r="J1651" s="3" t="s">
        <v>326</v>
      </c>
      <c r="K1651" s="3" t="s">
        <v>3919</v>
      </c>
      <c r="L1651" s="3" t="s">
        <v>123</v>
      </c>
      <c r="M1651" s="3" t="s">
        <v>50</v>
      </c>
      <c r="N1651" s="3" t="s">
        <v>1700</v>
      </c>
    </row>
    <row r="1652">
      <c r="A1652" s="3" t="s">
        <v>5877</v>
      </c>
      <c r="B1652" s="3" t="s">
        <v>5878</v>
      </c>
      <c r="C1652" s="3" t="s">
        <v>1471</v>
      </c>
      <c r="D1652" s="3" t="s">
        <v>33</v>
      </c>
      <c r="E1652" s="3" t="s">
        <v>34</v>
      </c>
      <c r="F1652" s="3" t="s">
        <v>120</v>
      </c>
      <c r="G1652" s="6">
        <v>0.0</v>
      </c>
      <c r="H1652" s="6">
        <v>0.0</v>
      </c>
      <c r="I1652" s="6">
        <v>1024.27</v>
      </c>
      <c r="J1652" s="3" t="s">
        <v>1944</v>
      </c>
      <c r="K1652" s="3" t="s">
        <v>5048</v>
      </c>
      <c r="L1652" s="3" t="s">
        <v>199</v>
      </c>
      <c r="M1652" s="3" t="s">
        <v>71</v>
      </c>
      <c r="N1652" s="3" t="s">
        <v>5879</v>
      </c>
    </row>
    <row r="1653">
      <c r="A1653" s="3" t="s">
        <v>5880</v>
      </c>
      <c r="B1653" s="3" t="s">
        <v>5881</v>
      </c>
      <c r="C1653" s="3" t="s">
        <v>5882</v>
      </c>
      <c r="D1653" s="3" t="s">
        <v>33</v>
      </c>
      <c r="E1653" s="3" t="s">
        <v>34</v>
      </c>
      <c r="F1653" s="3" t="s">
        <v>67</v>
      </c>
      <c r="G1653" s="6">
        <v>7.99</v>
      </c>
      <c r="H1653" s="6">
        <v>5.0</v>
      </c>
      <c r="I1653" s="6">
        <v>921.11</v>
      </c>
      <c r="J1653" s="3" t="s">
        <v>4574</v>
      </c>
      <c r="K1653" s="3" t="s">
        <v>5883</v>
      </c>
      <c r="L1653" s="3" t="s">
        <v>289</v>
      </c>
      <c r="M1653" s="3" t="s">
        <v>100</v>
      </c>
      <c r="N1653" s="3" t="s">
        <v>5884</v>
      </c>
    </row>
    <row r="1654">
      <c r="A1654" s="3" t="s">
        <v>5885</v>
      </c>
      <c r="B1654" s="3" t="s">
        <v>2837</v>
      </c>
      <c r="C1654" s="3" t="s">
        <v>1646</v>
      </c>
      <c r="D1654" s="3" t="s">
        <v>44</v>
      </c>
      <c r="E1654" s="3" t="s">
        <v>34</v>
      </c>
      <c r="F1654" s="3" t="s">
        <v>120</v>
      </c>
      <c r="G1654" s="6">
        <v>0.0</v>
      </c>
      <c r="H1654" s="6">
        <v>15.0</v>
      </c>
      <c r="I1654" s="6">
        <v>228.94</v>
      </c>
      <c r="J1654" s="3" t="s">
        <v>2732</v>
      </c>
      <c r="K1654" s="3" t="s">
        <v>2839</v>
      </c>
      <c r="L1654" s="3" t="s">
        <v>115</v>
      </c>
      <c r="M1654" s="3" t="s">
        <v>61</v>
      </c>
      <c r="N1654" s="3" t="s">
        <v>1032</v>
      </c>
    </row>
    <row r="1655">
      <c r="A1655" s="3" t="s">
        <v>5886</v>
      </c>
      <c r="B1655" s="3" t="s">
        <v>5887</v>
      </c>
      <c r="C1655" s="3" t="s">
        <v>1561</v>
      </c>
      <c r="D1655" s="3" t="s">
        <v>44</v>
      </c>
      <c r="E1655" s="3" t="s">
        <v>392</v>
      </c>
      <c r="F1655" s="3" t="s">
        <v>46</v>
      </c>
      <c r="G1655" s="6">
        <v>5.99</v>
      </c>
      <c r="H1655" s="6">
        <v>0.0</v>
      </c>
      <c r="I1655" s="6">
        <v>3845.37</v>
      </c>
      <c r="J1655" s="3" t="s">
        <v>688</v>
      </c>
      <c r="K1655" s="3" t="s">
        <v>3574</v>
      </c>
      <c r="L1655" s="3" t="s">
        <v>378</v>
      </c>
      <c r="M1655" s="3" t="s">
        <v>138</v>
      </c>
      <c r="N1655" s="3" t="s">
        <v>5888</v>
      </c>
    </row>
    <row r="1656">
      <c r="A1656" s="3" t="s">
        <v>5889</v>
      </c>
      <c r="B1656" s="3" t="s">
        <v>5890</v>
      </c>
      <c r="C1656" s="3" t="s">
        <v>3944</v>
      </c>
      <c r="D1656" s="3" t="s">
        <v>55</v>
      </c>
      <c r="E1656" s="3" t="s">
        <v>34</v>
      </c>
      <c r="F1656" s="3" t="s">
        <v>57</v>
      </c>
      <c r="G1656" s="6">
        <v>5.99</v>
      </c>
      <c r="H1656" s="6">
        <v>20.0</v>
      </c>
      <c r="I1656" s="6">
        <v>1781.1</v>
      </c>
      <c r="J1656" s="3" t="s">
        <v>363</v>
      </c>
      <c r="K1656" s="3" t="s">
        <v>3919</v>
      </c>
      <c r="L1656" s="3" t="s">
        <v>459</v>
      </c>
      <c r="M1656" s="3" t="s">
        <v>39</v>
      </c>
      <c r="N1656" s="3" t="s">
        <v>5891</v>
      </c>
    </row>
    <row r="1657">
      <c r="A1657" s="3" t="s">
        <v>5892</v>
      </c>
      <c r="B1657" s="3" t="s">
        <v>3821</v>
      </c>
      <c r="C1657" s="3" t="s">
        <v>1567</v>
      </c>
      <c r="D1657" s="3" t="s">
        <v>55</v>
      </c>
      <c r="E1657" s="3" t="s">
        <v>34</v>
      </c>
      <c r="F1657" s="3" t="s">
        <v>67</v>
      </c>
      <c r="G1657" s="6">
        <v>0.0</v>
      </c>
      <c r="H1657" s="6">
        <v>15.0</v>
      </c>
      <c r="I1657" s="6">
        <v>1219.95</v>
      </c>
      <c r="J1657" s="3" t="s">
        <v>3822</v>
      </c>
      <c r="K1657" s="3" t="s">
        <v>275</v>
      </c>
      <c r="L1657" s="3" t="s">
        <v>534</v>
      </c>
      <c r="M1657" s="3" t="s">
        <v>61</v>
      </c>
      <c r="N1657" s="3" t="s">
        <v>517</v>
      </c>
    </row>
    <row r="1658">
      <c r="A1658" s="3" t="s">
        <v>5893</v>
      </c>
      <c r="B1658" s="3" t="s">
        <v>5894</v>
      </c>
      <c r="C1658" s="3" t="s">
        <v>2429</v>
      </c>
      <c r="D1658" s="3" t="s">
        <v>33</v>
      </c>
      <c r="E1658" s="3" t="s">
        <v>34</v>
      </c>
      <c r="F1658" s="3" t="s">
        <v>35</v>
      </c>
      <c r="G1658" s="6">
        <v>12.99</v>
      </c>
      <c r="H1658" s="6">
        <v>0.0</v>
      </c>
      <c r="I1658" s="6">
        <v>3213.07</v>
      </c>
      <c r="J1658" s="3" t="s">
        <v>3822</v>
      </c>
      <c r="K1658" s="3" t="s">
        <v>5670</v>
      </c>
      <c r="L1658" s="3" t="s">
        <v>92</v>
      </c>
      <c r="M1658" s="3" t="s">
        <v>39</v>
      </c>
      <c r="N1658" s="3" t="s">
        <v>5895</v>
      </c>
    </row>
    <row r="1659">
      <c r="A1659" s="3" t="s">
        <v>5896</v>
      </c>
      <c r="B1659" s="3" t="s">
        <v>5897</v>
      </c>
      <c r="C1659" s="2"/>
      <c r="D1659" s="3" t="s">
        <v>33</v>
      </c>
      <c r="E1659" s="3" t="s">
        <v>34</v>
      </c>
      <c r="F1659" s="3" t="s">
        <v>57</v>
      </c>
      <c r="G1659" s="6">
        <v>4.99</v>
      </c>
      <c r="H1659" s="6">
        <v>25.0</v>
      </c>
      <c r="I1659" s="6">
        <v>626.83</v>
      </c>
      <c r="J1659" s="3" t="s">
        <v>1394</v>
      </c>
      <c r="K1659" s="3" t="s">
        <v>1406</v>
      </c>
      <c r="L1659" s="3" t="s">
        <v>493</v>
      </c>
      <c r="M1659" s="3" t="s">
        <v>138</v>
      </c>
      <c r="N1659" s="3" t="s">
        <v>1366</v>
      </c>
    </row>
    <row r="1660">
      <c r="A1660" s="3" t="s">
        <v>5898</v>
      </c>
      <c r="B1660" s="3" t="s">
        <v>5899</v>
      </c>
      <c r="C1660" s="3" t="s">
        <v>2025</v>
      </c>
      <c r="D1660" s="3" t="s">
        <v>44</v>
      </c>
      <c r="E1660" s="3" t="s">
        <v>34</v>
      </c>
      <c r="F1660" s="3" t="s">
        <v>46</v>
      </c>
      <c r="G1660" s="6">
        <v>5.99</v>
      </c>
      <c r="H1660" s="6">
        <v>0.0</v>
      </c>
      <c r="I1660" s="6">
        <v>944.15</v>
      </c>
      <c r="J1660" s="3" t="s">
        <v>1926</v>
      </c>
      <c r="K1660" s="3" t="s">
        <v>333</v>
      </c>
      <c r="L1660" s="3" t="s">
        <v>1170</v>
      </c>
      <c r="M1660" s="3" t="s">
        <v>290</v>
      </c>
      <c r="N1660" s="3" t="s">
        <v>82</v>
      </c>
    </row>
    <row r="1661">
      <c r="A1661" s="3" t="s">
        <v>5900</v>
      </c>
      <c r="B1661" s="3" t="s">
        <v>5901</v>
      </c>
      <c r="C1661" s="3" t="s">
        <v>1118</v>
      </c>
      <c r="D1661" s="3" t="s">
        <v>44</v>
      </c>
      <c r="E1661" s="3" t="s">
        <v>34</v>
      </c>
      <c r="F1661" s="3" t="s">
        <v>120</v>
      </c>
      <c r="G1661" s="6">
        <v>4.99</v>
      </c>
      <c r="H1661" s="6">
        <v>0.0</v>
      </c>
      <c r="I1661" s="6">
        <v>760.1</v>
      </c>
      <c r="J1661" s="3" t="s">
        <v>1367</v>
      </c>
      <c r="K1661" s="3" t="s">
        <v>431</v>
      </c>
      <c r="L1661" s="3" t="s">
        <v>297</v>
      </c>
      <c r="M1661" s="3" t="s">
        <v>61</v>
      </c>
      <c r="N1661" s="3" t="s">
        <v>3134</v>
      </c>
    </row>
    <row r="1662">
      <c r="A1662" s="3" t="s">
        <v>5902</v>
      </c>
      <c r="B1662" s="3" t="s">
        <v>5903</v>
      </c>
      <c r="C1662" s="3" t="s">
        <v>5904</v>
      </c>
      <c r="D1662" s="3" t="s">
        <v>55</v>
      </c>
      <c r="E1662" s="3" t="s">
        <v>34</v>
      </c>
      <c r="F1662" s="3" t="s">
        <v>35</v>
      </c>
      <c r="G1662" s="6">
        <v>12.99</v>
      </c>
      <c r="H1662" s="6">
        <v>0.0</v>
      </c>
      <c r="I1662" s="6">
        <v>2196.15</v>
      </c>
      <c r="J1662" s="3" t="s">
        <v>5905</v>
      </c>
      <c r="K1662" s="3" t="s">
        <v>5247</v>
      </c>
      <c r="L1662" s="3" t="s">
        <v>173</v>
      </c>
      <c r="M1662" s="3" t="s">
        <v>290</v>
      </c>
      <c r="N1662" s="3" t="s">
        <v>2462</v>
      </c>
    </row>
    <row r="1663">
      <c r="A1663" s="3" t="s">
        <v>5906</v>
      </c>
      <c r="B1663" s="3" t="s">
        <v>5907</v>
      </c>
      <c r="C1663" s="3" t="s">
        <v>5167</v>
      </c>
      <c r="D1663" s="3" t="s">
        <v>55</v>
      </c>
      <c r="E1663" s="3" t="s">
        <v>34</v>
      </c>
      <c r="F1663" s="3" t="s">
        <v>57</v>
      </c>
      <c r="G1663" s="6">
        <v>5.99</v>
      </c>
      <c r="H1663" s="6">
        <v>10.0</v>
      </c>
      <c r="I1663" s="6">
        <v>1355.94</v>
      </c>
      <c r="J1663" s="3" t="s">
        <v>671</v>
      </c>
      <c r="K1663" s="3" t="s">
        <v>5712</v>
      </c>
      <c r="L1663" s="3" t="s">
        <v>187</v>
      </c>
      <c r="M1663" s="3" t="s">
        <v>71</v>
      </c>
      <c r="N1663" s="3" t="s">
        <v>2762</v>
      </c>
    </row>
    <row r="1664">
      <c r="A1664" s="3" t="s">
        <v>5908</v>
      </c>
      <c r="B1664" s="3" t="s">
        <v>5909</v>
      </c>
      <c r="C1664" s="3" t="s">
        <v>1930</v>
      </c>
      <c r="D1664" s="3" t="s">
        <v>33</v>
      </c>
      <c r="E1664" s="3" t="s">
        <v>34</v>
      </c>
      <c r="F1664" s="3" t="s">
        <v>67</v>
      </c>
      <c r="G1664" s="6">
        <v>0.0</v>
      </c>
      <c r="H1664" s="6">
        <v>0.0</v>
      </c>
      <c r="I1664" s="6">
        <v>1653.56</v>
      </c>
      <c r="J1664" s="3" t="s">
        <v>1394</v>
      </c>
      <c r="K1664" s="3" t="s">
        <v>3919</v>
      </c>
      <c r="L1664" s="3" t="s">
        <v>1746</v>
      </c>
      <c r="M1664" s="3" t="s">
        <v>71</v>
      </c>
      <c r="N1664" s="3" t="s">
        <v>2201</v>
      </c>
    </row>
    <row r="1665">
      <c r="A1665" s="3" t="s">
        <v>5910</v>
      </c>
      <c r="B1665" s="3" t="s">
        <v>5911</v>
      </c>
      <c r="C1665" s="3" t="s">
        <v>847</v>
      </c>
      <c r="D1665" s="3" t="s">
        <v>44</v>
      </c>
      <c r="E1665" s="3" t="s">
        <v>34</v>
      </c>
      <c r="F1665" s="3" t="s">
        <v>35</v>
      </c>
      <c r="G1665" s="6">
        <v>7.99</v>
      </c>
      <c r="H1665" s="6">
        <v>0.0</v>
      </c>
      <c r="I1665" s="6">
        <v>1246.32</v>
      </c>
      <c r="J1665" s="3" t="s">
        <v>217</v>
      </c>
      <c r="K1665" s="3" t="s">
        <v>5912</v>
      </c>
      <c r="L1665" s="3" t="s">
        <v>187</v>
      </c>
      <c r="M1665" s="3" t="s">
        <v>39</v>
      </c>
      <c r="N1665" s="3" t="s">
        <v>3415</v>
      </c>
    </row>
    <row r="1666">
      <c r="A1666" s="3" t="s">
        <v>5913</v>
      </c>
      <c r="B1666" s="3" t="s">
        <v>5914</v>
      </c>
      <c r="C1666" s="3" t="s">
        <v>5915</v>
      </c>
      <c r="D1666" s="3" t="s">
        <v>33</v>
      </c>
      <c r="E1666" s="3" t="s">
        <v>56</v>
      </c>
      <c r="F1666" s="3" t="s">
        <v>120</v>
      </c>
      <c r="G1666" s="6">
        <v>7.99</v>
      </c>
      <c r="H1666" s="6">
        <v>5.0</v>
      </c>
      <c r="I1666" s="6">
        <v>1762.4</v>
      </c>
      <c r="J1666" s="3" t="s">
        <v>302</v>
      </c>
      <c r="K1666" s="3" t="s">
        <v>3603</v>
      </c>
      <c r="L1666" s="3" t="s">
        <v>199</v>
      </c>
      <c r="M1666" s="3" t="s">
        <v>71</v>
      </c>
      <c r="N1666" s="3" t="s">
        <v>2043</v>
      </c>
    </row>
    <row r="1667">
      <c r="A1667" s="3" t="s">
        <v>5916</v>
      </c>
      <c r="B1667" s="3" t="s">
        <v>5917</v>
      </c>
      <c r="C1667" s="3" t="s">
        <v>5918</v>
      </c>
      <c r="D1667" s="3" t="s">
        <v>44</v>
      </c>
      <c r="E1667" s="3" t="s">
        <v>34</v>
      </c>
      <c r="F1667" s="3" t="s">
        <v>57</v>
      </c>
      <c r="G1667" s="6">
        <v>4.99</v>
      </c>
      <c r="H1667" s="6">
        <v>10.0</v>
      </c>
      <c r="I1667" s="6">
        <v>2406.86</v>
      </c>
      <c r="J1667" s="3" t="s">
        <v>2167</v>
      </c>
      <c r="K1667" s="3" t="s">
        <v>2444</v>
      </c>
      <c r="L1667" s="3" t="s">
        <v>151</v>
      </c>
      <c r="M1667" s="3" t="s">
        <v>138</v>
      </c>
      <c r="N1667" s="3" t="s">
        <v>5919</v>
      </c>
    </row>
    <row r="1668">
      <c r="A1668" s="3" t="s">
        <v>5920</v>
      </c>
      <c r="B1668" s="3" t="s">
        <v>5921</v>
      </c>
      <c r="C1668" s="3" t="s">
        <v>3252</v>
      </c>
      <c r="D1668" s="3" t="s">
        <v>55</v>
      </c>
      <c r="E1668" s="3" t="s">
        <v>34</v>
      </c>
      <c r="F1668" s="3" t="s">
        <v>67</v>
      </c>
      <c r="G1668" s="6">
        <v>0.0</v>
      </c>
      <c r="H1668" s="6">
        <v>0.0</v>
      </c>
      <c r="I1668" s="6">
        <v>427.29</v>
      </c>
      <c r="J1668" s="3" t="s">
        <v>3713</v>
      </c>
      <c r="K1668" s="3" t="s">
        <v>1133</v>
      </c>
      <c r="L1668" s="3" t="s">
        <v>289</v>
      </c>
      <c r="M1668" s="3" t="s">
        <v>290</v>
      </c>
      <c r="N1668" s="3" t="s">
        <v>2697</v>
      </c>
    </row>
    <row r="1669">
      <c r="A1669" s="3" t="s">
        <v>5922</v>
      </c>
      <c r="B1669" s="3" t="s">
        <v>5923</v>
      </c>
      <c r="C1669" s="3" t="s">
        <v>3168</v>
      </c>
      <c r="D1669" s="3" t="s">
        <v>55</v>
      </c>
      <c r="E1669" s="3" t="s">
        <v>34</v>
      </c>
      <c r="F1669" s="3" t="s">
        <v>46</v>
      </c>
      <c r="G1669" s="6">
        <v>0.0</v>
      </c>
      <c r="H1669" s="6">
        <v>0.0</v>
      </c>
      <c r="I1669" s="6">
        <v>2421.98</v>
      </c>
      <c r="J1669" s="3" t="s">
        <v>2711</v>
      </c>
      <c r="K1669" s="3" t="s">
        <v>825</v>
      </c>
      <c r="L1669" s="3" t="s">
        <v>297</v>
      </c>
      <c r="M1669" s="3" t="s">
        <v>180</v>
      </c>
      <c r="N1669" s="3" t="s">
        <v>5924</v>
      </c>
    </row>
    <row r="1670">
      <c r="A1670" s="3" t="s">
        <v>5925</v>
      </c>
      <c r="B1670" s="3" t="s">
        <v>5926</v>
      </c>
      <c r="C1670" s="3" t="s">
        <v>1312</v>
      </c>
      <c r="D1670" s="3" t="s">
        <v>55</v>
      </c>
      <c r="E1670" s="3" t="s">
        <v>34</v>
      </c>
      <c r="F1670" s="3" t="s">
        <v>67</v>
      </c>
      <c r="G1670" s="6">
        <v>7.99</v>
      </c>
      <c r="H1670" s="6">
        <v>0.0</v>
      </c>
      <c r="I1670" s="6">
        <v>769.96</v>
      </c>
      <c r="J1670" s="3" t="s">
        <v>3201</v>
      </c>
      <c r="K1670" s="3" t="s">
        <v>1651</v>
      </c>
      <c r="L1670" s="3" t="s">
        <v>212</v>
      </c>
      <c r="M1670" s="3" t="s">
        <v>71</v>
      </c>
      <c r="N1670" s="3" t="s">
        <v>3979</v>
      </c>
    </row>
    <row r="1671">
      <c r="A1671" s="3" t="s">
        <v>5927</v>
      </c>
      <c r="B1671" s="3" t="s">
        <v>5928</v>
      </c>
      <c r="C1671" s="3" t="s">
        <v>5929</v>
      </c>
      <c r="D1671" s="3" t="s">
        <v>33</v>
      </c>
      <c r="E1671" s="3" t="s">
        <v>45</v>
      </c>
      <c r="F1671" s="3" t="s">
        <v>67</v>
      </c>
      <c r="G1671" s="6">
        <v>7.99</v>
      </c>
      <c r="H1671" s="6">
        <v>25.0</v>
      </c>
      <c r="I1671" s="6">
        <v>1250.69</v>
      </c>
      <c r="J1671" s="3" t="s">
        <v>2034</v>
      </c>
      <c r="K1671" s="3" t="s">
        <v>1959</v>
      </c>
      <c r="L1671" s="3" t="s">
        <v>608</v>
      </c>
      <c r="M1671" s="3" t="s">
        <v>50</v>
      </c>
      <c r="N1671" s="3" t="s">
        <v>5930</v>
      </c>
    </row>
    <row r="1672">
      <c r="A1672" s="3" t="s">
        <v>5931</v>
      </c>
      <c r="B1672" s="3" t="s">
        <v>5932</v>
      </c>
      <c r="C1672" s="3" t="s">
        <v>3832</v>
      </c>
      <c r="D1672" s="3" t="s">
        <v>33</v>
      </c>
      <c r="E1672" s="3" t="s">
        <v>34</v>
      </c>
      <c r="F1672" s="3" t="s">
        <v>35</v>
      </c>
      <c r="G1672" s="6">
        <v>0.0</v>
      </c>
      <c r="H1672" s="6">
        <v>5.0</v>
      </c>
      <c r="I1672" s="6">
        <v>1331.34</v>
      </c>
      <c r="J1672" s="3" t="s">
        <v>5933</v>
      </c>
      <c r="K1672" s="3" t="s">
        <v>406</v>
      </c>
      <c r="L1672" s="3" t="s">
        <v>1248</v>
      </c>
      <c r="M1672" s="3" t="s">
        <v>100</v>
      </c>
      <c r="N1672" s="3" t="s">
        <v>2922</v>
      </c>
    </row>
    <row r="1673">
      <c r="A1673" s="3" t="s">
        <v>5934</v>
      </c>
      <c r="B1673" s="3" t="s">
        <v>5935</v>
      </c>
      <c r="C1673" s="3" t="s">
        <v>1112</v>
      </c>
      <c r="D1673" s="3" t="s">
        <v>44</v>
      </c>
      <c r="E1673" s="3" t="s">
        <v>34</v>
      </c>
      <c r="F1673" s="3" t="s">
        <v>46</v>
      </c>
      <c r="G1673" s="6">
        <v>4.99</v>
      </c>
      <c r="H1673" s="6">
        <v>0.0</v>
      </c>
      <c r="I1673" s="6">
        <v>598.97</v>
      </c>
      <c r="J1673" s="3" t="s">
        <v>5936</v>
      </c>
      <c r="K1673" s="3" t="s">
        <v>607</v>
      </c>
      <c r="L1673" s="3" t="s">
        <v>212</v>
      </c>
      <c r="M1673" s="3" t="s">
        <v>138</v>
      </c>
      <c r="N1673" s="3" t="s">
        <v>2887</v>
      </c>
    </row>
    <row r="1674">
      <c r="A1674" s="3" t="s">
        <v>5937</v>
      </c>
      <c r="B1674" s="3" t="s">
        <v>5938</v>
      </c>
      <c r="C1674" s="3" t="s">
        <v>3717</v>
      </c>
      <c r="D1674" s="3" t="s">
        <v>44</v>
      </c>
      <c r="E1674" s="3" t="s">
        <v>34</v>
      </c>
      <c r="F1674" s="3" t="s">
        <v>46</v>
      </c>
      <c r="G1674" s="6">
        <v>7.99</v>
      </c>
      <c r="H1674" s="6">
        <v>0.0</v>
      </c>
      <c r="I1674" s="6">
        <v>2506.9</v>
      </c>
      <c r="J1674" s="3" t="s">
        <v>1285</v>
      </c>
      <c r="K1674" s="3" t="s">
        <v>587</v>
      </c>
      <c r="L1674" s="3" t="s">
        <v>297</v>
      </c>
      <c r="M1674" s="3" t="s">
        <v>61</v>
      </c>
      <c r="N1674" s="3" t="s">
        <v>2494</v>
      </c>
    </row>
    <row r="1675">
      <c r="A1675" s="3" t="s">
        <v>5939</v>
      </c>
      <c r="B1675" s="3" t="s">
        <v>5940</v>
      </c>
      <c r="C1675" s="3" t="s">
        <v>5941</v>
      </c>
      <c r="D1675" s="3" t="s">
        <v>55</v>
      </c>
      <c r="E1675" s="3" t="s">
        <v>34</v>
      </c>
      <c r="F1675" s="3" t="s">
        <v>120</v>
      </c>
      <c r="G1675" s="6">
        <v>0.0</v>
      </c>
      <c r="H1675" s="6">
        <v>0.0</v>
      </c>
      <c r="I1675" s="6">
        <v>1621.03</v>
      </c>
      <c r="J1675" s="3" t="s">
        <v>249</v>
      </c>
      <c r="K1675" s="3" t="s">
        <v>5942</v>
      </c>
      <c r="L1675" s="3" t="s">
        <v>493</v>
      </c>
      <c r="M1675" s="3" t="s">
        <v>290</v>
      </c>
      <c r="N1675" s="3" t="s">
        <v>5943</v>
      </c>
    </row>
    <row r="1676">
      <c r="A1676" s="3" t="s">
        <v>5944</v>
      </c>
      <c r="B1676" s="3" t="s">
        <v>5945</v>
      </c>
      <c r="C1676" s="3" t="s">
        <v>109</v>
      </c>
      <c r="D1676" s="3" t="s">
        <v>44</v>
      </c>
      <c r="E1676" s="3" t="s">
        <v>34</v>
      </c>
      <c r="F1676" s="3" t="s">
        <v>67</v>
      </c>
      <c r="G1676" s="6">
        <v>5.99</v>
      </c>
      <c r="H1676" s="6">
        <v>0.0</v>
      </c>
      <c r="I1676" s="6">
        <v>758.85</v>
      </c>
      <c r="J1676" s="3" t="s">
        <v>1593</v>
      </c>
      <c r="K1676" s="3" t="s">
        <v>1668</v>
      </c>
      <c r="L1676" s="3" t="s">
        <v>145</v>
      </c>
      <c r="M1676" s="3" t="s">
        <v>71</v>
      </c>
      <c r="N1676" s="3" t="s">
        <v>670</v>
      </c>
    </row>
    <row r="1677">
      <c r="A1677" s="3" t="s">
        <v>5946</v>
      </c>
      <c r="B1677" s="3" t="s">
        <v>5947</v>
      </c>
      <c r="C1677" s="3" t="s">
        <v>628</v>
      </c>
      <c r="D1677" s="3" t="s">
        <v>44</v>
      </c>
      <c r="E1677" s="3" t="s">
        <v>34</v>
      </c>
      <c r="F1677" s="3" t="s">
        <v>57</v>
      </c>
      <c r="G1677" s="6">
        <v>0.0</v>
      </c>
      <c r="H1677" s="6">
        <v>0.0</v>
      </c>
      <c r="I1677" s="6">
        <v>785.01</v>
      </c>
      <c r="J1677" s="3" t="s">
        <v>1367</v>
      </c>
      <c r="K1677" s="3" t="s">
        <v>1193</v>
      </c>
      <c r="L1677" s="3" t="s">
        <v>1248</v>
      </c>
      <c r="M1677" s="3" t="s">
        <v>61</v>
      </c>
      <c r="N1677" s="3" t="s">
        <v>5948</v>
      </c>
    </row>
    <row r="1678">
      <c r="A1678" s="3" t="s">
        <v>5949</v>
      </c>
      <c r="B1678" s="3" t="s">
        <v>5950</v>
      </c>
      <c r="C1678" s="3" t="s">
        <v>5951</v>
      </c>
      <c r="D1678" s="3" t="s">
        <v>33</v>
      </c>
      <c r="E1678" s="3" t="s">
        <v>34</v>
      </c>
      <c r="F1678" s="3" t="s">
        <v>57</v>
      </c>
      <c r="G1678" s="6">
        <v>7.99</v>
      </c>
      <c r="H1678" s="6">
        <v>0.0</v>
      </c>
      <c r="I1678" s="6">
        <v>992.47</v>
      </c>
      <c r="J1678" s="3" t="s">
        <v>4611</v>
      </c>
      <c r="K1678" s="3" t="s">
        <v>1401</v>
      </c>
      <c r="L1678" s="3" t="s">
        <v>206</v>
      </c>
      <c r="M1678" s="3" t="s">
        <v>290</v>
      </c>
      <c r="N1678" s="3" t="s">
        <v>4926</v>
      </c>
    </row>
    <row r="1679">
      <c r="A1679" s="3" t="s">
        <v>5952</v>
      </c>
      <c r="B1679" s="3" t="s">
        <v>5953</v>
      </c>
      <c r="C1679" s="3" t="s">
        <v>1171</v>
      </c>
      <c r="D1679" s="3" t="s">
        <v>55</v>
      </c>
      <c r="E1679" s="3" t="s">
        <v>56</v>
      </c>
      <c r="F1679" s="3" t="s">
        <v>46</v>
      </c>
      <c r="G1679" s="6">
        <v>7.99</v>
      </c>
      <c r="H1679" s="6">
        <v>0.0</v>
      </c>
      <c r="I1679" s="6">
        <v>1090.53</v>
      </c>
      <c r="J1679" s="3" t="s">
        <v>1582</v>
      </c>
      <c r="K1679" s="3" t="s">
        <v>431</v>
      </c>
      <c r="L1679" s="3" t="s">
        <v>158</v>
      </c>
      <c r="M1679" s="3" t="s">
        <v>71</v>
      </c>
      <c r="N1679" s="3" t="s">
        <v>5954</v>
      </c>
    </row>
    <row r="1680">
      <c r="A1680" s="3" t="s">
        <v>5955</v>
      </c>
      <c r="B1680" s="3" t="s">
        <v>5956</v>
      </c>
      <c r="C1680" s="2"/>
      <c r="D1680" s="3" t="s">
        <v>33</v>
      </c>
      <c r="E1680" s="3" t="s">
        <v>34</v>
      </c>
      <c r="F1680" s="3" t="s">
        <v>46</v>
      </c>
      <c r="G1680" s="6">
        <v>0.0</v>
      </c>
      <c r="H1680" s="6">
        <v>5.0</v>
      </c>
      <c r="I1680" s="6">
        <v>2669.42</v>
      </c>
      <c r="J1680" s="3" t="s">
        <v>5957</v>
      </c>
      <c r="K1680" s="3" t="s">
        <v>2561</v>
      </c>
      <c r="L1680" s="3" t="s">
        <v>316</v>
      </c>
      <c r="M1680" s="3" t="s">
        <v>39</v>
      </c>
      <c r="N1680" s="3" t="s">
        <v>5958</v>
      </c>
    </row>
    <row r="1681">
      <c r="A1681" s="3" t="s">
        <v>5959</v>
      </c>
      <c r="B1681" s="3" t="s">
        <v>895</v>
      </c>
      <c r="C1681" s="3" t="s">
        <v>5704</v>
      </c>
      <c r="D1681" s="3" t="s">
        <v>44</v>
      </c>
      <c r="E1681" s="3" t="s">
        <v>34</v>
      </c>
      <c r="F1681" s="3" t="s">
        <v>57</v>
      </c>
      <c r="G1681" s="6">
        <v>4.99</v>
      </c>
      <c r="H1681" s="6">
        <v>15.0</v>
      </c>
      <c r="I1681" s="6">
        <v>398.58</v>
      </c>
      <c r="J1681" s="3" t="s">
        <v>897</v>
      </c>
      <c r="K1681" s="3" t="s">
        <v>898</v>
      </c>
      <c r="L1681" s="3" t="s">
        <v>335</v>
      </c>
      <c r="M1681" s="3" t="s">
        <v>78</v>
      </c>
      <c r="N1681" s="3" t="s">
        <v>899</v>
      </c>
    </row>
    <row r="1682">
      <c r="A1682" s="3" t="s">
        <v>5960</v>
      </c>
      <c r="B1682" s="3" t="s">
        <v>2222</v>
      </c>
      <c r="C1682" s="3" t="s">
        <v>2937</v>
      </c>
      <c r="D1682" s="3" t="s">
        <v>33</v>
      </c>
      <c r="E1682" s="3" t="s">
        <v>34</v>
      </c>
      <c r="F1682" s="3" t="s">
        <v>57</v>
      </c>
      <c r="G1682" s="6">
        <v>4.99</v>
      </c>
      <c r="H1682" s="6">
        <v>0.0</v>
      </c>
      <c r="I1682" s="6">
        <v>665.08</v>
      </c>
      <c r="J1682" s="3" t="s">
        <v>2224</v>
      </c>
      <c r="K1682" s="3" t="s">
        <v>2225</v>
      </c>
      <c r="L1682" s="3" t="s">
        <v>137</v>
      </c>
      <c r="M1682" s="3" t="s">
        <v>39</v>
      </c>
      <c r="N1682" s="3" t="s">
        <v>2226</v>
      </c>
    </row>
    <row r="1683">
      <c r="A1683" s="3" t="s">
        <v>5961</v>
      </c>
      <c r="B1683" s="3" t="s">
        <v>5962</v>
      </c>
      <c r="C1683" s="3" t="s">
        <v>5963</v>
      </c>
      <c r="D1683" s="3" t="s">
        <v>33</v>
      </c>
      <c r="E1683" s="3" t="s">
        <v>34</v>
      </c>
      <c r="F1683" s="3" t="s">
        <v>35</v>
      </c>
      <c r="G1683" s="6">
        <v>4.99</v>
      </c>
      <c r="H1683" s="6">
        <v>0.0</v>
      </c>
      <c r="I1683" s="6">
        <v>2187.19</v>
      </c>
      <c r="J1683" s="3" t="s">
        <v>2250</v>
      </c>
      <c r="K1683" s="3" t="s">
        <v>295</v>
      </c>
      <c r="L1683" s="3" t="s">
        <v>187</v>
      </c>
      <c r="M1683" s="3" t="s">
        <v>138</v>
      </c>
      <c r="N1683" s="3" t="s">
        <v>5964</v>
      </c>
    </row>
    <row r="1684">
      <c r="A1684" s="3" t="s">
        <v>5965</v>
      </c>
      <c r="B1684" s="3" t="s">
        <v>5966</v>
      </c>
      <c r="C1684" s="3" t="s">
        <v>2781</v>
      </c>
      <c r="D1684" s="3" t="s">
        <v>33</v>
      </c>
      <c r="E1684" s="3" t="s">
        <v>34</v>
      </c>
      <c r="F1684" s="3" t="s">
        <v>120</v>
      </c>
      <c r="G1684" s="6">
        <v>5.99</v>
      </c>
      <c r="H1684" s="6">
        <v>0.0</v>
      </c>
      <c r="I1684" s="6">
        <v>2414.69</v>
      </c>
      <c r="J1684" s="3" t="s">
        <v>143</v>
      </c>
      <c r="K1684" s="3" t="s">
        <v>2046</v>
      </c>
      <c r="L1684" s="3" t="s">
        <v>493</v>
      </c>
      <c r="M1684" s="3" t="s">
        <v>290</v>
      </c>
      <c r="N1684" s="3" t="s">
        <v>3364</v>
      </c>
    </row>
    <row r="1685">
      <c r="A1685" s="3" t="s">
        <v>5967</v>
      </c>
      <c r="B1685" s="3" t="s">
        <v>4960</v>
      </c>
      <c r="C1685" s="3" t="s">
        <v>3832</v>
      </c>
      <c r="D1685" s="3" t="s">
        <v>55</v>
      </c>
      <c r="E1685" s="3" t="s">
        <v>34</v>
      </c>
      <c r="F1685" s="3" t="s">
        <v>35</v>
      </c>
      <c r="G1685" s="6">
        <v>4.99</v>
      </c>
      <c r="H1685" s="6">
        <v>5.0</v>
      </c>
      <c r="I1685" s="6">
        <v>1255.95</v>
      </c>
      <c r="J1685" s="3" t="s">
        <v>730</v>
      </c>
      <c r="K1685" s="3" t="s">
        <v>4961</v>
      </c>
      <c r="L1685" s="3" t="s">
        <v>378</v>
      </c>
      <c r="M1685" s="3" t="s">
        <v>61</v>
      </c>
      <c r="N1685" s="3" t="s">
        <v>988</v>
      </c>
    </row>
    <row r="1686">
      <c r="A1686" s="3" t="s">
        <v>5968</v>
      </c>
      <c r="B1686" s="3" t="s">
        <v>5969</v>
      </c>
      <c r="C1686" s="3" t="s">
        <v>4728</v>
      </c>
      <c r="D1686" s="3" t="s">
        <v>33</v>
      </c>
      <c r="E1686" s="3" t="s">
        <v>34</v>
      </c>
      <c r="F1686" s="3" t="s">
        <v>35</v>
      </c>
      <c r="G1686" s="6">
        <v>5.99</v>
      </c>
      <c r="H1686" s="6">
        <v>0.0</v>
      </c>
      <c r="I1686" s="6">
        <v>2123.99</v>
      </c>
      <c r="J1686" s="3" t="s">
        <v>1509</v>
      </c>
      <c r="K1686" s="3" t="s">
        <v>5970</v>
      </c>
      <c r="L1686" s="3" t="s">
        <v>70</v>
      </c>
      <c r="M1686" s="3" t="s">
        <v>39</v>
      </c>
      <c r="N1686" s="3" t="s">
        <v>1431</v>
      </c>
    </row>
    <row r="1687">
      <c r="A1687" s="3" t="s">
        <v>5971</v>
      </c>
      <c r="B1687" s="3" t="s">
        <v>5972</v>
      </c>
      <c r="C1687" s="3" t="s">
        <v>2386</v>
      </c>
      <c r="D1687" s="3" t="s">
        <v>33</v>
      </c>
      <c r="E1687" s="3" t="s">
        <v>34</v>
      </c>
      <c r="F1687" s="3" t="s">
        <v>120</v>
      </c>
      <c r="G1687" s="6">
        <v>7.99</v>
      </c>
      <c r="H1687" s="6">
        <v>0.0</v>
      </c>
      <c r="I1687" s="6">
        <v>1172.49</v>
      </c>
      <c r="J1687" s="3" t="s">
        <v>2711</v>
      </c>
      <c r="K1687" s="3" t="s">
        <v>804</v>
      </c>
      <c r="L1687" s="3" t="s">
        <v>341</v>
      </c>
      <c r="M1687" s="3" t="s">
        <v>39</v>
      </c>
      <c r="N1687" s="3" t="s">
        <v>4165</v>
      </c>
    </row>
    <row r="1688">
      <c r="A1688" s="3" t="s">
        <v>5973</v>
      </c>
      <c r="B1688" s="3" t="s">
        <v>5974</v>
      </c>
      <c r="C1688" s="3" t="s">
        <v>1847</v>
      </c>
      <c r="D1688" s="3" t="s">
        <v>33</v>
      </c>
      <c r="E1688" s="3" t="s">
        <v>34</v>
      </c>
      <c r="F1688" s="3" t="s">
        <v>67</v>
      </c>
      <c r="G1688" s="6">
        <v>0.0</v>
      </c>
      <c r="H1688" s="6">
        <v>0.0</v>
      </c>
      <c r="I1688" s="6">
        <v>1282.95</v>
      </c>
      <c r="J1688" s="3" t="s">
        <v>3975</v>
      </c>
      <c r="K1688" s="3" t="s">
        <v>5975</v>
      </c>
      <c r="L1688" s="3" t="s">
        <v>395</v>
      </c>
      <c r="M1688" s="3" t="s">
        <v>61</v>
      </c>
      <c r="N1688" s="3" t="s">
        <v>146</v>
      </c>
    </row>
    <row r="1689">
      <c r="A1689" s="3" t="s">
        <v>5976</v>
      </c>
      <c r="B1689" s="3" t="s">
        <v>5977</v>
      </c>
      <c r="C1689" s="3" t="s">
        <v>1978</v>
      </c>
      <c r="D1689" s="3" t="s">
        <v>55</v>
      </c>
      <c r="E1689" s="3" t="s">
        <v>34</v>
      </c>
      <c r="F1689" s="3" t="s">
        <v>67</v>
      </c>
      <c r="G1689" s="6">
        <v>7.99</v>
      </c>
      <c r="H1689" s="6">
        <v>0.0</v>
      </c>
      <c r="I1689" s="6">
        <v>6243.76</v>
      </c>
      <c r="J1689" s="3" t="s">
        <v>249</v>
      </c>
      <c r="K1689" s="3" t="s">
        <v>815</v>
      </c>
      <c r="L1689" s="3" t="s">
        <v>276</v>
      </c>
      <c r="M1689" s="3" t="s">
        <v>100</v>
      </c>
      <c r="N1689" s="3" t="s">
        <v>5978</v>
      </c>
    </row>
    <row r="1690">
      <c r="A1690" s="3" t="s">
        <v>5979</v>
      </c>
      <c r="B1690" s="3" t="s">
        <v>1255</v>
      </c>
      <c r="C1690" s="3" t="s">
        <v>5980</v>
      </c>
      <c r="D1690" s="3" t="s">
        <v>44</v>
      </c>
      <c r="E1690" s="3" t="s">
        <v>34</v>
      </c>
      <c r="F1690" s="3" t="s">
        <v>46</v>
      </c>
      <c r="G1690" s="6">
        <v>0.0</v>
      </c>
      <c r="H1690" s="6">
        <v>5.0</v>
      </c>
      <c r="I1690" s="6">
        <v>1176.15</v>
      </c>
      <c r="J1690" s="3" t="s">
        <v>1110</v>
      </c>
      <c r="K1690" s="3" t="s">
        <v>820</v>
      </c>
      <c r="L1690" s="3" t="s">
        <v>516</v>
      </c>
      <c r="M1690" s="3" t="s">
        <v>138</v>
      </c>
      <c r="N1690" s="3" t="s">
        <v>1257</v>
      </c>
    </row>
    <row r="1691">
      <c r="A1691" s="3" t="s">
        <v>5981</v>
      </c>
      <c r="B1691" s="3" t="s">
        <v>5982</v>
      </c>
      <c r="C1691" s="3" t="s">
        <v>2294</v>
      </c>
      <c r="D1691" s="3" t="s">
        <v>33</v>
      </c>
      <c r="E1691" s="3" t="s">
        <v>34</v>
      </c>
      <c r="F1691" s="3" t="s">
        <v>35</v>
      </c>
      <c r="G1691" s="6">
        <v>7.99</v>
      </c>
      <c r="H1691" s="6">
        <v>0.0</v>
      </c>
      <c r="I1691" s="6">
        <v>1215.4</v>
      </c>
      <c r="J1691" s="3" t="s">
        <v>2181</v>
      </c>
      <c r="K1691" s="3" t="s">
        <v>1162</v>
      </c>
      <c r="L1691" s="3" t="s">
        <v>689</v>
      </c>
      <c r="M1691" s="3" t="s">
        <v>71</v>
      </c>
      <c r="N1691" s="3" t="s">
        <v>5983</v>
      </c>
    </row>
    <row r="1692">
      <c r="A1692" s="3" t="s">
        <v>5984</v>
      </c>
      <c r="B1692" s="3" t="s">
        <v>5985</v>
      </c>
      <c r="C1692" s="3" t="s">
        <v>600</v>
      </c>
      <c r="D1692" s="3" t="s">
        <v>33</v>
      </c>
      <c r="E1692" s="3" t="s">
        <v>34</v>
      </c>
      <c r="F1692" s="3" t="s">
        <v>46</v>
      </c>
      <c r="G1692" s="6">
        <v>0.0</v>
      </c>
      <c r="H1692" s="6">
        <v>0.0</v>
      </c>
      <c r="I1692" s="6">
        <v>1954.98</v>
      </c>
      <c r="J1692" s="3" t="s">
        <v>5986</v>
      </c>
      <c r="K1692" s="3" t="s">
        <v>1147</v>
      </c>
      <c r="L1692" s="3" t="s">
        <v>459</v>
      </c>
      <c r="M1692" s="3" t="s">
        <v>71</v>
      </c>
      <c r="N1692" s="3" t="s">
        <v>679</v>
      </c>
    </row>
    <row r="1693">
      <c r="A1693" s="3" t="s">
        <v>5987</v>
      </c>
      <c r="B1693" s="3" t="s">
        <v>5988</v>
      </c>
      <c r="C1693" s="3" t="s">
        <v>2829</v>
      </c>
      <c r="D1693" s="3" t="s">
        <v>55</v>
      </c>
      <c r="E1693" s="3" t="s">
        <v>163</v>
      </c>
      <c r="F1693" s="3" t="s">
        <v>57</v>
      </c>
      <c r="G1693" s="6">
        <v>7.99</v>
      </c>
      <c r="H1693" s="6">
        <v>10.0</v>
      </c>
      <c r="I1693" s="6">
        <v>915.92</v>
      </c>
      <c r="J1693" s="3" t="s">
        <v>418</v>
      </c>
      <c r="K1693" s="3" t="s">
        <v>2046</v>
      </c>
      <c r="L1693" s="3" t="s">
        <v>92</v>
      </c>
      <c r="M1693" s="3" t="s">
        <v>290</v>
      </c>
      <c r="N1693" s="3" t="s">
        <v>2679</v>
      </c>
    </row>
    <row r="1694">
      <c r="A1694" s="3" t="s">
        <v>5989</v>
      </c>
      <c r="B1694" s="3" t="s">
        <v>5990</v>
      </c>
      <c r="C1694" s="3" t="s">
        <v>3889</v>
      </c>
      <c r="D1694" s="3" t="s">
        <v>33</v>
      </c>
      <c r="E1694" s="3" t="s">
        <v>34</v>
      </c>
      <c r="F1694" s="3" t="s">
        <v>120</v>
      </c>
      <c r="G1694" s="6">
        <v>4.99</v>
      </c>
      <c r="H1694" s="6">
        <v>0.0</v>
      </c>
      <c r="I1694" s="6">
        <v>909.67</v>
      </c>
      <c r="J1694" s="3" t="s">
        <v>97</v>
      </c>
      <c r="K1694" s="3" t="s">
        <v>5991</v>
      </c>
      <c r="L1694" s="3" t="s">
        <v>821</v>
      </c>
      <c r="M1694" s="3" t="s">
        <v>138</v>
      </c>
      <c r="N1694" s="3" t="s">
        <v>3043</v>
      </c>
    </row>
    <row r="1695">
      <c r="A1695" s="3" t="s">
        <v>5992</v>
      </c>
      <c r="B1695" s="3" t="s">
        <v>5993</v>
      </c>
      <c r="C1695" s="2"/>
      <c r="D1695" s="3" t="s">
        <v>33</v>
      </c>
      <c r="E1695" s="3" t="s">
        <v>34</v>
      </c>
      <c r="F1695" s="3" t="s">
        <v>67</v>
      </c>
      <c r="G1695" s="6">
        <v>5.99</v>
      </c>
      <c r="H1695" s="6">
        <v>0.0</v>
      </c>
      <c r="I1695" s="6">
        <v>561.41</v>
      </c>
      <c r="J1695" s="3" t="s">
        <v>761</v>
      </c>
      <c r="K1695" s="3" t="s">
        <v>401</v>
      </c>
      <c r="L1695" s="3" t="s">
        <v>957</v>
      </c>
      <c r="M1695" s="3" t="s">
        <v>71</v>
      </c>
      <c r="N1695" s="3" t="s">
        <v>4456</v>
      </c>
    </row>
    <row r="1696">
      <c r="A1696" s="3" t="s">
        <v>5994</v>
      </c>
      <c r="B1696" s="3" t="s">
        <v>3315</v>
      </c>
      <c r="C1696" s="3" t="s">
        <v>760</v>
      </c>
      <c r="D1696" s="3" t="s">
        <v>55</v>
      </c>
      <c r="E1696" s="3" t="s">
        <v>66</v>
      </c>
      <c r="F1696" s="3" t="s">
        <v>120</v>
      </c>
      <c r="G1696" s="6">
        <v>4.99</v>
      </c>
      <c r="H1696" s="6">
        <v>0.0</v>
      </c>
      <c r="I1696" s="6">
        <v>925.75</v>
      </c>
      <c r="J1696" s="3" t="s">
        <v>363</v>
      </c>
      <c r="K1696" s="3" t="s">
        <v>945</v>
      </c>
      <c r="L1696" s="3" t="s">
        <v>158</v>
      </c>
      <c r="M1696" s="3" t="s">
        <v>50</v>
      </c>
      <c r="N1696" s="3" t="s">
        <v>3316</v>
      </c>
    </row>
    <row r="1697">
      <c r="A1697" s="3" t="s">
        <v>5995</v>
      </c>
      <c r="B1697" s="3" t="s">
        <v>2348</v>
      </c>
      <c r="C1697" s="3" t="s">
        <v>3530</v>
      </c>
      <c r="D1697" s="3" t="s">
        <v>55</v>
      </c>
      <c r="E1697" s="3" t="s">
        <v>34</v>
      </c>
      <c r="F1697" s="3" t="s">
        <v>67</v>
      </c>
      <c r="G1697" s="6">
        <v>5.99</v>
      </c>
      <c r="H1697" s="6">
        <v>0.0</v>
      </c>
      <c r="I1697" s="6">
        <v>438.36</v>
      </c>
      <c r="J1697" s="3" t="s">
        <v>2116</v>
      </c>
      <c r="K1697" s="3" t="s">
        <v>2349</v>
      </c>
      <c r="L1697" s="3" t="s">
        <v>199</v>
      </c>
      <c r="M1697" s="3" t="s">
        <v>71</v>
      </c>
      <c r="N1697" s="3" t="s">
        <v>597</v>
      </c>
    </row>
    <row r="1698">
      <c r="A1698" s="3" t="s">
        <v>5996</v>
      </c>
      <c r="B1698" s="3" t="s">
        <v>5997</v>
      </c>
      <c r="C1698" s="3" t="s">
        <v>5998</v>
      </c>
      <c r="D1698" s="3" t="s">
        <v>55</v>
      </c>
      <c r="E1698" s="3" t="s">
        <v>34</v>
      </c>
      <c r="F1698" s="3" t="s">
        <v>120</v>
      </c>
      <c r="G1698" s="6">
        <v>0.0</v>
      </c>
      <c r="H1698" s="6">
        <v>15.0</v>
      </c>
      <c r="I1698" s="6">
        <v>3110.54</v>
      </c>
      <c r="J1698" s="3" t="s">
        <v>5999</v>
      </c>
      <c r="K1698" s="3" t="s">
        <v>2046</v>
      </c>
      <c r="L1698" s="3" t="s">
        <v>151</v>
      </c>
      <c r="M1698" s="3" t="s">
        <v>243</v>
      </c>
      <c r="N1698" s="3" t="s">
        <v>4553</v>
      </c>
    </row>
    <row r="1699">
      <c r="A1699" s="3" t="s">
        <v>6000</v>
      </c>
      <c r="B1699" s="3" t="s">
        <v>6001</v>
      </c>
      <c r="C1699" s="3" t="s">
        <v>2527</v>
      </c>
      <c r="D1699" s="3" t="s">
        <v>33</v>
      </c>
      <c r="E1699" s="3" t="s">
        <v>34</v>
      </c>
      <c r="F1699" s="3" t="s">
        <v>57</v>
      </c>
      <c r="G1699" s="6">
        <v>4.99</v>
      </c>
      <c r="H1699" s="6">
        <v>0.0</v>
      </c>
      <c r="I1699" s="6">
        <v>1080.76</v>
      </c>
      <c r="J1699" s="3" t="s">
        <v>2207</v>
      </c>
      <c r="K1699" s="3" t="s">
        <v>2026</v>
      </c>
      <c r="L1699" s="3" t="s">
        <v>770</v>
      </c>
      <c r="M1699" s="3" t="s">
        <v>290</v>
      </c>
      <c r="N1699" s="3" t="s">
        <v>6002</v>
      </c>
    </row>
    <row r="1700">
      <c r="A1700" s="3" t="s">
        <v>6003</v>
      </c>
      <c r="B1700" s="3" t="s">
        <v>6004</v>
      </c>
      <c r="C1700" s="3" t="s">
        <v>1216</v>
      </c>
      <c r="D1700" s="3" t="s">
        <v>44</v>
      </c>
      <c r="E1700" s="3" t="s">
        <v>34</v>
      </c>
      <c r="F1700" s="3" t="s">
        <v>120</v>
      </c>
      <c r="G1700" s="6">
        <v>7.99</v>
      </c>
      <c r="H1700" s="6">
        <v>0.0</v>
      </c>
      <c r="I1700" s="6">
        <v>1019.72</v>
      </c>
      <c r="J1700" s="3" t="s">
        <v>5275</v>
      </c>
      <c r="K1700" s="3" t="s">
        <v>1280</v>
      </c>
      <c r="L1700" s="3" t="s">
        <v>38</v>
      </c>
      <c r="M1700" s="3" t="s">
        <v>290</v>
      </c>
      <c r="N1700" s="3" t="s">
        <v>2456</v>
      </c>
    </row>
    <row r="1701">
      <c r="A1701" s="3" t="s">
        <v>6005</v>
      </c>
      <c r="B1701" s="3" t="s">
        <v>5607</v>
      </c>
      <c r="C1701" s="3" t="s">
        <v>5153</v>
      </c>
      <c r="D1701" s="3" t="s">
        <v>44</v>
      </c>
      <c r="E1701" s="3" t="s">
        <v>34</v>
      </c>
      <c r="F1701" s="3" t="s">
        <v>57</v>
      </c>
      <c r="G1701" s="6">
        <v>0.0</v>
      </c>
      <c r="H1701" s="6">
        <v>20.0</v>
      </c>
      <c r="I1701" s="6">
        <v>1842.23</v>
      </c>
      <c r="J1701" s="3" t="s">
        <v>1554</v>
      </c>
      <c r="K1701" s="3" t="s">
        <v>5608</v>
      </c>
      <c r="L1701" s="3" t="s">
        <v>493</v>
      </c>
      <c r="M1701" s="3" t="s">
        <v>39</v>
      </c>
      <c r="N1701" s="3" t="s">
        <v>5609</v>
      </c>
    </row>
    <row r="1702">
      <c r="A1702" s="3" t="s">
        <v>6006</v>
      </c>
      <c r="B1702" s="3" t="s">
        <v>3698</v>
      </c>
      <c r="C1702" s="3" t="s">
        <v>6007</v>
      </c>
      <c r="D1702" s="3" t="s">
        <v>55</v>
      </c>
      <c r="E1702" s="3" t="s">
        <v>34</v>
      </c>
      <c r="F1702" s="3" t="s">
        <v>120</v>
      </c>
      <c r="G1702" s="6">
        <v>12.99</v>
      </c>
      <c r="H1702" s="6">
        <v>0.0</v>
      </c>
      <c r="I1702" s="6">
        <v>163.17</v>
      </c>
      <c r="J1702" s="3" t="s">
        <v>113</v>
      </c>
      <c r="K1702" s="3" t="s">
        <v>275</v>
      </c>
      <c r="L1702" s="3" t="s">
        <v>264</v>
      </c>
      <c r="M1702" s="3" t="s">
        <v>138</v>
      </c>
      <c r="N1702" s="3" t="s">
        <v>3699</v>
      </c>
    </row>
    <row r="1703">
      <c r="A1703" s="3" t="s">
        <v>6008</v>
      </c>
      <c r="B1703" s="3" t="s">
        <v>6009</v>
      </c>
      <c r="C1703" s="3" t="s">
        <v>5635</v>
      </c>
      <c r="D1703" s="3" t="s">
        <v>55</v>
      </c>
      <c r="E1703" s="3" t="s">
        <v>34</v>
      </c>
      <c r="F1703" s="3" t="s">
        <v>120</v>
      </c>
      <c r="G1703" s="6">
        <v>7.99</v>
      </c>
      <c r="H1703" s="6">
        <v>5.0</v>
      </c>
      <c r="I1703" s="6">
        <v>675.5</v>
      </c>
      <c r="J1703" s="3" t="s">
        <v>255</v>
      </c>
      <c r="K1703" s="3" t="s">
        <v>5367</v>
      </c>
      <c r="L1703" s="3" t="s">
        <v>49</v>
      </c>
      <c r="M1703" s="3" t="s">
        <v>138</v>
      </c>
      <c r="N1703" s="3" t="s">
        <v>2435</v>
      </c>
    </row>
    <row r="1704">
      <c r="A1704" s="3" t="s">
        <v>6010</v>
      </c>
      <c r="B1704" s="3" t="s">
        <v>6011</v>
      </c>
      <c r="C1704" s="3" t="s">
        <v>1333</v>
      </c>
      <c r="D1704" s="3" t="s">
        <v>55</v>
      </c>
      <c r="E1704" s="3" t="s">
        <v>45</v>
      </c>
      <c r="F1704" s="3" t="s">
        <v>67</v>
      </c>
      <c r="G1704" s="6">
        <v>5.99</v>
      </c>
      <c r="H1704" s="6">
        <v>0.0</v>
      </c>
      <c r="I1704" s="6">
        <v>243.39</v>
      </c>
      <c r="J1704" s="3" t="s">
        <v>6012</v>
      </c>
      <c r="K1704" s="3" t="s">
        <v>186</v>
      </c>
      <c r="L1704" s="3" t="s">
        <v>187</v>
      </c>
      <c r="M1704" s="3" t="s">
        <v>71</v>
      </c>
      <c r="N1704" s="3" t="s">
        <v>4917</v>
      </c>
    </row>
    <row r="1705">
      <c r="A1705" s="3" t="s">
        <v>6013</v>
      </c>
      <c r="B1705" s="3" t="s">
        <v>3900</v>
      </c>
      <c r="C1705" s="3" t="s">
        <v>1121</v>
      </c>
      <c r="D1705" s="3" t="s">
        <v>55</v>
      </c>
      <c r="E1705" s="3" t="s">
        <v>34</v>
      </c>
      <c r="F1705" s="3" t="s">
        <v>57</v>
      </c>
      <c r="G1705" s="6">
        <v>12.99</v>
      </c>
      <c r="H1705" s="6">
        <v>0.0</v>
      </c>
      <c r="I1705" s="6">
        <v>743.15</v>
      </c>
      <c r="J1705" s="3" t="s">
        <v>363</v>
      </c>
      <c r="K1705" s="3" t="s">
        <v>1296</v>
      </c>
      <c r="L1705" s="3" t="s">
        <v>2188</v>
      </c>
      <c r="M1705" s="3" t="s">
        <v>61</v>
      </c>
      <c r="N1705" s="3" t="s">
        <v>3709</v>
      </c>
    </row>
    <row r="1706">
      <c r="A1706" s="3" t="s">
        <v>6014</v>
      </c>
      <c r="B1706" s="3" t="s">
        <v>6015</v>
      </c>
      <c r="C1706" s="3" t="s">
        <v>2955</v>
      </c>
      <c r="D1706" s="3" t="s">
        <v>55</v>
      </c>
      <c r="E1706" s="3" t="s">
        <v>56</v>
      </c>
      <c r="F1706" s="3" t="s">
        <v>57</v>
      </c>
      <c r="G1706" s="6">
        <v>7.99</v>
      </c>
      <c r="H1706" s="6">
        <v>5.0</v>
      </c>
      <c r="I1706" s="6">
        <v>456.78</v>
      </c>
      <c r="J1706" s="3" t="s">
        <v>164</v>
      </c>
      <c r="K1706" s="3" t="s">
        <v>6016</v>
      </c>
      <c r="L1706" s="3" t="s">
        <v>1170</v>
      </c>
      <c r="M1706" s="3" t="s">
        <v>39</v>
      </c>
      <c r="N1706" s="3" t="s">
        <v>3019</v>
      </c>
    </row>
    <row r="1707">
      <c r="A1707" s="3" t="s">
        <v>6017</v>
      </c>
      <c r="B1707" s="3" t="s">
        <v>6018</v>
      </c>
      <c r="C1707" s="3" t="s">
        <v>3087</v>
      </c>
      <c r="D1707" s="3" t="s">
        <v>44</v>
      </c>
      <c r="E1707" s="3" t="s">
        <v>34</v>
      </c>
      <c r="F1707" s="3" t="s">
        <v>35</v>
      </c>
      <c r="G1707" s="6">
        <v>0.0</v>
      </c>
      <c r="H1707" s="6">
        <v>0.0</v>
      </c>
      <c r="I1707" s="6">
        <v>1040.76</v>
      </c>
      <c r="J1707" s="3" t="s">
        <v>2250</v>
      </c>
      <c r="K1707" s="3" t="s">
        <v>4631</v>
      </c>
      <c r="L1707" s="3" t="s">
        <v>123</v>
      </c>
      <c r="M1707" s="3" t="s">
        <v>39</v>
      </c>
      <c r="N1707" s="3" t="s">
        <v>3630</v>
      </c>
    </row>
    <row r="1708">
      <c r="A1708" s="3" t="s">
        <v>6019</v>
      </c>
      <c r="B1708" s="3" t="s">
        <v>6020</v>
      </c>
      <c r="C1708" s="3" t="s">
        <v>6021</v>
      </c>
      <c r="D1708" s="3" t="s">
        <v>33</v>
      </c>
      <c r="E1708" s="3" t="s">
        <v>34</v>
      </c>
      <c r="F1708" s="3" t="s">
        <v>120</v>
      </c>
      <c r="G1708" s="6">
        <v>4.99</v>
      </c>
      <c r="H1708" s="6">
        <v>0.0</v>
      </c>
      <c r="I1708" s="6">
        <v>1252.46</v>
      </c>
      <c r="J1708" s="3" t="s">
        <v>6022</v>
      </c>
      <c r="K1708" s="3" t="s">
        <v>3036</v>
      </c>
      <c r="L1708" s="3" t="s">
        <v>534</v>
      </c>
      <c r="M1708" s="3" t="s">
        <v>100</v>
      </c>
      <c r="N1708" s="3" t="s">
        <v>6023</v>
      </c>
    </row>
    <row r="1709">
      <c r="A1709" s="3" t="s">
        <v>6024</v>
      </c>
      <c r="B1709" s="3" t="s">
        <v>6025</v>
      </c>
      <c r="C1709" s="3" t="s">
        <v>5393</v>
      </c>
      <c r="D1709" s="3" t="s">
        <v>33</v>
      </c>
      <c r="E1709" s="3" t="s">
        <v>34</v>
      </c>
      <c r="F1709" s="3" t="s">
        <v>57</v>
      </c>
      <c r="G1709" s="6">
        <v>7.99</v>
      </c>
      <c r="H1709" s="6">
        <v>5.0</v>
      </c>
      <c r="I1709" s="6">
        <v>2125.78</v>
      </c>
      <c r="J1709" s="3" t="s">
        <v>90</v>
      </c>
      <c r="K1709" s="3" t="s">
        <v>3391</v>
      </c>
      <c r="L1709" s="3" t="s">
        <v>289</v>
      </c>
      <c r="M1709" s="3" t="s">
        <v>71</v>
      </c>
      <c r="N1709" s="3" t="s">
        <v>1688</v>
      </c>
    </row>
    <row r="1710">
      <c r="A1710" s="3" t="s">
        <v>6026</v>
      </c>
      <c r="B1710" s="3" t="s">
        <v>6027</v>
      </c>
      <c r="C1710" s="3" t="s">
        <v>3173</v>
      </c>
      <c r="D1710" s="3" t="s">
        <v>33</v>
      </c>
      <c r="E1710" s="3" t="s">
        <v>34</v>
      </c>
      <c r="F1710" s="3" t="s">
        <v>120</v>
      </c>
      <c r="G1710" s="6">
        <v>4.99</v>
      </c>
      <c r="H1710" s="6">
        <v>5.0</v>
      </c>
      <c r="I1710" s="6">
        <v>1063.49</v>
      </c>
      <c r="J1710" s="3" t="s">
        <v>333</v>
      </c>
      <c r="K1710" s="3" t="s">
        <v>3587</v>
      </c>
      <c r="L1710" s="3" t="s">
        <v>282</v>
      </c>
      <c r="M1710" s="3" t="s">
        <v>50</v>
      </c>
      <c r="N1710" s="3" t="s">
        <v>254</v>
      </c>
    </row>
    <row r="1711">
      <c r="A1711" s="3" t="s">
        <v>6028</v>
      </c>
      <c r="B1711" s="3" t="s">
        <v>6029</v>
      </c>
      <c r="C1711" s="3" t="s">
        <v>628</v>
      </c>
      <c r="D1711" s="3" t="s">
        <v>55</v>
      </c>
      <c r="E1711" s="3" t="s">
        <v>392</v>
      </c>
      <c r="F1711" s="3" t="s">
        <v>57</v>
      </c>
      <c r="G1711" s="6">
        <v>0.0</v>
      </c>
      <c r="H1711" s="6">
        <v>5.0</v>
      </c>
      <c r="I1711" s="6">
        <v>3186.78</v>
      </c>
      <c r="J1711" s="3" t="s">
        <v>287</v>
      </c>
      <c r="K1711" s="3" t="s">
        <v>6030</v>
      </c>
      <c r="L1711" s="3" t="s">
        <v>166</v>
      </c>
      <c r="M1711" s="3" t="s">
        <v>39</v>
      </c>
      <c r="N1711" s="3" t="s">
        <v>6031</v>
      </c>
    </row>
    <row r="1712">
      <c r="A1712" s="3" t="s">
        <v>6032</v>
      </c>
      <c r="B1712" s="3" t="s">
        <v>2529</v>
      </c>
      <c r="C1712" s="3" t="s">
        <v>391</v>
      </c>
      <c r="D1712" s="3" t="s">
        <v>55</v>
      </c>
      <c r="E1712" s="3" t="s">
        <v>66</v>
      </c>
      <c r="F1712" s="3" t="s">
        <v>35</v>
      </c>
      <c r="G1712" s="6">
        <v>4.99</v>
      </c>
      <c r="H1712" s="6">
        <v>10.0</v>
      </c>
      <c r="I1712" s="6">
        <v>2727.76</v>
      </c>
      <c r="J1712" s="3" t="s">
        <v>521</v>
      </c>
      <c r="K1712" s="3" t="s">
        <v>296</v>
      </c>
      <c r="L1712" s="3" t="s">
        <v>316</v>
      </c>
      <c r="M1712" s="3" t="s">
        <v>61</v>
      </c>
      <c r="N1712" s="3" t="s">
        <v>2531</v>
      </c>
    </row>
    <row r="1713">
      <c r="A1713" s="3" t="s">
        <v>6033</v>
      </c>
      <c r="B1713" s="3" t="s">
        <v>6034</v>
      </c>
      <c r="C1713" s="3" t="s">
        <v>702</v>
      </c>
      <c r="D1713" s="3" t="s">
        <v>55</v>
      </c>
      <c r="E1713" s="3" t="s">
        <v>34</v>
      </c>
      <c r="F1713" s="3" t="s">
        <v>35</v>
      </c>
      <c r="G1713" s="6">
        <v>7.99</v>
      </c>
      <c r="H1713" s="6">
        <v>5.0</v>
      </c>
      <c r="I1713" s="6">
        <v>145.01</v>
      </c>
      <c r="J1713" s="3" t="s">
        <v>632</v>
      </c>
      <c r="K1713" s="3" t="s">
        <v>1122</v>
      </c>
      <c r="L1713" s="3" t="s">
        <v>821</v>
      </c>
      <c r="M1713" s="3" t="s">
        <v>180</v>
      </c>
      <c r="N1713" s="3" t="s">
        <v>6035</v>
      </c>
    </row>
    <row r="1714">
      <c r="A1714" s="3" t="s">
        <v>6036</v>
      </c>
      <c r="B1714" s="3" t="s">
        <v>6037</v>
      </c>
      <c r="C1714" s="3" t="s">
        <v>3892</v>
      </c>
      <c r="D1714" s="3" t="s">
        <v>33</v>
      </c>
      <c r="E1714" s="3" t="s">
        <v>34</v>
      </c>
      <c r="F1714" s="3" t="s">
        <v>57</v>
      </c>
      <c r="G1714" s="6">
        <v>0.0</v>
      </c>
      <c r="H1714" s="6">
        <v>0.0</v>
      </c>
      <c r="I1714" s="6">
        <v>1775.9</v>
      </c>
      <c r="J1714" s="3" t="s">
        <v>1383</v>
      </c>
      <c r="K1714" s="3" t="s">
        <v>3512</v>
      </c>
      <c r="L1714" s="3" t="s">
        <v>276</v>
      </c>
      <c r="M1714" s="3" t="s">
        <v>71</v>
      </c>
      <c r="N1714" s="3" t="s">
        <v>1848</v>
      </c>
    </row>
    <row r="1715">
      <c r="A1715" s="3" t="s">
        <v>6038</v>
      </c>
      <c r="B1715" s="3" t="s">
        <v>6039</v>
      </c>
      <c r="C1715" s="3" t="s">
        <v>2963</v>
      </c>
      <c r="D1715" s="3" t="s">
        <v>33</v>
      </c>
      <c r="E1715" s="3" t="s">
        <v>34</v>
      </c>
      <c r="F1715" s="3" t="s">
        <v>46</v>
      </c>
      <c r="G1715" s="6">
        <v>0.0</v>
      </c>
      <c r="H1715" s="6">
        <v>0.0</v>
      </c>
      <c r="I1715" s="6">
        <v>386.04</v>
      </c>
      <c r="J1715" s="3" t="s">
        <v>2053</v>
      </c>
      <c r="K1715" s="3" t="s">
        <v>3526</v>
      </c>
      <c r="L1715" s="3" t="s">
        <v>187</v>
      </c>
      <c r="M1715" s="3" t="s">
        <v>243</v>
      </c>
      <c r="N1715" s="3" t="s">
        <v>1371</v>
      </c>
    </row>
    <row r="1716">
      <c r="A1716" s="3" t="s">
        <v>6040</v>
      </c>
      <c r="B1716" s="3" t="s">
        <v>6041</v>
      </c>
      <c r="C1716" s="3" t="s">
        <v>6042</v>
      </c>
      <c r="D1716" s="3" t="s">
        <v>33</v>
      </c>
      <c r="E1716" s="3" t="s">
        <v>34</v>
      </c>
      <c r="F1716" s="3" t="s">
        <v>120</v>
      </c>
      <c r="G1716" s="6">
        <v>12.99</v>
      </c>
      <c r="H1716" s="6">
        <v>0.0</v>
      </c>
      <c r="I1716" s="6">
        <v>2273.14</v>
      </c>
      <c r="J1716" s="3" t="s">
        <v>90</v>
      </c>
      <c r="K1716" s="3" t="s">
        <v>4368</v>
      </c>
      <c r="L1716" s="3" t="s">
        <v>236</v>
      </c>
      <c r="M1716" s="3" t="s">
        <v>71</v>
      </c>
      <c r="N1716" s="3" t="s">
        <v>592</v>
      </c>
    </row>
    <row r="1717">
      <c r="A1717" s="3" t="s">
        <v>6043</v>
      </c>
      <c r="B1717" s="3" t="s">
        <v>6044</v>
      </c>
      <c r="C1717" s="3" t="s">
        <v>499</v>
      </c>
      <c r="D1717" s="3" t="s">
        <v>44</v>
      </c>
      <c r="E1717" s="3" t="s">
        <v>392</v>
      </c>
      <c r="F1717" s="3" t="s">
        <v>35</v>
      </c>
      <c r="G1717" s="6">
        <v>0.0</v>
      </c>
      <c r="H1717" s="6">
        <v>0.0</v>
      </c>
      <c r="I1717" s="6">
        <v>1655.97</v>
      </c>
      <c r="J1717" s="3" t="s">
        <v>400</v>
      </c>
      <c r="K1717" s="3" t="s">
        <v>6045</v>
      </c>
      <c r="L1717" s="3" t="s">
        <v>1170</v>
      </c>
      <c r="M1717" s="3" t="s">
        <v>100</v>
      </c>
      <c r="N1717" s="3" t="s">
        <v>5963</v>
      </c>
    </row>
    <row r="1718">
      <c r="A1718" s="3" t="s">
        <v>6046</v>
      </c>
      <c r="B1718" s="3" t="s">
        <v>1492</v>
      </c>
      <c r="C1718" s="2"/>
      <c r="D1718" s="3" t="s">
        <v>55</v>
      </c>
      <c r="E1718" s="3" t="s">
        <v>34</v>
      </c>
      <c r="F1718" s="3" t="s">
        <v>120</v>
      </c>
      <c r="G1718" s="6">
        <v>4.99</v>
      </c>
      <c r="H1718" s="6">
        <v>0.0</v>
      </c>
      <c r="I1718" s="6">
        <v>1015.13</v>
      </c>
      <c r="J1718" s="3" t="s">
        <v>249</v>
      </c>
      <c r="K1718" s="3" t="s">
        <v>1493</v>
      </c>
      <c r="L1718" s="3" t="s">
        <v>341</v>
      </c>
      <c r="M1718" s="3" t="s">
        <v>180</v>
      </c>
      <c r="N1718" s="3" t="s">
        <v>1494</v>
      </c>
    </row>
    <row r="1719">
      <c r="A1719" s="3" t="s">
        <v>6047</v>
      </c>
      <c r="B1719" s="3" t="s">
        <v>6048</v>
      </c>
      <c r="C1719" s="3" t="s">
        <v>6049</v>
      </c>
      <c r="D1719" s="3" t="s">
        <v>44</v>
      </c>
      <c r="E1719" s="3" t="s">
        <v>34</v>
      </c>
      <c r="F1719" s="3" t="s">
        <v>120</v>
      </c>
      <c r="G1719" s="6">
        <v>12.99</v>
      </c>
      <c r="H1719" s="6">
        <v>0.0</v>
      </c>
      <c r="I1719" s="6">
        <v>1990.19</v>
      </c>
      <c r="J1719" s="3" t="s">
        <v>1677</v>
      </c>
      <c r="K1719" s="3" t="s">
        <v>1525</v>
      </c>
      <c r="L1719" s="3" t="s">
        <v>689</v>
      </c>
      <c r="M1719" s="3" t="s">
        <v>138</v>
      </c>
      <c r="N1719" s="3" t="s">
        <v>4952</v>
      </c>
    </row>
    <row r="1720">
      <c r="A1720" s="3" t="s">
        <v>6050</v>
      </c>
      <c r="B1720" s="3" t="s">
        <v>5515</v>
      </c>
      <c r="C1720" s="3" t="s">
        <v>2725</v>
      </c>
      <c r="D1720" s="3" t="s">
        <v>33</v>
      </c>
      <c r="E1720" s="3" t="s">
        <v>34</v>
      </c>
      <c r="F1720" s="3" t="s">
        <v>57</v>
      </c>
      <c r="G1720" s="6">
        <v>0.0</v>
      </c>
      <c r="H1720" s="6">
        <v>0.0</v>
      </c>
      <c r="I1720" s="6">
        <v>982.88</v>
      </c>
      <c r="J1720" s="3" t="s">
        <v>2053</v>
      </c>
      <c r="K1720" s="3" t="s">
        <v>2168</v>
      </c>
      <c r="L1720" s="3" t="s">
        <v>516</v>
      </c>
      <c r="M1720" s="3" t="s">
        <v>50</v>
      </c>
      <c r="N1720" s="3" t="s">
        <v>5517</v>
      </c>
    </row>
    <row r="1721">
      <c r="A1721" s="3" t="s">
        <v>6051</v>
      </c>
      <c r="B1721" s="3" t="s">
        <v>2061</v>
      </c>
      <c r="C1721" s="3" t="s">
        <v>6052</v>
      </c>
      <c r="D1721" s="3" t="s">
        <v>44</v>
      </c>
      <c r="E1721" s="3" t="s">
        <v>34</v>
      </c>
      <c r="F1721" s="3" t="s">
        <v>57</v>
      </c>
      <c r="G1721" s="6">
        <v>4.99</v>
      </c>
      <c r="H1721" s="6">
        <v>0.0</v>
      </c>
      <c r="I1721" s="6">
        <v>525.67</v>
      </c>
      <c r="J1721" s="3" t="s">
        <v>1181</v>
      </c>
      <c r="K1721" s="3" t="s">
        <v>2063</v>
      </c>
      <c r="L1721" s="3" t="s">
        <v>250</v>
      </c>
      <c r="M1721" s="3" t="s">
        <v>71</v>
      </c>
      <c r="N1721" s="3" t="s">
        <v>2064</v>
      </c>
    </row>
    <row r="1722">
      <c r="A1722" s="3" t="s">
        <v>6053</v>
      </c>
      <c r="B1722" s="3" t="s">
        <v>6054</v>
      </c>
      <c r="C1722" s="3" t="s">
        <v>3833</v>
      </c>
      <c r="D1722" s="3" t="s">
        <v>33</v>
      </c>
      <c r="E1722" s="3" t="s">
        <v>34</v>
      </c>
      <c r="F1722" s="3" t="s">
        <v>120</v>
      </c>
      <c r="G1722" s="6">
        <v>7.99</v>
      </c>
      <c r="H1722" s="6">
        <v>10.0</v>
      </c>
      <c r="I1722" s="6">
        <v>1875.09</v>
      </c>
      <c r="J1722" s="3" t="s">
        <v>1656</v>
      </c>
      <c r="K1722" s="3" t="s">
        <v>504</v>
      </c>
      <c r="L1722" s="3" t="s">
        <v>1223</v>
      </c>
      <c r="M1722" s="3" t="s">
        <v>61</v>
      </c>
      <c r="N1722" s="3" t="s">
        <v>1533</v>
      </c>
    </row>
    <row r="1723">
      <c r="A1723" s="3" t="s">
        <v>6055</v>
      </c>
      <c r="B1723" s="3" t="s">
        <v>6056</v>
      </c>
      <c r="C1723" s="3" t="s">
        <v>3447</v>
      </c>
      <c r="D1723" s="3" t="s">
        <v>33</v>
      </c>
      <c r="E1723" s="3" t="s">
        <v>56</v>
      </c>
      <c r="F1723" s="3" t="s">
        <v>35</v>
      </c>
      <c r="G1723" s="6">
        <v>0.0</v>
      </c>
      <c r="H1723" s="6">
        <v>0.0</v>
      </c>
      <c r="I1723" s="6">
        <v>2426.68</v>
      </c>
      <c r="J1723" s="3" t="s">
        <v>430</v>
      </c>
      <c r="K1723" s="3" t="s">
        <v>242</v>
      </c>
      <c r="L1723" s="3" t="s">
        <v>2188</v>
      </c>
      <c r="M1723" s="3" t="s">
        <v>50</v>
      </c>
      <c r="N1723" s="3" t="s">
        <v>5866</v>
      </c>
    </row>
    <row r="1724">
      <c r="A1724" s="3" t="s">
        <v>6057</v>
      </c>
      <c r="B1724" s="3" t="s">
        <v>6058</v>
      </c>
      <c r="C1724" s="3" t="s">
        <v>5400</v>
      </c>
      <c r="D1724" s="3" t="s">
        <v>55</v>
      </c>
      <c r="E1724" s="3" t="s">
        <v>34</v>
      </c>
      <c r="F1724" s="3" t="s">
        <v>57</v>
      </c>
      <c r="G1724" s="6">
        <v>4.99</v>
      </c>
      <c r="H1724" s="6">
        <v>10.0</v>
      </c>
      <c r="I1724" s="6">
        <v>3919.5</v>
      </c>
      <c r="J1724" s="3" t="s">
        <v>4371</v>
      </c>
      <c r="K1724" s="3" t="s">
        <v>5044</v>
      </c>
      <c r="L1724" s="3" t="s">
        <v>123</v>
      </c>
      <c r="M1724" s="3" t="s">
        <v>39</v>
      </c>
      <c r="N1724" s="3" t="s">
        <v>4917</v>
      </c>
    </row>
    <row r="1725">
      <c r="A1725" s="3" t="s">
        <v>6059</v>
      </c>
      <c r="B1725" s="3" t="s">
        <v>6060</v>
      </c>
      <c r="C1725" s="3" t="s">
        <v>1455</v>
      </c>
      <c r="D1725" s="3" t="s">
        <v>55</v>
      </c>
      <c r="E1725" s="3" t="s">
        <v>34</v>
      </c>
      <c r="F1725" s="3" t="s">
        <v>35</v>
      </c>
      <c r="G1725" s="6">
        <v>0.0</v>
      </c>
      <c r="H1725" s="6">
        <v>10.0</v>
      </c>
      <c r="I1725" s="6">
        <v>944.2</v>
      </c>
      <c r="J1725" s="3" t="s">
        <v>2460</v>
      </c>
      <c r="K1725" s="3" t="s">
        <v>295</v>
      </c>
      <c r="L1725" s="3" t="s">
        <v>289</v>
      </c>
      <c r="M1725" s="3" t="s">
        <v>138</v>
      </c>
      <c r="N1725" s="3" t="s">
        <v>445</v>
      </c>
    </row>
    <row r="1726">
      <c r="A1726" s="3" t="s">
        <v>6061</v>
      </c>
      <c r="B1726" s="3" t="s">
        <v>6062</v>
      </c>
      <c r="C1726" s="3" t="s">
        <v>926</v>
      </c>
      <c r="D1726" s="3" t="s">
        <v>33</v>
      </c>
      <c r="E1726" s="3" t="s">
        <v>34</v>
      </c>
      <c r="F1726" s="3" t="s">
        <v>67</v>
      </c>
      <c r="G1726" s="6">
        <v>12.99</v>
      </c>
      <c r="H1726" s="6">
        <v>10.0</v>
      </c>
      <c r="I1726" s="6">
        <v>1845.94</v>
      </c>
      <c r="J1726" s="3" t="s">
        <v>1627</v>
      </c>
      <c r="K1726" s="3" t="s">
        <v>3047</v>
      </c>
      <c r="L1726" s="3" t="s">
        <v>145</v>
      </c>
      <c r="M1726" s="3" t="s">
        <v>100</v>
      </c>
      <c r="N1726" s="3" t="s">
        <v>6063</v>
      </c>
    </row>
    <row r="1727">
      <c r="A1727" s="3" t="s">
        <v>6064</v>
      </c>
      <c r="B1727" s="3" t="s">
        <v>6065</v>
      </c>
      <c r="C1727" s="3" t="s">
        <v>4769</v>
      </c>
      <c r="D1727" s="3" t="s">
        <v>55</v>
      </c>
      <c r="E1727" s="3" t="s">
        <v>34</v>
      </c>
      <c r="F1727" s="3" t="s">
        <v>35</v>
      </c>
      <c r="G1727" s="6">
        <v>5.99</v>
      </c>
      <c r="H1727" s="6">
        <v>0.0</v>
      </c>
      <c r="I1727" s="6">
        <v>1275.1</v>
      </c>
      <c r="J1727" s="3" t="s">
        <v>2167</v>
      </c>
      <c r="K1727" s="3" t="s">
        <v>1373</v>
      </c>
      <c r="L1727" s="3" t="s">
        <v>115</v>
      </c>
      <c r="M1727" s="3" t="s">
        <v>39</v>
      </c>
      <c r="N1727" s="3" t="s">
        <v>6066</v>
      </c>
    </row>
    <row r="1728">
      <c r="A1728" s="3" t="s">
        <v>6067</v>
      </c>
      <c r="B1728" s="3" t="s">
        <v>4897</v>
      </c>
      <c r="C1728" s="3" t="s">
        <v>6068</v>
      </c>
      <c r="D1728" s="3" t="s">
        <v>55</v>
      </c>
      <c r="E1728" s="3" t="s">
        <v>34</v>
      </c>
      <c r="F1728" s="3" t="s">
        <v>57</v>
      </c>
      <c r="G1728" s="6">
        <v>7.99</v>
      </c>
      <c r="H1728" s="6">
        <v>0.0</v>
      </c>
      <c r="I1728" s="6">
        <v>1315.3</v>
      </c>
      <c r="J1728" s="3" t="s">
        <v>613</v>
      </c>
      <c r="K1728" s="3" t="s">
        <v>3740</v>
      </c>
      <c r="L1728" s="3" t="s">
        <v>92</v>
      </c>
      <c r="M1728" s="3" t="s">
        <v>78</v>
      </c>
      <c r="N1728" s="3" t="s">
        <v>2372</v>
      </c>
    </row>
    <row r="1729">
      <c r="A1729" s="3" t="s">
        <v>6069</v>
      </c>
      <c r="B1729" s="3" t="s">
        <v>2533</v>
      </c>
      <c r="C1729" s="3" t="s">
        <v>2769</v>
      </c>
      <c r="D1729" s="3" t="s">
        <v>33</v>
      </c>
      <c r="E1729" s="3" t="s">
        <v>34</v>
      </c>
      <c r="F1729" s="3" t="s">
        <v>120</v>
      </c>
      <c r="G1729" s="6">
        <v>4.99</v>
      </c>
      <c r="H1729" s="6">
        <v>0.0</v>
      </c>
      <c r="I1729" s="6">
        <v>1836.89</v>
      </c>
      <c r="J1729" s="3" t="s">
        <v>2260</v>
      </c>
      <c r="K1729" s="3" t="s">
        <v>1730</v>
      </c>
      <c r="L1729" s="3" t="s">
        <v>1223</v>
      </c>
      <c r="M1729" s="3" t="s">
        <v>78</v>
      </c>
      <c r="N1729" s="3" t="s">
        <v>2204</v>
      </c>
    </row>
    <row r="1730">
      <c r="A1730" s="3" t="s">
        <v>6070</v>
      </c>
      <c r="B1730" s="3" t="s">
        <v>6071</v>
      </c>
      <c r="C1730" s="3" t="s">
        <v>6072</v>
      </c>
      <c r="D1730" s="3" t="s">
        <v>55</v>
      </c>
      <c r="E1730" s="3" t="s">
        <v>34</v>
      </c>
      <c r="F1730" s="3" t="s">
        <v>120</v>
      </c>
      <c r="G1730" s="6">
        <v>7.99</v>
      </c>
      <c r="H1730" s="6">
        <v>0.0</v>
      </c>
      <c r="I1730" s="6">
        <v>2342.84</v>
      </c>
      <c r="J1730" s="3" t="s">
        <v>6073</v>
      </c>
      <c r="K1730" s="3" t="s">
        <v>1133</v>
      </c>
      <c r="L1730" s="3" t="s">
        <v>123</v>
      </c>
      <c r="M1730" s="3" t="s">
        <v>290</v>
      </c>
      <c r="N1730" s="3" t="s">
        <v>6074</v>
      </c>
    </row>
    <row r="1731">
      <c r="A1731" s="3" t="s">
        <v>6075</v>
      </c>
      <c r="B1731" s="3" t="s">
        <v>2453</v>
      </c>
      <c r="C1731" s="3" t="s">
        <v>1002</v>
      </c>
      <c r="D1731" s="3" t="s">
        <v>33</v>
      </c>
      <c r="E1731" s="3" t="s">
        <v>34</v>
      </c>
      <c r="F1731" s="3" t="s">
        <v>46</v>
      </c>
      <c r="G1731" s="6">
        <v>12.99</v>
      </c>
      <c r="H1731" s="6">
        <v>10.0</v>
      </c>
      <c r="I1731" s="6">
        <v>1238.07</v>
      </c>
      <c r="J1731" s="3" t="s">
        <v>1285</v>
      </c>
      <c r="K1731" s="3" t="s">
        <v>2455</v>
      </c>
      <c r="L1731" s="3" t="s">
        <v>276</v>
      </c>
      <c r="M1731" s="3" t="s">
        <v>138</v>
      </c>
      <c r="N1731" s="3" t="s">
        <v>2456</v>
      </c>
    </row>
    <row r="1732">
      <c r="A1732" s="3" t="s">
        <v>6076</v>
      </c>
      <c r="B1732" s="3" t="s">
        <v>4363</v>
      </c>
      <c r="C1732" s="3" t="s">
        <v>752</v>
      </c>
      <c r="D1732" s="3" t="s">
        <v>44</v>
      </c>
      <c r="E1732" s="3" t="s">
        <v>66</v>
      </c>
      <c r="F1732" s="3" t="s">
        <v>46</v>
      </c>
      <c r="G1732" s="6">
        <v>12.99</v>
      </c>
      <c r="H1732" s="6">
        <v>0.0</v>
      </c>
      <c r="I1732" s="6">
        <v>3261.43</v>
      </c>
      <c r="J1732" s="3" t="s">
        <v>688</v>
      </c>
      <c r="K1732" s="3" t="s">
        <v>4364</v>
      </c>
      <c r="L1732" s="3" t="s">
        <v>289</v>
      </c>
      <c r="M1732" s="3" t="s">
        <v>71</v>
      </c>
      <c r="N1732" s="3" t="s">
        <v>4365</v>
      </c>
    </row>
    <row r="1733">
      <c r="A1733" s="3" t="s">
        <v>6077</v>
      </c>
      <c r="B1733" s="3" t="s">
        <v>6078</v>
      </c>
      <c r="C1733" s="3" t="s">
        <v>5924</v>
      </c>
      <c r="D1733" s="3" t="s">
        <v>33</v>
      </c>
      <c r="E1733" s="3" t="s">
        <v>34</v>
      </c>
      <c r="F1733" s="3" t="s">
        <v>46</v>
      </c>
      <c r="G1733" s="6">
        <v>0.0</v>
      </c>
      <c r="H1733" s="6">
        <v>5.0</v>
      </c>
      <c r="I1733" s="6">
        <v>588.04</v>
      </c>
      <c r="J1733" s="3" t="s">
        <v>2260</v>
      </c>
      <c r="K1733" s="3" t="s">
        <v>308</v>
      </c>
      <c r="L1733" s="3" t="s">
        <v>145</v>
      </c>
      <c r="M1733" s="3" t="s">
        <v>303</v>
      </c>
      <c r="N1733" s="3" t="s">
        <v>3212</v>
      </c>
    </row>
    <row r="1734">
      <c r="A1734" s="3" t="s">
        <v>6079</v>
      </c>
      <c r="B1734" s="3" t="s">
        <v>6080</v>
      </c>
      <c r="C1734" s="3" t="s">
        <v>6081</v>
      </c>
      <c r="D1734" s="3" t="s">
        <v>55</v>
      </c>
      <c r="E1734" s="3" t="s">
        <v>34</v>
      </c>
      <c r="F1734" s="3" t="s">
        <v>35</v>
      </c>
      <c r="G1734" s="6">
        <v>4.99</v>
      </c>
      <c r="H1734" s="6">
        <v>15.0</v>
      </c>
      <c r="I1734" s="6">
        <v>326.07</v>
      </c>
      <c r="J1734" s="3" t="s">
        <v>1008</v>
      </c>
      <c r="K1734" s="3" t="s">
        <v>263</v>
      </c>
      <c r="L1734" s="3" t="s">
        <v>123</v>
      </c>
      <c r="M1734" s="3" t="s">
        <v>303</v>
      </c>
      <c r="N1734" s="3" t="s">
        <v>4575</v>
      </c>
    </row>
    <row r="1735">
      <c r="A1735" s="3" t="s">
        <v>6082</v>
      </c>
      <c r="B1735" s="3" t="s">
        <v>6083</v>
      </c>
      <c r="C1735" s="3" t="s">
        <v>538</v>
      </c>
      <c r="D1735" s="3" t="s">
        <v>33</v>
      </c>
      <c r="E1735" s="3" t="s">
        <v>34</v>
      </c>
      <c r="F1735" s="3" t="s">
        <v>46</v>
      </c>
      <c r="G1735" s="6">
        <v>0.0</v>
      </c>
      <c r="H1735" s="6">
        <v>0.0</v>
      </c>
      <c r="I1735" s="6">
        <v>818.12</v>
      </c>
      <c r="J1735" s="3" t="s">
        <v>2177</v>
      </c>
      <c r="K1735" s="3" t="s">
        <v>6084</v>
      </c>
      <c r="L1735" s="3" t="s">
        <v>4008</v>
      </c>
      <c r="M1735" s="3" t="s">
        <v>78</v>
      </c>
      <c r="N1735" s="3" t="s">
        <v>6085</v>
      </c>
    </row>
    <row r="1736">
      <c r="A1736" s="3" t="s">
        <v>6086</v>
      </c>
      <c r="B1736" s="3" t="s">
        <v>6087</v>
      </c>
      <c r="C1736" s="3" t="s">
        <v>702</v>
      </c>
      <c r="D1736" s="3" t="s">
        <v>44</v>
      </c>
      <c r="E1736" s="3" t="s">
        <v>34</v>
      </c>
      <c r="F1736" s="3" t="s">
        <v>67</v>
      </c>
      <c r="G1736" s="6">
        <v>0.0</v>
      </c>
      <c r="H1736" s="6">
        <v>15.0</v>
      </c>
      <c r="I1736" s="6">
        <v>389.44</v>
      </c>
      <c r="J1736" s="3" t="s">
        <v>4957</v>
      </c>
      <c r="K1736" s="3" t="s">
        <v>2933</v>
      </c>
      <c r="L1736" s="3" t="s">
        <v>608</v>
      </c>
      <c r="M1736" s="3" t="s">
        <v>138</v>
      </c>
      <c r="N1736" s="3" t="s">
        <v>6088</v>
      </c>
    </row>
    <row r="1737">
      <c r="A1737" s="3" t="s">
        <v>6089</v>
      </c>
      <c r="B1737" s="3" t="s">
        <v>6090</v>
      </c>
      <c r="C1737" s="3" t="s">
        <v>1333</v>
      </c>
      <c r="D1737" s="3" t="s">
        <v>33</v>
      </c>
      <c r="E1737" s="3" t="s">
        <v>34</v>
      </c>
      <c r="F1737" s="3" t="s">
        <v>120</v>
      </c>
      <c r="G1737" s="6">
        <v>7.99</v>
      </c>
      <c r="H1737" s="6">
        <v>0.0</v>
      </c>
      <c r="I1737" s="6">
        <v>697.43</v>
      </c>
      <c r="J1737" s="3" t="s">
        <v>3685</v>
      </c>
      <c r="K1737" s="3" t="s">
        <v>2026</v>
      </c>
      <c r="L1737" s="3" t="s">
        <v>137</v>
      </c>
      <c r="M1737" s="3" t="s">
        <v>71</v>
      </c>
      <c r="N1737" s="3" t="s">
        <v>1275</v>
      </c>
    </row>
    <row r="1738">
      <c r="A1738" s="3" t="s">
        <v>6091</v>
      </c>
      <c r="B1738" s="3" t="s">
        <v>6092</v>
      </c>
      <c r="C1738" s="3" t="s">
        <v>5838</v>
      </c>
      <c r="D1738" s="3" t="s">
        <v>44</v>
      </c>
      <c r="E1738" s="3" t="s">
        <v>34</v>
      </c>
      <c r="F1738" s="3" t="s">
        <v>46</v>
      </c>
      <c r="G1738" s="6">
        <v>5.99</v>
      </c>
      <c r="H1738" s="6">
        <v>15.0</v>
      </c>
      <c r="I1738" s="6">
        <v>849.61</v>
      </c>
      <c r="J1738" s="3" t="s">
        <v>464</v>
      </c>
      <c r="K1738" s="3" t="s">
        <v>1421</v>
      </c>
      <c r="L1738" s="3" t="s">
        <v>493</v>
      </c>
      <c r="M1738" s="3" t="s">
        <v>71</v>
      </c>
      <c r="N1738" s="3" t="s">
        <v>3244</v>
      </c>
    </row>
    <row r="1739">
      <c r="A1739" s="3" t="s">
        <v>6093</v>
      </c>
      <c r="B1739" s="3" t="s">
        <v>6094</v>
      </c>
      <c r="C1739" s="3" t="s">
        <v>2904</v>
      </c>
      <c r="D1739" s="3" t="s">
        <v>33</v>
      </c>
      <c r="E1739" s="3" t="s">
        <v>34</v>
      </c>
      <c r="F1739" s="3" t="s">
        <v>67</v>
      </c>
      <c r="G1739" s="6">
        <v>0.0</v>
      </c>
      <c r="H1739" s="6">
        <v>0.0</v>
      </c>
      <c r="I1739" s="6">
        <v>6517.16</v>
      </c>
      <c r="J1739" s="3" t="s">
        <v>248</v>
      </c>
      <c r="K1739" s="3" t="s">
        <v>308</v>
      </c>
      <c r="L1739" s="3" t="s">
        <v>2188</v>
      </c>
      <c r="M1739" s="3" t="s">
        <v>39</v>
      </c>
      <c r="N1739" s="3" t="s">
        <v>921</v>
      </c>
    </row>
    <row r="1740">
      <c r="A1740" s="3" t="s">
        <v>6095</v>
      </c>
      <c r="B1740" s="3" t="s">
        <v>2545</v>
      </c>
      <c r="C1740" s="3" t="s">
        <v>1359</v>
      </c>
      <c r="D1740" s="3" t="s">
        <v>33</v>
      </c>
      <c r="E1740" s="3" t="s">
        <v>34</v>
      </c>
      <c r="F1740" s="3" t="s">
        <v>120</v>
      </c>
      <c r="G1740" s="6">
        <v>12.99</v>
      </c>
      <c r="H1740" s="6">
        <v>15.0</v>
      </c>
      <c r="I1740" s="6">
        <v>2611.82</v>
      </c>
      <c r="J1740" s="3" t="s">
        <v>793</v>
      </c>
      <c r="K1740" s="3" t="s">
        <v>2546</v>
      </c>
      <c r="L1740" s="3" t="s">
        <v>289</v>
      </c>
      <c r="M1740" s="3" t="s">
        <v>303</v>
      </c>
      <c r="N1740" s="3" t="s">
        <v>697</v>
      </c>
    </row>
    <row r="1741">
      <c r="A1741" s="3" t="s">
        <v>6096</v>
      </c>
      <c r="B1741" s="3" t="s">
        <v>6097</v>
      </c>
      <c r="C1741" s="3" t="s">
        <v>3584</v>
      </c>
      <c r="D1741" s="3" t="s">
        <v>55</v>
      </c>
      <c r="E1741" s="3" t="s">
        <v>34</v>
      </c>
      <c r="F1741" s="3" t="s">
        <v>57</v>
      </c>
      <c r="G1741" s="6">
        <v>7.99</v>
      </c>
      <c r="H1741" s="6">
        <v>0.0</v>
      </c>
      <c r="I1741" s="6">
        <v>1678.74</v>
      </c>
      <c r="J1741" s="3" t="s">
        <v>688</v>
      </c>
      <c r="K1741" s="3" t="s">
        <v>6098</v>
      </c>
      <c r="L1741" s="3" t="s">
        <v>38</v>
      </c>
      <c r="M1741" s="3" t="s">
        <v>39</v>
      </c>
      <c r="N1741" s="3" t="s">
        <v>6099</v>
      </c>
    </row>
    <row r="1742">
      <c r="A1742" s="3" t="s">
        <v>6100</v>
      </c>
      <c r="B1742" s="3" t="s">
        <v>1259</v>
      </c>
      <c r="C1742" s="3" t="s">
        <v>6101</v>
      </c>
      <c r="D1742" s="3" t="s">
        <v>44</v>
      </c>
      <c r="E1742" s="3" t="s">
        <v>34</v>
      </c>
      <c r="F1742" s="3" t="s">
        <v>67</v>
      </c>
      <c r="G1742" s="6">
        <v>0.0</v>
      </c>
      <c r="H1742" s="6">
        <v>0.0</v>
      </c>
      <c r="I1742" s="6">
        <v>2465.77</v>
      </c>
      <c r="J1742" s="3" t="s">
        <v>1261</v>
      </c>
      <c r="K1742" s="3" t="s">
        <v>1262</v>
      </c>
      <c r="L1742" s="3" t="s">
        <v>516</v>
      </c>
      <c r="M1742" s="3" t="s">
        <v>78</v>
      </c>
      <c r="N1742" s="3" t="s">
        <v>1263</v>
      </c>
    </row>
    <row r="1743">
      <c r="A1743" s="3" t="s">
        <v>6102</v>
      </c>
      <c r="B1743" s="3" t="s">
        <v>6103</v>
      </c>
      <c r="C1743" s="3" t="s">
        <v>5501</v>
      </c>
      <c r="D1743" s="3" t="s">
        <v>33</v>
      </c>
      <c r="E1743" s="3" t="s">
        <v>34</v>
      </c>
      <c r="F1743" s="3" t="s">
        <v>35</v>
      </c>
      <c r="G1743" s="6">
        <v>7.99</v>
      </c>
      <c r="H1743" s="6">
        <v>5.0</v>
      </c>
      <c r="I1743" s="6">
        <v>573.16</v>
      </c>
      <c r="J1743" s="3" t="s">
        <v>6104</v>
      </c>
      <c r="K1743" s="3" t="s">
        <v>6105</v>
      </c>
      <c r="L1743" s="3" t="s">
        <v>316</v>
      </c>
      <c r="M1743" s="3" t="s">
        <v>180</v>
      </c>
      <c r="N1743" s="3" t="s">
        <v>1407</v>
      </c>
    </row>
    <row r="1744">
      <c r="A1744" s="3" t="s">
        <v>6106</v>
      </c>
      <c r="B1744" s="3" t="s">
        <v>6107</v>
      </c>
      <c r="C1744" s="3" t="s">
        <v>4695</v>
      </c>
      <c r="D1744" s="3" t="s">
        <v>44</v>
      </c>
      <c r="E1744" s="3" t="s">
        <v>34</v>
      </c>
      <c r="F1744" s="3" t="s">
        <v>67</v>
      </c>
      <c r="G1744" s="6">
        <v>4.99</v>
      </c>
      <c r="H1744" s="6">
        <v>0.0</v>
      </c>
      <c r="I1744" s="6">
        <v>1758.49</v>
      </c>
      <c r="J1744" s="3" t="s">
        <v>2080</v>
      </c>
      <c r="K1744" s="3" t="s">
        <v>1133</v>
      </c>
      <c r="L1744" s="3" t="s">
        <v>38</v>
      </c>
      <c r="M1744" s="3" t="s">
        <v>71</v>
      </c>
      <c r="N1744" s="3" t="s">
        <v>1284</v>
      </c>
    </row>
    <row r="1745">
      <c r="A1745" s="3" t="s">
        <v>6108</v>
      </c>
      <c r="B1745" s="3" t="s">
        <v>6109</v>
      </c>
      <c r="C1745" s="3" t="s">
        <v>6110</v>
      </c>
      <c r="D1745" s="3" t="s">
        <v>33</v>
      </c>
      <c r="E1745" s="3" t="s">
        <v>34</v>
      </c>
      <c r="F1745" s="3" t="s">
        <v>67</v>
      </c>
      <c r="G1745" s="6">
        <v>4.99</v>
      </c>
      <c r="H1745" s="6">
        <v>0.0</v>
      </c>
      <c r="I1745" s="6">
        <v>1154.93</v>
      </c>
      <c r="J1745" s="3" t="s">
        <v>1262</v>
      </c>
      <c r="K1745" s="3" t="s">
        <v>6111</v>
      </c>
      <c r="L1745" s="3" t="s">
        <v>85</v>
      </c>
      <c r="M1745" s="3" t="s">
        <v>180</v>
      </c>
      <c r="N1745" s="3" t="s">
        <v>2522</v>
      </c>
    </row>
    <row r="1746">
      <c r="A1746" s="3" t="s">
        <v>6112</v>
      </c>
      <c r="B1746" s="3" t="s">
        <v>6113</v>
      </c>
      <c r="C1746" s="3" t="s">
        <v>1086</v>
      </c>
      <c r="D1746" s="3" t="s">
        <v>33</v>
      </c>
      <c r="E1746" s="3" t="s">
        <v>34</v>
      </c>
      <c r="F1746" s="3" t="s">
        <v>120</v>
      </c>
      <c r="G1746" s="6">
        <v>12.99</v>
      </c>
      <c r="H1746" s="6">
        <v>5.0</v>
      </c>
      <c r="I1746" s="6">
        <v>1304.52</v>
      </c>
      <c r="J1746" s="3" t="s">
        <v>1338</v>
      </c>
      <c r="K1746" s="3" t="s">
        <v>3806</v>
      </c>
      <c r="L1746" s="3" t="s">
        <v>199</v>
      </c>
      <c r="M1746" s="3" t="s">
        <v>50</v>
      </c>
      <c r="N1746" s="3" t="s">
        <v>6114</v>
      </c>
    </row>
    <row r="1747">
      <c r="A1747" s="3" t="s">
        <v>6115</v>
      </c>
      <c r="B1747" s="3" t="s">
        <v>6116</v>
      </c>
      <c r="C1747" s="3" t="s">
        <v>2357</v>
      </c>
      <c r="D1747" s="3" t="s">
        <v>33</v>
      </c>
      <c r="E1747" s="3" t="s">
        <v>34</v>
      </c>
      <c r="F1747" s="3" t="s">
        <v>120</v>
      </c>
      <c r="G1747" s="6">
        <v>0.0</v>
      </c>
      <c r="H1747" s="6">
        <v>15.0</v>
      </c>
      <c r="I1747" s="6">
        <v>2238.0</v>
      </c>
      <c r="J1747" s="3" t="s">
        <v>2824</v>
      </c>
      <c r="K1747" s="3" t="s">
        <v>3966</v>
      </c>
      <c r="L1747" s="3" t="s">
        <v>1035</v>
      </c>
      <c r="M1747" s="3" t="s">
        <v>290</v>
      </c>
      <c r="N1747" s="3" t="s">
        <v>338</v>
      </c>
    </row>
    <row r="1748">
      <c r="A1748" s="3" t="s">
        <v>6117</v>
      </c>
      <c r="B1748" s="3" t="s">
        <v>5575</v>
      </c>
      <c r="C1748" s="3" t="s">
        <v>2895</v>
      </c>
      <c r="D1748" s="3" t="s">
        <v>55</v>
      </c>
      <c r="E1748" s="3" t="s">
        <v>56</v>
      </c>
      <c r="F1748" s="3" t="s">
        <v>57</v>
      </c>
      <c r="G1748" s="6">
        <v>0.0</v>
      </c>
      <c r="H1748" s="6">
        <v>0.0</v>
      </c>
      <c r="I1748" s="6">
        <v>13.47</v>
      </c>
      <c r="J1748" s="3" t="s">
        <v>5577</v>
      </c>
      <c r="K1748" s="3" t="s">
        <v>296</v>
      </c>
      <c r="L1748" s="3" t="s">
        <v>297</v>
      </c>
      <c r="M1748" s="3" t="s">
        <v>39</v>
      </c>
      <c r="N1748" s="3" t="s">
        <v>5578</v>
      </c>
    </row>
    <row r="1749">
      <c r="A1749" s="3" t="s">
        <v>6118</v>
      </c>
      <c r="B1749" s="3" t="s">
        <v>4857</v>
      </c>
      <c r="C1749" s="3" t="s">
        <v>1435</v>
      </c>
      <c r="D1749" s="3" t="s">
        <v>44</v>
      </c>
      <c r="E1749" s="3" t="s">
        <v>45</v>
      </c>
      <c r="F1749" s="3" t="s">
        <v>67</v>
      </c>
      <c r="G1749" s="6">
        <v>4.99</v>
      </c>
      <c r="H1749" s="6">
        <v>0.0</v>
      </c>
      <c r="I1749" s="6">
        <v>1609.06</v>
      </c>
      <c r="J1749" s="3" t="s">
        <v>4136</v>
      </c>
      <c r="K1749" s="3" t="s">
        <v>4858</v>
      </c>
      <c r="L1749" s="3" t="s">
        <v>1170</v>
      </c>
      <c r="M1749" s="3" t="s">
        <v>71</v>
      </c>
      <c r="N1749" s="3" t="s">
        <v>448</v>
      </c>
    </row>
    <row r="1750">
      <c r="A1750" s="3" t="s">
        <v>6119</v>
      </c>
      <c r="B1750" s="3" t="s">
        <v>6120</v>
      </c>
      <c r="C1750" s="3" t="s">
        <v>112</v>
      </c>
      <c r="D1750" s="3" t="s">
        <v>55</v>
      </c>
      <c r="E1750" s="3" t="s">
        <v>34</v>
      </c>
      <c r="F1750" s="3" t="s">
        <v>120</v>
      </c>
      <c r="G1750" s="6">
        <v>0.0</v>
      </c>
      <c r="H1750" s="6">
        <v>0.0</v>
      </c>
      <c r="I1750" s="6">
        <v>2255.62</v>
      </c>
      <c r="J1750" s="3" t="s">
        <v>1062</v>
      </c>
      <c r="K1750" s="3" t="s">
        <v>6121</v>
      </c>
      <c r="L1750" s="3" t="s">
        <v>282</v>
      </c>
      <c r="M1750" s="3" t="s">
        <v>100</v>
      </c>
      <c r="N1750" s="3" t="s">
        <v>5745</v>
      </c>
    </row>
    <row r="1751">
      <c r="A1751" s="3" t="s">
        <v>6122</v>
      </c>
      <c r="B1751" s="3" t="s">
        <v>6123</v>
      </c>
      <c r="C1751" s="3" t="s">
        <v>251</v>
      </c>
      <c r="D1751" s="3" t="s">
        <v>55</v>
      </c>
      <c r="E1751" s="3" t="s">
        <v>34</v>
      </c>
      <c r="F1751" s="3" t="s">
        <v>67</v>
      </c>
      <c r="G1751" s="6">
        <v>7.99</v>
      </c>
      <c r="H1751" s="6">
        <v>0.0</v>
      </c>
      <c r="I1751" s="6">
        <v>1483.78</v>
      </c>
      <c r="J1751" s="3" t="s">
        <v>4482</v>
      </c>
      <c r="K1751" s="3" t="s">
        <v>1209</v>
      </c>
      <c r="L1751" s="3" t="s">
        <v>879</v>
      </c>
      <c r="M1751" s="3" t="s">
        <v>180</v>
      </c>
      <c r="N1751" s="3" t="s">
        <v>6124</v>
      </c>
    </row>
    <row r="1752">
      <c r="A1752" s="3" t="s">
        <v>6125</v>
      </c>
      <c r="B1752" s="3" t="s">
        <v>4688</v>
      </c>
      <c r="C1752" s="3" t="s">
        <v>2989</v>
      </c>
      <c r="D1752" s="3" t="s">
        <v>44</v>
      </c>
      <c r="E1752" s="3" t="s">
        <v>34</v>
      </c>
      <c r="F1752" s="3" t="s">
        <v>46</v>
      </c>
      <c r="G1752" s="6">
        <v>7.99</v>
      </c>
      <c r="H1752" s="6">
        <v>0.0</v>
      </c>
      <c r="I1752" s="6">
        <v>391.41</v>
      </c>
      <c r="J1752" s="3" t="s">
        <v>411</v>
      </c>
      <c r="K1752" s="3" t="s">
        <v>3574</v>
      </c>
      <c r="L1752" s="3" t="s">
        <v>145</v>
      </c>
      <c r="M1752" s="3" t="s">
        <v>138</v>
      </c>
      <c r="N1752" s="3" t="s">
        <v>4690</v>
      </c>
    </row>
    <row r="1753">
      <c r="A1753" s="3" t="s">
        <v>6126</v>
      </c>
      <c r="B1753" s="3" t="s">
        <v>6127</v>
      </c>
      <c r="C1753" s="3" t="s">
        <v>6128</v>
      </c>
      <c r="D1753" s="3" t="s">
        <v>33</v>
      </c>
      <c r="E1753" s="3" t="s">
        <v>34</v>
      </c>
      <c r="F1753" s="3" t="s">
        <v>46</v>
      </c>
      <c r="G1753" s="6">
        <v>5.99</v>
      </c>
      <c r="H1753" s="6">
        <v>20.0</v>
      </c>
      <c r="I1753" s="6">
        <v>1104.61</v>
      </c>
      <c r="J1753" s="3" t="s">
        <v>5803</v>
      </c>
      <c r="K1753" s="3" t="s">
        <v>3746</v>
      </c>
      <c r="L1753" s="3" t="s">
        <v>2677</v>
      </c>
      <c r="M1753" s="3" t="s">
        <v>78</v>
      </c>
      <c r="N1753" s="3" t="s">
        <v>4958</v>
      </c>
    </row>
    <row r="1754">
      <c r="A1754" s="3" t="s">
        <v>6129</v>
      </c>
      <c r="B1754" s="3" t="s">
        <v>6130</v>
      </c>
      <c r="C1754" s="3" t="s">
        <v>652</v>
      </c>
      <c r="D1754" s="3" t="s">
        <v>33</v>
      </c>
      <c r="E1754" s="3" t="s">
        <v>34</v>
      </c>
      <c r="F1754" s="3" t="s">
        <v>67</v>
      </c>
      <c r="G1754" s="6">
        <v>0.0</v>
      </c>
      <c r="H1754" s="6">
        <v>0.0</v>
      </c>
      <c r="I1754" s="6">
        <v>2415.18</v>
      </c>
      <c r="J1754" s="3" t="s">
        <v>192</v>
      </c>
      <c r="K1754" s="3" t="s">
        <v>2081</v>
      </c>
      <c r="L1754" s="3" t="s">
        <v>493</v>
      </c>
      <c r="M1754" s="3" t="s">
        <v>180</v>
      </c>
      <c r="N1754" s="3" t="s">
        <v>6131</v>
      </c>
    </row>
    <row r="1755">
      <c r="A1755" s="3" t="s">
        <v>6132</v>
      </c>
      <c r="B1755" s="3" t="s">
        <v>6133</v>
      </c>
      <c r="C1755" s="3" t="s">
        <v>1938</v>
      </c>
      <c r="D1755" s="3" t="s">
        <v>44</v>
      </c>
      <c r="E1755" s="3" t="s">
        <v>45</v>
      </c>
      <c r="F1755" s="3" t="s">
        <v>35</v>
      </c>
      <c r="G1755" s="6">
        <v>12.99</v>
      </c>
      <c r="H1755" s="6">
        <v>0.0</v>
      </c>
      <c r="I1755" s="6">
        <v>4281.37</v>
      </c>
      <c r="J1755" s="3" t="s">
        <v>287</v>
      </c>
      <c r="K1755" s="3" t="s">
        <v>6030</v>
      </c>
      <c r="L1755" s="3" t="s">
        <v>166</v>
      </c>
      <c r="M1755" s="3" t="s">
        <v>39</v>
      </c>
      <c r="N1755" s="3" t="s">
        <v>6031</v>
      </c>
    </row>
    <row r="1756">
      <c r="A1756" s="3" t="s">
        <v>6134</v>
      </c>
      <c r="B1756" s="3" t="s">
        <v>6135</v>
      </c>
      <c r="C1756" s="3" t="s">
        <v>6136</v>
      </c>
      <c r="D1756" s="3" t="s">
        <v>44</v>
      </c>
      <c r="E1756" s="3" t="s">
        <v>34</v>
      </c>
      <c r="F1756" s="3" t="s">
        <v>120</v>
      </c>
      <c r="G1756" s="6">
        <v>0.0</v>
      </c>
      <c r="H1756" s="6">
        <v>0.0</v>
      </c>
      <c r="I1756" s="6">
        <v>1813.87</v>
      </c>
      <c r="J1756" s="3" t="s">
        <v>90</v>
      </c>
      <c r="K1756" s="3" t="s">
        <v>4686</v>
      </c>
      <c r="L1756" s="3" t="s">
        <v>2677</v>
      </c>
      <c r="M1756" s="3" t="s">
        <v>290</v>
      </c>
      <c r="N1756" s="3" t="s">
        <v>2970</v>
      </c>
    </row>
    <row r="1757">
      <c r="A1757" s="3" t="s">
        <v>6137</v>
      </c>
      <c r="B1757" s="3" t="s">
        <v>6138</v>
      </c>
      <c r="C1757" s="3" t="s">
        <v>5153</v>
      </c>
      <c r="D1757" s="3" t="s">
        <v>55</v>
      </c>
      <c r="E1757" s="3" t="s">
        <v>34</v>
      </c>
      <c r="F1757" s="3" t="s">
        <v>57</v>
      </c>
      <c r="G1757" s="6">
        <v>4.99</v>
      </c>
      <c r="H1757" s="6">
        <v>0.0</v>
      </c>
      <c r="I1757" s="6">
        <v>3720.35</v>
      </c>
      <c r="J1757" s="3" t="s">
        <v>4109</v>
      </c>
      <c r="K1757" s="3" t="s">
        <v>296</v>
      </c>
      <c r="L1757" s="3" t="s">
        <v>151</v>
      </c>
      <c r="M1757" s="3" t="s">
        <v>108</v>
      </c>
      <c r="N1757" s="3" t="s">
        <v>2186</v>
      </c>
    </row>
    <row r="1758">
      <c r="A1758" s="3" t="s">
        <v>6139</v>
      </c>
      <c r="B1758" s="3" t="s">
        <v>6140</v>
      </c>
      <c r="C1758" s="3" t="s">
        <v>2176</v>
      </c>
      <c r="D1758" s="3" t="s">
        <v>44</v>
      </c>
      <c r="E1758" s="3" t="s">
        <v>34</v>
      </c>
      <c r="F1758" s="3" t="s">
        <v>35</v>
      </c>
      <c r="G1758" s="6">
        <v>5.99</v>
      </c>
      <c r="H1758" s="6">
        <v>10.0</v>
      </c>
      <c r="I1758" s="6">
        <v>1870.26</v>
      </c>
      <c r="J1758" s="3" t="s">
        <v>2034</v>
      </c>
      <c r="K1758" s="3" t="s">
        <v>4459</v>
      </c>
      <c r="L1758" s="3" t="s">
        <v>264</v>
      </c>
      <c r="M1758" s="3" t="s">
        <v>39</v>
      </c>
      <c r="N1758" s="3" t="s">
        <v>5495</v>
      </c>
    </row>
    <row r="1759">
      <c r="A1759" s="3" t="s">
        <v>6141</v>
      </c>
      <c r="B1759" s="3" t="s">
        <v>6142</v>
      </c>
      <c r="C1759" s="3" t="s">
        <v>2429</v>
      </c>
      <c r="D1759" s="3" t="s">
        <v>44</v>
      </c>
      <c r="E1759" s="3" t="s">
        <v>34</v>
      </c>
      <c r="F1759" s="3" t="s">
        <v>46</v>
      </c>
      <c r="G1759" s="6">
        <v>5.99</v>
      </c>
      <c r="H1759" s="6">
        <v>0.0</v>
      </c>
      <c r="I1759" s="6">
        <v>286.53</v>
      </c>
      <c r="J1759" s="3" t="s">
        <v>5823</v>
      </c>
      <c r="K1759" s="3" t="s">
        <v>607</v>
      </c>
      <c r="L1759" s="3" t="s">
        <v>70</v>
      </c>
      <c r="M1759" s="3" t="s">
        <v>71</v>
      </c>
      <c r="N1759" s="3" t="s">
        <v>6143</v>
      </c>
    </row>
    <row r="1760">
      <c r="A1760" s="3" t="s">
        <v>6144</v>
      </c>
      <c r="B1760" s="3" t="s">
        <v>6145</v>
      </c>
      <c r="C1760" s="3" t="s">
        <v>3306</v>
      </c>
      <c r="D1760" s="3" t="s">
        <v>33</v>
      </c>
      <c r="E1760" s="3" t="s">
        <v>34</v>
      </c>
      <c r="F1760" s="3" t="s">
        <v>120</v>
      </c>
      <c r="G1760" s="6">
        <v>4.99</v>
      </c>
      <c r="H1760" s="6">
        <v>5.0</v>
      </c>
      <c r="I1760" s="6">
        <v>3968.03</v>
      </c>
      <c r="J1760" s="3" t="s">
        <v>3201</v>
      </c>
      <c r="K1760" s="3" t="s">
        <v>288</v>
      </c>
      <c r="L1760" s="3" t="s">
        <v>206</v>
      </c>
      <c r="M1760" s="3" t="s">
        <v>138</v>
      </c>
      <c r="N1760" s="3" t="s">
        <v>802</v>
      </c>
    </row>
    <row r="1761">
      <c r="A1761" s="3" t="s">
        <v>6146</v>
      </c>
      <c r="B1761" s="3" t="s">
        <v>6147</v>
      </c>
      <c r="C1761" s="3" t="s">
        <v>4635</v>
      </c>
      <c r="D1761" s="3" t="s">
        <v>33</v>
      </c>
      <c r="E1761" s="3" t="s">
        <v>392</v>
      </c>
      <c r="F1761" s="3" t="s">
        <v>120</v>
      </c>
      <c r="G1761" s="6">
        <v>7.99</v>
      </c>
      <c r="H1761" s="6">
        <v>0.0</v>
      </c>
      <c r="I1761" s="6">
        <v>3630.35</v>
      </c>
      <c r="J1761" s="3" t="s">
        <v>1315</v>
      </c>
      <c r="K1761" s="3" t="s">
        <v>3207</v>
      </c>
      <c r="L1761" s="3" t="s">
        <v>1117</v>
      </c>
      <c r="M1761" s="3" t="s">
        <v>61</v>
      </c>
      <c r="N1761" s="3" t="s">
        <v>6148</v>
      </c>
    </row>
    <row r="1762">
      <c r="A1762" s="3" t="s">
        <v>6149</v>
      </c>
      <c r="B1762" s="3" t="s">
        <v>870</v>
      </c>
      <c r="C1762" s="3" t="s">
        <v>3794</v>
      </c>
      <c r="D1762" s="3" t="s">
        <v>55</v>
      </c>
      <c r="E1762" s="3" t="s">
        <v>34</v>
      </c>
      <c r="F1762" s="3" t="s">
        <v>35</v>
      </c>
      <c r="G1762" s="6">
        <v>7.99</v>
      </c>
      <c r="H1762" s="6">
        <v>0.0</v>
      </c>
      <c r="I1762" s="6">
        <v>2586.32</v>
      </c>
      <c r="J1762" s="3" t="s">
        <v>405</v>
      </c>
      <c r="K1762" s="3" t="s">
        <v>872</v>
      </c>
      <c r="L1762" s="3" t="s">
        <v>187</v>
      </c>
      <c r="M1762" s="3" t="s">
        <v>290</v>
      </c>
      <c r="N1762" s="3" t="s">
        <v>873</v>
      </c>
    </row>
    <row r="1763">
      <c r="A1763" s="3" t="s">
        <v>6150</v>
      </c>
      <c r="B1763" s="3" t="s">
        <v>6151</v>
      </c>
      <c r="C1763" s="3" t="s">
        <v>1337</v>
      </c>
      <c r="D1763" s="3" t="s">
        <v>33</v>
      </c>
      <c r="E1763" s="3" t="s">
        <v>34</v>
      </c>
      <c r="F1763" s="3" t="s">
        <v>46</v>
      </c>
      <c r="G1763" s="6">
        <v>12.99</v>
      </c>
      <c r="H1763" s="6">
        <v>5.0</v>
      </c>
      <c r="I1763" s="6">
        <v>461.69</v>
      </c>
      <c r="J1763" s="3" t="s">
        <v>891</v>
      </c>
      <c r="K1763" s="3" t="s">
        <v>2801</v>
      </c>
      <c r="L1763" s="3" t="s">
        <v>166</v>
      </c>
      <c r="M1763" s="3" t="s">
        <v>71</v>
      </c>
      <c r="N1763" s="3" t="s">
        <v>1337</v>
      </c>
    </row>
    <row r="1764">
      <c r="A1764" s="3" t="s">
        <v>6152</v>
      </c>
      <c r="B1764" s="3" t="s">
        <v>6153</v>
      </c>
      <c r="C1764" s="3" t="s">
        <v>4507</v>
      </c>
      <c r="D1764" s="3" t="s">
        <v>44</v>
      </c>
      <c r="E1764" s="3" t="s">
        <v>34</v>
      </c>
      <c r="F1764" s="3" t="s">
        <v>35</v>
      </c>
      <c r="G1764" s="6">
        <v>0.0</v>
      </c>
      <c r="H1764" s="6">
        <v>25.0</v>
      </c>
      <c r="I1764" s="6">
        <v>592.93</v>
      </c>
      <c r="J1764" s="3" t="s">
        <v>756</v>
      </c>
      <c r="K1764" s="3" t="s">
        <v>401</v>
      </c>
      <c r="L1764" s="3" t="s">
        <v>199</v>
      </c>
      <c r="M1764" s="3" t="s">
        <v>78</v>
      </c>
      <c r="N1764" s="3" t="s">
        <v>3761</v>
      </c>
    </row>
    <row r="1765">
      <c r="A1765" s="3" t="s">
        <v>6154</v>
      </c>
      <c r="B1765" s="3" t="s">
        <v>6155</v>
      </c>
      <c r="C1765" s="3" t="s">
        <v>1377</v>
      </c>
      <c r="D1765" s="3" t="s">
        <v>33</v>
      </c>
      <c r="E1765" s="3" t="s">
        <v>34</v>
      </c>
      <c r="F1765" s="3" t="s">
        <v>67</v>
      </c>
      <c r="G1765" s="6">
        <v>12.99</v>
      </c>
      <c r="H1765" s="6">
        <v>5.0</v>
      </c>
      <c r="I1765" s="6">
        <v>1129.99</v>
      </c>
      <c r="J1765" s="3" t="s">
        <v>1545</v>
      </c>
      <c r="K1765" s="3" t="s">
        <v>1415</v>
      </c>
      <c r="L1765" s="3" t="s">
        <v>627</v>
      </c>
      <c r="M1765" s="3" t="s">
        <v>39</v>
      </c>
      <c r="N1765" s="3" t="s">
        <v>2132</v>
      </c>
    </row>
    <row r="1766">
      <c r="A1766" s="3" t="s">
        <v>6156</v>
      </c>
      <c r="B1766" s="3" t="s">
        <v>6157</v>
      </c>
      <c r="C1766" s="3" t="s">
        <v>2059</v>
      </c>
      <c r="D1766" s="3" t="s">
        <v>33</v>
      </c>
      <c r="E1766" s="3" t="s">
        <v>34</v>
      </c>
      <c r="F1766" s="3" t="s">
        <v>35</v>
      </c>
      <c r="G1766" s="6">
        <v>7.99</v>
      </c>
      <c r="H1766" s="6">
        <v>0.0</v>
      </c>
      <c r="I1766" s="6">
        <v>1129.15</v>
      </c>
      <c r="J1766" s="3" t="s">
        <v>302</v>
      </c>
      <c r="K1766" s="3" t="s">
        <v>1162</v>
      </c>
      <c r="L1766" s="3" t="s">
        <v>264</v>
      </c>
      <c r="M1766" s="3" t="s">
        <v>138</v>
      </c>
      <c r="N1766" s="3" t="s">
        <v>936</v>
      </c>
    </row>
    <row r="1767">
      <c r="A1767" s="3" t="s">
        <v>6158</v>
      </c>
      <c r="B1767" s="3" t="s">
        <v>6159</v>
      </c>
      <c r="C1767" s="3" t="s">
        <v>3379</v>
      </c>
      <c r="D1767" s="3" t="s">
        <v>33</v>
      </c>
      <c r="E1767" s="3" t="s">
        <v>34</v>
      </c>
      <c r="F1767" s="3" t="s">
        <v>57</v>
      </c>
      <c r="G1767" s="6">
        <v>12.99</v>
      </c>
      <c r="H1767" s="6">
        <v>0.0</v>
      </c>
      <c r="I1767" s="6">
        <v>1525.99</v>
      </c>
      <c r="J1767" s="3" t="s">
        <v>2638</v>
      </c>
      <c r="K1767" s="3" t="s">
        <v>1525</v>
      </c>
      <c r="L1767" s="3" t="s">
        <v>297</v>
      </c>
      <c r="M1767" s="3" t="s">
        <v>138</v>
      </c>
      <c r="N1767" s="3" t="s">
        <v>5769</v>
      </c>
    </row>
    <row r="1768">
      <c r="A1768" s="3" t="s">
        <v>6160</v>
      </c>
      <c r="B1768" s="3" t="s">
        <v>6161</v>
      </c>
      <c r="C1768" s="3" t="s">
        <v>814</v>
      </c>
      <c r="D1768" s="3" t="s">
        <v>33</v>
      </c>
      <c r="E1768" s="3" t="s">
        <v>34</v>
      </c>
      <c r="F1768" s="3" t="s">
        <v>35</v>
      </c>
      <c r="G1768" s="6">
        <v>4.99</v>
      </c>
      <c r="H1768" s="6">
        <v>0.0</v>
      </c>
      <c r="I1768" s="6">
        <v>3507.02</v>
      </c>
      <c r="J1768" s="3" t="s">
        <v>314</v>
      </c>
      <c r="K1768" s="3" t="s">
        <v>1240</v>
      </c>
      <c r="L1768" s="3" t="s">
        <v>316</v>
      </c>
      <c r="M1768" s="3" t="s">
        <v>290</v>
      </c>
      <c r="N1768" s="3" t="s">
        <v>6162</v>
      </c>
    </row>
    <row r="1769">
      <c r="A1769" s="3" t="s">
        <v>6163</v>
      </c>
      <c r="B1769" s="3" t="s">
        <v>4548</v>
      </c>
      <c r="C1769" s="3" t="s">
        <v>1893</v>
      </c>
      <c r="D1769" s="3" t="s">
        <v>55</v>
      </c>
      <c r="E1769" s="3" t="s">
        <v>56</v>
      </c>
      <c r="F1769" s="3" t="s">
        <v>57</v>
      </c>
      <c r="G1769" s="6">
        <v>12.99</v>
      </c>
      <c r="H1769" s="6">
        <v>5.0</v>
      </c>
      <c r="I1769" s="6">
        <v>1017.39</v>
      </c>
      <c r="J1769" s="3" t="s">
        <v>326</v>
      </c>
      <c r="K1769" s="3" t="s">
        <v>4549</v>
      </c>
      <c r="L1769" s="3" t="s">
        <v>166</v>
      </c>
      <c r="M1769" s="3" t="s">
        <v>78</v>
      </c>
      <c r="N1769" s="3" t="s">
        <v>4550</v>
      </c>
    </row>
    <row r="1770">
      <c r="A1770" s="3" t="s">
        <v>6164</v>
      </c>
      <c r="B1770" s="3" t="s">
        <v>6165</v>
      </c>
      <c r="C1770" s="3" t="s">
        <v>2766</v>
      </c>
      <c r="D1770" s="3" t="s">
        <v>33</v>
      </c>
      <c r="E1770" s="3" t="s">
        <v>34</v>
      </c>
      <c r="F1770" s="3" t="s">
        <v>35</v>
      </c>
      <c r="G1770" s="6">
        <v>12.99</v>
      </c>
      <c r="H1770" s="6">
        <v>0.0</v>
      </c>
      <c r="I1770" s="6">
        <v>564.57</v>
      </c>
      <c r="J1770" s="3" t="s">
        <v>6166</v>
      </c>
      <c r="K1770" s="3" t="s">
        <v>5634</v>
      </c>
      <c r="L1770" s="3" t="s">
        <v>3064</v>
      </c>
      <c r="M1770" s="3" t="s">
        <v>78</v>
      </c>
      <c r="N1770" s="3" t="s">
        <v>6167</v>
      </c>
    </row>
    <row r="1771">
      <c r="A1771" s="3" t="s">
        <v>6168</v>
      </c>
      <c r="B1771" s="3" t="s">
        <v>6169</v>
      </c>
      <c r="C1771" s="3" t="s">
        <v>6170</v>
      </c>
      <c r="D1771" s="3" t="s">
        <v>33</v>
      </c>
      <c r="E1771" s="3" t="s">
        <v>34</v>
      </c>
      <c r="F1771" s="3" t="s">
        <v>46</v>
      </c>
      <c r="G1771" s="6">
        <v>7.99</v>
      </c>
      <c r="H1771" s="6">
        <v>10.0</v>
      </c>
      <c r="I1771" s="6">
        <v>2184.33</v>
      </c>
      <c r="J1771" s="3" t="s">
        <v>848</v>
      </c>
      <c r="K1771" s="3" t="s">
        <v>945</v>
      </c>
      <c r="L1771" s="3" t="s">
        <v>107</v>
      </c>
      <c r="M1771" s="3" t="s">
        <v>71</v>
      </c>
      <c r="N1771" s="3" t="s">
        <v>2676</v>
      </c>
    </row>
    <row r="1772">
      <c r="A1772" s="3" t="s">
        <v>6171</v>
      </c>
      <c r="B1772" s="3" t="s">
        <v>2203</v>
      </c>
      <c r="C1772" s="3" t="s">
        <v>876</v>
      </c>
      <c r="D1772" s="3" t="s">
        <v>55</v>
      </c>
      <c r="E1772" s="3" t="s">
        <v>34</v>
      </c>
      <c r="F1772" s="3" t="s">
        <v>46</v>
      </c>
      <c r="G1772" s="6">
        <v>0.0</v>
      </c>
      <c r="H1772" s="6">
        <v>0.0</v>
      </c>
      <c r="I1772" s="6">
        <v>399.75</v>
      </c>
      <c r="J1772" s="3" t="s">
        <v>464</v>
      </c>
      <c r="K1772" s="3" t="s">
        <v>1228</v>
      </c>
      <c r="L1772" s="3" t="s">
        <v>1117</v>
      </c>
      <c r="M1772" s="3" t="s">
        <v>100</v>
      </c>
      <c r="N1772" s="3" t="s">
        <v>2204</v>
      </c>
    </row>
    <row r="1773">
      <c r="A1773" s="3" t="s">
        <v>6172</v>
      </c>
      <c r="B1773" s="3" t="s">
        <v>6173</v>
      </c>
      <c r="C1773" s="3" t="s">
        <v>2030</v>
      </c>
      <c r="D1773" s="3" t="s">
        <v>44</v>
      </c>
      <c r="E1773" s="3" t="s">
        <v>34</v>
      </c>
      <c r="F1773" s="3" t="s">
        <v>120</v>
      </c>
      <c r="G1773" s="6">
        <v>0.0</v>
      </c>
      <c r="H1773" s="6">
        <v>5.0</v>
      </c>
      <c r="I1773" s="6">
        <v>797.27</v>
      </c>
      <c r="J1773" s="3" t="s">
        <v>2847</v>
      </c>
      <c r="K1773" s="3" t="s">
        <v>186</v>
      </c>
      <c r="L1773" s="3" t="s">
        <v>92</v>
      </c>
      <c r="M1773" s="3" t="s">
        <v>290</v>
      </c>
      <c r="N1773" s="3" t="s">
        <v>787</v>
      </c>
    </row>
    <row r="1774">
      <c r="A1774" s="3" t="s">
        <v>6174</v>
      </c>
      <c r="B1774" s="3" t="s">
        <v>6175</v>
      </c>
      <c r="C1774" s="3" t="s">
        <v>2204</v>
      </c>
      <c r="D1774" s="3" t="s">
        <v>55</v>
      </c>
      <c r="E1774" s="3" t="s">
        <v>34</v>
      </c>
      <c r="F1774" s="3" t="s">
        <v>67</v>
      </c>
      <c r="G1774" s="6">
        <v>4.99</v>
      </c>
      <c r="H1774" s="6">
        <v>0.0</v>
      </c>
      <c r="I1774" s="6">
        <v>2553.99</v>
      </c>
      <c r="J1774" s="3" t="s">
        <v>6176</v>
      </c>
      <c r="K1774" s="3" t="s">
        <v>4842</v>
      </c>
      <c r="L1774" s="3" t="s">
        <v>70</v>
      </c>
      <c r="M1774" s="3" t="s">
        <v>138</v>
      </c>
      <c r="N1774" s="3" t="s">
        <v>6177</v>
      </c>
    </row>
    <row r="1775">
      <c r="A1775" s="3" t="s">
        <v>6178</v>
      </c>
      <c r="B1775" s="3" t="s">
        <v>6179</v>
      </c>
      <c r="C1775" s="3" t="s">
        <v>4161</v>
      </c>
      <c r="D1775" s="3" t="s">
        <v>33</v>
      </c>
      <c r="E1775" s="3" t="s">
        <v>34</v>
      </c>
      <c r="F1775" s="3" t="s">
        <v>35</v>
      </c>
      <c r="G1775" s="6">
        <v>7.99</v>
      </c>
      <c r="H1775" s="6">
        <v>5.0</v>
      </c>
      <c r="I1775" s="6">
        <v>3231.27</v>
      </c>
      <c r="J1775" s="3" t="s">
        <v>6180</v>
      </c>
      <c r="K1775" s="3" t="s">
        <v>1587</v>
      </c>
      <c r="L1775" s="3" t="s">
        <v>60</v>
      </c>
      <c r="M1775" s="3" t="s">
        <v>71</v>
      </c>
      <c r="N1775" s="3" t="s">
        <v>3024</v>
      </c>
    </row>
    <row r="1776">
      <c r="A1776" s="3" t="s">
        <v>6181</v>
      </c>
      <c r="B1776" s="3" t="s">
        <v>6182</v>
      </c>
      <c r="C1776" s="3" t="s">
        <v>4772</v>
      </c>
      <c r="D1776" s="3" t="s">
        <v>44</v>
      </c>
      <c r="E1776" s="3" t="s">
        <v>34</v>
      </c>
      <c r="F1776" s="3" t="s">
        <v>57</v>
      </c>
      <c r="G1776" s="6">
        <v>5.99</v>
      </c>
      <c r="H1776" s="6">
        <v>25.0</v>
      </c>
      <c r="I1776" s="6">
        <v>440.45</v>
      </c>
      <c r="J1776" s="3" t="s">
        <v>2097</v>
      </c>
      <c r="K1776" s="3" t="s">
        <v>6183</v>
      </c>
      <c r="L1776" s="3" t="s">
        <v>166</v>
      </c>
      <c r="M1776" s="3" t="s">
        <v>71</v>
      </c>
      <c r="N1776" s="3" t="s">
        <v>6184</v>
      </c>
    </row>
    <row r="1777">
      <c r="A1777" s="3" t="s">
        <v>6185</v>
      </c>
      <c r="B1777" s="3" t="s">
        <v>6186</v>
      </c>
      <c r="C1777" s="3" t="s">
        <v>6187</v>
      </c>
      <c r="D1777" s="3" t="s">
        <v>33</v>
      </c>
      <c r="E1777" s="3" t="s">
        <v>34</v>
      </c>
      <c r="F1777" s="3" t="s">
        <v>120</v>
      </c>
      <c r="G1777" s="6">
        <v>7.99</v>
      </c>
      <c r="H1777" s="6">
        <v>5.0</v>
      </c>
      <c r="I1777" s="6">
        <v>6064.42</v>
      </c>
      <c r="J1777" s="3" t="s">
        <v>1372</v>
      </c>
      <c r="K1777" s="3" t="s">
        <v>492</v>
      </c>
      <c r="L1777" s="3" t="s">
        <v>2188</v>
      </c>
      <c r="M1777" s="3" t="s">
        <v>39</v>
      </c>
      <c r="N1777" s="3" t="s">
        <v>1581</v>
      </c>
    </row>
    <row r="1778">
      <c r="A1778" s="3" t="s">
        <v>6188</v>
      </c>
      <c r="B1778" s="3" t="s">
        <v>6189</v>
      </c>
      <c r="C1778" s="3" t="s">
        <v>768</v>
      </c>
      <c r="D1778" s="3" t="s">
        <v>33</v>
      </c>
      <c r="E1778" s="3" t="s">
        <v>34</v>
      </c>
      <c r="F1778" s="3" t="s">
        <v>57</v>
      </c>
      <c r="G1778" s="6">
        <v>4.99</v>
      </c>
      <c r="H1778" s="6">
        <v>0.0</v>
      </c>
      <c r="I1778" s="6">
        <v>2874.6</v>
      </c>
      <c r="J1778" s="3" t="s">
        <v>3713</v>
      </c>
      <c r="K1778" s="3" t="s">
        <v>1668</v>
      </c>
      <c r="L1778" s="3" t="s">
        <v>99</v>
      </c>
      <c r="M1778" s="3" t="s">
        <v>50</v>
      </c>
      <c r="N1778" s="3" t="s">
        <v>5958</v>
      </c>
    </row>
    <row r="1779">
      <c r="A1779" s="3" t="s">
        <v>6190</v>
      </c>
      <c r="B1779" s="3" t="s">
        <v>6191</v>
      </c>
      <c r="C1779" s="3" t="s">
        <v>1105</v>
      </c>
      <c r="D1779" s="3" t="s">
        <v>33</v>
      </c>
      <c r="E1779" s="3" t="s">
        <v>34</v>
      </c>
      <c r="F1779" s="3" t="s">
        <v>46</v>
      </c>
      <c r="G1779" s="6">
        <v>12.99</v>
      </c>
      <c r="H1779" s="6">
        <v>10.0</v>
      </c>
      <c r="I1779" s="6">
        <v>2332.78</v>
      </c>
      <c r="J1779" s="3" t="s">
        <v>498</v>
      </c>
      <c r="K1779" s="3" t="s">
        <v>4961</v>
      </c>
      <c r="L1779" s="3" t="s">
        <v>206</v>
      </c>
      <c r="M1779" s="3" t="s">
        <v>180</v>
      </c>
      <c r="N1779" s="3" t="s">
        <v>2301</v>
      </c>
    </row>
    <row r="1780">
      <c r="A1780" s="3" t="s">
        <v>6192</v>
      </c>
      <c r="B1780" s="3" t="s">
        <v>4844</v>
      </c>
      <c r="C1780" s="3" t="s">
        <v>6193</v>
      </c>
      <c r="D1780" s="3" t="s">
        <v>33</v>
      </c>
      <c r="E1780" s="3" t="s">
        <v>34</v>
      </c>
      <c r="F1780" s="3" t="s">
        <v>57</v>
      </c>
      <c r="G1780" s="6">
        <v>0.0</v>
      </c>
      <c r="H1780" s="6">
        <v>15.0</v>
      </c>
      <c r="I1780" s="6">
        <v>1800.89</v>
      </c>
      <c r="J1780" s="3" t="s">
        <v>1729</v>
      </c>
      <c r="K1780" s="3" t="s">
        <v>892</v>
      </c>
      <c r="L1780" s="3" t="s">
        <v>276</v>
      </c>
      <c r="M1780" s="3" t="s">
        <v>50</v>
      </c>
      <c r="N1780" s="3" t="s">
        <v>4846</v>
      </c>
    </row>
    <row r="1781">
      <c r="A1781" s="3" t="s">
        <v>6194</v>
      </c>
      <c r="B1781" s="3" t="s">
        <v>6195</v>
      </c>
      <c r="C1781" s="3" t="s">
        <v>3970</v>
      </c>
      <c r="D1781" s="3" t="s">
        <v>55</v>
      </c>
      <c r="E1781" s="3" t="s">
        <v>34</v>
      </c>
      <c r="F1781" s="3" t="s">
        <v>120</v>
      </c>
      <c r="G1781" s="6">
        <v>4.99</v>
      </c>
      <c r="H1781" s="6">
        <v>15.0</v>
      </c>
      <c r="I1781" s="6">
        <v>849.8</v>
      </c>
      <c r="J1781" s="3" t="s">
        <v>97</v>
      </c>
      <c r="K1781" s="3" t="s">
        <v>1458</v>
      </c>
      <c r="L1781" s="3" t="s">
        <v>316</v>
      </c>
      <c r="M1781" s="3" t="s">
        <v>138</v>
      </c>
      <c r="N1781" s="3" t="s">
        <v>3970</v>
      </c>
    </row>
    <row r="1782">
      <c r="A1782" s="3" t="s">
        <v>6196</v>
      </c>
      <c r="B1782" s="3" t="s">
        <v>6197</v>
      </c>
      <c r="C1782" s="3" t="s">
        <v>896</v>
      </c>
      <c r="D1782" s="3" t="s">
        <v>33</v>
      </c>
      <c r="E1782" s="3" t="s">
        <v>56</v>
      </c>
      <c r="F1782" s="3" t="s">
        <v>35</v>
      </c>
      <c r="G1782" s="6">
        <v>12.99</v>
      </c>
      <c r="H1782" s="6">
        <v>20.0</v>
      </c>
      <c r="I1782" s="6">
        <v>3499.9</v>
      </c>
      <c r="J1782" s="3" t="s">
        <v>1315</v>
      </c>
      <c r="K1782" s="3" t="s">
        <v>1905</v>
      </c>
      <c r="L1782" s="3" t="s">
        <v>534</v>
      </c>
      <c r="M1782" s="3" t="s">
        <v>138</v>
      </c>
      <c r="N1782" s="3" t="s">
        <v>2478</v>
      </c>
    </row>
    <row r="1783">
      <c r="A1783" s="3" t="s">
        <v>6198</v>
      </c>
      <c r="B1783" s="3" t="s">
        <v>4523</v>
      </c>
      <c r="C1783" s="3" t="s">
        <v>5056</v>
      </c>
      <c r="D1783" s="3" t="s">
        <v>55</v>
      </c>
      <c r="E1783" s="3" t="s">
        <v>34</v>
      </c>
      <c r="F1783" s="3" t="s">
        <v>57</v>
      </c>
      <c r="G1783" s="6">
        <v>7.99</v>
      </c>
      <c r="H1783" s="6">
        <v>0.0</v>
      </c>
      <c r="I1783" s="6">
        <v>208.1</v>
      </c>
      <c r="J1783" s="3" t="s">
        <v>1729</v>
      </c>
      <c r="K1783" s="3" t="s">
        <v>296</v>
      </c>
      <c r="L1783" s="3" t="s">
        <v>212</v>
      </c>
      <c r="M1783" s="3" t="s">
        <v>71</v>
      </c>
      <c r="N1783" s="3" t="s">
        <v>4524</v>
      </c>
    </row>
    <row r="1784">
      <c r="A1784" s="3" t="s">
        <v>6199</v>
      </c>
      <c r="B1784" s="3" t="s">
        <v>1977</v>
      </c>
      <c r="C1784" s="3" t="s">
        <v>2415</v>
      </c>
      <c r="D1784" s="3" t="s">
        <v>44</v>
      </c>
      <c r="E1784" s="3" t="s">
        <v>34</v>
      </c>
      <c r="F1784" s="3" t="s">
        <v>120</v>
      </c>
      <c r="G1784" s="6">
        <v>5.99</v>
      </c>
      <c r="H1784" s="6">
        <v>0.0</v>
      </c>
      <c r="I1784" s="6">
        <v>1756.09</v>
      </c>
      <c r="J1784" s="3" t="s">
        <v>287</v>
      </c>
      <c r="K1784" s="3" t="s">
        <v>1979</v>
      </c>
      <c r="L1784" s="3" t="s">
        <v>821</v>
      </c>
      <c r="M1784" s="3" t="s">
        <v>78</v>
      </c>
      <c r="N1784" s="3" t="s">
        <v>1978</v>
      </c>
    </row>
    <row r="1785">
      <c r="A1785" s="3" t="s">
        <v>6200</v>
      </c>
      <c r="B1785" s="3" t="s">
        <v>6201</v>
      </c>
      <c r="C1785" s="3" t="s">
        <v>2762</v>
      </c>
      <c r="D1785" s="3" t="s">
        <v>33</v>
      </c>
      <c r="E1785" s="3" t="s">
        <v>34</v>
      </c>
      <c r="F1785" s="3" t="s">
        <v>57</v>
      </c>
      <c r="G1785" s="6">
        <v>0.0</v>
      </c>
      <c r="H1785" s="6">
        <v>0.0</v>
      </c>
      <c r="I1785" s="6">
        <v>2150.96</v>
      </c>
      <c r="J1785" s="3" t="s">
        <v>192</v>
      </c>
      <c r="K1785" s="3" t="s">
        <v>1182</v>
      </c>
      <c r="L1785" s="3" t="s">
        <v>166</v>
      </c>
      <c r="M1785" s="3" t="s">
        <v>39</v>
      </c>
      <c r="N1785" s="3" t="s">
        <v>2906</v>
      </c>
    </row>
    <row r="1786">
      <c r="A1786" s="3" t="s">
        <v>6202</v>
      </c>
      <c r="B1786" s="3" t="s">
        <v>202</v>
      </c>
      <c r="C1786" s="3" t="s">
        <v>6203</v>
      </c>
      <c r="D1786" s="3" t="s">
        <v>55</v>
      </c>
      <c r="E1786" s="3" t="s">
        <v>45</v>
      </c>
      <c r="F1786" s="3" t="s">
        <v>57</v>
      </c>
      <c r="G1786" s="6">
        <v>0.0</v>
      </c>
      <c r="H1786" s="6">
        <v>0.0</v>
      </c>
      <c r="I1786" s="6">
        <v>167.16</v>
      </c>
      <c r="J1786" s="3" t="s">
        <v>204</v>
      </c>
      <c r="K1786" s="3" t="s">
        <v>205</v>
      </c>
      <c r="L1786" s="3" t="s">
        <v>206</v>
      </c>
      <c r="M1786" s="3" t="s">
        <v>100</v>
      </c>
      <c r="N1786" s="3" t="s">
        <v>207</v>
      </c>
    </row>
    <row r="1787">
      <c r="A1787" s="3" t="s">
        <v>6204</v>
      </c>
      <c r="B1787" s="3" t="s">
        <v>6205</v>
      </c>
      <c r="C1787" s="3" t="s">
        <v>6170</v>
      </c>
      <c r="D1787" s="3" t="s">
        <v>33</v>
      </c>
      <c r="E1787" s="3" t="s">
        <v>66</v>
      </c>
      <c r="F1787" s="3" t="s">
        <v>67</v>
      </c>
      <c r="G1787" s="6">
        <v>4.99</v>
      </c>
      <c r="H1787" s="6">
        <v>0.0</v>
      </c>
      <c r="I1787" s="6">
        <v>1547.57</v>
      </c>
      <c r="J1787" s="3" t="s">
        <v>1013</v>
      </c>
      <c r="K1787" s="3" t="s">
        <v>6206</v>
      </c>
      <c r="L1787" s="3" t="s">
        <v>99</v>
      </c>
      <c r="M1787" s="3" t="s">
        <v>100</v>
      </c>
      <c r="N1787" s="3" t="s">
        <v>3024</v>
      </c>
    </row>
    <row r="1788">
      <c r="A1788" s="3" t="s">
        <v>6207</v>
      </c>
      <c r="B1788" s="3" t="s">
        <v>6208</v>
      </c>
      <c r="C1788" s="3" t="s">
        <v>4068</v>
      </c>
      <c r="D1788" s="3" t="s">
        <v>33</v>
      </c>
      <c r="E1788" s="3" t="s">
        <v>34</v>
      </c>
      <c r="F1788" s="3" t="s">
        <v>57</v>
      </c>
      <c r="G1788" s="6">
        <v>4.99</v>
      </c>
      <c r="H1788" s="6">
        <v>15.0</v>
      </c>
      <c r="I1788" s="6">
        <v>965.63</v>
      </c>
      <c r="J1788" s="3" t="s">
        <v>1554</v>
      </c>
      <c r="K1788" s="3" t="s">
        <v>296</v>
      </c>
      <c r="L1788" s="3" t="s">
        <v>282</v>
      </c>
      <c r="M1788" s="3" t="s">
        <v>61</v>
      </c>
      <c r="N1788" s="3" t="s">
        <v>644</v>
      </c>
    </row>
    <row r="1789">
      <c r="A1789" s="3" t="s">
        <v>6209</v>
      </c>
      <c r="B1789" s="3" t="s">
        <v>6210</v>
      </c>
      <c r="C1789" s="3" t="s">
        <v>2407</v>
      </c>
      <c r="D1789" s="3" t="s">
        <v>33</v>
      </c>
      <c r="E1789" s="3" t="s">
        <v>34</v>
      </c>
      <c r="F1789" s="3" t="s">
        <v>35</v>
      </c>
      <c r="G1789" s="6">
        <v>0.0</v>
      </c>
      <c r="H1789" s="6">
        <v>0.0</v>
      </c>
      <c r="I1789" s="6">
        <v>1105.8</v>
      </c>
      <c r="J1789" s="3" t="s">
        <v>1315</v>
      </c>
      <c r="K1789" s="3" t="s">
        <v>1169</v>
      </c>
      <c r="L1789" s="3" t="s">
        <v>145</v>
      </c>
      <c r="M1789" s="3" t="s">
        <v>71</v>
      </c>
      <c r="N1789" s="3" t="s">
        <v>5495</v>
      </c>
    </row>
    <row r="1790">
      <c r="A1790" s="3" t="s">
        <v>6211</v>
      </c>
      <c r="B1790" s="3" t="s">
        <v>5365</v>
      </c>
      <c r="C1790" s="3" t="s">
        <v>5586</v>
      </c>
      <c r="D1790" s="3" t="s">
        <v>44</v>
      </c>
      <c r="E1790" s="3" t="s">
        <v>34</v>
      </c>
      <c r="F1790" s="3" t="s">
        <v>67</v>
      </c>
      <c r="G1790" s="6">
        <v>5.99</v>
      </c>
      <c r="H1790" s="6">
        <v>0.0</v>
      </c>
      <c r="I1790" s="6">
        <v>1800.28</v>
      </c>
      <c r="J1790" s="3" t="s">
        <v>5366</v>
      </c>
      <c r="K1790" s="3" t="s">
        <v>5367</v>
      </c>
      <c r="L1790" s="3" t="s">
        <v>413</v>
      </c>
      <c r="M1790" s="3" t="s">
        <v>39</v>
      </c>
      <c r="N1790" s="3" t="s">
        <v>1210</v>
      </c>
    </row>
    <row r="1791">
      <c r="A1791" s="3" t="s">
        <v>6212</v>
      </c>
      <c r="B1791" s="3" t="s">
        <v>6213</v>
      </c>
      <c r="C1791" s="3" t="s">
        <v>286</v>
      </c>
      <c r="D1791" s="3" t="s">
        <v>33</v>
      </c>
      <c r="E1791" s="3" t="s">
        <v>56</v>
      </c>
      <c r="F1791" s="3" t="s">
        <v>35</v>
      </c>
      <c r="G1791" s="6">
        <v>5.99</v>
      </c>
      <c r="H1791" s="6">
        <v>0.0</v>
      </c>
      <c r="I1791" s="6">
        <v>258.09</v>
      </c>
      <c r="J1791" s="3" t="s">
        <v>430</v>
      </c>
      <c r="K1791" s="3" t="s">
        <v>1040</v>
      </c>
      <c r="L1791" s="3" t="s">
        <v>264</v>
      </c>
      <c r="M1791" s="3" t="s">
        <v>180</v>
      </c>
      <c r="N1791" s="3" t="s">
        <v>741</v>
      </c>
    </row>
    <row r="1792">
      <c r="A1792" s="3" t="s">
        <v>6214</v>
      </c>
      <c r="B1792" s="3" t="s">
        <v>6215</v>
      </c>
      <c r="C1792" s="3" t="s">
        <v>746</v>
      </c>
      <c r="D1792" s="3" t="s">
        <v>55</v>
      </c>
      <c r="E1792" s="3" t="s">
        <v>34</v>
      </c>
      <c r="F1792" s="3" t="s">
        <v>67</v>
      </c>
      <c r="G1792" s="6">
        <v>0.0</v>
      </c>
      <c r="H1792" s="6">
        <v>0.0</v>
      </c>
      <c r="I1792" s="6">
        <v>902.44</v>
      </c>
      <c r="J1792" s="3" t="s">
        <v>249</v>
      </c>
      <c r="K1792" s="3" t="s">
        <v>2481</v>
      </c>
      <c r="L1792" s="3" t="s">
        <v>516</v>
      </c>
      <c r="M1792" s="3" t="s">
        <v>71</v>
      </c>
      <c r="N1792" s="3" t="s">
        <v>3193</v>
      </c>
    </row>
    <row r="1793">
      <c r="A1793" s="3" t="s">
        <v>6216</v>
      </c>
      <c r="B1793" s="3" t="s">
        <v>6217</v>
      </c>
      <c r="C1793" s="3" t="s">
        <v>1478</v>
      </c>
      <c r="D1793" s="3" t="s">
        <v>44</v>
      </c>
      <c r="E1793" s="3" t="s">
        <v>34</v>
      </c>
      <c r="F1793" s="3" t="s">
        <v>35</v>
      </c>
      <c r="G1793" s="6">
        <v>5.99</v>
      </c>
      <c r="H1793" s="6">
        <v>0.0</v>
      </c>
      <c r="I1793" s="6">
        <v>208.39</v>
      </c>
      <c r="J1793" s="3" t="s">
        <v>3135</v>
      </c>
      <c r="K1793" s="3" t="s">
        <v>951</v>
      </c>
      <c r="L1793" s="3" t="s">
        <v>957</v>
      </c>
      <c r="M1793" s="3" t="s">
        <v>71</v>
      </c>
      <c r="N1793" s="3" t="s">
        <v>391</v>
      </c>
    </row>
    <row r="1794">
      <c r="A1794" s="3" t="s">
        <v>6218</v>
      </c>
      <c r="B1794" s="3" t="s">
        <v>6219</v>
      </c>
      <c r="C1794" s="3" t="s">
        <v>6220</v>
      </c>
      <c r="D1794" s="3" t="s">
        <v>55</v>
      </c>
      <c r="E1794" s="3" t="s">
        <v>34</v>
      </c>
      <c r="F1794" s="3" t="s">
        <v>46</v>
      </c>
      <c r="G1794" s="6">
        <v>0.0</v>
      </c>
      <c r="H1794" s="6">
        <v>0.0</v>
      </c>
      <c r="I1794" s="6">
        <v>2057.7</v>
      </c>
      <c r="J1794" s="3" t="s">
        <v>339</v>
      </c>
      <c r="K1794" s="3" t="s">
        <v>2026</v>
      </c>
      <c r="L1794" s="3" t="s">
        <v>459</v>
      </c>
      <c r="M1794" s="3" t="s">
        <v>39</v>
      </c>
      <c r="N1794" s="3" t="s">
        <v>3704</v>
      </c>
    </row>
    <row r="1795">
      <c r="A1795" s="3" t="s">
        <v>6221</v>
      </c>
      <c r="B1795" s="3" t="s">
        <v>1553</v>
      </c>
      <c r="C1795" s="3" t="s">
        <v>1497</v>
      </c>
      <c r="D1795" s="3" t="s">
        <v>33</v>
      </c>
      <c r="E1795" s="3" t="s">
        <v>34</v>
      </c>
      <c r="F1795" s="3" t="s">
        <v>46</v>
      </c>
      <c r="G1795" s="6">
        <v>5.99</v>
      </c>
      <c r="H1795" s="6">
        <v>10.0</v>
      </c>
      <c r="I1795" s="6">
        <v>512.0</v>
      </c>
      <c r="J1795" s="3" t="s">
        <v>1554</v>
      </c>
      <c r="K1795" s="3" t="s">
        <v>788</v>
      </c>
      <c r="L1795" s="3" t="s">
        <v>297</v>
      </c>
      <c r="M1795" s="3" t="s">
        <v>71</v>
      </c>
      <c r="N1795" s="3" t="s">
        <v>1083</v>
      </c>
    </row>
    <row r="1796">
      <c r="A1796" s="3" t="s">
        <v>6222</v>
      </c>
      <c r="B1796" s="3" t="s">
        <v>6223</v>
      </c>
      <c r="C1796" s="3" t="s">
        <v>679</v>
      </c>
      <c r="D1796" s="3" t="s">
        <v>44</v>
      </c>
      <c r="E1796" s="3" t="s">
        <v>34</v>
      </c>
      <c r="F1796" s="3" t="s">
        <v>46</v>
      </c>
      <c r="G1796" s="6">
        <v>5.99</v>
      </c>
      <c r="H1796" s="6">
        <v>0.0</v>
      </c>
      <c r="I1796" s="6">
        <v>3187.88</v>
      </c>
      <c r="J1796" s="3" t="s">
        <v>4087</v>
      </c>
      <c r="K1796" s="3" t="s">
        <v>157</v>
      </c>
      <c r="L1796" s="3" t="s">
        <v>493</v>
      </c>
      <c r="M1796" s="3" t="s">
        <v>290</v>
      </c>
      <c r="N1796" s="3" t="s">
        <v>6224</v>
      </c>
    </row>
    <row r="1797">
      <c r="A1797" s="3" t="s">
        <v>6225</v>
      </c>
      <c r="B1797" s="3" t="s">
        <v>6226</v>
      </c>
      <c r="C1797" s="3" t="s">
        <v>3128</v>
      </c>
      <c r="D1797" s="3" t="s">
        <v>33</v>
      </c>
      <c r="E1797" s="3" t="s">
        <v>34</v>
      </c>
      <c r="F1797" s="3" t="s">
        <v>57</v>
      </c>
      <c r="G1797" s="6">
        <v>0.0</v>
      </c>
      <c r="H1797" s="6">
        <v>15.0</v>
      </c>
      <c r="I1797" s="6">
        <v>643.63</v>
      </c>
      <c r="J1797" s="3" t="s">
        <v>377</v>
      </c>
      <c r="K1797" s="3" t="s">
        <v>3852</v>
      </c>
      <c r="L1797" s="3" t="s">
        <v>1117</v>
      </c>
      <c r="M1797" s="3" t="s">
        <v>100</v>
      </c>
      <c r="N1797" s="3" t="s">
        <v>2989</v>
      </c>
    </row>
    <row r="1798">
      <c r="A1798" s="3" t="s">
        <v>6227</v>
      </c>
      <c r="B1798" s="3" t="s">
        <v>6228</v>
      </c>
      <c r="C1798" s="3" t="s">
        <v>3924</v>
      </c>
      <c r="D1798" s="3" t="s">
        <v>55</v>
      </c>
      <c r="E1798" s="3" t="s">
        <v>34</v>
      </c>
      <c r="F1798" s="3" t="s">
        <v>46</v>
      </c>
      <c r="G1798" s="6">
        <v>7.99</v>
      </c>
      <c r="H1798" s="6">
        <v>0.0</v>
      </c>
      <c r="I1798" s="6">
        <v>1700.3</v>
      </c>
      <c r="J1798" s="3" t="s">
        <v>430</v>
      </c>
      <c r="K1798" s="3" t="s">
        <v>6229</v>
      </c>
      <c r="L1798" s="3" t="s">
        <v>1117</v>
      </c>
      <c r="M1798" s="3" t="s">
        <v>78</v>
      </c>
      <c r="N1798" s="3" t="s">
        <v>5919</v>
      </c>
    </row>
    <row r="1799">
      <c r="A1799" s="3" t="s">
        <v>6230</v>
      </c>
      <c r="B1799" s="3" t="s">
        <v>6231</v>
      </c>
      <c r="C1799" s="3" t="s">
        <v>6052</v>
      </c>
      <c r="D1799" s="3" t="s">
        <v>44</v>
      </c>
      <c r="E1799" s="3" t="s">
        <v>45</v>
      </c>
      <c r="F1799" s="3" t="s">
        <v>120</v>
      </c>
      <c r="G1799" s="6">
        <v>5.99</v>
      </c>
      <c r="H1799" s="6">
        <v>0.0</v>
      </c>
      <c r="I1799" s="6">
        <v>857.83</v>
      </c>
      <c r="J1799" s="3" t="s">
        <v>1677</v>
      </c>
      <c r="K1799" s="3" t="s">
        <v>3338</v>
      </c>
      <c r="L1799" s="3" t="s">
        <v>212</v>
      </c>
      <c r="M1799" s="3" t="s">
        <v>138</v>
      </c>
      <c r="N1799" s="3" t="s">
        <v>4189</v>
      </c>
    </row>
    <row r="1800">
      <c r="A1800" s="3" t="s">
        <v>6232</v>
      </c>
      <c r="B1800" s="3" t="s">
        <v>6233</v>
      </c>
      <c r="C1800" s="3" t="s">
        <v>612</v>
      </c>
      <c r="D1800" s="3" t="s">
        <v>44</v>
      </c>
      <c r="E1800" s="3" t="s">
        <v>34</v>
      </c>
      <c r="F1800" s="3" t="s">
        <v>120</v>
      </c>
      <c r="G1800" s="6">
        <v>4.99</v>
      </c>
      <c r="H1800" s="6">
        <v>0.0</v>
      </c>
      <c r="I1800" s="6">
        <v>1385.98</v>
      </c>
      <c r="J1800" s="3" t="s">
        <v>363</v>
      </c>
      <c r="K1800" s="3" t="s">
        <v>6234</v>
      </c>
      <c r="L1800" s="3" t="s">
        <v>264</v>
      </c>
      <c r="M1800" s="3" t="s">
        <v>39</v>
      </c>
      <c r="N1800" s="3" t="s">
        <v>1655</v>
      </c>
    </row>
    <row r="1801">
      <c r="A1801" s="3" t="s">
        <v>6235</v>
      </c>
      <c r="B1801" s="3" t="s">
        <v>6236</v>
      </c>
      <c r="C1801" s="3" t="s">
        <v>5919</v>
      </c>
      <c r="D1801" s="3" t="s">
        <v>33</v>
      </c>
      <c r="E1801" s="3" t="s">
        <v>34</v>
      </c>
      <c r="F1801" s="3" t="s">
        <v>35</v>
      </c>
      <c r="G1801" s="6">
        <v>0.0</v>
      </c>
      <c r="H1801" s="6">
        <v>0.0</v>
      </c>
      <c r="I1801" s="6">
        <v>1484.16</v>
      </c>
      <c r="J1801" s="3" t="s">
        <v>3713</v>
      </c>
      <c r="K1801" s="3" t="s">
        <v>4228</v>
      </c>
      <c r="L1801" s="3" t="s">
        <v>85</v>
      </c>
      <c r="M1801" s="3" t="s">
        <v>138</v>
      </c>
      <c r="N1801" s="3" t="s">
        <v>6237</v>
      </c>
    </row>
    <row r="1802">
      <c r="A1802" s="3" t="s">
        <v>6238</v>
      </c>
      <c r="B1802" s="3" t="s">
        <v>6239</v>
      </c>
      <c r="C1802" s="3" t="s">
        <v>6193</v>
      </c>
      <c r="D1802" s="3" t="s">
        <v>44</v>
      </c>
      <c r="E1802" s="3" t="s">
        <v>34</v>
      </c>
      <c r="F1802" s="3" t="s">
        <v>46</v>
      </c>
      <c r="G1802" s="6">
        <v>0.0</v>
      </c>
      <c r="H1802" s="6">
        <v>0.0</v>
      </c>
      <c r="I1802" s="6">
        <v>931.98</v>
      </c>
      <c r="J1802" s="3" t="s">
        <v>36</v>
      </c>
      <c r="K1802" s="3" t="s">
        <v>5628</v>
      </c>
      <c r="L1802" s="3" t="s">
        <v>70</v>
      </c>
      <c r="M1802" s="3" t="s">
        <v>50</v>
      </c>
      <c r="N1802" s="3" t="s">
        <v>4921</v>
      </c>
    </row>
    <row r="1803">
      <c r="A1803" s="3" t="s">
        <v>6240</v>
      </c>
      <c r="B1803" s="3" t="s">
        <v>6241</v>
      </c>
      <c r="C1803" s="3" t="s">
        <v>859</v>
      </c>
      <c r="D1803" s="3" t="s">
        <v>33</v>
      </c>
      <c r="E1803" s="3" t="s">
        <v>34</v>
      </c>
      <c r="F1803" s="3" t="s">
        <v>35</v>
      </c>
      <c r="G1803" s="6">
        <v>0.0</v>
      </c>
      <c r="H1803" s="6">
        <v>0.0</v>
      </c>
      <c r="I1803" s="6">
        <v>553.64</v>
      </c>
      <c r="J1803" s="3" t="s">
        <v>1175</v>
      </c>
      <c r="K1803" s="3" t="s">
        <v>788</v>
      </c>
      <c r="L1803" s="3" t="s">
        <v>4008</v>
      </c>
      <c r="M1803" s="3" t="s">
        <v>138</v>
      </c>
      <c r="N1803" s="3" t="s">
        <v>6242</v>
      </c>
    </row>
    <row r="1804">
      <c r="A1804" s="3" t="s">
        <v>6243</v>
      </c>
      <c r="B1804" s="3" t="s">
        <v>6244</v>
      </c>
      <c r="C1804" s="3" t="s">
        <v>702</v>
      </c>
      <c r="D1804" s="3" t="s">
        <v>33</v>
      </c>
      <c r="E1804" s="3" t="s">
        <v>34</v>
      </c>
      <c r="F1804" s="3" t="s">
        <v>67</v>
      </c>
      <c r="G1804" s="6">
        <v>4.99</v>
      </c>
      <c r="H1804" s="6">
        <v>0.0</v>
      </c>
      <c r="I1804" s="6">
        <v>1775.47</v>
      </c>
      <c r="J1804" s="3" t="s">
        <v>1285</v>
      </c>
      <c r="K1804" s="3" t="s">
        <v>6245</v>
      </c>
      <c r="L1804" s="3" t="s">
        <v>236</v>
      </c>
      <c r="M1804" s="3" t="s">
        <v>138</v>
      </c>
      <c r="N1804" s="3" t="s">
        <v>6246</v>
      </c>
    </row>
    <row r="1805">
      <c r="A1805" s="3" t="s">
        <v>6247</v>
      </c>
      <c r="B1805" s="3" t="s">
        <v>6248</v>
      </c>
      <c r="C1805" s="3" t="s">
        <v>6249</v>
      </c>
      <c r="D1805" s="3" t="s">
        <v>33</v>
      </c>
      <c r="E1805" s="3" t="s">
        <v>34</v>
      </c>
      <c r="F1805" s="3" t="s">
        <v>46</v>
      </c>
      <c r="G1805" s="6">
        <v>7.99</v>
      </c>
      <c r="H1805" s="6">
        <v>0.0</v>
      </c>
      <c r="I1805" s="6">
        <v>1938.19</v>
      </c>
      <c r="J1805" s="3" t="s">
        <v>192</v>
      </c>
      <c r="K1805" s="3" t="s">
        <v>1162</v>
      </c>
      <c r="L1805" s="3" t="s">
        <v>158</v>
      </c>
      <c r="M1805" s="3" t="s">
        <v>108</v>
      </c>
      <c r="N1805" s="3" t="s">
        <v>4584</v>
      </c>
    </row>
    <row r="1806">
      <c r="A1806" s="3" t="s">
        <v>6250</v>
      </c>
      <c r="B1806" s="3" t="s">
        <v>6251</v>
      </c>
      <c r="C1806" s="3" t="s">
        <v>4346</v>
      </c>
      <c r="D1806" s="3" t="s">
        <v>33</v>
      </c>
      <c r="E1806" s="3" t="s">
        <v>34</v>
      </c>
      <c r="F1806" s="3" t="s">
        <v>57</v>
      </c>
      <c r="G1806" s="6">
        <v>0.0</v>
      </c>
      <c r="H1806" s="6">
        <v>0.0</v>
      </c>
      <c r="I1806" s="6">
        <v>735.96</v>
      </c>
      <c r="J1806" s="3" t="s">
        <v>1355</v>
      </c>
      <c r="K1806" s="3" t="s">
        <v>6252</v>
      </c>
      <c r="L1806" s="3" t="s">
        <v>1163</v>
      </c>
      <c r="M1806" s="3" t="s">
        <v>50</v>
      </c>
      <c r="N1806" s="3" t="s">
        <v>936</v>
      </c>
    </row>
    <row r="1807">
      <c r="A1807" s="3" t="s">
        <v>6253</v>
      </c>
      <c r="B1807" s="3" t="s">
        <v>6254</v>
      </c>
      <c r="C1807" s="3" t="s">
        <v>2301</v>
      </c>
      <c r="D1807" s="3" t="s">
        <v>33</v>
      </c>
      <c r="E1807" s="3" t="s">
        <v>34</v>
      </c>
      <c r="F1807" s="3" t="s">
        <v>120</v>
      </c>
      <c r="G1807" s="6">
        <v>0.0</v>
      </c>
      <c r="H1807" s="6">
        <v>15.0</v>
      </c>
      <c r="I1807" s="6">
        <v>124.77</v>
      </c>
      <c r="J1807" s="3" t="s">
        <v>217</v>
      </c>
      <c r="K1807" s="3" t="s">
        <v>5247</v>
      </c>
      <c r="L1807" s="3" t="s">
        <v>516</v>
      </c>
      <c r="M1807" s="3" t="s">
        <v>138</v>
      </c>
      <c r="N1807" s="3" t="s">
        <v>2934</v>
      </c>
    </row>
    <row r="1808">
      <c r="A1808" s="3" t="s">
        <v>6255</v>
      </c>
      <c r="B1808" s="3" t="s">
        <v>6256</v>
      </c>
      <c r="C1808" s="3" t="s">
        <v>6257</v>
      </c>
      <c r="D1808" s="3" t="s">
        <v>55</v>
      </c>
      <c r="E1808" s="3" t="s">
        <v>34</v>
      </c>
      <c r="F1808" s="3" t="s">
        <v>120</v>
      </c>
      <c r="G1808" s="6">
        <v>0.0</v>
      </c>
      <c r="H1808" s="6">
        <v>10.0</v>
      </c>
      <c r="I1808" s="6">
        <v>1334.84</v>
      </c>
      <c r="J1808" s="3" t="s">
        <v>486</v>
      </c>
      <c r="K1808" s="3" t="s">
        <v>3117</v>
      </c>
      <c r="L1808" s="3" t="s">
        <v>689</v>
      </c>
      <c r="M1808" s="3" t="s">
        <v>78</v>
      </c>
      <c r="N1808" s="3" t="s">
        <v>6258</v>
      </c>
    </row>
    <row r="1809">
      <c r="A1809" s="3" t="s">
        <v>6259</v>
      </c>
      <c r="B1809" s="3" t="s">
        <v>6260</v>
      </c>
      <c r="C1809" s="3" t="s">
        <v>2855</v>
      </c>
      <c r="D1809" s="3" t="s">
        <v>33</v>
      </c>
      <c r="E1809" s="3" t="s">
        <v>34</v>
      </c>
      <c r="F1809" s="3" t="s">
        <v>57</v>
      </c>
      <c r="G1809" s="6">
        <v>5.99</v>
      </c>
      <c r="H1809" s="6">
        <v>0.0</v>
      </c>
      <c r="I1809" s="6">
        <v>841.66</v>
      </c>
      <c r="J1809" s="3" t="s">
        <v>515</v>
      </c>
      <c r="K1809" s="3" t="s">
        <v>412</v>
      </c>
      <c r="L1809" s="3" t="s">
        <v>289</v>
      </c>
      <c r="M1809" s="3" t="s">
        <v>138</v>
      </c>
      <c r="N1809" s="3" t="s">
        <v>6261</v>
      </c>
    </row>
    <row r="1810">
      <c r="A1810" s="3" t="s">
        <v>6262</v>
      </c>
      <c r="B1810" s="3" t="s">
        <v>6263</v>
      </c>
      <c r="C1810" s="3" t="s">
        <v>2411</v>
      </c>
      <c r="D1810" s="3" t="s">
        <v>33</v>
      </c>
      <c r="E1810" s="3" t="s">
        <v>34</v>
      </c>
      <c r="F1810" s="3" t="s">
        <v>67</v>
      </c>
      <c r="G1810" s="6">
        <v>4.99</v>
      </c>
      <c r="H1810" s="6">
        <v>0.0</v>
      </c>
      <c r="I1810" s="6">
        <v>2952.05</v>
      </c>
      <c r="J1810" s="3" t="s">
        <v>736</v>
      </c>
      <c r="K1810" s="3" t="s">
        <v>144</v>
      </c>
      <c r="L1810" s="3" t="s">
        <v>107</v>
      </c>
      <c r="M1810" s="3" t="s">
        <v>61</v>
      </c>
      <c r="N1810" s="3" t="s">
        <v>1337</v>
      </c>
    </row>
    <row r="1811">
      <c r="A1811" s="3" t="s">
        <v>6264</v>
      </c>
      <c r="B1811" s="3" t="s">
        <v>6265</v>
      </c>
      <c r="C1811" s="3" t="s">
        <v>6266</v>
      </c>
      <c r="D1811" s="3" t="s">
        <v>33</v>
      </c>
      <c r="E1811" s="3" t="s">
        <v>45</v>
      </c>
      <c r="F1811" s="3" t="s">
        <v>46</v>
      </c>
      <c r="G1811" s="6">
        <v>4.99</v>
      </c>
      <c r="H1811" s="6">
        <v>0.0</v>
      </c>
      <c r="I1811" s="6">
        <v>947.18</v>
      </c>
      <c r="J1811" s="3" t="s">
        <v>486</v>
      </c>
      <c r="K1811" s="3" t="s">
        <v>6267</v>
      </c>
      <c r="L1811" s="3" t="s">
        <v>115</v>
      </c>
      <c r="M1811" s="3" t="s">
        <v>108</v>
      </c>
      <c r="N1811" s="3" t="s">
        <v>6268</v>
      </c>
    </row>
    <row r="1812">
      <c r="A1812" s="3" t="s">
        <v>6269</v>
      </c>
      <c r="B1812" s="3" t="s">
        <v>6270</v>
      </c>
      <c r="C1812" s="3" t="s">
        <v>3799</v>
      </c>
      <c r="D1812" s="3" t="s">
        <v>44</v>
      </c>
      <c r="E1812" s="3" t="s">
        <v>34</v>
      </c>
      <c r="F1812" s="3" t="s">
        <v>46</v>
      </c>
      <c r="G1812" s="6">
        <v>0.0</v>
      </c>
      <c r="H1812" s="6">
        <v>25.0</v>
      </c>
      <c r="I1812" s="6">
        <v>3510.67</v>
      </c>
      <c r="J1812" s="3" t="s">
        <v>1175</v>
      </c>
      <c r="K1812" s="3" t="s">
        <v>476</v>
      </c>
      <c r="L1812" s="3" t="s">
        <v>1780</v>
      </c>
      <c r="M1812" s="3" t="s">
        <v>71</v>
      </c>
      <c r="N1812" s="3" t="s">
        <v>4769</v>
      </c>
    </row>
    <row r="1813">
      <c r="A1813" s="3" t="s">
        <v>6271</v>
      </c>
      <c r="B1813" s="3" t="s">
        <v>6272</v>
      </c>
      <c r="C1813" s="3" t="s">
        <v>3731</v>
      </c>
      <c r="D1813" s="3" t="s">
        <v>55</v>
      </c>
      <c r="E1813" s="3" t="s">
        <v>34</v>
      </c>
      <c r="F1813" s="3" t="s">
        <v>67</v>
      </c>
      <c r="G1813" s="6">
        <v>5.99</v>
      </c>
      <c r="H1813" s="6">
        <v>0.0</v>
      </c>
      <c r="I1813" s="6">
        <v>1201.25</v>
      </c>
      <c r="J1813" s="3" t="s">
        <v>503</v>
      </c>
      <c r="K1813" s="3" t="s">
        <v>5863</v>
      </c>
      <c r="L1813" s="3" t="s">
        <v>60</v>
      </c>
      <c r="M1813" s="3" t="s">
        <v>180</v>
      </c>
      <c r="N1813" s="3" t="s">
        <v>3365</v>
      </c>
    </row>
    <row r="1814">
      <c r="A1814" s="3" t="s">
        <v>6273</v>
      </c>
      <c r="B1814" s="3" t="s">
        <v>6274</v>
      </c>
      <c r="C1814" s="3" t="s">
        <v>4161</v>
      </c>
      <c r="D1814" s="3" t="s">
        <v>55</v>
      </c>
      <c r="E1814" s="3" t="s">
        <v>34</v>
      </c>
      <c r="F1814" s="3" t="s">
        <v>46</v>
      </c>
      <c r="G1814" s="6">
        <v>12.99</v>
      </c>
      <c r="H1814" s="6">
        <v>15.0</v>
      </c>
      <c r="I1814" s="6">
        <v>1261.1</v>
      </c>
      <c r="J1814" s="3" t="s">
        <v>5215</v>
      </c>
      <c r="K1814" s="3" t="s">
        <v>1566</v>
      </c>
      <c r="L1814" s="3" t="s">
        <v>1223</v>
      </c>
      <c r="M1814" s="3" t="s">
        <v>71</v>
      </c>
      <c r="N1814" s="3" t="s">
        <v>4968</v>
      </c>
    </row>
    <row r="1815">
      <c r="A1815" s="3" t="s">
        <v>6275</v>
      </c>
      <c r="B1815" s="3" t="s">
        <v>6276</v>
      </c>
      <c r="C1815" s="3" t="s">
        <v>4601</v>
      </c>
      <c r="D1815" s="3" t="s">
        <v>44</v>
      </c>
      <c r="E1815" s="3" t="s">
        <v>34</v>
      </c>
      <c r="F1815" s="3" t="s">
        <v>67</v>
      </c>
      <c r="G1815" s="6">
        <v>4.99</v>
      </c>
      <c r="H1815" s="6">
        <v>10.0</v>
      </c>
      <c r="I1815" s="6">
        <v>3079.67</v>
      </c>
      <c r="J1815" s="3" t="s">
        <v>3430</v>
      </c>
      <c r="K1815" s="3" t="s">
        <v>6277</v>
      </c>
      <c r="L1815" s="3" t="s">
        <v>516</v>
      </c>
      <c r="M1815" s="3" t="s">
        <v>39</v>
      </c>
      <c r="N1815" s="3" t="s">
        <v>6278</v>
      </c>
    </row>
    <row r="1816">
      <c r="A1816" s="3" t="s">
        <v>6279</v>
      </c>
      <c r="B1816" s="3" t="s">
        <v>6280</v>
      </c>
      <c r="C1816" s="3" t="s">
        <v>2937</v>
      </c>
      <c r="D1816" s="3" t="s">
        <v>55</v>
      </c>
      <c r="E1816" s="3" t="s">
        <v>34</v>
      </c>
      <c r="F1816" s="3" t="s">
        <v>57</v>
      </c>
      <c r="G1816" s="6">
        <v>12.99</v>
      </c>
      <c r="H1816" s="6">
        <v>0.0</v>
      </c>
      <c r="I1816" s="6">
        <v>1725.56</v>
      </c>
      <c r="J1816" s="3" t="s">
        <v>377</v>
      </c>
      <c r="K1816" s="3" t="s">
        <v>1077</v>
      </c>
      <c r="L1816" s="3" t="s">
        <v>92</v>
      </c>
      <c r="M1816" s="3" t="s">
        <v>108</v>
      </c>
      <c r="N1816" s="3" t="s">
        <v>1440</v>
      </c>
    </row>
    <row r="1817">
      <c r="A1817" s="3" t="s">
        <v>6281</v>
      </c>
      <c r="B1817" s="3" t="s">
        <v>4668</v>
      </c>
      <c r="C1817" s="3" t="s">
        <v>6282</v>
      </c>
      <c r="D1817" s="3" t="s">
        <v>55</v>
      </c>
      <c r="E1817" s="3" t="s">
        <v>34</v>
      </c>
      <c r="F1817" s="3" t="s">
        <v>67</v>
      </c>
      <c r="G1817" s="6">
        <v>7.99</v>
      </c>
      <c r="H1817" s="6">
        <v>0.0</v>
      </c>
      <c r="I1817" s="6">
        <v>40.86</v>
      </c>
      <c r="J1817" s="3" t="s">
        <v>2305</v>
      </c>
      <c r="K1817" s="3" t="s">
        <v>4670</v>
      </c>
      <c r="L1817" s="3" t="s">
        <v>932</v>
      </c>
      <c r="M1817" s="3" t="s">
        <v>71</v>
      </c>
      <c r="N1817" s="3" t="s">
        <v>4671</v>
      </c>
    </row>
    <row r="1818">
      <c r="A1818" s="3" t="s">
        <v>6283</v>
      </c>
      <c r="B1818" s="3" t="s">
        <v>6284</v>
      </c>
      <c r="C1818" s="3" t="s">
        <v>4072</v>
      </c>
      <c r="D1818" s="3" t="s">
        <v>55</v>
      </c>
      <c r="E1818" s="3" t="s">
        <v>34</v>
      </c>
      <c r="F1818" s="3" t="s">
        <v>46</v>
      </c>
      <c r="G1818" s="6">
        <v>7.99</v>
      </c>
      <c r="H1818" s="6">
        <v>0.0</v>
      </c>
      <c r="I1818" s="6">
        <v>1189.3</v>
      </c>
      <c r="J1818" s="3" t="s">
        <v>1151</v>
      </c>
      <c r="K1818" s="3" t="s">
        <v>1355</v>
      </c>
      <c r="L1818" s="3" t="s">
        <v>413</v>
      </c>
      <c r="M1818" s="3" t="s">
        <v>138</v>
      </c>
      <c r="N1818" s="3" t="s">
        <v>6285</v>
      </c>
    </row>
    <row r="1819">
      <c r="A1819" s="3" t="s">
        <v>6286</v>
      </c>
      <c r="B1819" s="3" t="s">
        <v>6287</v>
      </c>
      <c r="C1819" s="3" t="s">
        <v>4906</v>
      </c>
      <c r="D1819" s="3" t="s">
        <v>44</v>
      </c>
      <c r="E1819" s="3" t="s">
        <v>34</v>
      </c>
      <c r="F1819" s="3" t="s">
        <v>46</v>
      </c>
      <c r="G1819" s="6">
        <v>5.99</v>
      </c>
      <c r="H1819" s="6">
        <v>0.0</v>
      </c>
      <c r="I1819" s="6">
        <v>3971.33</v>
      </c>
      <c r="J1819" s="3" t="s">
        <v>647</v>
      </c>
      <c r="K1819" s="3" t="s">
        <v>6288</v>
      </c>
      <c r="L1819" s="3" t="s">
        <v>212</v>
      </c>
      <c r="M1819" s="3" t="s">
        <v>303</v>
      </c>
      <c r="N1819" s="3" t="s">
        <v>6289</v>
      </c>
    </row>
    <row r="1820">
      <c r="A1820" s="3" t="s">
        <v>6290</v>
      </c>
      <c r="B1820" s="3" t="s">
        <v>6291</v>
      </c>
      <c r="C1820" s="3" t="s">
        <v>5635</v>
      </c>
      <c r="D1820" s="3" t="s">
        <v>33</v>
      </c>
      <c r="E1820" s="3" t="s">
        <v>56</v>
      </c>
      <c r="F1820" s="3" t="s">
        <v>57</v>
      </c>
      <c r="G1820" s="6">
        <v>12.99</v>
      </c>
      <c r="H1820" s="6">
        <v>0.0</v>
      </c>
      <c r="I1820" s="6">
        <v>2112.44</v>
      </c>
      <c r="J1820" s="3" t="s">
        <v>192</v>
      </c>
      <c r="K1820" s="3" t="s">
        <v>6292</v>
      </c>
      <c r="L1820" s="3" t="s">
        <v>459</v>
      </c>
      <c r="M1820" s="3" t="s">
        <v>39</v>
      </c>
      <c r="N1820" s="3" t="s">
        <v>6293</v>
      </c>
    </row>
    <row r="1821">
      <c r="A1821" s="3" t="s">
        <v>6294</v>
      </c>
      <c r="B1821" s="3" t="s">
        <v>6113</v>
      </c>
      <c r="C1821" s="3" t="s">
        <v>197</v>
      </c>
      <c r="D1821" s="3" t="s">
        <v>55</v>
      </c>
      <c r="E1821" s="3" t="s">
        <v>34</v>
      </c>
      <c r="F1821" s="3" t="s">
        <v>35</v>
      </c>
      <c r="G1821" s="6">
        <v>12.99</v>
      </c>
      <c r="H1821" s="6">
        <v>0.0</v>
      </c>
      <c r="I1821" s="6">
        <v>488.22</v>
      </c>
      <c r="J1821" s="3" t="s">
        <v>1338</v>
      </c>
      <c r="K1821" s="3" t="s">
        <v>3806</v>
      </c>
      <c r="L1821" s="3" t="s">
        <v>199</v>
      </c>
      <c r="M1821" s="3" t="s">
        <v>50</v>
      </c>
      <c r="N1821" s="3" t="s">
        <v>6114</v>
      </c>
    </row>
    <row r="1822">
      <c r="A1822" s="3" t="s">
        <v>6295</v>
      </c>
      <c r="B1822" s="3" t="s">
        <v>6296</v>
      </c>
      <c r="C1822" s="3" t="s">
        <v>6297</v>
      </c>
      <c r="D1822" s="3" t="s">
        <v>44</v>
      </c>
      <c r="E1822" s="3" t="s">
        <v>34</v>
      </c>
      <c r="F1822" s="3" t="s">
        <v>120</v>
      </c>
      <c r="G1822" s="6">
        <v>4.99</v>
      </c>
      <c r="H1822" s="6">
        <v>0.0</v>
      </c>
      <c r="I1822" s="6">
        <v>469.63</v>
      </c>
      <c r="J1822" s="3" t="s">
        <v>559</v>
      </c>
      <c r="K1822" s="3" t="s">
        <v>529</v>
      </c>
      <c r="L1822" s="3" t="s">
        <v>212</v>
      </c>
      <c r="M1822" s="3" t="s">
        <v>290</v>
      </c>
      <c r="N1822" s="3" t="s">
        <v>6278</v>
      </c>
    </row>
    <row r="1823">
      <c r="A1823" s="3" t="s">
        <v>6298</v>
      </c>
      <c r="B1823" s="3" t="s">
        <v>6299</v>
      </c>
      <c r="C1823" s="3" t="s">
        <v>6300</v>
      </c>
      <c r="D1823" s="3" t="s">
        <v>33</v>
      </c>
      <c r="E1823" s="3" t="s">
        <v>34</v>
      </c>
      <c r="F1823" s="3" t="s">
        <v>67</v>
      </c>
      <c r="G1823" s="6">
        <v>4.99</v>
      </c>
      <c r="H1823" s="6">
        <v>0.0</v>
      </c>
      <c r="I1823" s="6">
        <v>2304.42</v>
      </c>
      <c r="J1823" s="3" t="s">
        <v>6301</v>
      </c>
      <c r="K1823" s="3" t="s">
        <v>2084</v>
      </c>
      <c r="L1823" s="3" t="s">
        <v>264</v>
      </c>
      <c r="M1823" s="3" t="s">
        <v>71</v>
      </c>
      <c r="N1823" s="3" t="s">
        <v>6302</v>
      </c>
    </row>
    <row r="1824">
      <c r="A1824" s="3" t="s">
        <v>6303</v>
      </c>
      <c r="B1824" s="3" t="s">
        <v>5124</v>
      </c>
      <c r="C1824" s="3" t="s">
        <v>373</v>
      </c>
      <c r="D1824" s="3" t="s">
        <v>33</v>
      </c>
      <c r="E1824" s="3" t="s">
        <v>34</v>
      </c>
      <c r="F1824" s="3" t="s">
        <v>35</v>
      </c>
      <c r="G1824" s="6">
        <v>7.99</v>
      </c>
      <c r="H1824" s="6">
        <v>0.0</v>
      </c>
      <c r="I1824" s="6">
        <v>2532.75</v>
      </c>
      <c r="J1824" s="3" t="s">
        <v>405</v>
      </c>
      <c r="K1824" s="3" t="s">
        <v>2063</v>
      </c>
      <c r="L1824" s="3" t="s">
        <v>413</v>
      </c>
      <c r="M1824" s="3" t="s">
        <v>78</v>
      </c>
      <c r="N1824" s="3" t="s">
        <v>2872</v>
      </c>
    </row>
    <row r="1825">
      <c r="A1825" s="3" t="s">
        <v>6304</v>
      </c>
      <c r="B1825" s="3" t="s">
        <v>6305</v>
      </c>
      <c r="C1825" s="3" t="s">
        <v>967</v>
      </c>
      <c r="D1825" s="3" t="s">
        <v>44</v>
      </c>
      <c r="E1825" s="3" t="s">
        <v>34</v>
      </c>
      <c r="F1825" s="3" t="s">
        <v>67</v>
      </c>
      <c r="G1825" s="6">
        <v>7.99</v>
      </c>
      <c r="H1825" s="6">
        <v>5.0</v>
      </c>
      <c r="I1825" s="6">
        <v>2200.79</v>
      </c>
      <c r="J1825" s="3" t="s">
        <v>3713</v>
      </c>
      <c r="K1825" s="3" t="s">
        <v>1162</v>
      </c>
      <c r="L1825" s="3" t="s">
        <v>316</v>
      </c>
      <c r="M1825" s="3" t="s">
        <v>180</v>
      </c>
      <c r="N1825" s="3" t="s">
        <v>386</v>
      </c>
    </row>
    <row r="1826">
      <c r="A1826" s="3" t="s">
        <v>6306</v>
      </c>
      <c r="B1826" s="3" t="s">
        <v>6307</v>
      </c>
      <c r="C1826" s="3" t="s">
        <v>499</v>
      </c>
      <c r="D1826" s="3" t="s">
        <v>33</v>
      </c>
      <c r="E1826" s="3" t="s">
        <v>45</v>
      </c>
      <c r="F1826" s="3" t="s">
        <v>67</v>
      </c>
      <c r="G1826" s="6">
        <v>0.0</v>
      </c>
      <c r="H1826" s="6">
        <v>15.0</v>
      </c>
      <c r="I1826" s="6">
        <v>1873.26</v>
      </c>
      <c r="J1826" s="3" t="s">
        <v>5215</v>
      </c>
      <c r="K1826" s="3" t="s">
        <v>1550</v>
      </c>
      <c r="L1826" s="3" t="s">
        <v>38</v>
      </c>
      <c r="M1826" s="3" t="s">
        <v>243</v>
      </c>
      <c r="N1826" s="3" t="s">
        <v>6308</v>
      </c>
    </row>
    <row r="1827">
      <c r="A1827" s="3" t="s">
        <v>6309</v>
      </c>
      <c r="B1827" s="3" t="s">
        <v>1341</v>
      </c>
      <c r="C1827" s="3" t="s">
        <v>4635</v>
      </c>
      <c r="D1827" s="3" t="s">
        <v>44</v>
      </c>
      <c r="E1827" s="3" t="s">
        <v>34</v>
      </c>
      <c r="F1827" s="3" t="s">
        <v>120</v>
      </c>
      <c r="G1827" s="6">
        <v>4.99</v>
      </c>
      <c r="H1827" s="6">
        <v>0.0</v>
      </c>
      <c r="I1827" s="6">
        <v>2063.15</v>
      </c>
      <c r="J1827" s="3" t="s">
        <v>1343</v>
      </c>
      <c r="K1827" s="3" t="s">
        <v>1344</v>
      </c>
      <c r="L1827" s="3" t="s">
        <v>151</v>
      </c>
      <c r="M1827" s="3" t="s">
        <v>61</v>
      </c>
      <c r="N1827" s="3" t="s">
        <v>1345</v>
      </c>
    </row>
    <row r="1828">
      <c r="A1828" s="3" t="s">
        <v>6310</v>
      </c>
      <c r="B1828" s="3" t="s">
        <v>1981</v>
      </c>
      <c r="C1828" s="3" t="s">
        <v>1339</v>
      </c>
      <c r="D1828" s="3" t="s">
        <v>55</v>
      </c>
      <c r="E1828" s="3" t="s">
        <v>34</v>
      </c>
      <c r="F1828" s="3" t="s">
        <v>67</v>
      </c>
      <c r="G1828" s="6">
        <v>12.99</v>
      </c>
      <c r="H1828" s="6">
        <v>25.0</v>
      </c>
      <c r="I1828" s="6">
        <v>1053.0</v>
      </c>
      <c r="J1828" s="3" t="s">
        <v>730</v>
      </c>
      <c r="K1828" s="3" t="s">
        <v>1983</v>
      </c>
      <c r="L1828" s="3" t="s">
        <v>212</v>
      </c>
      <c r="M1828" s="3" t="s">
        <v>71</v>
      </c>
      <c r="N1828" s="3" t="s">
        <v>1984</v>
      </c>
    </row>
    <row r="1829">
      <c r="A1829" s="3" t="s">
        <v>6311</v>
      </c>
      <c r="B1829" s="3" t="s">
        <v>6312</v>
      </c>
      <c r="C1829" s="3" t="s">
        <v>792</v>
      </c>
      <c r="D1829" s="3" t="s">
        <v>33</v>
      </c>
      <c r="E1829" s="3" t="s">
        <v>34</v>
      </c>
      <c r="F1829" s="3" t="s">
        <v>57</v>
      </c>
      <c r="G1829" s="6">
        <v>5.99</v>
      </c>
      <c r="H1829" s="6">
        <v>0.0</v>
      </c>
      <c r="I1829" s="6">
        <v>352.83</v>
      </c>
      <c r="J1829" s="3" t="s">
        <v>521</v>
      </c>
      <c r="K1829" s="3" t="s">
        <v>321</v>
      </c>
      <c r="L1829" s="3" t="s">
        <v>60</v>
      </c>
      <c r="M1829" s="3" t="s">
        <v>78</v>
      </c>
      <c r="N1829" s="3" t="s">
        <v>1047</v>
      </c>
    </row>
    <row r="1830">
      <c r="A1830" s="3" t="s">
        <v>6313</v>
      </c>
      <c r="B1830" s="3" t="s">
        <v>6314</v>
      </c>
      <c r="C1830" s="3" t="s">
        <v>6315</v>
      </c>
      <c r="D1830" s="3" t="s">
        <v>44</v>
      </c>
      <c r="E1830" s="3" t="s">
        <v>34</v>
      </c>
      <c r="F1830" s="3" t="s">
        <v>46</v>
      </c>
      <c r="G1830" s="6">
        <v>7.99</v>
      </c>
      <c r="H1830" s="6">
        <v>0.0</v>
      </c>
      <c r="I1830" s="6">
        <v>368.75</v>
      </c>
      <c r="J1830" s="3" t="s">
        <v>326</v>
      </c>
      <c r="K1830" s="3" t="s">
        <v>5048</v>
      </c>
      <c r="L1830" s="3" t="s">
        <v>92</v>
      </c>
      <c r="M1830" s="3" t="s">
        <v>243</v>
      </c>
      <c r="N1830" s="3" t="s">
        <v>6302</v>
      </c>
    </row>
    <row r="1831">
      <c r="A1831" s="3" t="s">
        <v>6316</v>
      </c>
      <c r="B1831" s="3" t="s">
        <v>4217</v>
      </c>
      <c r="C1831" s="3" t="s">
        <v>1933</v>
      </c>
      <c r="D1831" s="3" t="s">
        <v>33</v>
      </c>
      <c r="E1831" s="3" t="s">
        <v>34</v>
      </c>
      <c r="F1831" s="3" t="s">
        <v>46</v>
      </c>
      <c r="G1831" s="6">
        <v>5.99</v>
      </c>
      <c r="H1831" s="6">
        <v>0.0</v>
      </c>
      <c r="I1831" s="6">
        <v>2243.65</v>
      </c>
      <c r="J1831" s="3" t="s">
        <v>1489</v>
      </c>
      <c r="K1831" s="3" t="s">
        <v>4218</v>
      </c>
      <c r="L1831" s="3" t="s">
        <v>516</v>
      </c>
      <c r="M1831" s="3" t="s">
        <v>108</v>
      </c>
      <c r="N1831" s="3" t="s">
        <v>4219</v>
      </c>
    </row>
    <row r="1832">
      <c r="A1832" s="3" t="s">
        <v>6317</v>
      </c>
      <c r="B1832" s="3" t="s">
        <v>6287</v>
      </c>
      <c r="C1832" s="3" t="s">
        <v>1092</v>
      </c>
      <c r="D1832" s="3" t="s">
        <v>55</v>
      </c>
      <c r="E1832" s="3" t="s">
        <v>34</v>
      </c>
      <c r="F1832" s="3" t="s">
        <v>35</v>
      </c>
      <c r="G1832" s="6">
        <v>7.99</v>
      </c>
      <c r="H1832" s="6">
        <v>0.0</v>
      </c>
      <c r="I1832" s="6">
        <v>2666.84</v>
      </c>
      <c r="J1832" s="3" t="s">
        <v>647</v>
      </c>
      <c r="K1832" s="3" t="s">
        <v>6288</v>
      </c>
      <c r="L1832" s="3" t="s">
        <v>212</v>
      </c>
      <c r="M1832" s="3" t="s">
        <v>303</v>
      </c>
      <c r="N1832" s="3" t="s">
        <v>6289</v>
      </c>
    </row>
    <row r="1833">
      <c r="A1833" s="3" t="s">
        <v>6318</v>
      </c>
      <c r="B1833" s="3" t="s">
        <v>6319</v>
      </c>
      <c r="C1833" s="3" t="s">
        <v>1230</v>
      </c>
      <c r="D1833" s="3" t="s">
        <v>33</v>
      </c>
      <c r="E1833" s="3" t="s">
        <v>45</v>
      </c>
      <c r="F1833" s="3" t="s">
        <v>35</v>
      </c>
      <c r="G1833" s="6">
        <v>5.99</v>
      </c>
      <c r="H1833" s="6">
        <v>0.0</v>
      </c>
      <c r="I1833" s="6">
        <v>1055.68</v>
      </c>
      <c r="J1833" s="3" t="s">
        <v>6320</v>
      </c>
      <c r="K1833" s="3" t="s">
        <v>3644</v>
      </c>
      <c r="L1833" s="3" t="s">
        <v>187</v>
      </c>
      <c r="M1833" s="3" t="s">
        <v>39</v>
      </c>
      <c r="N1833" s="3" t="s">
        <v>1823</v>
      </c>
    </row>
    <row r="1834">
      <c r="A1834" s="3" t="s">
        <v>6321</v>
      </c>
      <c r="B1834" s="3" t="s">
        <v>253</v>
      </c>
      <c r="C1834" s="3" t="s">
        <v>1508</v>
      </c>
      <c r="D1834" s="3" t="s">
        <v>55</v>
      </c>
      <c r="E1834" s="3" t="s">
        <v>34</v>
      </c>
      <c r="F1834" s="3" t="s">
        <v>57</v>
      </c>
      <c r="G1834" s="6">
        <v>12.99</v>
      </c>
      <c r="H1834" s="6">
        <v>0.0</v>
      </c>
      <c r="I1834" s="6">
        <v>3877.71</v>
      </c>
      <c r="J1834" s="3" t="s">
        <v>255</v>
      </c>
      <c r="K1834" s="3" t="s">
        <v>256</v>
      </c>
      <c r="L1834" s="3" t="s">
        <v>257</v>
      </c>
      <c r="M1834" s="3" t="s">
        <v>78</v>
      </c>
      <c r="N1834" s="3" t="s">
        <v>258</v>
      </c>
    </row>
    <row r="1835">
      <c r="A1835" s="3" t="s">
        <v>6322</v>
      </c>
      <c r="B1835" s="3" t="s">
        <v>6323</v>
      </c>
      <c r="C1835" s="3" t="s">
        <v>4491</v>
      </c>
      <c r="D1835" s="3" t="s">
        <v>33</v>
      </c>
      <c r="E1835" s="3" t="s">
        <v>34</v>
      </c>
      <c r="F1835" s="3" t="s">
        <v>57</v>
      </c>
      <c r="G1835" s="6">
        <v>4.99</v>
      </c>
      <c r="H1835" s="6">
        <v>15.0</v>
      </c>
      <c r="I1835" s="6">
        <v>547.83</v>
      </c>
      <c r="J1835" s="3" t="s">
        <v>5603</v>
      </c>
      <c r="K1835" s="3" t="s">
        <v>114</v>
      </c>
      <c r="L1835" s="3" t="s">
        <v>257</v>
      </c>
      <c r="M1835" s="3" t="s">
        <v>71</v>
      </c>
      <c r="N1835" s="3" t="s">
        <v>4690</v>
      </c>
    </row>
    <row r="1836">
      <c r="A1836" s="3" t="s">
        <v>6324</v>
      </c>
      <c r="B1836" s="3" t="s">
        <v>6325</v>
      </c>
      <c r="C1836" s="3" t="s">
        <v>3682</v>
      </c>
      <c r="D1836" s="3" t="s">
        <v>55</v>
      </c>
      <c r="E1836" s="3" t="s">
        <v>34</v>
      </c>
      <c r="F1836" s="3" t="s">
        <v>35</v>
      </c>
      <c r="G1836" s="6">
        <v>0.0</v>
      </c>
      <c r="H1836" s="6">
        <v>0.0</v>
      </c>
      <c r="I1836" s="6">
        <v>1346.93</v>
      </c>
      <c r="J1836" s="3" t="s">
        <v>339</v>
      </c>
      <c r="K1836" s="3" t="s">
        <v>4534</v>
      </c>
      <c r="L1836" s="3" t="s">
        <v>151</v>
      </c>
      <c r="M1836" s="3" t="s">
        <v>108</v>
      </c>
      <c r="N1836" s="3" t="s">
        <v>2241</v>
      </c>
    </row>
    <row r="1837">
      <c r="A1837" s="3" t="s">
        <v>6326</v>
      </c>
      <c r="B1837" s="3" t="s">
        <v>6327</v>
      </c>
      <c r="C1837" s="3" t="s">
        <v>1428</v>
      </c>
      <c r="D1837" s="3" t="s">
        <v>33</v>
      </c>
      <c r="E1837" s="3" t="s">
        <v>392</v>
      </c>
      <c r="F1837" s="3" t="s">
        <v>67</v>
      </c>
      <c r="G1837" s="6">
        <v>7.99</v>
      </c>
      <c r="H1837" s="6">
        <v>0.0</v>
      </c>
      <c r="I1837" s="6">
        <v>687.31</v>
      </c>
      <c r="J1837" s="3" t="s">
        <v>4087</v>
      </c>
      <c r="K1837" s="3" t="s">
        <v>275</v>
      </c>
      <c r="L1837" s="3" t="s">
        <v>516</v>
      </c>
      <c r="M1837" s="3" t="s">
        <v>61</v>
      </c>
      <c r="N1837" s="3" t="s">
        <v>89</v>
      </c>
    </row>
    <row r="1838">
      <c r="A1838" s="3" t="s">
        <v>6328</v>
      </c>
      <c r="B1838" s="3" t="s">
        <v>6329</v>
      </c>
      <c r="C1838" s="3" t="s">
        <v>2946</v>
      </c>
      <c r="D1838" s="3" t="s">
        <v>55</v>
      </c>
      <c r="E1838" s="3" t="s">
        <v>34</v>
      </c>
      <c r="F1838" s="3" t="s">
        <v>120</v>
      </c>
      <c r="G1838" s="6">
        <v>7.99</v>
      </c>
      <c r="H1838" s="6">
        <v>0.0</v>
      </c>
      <c r="I1838" s="6">
        <v>2623.69</v>
      </c>
      <c r="J1838" s="3" t="s">
        <v>430</v>
      </c>
      <c r="K1838" s="3" t="s">
        <v>458</v>
      </c>
      <c r="L1838" s="3" t="s">
        <v>77</v>
      </c>
      <c r="M1838" s="3" t="s">
        <v>71</v>
      </c>
      <c r="N1838" s="3" t="s">
        <v>2624</v>
      </c>
    </row>
    <row r="1839">
      <c r="A1839" s="3" t="s">
        <v>6330</v>
      </c>
      <c r="B1839" s="3" t="s">
        <v>6331</v>
      </c>
      <c r="C1839" s="3" t="s">
        <v>1167</v>
      </c>
      <c r="D1839" s="3" t="s">
        <v>44</v>
      </c>
      <c r="E1839" s="3" t="s">
        <v>56</v>
      </c>
      <c r="F1839" s="3" t="s">
        <v>35</v>
      </c>
      <c r="G1839" s="6">
        <v>0.0</v>
      </c>
      <c r="H1839" s="6">
        <v>0.0</v>
      </c>
      <c r="I1839" s="6">
        <v>1511.87</v>
      </c>
      <c r="J1839" s="3" t="s">
        <v>761</v>
      </c>
      <c r="K1839" s="3" t="s">
        <v>4228</v>
      </c>
      <c r="L1839" s="3" t="s">
        <v>264</v>
      </c>
      <c r="M1839" s="3" t="s">
        <v>100</v>
      </c>
      <c r="N1839" s="3" t="s">
        <v>6332</v>
      </c>
    </row>
    <row r="1840">
      <c r="A1840" s="3" t="s">
        <v>6333</v>
      </c>
      <c r="B1840" s="3" t="s">
        <v>6334</v>
      </c>
      <c r="C1840" s="3" t="s">
        <v>2560</v>
      </c>
      <c r="D1840" s="3" t="s">
        <v>44</v>
      </c>
      <c r="E1840" s="3" t="s">
        <v>34</v>
      </c>
      <c r="F1840" s="3" t="s">
        <v>35</v>
      </c>
      <c r="G1840" s="6">
        <v>5.99</v>
      </c>
      <c r="H1840" s="6">
        <v>0.0</v>
      </c>
      <c r="I1840" s="6">
        <v>1000.45</v>
      </c>
      <c r="J1840" s="3" t="s">
        <v>5127</v>
      </c>
      <c r="K1840" s="3" t="s">
        <v>275</v>
      </c>
      <c r="L1840" s="3" t="s">
        <v>92</v>
      </c>
      <c r="M1840" s="3" t="s">
        <v>138</v>
      </c>
      <c r="N1840" s="3" t="s">
        <v>6335</v>
      </c>
    </row>
    <row r="1841">
      <c r="A1841" s="3" t="s">
        <v>6336</v>
      </c>
      <c r="B1841" s="3" t="s">
        <v>6337</v>
      </c>
      <c r="C1841" s="3" t="s">
        <v>3258</v>
      </c>
      <c r="D1841" s="3" t="s">
        <v>44</v>
      </c>
      <c r="E1841" s="3" t="s">
        <v>34</v>
      </c>
      <c r="F1841" s="3" t="s">
        <v>120</v>
      </c>
      <c r="G1841" s="6">
        <v>5.99</v>
      </c>
      <c r="H1841" s="6">
        <v>0.0</v>
      </c>
      <c r="I1841" s="6">
        <v>532.59</v>
      </c>
      <c r="J1841" s="3" t="s">
        <v>917</v>
      </c>
      <c r="K1841" s="3" t="s">
        <v>6338</v>
      </c>
      <c r="L1841" s="3" t="s">
        <v>236</v>
      </c>
      <c r="M1841" s="3" t="s">
        <v>39</v>
      </c>
      <c r="N1841" s="3" t="s">
        <v>1766</v>
      </c>
    </row>
    <row r="1842">
      <c r="A1842" s="3" t="s">
        <v>6339</v>
      </c>
      <c r="B1842" s="3" t="s">
        <v>6340</v>
      </c>
      <c r="C1842" s="3" t="s">
        <v>2415</v>
      </c>
      <c r="D1842" s="3" t="s">
        <v>55</v>
      </c>
      <c r="E1842" s="3" t="s">
        <v>34</v>
      </c>
      <c r="F1842" s="3" t="s">
        <v>120</v>
      </c>
      <c r="G1842" s="6">
        <v>7.99</v>
      </c>
      <c r="H1842" s="6">
        <v>0.0</v>
      </c>
      <c r="I1842" s="6">
        <v>1093.59</v>
      </c>
      <c r="J1842" s="3" t="s">
        <v>4924</v>
      </c>
      <c r="K1842" s="3" t="s">
        <v>6341</v>
      </c>
      <c r="L1842" s="3" t="s">
        <v>77</v>
      </c>
      <c r="M1842" s="3" t="s">
        <v>71</v>
      </c>
      <c r="N1842" s="3" t="s">
        <v>6342</v>
      </c>
    </row>
    <row r="1843">
      <c r="A1843" s="3" t="s">
        <v>6343</v>
      </c>
      <c r="B1843" s="3" t="s">
        <v>6344</v>
      </c>
      <c r="C1843" s="3" t="s">
        <v>3704</v>
      </c>
      <c r="D1843" s="3" t="s">
        <v>44</v>
      </c>
      <c r="E1843" s="3" t="s">
        <v>34</v>
      </c>
      <c r="F1843" s="3" t="s">
        <v>67</v>
      </c>
      <c r="G1843" s="6">
        <v>0.0</v>
      </c>
      <c r="H1843" s="6">
        <v>0.0</v>
      </c>
      <c r="I1843" s="6">
        <v>712.95</v>
      </c>
      <c r="J1843" s="3" t="s">
        <v>1252</v>
      </c>
      <c r="K1843" s="3" t="s">
        <v>6345</v>
      </c>
      <c r="L1843" s="3" t="s">
        <v>187</v>
      </c>
      <c r="M1843" s="3" t="s">
        <v>78</v>
      </c>
      <c r="N1843" s="3" t="s">
        <v>3611</v>
      </c>
    </row>
    <row r="1844">
      <c r="A1844" s="3" t="s">
        <v>6346</v>
      </c>
      <c r="B1844" s="3" t="s">
        <v>6347</v>
      </c>
      <c r="C1844" s="3" t="s">
        <v>1614</v>
      </c>
      <c r="D1844" s="3" t="s">
        <v>55</v>
      </c>
      <c r="E1844" s="3" t="s">
        <v>34</v>
      </c>
      <c r="F1844" s="3" t="s">
        <v>120</v>
      </c>
      <c r="G1844" s="6">
        <v>5.99</v>
      </c>
      <c r="H1844" s="6">
        <v>0.0</v>
      </c>
      <c r="I1844" s="6">
        <v>380.59</v>
      </c>
      <c r="J1844" s="3" t="s">
        <v>248</v>
      </c>
      <c r="K1844" s="3" t="s">
        <v>1315</v>
      </c>
      <c r="L1844" s="3" t="s">
        <v>957</v>
      </c>
      <c r="M1844" s="3" t="s">
        <v>39</v>
      </c>
      <c r="N1844" s="3" t="s">
        <v>2485</v>
      </c>
    </row>
    <row r="1845">
      <c r="A1845" s="3" t="s">
        <v>6348</v>
      </c>
      <c r="B1845" s="3" t="s">
        <v>6349</v>
      </c>
      <c r="C1845" s="3" t="s">
        <v>2753</v>
      </c>
      <c r="D1845" s="3" t="s">
        <v>44</v>
      </c>
      <c r="E1845" s="3" t="s">
        <v>45</v>
      </c>
      <c r="F1845" s="3" t="s">
        <v>46</v>
      </c>
      <c r="G1845" s="6">
        <v>0.0</v>
      </c>
      <c r="H1845" s="6">
        <v>0.0</v>
      </c>
      <c r="I1845" s="6">
        <v>1484.64</v>
      </c>
      <c r="J1845" s="3" t="s">
        <v>363</v>
      </c>
      <c r="K1845" s="3" t="s">
        <v>601</v>
      </c>
      <c r="L1845" s="3" t="s">
        <v>1117</v>
      </c>
      <c r="M1845" s="3" t="s">
        <v>50</v>
      </c>
      <c r="N1845" s="3" t="s">
        <v>6350</v>
      </c>
    </row>
    <row r="1846">
      <c r="A1846" s="3" t="s">
        <v>6351</v>
      </c>
      <c r="B1846" s="3" t="s">
        <v>6352</v>
      </c>
      <c r="C1846" s="2"/>
      <c r="D1846" s="3" t="s">
        <v>44</v>
      </c>
      <c r="E1846" s="3" t="s">
        <v>34</v>
      </c>
      <c r="F1846" s="3" t="s">
        <v>67</v>
      </c>
      <c r="G1846" s="6">
        <v>4.99</v>
      </c>
      <c r="H1846" s="6">
        <v>0.0</v>
      </c>
      <c r="I1846" s="6">
        <v>1265.03</v>
      </c>
      <c r="J1846" s="3" t="s">
        <v>848</v>
      </c>
      <c r="K1846" s="3" t="s">
        <v>3470</v>
      </c>
      <c r="L1846" s="3" t="s">
        <v>821</v>
      </c>
      <c r="M1846" s="3" t="s">
        <v>138</v>
      </c>
      <c r="N1846" s="3" t="s">
        <v>86</v>
      </c>
    </row>
    <row r="1847">
      <c r="A1847" s="3" t="s">
        <v>6353</v>
      </c>
      <c r="B1847" s="3" t="s">
        <v>1173</v>
      </c>
      <c r="C1847" s="3" t="s">
        <v>5393</v>
      </c>
      <c r="D1847" s="3" t="s">
        <v>33</v>
      </c>
      <c r="E1847" s="3" t="s">
        <v>34</v>
      </c>
      <c r="F1847" s="3" t="s">
        <v>120</v>
      </c>
      <c r="G1847" s="6">
        <v>5.99</v>
      </c>
      <c r="H1847" s="6">
        <v>0.0</v>
      </c>
      <c r="I1847" s="6">
        <v>1594.39</v>
      </c>
      <c r="J1847" s="3" t="s">
        <v>1175</v>
      </c>
      <c r="K1847" s="3" t="s">
        <v>1176</v>
      </c>
      <c r="L1847" s="3" t="s">
        <v>395</v>
      </c>
      <c r="M1847" s="3" t="s">
        <v>100</v>
      </c>
      <c r="N1847" s="3" t="s">
        <v>1177</v>
      </c>
    </row>
    <row r="1848">
      <c r="A1848" s="3" t="s">
        <v>6354</v>
      </c>
      <c r="B1848" s="3" t="s">
        <v>6355</v>
      </c>
      <c r="C1848" s="2"/>
      <c r="D1848" s="3" t="s">
        <v>33</v>
      </c>
      <c r="E1848" s="3" t="s">
        <v>34</v>
      </c>
      <c r="F1848" s="3" t="s">
        <v>35</v>
      </c>
      <c r="G1848" s="6">
        <v>7.99</v>
      </c>
      <c r="H1848" s="6">
        <v>20.0</v>
      </c>
      <c r="I1848" s="6">
        <v>242.64</v>
      </c>
      <c r="J1848" s="3" t="s">
        <v>4636</v>
      </c>
      <c r="K1848" s="3" t="s">
        <v>912</v>
      </c>
      <c r="L1848" s="3" t="s">
        <v>341</v>
      </c>
      <c r="M1848" s="3" t="s">
        <v>71</v>
      </c>
      <c r="N1848" s="3" t="s">
        <v>6356</v>
      </c>
    </row>
    <row r="1849">
      <c r="A1849" s="3" t="s">
        <v>6357</v>
      </c>
      <c r="B1849" s="3" t="s">
        <v>6358</v>
      </c>
      <c r="C1849" s="3" t="s">
        <v>5355</v>
      </c>
      <c r="D1849" s="3" t="s">
        <v>55</v>
      </c>
      <c r="E1849" s="3" t="s">
        <v>34</v>
      </c>
      <c r="F1849" s="3" t="s">
        <v>67</v>
      </c>
      <c r="G1849" s="6">
        <v>7.99</v>
      </c>
      <c r="H1849" s="6">
        <v>15.0</v>
      </c>
      <c r="I1849" s="6">
        <v>532.19</v>
      </c>
      <c r="J1849" s="3" t="s">
        <v>664</v>
      </c>
      <c r="K1849" s="3" t="s">
        <v>2366</v>
      </c>
      <c r="L1849" s="3" t="s">
        <v>38</v>
      </c>
      <c r="M1849" s="3" t="s">
        <v>78</v>
      </c>
      <c r="N1849" s="3" t="s">
        <v>6359</v>
      </c>
    </row>
    <row r="1850">
      <c r="A1850" s="3" t="s">
        <v>6360</v>
      </c>
      <c r="B1850" s="3" t="s">
        <v>6361</v>
      </c>
      <c r="C1850" s="3" t="s">
        <v>4044</v>
      </c>
      <c r="D1850" s="3" t="s">
        <v>55</v>
      </c>
      <c r="E1850" s="3" t="s">
        <v>34</v>
      </c>
      <c r="F1850" s="3" t="s">
        <v>120</v>
      </c>
      <c r="G1850" s="6">
        <v>4.99</v>
      </c>
      <c r="H1850" s="6">
        <v>0.0</v>
      </c>
      <c r="I1850" s="6">
        <v>1153.91</v>
      </c>
      <c r="J1850" s="3" t="s">
        <v>1110</v>
      </c>
      <c r="K1850" s="3" t="s">
        <v>2125</v>
      </c>
      <c r="L1850" s="3" t="s">
        <v>2188</v>
      </c>
      <c r="M1850" s="3" t="s">
        <v>180</v>
      </c>
      <c r="N1850" s="3" t="s">
        <v>6362</v>
      </c>
    </row>
    <row r="1851">
      <c r="A1851" s="3" t="s">
        <v>6363</v>
      </c>
      <c r="B1851" s="3" t="s">
        <v>6364</v>
      </c>
      <c r="C1851" s="3" t="s">
        <v>6365</v>
      </c>
      <c r="D1851" s="3" t="s">
        <v>55</v>
      </c>
      <c r="E1851" s="3" t="s">
        <v>34</v>
      </c>
      <c r="F1851" s="3" t="s">
        <v>120</v>
      </c>
      <c r="G1851" s="6">
        <v>0.0</v>
      </c>
      <c r="H1851" s="6">
        <v>10.0</v>
      </c>
      <c r="I1851" s="6">
        <v>131.28</v>
      </c>
      <c r="J1851" s="3" t="s">
        <v>377</v>
      </c>
      <c r="K1851" s="3" t="s">
        <v>1209</v>
      </c>
      <c r="L1851" s="3" t="s">
        <v>432</v>
      </c>
      <c r="M1851" s="3" t="s">
        <v>71</v>
      </c>
      <c r="N1851" s="3" t="s">
        <v>1807</v>
      </c>
    </row>
    <row r="1852">
      <c r="A1852" s="3" t="s">
        <v>6366</v>
      </c>
      <c r="B1852" s="3" t="s">
        <v>6367</v>
      </c>
      <c r="C1852" s="3" t="s">
        <v>3232</v>
      </c>
      <c r="D1852" s="3" t="s">
        <v>44</v>
      </c>
      <c r="E1852" s="3" t="s">
        <v>34</v>
      </c>
      <c r="F1852" s="3" t="s">
        <v>57</v>
      </c>
      <c r="G1852" s="6">
        <v>0.0</v>
      </c>
      <c r="H1852" s="6">
        <v>0.0</v>
      </c>
      <c r="I1852" s="6">
        <v>1169.6</v>
      </c>
      <c r="J1852" s="3" t="s">
        <v>1315</v>
      </c>
      <c r="K1852" s="3" t="s">
        <v>931</v>
      </c>
      <c r="L1852" s="3" t="s">
        <v>92</v>
      </c>
      <c r="M1852" s="3" t="s">
        <v>290</v>
      </c>
      <c r="N1852" s="3" t="s">
        <v>6002</v>
      </c>
    </row>
    <row r="1853">
      <c r="A1853" s="3" t="s">
        <v>6368</v>
      </c>
      <c r="B1853" s="3" t="s">
        <v>6369</v>
      </c>
      <c r="C1853" s="3" t="s">
        <v>4401</v>
      </c>
      <c r="D1853" s="3" t="s">
        <v>44</v>
      </c>
      <c r="E1853" s="3" t="s">
        <v>34</v>
      </c>
      <c r="F1853" s="3" t="s">
        <v>46</v>
      </c>
      <c r="G1853" s="6">
        <v>5.99</v>
      </c>
      <c r="H1853" s="6">
        <v>0.0</v>
      </c>
      <c r="I1853" s="6">
        <v>714.45</v>
      </c>
      <c r="J1853" s="3" t="s">
        <v>6370</v>
      </c>
      <c r="K1853" s="3" t="s">
        <v>1389</v>
      </c>
      <c r="L1853" s="3" t="s">
        <v>92</v>
      </c>
      <c r="M1853" s="3" t="s">
        <v>50</v>
      </c>
      <c r="N1853" s="3" t="s">
        <v>6371</v>
      </c>
    </row>
    <row r="1854">
      <c r="A1854" s="3" t="s">
        <v>6372</v>
      </c>
      <c r="B1854" s="3" t="s">
        <v>6373</v>
      </c>
      <c r="C1854" s="3" t="s">
        <v>3358</v>
      </c>
      <c r="D1854" s="3" t="s">
        <v>55</v>
      </c>
      <c r="E1854" s="3" t="s">
        <v>34</v>
      </c>
      <c r="F1854" s="3" t="s">
        <v>35</v>
      </c>
      <c r="G1854" s="6">
        <v>5.99</v>
      </c>
      <c r="H1854" s="6">
        <v>0.0</v>
      </c>
      <c r="I1854" s="6">
        <v>99.13</v>
      </c>
      <c r="J1854" s="3" t="s">
        <v>1252</v>
      </c>
      <c r="K1854" s="3" t="s">
        <v>321</v>
      </c>
      <c r="L1854" s="3" t="s">
        <v>115</v>
      </c>
      <c r="M1854" s="3" t="s">
        <v>50</v>
      </c>
      <c r="N1854" s="3" t="s">
        <v>5924</v>
      </c>
    </row>
    <row r="1855">
      <c r="A1855" s="3" t="s">
        <v>6374</v>
      </c>
      <c r="B1855" s="3" t="s">
        <v>6375</v>
      </c>
      <c r="C1855" s="3" t="s">
        <v>933</v>
      </c>
      <c r="D1855" s="3" t="s">
        <v>55</v>
      </c>
      <c r="E1855" s="3" t="s">
        <v>34</v>
      </c>
      <c r="F1855" s="3" t="s">
        <v>120</v>
      </c>
      <c r="G1855" s="6">
        <v>5.99</v>
      </c>
      <c r="H1855" s="6">
        <v>0.0</v>
      </c>
      <c r="I1855" s="6">
        <v>109.17</v>
      </c>
      <c r="J1855" s="3" t="s">
        <v>314</v>
      </c>
      <c r="K1855" s="3" t="s">
        <v>5306</v>
      </c>
      <c r="L1855" s="3" t="s">
        <v>107</v>
      </c>
      <c r="M1855" s="3" t="s">
        <v>61</v>
      </c>
      <c r="N1855" s="3" t="s">
        <v>4441</v>
      </c>
    </row>
    <row r="1856">
      <c r="A1856" s="3" t="s">
        <v>6376</v>
      </c>
      <c r="B1856" s="3" t="s">
        <v>5776</v>
      </c>
      <c r="C1856" s="2"/>
      <c r="D1856" s="3" t="s">
        <v>55</v>
      </c>
      <c r="E1856" s="3" t="s">
        <v>34</v>
      </c>
      <c r="F1856" s="3" t="s">
        <v>46</v>
      </c>
      <c r="G1856" s="6">
        <v>7.99</v>
      </c>
      <c r="H1856" s="6">
        <v>25.0</v>
      </c>
      <c r="I1856" s="6">
        <v>132.51</v>
      </c>
      <c r="J1856" s="3" t="s">
        <v>464</v>
      </c>
      <c r="K1856" s="3" t="s">
        <v>2366</v>
      </c>
      <c r="L1856" s="3" t="s">
        <v>212</v>
      </c>
      <c r="M1856" s="3" t="s">
        <v>71</v>
      </c>
      <c r="N1856" s="3" t="s">
        <v>5777</v>
      </c>
    </row>
    <row r="1857">
      <c r="A1857" s="3" t="s">
        <v>6377</v>
      </c>
      <c r="B1857" s="3" t="s">
        <v>6378</v>
      </c>
      <c r="C1857" s="3" t="s">
        <v>5056</v>
      </c>
      <c r="D1857" s="3" t="s">
        <v>44</v>
      </c>
      <c r="E1857" s="3" t="s">
        <v>34</v>
      </c>
      <c r="F1857" s="3" t="s">
        <v>57</v>
      </c>
      <c r="G1857" s="6">
        <v>7.99</v>
      </c>
      <c r="H1857" s="6">
        <v>0.0</v>
      </c>
      <c r="I1857" s="6">
        <v>2743.6</v>
      </c>
      <c r="J1857" s="3" t="s">
        <v>6379</v>
      </c>
      <c r="K1857" s="3" t="s">
        <v>3219</v>
      </c>
      <c r="L1857" s="3" t="s">
        <v>199</v>
      </c>
      <c r="M1857" s="3" t="s">
        <v>180</v>
      </c>
      <c r="N1857" s="3" t="s">
        <v>5963</v>
      </c>
    </row>
    <row r="1858">
      <c r="A1858" s="3" t="s">
        <v>6380</v>
      </c>
      <c r="B1858" s="3" t="s">
        <v>6381</v>
      </c>
      <c r="C1858" s="3" t="s">
        <v>3322</v>
      </c>
      <c r="D1858" s="3" t="s">
        <v>44</v>
      </c>
      <c r="E1858" s="3" t="s">
        <v>34</v>
      </c>
      <c r="F1858" s="3" t="s">
        <v>46</v>
      </c>
      <c r="G1858" s="6">
        <v>0.0</v>
      </c>
      <c r="H1858" s="6">
        <v>0.0</v>
      </c>
      <c r="I1858" s="6">
        <v>2728.99</v>
      </c>
      <c r="J1858" s="3" t="s">
        <v>3602</v>
      </c>
      <c r="K1858" s="3" t="s">
        <v>6382</v>
      </c>
      <c r="L1858" s="3" t="s">
        <v>608</v>
      </c>
      <c r="M1858" s="3" t="s">
        <v>61</v>
      </c>
      <c r="N1858" s="3" t="s">
        <v>2491</v>
      </c>
    </row>
    <row r="1859">
      <c r="A1859" s="3" t="s">
        <v>6383</v>
      </c>
      <c r="B1859" s="3" t="s">
        <v>6384</v>
      </c>
      <c r="C1859" s="3" t="s">
        <v>5474</v>
      </c>
      <c r="D1859" s="3" t="s">
        <v>33</v>
      </c>
      <c r="E1859" s="3" t="s">
        <v>34</v>
      </c>
      <c r="F1859" s="3" t="s">
        <v>57</v>
      </c>
      <c r="G1859" s="6">
        <v>0.0</v>
      </c>
      <c r="H1859" s="6">
        <v>20.0</v>
      </c>
      <c r="I1859" s="6">
        <v>2327.23</v>
      </c>
      <c r="J1859" s="3" t="s">
        <v>4891</v>
      </c>
      <c r="K1859" s="3" t="s">
        <v>6385</v>
      </c>
      <c r="L1859" s="3" t="s">
        <v>250</v>
      </c>
      <c r="M1859" s="3" t="s">
        <v>39</v>
      </c>
      <c r="N1859" s="3" t="s">
        <v>5237</v>
      </c>
    </row>
    <row r="1860">
      <c r="A1860" s="3" t="s">
        <v>6386</v>
      </c>
      <c r="B1860" s="3" t="s">
        <v>5380</v>
      </c>
      <c r="C1860" s="3" t="s">
        <v>3394</v>
      </c>
      <c r="D1860" s="3" t="s">
        <v>55</v>
      </c>
      <c r="E1860" s="3" t="s">
        <v>34</v>
      </c>
      <c r="F1860" s="3" t="s">
        <v>46</v>
      </c>
      <c r="G1860" s="6">
        <v>0.0</v>
      </c>
      <c r="H1860" s="6">
        <v>0.0</v>
      </c>
      <c r="I1860" s="6">
        <v>1849.15</v>
      </c>
      <c r="J1860" s="3" t="s">
        <v>671</v>
      </c>
      <c r="K1860" s="3" t="s">
        <v>1301</v>
      </c>
      <c r="L1860" s="3" t="s">
        <v>151</v>
      </c>
      <c r="M1860" s="3" t="s">
        <v>290</v>
      </c>
      <c r="N1860" s="3" t="s">
        <v>3723</v>
      </c>
    </row>
    <row r="1861">
      <c r="A1861" s="3" t="s">
        <v>6387</v>
      </c>
      <c r="B1861" s="3" t="s">
        <v>6388</v>
      </c>
      <c r="C1861" s="3" t="s">
        <v>4102</v>
      </c>
      <c r="D1861" s="3" t="s">
        <v>33</v>
      </c>
      <c r="E1861" s="3" t="s">
        <v>34</v>
      </c>
      <c r="F1861" s="3" t="s">
        <v>120</v>
      </c>
      <c r="G1861" s="6">
        <v>0.0</v>
      </c>
      <c r="H1861" s="6">
        <v>0.0</v>
      </c>
      <c r="I1861" s="6">
        <v>456.43</v>
      </c>
      <c r="J1861" s="3" t="s">
        <v>405</v>
      </c>
      <c r="K1861" s="3" t="s">
        <v>2437</v>
      </c>
      <c r="L1861" s="3" t="s">
        <v>516</v>
      </c>
      <c r="M1861" s="3" t="s">
        <v>180</v>
      </c>
      <c r="N1861" s="3" t="s">
        <v>6389</v>
      </c>
    </row>
    <row r="1862">
      <c r="A1862" s="3" t="s">
        <v>6390</v>
      </c>
      <c r="B1862" s="3" t="s">
        <v>6391</v>
      </c>
      <c r="C1862" s="3" t="s">
        <v>223</v>
      </c>
      <c r="D1862" s="3" t="s">
        <v>55</v>
      </c>
      <c r="E1862" s="3" t="s">
        <v>34</v>
      </c>
      <c r="F1862" s="3" t="s">
        <v>57</v>
      </c>
      <c r="G1862" s="6">
        <v>0.0</v>
      </c>
      <c r="H1862" s="6">
        <v>0.0</v>
      </c>
      <c r="I1862" s="6">
        <v>1982.52</v>
      </c>
      <c r="J1862" s="3" t="s">
        <v>1355</v>
      </c>
      <c r="K1862" s="3" t="s">
        <v>1209</v>
      </c>
      <c r="L1862" s="3" t="s">
        <v>77</v>
      </c>
      <c r="M1862" s="3" t="s">
        <v>39</v>
      </c>
      <c r="N1862" s="3" t="s">
        <v>5254</v>
      </c>
    </row>
    <row r="1863">
      <c r="A1863" s="3" t="s">
        <v>6392</v>
      </c>
      <c r="B1863" s="3" t="s">
        <v>6393</v>
      </c>
      <c r="C1863" s="3" t="s">
        <v>1784</v>
      </c>
      <c r="D1863" s="3" t="s">
        <v>33</v>
      </c>
      <c r="E1863" s="3" t="s">
        <v>34</v>
      </c>
      <c r="F1863" s="3" t="s">
        <v>67</v>
      </c>
      <c r="G1863" s="6">
        <v>4.99</v>
      </c>
      <c r="H1863" s="6">
        <v>10.0</v>
      </c>
      <c r="I1863" s="6">
        <v>1702.67</v>
      </c>
      <c r="J1863" s="3" t="s">
        <v>984</v>
      </c>
      <c r="K1863" s="3" t="s">
        <v>321</v>
      </c>
      <c r="L1863" s="3" t="s">
        <v>115</v>
      </c>
      <c r="M1863" s="3" t="s">
        <v>39</v>
      </c>
      <c r="N1863" s="3" t="s">
        <v>6365</v>
      </c>
    </row>
    <row r="1864">
      <c r="A1864" s="3" t="s">
        <v>6394</v>
      </c>
      <c r="B1864" s="3" t="s">
        <v>6395</v>
      </c>
      <c r="C1864" s="3" t="s">
        <v>5222</v>
      </c>
      <c r="D1864" s="3" t="s">
        <v>44</v>
      </c>
      <c r="E1864" s="3" t="s">
        <v>392</v>
      </c>
      <c r="F1864" s="3" t="s">
        <v>120</v>
      </c>
      <c r="G1864" s="6">
        <v>7.99</v>
      </c>
      <c r="H1864" s="6">
        <v>0.0</v>
      </c>
      <c r="I1864" s="6">
        <v>244.97</v>
      </c>
      <c r="J1864" s="3" t="s">
        <v>1554</v>
      </c>
      <c r="K1864" s="3" t="s">
        <v>4965</v>
      </c>
      <c r="L1864" s="3" t="s">
        <v>70</v>
      </c>
      <c r="M1864" s="3" t="s">
        <v>290</v>
      </c>
      <c r="N1864" s="3" t="s">
        <v>5468</v>
      </c>
    </row>
    <row r="1865">
      <c r="A1865" s="3" t="s">
        <v>6396</v>
      </c>
      <c r="B1865" s="3" t="s">
        <v>6397</v>
      </c>
      <c r="C1865" s="3" t="s">
        <v>3390</v>
      </c>
      <c r="D1865" s="3" t="s">
        <v>55</v>
      </c>
      <c r="E1865" s="3" t="s">
        <v>34</v>
      </c>
      <c r="F1865" s="3" t="s">
        <v>57</v>
      </c>
      <c r="G1865" s="6">
        <v>7.99</v>
      </c>
      <c r="H1865" s="6">
        <v>0.0</v>
      </c>
      <c r="I1865" s="6">
        <v>3621.51</v>
      </c>
      <c r="J1865" s="3" t="s">
        <v>4604</v>
      </c>
      <c r="K1865" s="3" t="s">
        <v>136</v>
      </c>
      <c r="L1865" s="3" t="s">
        <v>49</v>
      </c>
      <c r="M1865" s="3" t="s">
        <v>100</v>
      </c>
      <c r="N1865" s="3" t="s">
        <v>2440</v>
      </c>
    </row>
    <row r="1866">
      <c r="A1866" s="3" t="s">
        <v>6398</v>
      </c>
      <c r="B1866" s="3" t="s">
        <v>6399</v>
      </c>
      <c r="C1866" s="3" t="s">
        <v>1943</v>
      </c>
      <c r="D1866" s="3" t="s">
        <v>44</v>
      </c>
      <c r="E1866" s="3" t="s">
        <v>34</v>
      </c>
      <c r="F1866" s="3" t="s">
        <v>35</v>
      </c>
      <c r="G1866" s="6">
        <v>0.0</v>
      </c>
      <c r="H1866" s="6">
        <v>5.0</v>
      </c>
      <c r="I1866" s="6">
        <v>339.68</v>
      </c>
      <c r="J1866" s="3" t="s">
        <v>393</v>
      </c>
      <c r="K1866" s="3" t="s">
        <v>2046</v>
      </c>
      <c r="L1866" s="3" t="s">
        <v>187</v>
      </c>
      <c r="M1866" s="3" t="s">
        <v>39</v>
      </c>
      <c r="N1866" s="3" t="s">
        <v>3650</v>
      </c>
    </row>
    <row r="1867">
      <c r="A1867" s="3" t="s">
        <v>6400</v>
      </c>
      <c r="B1867" s="3" t="s">
        <v>6401</v>
      </c>
      <c r="C1867" s="3" t="s">
        <v>436</v>
      </c>
      <c r="D1867" s="3" t="s">
        <v>44</v>
      </c>
      <c r="E1867" s="3" t="s">
        <v>34</v>
      </c>
      <c r="F1867" s="3" t="s">
        <v>46</v>
      </c>
      <c r="G1867" s="6">
        <v>5.99</v>
      </c>
      <c r="H1867" s="6">
        <v>0.0</v>
      </c>
      <c r="I1867" s="6">
        <v>998.12</v>
      </c>
      <c r="J1867" s="3" t="s">
        <v>255</v>
      </c>
      <c r="K1867" s="3" t="s">
        <v>529</v>
      </c>
      <c r="L1867" s="3" t="s">
        <v>264</v>
      </c>
      <c r="M1867" s="3" t="s">
        <v>39</v>
      </c>
      <c r="N1867" s="3" t="s">
        <v>1371</v>
      </c>
    </row>
    <row r="1868">
      <c r="A1868" s="3" t="s">
        <v>6402</v>
      </c>
      <c r="B1868" s="3" t="s">
        <v>6403</v>
      </c>
      <c r="C1868" s="3" t="s">
        <v>4635</v>
      </c>
      <c r="D1868" s="3" t="s">
        <v>55</v>
      </c>
      <c r="E1868" s="3" t="s">
        <v>34</v>
      </c>
      <c r="F1868" s="3" t="s">
        <v>46</v>
      </c>
      <c r="G1868" s="6">
        <v>0.0</v>
      </c>
      <c r="H1868" s="6">
        <v>0.0</v>
      </c>
      <c r="I1868" s="6">
        <v>1091.36</v>
      </c>
      <c r="J1868" s="3" t="s">
        <v>1910</v>
      </c>
      <c r="K1868" s="3" t="s">
        <v>6404</v>
      </c>
      <c r="L1868" s="3" t="s">
        <v>493</v>
      </c>
      <c r="M1868" s="3" t="s">
        <v>100</v>
      </c>
      <c r="N1868" s="3" t="s">
        <v>2856</v>
      </c>
    </row>
    <row r="1869">
      <c r="A1869" s="3" t="s">
        <v>6405</v>
      </c>
      <c r="B1869" s="3" t="s">
        <v>6406</v>
      </c>
      <c r="C1869" s="3" t="s">
        <v>1766</v>
      </c>
      <c r="D1869" s="3" t="s">
        <v>55</v>
      </c>
      <c r="E1869" s="3" t="s">
        <v>45</v>
      </c>
      <c r="F1869" s="3" t="s">
        <v>67</v>
      </c>
      <c r="G1869" s="6">
        <v>12.99</v>
      </c>
      <c r="H1869" s="6">
        <v>0.0</v>
      </c>
      <c r="I1869" s="6">
        <v>601.64</v>
      </c>
      <c r="J1869" s="3" t="s">
        <v>6407</v>
      </c>
      <c r="K1869" s="3" t="s">
        <v>6408</v>
      </c>
      <c r="L1869" s="3" t="s">
        <v>99</v>
      </c>
      <c r="M1869" s="3" t="s">
        <v>61</v>
      </c>
      <c r="N1869" s="3" t="s">
        <v>1766</v>
      </c>
    </row>
    <row r="1870">
      <c r="A1870" s="3" t="s">
        <v>6409</v>
      </c>
      <c r="B1870" s="3" t="s">
        <v>5881</v>
      </c>
      <c r="C1870" s="3" t="s">
        <v>2871</v>
      </c>
      <c r="D1870" s="3" t="s">
        <v>55</v>
      </c>
      <c r="E1870" s="3" t="s">
        <v>34</v>
      </c>
      <c r="F1870" s="3" t="s">
        <v>120</v>
      </c>
      <c r="G1870" s="6">
        <v>0.0</v>
      </c>
      <c r="H1870" s="6">
        <v>0.0</v>
      </c>
      <c r="I1870" s="6">
        <v>324.54</v>
      </c>
      <c r="J1870" s="3" t="s">
        <v>4574</v>
      </c>
      <c r="K1870" s="3" t="s">
        <v>5883</v>
      </c>
      <c r="L1870" s="3" t="s">
        <v>289</v>
      </c>
      <c r="M1870" s="3" t="s">
        <v>100</v>
      </c>
      <c r="N1870" s="3" t="s">
        <v>5884</v>
      </c>
    </row>
    <row r="1871">
      <c r="A1871" s="3" t="s">
        <v>6410</v>
      </c>
      <c r="B1871" s="3" t="s">
        <v>1451</v>
      </c>
      <c r="C1871" s="3" t="s">
        <v>2392</v>
      </c>
      <c r="D1871" s="3" t="s">
        <v>44</v>
      </c>
      <c r="E1871" s="3" t="s">
        <v>34</v>
      </c>
      <c r="F1871" s="3" t="s">
        <v>120</v>
      </c>
      <c r="G1871" s="6">
        <v>5.99</v>
      </c>
      <c r="H1871" s="6">
        <v>0.0</v>
      </c>
      <c r="I1871" s="6">
        <v>640.41</v>
      </c>
      <c r="J1871" s="3" t="s">
        <v>1453</v>
      </c>
      <c r="K1871" s="3" t="s">
        <v>1454</v>
      </c>
      <c r="L1871" s="3" t="s">
        <v>173</v>
      </c>
      <c r="M1871" s="3" t="s">
        <v>61</v>
      </c>
      <c r="N1871" s="3" t="s">
        <v>1455</v>
      </c>
    </row>
    <row r="1872">
      <c r="A1872" s="3" t="s">
        <v>6411</v>
      </c>
      <c r="B1872" s="3" t="s">
        <v>3957</v>
      </c>
      <c r="C1872" s="3" t="s">
        <v>765</v>
      </c>
      <c r="D1872" s="3" t="s">
        <v>33</v>
      </c>
      <c r="E1872" s="3" t="s">
        <v>34</v>
      </c>
      <c r="F1872" s="3" t="s">
        <v>46</v>
      </c>
      <c r="G1872" s="6">
        <v>5.99</v>
      </c>
      <c r="H1872" s="6">
        <v>10.0</v>
      </c>
      <c r="I1872" s="6">
        <v>82.64</v>
      </c>
      <c r="J1872" s="3" t="s">
        <v>3958</v>
      </c>
      <c r="K1872" s="3" t="s">
        <v>1280</v>
      </c>
      <c r="L1872" s="3" t="s">
        <v>289</v>
      </c>
      <c r="M1872" s="3" t="s">
        <v>39</v>
      </c>
      <c r="N1872" s="3" t="s">
        <v>3959</v>
      </c>
    </row>
    <row r="1873">
      <c r="A1873" s="3" t="s">
        <v>6412</v>
      </c>
      <c r="B1873" s="3" t="s">
        <v>4217</v>
      </c>
      <c r="C1873" s="3" t="s">
        <v>116</v>
      </c>
      <c r="D1873" s="3" t="s">
        <v>33</v>
      </c>
      <c r="E1873" s="3" t="s">
        <v>34</v>
      </c>
      <c r="F1873" s="3" t="s">
        <v>35</v>
      </c>
      <c r="G1873" s="6">
        <v>7.99</v>
      </c>
      <c r="H1873" s="6">
        <v>0.0</v>
      </c>
      <c r="I1873" s="6">
        <v>1235.44</v>
      </c>
      <c r="J1873" s="3" t="s">
        <v>1489</v>
      </c>
      <c r="K1873" s="3" t="s">
        <v>4218</v>
      </c>
      <c r="L1873" s="3" t="s">
        <v>516</v>
      </c>
      <c r="M1873" s="3" t="s">
        <v>108</v>
      </c>
      <c r="N1873" s="3" t="s">
        <v>4219</v>
      </c>
    </row>
    <row r="1874">
      <c r="A1874" s="3" t="s">
        <v>6413</v>
      </c>
      <c r="B1874" s="3" t="s">
        <v>6414</v>
      </c>
      <c r="C1874" s="3" t="s">
        <v>975</v>
      </c>
      <c r="D1874" s="3" t="s">
        <v>55</v>
      </c>
      <c r="E1874" s="3" t="s">
        <v>34</v>
      </c>
      <c r="F1874" s="3" t="s">
        <v>120</v>
      </c>
      <c r="G1874" s="6">
        <v>4.99</v>
      </c>
      <c r="H1874" s="6">
        <v>10.0</v>
      </c>
      <c r="I1874" s="6">
        <v>2236.8</v>
      </c>
      <c r="J1874" s="3" t="s">
        <v>3837</v>
      </c>
      <c r="K1874" s="3" t="s">
        <v>6415</v>
      </c>
      <c r="L1874" s="3" t="s">
        <v>689</v>
      </c>
      <c r="M1874" s="3" t="s">
        <v>71</v>
      </c>
      <c r="N1874" s="3" t="s">
        <v>382</v>
      </c>
    </row>
    <row r="1875">
      <c r="A1875" s="3" t="s">
        <v>6416</v>
      </c>
      <c r="B1875" s="3" t="s">
        <v>6417</v>
      </c>
      <c r="C1875" s="3" t="s">
        <v>2435</v>
      </c>
      <c r="D1875" s="3" t="s">
        <v>44</v>
      </c>
      <c r="E1875" s="3" t="s">
        <v>34</v>
      </c>
      <c r="F1875" s="3" t="s">
        <v>35</v>
      </c>
      <c r="G1875" s="6">
        <v>12.99</v>
      </c>
      <c r="H1875" s="6">
        <v>15.0</v>
      </c>
      <c r="I1875" s="6">
        <v>1562.54</v>
      </c>
      <c r="J1875" s="3" t="s">
        <v>3259</v>
      </c>
      <c r="K1875" s="3" t="s">
        <v>1067</v>
      </c>
      <c r="L1875" s="3" t="s">
        <v>77</v>
      </c>
      <c r="M1875" s="3" t="s">
        <v>39</v>
      </c>
      <c r="N1875" s="3" t="s">
        <v>3016</v>
      </c>
    </row>
    <row r="1876">
      <c r="A1876" s="3" t="s">
        <v>6418</v>
      </c>
      <c r="B1876" s="3" t="s">
        <v>6419</v>
      </c>
      <c r="C1876" s="3" t="s">
        <v>6420</v>
      </c>
      <c r="D1876" s="3" t="s">
        <v>44</v>
      </c>
      <c r="E1876" s="3" t="s">
        <v>34</v>
      </c>
      <c r="F1876" s="3" t="s">
        <v>35</v>
      </c>
      <c r="G1876" s="6">
        <v>0.0</v>
      </c>
      <c r="H1876" s="6">
        <v>0.0</v>
      </c>
      <c r="I1876" s="6">
        <v>711.04</v>
      </c>
      <c r="J1876" s="3" t="s">
        <v>5826</v>
      </c>
      <c r="K1876" s="3" t="s">
        <v>2623</v>
      </c>
      <c r="L1876" s="3" t="s">
        <v>166</v>
      </c>
      <c r="M1876" s="3" t="s">
        <v>290</v>
      </c>
      <c r="N1876" s="3" t="s">
        <v>6421</v>
      </c>
    </row>
    <row r="1877">
      <c r="A1877" s="3" t="s">
        <v>6422</v>
      </c>
      <c r="B1877" s="3" t="s">
        <v>6423</v>
      </c>
      <c r="C1877" s="3" t="s">
        <v>1007</v>
      </c>
      <c r="D1877" s="3" t="s">
        <v>44</v>
      </c>
      <c r="E1877" s="3" t="s">
        <v>34</v>
      </c>
      <c r="F1877" s="3" t="s">
        <v>46</v>
      </c>
      <c r="G1877" s="6">
        <v>4.99</v>
      </c>
      <c r="H1877" s="6">
        <v>0.0</v>
      </c>
      <c r="I1877" s="6">
        <v>1106.05</v>
      </c>
      <c r="J1877" s="3" t="s">
        <v>149</v>
      </c>
      <c r="K1877" s="3" t="s">
        <v>1355</v>
      </c>
      <c r="L1877" s="3" t="s">
        <v>732</v>
      </c>
      <c r="M1877" s="3" t="s">
        <v>100</v>
      </c>
      <c r="N1877" s="3" t="s">
        <v>2357</v>
      </c>
    </row>
    <row r="1878">
      <c r="A1878" s="3" t="s">
        <v>6424</v>
      </c>
      <c r="B1878" s="3" t="s">
        <v>537</v>
      </c>
      <c r="C1878" s="3" t="s">
        <v>1459</v>
      </c>
      <c r="D1878" s="3" t="s">
        <v>33</v>
      </c>
      <c r="E1878" s="3" t="s">
        <v>34</v>
      </c>
      <c r="F1878" s="3" t="s">
        <v>35</v>
      </c>
      <c r="G1878" s="6">
        <v>5.99</v>
      </c>
      <c r="H1878" s="6">
        <v>0.0</v>
      </c>
      <c r="I1878" s="6">
        <v>1212.69</v>
      </c>
      <c r="J1878" s="3" t="s">
        <v>377</v>
      </c>
      <c r="K1878" s="3" t="s">
        <v>178</v>
      </c>
      <c r="L1878" s="3" t="s">
        <v>341</v>
      </c>
      <c r="M1878" s="3" t="s">
        <v>71</v>
      </c>
      <c r="N1878" s="3" t="s">
        <v>539</v>
      </c>
    </row>
    <row r="1879">
      <c r="A1879" s="3" t="s">
        <v>6425</v>
      </c>
      <c r="B1879" s="3" t="s">
        <v>6426</v>
      </c>
      <c r="C1879" s="3" t="s">
        <v>5474</v>
      </c>
      <c r="D1879" s="3" t="s">
        <v>44</v>
      </c>
      <c r="E1879" s="3" t="s">
        <v>34</v>
      </c>
      <c r="F1879" s="3" t="s">
        <v>35</v>
      </c>
      <c r="G1879" s="6">
        <v>7.99</v>
      </c>
      <c r="H1879" s="6">
        <v>20.0</v>
      </c>
      <c r="I1879" s="6">
        <v>84.55</v>
      </c>
      <c r="J1879" s="3" t="s">
        <v>1355</v>
      </c>
      <c r="K1879" s="3" t="s">
        <v>751</v>
      </c>
      <c r="L1879" s="3" t="s">
        <v>282</v>
      </c>
      <c r="M1879" s="3" t="s">
        <v>71</v>
      </c>
      <c r="N1879" s="3" t="s">
        <v>6427</v>
      </c>
    </row>
    <row r="1880">
      <c r="A1880" s="3" t="s">
        <v>6428</v>
      </c>
      <c r="B1880" s="3" t="s">
        <v>2957</v>
      </c>
      <c r="C1880" s="3" t="s">
        <v>2176</v>
      </c>
      <c r="D1880" s="3" t="s">
        <v>55</v>
      </c>
      <c r="E1880" s="3" t="s">
        <v>34</v>
      </c>
      <c r="F1880" s="3" t="s">
        <v>57</v>
      </c>
      <c r="G1880" s="6">
        <v>4.99</v>
      </c>
      <c r="H1880" s="6">
        <v>0.0</v>
      </c>
      <c r="I1880" s="6">
        <v>2146.38</v>
      </c>
      <c r="J1880" s="3" t="s">
        <v>966</v>
      </c>
      <c r="K1880" s="3" t="s">
        <v>275</v>
      </c>
      <c r="L1880" s="3" t="s">
        <v>297</v>
      </c>
      <c r="M1880" s="3" t="s">
        <v>61</v>
      </c>
      <c r="N1880" s="3" t="s">
        <v>595</v>
      </c>
    </row>
    <row r="1881">
      <c r="A1881" s="3" t="s">
        <v>6429</v>
      </c>
      <c r="B1881" s="3" t="s">
        <v>6430</v>
      </c>
      <c r="C1881" s="3" t="s">
        <v>6431</v>
      </c>
      <c r="D1881" s="3" t="s">
        <v>55</v>
      </c>
      <c r="E1881" s="3" t="s">
        <v>34</v>
      </c>
      <c r="F1881" s="3" t="s">
        <v>46</v>
      </c>
      <c r="G1881" s="6">
        <v>5.99</v>
      </c>
      <c r="H1881" s="6">
        <v>0.0</v>
      </c>
      <c r="I1881" s="6">
        <v>7248.29</v>
      </c>
      <c r="J1881" s="3" t="s">
        <v>498</v>
      </c>
      <c r="K1881" s="3" t="s">
        <v>825</v>
      </c>
      <c r="L1881" s="3" t="s">
        <v>282</v>
      </c>
      <c r="M1881" s="3" t="s">
        <v>78</v>
      </c>
      <c r="N1881" s="3" t="s">
        <v>1710</v>
      </c>
    </row>
    <row r="1882">
      <c r="A1882" s="3" t="s">
        <v>6432</v>
      </c>
      <c r="B1882" s="3" t="s">
        <v>6433</v>
      </c>
      <c r="C1882" s="3" t="s">
        <v>3833</v>
      </c>
      <c r="D1882" s="3" t="s">
        <v>44</v>
      </c>
      <c r="E1882" s="3" t="s">
        <v>34</v>
      </c>
      <c r="F1882" s="3" t="s">
        <v>35</v>
      </c>
      <c r="G1882" s="6">
        <v>4.99</v>
      </c>
      <c r="H1882" s="6">
        <v>0.0</v>
      </c>
      <c r="I1882" s="6">
        <v>975.51</v>
      </c>
      <c r="J1882" s="3" t="s">
        <v>6434</v>
      </c>
      <c r="K1882" s="3" t="s">
        <v>1411</v>
      </c>
      <c r="L1882" s="3" t="s">
        <v>166</v>
      </c>
      <c r="M1882" s="3" t="s">
        <v>50</v>
      </c>
      <c r="N1882" s="3" t="s">
        <v>5468</v>
      </c>
    </row>
    <row r="1883">
      <c r="A1883" s="3" t="s">
        <v>6435</v>
      </c>
      <c r="B1883" s="3" t="s">
        <v>6436</v>
      </c>
      <c r="C1883" s="3" t="s">
        <v>6437</v>
      </c>
      <c r="D1883" s="3" t="s">
        <v>44</v>
      </c>
      <c r="E1883" s="3" t="s">
        <v>34</v>
      </c>
      <c r="F1883" s="3" t="s">
        <v>67</v>
      </c>
      <c r="G1883" s="6">
        <v>4.99</v>
      </c>
      <c r="H1883" s="6">
        <v>15.0</v>
      </c>
      <c r="I1883" s="6">
        <v>1187.42</v>
      </c>
      <c r="J1883" s="3" t="s">
        <v>1132</v>
      </c>
      <c r="K1883" s="3" t="s">
        <v>6438</v>
      </c>
      <c r="L1883" s="3" t="s">
        <v>289</v>
      </c>
      <c r="M1883" s="3" t="s">
        <v>78</v>
      </c>
      <c r="N1883" s="3" t="s">
        <v>774</v>
      </c>
    </row>
    <row r="1884">
      <c r="A1884" s="3" t="s">
        <v>6439</v>
      </c>
      <c r="B1884" s="3" t="s">
        <v>6440</v>
      </c>
      <c r="C1884" s="3" t="s">
        <v>3476</v>
      </c>
      <c r="D1884" s="3" t="s">
        <v>44</v>
      </c>
      <c r="E1884" s="3" t="s">
        <v>34</v>
      </c>
      <c r="F1884" s="3" t="s">
        <v>67</v>
      </c>
      <c r="G1884" s="6">
        <v>0.0</v>
      </c>
      <c r="H1884" s="6">
        <v>0.0</v>
      </c>
      <c r="I1884" s="6">
        <v>4240.52</v>
      </c>
      <c r="J1884" s="3" t="s">
        <v>36</v>
      </c>
      <c r="K1884" s="3" t="s">
        <v>1218</v>
      </c>
      <c r="L1884" s="3" t="s">
        <v>1837</v>
      </c>
      <c r="M1884" s="3" t="s">
        <v>180</v>
      </c>
      <c r="N1884" s="3" t="s">
        <v>4869</v>
      </c>
    </row>
    <row r="1885">
      <c r="A1885" s="3" t="s">
        <v>6441</v>
      </c>
      <c r="B1885" s="3" t="s">
        <v>537</v>
      </c>
      <c r="C1885" s="3" t="s">
        <v>618</v>
      </c>
      <c r="D1885" s="3" t="s">
        <v>44</v>
      </c>
      <c r="E1885" s="3" t="s">
        <v>34</v>
      </c>
      <c r="F1885" s="3" t="s">
        <v>57</v>
      </c>
      <c r="G1885" s="6">
        <v>5.99</v>
      </c>
      <c r="H1885" s="6">
        <v>0.0</v>
      </c>
      <c r="I1885" s="6">
        <v>728.69</v>
      </c>
      <c r="J1885" s="3" t="s">
        <v>377</v>
      </c>
      <c r="K1885" s="3" t="s">
        <v>178</v>
      </c>
      <c r="L1885" s="3" t="s">
        <v>341</v>
      </c>
      <c r="M1885" s="3" t="s">
        <v>71</v>
      </c>
      <c r="N1885" s="3" t="s">
        <v>539</v>
      </c>
    </row>
    <row r="1886">
      <c r="A1886" s="3" t="s">
        <v>6442</v>
      </c>
      <c r="B1886" s="3" t="s">
        <v>6443</v>
      </c>
      <c r="C1886" s="3" t="s">
        <v>1488</v>
      </c>
      <c r="D1886" s="3" t="s">
        <v>33</v>
      </c>
      <c r="E1886" s="3" t="s">
        <v>56</v>
      </c>
      <c r="F1886" s="3" t="s">
        <v>46</v>
      </c>
      <c r="G1886" s="6">
        <v>0.0</v>
      </c>
      <c r="H1886" s="6">
        <v>10.0</v>
      </c>
      <c r="I1886" s="6">
        <v>2675.54</v>
      </c>
      <c r="J1886" s="3" t="s">
        <v>314</v>
      </c>
      <c r="K1886" s="3" t="s">
        <v>6444</v>
      </c>
      <c r="L1886" s="3" t="s">
        <v>1287</v>
      </c>
      <c r="M1886" s="3" t="s">
        <v>243</v>
      </c>
      <c r="N1886" s="3" t="s">
        <v>1095</v>
      </c>
    </row>
    <row r="1887">
      <c r="A1887" s="3" t="s">
        <v>6445</v>
      </c>
      <c r="B1887" s="3" t="s">
        <v>3062</v>
      </c>
      <c r="C1887" s="3" t="s">
        <v>1978</v>
      </c>
      <c r="D1887" s="3" t="s">
        <v>33</v>
      </c>
      <c r="E1887" s="3" t="s">
        <v>34</v>
      </c>
      <c r="F1887" s="3" t="s">
        <v>67</v>
      </c>
      <c r="G1887" s="6">
        <v>0.0</v>
      </c>
      <c r="H1887" s="6">
        <v>0.0</v>
      </c>
      <c r="I1887" s="6">
        <v>2558.23</v>
      </c>
      <c r="J1887" s="3" t="s">
        <v>891</v>
      </c>
      <c r="K1887" s="3" t="s">
        <v>3063</v>
      </c>
      <c r="L1887" s="3" t="s">
        <v>3064</v>
      </c>
      <c r="M1887" s="3" t="s">
        <v>39</v>
      </c>
      <c r="N1887" s="3" t="s">
        <v>3016</v>
      </c>
    </row>
    <row r="1888">
      <c r="A1888" s="3" t="s">
        <v>6446</v>
      </c>
      <c r="B1888" s="3" t="s">
        <v>2185</v>
      </c>
      <c r="C1888" s="3" t="s">
        <v>6110</v>
      </c>
      <c r="D1888" s="3" t="s">
        <v>33</v>
      </c>
      <c r="E1888" s="3" t="s">
        <v>34</v>
      </c>
      <c r="F1888" s="3" t="s">
        <v>67</v>
      </c>
      <c r="G1888" s="6">
        <v>12.99</v>
      </c>
      <c r="H1888" s="6">
        <v>0.0</v>
      </c>
      <c r="I1888" s="6">
        <v>1255.52</v>
      </c>
      <c r="J1888" s="3" t="s">
        <v>2187</v>
      </c>
      <c r="K1888" s="3" t="s">
        <v>374</v>
      </c>
      <c r="L1888" s="3" t="s">
        <v>2188</v>
      </c>
      <c r="M1888" s="3" t="s">
        <v>50</v>
      </c>
      <c r="N1888" s="3" t="s">
        <v>2189</v>
      </c>
    </row>
    <row r="1889">
      <c r="A1889" s="3" t="s">
        <v>6447</v>
      </c>
      <c r="B1889" s="3" t="s">
        <v>6448</v>
      </c>
      <c r="C1889" s="3" t="s">
        <v>4485</v>
      </c>
      <c r="D1889" s="3" t="s">
        <v>55</v>
      </c>
      <c r="E1889" s="3" t="s">
        <v>34</v>
      </c>
      <c r="F1889" s="3" t="s">
        <v>46</v>
      </c>
      <c r="G1889" s="6">
        <v>0.0</v>
      </c>
      <c r="H1889" s="6">
        <v>0.0</v>
      </c>
      <c r="I1889" s="6">
        <v>3135.57</v>
      </c>
      <c r="J1889" s="3" t="s">
        <v>2312</v>
      </c>
      <c r="K1889" s="3" t="s">
        <v>1389</v>
      </c>
      <c r="L1889" s="3" t="s">
        <v>236</v>
      </c>
      <c r="M1889" s="3" t="s">
        <v>78</v>
      </c>
      <c r="N1889" s="3" t="s">
        <v>2380</v>
      </c>
    </row>
    <row r="1890">
      <c r="A1890" s="3" t="s">
        <v>6449</v>
      </c>
      <c r="B1890" s="3" t="s">
        <v>6450</v>
      </c>
      <c r="C1890" s="3" t="s">
        <v>6451</v>
      </c>
      <c r="D1890" s="3" t="s">
        <v>44</v>
      </c>
      <c r="E1890" s="3" t="s">
        <v>34</v>
      </c>
      <c r="F1890" s="3" t="s">
        <v>67</v>
      </c>
      <c r="G1890" s="6">
        <v>4.99</v>
      </c>
      <c r="H1890" s="6">
        <v>0.0</v>
      </c>
      <c r="I1890" s="6">
        <v>1626.09</v>
      </c>
      <c r="J1890" s="3" t="s">
        <v>352</v>
      </c>
      <c r="K1890" s="3" t="s">
        <v>923</v>
      </c>
      <c r="L1890" s="3" t="s">
        <v>413</v>
      </c>
      <c r="M1890" s="3" t="s">
        <v>138</v>
      </c>
      <c r="N1890" s="3" t="s">
        <v>4624</v>
      </c>
    </row>
    <row r="1891">
      <c r="A1891" s="3" t="s">
        <v>6452</v>
      </c>
      <c r="B1891" s="3" t="s">
        <v>6453</v>
      </c>
      <c r="C1891" s="3" t="s">
        <v>3310</v>
      </c>
      <c r="D1891" s="3" t="s">
        <v>33</v>
      </c>
      <c r="E1891" s="3" t="s">
        <v>34</v>
      </c>
      <c r="F1891" s="3" t="s">
        <v>35</v>
      </c>
      <c r="G1891" s="6">
        <v>12.99</v>
      </c>
      <c r="H1891" s="6">
        <v>0.0</v>
      </c>
      <c r="I1891" s="6">
        <v>1796.19</v>
      </c>
      <c r="J1891" s="3" t="s">
        <v>559</v>
      </c>
      <c r="K1891" s="3" t="s">
        <v>951</v>
      </c>
      <c r="L1891" s="3" t="s">
        <v>199</v>
      </c>
      <c r="M1891" s="3" t="s">
        <v>78</v>
      </c>
      <c r="N1891" s="3" t="s">
        <v>6454</v>
      </c>
    </row>
    <row r="1892">
      <c r="A1892" s="3" t="s">
        <v>6455</v>
      </c>
      <c r="B1892" s="3" t="s">
        <v>5174</v>
      </c>
      <c r="C1892" s="3" t="s">
        <v>2552</v>
      </c>
      <c r="D1892" s="3" t="s">
        <v>55</v>
      </c>
      <c r="E1892" s="3" t="s">
        <v>56</v>
      </c>
      <c r="F1892" s="3" t="s">
        <v>67</v>
      </c>
      <c r="G1892" s="6">
        <v>12.99</v>
      </c>
      <c r="H1892" s="6">
        <v>0.0</v>
      </c>
      <c r="I1892" s="6">
        <v>993.13</v>
      </c>
      <c r="J1892" s="3" t="s">
        <v>192</v>
      </c>
      <c r="K1892" s="3" t="s">
        <v>321</v>
      </c>
      <c r="L1892" s="3" t="s">
        <v>38</v>
      </c>
      <c r="M1892" s="3" t="s">
        <v>61</v>
      </c>
      <c r="N1892" s="3" t="s">
        <v>5175</v>
      </c>
    </row>
    <row r="1893">
      <c r="A1893" s="3" t="s">
        <v>6456</v>
      </c>
      <c r="B1893" s="3" t="s">
        <v>6457</v>
      </c>
      <c r="C1893" s="3" t="s">
        <v>6458</v>
      </c>
      <c r="D1893" s="3" t="s">
        <v>44</v>
      </c>
      <c r="E1893" s="3" t="s">
        <v>34</v>
      </c>
      <c r="F1893" s="3" t="s">
        <v>46</v>
      </c>
      <c r="G1893" s="6">
        <v>4.99</v>
      </c>
      <c r="H1893" s="6">
        <v>0.0</v>
      </c>
      <c r="I1893" s="6">
        <v>868.15</v>
      </c>
      <c r="J1893" s="3" t="s">
        <v>3145</v>
      </c>
      <c r="K1893" s="3" t="s">
        <v>1484</v>
      </c>
      <c r="L1893" s="3" t="s">
        <v>99</v>
      </c>
      <c r="M1893" s="3" t="s">
        <v>78</v>
      </c>
      <c r="N1893" s="3" t="s">
        <v>2076</v>
      </c>
    </row>
    <row r="1894">
      <c r="A1894" s="3" t="s">
        <v>6459</v>
      </c>
      <c r="B1894" s="3" t="s">
        <v>6460</v>
      </c>
      <c r="C1894" s="3" t="s">
        <v>2240</v>
      </c>
      <c r="D1894" s="3" t="s">
        <v>44</v>
      </c>
      <c r="E1894" s="3" t="s">
        <v>34</v>
      </c>
      <c r="F1894" s="3" t="s">
        <v>120</v>
      </c>
      <c r="G1894" s="6">
        <v>12.99</v>
      </c>
      <c r="H1894" s="6">
        <v>5.0</v>
      </c>
      <c r="I1894" s="6">
        <v>1214.93</v>
      </c>
      <c r="J1894" s="3" t="s">
        <v>377</v>
      </c>
      <c r="K1894" s="3" t="s">
        <v>892</v>
      </c>
      <c r="L1894" s="3" t="s">
        <v>236</v>
      </c>
      <c r="M1894" s="3" t="s">
        <v>71</v>
      </c>
      <c r="N1894" s="3" t="s">
        <v>6461</v>
      </c>
    </row>
    <row r="1895">
      <c r="A1895" s="3" t="s">
        <v>6462</v>
      </c>
      <c r="B1895" s="3" t="s">
        <v>3455</v>
      </c>
      <c r="C1895" s="3" t="s">
        <v>177</v>
      </c>
      <c r="D1895" s="3" t="s">
        <v>55</v>
      </c>
      <c r="E1895" s="3" t="s">
        <v>34</v>
      </c>
      <c r="F1895" s="3" t="s">
        <v>35</v>
      </c>
      <c r="G1895" s="6">
        <v>0.0</v>
      </c>
      <c r="H1895" s="6">
        <v>0.0</v>
      </c>
      <c r="I1895" s="6">
        <v>3585.94</v>
      </c>
      <c r="J1895" s="3" t="s">
        <v>2167</v>
      </c>
      <c r="K1895" s="3" t="s">
        <v>3457</v>
      </c>
      <c r="L1895" s="3" t="s">
        <v>137</v>
      </c>
      <c r="M1895" s="3" t="s">
        <v>290</v>
      </c>
      <c r="N1895" s="3" t="s">
        <v>159</v>
      </c>
    </row>
    <row r="1896">
      <c r="A1896" s="3" t="s">
        <v>6463</v>
      </c>
      <c r="B1896" s="3" t="s">
        <v>6464</v>
      </c>
      <c r="C1896" s="3" t="s">
        <v>929</v>
      </c>
      <c r="D1896" s="3" t="s">
        <v>33</v>
      </c>
      <c r="E1896" s="3" t="s">
        <v>45</v>
      </c>
      <c r="F1896" s="3" t="s">
        <v>120</v>
      </c>
      <c r="G1896" s="6">
        <v>5.99</v>
      </c>
      <c r="H1896" s="6">
        <v>0.0</v>
      </c>
      <c r="I1896" s="6">
        <v>3456.72</v>
      </c>
      <c r="J1896" s="3" t="s">
        <v>1519</v>
      </c>
      <c r="K1896" s="3" t="s">
        <v>321</v>
      </c>
      <c r="L1896" s="3" t="s">
        <v>608</v>
      </c>
      <c r="M1896" s="3" t="s">
        <v>303</v>
      </c>
      <c r="N1896" s="3" t="s">
        <v>3832</v>
      </c>
    </row>
    <row r="1897">
      <c r="A1897" s="3" t="s">
        <v>6465</v>
      </c>
      <c r="B1897" s="3" t="s">
        <v>6466</v>
      </c>
      <c r="C1897" s="3" t="s">
        <v>2530</v>
      </c>
      <c r="D1897" s="3" t="s">
        <v>33</v>
      </c>
      <c r="E1897" s="3" t="s">
        <v>34</v>
      </c>
      <c r="F1897" s="3" t="s">
        <v>57</v>
      </c>
      <c r="G1897" s="6">
        <v>7.99</v>
      </c>
      <c r="H1897" s="6">
        <v>0.0</v>
      </c>
      <c r="I1897" s="6">
        <v>2059.24</v>
      </c>
      <c r="J1897" s="3" t="s">
        <v>3612</v>
      </c>
      <c r="K1897" s="3" t="s">
        <v>5942</v>
      </c>
      <c r="L1897" s="3" t="s">
        <v>2047</v>
      </c>
      <c r="M1897" s="3" t="s">
        <v>78</v>
      </c>
      <c r="N1897" s="3" t="s">
        <v>6467</v>
      </c>
    </row>
    <row r="1898">
      <c r="A1898" s="3" t="s">
        <v>6468</v>
      </c>
      <c r="B1898" s="3" t="s">
        <v>6469</v>
      </c>
      <c r="C1898" s="3" t="s">
        <v>6470</v>
      </c>
      <c r="D1898" s="3" t="s">
        <v>55</v>
      </c>
      <c r="E1898" s="3" t="s">
        <v>34</v>
      </c>
      <c r="F1898" s="3" t="s">
        <v>35</v>
      </c>
      <c r="G1898" s="6">
        <v>7.99</v>
      </c>
      <c r="H1898" s="6">
        <v>0.0</v>
      </c>
      <c r="I1898" s="6">
        <v>1702.69</v>
      </c>
      <c r="J1898" s="3" t="s">
        <v>464</v>
      </c>
      <c r="K1898" s="3" t="s">
        <v>296</v>
      </c>
      <c r="L1898" s="3" t="s">
        <v>70</v>
      </c>
      <c r="M1898" s="3" t="s">
        <v>39</v>
      </c>
      <c r="N1898" s="3" t="s">
        <v>4024</v>
      </c>
    </row>
    <row r="1899">
      <c r="A1899" s="3" t="s">
        <v>6471</v>
      </c>
      <c r="B1899" s="3" t="s">
        <v>6472</v>
      </c>
      <c r="C1899" s="3" t="s">
        <v>3895</v>
      </c>
      <c r="D1899" s="3" t="s">
        <v>44</v>
      </c>
      <c r="E1899" s="3" t="s">
        <v>34</v>
      </c>
      <c r="F1899" s="3" t="s">
        <v>67</v>
      </c>
      <c r="G1899" s="6">
        <v>4.99</v>
      </c>
      <c r="H1899" s="6">
        <v>0.0</v>
      </c>
      <c r="I1899" s="6">
        <v>1577.13</v>
      </c>
      <c r="J1899" s="3" t="s">
        <v>1343</v>
      </c>
      <c r="K1899" s="3" t="s">
        <v>1169</v>
      </c>
      <c r="L1899" s="3" t="s">
        <v>689</v>
      </c>
      <c r="M1899" s="3" t="s">
        <v>290</v>
      </c>
      <c r="N1899" s="3" t="s">
        <v>6473</v>
      </c>
    </row>
    <row r="1900">
      <c r="A1900" s="3" t="s">
        <v>6474</v>
      </c>
      <c r="B1900" s="3" t="s">
        <v>6475</v>
      </c>
      <c r="C1900" s="3" t="s">
        <v>362</v>
      </c>
      <c r="D1900" s="3" t="s">
        <v>55</v>
      </c>
      <c r="E1900" s="3" t="s">
        <v>34</v>
      </c>
      <c r="F1900" s="3" t="s">
        <v>67</v>
      </c>
      <c r="G1900" s="6">
        <v>0.0</v>
      </c>
      <c r="H1900" s="6">
        <v>0.0</v>
      </c>
      <c r="I1900" s="6">
        <v>241.82</v>
      </c>
      <c r="J1900" s="3" t="s">
        <v>1013</v>
      </c>
      <c r="K1900" s="3" t="s">
        <v>296</v>
      </c>
      <c r="L1900" s="3" t="s">
        <v>1837</v>
      </c>
      <c r="M1900" s="3" t="s">
        <v>78</v>
      </c>
      <c r="N1900" s="3" t="s">
        <v>116</v>
      </c>
    </row>
    <row r="1901">
      <c r="A1901" s="3" t="s">
        <v>6476</v>
      </c>
      <c r="B1901" s="3" t="s">
        <v>5759</v>
      </c>
      <c r="C1901" s="3" t="s">
        <v>4866</v>
      </c>
      <c r="D1901" s="3" t="s">
        <v>44</v>
      </c>
      <c r="E1901" s="3" t="s">
        <v>34</v>
      </c>
      <c r="F1901" s="3" t="s">
        <v>120</v>
      </c>
      <c r="G1901" s="6">
        <v>5.99</v>
      </c>
      <c r="H1901" s="6">
        <v>0.0</v>
      </c>
      <c r="I1901" s="6">
        <v>1619.56</v>
      </c>
      <c r="J1901" s="3" t="s">
        <v>192</v>
      </c>
      <c r="K1901" s="3" t="s">
        <v>2150</v>
      </c>
      <c r="L1901" s="3" t="s">
        <v>1117</v>
      </c>
      <c r="M1901" s="3" t="s">
        <v>39</v>
      </c>
      <c r="N1901" s="3" t="s">
        <v>1348</v>
      </c>
    </row>
    <row r="1902">
      <c r="A1902" s="3" t="s">
        <v>6477</v>
      </c>
      <c r="B1902" s="3" t="s">
        <v>4871</v>
      </c>
      <c r="C1902" s="3" t="s">
        <v>6478</v>
      </c>
      <c r="D1902" s="3" t="s">
        <v>55</v>
      </c>
      <c r="E1902" s="3" t="s">
        <v>34</v>
      </c>
      <c r="F1902" s="3" t="s">
        <v>67</v>
      </c>
      <c r="G1902" s="6">
        <v>0.0</v>
      </c>
      <c r="H1902" s="6">
        <v>0.0</v>
      </c>
      <c r="I1902" s="6">
        <v>1531.33</v>
      </c>
      <c r="J1902" s="3" t="s">
        <v>363</v>
      </c>
      <c r="K1902" s="3" t="s">
        <v>2046</v>
      </c>
      <c r="L1902" s="3" t="s">
        <v>534</v>
      </c>
      <c r="M1902" s="3" t="s">
        <v>39</v>
      </c>
      <c r="N1902" s="3" t="s">
        <v>4873</v>
      </c>
    </row>
    <row r="1903">
      <c r="A1903" s="3" t="s">
        <v>6479</v>
      </c>
      <c r="B1903" s="3" t="s">
        <v>4131</v>
      </c>
      <c r="C1903" s="3" t="s">
        <v>5100</v>
      </c>
      <c r="D1903" s="3" t="s">
        <v>44</v>
      </c>
      <c r="E1903" s="3" t="s">
        <v>34</v>
      </c>
      <c r="F1903" s="3" t="s">
        <v>46</v>
      </c>
      <c r="G1903" s="6">
        <v>0.0</v>
      </c>
      <c r="H1903" s="6">
        <v>5.0</v>
      </c>
      <c r="I1903" s="6">
        <v>3961.99</v>
      </c>
      <c r="J1903" s="3" t="s">
        <v>2353</v>
      </c>
      <c r="K1903" s="3" t="s">
        <v>4132</v>
      </c>
      <c r="L1903" s="3" t="s">
        <v>151</v>
      </c>
      <c r="M1903" s="3" t="s">
        <v>180</v>
      </c>
      <c r="N1903" s="3" t="s">
        <v>1918</v>
      </c>
    </row>
    <row r="1904">
      <c r="A1904" s="3" t="s">
        <v>6480</v>
      </c>
      <c r="B1904" s="3" t="s">
        <v>4731</v>
      </c>
      <c r="C1904" s="3" t="s">
        <v>2725</v>
      </c>
      <c r="D1904" s="3" t="s">
        <v>33</v>
      </c>
      <c r="E1904" s="3" t="s">
        <v>34</v>
      </c>
      <c r="F1904" s="3" t="s">
        <v>35</v>
      </c>
      <c r="G1904" s="6">
        <v>4.99</v>
      </c>
      <c r="H1904" s="6">
        <v>0.0</v>
      </c>
      <c r="I1904" s="6">
        <v>117.35</v>
      </c>
      <c r="J1904" s="3" t="s">
        <v>3811</v>
      </c>
      <c r="K1904" s="3" t="s">
        <v>3903</v>
      </c>
      <c r="L1904" s="3" t="s">
        <v>115</v>
      </c>
      <c r="M1904" s="3" t="s">
        <v>100</v>
      </c>
      <c r="N1904" s="3" t="s">
        <v>4732</v>
      </c>
    </row>
    <row r="1905">
      <c r="A1905" s="3" t="s">
        <v>6481</v>
      </c>
      <c r="B1905" s="3" t="s">
        <v>1853</v>
      </c>
      <c r="C1905" s="3" t="s">
        <v>2294</v>
      </c>
      <c r="D1905" s="3" t="s">
        <v>55</v>
      </c>
      <c r="E1905" s="3" t="s">
        <v>45</v>
      </c>
      <c r="F1905" s="3" t="s">
        <v>57</v>
      </c>
      <c r="G1905" s="6">
        <v>7.99</v>
      </c>
      <c r="H1905" s="6">
        <v>0.0</v>
      </c>
      <c r="I1905" s="6">
        <v>2135.99</v>
      </c>
      <c r="J1905" s="3" t="s">
        <v>97</v>
      </c>
      <c r="K1905" s="3" t="s">
        <v>1855</v>
      </c>
      <c r="L1905" s="3" t="s">
        <v>413</v>
      </c>
      <c r="M1905" s="3" t="s">
        <v>39</v>
      </c>
      <c r="N1905" s="3" t="s">
        <v>1856</v>
      </c>
    </row>
    <row r="1906">
      <c r="A1906" s="3" t="s">
        <v>6482</v>
      </c>
      <c r="B1906" s="3" t="s">
        <v>5280</v>
      </c>
      <c r="C1906" s="3" t="s">
        <v>5157</v>
      </c>
      <c r="D1906" s="3" t="s">
        <v>33</v>
      </c>
      <c r="E1906" s="3" t="s">
        <v>34</v>
      </c>
      <c r="F1906" s="3" t="s">
        <v>46</v>
      </c>
      <c r="G1906" s="6">
        <v>5.99</v>
      </c>
      <c r="H1906" s="6">
        <v>0.0</v>
      </c>
      <c r="I1906" s="6">
        <v>554.18</v>
      </c>
      <c r="J1906" s="3" t="s">
        <v>688</v>
      </c>
      <c r="K1906" s="3" t="s">
        <v>2319</v>
      </c>
      <c r="L1906" s="3" t="s">
        <v>206</v>
      </c>
      <c r="M1906" s="3" t="s">
        <v>138</v>
      </c>
      <c r="N1906" s="3" t="s">
        <v>2706</v>
      </c>
    </row>
    <row r="1907">
      <c r="A1907" s="3" t="s">
        <v>6483</v>
      </c>
      <c r="B1907" s="3" t="s">
        <v>6484</v>
      </c>
      <c r="C1907" s="3" t="s">
        <v>4401</v>
      </c>
      <c r="D1907" s="3" t="s">
        <v>33</v>
      </c>
      <c r="E1907" s="3" t="s">
        <v>34</v>
      </c>
      <c r="F1907" s="3" t="s">
        <v>120</v>
      </c>
      <c r="G1907" s="6">
        <v>4.99</v>
      </c>
      <c r="H1907" s="6">
        <v>0.0</v>
      </c>
      <c r="I1907" s="6">
        <v>730.15</v>
      </c>
      <c r="J1907" s="3" t="s">
        <v>1897</v>
      </c>
      <c r="K1907" s="3" t="s">
        <v>607</v>
      </c>
      <c r="L1907" s="3" t="s">
        <v>316</v>
      </c>
      <c r="M1907" s="3" t="s">
        <v>100</v>
      </c>
      <c r="N1907" s="3" t="s">
        <v>6485</v>
      </c>
    </row>
    <row r="1908">
      <c r="A1908" s="3" t="s">
        <v>6486</v>
      </c>
      <c r="B1908" s="3" t="s">
        <v>6487</v>
      </c>
      <c r="C1908" s="3" t="s">
        <v>3608</v>
      </c>
      <c r="D1908" s="3" t="s">
        <v>33</v>
      </c>
      <c r="E1908" s="3" t="s">
        <v>56</v>
      </c>
      <c r="F1908" s="3" t="s">
        <v>67</v>
      </c>
      <c r="G1908" s="6">
        <v>4.99</v>
      </c>
      <c r="H1908" s="6">
        <v>0.0</v>
      </c>
      <c r="I1908" s="6">
        <v>685.08</v>
      </c>
      <c r="J1908" s="3" t="s">
        <v>1711</v>
      </c>
      <c r="K1908" s="3" t="s">
        <v>1828</v>
      </c>
      <c r="L1908" s="3" t="s">
        <v>199</v>
      </c>
      <c r="M1908" s="3" t="s">
        <v>39</v>
      </c>
      <c r="N1908" s="3" t="s">
        <v>2878</v>
      </c>
    </row>
    <row r="1909">
      <c r="A1909" s="3" t="s">
        <v>6488</v>
      </c>
      <c r="B1909" s="3" t="s">
        <v>2570</v>
      </c>
      <c r="C1909" s="3" t="s">
        <v>6266</v>
      </c>
      <c r="D1909" s="3" t="s">
        <v>55</v>
      </c>
      <c r="E1909" s="3" t="s">
        <v>45</v>
      </c>
      <c r="F1909" s="3" t="s">
        <v>35</v>
      </c>
      <c r="G1909" s="6">
        <v>7.99</v>
      </c>
      <c r="H1909" s="6">
        <v>0.0</v>
      </c>
      <c r="I1909" s="6">
        <v>644.39</v>
      </c>
      <c r="J1909" s="3" t="s">
        <v>2571</v>
      </c>
      <c r="K1909" s="3" t="s">
        <v>1133</v>
      </c>
      <c r="L1909" s="3" t="s">
        <v>1746</v>
      </c>
      <c r="M1909" s="3" t="s">
        <v>61</v>
      </c>
      <c r="N1909" s="3" t="s">
        <v>1189</v>
      </c>
    </row>
    <row r="1910">
      <c r="A1910" s="3" t="s">
        <v>6489</v>
      </c>
      <c r="B1910" s="3" t="s">
        <v>6490</v>
      </c>
      <c r="C1910" s="3" t="s">
        <v>1594</v>
      </c>
      <c r="D1910" s="3" t="s">
        <v>55</v>
      </c>
      <c r="E1910" s="3" t="s">
        <v>34</v>
      </c>
      <c r="F1910" s="3" t="s">
        <v>120</v>
      </c>
      <c r="G1910" s="6">
        <v>5.99</v>
      </c>
      <c r="H1910" s="6">
        <v>0.0</v>
      </c>
      <c r="I1910" s="6">
        <v>1428.96</v>
      </c>
      <c r="J1910" s="3" t="s">
        <v>6491</v>
      </c>
      <c r="K1910" s="3" t="s">
        <v>481</v>
      </c>
      <c r="L1910" s="3" t="s">
        <v>534</v>
      </c>
      <c r="M1910" s="3" t="s">
        <v>39</v>
      </c>
      <c r="N1910" s="3" t="s">
        <v>6193</v>
      </c>
    </row>
    <row r="1911">
      <c r="A1911" s="3" t="s">
        <v>6492</v>
      </c>
      <c r="B1911" s="3" t="s">
        <v>6493</v>
      </c>
      <c r="C1911" s="3" t="s">
        <v>338</v>
      </c>
      <c r="D1911" s="3" t="s">
        <v>55</v>
      </c>
      <c r="E1911" s="3" t="s">
        <v>34</v>
      </c>
      <c r="F1911" s="3" t="s">
        <v>67</v>
      </c>
      <c r="G1911" s="6">
        <v>12.99</v>
      </c>
      <c r="H1911" s="6">
        <v>0.0</v>
      </c>
      <c r="I1911" s="6">
        <v>514.17</v>
      </c>
      <c r="J1911" s="3" t="s">
        <v>1729</v>
      </c>
      <c r="K1911" s="3" t="s">
        <v>1515</v>
      </c>
      <c r="L1911" s="3" t="s">
        <v>236</v>
      </c>
      <c r="M1911" s="3" t="s">
        <v>39</v>
      </c>
      <c r="N1911" s="3" t="s">
        <v>6494</v>
      </c>
    </row>
    <row r="1912">
      <c r="A1912" s="3" t="s">
        <v>6495</v>
      </c>
      <c r="B1912" s="3" t="s">
        <v>1866</v>
      </c>
      <c r="C1912" s="3" t="s">
        <v>6496</v>
      </c>
      <c r="D1912" s="3" t="s">
        <v>44</v>
      </c>
      <c r="E1912" s="3" t="s">
        <v>34</v>
      </c>
      <c r="F1912" s="3" t="s">
        <v>46</v>
      </c>
      <c r="G1912" s="6">
        <v>12.99</v>
      </c>
      <c r="H1912" s="6">
        <v>25.0</v>
      </c>
      <c r="I1912" s="6">
        <v>426.96</v>
      </c>
      <c r="J1912" s="3" t="s">
        <v>36</v>
      </c>
      <c r="K1912" s="3" t="s">
        <v>1867</v>
      </c>
      <c r="L1912" s="3" t="s">
        <v>289</v>
      </c>
      <c r="M1912" s="3" t="s">
        <v>100</v>
      </c>
      <c r="N1912" s="3" t="s">
        <v>1868</v>
      </c>
    </row>
    <row r="1913">
      <c r="A1913" s="3" t="s">
        <v>6497</v>
      </c>
      <c r="B1913" s="3" t="s">
        <v>6472</v>
      </c>
      <c r="C1913" s="3" t="s">
        <v>4869</v>
      </c>
      <c r="D1913" s="3" t="s">
        <v>44</v>
      </c>
      <c r="E1913" s="3" t="s">
        <v>34</v>
      </c>
      <c r="F1913" s="3" t="s">
        <v>67</v>
      </c>
      <c r="G1913" s="6">
        <v>12.99</v>
      </c>
      <c r="H1913" s="6">
        <v>0.0</v>
      </c>
      <c r="I1913" s="6">
        <v>1716.97</v>
      </c>
      <c r="J1913" s="3" t="s">
        <v>1343</v>
      </c>
      <c r="K1913" s="3" t="s">
        <v>1169</v>
      </c>
      <c r="L1913" s="3" t="s">
        <v>689</v>
      </c>
      <c r="M1913" s="3" t="s">
        <v>290</v>
      </c>
      <c r="N1913" s="3" t="s">
        <v>6473</v>
      </c>
    </row>
    <row r="1914">
      <c r="A1914" s="3" t="s">
        <v>6498</v>
      </c>
      <c r="B1914" s="3" t="s">
        <v>6499</v>
      </c>
      <c r="C1914" s="3" t="s">
        <v>2729</v>
      </c>
      <c r="D1914" s="3" t="s">
        <v>44</v>
      </c>
      <c r="E1914" s="3" t="s">
        <v>34</v>
      </c>
      <c r="F1914" s="3" t="s">
        <v>67</v>
      </c>
      <c r="G1914" s="6">
        <v>12.99</v>
      </c>
      <c r="H1914" s="6">
        <v>0.0</v>
      </c>
      <c r="I1914" s="6">
        <v>840.88</v>
      </c>
      <c r="J1914" s="3" t="s">
        <v>1262</v>
      </c>
      <c r="K1914" s="3" t="s">
        <v>3574</v>
      </c>
      <c r="L1914" s="3" t="s">
        <v>395</v>
      </c>
      <c r="M1914" s="3" t="s">
        <v>78</v>
      </c>
      <c r="N1914" s="3" t="s">
        <v>3840</v>
      </c>
    </row>
    <row r="1915">
      <c r="A1915" s="3" t="s">
        <v>6500</v>
      </c>
      <c r="B1915" s="3" t="s">
        <v>6501</v>
      </c>
      <c r="C1915" s="3" t="s">
        <v>797</v>
      </c>
      <c r="D1915" s="3" t="s">
        <v>44</v>
      </c>
      <c r="E1915" s="3" t="s">
        <v>34</v>
      </c>
      <c r="F1915" s="3" t="s">
        <v>120</v>
      </c>
      <c r="G1915" s="6">
        <v>7.99</v>
      </c>
      <c r="H1915" s="6">
        <v>10.0</v>
      </c>
      <c r="I1915" s="6">
        <v>746.98</v>
      </c>
      <c r="J1915" s="3" t="s">
        <v>756</v>
      </c>
      <c r="K1915" s="3" t="s">
        <v>2093</v>
      </c>
      <c r="L1915" s="3" t="s">
        <v>689</v>
      </c>
      <c r="M1915" s="3" t="s">
        <v>138</v>
      </c>
      <c r="N1915" s="3" t="s">
        <v>2241</v>
      </c>
    </row>
    <row r="1916">
      <c r="A1916" s="3" t="s">
        <v>6502</v>
      </c>
      <c r="B1916" s="3" t="s">
        <v>6503</v>
      </c>
      <c r="C1916" s="3" t="s">
        <v>6504</v>
      </c>
      <c r="D1916" s="3" t="s">
        <v>44</v>
      </c>
      <c r="E1916" s="3" t="s">
        <v>34</v>
      </c>
      <c r="F1916" s="3" t="s">
        <v>67</v>
      </c>
      <c r="G1916" s="6">
        <v>12.99</v>
      </c>
      <c r="H1916" s="6">
        <v>15.0</v>
      </c>
      <c r="I1916" s="6">
        <v>1357.32</v>
      </c>
      <c r="J1916" s="3" t="s">
        <v>430</v>
      </c>
      <c r="K1916" s="3" t="s">
        <v>2220</v>
      </c>
      <c r="L1916" s="3" t="s">
        <v>60</v>
      </c>
      <c r="M1916" s="3" t="s">
        <v>50</v>
      </c>
      <c r="N1916" s="3" t="s">
        <v>4402</v>
      </c>
    </row>
    <row r="1917">
      <c r="A1917" s="3" t="s">
        <v>6505</v>
      </c>
      <c r="B1917" s="3" t="s">
        <v>6506</v>
      </c>
      <c r="C1917" s="3" t="s">
        <v>588</v>
      </c>
      <c r="D1917" s="3" t="s">
        <v>55</v>
      </c>
      <c r="E1917" s="3" t="s">
        <v>34</v>
      </c>
      <c r="F1917" s="3" t="s">
        <v>46</v>
      </c>
      <c r="G1917" s="6">
        <v>12.99</v>
      </c>
      <c r="H1917" s="6">
        <v>10.0</v>
      </c>
      <c r="I1917" s="6">
        <v>729.51</v>
      </c>
      <c r="J1917" s="3" t="s">
        <v>171</v>
      </c>
      <c r="K1917" s="3" t="s">
        <v>6507</v>
      </c>
      <c r="L1917" s="3" t="s">
        <v>821</v>
      </c>
      <c r="M1917" s="3" t="s">
        <v>39</v>
      </c>
      <c r="N1917" s="3" t="s">
        <v>588</v>
      </c>
    </row>
    <row r="1918">
      <c r="A1918" s="3" t="s">
        <v>6508</v>
      </c>
      <c r="B1918" s="3" t="s">
        <v>594</v>
      </c>
      <c r="C1918" s="3" t="s">
        <v>1614</v>
      </c>
      <c r="D1918" s="3" t="s">
        <v>44</v>
      </c>
      <c r="E1918" s="3" t="s">
        <v>34</v>
      </c>
      <c r="F1918" s="3" t="s">
        <v>46</v>
      </c>
      <c r="G1918" s="6">
        <v>0.0</v>
      </c>
      <c r="H1918" s="6">
        <v>5.0</v>
      </c>
      <c r="I1918" s="6">
        <v>746.23</v>
      </c>
      <c r="J1918" s="3" t="s">
        <v>339</v>
      </c>
      <c r="K1918" s="3" t="s">
        <v>596</v>
      </c>
      <c r="L1918" s="3" t="s">
        <v>459</v>
      </c>
      <c r="M1918" s="3" t="s">
        <v>61</v>
      </c>
      <c r="N1918" s="3" t="s">
        <v>597</v>
      </c>
    </row>
    <row r="1919">
      <c r="A1919" s="3" t="s">
        <v>6509</v>
      </c>
      <c r="B1919" s="3" t="s">
        <v>6510</v>
      </c>
      <c r="C1919" s="3" t="s">
        <v>2386</v>
      </c>
      <c r="D1919" s="3" t="s">
        <v>44</v>
      </c>
      <c r="E1919" s="3" t="s">
        <v>34</v>
      </c>
      <c r="F1919" s="3" t="s">
        <v>120</v>
      </c>
      <c r="G1919" s="6">
        <v>5.99</v>
      </c>
      <c r="H1919" s="6">
        <v>0.0</v>
      </c>
      <c r="I1919" s="6">
        <v>552.74</v>
      </c>
      <c r="J1919" s="3" t="s">
        <v>6511</v>
      </c>
      <c r="K1919" s="3" t="s">
        <v>465</v>
      </c>
      <c r="L1919" s="3" t="s">
        <v>92</v>
      </c>
      <c r="M1919" s="3" t="s">
        <v>78</v>
      </c>
      <c r="N1919" s="3" t="s">
        <v>6512</v>
      </c>
    </row>
    <row r="1920">
      <c r="A1920" s="3" t="s">
        <v>6513</v>
      </c>
      <c r="B1920" s="3" t="s">
        <v>6514</v>
      </c>
      <c r="C1920" s="3" t="s">
        <v>1964</v>
      </c>
      <c r="D1920" s="3" t="s">
        <v>33</v>
      </c>
      <c r="E1920" s="3" t="s">
        <v>34</v>
      </c>
      <c r="F1920" s="3" t="s">
        <v>67</v>
      </c>
      <c r="G1920" s="6">
        <v>4.99</v>
      </c>
      <c r="H1920" s="6">
        <v>20.0</v>
      </c>
      <c r="I1920" s="6">
        <v>980.63</v>
      </c>
      <c r="J1920" s="3" t="s">
        <v>363</v>
      </c>
      <c r="K1920" s="3" t="s">
        <v>683</v>
      </c>
      <c r="L1920" s="3" t="s">
        <v>276</v>
      </c>
      <c r="M1920" s="3" t="s">
        <v>39</v>
      </c>
      <c r="N1920" s="3" t="s">
        <v>6515</v>
      </c>
    </row>
    <row r="1921">
      <c r="A1921" s="3" t="s">
        <v>6516</v>
      </c>
      <c r="B1921" s="3" t="s">
        <v>4791</v>
      </c>
      <c r="C1921" s="3" t="s">
        <v>6220</v>
      </c>
      <c r="D1921" s="3" t="s">
        <v>55</v>
      </c>
      <c r="E1921" s="3" t="s">
        <v>34</v>
      </c>
      <c r="F1921" s="3" t="s">
        <v>120</v>
      </c>
      <c r="G1921" s="6">
        <v>0.0</v>
      </c>
      <c r="H1921" s="6">
        <v>5.0</v>
      </c>
      <c r="I1921" s="6">
        <v>364.21</v>
      </c>
      <c r="J1921" s="3" t="s">
        <v>4793</v>
      </c>
      <c r="K1921" s="3" t="s">
        <v>704</v>
      </c>
      <c r="L1921" s="3" t="s">
        <v>316</v>
      </c>
      <c r="M1921" s="3" t="s">
        <v>71</v>
      </c>
      <c r="N1921" s="3" t="s">
        <v>386</v>
      </c>
    </row>
    <row r="1922">
      <c r="A1922" s="3" t="s">
        <v>6517</v>
      </c>
      <c r="B1922" s="3" t="s">
        <v>6518</v>
      </c>
      <c r="C1922" s="3" t="s">
        <v>3906</v>
      </c>
      <c r="D1922" s="3" t="s">
        <v>44</v>
      </c>
      <c r="E1922" s="3" t="s">
        <v>34</v>
      </c>
      <c r="F1922" s="3" t="s">
        <v>120</v>
      </c>
      <c r="G1922" s="6">
        <v>0.0</v>
      </c>
      <c r="H1922" s="6">
        <v>15.0</v>
      </c>
      <c r="I1922" s="6">
        <v>835.11</v>
      </c>
      <c r="J1922" s="3" t="s">
        <v>6519</v>
      </c>
      <c r="K1922" s="3" t="s">
        <v>2472</v>
      </c>
      <c r="L1922" s="3" t="s">
        <v>413</v>
      </c>
      <c r="M1922" s="3" t="s">
        <v>61</v>
      </c>
      <c r="N1922" s="3" t="s">
        <v>159</v>
      </c>
    </row>
    <row r="1923">
      <c r="A1923" s="3" t="s">
        <v>6520</v>
      </c>
      <c r="B1923" s="3" t="s">
        <v>6521</v>
      </c>
      <c r="C1923" s="3" t="s">
        <v>5005</v>
      </c>
      <c r="D1923" s="3" t="s">
        <v>33</v>
      </c>
      <c r="E1923" s="3" t="s">
        <v>34</v>
      </c>
      <c r="F1923" s="3" t="s">
        <v>35</v>
      </c>
      <c r="G1923" s="6">
        <v>0.0</v>
      </c>
      <c r="H1923" s="6">
        <v>0.0</v>
      </c>
      <c r="I1923" s="6">
        <v>1975.13</v>
      </c>
      <c r="J1923" s="3" t="s">
        <v>6522</v>
      </c>
      <c r="K1923" s="3" t="s">
        <v>2564</v>
      </c>
      <c r="L1923" s="3" t="s">
        <v>297</v>
      </c>
      <c r="M1923" s="3" t="s">
        <v>61</v>
      </c>
      <c r="N1923" s="3" t="s">
        <v>583</v>
      </c>
    </row>
    <row r="1924">
      <c r="A1924" s="3" t="s">
        <v>6523</v>
      </c>
      <c r="B1924" s="3" t="s">
        <v>6524</v>
      </c>
      <c r="C1924" s="3" t="s">
        <v>1994</v>
      </c>
      <c r="D1924" s="3" t="s">
        <v>44</v>
      </c>
      <c r="E1924" s="3" t="s">
        <v>34</v>
      </c>
      <c r="F1924" s="3" t="s">
        <v>57</v>
      </c>
      <c r="G1924" s="6">
        <v>7.99</v>
      </c>
      <c r="H1924" s="6">
        <v>0.0</v>
      </c>
      <c r="I1924" s="6">
        <v>2031.63</v>
      </c>
      <c r="J1924" s="3" t="s">
        <v>647</v>
      </c>
      <c r="K1924" s="3" t="s">
        <v>6525</v>
      </c>
      <c r="L1924" s="3" t="s">
        <v>310</v>
      </c>
      <c r="M1924" s="3" t="s">
        <v>39</v>
      </c>
      <c r="N1924" s="3" t="s">
        <v>5941</v>
      </c>
    </row>
    <row r="1925">
      <c r="A1925" s="3" t="s">
        <v>6526</v>
      </c>
      <c r="B1925" s="3" t="s">
        <v>5274</v>
      </c>
      <c r="C1925" s="3" t="s">
        <v>6527</v>
      </c>
      <c r="D1925" s="3" t="s">
        <v>44</v>
      </c>
      <c r="E1925" s="3" t="s">
        <v>34</v>
      </c>
      <c r="F1925" s="3" t="s">
        <v>120</v>
      </c>
      <c r="G1925" s="6">
        <v>0.0</v>
      </c>
      <c r="H1925" s="6">
        <v>0.0</v>
      </c>
      <c r="I1925" s="6">
        <v>1663.27</v>
      </c>
      <c r="J1925" s="3" t="s">
        <v>5275</v>
      </c>
      <c r="K1925" s="3" t="s">
        <v>3603</v>
      </c>
      <c r="L1925" s="3" t="s">
        <v>70</v>
      </c>
      <c r="M1925" s="3" t="s">
        <v>100</v>
      </c>
      <c r="N1925" s="3" t="s">
        <v>4375</v>
      </c>
    </row>
    <row r="1926">
      <c r="A1926" s="3" t="s">
        <v>6528</v>
      </c>
      <c r="B1926" s="3" t="s">
        <v>5940</v>
      </c>
      <c r="C1926" s="3" t="s">
        <v>3794</v>
      </c>
      <c r="D1926" s="3" t="s">
        <v>55</v>
      </c>
      <c r="E1926" s="3" t="s">
        <v>34</v>
      </c>
      <c r="F1926" s="3" t="s">
        <v>67</v>
      </c>
      <c r="G1926" s="6">
        <v>0.0</v>
      </c>
      <c r="H1926" s="6">
        <v>15.0</v>
      </c>
      <c r="I1926" s="6">
        <v>2570.39</v>
      </c>
      <c r="J1926" s="3" t="s">
        <v>249</v>
      </c>
      <c r="K1926" s="3" t="s">
        <v>5942</v>
      </c>
      <c r="L1926" s="3" t="s">
        <v>493</v>
      </c>
      <c r="M1926" s="3" t="s">
        <v>290</v>
      </c>
      <c r="N1926" s="3" t="s">
        <v>5943</v>
      </c>
    </row>
    <row r="1927">
      <c r="A1927" s="3" t="s">
        <v>6529</v>
      </c>
      <c r="B1927" s="3" t="s">
        <v>6530</v>
      </c>
      <c r="C1927" s="3" t="s">
        <v>5225</v>
      </c>
      <c r="D1927" s="3" t="s">
        <v>44</v>
      </c>
      <c r="E1927" s="3" t="s">
        <v>34</v>
      </c>
      <c r="F1927" s="3" t="s">
        <v>120</v>
      </c>
      <c r="G1927" s="6">
        <v>0.0</v>
      </c>
      <c r="H1927" s="6">
        <v>0.0</v>
      </c>
      <c r="I1927" s="6">
        <v>620.83</v>
      </c>
      <c r="J1927" s="3" t="s">
        <v>1910</v>
      </c>
      <c r="K1927" s="3" t="s">
        <v>6531</v>
      </c>
      <c r="L1927" s="3" t="s">
        <v>212</v>
      </c>
      <c r="M1927" s="3" t="s">
        <v>290</v>
      </c>
      <c r="N1927" s="3" t="s">
        <v>3934</v>
      </c>
    </row>
    <row r="1928">
      <c r="A1928" s="3" t="s">
        <v>6532</v>
      </c>
      <c r="B1928" s="3" t="s">
        <v>6533</v>
      </c>
      <c r="C1928" s="3" t="s">
        <v>2030</v>
      </c>
      <c r="D1928" s="3" t="s">
        <v>33</v>
      </c>
      <c r="E1928" s="3" t="s">
        <v>34</v>
      </c>
      <c r="F1928" s="3" t="s">
        <v>46</v>
      </c>
      <c r="G1928" s="6">
        <v>0.0</v>
      </c>
      <c r="H1928" s="6">
        <v>0.0</v>
      </c>
      <c r="I1928" s="6">
        <v>1434.97</v>
      </c>
      <c r="J1928" s="3" t="s">
        <v>6534</v>
      </c>
      <c r="K1928" s="3" t="s">
        <v>6535</v>
      </c>
      <c r="L1928" s="3" t="s">
        <v>413</v>
      </c>
      <c r="M1928" s="3" t="s">
        <v>290</v>
      </c>
      <c r="N1928" s="3" t="s">
        <v>1958</v>
      </c>
    </row>
    <row r="1929">
      <c r="A1929" s="3" t="s">
        <v>6536</v>
      </c>
      <c r="B1929" s="3" t="s">
        <v>1517</v>
      </c>
      <c r="C1929" s="3" t="s">
        <v>3365</v>
      </c>
      <c r="D1929" s="3" t="s">
        <v>33</v>
      </c>
      <c r="E1929" s="3" t="s">
        <v>34</v>
      </c>
      <c r="F1929" s="3" t="s">
        <v>120</v>
      </c>
      <c r="G1929" s="6">
        <v>0.0</v>
      </c>
      <c r="H1929" s="6">
        <v>15.0</v>
      </c>
      <c r="I1929" s="6">
        <v>447.46</v>
      </c>
      <c r="J1929" s="3" t="s">
        <v>1519</v>
      </c>
      <c r="K1929" s="3" t="s">
        <v>295</v>
      </c>
      <c r="L1929" s="3" t="s">
        <v>289</v>
      </c>
      <c r="M1929" s="3" t="s">
        <v>50</v>
      </c>
      <c r="N1929" s="3" t="s">
        <v>792</v>
      </c>
    </row>
    <row r="1930">
      <c r="A1930" s="3" t="s">
        <v>6537</v>
      </c>
      <c r="B1930" s="3" t="s">
        <v>6538</v>
      </c>
      <c r="C1930" s="3" t="s">
        <v>3263</v>
      </c>
      <c r="D1930" s="3" t="s">
        <v>44</v>
      </c>
      <c r="E1930" s="3" t="s">
        <v>34</v>
      </c>
      <c r="F1930" s="3" t="s">
        <v>35</v>
      </c>
      <c r="G1930" s="6">
        <v>7.99</v>
      </c>
      <c r="H1930" s="6">
        <v>0.0</v>
      </c>
      <c r="I1930" s="6">
        <v>1689.03</v>
      </c>
      <c r="J1930" s="3" t="s">
        <v>1355</v>
      </c>
      <c r="K1930" s="3" t="s">
        <v>825</v>
      </c>
      <c r="L1930" s="3" t="s">
        <v>276</v>
      </c>
      <c r="M1930" s="3" t="s">
        <v>290</v>
      </c>
      <c r="N1930" s="3" t="s">
        <v>4488</v>
      </c>
    </row>
    <row r="1931">
      <c r="A1931" s="3" t="s">
        <v>6539</v>
      </c>
      <c r="B1931" s="3" t="s">
        <v>4395</v>
      </c>
      <c r="C1931" s="3" t="s">
        <v>3334</v>
      </c>
      <c r="D1931" s="3" t="s">
        <v>44</v>
      </c>
      <c r="E1931" s="3" t="s">
        <v>34</v>
      </c>
      <c r="F1931" s="3" t="s">
        <v>120</v>
      </c>
      <c r="G1931" s="6">
        <v>4.99</v>
      </c>
      <c r="H1931" s="6">
        <v>0.0</v>
      </c>
      <c r="I1931" s="6">
        <v>1189.8</v>
      </c>
      <c r="J1931" s="3" t="s">
        <v>405</v>
      </c>
      <c r="K1931" s="3" t="s">
        <v>412</v>
      </c>
      <c r="L1931" s="3" t="s">
        <v>166</v>
      </c>
      <c r="M1931" s="3" t="s">
        <v>290</v>
      </c>
      <c r="N1931" s="3" t="s">
        <v>2828</v>
      </c>
    </row>
    <row r="1932">
      <c r="A1932" s="3" t="s">
        <v>6540</v>
      </c>
      <c r="B1932" s="3" t="s">
        <v>6541</v>
      </c>
      <c r="C1932" s="3" t="s">
        <v>4491</v>
      </c>
      <c r="D1932" s="3" t="s">
        <v>33</v>
      </c>
      <c r="E1932" s="3" t="s">
        <v>34</v>
      </c>
      <c r="F1932" s="3" t="s">
        <v>120</v>
      </c>
      <c r="G1932" s="6">
        <v>4.99</v>
      </c>
      <c r="H1932" s="6">
        <v>20.0</v>
      </c>
      <c r="I1932" s="6">
        <v>274.13</v>
      </c>
      <c r="J1932" s="3" t="s">
        <v>121</v>
      </c>
      <c r="K1932" s="3" t="s">
        <v>638</v>
      </c>
      <c r="L1932" s="3" t="s">
        <v>770</v>
      </c>
      <c r="M1932" s="3" t="s">
        <v>71</v>
      </c>
      <c r="N1932" s="3" t="s">
        <v>883</v>
      </c>
    </row>
    <row r="1933">
      <c r="A1933" s="3" t="s">
        <v>6542</v>
      </c>
      <c r="B1933" s="3" t="s">
        <v>6543</v>
      </c>
      <c r="C1933" s="3" t="s">
        <v>1479</v>
      </c>
      <c r="D1933" s="3" t="s">
        <v>44</v>
      </c>
      <c r="E1933" s="3" t="s">
        <v>34</v>
      </c>
      <c r="F1933" s="3" t="s">
        <v>35</v>
      </c>
      <c r="G1933" s="6">
        <v>12.99</v>
      </c>
      <c r="H1933" s="6">
        <v>0.0</v>
      </c>
      <c r="I1933" s="6">
        <v>708.45</v>
      </c>
      <c r="J1933" s="3" t="s">
        <v>149</v>
      </c>
      <c r="K1933" s="3" t="s">
        <v>1106</v>
      </c>
      <c r="L1933" s="3" t="s">
        <v>666</v>
      </c>
      <c r="M1933" s="3" t="s">
        <v>78</v>
      </c>
      <c r="N1933" s="3" t="s">
        <v>1710</v>
      </c>
    </row>
    <row r="1934">
      <c r="A1934" s="3" t="s">
        <v>6544</v>
      </c>
      <c r="B1934" s="3" t="s">
        <v>6545</v>
      </c>
      <c r="C1934" s="3" t="s">
        <v>2402</v>
      </c>
      <c r="D1934" s="3" t="s">
        <v>44</v>
      </c>
      <c r="E1934" s="3" t="s">
        <v>34</v>
      </c>
      <c r="F1934" s="3" t="s">
        <v>46</v>
      </c>
      <c r="G1934" s="6">
        <v>0.0</v>
      </c>
      <c r="H1934" s="6">
        <v>0.0</v>
      </c>
      <c r="I1934" s="6">
        <v>781.88</v>
      </c>
      <c r="J1934" s="3" t="s">
        <v>1122</v>
      </c>
      <c r="K1934" s="3" t="s">
        <v>143</v>
      </c>
      <c r="L1934" s="3" t="s">
        <v>1223</v>
      </c>
      <c r="M1934" s="3" t="s">
        <v>39</v>
      </c>
      <c r="N1934" s="3" t="s">
        <v>660</v>
      </c>
    </row>
    <row r="1935">
      <c r="A1935" s="3" t="s">
        <v>6546</v>
      </c>
      <c r="B1935" s="3" t="s">
        <v>2616</v>
      </c>
      <c r="C1935" s="3" t="s">
        <v>1497</v>
      </c>
      <c r="D1935" s="3" t="s">
        <v>44</v>
      </c>
      <c r="E1935" s="3" t="s">
        <v>34</v>
      </c>
      <c r="F1935" s="3" t="s">
        <v>35</v>
      </c>
      <c r="G1935" s="6">
        <v>5.99</v>
      </c>
      <c r="H1935" s="6">
        <v>0.0</v>
      </c>
      <c r="I1935" s="6">
        <v>661.06</v>
      </c>
      <c r="J1935" s="3" t="s">
        <v>1926</v>
      </c>
      <c r="K1935" s="3" t="s">
        <v>2617</v>
      </c>
      <c r="L1935" s="3" t="s">
        <v>236</v>
      </c>
      <c r="M1935" s="3" t="s">
        <v>71</v>
      </c>
      <c r="N1935" s="3" t="s">
        <v>134</v>
      </c>
    </row>
    <row r="1936">
      <c r="A1936" s="3" t="s">
        <v>6547</v>
      </c>
      <c r="B1936" s="3" t="s">
        <v>5540</v>
      </c>
      <c r="C1936" s="3" t="s">
        <v>3692</v>
      </c>
      <c r="D1936" s="3" t="s">
        <v>44</v>
      </c>
      <c r="E1936" s="3" t="s">
        <v>2598</v>
      </c>
      <c r="F1936" s="3" t="s">
        <v>120</v>
      </c>
      <c r="G1936" s="6">
        <v>4.99</v>
      </c>
      <c r="H1936" s="6">
        <v>0.0</v>
      </c>
      <c r="I1936" s="6">
        <v>621.02</v>
      </c>
      <c r="J1936" s="3" t="s">
        <v>217</v>
      </c>
      <c r="K1936" s="3" t="s">
        <v>321</v>
      </c>
      <c r="L1936" s="3" t="s">
        <v>276</v>
      </c>
      <c r="M1936" s="3" t="s">
        <v>78</v>
      </c>
      <c r="N1936" s="3" t="s">
        <v>5541</v>
      </c>
    </row>
    <row r="1937">
      <c r="A1937" s="3" t="s">
        <v>6548</v>
      </c>
      <c r="B1937" s="3" t="s">
        <v>6549</v>
      </c>
      <c r="C1937" s="3" t="s">
        <v>6550</v>
      </c>
      <c r="D1937" s="3" t="s">
        <v>33</v>
      </c>
      <c r="E1937" s="3" t="s">
        <v>34</v>
      </c>
      <c r="F1937" s="3" t="s">
        <v>46</v>
      </c>
      <c r="G1937" s="6">
        <v>0.0</v>
      </c>
      <c r="H1937" s="6">
        <v>0.0</v>
      </c>
      <c r="I1937" s="6">
        <v>989.24</v>
      </c>
      <c r="J1937" s="3" t="s">
        <v>955</v>
      </c>
      <c r="K1937" s="3" t="s">
        <v>242</v>
      </c>
      <c r="L1937" s="3" t="s">
        <v>821</v>
      </c>
      <c r="M1937" s="3" t="s">
        <v>290</v>
      </c>
      <c r="N1937" s="3" t="s">
        <v>410</v>
      </c>
    </row>
    <row r="1938">
      <c r="A1938" s="3" t="s">
        <v>6551</v>
      </c>
      <c r="B1938" s="3" t="s">
        <v>4813</v>
      </c>
      <c r="C1938" s="3" t="s">
        <v>4587</v>
      </c>
      <c r="D1938" s="3" t="s">
        <v>33</v>
      </c>
      <c r="E1938" s="3" t="s">
        <v>34</v>
      </c>
      <c r="F1938" s="3" t="s">
        <v>46</v>
      </c>
      <c r="G1938" s="6">
        <v>12.99</v>
      </c>
      <c r="H1938" s="6">
        <v>0.0</v>
      </c>
      <c r="I1938" s="6">
        <v>333.28</v>
      </c>
      <c r="J1938" s="3" t="s">
        <v>4814</v>
      </c>
      <c r="K1938" s="3" t="s">
        <v>3919</v>
      </c>
      <c r="L1938" s="3" t="s">
        <v>378</v>
      </c>
      <c r="M1938" s="3" t="s">
        <v>78</v>
      </c>
      <c r="N1938" s="3" t="s">
        <v>2522</v>
      </c>
    </row>
    <row r="1939">
      <c r="A1939" s="3" t="s">
        <v>6552</v>
      </c>
      <c r="B1939" s="3" t="s">
        <v>6553</v>
      </c>
      <c r="C1939" s="3" t="s">
        <v>6554</v>
      </c>
      <c r="D1939" s="3" t="s">
        <v>44</v>
      </c>
      <c r="E1939" s="3" t="s">
        <v>34</v>
      </c>
      <c r="F1939" s="3" t="s">
        <v>46</v>
      </c>
      <c r="G1939" s="6">
        <v>12.99</v>
      </c>
      <c r="H1939" s="6">
        <v>0.0</v>
      </c>
      <c r="I1939" s="6">
        <v>2142.39</v>
      </c>
      <c r="J1939" s="3" t="s">
        <v>446</v>
      </c>
      <c r="K1939" s="3" t="s">
        <v>193</v>
      </c>
      <c r="L1939" s="3" t="s">
        <v>85</v>
      </c>
      <c r="M1939" s="3" t="s">
        <v>290</v>
      </c>
      <c r="N1939" s="3" t="s">
        <v>345</v>
      </c>
    </row>
    <row r="1940">
      <c r="A1940" s="3" t="s">
        <v>6555</v>
      </c>
      <c r="B1940" s="3" t="s">
        <v>361</v>
      </c>
      <c r="C1940" s="3" t="s">
        <v>32</v>
      </c>
      <c r="D1940" s="3" t="s">
        <v>33</v>
      </c>
      <c r="E1940" s="3" t="s">
        <v>34</v>
      </c>
      <c r="F1940" s="3" t="s">
        <v>120</v>
      </c>
      <c r="G1940" s="6">
        <v>5.99</v>
      </c>
      <c r="H1940" s="6">
        <v>0.0</v>
      </c>
      <c r="I1940" s="6">
        <v>725.04</v>
      </c>
      <c r="J1940" s="3" t="s">
        <v>363</v>
      </c>
      <c r="K1940" s="3" t="s">
        <v>364</v>
      </c>
      <c r="L1940" s="3" t="s">
        <v>282</v>
      </c>
      <c r="M1940" s="3" t="s">
        <v>61</v>
      </c>
      <c r="N1940" s="3" t="s">
        <v>365</v>
      </c>
    </row>
    <row r="1941">
      <c r="A1941" s="3" t="s">
        <v>6556</v>
      </c>
      <c r="B1941" s="3" t="s">
        <v>3032</v>
      </c>
      <c r="C1941" s="3" t="s">
        <v>4717</v>
      </c>
      <c r="D1941" s="3" t="s">
        <v>44</v>
      </c>
      <c r="E1941" s="3" t="s">
        <v>34</v>
      </c>
      <c r="F1941" s="3" t="s">
        <v>46</v>
      </c>
      <c r="G1941" s="6">
        <v>7.99</v>
      </c>
      <c r="H1941" s="6">
        <v>0.0</v>
      </c>
      <c r="I1941" s="6">
        <v>463.39</v>
      </c>
      <c r="J1941" s="3" t="s">
        <v>36</v>
      </c>
      <c r="K1941" s="3" t="s">
        <v>1133</v>
      </c>
      <c r="L1941" s="3" t="s">
        <v>166</v>
      </c>
      <c r="M1941" s="3" t="s">
        <v>100</v>
      </c>
      <c r="N1941" s="3" t="s">
        <v>2345</v>
      </c>
    </row>
    <row r="1942">
      <c r="A1942" s="3" t="s">
        <v>6557</v>
      </c>
      <c r="B1942" s="3" t="s">
        <v>6558</v>
      </c>
      <c r="C1942" s="3" t="s">
        <v>3709</v>
      </c>
      <c r="D1942" s="3" t="s">
        <v>33</v>
      </c>
      <c r="E1942" s="3" t="s">
        <v>34</v>
      </c>
      <c r="F1942" s="3" t="s">
        <v>67</v>
      </c>
      <c r="G1942" s="6">
        <v>12.99</v>
      </c>
      <c r="H1942" s="6">
        <v>0.0</v>
      </c>
      <c r="I1942" s="6">
        <v>1116.27</v>
      </c>
      <c r="J1942" s="3" t="s">
        <v>521</v>
      </c>
      <c r="K1942" s="3" t="s">
        <v>3919</v>
      </c>
      <c r="L1942" s="3" t="s">
        <v>341</v>
      </c>
      <c r="M1942" s="3" t="s">
        <v>78</v>
      </c>
      <c r="N1942" s="3" t="s">
        <v>6559</v>
      </c>
    </row>
    <row r="1943">
      <c r="A1943" s="3" t="s">
        <v>6560</v>
      </c>
      <c r="B1943" s="3" t="s">
        <v>6561</v>
      </c>
      <c r="C1943" s="3" t="s">
        <v>1478</v>
      </c>
      <c r="D1943" s="3" t="s">
        <v>55</v>
      </c>
      <c r="E1943" s="3" t="s">
        <v>45</v>
      </c>
      <c r="F1943" s="3" t="s">
        <v>67</v>
      </c>
      <c r="G1943" s="6">
        <v>4.99</v>
      </c>
      <c r="H1943" s="6">
        <v>0.0</v>
      </c>
      <c r="I1943" s="6">
        <v>2026.06</v>
      </c>
      <c r="J1943" s="3" t="s">
        <v>1975</v>
      </c>
      <c r="K1943" s="3" t="s">
        <v>97</v>
      </c>
      <c r="L1943" s="3" t="s">
        <v>38</v>
      </c>
      <c r="M1943" s="3" t="s">
        <v>39</v>
      </c>
      <c r="N1943" s="3" t="s">
        <v>6177</v>
      </c>
    </row>
    <row r="1944">
      <c r="A1944" s="3" t="s">
        <v>6562</v>
      </c>
      <c r="B1944" s="3" t="s">
        <v>6563</v>
      </c>
      <c r="C1944" s="3" t="s">
        <v>2099</v>
      </c>
      <c r="D1944" s="3" t="s">
        <v>44</v>
      </c>
      <c r="E1944" s="3" t="s">
        <v>34</v>
      </c>
      <c r="F1944" s="3" t="s">
        <v>35</v>
      </c>
      <c r="G1944" s="6">
        <v>7.99</v>
      </c>
      <c r="H1944" s="6">
        <v>0.0</v>
      </c>
      <c r="I1944" s="6">
        <v>4576.85</v>
      </c>
      <c r="J1944" s="3" t="s">
        <v>248</v>
      </c>
      <c r="K1944" s="3" t="s">
        <v>6564</v>
      </c>
      <c r="L1944" s="3" t="s">
        <v>608</v>
      </c>
      <c r="M1944" s="3" t="s">
        <v>71</v>
      </c>
      <c r="N1944" s="3" t="s">
        <v>5666</v>
      </c>
    </row>
    <row r="1945">
      <c r="A1945" s="3" t="s">
        <v>6565</v>
      </c>
      <c r="B1945" s="3" t="s">
        <v>6566</v>
      </c>
      <c r="C1945" s="3" t="s">
        <v>6567</v>
      </c>
      <c r="D1945" s="3" t="s">
        <v>44</v>
      </c>
      <c r="E1945" s="3" t="s">
        <v>34</v>
      </c>
      <c r="F1945" s="3" t="s">
        <v>67</v>
      </c>
      <c r="G1945" s="6">
        <v>4.99</v>
      </c>
      <c r="H1945" s="6">
        <v>5.0</v>
      </c>
      <c r="I1945" s="6">
        <v>136.8</v>
      </c>
      <c r="J1945" s="3" t="s">
        <v>6568</v>
      </c>
      <c r="K1945" s="3" t="s">
        <v>3457</v>
      </c>
      <c r="L1945" s="3" t="s">
        <v>1117</v>
      </c>
      <c r="M1945" s="3" t="s">
        <v>100</v>
      </c>
      <c r="N1945" s="3" t="s">
        <v>4573</v>
      </c>
    </row>
    <row r="1946">
      <c r="A1946" s="3" t="s">
        <v>6569</v>
      </c>
      <c r="B1946" s="3" t="s">
        <v>6570</v>
      </c>
      <c r="C1946" s="3" t="s">
        <v>4336</v>
      </c>
      <c r="D1946" s="3" t="s">
        <v>33</v>
      </c>
      <c r="E1946" s="3" t="s">
        <v>34</v>
      </c>
      <c r="F1946" s="3" t="s">
        <v>35</v>
      </c>
      <c r="G1946" s="6">
        <v>7.99</v>
      </c>
      <c r="H1946" s="6">
        <v>0.0</v>
      </c>
      <c r="I1946" s="6">
        <v>852.55</v>
      </c>
      <c r="J1946" s="3" t="s">
        <v>2387</v>
      </c>
      <c r="K1946" s="3" t="s">
        <v>683</v>
      </c>
      <c r="L1946" s="3" t="s">
        <v>85</v>
      </c>
      <c r="M1946" s="3" t="s">
        <v>71</v>
      </c>
      <c r="N1946" s="3" t="s">
        <v>6571</v>
      </c>
    </row>
    <row r="1947">
      <c r="A1947" s="3" t="s">
        <v>6572</v>
      </c>
      <c r="B1947" s="3" t="s">
        <v>6573</v>
      </c>
      <c r="C1947" s="3" t="s">
        <v>2339</v>
      </c>
      <c r="D1947" s="3" t="s">
        <v>44</v>
      </c>
      <c r="E1947" s="3" t="s">
        <v>34</v>
      </c>
      <c r="F1947" s="3" t="s">
        <v>57</v>
      </c>
      <c r="G1947" s="6">
        <v>4.99</v>
      </c>
      <c r="H1947" s="6">
        <v>5.0</v>
      </c>
      <c r="I1947" s="6">
        <v>3034.1</v>
      </c>
      <c r="J1947" s="3" t="s">
        <v>377</v>
      </c>
      <c r="K1947" s="3" t="s">
        <v>820</v>
      </c>
      <c r="L1947" s="3" t="s">
        <v>92</v>
      </c>
      <c r="M1947" s="3" t="s">
        <v>243</v>
      </c>
      <c r="N1947" s="3" t="s">
        <v>6574</v>
      </c>
    </row>
    <row r="1948">
      <c r="A1948" s="3" t="s">
        <v>6575</v>
      </c>
      <c r="B1948" s="3" t="s">
        <v>6358</v>
      </c>
      <c r="C1948" s="3" t="s">
        <v>5140</v>
      </c>
      <c r="D1948" s="3" t="s">
        <v>44</v>
      </c>
      <c r="E1948" s="3" t="s">
        <v>34</v>
      </c>
      <c r="F1948" s="3" t="s">
        <v>120</v>
      </c>
      <c r="G1948" s="6">
        <v>5.99</v>
      </c>
      <c r="H1948" s="6">
        <v>0.0</v>
      </c>
      <c r="I1948" s="6">
        <v>493.47</v>
      </c>
      <c r="J1948" s="3" t="s">
        <v>664</v>
      </c>
      <c r="K1948" s="3" t="s">
        <v>2366</v>
      </c>
      <c r="L1948" s="3" t="s">
        <v>38</v>
      </c>
      <c r="M1948" s="3" t="s">
        <v>78</v>
      </c>
      <c r="N1948" s="3" t="s">
        <v>6359</v>
      </c>
    </row>
    <row r="1949">
      <c r="A1949" s="3" t="s">
        <v>6576</v>
      </c>
      <c r="B1949" s="3" t="s">
        <v>6577</v>
      </c>
      <c r="C1949" s="3" t="s">
        <v>687</v>
      </c>
      <c r="D1949" s="3" t="s">
        <v>44</v>
      </c>
      <c r="E1949" s="3" t="s">
        <v>34</v>
      </c>
      <c r="F1949" s="3" t="s">
        <v>57</v>
      </c>
      <c r="G1949" s="6">
        <v>0.0</v>
      </c>
      <c r="H1949" s="6">
        <v>5.0</v>
      </c>
      <c r="I1949" s="6">
        <v>1387.66</v>
      </c>
      <c r="J1949" s="3" t="s">
        <v>2116</v>
      </c>
      <c r="K1949" s="3" t="s">
        <v>186</v>
      </c>
      <c r="L1949" s="3" t="s">
        <v>534</v>
      </c>
      <c r="M1949" s="3" t="s">
        <v>71</v>
      </c>
      <c r="N1949" s="3" t="s">
        <v>2901</v>
      </c>
    </row>
    <row r="1950">
      <c r="A1950" s="3" t="s">
        <v>6578</v>
      </c>
      <c r="B1950" s="3" t="s">
        <v>6579</v>
      </c>
      <c r="C1950" s="3" t="s">
        <v>1485</v>
      </c>
      <c r="D1950" s="3" t="s">
        <v>33</v>
      </c>
      <c r="E1950" s="3" t="s">
        <v>34</v>
      </c>
      <c r="F1950" s="3" t="s">
        <v>35</v>
      </c>
      <c r="G1950" s="6">
        <v>5.99</v>
      </c>
      <c r="H1950" s="6">
        <v>0.0</v>
      </c>
      <c r="I1950" s="6">
        <v>216.47</v>
      </c>
      <c r="J1950" s="3" t="s">
        <v>3224</v>
      </c>
      <c r="K1950" s="3" t="s">
        <v>1373</v>
      </c>
      <c r="L1950" s="3" t="s">
        <v>92</v>
      </c>
      <c r="M1950" s="3" t="s">
        <v>39</v>
      </c>
      <c r="N1950" s="3" t="s">
        <v>615</v>
      </c>
    </row>
    <row r="1951">
      <c r="A1951" s="3" t="s">
        <v>6580</v>
      </c>
      <c r="B1951" s="3" t="s">
        <v>1434</v>
      </c>
      <c r="C1951" s="3" t="s">
        <v>6581</v>
      </c>
      <c r="D1951" s="3" t="s">
        <v>33</v>
      </c>
      <c r="E1951" s="3" t="s">
        <v>34</v>
      </c>
      <c r="F1951" s="3" t="s">
        <v>46</v>
      </c>
      <c r="G1951" s="6">
        <v>0.0</v>
      </c>
      <c r="H1951" s="6">
        <v>5.0</v>
      </c>
      <c r="I1951" s="6">
        <v>1641.32</v>
      </c>
      <c r="J1951" s="3" t="s">
        <v>36</v>
      </c>
      <c r="K1951" s="3" t="s">
        <v>1436</v>
      </c>
      <c r="L1951" s="3" t="s">
        <v>459</v>
      </c>
      <c r="M1951" s="3" t="s">
        <v>39</v>
      </c>
      <c r="N1951" s="3" t="s">
        <v>1437</v>
      </c>
    </row>
    <row r="1952">
      <c r="A1952" s="3" t="s">
        <v>6582</v>
      </c>
      <c r="B1952" s="3" t="s">
        <v>6583</v>
      </c>
      <c r="C1952" s="3" t="s">
        <v>6584</v>
      </c>
      <c r="D1952" s="3" t="s">
        <v>44</v>
      </c>
      <c r="E1952" s="3" t="s">
        <v>45</v>
      </c>
      <c r="F1952" s="3" t="s">
        <v>120</v>
      </c>
      <c r="G1952" s="6">
        <v>4.99</v>
      </c>
      <c r="H1952" s="6">
        <v>20.0</v>
      </c>
      <c r="I1952" s="6">
        <v>1633.06</v>
      </c>
      <c r="J1952" s="3" t="s">
        <v>3713</v>
      </c>
      <c r="K1952" s="3" t="s">
        <v>2093</v>
      </c>
      <c r="L1952" s="3" t="s">
        <v>236</v>
      </c>
      <c r="M1952" s="3" t="s">
        <v>138</v>
      </c>
      <c r="N1952" s="3" t="s">
        <v>6585</v>
      </c>
    </row>
    <row r="1953">
      <c r="A1953" s="3" t="s">
        <v>6586</v>
      </c>
      <c r="B1953" s="3" t="s">
        <v>1212</v>
      </c>
      <c r="C1953" s="3" t="s">
        <v>1213</v>
      </c>
      <c r="D1953" s="3" t="s">
        <v>33</v>
      </c>
      <c r="E1953" s="3" t="s">
        <v>34</v>
      </c>
      <c r="F1953" s="3" t="s">
        <v>46</v>
      </c>
      <c r="G1953" s="6">
        <v>0.0</v>
      </c>
      <c r="H1953" s="6">
        <v>0.0</v>
      </c>
      <c r="I1953" s="6">
        <v>2236.19</v>
      </c>
      <c r="J1953" s="3" t="s">
        <v>97</v>
      </c>
      <c r="K1953" s="3" t="s">
        <v>1143</v>
      </c>
      <c r="L1953" s="3" t="s">
        <v>60</v>
      </c>
      <c r="M1953" s="3" t="s">
        <v>100</v>
      </c>
      <c r="N1953" s="3" t="s">
        <v>1213</v>
      </c>
    </row>
    <row r="1954">
      <c r="A1954" s="3" t="s">
        <v>6587</v>
      </c>
      <c r="B1954" s="3" t="s">
        <v>6588</v>
      </c>
      <c r="C1954" s="3" t="s">
        <v>2443</v>
      </c>
      <c r="D1954" s="3" t="s">
        <v>44</v>
      </c>
      <c r="E1954" s="3" t="s">
        <v>34</v>
      </c>
      <c r="F1954" s="3" t="s">
        <v>120</v>
      </c>
      <c r="G1954" s="6">
        <v>12.99</v>
      </c>
      <c r="H1954" s="6">
        <v>0.0</v>
      </c>
      <c r="I1954" s="6">
        <v>3564.57</v>
      </c>
      <c r="J1954" s="3" t="s">
        <v>2650</v>
      </c>
      <c r="K1954" s="3" t="s">
        <v>1344</v>
      </c>
      <c r="L1954" s="3" t="s">
        <v>92</v>
      </c>
      <c r="M1954" s="3" t="s">
        <v>61</v>
      </c>
      <c r="N1954" s="3" t="s">
        <v>4587</v>
      </c>
    </row>
    <row r="1955">
      <c r="A1955" s="3" t="s">
        <v>6589</v>
      </c>
      <c r="B1955" s="3" t="s">
        <v>6590</v>
      </c>
      <c r="C1955" s="3" t="s">
        <v>3048</v>
      </c>
      <c r="D1955" s="3" t="s">
        <v>44</v>
      </c>
      <c r="E1955" s="3" t="s">
        <v>34</v>
      </c>
      <c r="F1955" s="3" t="s">
        <v>35</v>
      </c>
      <c r="G1955" s="6">
        <v>0.0</v>
      </c>
      <c r="H1955" s="6">
        <v>5.0</v>
      </c>
      <c r="I1955" s="6">
        <v>1001.8</v>
      </c>
      <c r="J1955" s="3" t="s">
        <v>1705</v>
      </c>
      <c r="K1955" s="3" t="s">
        <v>296</v>
      </c>
      <c r="L1955" s="3" t="s">
        <v>145</v>
      </c>
      <c r="M1955" s="3" t="s">
        <v>39</v>
      </c>
      <c r="N1955" s="3" t="s">
        <v>600</v>
      </c>
    </row>
    <row r="1956">
      <c r="A1956" s="3" t="s">
        <v>6591</v>
      </c>
      <c r="B1956" s="3" t="s">
        <v>6592</v>
      </c>
      <c r="C1956" s="3" t="s">
        <v>3176</v>
      </c>
      <c r="D1956" s="3" t="s">
        <v>44</v>
      </c>
      <c r="E1956" s="3" t="s">
        <v>163</v>
      </c>
      <c r="F1956" s="3" t="s">
        <v>120</v>
      </c>
      <c r="G1956" s="6">
        <v>7.99</v>
      </c>
      <c r="H1956" s="6">
        <v>0.0</v>
      </c>
      <c r="I1956" s="6">
        <v>1053.45</v>
      </c>
      <c r="J1956" s="3" t="s">
        <v>1897</v>
      </c>
      <c r="K1956" s="3" t="s">
        <v>1077</v>
      </c>
      <c r="L1956" s="3" t="s">
        <v>77</v>
      </c>
      <c r="M1956" s="3" t="s">
        <v>138</v>
      </c>
      <c r="N1956" s="3" t="s">
        <v>3203</v>
      </c>
    </row>
    <row r="1957">
      <c r="A1957" s="3" t="s">
        <v>6593</v>
      </c>
      <c r="B1957" s="3" t="s">
        <v>6594</v>
      </c>
      <c r="C1957" s="3" t="s">
        <v>2357</v>
      </c>
      <c r="D1957" s="3" t="s">
        <v>33</v>
      </c>
      <c r="E1957" s="3" t="s">
        <v>34</v>
      </c>
      <c r="F1957" s="3" t="s">
        <v>120</v>
      </c>
      <c r="G1957" s="6">
        <v>12.99</v>
      </c>
      <c r="H1957" s="6">
        <v>0.0</v>
      </c>
      <c r="I1957" s="6">
        <v>1225.18</v>
      </c>
      <c r="J1957" s="3" t="s">
        <v>143</v>
      </c>
      <c r="K1957" s="3" t="s">
        <v>731</v>
      </c>
      <c r="L1957" s="3" t="s">
        <v>250</v>
      </c>
      <c r="M1957" s="3" t="s">
        <v>39</v>
      </c>
      <c r="N1957" s="3" t="s">
        <v>1334</v>
      </c>
    </row>
    <row r="1958">
      <c r="A1958" s="3" t="s">
        <v>6595</v>
      </c>
      <c r="B1958" s="3" t="s">
        <v>6596</v>
      </c>
      <c r="C1958" s="3" t="s">
        <v>6261</v>
      </c>
      <c r="D1958" s="3" t="s">
        <v>55</v>
      </c>
      <c r="E1958" s="3" t="s">
        <v>34</v>
      </c>
      <c r="F1958" s="3" t="s">
        <v>120</v>
      </c>
      <c r="G1958" s="6">
        <v>5.99</v>
      </c>
      <c r="H1958" s="6">
        <v>15.0</v>
      </c>
      <c r="I1958" s="6">
        <v>475.18</v>
      </c>
      <c r="J1958" s="3" t="s">
        <v>4378</v>
      </c>
      <c r="K1958" s="3" t="s">
        <v>114</v>
      </c>
      <c r="L1958" s="3" t="s">
        <v>1287</v>
      </c>
      <c r="M1958" s="3" t="s">
        <v>180</v>
      </c>
      <c r="N1958" s="3" t="s">
        <v>2707</v>
      </c>
    </row>
    <row r="1959">
      <c r="A1959" s="3" t="s">
        <v>6597</v>
      </c>
      <c r="B1959" s="3" t="s">
        <v>6598</v>
      </c>
      <c r="C1959" s="3" t="s">
        <v>710</v>
      </c>
      <c r="D1959" s="3" t="s">
        <v>55</v>
      </c>
      <c r="E1959" s="3" t="s">
        <v>34</v>
      </c>
      <c r="F1959" s="3" t="s">
        <v>67</v>
      </c>
      <c r="G1959" s="6">
        <v>4.99</v>
      </c>
      <c r="H1959" s="6">
        <v>0.0</v>
      </c>
      <c r="I1959" s="6">
        <v>1406.92</v>
      </c>
      <c r="J1959" s="3" t="s">
        <v>430</v>
      </c>
      <c r="K1959" s="3" t="s">
        <v>1350</v>
      </c>
      <c r="L1959" s="3" t="s">
        <v>85</v>
      </c>
      <c r="M1959" s="3" t="s">
        <v>61</v>
      </c>
      <c r="N1959" s="3" t="s">
        <v>2043</v>
      </c>
    </row>
    <row r="1960">
      <c r="A1960" s="3" t="s">
        <v>6599</v>
      </c>
      <c r="B1960" s="3" t="s">
        <v>6600</v>
      </c>
      <c r="C1960" s="3" t="s">
        <v>3981</v>
      </c>
      <c r="D1960" s="3" t="s">
        <v>33</v>
      </c>
      <c r="E1960" s="3" t="s">
        <v>34</v>
      </c>
      <c r="F1960" s="3" t="s">
        <v>57</v>
      </c>
      <c r="G1960" s="6">
        <v>0.0</v>
      </c>
      <c r="H1960" s="6">
        <v>15.0</v>
      </c>
      <c r="I1960" s="6">
        <v>278.89</v>
      </c>
      <c r="J1960" s="3" t="s">
        <v>287</v>
      </c>
      <c r="K1960" s="3" t="s">
        <v>1344</v>
      </c>
      <c r="L1960" s="3" t="s">
        <v>276</v>
      </c>
      <c r="M1960" s="3" t="s">
        <v>100</v>
      </c>
      <c r="N1960" s="3" t="s">
        <v>220</v>
      </c>
    </row>
    <row r="1961">
      <c r="A1961" s="3" t="s">
        <v>6601</v>
      </c>
      <c r="B1961" s="3" t="s">
        <v>4275</v>
      </c>
      <c r="C1961" s="3" t="s">
        <v>112</v>
      </c>
      <c r="D1961" s="3" t="s">
        <v>55</v>
      </c>
      <c r="E1961" s="3" t="s">
        <v>6602</v>
      </c>
      <c r="F1961" s="3" t="s">
        <v>35</v>
      </c>
      <c r="G1961" s="6">
        <v>4.99</v>
      </c>
      <c r="H1961" s="6">
        <v>10.0</v>
      </c>
      <c r="I1961" s="6">
        <v>360.42</v>
      </c>
      <c r="J1961" s="3" t="s">
        <v>302</v>
      </c>
      <c r="K1961" s="3" t="s">
        <v>1019</v>
      </c>
      <c r="L1961" s="3" t="s">
        <v>341</v>
      </c>
      <c r="M1961" s="3" t="s">
        <v>138</v>
      </c>
      <c r="N1961" s="3" t="s">
        <v>4152</v>
      </c>
    </row>
    <row r="1962">
      <c r="A1962" s="3" t="s">
        <v>6603</v>
      </c>
      <c r="B1962" s="3" t="s">
        <v>6604</v>
      </c>
      <c r="C1962" s="3" t="s">
        <v>6605</v>
      </c>
      <c r="D1962" s="3" t="s">
        <v>44</v>
      </c>
      <c r="E1962" s="3" t="s">
        <v>34</v>
      </c>
      <c r="F1962" s="3" t="s">
        <v>35</v>
      </c>
      <c r="G1962" s="6">
        <v>4.99</v>
      </c>
      <c r="H1962" s="6">
        <v>5.0</v>
      </c>
      <c r="I1962" s="6">
        <v>1307.32</v>
      </c>
      <c r="J1962" s="3" t="s">
        <v>97</v>
      </c>
      <c r="K1962" s="3" t="s">
        <v>6606</v>
      </c>
      <c r="L1962" s="3" t="s">
        <v>199</v>
      </c>
      <c r="M1962" s="3" t="s">
        <v>50</v>
      </c>
      <c r="N1962" s="3" t="s">
        <v>4137</v>
      </c>
    </row>
    <row r="1963">
      <c r="A1963" s="3" t="s">
        <v>6607</v>
      </c>
      <c r="B1963" s="3" t="s">
        <v>6608</v>
      </c>
      <c r="C1963" s="3" t="s">
        <v>676</v>
      </c>
      <c r="D1963" s="3" t="s">
        <v>55</v>
      </c>
      <c r="E1963" s="3" t="s">
        <v>34</v>
      </c>
      <c r="F1963" s="3" t="s">
        <v>57</v>
      </c>
      <c r="G1963" s="6">
        <v>4.99</v>
      </c>
      <c r="H1963" s="6">
        <v>5.0</v>
      </c>
      <c r="I1963" s="6">
        <v>326.02</v>
      </c>
      <c r="J1963" s="3" t="s">
        <v>664</v>
      </c>
      <c r="K1963" s="3" t="s">
        <v>1432</v>
      </c>
      <c r="L1963" s="3" t="s">
        <v>511</v>
      </c>
      <c r="M1963" s="3" t="s">
        <v>100</v>
      </c>
      <c r="N1963" s="3" t="s">
        <v>6420</v>
      </c>
    </row>
    <row r="1964">
      <c r="A1964" s="3" t="s">
        <v>6609</v>
      </c>
      <c r="B1964" s="3" t="s">
        <v>6610</v>
      </c>
      <c r="C1964" s="3" t="s">
        <v>3777</v>
      </c>
      <c r="D1964" s="3" t="s">
        <v>55</v>
      </c>
      <c r="E1964" s="3" t="s">
        <v>34</v>
      </c>
      <c r="F1964" s="3" t="s">
        <v>67</v>
      </c>
      <c r="G1964" s="6">
        <v>0.0</v>
      </c>
      <c r="H1964" s="6">
        <v>0.0</v>
      </c>
      <c r="I1964" s="6">
        <v>1395.99</v>
      </c>
      <c r="J1964" s="3" t="s">
        <v>1443</v>
      </c>
      <c r="K1964" s="3" t="s">
        <v>4534</v>
      </c>
      <c r="L1964" s="3" t="s">
        <v>1248</v>
      </c>
      <c r="M1964" s="3" t="s">
        <v>138</v>
      </c>
      <c r="N1964" s="3" t="s">
        <v>2663</v>
      </c>
    </row>
    <row r="1965">
      <c r="A1965" s="3" t="s">
        <v>6611</v>
      </c>
      <c r="B1965" s="3" t="s">
        <v>3938</v>
      </c>
      <c r="C1965" s="3" t="s">
        <v>391</v>
      </c>
      <c r="D1965" s="3" t="s">
        <v>44</v>
      </c>
      <c r="E1965" s="3" t="s">
        <v>163</v>
      </c>
      <c r="F1965" s="3" t="s">
        <v>46</v>
      </c>
      <c r="G1965" s="6">
        <v>12.99</v>
      </c>
      <c r="H1965" s="6">
        <v>15.0</v>
      </c>
      <c r="I1965" s="6">
        <v>989.68</v>
      </c>
      <c r="J1965" s="3" t="s">
        <v>3939</v>
      </c>
      <c r="K1965" s="3" t="s">
        <v>3940</v>
      </c>
      <c r="L1965" s="3" t="s">
        <v>212</v>
      </c>
      <c r="M1965" s="3" t="s">
        <v>71</v>
      </c>
      <c r="N1965" s="3" t="s">
        <v>3941</v>
      </c>
    </row>
    <row r="1966">
      <c r="A1966" s="3" t="s">
        <v>6612</v>
      </c>
      <c r="B1966" s="3" t="s">
        <v>6613</v>
      </c>
      <c r="C1966" s="3" t="s">
        <v>362</v>
      </c>
      <c r="D1966" s="3" t="s">
        <v>55</v>
      </c>
      <c r="E1966" s="3" t="s">
        <v>34</v>
      </c>
      <c r="F1966" s="3" t="s">
        <v>57</v>
      </c>
      <c r="G1966" s="6">
        <v>5.99</v>
      </c>
      <c r="H1966" s="6">
        <v>20.0</v>
      </c>
      <c r="I1966" s="6">
        <v>3083.69</v>
      </c>
      <c r="J1966" s="3" t="s">
        <v>90</v>
      </c>
      <c r="K1966" s="3" t="s">
        <v>2801</v>
      </c>
      <c r="L1966" s="3" t="s">
        <v>608</v>
      </c>
      <c r="M1966" s="3" t="s">
        <v>100</v>
      </c>
      <c r="N1966" s="3" t="s">
        <v>6614</v>
      </c>
    </row>
    <row r="1967">
      <c r="A1967" s="3" t="s">
        <v>6615</v>
      </c>
      <c r="B1967" s="3" t="s">
        <v>6616</v>
      </c>
      <c r="C1967" s="3" t="s">
        <v>3955</v>
      </c>
      <c r="D1967" s="3" t="s">
        <v>44</v>
      </c>
      <c r="E1967" s="3" t="s">
        <v>34</v>
      </c>
      <c r="F1967" s="3" t="s">
        <v>67</v>
      </c>
      <c r="G1967" s="6">
        <v>5.99</v>
      </c>
      <c r="H1967" s="6">
        <v>0.0</v>
      </c>
      <c r="I1967" s="6">
        <v>319.91</v>
      </c>
      <c r="J1967" s="3" t="s">
        <v>848</v>
      </c>
      <c r="K1967" s="3" t="s">
        <v>2611</v>
      </c>
      <c r="L1967" s="3" t="s">
        <v>60</v>
      </c>
      <c r="M1967" s="3" t="s">
        <v>39</v>
      </c>
      <c r="N1967" s="3" t="s">
        <v>6617</v>
      </c>
    </row>
    <row r="1968">
      <c r="A1968" s="3" t="s">
        <v>6618</v>
      </c>
      <c r="B1968" s="3" t="s">
        <v>6080</v>
      </c>
      <c r="C1968" s="3" t="s">
        <v>247</v>
      </c>
      <c r="D1968" s="3" t="s">
        <v>44</v>
      </c>
      <c r="E1968" s="3" t="s">
        <v>34</v>
      </c>
      <c r="F1968" s="3" t="s">
        <v>120</v>
      </c>
      <c r="G1968" s="6">
        <v>4.99</v>
      </c>
      <c r="H1968" s="6">
        <v>20.0</v>
      </c>
      <c r="I1968" s="6">
        <v>315.76</v>
      </c>
      <c r="J1968" s="3" t="s">
        <v>1008</v>
      </c>
      <c r="K1968" s="3" t="s">
        <v>263</v>
      </c>
      <c r="L1968" s="3" t="s">
        <v>123</v>
      </c>
      <c r="M1968" s="3" t="s">
        <v>303</v>
      </c>
      <c r="N1968" s="3" t="s">
        <v>4575</v>
      </c>
    </row>
    <row r="1969">
      <c r="A1969" s="3" t="s">
        <v>6619</v>
      </c>
      <c r="B1969" s="3" t="s">
        <v>6620</v>
      </c>
      <c r="C1969" s="3" t="s">
        <v>4598</v>
      </c>
      <c r="D1969" s="3" t="s">
        <v>44</v>
      </c>
      <c r="E1969" s="3" t="s">
        <v>34</v>
      </c>
      <c r="F1969" s="3" t="s">
        <v>120</v>
      </c>
      <c r="G1969" s="6">
        <v>5.99</v>
      </c>
      <c r="H1969" s="6">
        <v>0.0</v>
      </c>
      <c r="I1969" s="6">
        <v>1041.97</v>
      </c>
      <c r="J1969" s="3" t="s">
        <v>6621</v>
      </c>
      <c r="K1969" s="3" t="s">
        <v>3371</v>
      </c>
      <c r="L1969" s="3" t="s">
        <v>297</v>
      </c>
      <c r="M1969" s="3" t="s">
        <v>138</v>
      </c>
      <c r="N1969" s="3" t="s">
        <v>332</v>
      </c>
    </row>
    <row r="1970">
      <c r="A1970" s="3" t="s">
        <v>6622</v>
      </c>
      <c r="B1970" s="3" t="s">
        <v>6623</v>
      </c>
      <c r="C1970" s="3" t="s">
        <v>1482</v>
      </c>
      <c r="D1970" s="3" t="s">
        <v>55</v>
      </c>
      <c r="E1970" s="3" t="s">
        <v>34</v>
      </c>
      <c r="F1970" s="3" t="s">
        <v>46</v>
      </c>
      <c r="G1970" s="6">
        <v>0.0</v>
      </c>
      <c r="H1970" s="6">
        <v>5.0</v>
      </c>
      <c r="I1970" s="6">
        <v>911.04</v>
      </c>
      <c r="J1970" s="3" t="s">
        <v>6624</v>
      </c>
      <c r="K1970" s="3" t="s">
        <v>242</v>
      </c>
      <c r="L1970" s="3" t="s">
        <v>821</v>
      </c>
      <c r="M1970" s="3" t="s">
        <v>39</v>
      </c>
      <c r="N1970" s="3" t="s">
        <v>5172</v>
      </c>
    </row>
    <row r="1971">
      <c r="A1971" s="3" t="s">
        <v>6625</v>
      </c>
      <c r="B1971" s="3" t="s">
        <v>6626</v>
      </c>
      <c r="C1971" s="3" t="s">
        <v>2887</v>
      </c>
      <c r="D1971" s="3" t="s">
        <v>33</v>
      </c>
      <c r="E1971" s="3" t="s">
        <v>45</v>
      </c>
      <c r="F1971" s="3" t="s">
        <v>57</v>
      </c>
      <c r="G1971" s="6">
        <v>0.0</v>
      </c>
      <c r="H1971" s="6">
        <v>25.0</v>
      </c>
      <c r="I1971" s="6">
        <v>311.49</v>
      </c>
      <c r="J1971" s="3" t="s">
        <v>248</v>
      </c>
      <c r="K1971" s="3" t="s">
        <v>2444</v>
      </c>
      <c r="L1971" s="3" t="s">
        <v>276</v>
      </c>
      <c r="M1971" s="3" t="s">
        <v>78</v>
      </c>
      <c r="N1971" s="3" t="s">
        <v>6627</v>
      </c>
    </row>
    <row r="1972">
      <c r="A1972" s="3" t="s">
        <v>6628</v>
      </c>
      <c r="B1972" s="3" t="s">
        <v>6629</v>
      </c>
      <c r="C1972" s="3" t="s">
        <v>3027</v>
      </c>
      <c r="D1972" s="3" t="s">
        <v>44</v>
      </c>
      <c r="E1972" s="3" t="s">
        <v>34</v>
      </c>
      <c r="F1972" s="3" t="s">
        <v>57</v>
      </c>
      <c r="G1972" s="6">
        <v>12.99</v>
      </c>
      <c r="H1972" s="6">
        <v>5.0</v>
      </c>
      <c r="I1972" s="6">
        <v>4399.96</v>
      </c>
      <c r="J1972" s="3" t="s">
        <v>6630</v>
      </c>
      <c r="K1972" s="3" t="s">
        <v>5183</v>
      </c>
      <c r="L1972" s="3" t="s">
        <v>534</v>
      </c>
      <c r="M1972" s="3" t="s">
        <v>138</v>
      </c>
      <c r="N1972" s="3" t="s">
        <v>6631</v>
      </c>
    </row>
    <row r="1973">
      <c r="A1973" s="3" t="s">
        <v>6632</v>
      </c>
      <c r="B1973" s="3" t="s">
        <v>6633</v>
      </c>
      <c r="C1973" s="3" t="s">
        <v>1537</v>
      </c>
      <c r="D1973" s="3" t="s">
        <v>44</v>
      </c>
      <c r="E1973" s="3" t="s">
        <v>56</v>
      </c>
      <c r="F1973" s="3" t="s">
        <v>57</v>
      </c>
      <c r="G1973" s="6">
        <v>5.99</v>
      </c>
      <c r="H1973" s="6">
        <v>5.0</v>
      </c>
      <c r="I1973" s="6">
        <v>2362.56</v>
      </c>
      <c r="J1973" s="3" t="s">
        <v>58</v>
      </c>
      <c r="K1973" s="3" t="s">
        <v>114</v>
      </c>
      <c r="L1973" s="3" t="s">
        <v>250</v>
      </c>
      <c r="M1973" s="3" t="s">
        <v>138</v>
      </c>
      <c r="N1973" s="3" t="s">
        <v>1909</v>
      </c>
    </row>
    <row r="1974">
      <c r="A1974" s="3" t="s">
        <v>6634</v>
      </c>
      <c r="B1974" s="3" t="s">
        <v>6635</v>
      </c>
      <c r="C1974" s="3" t="s">
        <v>3124</v>
      </c>
      <c r="D1974" s="3" t="s">
        <v>55</v>
      </c>
      <c r="E1974" s="3" t="s">
        <v>66</v>
      </c>
      <c r="F1974" s="3" t="s">
        <v>57</v>
      </c>
      <c r="G1974" s="6">
        <v>0.0</v>
      </c>
      <c r="H1974" s="6">
        <v>0.0</v>
      </c>
      <c r="I1974" s="6">
        <v>737.92</v>
      </c>
      <c r="J1974" s="3" t="s">
        <v>2290</v>
      </c>
      <c r="K1974" s="3" t="s">
        <v>1436</v>
      </c>
      <c r="L1974" s="3" t="s">
        <v>60</v>
      </c>
      <c r="M1974" s="3" t="s">
        <v>39</v>
      </c>
      <c r="N1974" s="3" t="s">
        <v>4125</v>
      </c>
    </row>
    <row r="1975">
      <c r="A1975" s="3" t="s">
        <v>6636</v>
      </c>
      <c r="B1975" s="3" t="s">
        <v>6637</v>
      </c>
      <c r="C1975" s="3" t="s">
        <v>4671</v>
      </c>
      <c r="D1975" s="3" t="s">
        <v>44</v>
      </c>
      <c r="E1975" s="3" t="s">
        <v>34</v>
      </c>
      <c r="F1975" s="3" t="s">
        <v>57</v>
      </c>
      <c r="G1975" s="6">
        <v>4.99</v>
      </c>
      <c r="H1975" s="6">
        <v>0.0</v>
      </c>
      <c r="I1975" s="6">
        <v>1391.96</v>
      </c>
      <c r="J1975" s="3" t="s">
        <v>2353</v>
      </c>
      <c r="K1975" s="3" t="s">
        <v>5810</v>
      </c>
      <c r="L1975" s="3" t="s">
        <v>250</v>
      </c>
      <c r="M1975" s="3" t="s">
        <v>100</v>
      </c>
      <c r="N1975" s="3" t="s">
        <v>6627</v>
      </c>
    </row>
    <row r="1976">
      <c r="A1976" s="3" t="s">
        <v>6638</v>
      </c>
      <c r="B1976" s="3" t="s">
        <v>6639</v>
      </c>
      <c r="C1976" s="3" t="s">
        <v>5844</v>
      </c>
      <c r="D1976" s="3" t="s">
        <v>33</v>
      </c>
      <c r="E1976" s="3" t="s">
        <v>34</v>
      </c>
      <c r="F1976" s="3" t="s">
        <v>57</v>
      </c>
      <c r="G1976" s="6">
        <v>5.99</v>
      </c>
      <c r="H1976" s="6">
        <v>0.0</v>
      </c>
      <c r="I1976" s="6">
        <v>1401.17</v>
      </c>
      <c r="J1976" s="3" t="s">
        <v>5600</v>
      </c>
      <c r="K1976" s="3" t="s">
        <v>3188</v>
      </c>
      <c r="L1976" s="3" t="s">
        <v>555</v>
      </c>
      <c r="M1976" s="3" t="s">
        <v>180</v>
      </c>
      <c r="N1976" s="3" t="s">
        <v>2287</v>
      </c>
    </row>
    <row r="1977">
      <c r="A1977" s="3" t="s">
        <v>6640</v>
      </c>
      <c r="B1977" s="3" t="s">
        <v>6641</v>
      </c>
      <c r="C1977" s="3" t="s">
        <v>6335</v>
      </c>
      <c r="D1977" s="3" t="s">
        <v>55</v>
      </c>
      <c r="E1977" s="3" t="s">
        <v>163</v>
      </c>
      <c r="F1977" s="3" t="s">
        <v>35</v>
      </c>
      <c r="G1977" s="6">
        <v>0.0</v>
      </c>
      <c r="H1977" s="6">
        <v>10.0</v>
      </c>
      <c r="I1977" s="6">
        <v>225.71</v>
      </c>
      <c r="J1977" s="3" t="s">
        <v>6642</v>
      </c>
      <c r="K1977" s="3" t="s">
        <v>165</v>
      </c>
      <c r="L1977" s="3" t="s">
        <v>166</v>
      </c>
      <c r="M1977" s="3" t="s">
        <v>100</v>
      </c>
      <c r="N1977" s="3" t="s">
        <v>6643</v>
      </c>
    </row>
    <row r="1978">
      <c r="A1978" s="3" t="s">
        <v>6644</v>
      </c>
      <c r="B1978" s="3" t="s">
        <v>5420</v>
      </c>
      <c r="C1978" s="3" t="s">
        <v>6645</v>
      </c>
      <c r="D1978" s="3" t="s">
        <v>55</v>
      </c>
      <c r="E1978" s="3" t="s">
        <v>34</v>
      </c>
      <c r="F1978" s="3" t="s">
        <v>120</v>
      </c>
      <c r="G1978" s="6">
        <v>0.0</v>
      </c>
      <c r="H1978" s="6">
        <v>0.0</v>
      </c>
      <c r="I1978" s="6">
        <v>2306.77</v>
      </c>
      <c r="J1978" s="3" t="s">
        <v>1151</v>
      </c>
      <c r="K1978" s="3" t="s">
        <v>731</v>
      </c>
      <c r="L1978" s="3" t="s">
        <v>107</v>
      </c>
      <c r="M1978" s="3" t="s">
        <v>100</v>
      </c>
      <c r="N1978" s="3" t="s">
        <v>2986</v>
      </c>
    </row>
    <row r="1979">
      <c r="A1979" s="3" t="s">
        <v>6646</v>
      </c>
      <c r="B1979" s="3" t="s">
        <v>3969</v>
      </c>
      <c r="C1979" s="3" t="s">
        <v>1784</v>
      </c>
      <c r="D1979" s="3" t="s">
        <v>44</v>
      </c>
      <c r="E1979" s="3" t="s">
        <v>34</v>
      </c>
      <c r="F1979" s="3" t="s">
        <v>120</v>
      </c>
      <c r="G1979" s="6">
        <v>0.0</v>
      </c>
      <c r="H1979" s="6">
        <v>0.0</v>
      </c>
      <c r="I1979" s="6">
        <v>3221.59</v>
      </c>
      <c r="J1979" s="3" t="s">
        <v>664</v>
      </c>
      <c r="K1979" s="3" t="s">
        <v>3971</v>
      </c>
      <c r="L1979" s="3" t="s">
        <v>689</v>
      </c>
      <c r="M1979" s="3" t="s">
        <v>71</v>
      </c>
      <c r="N1979" s="3" t="s">
        <v>1781</v>
      </c>
    </row>
    <row r="1980">
      <c r="A1980" s="3" t="s">
        <v>6647</v>
      </c>
      <c r="B1980" s="3" t="s">
        <v>2115</v>
      </c>
      <c r="C1980" s="3" t="s">
        <v>2931</v>
      </c>
      <c r="D1980" s="3" t="s">
        <v>44</v>
      </c>
      <c r="E1980" s="3" t="s">
        <v>34</v>
      </c>
      <c r="F1980" s="3" t="s">
        <v>35</v>
      </c>
      <c r="G1980" s="6">
        <v>0.0</v>
      </c>
      <c r="H1980" s="6">
        <v>0.0</v>
      </c>
      <c r="I1980" s="6">
        <v>554.51</v>
      </c>
      <c r="J1980" s="3" t="s">
        <v>2116</v>
      </c>
      <c r="K1980" s="3" t="s">
        <v>431</v>
      </c>
      <c r="L1980" s="3" t="s">
        <v>2047</v>
      </c>
      <c r="M1980" s="3" t="s">
        <v>78</v>
      </c>
      <c r="N1980" s="3" t="s">
        <v>2117</v>
      </c>
    </row>
    <row r="1981">
      <c r="A1981" s="3" t="s">
        <v>6648</v>
      </c>
      <c r="B1981" s="3" t="s">
        <v>6649</v>
      </c>
      <c r="C1981" s="3" t="s">
        <v>6650</v>
      </c>
      <c r="D1981" s="3" t="s">
        <v>55</v>
      </c>
      <c r="E1981" s="3" t="s">
        <v>34</v>
      </c>
      <c r="F1981" s="3" t="s">
        <v>120</v>
      </c>
      <c r="G1981" s="6">
        <v>7.99</v>
      </c>
      <c r="H1981" s="6">
        <v>0.0</v>
      </c>
      <c r="I1981" s="6">
        <v>1278.05</v>
      </c>
      <c r="J1981" s="3" t="s">
        <v>105</v>
      </c>
      <c r="K1981" s="3" t="s">
        <v>157</v>
      </c>
      <c r="L1981" s="3" t="s">
        <v>534</v>
      </c>
      <c r="M1981" s="3" t="s">
        <v>50</v>
      </c>
      <c r="N1981" s="3" t="s">
        <v>6651</v>
      </c>
    </row>
    <row r="1982">
      <c r="A1982" s="3" t="s">
        <v>6652</v>
      </c>
      <c r="B1982" s="3" t="s">
        <v>6653</v>
      </c>
      <c r="C1982" s="3" t="s">
        <v>3094</v>
      </c>
      <c r="D1982" s="3" t="s">
        <v>44</v>
      </c>
      <c r="E1982" s="3" t="s">
        <v>34</v>
      </c>
      <c r="F1982" s="3" t="s">
        <v>46</v>
      </c>
      <c r="G1982" s="6">
        <v>12.99</v>
      </c>
      <c r="H1982" s="6">
        <v>0.0</v>
      </c>
      <c r="I1982" s="6">
        <v>619.94</v>
      </c>
      <c r="J1982" s="3" t="s">
        <v>136</v>
      </c>
      <c r="K1982" s="3" t="s">
        <v>2656</v>
      </c>
      <c r="L1982" s="3" t="s">
        <v>38</v>
      </c>
      <c r="M1982" s="3" t="s">
        <v>290</v>
      </c>
      <c r="N1982" s="3" t="s">
        <v>884</v>
      </c>
    </row>
    <row r="1983">
      <c r="A1983" s="3" t="s">
        <v>6654</v>
      </c>
      <c r="B1983" s="3" t="s">
        <v>6655</v>
      </c>
      <c r="C1983" s="3" t="s">
        <v>2785</v>
      </c>
      <c r="D1983" s="3" t="s">
        <v>33</v>
      </c>
      <c r="E1983" s="3" t="s">
        <v>34</v>
      </c>
      <c r="F1983" s="3" t="s">
        <v>46</v>
      </c>
      <c r="G1983" s="6">
        <v>12.99</v>
      </c>
      <c r="H1983" s="6">
        <v>0.0</v>
      </c>
      <c r="I1983" s="6">
        <v>1986.92</v>
      </c>
      <c r="J1983" s="3" t="s">
        <v>4607</v>
      </c>
      <c r="K1983" s="3" t="s">
        <v>1176</v>
      </c>
      <c r="L1983" s="3" t="s">
        <v>92</v>
      </c>
      <c r="M1983" s="3" t="s">
        <v>61</v>
      </c>
      <c r="N1983" s="3" t="s">
        <v>1906</v>
      </c>
    </row>
    <row r="1984">
      <c r="A1984" s="3" t="s">
        <v>6656</v>
      </c>
      <c r="B1984" s="3" t="s">
        <v>6657</v>
      </c>
      <c r="C1984" s="3" t="s">
        <v>985</v>
      </c>
      <c r="D1984" s="3" t="s">
        <v>55</v>
      </c>
      <c r="E1984" s="3" t="s">
        <v>34</v>
      </c>
      <c r="F1984" s="3" t="s">
        <v>46</v>
      </c>
      <c r="G1984" s="6">
        <v>12.99</v>
      </c>
      <c r="H1984" s="6">
        <v>0.0</v>
      </c>
      <c r="I1984" s="6">
        <v>4069.64</v>
      </c>
      <c r="J1984" s="3" t="s">
        <v>211</v>
      </c>
      <c r="K1984" s="3" t="s">
        <v>6658</v>
      </c>
      <c r="L1984" s="3" t="s">
        <v>137</v>
      </c>
      <c r="M1984" s="3" t="s">
        <v>138</v>
      </c>
      <c r="N1984" s="3" t="s">
        <v>6659</v>
      </c>
    </row>
    <row r="1985">
      <c r="A1985" s="3" t="s">
        <v>6660</v>
      </c>
      <c r="B1985" s="3" t="s">
        <v>6661</v>
      </c>
      <c r="C1985" s="3" t="s">
        <v>2435</v>
      </c>
      <c r="D1985" s="3" t="s">
        <v>33</v>
      </c>
      <c r="E1985" s="3" t="s">
        <v>34</v>
      </c>
      <c r="F1985" s="3" t="s">
        <v>35</v>
      </c>
      <c r="G1985" s="6">
        <v>5.99</v>
      </c>
      <c r="H1985" s="6">
        <v>0.0</v>
      </c>
      <c r="I1985" s="6">
        <v>2020.94</v>
      </c>
      <c r="J1985" s="3" t="s">
        <v>2309</v>
      </c>
      <c r="K1985" s="3" t="s">
        <v>1133</v>
      </c>
      <c r="L1985" s="3" t="s">
        <v>85</v>
      </c>
      <c r="M1985" s="3" t="s">
        <v>138</v>
      </c>
      <c r="N1985" s="3" t="s">
        <v>2653</v>
      </c>
    </row>
    <row r="1986">
      <c r="A1986" s="3" t="s">
        <v>6662</v>
      </c>
      <c r="B1986" s="3" t="s">
        <v>6663</v>
      </c>
      <c r="C1986" s="3" t="s">
        <v>6581</v>
      </c>
      <c r="D1986" s="3" t="s">
        <v>33</v>
      </c>
      <c r="E1986" s="3" t="s">
        <v>34</v>
      </c>
      <c r="F1986" s="3" t="s">
        <v>67</v>
      </c>
      <c r="G1986" s="6">
        <v>12.99</v>
      </c>
      <c r="H1986" s="6">
        <v>0.0</v>
      </c>
      <c r="I1986" s="6">
        <v>4642.32</v>
      </c>
      <c r="J1986" s="3" t="s">
        <v>6012</v>
      </c>
      <c r="K1986" s="3" t="s">
        <v>6664</v>
      </c>
      <c r="L1986" s="3" t="s">
        <v>137</v>
      </c>
      <c r="M1986" s="3" t="s">
        <v>50</v>
      </c>
      <c r="N1986" s="3" t="s">
        <v>1804</v>
      </c>
    </row>
    <row r="1987">
      <c r="A1987" s="3" t="s">
        <v>6665</v>
      </c>
      <c r="B1987" s="3" t="s">
        <v>2351</v>
      </c>
      <c r="C1987" s="3" t="s">
        <v>5919</v>
      </c>
      <c r="D1987" s="3" t="s">
        <v>55</v>
      </c>
      <c r="E1987" s="3" t="s">
        <v>6602</v>
      </c>
      <c r="F1987" s="3" t="s">
        <v>120</v>
      </c>
      <c r="G1987" s="6">
        <v>0.0</v>
      </c>
      <c r="H1987" s="6">
        <v>0.0</v>
      </c>
      <c r="I1987" s="6">
        <v>1785.8</v>
      </c>
      <c r="J1987" s="3" t="s">
        <v>2353</v>
      </c>
      <c r="K1987" s="3" t="s">
        <v>308</v>
      </c>
      <c r="L1987" s="3" t="s">
        <v>236</v>
      </c>
      <c r="M1987" s="3" t="s">
        <v>138</v>
      </c>
      <c r="N1987" s="3" t="s">
        <v>2354</v>
      </c>
    </row>
    <row r="1988">
      <c r="A1988" s="3" t="s">
        <v>6666</v>
      </c>
      <c r="B1988" s="3" t="s">
        <v>5350</v>
      </c>
      <c r="C1988" s="3" t="s">
        <v>6110</v>
      </c>
      <c r="D1988" s="3" t="s">
        <v>33</v>
      </c>
      <c r="E1988" s="3" t="s">
        <v>34</v>
      </c>
      <c r="F1988" s="3" t="s">
        <v>67</v>
      </c>
      <c r="G1988" s="6">
        <v>4.99</v>
      </c>
      <c r="H1988" s="6">
        <v>0.0</v>
      </c>
      <c r="I1988" s="6">
        <v>1756.92</v>
      </c>
      <c r="J1988" s="3" t="s">
        <v>559</v>
      </c>
      <c r="K1988" s="3" t="s">
        <v>5351</v>
      </c>
      <c r="L1988" s="3" t="s">
        <v>1329</v>
      </c>
      <c r="M1988" s="3" t="s">
        <v>61</v>
      </c>
      <c r="N1988" s="3" t="s">
        <v>3679</v>
      </c>
    </row>
    <row r="1989">
      <c r="A1989" s="3" t="s">
        <v>6667</v>
      </c>
      <c r="B1989" s="3" t="s">
        <v>6668</v>
      </c>
      <c r="C1989" s="3" t="s">
        <v>2088</v>
      </c>
      <c r="D1989" s="3" t="s">
        <v>44</v>
      </c>
      <c r="E1989" s="3" t="s">
        <v>34</v>
      </c>
      <c r="F1989" s="3" t="s">
        <v>35</v>
      </c>
      <c r="G1989" s="6">
        <v>0.0</v>
      </c>
      <c r="H1989" s="6">
        <v>0.0</v>
      </c>
      <c r="I1989" s="6">
        <v>1452.59</v>
      </c>
      <c r="J1989" s="3" t="s">
        <v>1262</v>
      </c>
      <c r="K1989" s="3" t="s">
        <v>4828</v>
      </c>
      <c r="L1989" s="3" t="s">
        <v>115</v>
      </c>
      <c r="M1989" s="3" t="s">
        <v>78</v>
      </c>
      <c r="N1989" s="3" t="s">
        <v>2892</v>
      </c>
    </row>
    <row r="1990">
      <c r="A1990" s="3" t="s">
        <v>6669</v>
      </c>
      <c r="B1990" s="3" t="s">
        <v>6670</v>
      </c>
      <c r="C1990" s="3" t="s">
        <v>3723</v>
      </c>
      <c r="D1990" s="3" t="s">
        <v>55</v>
      </c>
      <c r="E1990" s="3" t="s">
        <v>34</v>
      </c>
      <c r="F1990" s="3" t="s">
        <v>46</v>
      </c>
      <c r="G1990" s="6">
        <v>7.99</v>
      </c>
      <c r="H1990" s="6">
        <v>25.0</v>
      </c>
      <c r="I1990" s="6">
        <v>1885.88</v>
      </c>
      <c r="J1990" s="3" t="s">
        <v>6671</v>
      </c>
      <c r="K1990" s="3" t="s">
        <v>6672</v>
      </c>
      <c r="L1990" s="3" t="s">
        <v>276</v>
      </c>
      <c r="M1990" s="3" t="s">
        <v>100</v>
      </c>
      <c r="N1990" s="3" t="s">
        <v>4112</v>
      </c>
    </row>
    <row r="1991">
      <c r="A1991" s="3" t="s">
        <v>6673</v>
      </c>
      <c r="B1991" s="3" t="s">
        <v>6674</v>
      </c>
      <c r="C1991" s="3" t="s">
        <v>2345</v>
      </c>
      <c r="D1991" s="3" t="s">
        <v>55</v>
      </c>
      <c r="E1991" s="3" t="s">
        <v>34</v>
      </c>
      <c r="F1991" s="3" t="s">
        <v>57</v>
      </c>
      <c r="G1991" s="6">
        <v>4.99</v>
      </c>
      <c r="H1991" s="6">
        <v>0.0</v>
      </c>
      <c r="I1991" s="6">
        <v>826.22</v>
      </c>
      <c r="J1991" s="3" t="s">
        <v>515</v>
      </c>
      <c r="K1991" s="3" t="s">
        <v>3570</v>
      </c>
      <c r="L1991" s="3" t="s">
        <v>770</v>
      </c>
      <c r="M1991" s="3" t="s">
        <v>71</v>
      </c>
      <c r="N1991" s="3" t="s">
        <v>6675</v>
      </c>
    </row>
    <row r="1992">
      <c r="A1992" s="3" t="s">
        <v>6676</v>
      </c>
      <c r="B1992" s="3" t="s">
        <v>4316</v>
      </c>
      <c r="C1992" s="3" t="s">
        <v>362</v>
      </c>
      <c r="D1992" s="3" t="s">
        <v>55</v>
      </c>
      <c r="E1992" s="3" t="s">
        <v>34</v>
      </c>
      <c r="F1992" s="3" t="s">
        <v>35</v>
      </c>
      <c r="G1992" s="6">
        <v>12.99</v>
      </c>
      <c r="H1992" s="6">
        <v>5.0</v>
      </c>
      <c r="I1992" s="6">
        <v>1487.94</v>
      </c>
      <c r="J1992" s="3" t="s">
        <v>4317</v>
      </c>
      <c r="K1992" s="3" t="s">
        <v>1077</v>
      </c>
      <c r="L1992" s="3" t="s">
        <v>187</v>
      </c>
      <c r="M1992" s="3" t="s">
        <v>290</v>
      </c>
      <c r="N1992" s="3" t="s">
        <v>4318</v>
      </c>
    </row>
    <row r="1993">
      <c r="A1993" s="3" t="s">
        <v>6677</v>
      </c>
      <c r="B1993" s="3" t="s">
        <v>3214</v>
      </c>
      <c r="C1993" s="3" t="s">
        <v>5666</v>
      </c>
      <c r="D1993" s="3" t="s">
        <v>44</v>
      </c>
      <c r="E1993" s="3" t="s">
        <v>34</v>
      </c>
      <c r="F1993" s="3" t="s">
        <v>35</v>
      </c>
      <c r="G1993" s="6">
        <v>0.0</v>
      </c>
      <c r="H1993" s="6">
        <v>0.0</v>
      </c>
      <c r="I1993" s="6">
        <v>2577.95</v>
      </c>
      <c r="J1993" s="3" t="s">
        <v>3215</v>
      </c>
      <c r="K1993" s="3" t="s">
        <v>321</v>
      </c>
      <c r="L1993" s="3" t="s">
        <v>166</v>
      </c>
      <c r="M1993" s="3" t="s">
        <v>71</v>
      </c>
      <c r="N1993" s="3" t="s">
        <v>3216</v>
      </c>
    </row>
    <row r="1994">
      <c r="A1994" s="3" t="s">
        <v>6678</v>
      </c>
      <c r="B1994" s="3" t="s">
        <v>4064</v>
      </c>
      <c r="C1994" s="3" t="s">
        <v>1508</v>
      </c>
      <c r="D1994" s="3" t="s">
        <v>33</v>
      </c>
      <c r="E1994" s="3" t="s">
        <v>34</v>
      </c>
      <c r="F1994" s="3" t="s">
        <v>57</v>
      </c>
      <c r="G1994" s="6">
        <v>4.99</v>
      </c>
      <c r="H1994" s="6">
        <v>0.0</v>
      </c>
      <c r="I1994" s="6">
        <v>952.84</v>
      </c>
      <c r="J1994" s="3" t="s">
        <v>1872</v>
      </c>
      <c r="K1994" s="3" t="s">
        <v>1082</v>
      </c>
      <c r="L1994" s="3" t="s">
        <v>821</v>
      </c>
      <c r="M1994" s="3" t="s">
        <v>39</v>
      </c>
      <c r="N1994" s="3" t="s">
        <v>4065</v>
      </c>
    </row>
    <row r="1995">
      <c r="A1995" s="3" t="s">
        <v>6679</v>
      </c>
      <c r="B1995" s="3" t="s">
        <v>6680</v>
      </c>
      <c r="C1995" s="3" t="s">
        <v>5857</v>
      </c>
      <c r="D1995" s="3" t="s">
        <v>44</v>
      </c>
      <c r="E1995" s="3" t="s">
        <v>34</v>
      </c>
      <c r="F1995" s="3" t="s">
        <v>57</v>
      </c>
      <c r="G1995" s="6">
        <v>7.99</v>
      </c>
      <c r="H1995" s="6">
        <v>0.0</v>
      </c>
      <c r="I1995" s="6">
        <v>122.03</v>
      </c>
      <c r="J1995" s="3" t="s">
        <v>1701</v>
      </c>
      <c r="K1995" s="3" t="s">
        <v>504</v>
      </c>
      <c r="L1995" s="3" t="s">
        <v>236</v>
      </c>
      <c r="M1995" s="3" t="s">
        <v>108</v>
      </c>
      <c r="N1995" s="3" t="s">
        <v>4462</v>
      </c>
    </row>
    <row r="1996">
      <c r="A1996" s="3" t="s">
        <v>6681</v>
      </c>
      <c r="B1996" s="3" t="s">
        <v>6682</v>
      </c>
      <c r="C1996" s="3" t="s">
        <v>439</v>
      </c>
      <c r="D1996" s="3" t="s">
        <v>44</v>
      </c>
      <c r="E1996" s="3" t="s">
        <v>34</v>
      </c>
      <c r="F1996" s="3" t="s">
        <v>67</v>
      </c>
      <c r="G1996" s="6">
        <v>0.0</v>
      </c>
      <c r="H1996" s="6">
        <v>15.0</v>
      </c>
      <c r="I1996" s="6">
        <v>2170.07</v>
      </c>
      <c r="J1996" s="3" t="s">
        <v>248</v>
      </c>
      <c r="K1996" s="3" t="s">
        <v>144</v>
      </c>
      <c r="L1996" s="3" t="s">
        <v>250</v>
      </c>
      <c r="M1996" s="3" t="s">
        <v>78</v>
      </c>
      <c r="N1996" s="3" t="s">
        <v>6683</v>
      </c>
    </row>
    <row r="1997">
      <c r="A1997" s="3" t="s">
        <v>6684</v>
      </c>
      <c r="B1997" s="3" t="s">
        <v>6685</v>
      </c>
      <c r="C1997" s="3" t="s">
        <v>1497</v>
      </c>
      <c r="D1997" s="3" t="s">
        <v>44</v>
      </c>
      <c r="E1997" s="3" t="s">
        <v>34</v>
      </c>
      <c r="F1997" s="3" t="s">
        <v>35</v>
      </c>
      <c r="G1997" s="6">
        <v>0.0</v>
      </c>
      <c r="H1997" s="6">
        <v>0.0</v>
      </c>
      <c r="I1997" s="6">
        <v>2514.52</v>
      </c>
      <c r="J1997" s="3" t="s">
        <v>464</v>
      </c>
      <c r="K1997" s="3" t="s">
        <v>6686</v>
      </c>
      <c r="L1997" s="3" t="s">
        <v>282</v>
      </c>
      <c r="M1997" s="3" t="s">
        <v>100</v>
      </c>
      <c r="N1997" s="3" t="s">
        <v>134</v>
      </c>
    </row>
    <row r="1998">
      <c r="A1998" s="3" t="s">
        <v>6687</v>
      </c>
      <c r="B1998" s="3" t="s">
        <v>6688</v>
      </c>
      <c r="C1998" s="3" t="s">
        <v>1482</v>
      </c>
      <c r="D1998" s="3" t="s">
        <v>55</v>
      </c>
      <c r="E1998" s="3" t="s">
        <v>34</v>
      </c>
      <c r="F1998" s="3" t="s">
        <v>120</v>
      </c>
      <c r="G1998" s="6">
        <v>0.0</v>
      </c>
      <c r="H1998" s="6">
        <v>0.0</v>
      </c>
      <c r="I1998" s="6">
        <v>578.99</v>
      </c>
      <c r="J1998" s="3" t="s">
        <v>1598</v>
      </c>
      <c r="K1998" s="3" t="s">
        <v>1808</v>
      </c>
      <c r="L1998" s="3" t="s">
        <v>4008</v>
      </c>
      <c r="M1998" s="3" t="s">
        <v>290</v>
      </c>
      <c r="N1998" s="3" t="s">
        <v>6689</v>
      </c>
    </row>
    <row r="1999">
      <c r="A1999" s="3" t="s">
        <v>6690</v>
      </c>
      <c r="B1999" s="3" t="s">
        <v>5405</v>
      </c>
      <c r="C1999" s="3" t="s">
        <v>5056</v>
      </c>
      <c r="D1999" s="3" t="s">
        <v>55</v>
      </c>
      <c r="E1999" s="3" t="s">
        <v>34</v>
      </c>
      <c r="F1999" s="3" t="s">
        <v>67</v>
      </c>
      <c r="G1999" s="6">
        <v>12.99</v>
      </c>
      <c r="H1999" s="6">
        <v>0.0</v>
      </c>
      <c r="I1999" s="6">
        <v>1745.9</v>
      </c>
      <c r="J1999" s="3" t="s">
        <v>5406</v>
      </c>
      <c r="K1999" s="3" t="s">
        <v>3169</v>
      </c>
      <c r="L1999" s="3" t="s">
        <v>1170</v>
      </c>
      <c r="M1999" s="3" t="s">
        <v>138</v>
      </c>
      <c r="N1999" s="3" t="s">
        <v>5407</v>
      </c>
    </row>
    <row r="2000">
      <c r="A2000" s="3" t="s">
        <v>6691</v>
      </c>
      <c r="B2000" s="3" t="s">
        <v>3218</v>
      </c>
      <c r="C2000" s="3" t="s">
        <v>6170</v>
      </c>
      <c r="D2000" s="3" t="s">
        <v>55</v>
      </c>
      <c r="E2000" s="3" t="s">
        <v>34</v>
      </c>
      <c r="F2000" s="3" t="s">
        <v>35</v>
      </c>
      <c r="G2000" s="6">
        <v>12.99</v>
      </c>
      <c r="H2000" s="6">
        <v>0.0</v>
      </c>
      <c r="I2000" s="6">
        <v>193.85</v>
      </c>
      <c r="J2000" s="3" t="s">
        <v>3071</v>
      </c>
      <c r="K2000" s="3" t="s">
        <v>3219</v>
      </c>
      <c r="L2000" s="3" t="s">
        <v>534</v>
      </c>
      <c r="M2000" s="3" t="s">
        <v>180</v>
      </c>
      <c r="N2000" s="3" t="s">
        <v>3220</v>
      </c>
    </row>
    <row r="2001">
      <c r="A2001" s="3" t="s">
        <v>6692</v>
      </c>
      <c r="B2001" s="3" t="s">
        <v>6693</v>
      </c>
      <c r="C2001" s="3" t="s">
        <v>1371</v>
      </c>
      <c r="D2001" s="3" t="s">
        <v>44</v>
      </c>
      <c r="E2001" s="3" t="s">
        <v>34</v>
      </c>
      <c r="F2001" s="3" t="s">
        <v>46</v>
      </c>
      <c r="G2001" s="6">
        <v>0.0</v>
      </c>
      <c r="H2001" s="6">
        <v>5.0</v>
      </c>
      <c r="I2001" s="6">
        <v>1413.34</v>
      </c>
      <c r="J2001" s="3" t="s">
        <v>3475</v>
      </c>
      <c r="K2001" s="3" t="s">
        <v>5190</v>
      </c>
      <c r="L2001" s="3" t="s">
        <v>627</v>
      </c>
      <c r="M2001" s="3" t="s">
        <v>71</v>
      </c>
      <c r="N2001" s="3" t="s">
        <v>3094</v>
      </c>
    </row>
    <row r="2002">
      <c r="A2002" s="3" t="s">
        <v>6694</v>
      </c>
      <c r="B2002" s="3" t="s">
        <v>6695</v>
      </c>
      <c r="C2002" s="3" t="s">
        <v>1455</v>
      </c>
      <c r="D2002" s="3" t="s">
        <v>55</v>
      </c>
      <c r="E2002" s="3" t="s">
        <v>34</v>
      </c>
      <c r="F2002" s="3" t="s">
        <v>46</v>
      </c>
      <c r="G2002" s="6">
        <v>0.0</v>
      </c>
      <c r="H2002" s="6">
        <v>10.0</v>
      </c>
      <c r="I2002" s="6">
        <v>755.69</v>
      </c>
      <c r="J2002" s="3" t="s">
        <v>1453</v>
      </c>
      <c r="K2002" s="3" t="s">
        <v>309</v>
      </c>
      <c r="L2002" s="3" t="s">
        <v>85</v>
      </c>
      <c r="M2002" s="3" t="s">
        <v>290</v>
      </c>
      <c r="N2002" s="3" t="s">
        <v>6696</v>
      </c>
    </row>
    <row r="2003">
      <c r="A2003" s="3" t="s">
        <v>6697</v>
      </c>
      <c r="B2003" s="3" t="s">
        <v>6698</v>
      </c>
      <c r="C2003" s="3" t="s">
        <v>4374</v>
      </c>
      <c r="D2003" s="3" t="s">
        <v>55</v>
      </c>
      <c r="E2003" s="3" t="s">
        <v>34</v>
      </c>
      <c r="F2003" s="3" t="s">
        <v>46</v>
      </c>
      <c r="G2003" s="6">
        <v>0.0</v>
      </c>
      <c r="H2003" s="6">
        <v>0.0</v>
      </c>
      <c r="I2003" s="6">
        <v>1030.83</v>
      </c>
      <c r="J2003" s="3" t="s">
        <v>1489</v>
      </c>
      <c r="K2003" s="3" t="s">
        <v>5348</v>
      </c>
      <c r="L2003" s="3" t="s">
        <v>107</v>
      </c>
      <c r="M2003" s="3" t="s">
        <v>138</v>
      </c>
      <c r="N2003" s="3" t="s">
        <v>6699</v>
      </c>
    </row>
    <row r="2004">
      <c r="A2004" s="3" t="s">
        <v>6700</v>
      </c>
      <c r="B2004" s="3" t="s">
        <v>6701</v>
      </c>
      <c r="C2004" s="3" t="s">
        <v>5220</v>
      </c>
      <c r="D2004" s="3" t="s">
        <v>44</v>
      </c>
      <c r="E2004" s="3" t="s">
        <v>34</v>
      </c>
      <c r="F2004" s="3" t="s">
        <v>46</v>
      </c>
      <c r="G2004" s="6">
        <v>4.99</v>
      </c>
      <c r="H2004" s="6">
        <v>5.0</v>
      </c>
      <c r="I2004" s="6">
        <v>490.93</v>
      </c>
      <c r="J2004" s="3" t="s">
        <v>6702</v>
      </c>
      <c r="K2004" s="3" t="s">
        <v>172</v>
      </c>
      <c r="L2004" s="3" t="s">
        <v>70</v>
      </c>
      <c r="M2004" s="3" t="s">
        <v>71</v>
      </c>
      <c r="N2004" s="3" t="s">
        <v>2135</v>
      </c>
    </row>
    <row r="2005">
      <c r="A2005" s="3" t="s">
        <v>6703</v>
      </c>
      <c r="B2005" s="3" t="s">
        <v>6704</v>
      </c>
      <c r="C2005" s="3" t="s">
        <v>505</v>
      </c>
      <c r="D2005" s="3" t="s">
        <v>33</v>
      </c>
      <c r="E2005" s="3" t="s">
        <v>34</v>
      </c>
      <c r="F2005" s="3" t="s">
        <v>67</v>
      </c>
      <c r="G2005" s="6">
        <v>4.99</v>
      </c>
      <c r="H2005" s="6">
        <v>0.0</v>
      </c>
      <c r="I2005" s="6">
        <v>326.07</v>
      </c>
      <c r="J2005" s="3" t="s">
        <v>559</v>
      </c>
      <c r="K2005" s="3" t="s">
        <v>6705</v>
      </c>
      <c r="L2005" s="3" t="s">
        <v>137</v>
      </c>
      <c r="M2005" s="3" t="s">
        <v>78</v>
      </c>
      <c r="N2005" s="3" t="s">
        <v>5583</v>
      </c>
    </row>
    <row r="2006">
      <c r="A2006" s="3" t="s">
        <v>6706</v>
      </c>
      <c r="B2006" s="3" t="s">
        <v>6707</v>
      </c>
      <c r="C2006" s="2"/>
      <c r="D2006" s="3" t="s">
        <v>33</v>
      </c>
      <c r="E2006" s="3" t="s">
        <v>34</v>
      </c>
      <c r="F2006" s="3" t="s">
        <v>120</v>
      </c>
      <c r="G2006" s="6">
        <v>4.99</v>
      </c>
      <c r="H2006" s="6">
        <v>20.0</v>
      </c>
      <c r="I2006" s="6">
        <v>2127.4</v>
      </c>
      <c r="J2006" s="3" t="s">
        <v>2250</v>
      </c>
      <c r="K2006" s="3" t="s">
        <v>186</v>
      </c>
      <c r="L2006" s="3" t="s">
        <v>341</v>
      </c>
      <c r="M2006" s="3" t="s">
        <v>100</v>
      </c>
      <c r="N2006" s="3" t="s">
        <v>533</v>
      </c>
    </row>
    <row r="2007">
      <c r="A2007" s="3" t="s">
        <v>6708</v>
      </c>
      <c r="B2007" s="3" t="s">
        <v>3765</v>
      </c>
      <c r="C2007" s="3" t="s">
        <v>2710</v>
      </c>
      <c r="D2007" s="3" t="s">
        <v>44</v>
      </c>
      <c r="E2007" s="3" t="s">
        <v>34</v>
      </c>
      <c r="F2007" s="3" t="s">
        <v>35</v>
      </c>
      <c r="G2007" s="6">
        <v>5.99</v>
      </c>
      <c r="H2007" s="6">
        <v>0.0</v>
      </c>
      <c r="I2007" s="6">
        <v>2906.74</v>
      </c>
      <c r="J2007" s="3" t="s">
        <v>464</v>
      </c>
      <c r="K2007" s="3" t="s">
        <v>3587</v>
      </c>
      <c r="L2007" s="3" t="s">
        <v>459</v>
      </c>
      <c r="M2007" s="3" t="s">
        <v>61</v>
      </c>
      <c r="N2007" s="3" t="s">
        <v>3766</v>
      </c>
    </row>
    <row r="2008">
      <c r="A2008" s="3" t="s">
        <v>6709</v>
      </c>
      <c r="B2008" s="3" t="s">
        <v>6710</v>
      </c>
      <c r="C2008" s="3" t="s">
        <v>3103</v>
      </c>
      <c r="D2008" s="3" t="s">
        <v>33</v>
      </c>
      <c r="E2008" s="3" t="s">
        <v>34</v>
      </c>
      <c r="F2008" s="3" t="s">
        <v>46</v>
      </c>
      <c r="G2008" s="6">
        <v>7.99</v>
      </c>
      <c r="H2008" s="6">
        <v>15.0</v>
      </c>
      <c r="I2008" s="6">
        <v>496.14</v>
      </c>
      <c r="J2008" s="3" t="s">
        <v>217</v>
      </c>
      <c r="K2008" s="3" t="s">
        <v>971</v>
      </c>
      <c r="L2008" s="3" t="s">
        <v>737</v>
      </c>
      <c r="M2008" s="3" t="s">
        <v>100</v>
      </c>
      <c r="N2008" s="3" t="s">
        <v>1410</v>
      </c>
    </row>
    <row r="2009">
      <c r="A2009" s="3" t="s">
        <v>6711</v>
      </c>
      <c r="B2009" s="3" t="s">
        <v>5427</v>
      </c>
      <c r="C2009" s="3" t="s">
        <v>3466</v>
      </c>
      <c r="D2009" s="3" t="s">
        <v>33</v>
      </c>
      <c r="E2009" s="3" t="s">
        <v>34</v>
      </c>
      <c r="F2009" s="3" t="s">
        <v>67</v>
      </c>
      <c r="G2009" s="6">
        <v>0.0</v>
      </c>
      <c r="H2009" s="6">
        <v>5.0</v>
      </c>
      <c r="I2009" s="6">
        <v>225.7</v>
      </c>
      <c r="J2009" s="3" t="s">
        <v>5429</v>
      </c>
      <c r="K2009" s="3" t="s">
        <v>205</v>
      </c>
      <c r="L2009" s="3" t="s">
        <v>534</v>
      </c>
      <c r="M2009" s="3" t="s">
        <v>138</v>
      </c>
      <c r="N2009" s="3" t="s">
        <v>5430</v>
      </c>
    </row>
    <row r="2010">
      <c r="A2010" s="3" t="s">
        <v>6712</v>
      </c>
      <c r="B2010" s="3" t="s">
        <v>6713</v>
      </c>
      <c r="C2010" s="3" t="s">
        <v>3384</v>
      </c>
      <c r="D2010" s="3" t="s">
        <v>55</v>
      </c>
      <c r="E2010" s="3" t="s">
        <v>34</v>
      </c>
      <c r="F2010" s="3" t="s">
        <v>67</v>
      </c>
      <c r="G2010" s="6">
        <v>4.99</v>
      </c>
      <c r="H2010" s="6">
        <v>0.0</v>
      </c>
      <c r="I2010" s="6">
        <v>142.79</v>
      </c>
      <c r="J2010" s="3" t="s">
        <v>405</v>
      </c>
      <c r="K2010" s="3" t="s">
        <v>3299</v>
      </c>
      <c r="L2010" s="3" t="s">
        <v>115</v>
      </c>
      <c r="M2010" s="3" t="s">
        <v>108</v>
      </c>
      <c r="N2010" s="3" t="s">
        <v>216</v>
      </c>
    </row>
    <row r="2011">
      <c r="A2011" s="3" t="s">
        <v>6714</v>
      </c>
      <c r="B2011" s="3" t="s">
        <v>6715</v>
      </c>
      <c r="C2011" s="3" t="s">
        <v>6300</v>
      </c>
      <c r="D2011" s="3" t="s">
        <v>44</v>
      </c>
      <c r="E2011" s="3" t="s">
        <v>34</v>
      </c>
      <c r="F2011" s="3" t="s">
        <v>46</v>
      </c>
      <c r="G2011" s="6">
        <v>7.99</v>
      </c>
      <c r="H2011" s="6">
        <v>0.0</v>
      </c>
      <c r="I2011" s="6">
        <v>2826.37</v>
      </c>
      <c r="J2011" s="3" t="s">
        <v>178</v>
      </c>
      <c r="K2011" s="3" t="s">
        <v>2200</v>
      </c>
      <c r="L2011" s="3" t="s">
        <v>4008</v>
      </c>
      <c r="M2011" s="3" t="s">
        <v>243</v>
      </c>
      <c r="N2011" s="3" t="s">
        <v>2737</v>
      </c>
    </row>
    <row r="2012">
      <c r="A2012" s="3" t="s">
        <v>6716</v>
      </c>
      <c r="B2012" s="3" t="s">
        <v>6566</v>
      </c>
      <c r="C2012" s="3" t="s">
        <v>112</v>
      </c>
      <c r="D2012" s="3" t="s">
        <v>55</v>
      </c>
      <c r="E2012" s="3" t="s">
        <v>34</v>
      </c>
      <c r="F2012" s="3" t="s">
        <v>46</v>
      </c>
      <c r="G2012" s="6">
        <v>4.99</v>
      </c>
      <c r="H2012" s="6">
        <v>0.0</v>
      </c>
      <c r="I2012" s="6">
        <v>2463.5</v>
      </c>
      <c r="J2012" s="3" t="s">
        <v>6568</v>
      </c>
      <c r="K2012" s="3" t="s">
        <v>3457</v>
      </c>
      <c r="L2012" s="3" t="s">
        <v>1117</v>
      </c>
      <c r="M2012" s="3" t="s">
        <v>100</v>
      </c>
      <c r="N2012" s="3" t="s">
        <v>4573</v>
      </c>
    </row>
    <row r="2013">
      <c r="A2013" s="3" t="s">
        <v>6717</v>
      </c>
      <c r="B2013" s="3" t="s">
        <v>6718</v>
      </c>
      <c r="C2013" s="3" t="s">
        <v>6719</v>
      </c>
      <c r="D2013" s="3" t="s">
        <v>44</v>
      </c>
      <c r="E2013" s="3" t="s">
        <v>34</v>
      </c>
      <c r="F2013" s="3" t="s">
        <v>35</v>
      </c>
      <c r="G2013" s="6">
        <v>0.0</v>
      </c>
      <c r="H2013" s="6">
        <v>0.0</v>
      </c>
      <c r="I2013" s="6">
        <v>1987.66</v>
      </c>
      <c r="J2013" s="3" t="s">
        <v>1627</v>
      </c>
      <c r="K2013" s="3" t="s">
        <v>6720</v>
      </c>
      <c r="L2013" s="3" t="s">
        <v>199</v>
      </c>
      <c r="M2013" s="3" t="s">
        <v>78</v>
      </c>
      <c r="N2013" s="3" t="s">
        <v>2992</v>
      </c>
    </row>
    <row r="2014">
      <c r="A2014" s="3" t="s">
        <v>6721</v>
      </c>
      <c r="B2014" s="3" t="s">
        <v>6722</v>
      </c>
      <c r="C2014" s="3" t="s">
        <v>362</v>
      </c>
      <c r="D2014" s="3" t="s">
        <v>55</v>
      </c>
      <c r="E2014" s="3" t="s">
        <v>34</v>
      </c>
      <c r="F2014" s="3" t="s">
        <v>46</v>
      </c>
      <c r="G2014" s="6">
        <v>0.0</v>
      </c>
      <c r="H2014" s="6">
        <v>10.0</v>
      </c>
      <c r="I2014" s="6">
        <v>2797.42</v>
      </c>
      <c r="J2014" s="3" t="s">
        <v>217</v>
      </c>
      <c r="K2014" s="3" t="s">
        <v>1959</v>
      </c>
      <c r="L2014" s="3" t="s">
        <v>173</v>
      </c>
      <c r="M2014" s="3" t="s">
        <v>50</v>
      </c>
      <c r="N2014" s="3" t="s">
        <v>6723</v>
      </c>
    </row>
    <row r="2015">
      <c r="A2015" s="3" t="s">
        <v>6724</v>
      </c>
      <c r="B2015" s="3" t="s">
        <v>6725</v>
      </c>
      <c r="C2015" s="3" t="s">
        <v>5225</v>
      </c>
      <c r="D2015" s="3" t="s">
        <v>55</v>
      </c>
      <c r="E2015" s="3" t="s">
        <v>34</v>
      </c>
      <c r="F2015" s="3" t="s">
        <v>120</v>
      </c>
      <c r="G2015" s="6">
        <v>12.99</v>
      </c>
      <c r="H2015" s="6">
        <v>5.0</v>
      </c>
      <c r="I2015" s="6">
        <v>1368.73</v>
      </c>
      <c r="J2015" s="3" t="s">
        <v>4364</v>
      </c>
      <c r="K2015" s="3" t="s">
        <v>951</v>
      </c>
      <c r="L2015" s="3" t="s">
        <v>276</v>
      </c>
      <c r="M2015" s="3" t="s">
        <v>78</v>
      </c>
      <c r="N2015" s="3" t="s">
        <v>6485</v>
      </c>
    </row>
    <row r="2016">
      <c r="A2016" s="3" t="s">
        <v>6726</v>
      </c>
      <c r="B2016" s="3" t="s">
        <v>5126</v>
      </c>
      <c r="C2016" s="3" t="s">
        <v>43</v>
      </c>
      <c r="D2016" s="3" t="s">
        <v>44</v>
      </c>
      <c r="E2016" s="3" t="s">
        <v>34</v>
      </c>
      <c r="F2016" s="3" t="s">
        <v>35</v>
      </c>
      <c r="G2016" s="6">
        <v>4.99</v>
      </c>
      <c r="H2016" s="6">
        <v>5.0</v>
      </c>
      <c r="I2016" s="6">
        <v>1848.04</v>
      </c>
      <c r="J2016" s="3" t="s">
        <v>5127</v>
      </c>
      <c r="K2016" s="3" t="s">
        <v>3464</v>
      </c>
      <c r="L2016" s="3" t="s">
        <v>173</v>
      </c>
      <c r="M2016" s="3" t="s">
        <v>100</v>
      </c>
      <c r="N2016" s="3" t="s">
        <v>5128</v>
      </c>
    </row>
    <row r="2017">
      <c r="A2017" s="3" t="s">
        <v>6727</v>
      </c>
      <c r="B2017" s="3" t="s">
        <v>6728</v>
      </c>
      <c r="C2017" s="3" t="s">
        <v>6729</v>
      </c>
      <c r="D2017" s="3" t="s">
        <v>44</v>
      </c>
      <c r="E2017" s="3" t="s">
        <v>34</v>
      </c>
      <c r="F2017" s="3" t="s">
        <v>35</v>
      </c>
      <c r="G2017" s="6">
        <v>7.99</v>
      </c>
      <c r="H2017" s="6">
        <v>0.0</v>
      </c>
      <c r="I2017" s="6">
        <v>864.21</v>
      </c>
      <c r="J2017" s="3" t="s">
        <v>353</v>
      </c>
      <c r="K2017" s="3" t="s">
        <v>1803</v>
      </c>
      <c r="L2017" s="3" t="s">
        <v>932</v>
      </c>
      <c r="M2017" s="3" t="s">
        <v>138</v>
      </c>
      <c r="N2017" s="3" t="s">
        <v>6730</v>
      </c>
    </row>
    <row r="2018">
      <c r="A2018" s="3" t="s">
        <v>6731</v>
      </c>
      <c r="B2018" s="3" t="s">
        <v>3653</v>
      </c>
      <c r="C2018" s="3" t="s">
        <v>4091</v>
      </c>
      <c r="D2018" s="3" t="s">
        <v>33</v>
      </c>
      <c r="E2018" s="3" t="s">
        <v>34</v>
      </c>
      <c r="F2018" s="3" t="s">
        <v>35</v>
      </c>
      <c r="G2018" s="6">
        <v>7.99</v>
      </c>
      <c r="H2018" s="6">
        <v>0.0</v>
      </c>
      <c r="I2018" s="6">
        <v>1173.52</v>
      </c>
      <c r="J2018" s="3" t="s">
        <v>3206</v>
      </c>
      <c r="K2018" s="3" t="s">
        <v>412</v>
      </c>
      <c r="L2018" s="3" t="s">
        <v>1204</v>
      </c>
      <c r="M2018" s="3" t="s">
        <v>71</v>
      </c>
      <c r="N2018" s="3" t="s">
        <v>1275</v>
      </c>
    </row>
    <row r="2019">
      <c r="A2019" s="3" t="s">
        <v>6732</v>
      </c>
      <c r="B2019" s="3" t="s">
        <v>514</v>
      </c>
      <c r="C2019" s="3" t="s">
        <v>1688</v>
      </c>
      <c r="D2019" s="3" t="s">
        <v>33</v>
      </c>
      <c r="E2019" s="3" t="s">
        <v>34</v>
      </c>
      <c r="F2019" s="3" t="s">
        <v>46</v>
      </c>
      <c r="G2019" s="6">
        <v>4.99</v>
      </c>
      <c r="H2019" s="6">
        <v>0.0</v>
      </c>
      <c r="I2019" s="6">
        <v>1393.1</v>
      </c>
      <c r="J2019" s="3" t="s">
        <v>515</v>
      </c>
      <c r="K2019" s="3" t="s">
        <v>388</v>
      </c>
      <c r="L2019" s="3" t="s">
        <v>516</v>
      </c>
      <c r="M2019" s="3" t="s">
        <v>303</v>
      </c>
      <c r="N2019" s="3" t="s">
        <v>517</v>
      </c>
    </row>
    <row r="2020">
      <c r="A2020" s="3" t="s">
        <v>6733</v>
      </c>
      <c r="B2020" s="3" t="s">
        <v>5350</v>
      </c>
      <c r="C2020" s="3" t="s">
        <v>139</v>
      </c>
      <c r="D2020" s="3" t="s">
        <v>44</v>
      </c>
      <c r="E2020" s="3" t="s">
        <v>66</v>
      </c>
      <c r="F2020" s="3" t="s">
        <v>67</v>
      </c>
      <c r="G2020" s="6">
        <v>0.0</v>
      </c>
      <c r="H2020" s="6">
        <v>15.0</v>
      </c>
      <c r="I2020" s="6">
        <v>1145.19</v>
      </c>
      <c r="J2020" s="3" t="s">
        <v>559</v>
      </c>
      <c r="K2020" s="3" t="s">
        <v>5351</v>
      </c>
      <c r="L2020" s="3" t="s">
        <v>1329</v>
      </c>
      <c r="M2020" s="3" t="s">
        <v>61</v>
      </c>
      <c r="N2020" s="3" t="s">
        <v>3679</v>
      </c>
    </row>
    <row r="2021">
      <c r="A2021" s="3" t="s">
        <v>6734</v>
      </c>
      <c r="B2021" s="3" t="s">
        <v>6735</v>
      </c>
      <c r="C2021" s="3" t="s">
        <v>4580</v>
      </c>
      <c r="D2021" s="3" t="s">
        <v>33</v>
      </c>
      <c r="E2021" s="3" t="s">
        <v>34</v>
      </c>
      <c r="F2021" s="3" t="s">
        <v>57</v>
      </c>
      <c r="G2021" s="6">
        <v>0.0</v>
      </c>
      <c r="H2021" s="6">
        <v>0.0</v>
      </c>
      <c r="I2021" s="6">
        <v>1552.85</v>
      </c>
      <c r="J2021" s="3" t="s">
        <v>1489</v>
      </c>
      <c r="K2021" s="3" t="s">
        <v>1436</v>
      </c>
      <c r="L2021" s="3" t="s">
        <v>341</v>
      </c>
      <c r="M2021" s="3" t="s">
        <v>71</v>
      </c>
      <c r="N2021" s="3" t="s">
        <v>5136</v>
      </c>
    </row>
    <row r="2022">
      <c r="A2022" s="3" t="s">
        <v>6736</v>
      </c>
      <c r="B2022" s="3" t="s">
        <v>1104</v>
      </c>
      <c r="C2022" s="3" t="s">
        <v>660</v>
      </c>
      <c r="D2022" s="3" t="s">
        <v>44</v>
      </c>
      <c r="E2022" s="3" t="s">
        <v>34</v>
      </c>
      <c r="F2022" s="3" t="s">
        <v>57</v>
      </c>
      <c r="G2022" s="6">
        <v>12.99</v>
      </c>
      <c r="H2022" s="6">
        <v>0.0</v>
      </c>
      <c r="I2022" s="6">
        <v>1605.67</v>
      </c>
      <c r="J2022" s="3" t="s">
        <v>430</v>
      </c>
      <c r="K2022" s="3" t="s">
        <v>1106</v>
      </c>
      <c r="L2022" s="3" t="s">
        <v>250</v>
      </c>
      <c r="M2022" s="3" t="s">
        <v>138</v>
      </c>
      <c r="N2022" s="3" t="s">
        <v>542</v>
      </c>
    </row>
    <row r="2023">
      <c r="A2023" s="3" t="s">
        <v>6737</v>
      </c>
      <c r="B2023" s="3" t="s">
        <v>6738</v>
      </c>
      <c r="C2023" s="3" t="s">
        <v>2269</v>
      </c>
      <c r="D2023" s="3" t="s">
        <v>33</v>
      </c>
      <c r="E2023" s="3" t="s">
        <v>34</v>
      </c>
      <c r="F2023" s="3" t="s">
        <v>57</v>
      </c>
      <c r="G2023" s="6">
        <v>4.99</v>
      </c>
      <c r="H2023" s="6">
        <v>0.0</v>
      </c>
      <c r="I2023" s="6">
        <v>72.02</v>
      </c>
      <c r="J2023" s="3" t="s">
        <v>1910</v>
      </c>
      <c r="K2023" s="3" t="s">
        <v>2168</v>
      </c>
      <c r="L2023" s="3" t="s">
        <v>115</v>
      </c>
      <c r="M2023" s="3" t="s">
        <v>138</v>
      </c>
      <c r="N2023" s="3" t="s">
        <v>907</v>
      </c>
    </row>
    <row r="2024">
      <c r="A2024" s="3" t="s">
        <v>6739</v>
      </c>
      <c r="B2024" s="3" t="s">
        <v>6740</v>
      </c>
      <c r="C2024" s="3" t="s">
        <v>778</v>
      </c>
      <c r="D2024" s="3" t="s">
        <v>33</v>
      </c>
      <c r="E2024" s="3" t="s">
        <v>163</v>
      </c>
      <c r="F2024" s="3" t="s">
        <v>46</v>
      </c>
      <c r="G2024" s="6">
        <v>0.0</v>
      </c>
      <c r="H2024" s="6">
        <v>10.0</v>
      </c>
      <c r="I2024" s="6">
        <v>4164.69</v>
      </c>
      <c r="J2024" s="3" t="s">
        <v>503</v>
      </c>
      <c r="K2024" s="3" t="s">
        <v>178</v>
      </c>
      <c r="L2024" s="3" t="s">
        <v>166</v>
      </c>
      <c r="M2024" s="3" t="s">
        <v>78</v>
      </c>
      <c r="N2024" s="3" t="s">
        <v>5034</v>
      </c>
    </row>
    <row r="2025">
      <c r="A2025" s="3" t="s">
        <v>6741</v>
      </c>
      <c r="B2025" s="3" t="s">
        <v>2263</v>
      </c>
      <c r="C2025" s="3" t="s">
        <v>3799</v>
      </c>
      <c r="D2025" s="3" t="s">
        <v>55</v>
      </c>
      <c r="E2025" s="3" t="s">
        <v>45</v>
      </c>
      <c r="F2025" s="3" t="s">
        <v>35</v>
      </c>
      <c r="G2025" s="6">
        <v>4.99</v>
      </c>
      <c r="H2025" s="6">
        <v>0.0</v>
      </c>
      <c r="I2025" s="6">
        <v>1574.75</v>
      </c>
      <c r="J2025" s="3" t="s">
        <v>2265</v>
      </c>
      <c r="K2025" s="3" t="s">
        <v>1406</v>
      </c>
      <c r="L2025" s="3" t="s">
        <v>212</v>
      </c>
      <c r="M2025" s="3" t="s">
        <v>138</v>
      </c>
      <c r="N2025" s="3" t="s">
        <v>2266</v>
      </c>
    </row>
    <row r="2026">
      <c r="A2026" s="3" t="s">
        <v>6742</v>
      </c>
      <c r="B2026" s="3" t="s">
        <v>6698</v>
      </c>
      <c r="C2026" s="3" t="s">
        <v>6110</v>
      </c>
      <c r="D2026" s="3" t="s">
        <v>33</v>
      </c>
      <c r="E2026" s="3" t="s">
        <v>34</v>
      </c>
      <c r="F2026" s="3" t="s">
        <v>67</v>
      </c>
      <c r="G2026" s="6">
        <v>0.0</v>
      </c>
      <c r="H2026" s="6">
        <v>25.0</v>
      </c>
      <c r="I2026" s="6">
        <v>443.97</v>
      </c>
      <c r="J2026" s="3" t="s">
        <v>1489</v>
      </c>
      <c r="K2026" s="3" t="s">
        <v>5348</v>
      </c>
      <c r="L2026" s="3" t="s">
        <v>107</v>
      </c>
      <c r="M2026" s="3" t="s">
        <v>138</v>
      </c>
      <c r="N2026" s="3" t="s">
        <v>6699</v>
      </c>
    </row>
    <row r="2027">
      <c r="A2027" s="3" t="s">
        <v>6743</v>
      </c>
      <c r="B2027" s="3" t="s">
        <v>6744</v>
      </c>
      <c r="C2027" s="3" t="s">
        <v>6745</v>
      </c>
      <c r="D2027" s="3" t="s">
        <v>44</v>
      </c>
      <c r="E2027" s="3" t="s">
        <v>34</v>
      </c>
      <c r="F2027" s="3" t="s">
        <v>57</v>
      </c>
      <c r="G2027" s="6">
        <v>12.99</v>
      </c>
      <c r="H2027" s="6">
        <v>0.0</v>
      </c>
      <c r="I2027" s="6">
        <v>2608.12</v>
      </c>
      <c r="J2027" s="3" t="s">
        <v>543</v>
      </c>
      <c r="K2027" s="3" t="s">
        <v>3888</v>
      </c>
      <c r="L2027" s="3" t="s">
        <v>459</v>
      </c>
      <c r="M2027" s="3" t="s">
        <v>71</v>
      </c>
      <c r="N2027" s="3" t="s">
        <v>6746</v>
      </c>
    </row>
    <row r="2028">
      <c r="A2028" s="3" t="s">
        <v>6747</v>
      </c>
      <c r="B2028" s="3" t="s">
        <v>3712</v>
      </c>
      <c r="C2028" s="3" t="s">
        <v>4229</v>
      </c>
      <c r="D2028" s="3" t="s">
        <v>33</v>
      </c>
      <c r="E2028" s="3" t="s">
        <v>66</v>
      </c>
      <c r="F2028" s="3" t="s">
        <v>67</v>
      </c>
      <c r="G2028" s="6">
        <v>5.99</v>
      </c>
      <c r="H2028" s="6">
        <v>0.0</v>
      </c>
      <c r="I2028" s="6">
        <v>2231.31</v>
      </c>
      <c r="J2028" s="3" t="s">
        <v>3713</v>
      </c>
      <c r="K2028" s="3" t="s">
        <v>1401</v>
      </c>
      <c r="L2028" s="3" t="s">
        <v>493</v>
      </c>
      <c r="M2028" s="3" t="s">
        <v>39</v>
      </c>
      <c r="N2028" s="3" t="s">
        <v>3714</v>
      </c>
    </row>
    <row r="2029">
      <c r="A2029" s="3" t="s">
        <v>6748</v>
      </c>
      <c r="B2029" s="3" t="s">
        <v>3115</v>
      </c>
      <c r="C2029" s="2"/>
      <c r="D2029" s="3" t="s">
        <v>44</v>
      </c>
      <c r="E2029" s="3" t="s">
        <v>34</v>
      </c>
      <c r="F2029" s="3" t="s">
        <v>67</v>
      </c>
      <c r="G2029" s="6">
        <v>0.0</v>
      </c>
      <c r="H2029" s="6">
        <v>10.0</v>
      </c>
      <c r="I2029" s="6">
        <v>358.6</v>
      </c>
      <c r="J2029" s="3" t="s">
        <v>3116</v>
      </c>
      <c r="K2029" s="3" t="s">
        <v>3117</v>
      </c>
      <c r="L2029" s="3" t="s">
        <v>1117</v>
      </c>
      <c r="M2029" s="3" t="s">
        <v>138</v>
      </c>
      <c r="N2029" s="3" t="s">
        <v>3118</v>
      </c>
    </row>
    <row r="2030">
      <c r="A2030" s="3" t="s">
        <v>6749</v>
      </c>
      <c r="B2030" s="3" t="s">
        <v>1255</v>
      </c>
      <c r="C2030" s="3" t="s">
        <v>1253</v>
      </c>
      <c r="D2030" s="3" t="s">
        <v>44</v>
      </c>
      <c r="E2030" s="3" t="s">
        <v>34</v>
      </c>
      <c r="F2030" s="3" t="s">
        <v>67</v>
      </c>
      <c r="G2030" s="6">
        <v>7.99</v>
      </c>
      <c r="H2030" s="6">
        <v>0.0</v>
      </c>
      <c r="I2030" s="6">
        <v>2545.57</v>
      </c>
      <c r="J2030" s="3" t="s">
        <v>1110</v>
      </c>
      <c r="K2030" s="3" t="s">
        <v>820</v>
      </c>
      <c r="L2030" s="3" t="s">
        <v>516</v>
      </c>
      <c r="M2030" s="3" t="s">
        <v>138</v>
      </c>
      <c r="N2030" s="3" t="s">
        <v>1257</v>
      </c>
    </row>
    <row r="2031">
      <c r="A2031" s="3" t="s">
        <v>6750</v>
      </c>
      <c r="B2031" s="3" t="s">
        <v>6751</v>
      </c>
      <c r="C2031" s="3" t="s">
        <v>155</v>
      </c>
      <c r="D2031" s="3" t="s">
        <v>33</v>
      </c>
      <c r="E2031" s="3" t="s">
        <v>34</v>
      </c>
      <c r="F2031" s="3" t="s">
        <v>67</v>
      </c>
      <c r="G2031" s="6">
        <v>0.0</v>
      </c>
      <c r="H2031" s="6">
        <v>10.0</v>
      </c>
      <c r="I2031" s="6">
        <v>1031.64</v>
      </c>
      <c r="J2031" s="3" t="s">
        <v>2290</v>
      </c>
      <c r="K2031" s="3" t="s">
        <v>3380</v>
      </c>
      <c r="L2031" s="3" t="s">
        <v>77</v>
      </c>
      <c r="M2031" s="3" t="s">
        <v>290</v>
      </c>
      <c r="N2031" s="3" t="s">
        <v>4382</v>
      </c>
    </row>
    <row r="2032">
      <c r="A2032" s="3" t="s">
        <v>6752</v>
      </c>
      <c r="B2032" s="3" t="s">
        <v>6753</v>
      </c>
      <c r="C2032" s="3" t="s">
        <v>2890</v>
      </c>
      <c r="D2032" s="3" t="s">
        <v>44</v>
      </c>
      <c r="E2032" s="3" t="s">
        <v>34</v>
      </c>
      <c r="F2032" s="3" t="s">
        <v>120</v>
      </c>
      <c r="G2032" s="6">
        <v>0.0</v>
      </c>
      <c r="H2032" s="6">
        <v>10.0</v>
      </c>
      <c r="I2032" s="6">
        <v>2157.35</v>
      </c>
      <c r="J2032" s="3" t="s">
        <v>498</v>
      </c>
      <c r="K2032" s="3" t="s">
        <v>1127</v>
      </c>
      <c r="L2032" s="3" t="s">
        <v>737</v>
      </c>
      <c r="M2032" s="3" t="s">
        <v>138</v>
      </c>
      <c r="N2032" s="3" t="s">
        <v>6754</v>
      </c>
    </row>
    <row r="2033">
      <c r="A2033" s="3" t="s">
        <v>6755</v>
      </c>
      <c r="B2033" s="3" t="s">
        <v>2577</v>
      </c>
      <c r="C2033" s="3" t="s">
        <v>572</v>
      </c>
      <c r="D2033" s="3" t="s">
        <v>44</v>
      </c>
      <c r="E2033" s="3" t="s">
        <v>34</v>
      </c>
      <c r="F2033" s="3" t="s">
        <v>35</v>
      </c>
      <c r="G2033" s="6">
        <v>5.99</v>
      </c>
      <c r="H2033" s="6">
        <v>0.0</v>
      </c>
      <c r="I2033" s="6">
        <v>536.05</v>
      </c>
      <c r="J2033" s="3" t="s">
        <v>302</v>
      </c>
      <c r="K2033" s="3" t="s">
        <v>892</v>
      </c>
      <c r="L2033" s="3" t="s">
        <v>166</v>
      </c>
      <c r="M2033" s="3" t="s">
        <v>71</v>
      </c>
      <c r="N2033" s="3" t="s">
        <v>2579</v>
      </c>
    </row>
    <row r="2034">
      <c r="A2034" s="3" t="s">
        <v>6756</v>
      </c>
      <c r="B2034" s="3" t="s">
        <v>6757</v>
      </c>
      <c r="C2034" s="3" t="s">
        <v>652</v>
      </c>
      <c r="D2034" s="3" t="s">
        <v>44</v>
      </c>
      <c r="E2034" s="3" t="s">
        <v>34</v>
      </c>
      <c r="F2034" s="3" t="s">
        <v>67</v>
      </c>
      <c r="G2034" s="6">
        <v>5.99</v>
      </c>
      <c r="H2034" s="6">
        <v>20.0</v>
      </c>
      <c r="I2034" s="6">
        <v>562.76</v>
      </c>
      <c r="J2034" s="3" t="s">
        <v>6534</v>
      </c>
      <c r="K2034" s="3" t="s">
        <v>394</v>
      </c>
      <c r="L2034" s="3" t="s">
        <v>689</v>
      </c>
      <c r="M2034" s="3" t="s">
        <v>100</v>
      </c>
      <c r="N2034" s="3" t="s">
        <v>5820</v>
      </c>
    </row>
    <row r="2035">
      <c r="A2035" s="3" t="s">
        <v>6758</v>
      </c>
      <c r="B2035" s="3" t="s">
        <v>6759</v>
      </c>
      <c r="C2035" s="3" t="s">
        <v>3962</v>
      </c>
      <c r="D2035" s="3" t="s">
        <v>55</v>
      </c>
      <c r="E2035" s="3" t="s">
        <v>34</v>
      </c>
      <c r="F2035" s="3" t="s">
        <v>35</v>
      </c>
      <c r="G2035" s="6">
        <v>0.0</v>
      </c>
      <c r="H2035" s="6">
        <v>5.0</v>
      </c>
      <c r="I2035" s="6">
        <v>5598.64</v>
      </c>
      <c r="J2035" s="3" t="s">
        <v>97</v>
      </c>
      <c r="K2035" s="3" t="s">
        <v>3470</v>
      </c>
      <c r="L2035" s="3" t="s">
        <v>276</v>
      </c>
      <c r="M2035" s="3" t="s">
        <v>39</v>
      </c>
      <c r="N2035" s="3" t="s">
        <v>6760</v>
      </c>
    </row>
    <row r="2036">
      <c r="A2036" s="3" t="s">
        <v>6761</v>
      </c>
      <c r="B2036" s="3" t="s">
        <v>6762</v>
      </c>
      <c r="C2036" s="3" t="s">
        <v>6763</v>
      </c>
      <c r="D2036" s="3" t="s">
        <v>55</v>
      </c>
      <c r="E2036" s="3" t="s">
        <v>34</v>
      </c>
      <c r="F2036" s="3" t="s">
        <v>46</v>
      </c>
      <c r="G2036" s="6">
        <v>4.99</v>
      </c>
      <c r="H2036" s="6">
        <v>0.0</v>
      </c>
      <c r="I2036" s="6">
        <v>1404.55</v>
      </c>
      <c r="J2036" s="3" t="s">
        <v>2281</v>
      </c>
      <c r="K2036" s="3" t="s">
        <v>3658</v>
      </c>
      <c r="L2036" s="3" t="s">
        <v>378</v>
      </c>
      <c r="M2036" s="3" t="s">
        <v>78</v>
      </c>
      <c r="N2036" s="3" t="s">
        <v>6550</v>
      </c>
    </row>
    <row r="2037">
      <c r="A2037" s="3" t="s">
        <v>6764</v>
      </c>
      <c r="B2037" s="3" t="s">
        <v>6765</v>
      </c>
      <c r="C2037" s="3" t="s">
        <v>1789</v>
      </c>
      <c r="D2037" s="3" t="s">
        <v>44</v>
      </c>
      <c r="E2037" s="3" t="s">
        <v>34</v>
      </c>
      <c r="F2037" s="3" t="s">
        <v>67</v>
      </c>
      <c r="G2037" s="6">
        <v>5.99</v>
      </c>
      <c r="H2037" s="6">
        <v>0.0</v>
      </c>
      <c r="I2037" s="6">
        <v>1413.19</v>
      </c>
      <c r="J2037" s="3" t="s">
        <v>377</v>
      </c>
      <c r="K2037" s="3" t="s">
        <v>1024</v>
      </c>
      <c r="L2037" s="3" t="s">
        <v>99</v>
      </c>
      <c r="M2037" s="3" t="s">
        <v>39</v>
      </c>
      <c r="N2037" s="3" t="s">
        <v>6766</v>
      </c>
    </row>
    <row r="2038">
      <c r="A2038" s="3" t="s">
        <v>6767</v>
      </c>
      <c r="B2038" s="3" t="s">
        <v>6768</v>
      </c>
      <c r="C2038" s="3" t="s">
        <v>3322</v>
      </c>
      <c r="D2038" s="3" t="s">
        <v>33</v>
      </c>
      <c r="E2038" s="3" t="s">
        <v>34</v>
      </c>
      <c r="F2038" s="3" t="s">
        <v>67</v>
      </c>
      <c r="G2038" s="6">
        <v>4.99</v>
      </c>
      <c r="H2038" s="6">
        <v>0.0</v>
      </c>
      <c r="I2038" s="6">
        <v>3386.06</v>
      </c>
      <c r="J2038" s="3" t="s">
        <v>2053</v>
      </c>
      <c r="K2038" s="3" t="s">
        <v>1014</v>
      </c>
      <c r="L2038" s="3" t="s">
        <v>378</v>
      </c>
      <c r="M2038" s="3" t="s">
        <v>290</v>
      </c>
      <c r="N2038" s="3" t="s">
        <v>2820</v>
      </c>
    </row>
    <row r="2039">
      <c r="A2039" s="3" t="s">
        <v>6769</v>
      </c>
      <c r="B2039" s="3" t="s">
        <v>6770</v>
      </c>
      <c r="C2039" s="3" t="s">
        <v>1676</v>
      </c>
      <c r="D2039" s="3" t="s">
        <v>44</v>
      </c>
      <c r="E2039" s="3" t="s">
        <v>34</v>
      </c>
      <c r="F2039" s="3" t="s">
        <v>120</v>
      </c>
      <c r="G2039" s="6">
        <v>0.0</v>
      </c>
      <c r="H2039" s="6">
        <v>0.0</v>
      </c>
      <c r="I2039" s="6">
        <v>1847.9</v>
      </c>
      <c r="J2039" s="3" t="s">
        <v>3145</v>
      </c>
      <c r="K2039" s="3" t="s">
        <v>1280</v>
      </c>
      <c r="L2039" s="3" t="s">
        <v>689</v>
      </c>
      <c r="M2039" s="3" t="s">
        <v>180</v>
      </c>
      <c r="N2039" s="3" t="s">
        <v>4161</v>
      </c>
    </row>
    <row r="2040">
      <c r="A2040" s="3" t="s">
        <v>6771</v>
      </c>
      <c r="B2040" s="3" t="s">
        <v>6772</v>
      </c>
      <c r="C2040" s="3" t="s">
        <v>4170</v>
      </c>
      <c r="D2040" s="3" t="s">
        <v>44</v>
      </c>
      <c r="E2040" s="3" t="s">
        <v>34</v>
      </c>
      <c r="F2040" s="3" t="s">
        <v>120</v>
      </c>
      <c r="G2040" s="6">
        <v>0.0</v>
      </c>
      <c r="H2040" s="6">
        <v>0.0</v>
      </c>
      <c r="I2040" s="6">
        <v>3951.64</v>
      </c>
      <c r="J2040" s="3" t="s">
        <v>1656</v>
      </c>
      <c r="K2040" s="3" t="s">
        <v>1432</v>
      </c>
      <c r="L2040" s="3" t="s">
        <v>145</v>
      </c>
      <c r="M2040" s="3" t="s">
        <v>39</v>
      </c>
      <c r="N2040" s="3" t="s">
        <v>2186</v>
      </c>
    </row>
    <row r="2041">
      <c r="A2041" s="3" t="s">
        <v>6773</v>
      </c>
      <c r="B2041" s="3" t="s">
        <v>111</v>
      </c>
      <c r="C2041" s="3" t="s">
        <v>6774</v>
      </c>
      <c r="D2041" s="3" t="s">
        <v>44</v>
      </c>
      <c r="E2041" s="3" t="s">
        <v>163</v>
      </c>
      <c r="F2041" s="3" t="s">
        <v>46</v>
      </c>
      <c r="G2041" s="6">
        <v>7.99</v>
      </c>
      <c r="H2041" s="6">
        <v>0.0</v>
      </c>
      <c r="I2041" s="6">
        <v>563.31</v>
      </c>
      <c r="J2041" s="3" t="s">
        <v>113</v>
      </c>
      <c r="K2041" s="3" t="s">
        <v>114</v>
      </c>
      <c r="L2041" s="3" t="s">
        <v>115</v>
      </c>
      <c r="M2041" s="3" t="s">
        <v>39</v>
      </c>
      <c r="N2041" s="3" t="s">
        <v>116</v>
      </c>
    </row>
    <row r="2042">
      <c r="A2042" s="3" t="s">
        <v>6775</v>
      </c>
      <c r="B2042" s="3" t="s">
        <v>6765</v>
      </c>
      <c r="C2042" s="3" t="s">
        <v>6776</v>
      </c>
      <c r="D2042" s="3" t="s">
        <v>33</v>
      </c>
      <c r="E2042" s="3" t="s">
        <v>34</v>
      </c>
      <c r="F2042" s="3" t="s">
        <v>120</v>
      </c>
      <c r="G2042" s="6">
        <v>12.99</v>
      </c>
      <c r="H2042" s="6">
        <v>15.0</v>
      </c>
      <c r="I2042" s="6">
        <v>100.18</v>
      </c>
      <c r="J2042" s="3" t="s">
        <v>377</v>
      </c>
      <c r="K2042" s="3" t="s">
        <v>1024</v>
      </c>
      <c r="L2042" s="3" t="s">
        <v>99</v>
      </c>
      <c r="M2042" s="3" t="s">
        <v>39</v>
      </c>
      <c r="N2042" s="3" t="s">
        <v>6766</v>
      </c>
    </row>
    <row r="2043">
      <c r="A2043" s="3" t="s">
        <v>6777</v>
      </c>
      <c r="B2043" s="3" t="s">
        <v>6778</v>
      </c>
      <c r="C2043" s="3" t="s">
        <v>5008</v>
      </c>
      <c r="D2043" s="3" t="s">
        <v>33</v>
      </c>
      <c r="E2043" s="3" t="s">
        <v>34</v>
      </c>
      <c r="F2043" s="3" t="s">
        <v>35</v>
      </c>
      <c r="G2043" s="6">
        <v>12.99</v>
      </c>
      <c r="H2043" s="6">
        <v>0.0</v>
      </c>
      <c r="I2043" s="6">
        <v>1159.07</v>
      </c>
      <c r="J2043" s="3" t="s">
        <v>1910</v>
      </c>
      <c r="K2043" s="3" t="s">
        <v>3026</v>
      </c>
      <c r="L2043" s="3" t="s">
        <v>236</v>
      </c>
      <c r="M2043" s="3" t="s">
        <v>180</v>
      </c>
      <c r="N2043" s="3" t="s">
        <v>1756</v>
      </c>
    </row>
    <row r="2044">
      <c r="A2044" s="3" t="s">
        <v>6779</v>
      </c>
      <c r="B2044" s="3" t="s">
        <v>5923</v>
      </c>
      <c r="C2044" s="3" t="s">
        <v>240</v>
      </c>
      <c r="D2044" s="3" t="s">
        <v>55</v>
      </c>
      <c r="E2044" s="3" t="s">
        <v>34</v>
      </c>
      <c r="F2044" s="3" t="s">
        <v>120</v>
      </c>
      <c r="G2044" s="6">
        <v>5.99</v>
      </c>
      <c r="H2044" s="6">
        <v>20.0</v>
      </c>
      <c r="I2044" s="6">
        <v>1308.69</v>
      </c>
      <c r="J2044" s="3" t="s">
        <v>2711</v>
      </c>
      <c r="K2044" s="3" t="s">
        <v>825</v>
      </c>
      <c r="L2044" s="3" t="s">
        <v>297</v>
      </c>
      <c r="M2044" s="3" t="s">
        <v>180</v>
      </c>
      <c r="N2044" s="3" t="s">
        <v>5924</v>
      </c>
    </row>
    <row r="2045">
      <c r="A2045" s="3" t="s">
        <v>6780</v>
      </c>
      <c r="B2045" s="3" t="s">
        <v>6781</v>
      </c>
      <c r="C2045" s="3" t="s">
        <v>1735</v>
      </c>
      <c r="D2045" s="3" t="s">
        <v>44</v>
      </c>
      <c r="E2045" s="3" t="s">
        <v>34</v>
      </c>
      <c r="F2045" s="3" t="s">
        <v>120</v>
      </c>
      <c r="G2045" s="6">
        <v>0.0</v>
      </c>
      <c r="H2045" s="6">
        <v>0.0</v>
      </c>
      <c r="I2045" s="6">
        <v>30.95</v>
      </c>
      <c r="J2045" s="3" t="s">
        <v>6782</v>
      </c>
      <c r="K2045" s="3" t="s">
        <v>4306</v>
      </c>
      <c r="L2045" s="3" t="s">
        <v>2188</v>
      </c>
      <c r="M2045" s="3" t="s">
        <v>71</v>
      </c>
      <c r="N2045" s="3" t="s">
        <v>5941</v>
      </c>
    </row>
    <row r="2046">
      <c r="A2046" s="3" t="s">
        <v>6783</v>
      </c>
      <c r="B2046" s="3" t="s">
        <v>6784</v>
      </c>
      <c r="C2046" s="3" t="s">
        <v>3549</v>
      </c>
      <c r="D2046" s="3" t="s">
        <v>55</v>
      </c>
      <c r="E2046" s="3" t="s">
        <v>392</v>
      </c>
      <c r="F2046" s="3" t="s">
        <v>57</v>
      </c>
      <c r="G2046" s="6">
        <v>0.0</v>
      </c>
      <c r="H2046" s="6">
        <v>10.0</v>
      </c>
      <c r="I2046" s="6">
        <v>2135.0</v>
      </c>
      <c r="J2046" s="3" t="s">
        <v>647</v>
      </c>
      <c r="K2046" s="3" t="s">
        <v>6785</v>
      </c>
      <c r="L2046" s="3" t="s">
        <v>145</v>
      </c>
      <c r="M2046" s="3" t="s">
        <v>138</v>
      </c>
      <c r="N2046" s="3" t="s">
        <v>4608</v>
      </c>
    </row>
    <row r="2047">
      <c r="A2047" s="3" t="s">
        <v>6786</v>
      </c>
      <c r="B2047" s="3" t="s">
        <v>6787</v>
      </c>
      <c r="C2047" s="3" t="s">
        <v>1494</v>
      </c>
      <c r="D2047" s="3" t="s">
        <v>44</v>
      </c>
      <c r="E2047" s="3" t="s">
        <v>163</v>
      </c>
      <c r="F2047" s="3" t="s">
        <v>67</v>
      </c>
      <c r="G2047" s="6">
        <v>5.99</v>
      </c>
      <c r="H2047" s="6">
        <v>0.0</v>
      </c>
      <c r="I2047" s="6">
        <v>204.52</v>
      </c>
      <c r="J2047" s="3" t="s">
        <v>178</v>
      </c>
      <c r="K2047" s="3" t="s">
        <v>2839</v>
      </c>
      <c r="L2047" s="3" t="s">
        <v>137</v>
      </c>
      <c r="M2047" s="3" t="s">
        <v>290</v>
      </c>
      <c r="N2047" s="3" t="s">
        <v>5246</v>
      </c>
    </row>
    <row r="2048">
      <c r="A2048" s="3" t="s">
        <v>6788</v>
      </c>
      <c r="B2048" s="3" t="s">
        <v>6789</v>
      </c>
      <c r="C2048" s="3" t="s">
        <v>3084</v>
      </c>
      <c r="D2048" s="3" t="s">
        <v>33</v>
      </c>
      <c r="E2048" s="3" t="s">
        <v>56</v>
      </c>
      <c r="F2048" s="3" t="s">
        <v>46</v>
      </c>
      <c r="G2048" s="6">
        <v>5.99</v>
      </c>
      <c r="H2048" s="6">
        <v>0.0</v>
      </c>
      <c r="I2048" s="6">
        <v>3422.69</v>
      </c>
      <c r="J2048" s="3" t="s">
        <v>6790</v>
      </c>
      <c r="K2048" s="3" t="s">
        <v>1668</v>
      </c>
      <c r="L2048" s="3" t="s">
        <v>264</v>
      </c>
      <c r="M2048" s="3" t="s">
        <v>71</v>
      </c>
      <c r="N2048" s="3" t="s">
        <v>4669</v>
      </c>
    </row>
    <row r="2049">
      <c r="A2049" s="3" t="s">
        <v>6791</v>
      </c>
      <c r="B2049" s="3" t="s">
        <v>4851</v>
      </c>
      <c r="C2049" s="3" t="s">
        <v>3531</v>
      </c>
      <c r="D2049" s="3" t="s">
        <v>33</v>
      </c>
      <c r="E2049" s="3" t="s">
        <v>34</v>
      </c>
      <c r="F2049" s="3" t="s">
        <v>120</v>
      </c>
      <c r="G2049" s="6">
        <v>0.0</v>
      </c>
      <c r="H2049" s="6">
        <v>0.0</v>
      </c>
      <c r="I2049" s="6">
        <v>2063.44</v>
      </c>
      <c r="J2049" s="3" t="s">
        <v>4852</v>
      </c>
      <c r="K2049" s="3" t="s">
        <v>1432</v>
      </c>
      <c r="L2049" s="3" t="s">
        <v>335</v>
      </c>
      <c r="M2049" s="3" t="s">
        <v>39</v>
      </c>
      <c r="N2049" s="3" t="s">
        <v>4853</v>
      </c>
    </row>
    <row r="2050">
      <c r="A2050" s="3" t="s">
        <v>6792</v>
      </c>
      <c r="B2050" s="3" t="s">
        <v>6793</v>
      </c>
      <c r="C2050" s="3" t="s">
        <v>4695</v>
      </c>
      <c r="D2050" s="3" t="s">
        <v>33</v>
      </c>
      <c r="E2050" s="3" t="s">
        <v>34</v>
      </c>
      <c r="F2050" s="3" t="s">
        <v>57</v>
      </c>
      <c r="G2050" s="6">
        <v>0.0</v>
      </c>
      <c r="H2050" s="6">
        <v>15.0</v>
      </c>
      <c r="I2050" s="6">
        <v>1124.89</v>
      </c>
      <c r="J2050" s="3" t="s">
        <v>2686</v>
      </c>
      <c r="K2050" s="3" t="s">
        <v>820</v>
      </c>
      <c r="L2050" s="3" t="s">
        <v>459</v>
      </c>
      <c r="M2050" s="3" t="s">
        <v>180</v>
      </c>
      <c r="N2050" s="3" t="s">
        <v>6794</v>
      </c>
    </row>
    <row r="2051">
      <c r="A2051" s="3" t="s">
        <v>6795</v>
      </c>
      <c r="B2051" s="3" t="s">
        <v>1645</v>
      </c>
      <c r="C2051" s="3" t="s">
        <v>2886</v>
      </c>
      <c r="D2051" s="3" t="s">
        <v>33</v>
      </c>
      <c r="E2051" s="3" t="s">
        <v>34</v>
      </c>
      <c r="F2051" s="3" t="s">
        <v>57</v>
      </c>
      <c r="G2051" s="6">
        <v>12.99</v>
      </c>
      <c r="H2051" s="6">
        <v>0.0</v>
      </c>
      <c r="I2051" s="6">
        <v>1379.18</v>
      </c>
      <c r="J2051" s="3" t="s">
        <v>1285</v>
      </c>
      <c r="K2051" s="3" t="s">
        <v>1647</v>
      </c>
      <c r="L2051" s="3" t="s">
        <v>276</v>
      </c>
      <c r="M2051" s="3" t="s">
        <v>138</v>
      </c>
      <c r="N2051" s="3" t="s">
        <v>1334</v>
      </c>
    </row>
    <row r="2052">
      <c r="A2052" s="3" t="s">
        <v>6796</v>
      </c>
      <c r="B2052" s="3" t="s">
        <v>4487</v>
      </c>
      <c r="C2052" s="2"/>
      <c r="D2052" s="3" t="s">
        <v>33</v>
      </c>
      <c r="E2052" s="3" t="s">
        <v>34</v>
      </c>
      <c r="F2052" s="3" t="s">
        <v>35</v>
      </c>
      <c r="G2052" s="6">
        <v>0.0</v>
      </c>
      <c r="H2052" s="6">
        <v>20.0</v>
      </c>
      <c r="I2052" s="6">
        <v>2581.29</v>
      </c>
      <c r="J2052" s="3" t="s">
        <v>241</v>
      </c>
      <c r="K2052" s="3" t="s">
        <v>3146</v>
      </c>
      <c r="L2052" s="3" t="s">
        <v>378</v>
      </c>
      <c r="M2052" s="3" t="s">
        <v>100</v>
      </c>
      <c r="N2052" s="3" t="s">
        <v>4488</v>
      </c>
    </row>
    <row r="2053">
      <c r="A2053" s="3" t="s">
        <v>6797</v>
      </c>
      <c r="B2053" s="3" t="s">
        <v>5388</v>
      </c>
      <c r="C2053" s="3" t="s">
        <v>2201</v>
      </c>
      <c r="D2053" s="3" t="s">
        <v>44</v>
      </c>
      <c r="E2053" s="3" t="s">
        <v>34</v>
      </c>
      <c r="F2053" s="3" t="s">
        <v>35</v>
      </c>
      <c r="G2053" s="6">
        <v>5.99</v>
      </c>
      <c r="H2053" s="6">
        <v>0.0</v>
      </c>
      <c r="I2053" s="6">
        <v>4651.98</v>
      </c>
      <c r="J2053" s="3" t="s">
        <v>3484</v>
      </c>
      <c r="K2053" s="3" t="s">
        <v>1432</v>
      </c>
      <c r="L2053" s="3" t="s">
        <v>459</v>
      </c>
      <c r="M2053" s="3" t="s">
        <v>39</v>
      </c>
      <c r="N2053" s="3" t="s">
        <v>5389</v>
      </c>
    </row>
    <row r="2054">
      <c r="A2054" s="3" t="s">
        <v>6798</v>
      </c>
      <c r="B2054" s="3" t="s">
        <v>6799</v>
      </c>
      <c r="C2054" s="3" t="s">
        <v>5008</v>
      </c>
      <c r="D2054" s="3" t="s">
        <v>44</v>
      </c>
      <c r="E2054" s="3" t="s">
        <v>34</v>
      </c>
      <c r="F2054" s="3" t="s">
        <v>120</v>
      </c>
      <c r="G2054" s="6">
        <v>0.0</v>
      </c>
      <c r="H2054" s="6">
        <v>0.0</v>
      </c>
      <c r="I2054" s="6">
        <v>142.9</v>
      </c>
      <c r="J2054" s="3" t="s">
        <v>877</v>
      </c>
      <c r="K2054" s="3" t="s">
        <v>6800</v>
      </c>
      <c r="L2054" s="3" t="s">
        <v>187</v>
      </c>
      <c r="M2054" s="3" t="s">
        <v>290</v>
      </c>
      <c r="N2054" s="3" t="s">
        <v>873</v>
      </c>
    </row>
    <row r="2055">
      <c r="A2055" s="3" t="s">
        <v>6801</v>
      </c>
      <c r="B2055" s="3" t="s">
        <v>6657</v>
      </c>
      <c r="C2055" s="3" t="s">
        <v>988</v>
      </c>
      <c r="D2055" s="3" t="s">
        <v>33</v>
      </c>
      <c r="E2055" s="3" t="s">
        <v>34</v>
      </c>
      <c r="F2055" s="3" t="s">
        <v>35</v>
      </c>
      <c r="G2055" s="6">
        <v>7.99</v>
      </c>
      <c r="H2055" s="6">
        <v>0.0</v>
      </c>
      <c r="I2055" s="6">
        <v>1072.78</v>
      </c>
      <c r="J2055" s="3" t="s">
        <v>211</v>
      </c>
      <c r="K2055" s="3" t="s">
        <v>6658</v>
      </c>
      <c r="L2055" s="3" t="s">
        <v>137</v>
      </c>
      <c r="M2055" s="3" t="s">
        <v>138</v>
      </c>
      <c r="N2055" s="3" t="s">
        <v>6659</v>
      </c>
    </row>
    <row r="2056">
      <c r="A2056" s="3" t="s">
        <v>6802</v>
      </c>
      <c r="B2056" s="3" t="s">
        <v>6803</v>
      </c>
      <c r="C2056" s="3" t="s">
        <v>32</v>
      </c>
      <c r="D2056" s="3" t="s">
        <v>44</v>
      </c>
      <c r="E2056" s="3" t="s">
        <v>34</v>
      </c>
      <c r="F2056" s="3" t="s">
        <v>67</v>
      </c>
      <c r="G2056" s="6">
        <v>4.99</v>
      </c>
      <c r="H2056" s="6">
        <v>0.0</v>
      </c>
      <c r="I2056" s="6">
        <v>3974.08</v>
      </c>
      <c r="J2056" s="3" t="s">
        <v>3781</v>
      </c>
      <c r="K2056" s="3" t="s">
        <v>6705</v>
      </c>
      <c r="L2056" s="3" t="s">
        <v>1163</v>
      </c>
      <c r="M2056" s="3" t="s">
        <v>138</v>
      </c>
      <c r="N2056" s="3" t="s">
        <v>6804</v>
      </c>
    </row>
    <row r="2057">
      <c r="A2057" s="3" t="s">
        <v>6805</v>
      </c>
      <c r="B2057" s="3" t="s">
        <v>6806</v>
      </c>
      <c r="C2057" s="3" t="s">
        <v>1497</v>
      </c>
      <c r="D2057" s="3" t="s">
        <v>33</v>
      </c>
      <c r="E2057" s="3" t="s">
        <v>34</v>
      </c>
      <c r="F2057" s="3" t="s">
        <v>57</v>
      </c>
      <c r="G2057" s="6">
        <v>0.0</v>
      </c>
      <c r="H2057" s="6">
        <v>25.0</v>
      </c>
      <c r="I2057" s="6">
        <v>173.92</v>
      </c>
      <c r="J2057" s="3" t="s">
        <v>4186</v>
      </c>
      <c r="K2057" s="3" t="s">
        <v>6807</v>
      </c>
      <c r="L2057" s="3" t="s">
        <v>115</v>
      </c>
      <c r="M2057" s="3" t="s">
        <v>180</v>
      </c>
      <c r="N2057" s="3" t="s">
        <v>1431</v>
      </c>
    </row>
    <row r="2058">
      <c r="A2058" s="3" t="s">
        <v>6808</v>
      </c>
      <c r="B2058" s="3" t="s">
        <v>5907</v>
      </c>
      <c r="C2058" s="3" t="s">
        <v>329</v>
      </c>
      <c r="D2058" s="3" t="s">
        <v>33</v>
      </c>
      <c r="E2058" s="3" t="s">
        <v>34</v>
      </c>
      <c r="F2058" s="3" t="s">
        <v>46</v>
      </c>
      <c r="G2058" s="6">
        <v>12.99</v>
      </c>
      <c r="H2058" s="6">
        <v>5.0</v>
      </c>
      <c r="I2058" s="6">
        <v>1347.47</v>
      </c>
      <c r="J2058" s="3" t="s">
        <v>671</v>
      </c>
      <c r="K2058" s="3" t="s">
        <v>5712</v>
      </c>
      <c r="L2058" s="3" t="s">
        <v>187</v>
      </c>
      <c r="M2058" s="3" t="s">
        <v>71</v>
      </c>
      <c r="N2058" s="3" t="s">
        <v>2762</v>
      </c>
    </row>
    <row r="2059">
      <c r="A2059" s="3" t="s">
        <v>6809</v>
      </c>
      <c r="B2059" s="3" t="s">
        <v>6810</v>
      </c>
      <c r="C2059" s="3" t="s">
        <v>4657</v>
      </c>
      <c r="D2059" s="3" t="s">
        <v>44</v>
      </c>
      <c r="E2059" s="3" t="s">
        <v>34</v>
      </c>
      <c r="F2059" s="3" t="s">
        <v>57</v>
      </c>
      <c r="G2059" s="6">
        <v>0.0</v>
      </c>
      <c r="H2059" s="6">
        <v>0.0</v>
      </c>
      <c r="I2059" s="6">
        <v>167.07</v>
      </c>
      <c r="J2059" s="3" t="s">
        <v>1161</v>
      </c>
      <c r="K2059" s="3" t="s">
        <v>820</v>
      </c>
      <c r="L2059" s="3" t="s">
        <v>60</v>
      </c>
      <c r="M2059" s="3" t="s">
        <v>138</v>
      </c>
      <c r="N2059" s="3" t="s">
        <v>4792</v>
      </c>
    </row>
    <row r="2060">
      <c r="A2060" s="3" t="s">
        <v>6811</v>
      </c>
      <c r="B2060" s="3" t="s">
        <v>2508</v>
      </c>
      <c r="C2060" s="3" t="s">
        <v>6812</v>
      </c>
      <c r="D2060" s="3" t="s">
        <v>44</v>
      </c>
      <c r="E2060" s="3" t="s">
        <v>34</v>
      </c>
      <c r="F2060" s="3" t="s">
        <v>35</v>
      </c>
      <c r="G2060" s="6">
        <v>0.0</v>
      </c>
      <c r="H2060" s="6">
        <v>0.0</v>
      </c>
      <c r="I2060" s="6">
        <v>1143.98</v>
      </c>
      <c r="J2060" s="3" t="s">
        <v>314</v>
      </c>
      <c r="K2060" s="3" t="s">
        <v>288</v>
      </c>
      <c r="L2060" s="3" t="s">
        <v>115</v>
      </c>
      <c r="M2060" s="3" t="s">
        <v>39</v>
      </c>
      <c r="N2060" s="3" t="s">
        <v>2510</v>
      </c>
    </row>
    <row r="2061">
      <c r="A2061" s="3" t="s">
        <v>6813</v>
      </c>
      <c r="B2061" s="3" t="s">
        <v>5678</v>
      </c>
      <c r="C2061" s="3" t="s">
        <v>362</v>
      </c>
      <c r="D2061" s="3" t="s">
        <v>33</v>
      </c>
      <c r="E2061" s="3" t="s">
        <v>34</v>
      </c>
      <c r="F2061" s="3" t="s">
        <v>57</v>
      </c>
      <c r="G2061" s="6">
        <v>5.99</v>
      </c>
      <c r="H2061" s="6">
        <v>0.0</v>
      </c>
      <c r="I2061" s="6">
        <v>954.25</v>
      </c>
      <c r="J2061" s="3" t="s">
        <v>1627</v>
      </c>
      <c r="K2061" s="3" t="s">
        <v>923</v>
      </c>
      <c r="L2061" s="3" t="s">
        <v>99</v>
      </c>
      <c r="M2061" s="3" t="s">
        <v>290</v>
      </c>
      <c r="N2061" s="3" t="s">
        <v>5679</v>
      </c>
    </row>
    <row r="2062">
      <c r="A2062" s="3" t="s">
        <v>6814</v>
      </c>
      <c r="B2062" s="3" t="s">
        <v>6815</v>
      </c>
      <c r="C2062" s="3" t="s">
        <v>3832</v>
      </c>
      <c r="D2062" s="3" t="s">
        <v>33</v>
      </c>
      <c r="E2062" s="3" t="s">
        <v>34</v>
      </c>
      <c r="F2062" s="3" t="s">
        <v>46</v>
      </c>
      <c r="G2062" s="6">
        <v>4.99</v>
      </c>
      <c r="H2062" s="6">
        <v>15.0</v>
      </c>
      <c r="I2062" s="6">
        <v>2343.02</v>
      </c>
      <c r="J2062" s="3" t="s">
        <v>1554</v>
      </c>
      <c r="K2062" s="3" t="s">
        <v>193</v>
      </c>
      <c r="L2062" s="3" t="s">
        <v>493</v>
      </c>
      <c r="M2062" s="3" t="s">
        <v>290</v>
      </c>
      <c r="N2062" s="3" t="s">
        <v>351</v>
      </c>
    </row>
    <row r="2063">
      <c r="A2063" s="3" t="s">
        <v>6816</v>
      </c>
      <c r="B2063" s="3" t="s">
        <v>6817</v>
      </c>
      <c r="C2063" s="3" t="s">
        <v>280</v>
      </c>
      <c r="D2063" s="3" t="s">
        <v>55</v>
      </c>
      <c r="E2063" s="3" t="s">
        <v>34</v>
      </c>
      <c r="F2063" s="3" t="s">
        <v>67</v>
      </c>
      <c r="G2063" s="6">
        <v>0.0</v>
      </c>
      <c r="H2063" s="6">
        <v>0.0</v>
      </c>
      <c r="I2063" s="6">
        <v>3178.41</v>
      </c>
      <c r="J2063" s="3" t="s">
        <v>248</v>
      </c>
      <c r="K2063" s="3" t="s">
        <v>5589</v>
      </c>
      <c r="L2063" s="3" t="s">
        <v>236</v>
      </c>
      <c r="M2063" s="3" t="s">
        <v>138</v>
      </c>
      <c r="N2063" s="3" t="s">
        <v>1351</v>
      </c>
    </row>
    <row r="2064">
      <c r="A2064" s="3" t="s">
        <v>6818</v>
      </c>
      <c r="B2064" s="3" t="s">
        <v>6819</v>
      </c>
      <c r="C2064" s="3" t="s">
        <v>890</v>
      </c>
      <c r="D2064" s="3" t="s">
        <v>55</v>
      </c>
      <c r="E2064" s="3" t="s">
        <v>34</v>
      </c>
      <c r="F2064" s="3" t="s">
        <v>35</v>
      </c>
      <c r="G2064" s="6">
        <v>5.99</v>
      </c>
      <c r="H2064" s="6">
        <v>0.0</v>
      </c>
      <c r="I2064" s="6">
        <v>1321.11</v>
      </c>
      <c r="J2064" s="3" t="s">
        <v>4371</v>
      </c>
      <c r="K2064" s="3" t="s">
        <v>106</v>
      </c>
      <c r="L2064" s="3" t="s">
        <v>92</v>
      </c>
      <c r="M2064" s="3" t="s">
        <v>39</v>
      </c>
      <c r="N2064" s="3" t="s">
        <v>3379</v>
      </c>
    </row>
    <row r="2065">
      <c r="A2065" s="3" t="s">
        <v>6820</v>
      </c>
      <c r="B2065" s="3" t="s">
        <v>6821</v>
      </c>
      <c r="C2065" s="3" t="s">
        <v>566</v>
      </c>
      <c r="D2065" s="3" t="s">
        <v>55</v>
      </c>
      <c r="E2065" s="3" t="s">
        <v>34</v>
      </c>
      <c r="F2065" s="3" t="s">
        <v>57</v>
      </c>
      <c r="G2065" s="6">
        <v>7.99</v>
      </c>
      <c r="H2065" s="6">
        <v>0.0</v>
      </c>
      <c r="I2065" s="6">
        <v>642.08</v>
      </c>
      <c r="J2065" s="3" t="s">
        <v>1519</v>
      </c>
      <c r="K2065" s="3" t="s">
        <v>6822</v>
      </c>
      <c r="L2065" s="3" t="s">
        <v>493</v>
      </c>
      <c r="M2065" s="3" t="s">
        <v>39</v>
      </c>
      <c r="N2065" s="3" t="s">
        <v>784</v>
      </c>
    </row>
    <row r="2066">
      <c r="A2066" s="3" t="s">
        <v>6823</v>
      </c>
      <c r="B2066" s="3" t="s">
        <v>6824</v>
      </c>
      <c r="C2066" s="3" t="s">
        <v>2691</v>
      </c>
      <c r="D2066" s="3" t="s">
        <v>33</v>
      </c>
      <c r="E2066" s="3" t="s">
        <v>34</v>
      </c>
      <c r="F2066" s="3" t="s">
        <v>120</v>
      </c>
      <c r="G2066" s="6">
        <v>7.99</v>
      </c>
      <c r="H2066" s="6">
        <v>0.0</v>
      </c>
      <c r="I2066" s="6">
        <v>2385.44</v>
      </c>
      <c r="J2066" s="3" t="s">
        <v>6825</v>
      </c>
      <c r="K2066" s="3" t="s">
        <v>740</v>
      </c>
      <c r="L2066" s="3" t="s">
        <v>60</v>
      </c>
      <c r="M2066" s="3" t="s">
        <v>138</v>
      </c>
      <c r="N2066" s="3" t="s">
        <v>6826</v>
      </c>
    </row>
    <row r="2067">
      <c r="A2067" s="3" t="s">
        <v>6827</v>
      </c>
      <c r="B2067" s="3" t="s">
        <v>2368</v>
      </c>
      <c r="C2067" s="3" t="s">
        <v>763</v>
      </c>
      <c r="D2067" s="3" t="s">
        <v>55</v>
      </c>
      <c r="E2067" s="3" t="s">
        <v>34</v>
      </c>
      <c r="F2067" s="3" t="s">
        <v>46</v>
      </c>
      <c r="G2067" s="6">
        <v>0.0</v>
      </c>
      <c r="H2067" s="6">
        <v>0.0</v>
      </c>
      <c r="I2067" s="6">
        <v>614.07</v>
      </c>
      <c r="J2067" s="3" t="s">
        <v>515</v>
      </c>
      <c r="K2067" s="3" t="s">
        <v>2319</v>
      </c>
      <c r="L2067" s="3" t="s">
        <v>1170</v>
      </c>
      <c r="M2067" s="3" t="s">
        <v>50</v>
      </c>
      <c r="N2067" s="3" t="s">
        <v>2369</v>
      </c>
    </row>
    <row r="2068">
      <c r="A2068" s="3" t="s">
        <v>6828</v>
      </c>
      <c r="B2068" s="3" t="s">
        <v>6829</v>
      </c>
      <c r="C2068" s="3" t="s">
        <v>439</v>
      </c>
      <c r="D2068" s="3" t="s">
        <v>44</v>
      </c>
      <c r="E2068" s="3" t="s">
        <v>34</v>
      </c>
      <c r="F2068" s="3" t="s">
        <v>67</v>
      </c>
      <c r="G2068" s="6">
        <v>7.99</v>
      </c>
      <c r="H2068" s="6">
        <v>0.0</v>
      </c>
      <c r="I2068" s="6">
        <v>2019.32</v>
      </c>
      <c r="J2068" s="3" t="s">
        <v>6830</v>
      </c>
      <c r="K2068" s="3" t="s">
        <v>6831</v>
      </c>
      <c r="L2068" s="3" t="s">
        <v>493</v>
      </c>
      <c r="M2068" s="3" t="s">
        <v>138</v>
      </c>
      <c r="N2068" s="3" t="s">
        <v>792</v>
      </c>
    </row>
    <row r="2069">
      <c r="A2069" s="3" t="s">
        <v>6832</v>
      </c>
      <c r="B2069" s="3" t="s">
        <v>6833</v>
      </c>
      <c r="C2069" s="3" t="s">
        <v>1508</v>
      </c>
      <c r="D2069" s="3" t="s">
        <v>44</v>
      </c>
      <c r="E2069" s="3" t="s">
        <v>34</v>
      </c>
      <c r="F2069" s="3" t="s">
        <v>46</v>
      </c>
      <c r="G2069" s="6">
        <v>0.0</v>
      </c>
      <c r="H2069" s="6">
        <v>0.0</v>
      </c>
      <c r="I2069" s="6">
        <v>2876.51</v>
      </c>
      <c r="J2069" s="3" t="s">
        <v>1261</v>
      </c>
      <c r="K2069" s="3" t="s">
        <v>6834</v>
      </c>
      <c r="L2069" s="3" t="s">
        <v>282</v>
      </c>
      <c r="M2069" s="3" t="s">
        <v>138</v>
      </c>
      <c r="N2069" s="3" t="s">
        <v>6835</v>
      </c>
    </row>
    <row r="2070">
      <c r="A2070" s="3" t="s">
        <v>6836</v>
      </c>
      <c r="B2070" s="3" t="s">
        <v>6837</v>
      </c>
      <c r="C2070" s="3" t="s">
        <v>6838</v>
      </c>
      <c r="D2070" s="3" t="s">
        <v>44</v>
      </c>
      <c r="E2070" s="3" t="s">
        <v>34</v>
      </c>
      <c r="F2070" s="3" t="s">
        <v>57</v>
      </c>
      <c r="G2070" s="6">
        <v>0.0</v>
      </c>
      <c r="H2070" s="6">
        <v>15.0</v>
      </c>
      <c r="I2070" s="6">
        <v>1046.49</v>
      </c>
      <c r="J2070" s="3" t="s">
        <v>3484</v>
      </c>
      <c r="K2070" s="3" t="s">
        <v>3847</v>
      </c>
      <c r="L2070" s="3" t="s">
        <v>1170</v>
      </c>
      <c r="M2070" s="3" t="s">
        <v>78</v>
      </c>
      <c r="N2070" s="3" t="s">
        <v>6839</v>
      </c>
    </row>
    <row r="2071">
      <c r="A2071" s="3" t="s">
        <v>6840</v>
      </c>
      <c r="B2071" s="3" t="s">
        <v>6841</v>
      </c>
      <c r="C2071" s="3" t="s">
        <v>713</v>
      </c>
      <c r="D2071" s="3" t="s">
        <v>55</v>
      </c>
      <c r="E2071" s="3" t="s">
        <v>34</v>
      </c>
      <c r="F2071" s="3" t="s">
        <v>120</v>
      </c>
      <c r="G2071" s="6">
        <v>4.99</v>
      </c>
      <c r="H2071" s="6">
        <v>15.0</v>
      </c>
      <c r="I2071" s="6">
        <v>1297.34</v>
      </c>
      <c r="J2071" s="3" t="s">
        <v>3935</v>
      </c>
      <c r="K2071" s="3" t="s">
        <v>5942</v>
      </c>
      <c r="L2071" s="3" t="s">
        <v>236</v>
      </c>
      <c r="M2071" s="3" t="s">
        <v>290</v>
      </c>
      <c r="N2071" s="3" t="s">
        <v>3604</v>
      </c>
    </row>
    <row r="2072">
      <c r="A2072" s="3" t="s">
        <v>6842</v>
      </c>
      <c r="B2072" s="3" t="s">
        <v>6843</v>
      </c>
      <c r="C2072" s="3" t="s">
        <v>6844</v>
      </c>
      <c r="D2072" s="3" t="s">
        <v>33</v>
      </c>
      <c r="E2072" s="3" t="s">
        <v>56</v>
      </c>
      <c r="F2072" s="3" t="s">
        <v>67</v>
      </c>
      <c r="G2072" s="6">
        <v>5.99</v>
      </c>
      <c r="H2072" s="6">
        <v>0.0</v>
      </c>
      <c r="I2072" s="6">
        <v>1574.95</v>
      </c>
      <c r="J2072" s="3" t="s">
        <v>606</v>
      </c>
      <c r="K2072" s="3" t="s">
        <v>6845</v>
      </c>
      <c r="L2072" s="3" t="s">
        <v>60</v>
      </c>
      <c r="M2072" s="3" t="s">
        <v>50</v>
      </c>
      <c r="N2072" s="3" t="s">
        <v>258</v>
      </c>
    </row>
    <row r="2073">
      <c r="A2073" s="3" t="s">
        <v>6846</v>
      </c>
      <c r="B2073" s="3" t="s">
        <v>6847</v>
      </c>
      <c r="C2073" s="3" t="s">
        <v>1900</v>
      </c>
      <c r="D2073" s="3" t="s">
        <v>33</v>
      </c>
      <c r="E2073" s="3" t="s">
        <v>34</v>
      </c>
      <c r="F2073" s="3" t="s">
        <v>35</v>
      </c>
      <c r="G2073" s="6">
        <v>4.99</v>
      </c>
      <c r="H2073" s="6">
        <v>0.0</v>
      </c>
      <c r="I2073" s="6">
        <v>97.0</v>
      </c>
      <c r="J2073" s="3" t="s">
        <v>1627</v>
      </c>
      <c r="K2073" s="3" t="s">
        <v>308</v>
      </c>
      <c r="L2073" s="3" t="s">
        <v>145</v>
      </c>
      <c r="M2073" s="3" t="s">
        <v>180</v>
      </c>
      <c r="N2073" s="3" t="s">
        <v>1295</v>
      </c>
    </row>
    <row r="2074">
      <c r="A2074" s="3" t="s">
        <v>6848</v>
      </c>
      <c r="B2074" s="3" t="s">
        <v>6849</v>
      </c>
      <c r="C2074" s="3" t="s">
        <v>6850</v>
      </c>
      <c r="D2074" s="3" t="s">
        <v>55</v>
      </c>
      <c r="E2074" s="3" t="s">
        <v>163</v>
      </c>
      <c r="F2074" s="3" t="s">
        <v>57</v>
      </c>
      <c r="G2074" s="6">
        <v>0.0</v>
      </c>
      <c r="H2074" s="6">
        <v>0.0</v>
      </c>
      <c r="I2074" s="6">
        <v>277.46</v>
      </c>
      <c r="J2074" s="3" t="s">
        <v>2387</v>
      </c>
      <c r="K2074" s="3" t="s">
        <v>1566</v>
      </c>
      <c r="L2074" s="3" t="s">
        <v>608</v>
      </c>
      <c r="M2074" s="3" t="s">
        <v>100</v>
      </c>
      <c r="N2074" s="3" t="s">
        <v>6851</v>
      </c>
    </row>
    <row r="2075">
      <c r="A2075" s="3" t="s">
        <v>6852</v>
      </c>
      <c r="B2075" s="3" t="s">
        <v>6853</v>
      </c>
      <c r="C2075" s="3" t="s">
        <v>2509</v>
      </c>
      <c r="D2075" s="3" t="s">
        <v>44</v>
      </c>
      <c r="E2075" s="3" t="s">
        <v>34</v>
      </c>
      <c r="F2075" s="3" t="s">
        <v>57</v>
      </c>
      <c r="G2075" s="6">
        <v>5.99</v>
      </c>
      <c r="H2075" s="6">
        <v>10.0</v>
      </c>
      <c r="I2075" s="6">
        <v>4139.35</v>
      </c>
      <c r="J2075" s="3" t="s">
        <v>224</v>
      </c>
      <c r="K2075" s="3" t="s">
        <v>2172</v>
      </c>
      <c r="L2075" s="3" t="s">
        <v>145</v>
      </c>
      <c r="M2075" s="3" t="s">
        <v>243</v>
      </c>
      <c r="N2075" s="3" t="s">
        <v>4752</v>
      </c>
    </row>
    <row r="2076">
      <c r="A2076" s="3" t="s">
        <v>6854</v>
      </c>
      <c r="B2076" s="3" t="s">
        <v>6855</v>
      </c>
      <c r="C2076" s="3" t="s">
        <v>4374</v>
      </c>
      <c r="D2076" s="3" t="s">
        <v>55</v>
      </c>
      <c r="E2076" s="3" t="s">
        <v>34</v>
      </c>
      <c r="F2076" s="3" t="s">
        <v>57</v>
      </c>
      <c r="G2076" s="6">
        <v>4.99</v>
      </c>
      <c r="H2076" s="6">
        <v>0.0</v>
      </c>
      <c r="I2076" s="6">
        <v>923.2</v>
      </c>
      <c r="J2076" s="3" t="s">
        <v>248</v>
      </c>
      <c r="K2076" s="3" t="s">
        <v>825</v>
      </c>
      <c r="L2076" s="3" t="s">
        <v>115</v>
      </c>
      <c r="M2076" s="3" t="s">
        <v>39</v>
      </c>
      <c r="N2076" s="3" t="s">
        <v>6856</v>
      </c>
    </row>
    <row r="2077">
      <c r="A2077" s="3" t="s">
        <v>6857</v>
      </c>
      <c r="B2077" s="3" t="s">
        <v>6858</v>
      </c>
      <c r="C2077" s="3" t="s">
        <v>3384</v>
      </c>
      <c r="D2077" s="3" t="s">
        <v>55</v>
      </c>
      <c r="E2077" s="3" t="s">
        <v>34</v>
      </c>
      <c r="F2077" s="3" t="s">
        <v>46</v>
      </c>
      <c r="G2077" s="6">
        <v>7.99</v>
      </c>
      <c r="H2077" s="6">
        <v>0.0</v>
      </c>
      <c r="I2077" s="6">
        <v>3952.4</v>
      </c>
      <c r="J2077" s="3" t="s">
        <v>793</v>
      </c>
      <c r="K2077" s="3" t="s">
        <v>6859</v>
      </c>
      <c r="L2077" s="3" t="s">
        <v>77</v>
      </c>
      <c r="M2077" s="3" t="s">
        <v>180</v>
      </c>
      <c r="N2077" s="3" t="s">
        <v>291</v>
      </c>
    </row>
    <row r="2078">
      <c r="A2078" s="3" t="s">
        <v>6860</v>
      </c>
      <c r="B2078" s="3" t="s">
        <v>6861</v>
      </c>
      <c r="C2078" s="3" t="s">
        <v>4913</v>
      </c>
      <c r="D2078" s="3" t="s">
        <v>33</v>
      </c>
      <c r="E2078" s="3" t="s">
        <v>45</v>
      </c>
      <c r="F2078" s="3" t="s">
        <v>35</v>
      </c>
      <c r="G2078" s="6">
        <v>4.99</v>
      </c>
      <c r="H2078" s="6">
        <v>0.0</v>
      </c>
      <c r="I2078" s="6">
        <v>853.09</v>
      </c>
      <c r="J2078" s="3" t="s">
        <v>1126</v>
      </c>
      <c r="K2078" s="3" t="s">
        <v>157</v>
      </c>
      <c r="L2078" s="3" t="s">
        <v>236</v>
      </c>
      <c r="M2078" s="3" t="s">
        <v>100</v>
      </c>
      <c r="N2078" s="3" t="s">
        <v>3884</v>
      </c>
    </row>
    <row r="2079">
      <c r="A2079" s="3" t="s">
        <v>6862</v>
      </c>
      <c r="B2079" s="3" t="s">
        <v>4967</v>
      </c>
      <c r="C2079" s="3" t="s">
        <v>752</v>
      </c>
      <c r="D2079" s="3" t="s">
        <v>33</v>
      </c>
      <c r="E2079" s="3" t="s">
        <v>34</v>
      </c>
      <c r="F2079" s="3" t="s">
        <v>57</v>
      </c>
      <c r="G2079" s="6">
        <v>4.99</v>
      </c>
      <c r="H2079" s="6">
        <v>5.0</v>
      </c>
      <c r="I2079" s="6">
        <v>1362.67</v>
      </c>
      <c r="J2079" s="3" t="s">
        <v>559</v>
      </c>
      <c r="K2079" s="3" t="s">
        <v>3192</v>
      </c>
      <c r="L2079" s="3" t="s">
        <v>316</v>
      </c>
      <c r="M2079" s="3" t="s">
        <v>100</v>
      </c>
      <c r="N2079" s="3" t="s">
        <v>4968</v>
      </c>
    </row>
    <row r="2080">
      <c r="A2080" s="3" t="s">
        <v>6863</v>
      </c>
      <c r="B2080" s="3" t="s">
        <v>1792</v>
      </c>
      <c r="C2080" s="3" t="s">
        <v>6864</v>
      </c>
      <c r="D2080" s="3" t="s">
        <v>44</v>
      </c>
      <c r="E2080" s="3" t="s">
        <v>56</v>
      </c>
      <c r="F2080" s="3" t="s">
        <v>67</v>
      </c>
      <c r="G2080" s="6">
        <v>4.99</v>
      </c>
      <c r="H2080" s="6">
        <v>0.0</v>
      </c>
      <c r="I2080" s="6">
        <v>905.1</v>
      </c>
      <c r="J2080" s="3" t="s">
        <v>1793</v>
      </c>
      <c r="K2080" s="3" t="s">
        <v>1794</v>
      </c>
      <c r="L2080" s="3" t="s">
        <v>534</v>
      </c>
      <c r="M2080" s="3" t="s">
        <v>290</v>
      </c>
      <c r="N2080" s="3" t="s">
        <v>1795</v>
      </c>
    </row>
    <row r="2081">
      <c r="A2081" s="3" t="s">
        <v>6865</v>
      </c>
      <c r="B2081" s="3" t="s">
        <v>6866</v>
      </c>
      <c r="C2081" s="3" t="s">
        <v>5428</v>
      </c>
      <c r="D2081" s="3" t="s">
        <v>44</v>
      </c>
      <c r="E2081" s="3" t="s">
        <v>34</v>
      </c>
      <c r="F2081" s="3" t="s">
        <v>67</v>
      </c>
      <c r="G2081" s="6">
        <v>5.99</v>
      </c>
      <c r="H2081" s="6">
        <v>5.0</v>
      </c>
      <c r="I2081" s="6">
        <v>4987.52</v>
      </c>
      <c r="J2081" s="3" t="s">
        <v>1013</v>
      </c>
      <c r="K2081" s="3" t="s">
        <v>1515</v>
      </c>
      <c r="L2081" s="3" t="s">
        <v>582</v>
      </c>
      <c r="M2081" s="3" t="s">
        <v>138</v>
      </c>
      <c r="N2081" s="3" t="s">
        <v>4121</v>
      </c>
    </row>
    <row r="2082">
      <c r="A2082" s="3" t="s">
        <v>6867</v>
      </c>
      <c r="B2082" s="3" t="s">
        <v>6868</v>
      </c>
      <c r="C2082" s="3" t="s">
        <v>6869</v>
      </c>
      <c r="D2082" s="3" t="s">
        <v>33</v>
      </c>
      <c r="E2082" s="3" t="s">
        <v>34</v>
      </c>
      <c r="F2082" s="3" t="s">
        <v>46</v>
      </c>
      <c r="G2082" s="6">
        <v>12.99</v>
      </c>
      <c r="H2082" s="6">
        <v>5.0</v>
      </c>
      <c r="I2082" s="6">
        <v>1732.12</v>
      </c>
      <c r="J2082" s="3" t="s">
        <v>6870</v>
      </c>
      <c r="K2082" s="3" t="s">
        <v>2461</v>
      </c>
      <c r="L2082" s="3" t="s">
        <v>173</v>
      </c>
      <c r="M2082" s="3" t="s">
        <v>138</v>
      </c>
      <c r="N2082" s="3" t="s">
        <v>967</v>
      </c>
    </row>
    <row r="2083">
      <c r="A2083" s="3" t="s">
        <v>6871</v>
      </c>
      <c r="B2083" s="3" t="s">
        <v>6872</v>
      </c>
      <c r="C2083" s="3" t="s">
        <v>1663</v>
      </c>
      <c r="D2083" s="3" t="s">
        <v>44</v>
      </c>
      <c r="E2083" s="3" t="s">
        <v>34</v>
      </c>
      <c r="F2083" s="3" t="s">
        <v>35</v>
      </c>
      <c r="G2083" s="6">
        <v>7.99</v>
      </c>
      <c r="H2083" s="6">
        <v>0.0</v>
      </c>
      <c r="I2083" s="6">
        <v>1552.24</v>
      </c>
      <c r="J2083" s="3" t="s">
        <v>105</v>
      </c>
      <c r="K2083" s="3" t="s">
        <v>5164</v>
      </c>
      <c r="L2083" s="3" t="s">
        <v>1117</v>
      </c>
      <c r="M2083" s="3" t="s">
        <v>138</v>
      </c>
      <c r="N2083" s="3" t="s">
        <v>5673</v>
      </c>
    </row>
    <row r="2084">
      <c r="A2084" s="3" t="s">
        <v>6873</v>
      </c>
      <c r="B2084" s="3" t="s">
        <v>6874</v>
      </c>
      <c r="C2084" s="3" t="s">
        <v>1284</v>
      </c>
      <c r="D2084" s="3" t="s">
        <v>44</v>
      </c>
      <c r="E2084" s="3" t="s">
        <v>34</v>
      </c>
      <c r="F2084" s="3" t="s">
        <v>120</v>
      </c>
      <c r="G2084" s="6">
        <v>12.99</v>
      </c>
      <c r="H2084" s="6">
        <v>0.0</v>
      </c>
      <c r="I2084" s="6">
        <v>120.49</v>
      </c>
      <c r="J2084" s="3" t="s">
        <v>1262</v>
      </c>
      <c r="K2084" s="3" t="s">
        <v>205</v>
      </c>
      <c r="L2084" s="3" t="s">
        <v>413</v>
      </c>
      <c r="M2084" s="3" t="s">
        <v>78</v>
      </c>
      <c r="N2084" s="3" t="s">
        <v>708</v>
      </c>
    </row>
    <row r="2085">
      <c r="A2085" s="3" t="s">
        <v>6875</v>
      </c>
      <c r="B2085" s="3" t="s">
        <v>4242</v>
      </c>
      <c r="C2085" s="3" t="s">
        <v>1087</v>
      </c>
      <c r="D2085" s="3" t="s">
        <v>44</v>
      </c>
      <c r="E2085" s="3" t="s">
        <v>34</v>
      </c>
      <c r="F2085" s="3" t="s">
        <v>46</v>
      </c>
      <c r="G2085" s="6">
        <v>12.99</v>
      </c>
      <c r="H2085" s="6">
        <v>0.0</v>
      </c>
      <c r="I2085" s="6">
        <v>916.08</v>
      </c>
      <c r="J2085" s="3" t="s">
        <v>171</v>
      </c>
      <c r="K2085" s="3" t="s">
        <v>114</v>
      </c>
      <c r="L2085" s="3" t="s">
        <v>199</v>
      </c>
      <c r="M2085" s="3" t="s">
        <v>290</v>
      </c>
      <c r="N2085" s="3" t="s">
        <v>3275</v>
      </c>
    </row>
    <row r="2086">
      <c r="A2086" s="3" t="s">
        <v>6876</v>
      </c>
      <c r="B2086" s="3" t="s">
        <v>1130</v>
      </c>
      <c r="C2086" s="3" t="s">
        <v>710</v>
      </c>
      <c r="D2086" s="3" t="s">
        <v>55</v>
      </c>
      <c r="E2086" s="3" t="s">
        <v>34</v>
      </c>
      <c r="F2086" s="3" t="s">
        <v>67</v>
      </c>
      <c r="G2086" s="6">
        <v>12.99</v>
      </c>
      <c r="H2086" s="6">
        <v>10.0</v>
      </c>
      <c r="I2086" s="6">
        <v>2772.62</v>
      </c>
      <c r="J2086" s="3" t="s">
        <v>1132</v>
      </c>
      <c r="K2086" s="3" t="s">
        <v>1133</v>
      </c>
      <c r="L2086" s="3" t="s">
        <v>187</v>
      </c>
      <c r="M2086" s="3" t="s">
        <v>50</v>
      </c>
      <c r="N2086" s="3" t="s">
        <v>1134</v>
      </c>
    </row>
    <row r="2087">
      <c r="A2087" s="3" t="s">
        <v>6877</v>
      </c>
      <c r="B2087" s="3" t="s">
        <v>1553</v>
      </c>
      <c r="C2087" s="3" t="s">
        <v>797</v>
      </c>
      <c r="D2087" s="3" t="s">
        <v>55</v>
      </c>
      <c r="E2087" s="3" t="s">
        <v>66</v>
      </c>
      <c r="F2087" s="3" t="s">
        <v>35</v>
      </c>
      <c r="G2087" s="6">
        <v>0.0</v>
      </c>
      <c r="H2087" s="6">
        <v>20.0</v>
      </c>
      <c r="I2087" s="6">
        <v>664.65</v>
      </c>
      <c r="J2087" s="3" t="s">
        <v>1554</v>
      </c>
      <c r="K2087" s="3" t="s">
        <v>788</v>
      </c>
      <c r="L2087" s="3" t="s">
        <v>297</v>
      </c>
      <c r="M2087" s="3" t="s">
        <v>71</v>
      </c>
      <c r="N2087" s="3" t="s">
        <v>1083</v>
      </c>
    </row>
    <row r="2088">
      <c r="A2088" s="3" t="s">
        <v>6878</v>
      </c>
      <c r="B2088" s="3" t="s">
        <v>6879</v>
      </c>
      <c r="C2088" s="3" t="s">
        <v>3892</v>
      </c>
      <c r="D2088" s="3" t="s">
        <v>55</v>
      </c>
      <c r="E2088" s="3" t="s">
        <v>34</v>
      </c>
      <c r="F2088" s="3" t="s">
        <v>46</v>
      </c>
      <c r="G2088" s="6">
        <v>7.99</v>
      </c>
      <c r="H2088" s="6">
        <v>0.0</v>
      </c>
      <c r="I2088" s="6">
        <v>380.49</v>
      </c>
      <c r="J2088" s="3" t="s">
        <v>6880</v>
      </c>
      <c r="K2088" s="3" t="s">
        <v>1647</v>
      </c>
      <c r="L2088" s="3" t="s">
        <v>289</v>
      </c>
      <c r="M2088" s="3" t="s">
        <v>290</v>
      </c>
      <c r="N2088" s="3" t="s">
        <v>5569</v>
      </c>
    </row>
    <row r="2089">
      <c r="A2089" s="3" t="s">
        <v>6881</v>
      </c>
      <c r="B2089" s="3" t="s">
        <v>6882</v>
      </c>
      <c r="C2089" s="3" t="s">
        <v>1522</v>
      </c>
      <c r="D2089" s="3" t="s">
        <v>55</v>
      </c>
      <c r="E2089" s="3" t="s">
        <v>34</v>
      </c>
      <c r="F2089" s="3" t="s">
        <v>67</v>
      </c>
      <c r="G2089" s="6">
        <v>5.99</v>
      </c>
      <c r="H2089" s="6">
        <v>0.0</v>
      </c>
      <c r="I2089" s="6">
        <v>779.36</v>
      </c>
      <c r="J2089" s="3" t="s">
        <v>6883</v>
      </c>
      <c r="K2089" s="3" t="s">
        <v>275</v>
      </c>
      <c r="L2089" s="3" t="s">
        <v>70</v>
      </c>
      <c r="M2089" s="3" t="s">
        <v>39</v>
      </c>
      <c r="N2089" s="3" t="s">
        <v>1522</v>
      </c>
    </row>
    <row r="2090">
      <c r="A2090" s="3" t="s">
        <v>6884</v>
      </c>
      <c r="B2090" s="3" t="s">
        <v>6885</v>
      </c>
      <c r="C2090" s="3" t="s">
        <v>3016</v>
      </c>
      <c r="D2090" s="3" t="s">
        <v>55</v>
      </c>
      <c r="E2090" s="3" t="s">
        <v>34</v>
      </c>
      <c r="F2090" s="3" t="s">
        <v>120</v>
      </c>
      <c r="G2090" s="6">
        <v>0.0</v>
      </c>
      <c r="H2090" s="6">
        <v>0.0</v>
      </c>
      <c r="I2090" s="6">
        <v>4025.77</v>
      </c>
      <c r="J2090" s="3" t="s">
        <v>1262</v>
      </c>
      <c r="K2090" s="3" t="s">
        <v>5306</v>
      </c>
      <c r="L2090" s="3" t="s">
        <v>770</v>
      </c>
      <c r="M2090" s="3" t="s">
        <v>138</v>
      </c>
      <c r="N2090" s="3" t="s">
        <v>946</v>
      </c>
    </row>
    <row r="2091">
      <c r="A2091" s="3" t="s">
        <v>6886</v>
      </c>
      <c r="B2091" s="3" t="s">
        <v>6887</v>
      </c>
      <c r="C2091" s="3" t="s">
        <v>6470</v>
      </c>
      <c r="D2091" s="3" t="s">
        <v>44</v>
      </c>
      <c r="E2091" s="3" t="s">
        <v>392</v>
      </c>
      <c r="F2091" s="3" t="s">
        <v>35</v>
      </c>
      <c r="G2091" s="6">
        <v>4.99</v>
      </c>
      <c r="H2091" s="6">
        <v>0.0</v>
      </c>
      <c r="I2091" s="6">
        <v>2246.19</v>
      </c>
      <c r="J2091" s="3" t="s">
        <v>1372</v>
      </c>
      <c r="K2091" s="3" t="s">
        <v>6888</v>
      </c>
      <c r="L2091" s="3" t="s">
        <v>85</v>
      </c>
      <c r="M2091" s="3" t="s">
        <v>78</v>
      </c>
      <c r="N2091" s="3" t="s">
        <v>3434</v>
      </c>
    </row>
    <row r="2092">
      <c r="A2092" s="3" t="s">
        <v>6889</v>
      </c>
      <c r="B2092" s="3" t="s">
        <v>1718</v>
      </c>
      <c r="C2092" s="3" t="s">
        <v>6890</v>
      </c>
      <c r="D2092" s="3" t="s">
        <v>44</v>
      </c>
      <c r="E2092" s="3" t="s">
        <v>34</v>
      </c>
      <c r="F2092" s="3" t="s">
        <v>120</v>
      </c>
      <c r="G2092" s="6">
        <v>7.99</v>
      </c>
      <c r="H2092" s="6">
        <v>0.0</v>
      </c>
      <c r="I2092" s="6">
        <v>474.11</v>
      </c>
      <c r="J2092" s="3" t="s">
        <v>503</v>
      </c>
      <c r="K2092" s="3" t="s">
        <v>1720</v>
      </c>
      <c r="L2092" s="3" t="s">
        <v>310</v>
      </c>
      <c r="M2092" s="3" t="s">
        <v>138</v>
      </c>
      <c r="N2092" s="3" t="s">
        <v>1721</v>
      </c>
    </row>
    <row r="2093">
      <c r="A2093" s="3" t="s">
        <v>6891</v>
      </c>
      <c r="B2093" s="3" t="s">
        <v>6892</v>
      </c>
      <c r="C2093" s="3" t="s">
        <v>667</v>
      </c>
      <c r="D2093" s="3" t="s">
        <v>55</v>
      </c>
      <c r="E2093" s="3" t="s">
        <v>34</v>
      </c>
      <c r="F2093" s="3" t="s">
        <v>57</v>
      </c>
      <c r="G2093" s="6">
        <v>0.0</v>
      </c>
      <c r="H2093" s="6">
        <v>0.0</v>
      </c>
      <c r="I2093" s="6">
        <v>944.1</v>
      </c>
      <c r="J2093" s="3" t="s">
        <v>1910</v>
      </c>
      <c r="K2093" s="3" t="s">
        <v>6404</v>
      </c>
      <c r="L2093" s="3" t="s">
        <v>493</v>
      </c>
      <c r="M2093" s="3" t="s">
        <v>100</v>
      </c>
      <c r="N2093" s="3" t="s">
        <v>2856</v>
      </c>
    </row>
    <row r="2094">
      <c r="A2094" s="3" t="s">
        <v>6893</v>
      </c>
      <c r="B2094" s="3" t="s">
        <v>5334</v>
      </c>
      <c r="C2094" s="3" t="s">
        <v>2989</v>
      </c>
      <c r="D2094" s="3" t="s">
        <v>44</v>
      </c>
      <c r="E2094" s="3" t="s">
        <v>34</v>
      </c>
      <c r="F2094" s="3" t="s">
        <v>46</v>
      </c>
      <c r="G2094" s="6">
        <v>7.99</v>
      </c>
      <c r="H2094" s="6">
        <v>0.0</v>
      </c>
      <c r="I2094" s="6">
        <v>499.26</v>
      </c>
      <c r="J2094" s="3" t="s">
        <v>97</v>
      </c>
      <c r="K2094" s="3" t="s">
        <v>5335</v>
      </c>
      <c r="L2094" s="3" t="s">
        <v>158</v>
      </c>
      <c r="M2094" s="3" t="s">
        <v>39</v>
      </c>
      <c r="N2094" s="3" t="s">
        <v>5336</v>
      </c>
    </row>
    <row r="2095">
      <c r="A2095" s="3" t="s">
        <v>6894</v>
      </c>
      <c r="B2095" s="3" t="s">
        <v>6895</v>
      </c>
      <c r="C2095" s="3" t="s">
        <v>2301</v>
      </c>
      <c r="D2095" s="3" t="s">
        <v>44</v>
      </c>
      <c r="E2095" s="3" t="s">
        <v>45</v>
      </c>
      <c r="F2095" s="3" t="s">
        <v>46</v>
      </c>
      <c r="G2095" s="6">
        <v>7.99</v>
      </c>
      <c r="H2095" s="6">
        <v>0.0</v>
      </c>
      <c r="I2095" s="6">
        <v>1648.85</v>
      </c>
      <c r="J2095" s="3" t="s">
        <v>498</v>
      </c>
      <c r="K2095" s="3" t="s">
        <v>1730</v>
      </c>
      <c r="L2095" s="3" t="s">
        <v>38</v>
      </c>
      <c r="M2095" s="3" t="s">
        <v>39</v>
      </c>
      <c r="N2095" s="3" t="s">
        <v>2301</v>
      </c>
    </row>
    <row r="2096">
      <c r="A2096" s="3" t="s">
        <v>6896</v>
      </c>
      <c r="B2096" s="3" t="s">
        <v>6897</v>
      </c>
      <c r="C2096" s="3" t="s">
        <v>3176</v>
      </c>
      <c r="D2096" s="3" t="s">
        <v>55</v>
      </c>
      <c r="E2096" s="3" t="s">
        <v>34</v>
      </c>
      <c r="F2096" s="3" t="s">
        <v>67</v>
      </c>
      <c r="G2096" s="6">
        <v>7.99</v>
      </c>
      <c r="H2096" s="6">
        <v>0.0</v>
      </c>
      <c r="I2096" s="6">
        <v>4220.81</v>
      </c>
      <c r="J2096" s="3" t="s">
        <v>469</v>
      </c>
      <c r="K2096" s="3" t="s">
        <v>2366</v>
      </c>
      <c r="L2096" s="3" t="s">
        <v>92</v>
      </c>
      <c r="M2096" s="3" t="s">
        <v>39</v>
      </c>
      <c r="N2096" s="3" t="s">
        <v>6696</v>
      </c>
    </row>
    <row r="2097">
      <c r="A2097" s="3" t="s">
        <v>6898</v>
      </c>
      <c r="B2097" s="3" t="s">
        <v>6899</v>
      </c>
      <c r="C2097" s="3" t="s">
        <v>5684</v>
      </c>
      <c r="D2097" s="3" t="s">
        <v>33</v>
      </c>
      <c r="E2097" s="3" t="s">
        <v>34</v>
      </c>
      <c r="F2097" s="3" t="s">
        <v>120</v>
      </c>
      <c r="G2097" s="6">
        <v>12.99</v>
      </c>
      <c r="H2097" s="6">
        <v>10.0</v>
      </c>
      <c r="I2097" s="6">
        <v>2382.93</v>
      </c>
      <c r="J2097" s="3" t="s">
        <v>824</v>
      </c>
      <c r="K2097" s="3" t="s">
        <v>1240</v>
      </c>
      <c r="L2097" s="3" t="s">
        <v>1170</v>
      </c>
      <c r="M2097" s="3" t="s">
        <v>290</v>
      </c>
      <c r="N2097" s="3" t="s">
        <v>6900</v>
      </c>
    </row>
    <row r="2098">
      <c r="A2098" s="3" t="s">
        <v>6901</v>
      </c>
      <c r="B2098" s="3" t="s">
        <v>5224</v>
      </c>
      <c r="C2098" s="3" t="s">
        <v>2037</v>
      </c>
      <c r="D2098" s="3" t="s">
        <v>33</v>
      </c>
      <c r="E2098" s="3" t="s">
        <v>34</v>
      </c>
      <c r="F2098" s="3" t="s">
        <v>35</v>
      </c>
      <c r="G2098" s="6">
        <v>7.99</v>
      </c>
      <c r="H2098" s="6">
        <v>0.0</v>
      </c>
      <c r="I2098" s="6">
        <v>1796.78</v>
      </c>
      <c r="J2098" s="3" t="s">
        <v>824</v>
      </c>
      <c r="K2098" s="3" t="s">
        <v>4986</v>
      </c>
      <c r="L2098" s="3" t="s">
        <v>166</v>
      </c>
      <c r="M2098" s="3" t="s">
        <v>78</v>
      </c>
      <c r="N2098" s="3" t="s">
        <v>1770</v>
      </c>
    </row>
    <row r="2099">
      <c r="A2099" s="3" t="s">
        <v>6902</v>
      </c>
      <c r="B2099" s="3" t="s">
        <v>6903</v>
      </c>
      <c r="C2099" s="3" t="s">
        <v>1991</v>
      </c>
      <c r="D2099" s="3" t="s">
        <v>44</v>
      </c>
      <c r="E2099" s="3" t="s">
        <v>34</v>
      </c>
      <c r="F2099" s="3" t="s">
        <v>120</v>
      </c>
      <c r="G2099" s="6">
        <v>5.99</v>
      </c>
      <c r="H2099" s="6">
        <v>0.0</v>
      </c>
      <c r="I2099" s="6">
        <v>3725.54</v>
      </c>
      <c r="J2099" s="3" t="s">
        <v>2309</v>
      </c>
      <c r="K2099" s="3" t="s">
        <v>1014</v>
      </c>
      <c r="L2099" s="3" t="s">
        <v>821</v>
      </c>
      <c r="M2099" s="3" t="s">
        <v>61</v>
      </c>
      <c r="N2099" s="3" t="s">
        <v>6904</v>
      </c>
    </row>
    <row r="2100">
      <c r="A2100" s="3" t="s">
        <v>6905</v>
      </c>
      <c r="B2100" s="3" t="s">
        <v>6906</v>
      </c>
      <c r="C2100" s="3" t="s">
        <v>2552</v>
      </c>
      <c r="D2100" s="3" t="s">
        <v>44</v>
      </c>
      <c r="E2100" s="3" t="s">
        <v>34</v>
      </c>
      <c r="F2100" s="3" t="s">
        <v>57</v>
      </c>
      <c r="G2100" s="6">
        <v>0.0</v>
      </c>
      <c r="H2100" s="6">
        <v>20.0</v>
      </c>
      <c r="I2100" s="6">
        <v>1388.93</v>
      </c>
      <c r="J2100" s="3" t="s">
        <v>6907</v>
      </c>
      <c r="K2100" s="3" t="s">
        <v>3255</v>
      </c>
      <c r="L2100" s="3" t="s">
        <v>689</v>
      </c>
      <c r="M2100" s="3" t="s">
        <v>303</v>
      </c>
      <c r="N2100" s="3" t="s">
        <v>2552</v>
      </c>
    </row>
    <row r="2101">
      <c r="A2101" s="3" t="s">
        <v>6908</v>
      </c>
      <c r="B2101" s="3" t="s">
        <v>6909</v>
      </c>
      <c r="C2101" s="3" t="s">
        <v>1419</v>
      </c>
      <c r="D2101" s="3" t="s">
        <v>55</v>
      </c>
      <c r="E2101" s="3" t="s">
        <v>56</v>
      </c>
      <c r="F2101" s="3" t="s">
        <v>57</v>
      </c>
      <c r="G2101" s="6">
        <v>12.99</v>
      </c>
      <c r="H2101" s="6">
        <v>10.0</v>
      </c>
      <c r="I2101" s="6">
        <v>1573.58</v>
      </c>
      <c r="J2101" s="3" t="s">
        <v>136</v>
      </c>
      <c r="K2101" s="3" t="s">
        <v>4210</v>
      </c>
      <c r="L2101" s="3" t="s">
        <v>459</v>
      </c>
      <c r="M2101" s="3" t="s">
        <v>290</v>
      </c>
      <c r="N2101" s="3" t="s">
        <v>6910</v>
      </c>
    </row>
    <row r="2102">
      <c r="A2102" s="3" t="s">
        <v>6911</v>
      </c>
      <c r="B2102" s="3" t="s">
        <v>6912</v>
      </c>
      <c r="C2102" s="3" t="s">
        <v>1664</v>
      </c>
      <c r="D2102" s="3" t="s">
        <v>44</v>
      </c>
      <c r="E2102" s="3" t="s">
        <v>34</v>
      </c>
      <c r="F2102" s="3" t="s">
        <v>46</v>
      </c>
      <c r="G2102" s="6">
        <v>5.99</v>
      </c>
      <c r="H2102" s="6">
        <v>10.0</v>
      </c>
      <c r="I2102" s="6">
        <v>676.76</v>
      </c>
      <c r="J2102" s="3" t="s">
        <v>1252</v>
      </c>
      <c r="K2102" s="3" t="s">
        <v>242</v>
      </c>
      <c r="L2102" s="3" t="s">
        <v>137</v>
      </c>
      <c r="M2102" s="3" t="s">
        <v>78</v>
      </c>
      <c r="N2102" s="3" t="s">
        <v>2895</v>
      </c>
    </row>
    <row r="2103">
      <c r="A2103" s="3" t="s">
        <v>6913</v>
      </c>
      <c r="B2103" s="3" t="s">
        <v>6914</v>
      </c>
      <c r="C2103" s="3" t="s">
        <v>5792</v>
      </c>
      <c r="D2103" s="3" t="s">
        <v>55</v>
      </c>
      <c r="E2103" s="3" t="s">
        <v>45</v>
      </c>
      <c r="F2103" s="3" t="s">
        <v>57</v>
      </c>
      <c r="G2103" s="6">
        <v>12.99</v>
      </c>
      <c r="H2103" s="6">
        <v>0.0</v>
      </c>
      <c r="I2103" s="6">
        <v>1836.84</v>
      </c>
      <c r="J2103" s="3" t="s">
        <v>761</v>
      </c>
      <c r="K2103" s="3" t="s">
        <v>6915</v>
      </c>
      <c r="L2103" s="3" t="s">
        <v>187</v>
      </c>
      <c r="M2103" s="3" t="s">
        <v>100</v>
      </c>
      <c r="N2103" s="3" t="s">
        <v>1385</v>
      </c>
    </row>
    <row r="2104">
      <c r="A2104" s="3" t="s">
        <v>6916</v>
      </c>
      <c r="B2104" s="3" t="s">
        <v>6917</v>
      </c>
      <c r="C2104" s="3" t="s">
        <v>1570</v>
      </c>
      <c r="D2104" s="3" t="s">
        <v>55</v>
      </c>
      <c r="E2104" s="3" t="s">
        <v>56</v>
      </c>
      <c r="F2104" s="3" t="s">
        <v>57</v>
      </c>
      <c r="G2104" s="6">
        <v>4.99</v>
      </c>
      <c r="H2104" s="6">
        <v>0.0</v>
      </c>
      <c r="I2104" s="6">
        <v>2881.12</v>
      </c>
      <c r="J2104" s="3" t="s">
        <v>891</v>
      </c>
      <c r="K2104" s="3" t="s">
        <v>3903</v>
      </c>
      <c r="L2104" s="3" t="s">
        <v>666</v>
      </c>
      <c r="M2104" s="3" t="s">
        <v>50</v>
      </c>
      <c r="N2104" s="3" t="s">
        <v>6918</v>
      </c>
    </row>
    <row r="2105">
      <c r="A2105" s="3" t="s">
        <v>6919</v>
      </c>
      <c r="B2105" s="3" t="s">
        <v>6920</v>
      </c>
      <c r="C2105" s="3" t="s">
        <v>3280</v>
      </c>
      <c r="D2105" s="3" t="s">
        <v>33</v>
      </c>
      <c r="E2105" s="3" t="s">
        <v>34</v>
      </c>
      <c r="F2105" s="3" t="s">
        <v>46</v>
      </c>
      <c r="G2105" s="6">
        <v>4.99</v>
      </c>
      <c r="H2105" s="6">
        <v>0.0</v>
      </c>
      <c r="I2105" s="6">
        <v>2303.21</v>
      </c>
      <c r="J2105" s="3" t="s">
        <v>6921</v>
      </c>
      <c r="K2105" s="3" t="s">
        <v>6922</v>
      </c>
      <c r="L2105" s="3" t="s">
        <v>1163</v>
      </c>
      <c r="M2105" s="3" t="s">
        <v>78</v>
      </c>
      <c r="N2105" s="3" t="s">
        <v>3011</v>
      </c>
    </row>
    <row r="2106">
      <c r="A2106" s="3" t="s">
        <v>6923</v>
      </c>
      <c r="B2106" s="3" t="s">
        <v>5312</v>
      </c>
      <c r="C2106" s="3" t="s">
        <v>3285</v>
      </c>
      <c r="D2106" s="3" t="s">
        <v>33</v>
      </c>
      <c r="E2106" s="3" t="s">
        <v>34</v>
      </c>
      <c r="F2106" s="3" t="s">
        <v>46</v>
      </c>
      <c r="G2106" s="6">
        <v>5.99</v>
      </c>
      <c r="H2106" s="6">
        <v>15.0</v>
      </c>
      <c r="I2106" s="6">
        <v>335.76</v>
      </c>
      <c r="J2106" s="3" t="s">
        <v>339</v>
      </c>
      <c r="K2106" s="3" t="s">
        <v>4739</v>
      </c>
      <c r="L2106" s="3" t="s">
        <v>378</v>
      </c>
      <c r="M2106" s="3" t="s">
        <v>290</v>
      </c>
      <c r="N2106" s="3" t="s">
        <v>5313</v>
      </c>
    </row>
    <row r="2107">
      <c r="A2107" s="3" t="s">
        <v>6924</v>
      </c>
      <c r="B2107" s="3" t="s">
        <v>5529</v>
      </c>
      <c r="C2107" s="3" t="s">
        <v>3236</v>
      </c>
      <c r="D2107" s="3" t="s">
        <v>33</v>
      </c>
      <c r="E2107" s="3" t="s">
        <v>34</v>
      </c>
      <c r="F2107" s="3" t="s">
        <v>57</v>
      </c>
      <c r="G2107" s="6">
        <v>5.99</v>
      </c>
      <c r="H2107" s="6">
        <v>0.0</v>
      </c>
      <c r="I2107" s="6">
        <v>878.94</v>
      </c>
      <c r="J2107" s="3" t="s">
        <v>515</v>
      </c>
      <c r="K2107" s="3" t="s">
        <v>4210</v>
      </c>
      <c r="L2107" s="3" t="s">
        <v>1035</v>
      </c>
      <c r="M2107" s="3" t="s">
        <v>39</v>
      </c>
      <c r="N2107" s="3" t="s">
        <v>5530</v>
      </c>
    </row>
    <row r="2108">
      <c r="A2108" s="3" t="s">
        <v>6925</v>
      </c>
      <c r="B2108" s="3" t="s">
        <v>6926</v>
      </c>
      <c r="C2108" s="3" t="s">
        <v>6645</v>
      </c>
      <c r="D2108" s="3" t="s">
        <v>55</v>
      </c>
      <c r="E2108" s="3" t="s">
        <v>34</v>
      </c>
      <c r="F2108" s="3" t="s">
        <v>46</v>
      </c>
      <c r="G2108" s="6">
        <v>0.0</v>
      </c>
      <c r="H2108" s="6">
        <v>15.0</v>
      </c>
      <c r="I2108" s="6">
        <v>16.67</v>
      </c>
      <c r="J2108" s="3" t="s">
        <v>1262</v>
      </c>
      <c r="K2108" s="3" t="s">
        <v>1432</v>
      </c>
      <c r="L2108" s="3" t="s">
        <v>413</v>
      </c>
      <c r="M2108" s="3" t="s">
        <v>100</v>
      </c>
      <c r="N2108" s="3" t="s">
        <v>1192</v>
      </c>
    </row>
    <row r="2109">
      <c r="A2109" s="3" t="s">
        <v>6927</v>
      </c>
      <c r="B2109" s="3" t="s">
        <v>6928</v>
      </c>
      <c r="C2109" s="3" t="s">
        <v>2443</v>
      </c>
      <c r="D2109" s="3" t="s">
        <v>44</v>
      </c>
      <c r="E2109" s="3" t="s">
        <v>34</v>
      </c>
      <c r="F2109" s="3" t="s">
        <v>57</v>
      </c>
      <c r="G2109" s="6">
        <v>5.99</v>
      </c>
      <c r="H2109" s="6">
        <v>0.0</v>
      </c>
      <c r="I2109" s="6">
        <v>2449.39</v>
      </c>
      <c r="J2109" s="3" t="s">
        <v>3769</v>
      </c>
      <c r="K2109" s="3" t="s">
        <v>2905</v>
      </c>
      <c r="L2109" s="3" t="s">
        <v>316</v>
      </c>
      <c r="M2109" s="3" t="s">
        <v>290</v>
      </c>
      <c r="N2109" s="3" t="s">
        <v>6473</v>
      </c>
    </row>
    <row r="2110">
      <c r="A2110" s="3" t="s">
        <v>6929</v>
      </c>
      <c r="B2110" s="3" t="s">
        <v>5139</v>
      </c>
      <c r="C2110" s="3" t="s">
        <v>699</v>
      </c>
      <c r="D2110" s="3" t="s">
        <v>33</v>
      </c>
      <c r="E2110" s="3" t="s">
        <v>34</v>
      </c>
      <c r="F2110" s="3" t="s">
        <v>67</v>
      </c>
      <c r="G2110" s="6">
        <v>7.99</v>
      </c>
      <c r="H2110" s="6">
        <v>0.0</v>
      </c>
      <c r="I2110" s="6">
        <v>169.38</v>
      </c>
      <c r="J2110" s="3" t="s">
        <v>1926</v>
      </c>
      <c r="K2110" s="3" t="s">
        <v>971</v>
      </c>
      <c r="L2110" s="3" t="s">
        <v>689</v>
      </c>
      <c r="M2110" s="3" t="s">
        <v>71</v>
      </c>
      <c r="N2110" s="3" t="s">
        <v>5140</v>
      </c>
    </row>
    <row r="2111">
      <c r="A2111" s="3" t="s">
        <v>6930</v>
      </c>
      <c r="B2111" s="3" t="s">
        <v>6931</v>
      </c>
      <c r="C2111" s="3" t="s">
        <v>3173</v>
      </c>
      <c r="D2111" s="3" t="s">
        <v>33</v>
      </c>
      <c r="E2111" s="3" t="s">
        <v>66</v>
      </c>
      <c r="F2111" s="3" t="s">
        <v>35</v>
      </c>
      <c r="G2111" s="6">
        <v>7.99</v>
      </c>
      <c r="H2111" s="6">
        <v>25.0</v>
      </c>
      <c r="I2111" s="6">
        <v>2469.53</v>
      </c>
      <c r="J2111" s="3" t="s">
        <v>171</v>
      </c>
      <c r="K2111" s="3" t="s">
        <v>2973</v>
      </c>
      <c r="L2111" s="3" t="s">
        <v>212</v>
      </c>
      <c r="M2111" s="3" t="s">
        <v>71</v>
      </c>
      <c r="N2111" s="3" t="s">
        <v>752</v>
      </c>
    </row>
    <row r="2112">
      <c r="A2112" s="3" t="s">
        <v>6932</v>
      </c>
      <c r="B2112" s="3" t="s">
        <v>920</v>
      </c>
      <c r="C2112" s="3" t="s">
        <v>1363</v>
      </c>
      <c r="D2112" s="3" t="s">
        <v>55</v>
      </c>
      <c r="E2112" s="3" t="s">
        <v>163</v>
      </c>
      <c r="F2112" s="3" t="s">
        <v>46</v>
      </c>
      <c r="G2112" s="6">
        <v>0.0</v>
      </c>
      <c r="H2112" s="6">
        <v>0.0</v>
      </c>
      <c r="I2112" s="6">
        <v>853.56</v>
      </c>
      <c r="J2112" s="3" t="s">
        <v>922</v>
      </c>
      <c r="K2112" s="3" t="s">
        <v>923</v>
      </c>
      <c r="L2112" s="3" t="s">
        <v>38</v>
      </c>
      <c r="M2112" s="3" t="s">
        <v>138</v>
      </c>
      <c r="N2112" s="3" t="s">
        <v>924</v>
      </c>
    </row>
    <row r="2113">
      <c r="A2113" s="3" t="s">
        <v>6933</v>
      </c>
      <c r="B2113" s="3" t="s">
        <v>6934</v>
      </c>
      <c r="C2113" s="3" t="s">
        <v>2968</v>
      </c>
      <c r="D2113" s="3" t="s">
        <v>44</v>
      </c>
      <c r="E2113" s="3" t="s">
        <v>34</v>
      </c>
      <c r="F2113" s="3" t="s">
        <v>35</v>
      </c>
      <c r="G2113" s="6">
        <v>7.99</v>
      </c>
      <c r="H2113" s="6">
        <v>0.0</v>
      </c>
      <c r="I2113" s="6">
        <v>107.1</v>
      </c>
      <c r="J2113" s="3" t="s">
        <v>295</v>
      </c>
      <c r="K2113" s="3" t="s">
        <v>1905</v>
      </c>
      <c r="L2113" s="3" t="s">
        <v>107</v>
      </c>
      <c r="M2113" s="3" t="s">
        <v>50</v>
      </c>
      <c r="N2113" s="3" t="s">
        <v>6935</v>
      </c>
    </row>
    <row r="2114">
      <c r="A2114" s="3" t="s">
        <v>6936</v>
      </c>
      <c r="B2114" s="3" t="s">
        <v>6657</v>
      </c>
      <c r="C2114" s="3" t="s">
        <v>4441</v>
      </c>
      <c r="D2114" s="3" t="s">
        <v>44</v>
      </c>
      <c r="E2114" s="3" t="s">
        <v>34</v>
      </c>
      <c r="F2114" s="3" t="s">
        <v>57</v>
      </c>
      <c r="G2114" s="6">
        <v>12.99</v>
      </c>
      <c r="H2114" s="6">
        <v>0.0</v>
      </c>
      <c r="I2114" s="6">
        <v>1824.95</v>
      </c>
      <c r="J2114" s="3" t="s">
        <v>211</v>
      </c>
      <c r="K2114" s="3" t="s">
        <v>6658</v>
      </c>
      <c r="L2114" s="3" t="s">
        <v>137</v>
      </c>
      <c r="M2114" s="3" t="s">
        <v>138</v>
      </c>
      <c r="N2114" s="3" t="s">
        <v>6659</v>
      </c>
    </row>
    <row r="2115">
      <c r="A2115" s="3" t="s">
        <v>6937</v>
      </c>
      <c r="B2115" s="3" t="s">
        <v>6938</v>
      </c>
      <c r="C2115" s="3" t="s">
        <v>5954</v>
      </c>
      <c r="D2115" s="3" t="s">
        <v>44</v>
      </c>
      <c r="E2115" s="3" t="s">
        <v>34</v>
      </c>
      <c r="F2115" s="3" t="s">
        <v>120</v>
      </c>
      <c r="G2115" s="6">
        <v>12.99</v>
      </c>
      <c r="H2115" s="6">
        <v>5.0</v>
      </c>
      <c r="I2115" s="6">
        <v>1909.01</v>
      </c>
      <c r="J2115" s="3" t="s">
        <v>128</v>
      </c>
      <c r="K2115" s="3" t="s">
        <v>4631</v>
      </c>
      <c r="L2115" s="3" t="s">
        <v>77</v>
      </c>
      <c r="M2115" s="3" t="s">
        <v>180</v>
      </c>
      <c r="N2115" s="3" t="s">
        <v>3584</v>
      </c>
    </row>
    <row r="2116">
      <c r="A2116" s="3" t="s">
        <v>6939</v>
      </c>
      <c r="B2116" s="3" t="s">
        <v>4400</v>
      </c>
      <c r="C2116" s="3" t="s">
        <v>3744</v>
      </c>
      <c r="D2116" s="3" t="s">
        <v>44</v>
      </c>
      <c r="E2116" s="3" t="s">
        <v>34</v>
      </c>
      <c r="F2116" s="3" t="s">
        <v>120</v>
      </c>
      <c r="G2116" s="6">
        <v>7.99</v>
      </c>
      <c r="H2116" s="6">
        <v>0.0</v>
      </c>
      <c r="I2116" s="6">
        <v>2976.3</v>
      </c>
      <c r="J2116" s="3" t="s">
        <v>632</v>
      </c>
      <c r="K2116" s="3" t="s">
        <v>4273</v>
      </c>
      <c r="L2116" s="3" t="s">
        <v>493</v>
      </c>
      <c r="M2116" s="3" t="s">
        <v>78</v>
      </c>
      <c r="N2116" s="3" t="s">
        <v>4402</v>
      </c>
    </row>
    <row r="2117">
      <c r="A2117" s="3" t="s">
        <v>6940</v>
      </c>
      <c r="B2117" s="3" t="s">
        <v>6941</v>
      </c>
      <c r="C2117" s="2"/>
      <c r="D2117" s="3" t="s">
        <v>44</v>
      </c>
      <c r="E2117" s="3" t="s">
        <v>34</v>
      </c>
      <c r="F2117" s="3" t="s">
        <v>46</v>
      </c>
      <c r="G2117" s="6">
        <v>12.99</v>
      </c>
      <c r="H2117" s="6">
        <v>5.0</v>
      </c>
      <c r="I2117" s="6">
        <v>5215.67</v>
      </c>
      <c r="J2117" s="3" t="s">
        <v>2353</v>
      </c>
      <c r="K2117" s="3" t="s">
        <v>388</v>
      </c>
      <c r="L2117" s="3" t="s">
        <v>297</v>
      </c>
      <c r="M2117" s="3" t="s">
        <v>61</v>
      </c>
      <c r="N2117" s="3" t="s">
        <v>5820</v>
      </c>
    </row>
    <row r="2118">
      <c r="A2118" s="3" t="s">
        <v>6942</v>
      </c>
      <c r="B2118" s="3" t="s">
        <v>6943</v>
      </c>
      <c r="C2118" s="3" t="s">
        <v>693</v>
      </c>
      <c r="D2118" s="3" t="s">
        <v>44</v>
      </c>
      <c r="E2118" s="3" t="s">
        <v>34</v>
      </c>
      <c r="F2118" s="3" t="s">
        <v>35</v>
      </c>
      <c r="G2118" s="6">
        <v>0.0</v>
      </c>
      <c r="H2118" s="6">
        <v>0.0</v>
      </c>
      <c r="I2118" s="6">
        <v>1431.66</v>
      </c>
      <c r="J2118" s="3" t="s">
        <v>6944</v>
      </c>
      <c r="K2118" s="3" t="s">
        <v>917</v>
      </c>
      <c r="L2118" s="3" t="s">
        <v>316</v>
      </c>
      <c r="M2118" s="3" t="s">
        <v>50</v>
      </c>
      <c r="N2118" s="3" t="s">
        <v>2697</v>
      </c>
    </row>
    <row r="2119">
      <c r="A2119" s="3" t="s">
        <v>6945</v>
      </c>
      <c r="B2119" s="3" t="s">
        <v>6906</v>
      </c>
      <c r="C2119" s="3" t="s">
        <v>778</v>
      </c>
      <c r="D2119" s="3" t="s">
        <v>55</v>
      </c>
      <c r="E2119" s="3" t="s">
        <v>34</v>
      </c>
      <c r="F2119" s="3" t="s">
        <v>120</v>
      </c>
      <c r="G2119" s="6">
        <v>5.99</v>
      </c>
      <c r="H2119" s="6">
        <v>10.0</v>
      </c>
      <c r="I2119" s="6">
        <v>283.02</v>
      </c>
      <c r="J2119" s="3" t="s">
        <v>6907</v>
      </c>
      <c r="K2119" s="3" t="s">
        <v>3255</v>
      </c>
      <c r="L2119" s="3" t="s">
        <v>689</v>
      </c>
      <c r="M2119" s="3" t="s">
        <v>303</v>
      </c>
      <c r="N2119" s="3" t="s">
        <v>2552</v>
      </c>
    </row>
    <row r="2120">
      <c r="A2120" s="3" t="s">
        <v>6946</v>
      </c>
      <c r="B2120" s="3" t="s">
        <v>6947</v>
      </c>
      <c r="C2120" s="3" t="s">
        <v>4846</v>
      </c>
      <c r="D2120" s="3" t="s">
        <v>33</v>
      </c>
      <c r="E2120" s="3" t="s">
        <v>34</v>
      </c>
      <c r="F2120" s="3" t="s">
        <v>46</v>
      </c>
      <c r="G2120" s="6">
        <v>5.99</v>
      </c>
      <c r="H2120" s="6">
        <v>0.0</v>
      </c>
      <c r="I2120" s="6">
        <v>4073.28</v>
      </c>
      <c r="J2120" s="3" t="s">
        <v>4305</v>
      </c>
      <c r="K2120" s="3" t="s">
        <v>1147</v>
      </c>
      <c r="L2120" s="3" t="s">
        <v>70</v>
      </c>
      <c r="M2120" s="3" t="s">
        <v>39</v>
      </c>
      <c r="N2120" s="3" t="s">
        <v>261</v>
      </c>
    </row>
    <row r="2121">
      <c r="A2121" s="3" t="s">
        <v>6948</v>
      </c>
      <c r="B2121" s="3" t="s">
        <v>6949</v>
      </c>
      <c r="C2121" s="3" t="s">
        <v>2828</v>
      </c>
      <c r="D2121" s="3" t="s">
        <v>44</v>
      </c>
      <c r="E2121" s="3" t="s">
        <v>45</v>
      </c>
      <c r="F2121" s="3" t="s">
        <v>67</v>
      </c>
      <c r="G2121" s="6">
        <v>7.99</v>
      </c>
      <c r="H2121" s="6">
        <v>0.0</v>
      </c>
      <c r="I2121" s="6">
        <v>2477.56</v>
      </c>
      <c r="J2121" s="3" t="s">
        <v>2092</v>
      </c>
      <c r="K2121" s="3" t="s">
        <v>6950</v>
      </c>
      <c r="L2121" s="3" t="s">
        <v>137</v>
      </c>
      <c r="M2121" s="3" t="s">
        <v>303</v>
      </c>
      <c r="N2121" s="3" t="s">
        <v>5316</v>
      </c>
    </row>
    <row r="2122">
      <c r="A2122" s="3" t="s">
        <v>6951</v>
      </c>
      <c r="B2122" s="3" t="s">
        <v>5506</v>
      </c>
      <c r="C2122" s="3" t="s">
        <v>6826</v>
      </c>
      <c r="D2122" s="3" t="s">
        <v>33</v>
      </c>
      <c r="E2122" s="3" t="s">
        <v>34</v>
      </c>
      <c r="F2122" s="3" t="s">
        <v>46</v>
      </c>
      <c r="G2122" s="6">
        <v>0.0</v>
      </c>
      <c r="H2122" s="6">
        <v>0.0</v>
      </c>
      <c r="I2122" s="6">
        <v>337.6</v>
      </c>
      <c r="J2122" s="3" t="s">
        <v>405</v>
      </c>
      <c r="K2122" s="3" t="s">
        <v>5508</v>
      </c>
      <c r="L2122" s="3" t="s">
        <v>516</v>
      </c>
      <c r="M2122" s="3" t="s">
        <v>100</v>
      </c>
      <c r="N2122" s="3" t="s">
        <v>1281</v>
      </c>
    </row>
    <row r="2123">
      <c r="A2123" s="3" t="s">
        <v>6952</v>
      </c>
      <c r="B2123" s="3" t="s">
        <v>6953</v>
      </c>
      <c r="C2123" s="2"/>
      <c r="D2123" s="3" t="s">
        <v>44</v>
      </c>
      <c r="E2123" s="3" t="s">
        <v>34</v>
      </c>
      <c r="F2123" s="3" t="s">
        <v>35</v>
      </c>
      <c r="G2123" s="6">
        <v>4.99</v>
      </c>
      <c r="H2123" s="6">
        <v>0.0</v>
      </c>
      <c r="I2123" s="6">
        <v>2987.53</v>
      </c>
      <c r="J2123" s="3" t="s">
        <v>377</v>
      </c>
      <c r="K2123" s="3" t="s">
        <v>2332</v>
      </c>
      <c r="L2123" s="3" t="s">
        <v>166</v>
      </c>
      <c r="M2123" s="3" t="s">
        <v>71</v>
      </c>
      <c r="N2123" s="3" t="s">
        <v>3084</v>
      </c>
    </row>
    <row r="2124">
      <c r="A2124" s="3" t="s">
        <v>6954</v>
      </c>
      <c r="B2124" s="3" t="s">
        <v>6955</v>
      </c>
      <c r="C2124" s="3" t="s">
        <v>6956</v>
      </c>
      <c r="D2124" s="3" t="s">
        <v>55</v>
      </c>
      <c r="E2124" s="3" t="s">
        <v>34</v>
      </c>
      <c r="F2124" s="3" t="s">
        <v>35</v>
      </c>
      <c r="G2124" s="6">
        <v>0.0</v>
      </c>
      <c r="H2124" s="6">
        <v>0.0</v>
      </c>
      <c r="I2124" s="6">
        <v>758.0</v>
      </c>
      <c r="J2124" s="3" t="s">
        <v>4607</v>
      </c>
      <c r="K2124" s="3" t="s">
        <v>2168</v>
      </c>
      <c r="L2124" s="3" t="s">
        <v>770</v>
      </c>
      <c r="M2124" s="3" t="s">
        <v>100</v>
      </c>
      <c r="N2124" s="3" t="s">
        <v>1759</v>
      </c>
    </row>
    <row r="2125">
      <c r="A2125" s="3" t="s">
        <v>6957</v>
      </c>
      <c r="B2125" s="3" t="s">
        <v>6958</v>
      </c>
      <c r="C2125" s="3" t="s">
        <v>6959</v>
      </c>
      <c r="D2125" s="3" t="s">
        <v>55</v>
      </c>
      <c r="E2125" s="3" t="s">
        <v>34</v>
      </c>
      <c r="F2125" s="3" t="s">
        <v>35</v>
      </c>
      <c r="G2125" s="6">
        <v>0.0</v>
      </c>
      <c r="H2125" s="6">
        <v>0.0</v>
      </c>
      <c r="I2125" s="6">
        <v>831.12</v>
      </c>
      <c r="J2125" s="3" t="s">
        <v>3224</v>
      </c>
      <c r="K2125" s="3" t="s">
        <v>5756</v>
      </c>
      <c r="L2125" s="3" t="s">
        <v>516</v>
      </c>
      <c r="M2125" s="3" t="s">
        <v>100</v>
      </c>
      <c r="N2125" s="3" t="s">
        <v>3880</v>
      </c>
    </row>
    <row r="2126">
      <c r="A2126" s="3" t="s">
        <v>6960</v>
      </c>
      <c r="B2126" s="3" t="s">
        <v>6961</v>
      </c>
      <c r="C2126" s="3" t="s">
        <v>1004</v>
      </c>
      <c r="D2126" s="3" t="s">
        <v>44</v>
      </c>
      <c r="E2126" s="3" t="s">
        <v>34</v>
      </c>
      <c r="F2126" s="3" t="s">
        <v>35</v>
      </c>
      <c r="G2126" s="6">
        <v>12.99</v>
      </c>
      <c r="H2126" s="6">
        <v>0.0</v>
      </c>
      <c r="I2126" s="6">
        <v>587.47</v>
      </c>
      <c r="J2126" s="3" t="s">
        <v>559</v>
      </c>
      <c r="K2126" s="3" t="s">
        <v>193</v>
      </c>
      <c r="L2126" s="3" t="s">
        <v>92</v>
      </c>
      <c r="M2126" s="3" t="s">
        <v>138</v>
      </c>
      <c r="N2126" s="3" t="s">
        <v>621</v>
      </c>
    </row>
    <row r="2127">
      <c r="A2127" s="3" t="s">
        <v>6962</v>
      </c>
      <c r="B2127" s="3" t="s">
        <v>6963</v>
      </c>
      <c r="C2127" s="3" t="s">
        <v>2871</v>
      </c>
      <c r="D2127" s="3" t="s">
        <v>44</v>
      </c>
      <c r="E2127" s="3" t="s">
        <v>34</v>
      </c>
      <c r="F2127" s="3" t="s">
        <v>35</v>
      </c>
      <c r="G2127" s="6">
        <v>12.99</v>
      </c>
      <c r="H2127" s="6">
        <v>0.0</v>
      </c>
      <c r="I2127" s="6">
        <v>2674.89</v>
      </c>
      <c r="J2127" s="3" t="s">
        <v>6964</v>
      </c>
      <c r="K2127" s="3" t="s">
        <v>2998</v>
      </c>
      <c r="L2127" s="3" t="s">
        <v>341</v>
      </c>
      <c r="M2127" s="3" t="s">
        <v>71</v>
      </c>
      <c r="N2127" s="3" t="s">
        <v>6965</v>
      </c>
    </row>
    <row r="2128">
      <c r="A2128" s="3" t="s">
        <v>6966</v>
      </c>
      <c r="B2128" s="3" t="s">
        <v>6967</v>
      </c>
      <c r="C2128" s="3" t="s">
        <v>1102</v>
      </c>
      <c r="D2128" s="3" t="s">
        <v>44</v>
      </c>
      <c r="E2128" s="3" t="s">
        <v>34</v>
      </c>
      <c r="F2128" s="3" t="s">
        <v>46</v>
      </c>
      <c r="G2128" s="6">
        <v>7.99</v>
      </c>
      <c r="H2128" s="6">
        <v>0.0</v>
      </c>
      <c r="I2128" s="6">
        <v>696.81</v>
      </c>
      <c r="J2128" s="3" t="s">
        <v>848</v>
      </c>
      <c r="K2128" s="3" t="s">
        <v>6968</v>
      </c>
      <c r="L2128" s="3" t="s">
        <v>107</v>
      </c>
      <c r="M2128" s="3" t="s">
        <v>100</v>
      </c>
      <c r="N2128" s="3" t="s">
        <v>1333</v>
      </c>
    </row>
    <row r="2129">
      <c r="A2129" s="3" t="s">
        <v>6969</v>
      </c>
      <c r="B2129" s="3" t="s">
        <v>6970</v>
      </c>
      <c r="C2129" s="3" t="s">
        <v>2808</v>
      </c>
      <c r="D2129" s="3" t="s">
        <v>55</v>
      </c>
      <c r="E2129" s="3" t="s">
        <v>34</v>
      </c>
      <c r="F2129" s="3" t="s">
        <v>120</v>
      </c>
      <c r="G2129" s="6">
        <v>12.99</v>
      </c>
      <c r="H2129" s="6">
        <v>0.0</v>
      </c>
      <c r="I2129" s="6">
        <v>1200.89</v>
      </c>
      <c r="J2129" s="3" t="s">
        <v>6971</v>
      </c>
      <c r="K2129" s="3" t="s">
        <v>3728</v>
      </c>
      <c r="L2129" s="3" t="s">
        <v>212</v>
      </c>
      <c r="M2129" s="3" t="s">
        <v>303</v>
      </c>
      <c r="N2129" s="3" t="s">
        <v>6972</v>
      </c>
    </row>
    <row r="2130">
      <c r="A2130" s="3" t="s">
        <v>6973</v>
      </c>
      <c r="B2130" s="3" t="s">
        <v>6974</v>
      </c>
      <c r="C2130" s="3" t="s">
        <v>317</v>
      </c>
      <c r="D2130" s="3" t="s">
        <v>55</v>
      </c>
      <c r="E2130" s="3" t="s">
        <v>34</v>
      </c>
      <c r="F2130" s="3" t="s">
        <v>67</v>
      </c>
      <c r="G2130" s="6">
        <v>12.99</v>
      </c>
      <c r="H2130" s="6">
        <v>20.0</v>
      </c>
      <c r="I2130" s="6">
        <v>427.91</v>
      </c>
      <c r="J2130" s="3" t="s">
        <v>164</v>
      </c>
      <c r="K2130" s="3" t="s">
        <v>3599</v>
      </c>
      <c r="L2130" s="3" t="s">
        <v>123</v>
      </c>
      <c r="M2130" s="3" t="s">
        <v>71</v>
      </c>
      <c r="N2130" s="3" t="s">
        <v>1823</v>
      </c>
    </row>
    <row r="2131">
      <c r="A2131" s="3" t="s">
        <v>6975</v>
      </c>
      <c r="B2131" s="3" t="s">
        <v>6789</v>
      </c>
      <c r="C2131" s="3" t="s">
        <v>3329</v>
      </c>
      <c r="D2131" s="3" t="s">
        <v>55</v>
      </c>
      <c r="E2131" s="3" t="s">
        <v>56</v>
      </c>
      <c r="F2131" s="3" t="s">
        <v>35</v>
      </c>
      <c r="G2131" s="6">
        <v>0.0</v>
      </c>
      <c r="H2131" s="6">
        <v>0.0</v>
      </c>
      <c r="I2131" s="6">
        <v>2202.08</v>
      </c>
      <c r="J2131" s="3" t="s">
        <v>6790</v>
      </c>
      <c r="K2131" s="3" t="s">
        <v>1668</v>
      </c>
      <c r="L2131" s="3" t="s">
        <v>264</v>
      </c>
      <c r="M2131" s="3" t="s">
        <v>71</v>
      </c>
      <c r="N2131" s="3" t="s">
        <v>4669</v>
      </c>
    </row>
    <row r="2132">
      <c r="A2132" s="3" t="s">
        <v>6976</v>
      </c>
      <c r="B2132" s="3" t="s">
        <v>6977</v>
      </c>
      <c r="C2132" s="3" t="s">
        <v>5954</v>
      </c>
      <c r="D2132" s="3" t="s">
        <v>44</v>
      </c>
      <c r="E2132" s="3" t="s">
        <v>34</v>
      </c>
      <c r="F2132" s="3" t="s">
        <v>57</v>
      </c>
      <c r="G2132" s="6">
        <v>7.99</v>
      </c>
      <c r="H2132" s="6">
        <v>0.0</v>
      </c>
      <c r="I2132" s="6">
        <v>91.76</v>
      </c>
      <c r="J2132" s="3" t="s">
        <v>1656</v>
      </c>
      <c r="K2132" s="3" t="s">
        <v>6978</v>
      </c>
      <c r="L2132" s="3" t="s">
        <v>511</v>
      </c>
      <c r="M2132" s="3" t="s">
        <v>78</v>
      </c>
      <c r="N2132" s="3" t="s">
        <v>6645</v>
      </c>
    </row>
    <row r="2133">
      <c r="A2133" s="3" t="s">
        <v>6979</v>
      </c>
      <c r="B2133" s="3" t="s">
        <v>6980</v>
      </c>
      <c r="C2133" s="3" t="s">
        <v>4421</v>
      </c>
      <c r="D2133" s="3" t="s">
        <v>55</v>
      </c>
      <c r="E2133" s="3" t="s">
        <v>34</v>
      </c>
      <c r="F2133" s="3" t="s">
        <v>46</v>
      </c>
      <c r="G2133" s="6">
        <v>12.99</v>
      </c>
      <c r="H2133" s="6">
        <v>0.0</v>
      </c>
      <c r="I2133" s="6">
        <v>1968.01</v>
      </c>
      <c r="J2133" s="3" t="s">
        <v>1897</v>
      </c>
      <c r="K2133" s="3" t="s">
        <v>825</v>
      </c>
      <c r="L2133" s="3" t="s">
        <v>413</v>
      </c>
      <c r="M2133" s="3" t="s">
        <v>39</v>
      </c>
      <c r="N2133" s="3" t="s">
        <v>4473</v>
      </c>
    </row>
    <row r="2134">
      <c r="A2134" s="3" t="s">
        <v>6981</v>
      </c>
      <c r="B2134" s="3" t="s">
        <v>6982</v>
      </c>
      <c r="C2134" s="3" t="s">
        <v>1508</v>
      </c>
      <c r="D2134" s="3" t="s">
        <v>55</v>
      </c>
      <c r="E2134" s="3" t="s">
        <v>34</v>
      </c>
      <c r="F2134" s="3" t="s">
        <v>57</v>
      </c>
      <c r="G2134" s="6">
        <v>4.99</v>
      </c>
      <c r="H2134" s="6">
        <v>0.0</v>
      </c>
      <c r="I2134" s="6">
        <v>43.09</v>
      </c>
      <c r="J2134" s="3" t="s">
        <v>171</v>
      </c>
      <c r="K2134" s="3" t="s">
        <v>6983</v>
      </c>
      <c r="L2134" s="3" t="s">
        <v>212</v>
      </c>
      <c r="M2134" s="3" t="s">
        <v>39</v>
      </c>
      <c r="N2134" s="3" t="s">
        <v>3187</v>
      </c>
    </row>
    <row r="2135">
      <c r="A2135" s="3" t="s">
        <v>6984</v>
      </c>
      <c r="B2135" s="3" t="s">
        <v>4744</v>
      </c>
      <c r="C2135" s="3" t="s">
        <v>280</v>
      </c>
      <c r="D2135" s="3" t="s">
        <v>55</v>
      </c>
      <c r="E2135" s="3" t="s">
        <v>34</v>
      </c>
      <c r="F2135" s="3" t="s">
        <v>35</v>
      </c>
      <c r="G2135" s="6">
        <v>0.0</v>
      </c>
      <c r="H2135" s="6">
        <v>5.0</v>
      </c>
      <c r="I2135" s="6">
        <v>205.41</v>
      </c>
      <c r="J2135" s="3" t="s">
        <v>891</v>
      </c>
      <c r="K2135" s="3" t="s">
        <v>4745</v>
      </c>
      <c r="L2135" s="3" t="s">
        <v>413</v>
      </c>
      <c r="M2135" s="3" t="s">
        <v>290</v>
      </c>
      <c r="N2135" s="3" t="s">
        <v>4746</v>
      </c>
    </row>
    <row r="2136">
      <c r="A2136" s="3" t="s">
        <v>6985</v>
      </c>
      <c r="B2136" s="3" t="s">
        <v>6986</v>
      </c>
      <c r="C2136" s="3" t="s">
        <v>2552</v>
      </c>
      <c r="D2136" s="3" t="s">
        <v>44</v>
      </c>
      <c r="E2136" s="3" t="s">
        <v>56</v>
      </c>
      <c r="F2136" s="3" t="s">
        <v>120</v>
      </c>
      <c r="G2136" s="6">
        <v>0.0</v>
      </c>
      <c r="H2136" s="6">
        <v>0.0</v>
      </c>
      <c r="I2136" s="6">
        <v>705.02</v>
      </c>
      <c r="J2136" s="3" t="s">
        <v>2656</v>
      </c>
      <c r="K2136" s="3" t="s">
        <v>6987</v>
      </c>
      <c r="L2136" s="3" t="s">
        <v>2188</v>
      </c>
      <c r="M2136" s="3" t="s">
        <v>138</v>
      </c>
      <c r="N2136" s="3" t="s">
        <v>3358</v>
      </c>
    </row>
    <row r="2137">
      <c r="A2137" s="3" t="s">
        <v>6988</v>
      </c>
      <c r="B2137" s="3" t="s">
        <v>6989</v>
      </c>
      <c r="C2137" s="3" t="s">
        <v>520</v>
      </c>
      <c r="D2137" s="3" t="s">
        <v>55</v>
      </c>
      <c r="E2137" s="3" t="s">
        <v>34</v>
      </c>
      <c r="F2137" s="3" t="s">
        <v>35</v>
      </c>
      <c r="G2137" s="6">
        <v>7.99</v>
      </c>
      <c r="H2137" s="6">
        <v>20.0</v>
      </c>
      <c r="I2137" s="6">
        <v>1212.31</v>
      </c>
      <c r="J2137" s="3" t="s">
        <v>1677</v>
      </c>
      <c r="K2137" s="3" t="s">
        <v>825</v>
      </c>
      <c r="L2137" s="3" t="s">
        <v>516</v>
      </c>
      <c r="M2137" s="3" t="s">
        <v>71</v>
      </c>
      <c r="N2137" s="3" t="s">
        <v>605</v>
      </c>
    </row>
    <row r="2138">
      <c r="A2138" s="3" t="s">
        <v>6990</v>
      </c>
      <c r="B2138" s="3" t="s">
        <v>6991</v>
      </c>
      <c r="C2138" s="3" t="s">
        <v>2788</v>
      </c>
      <c r="D2138" s="3" t="s">
        <v>33</v>
      </c>
      <c r="E2138" s="3" t="s">
        <v>34</v>
      </c>
      <c r="F2138" s="3" t="s">
        <v>57</v>
      </c>
      <c r="G2138" s="6">
        <v>7.99</v>
      </c>
      <c r="H2138" s="6">
        <v>0.0</v>
      </c>
      <c r="I2138" s="6">
        <v>264.02</v>
      </c>
      <c r="J2138" s="3" t="s">
        <v>3775</v>
      </c>
      <c r="K2138" s="3" t="s">
        <v>6992</v>
      </c>
      <c r="L2138" s="3" t="s">
        <v>341</v>
      </c>
      <c r="M2138" s="3" t="s">
        <v>180</v>
      </c>
      <c r="N2138" s="3" t="s">
        <v>298</v>
      </c>
    </row>
    <row r="2139">
      <c r="A2139" s="3" t="s">
        <v>6993</v>
      </c>
      <c r="B2139" s="3" t="s">
        <v>6994</v>
      </c>
      <c r="C2139" s="3" t="s">
        <v>3267</v>
      </c>
      <c r="D2139" s="3" t="s">
        <v>44</v>
      </c>
      <c r="E2139" s="3" t="s">
        <v>34</v>
      </c>
      <c r="F2139" s="3" t="s">
        <v>57</v>
      </c>
      <c r="G2139" s="6">
        <v>5.99</v>
      </c>
      <c r="H2139" s="6">
        <v>0.0</v>
      </c>
      <c r="I2139" s="6">
        <v>627.67</v>
      </c>
      <c r="J2139" s="3" t="s">
        <v>1793</v>
      </c>
      <c r="K2139" s="3" t="s">
        <v>2801</v>
      </c>
      <c r="L2139" s="3" t="s">
        <v>534</v>
      </c>
      <c r="M2139" s="3" t="s">
        <v>71</v>
      </c>
      <c r="N2139" s="3" t="s">
        <v>4972</v>
      </c>
    </row>
    <row r="2140">
      <c r="A2140" s="3" t="s">
        <v>6995</v>
      </c>
      <c r="B2140" s="3" t="s">
        <v>6996</v>
      </c>
      <c r="C2140" s="3" t="s">
        <v>916</v>
      </c>
      <c r="D2140" s="3" t="s">
        <v>33</v>
      </c>
      <c r="E2140" s="3" t="s">
        <v>34</v>
      </c>
      <c r="F2140" s="3" t="s">
        <v>35</v>
      </c>
      <c r="G2140" s="6">
        <v>0.0</v>
      </c>
      <c r="H2140" s="6">
        <v>0.0</v>
      </c>
      <c r="I2140" s="6">
        <v>1888.38</v>
      </c>
      <c r="J2140" s="3" t="s">
        <v>1338</v>
      </c>
      <c r="K2140" s="3" t="s">
        <v>157</v>
      </c>
      <c r="L2140" s="3" t="s">
        <v>341</v>
      </c>
      <c r="M2140" s="3" t="s">
        <v>108</v>
      </c>
      <c r="N2140" s="3" t="s">
        <v>3549</v>
      </c>
    </row>
    <row r="2141">
      <c r="A2141" s="3" t="s">
        <v>6997</v>
      </c>
      <c r="B2141" s="3" t="s">
        <v>6998</v>
      </c>
      <c r="C2141" s="3" t="s">
        <v>687</v>
      </c>
      <c r="D2141" s="3" t="s">
        <v>33</v>
      </c>
      <c r="E2141" s="3" t="s">
        <v>34</v>
      </c>
      <c r="F2141" s="3" t="s">
        <v>46</v>
      </c>
      <c r="G2141" s="6">
        <v>0.0</v>
      </c>
      <c r="H2141" s="6">
        <v>25.0</v>
      </c>
      <c r="I2141" s="6">
        <v>240.92</v>
      </c>
      <c r="J2141" s="3" t="s">
        <v>393</v>
      </c>
      <c r="K2141" s="3" t="s">
        <v>937</v>
      </c>
      <c r="L2141" s="3" t="s">
        <v>608</v>
      </c>
      <c r="M2141" s="3" t="s">
        <v>180</v>
      </c>
      <c r="N2141" s="3" t="s">
        <v>6999</v>
      </c>
    </row>
    <row r="2142">
      <c r="A2142" s="3" t="s">
        <v>7000</v>
      </c>
      <c r="B2142" s="3" t="s">
        <v>7001</v>
      </c>
      <c r="C2142" s="3" t="s">
        <v>2285</v>
      </c>
      <c r="D2142" s="3" t="s">
        <v>55</v>
      </c>
      <c r="E2142" s="3" t="s">
        <v>34</v>
      </c>
      <c r="F2142" s="3" t="s">
        <v>57</v>
      </c>
      <c r="G2142" s="6">
        <v>0.0</v>
      </c>
      <c r="H2142" s="6">
        <v>0.0</v>
      </c>
      <c r="I2142" s="6">
        <v>115.54</v>
      </c>
      <c r="J2142" s="3" t="s">
        <v>1372</v>
      </c>
      <c r="K2142" s="3" t="s">
        <v>1697</v>
      </c>
      <c r="L2142" s="3" t="s">
        <v>123</v>
      </c>
      <c r="M2142" s="3" t="s">
        <v>100</v>
      </c>
      <c r="N2142" s="3" t="s">
        <v>1836</v>
      </c>
    </row>
    <row r="2143">
      <c r="A2143" s="3" t="s">
        <v>7002</v>
      </c>
      <c r="B2143" s="3" t="s">
        <v>5815</v>
      </c>
      <c r="C2143" s="3" t="s">
        <v>2851</v>
      </c>
      <c r="D2143" s="3" t="s">
        <v>55</v>
      </c>
      <c r="E2143" s="3" t="s">
        <v>392</v>
      </c>
      <c r="F2143" s="3" t="s">
        <v>57</v>
      </c>
      <c r="G2143" s="6">
        <v>4.99</v>
      </c>
      <c r="H2143" s="6">
        <v>10.0</v>
      </c>
      <c r="I2143" s="6">
        <v>777.68</v>
      </c>
      <c r="J2143" s="3" t="s">
        <v>5816</v>
      </c>
      <c r="K2143" s="3" t="s">
        <v>5817</v>
      </c>
      <c r="L2143" s="3" t="s">
        <v>92</v>
      </c>
      <c r="M2143" s="3" t="s">
        <v>138</v>
      </c>
      <c r="N2143" s="3" t="s">
        <v>3298</v>
      </c>
    </row>
    <row r="2144">
      <c r="A2144" s="3" t="s">
        <v>7003</v>
      </c>
      <c r="B2144" s="3" t="s">
        <v>7004</v>
      </c>
      <c r="C2144" s="3" t="s">
        <v>7005</v>
      </c>
      <c r="D2144" s="3" t="s">
        <v>55</v>
      </c>
      <c r="E2144" s="3" t="s">
        <v>34</v>
      </c>
      <c r="F2144" s="3" t="s">
        <v>35</v>
      </c>
      <c r="G2144" s="6">
        <v>12.99</v>
      </c>
      <c r="H2144" s="6">
        <v>5.0</v>
      </c>
      <c r="I2144" s="6">
        <v>4472.99</v>
      </c>
      <c r="J2144" s="3" t="s">
        <v>3135</v>
      </c>
      <c r="K2144" s="3" t="s">
        <v>3416</v>
      </c>
      <c r="L2144" s="3" t="s">
        <v>151</v>
      </c>
      <c r="M2144" s="3" t="s">
        <v>71</v>
      </c>
      <c r="N2144" s="3" t="s">
        <v>4229</v>
      </c>
    </row>
    <row r="2145">
      <c r="A2145" s="3" t="s">
        <v>7006</v>
      </c>
      <c r="B2145" s="3" t="s">
        <v>7007</v>
      </c>
      <c r="C2145" s="3" t="s">
        <v>7008</v>
      </c>
      <c r="D2145" s="3" t="s">
        <v>55</v>
      </c>
      <c r="E2145" s="3" t="s">
        <v>34</v>
      </c>
      <c r="F2145" s="3" t="s">
        <v>57</v>
      </c>
      <c r="G2145" s="6">
        <v>0.0</v>
      </c>
      <c r="H2145" s="6">
        <v>25.0</v>
      </c>
      <c r="I2145" s="6">
        <v>2366.95</v>
      </c>
      <c r="J2145" s="3" t="s">
        <v>7009</v>
      </c>
      <c r="K2145" s="3" t="s">
        <v>3020</v>
      </c>
      <c r="L2145" s="3" t="s">
        <v>737</v>
      </c>
      <c r="M2145" s="3" t="s">
        <v>138</v>
      </c>
      <c r="N2145" s="3" t="s">
        <v>7010</v>
      </c>
    </row>
    <row r="2146">
      <c r="A2146" s="3" t="s">
        <v>7011</v>
      </c>
      <c r="B2146" s="3" t="s">
        <v>2484</v>
      </c>
      <c r="C2146" s="3" t="s">
        <v>778</v>
      </c>
      <c r="D2146" s="3" t="s">
        <v>33</v>
      </c>
      <c r="E2146" s="3" t="s">
        <v>34</v>
      </c>
      <c r="F2146" s="3" t="s">
        <v>120</v>
      </c>
      <c r="G2146" s="6">
        <v>7.99</v>
      </c>
      <c r="H2146" s="6">
        <v>20.0</v>
      </c>
      <c r="I2146" s="6">
        <v>1979.25</v>
      </c>
      <c r="J2146" s="3" t="s">
        <v>498</v>
      </c>
      <c r="K2146" s="3" t="s">
        <v>2486</v>
      </c>
      <c r="L2146" s="3" t="s">
        <v>145</v>
      </c>
      <c r="M2146" s="3" t="s">
        <v>138</v>
      </c>
      <c r="N2146" s="3" t="s">
        <v>774</v>
      </c>
    </row>
    <row r="2147">
      <c r="A2147" s="3" t="s">
        <v>7012</v>
      </c>
      <c r="B2147" s="3" t="s">
        <v>2841</v>
      </c>
      <c r="C2147" s="3" t="s">
        <v>1731</v>
      </c>
      <c r="D2147" s="3" t="s">
        <v>33</v>
      </c>
      <c r="E2147" s="3" t="s">
        <v>34</v>
      </c>
      <c r="F2147" s="3" t="s">
        <v>57</v>
      </c>
      <c r="G2147" s="6">
        <v>5.99</v>
      </c>
      <c r="H2147" s="6">
        <v>5.0</v>
      </c>
      <c r="I2147" s="6">
        <v>173.73</v>
      </c>
      <c r="J2147" s="3" t="s">
        <v>824</v>
      </c>
      <c r="K2147" s="3" t="s">
        <v>2843</v>
      </c>
      <c r="L2147" s="3" t="s">
        <v>1287</v>
      </c>
      <c r="M2147" s="3" t="s">
        <v>78</v>
      </c>
      <c r="N2147" s="3" t="s">
        <v>2844</v>
      </c>
    </row>
    <row r="2148">
      <c r="A2148" s="3" t="s">
        <v>7013</v>
      </c>
      <c r="B2148" s="3" t="s">
        <v>7014</v>
      </c>
      <c r="C2148" s="3" t="s">
        <v>3441</v>
      </c>
      <c r="D2148" s="3" t="s">
        <v>33</v>
      </c>
      <c r="E2148" s="3" t="s">
        <v>34</v>
      </c>
      <c r="F2148" s="3" t="s">
        <v>35</v>
      </c>
      <c r="G2148" s="6">
        <v>5.99</v>
      </c>
      <c r="H2148" s="6">
        <v>0.0</v>
      </c>
      <c r="I2148" s="6">
        <v>1401.29</v>
      </c>
      <c r="J2148" s="3" t="s">
        <v>363</v>
      </c>
      <c r="K2148" s="3" t="s">
        <v>951</v>
      </c>
      <c r="L2148" s="3" t="s">
        <v>2188</v>
      </c>
      <c r="M2148" s="3" t="s">
        <v>78</v>
      </c>
      <c r="N2148" s="3" t="s">
        <v>7015</v>
      </c>
    </row>
    <row r="2149">
      <c r="A2149" s="3" t="s">
        <v>7016</v>
      </c>
      <c r="B2149" s="3" t="s">
        <v>7017</v>
      </c>
      <c r="C2149" s="3" t="s">
        <v>6959</v>
      </c>
      <c r="D2149" s="3" t="s">
        <v>44</v>
      </c>
      <c r="E2149" s="3" t="s">
        <v>34</v>
      </c>
      <c r="F2149" s="3" t="s">
        <v>57</v>
      </c>
      <c r="G2149" s="6">
        <v>4.99</v>
      </c>
      <c r="H2149" s="6">
        <v>0.0</v>
      </c>
      <c r="I2149" s="6">
        <v>4423.95</v>
      </c>
      <c r="J2149" s="3" t="s">
        <v>5525</v>
      </c>
      <c r="K2149" s="3" t="s">
        <v>296</v>
      </c>
      <c r="L2149" s="3" t="s">
        <v>1163</v>
      </c>
      <c r="M2149" s="3" t="s">
        <v>39</v>
      </c>
      <c r="N2149" s="3" t="s">
        <v>4690</v>
      </c>
    </row>
    <row r="2150">
      <c r="A2150" s="3" t="s">
        <v>7018</v>
      </c>
      <c r="B2150" s="3" t="s">
        <v>6460</v>
      </c>
      <c r="C2150" s="3" t="s">
        <v>2287</v>
      </c>
      <c r="D2150" s="3" t="s">
        <v>33</v>
      </c>
      <c r="E2150" s="3" t="s">
        <v>34</v>
      </c>
      <c r="F2150" s="3" t="s">
        <v>35</v>
      </c>
      <c r="G2150" s="6">
        <v>5.99</v>
      </c>
      <c r="H2150" s="6">
        <v>0.0</v>
      </c>
      <c r="I2150" s="6">
        <v>3317.01</v>
      </c>
      <c r="J2150" s="3" t="s">
        <v>377</v>
      </c>
      <c r="K2150" s="3" t="s">
        <v>892</v>
      </c>
      <c r="L2150" s="3" t="s">
        <v>236</v>
      </c>
      <c r="M2150" s="3" t="s">
        <v>71</v>
      </c>
      <c r="N2150" s="3" t="s">
        <v>6461</v>
      </c>
    </row>
    <row r="2151">
      <c r="A2151" s="3" t="s">
        <v>7019</v>
      </c>
      <c r="B2151" s="3" t="s">
        <v>7020</v>
      </c>
      <c r="C2151" s="3" t="s">
        <v>223</v>
      </c>
      <c r="D2151" s="3" t="s">
        <v>44</v>
      </c>
      <c r="E2151" s="3" t="s">
        <v>34</v>
      </c>
      <c r="F2151" s="3" t="s">
        <v>57</v>
      </c>
      <c r="G2151" s="6">
        <v>0.0</v>
      </c>
      <c r="H2151" s="6">
        <v>0.0</v>
      </c>
      <c r="I2151" s="6">
        <v>350.03</v>
      </c>
      <c r="J2151" s="3" t="s">
        <v>2297</v>
      </c>
      <c r="K2151" s="3" t="s">
        <v>296</v>
      </c>
      <c r="L2151" s="3" t="s">
        <v>70</v>
      </c>
      <c r="M2151" s="3" t="s">
        <v>290</v>
      </c>
      <c r="N2151" s="3" t="s">
        <v>6959</v>
      </c>
    </row>
    <row r="2152">
      <c r="A2152" s="3" t="s">
        <v>7021</v>
      </c>
      <c r="B2152" s="3" t="s">
        <v>7022</v>
      </c>
      <c r="C2152" s="3" t="s">
        <v>338</v>
      </c>
      <c r="D2152" s="3" t="s">
        <v>33</v>
      </c>
      <c r="E2152" s="3" t="s">
        <v>34</v>
      </c>
      <c r="F2152" s="3" t="s">
        <v>67</v>
      </c>
      <c r="G2152" s="6">
        <v>0.0</v>
      </c>
      <c r="H2152" s="6">
        <v>0.0</v>
      </c>
      <c r="I2152" s="6">
        <v>517.28</v>
      </c>
      <c r="J2152" s="3" t="s">
        <v>464</v>
      </c>
      <c r="K2152" s="3" t="s">
        <v>2306</v>
      </c>
      <c r="L2152" s="3" t="s">
        <v>932</v>
      </c>
      <c r="M2152" s="3" t="s">
        <v>138</v>
      </c>
      <c r="N2152" s="3" t="s">
        <v>4533</v>
      </c>
    </row>
    <row r="2153">
      <c r="A2153" s="3" t="s">
        <v>7023</v>
      </c>
      <c r="B2153" s="3" t="s">
        <v>6403</v>
      </c>
      <c r="C2153" s="3" t="s">
        <v>3525</v>
      </c>
      <c r="D2153" s="3" t="s">
        <v>55</v>
      </c>
      <c r="E2153" s="3" t="s">
        <v>34</v>
      </c>
      <c r="F2153" s="3" t="s">
        <v>35</v>
      </c>
      <c r="G2153" s="6">
        <v>7.99</v>
      </c>
      <c r="H2153" s="6">
        <v>15.0</v>
      </c>
      <c r="I2153" s="6">
        <v>761.42</v>
      </c>
      <c r="J2153" s="3" t="s">
        <v>1910</v>
      </c>
      <c r="K2153" s="3" t="s">
        <v>6404</v>
      </c>
      <c r="L2153" s="3" t="s">
        <v>493</v>
      </c>
      <c r="M2153" s="3" t="s">
        <v>100</v>
      </c>
      <c r="N2153" s="3" t="s">
        <v>2856</v>
      </c>
    </row>
    <row r="2154">
      <c r="A2154" s="3" t="s">
        <v>7024</v>
      </c>
      <c r="B2154" s="3" t="s">
        <v>7025</v>
      </c>
      <c r="C2154" s="3" t="s">
        <v>3089</v>
      </c>
      <c r="D2154" s="3" t="s">
        <v>44</v>
      </c>
      <c r="E2154" s="3" t="s">
        <v>34</v>
      </c>
      <c r="F2154" s="3" t="s">
        <v>35</v>
      </c>
      <c r="G2154" s="6">
        <v>0.0</v>
      </c>
      <c r="H2154" s="6">
        <v>5.0</v>
      </c>
      <c r="I2154" s="6">
        <v>798.95</v>
      </c>
      <c r="J2154" s="3" t="s">
        <v>1217</v>
      </c>
      <c r="K2154" s="3" t="s">
        <v>3622</v>
      </c>
      <c r="L2154" s="3" t="s">
        <v>516</v>
      </c>
      <c r="M2154" s="3" t="s">
        <v>138</v>
      </c>
      <c r="N2154" s="3" t="s">
        <v>7026</v>
      </c>
    </row>
    <row r="2155">
      <c r="A2155" s="3" t="s">
        <v>7027</v>
      </c>
      <c r="B2155" s="3" t="s">
        <v>1318</v>
      </c>
      <c r="C2155" s="3" t="s">
        <v>4573</v>
      </c>
      <c r="D2155" s="3" t="s">
        <v>55</v>
      </c>
      <c r="E2155" s="3" t="s">
        <v>5302</v>
      </c>
      <c r="F2155" s="3" t="s">
        <v>120</v>
      </c>
      <c r="G2155" s="6">
        <v>0.0</v>
      </c>
      <c r="H2155" s="6">
        <v>0.0</v>
      </c>
      <c r="I2155" s="6">
        <v>2112.0</v>
      </c>
      <c r="J2155" s="3" t="s">
        <v>1252</v>
      </c>
      <c r="K2155" s="3" t="s">
        <v>302</v>
      </c>
      <c r="L2155" s="3" t="s">
        <v>310</v>
      </c>
      <c r="M2155" s="3" t="s">
        <v>71</v>
      </c>
      <c r="N2155" s="3" t="s">
        <v>1320</v>
      </c>
    </row>
    <row r="2156">
      <c r="A2156" s="3" t="s">
        <v>7028</v>
      </c>
      <c r="B2156" s="3" t="s">
        <v>7029</v>
      </c>
      <c r="C2156" s="3" t="s">
        <v>3699</v>
      </c>
      <c r="D2156" s="3" t="s">
        <v>33</v>
      </c>
      <c r="E2156" s="3" t="s">
        <v>45</v>
      </c>
      <c r="F2156" s="3" t="s">
        <v>57</v>
      </c>
      <c r="G2156" s="6">
        <v>4.99</v>
      </c>
      <c r="H2156" s="6">
        <v>0.0</v>
      </c>
      <c r="I2156" s="6">
        <v>1317.45</v>
      </c>
      <c r="J2156" s="3" t="s">
        <v>405</v>
      </c>
      <c r="K2156" s="3" t="s">
        <v>178</v>
      </c>
      <c r="L2156" s="3" t="s">
        <v>493</v>
      </c>
      <c r="M2156" s="3" t="s">
        <v>71</v>
      </c>
      <c r="N2156" s="3" t="s">
        <v>2330</v>
      </c>
    </row>
    <row r="2157">
      <c r="A2157" s="3" t="s">
        <v>7030</v>
      </c>
      <c r="B2157" s="3" t="s">
        <v>7031</v>
      </c>
      <c r="C2157" s="3" t="s">
        <v>2091</v>
      </c>
      <c r="D2157" s="3" t="s">
        <v>44</v>
      </c>
      <c r="E2157" s="3" t="s">
        <v>34</v>
      </c>
      <c r="F2157" s="3" t="s">
        <v>67</v>
      </c>
      <c r="G2157" s="6">
        <v>12.99</v>
      </c>
      <c r="H2157" s="6">
        <v>0.0</v>
      </c>
      <c r="I2157" s="6">
        <v>324.74</v>
      </c>
      <c r="J2157" s="3" t="s">
        <v>7032</v>
      </c>
      <c r="K2157" s="3" t="s">
        <v>7033</v>
      </c>
      <c r="L2157" s="3" t="s">
        <v>151</v>
      </c>
      <c r="M2157" s="3" t="s">
        <v>50</v>
      </c>
      <c r="N2157" s="3" t="s">
        <v>2753</v>
      </c>
    </row>
    <row r="2158">
      <c r="A2158" s="3" t="s">
        <v>7034</v>
      </c>
      <c r="B2158" s="3" t="s">
        <v>2318</v>
      </c>
      <c r="C2158" s="3" t="s">
        <v>6007</v>
      </c>
      <c r="D2158" s="3" t="s">
        <v>44</v>
      </c>
      <c r="E2158" s="3" t="s">
        <v>34</v>
      </c>
      <c r="F2158" s="3" t="s">
        <v>46</v>
      </c>
      <c r="G2158" s="6">
        <v>0.0</v>
      </c>
      <c r="H2158" s="6">
        <v>0.0</v>
      </c>
      <c r="I2158" s="6">
        <v>2608.48</v>
      </c>
      <c r="J2158" s="3" t="s">
        <v>1261</v>
      </c>
      <c r="K2158" s="3" t="s">
        <v>2319</v>
      </c>
      <c r="L2158" s="3" t="s">
        <v>250</v>
      </c>
      <c r="M2158" s="3" t="s">
        <v>290</v>
      </c>
      <c r="N2158" s="3" t="s">
        <v>2320</v>
      </c>
    </row>
    <row r="2159">
      <c r="A2159" s="3" t="s">
        <v>7035</v>
      </c>
      <c r="B2159" s="3" t="s">
        <v>7036</v>
      </c>
      <c r="C2159" s="3" t="s">
        <v>7037</v>
      </c>
      <c r="D2159" s="3" t="s">
        <v>33</v>
      </c>
      <c r="E2159" s="3" t="s">
        <v>34</v>
      </c>
      <c r="F2159" s="3" t="s">
        <v>57</v>
      </c>
      <c r="G2159" s="6">
        <v>0.0</v>
      </c>
      <c r="H2159" s="6">
        <v>10.0</v>
      </c>
      <c r="I2159" s="6">
        <v>1078.59</v>
      </c>
      <c r="J2159" s="3" t="s">
        <v>314</v>
      </c>
      <c r="K2159" s="3" t="s">
        <v>5737</v>
      </c>
      <c r="L2159" s="3" t="s">
        <v>85</v>
      </c>
      <c r="M2159" s="3" t="s">
        <v>78</v>
      </c>
      <c r="N2159" s="3" t="s">
        <v>7038</v>
      </c>
    </row>
    <row r="2160">
      <c r="A2160" s="3" t="s">
        <v>7039</v>
      </c>
      <c r="B2160" s="3" t="s">
        <v>7040</v>
      </c>
      <c r="C2160" s="3" t="s">
        <v>1028</v>
      </c>
      <c r="D2160" s="3" t="s">
        <v>33</v>
      </c>
      <c r="E2160" s="3" t="s">
        <v>34</v>
      </c>
      <c r="F2160" s="3" t="s">
        <v>46</v>
      </c>
      <c r="G2160" s="6">
        <v>4.99</v>
      </c>
      <c r="H2160" s="6">
        <v>0.0</v>
      </c>
      <c r="I2160" s="6">
        <v>152.6</v>
      </c>
      <c r="J2160" s="3" t="s">
        <v>1443</v>
      </c>
      <c r="K2160" s="3" t="s">
        <v>353</v>
      </c>
      <c r="L2160" s="3" t="s">
        <v>123</v>
      </c>
      <c r="M2160" s="3" t="s">
        <v>100</v>
      </c>
      <c r="N2160" s="3" t="s">
        <v>7041</v>
      </c>
    </row>
    <row r="2161">
      <c r="A2161" s="3" t="s">
        <v>7042</v>
      </c>
      <c r="B2161" s="3" t="s">
        <v>7043</v>
      </c>
      <c r="C2161" s="3" t="s">
        <v>1825</v>
      </c>
      <c r="D2161" s="3" t="s">
        <v>33</v>
      </c>
      <c r="E2161" s="3" t="s">
        <v>34</v>
      </c>
      <c r="F2161" s="3" t="s">
        <v>120</v>
      </c>
      <c r="G2161" s="6">
        <v>0.0</v>
      </c>
      <c r="H2161" s="6">
        <v>0.0</v>
      </c>
      <c r="I2161" s="6">
        <v>3112.98</v>
      </c>
      <c r="J2161" s="3" t="s">
        <v>5843</v>
      </c>
      <c r="K2161" s="3" t="s">
        <v>6950</v>
      </c>
      <c r="L2161" s="3" t="s">
        <v>608</v>
      </c>
      <c r="M2161" s="3" t="s">
        <v>138</v>
      </c>
      <c r="N2161" s="3" t="s">
        <v>5835</v>
      </c>
    </row>
    <row r="2162">
      <c r="A2162" s="3" t="s">
        <v>7044</v>
      </c>
      <c r="B2162" s="3" t="s">
        <v>6364</v>
      </c>
      <c r="C2162" s="3" t="s">
        <v>1377</v>
      </c>
      <c r="D2162" s="3" t="s">
        <v>44</v>
      </c>
      <c r="E2162" s="3" t="s">
        <v>34</v>
      </c>
      <c r="F2162" s="3" t="s">
        <v>120</v>
      </c>
      <c r="G2162" s="6">
        <v>4.99</v>
      </c>
      <c r="H2162" s="6">
        <v>0.0</v>
      </c>
      <c r="I2162" s="6">
        <v>522.65</v>
      </c>
      <c r="J2162" s="3" t="s">
        <v>377</v>
      </c>
      <c r="K2162" s="3" t="s">
        <v>1209</v>
      </c>
      <c r="L2162" s="3" t="s">
        <v>432</v>
      </c>
      <c r="M2162" s="3" t="s">
        <v>71</v>
      </c>
      <c r="N2162" s="3" t="s">
        <v>1807</v>
      </c>
    </row>
    <row r="2163">
      <c r="A2163" s="3" t="s">
        <v>7045</v>
      </c>
      <c r="B2163" s="3" t="s">
        <v>7046</v>
      </c>
      <c r="C2163" s="3" t="s">
        <v>240</v>
      </c>
      <c r="D2163" s="3" t="s">
        <v>44</v>
      </c>
      <c r="E2163" s="3" t="s">
        <v>34</v>
      </c>
      <c r="F2163" s="3" t="s">
        <v>46</v>
      </c>
      <c r="G2163" s="6">
        <v>12.99</v>
      </c>
      <c r="H2163" s="6">
        <v>20.0</v>
      </c>
      <c r="I2163" s="6">
        <v>325.3</v>
      </c>
      <c r="J2163" s="3" t="s">
        <v>217</v>
      </c>
      <c r="K2163" s="3" t="s">
        <v>1384</v>
      </c>
      <c r="L2163" s="3" t="s">
        <v>276</v>
      </c>
      <c r="M2163" s="3" t="s">
        <v>180</v>
      </c>
      <c r="N2163" s="3" t="s">
        <v>5551</v>
      </c>
    </row>
    <row r="2164">
      <c r="A2164" s="3" t="s">
        <v>7047</v>
      </c>
      <c r="B2164" s="3" t="s">
        <v>7048</v>
      </c>
      <c r="C2164" s="3" t="s">
        <v>119</v>
      </c>
      <c r="D2164" s="3" t="s">
        <v>55</v>
      </c>
      <c r="E2164" s="3" t="s">
        <v>34</v>
      </c>
      <c r="F2164" s="3" t="s">
        <v>57</v>
      </c>
      <c r="G2164" s="6">
        <v>0.0</v>
      </c>
      <c r="H2164" s="6">
        <v>0.0</v>
      </c>
      <c r="I2164" s="6">
        <v>2457.62</v>
      </c>
      <c r="J2164" s="3" t="s">
        <v>2181</v>
      </c>
      <c r="K2164" s="3" t="s">
        <v>2852</v>
      </c>
      <c r="L2164" s="3" t="s">
        <v>737</v>
      </c>
      <c r="M2164" s="3" t="s">
        <v>61</v>
      </c>
      <c r="N2164" s="3" t="s">
        <v>1012</v>
      </c>
    </row>
    <row r="2165">
      <c r="A2165" s="3" t="s">
        <v>7049</v>
      </c>
      <c r="B2165" s="3" t="s">
        <v>7050</v>
      </c>
      <c r="C2165" s="3" t="s">
        <v>1676</v>
      </c>
      <c r="D2165" s="3" t="s">
        <v>44</v>
      </c>
      <c r="E2165" s="3" t="s">
        <v>34</v>
      </c>
      <c r="F2165" s="3" t="s">
        <v>67</v>
      </c>
      <c r="G2165" s="6">
        <v>7.99</v>
      </c>
      <c r="H2165" s="6">
        <v>0.0</v>
      </c>
      <c r="I2165" s="6">
        <v>644.83</v>
      </c>
      <c r="J2165" s="3" t="s">
        <v>503</v>
      </c>
      <c r="K2165" s="3" t="s">
        <v>3526</v>
      </c>
      <c r="L2165" s="3" t="s">
        <v>206</v>
      </c>
      <c r="M2165" s="3" t="s">
        <v>100</v>
      </c>
      <c r="N2165" s="3" t="s">
        <v>918</v>
      </c>
    </row>
    <row r="2166">
      <c r="A2166" s="3" t="s">
        <v>7051</v>
      </c>
      <c r="B2166" s="3" t="s">
        <v>7052</v>
      </c>
      <c r="C2166" s="3" t="s">
        <v>423</v>
      </c>
      <c r="D2166" s="3" t="s">
        <v>44</v>
      </c>
      <c r="E2166" s="3" t="s">
        <v>34</v>
      </c>
      <c r="F2166" s="3" t="s">
        <v>57</v>
      </c>
      <c r="G2166" s="6">
        <v>0.0</v>
      </c>
      <c r="H2166" s="6">
        <v>15.0</v>
      </c>
      <c r="I2166" s="6">
        <v>125.18</v>
      </c>
      <c r="J2166" s="3" t="s">
        <v>149</v>
      </c>
      <c r="K2166" s="3" t="s">
        <v>431</v>
      </c>
      <c r="L2166" s="3" t="s">
        <v>236</v>
      </c>
      <c r="M2166" s="3" t="s">
        <v>290</v>
      </c>
      <c r="N2166" s="3" t="s">
        <v>628</v>
      </c>
    </row>
    <row r="2167">
      <c r="A2167" s="3" t="s">
        <v>7053</v>
      </c>
      <c r="B2167" s="3" t="s">
        <v>7054</v>
      </c>
      <c r="C2167" s="3" t="s">
        <v>6485</v>
      </c>
      <c r="D2167" s="3" t="s">
        <v>33</v>
      </c>
      <c r="E2167" s="3" t="s">
        <v>45</v>
      </c>
      <c r="F2167" s="3" t="s">
        <v>46</v>
      </c>
      <c r="G2167" s="6">
        <v>12.99</v>
      </c>
      <c r="H2167" s="6">
        <v>0.0</v>
      </c>
      <c r="I2167" s="6">
        <v>129.77</v>
      </c>
      <c r="J2167" s="3" t="s">
        <v>1905</v>
      </c>
      <c r="K2167" s="3" t="s">
        <v>1562</v>
      </c>
      <c r="L2167" s="3" t="s">
        <v>212</v>
      </c>
      <c r="M2167" s="3" t="s">
        <v>138</v>
      </c>
      <c r="N2167" s="3" t="s">
        <v>999</v>
      </c>
    </row>
    <row r="2168">
      <c r="A2168" s="3" t="s">
        <v>7055</v>
      </c>
      <c r="B2168" s="3" t="s">
        <v>7056</v>
      </c>
      <c r="C2168" s="3" t="s">
        <v>3442</v>
      </c>
      <c r="D2168" s="3" t="s">
        <v>55</v>
      </c>
      <c r="E2168" s="3" t="s">
        <v>45</v>
      </c>
      <c r="F2168" s="3" t="s">
        <v>46</v>
      </c>
      <c r="G2168" s="6">
        <v>4.99</v>
      </c>
      <c r="H2168" s="6">
        <v>0.0</v>
      </c>
      <c r="I2168" s="6">
        <v>801.18</v>
      </c>
      <c r="J2168" s="3" t="s">
        <v>143</v>
      </c>
      <c r="K2168" s="3" t="s">
        <v>863</v>
      </c>
      <c r="L2168" s="3" t="s">
        <v>250</v>
      </c>
      <c r="M2168" s="3" t="s">
        <v>138</v>
      </c>
      <c r="N2168" s="3" t="s">
        <v>2004</v>
      </c>
    </row>
    <row r="2169">
      <c r="A2169" s="3" t="s">
        <v>7057</v>
      </c>
      <c r="B2169" s="3" t="s">
        <v>7058</v>
      </c>
      <c r="C2169" s="3" t="s">
        <v>612</v>
      </c>
      <c r="D2169" s="3" t="s">
        <v>44</v>
      </c>
      <c r="E2169" s="3" t="s">
        <v>34</v>
      </c>
      <c r="F2169" s="3" t="s">
        <v>35</v>
      </c>
      <c r="G2169" s="6">
        <v>5.99</v>
      </c>
      <c r="H2169" s="6">
        <v>25.0</v>
      </c>
      <c r="I2169" s="6">
        <v>1119.06</v>
      </c>
      <c r="J2169" s="3" t="s">
        <v>3067</v>
      </c>
      <c r="K2169" s="3" t="s">
        <v>6672</v>
      </c>
      <c r="L2169" s="3" t="s">
        <v>187</v>
      </c>
      <c r="M2169" s="3" t="s">
        <v>71</v>
      </c>
      <c r="N2169" s="3" t="s">
        <v>7059</v>
      </c>
    </row>
    <row r="2170">
      <c r="A2170" s="3" t="s">
        <v>7060</v>
      </c>
      <c r="B2170" s="3" t="s">
        <v>7061</v>
      </c>
      <c r="C2170" s="3" t="s">
        <v>1241</v>
      </c>
      <c r="D2170" s="3" t="s">
        <v>55</v>
      </c>
      <c r="E2170" s="3" t="s">
        <v>34</v>
      </c>
      <c r="F2170" s="3" t="s">
        <v>67</v>
      </c>
      <c r="G2170" s="6">
        <v>0.0</v>
      </c>
      <c r="H2170" s="6">
        <v>0.0</v>
      </c>
      <c r="I2170" s="6">
        <v>401.52</v>
      </c>
      <c r="J2170" s="3" t="s">
        <v>498</v>
      </c>
      <c r="K2170" s="3" t="s">
        <v>270</v>
      </c>
      <c r="L2170" s="3" t="s">
        <v>1223</v>
      </c>
      <c r="M2170" s="3" t="s">
        <v>78</v>
      </c>
      <c r="N2170" s="3" t="s">
        <v>1284</v>
      </c>
    </row>
    <row r="2171">
      <c r="A2171" s="3" t="s">
        <v>7062</v>
      </c>
      <c r="B2171" s="3" t="s">
        <v>3722</v>
      </c>
      <c r="C2171" s="3" t="s">
        <v>1836</v>
      </c>
      <c r="D2171" s="3" t="s">
        <v>44</v>
      </c>
      <c r="E2171" s="3" t="s">
        <v>34</v>
      </c>
      <c r="F2171" s="3" t="s">
        <v>67</v>
      </c>
      <c r="G2171" s="6">
        <v>0.0</v>
      </c>
      <c r="H2171" s="6">
        <v>0.0</v>
      </c>
      <c r="I2171" s="6">
        <v>37.59</v>
      </c>
      <c r="J2171" s="3" t="s">
        <v>149</v>
      </c>
      <c r="K2171" s="3" t="s">
        <v>3724</v>
      </c>
      <c r="L2171" s="3" t="s">
        <v>60</v>
      </c>
      <c r="M2171" s="3" t="s">
        <v>290</v>
      </c>
      <c r="N2171" s="3" t="s">
        <v>3725</v>
      </c>
    </row>
    <row r="2172">
      <c r="A2172" s="3" t="s">
        <v>7063</v>
      </c>
      <c r="B2172" s="3" t="s">
        <v>7064</v>
      </c>
      <c r="C2172" s="3" t="s">
        <v>1633</v>
      </c>
      <c r="D2172" s="3" t="s">
        <v>33</v>
      </c>
      <c r="E2172" s="3" t="s">
        <v>34</v>
      </c>
      <c r="F2172" s="3" t="s">
        <v>57</v>
      </c>
      <c r="G2172" s="6">
        <v>0.0</v>
      </c>
      <c r="H2172" s="6">
        <v>25.0</v>
      </c>
      <c r="I2172" s="6">
        <v>375.76</v>
      </c>
      <c r="J2172" s="3" t="s">
        <v>902</v>
      </c>
      <c r="K2172" s="3" t="s">
        <v>626</v>
      </c>
      <c r="L2172" s="3" t="s">
        <v>289</v>
      </c>
      <c r="M2172" s="3" t="s">
        <v>71</v>
      </c>
      <c r="N2172" s="3" t="s">
        <v>7065</v>
      </c>
    </row>
    <row r="2173">
      <c r="A2173" s="3" t="s">
        <v>7066</v>
      </c>
      <c r="B2173" s="3" t="s">
        <v>6103</v>
      </c>
      <c r="C2173" s="2"/>
      <c r="D2173" s="3" t="s">
        <v>55</v>
      </c>
      <c r="E2173" s="3" t="s">
        <v>34</v>
      </c>
      <c r="F2173" s="3" t="s">
        <v>46</v>
      </c>
      <c r="G2173" s="6">
        <v>7.99</v>
      </c>
      <c r="H2173" s="6">
        <v>10.0</v>
      </c>
      <c r="I2173" s="6">
        <v>974.5</v>
      </c>
      <c r="J2173" s="3" t="s">
        <v>6104</v>
      </c>
      <c r="K2173" s="3" t="s">
        <v>6105</v>
      </c>
      <c r="L2173" s="3" t="s">
        <v>316</v>
      </c>
      <c r="M2173" s="3" t="s">
        <v>180</v>
      </c>
      <c r="N2173" s="3" t="s">
        <v>1407</v>
      </c>
    </row>
    <row r="2174">
      <c r="A2174" s="3" t="s">
        <v>7067</v>
      </c>
      <c r="B2174" s="3" t="s">
        <v>7068</v>
      </c>
      <c r="C2174" s="3" t="s">
        <v>3084</v>
      </c>
      <c r="D2174" s="3" t="s">
        <v>44</v>
      </c>
      <c r="E2174" s="3" t="s">
        <v>45</v>
      </c>
      <c r="F2174" s="3" t="s">
        <v>35</v>
      </c>
      <c r="G2174" s="6">
        <v>12.99</v>
      </c>
      <c r="H2174" s="6">
        <v>0.0</v>
      </c>
      <c r="I2174" s="6">
        <v>3810.17</v>
      </c>
      <c r="J2174" s="3" t="s">
        <v>688</v>
      </c>
      <c r="K2174" s="3" t="s">
        <v>1162</v>
      </c>
      <c r="L2174" s="3" t="s">
        <v>264</v>
      </c>
      <c r="M2174" s="3" t="s">
        <v>290</v>
      </c>
      <c r="N2174" s="3" t="s">
        <v>7069</v>
      </c>
    </row>
    <row r="2175">
      <c r="A2175" s="3" t="s">
        <v>7070</v>
      </c>
      <c r="B2175" s="3" t="s">
        <v>2379</v>
      </c>
      <c r="C2175" s="3" t="s">
        <v>3673</v>
      </c>
      <c r="D2175" s="3" t="s">
        <v>55</v>
      </c>
      <c r="E2175" s="3" t="s">
        <v>34</v>
      </c>
      <c r="F2175" s="3" t="s">
        <v>46</v>
      </c>
      <c r="G2175" s="6">
        <v>0.0</v>
      </c>
      <c r="H2175" s="6">
        <v>0.0</v>
      </c>
      <c r="I2175" s="6">
        <v>3647.69</v>
      </c>
      <c r="J2175" s="3" t="s">
        <v>1252</v>
      </c>
      <c r="K2175" s="3" t="s">
        <v>2305</v>
      </c>
      <c r="L2175" s="3" t="s">
        <v>145</v>
      </c>
      <c r="M2175" s="3" t="s">
        <v>39</v>
      </c>
      <c r="N2175" s="3" t="s">
        <v>2380</v>
      </c>
    </row>
    <row r="2176">
      <c r="A2176" s="3" t="s">
        <v>7071</v>
      </c>
      <c r="B2176" s="3" t="s">
        <v>7072</v>
      </c>
      <c r="C2176" s="3" t="s">
        <v>7073</v>
      </c>
      <c r="D2176" s="3" t="s">
        <v>55</v>
      </c>
      <c r="E2176" s="3" t="s">
        <v>34</v>
      </c>
      <c r="F2176" s="3" t="s">
        <v>46</v>
      </c>
      <c r="G2176" s="6">
        <v>4.99</v>
      </c>
      <c r="H2176" s="6">
        <v>0.0</v>
      </c>
      <c r="I2176" s="6">
        <v>1267.35</v>
      </c>
      <c r="J2176" s="3" t="s">
        <v>377</v>
      </c>
      <c r="K2176" s="3" t="s">
        <v>819</v>
      </c>
      <c r="L2176" s="3" t="s">
        <v>60</v>
      </c>
      <c r="M2176" s="3" t="s">
        <v>180</v>
      </c>
      <c r="N2176" s="3" t="s">
        <v>7074</v>
      </c>
    </row>
    <row r="2177">
      <c r="A2177" s="3" t="s">
        <v>7075</v>
      </c>
      <c r="B2177" s="3" t="s">
        <v>3720</v>
      </c>
      <c r="C2177" s="3" t="s">
        <v>1700</v>
      </c>
      <c r="D2177" s="3" t="s">
        <v>55</v>
      </c>
      <c r="E2177" s="3" t="s">
        <v>34</v>
      </c>
      <c r="F2177" s="3" t="s">
        <v>67</v>
      </c>
      <c r="G2177" s="6">
        <v>4.99</v>
      </c>
      <c r="H2177" s="6">
        <v>0.0</v>
      </c>
      <c r="I2177" s="6">
        <v>897.72</v>
      </c>
      <c r="J2177" s="3" t="s">
        <v>295</v>
      </c>
      <c r="K2177" s="3" t="s">
        <v>114</v>
      </c>
      <c r="L2177" s="3" t="s">
        <v>151</v>
      </c>
      <c r="M2177" s="3" t="s">
        <v>39</v>
      </c>
      <c r="N2177" s="3" t="s">
        <v>86</v>
      </c>
    </row>
    <row r="2178">
      <c r="A2178" s="3" t="s">
        <v>7076</v>
      </c>
      <c r="B2178" s="3" t="s">
        <v>7077</v>
      </c>
      <c r="C2178" s="3" t="s">
        <v>1818</v>
      </c>
      <c r="D2178" s="3" t="s">
        <v>55</v>
      </c>
      <c r="E2178" s="3" t="s">
        <v>34</v>
      </c>
      <c r="F2178" s="3" t="s">
        <v>46</v>
      </c>
      <c r="G2178" s="6">
        <v>0.0</v>
      </c>
      <c r="H2178" s="6">
        <v>10.0</v>
      </c>
      <c r="I2178" s="6">
        <v>316.08</v>
      </c>
      <c r="J2178" s="3" t="s">
        <v>6379</v>
      </c>
      <c r="K2178" s="3" t="s">
        <v>5275</v>
      </c>
      <c r="L2178" s="3" t="s">
        <v>689</v>
      </c>
      <c r="M2178" s="3" t="s">
        <v>180</v>
      </c>
      <c r="N2178" s="3" t="s">
        <v>1964</v>
      </c>
    </row>
    <row r="2179">
      <c r="A2179" s="3" t="s">
        <v>7078</v>
      </c>
      <c r="B2179" s="3" t="s">
        <v>7079</v>
      </c>
      <c r="C2179" s="3" t="s">
        <v>3725</v>
      </c>
      <c r="D2179" s="3" t="s">
        <v>55</v>
      </c>
      <c r="E2179" s="3" t="s">
        <v>34</v>
      </c>
      <c r="F2179" s="3" t="s">
        <v>35</v>
      </c>
      <c r="G2179" s="6">
        <v>5.99</v>
      </c>
      <c r="H2179" s="6">
        <v>0.0</v>
      </c>
      <c r="I2179" s="6">
        <v>1284.54</v>
      </c>
      <c r="J2179" s="3" t="s">
        <v>756</v>
      </c>
      <c r="K2179" s="3" t="s">
        <v>4989</v>
      </c>
      <c r="L2179" s="3" t="s">
        <v>1117</v>
      </c>
      <c r="M2179" s="3" t="s">
        <v>100</v>
      </c>
      <c r="N2179" s="3" t="s">
        <v>7080</v>
      </c>
    </row>
    <row r="2180">
      <c r="A2180" s="3" t="s">
        <v>7081</v>
      </c>
      <c r="B2180" s="3" t="s">
        <v>7082</v>
      </c>
      <c r="C2180" s="3" t="s">
        <v>2244</v>
      </c>
      <c r="D2180" s="3" t="s">
        <v>33</v>
      </c>
      <c r="E2180" s="3" t="s">
        <v>34</v>
      </c>
      <c r="F2180" s="3" t="s">
        <v>35</v>
      </c>
      <c r="G2180" s="6">
        <v>0.0</v>
      </c>
      <c r="H2180" s="6">
        <v>15.0</v>
      </c>
      <c r="I2180" s="6">
        <v>820.96</v>
      </c>
      <c r="J2180" s="3" t="s">
        <v>68</v>
      </c>
      <c r="K2180" s="3" t="s">
        <v>1401</v>
      </c>
      <c r="L2180" s="3" t="s">
        <v>236</v>
      </c>
      <c r="M2180" s="3" t="s">
        <v>290</v>
      </c>
      <c r="N2180" s="3" t="s">
        <v>5513</v>
      </c>
    </row>
    <row r="2181">
      <c r="A2181" s="3" t="s">
        <v>7083</v>
      </c>
      <c r="B2181" s="3" t="s">
        <v>6855</v>
      </c>
      <c r="C2181" s="3" t="s">
        <v>6282</v>
      </c>
      <c r="D2181" s="3" t="s">
        <v>33</v>
      </c>
      <c r="E2181" s="3" t="s">
        <v>34</v>
      </c>
      <c r="F2181" s="3" t="s">
        <v>35</v>
      </c>
      <c r="G2181" s="6">
        <v>5.99</v>
      </c>
      <c r="H2181" s="6">
        <v>0.0</v>
      </c>
      <c r="I2181" s="6">
        <v>1512.03</v>
      </c>
      <c r="J2181" s="3" t="s">
        <v>248</v>
      </c>
      <c r="K2181" s="3" t="s">
        <v>825</v>
      </c>
      <c r="L2181" s="3" t="s">
        <v>115</v>
      </c>
      <c r="M2181" s="3" t="s">
        <v>39</v>
      </c>
      <c r="N2181" s="3" t="s">
        <v>6856</v>
      </c>
    </row>
    <row r="2182">
      <c r="A2182" s="3" t="s">
        <v>7084</v>
      </c>
      <c r="B2182" s="3" t="s">
        <v>7085</v>
      </c>
      <c r="C2182" s="3" t="s">
        <v>1339</v>
      </c>
      <c r="D2182" s="3" t="s">
        <v>55</v>
      </c>
      <c r="E2182" s="3" t="s">
        <v>34</v>
      </c>
      <c r="F2182" s="3" t="s">
        <v>57</v>
      </c>
      <c r="G2182" s="6">
        <v>12.99</v>
      </c>
      <c r="H2182" s="6">
        <v>0.0</v>
      </c>
      <c r="I2182" s="6">
        <v>123.57</v>
      </c>
      <c r="J2182" s="3" t="s">
        <v>178</v>
      </c>
      <c r="K2182" s="3" t="s">
        <v>193</v>
      </c>
      <c r="L2182" s="3" t="s">
        <v>413</v>
      </c>
      <c r="M2182" s="3" t="s">
        <v>100</v>
      </c>
      <c r="N2182" s="3" t="s">
        <v>3873</v>
      </c>
    </row>
    <row r="2183">
      <c r="A2183" s="3" t="s">
        <v>7086</v>
      </c>
      <c r="B2183" s="3" t="s">
        <v>7087</v>
      </c>
      <c r="C2183" s="3" t="s">
        <v>2402</v>
      </c>
      <c r="D2183" s="3" t="s">
        <v>55</v>
      </c>
      <c r="E2183" s="3" t="s">
        <v>34</v>
      </c>
      <c r="F2183" s="3" t="s">
        <v>46</v>
      </c>
      <c r="G2183" s="6">
        <v>0.0</v>
      </c>
      <c r="H2183" s="6">
        <v>10.0</v>
      </c>
      <c r="I2183" s="6">
        <v>503.25</v>
      </c>
      <c r="J2183" s="3" t="s">
        <v>295</v>
      </c>
      <c r="K2183" s="3" t="s">
        <v>529</v>
      </c>
      <c r="L2183" s="3" t="s">
        <v>199</v>
      </c>
      <c r="M2183" s="3" t="s">
        <v>290</v>
      </c>
      <c r="N2183" s="3" t="s">
        <v>5857</v>
      </c>
    </row>
    <row r="2184">
      <c r="A2184" s="3" t="s">
        <v>7088</v>
      </c>
      <c r="B2184" s="3" t="s">
        <v>6299</v>
      </c>
      <c r="C2184" s="3" t="s">
        <v>4424</v>
      </c>
      <c r="D2184" s="3" t="s">
        <v>33</v>
      </c>
      <c r="E2184" s="3" t="s">
        <v>34</v>
      </c>
      <c r="F2184" s="3" t="s">
        <v>35</v>
      </c>
      <c r="G2184" s="6">
        <v>7.99</v>
      </c>
      <c r="H2184" s="6">
        <v>0.0</v>
      </c>
      <c r="I2184" s="6">
        <v>2316.47</v>
      </c>
      <c r="J2184" s="3" t="s">
        <v>6301</v>
      </c>
      <c r="K2184" s="3" t="s">
        <v>2084</v>
      </c>
      <c r="L2184" s="3" t="s">
        <v>264</v>
      </c>
      <c r="M2184" s="3" t="s">
        <v>71</v>
      </c>
      <c r="N2184" s="3" t="s">
        <v>6302</v>
      </c>
    </row>
    <row r="2185">
      <c r="A2185" s="3" t="s">
        <v>7089</v>
      </c>
      <c r="B2185" s="3" t="s">
        <v>7090</v>
      </c>
      <c r="C2185" s="3" t="s">
        <v>5954</v>
      </c>
      <c r="D2185" s="3" t="s">
        <v>33</v>
      </c>
      <c r="E2185" s="3" t="s">
        <v>392</v>
      </c>
      <c r="F2185" s="3" t="s">
        <v>46</v>
      </c>
      <c r="G2185" s="6">
        <v>12.99</v>
      </c>
      <c r="H2185" s="6">
        <v>0.0</v>
      </c>
      <c r="I2185" s="6">
        <v>1125.61</v>
      </c>
      <c r="J2185" s="3" t="s">
        <v>7091</v>
      </c>
      <c r="K2185" s="3" t="s">
        <v>1040</v>
      </c>
      <c r="L2185" s="3" t="s">
        <v>378</v>
      </c>
      <c r="M2185" s="3" t="s">
        <v>39</v>
      </c>
      <c r="N2185" s="3" t="s">
        <v>3584</v>
      </c>
    </row>
    <row r="2186">
      <c r="A2186" s="3" t="s">
        <v>7092</v>
      </c>
      <c r="B2186" s="3" t="s">
        <v>7093</v>
      </c>
      <c r="C2186" s="3" t="s">
        <v>2199</v>
      </c>
      <c r="D2186" s="3" t="s">
        <v>33</v>
      </c>
      <c r="E2186" s="3" t="s">
        <v>34</v>
      </c>
      <c r="F2186" s="3" t="s">
        <v>35</v>
      </c>
      <c r="G2186" s="6">
        <v>0.0</v>
      </c>
      <c r="H2186" s="6">
        <v>0.0</v>
      </c>
      <c r="I2186" s="6">
        <v>1124.29</v>
      </c>
      <c r="J2186" s="3" t="s">
        <v>1262</v>
      </c>
      <c r="K2186" s="3" t="s">
        <v>2063</v>
      </c>
      <c r="L2186" s="3" t="s">
        <v>187</v>
      </c>
      <c r="M2186" s="3" t="s">
        <v>50</v>
      </c>
      <c r="N2186" s="3" t="s">
        <v>6110</v>
      </c>
    </row>
    <row r="2187">
      <c r="A2187" s="3" t="s">
        <v>7094</v>
      </c>
      <c r="B2187" s="3" t="s">
        <v>7095</v>
      </c>
      <c r="C2187" s="3" t="s">
        <v>1044</v>
      </c>
      <c r="D2187" s="3" t="s">
        <v>44</v>
      </c>
      <c r="E2187" s="3" t="s">
        <v>34</v>
      </c>
      <c r="F2187" s="3" t="s">
        <v>46</v>
      </c>
      <c r="G2187" s="6">
        <v>4.99</v>
      </c>
      <c r="H2187" s="6">
        <v>0.0</v>
      </c>
      <c r="I2187" s="6">
        <v>347.48</v>
      </c>
      <c r="J2187" s="3" t="s">
        <v>575</v>
      </c>
      <c r="K2187" s="3" t="s">
        <v>2461</v>
      </c>
      <c r="L2187" s="3" t="s">
        <v>137</v>
      </c>
      <c r="M2187" s="3" t="s">
        <v>303</v>
      </c>
      <c r="N2187" s="3" t="s">
        <v>1923</v>
      </c>
    </row>
    <row r="2188">
      <c r="A2188" s="3" t="s">
        <v>7096</v>
      </c>
      <c r="B2188" s="3" t="s">
        <v>154</v>
      </c>
      <c r="C2188" s="3" t="s">
        <v>1971</v>
      </c>
      <c r="D2188" s="3" t="s">
        <v>44</v>
      </c>
      <c r="E2188" s="3" t="s">
        <v>45</v>
      </c>
      <c r="F2188" s="3" t="s">
        <v>46</v>
      </c>
      <c r="G2188" s="6">
        <v>12.99</v>
      </c>
      <c r="H2188" s="6">
        <v>0.0</v>
      </c>
      <c r="I2188" s="6">
        <v>1262.83</v>
      </c>
      <c r="J2188" s="3" t="s">
        <v>156</v>
      </c>
      <c r="K2188" s="3" t="s">
        <v>157</v>
      </c>
      <c r="L2188" s="3" t="s">
        <v>158</v>
      </c>
      <c r="M2188" s="3" t="s">
        <v>39</v>
      </c>
      <c r="N2188" s="3" t="s">
        <v>159</v>
      </c>
    </row>
    <row r="2189">
      <c r="A2189" s="3" t="s">
        <v>7097</v>
      </c>
      <c r="B2189" s="3" t="s">
        <v>7098</v>
      </c>
      <c r="C2189" s="3" t="s">
        <v>1337</v>
      </c>
      <c r="D2189" s="3" t="s">
        <v>33</v>
      </c>
      <c r="E2189" s="3" t="s">
        <v>34</v>
      </c>
      <c r="F2189" s="3" t="s">
        <v>67</v>
      </c>
      <c r="G2189" s="6">
        <v>0.0</v>
      </c>
      <c r="H2189" s="6">
        <v>0.0</v>
      </c>
      <c r="I2189" s="6">
        <v>955.86</v>
      </c>
      <c r="J2189" s="3" t="s">
        <v>4574</v>
      </c>
      <c r="K2189" s="3" t="s">
        <v>7099</v>
      </c>
      <c r="L2189" s="3" t="s">
        <v>60</v>
      </c>
      <c r="M2189" s="3" t="s">
        <v>71</v>
      </c>
      <c r="N2189" s="3" t="s">
        <v>6002</v>
      </c>
    </row>
    <row r="2190">
      <c r="A2190" s="3" t="s">
        <v>7100</v>
      </c>
      <c r="B2190" s="3" t="s">
        <v>7101</v>
      </c>
      <c r="C2190" s="3" t="s">
        <v>223</v>
      </c>
      <c r="D2190" s="3" t="s">
        <v>55</v>
      </c>
      <c r="E2190" s="3" t="s">
        <v>34</v>
      </c>
      <c r="F2190" s="3" t="s">
        <v>67</v>
      </c>
      <c r="G2190" s="6">
        <v>0.0</v>
      </c>
      <c r="H2190" s="6">
        <v>5.0</v>
      </c>
      <c r="I2190" s="6">
        <v>1444.78</v>
      </c>
      <c r="J2190" s="3" t="s">
        <v>393</v>
      </c>
      <c r="K2190" s="3" t="s">
        <v>2742</v>
      </c>
      <c r="L2190" s="3" t="s">
        <v>145</v>
      </c>
      <c r="M2190" s="3" t="s">
        <v>138</v>
      </c>
      <c r="N2190" s="3" t="s">
        <v>7102</v>
      </c>
    </row>
    <row r="2191">
      <c r="A2191" s="3" t="s">
        <v>7103</v>
      </c>
      <c r="B2191" s="3" t="s">
        <v>7104</v>
      </c>
      <c r="C2191" s="3" t="s">
        <v>3168</v>
      </c>
      <c r="D2191" s="3" t="s">
        <v>33</v>
      </c>
      <c r="E2191" s="3" t="s">
        <v>34</v>
      </c>
      <c r="F2191" s="3" t="s">
        <v>46</v>
      </c>
      <c r="G2191" s="6">
        <v>4.99</v>
      </c>
      <c r="H2191" s="6">
        <v>0.0</v>
      </c>
      <c r="I2191" s="6">
        <v>1692.59</v>
      </c>
      <c r="J2191" s="3" t="s">
        <v>1798</v>
      </c>
      <c r="K2191" s="3" t="s">
        <v>431</v>
      </c>
      <c r="L2191" s="3" t="s">
        <v>821</v>
      </c>
      <c r="M2191" s="3" t="s">
        <v>100</v>
      </c>
      <c r="N2191" s="3" t="s">
        <v>240</v>
      </c>
    </row>
    <row r="2192">
      <c r="A2192" s="3" t="s">
        <v>7105</v>
      </c>
      <c r="B2192" s="3" t="s">
        <v>7106</v>
      </c>
      <c r="C2192" s="3" t="s">
        <v>4375</v>
      </c>
      <c r="D2192" s="3" t="s">
        <v>44</v>
      </c>
      <c r="E2192" s="3" t="s">
        <v>34</v>
      </c>
      <c r="F2192" s="3" t="s">
        <v>46</v>
      </c>
      <c r="G2192" s="6">
        <v>5.99</v>
      </c>
      <c r="H2192" s="6">
        <v>5.0</v>
      </c>
      <c r="I2192" s="6">
        <v>1464.85</v>
      </c>
      <c r="J2192" s="3" t="s">
        <v>90</v>
      </c>
      <c r="K2192" s="3" t="s">
        <v>288</v>
      </c>
      <c r="L2192" s="3" t="s">
        <v>459</v>
      </c>
      <c r="M2192" s="3" t="s">
        <v>50</v>
      </c>
      <c r="N2192" s="3" t="s">
        <v>2121</v>
      </c>
    </row>
    <row r="2193">
      <c r="A2193" s="3" t="s">
        <v>7107</v>
      </c>
      <c r="B2193" s="3" t="s">
        <v>7108</v>
      </c>
      <c r="C2193" s="3" t="s">
        <v>2557</v>
      </c>
      <c r="D2193" s="3" t="s">
        <v>44</v>
      </c>
      <c r="E2193" s="3" t="s">
        <v>34</v>
      </c>
      <c r="F2193" s="3" t="s">
        <v>46</v>
      </c>
      <c r="G2193" s="6">
        <v>0.0</v>
      </c>
      <c r="H2193" s="6">
        <v>0.0</v>
      </c>
      <c r="I2193" s="6">
        <v>566.36</v>
      </c>
      <c r="J2193" s="3" t="s">
        <v>2072</v>
      </c>
      <c r="K2193" s="3" t="s">
        <v>2014</v>
      </c>
      <c r="L2193" s="3" t="s">
        <v>608</v>
      </c>
      <c r="M2193" s="3" t="s">
        <v>39</v>
      </c>
      <c r="N2193" s="3" t="s">
        <v>7109</v>
      </c>
    </row>
    <row r="2194">
      <c r="A2194" s="3" t="s">
        <v>7110</v>
      </c>
      <c r="B2194" s="3" t="s">
        <v>7111</v>
      </c>
      <c r="C2194" s="3" t="s">
        <v>2018</v>
      </c>
      <c r="D2194" s="3" t="s">
        <v>44</v>
      </c>
      <c r="E2194" s="3" t="s">
        <v>34</v>
      </c>
      <c r="F2194" s="3" t="s">
        <v>120</v>
      </c>
      <c r="G2194" s="6">
        <v>5.99</v>
      </c>
      <c r="H2194" s="6">
        <v>10.0</v>
      </c>
      <c r="I2194" s="6">
        <v>3531.17</v>
      </c>
      <c r="J2194" s="3" t="s">
        <v>2305</v>
      </c>
      <c r="K2194" s="3" t="s">
        <v>4504</v>
      </c>
      <c r="L2194" s="3" t="s">
        <v>821</v>
      </c>
      <c r="M2194" s="3" t="s">
        <v>78</v>
      </c>
      <c r="N2194" s="3" t="s">
        <v>3048</v>
      </c>
    </row>
    <row r="2195">
      <c r="A2195" s="3" t="s">
        <v>7112</v>
      </c>
      <c r="B2195" s="3" t="s">
        <v>7113</v>
      </c>
      <c r="C2195" s="3" t="s">
        <v>765</v>
      </c>
      <c r="D2195" s="3" t="s">
        <v>55</v>
      </c>
      <c r="E2195" s="3" t="s">
        <v>34</v>
      </c>
      <c r="F2195" s="3" t="s">
        <v>67</v>
      </c>
      <c r="G2195" s="6">
        <v>0.0</v>
      </c>
      <c r="H2195" s="6">
        <v>5.0</v>
      </c>
      <c r="I2195" s="6">
        <v>1631.71</v>
      </c>
      <c r="J2195" s="3" t="s">
        <v>3975</v>
      </c>
      <c r="K2195" s="3" t="s">
        <v>5712</v>
      </c>
      <c r="L2195" s="3" t="s">
        <v>123</v>
      </c>
      <c r="M2195" s="3" t="s">
        <v>71</v>
      </c>
      <c r="N2195" s="3" t="s">
        <v>690</v>
      </c>
    </row>
    <row r="2196">
      <c r="A2196" s="3" t="s">
        <v>7114</v>
      </c>
      <c r="B2196" s="3" t="s">
        <v>7115</v>
      </c>
      <c r="C2196" s="3" t="s">
        <v>2886</v>
      </c>
      <c r="D2196" s="3" t="s">
        <v>33</v>
      </c>
      <c r="E2196" s="3" t="s">
        <v>34</v>
      </c>
      <c r="F2196" s="3" t="s">
        <v>46</v>
      </c>
      <c r="G2196" s="6">
        <v>12.99</v>
      </c>
      <c r="H2196" s="6">
        <v>0.0</v>
      </c>
      <c r="I2196" s="6">
        <v>1065.16</v>
      </c>
      <c r="J2196" s="3" t="s">
        <v>363</v>
      </c>
      <c r="K2196" s="3" t="s">
        <v>1510</v>
      </c>
      <c r="L2196" s="3" t="s">
        <v>264</v>
      </c>
      <c r="M2196" s="3" t="s">
        <v>138</v>
      </c>
      <c r="N2196" s="3" t="s">
        <v>1888</v>
      </c>
    </row>
    <row r="2197">
      <c r="A2197" s="3" t="s">
        <v>7116</v>
      </c>
      <c r="B2197" s="3" t="s">
        <v>7117</v>
      </c>
      <c r="C2197" s="3" t="s">
        <v>362</v>
      </c>
      <c r="D2197" s="3" t="s">
        <v>33</v>
      </c>
      <c r="E2197" s="3" t="s">
        <v>34</v>
      </c>
      <c r="F2197" s="3" t="s">
        <v>46</v>
      </c>
      <c r="G2197" s="6">
        <v>12.99</v>
      </c>
      <c r="H2197" s="6">
        <v>0.0</v>
      </c>
      <c r="I2197" s="6">
        <v>819.23</v>
      </c>
      <c r="J2197" s="3" t="s">
        <v>7118</v>
      </c>
      <c r="K2197" s="3" t="s">
        <v>2366</v>
      </c>
      <c r="L2197" s="3" t="s">
        <v>737</v>
      </c>
      <c r="M2197" s="3" t="s">
        <v>100</v>
      </c>
      <c r="N2197" s="3" t="s">
        <v>7119</v>
      </c>
    </row>
    <row r="2198">
      <c r="A2198" s="3" t="s">
        <v>7120</v>
      </c>
      <c r="B2198" s="3" t="s">
        <v>7121</v>
      </c>
      <c r="C2198" s="3" t="s">
        <v>702</v>
      </c>
      <c r="D2198" s="3" t="s">
        <v>33</v>
      </c>
      <c r="E2198" s="3" t="s">
        <v>34</v>
      </c>
      <c r="F2198" s="3" t="s">
        <v>67</v>
      </c>
      <c r="G2198" s="6">
        <v>5.99</v>
      </c>
      <c r="H2198" s="6">
        <v>0.0</v>
      </c>
      <c r="I2198" s="6">
        <v>755.01</v>
      </c>
      <c r="J2198" s="3" t="s">
        <v>363</v>
      </c>
      <c r="K2198" s="3" t="s">
        <v>643</v>
      </c>
      <c r="L2198" s="3" t="s">
        <v>534</v>
      </c>
      <c r="M2198" s="3" t="s">
        <v>78</v>
      </c>
      <c r="N2198" s="3" t="s">
        <v>558</v>
      </c>
    </row>
    <row r="2199">
      <c r="A2199" s="3" t="s">
        <v>7122</v>
      </c>
      <c r="B2199" s="3" t="s">
        <v>7123</v>
      </c>
      <c r="C2199" s="3" t="s">
        <v>3584</v>
      </c>
      <c r="D2199" s="3" t="s">
        <v>33</v>
      </c>
      <c r="E2199" s="3" t="s">
        <v>34</v>
      </c>
      <c r="F2199" s="3" t="s">
        <v>57</v>
      </c>
      <c r="G2199" s="6">
        <v>0.0</v>
      </c>
      <c r="H2199" s="6">
        <v>15.0</v>
      </c>
      <c r="I2199" s="6">
        <v>1811.04</v>
      </c>
      <c r="J2199" s="3" t="s">
        <v>7124</v>
      </c>
      <c r="K2199" s="3" t="s">
        <v>1003</v>
      </c>
      <c r="L2199" s="3" t="s">
        <v>123</v>
      </c>
      <c r="M2199" s="3" t="s">
        <v>39</v>
      </c>
      <c r="N2199" s="3" t="s">
        <v>765</v>
      </c>
    </row>
    <row r="2200">
      <c r="A2200" s="3" t="s">
        <v>7125</v>
      </c>
      <c r="B2200" s="3" t="s">
        <v>7126</v>
      </c>
      <c r="C2200" s="3" t="s">
        <v>1891</v>
      </c>
      <c r="D2200" s="3" t="s">
        <v>33</v>
      </c>
      <c r="E2200" s="3" t="s">
        <v>34</v>
      </c>
      <c r="F2200" s="3" t="s">
        <v>120</v>
      </c>
      <c r="G2200" s="6">
        <v>0.0</v>
      </c>
      <c r="H2200" s="6">
        <v>15.0</v>
      </c>
      <c r="I2200" s="6">
        <v>1621.08</v>
      </c>
      <c r="J2200" s="3" t="s">
        <v>5834</v>
      </c>
      <c r="K2200" s="3" t="s">
        <v>7127</v>
      </c>
      <c r="L2200" s="3" t="s">
        <v>516</v>
      </c>
      <c r="M2200" s="3" t="s">
        <v>100</v>
      </c>
      <c r="N2200" s="3" t="s">
        <v>2210</v>
      </c>
    </row>
    <row r="2201">
      <c r="A2201" s="3" t="s">
        <v>7128</v>
      </c>
      <c r="B2201" s="3" t="s">
        <v>7129</v>
      </c>
      <c r="C2201" s="3" t="s">
        <v>3573</v>
      </c>
      <c r="D2201" s="3" t="s">
        <v>55</v>
      </c>
      <c r="E2201" s="3" t="s">
        <v>34</v>
      </c>
      <c r="F2201" s="3" t="s">
        <v>35</v>
      </c>
      <c r="G2201" s="6">
        <v>12.99</v>
      </c>
      <c r="H2201" s="6">
        <v>5.0</v>
      </c>
      <c r="I2201" s="6">
        <v>744.56</v>
      </c>
      <c r="J2201" s="3" t="s">
        <v>1349</v>
      </c>
      <c r="K2201" s="3" t="s">
        <v>1389</v>
      </c>
      <c r="L2201" s="3" t="s">
        <v>689</v>
      </c>
      <c r="M2201" s="3" t="s">
        <v>78</v>
      </c>
      <c r="N2201" s="3" t="s">
        <v>5980</v>
      </c>
    </row>
    <row r="2202">
      <c r="A2202" s="3" t="s">
        <v>7130</v>
      </c>
      <c r="B2202" s="3" t="s">
        <v>7131</v>
      </c>
      <c r="C2202" s="3" t="s">
        <v>32</v>
      </c>
      <c r="D2202" s="3" t="s">
        <v>55</v>
      </c>
      <c r="E2202" s="3" t="s">
        <v>34</v>
      </c>
      <c r="F2202" s="3" t="s">
        <v>35</v>
      </c>
      <c r="G2202" s="6">
        <v>0.0</v>
      </c>
      <c r="H2202" s="6">
        <v>0.0</v>
      </c>
      <c r="I2202" s="6">
        <v>3153.07</v>
      </c>
      <c r="J2202" s="3" t="s">
        <v>966</v>
      </c>
      <c r="K2202" s="3" t="s">
        <v>275</v>
      </c>
      <c r="L2202" s="3" t="s">
        <v>85</v>
      </c>
      <c r="M2202" s="3" t="s">
        <v>138</v>
      </c>
      <c r="N2202" s="3" t="s">
        <v>7132</v>
      </c>
    </row>
    <row r="2203">
      <c r="A2203" s="3" t="s">
        <v>7133</v>
      </c>
      <c r="B2203" s="3" t="s">
        <v>7134</v>
      </c>
      <c r="C2203" s="3" t="s">
        <v>5704</v>
      </c>
      <c r="D2203" s="3" t="s">
        <v>55</v>
      </c>
      <c r="E2203" s="3" t="s">
        <v>34</v>
      </c>
      <c r="F2203" s="3" t="s">
        <v>67</v>
      </c>
      <c r="G2203" s="6">
        <v>7.99</v>
      </c>
      <c r="H2203" s="6">
        <v>15.0</v>
      </c>
      <c r="I2203" s="6">
        <v>2375.06</v>
      </c>
      <c r="J2203" s="3" t="s">
        <v>1705</v>
      </c>
      <c r="K2203" s="3" t="s">
        <v>825</v>
      </c>
      <c r="L2203" s="3" t="s">
        <v>187</v>
      </c>
      <c r="M2203" s="3" t="s">
        <v>180</v>
      </c>
      <c r="N2203" s="3" t="s">
        <v>4033</v>
      </c>
    </row>
    <row r="2204">
      <c r="A2204" s="3" t="s">
        <v>7135</v>
      </c>
      <c r="B2204" s="3" t="s">
        <v>3694</v>
      </c>
      <c r="C2204" s="3" t="s">
        <v>7136</v>
      </c>
      <c r="D2204" s="3" t="s">
        <v>44</v>
      </c>
      <c r="E2204" s="3" t="s">
        <v>34</v>
      </c>
      <c r="F2204" s="3" t="s">
        <v>120</v>
      </c>
      <c r="G2204" s="6">
        <v>0.0</v>
      </c>
      <c r="H2204" s="6">
        <v>5.0</v>
      </c>
      <c r="I2204" s="6">
        <v>720.18</v>
      </c>
      <c r="J2204" s="3" t="s">
        <v>3116</v>
      </c>
      <c r="K2204" s="3" t="s">
        <v>3695</v>
      </c>
      <c r="L2204" s="3" t="s">
        <v>689</v>
      </c>
      <c r="M2204" s="3" t="s">
        <v>100</v>
      </c>
      <c r="N2204" s="3" t="s">
        <v>3696</v>
      </c>
    </row>
    <row r="2205">
      <c r="A2205" s="3" t="s">
        <v>7137</v>
      </c>
      <c r="B2205" s="3" t="s">
        <v>7138</v>
      </c>
      <c r="C2205" s="3" t="s">
        <v>5915</v>
      </c>
      <c r="D2205" s="3" t="s">
        <v>33</v>
      </c>
      <c r="E2205" s="3" t="s">
        <v>34</v>
      </c>
      <c r="F2205" s="3" t="s">
        <v>35</v>
      </c>
      <c r="G2205" s="6">
        <v>0.0</v>
      </c>
      <c r="H2205" s="6">
        <v>0.0</v>
      </c>
      <c r="I2205" s="6">
        <v>2619.57</v>
      </c>
      <c r="J2205" s="3" t="s">
        <v>1013</v>
      </c>
      <c r="K2205" s="3" t="s">
        <v>1077</v>
      </c>
      <c r="L2205" s="3" t="s">
        <v>582</v>
      </c>
      <c r="M2205" s="3" t="s">
        <v>303</v>
      </c>
      <c r="N2205" s="3" t="s">
        <v>7139</v>
      </c>
    </row>
    <row r="2206">
      <c r="A2206" s="3" t="s">
        <v>7140</v>
      </c>
      <c r="B2206" s="3" t="s">
        <v>5972</v>
      </c>
      <c r="C2206" s="3" t="s">
        <v>3525</v>
      </c>
      <c r="D2206" s="3" t="s">
        <v>55</v>
      </c>
      <c r="E2206" s="3" t="s">
        <v>34</v>
      </c>
      <c r="F2206" s="3" t="s">
        <v>120</v>
      </c>
      <c r="G2206" s="6">
        <v>4.99</v>
      </c>
      <c r="H2206" s="6">
        <v>10.0</v>
      </c>
      <c r="I2206" s="6">
        <v>1405.8</v>
      </c>
      <c r="J2206" s="3" t="s">
        <v>2711</v>
      </c>
      <c r="K2206" s="3" t="s">
        <v>804</v>
      </c>
      <c r="L2206" s="3" t="s">
        <v>341</v>
      </c>
      <c r="M2206" s="3" t="s">
        <v>39</v>
      </c>
      <c r="N2206" s="3" t="s">
        <v>4165</v>
      </c>
    </row>
    <row r="2207">
      <c r="A2207" s="3" t="s">
        <v>7141</v>
      </c>
      <c r="B2207" s="3" t="s">
        <v>6506</v>
      </c>
      <c r="C2207" s="3" t="s">
        <v>1636</v>
      </c>
      <c r="D2207" s="3" t="s">
        <v>44</v>
      </c>
      <c r="E2207" s="3" t="s">
        <v>34</v>
      </c>
      <c r="F2207" s="3" t="s">
        <v>57</v>
      </c>
      <c r="G2207" s="6">
        <v>12.99</v>
      </c>
      <c r="H2207" s="6">
        <v>0.0</v>
      </c>
      <c r="I2207" s="6">
        <v>1382.17</v>
      </c>
      <c r="J2207" s="3" t="s">
        <v>171</v>
      </c>
      <c r="K2207" s="3" t="s">
        <v>6507</v>
      </c>
      <c r="L2207" s="3" t="s">
        <v>821</v>
      </c>
      <c r="M2207" s="3" t="s">
        <v>39</v>
      </c>
      <c r="N2207" s="3" t="s">
        <v>588</v>
      </c>
    </row>
    <row r="2208">
      <c r="A2208" s="3" t="s">
        <v>7142</v>
      </c>
      <c r="B2208" s="3" t="s">
        <v>7143</v>
      </c>
      <c r="C2208" s="3" t="s">
        <v>7144</v>
      </c>
      <c r="D2208" s="3" t="s">
        <v>55</v>
      </c>
      <c r="E2208" s="3" t="s">
        <v>34</v>
      </c>
      <c r="F2208" s="3" t="s">
        <v>120</v>
      </c>
      <c r="G2208" s="6">
        <v>0.0</v>
      </c>
      <c r="H2208" s="6">
        <v>0.0</v>
      </c>
      <c r="I2208" s="6">
        <v>833.15</v>
      </c>
      <c r="J2208" s="3" t="s">
        <v>6320</v>
      </c>
      <c r="K2208" s="3" t="s">
        <v>6341</v>
      </c>
      <c r="L2208" s="3" t="s">
        <v>77</v>
      </c>
      <c r="M2208" s="3" t="s">
        <v>50</v>
      </c>
      <c r="N2208" s="3" t="s">
        <v>3365</v>
      </c>
    </row>
    <row r="2209">
      <c r="A2209" s="3" t="s">
        <v>7145</v>
      </c>
      <c r="B2209" s="3" t="s">
        <v>7146</v>
      </c>
      <c r="C2209" s="3" t="s">
        <v>7147</v>
      </c>
      <c r="D2209" s="3" t="s">
        <v>33</v>
      </c>
      <c r="E2209" s="3" t="s">
        <v>34</v>
      </c>
      <c r="F2209" s="3" t="s">
        <v>67</v>
      </c>
      <c r="G2209" s="6">
        <v>7.99</v>
      </c>
      <c r="H2209" s="6">
        <v>15.0</v>
      </c>
      <c r="I2209" s="6">
        <v>1280.2</v>
      </c>
      <c r="J2209" s="3" t="s">
        <v>248</v>
      </c>
      <c r="K2209" s="3" t="s">
        <v>966</v>
      </c>
      <c r="L2209" s="3" t="s">
        <v>413</v>
      </c>
      <c r="M2209" s="3" t="s">
        <v>100</v>
      </c>
      <c r="N2209" s="3" t="s">
        <v>560</v>
      </c>
    </row>
    <row r="2210">
      <c r="A2210" s="3" t="s">
        <v>7148</v>
      </c>
      <c r="B2210" s="3" t="s">
        <v>6592</v>
      </c>
      <c r="C2210" s="3" t="s">
        <v>7149</v>
      </c>
      <c r="D2210" s="3" t="s">
        <v>44</v>
      </c>
      <c r="E2210" s="3" t="s">
        <v>34</v>
      </c>
      <c r="F2210" s="3" t="s">
        <v>57</v>
      </c>
      <c r="G2210" s="6">
        <v>4.99</v>
      </c>
      <c r="H2210" s="6">
        <v>5.0</v>
      </c>
      <c r="I2210" s="6">
        <v>3348.96</v>
      </c>
      <c r="J2210" s="3" t="s">
        <v>1897</v>
      </c>
      <c r="K2210" s="3" t="s">
        <v>1077</v>
      </c>
      <c r="L2210" s="3" t="s">
        <v>77</v>
      </c>
      <c r="M2210" s="3" t="s">
        <v>138</v>
      </c>
      <c r="N2210" s="3" t="s">
        <v>3203</v>
      </c>
    </row>
    <row r="2211">
      <c r="A2211" s="3" t="s">
        <v>7150</v>
      </c>
      <c r="B2211" s="3" t="s">
        <v>6375</v>
      </c>
      <c r="C2211" s="3" t="s">
        <v>4440</v>
      </c>
      <c r="D2211" s="3" t="s">
        <v>44</v>
      </c>
      <c r="E2211" s="3" t="s">
        <v>34</v>
      </c>
      <c r="F2211" s="3" t="s">
        <v>46</v>
      </c>
      <c r="G2211" s="6">
        <v>0.0</v>
      </c>
      <c r="H2211" s="6">
        <v>10.0</v>
      </c>
      <c r="I2211" s="6">
        <v>2188.11</v>
      </c>
      <c r="J2211" s="3" t="s">
        <v>314</v>
      </c>
      <c r="K2211" s="3" t="s">
        <v>5306</v>
      </c>
      <c r="L2211" s="3" t="s">
        <v>107</v>
      </c>
      <c r="M2211" s="3" t="s">
        <v>61</v>
      </c>
      <c r="N2211" s="3" t="s">
        <v>4441</v>
      </c>
    </row>
    <row r="2212">
      <c r="A2212" s="3" t="s">
        <v>7151</v>
      </c>
      <c r="B2212" s="3" t="s">
        <v>7152</v>
      </c>
      <c r="C2212" s="3" t="s">
        <v>4440</v>
      </c>
      <c r="D2212" s="3" t="s">
        <v>55</v>
      </c>
      <c r="E2212" s="3" t="s">
        <v>392</v>
      </c>
      <c r="F2212" s="3" t="s">
        <v>57</v>
      </c>
      <c r="G2212" s="6">
        <v>5.99</v>
      </c>
      <c r="H2212" s="6">
        <v>5.0</v>
      </c>
      <c r="I2212" s="6">
        <v>1741.65</v>
      </c>
      <c r="J2212" s="3" t="s">
        <v>515</v>
      </c>
      <c r="K2212" s="3" t="s">
        <v>820</v>
      </c>
      <c r="L2212" s="3" t="s">
        <v>534</v>
      </c>
      <c r="M2212" s="3" t="s">
        <v>61</v>
      </c>
      <c r="N2212" s="3" t="s">
        <v>1377</v>
      </c>
    </row>
    <row r="2213">
      <c r="A2213" s="3" t="s">
        <v>7153</v>
      </c>
      <c r="B2213" s="3" t="s">
        <v>7154</v>
      </c>
      <c r="C2213" s="3" t="s">
        <v>32</v>
      </c>
      <c r="D2213" s="3" t="s">
        <v>33</v>
      </c>
      <c r="E2213" s="3" t="s">
        <v>34</v>
      </c>
      <c r="F2213" s="3" t="s">
        <v>120</v>
      </c>
      <c r="G2213" s="6">
        <v>0.0</v>
      </c>
      <c r="H2213" s="6">
        <v>0.0</v>
      </c>
      <c r="I2213" s="6">
        <v>54.43</v>
      </c>
      <c r="J2213" s="3" t="s">
        <v>192</v>
      </c>
      <c r="K2213" s="3" t="s">
        <v>296</v>
      </c>
      <c r="L2213" s="3" t="s">
        <v>77</v>
      </c>
      <c r="M2213" s="3" t="s">
        <v>290</v>
      </c>
      <c r="N2213" s="3" t="s">
        <v>7155</v>
      </c>
    </row>
    <row r="2214">
      <c r="A2214" s="3" t="s">
        <v>7156</v>
      </c>
      <c r="B2214" s="3" t="s">
        <v>7157</v>
      </c>
      <c r="C2214" s="3" t="s">
        <v>7158</v>
      </c>
      <c r="D2214" s="3" t="s">
        <v>44</v>
      </c>
      <c r="E2214" s="3" t="s">
        <v>34</v>
      </c>
      <c r="F2214" s="3" t="s">
        <v>46</v>
      </c>
      <c r="G2214" s="6">
        <v>5.99</v>
      </c>
      <c r="H2214" s="6">
        <v>0.0</v>
      </c>
      <c r="I2214" s="6">
        <v>483.53</v>
      </c>
      <c r="J2214" s="3" t="s">
        <v>314</v>
      </c>
      <c r="K2214" s="3" t="s">
        <v>1454</v>
      </c>
      <c r="L2214" s="3" t="s">
        <v>137</v>
      </c>
      <c r="M2214" s="3" t="s">
        <v>100</v>
      </c>
      <c r="N2214" s="3" t="s">
        <v>322</v>
      </c>
    </row>
    <row r="2215">
      <c r="A2215" s="3" t="s">
        <v>7159</v>
      </c>
      <c r="B2215" s="3" t="s">
        <v>7160</v>
      </c>
      <c r="C2215" s="3" t="s">
        <v>636</v>
      </c>
      <c r="D2215" s="3" t="s">
        <v>33</v>
      </c>
      <c r="E2215" s="3" t="s">
        <v>34</v>
      </c>
      <c r="F2215" s="3" t="s">
        <v>35</v>
      </c>
      <c r="G2215" s="6">
        <v>5.99</v>
      </c>
      <c r="H2215" s="6">
        <v>0.0</v>
      </c>
      <c r="I2215" s="6">
        <v>1327.23</v>
      </c>
      <c r="J2215" s="3" t="s">
        <v>7161</v>
      </c>
      <c r="K2215" s="3" t="s">
        <v>1855</v>
      </c>
      <c r="L2215" s="3" t="s">
        <v>77</v>
      </c>
      <c r="M2215" s="3" t="s">
        <v>180</v>
      </c>
      <c r="N2215" s="3" t="s">
        <v>7162</v>
      </c>
    </row>
    <row r="2216">
      <c r="A2216" s="3" t="s">
        <v>7163</v>
      </c>
      <c r="B2216" s="3" t="s">
        <v>7164</v>
      </c>
      <c r="C2216" s="3" t="s">
        <v>3128</v>
      </c>
      <c r="D2216" s="3" t="s">
        <v>33</v>
      </c>
      <c r="E2216" s="3" t="s">
        <v>34</v>
      </c>
      <c r="F2216" s="3" t="s">
        <v>67</v>
      </c>
      <c r="G2216" s="6">
        <v>12.99</v>
      </c>
      <c r="H2216" s="6">
        <v>0.0</v>
      </c>
      <c r="I2216" s="6">
        <v>459.14</v>
      </c>
      <c r="J2216" s="3" t="s">
        <v>3135</v>
      </c>
      <c r="K2216" s="3" t="s">
        <v>1432</v>
      </c>
      <c r="L2216" s="3" t="s">
        <v>115</v>
      </c>
      <c r="M2216" s="3" t="s">
        <v>100</v>
      </c>
      <c r="N2216" s="3" t="s">
        <v>4086</v>
      </c>
    </row>
    <row r="2217">
      <c r="A2217" s="3" t="s">
        <v>7165</v>
      </c>
      <c r="B2217" s="3" t="s">
        <v>7166</v>
      </c>
      <c r="C2217" s="3" t="s">
        <v>251</v>
      </c>
      <c r="D2217" s="3" t="s">
        <v>33</v>
      </c>
      <c r="E2217" s="3" t="s">
        <v>34</v>
      </c>
      <c r="F2217" s="3" t="s">
        <v>35</v>
      </c>
      <c r="G2217" s="6">
        <v>7.99</v>
      </c>
      <c r="H2217" s="6">
        <v>0.0</v>
      </c>
      <c r="I2217" s="6">
        <v>2665.74</v>
      </c>
      <c r="J2217" s="3" t="s">
        <v>464</v>
      </c>
      <c r="K2217" s="3" t="s">
        <v>665</v>
      </c>
      <c r="L2217" s="3" t="s">
        <v>289</v>
      </c>
      <c r="M2217" s="3" t="s">
        <v>100</v>
      </c>
      <c r="N2217" s="3" t="s">
        <v>6585</v>
      </c>
    </row>
    <row r="2218">
      <c r="A2218" s="3" t="s">
        <v>7167</v>
      </c>
      <c r="B2218" s="3" t="s">
        <v>7168</v>
      </c>
      <c r="C2218" s="3" t="s">
        <v>3349</v>
      </c>
      <c r="D2218" s="3" t="s">
        <v>55</v>
      </c>
      <c r="E2218" s="3" t="s">
        <v>34</v>
      </c>
      <c r="F2218" s="3" t="s">
        <v>120</v>
      </c>
      <c r="G2218" s="6">
        <v>12.99</v>
      </c>
      <c r="H2218" s="6">
        <v>10.0</v>
      </c>
      <c r="I2218" s="6">
        <v>1167.95</v>
      </c>
      <c r="J2218" s="3" t="s">
        <v>2711</v>
      </c>
      <c r="K2218" s="3" t="s">
        <v>819</v>
      </c>
      <c r="L2218" s="3" t="s">
        <v>236</v>
      </c>
      <c r="M2218" s="3" t="s">
        <v>290</v>
      </c>
      <c r="N2218" s="3" t="s">
        <v>687</v>
      </c>
    </row>
    <row r="2219">
      <c r="A2219" s="3" t="s">
        <v>7169</v>
      </c>
      <c r="B2219" s="3" t="s">
        <v>3914</v>
      </c>
      <c r="C2219" s="3" t="s">
        <v>2345</v>
      </c>
      <c r="D2219" s="3" t="s">
        <v>44</v>
      </c>
      <c r="E2219" s="3" t="s">
        <v>66</v>
      </c>
      <c r="F2219" s="3" t="s">
        <v>120</v>
      </c>
      <c r="G2219" s="6">
        <v>4.99</v>
      </c>
      <c r="H2219" s="6">
        <v>0.0</v>
      </c>
      <c r="I2219" s="6">
        <v>1781.3</v>
      </c>
      <c r="J2219" s="3" t="s">
        <v>217</v>
      </c>
      <c r="K2219" s="3" t="s">
        <v>97</v>
      </c>
      <c r="L2219" s="3" t="s">
        <v>316</v>
      </c>
      <c r="M2219" s="3" t="s">
        <v>138</v>
      </c>
      <c r="N2219" s="3" t="s">
        <v>3916</v>
      </c>
    </row>
    <row r="2220">
      <c r="A2220" s="3" t="s">
        <v>7170</v>
      </c>
      <c r="B2220" s="3" t="s">
        <v>3014</v>
      </c>
      <c r="C2220" s="3" t="s">
        <v>3016</v>
      </c>
      <c r="D2220" s="3" t="s">
        <v>55</v>
      </c>
      <c r="E2220" s="3" t="s">
        <v>34</v>
      </c>
      <c r="F2220" s="3" t="s">
        <v>57</v>
      </c>
      <c r="G2220" s="6">
        <v>0.0</v>
      </c>
      <c r="H2220" s="6">
        <v>10.0</v>
      </c>
      <c r="I2220" s="6">
        <v>1086.59</v>
      </c>
      <c r="J2220" s="3" t="s">
        <v>255</v>
      </c>
      <c r="K2220" s="3" t="s">
        <v>1697</v>
      </c>
      <c r="L2220" s="3" t="s">
        <v>115</v>
      </c>
      <c r="M2220" s="3" t="s">
        <v>71</v>
      </c>
      <c r="N2220" s="3" t="s">
        <v>3016</v>
      </c>
    </row>
    <row r="2221">
      <c r="A2221" s="3" t="s">
        <v>7171</v>
      </c>
      <c r="B2221" s="3" t="s">
        <v>3493</v>
      </c>
      <c r="C2221" s="3" t="s">
        <v>7172</v>
      </c>
      <c r="D2221" s="3" t="s">
        <v>55</v>
      </c>
      <c r="E2221" s="3" t="s">
        <v>34</v>
      </c>
      <c r="F2221" s="3" t="s">
        <v>57</v>
      </c>
      <c r="G2221" s="6">
        <v>7.99</v>
      </c>
      <c r="H2221" s="6">
        <v>0.0</v>
      </c>
      <c r="I2221" s="6">
        <v>2143.49</v>
      </c>
      <c r="J2221" s="3" t="s">
        <v>1443</v>
      </c>
      <c r="K2221" s="3" t="s">
        <v>571</v>
      </c>
      <c r="L2221" s="3" t="s">
        <v>932</v>
      </c>
      <c r="M2221" s="3" t="s">
        <v>78</v>
      </c>
      <c r="N2221" s="3" t="s">
        <v>1029</v>
      </c>
    </row>
    <row r="2222">
      <c r="A2222" s="3" t="s">
        <v>7173</v>
      </c>
      <c r="B2222" s="3" t="s">
        <v>7174</v>
      </c>
      <c r="C2222" s="3" t="s">
        <v>2802</v>
      </c>
      <c r="D2222" s="3" t="s">
        <v>33</v>
      </c>
      <c r="E2222" s="3" t="s">
        <v>45</v>
      </c>
      <c r="F2222" s="3" t="s">
        <v>46</v>
      </c>
      <c r="G2222" s="6">
        <v>12.99</v>
      </c>
      <c r="H2222" s="6">
        <v>0.0</v>
      </c>
      <c r="I2222" s="6">
        <v>434.33</v>
      </c>
      <c r="J2222" s="3" t="s">
        <v>3805</v>
      </c>
      <c r="K2222" s="3" t="s">
        <v>1697</v>
      </c>
      <c r="L2222" s="3" t="s">
        <v>316</v>
      </c>
      <c r="M2222" s="3" t="s">
        <v>138</v>
      </c>
      <c r="N2222" s="3" t="s">
        <v>3758</v>
      </c>
    </row>
    <row r="2223">
      <c r="A2223" s="3" t="s">
        <v>7175</v>
      </c>
      <c r="B2223" s="3" t="s">
        <v>7176</v>
      </c>
      <c r="C2223" s="3" t="s">
        <v>482</v>
      </c>
      <c r="D2223" s="3" t="s">
        <v>44</v>
      </c>
      <c r="E2223" s="3" t="s">
        <v>34</v>
      </c>
      <c r="F2223" s="3" t="s">
        <v>67</v>
      </c>
      <c r="G2223" s="6">
        <v>5.99</v>
      </c>
      <c r="H2223" s="6">
        <v>5.0</v>
      </c>
      <c r="I2223" s="6">
        <v>2451.44</v>
      </c>
      <c r="J2223" s="3" t="s">
        <v>7177</v>
      </c>
      <c r="K2223" s="3" t="s">
        <v>1905</v>
      </c>
      <c r="L2223" s="3" t="s">
        <v>316</v>
      </c>
      <c r="M2223" s="3" t="s">
        <v>71</v>
      </c>
      <c r="N2223" s="3" t="s">
        <v>4732</v>
      </c>
    </row>
    <row r="2224">
      <c r="A2224" s="3" t="s">
        <v>7178</v>
      </c>
      <c r="B2224" s="3" t="s">
        <v>7179</v>
      </c>
      <c r="C2224" s="3" t="s">
        <v>4780</v>
      </c>
      <c r="D2224" s="3" t="s">
        <v>44</v>
      </c>
      <c r="E2224" s="3" t="s">
        <v>34</v>
      </c>
      <c r="F2224" s="3" t="s">
        <v>67</v>
      </c>
      <c r="G2224" s="6">
        <v>0.0</v>
      </c>
      <c r="H2224" s="6">
        <v>0.0</v>
      </c>
      <c r="I2224" s="6">
        <v>1881.99</v>
      </c>
      <c r="J2224" s="3" t="s">
        <v>1008</v>
      </c>
      <c r="K2224" s="3" t="s">
        <v>1218</v>
      </c>
      <c r="L2224" s="3" t="s">
        <v>264</v>
      </c>
      <c r="M2224" s="3" t="s">
        <v>71</v>
      </c>
      <c r="N2224" s="3" t="s">
        <v>2735</v>
      </c>
    </row>
    <row r="2225">
      <c r="A2225" s="3" t="s">
        <v>7180</v>
      </c>
      <c r="B2225" s="3" t="s">
        <v>7181</v>
      </c>
      <c r="C2225" s="3" t="s">
        <v>4297</v>
      </c>
      <c r="D2225" s="3" t="s">
        <v>44</v>
      </c>
      <c r="E2225" s="3" t="s">
        <v>34</v>
      </c>
      <c r="F2225" s="3" t="s">
        <v>35</v>
      </c>
      <c r="G2225" s="6">
        <v>7.99</v>
      </c>
      <c r="H2225" s="6">
        <v>0.0</v>
      </c>
      <c r="I2225" s="6">
        <v>1938.19</v>
      </c>
      <c r="J2225" s="3" t="s">
        <v>2353</v>
      </c>
      <c r="K2225" s="3" t="s">
        <v>683</v>
      </c>
      <c r="L2225" s="3" t="s">
        <v>99</v>
      </c>
      <c r="M2225" s="3" t="s">
        <v>78</v>
      </c>
      <c r="N2225" s="3" t="s">
        <v>2509</v>
      </c>
    </row>
    <row r="2226">
      <c r="A2226" s="3" t="s">
        <v>7182</v>
      </c>
      <c r="B2226" s="3" t="s">
        <v>7183</v>
      </c>
      <c r="C2226" s="3" t="s">
        <v>2402</v>
      </c>
      <c r="D2226" s="3" t="s">
        <v>44</v>
      </c>
      <c r="E2226" s="3" t="s">
        <v>34</v>
      </c>
      <c r="F2226" s="3" t="s">
        <v>67</v>
      </c>
      <c r="G2226" s="6">
        <v>7.99</v>
      </c>
      <c r="H2226" s="6">
        <v>0.0</v>
      </c>
      <c r="I2226" s="6">
        <v>2506.19</v>
      </c>
      <c r="J2226" s="3" t="s">
        <v>393</v>
      </c>
      <c r="K2226" s="3" t="s">
        <v>571</v>
      </c>
      <c r="L2226" s="3" t="s">
        <v>413</v>
      </c>
      <c r="M2226" s="3" t="s">
        <v>50</v>
      </c>
      <c r="N2226" s="3" t="s">
        <v>2402</v>
      </c>
    </row>
    <row r="2227">
      <c r="A2227" s="3" t="s">
        <v>7184</v>
      </c>
      <c r="B2227" s="3" t="s">
        <v>7185</v>
      </c>
      <c r="C2227" s="3" t="s">
        <v>2485</v>
      </c>
      <c r="D2227" s="3" t="s">
        <v>55</v>
      </c>
      <c r="E2227" s="3" t="s">
        <v>34</v>
      </c>
      <c r="F2227" s="3" t="s">
        <v>67</v>
      </c>
      <c r="G2227" s="6">
        <v>0.0</v>
      </c>
      <c r="H2227" s="6">
        <v>0.0</v>
      </c>
      <c r="I2227" s="6">
        <v>2133.35</v>
      </c>
      <c r="J2227" s="3" t="s">
        <v>2072</v>
      </c>
      <c r="K2227" s="3" t="s">
        <v>7186</v>
      </c>
      <c r="L2227" s="3" t="s">
        <v>413</v>
      </c>
      <c r="M2227" s="3" t="s">
        <v>39</v>
      </c>
      <c r="N2227" s="3" t="s">
        <v>7187</v>
      </c>
    </row>
    <row r="2228">
      <c r="A2228" s="3" t="s">
        <v>7188</v>
      </c>
      <c r="B2228" s="3" t="s">
        <v>7189</v>
      </c>
      <c r="C2228" s="3" t="s">
        <v>7190</v>
      </c>
      <c r="D2228" s="3" t="s">
        <v>55</v>
      </c>
      <c r="E2228" s="3" t="s">
        <v>34</v>
      </c>
      <c r="F2228" s="3" t="s">
        <v>35</v>
      </c>
      <c r="G2228" s="6">
        <v>7.99</v>
      </c>
      <c r="H2228" s="6">
        <v>10.0</v>
      </c>
      <c r="I2228" s="6">
        <v>724.23</v>
      </c>
      <c r="J2228" s="3" t="s">
        <v>730</v>
      </c>
      <c r="K2228" s="3" t="s">
        <v>2586</v>
      </c>
      <c r="L2228" s="3" t="s">
        <v>534</v>
      </c>
      <c r="M2228" s="3" t="s">
        <v>138</v>
      </c>
      <c r="N2228" s="3" t="s">
        <v>6485</v>
      </c>
    </row>
    <row r="2229">
      <c r="A2229" s="3" t="s">
        <v>7191</v>
      </c>
      <c r="B2229" s="3" t="s">
        <v>7174</v>
      </c>
      <c r="C2229" s="3" t="s">
        <v>7192</v>
      </c>
      <c r="D2229" s="3" t="s">
        <v>44</v>
      </c>
      <c r="E2229" s="3" t="s">
        <v>34</v>
      </c>
      <c r="F2229" s="3" t="s">
        <v>57</v>
      </c>
      <c r="G2229" s="6">
        <v>7.99</v>
      </c>
      <c r="H2229" s="6">
        <v>0.0</v>
      </c>
      <c r="I2229" s="6">
        <v>573.13</v>
      </c>
      <c r="J2229" s="3" t="s">
        <v>3805</v>
      </c>
      <c r="K2229" s="3" t="s">
        <v>1697</v>
      </c>
      <c r="L2229" s="3" t="s">
        <v>316</v>
      </c>
      <c r="M2229" s="3" t="s">
        <v>138</v>
      </c>
      <c r="N2229" s="3" t="s">
        <v>3758</v>
      </c>
    </row>
    <row r="2230">
      <c r="A2230" s="3" t="s">
        <v>7193</v>
      </c>
      <c r="B2230" s="3" t="s">
        <v>7194</v>
      </c>
      <c r="C2230" s="3" t="s">
        <v>697</v>
      </c>
      <c r="D2230" s="3" t="s">
        <v>44</v>
      </c>
      <c r="E2230" s="3" t="s">
        <v>34</v>
      </c>
      <c r="F2230" s="3" t="s">
        <v>46</v>
      </c>
      <c r="G2230" s="6">
        <v>7.99</v>
      </c>
      <c r="H2230" s="6">
        <v>5.0</v>
      </c>
      <c r="I2230" s="6">
        <v>1182.1</v>
      </c>
      <c r="J2230" s="3" t="s">
        <v>1175</v>
      </c>
      <c r="K2230" s="3" t="s">
        <v>4588</v>
      </c>
      <c r="L2230" s="3" t="s">
        <v>770</v>
      </c>
      <c r="M2230" s="3" t="s">
        <v>138</v>
      </c>
      <c r="N2230" s="3" t="s">
        <v>6631</v>
      </c>
    </row>
    <row r="2231">
      <c r="A2231" s="3" t="s">
        <v>7195</v>
      </c>
      <c r="B2231" s="3" t="s">
        <v>7196</v>
      </c>
      <c r="C2231" s="3" t="s">
        <v>3895</v>
      </c>
      <c r="D2231" s="3" t="s">
        <v>33</v>
      </c>
      <c r="E2231" s="3" t="s">
        <v>34</v>
      </c>
      <c r="F2231" s="3" t="s">
        <v>46</v>
      </c>
      <c r="G2231" s="6">
        <v>5.99</v>
      </c>
      <c r="H2231" s="6">
        <v>0.0</v>
      </c>
      <c r="I2231" s="6">
        <v>721.07</v>
      </c>
      <c r="J2231" s="3" t="s">
        <v>150</v>
      </c>
      <c r="K2231" s="3" t="s">
        <v>7197</v>
      </c>
      <c r="L2231" s="3" t="s">
        <v>166</v>
      </c>
      <c r="M2231" s="3" t="s">
        <v>303</v>
      </c>
      <c r="N2231" s="3" t="s">
        <v>213</v>
      </c>
    </row>
    <row r="2232">
      <c r="A2232" s="3" t="s">
        <v>7198</v>
      </c>
      <c r="B2232" s="3" t="s">
        <v>7199</v>
      </c>
      <c r="C2232" s="3" t="s">
        <v>7200</v>
      </c>
      <c r="D2232" s="3" t="s">
        <v>55</v>
      </c>
      <c r="E2232" s="3" t="s">
        <v>34</v>
      </c>
      <c r="F2232" s="3" t="s">
        <v>46</v>
      </c>
      <c r="G2232" s="6">
        <v>12.99</v>
      </c>
      <c r="H2232" s="6">
        <v>0.0</v>
      </c>
      <c r="I2232" s="6">
        <v>1899.46</v>
      </c>
      <c r="J2232" s="3" t="s">
        <v>2297</v>
      </c>
      <c r="K2232" s="3" t="s">
        <v>522</v>
      </c>
      <c r="L2232" s="3" t="s">
        <v>1689</v>
      </c>
      <c r="M2232" s="3" t="s">
        <v>100</v>
      </c>
      <c r="N2232" s="3" t="s">
        <v>2726</v>
      </c>
    </row>
    <row r="2233">
      <c r="A2233" s="3" t="s">
        <v>7201</v>
      </c>
      <c r="B2233" s="3" t="s">
        <v>2948</v>
      </c>
      <c r="C2233" s="3" t="s">
        <v>1156</v>
      </c>
      <c r="D2233" s="3" t="s">
        <v>55</v>
      </c>
      <c r="E2233" s="3" t="s">
        <v>34</v>
      </c>
      <c r="F2233" s="3" t="s">
        <v>120</v>
      </c>
      <c r="G2233" s="6">
        <v>12.99</v>
      </c>
      <c r="H2233" s="6">
        <v>20.0</v>
      </c>
      <c r="I2233" s="6">
        <v>2023.96</v>
      </c>
      <c r="J2233" s="3" t="s">
        <v>2950</v>
      </c>
      <c r="K2233" s="3" t="s">
        <v>2461</v>
      </c>
      <c r="L2233" s="3" t="s">
        <v>199</v>
      </c>
      <c r="M2233" s="3" t="s">
        <v>71</v>
      </c>
      <c r="N2233" s="3" t="s">
        <v>2951</v>
      </c>
    </row>
    <row r="2234">
      <c r="A2234" s="3" t="s">
        <v>7202</v>
      </c>
      <c r="B2234" s="3" t="s">
        <v>623</v>
      </c>
      <c r="C2234" s="3" t="s">
        <v>2667</v>
      </c>
      <c r="D2234" s="3" t="s">
        <v>33</v>
      </c>
      <c r="E2234" s="3" t="s">
        <v>34</v>
      </c>
      <c r="F2234" s="3" t="s">
        <v>120</v>
      </c>
      <c r="G2234" s="6">
        <v>4.99</v>
      </c>
      <c r="H2234" s="6">
        <v>20.0</v>
      </c>
      <c r="I2234" s="6">
        <v>2894.09</v>
      </c>
      <c r="J2234" s="3" t="s">
        <v>625</v>
      </c>
      <c r="K2234" s="3" t="s">
        <v>626</v>
      </c>
      <c r="L2234" s="3" t="s">
        <v>627</v>
      </c>
      <c r="M2234" s="3" t="s">
        <v>39</v>
      </c>
      <c r="N2234" s="3" t="s">
        <v>628</v>
      </c>
    </row>
    <row r="2235">
      <c r="A2235" s="3" t="s">
        <v>7203</v>
      </c>
      <c r="B2235" s="3" t="s">
        <v>7204</v>
      </c>
      <c r="C2235" s="3" t="s">
        <v>184</v>
      </c>
      <c r="D2235" s="3" t="s">
        <v>33</v>
      </c>
      <c r="E2235" s="3" t="s">
        <v>45</v>
      </c>
      <c r="F2235" s="3" t="s">
        <v>46</v>
      </c>
      <c r="G2235" s="6">
        <v>5.99</v>
      </c>
      <c r="H2235" s="6">
        <v>10.0</v>
      </c>
      <c r="I2235" s="6">
        <v>3024.14</v>
      </c>
      <c r="J2235" s="3" t="s">
        <v>7205</v>
      </c>
      <c r="K2235" s="3" t="s">
        <v>4686</v>
      </c>
      <c r="L2235" s="3" t="s">
        <v>145</v>
      </c>
      <c r="M2235" s="3" t="s">
        <v>39</v>
      </c>
      <c r="N2235" s="3" t="s">
        <v>261</v>
      </c>
    </row>
    <row r="2236">
      <c r="A2236" s="3" t="s">
        <v>7206</v>
      </c>
      <c r="B2236" s="3" t="s">
        <v>3097</v>
      </c>
      <c r="C2236" s="3" t="s">
        <v>3985</v>
      </c>
      <c r="D2236" s="3" t="s">
        <v>44</v>
      </c>
      <c r="E2236" s="3" t="s">
        <v>34</v>
      </c>
      <c r="F2236" s="3" t="s">
        <v>120</v>
      </c>
      <c r="G2236" s="6">
        <v>5.99</v>
      </c>
      <c r="H2236" s="6">
        <v>0.0</v>
      </c>
      <c r="I2236" s="6">
        <v>1024.64</v>
      </c>
      <c r="J2236" s="3" t="s">
        <v>2145</v>
      </c>
      <c r="K2236" s="3" t="s">
        <v>1034</v>
      </c>
      <c r="L2236" s="3" t="s">
        <v>297</v>
      </c>
      <c r="M2236" s="3" t="s">
        <v>180</v>
      </c>
      <c r="N2236" s="3" t="s">
        <v>1029</v>
      </c>
    </row>
    <row r="2237">
      <c r="A2237" s="3" t="s">
        <v>7207</v>
      </c>
      <c r="B2237" s="3" t="s">
        <v>7208</v>
      </c>
      <c r="C2237" s="3" t="s">
        <v>2522</v>
      </c>
      <c r="D2237" s="3" t="s">
        <v>44</v>
      </c>
      <c r="E2237" s="3" t="s">
        <v>34</v>
      </c>
      <c r="F2237" s="3" t="s">
        <v>120</v>
      </c>
      <c r="G2237" s="6">
        <v>4.99</v>
      </c>
      <c r="H2237" s="6">
        <v>0.0</v>
      </c>
      <c r="I2237" s="6">
        <v>469.04</v>
      </c>
      <c r="J2237" s="3" t="s">
        <v>564</v>
      </c>
      <c r="K2237" s="3" t="s">
        <v>5942</v>
      </c>
      <c r="L2237" s="3" t="s">
        <v>378</v>
      </c>
      <c r="M2237" s="3" t="s">
        <v>180</v>
      </c>
      <c r="N2237" s="3" t="s">
        <v>4072</v>
      </c>
    </row>
    <row r="2238">
      <c r="A2238" s="3" t="s">
        <v>7209</v>
      </c>
      <c r="B2238" s="3" t="s">
        <v>7210</v>
      </c>
      <c r="C2238" s="3" t="s">
        <v>702</v>
      </c>
      <c r="D2238" s="3" t="s">
        <v>55</v>
      </c>
      <c r="E2238" s="3" t="s">
        <v>34</v>
      </c>
      <c r="F2238" s="3" t="s">
        <v>35</v>
      </c>
      <c r="G2238" s="6">
        <v>0.0</v>
      </c>
      <c r="H2238" s="6">
        <v>0.0</v>
      </c>
      <c r="I2238" s="6">
        <v>650.09</v>
      </c>
      <c r="J2238" s="3" t="s">
        <v>2290</v>
      </c>
      <c r="K2238" s="3" t="s">
        <v>193</v>
      </c>
      <c r="L2238" s="3" t="s">
        <v>4008</v>
      </c>
      <c r="M2238" s="3" t="s">
        <v>138</v>
      </c>
      <c r="N2238" s="3" t="s">
        <v>7211</v>
      </c>
    </row>
    <row r="2239">
      <c r="A2239" s="3" t="s">
        <v>7212</v>
      </c>
      <c r="B2239" s="3" t="s">
        <v>5321</v>
      </c>
      <c r="C2239" s="3" t="s">
        <v>6282</v>
      </c>
      <c r="D2239" s="3" t="s">
        <v>33</v>
      </c>
      <c r="E2239" s="3" t="s">
        <v>34</v>
      </c>
      <c r="F2239" s="3" t="s">
        <v>67</v>
      </c>
      <c r="G2239" s="6">
        <v>5.99</v>
      </c>
      <c r="H2239" s="6">
        <v>0.0</v>
      </c>
      <c r="I2239" s="6">
        <v>1147.99</v>
      </c>
      <c r="J2239" s="3" t="s">
        <v>363</v>
      </c>
      <c r="K2239" s="3" t="s">
        <v>1235</v>
      </c>
      <c r="L2239" s="3" t="s">
        <v>608</v>
      </c>
      <c r="M2239" s="3" t="s">
        <v>71</v>
      </c>
      <c r="N2239" s="3" t="s">
        <v>3043</v>
      </c>
    </row>
    <row r="2240">
      <c r="A2240" s="3" t="s">
        <v>7213</v>
      </c>
      <c r="B2240" s="3" t="s">
        <v>7214</v>
      </c>
      <c r="C2240" s="3" t="s">
        <v>533</v>
      </c>
      <c r="D2240" s="3" t="s">
        <v>33</v>
      </c>
      <c r="E2240" s="3" t="s">
        <v>34</v>
      </c>
      <c r="F2240" s="3" t="s">
        <v>35</v>
      </c>
      <c r="G2240" s="6">
        <v>4.99</v>
      </c>
      <c r="H2240" s="6">
        <v>0.0</v>
      </c>
      <c r="I2240" s="6">
        <v>952.58</v>
      </c>
      <c r="J2240" s="3" t="s">
        <v>6104</v>
      </c>
      <c r="K2240" s="3" t="s">
        <v>2611</v>
      </c>
      <c r="L2240" s="3" t="s">
        <v>289</v>
      </c>
      <c r="M2240" s="3" t="s">
        <v>138</v>
      </c>
      <c r="N2240" s="3" t="s">
        <v>4917</v>
      </c>
    </row>
    <row r="2241">
      <c r="A2241" s="3" t="s">
        <v>7215</v>
      </c>
      <c r="B2241" s="3" t="s">
        <v>5327</v>
      </c>
      <c r="C2241" s="3" t="s">
        <v>2330</v>
      </c>
      <c r="D2241" s="3" t="s">
        <v>44</v>
      </c>
      <c r="E2241" s="3" t="s">
        <v>34</v>
      </c>
      <c r="F2241" s="3" t="s">
        <v>57</v>
      </c>
      <c r="G2241" s="6">
        <v>0.0</v>
      </c>
      <c r="H2241" s="6">
        <v>0.0</v>
      </c>
      <c r="I2241" s="6">
        <v>1070.94</v>
      </c>
      <c r="J2241" s="3" t="s">
        <v>393</v>
      </c>
      <c r="K2241" s="3" t="s">
        <v>1228</v>
      </c>
      <c r="L2241" s="3" t="s">
        <v>212</v>
      </c>
      <c r="M2241" s="3" t="s">
        <v>138</v>
      </c>
      <c r="N2241" s="3" t="s">
        <v>5328</v>
      </c>
    </row>
    <row r="2242">
      <c r="A2242" s="3" t="s">
        <v>7216</v>
      </c>
      <c r="B2242" s="3" t="s">
        <v>3293</v>
      </c>
      <c r="C2242" s="3" t="s">
        <v>699</v>
      </c>
      <c r="D2242" s="3" t="s">
        <v>33</v>
      </c>
      <c r="E2242" s="3" t="s">
        <v>34</v>
      </c>
      <c r="F2242" s="3" t="s">
        <v>46</v>
      </c>
      <c r="G2242" s="6">
        <v>0.0</v>
      </c>
      <c r="H2242" s="6">
        <v>0.0</v>
      </c>
      <c r="I2242" s="6">
        <v>544.01</v>
      </c>
      <c r="J2242" s="3" t="s">
        <v>1502</v>
      </c>
      <c r="K2242" s="3" t="s">
        <v>3294</v>
      </c>
      <c r="L2242" s="3" t="s">
        <v>737</v>
      </c>
      <c r="M2242" s="3" t="s">
        <v>71</v>
      </c>
      <c r="N2242" s="3" t="s">
        <v>3295</v>
      </c>
    </row>
    <row r="2243">
      <c r="A2243" s="3" t="s">
        <v>7217</v>
      </c>
      <c r="B2243" s="3" t="s">
        <v>7218</v>
      </c>
      <c r="C2243" s="3" t="s">
        <v>1471</v>
      </c>
      <c r="D2243" s="3" t="s">
        <v>55</v>
      </c>
      <c r="E2243" s="3" t="s">
        <v>34</v>
      </c>
      <c r="F2243" s="3" t="s">
        <v>57</v>
      </c>
      <c r="G2243" s="6">
        <v>0.0</v>
      </c>
      <c r="H2243" s="6">
        <v>20.0</v>
      </c>
      <c r="I2243" s="6">
        <v>562.98</v>
      </c>
      <c r="J2243" s="3" t="s">
        <v>3769</v>
      </c>
      <c r="K2243" s="3" t="s">
        <v>7219</v>
      </c>
      <c r="L2243" s="3" t="s">
        <v>77</v>
      </c>
      <c r="M2243" s="3" t="s">
        <v>61</v>
      </c>
      <c r="N2243" s="3" t="s">
        <v>3780</v>
      </c>
    </row>
    <row r="2244">
      <c r="A2244" s="3" t="s">
        <v>7220</v>
      </c>
      <c r="B2244" s="3" t="s">
        <v>7221</v>
      </c>
      <c r="C2244" s="3" t="s">
        <v>351</v>
      </c>
      <c r="D2244" s="3" t="s">
        <v>55</v>
      </c>
      <c r="E2244" s="3" t="s">
        <v>34</v>
      </c>
      <c r="F2244" s="3" t="s">
        <v>46</v>
      </c>
      <c r="G2244" s="6">
        <v>7.99</v>
      </c>
      <c r="H2244" s="6">
        <v>0.0</v>
      </c>
      <c r="I2244" s="6">
        <v>3324.27</v>
      </c>
      <c r="J2244" s="3" t="s">
        <v>4710</v>
      </c>
      <c r="K2244" s="3" t="s">
        <v>1587</v>
      </c>
      <c r="L2244" s="3" t="s">
        <v>250</v>
      </c>
      <c r="M2244" s="3" t="s">
        <v>71</v>
      </c>
      <c r="N2244" s="3" t="s">
        <v>4742</v>
      </c>
    </row>
    <row r="2245">
      <c r="A2245" s="3" t="s">
        <v>7222</v>
      </c>
      <c r="B2245" s="3" t="s">
        <v>3093</v>
      </c>
      <c r="C2245" s="3" t="s">
        <v>763</v>
      </c>
      <c r="D2245" s="3" t="s">
        <v>33</v>
      </c>
      <c r="E2245" s="3" t="s">
        <v>34</v>
      </c>
      <c r="F2245" s="3" t="s">
        <v>67</v>
      </c>
      <c r="G2245" s="6">
        <v>5.99</v>
      </c>
      <c r="H2245" s="6">
        <v>0.0</v>
      </c>
      <c r="I2245" s="6">
        <v>422.17</v>
      </c>
      <c r="J2245" s="3" t="s">
        <v>1168</v>
      </c>
      <c r="K2245" s="3" t="s">
        <v>242</v>
      </c>
      <c r="L2245" s="3" t="s">
        <v>123</v>
      </c>
      <c r="M2245" s="3" t="s">
        <v>243</v>
      </c>
      <c r="N2245" s="3" t="s">
        <v>3095</v>
      </c>
    </row>
    <row r="2246">
      <c r="A2246" s="3" t="s">
        <v>7223</v>
      </c>
      <c r="B2246" s="3" t="s">
        <v>7224</v>
      </c>
      <c r="C2246" s="3" t="s">
        <v>580</v>
      </c>
      <c r="D2246" s="3" t="s">
        <v>55</v>
      </c>
      <c r="E2246" s="3" t="s">
        <v>34</v>
      </c>
      <c r="F2246" s="3" t="s">
        <v>120</v>
      </c>
      <c r="G2246" s="6">
        <v>7.99</v>
      </c>
      <c r="H2246" s="6">
        <v>25.0</v>
      </c>
      <c r="I2246" s="6">
        <v>2437.05</v>
      </c>
      <c r="J2246" s="3" t="s">
        <v>7225</v>
      </c>
      <c r="K2246" s="3" t="s">
        <v>2993</v>
      </c>
      <c r="L2246" s="3" t="s">
        <v>289</v>
      </c>
      <c r="M2246" s="3" t="s">
        <v>138</v>
      </c>
      <c r="N2246" s="3" t="s">
        <v>7226</v>
      </c>
    </row>
    <row r="2247">
      <c r="A2247" s="3" t="s">
        <v>7227</v>
      </c>
      <c r="B2247" s="3" t="s">
        <v>7050</v>
      </c>
      <c r="C2247" s="3" t="s">
        <v>1994</v>
      </c>
      <c r="D2247" s="3" t="s">
        <v>55</v>
      </c>
      <c r="E2247" s="3" t="s">
        <v>34</v>
      </c>
      <c r="F2247" s="3" t="s">
        <v>120</v>
      </c>
      <c r="G2247" s="6">
        <v>12.99</v>
      </c>
      <c r="H2247" s="6">
        <v>0.0</v>
      </c>
      <c r="I2247" s="6">
        <v>1891.46</v>
      </c>
      <c r="J2247" s="3" t="s">
        <v>503</v>
      </c>
      <c r="K2247" s="3" t="s">
        <v>3526</v>
      </c>
      <c r="L2247" s="3" t="s">
        <v>206</v>
      </c>
      <c r="M2247" s="3" t="s">
        <v>100</v>
      </c>
      <c r="N2247" s="3" t="s">
        <v>918</v>
      </c>
    </row>
    <row r="2248">
      <c r="A2248" s="3" t="s">
        <v>7228</v>
      </c>
      <c r="B2248" s="3" t="s">
        <v>7229</v>
      </c>
      <c r="C2248" s="3" t="s">
        <v>5488</v>
      </c>
      <c r="D2248" s="3" t="s">
        <v>55</v>
      </c>
      <c r="E2248" s="3" t="s">
        <v>34</v>
      </c>
      <c r="F2248" s="3" t="s">
        <v>67</v>
      </c>
      <c r="G2248" s="6">
        <v>7.99</v>
      </c>
      <c r="H2248" s="6">
        <v>20.0</v>
      </c>
      <c r="I2248" s="6">
        <v>1168.32</v>
      </c>
      <c r="J2248" s="3" t="s">
        <v>255</v>
      </c>
      <c r="K2248" s="3" t="s">
        <v>7230</v>
      </c>
      <c r="L2248" s="3" t="s">
        <v>187</v>
      </c>
      <c r="M2248" s="3" t="s">
        <v>39</v>
      </c>
      <c r="N2248" s="3" t="s">
        <v>2369</v>
      </c>
    </row>
    <row r="2249">
      <c r="A2249" s="3" t="s">
        <v>7231</v>
      </c>
      <c r="B2249" s="3" t="s">
        <v>7232</v>
      </c>
      <c r="C2249" s="3" t="s">
        <v>5117</v>
      </c>
      <c r="D2249" s="3" t="s">
        <v>33</v>
      </c>
      <c r="E2249" s="3" t="s">
        <v>34</v>
      </c>
      <c r="F2249" s="3" t="s">
        <v>67</v>
      </c>
      <c r="G2249" s="6">
        <v>0.0</v>
      </c>
      <c r="H2249" s="6">
        <v>0.0</v>
      </c>
      <c r="I2249" s="6">
        <v>1796.17</v>
      </c>
      <c r="J2249" s="3" t="s">
        <v>559</v>
      </c>
      <c r="K2249" s="3" t="s">
        <v>2026</v>
      </c>
      <c r="L2249" s="3" t="s">
        <v>493</v>
      </c>
      <c r="M2249" s="3" t="s">
        <v>78</v>
      </c>
      <c r="N2249" s="3" t="s">
        <v>82</v>
      </c>
    </row>
    <row r="2250">
      <c r="A2250" s="3" t="s">
        <v>7233</v>
      </c>
      <c r="B2250" s="3" t="s">
        <v>1201</v>
      </c>
      <c r="C2250" s="3" t="s">
        <v>1626</v>
      </c>
      <c r="D2250" s="3" t="s">
        <v>55</v>
      </c>
      <c r="E2250" s="3" t="s">
        <v>34</v>
      </c>
      <c r="F2250" s="3" t="s">
        <v>67</v>
      </c>
      <c r="G2250" s="6">
        <v>7.99</v>
      </c>
      <c r="H2250" s="6">
        <v>10.0</v>
      </c>
      <c r="I2250" s="6">
        <v>875.27</v>
      </c>
      <c r="J2250" s="3" t="s">
        <v>891</v>
      </c>
      <c r="K2250" s="3" t="s">
        <v>1203</v>
      </c>
      <c r="L2250" s="3" t="s">
        <v>1204</v>
      </c>
      <c r="M2250" s="3" t="s">
        <v>138</v>
      </c>
      <c r="N2250" s="3" t="s">
        <v>1205</v>
      </c>
    </row>
    <row r="2251">
      <c r="A2251" s="3" t="s">
        <v>7234</v>
      </c>
      <c r="B2251" s="3" t="s">
        <v>4771</v>
      </c>
      <c r="C2251" s="3" t="s">
        <v>2828</v>
      </c>
      <c r="D2251" s="3" t="s">
        <v>33</v>
      </c>
      <c r="E2251" s="3" t="s">
        <v>34</v>
      </c>
      <c r="F2251" s="3" t="s">
        <v>120</v>
      </c>
      <c r="G2251" s="6">
        <v>5.99</v>
      </c>
      <c r="H2251" s="6">
        <v>0.0</v>
      </c>
      <c r="I2251" s="6">
        <v>7250.08</v>
      </c>
      <c r="J2251" s="3" t="s">
        <v>1897</v>
      </c>
      <c r="K2251" s="3" t="s">
        <v>1147</v>
      </c>
      <c r="L2251" s="3" t="s">
        <v>77</v>
      </c>
      <c r="M2251" s="3" t="s">
        <v>61</v>
      </c>
      <c r="N2251" s="3" t="s">
        <v>3226</v>
      </c>
    </row>
    <row r="2252">
      <c r="A2252" s="3" t="s">
        <v>7235</v>
      </c>
      <c r="B2252" s="3" t="s">
        <v>7236</v>
      </c>
      <c r="C2252" s="3" t="s">
        <v>6170</v>
      </c>
      <c r="D2252" s="3" t="s">
        <v>44</v>
      </c>
      <c r="E2252" s="3" t="s">
        <v>34</v>
      </c>
      <c r="F2252" s="3" t="s">
        <v>120</v>
      </c>
      <c r="G2252" s="6">
        <v>5.99</v>
      </c>
      <c r="H2252" s="6">
        <v>10.0</v>
      </c>
      <c r="I2252" s="6">
        <v>360.77</v>
      </c>
      <c r="J2252" s="3" t="s">
        <v>90</v>
      </c>
      <c r="K2252" s="3" t="s">
        <v>6245</v>
      </c>
      <c r="L2252" s="3" t="s">
        <v>413</v>
      </c>
      <c r="M2252" s="3" t="s">
        <v>290</v>
      </c>
      <c r="N2252" s="3" t="s">
        <v>1551</v>
      </c>
    </row>
    <row r="2253">
      <c r="A2253" s="3" t="s">
        <v>7237</v>
      </c>
      <c r="B2253" s="3" t="s">
        <v>381</v>
      </c>
      <c r="C2253" s="3" t="s">
        <v>3310</v>
      </c>
      <c r="D2253" s="3" t="s">
        <v>33</v>
      </c>
      <c r="E2253" s="3" t="s">
        <v>34</v>
      </c>
      <c r="F2253" s="3" t="s">
        <v>46</v>
      </c>
      <c r="G2253" s="6">
        <v>5.99</v>
      </c>
      <c r="H2253" s="6">
        <v>20.0</v>
      </c>
      <c r="I2253" s="6">
        <v>1591.25</v>
      </c>
      <c r="J2253" s="3" t="s">
        <v>121</v>
      </c>
      <c r="K2253" s="3" t="s">
        <v>321</v>
      </c>
      <c r="L2253" s="3" t="s">
        <v>107</v>
      </c>
      <c r="M2253" s="3" t="s">
        <v>78</v>
      </c>
      <c r="N2253" s="3" t="s">
        <v>383</v>
      </c>
    </row>
    <row r="2254">
      <c r="A2254" s="3" t="s">
        <v>7238</v>
      </c>
      <c r="B2254" s="3" t="s">
        <v>215</v>
      </c>
      <c r="C2254" s="3" t="s">
        <v>3406</v>
      </c>
      <c r="D2254" s="3" t="s">
        <v>55</v>
      </c>
      <c r="E2254" s="3" t="s">
        <v>34</v>
      </c>
      <c r="F2254" s="3" t="s">
        <v>67</v>
      </c>
      <c r="G2254" s="6">
        <v>7.99</v>
      </c>
      <c r="H2254" s="6">
        <v>15.0</v>
      </c>
      <c r="I2254" s="6">
        <v>2028.27</v>
      </c>
      <c r="J2254" s="3" t="s">
        <v>217</v>
      </c>
      <c r="K2254" s="3" t="s">
        <v>218</v>
      </c>
      <c r="L2254" s="3" t="s">
        <v>219</v>
      </c>
      <c r="M2254" s="3" t="s">
        <v>50</v>
      </c>
      <c r="N2254" s="3" t="s">
        <v>220</v>
      </c>
    </row>
    <row r="2255">
      <c r="A2255" s="3" t="s">
        <v>7239</v>
      </c>
      <c r="B2255" s="3" t="s">
        <v>2607</v>
      </c>
      <c r="C2255" s="3" t="s">
        <v>2781</v>
      </c>
      <c r="D2255" s="3" t="s">
        <v>33</v>
      </c>
      <c r="E2255" s="3" t="s">
        <v>34</v>
      </c>
      <c r="F2255" s="3" t="s">
        <v>57</v>
      </c>
      <c r="G2255" s="6">
        <v>7.99</v>
      </c>
      <c r="H2255" s="6">
        <v>0.0</v>
      </c>
      <c r="I2255" s="6">
        <v>4401.85</v>
      </c>
      <c r="J2255" s="3" t="s">
        <v>848</v>
      </c>
      <c r="K2255" s="3" t="s">
        <v>665</v>
      </c>
      <c r="L2255" s="3" t="s">
        <v>70</v>
      </c>
      <c r="M2255" s="3" t="s">
        <v>303</v>
      </c>
      <c r="N2255" s="3" t="s">
        <v>2117</v>
      </c>
    </row>
    <row r="2256">
      <c r="A2256" s="3" t="s">
        <v>7240</v>
      </c>
      <c r="B2256" s="3" t="s">
        <v>7241</v>
      </c>
      <c r="C2256" s="3" t="s">
        <v>6136</v>
      </c>
      <c r="D2256" s="3" t="s">
        <v>44</v>
      </c>
      <c r="E2256" s="3" t="s">
        <v>34</v>
      </c>
      <c r="F2256" s="3" t="s">
        <v>46</v>
      </c>
      <c r="G2256" s="6">
        <v>7.99</v>
      </c>
      <c r="H2256" s="6">
        <v>0.0</v>
      </c>
      <c r="I2256" s="6">
        <v>2428.59</v>
      </c>
      <c r="J2256" s="3" t="s">
        <v>2057</v>
      </c>
      <c r="K2256" s="3" t="s">
        <v>6444</v>
      </c>
      <c r="L2256" s="3" t="s">
        <v>38</v>
      </c>
      <c r="M2256" s="3" t="s">
        <v>290</v>
      </c>
      <c r="N2256" s="3" t="s">
        <v>5534</v>
      </c>
    </row>
    <row r="2257">
      <c r="A2257" s="3" t="s">
        <v>7242</v>
      </c>
      <c r="B2257" s="3" t="s">
        <v>7243</v>
      </c>
      <c r="C2257" s="3" t="s">
        <v>7244</v>
      </c>
      <c r="D2257" s="3" t="s">
        <v>33</v>
      </c>
      <c r="E2257" s="3" t="s">
        <v>34</v>
      </c>
      <c r="F2257" s="3" t="s">
        <v>67</v>
      </c>
      <c r="G2257" s="6">
        <v>0.0</v>
      </c>
      <c r="H2257" s="6">
        <v>0.0</v>
      </c>
      <c r="I2257" s="6">
        <v>7125.22</v>
      </c>
      <c r="J2257" s="3" t="s">
        <v>464</v>
      </c>
      <c r="K2257" s="3" t="s">
        <v>412</v>
      </c>
      <c r="L2257" s="3" t="s">
        <v>250</v>
      </c>
      <c r="M2257" s="3" t="s">
        <v>39</v>
      </c>
      <c r="N2257" s="3" t="s">
        <v>684</v>
      </c>
    </row>
    <row r="2258">
      <c r="A2258" s="3" t="s">
        <v>7245</v>
      </c>
      <c r="B2258" s="3" t="s">
        <v>7246</v>
      </c>
      <c r="C2258" s="3" t="s">
        <v>2059</v>
      </c>
      <c r="D2258" s="3" t="s">
        <v>44</v>
      </c>
      <c r="E2258" s="3" t="s">
        <v>34</v>
      </c>
      <c r="F2258" s="3" t="s">
        <v>57</v>
      </c>
      <c r="G2258" s="6">
        <v>5.99</v>
      </c>
      <c r="H2258" s="6">
        <v>0.0</v>
      </c>
      <c r="I2258" s="6">
        <v>1350.12</v>
      </c>
      <c r="J2258" s="3" t="s">
        <v>464</v>
      </c>
      <c r="K2258" s="3" t="s">
        <v>2998</v>
      </c>
      <c r="L2258" s="3" t="s">
        <v>166</v>
      </c>
      <c r="M2258" s="3" t="s">
        <v>100</v>
      </c>
      <c r="N2258" s="3" t="s">
        <v>3584</v>
      </c>
    </row>
    <row r="2259">
      <c r="A2259" s="3" t="s">
        <v>7247</v>
      </c>
      <c r="B2259" s="3" t="s">
        <v>1481</v>
      </c>
      <c r="C2259" s="3" t="s">
        <v>1482</v>
      </c>
      <c r="D2259" s="3" t="s">
        <v>44</v>
      </c>
      <c r="E2259" s="3" t="s">
        <v>34</v>
      </c>
      <c r="F2259" s="3" t="s">
        <v>46</v>
      </c>
      <c r="G2259" s="6">
        <v>12.99</v>
      </c>
      <c r="H2259" s="6">
        <v>25.0</v>
      </c>
      <c r="I2259" s="6">
        <v>2445.83</v>
      </c>
      <c r="J2259" s="3" t="s">
        <v>1483</v>
      </c>
      <c r="K2259" s="3" t="s">
        <v>1484</v>
      </c>
      <c r="L2259" s="3" t="s">
        <v>236</v>
      </c>
      <c r="M2259" s="3" t="s">
        <v>303</v>
      </c>
      <c r="N2259" s="3" t="s">
        <v>1485</v>
      </c>
    </row>
    <row r="2260">
      <c r="A2260" s="3" t="s">
        <v>7248</v>
      </c>
      <c r="B2260" s="3" t="s">
        <v>7249</v>
      </c>
      <c r="C2260" s="3" t="s">
        <v>857</v>
      </c>
      <c r="D2260" s="3" t="s">
        <v>44</v>
      </c>
      <c r="E2260" s="3" t="s">
        <v>34</v>
      </c>
      <c r="F2260" s="3" t="s">
        <v>67</v>
      </c>
      <c r="G2260" s="6">
        <v>0.0</v>
      </c>
      <c r="H2260" s="6">
        <v>0.0</v>
      </c>
      <c r="I2260" s="6">
        <v>510.5</v>
      </c>
      <c r="J2260" s="3" t="s">
        <v>1261</v>
      </c>
      <c r="K2260" s="3" t="s">
        <v>951</v>
      </c>
      <c r="L2260" s="3" t="s">
        <v>341</v>
      </c>
      <c r="M2260" s="3" t="s">
        <v>290</v>
      </c>
      <c r="N2260" s="3" t="s">
        <v>3466</v>
      </c>
    </row>
    <row r="2261">
      <c r="A2261" s="3" t="s">
        <v>7250</v>
      </c>
      <c r="B2261" s="3" t="s">
        <v>7251</v>
      </c>
      <c r="C2261" s="3" t="s">
        <v>2904</v>
      </c>
      <c r="D2261" s="3" t="s">
        <v>33</v>
      </c>
      <c r="E2261" s="3" t="s">
        <v>34</v>
      </c>
      <c r="F2261" s="3" t="s">
        <v>67</v>
      </c>
      <c r="G2261" s="6">
        <v>0.0</v>
      </c>
      <c r="H2261" s="6">
        <v>0.0</v>
      </c>
      <c r="I2261" s="6">
        <v>3447.5</v>
      </c>
      <c r="J2261" s="3" t="s">
        <v>7252</v>
      </c>
      <c r="K2261" s="3" t="s">
        <v>211</v>
      </c>
      <c r="L2261" s="3" t="s">
        <v>92</v>
      </c>
      <c r="M2261" s="3" t="s">
        <v>61</v>
      </c>
      <c r="N2261" s="3" t="s">
        <v>7253</v>
      </c>
    </row>
    <row r="2262">
      <c r="A2262" s="3" t="s">
        <v>7254</v>
      </c>
      <c r="B2262" s="3" t="s">
        <v>7255</v>
      </c>
      <c r="C2262" s="3" t="s">
        <v>2234</v>
      </c>
      <c r="D2262" s="3" t="s">
        <v>33</v>
      </c>
      <c r="E2262" s="3" t="s">
        <v>34</v>
      </c>
      <c r="F2262" s="3" t="s">
        <v>120</v>
      </c>
      <c r="G2262" s="6">
        <v>0.0</v>
      </c>
      <c r="H2262" s="6">
        <v>0.0</v>
      </c>
      <c r="I2262" s="6">
        <v>1135.2</v>
      </c>
      <c r="J2262" s="3" t="s">
        <v>3116</v>
      </c>
      <c r="K2262" s="3" t="s">
        <v>7256</v>
      </c>
      <c r="L2262" s="3" t="s">
        <v>151</v>
      </c>
      <c r="M2262" s="3" t="s">
        <v>39</v>
      </c>
      <c r="N2262" s="3" t="s">
        <v>231</v>
      </c>
    </row>
    <row r="2263">
      <c r="A2263" s="3" t="s">
        <v>7257</v>
      </c>
      <c r="B2263" s="3" t="s">
        <v>3846</v>
      </c>
      <c r="C2263" s="3" t="s">
        <v>2937</v>
      </c>
      <c r="D2263" s="3" t="s">
        <v>33</v>
      </c>
      <c r="E2263" s="3" t="s">
        <v>34</v>
      </c>
      <c r="F2263" s="3" t="s">
        <v>120</v>
      </c>
      <c r="G2263" s="6">
        <v>5.99</v>
      </c>
      <c r="H2263" s="6">
        <v>0.0</v>
      </c>
      <c r="I2263" s="6">
        <v>2027.72</v>
      </c>
      <c r="J2263" s="3" t="s">
        <v>308</v>
      </c>
      <c r="K2263" s="3" t="s">
        <v>3847</v>
      </c>
      <c r="L2263" s="3" t="s">
        <v>335</v>
      </c>
      <c r="M2263" s="3" t="s">
        <v>39</v>
      </c>
      <c r="N2263" s="3" t="s">
        <v>3848</v>
      </c>
    </row>
    <row r="2264">
      <c r="A2264" s="3" t="s">
        <v>7258</v>
      </c>
      <c r="B2264" s="3" t="s">
        <v>4475</v>
      </c>
      <c r="C2264" s="3" t="s">
        <v>7259</v>
      </c>
      <c r="D2264" s="3" t="s">
        <v>33</v>
      </c>
      <c r="E2264" s="3" t="s">
        <v>34</v>
      </c>
      <c r="F2264" s="3" t="s">
        <v>35</v>
      </c>
      <c r="G2264" s="6">
        <v>0.0</v>
      </c>
      <c r="H2264" s="6">
        <v>0.0</v>
      </c>
      <c r="I2264" s="6">
        <v>405.05</v>
      </c>
      <c r="J2264" s="3" t="s">
        <v>393</v>
      </c>
      <c r="K2264" s="3" t="s">
        <v>601</v>
      </c>
      <c r="L2264" s="3" t="s">
        <v>70</v>
      </c>
      <c r="M2264" s="3" t="s">
        <v>100</v>
      </c>
      <c r="N2264" s="3" t="s">
        <v>4476</v>
      </c>
    </row>
    <row r="2265">
      <c r="A2265" s="3" t="s">
        <v>7260</v>
      </c>
      <c r="B2265" s="3" t="s">
        <v>7261</v>
      </c>
      <c r="C2265" s="3" t="s">
        <v>1522</v>
      </c>
      <c r="D2265" s="3" t="s">
        <v>33</v>
      </c>
      <c r="E2265" s="3" t="s">
        <v>34</v>
      </c>
      <c r="F2265" s="3" t="s">
        <v>120</v>
      </c>
      <c r="G2265" s="6">
        <v>7.99</v>
      </c>
      <c r="H2265" s="6">
        <v>0.0</v>
      </c>
      <c r="I2265" s="6">
        <v>4073.47</v>
      </c>
      <c r="J2265" s="3" t="s">
        <v>7262</v>
      </c>
      <c r="K2265" s="3" t="s">
        <v>2611</v>
      </c>
      <c r="L2265" s="3" t="s">
        <v>151</v>
      </c>
      <c r="M2265" s="3" t="s">
        <v>71</v>
      </c>
      <c r="N2265" s="3" t="s">
        <v>2842</v>
      </c>
    </row>
    <row r="2266">
      <c r="A2266" s="3" t="s">
        <v>7263</v>
      </c>
      <c r="B2266" s="3" t="s">
        <v>1325</v>
      </c>
      <c r="C2266" s="3" t="s">
        <v>3334</v>
      </c>
      <c r="D2266" s="3" t="s">
        <v>33</v>
      </c>
      <c r="E2266" s="3" t="s">
        <v>34</v>
      </c>
      <c r="F2266" s="3" t="s">
        <v>57</v>
      </c>
      <c r="G2266" s="6">
        <v>7.99</v>
      </c>
      <c r="H2266" s="6">
        <v>0.0</v>
      </c>
      <c r="I2266" s="6">
        <v>4132.54</v>
      </c>
      <c r="J2266" s="3" t="s">
        <v>1327</v>
      </c>
      <c r="K2266" s="3" t="s">
        <v>1328</v>
      </c>
      <c r="L2266" s="3" t="s">
        <v>1329</v>
      </c>
      <c r="M2266" s="3" t="s">
        <v>61</v>
      </c>
      <c r="N2266" s="3" t="s">
        <v>1330</v>
      </c>
    </row>
    <row r="2267">
      <c r="A2267" s="3" t="s">
        <v>7264</v>
      </c>
      <c r="B2267" s="3" t="s">
        <v>4242</v>
      </c>
      <c r="C2267" s="3" t="s">
        <v>2897</v>
      </c>
      <c r="D2267" s="3" t="s">
        <v>33</v>
      </c>
      <c r="E2267" s="3" t="s">
        <v>34</v>
      </c>
      <c r="F2267" s="3" t="s">
        <v>120</v>
      </c>
      <c r="G2267" s="6">
        <v>12.99</v>
      </c>
      <c r="H2267" s="6">
        <v>0.0</v>
      </c>
      <c r="I2267" s="6">
        <v>2443.24</v>
      </c>
      <c r="J2267" s="3" t="s">
        <v>171</v>
      </c>
      <c r="K2267" s="3" t="s">
        <v>114</v>
      </c>
      <c r="L2267" s="3" t="s">
        <v>199</v>
      </c>
      <c r="M2267" s="3" t="s">
        <v>290</v>
      </c>
      <c r="N2267" s="3" t="s">
        <v>3275</v>
      </c>
    </row>
    <row r="2268">
      <c r="A2268" s="3" t="s">
        <v>7265</v>
      </c>
      <c r="B2268" s="3" t="s">
        <v>7266</v>
      </c>
      <c r="C2268" s="3" t="s">
        <v>1379</v>
      </c>
      <c r="D2268" s="3" t="s">
        <v>33</v>
      </c>
      <c r="E2268" s="3" t="s">
        <v>34</v>
      </c>
      <c r="F2268" s="3" t="s">
        <v>67</v>
      </c>
      <c r="G2268" s="6">
        <v>12.99</v>
      </c>
      <c r="H2268" s="6">
        <v>10.0</v>
      </c>
      <c r="I2268" s="6">
        <v>2167.82</v>
      </c>
      <c r="J2268" s="3" t="s">
        <v>248</v>
      </c>
      <c r="K2268" s="3" t="s">
        <v>3740</v>
      </c>
      <c r="L2268" s="3" t="s">
        <v>115</v>
      </c>
      <c r="M2268" s="3" t="s">
        <v>138</v>
      </c>
      <c r="N2268" s="3" t="s">
        <v>7267</v>
      </c>
    </row>
    <row r="2269">
      <c r="A2269" s="3" t="s">
        <v>7268</v>
      </c>
      <c r="B2269" s="3" t="s">
        <v>7269</v>
      </c>
      <c r="C2269" s="3" t="s">
        <v>3358</v>
      </c>
      <c r="D2269" s="3" t="s">
        <v>55</v>
      </c>
      <c r="E2269" s="3" t="s">
        <v>34</v>
      </c>
      <c r="F2269" s="3" t="s">
        <v>120</v>
      </c>
      <c r="G2269" s="6">
        <v>7.99</v>
      </c>
      <c r="H2269" s="6">
        <v>0.0</v>
      </c>
      <c r="I2269" s="6">
        <v>282.44</v>
      </c>
      <c r="J2269" s="3" t="s">
        <v>1627</v>
      </c>
      <c r="K2269" s="3" t="s">
        <v>1373</v>
      </c>
      <c r="L2269" s="3" t="s">
        <v>151</v>
      </c>
      <c r="M2269" s="3" t="s">
        <v>290</v>
      </c>
      <c r="N2269" s="3" t="s">
        <v>5924</v>
      </c>
    </row>
    <row r="2270">
      <c r="A2270" s="3" t="s">
        <v>7270</v>
      </c>
      <c r="B2270" s="3" t="s">
        <v>1591</v>
      </c>
      <c r="C2270" s="3" t="s">
        <v>4566</v>
      </c>
      <c r="D2270" s="3" t="s">
        <v>33</v>
      </c>
      <c r="E2270" s="3" t="s">
        <v>34</v>
      </c>
      <c r="F2270" s="3" t="s">
        <v>67</v>
      </c>
      <c r="G2270" s="6">
        <v>7.99</v>
      </c>
      <c r="H2270" s="6">
        <v>0.0</v>
      </c>
      <c r="I2270" s="6">
        <v>1014.02</v>
      </c>
      <c r="J2270" s="3" t="s">
        <v>1593</v>
      </c>
      <c r="K2270" s="3" t="s">
        <v>825</v>
      </c>
      <c r="L2270" s="3" t="s">
        <v>1287</v>
      </c>
      <c r="M2270" s="3" t="s">
        <v>39</v>
      </c>
      <c r="N2270" s="3" t="s">
        <v>1594</v>
      </c>
    </row>
    <row r="2271">
      <c r="A2271" s="3" t="s">
        <v>7271</v>
      </c>
      <c r="B2271" s="3" t="s">
        <v>5038</v>
      </c>
      <c r="C2271" s="3" t="s">
        <v>4440</v>
      </c>
      <c r="D2271" s="3" t="s">
        <v>44</v>
      </c>
      <c r="E2271" s="3" t="s">
        <v>34</v>
      </c>
      <c r="F2271" s="3" t="s">
        <v>67</v>
      </c>
      <c r="G2271" s="6">
        <v>5.99</v>
      </c>
      <c r="H2271" s="6">
        <v>0.0</v>
      </c>
      <c r="I2271" s="6">
        <v>957.73</v>
      </c>
      <c r="J2271" s="3" t="s">
        <v>891</v>
      </c>
      <c r="K2271" s="3" t="s">
        <v>1901</v>
      </c>
      <c r="L2271" s="3" t="s">
        <v>199</v>
      </c>
      <c r="M2271" s="3" t="s">
        <v>78</v>
      </c>
      <c r="N2271" s="3" t="s">
        <v>5039</v>
      </c>
    </row>
    <row r="2272">
      <c r="A2272" s="3" t="s">
        <v>7272</v>
      </c>
      <c r="B2272" s="3" t="s">
        <v>7273</v>
      </c>
      <c r="C2272" s="3" t="s">
        <v>1044</v>
      </c>
      <c r="D2272" s="3" t="s">
        <v>55</v>
      </c>
      <c r="E2272" s="3" t="s">
        <v>34</v>
      </c>
      <c r="F2272" s="3" t="s">
        <v>46</v>
      </c>
      <c r="G2272" s="6">
        <v>5.99</v>
      </c>
      <c r="H2272" s="6">
        <v>0.0</v>
      </c>
      <c r="I2272" s="6">
        <v>294.96</v>
      </c>
      <c r="J2272" s="3" t="s">
        <v>824</v>
      </c>
      <c r="K2272" s="3" t="s">
        <v>296</v>
      </c>
      <c r="L2272" s="3" t="s">
        <v>821</v>
      </c>
      <c r="M2272" s="3" t="s">
        <v>138</v>
      </c>
      <c r="N2272" s="3" t="s">
        <v>4894</v>
      </c>
    </row>
    <row r="2273">
      <c r="A2273" s="3" t="s">
        <v>7274</v>
      </c>
      <c r="B2273" s="3" t="s">
        <v>7275</v>
      </c>
      <c r="C2273" s="3" t="s">
        <v>1923</v>
      </c>
      <c r="D2273" s="3" t="s">
        <v>55</v>
      </c>
      <c r="E2273" s="3" t="s">
        <v>34</v>
      </c>
      <c r="F2273" s="3" t="s">
        <v>46</v>
      </c>
      <c r="G2273" s="6">
        <v>0.0</v>
      </c>
      <c r="H2273" s="6">
        <v>15.0</v>
      </c>
      <c r="I2273" s="6">
        <v>2399.53</v>
      </c>
      <c r="J2273" s="3" t="s">
        <v>2167</v>
      </c>
      <c r="K2273" s="3" t="s">
        <v>7276</v>
      </c>
      <c r="L2273" s="3" t="s">
        <v>123</v>
      </c>
      <c r="M2273" s="3" t="s">
        <v>78</v>
      </c>
      <c r="N2273" s="3" t="s">
        <v>7277</v>
      </c>
    </row>
    <row r="2274">
      <c r="A2274" s="3" t="s">
        <v>7278</v>
      </c>
      <c r="B2274" s="3" t="s">
        <v>7279</v>
      </c>
      <c r="C2274" s="3" t="s">
        <v>379</v>
      </c>
      <c r="D2274" s="3" t="s">
        <v>33</v>
      </c>
      <c r="E2274" s="3" t="s">
        <v>34</v>
      </c>
      <c r="F2274" s="3" t="s">
        <v>57</v>
      </c>
      <c r="G2274" s="6">
        <v>0.0</v>
      </c>
      <c r="H2274" s="6">
        <v>0.0</v>
      </c>
      <c r="I2274" s="6">
        <v>1964.23</v>
      </c>
      <c r="J2274" s="3" t="s">
        <v>917</v>
      </c>
      <c r="K2274" s="3" t="s">
        <v>7280</v>
      </c>
      <c r="L2274" s="3" t="s">
        <v>282</v>
      </c>
      <c r="M2274" s="3" t="s">
        <v>138</v>
      </c>
      <c r="N2274" s="3" t="s">
        <v>7281</v>
      </c>
    </row>
    <row r="2275">
      <c r="A2275" s="3" t="s">
        <v>7282</v>
      </c>
      <c r="B2275" s="3" t="s">
        <v>7283</v>
      </c>
      <c r="C2275" s="3" t="s">
        <v>6420</v>
      </c>
      <c r="D2275" s="3" t="s">
        <v>55</v>
      </c>
      <c r="E2275" s="3" t="s">
        <v>34</v>
      </c>
      <c r="F2275" s="3" t="s">
        <v>120</v>
      </c>
      <c r="G2275" s="6">
        <v>5.99</v>
      </c>
      <c r="H2275" s="6">
        <v>0.0</v>
      </c>
      <c r="I2275" s="6">
        <v>1922.19</v>
      </c>
      <c r="J2275" s="3" t="s">
        <v>1372</v>
      </c>
      <c r="K2275" s="3" t="s">
        <v>2561</v>
      </c>
      <c r="L2275" s="3" t="s">
        <v>534</v>
      </c>
      <c r="M2275" s="3" t="s">
        <v>138</v>
      </c>
      <c r="N2275" s="3" t="s">
        <v>4075</v>
      </c>
    </row>
    <row r="2276">
      <c r="A2276" s="3" t="s">
        <v>7284</v>
      </c>
      <c r="B2276" s="3" t="s">
        <v>2138</v>
      </c>
      <c r="C2276" s="3" t="s">
        <v>2712</v>
      </c>
      <c r="D2276" s="3" t="s">
        <v>44</v>
      </c>
      <c r="E2276" s="3" t="s">
        <v>34</v>
      </c>
      <c r="F2276" s="3" t="s">
        <v>46</v>
      </c>
      <c r="G2276" s="6">
        <v>7.99</v>
      </c>
      <c r="H2276" s="6">
        <v>0.0</v>
      </c>
      <c r="I2276" s="6">
        <v>5815.55</v>
      </c>
      <c r="J2276" s="3" t="s">
        <v>2139</v>
      </c>
      <c r="K2276" s="3" t="s">
        <v>2140</v>
      </c>
      <c r="L2276" s="3" t="s">
        <v>145</v>
      </c>
      <c r="M2276" s="3" t="s">
        <v>78</v>
      </c>
      <c r="N2276" s="3" t="s">
        <v>2141</v>
      </c>
    </row>
    <row r="2277">
      <c r="A2277" s="3" t="s">
        <v>7285</v>
      </c>
      <c r="B2277" s="3" t="s">
        <v>7286</v>
      </c>
      <c r="C2277" s="3" t="s">
        <v>399</v>
      </c>
      <c r="D2277" s="3" t="s">
        <v>44</v>
      </c>
      <c r="E2277" s="3" t="s">
        <v>34</v>
      </c>
      <c r="F2277" s="3" t="s">
        <v>67</v>
      </c>
      <c r="G2277" s="6">
        <v>5.99</v>
      </c>
      <c r="H2277" s="6">
        <v>0.0</v>
      </c>
      <c r="I2277" s="6">
        <v>1181.05</v>
      </c>
      <c r="J2277" s="3" t="s">
        <v>377</v>
      </c>
      <c r="K2277" s="3" t="s">
        <v>1003</v>
      </c>
      <c r="L2277" s="3" t="s">
        <v>60</v>
      </c>
      <c r="M2277" s="3" t="s">
        <v>138</v>
      </c>
      <c r="N2277" s="3" t="s">
        <v>3298</v>
      </c>
    </row>
    <row r="2278">
      <c r="A2278" s="3" t="s">
        <v>7287</v>
      </c>
      <c r="B2278" s="3" t="s">
        <v>7288</v>
      </c>
      <c r="C2278" s="3" t="s">
        <v>2552</v>
      </c>
      <c r="D2278" s="3" t="s">
        <v>55</v>
      </c>
      <c r="E2278" s="3" t="s">
        <v>34</v>
      </c>
      <c r="F2278" s="3" t="s">
        <v>67</v>
      </c>
      <c r="G2278" s="6">
        <v>5.99</v>
      </c>
      <c r="H2278" s="6">
        <v>0.0</v>
      </c>
      <c r="I2278" s="6">
        <v>903.53</v>
      </c>
      <c r="J2278" s="3" t="s">
        <v>7289</v>
      </c>
      <c r="K2278" s="3" t="s">
        <v>1344</v>
      </c>
      <c r="L2278" s="3" t="s">
        <v>38</v>
      </c>
      <c r="M2278" s="3" t="s">
        <v>303</v>
      </c>
      <c r="N2278" s="3" t="s">
        <v>7290</v>
      </c>
    </row>
    <row r="2279">
      <c r="A2279" s="3" t="s">
        <v>7291</v>
      </c>
      <c r="B2279" s="3" t="s">
        <v>7283</v>
      </c>
      <c r="C2279" s="3" t="s">
        <v>4001</v>
      </c>
      <c r="D2279" s="3" t="s">
        <v>44</v>
      </c>
      <c r="E2279" s="3" t="s">
        <v>34</v>
      </c>
      <c r="F2279" s="3" t="s">
        <v>35</v>
      </c>
      <c r="G2279" s="6">
        <v>0.0</v>
      </c>
      <c r="H2279" s="6">
        <v>0.0</v>
      </c>
      <c r="I2279" s="6">
        <v>383.43</v>
      </c>
      <c r="J2279" s="3" t="s">
        <v>1372</v>
      </c>
      <c r="K2279" s="3" t="s">
        <v>2561</v>
      </c>
      <c r="L2279" s="3" t="s">
        <v>534</v>
      </c>
      <c r="M2279" s="3" t="s">
        <v>138</v>
      </c>
      <c r="N2279" s="3" t="s">
        <v>4075</v>
      </c>
    </row>
    <row r="2280">
      <c r="A2280" s="3" t="s">
        <v>7292</v>
      </c>
      <c r="B2280" s="3" t="s">
        <v>2209</v>
      </c>
      <c r="C2280" s="3" t="s">
        <v>967</v>
      </c>
      <c r="D2280" s="3" t="s">
        <v>44</v>
      </c>
      <c r="E2280" s="3" t="s">
        <v>34</v>
      </c>
      <c r="F2280" s="3" t="s">
        <v>35</v>
      </c>
      <c r="G2280" s="6">
        <v>7.99</v>
      </c>
      <c r="H2280" s="6">
        <v>5.0</v>
      </c>
      <c r="I2280" s="6">
        <v>757.68</v>
      </c>
      <c r="J2280" s="3" t="s">
        <v>149</v>
      </c>
      <c r="K2280" s="3" t="s">
        <v>1147</v>
      </c>
      <c r="L2280" s="3" t="s">
        <v>1223</v>
      </c>
      <c r="M2280" s="3" t="s">
        <v>180</v>
      </c>
      <c r="N2280" s="3" t="s">
        <v>2211</v>
      </c>
    </row>
    <row r="2281">
      <c r="A2281" s="3" t="s">
        <v>7293</v>
      </c>
      <c r="B2281" s="3" t="s">
        <v>7294</v>
      </c>
      <c r="C2281" s="3" t="s">
        <v>197</v>
      </c>
      <c r="D2281" s="3" t="s">
        <v>55</v>
      </c>
      <c r="E2281" s="3" t="s">
        <v>34</v>
      </c>
      <c r="F2281" s="3" t="s">
        <v>57</v>
      </c>
      <c r="G2281" s="6">
        <v>4.99</v>
      </c>
      <c r="H2281" s="6">
        <v>10.0</v>
      </c>
      <c r="I2281" s="6">
        <v>647.65</v>
      </c>
      <c r="J2281" s="3" t="s">
        <v>1315</v>
      </c>
      <c r="K2281" s="3" t="s">
        <v>3931</v>
      </c>
      <c r="L2281" s="3" t="s">
        <v>166</v>
      </c>
      <c r="M2281" s="3" t="s">
        <v>39</v>
      </c>
      <c r="N2281" s="3" t="s">
        <v>1688</v>
      </c>
    </row>
    <row r="2282">
      <c r="A2282" s="3" t="s">
        <v>7295</v>
      </c>
      <c r="B2282" s="3" t="s">
        <v>6861</v>
      </c>
      <c r="C2282" s="3" t="s">
        <v>3573</v>
      </c>
      <c r="D2282" s="3" t="s">
        <v>44</v>
      </c>
      <c r="E2282" s="3" t="s">
        <v>392</v>
      </c>
      <c r="F2282" s="3" t="s">
        <v>120</v>
      </c>
      <c r="G2282" s="6">
        <v>4.99</v>
      </c>
      <c r="H2282" s="6">
        <v>15.0</v>
      </c>
      <c r="I2282" s="6">
        <v>172.57</v>
      </c>
      <c r="J2282" s="3" t="s">
        <v>1126</v>
      </c>
      <c r="K2282" s="3" t="s">
        <v>157</v>
      </c>
      <c r="L2282" s="3" t="s">
        <v>236</v>
      </c>
      <c r="M2282" s="3" t="s">
        <v>100</v>
      </c>
      <c r="N2282" s="3" t="s">
        <v>3884</v>
      </c>
    </row>
    <row r="2283">
      <c r="A2283" s="3" t="s">
        <v>7296</v>
      </c>
      <c r="B2283" s="3" t="s">
        <v>7297</v>
      </c>
      <c r="C2283" s="3" t="s">
        <v>7298</v>
      </c>
      <c r="D2283" s="3" t="s">
        <v>33</v>
      </c>
      <c r="E2283" s="3" t="s">
        <v>34</v>
      </c>
      <c r="F2283" s="3" t="s">
        <v>67</v>
      </c>
      <c r="G2283" s="6">
        <v>12.99</v>
      </c>
      <c r="H2283" s="6">
        <v>15.0</v>
      </c>
      <c r="I2283" s="6">
        <v>334.64</v>
      </c>
      <c r="J2283" s="3" t="s">
        <v>1252</v>
      </c>
      <c r="K2283" s="3" t="s">
        <v>4368</v>
      </c>
      <c r="L2283" s="3" t="s">
        <v>310</v>
      </c>
      <c r="M2283" s="3" t="s">
        <v>71</v>
      </c>
      <c r="N2283" s="3" t="s">
        <v>535</v>
      </c>
    </row>
    <row r="2284">
      <c r="A2284" s="3" t="s">
        <v>7299</v>
      </c>
      <c r="B2284" s="3" t="s">
        <v>7300</v>
      </c>
      <c r="C2284" s="3" t="s">
        <v>3717</v>
      </c>
      <c r="D2284" s="3" t="s">
        <v>55</v>
      </c>
      <c r="E2284" s="3" t="s">
        <v>34</v>
      </c>
      <c r="F2284" s="3" t="s">
        <v>67</v>
      </c>
      <c r="G2284" s="6">
        <v>12.99</v>
      </c>
      <c r="H2284" s="6">
        <v>10.0</v>
      </c>
      <c r="I2284" s="6">
        <v>1493.75</v>
      </c>
      <c r="J2284" s="3" t="s">
        <v>7301</v>
      </c>
      <c r="K2284" s="3" t="s">
        <v>1832</v>
      </c>
      <c r="L2284" s="3" t="s">
        <v>957</v>
      </c>
      <c r="M2284" s="3" t="s">
        <v>108</v>
      </c>
      <c r="N2284" s="3" t="s">
        <v>3810</v>
      </c>
    </row>
    <row r="2285">
      <c r="A2285" s="3" t="s">
        <v>7302</v>
      </c>
      <c r="B2285" s="3" t="s">
        <v>7303</v>
      </c>
      <c r="C2285" s="3" t="s">
        <v>2579</v>
      </c>
      <c r="D2285" s="3" t="s">
        <v>44</v>
      </c>
      <c r="E2285" s="3" t="s">
        <v>34</v>
      </c>
      <c r="F2285" s="3" t="s">
        <v>120</v>
      </c>
      <c r="G2285" s="6">
        <v>4.99</v>
      </c>
      <c r="H2285" s="6">
        <v>0.0</v>
      </c>
      <c r="I2285" s="6">
        <v>1089.86</v>
      </c>
      <c r="J2285" s="3" t="s">
        <v>5843</v>
      </c>
      <c r="K2285" s="3" t="s">
        <v>1040</v>
      </c>
      <c r="L2285" s="3" t="s">
        <v>316</v>
      </c>
      <c r="M2285" s="3" t="s">
        <v>39</v>
      </c>
      <c r="N2285" s="3" t="s">
        <v>592</v>
      </c>
    </row>
    <row r="2286">
      <c r="A2286" s="3" t="s">
        <v>7304</v>
      </c>
      <c r="B2286" s="3" t="s">
        <v>7305</v>
      </c>
      <c r="C2286" s="3" t="s">
        <v>1626</v>
      </c>
      <c r="D2286" s="3" t="s">
        <v>44</v>
      </c>
      <c r="E2286" s="3" t="s">
        <v>56</v>
      </c>
      <c r="F2286" s="3" t="s">
        <v>67</v>
      </c>
      <c r="G2286" s="6">
        <v>5.99</v>
      </c>
      <c r="H2286" s="6">
        <v>20.0</v>
      </c>
      <c r="I2286" s="6">
        <v>1906.21</v>
      </c>
      <c r="J2286" s="3" t="s">
        <v>4425</v>
      </c>
      <c r="K2286" s="3" t="s">
        <v>4166</v>
      </c>
      <c r="L2286" s="3" t="s">
        <v>70</v>
      </c>
      <c r="M2286" s="3" t="s">
        <v>39</v>
      </c>
      <c r="N2286" s="3" t="s">
        <v>1410</v>
      </c>
    </row>
    <row r="2287">
      <c r="A2287" s="3" t="s">
        <v>7306</v>
      </c>
      <c r="B2287" s="3" t="s">
        <v>7307</v>
      </c>
      <c r="C2287" s="3" t="s">
        <v>3172</v>
      </c>
      <c r="D2287" s="3" t="s">
        <v>44</v>
      </c>
      <c r="E2287" s="3" t="s">
        <v>34</v>
      </c>
      <c r="F2287" s="3" t="s">
        <v>46</v>
      </c>
      <c r="G2287" s="6">
        <v>0.0</v>
      </c>
      <c r="H2287" s="6">
        <v>0.0</v>
      </c>
      <c r="I2287" s="6">
        <v>1257.23</v>
      </c>
      <c r="J2287" s="3" t="s">
        <v>613</v>
      </c>
      <c r="K2287" s="3" t="s">
        <v>242</v>
      </c>
      <c r="L2287" s="3" t="s">
        <v>276</v>
      </c>
      <c r="M2287" s="3" t="s">
        <v>78</v>
      </c>
      <c r="N2287" s="3" t="s">
        <v>3833</v>
      </c>
    </row>
    <row r="2288">
      <c r="A2288" s="3" t="s">
        <v>7308</v>
      </c>
      <c r="B2288" s="3" t="s">
        <v>7309</v>
      </c>
      <c r="C2288" s="3" t="s">
        <v>5673</v>
      </c>
      <c r="D2288" s="3" t="s">
        <v>44</v>
      </c>
      <c r="E2288" s="3" t="s">
        <v>34</v>
      </c>
      <c r="F2288" s="3" t="s">
        <v>57</v>
      </c>
      <c r="G2288" s="6">
        <v>0.0</v>
      </c>
      <c r="H2288" s="6">
        <v>0.0</v>
      </c>
      <c r="I2288" s="6">
        <v>1589.67</v>
      </c>
      <c r="J2288" s="3" t="s">
        <v>677</v>
      </c>
      <c r="K2288" s="3" t="s">
        <v>966</v>
      </c>
      <c r="L2288" s="3" t="s">
        <v>821</v>
      </c>
      <c r="M2288" s="3" t="s">
        <v>290</v>
      </c>
      <c r="N2288" s="3" t="s">
        <v>7310</v>
      </c>
    </row>
    <row r="2289">
      <c r="A2289" s="3" t="s">
        <v>7311</v>
      </c>
      <c r="B2289" s="3" t="s">
        <v>7312</v>
      </c>
      <c r="C2289" s="3" t="s">
        <v>2676</v>
      </c>
      <c r="D2289" s="3" t="s">
        <v>33</v>
      </c>
      <c r="E2289" s="3" t="s">
        <v>34</v>
      </c>
      <c r="F2289" s="3" t="s">
        <v>46</v>
      </c>
      <c r="G2289" s="6">
        <v>7.99</v>
      </c>
      <c r="H2289" s="6">
        <v>0.0</v>
      </c>
      <c r="I2289" s="6">
        <v>1410.77</v>
      </c>
      <c r="J2289" s="3" t="s">
        <v>363</v>
      </c>
      <c r="K2289" s="3" t="s">
        <v>2561</v>
      </c>
      <c r="L2289" s="3" t="s">
        <v>2677</v>
      </c>
      <c r="M2289" s="3" t="s">
        <v>71</v>
      </c>
      <c r="N2289" s="3" t="s">
        <v>2163</v>
      </c>
    </row>
    <row r="2290">
      <c r="A2290" s="3" t="s">
        <v>7313</v>
      </c>
      <c r="B2290" s="3" t="s">
        <v>4616</v>
      </c>
      <c r="C2290" s="3" t="s">
        <v>7314</v>
      </c>
      <c r="D2290" s="3" t="s">
        <v>44</v>
      </c>
      <c r="E2290" s="3" t="s">
        <v>34</v>
      </c>
      <c r="F2290" s="3" t="s">
        <v>57</v>
      </c>
      <c r="G2290" s="6">
        <v>4.99</v>
      </c>
      <c r="H2290" s="6">
        <v>0.0</v>
      </c>
      <c r="I2290" s="6">
        <v>1051.8</v>
      </c>
      <c r="J2290" s="3" t="s">
        <v>1897</v>
      </c>
      <c r="K2290" s="3" t="s">
        <v>1373</v>
      </c>
      <c r="L2290" s="3" t="s">
        <v>92</v>
      </c>
      <c r="M2290" s="3" t="s">
        <v>290</v>
      </c>
      <c r="N2290" s="3" t="s">
        <v>4617</v>
      </c>
    </row>
    <row r="2291">
      <c r="A2291" s="3" t="s">
        <v>7315</v>
      </c>
      <c r="B2291" s="3" t="s">
        <v>3455</v>
      </c>
      <c r="C2291" s="3" t="s">
        <v>2494</v>
      </c>
      <c r="D2291" s="3" t="s">
        <v>44</v>
      </c>
      <c r="E2291" s="3" t="s">
        <v>34</v>
      </c>
      <c r="F2291" s="3" t="s">
        <v>35</v>
      </c>
      <c r="G2291" s="6">
        <v>7.99</v>
      </c>
      <c r="H2291" s="6">
        <v>10.0</v>
      </c>
      <c r="I2291" s="6">
        <v>1817.16</v>
      </c>
      <c r="J2291" s="3" t="s">
        <v>2167</v>
      </c>
      <c r="K2291" s="3" t="s">
        <v>3457</v>
      </c>
      <c r="L2291" s="3" t="s">
        <v>137</v>
      </c>
      <c r="M2291" s="3" t="s">
        <v>290</v>
      </c>
      <c r="N2291" s="3" t="s">
        <v>159</v>
      </c>
    </row>
    <row r="2292">
      <c r="A2292" s="3" t="s">
        <v>7316</v>
      </c>
      <c r="B2292" s="3" t="s">
        <v>7236</v>
      </c>
      <c r="C2292" s="3" t="s">
        <v>1004</v>
      </c>
      <c r="D2292" s="3" t="s">
        <v>33</v>
      </c>
      <c r="E2292" s="3" t="s">
        <v>34</v>
      </c>
      <c r="F2292" s="3" t="s">
        <v>120</v>
      </c>
      <c r="G2292" s="6">
        <v>4.99</v>
      </c>
      <c r="H2292" s="6">
        <v>0.0</v>
      </c>
      <c r="I2292" s="6">
        <v>2309.36</v>
      </c>
      <c r="J2292" s="3" t="s">
        <v>90</v>
      </c>
      <c r="K2292" s="3" t="s">
        <v>6245</v>
      </c>
      <c r="L2292" s="3" t="s">
        <v>413</v>
      </c>
      <c r="M2292" s="3" t="s">
        <v>290</v>
      </c>
      <c r="N2292" s="3" t="s">
        <v>1551</v>
      </c>
    </row>
    <row r="2293">
      <c r="A2293" s="3" t="s">
        <v>7317</v>
      </c>
      <c r="B2293" s="3" t="s">
        <v>2894</v>
      </c>
      <c r="C2293" s="3" t="s">
        <v>7318</v>
      </c>
      <c r="D2293" s="3" t="s">
        <v>33</v>
      </c>
      <c r="E2293" s="3" t="s">
        <v>34</v>
      </c>
      <c r="F2293" s="3" t="s">
        <v>57</v>
      </c>
      <c r="G2293" s="6">
        <v>5.99</v>
      </c>
      <c r="H2293" s="6">
        <v>5.0</v>
      </c>
      <c r="I2293" s="6">
        <v>1331.68</v>
      </c>
      <c r="J2293" s="3" t="s">
        <v>2177</v>
      </c>
      <c r="K2293" s="3" t="s">
        <v>2896</v>
      </c>
      <c r="L2293" s="3" t="s">
        <v>145</v>
      </c>
      <c r="M2293" s="3" t="s">
        <v>108</v>
      </c>
      <c r="N2293" s="3" t="s">
        <v>2897</v>
      </c>
    </row>
    <row r="2294">
      <c r="A2294" s="3" t="s">
        <v>7319</v>
      </c>
      <c r="B2294" s="3" t="s">
        <v>7320</v>
      </c>
      <c r="C2294" s="3" t="s">
        <v>5522</v>
      </c>
      <c r="D2294" s="3" t="s">
        <v>55</v>
      </c>
      <c r="E2294" s="3" t="s">
        <v>34</v>
      </c>
      <c r="F2294" s="3" t="s">
        <v>57</v>
      </c>
      <c r="G2294" s="6">
        <v>0.0</v>
      </c>
      <c r="H2294" s="6">
        <v>0.0</v>
      </c>
      <c r="I2294" s="6">
        <v>656.88</v>
      </c>
      <c r="J2294" s="3" t="s">
        <v>314</v>
      </c>
      <c r="K2294" s="3" t="s">
        <v>5810</v>
      </c>
      <c r="L2294" s="3" t="s">
        <v>413</v>
      </c>
      <c r="M2294" s="3" t="s">
        <v>100</v>
      </c>
      <c r="N2294" s="3" t="s">
        <v>609</v>
      </c>
    </row>
    <row r="2295">
      <c r="A2295" s="3" t="s">
        <v>7321</v>
      </c>
      <c r="B2295" s="3" t="s">
        <v>7322</v>
      </c>
      <c r="C2295" s="3" t="s">
        <v>2968</v>
      </c>
      <c r="D2295" s="3" t="s">
        <v>55</v>
      </c>
      <c r="E2295" s="3" t="s">
        <v>34</v>
      </c>
      <c r="F2295" s="3" t="s">
        <v>67</v>
      </c>
      <c r="G2295" s="6">
        <v>0.0</v>
      </c>
      <c r="H2295" s="6">
        <v>0.0</v>
      </c>
      <c r="I2295" s="6">
        <v>4022.75</v>
      </c>
      <c r="J2295" s="3" t="s">
        <v>1262</v>
      </c>
      <c r="K2295" s="3" t="s">
        <v>820</v>
      </c>
      <c r="L2295" s="3" t="s">
        <v>516</v>
      </c>
      <c r="M2295" s="3" t="s">
        <v>78</v>
      </c>
      <c r="N2295" s="3" t="s">
        <v>5723</v>
      </c>
    </row>
    <row r="2296">
      <c r="A2296" s="3" t="s">
        <v>7323</v>
      </c>
      <c r="B2296" s="3" t="s">
        <v>7324</v>
      </c>
      <c r="C2296" s="3" t="s">
        <v>2386</v>
      </c>
      <c r="D2296" s="3" t="s">
        <v>33</v>
      </c>
      <c r="E2296" s="3" t="s">
        <v>34</v>
      </c>
      <c r="F2296" s="3" t="s">
        <v>46</v>
      </c>
      <c r="G2296" s="6">
        <v>0.0</v>
      </c>
      <c r="H2296" s="6">
        <v>5.0</v>
      </c>
      <c r="I2296" s="6">
        <v>2341.17</v>
      </c>
      <c r="J2296" s="3" t="s">
        <v>1110</v>
      </c>
      <c r="K2296" s="3" t="s">
        <v>6606</v>
      </c>
      <c r="L2296" s="3" t="s">
        <v>378</v>
      </c>
      <c r="M2296" s="3" t="s">
        <v>61</v>
      </c>
      <c r="N2296" s="3" t="s">
        <v>2136</v>
      </c>
    </row>
    <row r="2297">
      <c r="A2297" s="3" t="s">
        <v>7325</v>
      </c>
      <c r="B2297" s="3" t="s">
        <v>2194</v>
      </c>
      <c r="C2297" s="3" t="s">
        <v>2195</v>
      </c>
      <c r="D2297" s="3" t="s">
        <v>33</v>
      </c>
      <c r="E2297" s="3" t="s">
        <v>34</v>
      </c>
      <c r="F2297" s="3" t="s">
        <v>35</v>
      </c>
      <c r="G2297" s="6">
        <v>12.99</v>
      </c>
      <c r="H2297" s="6">
        <v>0.0</v>
      </c>
      <c r="I2297" s="6">
        <v>1433.43</v>
      </c>
      <c r="J2297" s="3" t="s">
        <v>377</v>
      </c>
      <c r="K2297" s="3" t="s">
        <v>2196</v>
      </c>
      <c r="L2297" s="3" t="s">
        <v>107</v>
      </c>
      <c r="M2297" s="3" t="s">
        <v>180</v>
      </c>
      <c r="N2297" s="3" t="s">
        <v>1238</v>
      </c>
    </row>
    <row r="2298">
      <c r="A2298" s="3" t="s">
        <v>7326</v>
      </c>
      <c r="B2298" s="3" t="s">
        <v>7327</v>
      </c>
      <c r="C2298" s="3" t="s">
        <v>710</v>
      </c>
      <c r="D2298" s="3" t="s">
        <v>44</v>
      </c>
      <c r="E2298" s="3" t="s">
        <v>34</v>
      </c>
      <c r="F2298" s="3" t="s">
        <v>120</v>
      </c>
      <c r="G2298" s="6">
        <v>5.99</v>
      </c>
      <c r="H2298" s="6">
        <v>0.0</v>
      </c>
      <c r="I2298" s="6">
        <v>949.73</v>
      </c>
      <c r="J2298" s="3" t="s">
        <v>1793</v>
      </c>
      <c r="K2298" s="3" t="s">
        <v>892</v>
      </c>
      <c r="L2298" s="3" t="s">
        <v>582</v>
      </c>
      <c r="M2298" s="3" t="s">
        <v>138</v>
      </c>
      <c r="N2298" s="3" t="s">
        <v>779</v>
      </c>
    </row>
    <row r="2299">
      <c r="A2299" s="3" t="s">
        <v>7328</v>
      </c>
      <c r="B2299" s="3" t="s">
        <v>1591</v>
      </c>
      <c r="C2299" s="3" t="s">
        <v>3319</v>
      </c>
      <c r="D2299" s="3" t="s">
        <v>33</v>
      </c>
      <c r="E2299" s="3" t="s">
        <v>34</v>
      </c>
      <c r="F2299" s="3" t="s">
        <v>57</v>
      </c>
      <c r="G2299" s="6">
        <v>12.99</v>
      </c>
      <c r="H2299" s="6">
        <v>0.0</v>
      </c>
      <c r="I2299" s="6">
        <v>623.42</v>
      </c>
      <c r="J2299" s="3" t="s">
        <v>1593</v>
      </c>
      <c r="K2299" s="3" t="s">
        <v>825</v>
      </c>
      <c r="L2299" s="3" t="s">
        <v>1287</v>
      </c>
      <c r="M2299" s="3" t="s">
        <v>39</v>
      </c>
      <c r="N2299" s="3" t="s">
        <v>1594</v>
      </c>
    </row>
    <row r="2300">
      <c r="A2300" s="3" t="s">
        <v>7329</v>
      </c>
      <c r="B2300" s="3" t="s">
        <v>7330</v>
      </c>
      <c r="C2300" s="3" t="s">
        <v>7331</v>
      </c>
      <c r="D2300" s="3" t="s">
        <v>33</v>
      </c>
      <c r="E2300" s="3" t="s">
        <v>34</v>
      </c>
      <c r="F2300" s="3" t="s">
        <v>67</v>
      </c>
      <c r="G2300" s="6">
        <v>0.0</v>
      </c>
      <c r="H2300" s="6">
        <v>0.0</v>
      </c>
      <c r="I2300" s="6">
        <v>991.31</v>
      </c>
      <c r="J2300" s="3" t="s">
        <v>3822</v>
      </c>
      <c r="K2300" s="3" t="s">
        <v>5873</v>
      </c>
      <c r="L2300" s="3" t="s">
        <v>310</v>
      </c>
      <c r="M2300" s="3" t="s">
        <v>243</v>
      </c>
      <c r="N2300" s="3" t="s">
        <v>6052</v>
      </c>
    </row>
    <row r="2301">
      <c r="A2301" s="3" t="s">
        <v>7332</v>
      </c>
      <c r="B2301" s="3" t="s">
        <v>7333</v>
      </c>
      <c r="C2301" s="3" t="s">
        <v>741</v>
      </c>
      <c r="D2301" s="3" t="s">
        <v>33</v>
      </c>
      <c r="E2301" s="3" t="s">
        <v>34</v>
      </c>
      <c r="F2301" s="3" t="s">
        <v>46</v>
      </c>
      <c r="G2301" s="6">
        <v>12.99</v>
      </c>
      <c r="H2301" s="6">
        <v>0.0</v>
      </c>
      <c r="I2301" s="6">
        <v>1298.27</v>
      </c>
      <c r="J2301" s="3" t="s">
        <v>1705</v>
      </c>
      <c r="K2301" s="3" t="s">
        <v>1498</v>
      </c>
      <c r="L2301" s="3" t="s">
        <v>737</v>
      </c>
      <c r="M2301" s="3" t="s">
        <v>100</v>
      </c>
      <c r="N2301" s="3" t="s">
        <v>7334</v>
      </c>
    </row>
    <row r="2302">
      <c r="A2302" s="3" t="s">
        <v>7335</v>
      </c>
      <c r="B2302" s="3" t="s">
        <v>7336</v>
      </c>
      <c r="C2302" s="3" t="s">
        <v>1437</v>
      </c>
      <c r="D2302" s="3" t="s">
        <v>55</v>
      </c>
      <c r="E2302" s="3" t="s">
        <v>34</v>
      </c>
      <c r="F2302" s="3" t="s">
        <v>57</v>
      </c>
      <c r="G2302" s="6">
        <v>7.99</v>
      </c>
      <c r="H2302" s="6">
        <v>0.0</v>
      </c>
      <c r="I2302" s="6">
        <v>239.51</v>
      </c>
      <c r="J2302" s="3" t="s">
        <v>326</v>
      </c>
      <c r="K2302" s="3" t="s">
        <v>5715</v>
      </c>
      <c r="L2302" s="3" t="s">
        <v>1329</v>
      </c>
      <c r="M2302" s="3" t="s">
        <v>303</v>
      </c>
      <c r="N2302" s="3" t="s">
        <v>93</v>
      </c>
    </row>
    <row r="2303">
      <c r="A2303" s="3" t="s">
        <v>7337</v>
      </c>
      <c r="B2303" s="3" t="s">
        <v>7338</v>
      </c>
      <c r="C2303" s="3" t="s">
        <v>3474</v>
      </c>
      <c r="D2303" s="3" t="s">
        <v>33</v>
      </c>
      <c r="E2303" s="3" t="s">
        <v>34</v>
      </c>
      <c r="F2303" s="3" t="s">
        <v>35</v>
      </c>
      <c r="G2303" s="6">
        <v>0.0</v>
      </c>
      <c r="H2303" s="6">
        <v>0.0</v>
      </c>
      <c r="I2303" s="6">
        <v>2509.82</v>
      </c>
      <c r="J2303" s="3" t="s">
        <v>756</v>
      </c>
      <c r="K2303" s="3" t="s">
        <v>5712</v>
      </c>
      <c r="L2303" s="3" t="s">
        <v>151</v>
      </c>
      <c r="M2303" s="3" t="s">
        <v>71</v>
      </c>
      <c r="N2303" s="3" t="s">
        <v>2838</v>
      </c>
    </row>
    <row r="2304">
      <c r="A2304" s="3" t="s">
        <v>7339</v>
      </c>
      <c r="B2304" s="3" t="s">
        <v>7340</v>
      </c>
      <c r="C2304" s="3" t="s">
        <v>43</v>
      </c>
      <c r="D2304" s="3" t="s">
        <v>55</v>
      </c>
      <c r="E2304" s="3" t="s">
        <v>34</v>
      </c>
      <c r="F2304" s="3" t="s">
        <v>46</v>
      </c>
      <c r="G2304" s="6">
        <v>5.99</v>
      </c>
      <c r="H2304" s="6">
        <v>0.0</v>
      </c>
      <c r="I2304" s="6">
        <v>1086.37</v>
      </c>
      <c r="J2304" s="3" t="s">
        <v>1705</v>
      </c>
      <c r="K2304" s="3" t="s">
        <v>2611</v>
      </c>
      <c r="L2304" s="3" t="s">
        <v>250</v>
      </c>
      <c r="M2304" s="3" t="s">
        <v>290</v>
      </c>
      <c r="N2304" s="3" t="s">
        <v>1029</v>
      </c>
    </row>
    <row r="2305">
      <c r="A2305" s="3" t="s">
        <v>7341</v>
      </c>
      <c r="B2305" s="3" t="s">
        <v>7342</v>
      </c>
      <c r="C2305" s="3" t="s">
        <v>1522</v>
      </c>
      <c r="D2305" s="3" t="s">
        <v>44</v>
      </c>
      <c r="E2305" s="3" t="s">
        <v>34</v>
      </c>
      <c r="F2305" s="3" t="s">
        <v>35</v>
      </c>
      <c r="G2305" s="6">
        <v>0.0</v>
      </c>
      <c r="H2305" s="6">
        <v>0.0</v>
      </c>
      <c r="I2305" s="6">
        <v>1271.79</v>
      </c>
      <c r="J2305" s="3" t="s">
        <v>6971</v>
      </c>
      <c r="K2305" s="3" t="s">
        <v>1583</v>
      </c>
      <c r="L2305" s="3" t="s">
        <v>282</v>
      </c>
      <c r="M2305" s="3" t="s">
        <v>78</v>
      </c>
      <c r="N2305" s="3" t="s">
        <v>2552</v>
      </c>
    </row>
    <row r="2306">
      <c r="A2306" s="3" t="s">
        <v>7343</v>
      </c>
      <c r="B2306" s="3" t="s">
        <v>7344</v>
      </c>
      <c r="C2306" s="3" t="s">
        <v>1913</v>
      </c>
      <c r="D2306" s="3" t="s">
        <v>55</v>
      </c>
      <c r="E2306" s="3" t="s">
        <v>34</v>
      </c>
      <c r="F2306" s="3" t="s">
        <v>67</v>
      </c>
      <c r="G2306" s="6">
        <v>4.99</v>
      </c>
      <c r="H2306" s="6">
        <v>10.0</v>
      </c>
      <c r="I2306" s="6">
        <v>2770.98</v>
      </c>
      <c r="J2306" s="3" t="s">
        <v>613</v>
      </c>
      <c r="K2306" s="3" t="s">
        <v>2993</v>
      </c>
      <c r="L2306" s="3" t="s">
        <v>297</v>
      </c>
      <c r="M2306" s="3" t="s">
        <v>39</v>
      </c>
      <c r="N2306" s="3" t="s">
        <v>7139</v>
      </c>
    </row>
    <row r="2307">
      <c r="A2307" s="3" t="s">
        <v>7345</v>
      </c>
      <c r="B2307" s="3" t="s">
        <v>5901</v>
      </c>
      <c r="C2307" s="3" t="s">
        <v>307</v>
      </c>
      <c r="D2307" s="3" t="s">
        <v>44</v>
      </c>
      <c r="E2307" s="3" t="s">
        <v>34</v>
      </c>
      <c r="F2307" s="3" t="s">
        <v>35</v>
      </c>
      <c r="G2307" s="6">
        <v>5.99</v>
      </c>
      <c r="H2307" s="6">
        <v>0.0</v>
      </c>
      <c r="I2307" s="6">
        <v>1058.12</v>
      </c>
      <c r="J2307" s="3" t="s">
        <v>1367</v>
      </c>
      <c r="K2307" s="3" t="s">
        <v>431</v>
      </c>
      <c r="L2307" s="3" t="s">
        <v>297</v>
      </c>
      <c r="M2307" s="3" t="s">
        <v>61</v>
      </c>
      <c r="N2307" s="3" t="s">
        <v>3134</v>
      </c>
    </row>
    <row r="2308">
      <c r="A2308" s="3" t="s">
        <v>7346</v>
      </c>
      <c r="B2308" s="3" t="s">
        <v>5656</v>
      </c>
      <c r="C2308" s="3" t="s">
        <v>5316</v>
      </c>
      <c r="D2308" s="3" t="s">
        <v>55</v>
      </c>
      <c r="E2308" s="3" t="s">
        <v>34</v>
      </c>
      <c r="F2308" s="3" t="s">
        <v>67</v>
      </c>
      <c r="G2308" s="6">
        <v>0.0</v>
      </c>
      <c r="H2308" s="6">
        <v>0.0</v>
      </c>
      <c r="I2308" s="6">
        <v>1487.44</v>
      </c>
      <c r="J2308" s="3" t="s">
        <v>5657</v>
      </c>
      <c r="K2308" s="3" t="s">
        <v>353</v>
      </c>
      <c r="L2308" s="3" t="s">
        <v>316</v>
      </c>
      <c r="M2308" s="3" t="s">
        <v>71</v>
      </c>
      <c r="N2308" s="3" t="s">
        <v>1859</v>
      </c>
    </row>
    <row r="2309">
      <c r="A2309" s="3" t="s">
        <v>7347</v>
      </c>
      <c r="B2309" s="3" t="s">
        <v>5771</v>
      </c>
      <c r="C2309" s="3" t="s">
        <v>2694</v>
      </c>
      <c r="D2309" s="3" t="s">
        <v>55</v>
      </c>
      <c r="E2309" s="3" t="s">
        <v>34</v>
      </c>
      <c r="F2309" s="3" t="s">
        <v>67</v>
      </c>
      <c r="G2309" s="6">
        <v>0.0</v>
      </c>
      <c r="H2309" s="6">
        <v>0.0</v>
      </c>
      <c r="I2309" s="6">
        <v>243.32</v>
      </c>
      <c r="J2309" s="3" t="s">
        <v>5772</v>
      </c>
      <c r="K2309" s="3" t="s">
        <v>1116</v>
      </c>
      <c r="L2309" s="3" t="s">
        <v>145</v>
      </c>
      <c r="M2309" s="3" t="s">
        <v>39</v>
      </c>
      <c r="N2309" s="3" t="s">
        <v>1916</v>
      </c>
    </row>
    <row r="2310">
      <c r="A2310" s="3" t="s">
        <v>7348</v>
      </c>
      <c r="B2310" s="3" t="s">
        <v>7349</v>
      </c>
      <c r="C2310" s="3" t="s">
        <v>652</v>
      </c>
      <c r="D2310" s="3" t="s">
        <v>33</v>
      </c>
      <c r="E2310" s="3" t="s">
        <v>34</v>
      </c>
      <c r="F2310" s="3" t="s">
        <v>35</v>
      </c>
      <c r="G2310" s="6">
        <v>12.99</v>
      </c>
      <c r="H2310" s="6">
        <v>0.0</v>
      </c>
      <c r="I2310" s="6">
        <v>1379.36</v>
      </c>
      <c r="J2310" s="3" t="s">
        <v>363</v>
      </c>
      <c r="K2310" s="3" t="s">
        <v>775</v>
      </c>
      <c r="L2310" s="3" t="s">
        <v>166</v>
      </c>
      <c r="M2310" s="3" t="s">
        <v>71</v>
      </c>
      <c r="N2310" s="3" t="s">
        <v>7350</v>
      </c>
    </row>
    <row r="2311">
      <c r="A2311" s="3" t="s">
        <v>7351</v>
      </c>
      <c r="B2311" s="3" t="s">
        <v>7352</v>
      </c>
      <c r="C2311" s="3" t="s">
        <v>5157</v>
      </c>
      <c r="D2311" s="3" t="s">
        <v>44</v>
      </c>
      <c r="E2311" s="3" t="s">
        <v>34</v>
      </c>
      <c r="F2311" s="3" t="s">
        <v>35</v>
      </c>
      <c r="G2311" s="6">
        <v>0.0</v>
      </c>
      <c r="H2311" s="6">
        <v>10.0</v>
      </c>
      <c r="I2311" s="6">
        <v>1859.19</v>
      </c>
      <c r="J2311" s="3" t="s">
        <v>4186</v>
      </c>
      <c r="K2311" s="3" t="s">
        <v>2172</v>
      </c>
      <c r="L2311" s="3" t="s">
        <v>264</v>
      </c>
      <c r="M2311" s="3" t="s">
        <v>290</v>
      </c>
      <c r="N2311" s="3" t="s">
        <v>3410</v>
      </c>
    </row>
    <row r="2312">
      <c r="A2312" s="3" t="s">
        <v>7353</v>
      </c>
      <c r="B2312" s="3" t="s">
        <v>7354</v>
      </c>
      <c r="C2312" s="3" t="s">
        <v>1933</v>
      </c>
      <c r="D2312" s="3" t="s">
        <v>55</v>
      </c>
      <c r="E2312" s="3" t="s">
        <v>34</v>
      </c>
      <c r="F2312" s="3" t="s">
        <v>35</v>
      </c>
      <c r="G2312" s="6">
        <v>7.99</v>
      </c>
      <c r="H2312" s="6">
        <v>20.0</v>
      </c>
      <c r="I2312" s="6">
        <v>863.09</v>
      </c>
      <c r="J2312" s="3" t="s">
        <v>1372</v>
      </c>
      <c r="K2312" s="3" t="s">
        <v>114</v>
      </c>
      <c r="L2312" s="3" t="s">
        <v>341</v>
      </c>
      <c r="M2312" s="3" t="s">
        <v>39</v>
      </c>
      <c r="N2312" s="3" t="s">
        <v>468</v>
      </c>
    </row>
    <row r="2313">
      <c r="A2313" s="3" t="s">
        <v>7355</v>
      </c>
      <c r="B2313" s="3" t="s">
        <v>1788</v>
      </c>
      <c r="C2313" s="3" t="s">
        <v>2244</v>
      </c>
      <c r="D2313" s="3" t="s">
        <v>33</v>
      </c>
      <c r="E2313" s="3" t="s">
        <v>34</v>
      </c>
      <c r="F2313" s="3" t="s">
        <v>46</v>
      </c>
      <c r="G2313" s="6">
        <v>12.99</v>
      </c>
      <c r="H2313" s="6">
        <v>10.0</v>
      </c>
      <c r="I2313" s="6">
        <v>490.22</v>
      </c>
      <c r="J2313" s="3" t="s">
        <v>564</v>
      </c>
      <c r="K2313" s="3" t="s">
        <v>835</v>
      </c>
      <c r="L2313" s="3" t="s">
        <v>289</v>
      </c>
      <c r="M2313" s="3" t="s">
        <v>180</v>
      </c>
      <c r="N2313" s="3" t="s">
        <v>1790</v>
      </c>
    </row>
    <row r="2314">
      <c r="A2314" s="3" t="s">
        <v>7356</v>
      </c>
      <c r="B2314" s="3" t="s">
        <v>7357</v>
      </c>
      <c r="C2314" s="3" t="s">
        <v>1449</v>
      </c>
      <c r="D2314" s="3" t="s">
        <v>55</v>
      </c>
      <c r="E2314" s="3" t="s">
        <v>34</v>
      </c>
      <c r="F2314" s="3" t="s">
        <v>120</v>
      </c>
      <c r="G2314" s="6">
        <v>4.99</v>
      </c>
      <c r="H2314" s="6">
        <v>0.0</v>
      </c>
      <c r="I2314" s="6">
        <v>3920.7</v>
      </c>
      <c r="J2314" s="3" t="s">
        <v>7358</v>
      </c>
      <c r="K2314" s="3" t="s">
        <v>296</v>
      </c>
      <c r="L2314" s="3" t="s">
        <v>297</v>
      </c>
      <c r="M2314" s="3" t="s">
        <v>78</v>
      </c>
      <c r="N2314" s="3" t="s">
        <v>5301</v>
      </c>
    </row>
    <row r="2315">
      <c r="A2315" s="3" t="s">
        <v>7359</v>
      </c>
      <c r="B2315" s="3" t="s">
        <v>7360</v>
      </c>
      <c r="C2315" s="3" t="s">
        <v>2195</v>
      </c>
      <c r="D2315" s="3" t="s">
        <v>33</v>
      </c>
      <c r="E2315" s="3" t="s">
        <v>34</v>
      </c>
      <c r="F2315" s="3" t="s">
        <v>67</v>
      </c>
      <c r="G2315" s="6">
        <v>4.99</v>
      </c>
      <c r="H2315" s="6">
        <v>20.0</v>
      </c>
      <c r="I2315" s="6">
        <v>805.49</v>
      </c>
      <c r="J2315" s="3" t="s">
        <v>1239</v>
      </c>
      <c r="K2315" s="3" t="s">
        <v>1240</v>
      </c>
      <c r="L2315" s="3" t="s">
        <v>115</v>
      </c>
      <c r="M2315" s="3" t="s">
        <v>78</v>
      </c>
      <c r="N2315" s="3" t="s">
        <v>1241</v>
      </c>
    </row>
    <row r="2316">
      <c r="A2316" s="3" t="s">
        <v>7361</v>
      </c>
      <c r="B2316" s="3" t="s">
        <v>7362</v>
      </c>
      <c r="C2316" s="3" t="s">
        <v>7363</v>
      </c>
      <c r="D2316" s="3" t="s">
        <v>44</v>
      </c>
      <c r="E2316" s="3" t="s">
        <v>34</v>
      </c>
      <c r="F2316" s="3" t="s">
        <v>35</v>
      </c>
      <c r="G2316" s="6">
        <v>0.0</v>
      </c>
      <c r="H2316" s="6">
        <v>10.0</v>
      </c>
      <c r="I2316" s="6">
        <v>744.58</v>
      </c>
      <c r="J2316" s="3" t="s">
        <v>1554</v>
      </c>
      <c r="K2316" s="3" t="s">
        <v>2331</v>
      </c>
      <c r="L2316" s="3" t="s">
        <v>151</v>
      </c>
      <c r="M2316" s="3" t="s">
        <v>290</v>
      </c>
      <c r="N2316" s="3" t="s">
        <v>1459</v>
      </c>
    </row>
    <row r="2317">
      <c r="A2317" s="3" t="s">
        <v>7364</v>
      </c>
      <c r="B2317" s="3" t="s">
        <v>7365</v>
      </c>
      <c r="C2317" s="3" t="s">
        <v>3944</v>
      </c>
      <c r="D2317" s="3" t="s">
        <v>33</v>
      </c>
      <c r="E2317" s="3" t="s">
        <v>34</v>
      </c>
      <c r="F2317" s="3" t="s">
        <v>35</v>
      </c>
      <c r="G2317" s="6">
        <v>0.0</v>
      </c>
      <c r="H2317" s="6">
        <v>0.0</v>
      </c>
      <c r="I2317" s="6">
        <v>2168.55</v>
      </c>
      <c r="J2317" s="3" t="s">
        <v>255</v>
      </c>
      <c r="K2317" s="3" t="s">
        <v>878</v>
      </c>
      <c r="L2317" s="3" t="s">
        <v>413</v>
      </c>
      <c r="M2317" s="3" t="s">
        <v>100</v>
      </c>
      <c r="N2317" s="3" t="s">
        <v>7366</v>
      </c>
    </row>
    <row r="2318">
      <c r="A2318" s="3" t="s">
        <v>7367</v>
      </c>
      <c r="B2318" s="3" t="s">
        <v>7368</v>
      </c>
      <c r="C2318" s="3" t="s">
        <v>4941</v>
      </c>
      <c r="D2318" s="3" t="s">
        <v>55</v>
      </c>
      <c r="E2318" s="3" t="s">
        <v>34</v>
      </c>
      <c r="F2318" s="3" t="s">
        <v>120</v>
      </c>
      <c r="G2318" s="6">
        <v>0.0</v>
      </c>
      <c r="H2318" s="6">
        <v>0.0</v>
      </c>
      <c r="I2318" s="6">
        <v>2210.14</v>
      </c>
      <c r="J2318" s="3" t="s">
        <v>430</v>
      </c>
      <c r="K2318" s="3" t="s">
        <v>321</v>
      </c>
      <c r="L2318" s="3" t="s">
        <v>1673</v>
      </c>
      <c r="M2318" s="3" t="s">
        <v>138</v>
      </c>
      <c r="N2318" s="3" t="s">
        <v>7369</v>
      </c>
    </row>
    <row r="2319">
      <c r="A2319" s="3" t="s">
        <v>7370</v>
      </c>
      <c r="B2319" s="3" t="s">
        <v>7371</v>
      </c>
      <c r="C2319" s="3" t="s">
        <v>2855</v>
      </c>
      <c r="D2319" s="3" t="s">
        <v>33</v>
      </c>
      <c r="E2319" s="3" t="s">
        <v>34</v>
      </c>
      <c r="F2319" s="3" t="s">
        <v>57</v>
      </c>
      <c r="G2319" s="6">
        <v>4.99</v>
      </c>
      <c r="H2319" s="6">
        <v>0.0</v>
      </c>
      <c r="I2319" s="6">
        <v>618.37</v>
      </c>
      <c r="J2319" s="3" t="s">
        <v>1383</v>
      </c>
      <c r="K2319" s="3" t="s">
        <v>3470</v>
      </c>
      <c r="L2319" s="3" t="s">
        <v>206</v>
      </c>
      <c r="M2319" s="3" t="s">
        <v>138</v>
      </c>
      <c r="N2319" s="3" t="s">
        <v>2871</v>
      </c>
    </row>
    <row r="2320">
      <c r="A2320" s="3" t="s">
        <v>7372</v>
      </c>
      <c r="B2320" s="3" t="s">
        <v>7373</v>
      </c>
      <c r="C2320" s="3" t="s">
        <v>4333</v>
      </c>
      <c r="D2320" s="3" t="s">
        <v>33</v>
      </c>
      <c r="E2320" s="3" t="s">
        <v>34</v>
      </c>
      <c r="F2320" s="3" t="s">
        <v>57</v>
      </c>
      <c r="G2320" s="6">
        <v>7.99</v>
      </c>
      <c r="H2320" s="6">
        <v>0.0</v>
      </c>
      <c r="I2320" s="6">
        <v>7090.21</v>
      </c>
      <c r="J2320" s="3" t="s">
        <v>248</v>
      </c>
      <c r="K2320" s="3" t="s">
        <v>1019</v>
      </c>
      <c r="L2320" s="3" t="s">
        <v>459</v>
      </c>
      <c r="M2320" s="3" t="s">
        <v>290</v>
      </c>
      <c r="N2320" s="3" t="s">
        <v>789</v>
      </c>
    </row>
    <row r="2321">
      <c r="A2321" s="3" t="s">
        <v>7374</v>
      </c>
      <c r="B2321" s="3" t="s">
        <v>7375</v>
      </c>
      <c r="C2321" s="3" t="s">
        <v>477</v>
      </c>
      <c r="D2321" s="3" t="s">
        <v>33</v>
      </c>
      <c r="E2321" s="3" t="s">
        <v>34</v>
      </c>
      <c r="F2321" s="3" t="s">
        <v>67</v>
      </c>
      <c r="G2321" s="6">
        <v>0.0</v>
      </c>
      <c r="H2321" s="6">
        <v>0.0</v>
      </c>
      <c r="I2321" s="6">
        <v>701.35</v>
      </c>
      <c r="J2321" s="3" t="s">
        <v>1261</v>
      </c>
      <c r="K2321" s="3" t="s">
        <v>6288</v>
      </c>
      <c r="L2321" s="3" t="s">
        <v>236</v>
      </c>
      <c r="M2321" s="3" t="s">
        <v>71</v>
      </c>
      <c r="N2321" s="3" t="s">
        <v>7376</v>
      </c>
    </row>
    <row r="2322">
      <c r="A2322" s="3" t="s">
        <v>7377</v>
      </c>
      <c r="B2322" s="3" t="s">
        <v>7378</v>
      </c>
      <c r="C2322" s="3" t="s">
        <v>7379</v>
      </c>
      <c r="D2322" s="3" t="s">
        <v>33</v>
      </c>
      <c r="E2322" s="3" t="s">
        <v>45</v>
      </c>
      <c r="F2322" s="3" t="s">
        <v>120</v>
      </c>
      <c r="G2322" s="6">
        <v>0.0</v>
      </c>
      <c r="H2322" s="6">
        <v>15.0</v>
      </c>
      <c r="I2322" s="6">
        <v>2011.47</v>
      </c>
      <c r="J2322" s="3" t="s">
        <v>1554</v>
      </c>
      <c r="K2322" s="3" t="s">
        <v>4561</v>
      </c>
      <c r="L2322" s="3" t="s">
        <v>1035</v>
      </c>
      <c r="M2322" s="3" t="s">
        <v>243</v>
      </c>
      <c r="N2322" s="3" t="s">
        <v>7380</v>
      </c>
    </row>
    <row r="2323">
      <c r="A2323" s="3" t="s">
        <v>7381</v>
      </c>
      <c r="B2323" s="3" t="s">
        <v>7382</v>
      </c>
      <c r="C2323" s="3" t="s">
        <v>5857</v>
      </c>
      <c r="D2323" s="3" t="s">
        <v>33</v>
      </c>
      <c r="E2323" s="3" t="s">
        <v>34</v>
      </c>
      <c r="F2323" s="3" t="s">
        <v>67</v>
      </c>
      <c r="G2323" s="6">
        <v>0.0</v>
      </c>
      <c r="H2323" s="6">
        <v>5.0</v>
      </c>
      <c r="I2323" s="6">
        <v>2041.45</v>
      </c>
      <c r="J2323" s="3" t="s">
        <v>1798</v>
      </c>
      <c r="K2323" s="3" t="s">
        <v>7383</v>
      </c>
      <c r="L2323" s="3" t="s">
        <v>173</v>
      </c>
      <c r="M2323" s="3" t="s">
        <v>78</v>
      </c>
      <c r="N2323" s="3" t="s">
        <v>5501</v>
      </c>
    </row>
    <row r="2324">
      <c r="A2324" s="3" t="s">
        <v>7384</v>
      </c>
      <c r="B2324" s="3" t="s">
        <v>7385</v>
      </c>
      <c r="C2324" s="3" t="s">
        <v>6007</v>
      </c>
      <c r="D2324" s="3" t="s">
        <v>33</v>
      </c>
      <c r="E2324" s="3" t="s">
        <v>34</v>
      </c>
      <c r="F2324" s="3" t="s">
        <v>46</v>
      </c>
      <c r="G2324" s="6">
        <v>0.0</v>
      </c>
      <c r="H2324" s="6">
        <v>0.0</v>
      </c>
      <c r="I2324" s="6">
        <v>450.52</v>
      </c>
      <c r="J2324" s="3" t="s">
        <v>339</v>
      </c>
      <c r="K2324" s="3" t="s">
        <v>3570</v>
      </c>
      <c r="L2324" s="3" t="s">
        <v>264</v>
      </c>
      <c r="M2324" s="3" t="s">
        <v>100</v>
      </c>
      <c r="N2324" s="3" t="s">
        <v>7386</v>
      </c>
    </row>
    <row r="2325">
      <c r="A2325" s="3" t="s">
        <v>7387</v>
      </c>
      <c r="B2325" s="3" t="s">
        <v>2368</v>
      </c>
      <c r="C2325" s="3" t="s">
        <v>191</v>
      </c>
      <c r="D2325" s="3" t="s">
        <v>44</v>
      </c>
      <c r="E2325" s="3" t="s">
        <v>34</v>
      </c>
      <c r="F2325" s="3" t="s">
        <v>120</v>
      </c>
      <c r="G2325" s="6">
        <v>0.0</v>
      </c>
      <c r="H2325" s="6">
        <v>5.0</v>
      </c>
      <c r="I2325" s="6">
        <v>2357.42</v>
      </c>
      <c r="J2325" s="3" t="s">
        <v>515</v>
      </c>
      <c r="K2325" s="3" t="s">
        <v>2319</v>
      </c>
      <c r="L2325" s="3" t="s">
        <v>1170</v>
      </c>
      <c r="M2325" s="3" t="s">
        <v>50</v>
      </c>
      <c r="N2325" s="3" t="s">
        <v>2369</v>
      </c>
    </row>
    <row r="2326">
      <c r="A2326" s="3" t="s">
        <v>7388</v>
      </c>
      <c r="B2326" s="3" t="s">
        <v>7389</v>
      </c>
      <c r="C2326" s="3" t="s">
        <v>4997</v>
      </c>
      <c r="D2326" s="3" t="s">
        <v>55</v>
      </c>
      <c r="E2326" s="3" t="s">
        <v>56</v>
      </c>
      <c r="F2326" s="3" t="s">
        <v>46</v>
      </c>
      <c r="G2326" s="6">
        <v>0.0</v>
      </c>
      <c r="H2326" s="6">
        <v>0.0</v>
      </c>
      <c r="I2326" s="6">
        <v>2629.29</v>
      </c>
      <c r="J2326" s="3" t="s">
        <v>1509</v>
      </c>
      <c r="K2326" s="3" t="s">
        <v>1077</v>
      </c>
      <c r="L2326" s="3" t="s">
        <v>187</v>
      </c>
      <c r="M2326" s="3" t="s">
        <v>138</v>
      </c>
      <c r="N2326" s="3" t="s">
        <v>7390</v>
      </c>
    </row>
    <row r="2327">
      <c r="A2327" s="3" t="s">
        <v>7391</v>
      </c>
      <c r="B2327" s="3" t="s">
        <v>7392</v>
      </c>
      <c r="C2327" s="3" t="s">
        <v>3274</v>
      </c>
      <c r="D2327" s="3" t="s">
        <v>55</v>
      </c>
      <c r="E2327" s="3" t="s">
        <v>34</v>
      </c>
      <c r="F2327" s="3" t="s">
        <v>67</v>
      </c>
      <c r="G2327" s="6">
        <v>5.99</v>
      </c>
      <c r="H2327" s="6">
        <v>20.0</v>
      </c>
      <c r="I2327" s="6">
        <v>558.13</v>
      </c>
      <c r="J2327" s="3" t="s">
        <v>7393</v>
      </c>
      <c r="K2327" s="3" t="s">
        <v>1133</v>
      </c>
      <c r="L2327" s="3" t="s">
        <v>282</v>
      </c>
      <c r="M2327" s="3" t="s">
        <v>180</v>
      </c>
      <c r="N2327" s="3" t="s">
        <v>4473</v>
      </c>
    </row>
    <row r="2328">
      <c r="A2328" s="3" t="s">
        <v>7394</v>
      </c>
      <c r="B2328" s="3" t="s">
        <v>7395</v>
      </c>
      <c r="C2328" s="3" t="s">
        <v>5673</v>
      </c>
      <c r="D2328" s="3" t="s">
        <v>33</v>
      </c>
      <c r="E2328" s="3" t="s">
        <v>34</v>
      </c>
      <c r="F2328" s="3" t="s">
        <v>120</v>
      </c>
      <c r="G2328" s="6">
        <v>0.0</v>
      </c>
      <c r="H2328" s="6">
        <v>0.0</v>
      </c>
      <c r="I2328" s="6">
        <v>2249.28</v>
      </c>
      <c r="J2328" s="3" t="s">
        <v>164</v>
      </c>
      <c r="K2328" s="3" t="s">
        <v>7396</v>
      </c>
      <c r="L2328" s="3" t="s">
        <v>85</v>
      </c>
      <c r="M2328" s="3" t="s">
        <v>108</v>
      </c>
      <c r="N2328" s="3" t="s">
        <v>4788</v>
      </c>
    </row>
    <row r="2329">
      <c r="A2329" s="3" t="s">
        <v>7397</v>
      </c>
      <c r="B2329" s="3" t="s">
        <v>7398</v>
      </c>
      <c r="C2329" s="3" t="s">
        <v>2018</v>
      </c>
      <c r="D2329" s="3" t="s">
        <v>33</v>
      </c>
      <c r="E2329" s="3" t="s">
        <v>34</v>
      </c>
      <c r="F2329" s="3" t="s">
        <v>67</v>
      </c>
      <c r="G2329" s="6">
        <v>5.99</v>
      </c>
      <c r="H2329" s="6">
        <v>0.0</v>
      </c>
      <c r="I2329" s="6">
        <v>1106.42</v>
      </c>
      <c r="J2329" s="3" t="s">
        <v>3463</v>
      </c>
      <c r="K2329" s="3" t="s">
        <v>296</v>
      </c>
      <c r="L2329" s="3" t="s">
        <v>77</v>
      </c>
      <c r="M2329" s="3" t="s">
        <v>71</v>
      </c>
      <c r="N2329" s="3" t="s">
        <v>2018</v>
      </c>
    </row>
    <row r="2330">
      <c r="A2330" s="3" t="s">
        <v>7399</v>
      </c>
      <c r="B2330" s="3" t="s">
        <v>7400</v>
      </c>
      <c r="C2330" s="3" t="s">
        <v>5583</v>
      </c>
      <c r="D2330" s="3" t="s">
        <v>33</v>
      </c>
      <c r="E2330" s="3" t="s">
        <v>34</v>
      </c>
      <c r="F2330" s="3" t="s">
        <v>46</v>
      </c>
      <c r="G2330" s="6">
        <v>12.99</v>
      </c>
      <c r="H2330" s="6">
        <v>25.0</v>
      </c>
      <c r="I2330" s="6">
        <v>547.81</v>
      </c>
      <c r="J2330" s="3" t="s">
        <v>498</v>
      </c>
      <c r="K2330" s="3" t="s">
        <v>4879</v>
      </c>
      <c r="L2330" s="3" t="s">
        <v>115</v>
      </c>
      <c r="M2330" s="3" t="s">
        <v>61</v>
      </c>
      <c r="N2330" s="3" t="s">
        <v>7401</v>
      </c>
    </row>
    <row r="2331">
      <c r="A2331" s="3" t="s">
        <v>7402</v>
      </c>
      <c r="B2331" s="3" t="s">
        <v>3734</v>
      </c>
      <c r="C2331" s="3" t="s">
        <v>373</v>
      </c>
      <c r="D2331" s="3" t="s">
        <v>44</v>
      </c>
      <c r="E2331" s="3" t="s">
        <v>34</v>
      </c>
      <c r="F2331" s="3" t="s">
        <v>120</v>
      </c>
      <c r="G2331" s="6">
        <v>7.99</v>
      </c>
      <c r="H2331" s="6">
        <v>0.0</v>
      </c>
      <c r="I2331" s="6">
        <v>755.95</v>
      </c>
      <c r="J2331" s="3" t="s">
        <v>128</v>
      </c>
      <c r="K2331" s="3" t="s">
        <v>872</v>
      </c>
      <c r="L2331" s="3" t="s">
        <v>60</v>
      </c>
      <c r="M2331" s="3" t="s">
        <v>138</v>
      </c>
      <c r="N2331" s="3" t="s">
        <v>2989</v>
      </c>
    </row>
    <row r="2332">
      <c r="A2332" s="3" t="s">
        <v>7403</v>
      </c>
      <c r="B2332" s="3" t="s">
        <v>3120</v>
      </c>
      <c r="C2332" s="3" t="s">
        <v>1514</v>
      </c>
      <c r="D2332" s="3" t="s">
        <v>44</v>
      </c>
      <c r="E2332" s="3" t="s">
        <v>34</v>
      </c>
      <c r="F2332" s="3" t="s">
        <v>46</v>
      </c>
      <c r="G2332" s="6">
        <v>0.0</v>
      </c>
      <c r="H2332" s="6">
        <v>0.0</v>
      </c>
      <c r="I2332" s="6">
        <v>1371.74</v>
      </c>
      <c r="J2332" s="3" t="s">
        <v>1132</v>
      </c>
      <c r="K2332" s="3" t="s">
        <v>476</v>
      </c>
      <c r="L2332" s="3" t="s">
        <v>250</v>
      </c>
      <c r="M2332" s="3" t="s">
        <v>180</v>
      </c>
      <c r="N2332" s="3" t="s">
        <v>3121</v>
      </c>
    </row>
    <row r="2333">
      <c r="A2333" s="3" t="s">
        <v>7404</v>
      </c>
      <c r="B2333" s="3" t="s">
        <v>7405</v>
      </c>
      <c r="C2333" s="3" t="s">
        <v>1991</v>
      </c>
      <c r="D2333" s="3" t="s">
        <v>33</v>
      </c>
      <c r="E2333" s="3" t="s">
        <v>34</v>
      </c>
      <c r="F2333" s="3" t="s">
        <v>57</v>
      </c>
      <c r="G2333" s="6">
        <v>12.99</v>
      </c>
      <c r="H2333" s="6">
        <v>0.0</v>
      </c>
      <c r="I2333" s="6">
        <v>1057.17</v>
      </c>
      <c r="J2333" s="3" t="s">
        <v>1315</v>
      </c>
      <c r="K2333" s="3" t="s">
        <v>3746</v>
      </c>
      <c r="L2333" s="3" t="s">
        <v>1673</v>
      </c>
      <c r="M2333" s="3" t="s">
        <v>290</v>
      </c>
      <c r="N2333" s="3" t="s">
        <v>4110</v>
      </c>
    </row>
    <row r="2334">
      <c r="A2334" s="3" t="s">
        <v>7406</v>
      </c>
      <c r="B2334" s="3" t="s">
        <v>7407</v>
      </c>
      <c r="C2334" s="3" t="s">
        <v>663</v>
      </c>
      <c r="D2334" s="3" t="s">
        <v>33</v>
      </c>
      <c r="E2334" s="3" t="s">
        <v>66</v>
      </c>
      <c r="F2334" s="3" t="s">
        <v>46</v>
      </c>
      <c r="G2334" s="6">
        <v>5.99</v>
      </c>
      <c r="H2334" s="6">
        <v>0.0</v>
      </c>
      <c r="I2334" s="6">
        <v>606.09</v>
      </c>
      <c r="J2334" s="3" t="s">
        <v>4942</v>
      </c>
      <c r="K2334" s="3" t="s">
        <v>7408</v>
      </c>
      <c r="L2334" s="3" t="s">
        <v>493</v>
      </c>
      <c r="M2334" s="3" t="s">
        <v>39</v>
      </c>
      <c r="N2334" s="3" t="s">
        <v>2144</v>
      </c>
    </row>
    <row r="2335">
      <c r="A2335" s="3" t="s">
        <v>7409</v>
      </c>
      <c r="B2335" s="3" t="s">
        <v>7410</v>
      </c>
      <c r="C2335" s="3" t="s">
        <v>7411</v>
      </c>
      <c r="D2335" s="3" t="s">
        <v>44</v>
      </c>
      <c r="E2335" s="3" t="s">
        <v>56</v>
      </c>
      <c r="F2335" s="3" t="s">
        <v>120</v>
      </c>
      <c r="G2335" s="6">
        <v>12.99</v>
      </c>
      <c r="H2335" s="6">
        <v>0.0</v>
      </c>
      <c r="I2335" s="6">
        <v>1885.75</v>
      </c>
      <c r="J2335" s="3" t="s">
        <v>7412</v>
      </c>
      <c r="K2335" s="3" t="s">
        <v>3939</v>
      </c>
      <c r="L2335" s="3" t="s">
        <v>1329</v>
      </c>
      <c r="M2335" s="3" t="s">
        <v>138</v>
      </c>
      <c r="N2335" s="3" t="s">
        <v>2151</v>
      </c>
    </row>
    <row r="2336">
      <c r="A2336" s="3" t="s">
        <v>7413</v>
      </c>
      <c r="B2336" s="3" t="s">
        <v>7414</v>
      </c>
      <c r="C2336" s="3" t="s">
        <v>991</v>
      </c>
      <c r="D2336" s="3" t="s">
        <v>33</v>
      </c>
      <c r="E2336" s="3" t="s">
        <v>34</v>
      </c>
      <c r="F2336" s="3" t="s">
        <v>46</v>
      </c>
      <c r="G2336" s="6">
        <v>12.99</v>
      </c>
      <c r="H2336" s="6">
        <v>5.0</v>
      </c>
      <c r="I2336" s="6">
        <v>1152.06</v>
      </c>
      <c r="J2336" s="3" t="s">
        <v>2923</v>
      </c>
      <c r="K2336" s="3" t="s">
        <v>7415</v>
      </c>
      <c r="L2336" s="3" t="s">
        <v>99</v>
      </c>
      <c r="M2336" s="3" t="s">
        <v>78</v>
      </c>
      <c r="N2336" s="3" t="s">
        <v>7416</v>
      </c>
    </row>
    <row r="2337">
      <c r="A2337" s="3" t="s">
        <v>7417</v>
      </c>
      <c r="B2337" s="3" t="s">
        <v>7418</v>
      </c>
      <c r="C2337" s="3" t="s">
        <v>2149</v>
      </c>
      <c r="D2337" s="3" t="s">
        <v>55</v>
      </c>
      <c r="E2337" s="3" t="s">
        <v>34</v>
      </c>
      <c r="F2337" s="3" t="s">
        <v>46</v>
      </c>
      <c r="G2337" s="6">
        <v>0.0</v>
      </c>
      <c r="H2337" s="6">
        <v>0.0</v>
      </c>
      <c r="I2337" s="6">
        <v>3071.37</v>
      </c>
      <c r="J2337" s="3" t="s">
        <v>464</v>
      </c>
      <c r="K2337" s="3" t="s">
        <v>5942</v>
      </c>
      <c r="L2337" s="3" t="s">
        <v>173</v>
      </c>
      <c r="M2337" s="3" t="s">
        <v>180</v>
      </c>
      <c r="N2337" s="3" t="s">
        <v>6203</v>
      </c>
    </row>
    <row r="2338">
      <c r="A2338" s="3" t="s">
        <v>7419</v>
      </c>
      <c r="B2338" s="3" t="s">
        <v>1773</v>
      </c>
      <c r="C2338" s="3" t="s">
        <v>4227</v>
      </c>
      <c r="D2338" s="3" t="s">
        <v>33</v>
      </c>
      <c r="E2338" s="3" t="s">
        <v>34</v>
      </c>
      <c r="F2338" s="3" t="s">
        <v>57</v>
      </c>
      <c r="G2338" s="6">
        <v>5.99</v>
      </c>
      <c r="H2338" s="6">
        <v>20.0</v>
      </c>
      <c r="I2338" s="6">
        <v>118.05</v>
      </c>
      <c r="J2338" s="3" t="s">
        <v>164</v>
      </c>
      <c r="K2338" s="3" t="s">
        <v>1775</v>
      </c>
      <c r="L2338" s="3" t="s">
        <v>341</v>
      </c>
      <c r="M2338" s="3" t="s">
        <v>290</v>
      </c>
      <c r="N2338" s="3" t="s">
        <v>1776</v>
      </c>
    </row>
    <row r="2339">
      <c r="A2339" s="3" t="s">
        <v>7420</v>
      </c>
      <c r="B2339" s="3" t="s">
        <v>7421</v>
      </c>
      <c r="C2339" s="3" t="s">
        <v>1028</v>
      </c>
      <c r="D2339" s="3" t="s">
        <v>44</v>
      </c>
      <c r="E2339" s="3" t="s">
        <v>34</v>
      </c>
      <c r="F2339" s="3" t="s">
        <v>46</v>
      </c>
      <c r="G2339" s="6">
        <v>7.99</v>
      </c>
      <c r="H2339" s="6">
        <v>15.0</v>
      </c>
      <c r="I2339" s="6">
        <v>1053.8</v>
      </c>
      <c r="J2339" s="3" t="s">
        <v>1944</v>
      </c>
      <c r="K2339" s="3" t="s">
        <v>136</v>
      </c>
      <c r="L2339" s="3" t="s">
        <v>395</v>
      </c>
      <c r="M2339" s="3" t="s">
        <v>100</v>
      </c>
      <c r="N2339" s="3" t="s">
        <v>1947</v>
      </c>
    </row>
    <row r="2340">
      <c r="A2340" s="3" t="s">
        <v>7422</v>
      </c>
      <c r="B2340" s="3" t="s">
        <v>7423</v>
      </c>
      <c r="C2340" s="3" t="s">
        <v>7424</v>
      </c>
      <c r="D2340" s="3" t="s">
        <v>33</v>
      </c>
      <c r="E2340" s="3" t="s">
        <v>34</v>
      </c>
      <c r="F2340" s="3" t="s">
        <v>57</v>
      </c>
      <c r="G2340" s="6">
        <v>4.99</v>
      </c>
      <c r="H2340" s="6">
        <v>0.0</v>
      </c>
      <c r="I2340" s="6">
        <v>2405.4</v>
      </c>
      <c r="J2340" s="3" t="s">
        <v>464</v>
      </c>
      <c r="K2340" s="3" t="s">
        <v>5594</v>
      </c>
      <c r="L2340" s="3" t="s">
        <v>341</v>
      </c>
      <c r="M2340" s="3" t="s">
        <v>290</v>
      </c>
      <c r="N2340" s="3" t="s">
        <v>3616</v>
      </c>
    </row>
    <row r="2341">
      <c r="A2341" s="3" t="s">
        <v>7425</v>
      </c>
      <c r="B2341" s="3" t="s">
        <v>7426</v>
      </c>
      <c r="C2341" s="3" t="s">
        <v>2287</v>
      </c>
      <c r="D2341" s="3" t="s">
        <v>44</v>
      </c>
      <c r="E2341" s="3" t="s">
        <v>34</v>
      </c>
      <c r="F2341" s="3" t="s">
        <v>46</v>
      </c>
      <c r="G2341" s="6">
        <v>12.99</v>
      </c>
      <c r="H2341" s="6">
        <v>0.0</v>
      </c>
      <c r="I2341" s="6">
        <v>3322.4</v>
      </c>
      <c r="J2341" s="3" t="s">
        <v>302</v>
      </c>
      <c r="K2341" s="3" t="s">
        <v>1373</v>
      </c>
      <c r="L2341" s="3" t="s">
        <v>493</v>
      </c>
      <c r="M2341" s="3" t="s">
        <v>108</v>
      </c>
      <c r="N2341" s="3" t="s">
        <v>7073</v>
      </c>
    </row>
    <row r="2342">
      <c r="A2342" s="3" t="s">
        <v>7427</v>
      </c>
      <c r="B2342" s="3" t="s">
        <v>7428</v>
      </c>
      <c r="C2342" s="3" t="s">
        <v>4382</v>
      </c>
      <c r="D2342" s="3" t="s">
        <v>55</v>
      </c>
      <c r="E2342" s="3" t="s">
        <v>392</v>
      </c>
      <c r="F2342" s="3" t="s">
        <v>57</v>
      </c>
      <c r="G2342" s="6">
        <v>0.0</v>
      </c>
      <c r="H2342" s="6">
        <v>10.0</v>
      </c>
      <c r="I2342" s="6">
        <v>333.51</v>
      </c>
      <c r="J2342" s="3" t="s">
        <v>7429</v>
      </c>
      <c r="K2342" s="3" t="s">
        <v>7430</v>
      </c>
      <c r="L2342" s="3" t="s">
        <v>770</v>
      </c>
      <c r="M2342" s="3" t="s">
        <v>138</v>
      </c>
      <c r="N2342" s="3" t="s">
        <v>1943</v>
      </c>
    </row>
    <row r="2343">
      <c r="A2343" s="3" t="s">
        <v>7431</v>
      </c>
      <c r="B2343" s="3" t="s">
        <v>5182</v>
      </c>
      <c r="C2343" s="3" t="s">
        <v>7065</v>
      </c>
      <c r="D2343" s="3" t="s">
        <v>44</v>
      </c>
      <c r="E2343" s="3" t="s">
        <v>34</v>
      </c>
      <c r="F2343" s="3" t="s">
        <v>35</v>
      </c>
      <c r="G2343" s="6">
        <v>12.99</v>
      </c>
      <c r="H2343" s="6">
        <v>0.0</v>
      </c>
      <c r="I2343" s="6">
        <v>4999.57</v>
      </c>
      <c r="J2343" s="3" t="s">
        <v>761</v>
      </c>
      <c r="K2343" s="3" t="s">
        <v>5183</v>
      </c>
      <c r="L2343" s="3" t="s">
        <v>137</v>
      </c>
      <c r="M2343" s="3" t="s">
        <v>71</v>
      </c>
      <c r="N2343" s="3" t="s">
        <v>4243</v>
      </c>
    </row>
    <row r="2344">
      <c r="A2344" s="3" t="s">
        <v>7432</v>
      </c>
      <c r="B2344" s="3" t="s">
        <v>6772</v>
      </c>
      <c r="C2344" s="3" t="s">
        <v>4170</v>
      </c>
      <c r="D2344" s="3" t="s">
        <v>55</v>
      </c>
      <c r="E2344" s="3" t="s">
        <v>34</v>
      </c>
      <c r="F2344" s="3" t="s">
        <v>67</v>
      </c>
      <c r="G2344" s="6">
        <v>0.0</v>
      </c>
      <c r="H2344" s="6">
        <v>15.0</v>
      </c>
      <c r="I2344" s="6">
        <v>1873.81</v>
      </c>
      <c r="J2344" s="3" t="s">
        <v>1656</v>
      </c>
      <c r="K2344" s="3" t="s">
        <v>1432</v>
      </c>
      <c r="L2344" s="3" t="s">
        <v>145</v>
      </c>
      <c r="M2344" s="3" t="s">
        <v>39</v>
      </c>
      <c r="N2344" s="3" t="s">
        <v>2186</v>
      </c>
    </row>
    <row r="2345">
      <c r="A2345" s="3" t="s">
        <v>7433</v>
      </c>
      <c r="B2345" s="3" t="s">
        <v>7434</v>
      </c>
      <c r="C2345" s="3" t="s">
        <v>2456</v>
      </c>
      <c r="D2345" s="3" t="s">
        <v>55</v>
      </c>
      <c r="E2345" s="3" t="s">
        <v>34</v>
      </c>
      <c r="F2345" s="3" t="s">
        <v>120</v>
      </c>
      <c r="G2345" s="6">
        <v>7.99</v>
      </c>
      <c r="H2345" s="6">
        <v>0.0</v>
      </c>
      <c r="I2345" s="6">
        <v>474.67</v>
      </c>
      <c r="J2345" s="3" t="s">
        <v>97</v>
      </c>
      <c r="K2345" s="3" t="s">
        <v>1436</v>
      </c>
      <c r="L2345" s="3" t="s">
        <v>123</v>
      </c>
      <c r="M2345" s="3" t="s">
        <v>71</v>
      </c>
      <c r="N2345" s="3" t="s">
        <v>7435</v>
      </c>
    </row>
    <row r="2346">
      <c r="A2346" s="3" t="s">
        <v>7436</v>
      </c>
      <c r="B2346" s="3" t="s">
        <v>6484</v>
      </c>
      <c r="C2346" s="3" t="s">
        <v>2339</v>
      </c>
      <c r="D2346" s="3" t="s">
        <v>33</v>
      </c>
      <c r="E2346" s="3" t="s">
        <v>45</v>
      </c>
      <c r="F2346" s="3" t="s">
        <v>46</v>
      </c>
      <c r="G2346" s="6">
        <v>0.0</v>
      </c>
      <c r="H2346" s="6">
        <v>0.0</v>
      </c>
      <c r="I2346" s="6">
        <v>743.32</v>
      </c>
      <c r="J2346" s="3" t="s">
        <v>1897</v>
      </c>
      <c r="K2346" s="3" t="s">
        <v>607</v>
      </c>
      <c r="L2346" s="3" t="s">
        <v>316</v>
      </c>
      <c r="M2346" s="3" t="s">
        <v>100</v>
      </c>
      <c r="N2346" s="3" t="s">
        <v>6485</v>
      </c>
    </row>
    <row r="2347">
      <c r="A2347" s="3" t="s">
        <v>7437</v>
      </c>
      <c r="B2347" s="3" t="s">
        <v>5285</v>
      </c>
      <c r="C2347" s="3" t="s">
        <v>778</v>
      </c>
      <c r="D2347" s="3" t="s">
        <v>33</v>
      </c>
      <c r="E2347" s="3" t="s">
        <v>34</v>
      </c>
      <c r="F2347" s="3" t="s">
        <v>46</v>
      </c>
      <c r="G2347" s="6">
        <v>5.99</v>
      </c>
      <c r="H2347" s="6">
        <v>0.0</v>
      </c>
      <c r="I2347" s="6">
        <v>232.19</v>
      </c>
      <c r="J2347" s="3" t="s">
        <v>1013</v>
      </c>
      <c r="K2347" s="3" t="s">
        <v>2366</v>
      </c>
      <c r="L2347" s="3" t="s">
        <v>99</v>
      </c>
      <c r="M2347" s="3" t="s">
        <v>39</v>
      </c>
      <c r="N2347" s="3" t="s">
        <v>3591</v>
      </c>
    </row>
    <row r="2348">
      <c r="A2348" s="3" t="s">
        <v>7438</v>
      </c>
      <c r="B2348" s="3" t="s">
        <v>7439</v>
      </c>
      <c r="C2348" s="3" t="s">
        <v>6052</v>
      </c>
      <c r="D2348" s="3" t="s">
        <v>55</v>
      </c>
      <c r="E2348" s="3" t="s">
        <v>34</v>
      </c>
      <c r="F2348" s="3" t="s">
        <v>57</v>
      </c>
      <c r="G2348" s="6">
        <v>12.99</v>
      </c>
      <c r="H2348" s="6">
        <v>0.0</v>
      </c>
      <c r="I2348" s="6">
        <v>2069.61</v>
      </c>
      <c r="J2348" s="3" t="s">
        <v>128</v>
      </c>
      <c r="K2348" s="3" t="s">
        <v>7440</v>
      </c>
      <c r="L2348" s="3" t="s">
        <v>92</v>
      </c>
      <c r="M2348" s="3" t="s">
        <v>100</v>
      </c>
      <c r="N2348" s="3" t="s">
        <v>3236</v>
      </c>
    </row>
    <row r="2349">
      <c r="A2349" s="3" t="s">
        <v>7441</v>
      </c>
      <c r="B2349" s="3" t="s">
        <v>1220</v>
      </c>
      <c r="C2349" s="3" t="s">
        <v>2706</v>
      </c>
      <c r="D2349" s="3" t="s">
        <v>44</v>
      </c>
      <c r="E2349" s="3" t="s">
        <v>34</v>
      </c>
      <c r="F2349" s="3" t="s">
        <v>120</v>
      </c>
      <c r="G2349" s="6">
        <v>4.99</v>
      </c>
      <c r="H2349" s="6">
        <v>0.0</v>
      </c>
      <c r="I2349" s="6">
        <v>2858.02</v>
      </c>
      <c r="J2349" s="3" t="s">
        <v>1222</v>
      </c>
      <c r="K2349" s="3" t="s">
        <v>820</v>
      </c>
      <c r="L2349" s="3" t="s">
        <v>1223</v>
      </c>
      <c r="M2349" s="3" t="s">
        <v>39</v>
      </c>
      <c r="N2349" s="3" t="s">
        <v>1224</v>
      </c>
    </row>
    <row r="2350">
      <c r="A2350" s="3" t="s">
        <v>7442</v>
      </c>
      <c r="B2350" s="3" t="s">
        <v>7443</v>
      </c>
      <c r="C2350" s="3" t="s">
        <v>3895</v>
      </c>
      <c r="D2350" s="3" t="s">
        <v>33</v>
      </c>
      <c r="E2350" s="3" t="s">
        <v>34</v>
      </c>
      <c r="F2350" s="3" t="s">
        <v>46</v>
      </c>
      <c r="G2350" s="6">
        <v>7.99</v>
      </c>
      <c r="H2350" s="6">
        <v>0.0</v>
      </c>
      <c r="I2350" s="6">
        <v>2138.47</v>
      </c>
      <c r="J2350" s="3" t="s">
        <v>2638</v>
      </c>
      <c r="K2350" s="3" t="s">
        <v>270</v>
      </c>
      <c r="L2350" s="3" t="s">
        <v>250</v>
      </c>
      <c r="M2350" s="3" t="s">
        <v>71</v>
      </c>
      <c r="N2350" s="3" t="s">
        <v>4015</v>
      </c>
    </row>
    <row r="2351">
      <c r="A2351" s="3" t="s">
        <v>7444</v>
      </c>
      <c r="B2351" s="3" t="s">
        <v>7445</v>
      </c>
      <c r="C2351" s="3" t="s">
        <v>3462</v>
      </c>
      <c r="D2351" s="3" t="s">
        <v>55</v>
      </c>
      <c r="E2351" s="3" t="s">
        <v>34</v>
      </c>
      <c r="F2351" s="3" t="s">
        <v>46</v>
      </c>
      <c r="G2351" s="6">
        <v>12.99</v>
      </c>
      <c r="H2351" s="6">
        <v>0.0</v>
      </c>
      <c r="I2351" s="6">
        <v>988.69</v>
      </c>
      <c r="J2351" s="3" t="s">
        <v>2167</v>
      </c>
      <c r="K2351" s="3" t="s">
        <v>4631</v>
      </c>
      <c r="L2351" s="3" t="s">
        <v>123</v>
      </c>
      <c r="M2351" s="3" t="s">
        <v>290</v>
      </c>
      <c r="N2351" s="3" t="s">
        <v>7446</v>
      </c>
    </row>
    <row r="2352">
      <c r="A2352" s="3" t="s">
        <v>7447</v>
      </c>
      <c r="B2352" s="3" t="s">
        <v>7448</v>
      </c>
      <c r="C2352" s="3" t="s">
        <v>2527</v>
      </c>
      <c r="D2352" s="3" t="s">
        <v>33</v>
      </c>
      <c r="E2352" s="3" t="s">
        <v>34</v>
      </c>
      <c r="F2352" s="3" t="s">
        <v>35</v>
      </c>
      <c r="G2352" s="6">
        <v>7.99</v>
      </c>
      <c r="H2352" s="6">
        <v>0.0</v>
      </c>
      <c r="I2352" s="6">
        <v>88.06</v>
      </c>
      <c r="J2352" s="3" t="s">
        <v>2711</v>
      </c>
      <c r="K2352" s="3" t="s">
        <v>1067</v>
      </c>
      <c r="L2352" s="3" t="s">
        <v>689</v>
      </c>
      <c r="M2352" s="3" t="s">
        <v>180</v>
      </c>
      <c r="N2352" s="3" t="s">
        <v>5578</v>
      </c>
    </row>
    <row r="2353">
      <c r="A2353" s="3" t="s">
        <v>7449</v>
      </c>
      <c r="B2353" s="3" t="s">
        <v>7450</v>
      </c>
      <c r="C2353" s="3" t="s">
        <v>4129</v>
      </c>
      <c r="D2353" s="3" t="s">
        <v>33</v>
      </c>
      <c r="E2353" s="3" t="s">
        <v>34</v>
      </c>
      <c r="F2353" s="3" t="s">
        <v>120</v>
      </c>
      <c r="G2353" s="6">
        <v>5.99</v>
      </c>
      <c r="H2353" s="6">
        <v>0.0</v>
      </c>
      <c r="I2353" s="6">
        <v>4698.51</v>
      </c>
      <c r="J2353" s="3" t="s">
        <v>90</v>
      </c>
      <c r="K2353" s="3" t="s">
        <v>1828</v>
      </c>
      <c r="L2353" s="3" t="s">
        <v>250</v>
      </c>
      <c r="M2353" s="3" t="s">
        <v>78</v>
      </c>
      <c r="N2353" s="3" t="s">
        <v>2469</v>
      </c>
    </row>
    <row r="2354">
      <c r="A2354" s="3" t="s">
        <v>7451</v>
      </c>
      <c r="B2354" s="3" t="s">
        <v>7452</v>
      </c>
      <c r="C2354" s="3" t="s">
        <v>396</v>
      </c>
      <c r="D2354" s="3" t="s">
        <v>44</v>
      </c>
      <c r="E2354" s="3" t="s">
        <v>34</v>
      </c>
      <c r="F2354" s="3" t="s">
        <v>46</v>
      </c>
      <c r="G2354" s="6">
        <v>0.0</v>
      </c>
      <c r="H2354" s="6">
        <v>0.0</v>
      </c>
      <c r="I2354" s="6">
        <v>3210.06</v>
      </c>
      <c r="J2354" s="3" t="s">
        <v>224</v>
      </c>
      <c r="K2354" s="3" t="s">
        <v>898</v>
      </c>
      <c r="L2354" s="3" t="s">
        <v>821</v>
      </c>
      <c r="M2354" s="3" t="s">
        <v>71</v>
      </c>
      <c r="N2354" s="3" t="s">
        <v>4196</v>
      </c>
    </row>
    <row r="2355">
      <c r="A2355" s="3" t="s">
        <v>7453</v>
      </c>
      <c r="B2355" s="3" t="s">
        <v>1270</v>
      </c>
      <c r="C2355" s="3" t="s">
        <v>7454</v>
      </c>
      <c r="D2355" s="3" t="s">
        <v>44</v>
      </c>
      <c r="E2355" s="3" t="s">
        <v>34</v>
      </c>
      <c r="F2355" s="3" t="s">
        <v>46</v>
      </c>
      <c r="G2355" s="6">
        <v>0.0</v>
      </c>
      <c r="H2355" s="6">
        <v>0.0</v>
      </c>
      <c r="I2355" s="6">
        <v>1563.75</v>
      </c>
      <c r="J2355" s="3" t="s">
        <v>848</v>
      </c>
      <c r="K2355" s="3" t="s">
        <v>1014</v>
      </c>
      <c r="L2355" s="3" t="s">
        <v>137</v>
      </c>
      <c r="M2355" s="3" t="s">
        <v>39</v>
      </c>
      <c r="N2355" s="3" t="s">
        <v>489</v>
      </c>
    </row>
    <row r="2356">
      <c r="A2356" s="3" t="s">
        <v>7455</v>
      </c>
      <c r="B2356" s="3" t="s">
        <v>4342</v>
      </c>
      <c r="C2356" s="3" t="s">
        <v>4346</v>
      </c>
      <c r="D2356" s="3" t="s">
        <v>55</v>
      </c>
      <c r="E2356" s="3" t="s">
        <v>56</v>
      </c>
      <c r="F2356" s="3" t="s">
        <v>120</v>
      </c>
      <c r="G2356" s="6">
        <v>5.99</v>
      </c>
      <c r="H2356" s="6">
        <v>15.0</v>
      </c>
      <c r="I2356" s="6">
        <v>721.9</v>
      </c>
      <c r="J2356" s="3" t="s">
        <v>121</v>
      </c>
      <c r="K2356" s="3" t="s">
        <v>1808</v>
      </c>
      <c r="L2356" s="3" t="s">
        <v>689</v>
      </c>
      <c r="M2356" s="3" t="s">
        <v>39</v>
      </c>
      <c r="N2356" s="3" t="s">
        <v>4343</v>
      </c>
    </row>
    <row r="2357">
      <c r="A2357" s="3" t="s">
        <v>7456</v>
      </c>
      <c r="B2357" s="3" t="s">
        <v>7457</v>
      </c>
      <c r="C2357" s="3" t="s">
        <v>2578</v>
      </c>
      <c r="D2357" s="3" t="s">
        <v>33</v>
      </c>
      <c r="E2357" s="3" t="s">
        <v>34</v>
      </c>
      <c r="F2357" s="3" t="s">
        <v>57</v>
      </c>
      <c r="G2357" s="6">
        <v>12.99</v>
      </c>
      <c r="H2357" s="6">
        <v>0.0</v>
      </c>
      <c r="I2357" s="6">
        <v>662.52</v>
      </c>
      <c r="J2357" s="3" t="s">
        <v>302</v>
      </c>
      <c r="K2357" s="3" t="s">
        <v>714</v>
      </c>
      <c r="L2357" s="3" t="s">
        <v>85</v>
      </c>
      <c r="M2357" s="3" t="s">
        <v>71</v>
      </c>
      <c r="N2357" s="3" t="s">
        <v>558</v>
      </c>
    </row>
    <row r="2358">
      <c r="A2358" s="3" t="s">
        <v>7458</v>
      </c>
      <c r="B2358" s="3" t="s">
        <v>7459</v>
      </c>
      <c r="C2358" s="3" t="s">
        <v>5704</v>
      </c>
      <c r="D2358" s="3" t="s">
        <v>55</v>
      </c>
      <c r="E2358" s="3" t="s">
        <v>34</v>
      </c>
      <c r="F2358" s="3" t="s">
        <v>67</v>
      </c>
      <c r="G2358" s="6">
        <v>4.99</v>
      </c>
      <c r="H2358" s="6">
        <v>5.0</v>
      </c>
      <c r="I2358" s="6">
        <v>112.24</v>
      </c>
      <c r="J2358" s="3" t="s">
        <v>503</v>
      </c>
      <c r="K2358" s="3" t="s">
        <v>820</v>
      </c>
      <c r="L2358" s="3" t="s">
        <v>187</v>
      </c>
      <c r="M2358" s="3" t="s">
        <v>61</v>
      </c>
      <c r="N2358" s="3" t="s">
        <v>5838</v>
      </c>
    </row>
    <row r="2359">
      <c r="A2359" s="3" t="s">
        <v>7460</v>
      </c>
      <c r="B2359" s="3" t="s">
        <v>7461</v>
      </c>
      <c r="C2359" s="3" t="s">
        <v>7005</v>
      </c>
      <c r="D2359" s="3" t="s">
        <v>44</v>
      </c>
      <c r="E2359" s="3" t="s">
        <v>34</v>
      </c>
      <c r="F2359" s="3" t="s">
        <v>120</v>
      </c>
      <c r="G2359" s="6">
        <v>7.99</v>
      </c>
      <c r="H2359" s="6">
        <v>0.0</v>
      </c>
      <c r="I2359" s="6">
        <v>1720.29</v>
      </c>
      <c r="J2359" s="3" t="s">
        <v>3713</v>
      </c>
      <c r="K2359" s="3" t="s">
        <v>1905</v>
      </c>
      <c r="L2359" s="3" t="s">
        <v>77</v>
      </c>
      <c r="M2359" s="3" t="s">
        <v>290</v>
      </c>
      <c r="N2359" s="3" t="s">
        <v>6371</v>
      </c>
    </row>
    <row r="2360">
      <c r="A2360" s="3" t="s">
        <v>7462</v>
      </c>
      <c r="B2360" s="3" t="s">
        <v>6649</v>
      </c>
      <c r="C2360" s="3" t="s">
        <v>7010</v>
      </c>
      <c r="D2360" s="3" t="s">
        <v>55</v>
      </c>
      <c r="E2360" s="3" t="s">
        <v>34</v>
      </c>
      <c r="F2360" s="3" t="s">
        <v>120</v>
      </c>
      <c r="G2360" s="6">
        <v>7.99</v>
      </c>
      <c r="H2360" s="6">
        <v>20.0</v>
      </c>
      <c r="I2360" s="6">
        <v>580.03</v>
      </c>
      <c r="J2360" s="3" t="s">
        <v>105</v>
      </c>
      <c r="K2360" s="3" t="s">
        <v>157</v>
      </c>
      <c r="L2360" s="3" t="s">
        <v>534</v>
      </c>
      <c r="M2360" s="3" t="s">
        <v>50</v>
      </c>
      <c r="N2360" s="3" t="s">
        <v>6651</v>
      </c>
    </row>
    <row r="2361">
      <c r="A2361" s="3" t="s">
        <v>7463</v>
      </c>
      <c r="B2361" s="3" t="s">
        <v>7210</v>
      </c>
      <c r="C2361" s="3" t="s">
        <v>362</v>
      </c>
      <c r="D2361" s="3" t="s">
        <v>44</v>
      </c>
      <c r="E2361" s="3" t="s">
        <v>34</v>
      </c>
      <c r="F2361" s="3" t="s">
        <v>46</v>
      </c>
      <c r="G2361" s="6">
        <v>4.99</v>
      </c>
      <c r="H2361" s="6">
        <v>15.0</v>
      </c>
      <c r="I2361" s="6">
        <v>447.68</v>
      </c>
      <c r="J2361" s="3" t="s">
        <v>2290</v>
      </c>
      <c r="K2361" s="3" t="s">
        <v>193</v>
      </c>
      <c r="L2361" s="3" t="s">
        <v>4008</v>
      </c>
      <c r="M2361" s="3" t="s">
        <v>138</v>
      </c>
      <c r="N2361" s="3" t="s">
        <v>7211</v>
      </c>
    </row>
    <row r="2362">
      <c r="A2362" s="3" t="s">
        <v>7464</v>
      </c>
      <c r="B2362" s="3" t="s">
        <v>7465</v>
      </c>
      <c r="C2362" s="3" t="s">
        <v>2697</v>
      </c>
      <c r="D2362" s="3" t="s">
        <v>55</v>
      </c>
      <c r="E2362" s="3" t="s">
        <v>34</v>
      </c>
      <c r="F2362" s="3" t="s">
        <v>35</v>
      </c>
      <c r="G2362" s="6">
        <v>5.99</v>
      </c>
      <c r="H2362" s="6">
        <v>20.0</v>
      </c>
      <c r="I2362" s="6">
        <v>428.05</v>
      </c>
      <c r="J2362" s="3" t="s">
        <v>405</v>
      </c>
      <c r="K2362" s="3" t="s">
        <v>5562</v>
      </c>
      <c r="L2362" s="3" t="s">
        <v>219</v>
      </c>
      <c r="M2362" s="3" t="s">
        <v>71</v>
      </c>
      <c r="N2362" s="3" t="s">
        <v>391</v>
      </c>
    </row>
    <row r="2363">
      <c r="A2363" s="3" t="s">
        <v>7466</v>
      </c>
      <c r="B2363" s="3" t="s">
        <v>5338</v>
      </c>
      <c r="C2363" s="3" t="s">
        <v>119</v>
      </c>
      <c r="D2363" s="3" t="s">
        <v>44</v>
      </c>
      <c r="E2363" s="3" t="s">
        <v>392</v>
      </c>
      <c r="F2363" s="3" t="s">
        <v>35</v>
      </c>
      <c r="G2363" s="6">
        <v>0.0</v>
      </c>
      <c r="H2363" s="6">
        <v>0.0</v>
      </c>
      <c r="I2363" s="6">
        <v>4746.43</v>
      </c>
      <c r="J2363" s="3" t="s">
        <v>5339</v>
      </c>
      <c r="K2363" s="3" t="s">
        <v>1959</v>
      </c>
      <c r="L2363" s="3" t="s">
        <v>276</v>
      </c>
      <c r="M2363" s="3" t="s">
        <v>39</v>
      </c>
      <c r="N2363" s="3" t="s">
        <v>2362</v>
      </c>
    </row>
    <row r="2364">
      <c r="A2364" s="3" t="s">
        <v>7467</v>
      </c>
      <c r="B2364" s="3" t="s">
        <v>7468</v>
      </c>
      <c r="C2364" s="3" t="s">
        <v>3774</v>
      </c>
      <c r="D2364" s="3" t="s">
        <v>44</v>
      </c>
      <c r="E2364" s="3" t="s">
        <v>34</v>
      </c>
      <c r="F2364" s="3" t="s">
        <v>57</v>
      </c>
      <c r="G2364" s="6">
        <v>0.0</v>
      </c>
      <c r="H2364" s="6">
        <v>15.0</v>
      </c>
      <c r="I2364" s="6">
        <v>2900.54</v>
      </c>
      <c r="J2364" s="3" t="s">
        <v>1110</v>
      </c>
      <c r="K2364" s="3" t="s">
        <v>7469</v>
      </c>
      <c r="L2364" s="3" t="s">
        <v>123</v>
      </c>
      <c r="M2364" s="3" t="s">
        <v>100</v>
      </c>
      <c r="N2364" s="3" t="s">
        <v>3774</v>
      </c>
    </row>
    <row r="2365">
      <c r="A2365" s="3" t="s">
        <v>7470</v>
      </c>
      <c r="B2365" s="3" t="s">
        <v>7471</v>
      </c>
      <c r="C2365" s="3" t="s">
        <v>7472</v>
      </c>
      <c r="D2365" s="3" t="s">
        <v>55</v>
      </c>
      <c r="E2365" s="3" t="s">
        <v>34</v>
      </c>
      <c r="F2365" s="3" t="s">
        <v>67</v>
      </c>
      <c r="G2365" s="6">
        <v>0.0</v>
      </c>
      <c r="H2365" s="6">
        <v>0.0</v>
      </c>
      <c r="I2365" s="6">
        <v>2396.27</v>
      </c>
      <c r="J2365" s="3" t="s">
        <v>1262</v>
      </c>
      <c r="K2365" s="3" t="s">
        <v>465</v>
      </c>
      <c r="L2365" s="3" t="s">
        <v>99</v>
      </c>
      <c r="M2365" s="3" t="s">
        <v>71</v>
      </c>
      <c r="N2365" s="3" t="s">
        <v>4617</v>
      </c>
    </row>
    <row r="2366">
      <c r="A2366" s="3" t="s">
        <v>7473</v>
      </c>
      <c r="B2366" s="3" t="s">
        <v>6179</v>
      </c>
      <c r="C2366" s="3" t="s">
        <v>910</v>
      </c>
      <c r="D2366" s="3" t="s">
        <v>44</v>
      </c>
      <c r="E2366" s="3" t="s">
        <v>34</v>
      </c>
      <c r="F2366" s="3" t="s">
        <v>57</v>
      </c>
      <c r="G2366" s="6">
        <v>12.99</v>
      </c>
      <c r="H2366" s="6">
        <v>0.0</v>
      </c>
      <c r="I2366" s="6">
        <v>1305.29</v>
      </c>
      <c r="J2366" s="3" t="s">
        <v>6180</v>
      </c>
      <c r="K2366" s="3" t="s">
        <v>1587</v>
      </c>
      <c r="L2366" s="3" t="s">
        <v>60</v>
      </c>
      <c r="M2366" s="3" t="s">
        <v>71</v>
      </c>
      <c r="N2366" s="3" t="s">
        <v>3024</v>
      </c>
    </row>
    <row r="2367">
      <c r="A2367" s="3" t="s">
        <v>7474</v>
      </c>
      <c r="B2367" s="3" t="s">
        <v>7475</v>
      </c>
      <c r="C2367" s="3" t="s">
        <v>2022</v>
      </c>
      <c r="D2367" s="3" t="s">
        <v>55</v>
      </c>
      <c r="E2367" s="3" t="s">
        <v>56</v>
      </c>
      <c r="F2367" s="3" t="s">
        <v>35</v>
      </c>
      <c r="G2367" s="6">
        <v>7.99</v>
      </c>
      <c r="H2367" s="6">
        <v>10.0</v>
      </c>
      <c r="I2367" s="6">
        <v>1554.69</v>
      </c>
      <c r="J2367" s="3" t="s">
        <v>97</v>
      </c>
      <c r="K2367" s="3" t="s">
        <v>815</v>
      </c>
      <c r="L2367" s="3" t="s">
        <v>173</v>
      </c>
      <c r="M2367" s="3" t="s">
        <v>71</v>
      </c>
      <c r="N2367" s="3" t="s">
        <v>4598</v>
      </c>
    </row>
    <row r="2368">
      <c r="A2368" s="3" t="s">
        <v>7476</v>
      </c>
      <c r="B2368" s="3" t="s">
        <v>7477</v>
      </c>
      <c r="C2368" s="3" t="s">
        <v>1526</v>
      </c>
      <c r="D2368" s="3" t="s">
        <v>33</v>
      </c>
      <c r="E2368" s="3" t="s">
        <v>45</v>
      </c>
      <c r="F2368" s="3" t="s">
        <v>57</v>
      </c>
      <c r="G2368" s="6">
        <v>0.0</v>
      </c>
      <c r="H2368" s="6">
        <v>0.0</v>
      </c>
      <c r="I2368" s="6">
        <v>4618.37</v>
      </c>
      <c r="J2368" s="3" t="s">
        <v>1338</v>
      </c>
      <c r="K2368" s="3" t="s">
        <v>1515</v>
      </c>
      <c r="L2368" s="3" t="s">
        <v>516</v>
      </c>
      <c r="M2368" s="3" t="s">
        <v>39</v>
      </c>
      <c r="N2368" s="3" t="s">
        <v>4617</v>
      </c>
    </row>
    <row r="2369">
      <c r="A2369" s="3" t="s">
        <v>7478</v>
      </c>
      <c r="B2369" s="3" t="s">
        <v>7479</v>
      </c>
      <c r="C2369" s="3" t="s">
        <v>1081</v>
      </c>
      <c r="D2369" s="3" t="s">
        <v>44</v>
      </c>
      <c r="E2369" s="3" t="s">
        <v>56</v>
      </c>
      <c r="F2369" s="3" t="s">
        <v>120</v>
      </c>
      <c r="G2369" s="6">
        <v>0.0</v>
      </c>
      <c r="H2369" s="6">
        <v>0.0</v>
      </c>
      <c r="I2369" s="6">
        <v>1150.44</v>
      </c>
      <c r="J2369" s="3" t="s">
        <v>287</v>
      </c>
      <c r="K2369" s="3" t="s">
        <v>1355</v>
      </c>
      <c r="L2369" s="3" t="s">
        <v>459</v>
      </c>
      <c r="M2369" s="3" t="s">
        <v>290</v>
      </c>
      <c r="N2369" s="3" t="s">
        <v>7480</v>
      </c>
    </row>
    <row r="2370">
      <c r="A2370" s="3" t="s">
        <v>7481</v>
      </c>
      <c r="B2370" s="3" t="s">
        <v>7482</v>
      </c>
      <c r="C2370" s="3" t="s">
        <v>4297</v>
      </c>
      <c r="D2370" s="3" t="s">
        <v>55</v>
      </c>
      <c r="E2370" s="3" t="s">
        <v>34</v>
      </c>
      <c r="F2370" s="3" t="s">
        <v>67</v>
      </c>
      <c r="G2370" s="6">
        <v>5.99</v>
      </c>
      <c r="H2370" s="6">
        <v>25.0</v>
      </c>
      <c r="I2370" s="6">
        <v>357.43</v>
      </c>
      <c r="J2370" s="3" t="s">
        <v>703</v>
      </c>
      <c r="K2370" s="3" t="s">
        <v>5048</v>
      </c>
      <c r="L2370" s="3" t="s">
        <v>821</v>
      </c>
      <c r="M2370" s="3" t="s">
        <v>78</v>
      </c>
      <c r="N2370" s="3" t="s">
        <v>7483</v>
      </c>
    </row>
    <row r="2371">
      <c r="A2371" s="3" t="s">
        <v>7484</v>
      </c>
      <c r="B2371" s="3" t="s">
        <v>7485</v>
      </c>
      <c r="C2371" s="3" t="s">
        <v>2722</v>
      </c>
      <c r="D2371" s="3" t="s">
        <v>33</v>
      </c>
      <c r="E2371" s="3" t="s">
        <v>163</v>
      </c>
      <c r="F2371" s="3" t="s">
        <v>35</v>
      </c>
      <c r="G2371" s="6">
        <v>4.99</v>
      </c>
      <c r="H2371" s="6">
        <v>0.0</v>
      </c>
      <c r="I2371" s="6">
        <v>2427.32</v>
      </c>
      <c r="J2371" s="3" t="s">
        <v>4607</v>
      </c>
      <c r="K2371" s="3" t="s">
        <v>6229</v>
      </c>
      <c r="L2371" s="3" t="s">
        <v>236</v>
      </c>
      <c r="M2371" s="3" t="s">
        <v>138</v>
      </c>
      <c r="N2371" s="3" t="s">
        <v>396</v>
      </c>
    </row>
    <row r="2372">
      <c r="A2372" s="3" t="s">
        <v>7486</v>
      </c>
      <c r="B2372" s="3" t="s">
        <v>7487</v>
      </c>
      <c r="C2372" s="3" t="s">
        <v>6645</v>
      </c>
      <c r="D2372" s="3" t="s">
        <v>44</v>
      </c>
      <c r="E2372" s="3" t="s">
        <v>66</v>
      </c>
      <c r="F2372" s="3" t="s">
        <v>67</v>
      </c>
      <c r="G2372" s="6">
        <v>0.0</v>
      </c>
      <c r="H2372" s="6">
        <v>5.0</v>
      </c>
      <c r="I2372" s="6">
        <v>1618.51</v>
      </c>
      <c r="J2372" s="3" t="s">
        <v>7488</v>
      </c>
      <c r="K2372" s="3" t="s">
        <v>3622</v>
      </c>
      <c r="L2372" s="3" t="s">
        <v>151</v>
      </c>
      <c r="M2372" s="3" t="s">
        <v>71</v>
      </c>
      <c r="N2372" s="3" t="s">
        <v>2963</v>
      </c>
    </row>
    <row r="2373">
      <c r="A2373" s="3" t="s">
        <v>7489</v>
      </c>
      <c r="B2373" s="3" t="s">
        <v>2910</v>
      </c>
      <c r="C2373" s="3" t="s">
        <v>5070</v>
      </c>
      <c r="D2373" s="3" t="s">
        <v>44</v>
      </c>
      <c r="E2373" s="3" t="s">
        <v>34</v>
      </c>
      <c r="F2373" s="3" t="s">
        <v>57</v>
      </c>
      <c r="G2373" s="6">
        <v>0.0</v>
      </c>
      <c r="H2373" s="6">
        <v>0.0</v>
      </c>
      <c r="I2373" s="6">
        <v>1910.54</v>
      </c>
      <c r="J2373" s="3" t="s">
        <v>671</v>
      </c>
      <c r="K2373" s="3" t="s">
        <v>2391</v>
      </c>
      <c r="L2373" s="3" t="s">
        <v>1117</v>
      </c>
      <c r="M2373" s="3" t="s">
        <v>71</v>
      </c>
      <c r="N2373" s="3" t="s">
        <v>2912</v>
      </c>
    </row>
    <row r="2374">
      <c r="A2374" s="3" t="s">
        <v>7490</v>
      </c>
      <c r="B2374" s="3" t="s">
        <v>7491</v>
      </c>
      <c r="C2374" s="3" t="s">
        <v>7492</v>
      </c>
      <c r="D2374" s="3" t="s">
        <v>55</v>
      </c>
      <c r="E2374" s="3" t="s">
        <v>34</v>
      </c>
      <c r="F2374" s="3" t="s">
        <v>120</v>
      </c>
      <c r="G2374" s="6">
        <v>0.0</v>
      </c>
      <c r="H2374" s="6">
        <v>0.0</v>
      </c>
      <c r="I2374" s="6">
        <v>938.51</v>
      </c>
      <c r="J2374" s="3" t="s">
        <v>3602</v>
      </c>
      <c r="K2374" s="3" t="s">
        <v>5469</v>
      </c>
      <c r="L2374" s="3" t="s">
        <v>151</v>
      </c>
      <c r="M2374" s="3" t="s">
        <v>138</v>
      </c>
      <c r="N2374" s="3" t="s">
        <v>7080</v>
      </c>
    </row>
    <row r="2375">
      <c r="A2375" s="3" t="s">
        <v>7493</v>
      </c>
      <c r="B2375" s="3" t="s">
        <v>7494</v>
      </c>
      <c r="C2375" s="3" t="s">
        <v>7495</v>
      </c>
      <c r="D2375" s="3" t="s">
        <v>55</v>
      </c>
      <c r="E2375" s="3" t="s">
        <v>34</v>
      </c>
      <c r="F2375" s="3" t="s">
        <v>46</v>
      </c>
      <c r="G2375" s="6">
        <v>4.99</v>
      </c>
      <c r="H2375" s="6">
        <v>0.0</v>
      </c>
      <c r="I2375" s="6">
        <v>1440.47</v>
      </c>
      <c r="J2375" s="3" t="s">
        <v>2286</v>
      </c>
      <c r="K2375" s="3" t="s">
        <v>971</v>
      </c>
      <c r="L2375" s="3" t="s">
        <v>1170</v>
      </c>
      <c r="M2375" s="3" t="s">
        <v>100</v>
      </c>
      <c r="N2375" s="3" t="s">
        <v>7496</v>
      </c>
    </row>
    <row r="2376">
      <c r="A2376" s="3" t="s">
        <v>7497</v>
      </c>
      <c r="B2376" s="3" t="s">
        <v>7498</v>
      </c>
      <c r="C2376" s="3" t="s">
        <v>2485</v>
      </c>
      <c r="D2376" s="3" t="s">
        <v>33</v>
      </c>
      <c r="E2376" s="3" t="s">
        <v>34</v>
      </c>
      <c r="F2376" s="3" t="s">
        <v>35</v>
      </c>
      <c r="G2376" s="6">
        <v>7.99</v>
      </c>
      <c r="H2376" s="6">
        <v>0.0</v>
      </c>
      <c r="I2376" s="6">
        <v>1096.04</v>
      </c>
      <c r="J2376" s="3" t="s">
        <v>688</v>
      </c>
      <c r="K2376" s="3" t="s">
        <v>7499</v>
      </c>
      <c r="L2376" s="3" t="s">
        <v>732</v>
      </c>
      <c r="M2376" s="3" t="s">
        <v>71</v>
      </c>
      <c r="N2376" s="3" t="s">
        <v>7500</v>
      </c>
    </row>
    <row r="2377">
      <c r="A2377" s="3" t="s">
        <v>7501</v>
      </c>
      <c r="B2377" s="3" t="s">
        <v>456</v>
      </c>
      <c r="C2377" s="3" t="s">
        <v>174</v>
      </c>
      <c r="D2377" s="3" t="s">
        <v>44</v>
      </c>
      <c r="E2377" s="3" t="s">
        <v>34</v>
      </c>
      <c r="F2377" s="3" t="s">
        <v>46</v>
      </c>
      <c r="G2377" s="6">
        <v>12.99</v>
      </c>
      <c r="H2377" s="6">
        <v>15.0</v>
      </c>
      <c r="I2377" s="6">
        <v>791.0</v>
      </c>
      <c r="J2377" s="3" t="s">
        <v>295</v>
      </c>
      <c r="K2377" s="3" t="s">
        <v>458</v>
      </c>
      <c r="L2377" s="3" t="s">
        <v>459</v>
      </c>
      <c r="M2377" s="3" t="s">
        <v>180</v>
      </c>
      <c r="N2377" s="3" t="s">
        <v>460</v>
      </c>
    </row>
    <row r="2378">
      <c r="A2378" s="3" t="s">
        <v>7502</v>
      </c>
      <c r="B2378" s="3" t="s">
        <v>4143</v>
      </c>
      <c r="C2378" s="3" t="s">
        <v>7503</v>
      </c>
      <c r="D2378" s="3" t="s">
        <v>55</v>
      </c>
      <c r="E2378" s="3" t="s">
        <v>34</v>
      </c>
      <c r="F2378" s="3" t="s">
        <v>120</v>
      </c>
      <c r="G2378" s="6">
        <v>4.99</v>
      </c>
      <c r="H2378" s="6">
        <v>0.0</v>
      </c>
      <c r="I2378" s="6">
        <v>3256.38</v>
      </c>
      <c r="J2378" s="3" t="s">
        <v>3452</v>
      </c>
      <c r="K2378" s="3" t="s">
        <v>2517</v>
      </c>
      <c r="L2378" s="3" t="s">
        <v>689</v>
      </c>
      <c r="M2378" s="3" t="s">
        <v>290</v>
      </c>
      <c r="N2378" s="3" t="s">
        <v>4144</v>
      </c>
    </row>
    <row r="2379">
      <c r="A2379" s="3" t="s">
        <v>7504</v>
      </c>
      <c r="B2379" s="3" t="s">
        <v>7505</v>
      </c>
      <c r="C2379" s="3" t="s">
        <v>1663</v>
      </c>
      <c r="D2379" s="3" t="s">
        <v>44</v>
      </c>
      <c r="E2379" s="3" t="s">
        <v>34</v>
      </c>
      <c r="F2379" s="3" t="s">
        <v>57</v>
      </c>
      <c r="G2379" s="6">
        <v>0.0</v>
      </c>
      <c r="H2379" s="6">
        <v>5.0</v>
      </c>
      <c r="I2379" s="6">
        <v>943.51</v>
      </c>
      <c r="J2379" s="3" t="s">
        <v>192</v>
      </c>
      <c r="K2379" s="3" t="s">
        <v>2461</v>
      </c>
      <c r="L2379" s="3" t="s">
        <v>341</v>
      </c>
      <c r="M2379" s="3" t="s">
        <v>61</v>
      </c>
      <c r="N2379" s="3" t="s">
        <v>1302</v>
      </c>
    </row>
    <row r="2380">
      <c r="A2380" s="3" t="s">
        <v>7506</v>
      </c>
      <c r="B2380" s="3" t="s">
        <v>7507</v>
      </c>
      <c r="C2380" s="3" t="s">
        <v>268</v>
      </c>
      <c r="D2380" s="3" t="s">
        <v>44</v>
      </c>
      <c r="E2380" s="3" t="s">
        <v>34</v>
      </c>
      <c r="F2380" s="3" t="s">
        <v>67</v>
      </c>
      <c r="G2380" s="6">
        <v>5.99</v>
      </c>
      <c r="H2380" s="6">
        <v>0.0</v>
      </c>
      <c r="I2380" s="6">
        <v>1016.29</v>
      </c>
      <c r="J2380" s="3" t="s">
        <v>7508</v>
      </c>
      <c r="K2380" s="3" t="s">
        <v>7509</v>
      </c>
      <c r="L2380" s="3" t="s">
        <v>85</v>
      </c>
      <c r="M2380" s="3" t="s">
        <v>39</v>
      </c>
      <c r="N2380" s="3" t="s">
        <v>7510</v>
      </c>
    </row>
    <row r="2381">
      <c r="A2381" s="3" t="s">
        <v>7511</v>
      </c>
      <c r="B2381" s="3" t="s">
        <v>7512</v>
      </c>
      <c r="C2381" s="3" t="s">
        <v>5153</v>
      </c>
      <c r="D2381" s="3" t="s">
        <v>33</v>
      </c>
      <c r="E2381" s="3" t="s">
        <v>34</v>
      </c>
      <c r="F2381" s="3" t="s">
        <v>35</v>
      </c>
      <c r="G2381" s="6">
        <v>0.0</v>
      </c>
      <c r="H2381" s="6">
        <v>0.0</v>
      </c>
      <c r="I2381" s="6">
        <v>2848.68</v>
      </c>
      <c r="J2381" s="3" t="s">
        <v>7513</v>
      </c>
      <c r="K2381" s="3" t="s">
        <v>3658</v>
      </c>
      <c r="L2381" s="3" t="s">
        <v>459</v>
      </c>
      <c r="M2381" s="3" t="s">
        <v>138</v>
      </c>
      <c r="N2381" s="3" t="s">
        <v>5140</v>
      </c>
    </row>
    <row r="2382">
      <c r="A2382" s="3" t="s">
        <v>7514</v>
      </c>
      <c r="B2382" s="3" t="s">
        <v>7515</v>
      </c>
      <c r="C2382" s="3" t="s">
        <v>104</v>
      </c>
      <c r="D2382" s="3" t="s">
        <v>44</v>
      </c>
      <c r="E2382" s="3" t="s">
        <v>34</v>
      </c>
      <c r="F2382" s="3" t="s">
        <v>57</v>
      </c>
      <c r="G2382" s="6">
        <v>0.0</v>
      </c>
      <c r="H2382" s="6">
        <v>0.0</v>
      </c>
      <c r="I2382" s="6">
        <v>1011.47</v>
      </c>
      <c r="J2382" s="3" t="s">
        <v>848</v>
      </c>
      <c r="K2382" s="3" t="s">
        <v>2891</v>
      </c>
      <c r="L2382" s="3" t="s">
        <v>130</v>
      </c>
      <c r="M2382" s="3" t="s">
        <v>100</v>
      </c>
      <c r="N2382" s="3" t="s">
        <v>3955</v>
      </c>
    </row>
    <row r="2383">
      <c r="A2383" s="3" t="s">
        <v>7516</v>
      </c>
      <c r="B2383" s="3" t="s">
        <v>7517</v>
      </c>
      <c r="C2383" s="3" t="s">
        <v>605</v>
      </c>
      <c r="D2383" s="3" t="s">
        <v>55</v>
      </c>
      <c r="E2383" s="3" t="s">
        <v>34</v>
      </c>
      <c r="F2383" s="3" t="s">
        <v>57</v>
      </c>
      <c r="G2383" s="6">
        <v>7.99</v>
      </c>
      <c r="H2383" s="6">
        <v>5.0</v>
      </c>
      <c r="I2383" s="6">
        <v>696.78</v>
      </c>
      <c r="J2383" s="3" t="s">
        <v>2700</v>
      </c>
      <c r="K2383" s="3" t="s">
        <v>98</v>
      </c>
      <c r="L2383" s="3" t="s">
        <v>493</v>
      </c>
      <c r="M2383" s="3" t="s">
        <v>78</v>
      </c>
      <c r="N2383" s="3" t="s">
        <v>7518</v>
      </c>
    </row>
    <row r="2384">
      <c r="A2384" s="3" t="s">
        <v>7519</v>
      </c>
      <c r="B2384" s="3" t="s">
        <v>5899</v>
      </c>
      <c r="C2384" s="3" t="s">
        <v>6458</v>
      </c>
      <c r="D2384" s="3" t="s">
        <v>44</v>
      </c>
      <c r="E2384" s="3" t="s">
        <v>34</v>
      </c>
      <c r="F2384" s="3" t="s">
        <v>35</v>
      </c>
      <c r="G2384" s="6">
        <v>4.99</v>
      </c>
      <c r="H2384" s="6">
        <v>0.0</v>
      </c>
      <c r="I2384" s="6">
        <v>1166.92</v>
      </c>
      <c r="J2384" s="3" t="s">
        <v>1926</v>
      </c>
      <c r="K2384" s="3" t="s">
        <v>333</v>
      </c>
      <c r="L2384" s="3" t="s">
        <v>1170</v>
      </c>
      <c r="M2384" s="3" t="s">
        <v>290</v>
      </c>
      <c r="N2384" s="3" t="s">
        <v>82</v>
      </c>
    </row>
    <row r="2385">
      <c r="A2385" s="3" t="s">
        <v>7520</v>
      </c>
      <c r="B2385" s="3" t="s">
        <v>7521</v>
      </c>
      <c r="C2385" s="3" t="s">
        <v>3534</v>
      </c>
      <c r="D2385" s="3" t="s">
        <v>44</v>
      </c>
      <c r="E2385" s="3" t="s">
        <v>34</v>
      </c>
      <c r="F2385" s="3" t="s">
        <v>46</v>
      </c>
      <c r="G2385" s="6">
        <v>4.99</v>
      </c>
      <c r="H2385" s="6">
        <v>0.0</v>
      </c>
      <c r="I2385" s="6">
        <v>1788.27</v>
      </c>
      <c r="J2385" s="3" t="s">
        <v>128</v>
      </c>
      <c r="K2385" s="3" t="s">
        <v>321</v>
      </c>
      <c r="L2385" s="3" t="s">
        <v>289</v>
      </c>
      <c r="M2385" s="3" t="s">
        <v>50</v>
      </c>
      <c r="N2385" s="3" t="s">
        <v>1916</v>
      </c>
    </row>
    <row r="2386">
      <c r="A2386" s="3" t="s">
        <v>7522</v>
      </c>
      <c r="B2386" s="3" t="s">
        <v>7523</v>
      </c>
      <c r="C2386" s="3" t="s">
        <v>2244</v>
      </c>
      <c r="D2386" s="3" t="s">
        <v>55</v>
      </c>
      <c r="E2386" s="3" t="s">
        <v>34</v>
      </c>
      <c r="F2386" s="3" t="s">
        <v>46</v>
      </c>
      <c r="G2386" s="6">
        <v>4.99</v>
      </c>
      <c r="H2386" s="6">
        <v>0.0</v>
      </c>
      <c r="I2386" s="6">
        <v>1561.61</v>
      </c>
      <c r="J2386" s="3" t="s">
        <v>430</v>
      </c>
      <c r="K2386" s="3" t="s">
        <v>3732</v>
      </c>
      <c r="L2386" s="3" t="s">
        <v>107</v>
      </c>
      <c r="M2386" s="3" t="s">
        <v>78</v>
      </c>
      <c r="N2386" s="3" t="s">
        <v>7524</v>
      </c>
    </row>
    <row r="2387">
      <c r="A2387" s="3" t="s">
        <v>7525</v>
      </c>
      <c r="B2387" s="3" t="s">
        <v>7526</v>
      </c>
      <c r="C2387" s="3" t="s">
        <v>2762</v>
      </c>
      <c r="D2387" s="3" t="s">
        <v>44</v>
      </c>
      <c r="E2387" s="3" t="s">
        <v>34</v>
      </c>
      <c r="F2387" s="3" t="s">
        <v>35</v>
      </c>
      <c r="G2387" s="6">
        <v>4.99</v>
      </c>
      <c r="H2387" s="6">
        <v>10.0</v>
      </c>
      <c r="I2387" s="6">
        <v>878.11</v>
      </c>
      <c r="J2387" s="3" t="s">
        <v>3138</v>
      </c>
      <c r="K2387" s="3" t="s">
        <v>980</v>
      </c>
      <c r="L2387" s="3" t="s">
        <v>276</v>
      </c>
      <c r="M2387" s="3" t="s">
        <v>71</v>
      </c>
      <c r="N2387" s="3" t="s">
        <v>2901</v>
      </c>
    </row>
    <row r="2388">
      <c r="A2388" s="3" t="s">
        <v>7527</v>
      </c>
      <c r="B2388" s="3" t="s">
        <v>3270</v>
      </c>
      <c r="C2388" s="3" t="s">
        <v>1871</v>
      </c>
      <c r="D2388" s="3" t="s">
        <v>55</v>
      </c>
      <c r="E2388" s="3" t="s">
        <v>34</v>
      </c>
      <c r="F2388" s="3" t="s">
        <v>57</v>
      </c>
      <c r="G2388" s="6">
        <v>12.99</v>
      </c>
      <c r="H2388" s="6">
        <v>20.0</v>
      </c>
      <c r="I2388" s="6">
        <v>2595.09</v>
      </c>
      <c r="J2388" s="3" t="s">
        <v>1076</v>
      </c>
      <c r="K2388" s="3" t="s">
        <v>296</v>
      </c>
      <c r="L2388" s="3" t="s">
        <v>689</v>
      </c>
      <c r="M2388" s="3" t="s">
        <v>39</v>
      </c>
      <c r="N2388" s="3" t="s">
        <v>3271</v>
      </c>
    </row>
    <row r="2389">
      <c r="A2389" s="3" t="s">
        <v>7528</v>
      </c>
      <c r="B2389" s="3" t="s">
        <v>7529</v>
      </c>
      <c r="C2389" s="3" t="s">
        <v>4382</v>
      </c>
      <c r="D2389" s="3" t="s">
        <v>55</v>
      </c>
      <c r="E2389" s="3" t="s">
        <v>34</v>
      </c>
      <c r="F2389" s="3" t="s">
        <v>35</v>
      </c>
      <c r="G2389" s="6">
        <v>5.99</v>
      </c>
      <c r="H2389" s="6">
        <v>0.0</v>
      </c>
      <c r="I2389" s="6">
        <v>1594.39</v>
      </c>
      <c r="J2389" s="3" t="s">
        <v>121</v>
      </c>
      <c r="K2389" s="3" t="s">
        <v>388</v>
      </c>
      <c r="L2389" s="3" t="s">
        <v>689</v>
      </c>
      <c r="M2389" s="3" t="s">
        <v>39</v>
      </c>
      <c r="N2389" s="3" t="s">
        <v>5286</v>
      </c>
    </row>
    <row r="2390">
      <c r="A2390" s="3" t="s">
        <v>7530</v>
      </c>
      <c r="B2390" s="3" t="s">
        <v>7531</v>
      </c>
      <c r="C2390" s="3" t="s">
        <v>277</v>
      </c>
      <c r="D2390" s="3" t="s">
        <v>33</v>
      </c>
      <c r="E2390" s="3" t="s">
        <v>34</v>
      </c>
      <c r="F2390" s="3" t="s">
        <v>57</v>
      </c>
      <c r="G2390" s="6">
        <v>7.99</v>
      </c>
      <c r="H2390" s="6">
        <v>0.0</v>
      </c>
      <c r="I2390" s="6">
        <v>775.72</v>
      </c>
      <c r="J2390" s="3" t="s">
        <v>224</v>
      </c>
      <c r="K2390" s="3" t="s">
        <v>709</v>
      </c>
      <c r="L2390" s="3" t="s">
        <v>60</v>
      </c>
      <c r="M2390" s="3" t="s">
        <v>50</v>
      </c>
      <c r="N2390" s="3" t="s">
        <v>1297</v>
      </c>
    </row>
    <row r="2391">
      <c r="A2391" s="3" t="s">
        <v>7532</v>
      </c>
      <c r="B2391" s="3" t="s">
        <v>7533</v>
      </c>
      <c r="C2391" s="3" t="s">
        <v>7534</v>
      </c>
      <c r="D2391" s="3" t="s">
        <v>55</v>
      </c>
      <c r="E2391" s="3" t="s">
        <v>34</v>
      </c>
      <c r="F2391" s="3" t="s">
        <v>46</v>
      </c>
      <c r="G2391" s="6">
        <v>5.99</v>
      </c>
      <c r="H2391" s="6">
        <v>0.0</v>
      </c>
      <c r="I2391" s="6">
        <v>2257.37</v>
      </c>
      <c r="J2391" s="3" t="s">
        <v>637</v>
      </c>
      <c r="K2391" s="3" t="s">
        <v>820</v>
      </c>
      <c r="L2391" s="3" t="s">
        <v>264</v>
      </c>
      <c r="M2391" s="3" t="s">
        <v>71</v>
      </c>
      <c r="N2391" s="3" t="s">
        <v>7534</v>
      </c>
    </row>
    <row r="2392">
      <c r="A2392" s="3" t="s">
        <v>7535</v>
      </c>
      <c r="B2392" s="3" t="s">
        <v>239</v>
      </c>
      <c r="C2392" s="3" t="s">
        <v>1440</v>
      </c>
      <c r="D2392" s="3" t="s">
        <v>44</v>
      </c>
      <c r="E2392" s="3" t="s">
        <v>34</v>
      </c>
      <c r="F2392" s="3" t="s">
        <v>35</v>
      </c>
      <c r="G2392" s="6">
        <v>4.99</v>
      </c>
      <c r="H2392" s="6">
        <v>0.0</v>
      </c>
      <c r="I2392" s="6">
        <v>1141.47</v>
      </c>
      <c r="J2392" s="3" t="s">
        <v>241</v>
      </c>
      <c r="K2392" s="3" t="s">
        <v>242</v>
      </c>
      <c r="L2392" s="3" t="s">
        <v>199</v>
      </c>
      <c r="M2392" s="3" t="s">
        <v>243</v>
      </c>
      <c r="N2392" s="3" t="s">
        <v>244</v>
      </c>
    </row>
    <row r="2393">
      <c r="A2393" s="3" t="s">
        <v>7536</v>
      </c>
      <c r="B2393" s="3" t="s">
        <v>5865</v>
      </c>
      <c r="C2393" s="3" t="s">
        <v>3717</v>
      </c>
      <c r="D2393" s="3" t="s">
        <v>33</v>
      </c>
      <c r="E2393" s="3" t="s">
        <v>34</v>
      </c>
      <c r="F2393" s="3" t="s">
        <v>35</v>
      </c>
      <c r="G2393" s="6">
        <v>0.0</v>
      </c>
      <c r="H2393" s="6">
        <v>0.0</v>
      </c>
      <c r="I2393" s="6">
        <v>210.93</v>
      </c>
      <c r="J2393" s="3" t="s">
        <v>314</v>
      </c>
      <c r="K2393" s="3" t="s">
        <v>4115</v>
      </c>
      <c r="L2393" s="3" t="s">
        <v>1117</v>
      </c>
      <c r="M2393" s="3" t="s">
        <v>39</v>
      </c>
      <c r="N2393" s="3" t="s">
        <v>5501</v>
      </c>
    </row>
    <row r="2394">
      <c r="A2394" s="3" t="s">
        <v>7537</v>
      </c>
      <c r="B2394" s="3" t="s">
        <v>7538</v>
      </c>
      <c r="C2394" s="3" t="s">
        <v>7539</v>
      </c>
      <c r="D2394" s="3" t="s">
        <v>44</v>
      </c>
      <c r="E2394" s="3" t="s">
        <v>34</v>
      </c>
      <c r="F2394" s="3" t="s">
        <v>46</v>
      </c>
      <c r="G2394" s="6">
        <v>12.99</v>
      </c>
      <c r="H2394" s="6">
        <v>5.0</v>
      </c>
      <c r="I2394" s="6">
        <v>2028.68</v>
      </c>
      <c r="J2394" s="3" t="s">
        <v>363</v>
      </c>
      <c r="K2394" s="3" t="s">
        <v>242</v>
      </c>
      <c r="L2394" s="3" t="s">
        <v>289</v>
      </c>
      <c r="M2394" s="3" t="s">
        <v>78</v>
      </c>
      <c r="N2394" s="3" t="s">
        <v>5336</v>
      </c>
    </row>
    <row r="2395">
      <c r="A2395" s="3" t="s">
        <v>7540</v>
      </c>
      <c r="B2395" s="3" t="s">
        <v>7541</v>
      </c>
      <c r="C2395" s="3" t="s">
        <v>5495</v>
      </c>
      <c r="D2395" s="3" t="s">
        <v>44</v>
      </c>
      <c r="E2395" s="3" t="s">
        <v>34</v>
      </c>
      <c r="F2395" s="3" t="s">
        <v>46</v>
      </c>
      <c r="G2395" s="6">
        <v>7.99</v>
      </c>
      <c r="H2395" s="6">
        <v>10.0</v>
      </c>
      <c r="I2395" s="6">
        <v>1084.8</v>
      </c>
      <c r="J2395" s="3" t="s">
        <v>464</v>
      </c>
      <c r="K2395" s="3" t="s">
        <v>3294</v>
      </c>
      <c r="L2395" s="3" t="s">
        <v>341</v>
      </c>
      <c r="M2395" s="3" t="s">
        <v>61</v>
      </c>
      <c r="N2395" s="3" t="s">
        <v>7542</v>
      </c>
    </row>
    <row r="2396">
      <c r="A2396" s="3" t="s">
        <v>7543</v>
      </c>
      <c r="B2396" s="3" t="s">
        <v>4807</v>
      </c>
      <c r="C2396" s="3" t="s">
        <v>4170</v>
      </c>
      <c r="D2396" s="3" t="s">
        <v>55</v>
      </c>
      <c r="E2396" s="3" t="s">
        <v>34</v>
      </c>
      <c r="F2396" s="3" t="s">
        <v>67</v>
      </c>
      <c r="G2396" s="6">
        <v>12.99</v>
      </c>
      <c r="H2396" s="6">
        <v>15.0</v>
      </c>
      <c r="I2396" s="6">
        <v>1395.68</v>
      </c>
      <c r="J2396" s="3" t="s">
        <v>4604</v>
      </c>
      <c r="K2396" s="3" t="s">
        <v>1436</v>
      </c>
      <c r="L2396" s="3" t="s">
        <v>770</v>
      </c>
      <c r="M2396" s="3" t="s">
        <v>138</v>
      </c>
      <c r="N2396" s="3" t="s">
        <v>3725</v>
      </c>
    </row>
    <row r="2397">
      <c r="A2397" s="3" t="s">
        <v>7544</v>
      </c>
      <c r="B2397" s="3" t="s">
        <v>6533</v>
      </c>
      <c r="C2397" s="3" t="s">
        <v>1306</v>
      </c>
      <c r="D2397" s="3" t="s">
        <v>55</v>
      </c>
      <c r="E2397" s="3" t="s">
        <v>34</v>
      </c>
      <c r="F2397" s="3" t="s">
        <v>57</v>
      </c>
      <c r="G2397" s="6">
        <v>0.0</v>
      </c>
      <c r="H2397" s="6">
        <v>0.0</v>
      </c>
      <c r="I2397" s="6">
        <v>1799.68</v>
      </c>
      <c r="J2397" s="3" t="s">
        <v>6534</v>
      </c>
      <c r="K2397" s="3" t="s">
        <v>6535</v>
      </c>
      <c r="L2397" s="3" t="s">
        <v>413</v>
      </c>
      <c r="M2397" s="3" t="s">
        <v>290</v>
      </c>
      <c r="N2397" s="3" t="s">
        <v>1958</v>
      </c>
    </row>
    <row r="2398">
      <c r="A2398" s="3" t="s">
        <v>7545</v>
      </c>
      <c r="B2398" s="3" t="s">
        <v>2061</v>
      </c>
      <c r="C2398" s="3" t="s">
        <v>7546</v>
      </c>
      <c r="D2398" s="3" t="s">
        <v>33</v>
      </c>
      <c r="E2398" s="3" t="s">
        <v>34</v>
      </c>
      <c r="F2398" s="3" t="s">
        <v>35</v>
      </c>
      <c r="G2398" s="6">
        <v>0.0</v>
      </c>
      <c r="H2398" s="6">
        <v>0.0</v>
      </c>
      <c r="I2398" s="6">
        <v>1353.15</v>
      </c>
      <c r="J2398" s="3" t="s">
        <v>1181</v>
      </c>
      <c r="K2398" s="3" t="s">
        <v>2063</v>
      </c>
      <c r="L2398" s="3" t="s">
        <v>250</v>
      </c>
      <c r="M2398" s="3" t="s">
        <v>71</v>
      </c>
      <c r="N2398" s="3" t="s">
        <v>2064</v>
      </c>
    </row>
    <row r="2399">
      <c r="A2399" s="3" t="s">
        <v>7547</v>
      </c>
      <c r="B2399" s="3" t="s">
        <v>3228</v>
      </c>
      <c r="C2399" s="3" t="s">
        <v>451</v>
      </c>
      <c r="D2399" s="3" t="s">
        <v>55</v>
      </c>
      <c r="E2399" s="3" t="s">
        <v>34</v>
      </c>
      <c r="F2399" s="3" t="s">
        <v>57</v>
      </c>
      <c r="G2399" s="6">
        <v>0.0</v>
      </c>
      <c r="H2399" s="6">
        <v>0.0</v>
      </c>
      <c r="I2399" s="6">
        <v>2607.34</v>
      </c>
      <c r="J2399" s="3" t="s">
        <v>333</v>
      </c>
      <c r="K2399" s="3" t="s">
        <v>3229</v>
      </c>
      <c r="L2399" s="3" t="s">
        <v>151</v>
      </c>
      <c r="M2399" s="3" t="s">
        <v>50</v>
      </c>
      <c r="N2399" s="3" t="s">
        <v>451</v>
      </c>
    </row>
    <row r="2400">
      <c r="A2400" s="3" t="s">
        <v>7548</v>
      </c>
      <c r="B2400" s="3" t="s">
        <v>7549</v>
      </c>
      <c r="C2400" s="3" t="s">
        <v>79</v>
      </c>
      <c r="D2400" s="3" t="s">
        <v>33</v>
      </c>
      <c r="E2400" s="3" t="s">
        <v>34</v>
      </c>
      <c r="F2400" s="3" t="s">
        <v>57</v>
      </c>
      <c r="G2400" s="6">
        <v>0.0</v>
      </c>
      <c r="H2400" s="6">
        <v>25.0</v>
      </c>
      <c r="I2400" s="6">
        <v>110.61</v>
      </c>
      <c r="J2400" s="3" t="s">
        <v>4546</v>
      </c>
      <c r="K2400" s="3" t="s">
        <v>2046</v>
      </c>
      <c r="L2400" s="3" t="s">
        <v>173</v>
      </c>
      <c r="M2400" s="3" t="s">
        <v>290</v>
      </c>
      <c r="N2400" s="3" t="s">
        <v>3761</v>
      </c>
    </row>
    <row r="2401">
      <c r="A2401" s="3" t="s">
        <v>7550</v>
      </c>
      <c r="B2401" s="3" t="s">
        <v>6169</v>
      </c>
      <c r="C2401" s="3" t="s">
        <v>3833</v>
      </c>
      <c r="D2401" s="3" t="s">
        <v>44</v>
      </c>
      <c r="E2401" s="3" t="s">
        <v>34</v>
      </c>
      <c r="F2401" s="3" t="s">
        <v>57</v>
      </c>
      <c r="G2401" s="6">
        <v>5.99</v>
      </c>
      <c r="H2401" s="6">
        <v>0.0</v>
      </c>
      <c r="I2401" s="6">
        <v>1018.44</v>
      </c>
      <c r="J2401" s="3" t="s">
        <v>848</v>
      </c>
      <c r="K2401" s="3" t="s">
        <v>945</v>
      </c>
      <c r="L2401" s="3" t="s">
        <v>107</v>
      </c>
      <c r="M2401" s="3" t="s">
        <v>71</v>
      </c>
      <c r="N2401" s="3" t="s">
        <v>2676</v>
      </c>
    </row>
    <row r="2402">
      <c r="A2402" s="3" t="s">
        <v>7551</v>
      </c>
      <c r="B2402" s="3" t="s">
        <v>7552</v>
      </c>
      <c r="C2402" s="3" t="s">
        <v>7553</v>
      </c>
      <c r="D2402" s="3" t="s">
        <v>33</v>
      </c>
      <c r="E2402" s="3" t="s">
        <v>66</v>
      </c>
      <c r="F2402" s="3" t="s">
        <v>67</v>
      </c>
      <c r="G2402" s="6">
        <v>4.99</v>
      </c>
      <c r="H2402" s="6">
        <v>0.0</v>
      </c>
      <c r="I2402" s="6">
        <v>455.73</v>
      </c>
      <c r="J2402" s="3" t="s">
        <v>688</v>
      </c>
      <c r="K2402" s="3" t="s">
        <v>230</v>
      </c>
      <c r="L2402" s="3" t="s">
        <v>236</v>
      </c>
      <c r="M2402" s="3" t="s">
        <v>138</v>
      </c>
      <c r="N2402" s="3" t="s">
        <v>4926</v>
      </c>
    </row>
    <row r="2403">
      <c r="A2403" s="3" t="s">
        <v>7554</v>
      </c>
      <c r="B2403" s="3" t="s">
        <v>7368</v>
      </c>
      <c r="C2403" s="3" t="s">
        <v>1465</v>
      </c>
      <c r="D2403" s="3" t="s">
        <v>44</v>
      </c>
      <c r="E2403" s="3" t="s">
        <v>34</v>
      </c>
      <c r="F2403" s="3" t="s">
        <v>67</v>
      </c>
      <c r="G2403" s="6">
        <v>0.0</v>
      </c>
      <c r="H2403" s="6">
        <v>10.0</v>
      </c>
      <c r="I2403" s="6">
        <v>1319.53</v>
      </c>
      <c r="J2403" s="3" t="s">
        <v>430</v>
      </c>
      <c r="K2403" s="3" t="s">
        <v>321</v>
      </c>
      <c r="L2403" s="3" t="s">
        <v>1673</v>
      </c>
      <c r="M2403" s="3" t="s">
        <v>138</v>
      </c>
      <c r="N2403" s="3" t="s">
        <v>7369</v>
      </c>
    </row>
    <row r="2404">
      <c r="A2404" s="3" t="s">
        <v>7555</v>
      </c>
      <c r="B2404" s="3" t="s">
        <v>983</v>
      </c>
      <c r="C2404" s="3" t="s">
        <v>7556</v>
      </c>
      <c r="D2404" s="3" t="s">
        <v>55</v>
      </c>
      <c r="E2404" s="3" t="s">
        <v>163</v>
      </c>
      <c r="F2404" s="3" t="s">
        <v>35</v>
      </c>
      <c r="G2404" s="6">
        <v>5.99</v>
      </c>
      <c r="H2404" s="6">
        <v>0.0</v>
      </c>
      <c r="I2404" s="6">
        <v>155.03</v>
      </c>
      <c r="J2404" s="3" t="s">
        <v>984</v>
      </c>
      <c r="K2404" s="3" t="s">
        <v>431</v>
      </c>
      <c r="L2404" s="3" t="s">
        <v>151</v>
      </c>
      <c r="M2404" s="3" t="s">
        <v>290</v>
      </c>
      <c r="N2404" s="3" t="s">
        <v>985</v>
      </c>
    </row>
    <row r="2405">
      <c r="A2405" s="3" t="s">
        <v>7557</v>
      </c>
      <c r="B2405" s="3" t="s">
        <v>7558</v>
      </c>
      <c r="C2405" s="3" t="s">
        <v>3384</v>
      </c>
      <c r="D2405" s="3" t="s">
        <v>33</v>
      </c>
      <c r="E2405" s="3" t="s">
        <v>34</v>
      </c>
      <c r="F2405" s="3" t="s">
        <v>67</v>
      </c>
      <c r="G2405" s="6">
        <v>0.0</v>
      </c>
      <c r="H2405" s="6">
        <v>0.0</v>
      </c>
      <c r="I2405" s="6">
        <v>4675.75</v>
      </c>
      <c r="J2405" s="3" t="s">
        <v>809</v>
      </c>
      <c r="K2405" s="3" t="s">
        <v>1668</v>
      </c>
      <c r="L2405" s="3" t="s">
        <v>115</v>
      </c>
      <c r="M2405" s="3" t="s">
        <v>78</v>
      </c>
      <c r="N2405" s="3" t="s">
        <v>7559</v>
      </c>
    </row>
    <row r="2406">
      <c r="A2406" s="3" t="s">
        <v>7560</v>
      </c>
      <c r="B2406" s="3" t="s">
        <v>7561</v>
      </c>
      <c r="C2406" s="3" t="s">
        <v>2667</v>
      </c>
      <c r="D2406" s="3" t="s">
        <v>44</v>
      </c>
      <c r="E2406" s="3" t="s">
        <v>34</v>
      </c>
      <c r="F2406" s="3" t="s">
        <v>57</v>
      </c>
      <c r="G2406" s="6">
        <v>7.99</v>
      </c>
      <c r="H2406" s="6">
        <v>0.0</v>
      </c>
      <c r="I2406" s="6">
        <v>106.99</v>
      </c>
      <c r="J2406" s="3" t="s">
        <v>4607</v>
      </c>
      <c r="K2406" s="3" t="s">
        <v>1587</v>
      </c>
      <c r="L2406" s="3" t="s">
        <v>2188</v>
      </c>
      <c r="M2406" s="3" t="s">
        <v>50</v>
      </c>
      <c r="N2406" s="3" t="s">
        <v>3558</v>
      </c>
    </row>
    <row r="2407">
      <c r="A2407" s="3" t="s">
        <v>7562</v>
      </c>
      <c r="B2407" s="3" t="s">
        <v>4950</v>
      </c>
      <c r="C2407" s="3" t="s">
        <v>1036</v>
      </c>
      <c r="D2407" s="3" t="s">
        <v>55</v>
      </c>
      <c r="E2407" s="3" t="s">
        <v>34</v>
      </c>
      <c r="F2407" s="3" t="s">
        <v>57</v>
      </c>
      <c r="G2407" s="6">
        <v>0.0</v>
      </c>
      <c r="H2407" s="6">
        <v>0.0</v>
      </c>
      <c r="I2407" s="6">
        <v>3201.83</v>
      </c>
      <c r="J2407" s="3" t="s">
        <v>503</v>
      </c>
      <c r="K2407" s="3" t="s">
        <v>601</v>
      </c>
      <c r="L2407" s="3" t="s">
        <v>1329</v>
      </c>
      <c r="M2407" s="3" t="s">
        <v>180</v>
      </c>
      <c r="N2407" s="3" t="s">
        <v>4952</v>
      </c>
    </row>
    <row r="2408">
      <c r="A2408" s="3" t="s">
        <v>7563</v>
      </c>
      <c r="B2408" s="3" t="s">
        <v>7564</v>
      </c>
      <c r="C2408" s="3" t="s">
        <v>887</v>
      </c>
      <c r="D2408" s="3" t="s">
        <v>55</v>
      </c>
      <c r="E2408" s="3" t="s">
        <v>34</v>
      </c>
      <c r="F2408" s="3" t="s">
        <v>46</v>
      </c>
      <c r="G2408" s="6">
        <v>4.99</v>
      </c>
      <c r="H2408" s="6">
        <v>0.0</v>
      </c>
      <c r="I2408" s="6">
        <v>1181.56</v>
      </c>
      <c r="J2408" s="3" t="s">
        <v>7565</v>
      </c>
      <c r="K2408" s="3" t="s">
        <v>296</v>
      </c>
      <c r="L2408" s="3" t="s">
        <v>1163</v>
      </c>
      <c r="M2408" s="3" t="s">
        <v>138</v>
      </c>
      <c r="N2408" s="3" t="s">
        <v>1071</v>
      </c>
    </row>
    <row r="2409">
      <c r="A2409" s="3" t="s">
        <v>7566</v>
      </c>
      <c r="B2409" s="3" t="s">
        <v>7567</v>
      </c>
      <c r="C2409" s="3" t="s">
        <v>3802</v>
      </c>
      <c r="D2409" s="3" t="s">
        <v>33</v>
      </c>
      <c r="E2409" s="3" t="s">
        <v>34</v>
      </c>
      <c r="F2409" s="3" t="s">
        <v>46</v>
      </c>
      <c r="G2409" s="6">
        <v>0.0</v>
      </c>
      <c r="H2409" s="6">
        <v>0.0</v>
      </c>
      <c r="I2409" s="6">
        <v>1178.38</v>
      </c>
      <c r="J2409" s="3" t="s">
        <v>1175</v>
      </c>
      <c r="K2409" s="3" t="s">
        <v>4253</v>
      </c>
      <c r="L2409" s="3" t="s">
        <v>70</v>
      </c>
      <c r="M2409" s="3" t="s">
        <v>100</v>
      </c>
      <c r="N2409" s="3" t="s">
        <v>3154</v>
      </c>
    </row>
    <row r="2410">
      <c r="A2410" s="3" t="s">
        <v>7568</v>
      </c>
      <c r="B2410" s="3" t="s">
        <v>7569</v>
      </c>
      <c r="C2410" s="3" t="s">
        <v>6300</v>
      </c>
      <c r="D2410" s="3" t="s">
        <v>33</v>
      </c>
      <c r="E2410" s="3" t="s">
        <v>34</v>
      </c>
      <c r="F2410" s="3" t="s">
        <v>46</v>
      </c>
      <c r="G2410" s="6">
        <v>4.99</v>
      </c>
      <c r="H2410" s="6">
        <v>0.0</v>
      </c>
      <c r="I2410" s="6">
        <v>627.2</v>
      </c>
      <c r="J2410" s="3" t="s">
        <v>1443</v>
      </c>
      <c r="K2410" s="3" t="s">
        <v>820</v>
      </c>
      <c r="L2410" s="3" t="s">
        <v>1673</v>
      </c>
      <c r="M2410" s="3" t="s">
        <v>39</v>
      </c>
      <c r="N2410" s="3" t="s">
        <v>4224</v>
      </c>
    </row>
    <row r="2411">
      <c r="A2411" s="3" t="s">
        <v>7570</v>
      </c>
      <c r="B2411" s="3" t="s">
        <v>7571</v>
      </c>
      <c r="C2411" s="3" t="s">
        <v>7572</v>
      </c>
      <c r="D2411" s="3" t="s">
        <v>33</v>
      </c>
      <c r="E2411" s="3" t="s">
        <v>163</v>
      </c>
      <c r="F2411" s="3" t="s">
        <v>35</v>
      </c>
      <c r="G2411" s="6">
        <v>0.0</v>
      </c>
      <c r="H2411" s="6">
        <v>0.0</v>
      </c>
      <c r="I2411" s="6">
        <v>100.12</v>
      </c>
      <c r="J2411" s="3" t="s">
        <v>564</v>
      </c>
      <c r="K2411" s="3" t="s">
        <v>971</v>
      </c>
      <c r="L2411" s="3" t="s">
        <v>92</v>
      </c>
      <c r="M2411" s="3" t="s">
        <v>78</v>
      </c>
      <c r="N2411" s="3" t="s">
        <v>7573</v>
      </c>
    </row>
    <row r="2412">
      <c r="A2412" s="3" t="s">
        <v>7574</v>
      </c>
      <c r="B2412" s="3" t="s">
        <v>7575</v>
      </c>
      <c r="C2412" s="3" t="s">
        <v>4685</v>
      </c>
      <c r="D2412" s="3" t="s">
        <v>33</v>
      </c>
      <c r="E2412" s="3" t="s">
        <v>34</v>
      </c>
      <c r="F2412" s="3" t="s">
        <v>46</v>
      </c>
      <c r="G2412" s="6">
        <v>5.99</v>
      </c>
      <c r="H2412" s="6">
        <v>0.0</v>
      </c>
      <c r="I2412" s="6">
        <v>642.91</v>
      </c>
      <c r="J2412" s="3" t="s">
        <v>302</v>
      </c>
      <c r="K2412" s="3" t="s">
        <v>1934</v>
      </c>
      <c r="L2412" s="3" t="s">
        <v>282</v>
      </c>
      <c r="M2412" s="3" t="s">
        <v>138</v>
      </c>
      <c r="N2412" s="3" t="s">
        <v>7483</v>
      </c>
    </row>
    <row r="2413">
      <c r="A2413" s="3" t="s">
        <v>7576</v>
      </c>
      <c r="B2413" s="3" t="s">
        <v>7395</v>
      </c>
      <c r="C2413" s="3" t="s">
        <v>7577</v>
      </c>
      <c r="D2413" s="3" t="s">
        <v>55</v>
      </c>
      <c r="E2413" s="3" t="s">
        <v>56</v>
      </c>
      <c r="F2413" s="3" t="s">
        <v>120</v>
      </c>
      <c r="G2413" s="6">
        <v>4.99</v>
      </c>
      <c r="H2413" s="6">
        <v>0.0</v>
      </c>
      <c r="I2413" s="6">
        <v>2823.31</v>
      </c>
      <c r="J2413" s="3" t="s">
        <v>164</v>
      </c>
      <c r="K2413" s="3" t="s">
        <v>7396</v>
      </c>
      <c r="L2413" s="3" t="s">
        <v>85</v>
      </c>
      <c r="M2413" s="3" t="s">
        <v>108</v>
      </c>
      <c r="N2413" s="3" t="s">
        <v>4788</v>
      </c>
    </row>
    <row r="2414">
      <c r="A2414" s="3" t="s">
        <v>7578</v>
      </c>
      <c r="B2414" s="3" t="s">
        <v>7579</v>
      </c>
      <c r="C2414" s="3" t="s">
        <v>1121</v>
      </c>
      <c r="D2414" s="3" t="s">
        <v>55</v>
      </c>
      <c r="E2414" s="3" t="s">
        <v>34</v>
      </c>
      <c r="F2414" s="3" t="s">
        <v>57</v>
      </c>
      <c r="G2414" s="6">
        <v>0.0</v>
      </c>
      <c r="H2414" s="6">
        <v>15.0</v>
      </c>
      <c r="I2414" s="6">
        <v>37.91</v>
      </c>
      <c r="J2414" s="3" t="s">
        <v>2617</v>
      </c>
      <c r="K2414" s="3" t="s">
        <v>114</v>
      </c>
      <c r="L2414" s="3" t="s">
        <v>250</v>
      </c>
      <c r="M2414" s="3" t="s">
        <v>61</v>
      </c>
      <c r="N2414" s="3" t="s">
        <v>1121</v>
      </c>
    </row>
    <row r="2415">
      <c r="A2415" s="3" t="s">
        <v>7580</v>
      </c>
      <c r="B2415" s="3" t="s">
        <v>7581</v>
      </c>
      <c r="C2415" s="3" t="s">
        <v>1297</v>
      </c>
      <c r="D2415" s="3" t="s">
        <v>33</v>
      </c>
      <c r="E2415" s="3" t="s">
        <v>34</v>
      </c>
      <c r="F2415" s="3" t="s">
        <v>35</v>
      </c>
      <c r="G2415" s="6">
        <v>4.99</v>
      </c>
      <c r="H2415" s="6">
        <v>0.0</v>
      </c>
      <c r="I2415" s="6">
        <v>2801.24</v>
      </c>
      <c r="J2415" s="3" t="s">
        <v>377</v>
      </c>
      <c r="K2415" s="3" t="s">
        <v>648</v>
      </c>
      <c r="L2415" s="3" t="s">
        <v>821</v>
      </c>
      <c r="M2415" s="3" t="s">
        <v>138</v>
      </c>
      <c r="N2415" s="3" t="s">
        <v>3001</v>
      </c>
    </row>
    <row r="2416">
      <c r="A2416" s="3" t="s">
        <v>7582</v>
      </c>
      <c r="B2416" s="3" t="s">
        <v>1481</v>
      </c>
      <c r="C2416" s="3" t="s">
        <v>975</v>
      </c>
      <c r="D2416" s="3" t="s">
        <v>33</v>
      </c>
      <c r="E2416" s="3" t="s">
        <v>34</v>
      </c>
      <c r="F2416" s="3" t="s">
        <v>35</v>
      </c>
      <c r="G2416" s="6">
        <v>0.0</v>
      </c>
      <c r="H2416" s="6">
        <v>0.0</v>
      </c>
      <c r="I2416" s="6">
        <v>920.64</v>
      </c>
      <c r="J2416" s="3" t="s">
        <v>1483</v>
      </c>
      <c r="K2416" s="3" t="s">
        <v>1484</v>
      </c>
      <c r="L2416" s="3" t="s">
        <v>236</v>
      </c>
      <c r="M2416" s="3" t="s">
        <v>303</v>
      </c>
      <c r="N2416" s="3" t="s">
        <v>1485</v>
      </c>
    </row>
    <row r="2417">
      <c r="A2417" s="3" t="s">
        <v>7583</v>
      </c>
      <c r="B2417" s="3" t="s">
        <v>5231</v>
      </c>
      <c r="C2417" s="3" t="s">
        <v>2278</v>
      </c>
      <c r="D2417" s="3" t="s">
        <v>44</v>
      </c>
      <c r="E2417" s="3" t="s">
        <v>34</v>
      </c>
      <c r="F2417" s="3" t="s">
        <v>120</v>
      </c>
      <c r="G2417" s="6">
        <v>7.99</v>
      </c>
      <c r="H2417" s="6">
        <v>10.0</v>
      </c>
      <c r="I2417" s="6">
        <v>791.42</v>
      </c>
      <c r="J2417" s="3" t="s">
        <v>486</v>
      </c>
      <c r="K2417" s="3" t="s">
        <v>4971</v>
      </c>
      <c r="L2417" s="3" t="s">
        <v>1204</v>
      </c>
      <c r="M2417" s="3" t="s">
        <v>39</v>
      </c>
      <c r="N2417" s="3" t="s">
        <v>5233</v>
      </c>
    </row>
    <row r="2418">
      <c r="A2418" s="3" t="s">
        <v>7584</v>
      </c>
      <c r="B2418" s="3" t="s">
        <v>7585</v>
      </c>
      <c r="C2418" s="3" t="s">
        <v>2729</v>
      </c>
      <c r="D2418" s="3" t="s">
        <v>33</v>
      </c>
      <c r="E2418" s="3" t="s">
        <v>34</v>
      </c>
      <c r="F2418" s="3" t="s">
        <v>120</v>
      </c>
      <c r="G2418" s="6">
        <v>0.0</v>
      </c>
      <c r="H2418" s="6">
        <v>0.0</v>
      </c>
      <c r="I2418" s="6">
        <v>1667.89</v>
      </c>
      <c r="J2418" s="3" t="s">
        <v>393</v>
      </c>
      <c r="K2418" s="3" t="s">
        <v>1668</v>
      </c>
      <c r="L2418" s="3" t="s">
        <v>99</v>
      </c>
      <c r="M2418" s="3" t="s">
        <v>138</v>
      </c>
      <c r="N2418" s="3" t="s">
        <v>7586</v>
      </c>
    </row>
    <row r="2419">
      <c r="A2419" s="3" t="s">
        <v>7587</v>
      </c>
      <c r="B2419" s="3" t="s">
        <v>7588</v>
      </c>
      <c r="C2419" s="3" t="s">
        <v>197</v>
      </c>
      <c r="D2419" s="3" t="s">
        <v>55</v>
      </c>
      <c r="E2419" s="3" t="s">
        <v>34</v>
      </c>
      <c r="F2419" s="3" t="s">
        <v>57</v>
      </c>
      <c r="G2419" s="6">
        <v>0.0</v>
      </c>
      <c r="H2419" s="6">
        <v>0.0</v>
      </c>
      <c r="I2419" s="6">
        <v>2871.22</v>
      </c>
      <c r="J2419" s="3" t="s">
        <v>5699</v>
      </c>
      <c r="K2419" s="3" t="s">
        <v>465</v>
      </c>
      <c r="L2419" s="3" t="s">
        <v>107</v>
      </c>
      <c r="M2419" s="3" t="s">
        <v>138</v>
      </c>
      <c r="N2419" s="3" t="s">
        <v>104</v>
      </c>
    </row>
    <row r="2420">
      <c r="A2420" s="3" t="s">
        <v>7589</v>
      </c>
      <c r="B2420" s="3" t="s">
        <v>5126</v>
      </c>
      <c r="C2420" s="3" t="s">
        <v>3945</v>
      </c>
      <c r="D2420" s="3" t="s">
        <v>55</v>
      </c>
      <c r="E2420" s="3" t="s">
        <v>34</v>
      </c>
      <c r="F2420" s="3" t="s">
        <v>46</v>
      </c>
      <c r="G2420" s="6">
        <v>0.0</v>
      </c>
      <c r="H2420" s="6">
        <v>0.0</v>
      </c>
      <c r="I2420" s="6">
        <v>2124.36</v>
      </c>
      <c r="J2420" s="3" t="s">
        <v>5127</v>
      </c>
      <c r="K2420" s="3" t="s">
        <v>3464</v>
      </c>
      <c r="L2420" s="3" t="s">
        <v>173</v>
      </c>
      <c r="M2420" s="3" t="s">
        <v>100</v>
      </c>
      <c r="N2420" s="3" t="s">
        <v>5128</v>
      </c>
    </row>
    <row r="2421">
      <c r="A2421" s="3" t="s">
        <v>7590</v>
      </c>
      <c r="B2421" s="3" t="s">
        <v>7591</v>
      </c>
      <c r="C2421" s="3" t="s">
        <v>896</v>
      </c>
      <c r="D2421" s="3" t="s">
        <v>55</v>
      </c>
      <c r="E2421" s="3" t="s">
        <v>34</v>
      </c>
      <c r="F2421" s="3" t="s">
        <v>57</v>
      </c>
      <c r="G2421" s="6">
        <v>4.99</v>
      </c>
      <c r="H2421" s="6">
        <v>10.0</v>
      </c>
      <c r="I2421" s="6">
        <v>729.27</v>
      </c>
      <c r="J2421" s="3" t="s">
        <v>7592</v>
      </c>
      <c r="K2421" s="3" t="s">
        <v>296</v>
      </c>
      <c r="L2421" s="3" t="s">
        <v>459</v>
      </c>
      <c r="M2421" s="3" t="s">
        <v>100</v>
      </c>
      <c r="N2421" s="3" t="s">
        <v>5161</v>
      </c>
    </row>
    <row r="2422">
      <c r="A2422" s="3" t="s">
        <v>7593</v>
      </c>
      <c r="B2422" s="3" t="s">
        <v>4014</v>
      </c>
      <c r="C2422" s="3" t="s">
        <v>3915</v>
      </c>
      <c r="D2422" s="3" t="s">
        <v>44</v>
      </c>
      <c r="E2422" s="3" t="s">
        <v>34</v>
      </c>
      <c r="F2422" s="3" t="s">
        <v>67</v>
      </c>
      <c r="G2422" s="6">
        <v>5.99</v>
      </c>
      <c r="H2422" s="6">
        <v>0.0</v>
      </c>
      <c r="I2422" s="6">
        <v>877.13</v>
      </c>
      <c r="J2422" s="3" t="s">
        <v>135</v>
      </c>
      <c r="K2422" s="3" t="s">
        <v>3724</v>
      </c>
      <c r="L2422" s="3" t="s">
        <v>1170</v>
      </c>
      <c r="M2422" s="3" t="s">
        <v>78</v>
      </c>
      <c r="N2422" s="3" t="s">
        <v>4015</v>
      </c>
    </row>
    <row r="2423">
      <c r="A2423" s="3" t="s">
        <v>7594</v>
      </c>
      <c r="B2423" s="3" t="s">
        <v>5533</v>
      </c>
      <c r="C2423" s="3" t="s">
        <v>2495</v>
      </c>
      <c r="D2423" s="3" t="s">
        <v>44</v>
      </c>
      <c r="E2423" s="3" t="s">
        <v>34</v>
      </c>
      <c r="F2423" s="3" t="s">
        <v>120</v>
      </c>
      <c r="G2423" s="6">
        <v>0.0</v>
      </c>
      <c r="H2423" s="6">
        <v>0.0</v>
      </c>
      <c r="I2423" s="6">
        <v>2100.45</v>
      </c>
      <c r="J2423" s="3" t="s">
        <v>377</v>
      </c>
      <c r="K2423" s="3" t="s">
        <v>1014</v>
      </c>
      <c r="L2423" s="3" t="s">
        <v>257</v>
      </c>
      <c r="M2423" s="3" t="s">
        <v>78</v>
      </c>
      <c r="N2423" s="3" t="s">
        <v>5534</v>
      </c>
    </row>
    <row r="2424">
      <c r="A2424" s="3" t="s">
        <v>7595</v>
      </c>
      <c r="B2424" s="3" t="s">
        <v>7117</v>
      </c>
      <c r="C2424" s="3" t="s">
        <v>32</v>
      </c>
      <c r="D2424" s="3" t="s">
        <v>44</v>
      </c>
      <c r="E2424" s="3" t="s">
        <v>34</v>
      </c>
      <c r="F2424" s="3" t="s">
        <v>46</v>
      </c>
      <c r="G2424" s="6">
        <v>0.0</v>
      </c>
      <c r="H2424" s="6">
        <v>0.0</v>
      </c>
      <c r="I2424" s="6">
        <v>1268.14</v>
      </c>
      <c r="J2424" s="3" t="s">
        <v>7118</v>
      </c>
      <c r="K2424" s="3" t="s">
        <v>2366</v>
      </c>
      <c r="L2424" s="3" t="s">
        <v>737</v>
      </c>
      <c r="M2424" s="3" t="s">
        <v>100</v>
      </c>
      <c r="N2424" s="3" t="s">
        <v>7119</v>
      </c>
    </row>
    <row r="2425">
      <c r="A2425" s="3" t="s">
        <v>7596</v>
      </c>
      <c r="B2425" s="3" t="s">
        <v>4518</v>
      </c>
      <c r="C2425" s="3" t="s">
        <v>517</v>
      </c>
      <c r="D2425" s="3" t="s">
        <v>55</v>
      </c>
      <c r="E2425" s="3" t="s">
        <v>34</v>
      </c>
      <c r="F2425" s="3" t="s">
        <v>67</v>
      </c>
      <c r="G2425" s="6">
        <v>0.0</v>
      </c>
      <c r="H2425" s="6">
        <v>0.0</v>
      </c>
      <c r="I2425" s="6">
        <v>915.37</v>
      </c>
      <c r="J2425" s="3" t="s">
        <v>1443</v>
      </c>
      <c r="K2425" s="3" t="s">
        <v>412</v>
      </c>
      <c r="L2425" s="3" t="s">
        <v>145</v>
      </c>
      <c r="M2425" s="3" t="s">
        <v>78</v>
      </c>
      <c r="N2425" s="3" t="s">
        <v>2901</v>
      </c>
    </row>
    <row r="2426">
      <c r="A2426" s="3" t="s">
        <v>7597</v>
      </c>
      <c r="B2426" s="3" t="s">
        <v>7598</v>
      </c>
      <c r="C2426" s="3" t="s">
        <v>2912</v>
      </c>
      <c r="D2426" s="3" t="s">
        <v>33</v>
      </c>
      <c r="E2426" s="3" t="s">
        <v>163</v>
      </c>
      <c r="F2426" s="3" t="s">
        <v>35</v>
      </c>
      <c r="G2426" s="6">
        <v>0.0</v>
      </c>
      <c r="H2426" s="6">
        <v>0.0</v>
      </c>
      <c r="I2426" s="6">
        <v>296.33</v>
      </c>
      <c r="J2426" s="3" t="s">
        <v>90</v>
      </c>
      <c r="K2426" s="3" t="s">
        <v>1133</v>
      </c>
      <c r="L2426" s="3" t="s">
        <v>316</v>
      </c>
      <c r="M2426" s="3" t="s">
        <v>243</v>
      </c>
      <c r="N2426" s="3" t="s">
        <v>3786</v>
      </c>
    </row>
    <row r="2427">
      <c r="A2427" s="3" t="s">
        <v>7599</v>
      </c>
      <c r="B2427" s="3" t="s">
        <v>7600</v>
      </c>
      <c r="C2427" s="3" t="s">
        <v>3285</v>
      </c>
      <c r="D2427" s="3" t="s">
        <v>33</v>
      </c>
      <c r="E2427" s="3" t="s">
        <v>34</v>
      </c>
      <c r="F2427" s="3" t="s">
        <v>120</v>
      </c>
      <c r="G2427" s="6">
        <v>4.99</v>
      </c>
      <c r="H2427" s="6">
        <v>0.0</v>
      </c>
      <c r="I2427" s="6">
        <v>2831.7</v>
      </c>
      <c r="J2427" s="3" t="s">
        <v>2305</v>
      </c>
      <c r="K2427" s="3" t="s">
        <v>878</v>
      </c>
      <c r="L2427" s="3" t="s">
        <v>264</v>
      </c>
      <c r="M2427" s="3" t="s">
        <v>39</v>
      </c>
      <c r="N2427" s="3" t="s">
        <v>2341</v>
      </c>
    </row>
    <row r="2428">
      <c r="A2428" s="3" t="s">
        <v>7601</v>
      </c>
      <c r="B2428" s="3" t="s">
        <v>7602</v>
      </c>
      <c r="C2428" s="3" t="s">
        <v>407</v>
      </c>
      <c r="D2428" s="3" t="s">
        <v>44</v>
      </c>
      <c r="E2428" s="3" t="s">
        <v>34</v>
      </c>
      <c r="F2428" s="3" t="s">
        <v>57</v>
      </c>
      <c r="G2428" s="6">
        <v>5.99</v>
      </c>
      <c r="H2428" s="6">
        <v>15.0</v>
      </c>
      <c r="I2428" s="6">
        <v>2113.1</v>
      </c>
      <c r="J2428" s="3" t="s">
        <v>464</v>
      </c>
      <c r="K2428" s="3" t="s">
        <v>2063</v>
      </c>
      <c r="L2428" s="3" t="s">
        <v>85</v>
      </c>
      <c r="M2428" s="3" t="s">
        <v>71</v>
      </c>
      <c r="N2428" s="3" t="s">
        <v>7603</v>
      </c>
    </row>
    <row r="2429">
      <c r="A2429" s="3" t="s">
        <v>7604</v>
      </c>
      <c r="B2429" s="3" t="s">
        <v>2783</v>
      </c>
      <c r="C2429" s="3" t="s">
        <v>1180</v>
      </c>
      <c r="D2429" s="3" t="s">
        <v>55</v>
      </c>
      <c r="E2429" s="3" t="s">
        <v>34</v>
      </c>
      <c r="F2429" s="3" t="s">
        <v>46</v>
      </c>
      <c r="G2429" s="6">
        <v>7.99</v>
      </c>
      <c r="H2429" s="6">
        <v>20.0</v>
      </c>
      <c r="I2429" s="6">
        <v>493.13</v>
      </c>
      <c r="J2429" s="3" t="s">
        <v>564</v>
      </c>
      <c r="K2429" s="3" t="s">
        <v>2784</v>
      </c>
      <c r="L2429" s="3" t="s">
        <v>1117</v>
      </c>
      <c r="M2429" s="3" t="s">
        <v>50</v>
      </c>
      <c r="N2429" s="3" t="s">
        <v>2785</v>
      </c>
    </row>
    <row r="2430">
      <c r="A2430" s="3" t="s">
        <v>7605</v>
      </c>
      <c r="B2430" s="3" t="s">
        <v>7606</v>
      </c>
      <c r="C2430" s="3" t="s">
        <v>329</v>
      </c>
      <c r="D2430" s="3" t="s">
        <v>55</v>
      </c>
      <c r="E2430" s="3" t="s">
        <v>34</v>
      </c>
      <c r="F2430" s="3" t="s">
        <v>67</v>
      </c>
      <c r="G2430" s="6">
        <v>12.99</v>
      </c>
      <c r="H2430" s="6">
        <v>0.0</v>
      </c>
      <c r="I2430" s="6">
        <v>1428.11</v>
      </c>
      <c r="J2430" s="3" t="s">
        <v>486</v>
      </c>
      <c r="K2430" s="3" t="s">
        <v>5164</v>
      </c>
      <c r="L2430" s="3" t="s">
        <v>173</v>
      </c>
      <c r="M2430" s="3" t="s">
        <v>39</v>
      </c>
      <c r="N2430" s="3" t="s">
        <v>5752</v>
      </c>
    </row>
    <row r="2431">
      <c r="A2431" s="3" t="s">
        <v>7607</v>
      </c>
      <c r="B2431" s="3" t="s">
        <v>7608</v>
      </c>
      <c r="C2431" s="3" t="s">
        <v>636</v>
      </c>
      <c r="D2431" s="3" t="s">
        <v>55</v>
      </c>
      <c r="E2431" s="3" t="s">
        <v>34</v>
      </c>
      <c r="F2431" s="3" t="s">
        <v>120</v>
      </c>
      <c r="G2431" s="6">
        <v>0.0</v>
      </c>
      <c r="H2431" s="6">
        <v>20.0</v>
      </c>
      <c r="I2431" s="6">
        <v>389.7</v>
      </c>
      <c r="J2431" s="3" t="s">
        <v>1606</v>
      </c>
      <c r="K2431" s="3" t="s">
        <v>2919</v>
      </c>
      <c r="L2431" s="3" t="s">
        <v>289</v>
      </c>
      <c r="M2431" s="3" t="s">
        <v>71</v>
      </c>
      <c r="N2431" s="3" t="s">
        <v>7609</v>
      </c>
    </row>
    <row r="2432">
      <c r="A2432" s="3" t="s">
        <v>7610</v>
      </c>
      <c r="B2432" s="3" t="s">
        <v>4702</v>
      </c>
      <c r="C2432" s="3" t="s">
        <v>3534</v>
      </c>
      <c r="D2432" s="3" t="s">
        <v>44</v>
      </c>
      <c r="E2432" s="3" t="s">
        <v>34</v>
      </c>
      <c r="F2432" s="3" t="s">
        <v>57</v>
      </c>
      <c r="G2432" s="6">
        <v>7.99</v>
      </c>
      <c r="H2432" s="6">
        <v>5.0</v>
      </c>
      <c r="I2432" s="6">
        <v>2386.49</v>
      </c>
      <c r="J2432" s="3" t="s">
        <v>90</v>
      </c>
      <c r="K2432" s="3" t="s">
        <v>2182</v>
      </c>
      <c r="L2432" s="3" t="s">
        <v>123</v>
      </c>
      <c r="M2432" s="3" t="s">
        <v>138</v>
      </c>
      <c r="N2432" s="3" t="s">
        <v>3139</v>
      </c>
    </row>
    <row r="2433">
      <c r="A2433" s="3" t="s">
        <v>7611</v>
      </c>
      <c r="B2433" s="3" t="s">
        <v>5025</v>
      </c>
      <c r="C2433" s="3" t="s">
        <v>1402</v>
      </c>
      <c r="D2433" s="3" t="s">
        <v>55</v>
      </c>
      <c r="E2433" s="3" t="s">
        <v>34</v>
      </c>
      <c r="F2433" s="3" t="s">
        <v>35</v>
      </c>
      <c r="G2433" s="6">
        <v>0.0</v>
      </c>
      <c r="H2433" s="6">
        <v>0.0</v>
      </c>
      <c r="I2433" s="6">
        <v>1020.13</v>
      </c>
      <c r="J2433" s="3" t="s">
        <v>1892</v>
      </c>
      <c r="K2433" s="3" t="s">
        <v>951</v>
      </c>
      <c r="L2433" s="3" t="s">
        <v>282</v>
      </c>
      <c r="M2433" s="3" t="s">
        <v>61</v>
      </c>
      <c r="N2433" s="3" t="s">
        <v>5026</v>
      </c>
    </row>
    <row r="2434">
      <c r="A2434" s="3" t="s">
        <v>7612</v>
      </c>
      <c r="B2434" s="3" t="s">
        <v>7613</v>
      </c>
      <c r="C2434" s="3" t="s">
        <v>5295</v>
      </c>
      <c r="D2434" s="3" t="s">
        <v>33</v>
      </c>
      <c r="E2434" s="3" t="s">
        <v>34</v>
      </c>
      <c r="F2434" s="3" t="s">
        <v>46</v>
      </c>
      <c r="G2434" s="6">
        <v>4.99</v>
      </c>
      <c r="H2434" s="6">
        <v>0.0</v>
      </c>
      <c r="I2434" s="6">
        <v>544.93</v>
      </c>
      <c r="J2434" s="3" t="s">
        <v>7614</v>
      </c>
      <c r="K2434" s="3" t="s">
        <v>1651</v>
      </c>
      <c r="L2434" s="3" t="s">
        <v>60</v>
      </c>
      <c r="M2434" s="3" t="s">
        <v>303</v>
      </c>
      <c r="N2434" s="3" t="s">
        <v>7615</v>
      </c>
    </row>
    <row r="2435">
      <c r="A2435" s="3" t="s">
        <v>7616</v>
      </c>
      <c r="B2435" s="3" t="s">
        <v>7617</v>
      </c>
      <c r="C2435" s="3" t="s">
        <v>3488</v>
      </c>
      <c r="D2435" s="3" t="s">
        <v>44</v>
      </c>
      <c r="E2435" s="3" t="s">
        <v>34</v>
      </c>
      <c r="F2435" s="3" t="s">
        <v>57</v>
      </c>
      <c r="G2435" s="6">
        <v>0.0</v>
      </c>
      <c r="H2435" s="6">
        <v>0.0</v>
      </c>
      <c r="I2435" s="6">
        <v>1045.55</v>
      </c>
      <c r="J2435" s="3" t="s">
        <v>7618</v>
      </c>
      <c r="K2435" s="3" t="s">
        <v>648</v>
      </c>
      <c r="L2435" s="3" t="s">
        <v>328</v>
      </c>
      <c r="M2435" s="3" t="s">
        <v>71</v>
      </c>
      <c r="N2435" s="3" t="s">
        <v>7619</v>
      </c>
    </row>
    <row r="2436">
      <c r="A2436" s="3" t="s">
        <v>7620</v>
      </c>
      <c r="B2436" s="3" t="s">
        <v>4539</v>
      </c>
      <c r="C2436" s="3" t="s">
        <v>89</v>
      </c>
      <c r="D2436" s="3" t="s">
        <v>44</v>
      </c>
      <c r="E2436" s="3" t="s">
        <v>34</v>
      </c>
      <c r="F2436" s="3" t="s">
        <v>46</v>
      </c>
      <c r="G2436" s="6">
        <v>4.99</v>
      </c>
      <c r="H2436" s="6">
        <v>0.0</v>
      </c>
      <c r="I2436" s="6">
        <v>2202.8</v>
      </c>
      <c r="J2436" s="3" t="s">
        <v>677</v>
      </c>
      <c r="K2436" s="3" t="s">
        <v>4540</v>
      </c>
      <c r="L2436" s="3" t="s">
        <v>627</v>
      </c>
      <c r="M2436" s="3" t="s">
        <v>71</v>
      </c>
      <c r="N2436" s="3" t="s">
        <v>4336</v>
      </c>
    </row>
    <row r="2437">
      <c r="A2437" s="3" t="s">
        <v>7621</v>
      </c>
      <c r="B2437" s="3" t="s">
        <v>5319</v>
      </c>
      <c r="C2437" s="3" t="s">
        <v>6068</v>
      </c>
      <c r="D2437" s="3" t="s">
        <v>44</v>
      </c>
      <c r="E2437" s="3" t="s">
        <v>34</v>
      </c>
      <c r="F2437" s="3" t="s">
        <v>46</v>
      </c>
      <c r="G2437" s="6">
        <v>12.99</v>
      </c>
      <c r="H2437" s="6">
        <v>10.0</v>
      </c>
      <c r="I2437" s="6">
        <v>277.16</v>
      </c>
      <c r="J2437" s="3" t="s">
        <v>128</v>
      </c>
      <c r="K2437" s="3" t="s">
        <v>4858</v>
      </c>
      <c r="L2437" s="3" t="s">
        <v>666</v>
      </c>
      <c r="M2437" s="3" t="s">
        <v>71</v>
      </c>
      <c r="N2437" s="3" t="s">
        <v>5283</v>
      </c>
    </row>
    <row r="2438">
      <c r="A2438" s="3" t="s">
        <v>7622</v>
      </c>
      <c r="B2438" s="3" t="s">
        <v>6460</v>
      </c>
      <c r="C2438" s="3" t="s">
        <v>2604</v>
      </c>
      <c r="D2438" s="3" t="s">
        <v>44</v>
      </c>
      <c r="E2438" s="3" t="s">
        <v>34</v>
      </c>
      <c r="F2438" s="3" t="s">
        <v>120</v>
      </c>
      <c r="G2438" s="6">
        <v>4.99</v>
      </c>
      <c r="H2438" s="6">
        <v>5.0</v>
      </c>
      <c r="I2438" s="6">
        <v>1388.53</v>
      </c>
      <c r="J2438" s="3" t="s">
        <v>377</v>
      </c>
      <c r="K2438" s="3" t="s">
        <v>892</v>
      </c>
      <c r="L2438" s="3" t="s">
        <v>236</v>
      </c>
      <c r="M2438" s="3" t="s">
        <v>71</v>
      </c>
      <c r="N2438" s="3" t="s">
        <v>6461</v>
      </c>
    </row>
    <row r="2439">
      <c r="A2439" s="3" t="s">
        <v>7623</v>
      </c>
      <c r="B2439" s="3" t="s">
        <v>3091</v>
      </c>
      <c r="C2439" s="3" t="s">
        <v>4717</v>
      </c>
      <c r="D2439" s="3" t="s">
        <v>44</v>
      </c>
      <c r="E2439" s="3" t="s">
        <v>34</v>
      </c>
      <c r="F2439" s="3" t="s">
        <v>120</v>
      </c>
      <c r="G2439" s="6">
        <v>4.99</v>
      </c>
      <c r="H2439" s="6">
        <v>5.0</v>
      </c>
      <c r="I2439" s="6">
        <v>1185.4</v>
      </c>
      <c r="J2439" s="3" t="s">
        <v>688</v>
      </c>
      <c r="K2439" s="3" t="s">
        <v>3002</v>
      </c>
      <c r="L2439" s="3" t="s">
        <v>257</v>
      </c>
      <c r="M2439" s="3" t="s">
        <v>71</v>
      </c>
      <c r="N2439" s="3" t="s">
        <v>1086</v>
      </c>
    </row>
    <row r="2440">
      <c r="A2440" s="3" t="s">
        <v>7624</v>
      </c>
      <c r="B2440" s="3" t="s">
        <v>7625</v>
      </c>
      <c r="C2440" s="3" t="s">
        <v>3924</v>
      </c>
      <c r="D2440" s="3" t="s">
        <v>55</v>
      </c>
      <c r="E2440" s="3" t="s">
        <v>163</v>
      </c>
      <c r="F2440" s="3" t="s">
        <v>120</v>
      </c>
      <c r="G2440" s="6">
        <v>4.99</v>
      </c>
      <c r="H2440" s="6">
        <v>0.0</v>
      </c>
      <c r="I2440" s="6">
        <v>3726.61</v>
      </c>
      <c r="J2440" s="3" t="s">
        <v>363</v>
      </c>
      <c r="K2440" s="3" t="s">
        <v>7626</v>
      </c>
      <c r="L2440" s="3" t="s">
        <v>219</v>
      </c>
      <c r="M2440" s="3" t="s">
        <v>39</v>
      </c>
      <c r="N2440" s="3" t="s">
        <v>884</v>
      </c>
    </row>
    <row r="2441">
      <c r="A2441" s="3" t="s">
        <v>7627</v>
      </c>
      <c r="B2441" s="3" t="s">
        <v>7628</v>
      </c>
      <c r="C2441" s="3" t="s">
        <v>5876</v>
      </c>
      <c r="D2441" s="3" t="s">
        <v>33</v>
      </c>
      <c r="E2441" s="3" t="s">
        <v>34</v>
      </c>
      <c r="F2441" s="3" t="s">
        <v>35</v>
      </c>
      <c r="G2441" s="6">
        <v>4.99</v>
      </c>
      <c r="H2441" s="6">
        <v>0.0</v>
      </c>
      <c r="I2441" s="6">
        <v>566.38</v>
      </c>
      <c r="J2441" s="3" t="s">
        <v>824</v>
      </c>
      <c r="K2441" s="3" t="s">
        <v>5017</v>
      </c>
      <c r="L2441" s="3" t="s">
        <v>166</v>
      </c>
      <c r="M2441" s="3" t="s">
        <v>180</v>
      </c>
      <c r="N2441" s="3" t="s">
        <v>1744</v>
      </c>
    </row>
    <row r="2442">
      <c r="A2442" s="3" t="s">
        <v>7629</v>
      </c>
      <c r="B2442" s="3" t="s">
        <v>7630</v>
      </c>
      <c r="C2442" s="3" t="s">
        <v>329</v>
      </c>
      <c r="D2442" s="3" t="s">
        <v>55</v>
      </c>
      <c r="E2442" s="3" t="s">
        <v>34</v>
      </c>
      <c r="F2442" s="3" t="s">
        <v>35</v>
      </c>
      <c r="G2442" s="6">
        <v>0.0</v>
      </c>
      <c r="H2442" s="6">
        <v>0.0</v>
      </c>
      <c r="I2442" s="6">
        <v>7482.75</v>
      </c>
      <c r="J2442" s="3" t="s">
        <v>113</v>
      </c>
      <c r="K2442" s="3" t="s">
        <v>321</v>
      </c>
      <c r="L2442" s="3" t="s">
        <v>276</v>
      </c>
      <c r="M2442" s="3" t="s">
        <v>50</v>
      </c>
      <c r="N2442" s="3" t="s">
        <v>2372</v>
      </c>
    </row>
    <row r="2443">
      <c r="A2443" s="3" t="s">
        <v>7631</v>
      </c>
      <c r="B2443" s="3" t="s">
        <v>7632</v>
      </c>
      <c r="C2443" s="3" t="s">
        <v>3094</v>
      </c>
      <c r="D2443" s="3" t="s">
        <v>44</v>
      </c>
      <c r="E2443" s="3" t="s">
        <v>34</v>
      </c>
      <c r="F2443" s="3" t="s">
        <v>35</v>
      </c>
      <c r="G2443" s="6">
        <v>12.99</v>
      </c>
      <c r="H2443" s="6">
        <v>20.0</v>
      </c>
      <c r="I2443" s="6">
        <v>1499.36</v>
      </c>
      <c r="J2443" s="3" t="s">
        <v>136</v>
      </c>
      <c r="K2443" s="3" t="s">
        <v>7633</v>
      </c>
      <c r="L2443" s="3" t="s">
        <v>60</v>
      </c>
      <c r="M2443" s="3" t="s">
        <v>138</v>
      </c>
      <c r="N2443" s="3" t="s">
        <v>4310</v>
      </c>
    </row>
    <row r="2444">
      <c r="A2444" s="3" t="s">
        <v>7634</v>
      </c>
      <c r="B2444" s="3" t="s">
        <v>7635</v>
      </c>
      <c r="C2444" s="3" t="s">
        <v>32</v>
      </c>
      <c r="D2444" s="3" t="s">
        <v>55</v>
      </c>
      <c r="E2444" s="3" t="s">
        <v>34</v>
      </c>
      <c r="F2444" s="3" t="s">
        <v>120</v>
      </c>
      <c r="G2444" s="6">
        <v>0.0</v>
      </c>
      <c r="H2444" s="6">
        <v>0.0</v>
      </c>
      <c r="I2444" s="6">
        <v>1390.4</v>
      </c>
      <c r="J2444" s="3" t="s">
        <v>7636</v>
      </c>
      <c r="K2444" s="3" t="s">
        <v>751</v>
      </c>
      <c r="L2444" s="3" t="s">
        <v>413</v>
      </c>
      <c r="M2444" s="3" t="s">
        <v>290</v>
      </c>
      <c r="N2444" s="3" t="s">
        <v>7637</v>
      </c>
    </row>
    <row r="2445">
      <c r="A2445" s="3" t="s">
        <v>7638</v>
      </c>
      <c r="B2445" s="3" t="s">
        <v>1737</v>
      </c>
      <c r="C2445" s="3" t="s">
        <v>866</v>
      </c>
      <c r="D2445" s="3" t="s">
        <v>44</v>
      </c>
      <c r="E2445" s="3" t="s">
        <v>34</v>
      </c>
      <c r="F2445" s="3" t="s">
        <v>120</v>
      </c>
      <c r="G2445" s="6">
        <v>7.99</v>
      </c>
      <c r="H2445" s="6">
        <v>15.0</v>
      </c>
      <c r="I2445" s="6">
        <v>109.72</v>
      </c>
      <c r="J2445" s="3" t="s">
        <v>464</v>
      </c>
      <c r="K2445" s="3" t="s">
        <v>966</v>
      </c>
      <c r="L2445" s="3" t="s">
        <v>166</v>
      </c>
      <c r="M2445" s="3" t="s">
        <v>39</v>
      </c>
      <c r="N2445" s="3" t="s">
        <v>1738</v>
      </c>
    </row>
    <row r="2446">
      <c r="A2446" s="3" t="s">
        <v>7639</v>
      </c>
      <c r="B2446" s="3" t="s">
        <v>7640</v>
      </c>
      <c r="C2446" s="3" t="s">
        <v>1379</v>
      </c>
      <c r="D2446" s="3" t="s">
        <v>55</v>
      </c>
      <c r="E2446" s="3" t="s">
        <v>34</v>
      </c>
      <c r="F2446" s="3" t="s">
        <v>46</v>
      </c>
      <c r="G2446" s="6">
        <v>5.99</v>
      </c>
      <c r="H2446" s="6">
        <v>5.0</v>
      </c>
      <c r="I2446" s="6">
        <v>1575.97</v>
      </c>
      <c r="J2446" s="3" t="s">
        <v>90</v>
      </c>
      <c r="K2446" s="3" t="s">
        <v>2553</v>
      </c>
      <c r="L2446" s="3" t="s">
        <v>282</v>
      </c>
      <c r="M2446" s="3" t="s">
        <v>138</v>
      </c>
      <c r="N2446" s="3" t="s">
        <v>1379</v>
      </c>
    </row>
    <row r="2447">
      <c r="A2447" s="3" t="s">
        <v>7641</v>
      </c>
      <c r="B2447" s="3" t="s">
        <v>5750</v>
      </c>
      <c r="C2447" s="3" t="s">
        <v>7642</v>
      </c>
      <c r="D2447" s="3" t="s">
        <v>33</v>
      </c>
      <c r="E2447" s="3" t="s">
        <v>34</v>
      </c>
      <c r="F2447" s="3" t="s">
        <v>67</v>
      </c>
      <c r="G2447" s="6">
        <v>12.99</v>
      </c>
      <c r="H2447" s="6">
        <v>0.0</v>
      </c>
      <c r="I2447" s="6">
        <v>1538.06</v>
      </c>
      <c r="J2447" s="3" t="s">
        <v>430</v>
      </c>
      <c r="K2447" s="3" t="s">
        <v>5751</v>
      </c>
      <c r="L2447" s="3" t="s">
        <v>264</v>
      </c>
      <c r="M2447" s="3" t="s">
        <v>180</v>
      </c>
      <c r="N2447" s="3" t="s">
        <v>5752</v>
      </c>
    </row>
    <row r="2448">
      <c r="A2448" s="3" t="s">
        <v>7643</v>
      </c>
      <c r="B2448" s="3" t="s">
        <v>7644</v>
      </c>
      <c r="C2448" s="3" t="s">
        <v>975</v>
      </c>
      <c r="D2448" s="3" t="s">
        <v>44</v>
      </c>
      <c r="E2448" s="3" t="s">
        <v>34</v>
      </c>
      <c r="F2448" s="3" t="s">
        <v>35</v>
      </c>
      <c r="G2448" s="6">
        <v>4.99</v>
      </c>
      <c r="H2448" s="6">
        <v>0.0</v>
      </c>
      <c r="I2448" s="6">
        <v>3645.1</v>
      </c>
      <c r="J2448" s="3" t="s">
        <v>377</v>
      </c>
      <c r="K2448" s="3" t="s">
        <v>3338</v>
      </c>
      <c r="L2448" s="3" t="s">
        <v>236</v>
      </c>
      <c r="M2448" s="3" t="s">
        <v>290</v>
      </c>
      <c r="N2448" s="3" t="s">
        <v>1667</v>
      </c>
    </row>
    <row r="2449">
      <c r="A2449" s="3" t="s">
        <v>7645</v>
      </c>
      <c r="B2449" s="3" t="s">
        <v>7646</v>
      </c>
      <c r="C2449" s="3" t="s">
        <v>3220</v>
      </c>
      <c r="D2449" s="3" t="s">
        <v>44</v>
      </c>
      <c r="E2449" s="3" t="s">
        <v>34</v>
      </c>
      <c r="F2449" s="3" t="s">
        <v>120</v>
      </c>
      <c r="G2449" s="6">
        <v>4.99</v>
      </c>
      <c r="H2449" s="6">
        <v>0.0</v>
      </c>
      <c r="I2449" s="6">
        <v>1973.54</v>
      </c>
      <c r="J2449" s="3" t="s">
        <v>917</v>
      </c>
      <c r="K2449" s="3" t="s">
        <v>7647</v>
      </c>
      <c r="L2449" s="3" t="s">
        <v>879</v>
      </c>
      <c r="M2449" s="3" t="s">
        <v>39</v>
      </c>
      <c r="N2449" s="3" t="s">
        <v>2192</v>
      </c>
    </row>
    <row r="2450">
      <c r="A2450" s="3" t="s">
        <v>7648</v>
      </c>
      <c r="B2450" s="3" t="s">
        <v>4335</v>
      </c>
      <c r="C2450" s="3" t="s">
        <v>170</v>
      </c>
      <c r="D2450" s="3" t="s">
        <v>33</v>
      </c>
      <c r="E2450" s="3" t="s">
        <v>34</v>
      </c>
      <c r="F2450" s="3" t="s">
        <v>46</v>
      </c>
      <c r="G2450" s="6">
        <v>0.0</v>
      </c>
      <c r="H2450" s="6">
        <v>0.0</v>
      </c>
      <c r="I2450" s="6">
        <v>785.18</v>
      </c>
      <c r="J2450" s="3" t="s">
        <v>136</v>
      </c>
      <c r="K2450" s="3" t="s">
        <v>892</v>
      </c>
      <c r="L2450" s="3" t="s">
        <v>608</v>
      </c>
      <c r="M2450" s="3" t="s">
        <v>138</v>
      </c>
      <c r="N2450" s="3" t="s">
        <v>4336</v>
      </c>
    </row>
    <row r="2451">
      <c r="A2451" s="3" t="s">
        <v>7649</v>
      </c>
      <c r="B2451" s="3" t="s">
        <v>2659</v>
      </c>
      <c r="C2451" s="3" t="s">
        <v>1728</v>
      </c>
      <c r="D2451" s="3" t="s">
        <v>44</v>
      </c>
      <c r="E2451" s="3" t="s">
        <v>56</v>
      </c>
      <c r="F2451" s="3" t="s">
        <v>46</v>
      </c>
      <c r="G2451" s="6">
        <v>0.0</v>
      </c>
      <c r="H2451" s="6">
        <v>0.0</v>
      </c>
      <c r="I2451" s="6">
        <v>347.9</v>
      </c>
      <c r="J2451" s="3" t="s">
        <v>1262</v>
      </c>
      <c r="K2451" s="3" t="s">
        <v>1209</v>
      </c>
      <c r="L2451" s="3" t="s">
        <v>151</v>
      </c>
      <c r="M2451" s="3" t="s">
        <v>39</v>
      </c>
      <c r="N2451" s="3" t="s">
        <v>2660</v>
      </c>
    </row>
    <row r="2452">
      <c r="A2452" s="3" t="s">
        <v>7650</v>
      </c>
      <c r="B2452" s="3" t="s">
        <v>7651</v>
      </c>
      <c r="C2452" s="3" t="s">
        <v>251</v>
      </c>
      <c r="D2452" s="3" t="s">
        <v>55</v>
      </c>
      <c r="E2452" s="3" t="s">
        <v>34</v>
      </c>
      <c r="F2452" s="3" t="s">
        <v>35</v>
      </c>
      <c r="G2452" s="6">
        <v>0.0</v>
      </c>
      <c r="H2452" s="6">
        <v>20.0</v>
      </c>
      <c r="I2452" s="6">
        <v>2584.44</v>
      </c>
      <c r="J2452" s="3" t="s">
        <v>377</v>
      </c>
      <c r="K2452" s="3" t="s">
        <v>7652</v>
      </c>
      <c r="L2452" s="3" t="s">
        <v>99</v>
      </c>
      <c r="M2452" s="3" t="s">
        <v>71</v>
      </c>
      <c r="N2452" s="3" t="s">
        <v>7653</v>
      </c>
    </row>
    <row r="2453">
      <c r="A2453" s="3" t="s">
        <v>7654</v>
      </c>
      <c r="B2453" s="3" t="s">
        <v>7655</v>
      </c>
      <c r="C2453" s="3" t="s">
        <v>5393</v>
      </c>
      <c r="D2453" s="3" t="s">
        <v>44</v>
      </c>
      <c r="E2453" s="3" t="s">
        <v>392</v>
      </c>
      <c r="F2453" s="3" t="s">
        <v>67</v>
      </c>
      <c r="G2453" s="6">
        <v>0.0</v>
      </c>
      <c r="H2453" s="6">
        <v>0.0</v>
      </c>
      <c r="I2453" s="6">
        <v>2069.24</v>
      </c>
      <c r="J2453" s="3" t="s">
        <v>1045</v>
      </c>
      <c r="K2453" s="3" t="s">
        <v>1384</v>
      </c>
      <c r="L2453" s="3" t="s">
        <v>879</v>
      </c>
      <c r="M2453" s="3" t="s">
        <v>71</v>
      </c>
      <c r="N2453" s="3" t="s">
        <v>1605</v>
      </c>
    </row>
    <row r="2454">
      <c r="A2454" s="3" t="s">
        <v>7656</v>
      </c>
      <c r="B2454" s="3" t="s">
        <v>7111</v>
      </c>
      <c r="C2454" s="3" t="s">
        <v>6774</v>
      </c>
      <c r="D2454" s="3" t="s">
        <v>33</v>
      </c>
      <c r="E2454" s="3" t="s">
        <v>34</v>
      </c>
      <c r="F2454" s="3" t="s">
        <v>67</v>
      </c>
      <c r="G2454" s="6">
        <v>0.0</v>
      </c>
      <c r="H2454" s="6">
        <v>10.0</v>
      </c>
      <c r="I2454" s="6">
        <v>369.16</v>
      </c>
      <c r="J2454" s="3" t="s">
        <v>2305</v>
      </c>
      <c r="K2454" s="3" t="s">
        <v>4504</v>
      </c>
      <c r="L2454" s="3" t="s">
        <v>821</v>
      </c>
      <c r="M2454" s="3" t="s">
        <v>78</v>
      </c>
      <c r="N2454" s="3" t="s">
        <v>3048</v>
      </c>
    </row>
    <row r="2455">
      <c r="A2455" s="3" t="s">
        <v>7657</v>
      </c>
      <c r="B2455" s="3" t="s">
        <v>7658</v>
      </c>
      <c r="C2455" s="3" t="s">
        <v>2485</v>
      </c>
      <c r="D2455" s="3" t="s">
        <v>33</v>
      </c>
      <c r="E2455" s="3" t="s">
        <v>34</v>
      </c>
      <c r="F2455" s="3" t="s">
        <v>120</v>
      </c>
      <c r="G2455" s="6">
        <v>7.99</v>
      </c>
      <c r="H2455" s="6">
        <v>0.0</v>
      </c>
      <c r="I2455" s="6">
        <v>1287.09</v>
      </c>
      <c r="J2455" s="3" t="s">
        <v>1076</v>
      </c>
      <c r="K2455" s="3" t="s">
        <v>2220</v>
      </c>
      <c r="L2455" s="3" t="s">
        <v>70</v>
      </c>
      <c r="M2455" s="3" t="s">
        <v>78</v>
      </c>
      <c r="N2455" s="3" t="s">
        <v>7659</v>
      </c>
    </row>
    <row r="2456">
      <c r="A2456" s="3" t="s">
        <v>7660</v>
      </c>
      <c r="B2456" s="3" t="s">
        <v>7661</v>
      </c>
      <c r="C2456" s="3" t="s">
        <v>2842</v>
      </c>
      <c r="D2456" s="3" t="s">
        <v>33</v>
      </c>
      <c r="E2456" s="3" t="s">
        <v>34</v>
      </c>
      <c r="F2456" s="3" t="s">
        <v>57</v>
      </c>
      <c r="G2456" s="6">
        <v>0.0</v>
      </c>
      <c r="H2456" s="6">
        <v>0.0</v>
      </c>
      <c r="I2456" s="6">
        <v>1412.96</v>
      </c>
      <c r="J2456" s="3" t="s">
        <v>549</v>
      </c>
      <c r="K2456" s="3" t="s">
        <v>321</v>
      </c>
      <c r="L2456" s="3" t="s">
        <v>236</v>
      </c>
      <c r="M2456" s="3" t="s">
        <v>138</v>
      </c>
      <c r="N2456" s="3" t="s">
        <v>7662</v>
      </c>
    </row>
    <row r="2457">
      <c r="A2457" s="3" t="s">
        <v>7663</v>
      </c>
      <c r="B2457" s="3" t="s">
        <v>7664</v>
      </c>
      <c r="C2457" s="3" t="s">
        <v>2099</v>
      </c>
      <c r="D2457" s="3" t="s">
        <v>33</v>
      </c>
      <c r="E2457" s="3" t="s">
        <v>56</v>
      </c>
      <c r="F2457" s="3" t="s">
        <v>35</v>
      </c>
      <c r="G2457" s="6">
        <v>0.0</v>
      </c>
      <c r="H2457" s="6">
        <v>15.0</v>
      </c>
      <c r="I2457" s="6">
        <v>2892.0</v>
      </c>
      <c r="J2457" s="3" t="s">
        <v>295</v>
      </c>
      <c r="K2457" s="3" t="s">
        <v>5489</v>
      </c>
      <c r="L2457" s="3" t="s">
        <v>511</v>
      </c>
      <c r="M2457" s="3" t="s">
        <v>61</v>
      </c>
      <c r="N2457" s="3" t="s">
        <v>5792</v>
      </c>
    </row>
    <row r="2458">
      <c r="A2458" s="3" t="s">
        <v>7665</v>
      </c>
      <c r="B2458" s="3" t="s">
        <v>7666</v>
      </c>
      <c r="C2458" s="3" t="s">
        <v>778</v>
      </c>
      <c r="D2458" s="3" t="s">
        <v>44</v>
      </c>
      <c r="E2458" s="3" t="s">
        <v>34</v>
      </c>
      <c r="F2458" s="3" t="s">
        <v>67</v>
      </c>
      <c r="G2458" s="6">
        <v>0.0</v>
      </c>
      <c r="H2458" s="6">
        <v>0.0</v>
      </c>
      <c r="I2458" s="6">
        <v>3938.57</v>
      </c>
      <c r="J2458" s="3" t="s">
        <v>2460</v>
      </c>
      <c r="K2458" s="3" t="s">
        <v>6408</v>
      </c>
      <c r="L2458" s="3" t="s">
        <v>666</v>
      </c>
      <c r="M2458" s="3" t="s">
        <v>78</v>
      </c>
      <c r="N2458" s="3" t="s">
        <v>826</v>
      </c>
    </row>
    <row r="2459">
      <c r="A2459" s="3" t="s">
        <v>7667</v>
      </c>
      <c r="B2459" s="3" t="s">
        <v>6982</v>
      </c>
      <c r="C2459" s="3" t="s">
        <v>407</v>
      </c>
      <c r="D2459" s="3" t="s">
        <v>55</v>
      </c>
      <c r="E2459" s="3" t="s">
        <v>66</v>
      </c>
      <c r="F2459" s="3" t="s">
        <v>35</v>
      </c>
      <c r="G2459" s="6">
        <v>4.99</v>
      </c>
      <c r="H2459" s="6">
        <v>5.0</v>
      </c>
      <c r="I2459" s="6">
        <v>2003.74</v>
      </c>
      <c r="J2459" s="3" t="s">
        <v>171</v>
      </c>
      <c r="K2459" s="3" t="s">
        <v>6983</v>
      </c>
      <c r="L2459" s="3" t="s">
        <v>212</v>
      </c>
      <c r="M2459" s="3" t="s">
        <v>39</v>
      </c>
      <c r="N2459" s="3" t="s">
        <v>3187</v>
      </c>
    </row>
    <row r="2460">
      <c r="A2460" s="3" t="s">
        <v>7668</v>
      </c>
      <c r="B2460" s="3" t="s">
        <v>7669</v>
      </c>
      <c r="C2460" s="3" t="s">
        <v>6869</v>
      </c>
      <c r="D2460" s="3" t="s">
        <v>44</v>
      </c>
      <c r="E2460" s="3" t="s">
        <v>34</v>
      </c>
      <c r="F2460" s="3" t="s">
        <v>46</v>
      </c>
      <c r="G2460" s="6">
        <v>5.99</v>
      </c>
      <c r="H2460" s="6">
        <v>0.0</v>
      </c>
      <c r="I2460" s="6">
        <v>1329.57</v>
      </c>
      <c r="J2460" s="3" t="s">
        <v>3435</v>
      </c>
      <c r="K2460" s="3" t="s">
        <v>1651</v>
      </c>
      <c r="L2460" s="3" t="s">
        <v>316</v>
      </c>
      <c r="M2460" s="3" t="s">
        <v>290</v>
      </c>
      <c r="N2460" s="3" t="s">
        <v>1095</v>
      </c>
    </row>
    <row r="2461">
      <c r="A2461" s="3" t="s">
        <v>7670</v>
      </c>
      <c r="B2461" s="3" t="s">
        <v>7671</v>
      </c>
      <c r="C2461" s="3" t="s">
        <v>6350</v>
      </c>
      <c r="D2461" s="3" t="s">
        <v>55</v>
      </c>
      <c r="E2461" s="3" t="s">
        <v>34</v>
      </c>
      <c r="F2461" s="3" t="s">
        <v>67</v>
      </c>
      <c r="G2461" s="6">
        <v>5.99</v>
      </c>
      <c r="H2461" s="6">
        <v>0.0</v>
      </c>
      <c r="I2461" s="6">
        <v>1694.73</v>
      </c>
      <c r="J2461" s="3" t="s">
        <v>521</v>
      </c>
      <c r="K2461" s="3" t="s">
        <v>903</v>
      </c>
      <c r="L2461" s="3" t="s">
        <v>459</v>
      </c>
      <c r="M2461" s="3" t="s">
        <v>71</v>
      </c>
      <c r="N2461" s="3" t="s">
        <v>5296</v>
      </c>
    </row>
    <row r="2462">
      <c r="A2462" s="3" t="s">
        <v>7672</v>
      </c>
      <c r="B2462" s="3" t="s">
        <v>7673</v>
      </c>
      <c r="C2462" s="3" t="s">
        <v>1664</v>
      </c>
      <c r="D2462" s="3" t="s">
        <v>55</v>
      </c>
      <c r="E2462" s="3" t="s">
        <v>45</v>
      </c>
      <c r="F2462" s="3" t="s">
        <v>67</v>
      </c>
      <c r="G2462" s="6">
        <v>5.99</v>
      </c>
      <c r="H2462" s="6">
        <v>0.0</v>
      </c>
      <c r="I2462" s="6">
        <v>321.02</v>
      </c>
      <c r="J2462" s="3" t="s">
        <v>7674</v>
      </c>
      <c r="K2462" s="3" t="s">
        <v>648</v>
      </c>
      <c r="L2462" s="3" t="s">
        <v>511</v>
      </c>
      <c r="M2462" s="3" t="s">
        <v>50</v>
      </c>
      <c r="N2462" s="3" t="s">
        <v>7675</v>
      </c>
    </row>
    <row r="2463">
      <c r="A2463" s="3" t="s">
        <v>7676</v>
      </c>
      <c r="B2463" s="3" t="s">
        <v>5744</v>
      </c>
      <c r="C2463" s="3" t="s">
        <v>3434</v>
      </c>
      <c r="D2463" s="3" t="s">
        <v>55</v>
      </c>
      <c r="E2463" s="3" t="s">
        <v>56</v>
      </c>
      <c r="F2463" s="3" t="s">
        <v>57</v>
      </c>
      <c r="G2463" s="6">
        <v>7.99</v>
      </c>
      <c r="H2463" s="6">
        <v>0.0</v>
      </c>
      <c r="I2463" s="6">
        <v>1884.92</v>
      </c>
      <c r="J2463" s="3" t="s">
        <v>128</v>
      </c>
      <c r="K2463" s="3" t="s">
        <v>1209</v>
      </c>
      <c r="L2463" s="3" t="s">
        <v>250</v>
      </c>
      <c r="M2463" s="3" t="s">
        <v>39</v>
      </c>
      <c r="N2463" s="3" t="s">
        <v>752</v>
      </c>
    </row>
    <row r="2464">
      <c r="A2464" s="3" t="s">
        <v>7677</v>
      </c>
      <c r="B2464" s="3" t="s">
        <v>1870</v>
      </c>
      <c r="C2464" s="3" t="s">
        <v>5488</v>
      </c>
      <c r="D2464" s="3" t="s">
        <v>55</v>
      </c>
      <c r="E2464" s="3" t="s">
        <v>45</v>
      </c>
      <c r="F2464" s="3" t="s">
        <v>67</v>
      </c>
      <c r="G2464" s="6">
        <v>4.99</v>
      </c>
      <c r="H2464" s="6">
        <v>5.0</v>
      </c>
      <c r="I2464" s="6">
        <v>2097.81</v>
      </c>
      <c r="J2464" s="3" t="s">
        <v>1872</v>
      </c>
      <c r="K2464" s="3" t="s">
        <v>1873</v>
      </c>
      <c r="L2464" s="3" t="s">
        <v>236</v>
      </c>
      <c r="M2464" s="3" t="s">
        <v>50</v>
      </c>
      <c r="N2464" s="3" t="s">
        <v>1874</v>
      </c>
    </row>
    <row r="2465">
      <c r="A2465" s="3" t="s">
        <v>7678</v>
      </c>
      <c r="B2465" s="3" t="s">
        <v>7679</v>
      </c>
      <c r="C2465" s="3" t="s">
        <v>1597</v>
      </c>
      <c r="D2465" s="3" t="s">
        <v>44</v>
      </c>
      <c r="E2465" s="3" t="s">
        <v>34</v>
      </c>
      <c r="F2465" s="3" t="s">
        <v>67</v>
      </c>
      <c r="G2465" s="6">
        <v>0.0</v>
      </c>
      <c r="H2465" s="6">
        <v>0.0</v>
      </c>
      <c r="I2465" s="6">
        <v>623.5</v>
      </c>
      <c r="J2465" s="3" t="s">
        <v>393</v>
      </c>
      <c r="K2465" s="3" t="s">
        <v>296</v>
      </c>
      <c r="L2465" s="3" t="s">
        <v>236</v>
      </c>
      <c r="M2465" s="3" t="s">
        <v>290</v>
      </c>
      <c r="N2465" s="3" t="s">
        <v>1597</v>
      </c>
    </row>
    <row r="2466">
      <c r="A2466" s="3" t="s">
        <v>7680</v>
      </c>
      <c r="B2466" s="3" t="s">
        <v>5036</v>
      </c>
      <c r="C2466" s="3" t="s">
        <v>1537</v>
      </c>
      <c r="D2466" s="3" t="s">
        <v>55</v>
      </c>
      <c r="E2466" s="3" t="s">
        <v>34</v>
      </c>
      <c r="F2466" s="3" t="s">
        <v>57</v>
      </c>
      <c r="G2466" s="6">
        <v>5.99</v>
      </c>
      <c r="H2466" s="6">
        <v>0.0</v>
      </c>
      <c r="I2466" s="6">
        <v>2550.82</v>
      </c>
      <c r="J2466" s="3" t="s">
        <v>211</v>
      </c>
      <c r="K2466" s="3" t="s">
        <v>431</v>
      </c>
      <c r="L2466" s="3" t="s">
        <v>378</v>
      </c>
      <c r="M2466" s="3" t="s">
        <v>61</v>
      </c>
      <c r="N2466" s="3" t="s">
        <v>109</v>
      </c>
    </row>
    <row r="2467">
      <c r="A2467" s="3" t="s">
        <v>7681</v>
      </c>
      <c r="B2467" s="3" t="s">
        <v>7682</v>
      </c>
      <c r="C2467" s="3" t="s">
        <v>4441</v>
      </c>
      <c r="D2467" s="3" t="s">
        <v>55</v>
      </c>
      <c r="E2467" s="3" t="s">
        <v>34</v>
      </c>
      <c r="F2467" s="3" t="s">
        <v>35</v>
      </c>
      <c r="G2467" s="6">
        <v>12.99</v>
      </c>
      <c r="H2467" s="6">
        <v>0.0</v>
      </c>
      <c r="I2467" s="6">
        <v>1004.6</v>
      </c>
      <c r="J2467" s="3" t="s">
        <v>5122</v>
      </c>
      <c r="K2467" s="3" t="s">
        <v>6672</v>
      </c>
      <c r="L2467" s="3" t="s">
        <v>1837</v>
      </c>
      <c r="M2467" s="3" t="s">
        <v>39</v>
      </c>
      <c r="N2467" s="3" t="s">
        <v>1177</v>
      </c>
    </row>
    <row r="2468">
      <c r="A2468" s="3" t="s">
        <v>7683</v>
      </c>
      <c r="B2468" s="3" t="s">
        <v>7684</v>
      </c>
      <c r="C2468" s="3" t="s">
        <v>2264</v>
      </c>
      <c r="D2468" s="3" t="s">
        <v>44</v>
      </c>
      <c r="E2468" s="3" t="s">
        <v>34</v>
      </c>
      <c r="F2468" s="3" t="s">
        <v>35</v>
      </c>
      <c r="G2468" s="6">
        <v>0.0</v>
      </c>
      <c r="H2468" s="6">
        <v>0.0</v>
      </c>
      <c r="I2468" s="6">
        <v>1815.04</v>
      </c>
      <c r="J2468" s="3" t="s">
        <v>248</v>
      </c>
      <c r="K2468" s="3" t="s">
        <v>7685</v>
      </c>
      <c r="L2468" s="3" t="s">
        <v>821</v>
      </c>
      <c r="M2468" s="3" t="s">
        <v>61</v>
      </c>
      <c r="N2468" s="3" t="s">
        <v>7310</v>
      </c>
    </row>
    <row r="2469">
      <c r="A2469" s="3" t="s">
        <v>7686</v>
      </c>
      <c r="B2469" s="3" t="s">
        <v>6153</v>
      </c>
      <c r="C2469" s="3" t="s">
        <v>520</v>
      </c>
      <c r="D2469" s="3" t="s">
        <v>55</v>
      </c>
      <c r="E2469" s="3" t="s">
        <v>34</v>
      </c>
      <c r="F2469" s="3" t="s">
        <v>35</v>
      </c>
      <c r="G2469" s="6">
        <v>0.0</v>
      </c>
      <c r="H2469" s="6">
        <v>0.0</v>
      </c>
      <c r="I2469" s="6">
        <v>769.28</v>
      </c>
      <c r="J2469" s="3" t="s">
        <v>756</v>
      </c>
      <c r="K2469" s="3" t="s">
        <v>401</v>
      </c>
      <c r="L2469" s="3" t="s">
        <v>199</v>
      </c>
      <c r="M2469" s="3" t="s">
        <v>78</v>
      </c>
      <c r="N2469" s="3" t="s">
        <v>3761</v>
      </c>
    </row>
    <row r="2470">
      <c r="A2470" s="3" t="s">
        <v>7687</v>
      </c>
      <c r="B2470" s="3" t="s">
        <v>7684</v>
      </c>
      <c r="C2470" s="3" t="s">
        <v>2149</v>
      </c>
      <c r="D2470" s="3" t="s">
        <v>33</v>
      </c>
      <c r="E2470" s="3" t="s">
        <v>34</v>
      </c>
      <c r="F2470" s="3" t="s">
        <v>67</v>
      </c>
      <c r="G2470" s="6">
        <v>5.99</v>
      </c>
      <c r="H2470" s="6">
        <v>5.0</v>
      </c>
      <c r="I2470" s="6">
        <v>1934.67</v>
      </c>
      <c r="J2470" s="3" t="s">
        <v>248</v>
      </c>
      <c r="K2470" s="3" t="s">
        <v>7685</v>
      </c>
      <c r="L2470" s="3" t="s">
        <v>821</v>
      </c>
      <c r="M2470" s="3" t="s">
        <v>61</v>
      </c>
      <c r="N2470" s="3" t="s">
        <v>7310</v>
      </c>
    </row>
    <row r="2471">
      <c r="A2471" s="3" t="s">
        <v>7688</v>
      </c>
      <c r="B2471" s="3" t="s">
        <v>7689</v>
      </c>
      <c r="C2471" s="3" t="s">
        <v>1115</v>
      </c>
      <c r="D2471" s="3" t="s">
        <v>55</v>
      </c>
      <c r="E2471" s="3" t="s">
        <v>66</v>
      </c>
      <c r="F2471" s="3" t="s">
        <v>120</v>
      </c>
      <c r="G2471" s="6">
        <v>7.99</v>
      </c>
      <c r="H2471" s="6">
        <v>0.0</v>
      </c>
      <c r="I2471" s="6">
        <v>599.35</v>
      </c>
      <c r="J2471" s="3" t="s">
        <v>1926</v>
      </c>
      <c r="K2471" s="3" t="s">
        <v>48</v>
      </c>
      <c r="L2471" s="3" t="s">
        <v>341</v>
      </c>
      <c r="M2471" s="3" t="s">
        <v>78</v>
      </c>
      <c r="N2471" s="3" t="s">
        <v>291</v>
      </c>
    </row>
    <row r="2472">
      <c r="A2472" s="3" t="s">
        <v>7690</v>
      </c>
      <c r="B2472" s="3" t="s">
        <v>7691</v>
      </c>
      <c r="C2472" s="3" t="s">
        <v>7692</v>
      </c>
      <c r="D2472" s="3" t="s">
        <v>44</v>
      </c>
      <c r="E2472" s="3" t="s">
        <v>34</v>
      </c>
      <c r="F2472" s="3" t="s">
        <v>67</v>
      </c>
      <c r="G2472" s="6">
        <v>5.99</v>
      </c>
      <c r="H2472" s="6">
        <v>0.0</v>
      </c>
      <c r="I2472" s="6">
        <v>536.41</v>
      </c>
      <c r="J2472" s="3" t="s">
        <v>498</v>
      </c>
      <c r="K2472" s="3" t="s">
        <v>340</v>
      </c>
      <c r="L2472" s="3" t="s">
        <v>627</v>
      </c>
      <c r="M2472" s="3" t="s">
        <v>138</v>
      </c>
      <c r="N2472" s="3" t="s">
        <v>7080</v>
      </c>
    </row>
    <row r="2473">
      <c r="A2473" s="3" t="s">
        <v>7693</v>
      </c>
      <c r="B2473" s="3" t="s">
        <v>7694</v>
      </c>
      <c r="C2473" s="3" t="s">
        <v>2419</v>
      </c>
      <c r="D2473" s="3" t="s">
        <v>44</v>
      </c>
      <c r="E2473" s="3" t="s">
        <v>34</v>
      </c>
      <c r="F2473" s="3" t="s">
        <v>120</v>
      </c>
      <c r="G2473" s="6">
        <v>7.99</v>
      </c>
      <c r="H2473" s="6">
        <v>0.0</v>
      </c>
      <c r="I2473" s="6">
        <v>2040.8</v>
      </c>
      <c r="J2473" s="3" t="s">
        <v>295</v>
      </c>
      <c r="K2473" s="3" t="s">
        <v>1019</v>
      </c>
      <c r="L2473" s="3" t="s">
        <v>70</v>
      </c>
      <c r="M2473" s="3" t="s">
        <v>100</v>
      </c>
      <c r="N2473" s="3" t="s">
        <v>1710</v>
      </c>
    </row>
    <row r="2474">
      <c r="A2474" s="3" t="s">
        <v>7695</v>
      </c>
      <c r="B2474" s="3" t="s">
        <v>7123</v>
      </c>
      <c r="C2474" s="3" t="s">
        <v>1284</v>
      </c>
      <c r="D2474" s="3" t="s">
        <v>44</v>
      </c>
      <c r="E2474" s="3" t="s">
        <v>34</v>
      </c>
      <c r="F2474" s="3" t="s">
        <v>67</v>
      </c>
      <c r="G2474" s="6">
        <v>12.99</v>
      </c>
      <c r="H2474" s="6">
        <v>0.0</v>
      </c>
      <c r="I2474" s="6">
        <v>1843.56</v>
      </c>
      <c r="J2474" s="3" t="s">
        <v>7124</v>
      </c>
      <c r="K2474" s="3" t="s">
        <v>1003</v>
      </c>
      <c r="L2474" s="3" t="s">
        <v>123</v>
      </c>
      <c r="M2474" s="3" t="s">
        <v>39</v>
      </c>
      <c r="N2474" s="3" t="s">
        <v>765</v>
      </c>
    </row>
    <row r="2475">
      <c r="A2475" s="3" t="s">
        <v>7696</v>
      </c>
      <c r="B2475" s="3" t="s">
        <v>7697</v>
      </c>
      <c r="C2475" s="3" t="s">
        <v>1923</v>
      </c>
      <c r="D2475" s="3" t="s">
        <v>44</v>
      </c>
      <c r="E2475" s="3" t="s">
        <v>34</v>
      </c>
      <c r="F2475" s="3" t="s">
        <v>120</v>
      </c>
      <c r="G2475" s="6">
        <v>4.99</v>
      </c>
      <c r="H2475" s="6">
        <v>0.0</v>
      </c>
      <c r="I2475" s="6">
        <v>2585.07</v>
      </c>
      <c r="J2475" s="3" t="s">
        <v>3822</v>
      </c>
      <c r="K2475" s="3" t="s">
        <v>2461</v>
      </c>
      <c r="L2475" s="3" t="s">
        <v>137</v>
      </c>
      <c r="M2475" s="3" t="s">
        <v>71</v>
      </c>
      <c r="N2475" s="3" t="s">
        <v>2278</v>
      </c>
    </row>
    <row r="2476">
      <c r="A2476" s="3" t="s">
        <v>7698</v>
      </c>
      <c r="B2476" s="3" t="s">
        <v>6263</v>
      </c>
      <c r="C2476" s="3" t="s">
        <v>1221</v>
      </c>
      <c r="D2476" s="3" t="s">
        <v>55</v>
      </c>
      <c r="E2476" s="3" t="s">
        <v>34</v>
      </c>
      <c r="F2476" s="3" t="s">
        <v>35</v>
      </c>
      <c r="G2476" s="6">
        <v>12.99</v>
      </c>
      <c r="H2476" s="6">
        <v>0.0</v>
      </c>
      <c r="I2476" s="6">
        <v>3524.72</v>
      </c>
      <c r="J2476" s="3" t="s">
        <v>736</v>
      </c>
      <c r="K2476" s="3" t="s">
        <v>144</v>
      </c>
      <c r="L2476" s="3" t="s">
        <v>107</v>
      </c>
      <c r="M2476" s="3" t="s">
        <v>61</v>
      </c>
      <c r="N2476" s="3" t="s">
        <v>1337</v>
      </c>
    </row>
    <row r="2477">
      <c r="A2477" s="3" t="s">
        <v>7699</v>
      </c>
      <c r="B2477" s="3" t="s">
        <v>7700</v>
      </c>
      <c r="C2477" s="3" t="s">
        <v>7701</v>
      </c>
      <c r="D2477" s="3" t="s">
        <v>55</v>
      </c>
      <c r="E2477" s="3" t="s">
        <v>34</v>
      </c>
      <c r="F2477" s="3" t="s">
        <v>57</v>
      </c>
      <c r="G2477" s="6">
        <v>7.99</v>
      </c>
      <c r="H2477" s="6">
        <v>0.0</v>
      </c>
      <c r="I2477" s="6">
        <v>933.71</v>
      </c>
      <c r="J2477" s="3" t="s">
        <v>3475</v>
      </c>
      <c r="K2477" s="3" t="s">
        <v>665</v>
      </c>
      <c r="L2477" s="3" t="s">
        <v>115</v>
      </c>
      <c r="M2477" s="3" t="s">
        <v>39</v>
      </c>
      <c r="N2477" s="3" t="s">
        <v>2502</v>
      </c>
    </row>
    <row r="2478">
      <c r="A2478" s="3" t="s">
        <v>7702</v>
      </c>
      <c r="B2478" s="3" t="s">
        <v>7703</v>
      </c>
      <c r="C2478" s="3" t="s">
        <v>1741</v>
      </c>
      <c r="D2478" s="3" t="s">
        <v>44</v>
      </c>
      <c r="E2478" s="3" t="s">
        <v>163</v>
      </c>
      <c r="F2478" s="3" t="s">
        <v>67</v>
      </c>
      <c r="G2478" s="6">
        <v>5.99</v>
      </c>
      <c r="H2478" s="6">
        <v>0.0</v>
      </c>
      <c r="I2478" s="6">
        <v>2318.03</v>
      </c>
      <c r="J2478" s="3" t="s">
        <v>211</v>
      </c>
      <c r="K2478" s="3" t="s">
        <v>7704</v>
      </c>
      <c r="L2478" s="3" t="s">
        <v>493</v>
      </c>
      <c r="M2478" s="3" t="s">
        <v>78</v>
      </c>
      <c r="N2478" s="3" t="s">
        <v>1508</v>
      </c>
    </row>
    <row r="2479">
      <c r="A2479" s="3" t="s">
        <v>7705</v>
      </c>
      <c r="B2479" s="3" t="s">
        <v>7706</v>
      </c>
      <c r="C2479" s="3" t="s">
        <v>5777</v>
      </c>
      <c r="D2479" s="3" t="s">
        <v>44</v>
      </c>
      <c r="E2479" s="3" t="s">
        <v>34</v>
      </c>
      <c r="F2479" s="3" t="s">
        <v>120</v>
      </c>
      <c r="G2479" s="6">
        <v>0.0</v>
      </c>
      <c r="H2479" s="6">
        <v>0.0</v>
      </c>
      <c r="I2479" s="6">
        <v>359.14</v>
      </c>
      <c r="J2479" s="3" t="s">
        <v>1349</v>
      </c>
      <c r="K2479" s="3" t="s">
        <v>296</v>
      </c>
      <c r="L2479" s="3" t="s">
        <v>166</v>
      </c>
      <c r="M2479" s="3" t="s">
        <v>100</v>
      </c>
      <c r="N2479" s="3" t="s">
        <v>7707</v>
      </c>
    </row>
    <row r="2480">
      <c r="A2480" s="3" t="s">
        <v>7708</v>
      </c>
      <c r="B2480" s="3" t="s">
        <v>2512</v>
      </c>
      <c r="C2480" s="3" t="s">
        <v>873</v>
      </c>
      <c r="D2480" s="3" t="s">
        <v>44</v>
      </c>
      <c r="E2480" s="3" t="s">
        <v>34</v>
      </c>
      <c r="F2480" s="3" t="s">
        <v>35</v>
      </c>
      <c r="G2480" s="6">
        <v>4.99</v>
      </c>
      <c r="H2480" s="6">
        <v>0.0</v>
      </c>
      <c r="I2480" s="6">
        <v>995.62</v>
      </c>
      <c r="J2480" s="3" t="s">
        <v>955</v>
      </c>
      <c r="K2480" s="3" t="s">
        <v>1436</v>
      </c>
      <c r="L2480" s="3" t="s">
        <v>276</v>
      </c>
      <c r="M2480" s="3" t="s">
        <v>138</v>
      </c>
      <c r="N2480" s="3" t="s">
        <v>2015</v>
      </c>
    </row>
    <row r="2481">
      <c r="A2481" s="3" t="s">
        <v>7709</v>
      </c>
      <c r="B2481" s="3" t="s">
        <v>7710</v>
      </c>
      <c r="C2481" s="3" t="s">
        <v>2154</v>
      </c>
      <c r="D2481" s="3" t="s">
        <v>44</v>
      </c>
      <c r="E2481" s="3" t="s">
        <v>34</v>
      </c>
      <c r="F2481" s="3" t="s">
        <v>67</v>
      </c>
      <c r="G2481" s="6">
        <v>0.0</v>
      </c>
      <c r="H2481" s="6">
        <v>0.0</v>
      </c>
      <c r="I2481" s="6">
        <v>760.19</v>
      </c>
      <c r="J2481" s="3" t="s">
        <v>549</v>
      </c>
      <c r="K2481" s="3" t="s">
        <v>1775</v>
      </c>
      <c r="L2481" s="3" t="s">
        <v>608</v>
      </c>
      <c r="M2481" s="3" t="s">
        <v>50</v>
      </c>
      <c r="N2481" s="3" t="s">
        <v>7711</v>
      </c>
    </row>
    <row r="2482">
      <c r="A2482" s="3" t="s">
        <v>7712</v>
      </c>
      <c r="B2482" s="3" t="s">
        <v>7713</v>
      </c>
      <c r="C2482" s="3" t="s">
        <v>6007</v>
      </c>
      <c r="D2482" s="3" t="s">
        <v>33</v>
      </c>
      <c r="E2482" s="3" t="s">
        <v>34</v>
      </c>
      <c r="F2482" s="3" t="s">
        <v>120</v>
      </c>
      <c r="G2482" s="6">
        <v>7.99</v>
      </c>
      <c r="H2482" s="6">
        <v>10.0</v>
      </c>
      <c r="I2482" s="6">
        <v>1351.09</v>
      </c>
      <c r="J2482" s="3" t="s">
        <v>1677</v>
      </c>
      <c r="K2482" s="3" t="s">
        <v>1510</v>
      </c>
      <c r="L2482" s="3" t="s">
        <v>316</v>
      </c>
      <c r="M2482" s="3" t="s">
        <v>100</v>
      </c>
      <c r="N2482" s="3" t="s">
        <v>7524</v>
      </c>
    </row>
    <row r="2483">
      <c r="A2483" s="3" t="s">
        <v>7714</v>
      </c>
      <c r="B2483" s="3" t="s">
        <v>2775</v>
      </c>
      <c r="C2483" s="3" t="s">
        <v>636</v>
      </c>
      <c r="D2483" s="3" t="s">
        <v>55</v>
      </c>
      <c r="E2483" s="3" t="s">
        <v>34</v>
      </c>
      <c r="F2483" s="3" t="s">
        <v>35</v>
      </c>
      <c r="G2483" s="6">
        <v>0.0</v>
      </c>
      <c r="H2483" s="6">
        <v>5.0</v>
      </c>
      <c r="I2483" s="6">
        <v>298.43</v>
      </c>
      <c r="J2483" s="3" t="s">
        <v>1554</v>
      </c>
      <c r="K2483" s="3" t="s">
        <v>2776</v>
      </c>
      <c r="L2483" s="3" t="s">
        <v>459</v>
      </c>
      <c r="M2483" s="3" t="s">
        <v>108</v>
      </c>
      <c r="N2483" s="3" t="s">
        <v>2777</v>
      </c>
    </row>
    <row r="2484">
      <c r="A2484" s="3" t="s">
        <v>7715</v>
      </c>
      <c r="B2484" s="3" t="s">
        <v>6710</v>
      </c>
      <c r="C2484" s="3" t="s">
        <v>778</v>
      </c>
      <c r="D2484" s="3" t="s">
        <v>55</v>
      </c>
      <c r="E2484" s="3" t="s">
        <v>34</v>
      </c>
      <c r="F2484" s="3" t="s">
        <v>120</v>
      </c>
      <c r="G2484" s="6">
        <v>7.99</v>
      </c>
      <c r="H2484" s="6">
        <v>0.0</v>
      </c>
      <c r="I2484" s="6">
        <v>1753.02</v>
      </c>
      <c r="J2484" s="3" t="s">
        <v>217</v>
      </c>
      <c r="K2484" s="3" t="s">
        <v>971</v>
      </c>
      <c r="L2484" s="3" t="s">
        <v>737</v>
      </c>
      <c r="M2484" s="3" t="s">
        <v>100</v>
      </c>
      <c r="N2484" s="3" t="s">
        <v>1410</v>
      </c>
    </row>
    <row r="2485">
      <c r="A2485" s="3" t="s">
        <v>7716</v>
      </c>
      <c r="B2485" s="3" t="s">
        <v>7717</v>
      </c>
      <c r="C2485" s="3" t="s">
        <v>6359</v>
      </c>
      <c r="D2485" s="3" t="s">
        <v>33</v>
      </c>
      <c r="E2485" s="3" t="s">
        <v>56</v>
      </c>
      <c r="F2485" s="3" t="s">
        <v>67</v>
      </c>
      <c r="G2485" s="6">
        <v>4.99</v>
      </c>
      <c r="H2485" s="6">
        <v>0.0</v>
      </c>
      <c r="I2485" s="6">
        <v>2077.07</v>
      </c>
      <c r="J2485" s="3" t="s">
        <v>469</v>
      </c>
      <c r="K2485" s="3" t="s">
        <v>7440</v>
      </c>
      <c r="L2485" s="3" t="s">
        <v>666</v>
      </c>
      <c r="M2485" s="3" t="s">
        <v>39</v>
      </c>
      <c r="N2485" s="3" t="s">
        <v>3081</v>
      </c>
    </row>
    <row r="2486">
      <c r="A2486" s="3" t="s">
        <v>7718</v>
      </c>
      <c r="B2486" s="3" t="s">
        <v>7719</v>
      </c>
      <c r="C2486" s="3" t="s">
        <v>1561</v>
      </c>
      <c r="D2486" s="3" t="s">
        <v>33</v>
      </c>
      <c r="E2486" s="3" t="s">
        <v>34</v>
      </c>
      <c r="F2486" s="3" t="s">
        <v>120</v>
      </c>
      <c r="G2486" s="6">
        <v>0.0</v>
      </c>
      <c r="H2486" s="6">
        <v>0.0</v>
      </c>
      <c r="I2486" s="6">
        <v>1671.76</v>
      </c>
      <c r="J2486" s="3" t="s">
        <v>2265</v>
      </c>
      <c r="K2486" s="3" t="s">
        <v>5810</v>
      </c>
      <c r="L2486" s="3" t="s">
        <v>516</v>
      </c>
      <c r="M2486" s="3" t="s">
        <v>71</v>
      </c>
      <c r="N2486" s="3" t="s">
        <v>1918</v>
      </c>
    </row>
    <row r="2487">
      <c r="A2487" s="3" t="s">
        <v>7720</v>
      </c>
      <c r="B2487" s="3" t="s">
        <v>3681</v>
      </c>
      <c r="C2487" s="3" t="s">
        <v>1789</v>
      </c>
      <c r="D2487" s="3" t="s">
        <v>44</v>
      </c>
      <c r="E2487" s="3" t="s">
        <v>34</v>
      </c>
      <c r="F2487" s="3" t="s">
        <v>35</v>
      </c>
      <c r="G2487" s="6">
        <v>5.99</v>
      </c>
      <c r="H2487" s="6">
        <v>0.0</v>
      </c>
      <c r="I2487" s="6">
        <v>4841.44</v>
      </c>
      <c r="J2487" s="3" t="s">
        <v>3025</v>
      </c>
      <c r="K2487" s="3" t="s">
        <v>1024</v>
      </c>
      <c r="L2487" s="3" t="s">
        <v>316</v>
      </c>
      <c r="M2487" s="3" t="s">
        <v>61</v>
      </c>
      <c r="N2487" s="3" t="s">
        <v>3682</v>
      </c>
    </row>
    <row r="2488">
      <c r="A2488" s="3" t="s">
        <v>7721</v>
      </c>
      <c r="B2488" s="3" t="s">
        <v>7722</v>
      </c>
      <c r="C2488" s="3" t="s">
        <v>7723</v>
      </c>
      <c r="D2488" s="3" t="s">
        <v>55</v>
      </c>
      <c r="E2488" s="3" t="s">
        <v>34</v>
      </c>
      <c r="F2488" s="3" t="s">
        <v>57</v>
      </c>
      <c r="G2488" s="6">
        <v>7.99</v>
      </c>
      <c r="H2488" s="6">
        <v>0.0</v>
      </c>
      <c r="I2488" s="6">
        <v>48.65</v>
      </c>
      <c r="J2488" s="3" t="s">
        <v>7724</v>
      </c>
      <c r="K2488" s="3" t="s">
        <v>2993</v>
      </c>
      <c r="L2488" s="3" t="s">
        <v>737</v>
      </c>
      <c r="M2488" s="3" t="s">
        <v>78</v>
      </c>
      <c r="N2488" s="3" t="s">
        <v>134</v>
      </c>
    </row>
    <row r="2489">
      <c r="A2489" s="3" t="s">
        <v>7725</v>
      </c>
      <c r="B2489" s="3" t="s">
        <v>7726</v>
      </c>
      <c r="C2489" s="3" t="s">
        <v>7037</v>
      </c>
      <c r="D2489" s="3" t="s">
        <v>44</v>
      </c>
      <c r="E2489" s="3" t="s">
        <v>34</v>
      </c>
      <c r="F2489" s="3" t="s">
        <v>46</v>
      </c>
      <c r="G2489" s="6">
        <v>5.99</v>
      </c>
      <c r="H2489" s="6">
        <v>15.0</v>
      </c>
      <c r="I2489" s="6">
        <v>293.09</v>
      </c>
      <c r="J2489" s="3" t="s">
        <v>2139</v>
      </c>
      <c r="K2489" s="3" t="s">
        <v>295</v>
      </c>
      <c r="L2489" s="3" t="s">
        <v>2677</v>
      </c>
      <c r="M2489" s="3" t="s">
        <v>243</v>
      </c>
      <c r="N2489" s="3" t="s">
        <v>566</v>
      </c>
    </row>
    <row r="2490">
      <c r="A2490" s="3" t="s">
        <v>7727</v>
      </c>
      <c r="B2490" s="3" t="s">
        <v>7728</v>
      </c>
      <c r="C2490" s="3" t="s">
        <v>4601</v>
      </c>
      <c r="D2490" s="3" t="s">
        <v>55</v>
      </c>
      <c r="E2490" s="3" t="s">
        <v>34</v>
      </c>
      <c r="F2490" s="3" t="s">
        <v>46</v>
      </c>
      <c r="G2490" s="6">
        <v>5.99</v>
      </c>
      <c r="H2490" s="6">
        <v>0.0</v>
      </c>
      <c r="I2490" s="6">
        <v>1611.23</v>
      </c>
      <c r="J2490" s="3" t="s">
        <v>255</v>
      </c>
      <c r="K2490" s="3" t="s">
        <v>186</v>
      </c>
      <c r="L2490" s="3" t="s">
        <v>316</v>
      </c>
      <c r="M2490" s="3" t="s">
        <v>71</v>
      </c>
      <c r="N2490" s="3" t="s">
        <v>2844</v>
      </c>
    </row>
    <row r="2491">
      <c r="A2491" s="3" t="s">
        <v>7729</v>
      </c>
      <c r="B2491" s="3" t="s">
        <v>7730</v>
      </c>
      <c r="C2491" s="3" t="s">
        <v>1354</v>
      </c>
      <c r="D2491" s="3" t="s">
        <v>33</v>
      </c>
      <c r="E2491" s="3" t="s">
        <v>34</v>
      </c>
      <c r="F2491" s="3" t="s">
        <v>35</v>
      </c>
      <c r="G2491" s="6">
        <v>0.0</v>
      </c>
      <c r="H2491" s="6">
        <v>0.0</v>
      </c>
      <c r="I2491" s="6">
        <v>75.95</v>
      </c>
      <c r="J2491" s="3" t="s">
        <v>1372</v>
      </c>
      <c r="K2491" s="3" t="s">
        <v>7731</v>
      </c>
      <c r="L2491" s="3" t="s">
        <v>297</v>
      </c>
      <c r="M2491" s="3" t="s">
        <v>39</v>
      </c>
      <c r="N2491" s="3" t="s">
        <v>3791</v>
      </c>
    </row>
    <row r="2492">
      <c r="A2492" s="3" t="s">
        <v>7732</v>
      </c>
      <c r="B2492" s="3" t="s">
        <v>6506</v>
      </c>
      <c r="C2492" s="3" t="s">
        <v>988</v>
      </c>
      <c r="D2492" s="3" t="s">
        <v>33</v>
      </c>
      <c r="E2492" s="3" t="s">
        <v>66</v>
      </c>
      <c r="F2492" s="3" t="s">
        <v>57</v>
      </c>
      <c r="G2492" s="6">
        <v>7.99</v>
      </c>
      <c r="H2492" s="6">
        <v>0.0</v>
      </c>
      <c r="I2492" s="6">
        <v>1491.68</v>
      </c>
      <c r="J2492" s="3" t="s">
        <v>171</v>
      </c>
      <c r="K2492" s="3" t="s">
        <v>6507</v>
      </c>
      <c r="L2492" s="3" t="s">
        <v>821</v>
      </c>
      <c r="M2492" s="3" t="s">
        <v>39</v>
      </c>
      <c r="N2492" s="3" t="s">
        <v>588</v>
      </c>
    </row>
    <row r="2493">
      <c r="A2493" s="3" t="s">
        <v>7733</v>
      </c>
      <c r="B2493" s="3" t="s">
        <v>7734</v>
      </c>
      <c r="C2493" s="3" t="s">
        <v>2942</v>
      </c>
      <c r="D2493" s="3" t="s">
        <v>44</v>
      </c>
      <c r="E2493" s="3" t="s">
        <v>34</v>
      </c>
      <c r="F2493" s="3" t="s">
        <v>120</v>
      </c>
      <c r="G2493" s="6">
        <v>7.99</v>
      </c>
      <c r="H2493" s="6">
        <v>10.0</v>
      </c>
      <c r="I2493" s="6">
        <v>2286.36</v>
      </c>
      <c r="J2493" s="3" t="s">
        <v>1656</v>
      </c>
      <c r="K2493" s="3" t="s">
        <v>4450</v>
      </c>
      <c r="L2493" s="3" t="s">
        <v>60</v>
      </c>
      <c r="M2493" s="3" t="s">
        <v>290</v>
      </c>
      <c r="N2493" s="3" t="s">
        <v>7735</v>
      </c>
    </row>
    <row r="2494">
      <c r="A2494" s="3" t="s">
        <v>7736</v>
      </c>
      <c r="B2494" s="3" t="s">
        <v>7737</v>
      </c>
      <c r="C2494" s="3" t="s">
        <v>530</v>
      </c>
      <c r="D2494" s="3" t="s">
        <v>33</v>
      </c>
      <c r="E2494" s="3" t="s">
        <v>45</v>
      </c>
      <c r="F2494" s="3" t="s">
        <v>35</v>
      </c>
      <c r="G2494" s="6">
        <v>12.99</v>
      </c>
      <c r="H2494" s="6">
        <v>0.0</v>
      </c>
      <c r="I2494" s="6">
        <v>580.32</v>
      </c>
      <c r="J2494" s="3" t="s">
        <v>1498</v>
      </c>
      <c r="K2494" s="3" t="s">
        <v>308</v>
      </c>
      <c r="L2494" s="3" t="s">
        <v>145</v>
      </c>
      <c r="M2494" s="3" t="s">
        <v>108</v>
      </c>
      <c r="N2494" s="3" t="s">
        <v>1374</v>
      </c>
    </row>
    <row r="2495">
      <c r="A2495" s="3" t="s">
        <v>7738</v>
      </c>
      <c r="B2495" s="3" t="s">
        <v>7739</v>
      </c>
      <c r="C2495" s="3" t="s">
        <v>7740</v>
      </c>
      <c r="D2495" s="3" t="s">
        <v>55</v>
      </c>
      <c r="E2495" s="3" t="s">
        <v>34</v>
      </c>
      <c r="F2495" s="3" t="s">
        <v>57</v>
      </c>
      <c r="G2495" s="6">
        <v>5.99</v>
      </c>
      <c r="H2495" s="6">
        <v>0.0</v>
      </c>
      <c r="I2495" s="6">
        <v>681.51</v>
      </c>
      <c r="J2495" s="3" t="s">
        <v>7741</v>
      </c>
      <c r="K2495" s="3" t="s">
        <v>7742</v>
      </c>
      <c r="L2495" s="3" t="s">
        <v>60</v>
      </c>
      <c r="M2495" s="3" t="s">
        <v>138</v>
      </c>
      <c r="N2495" s="3" t="s">
        <v>7743</v>
      </c>
    </row>
    <row r="2496">
      <c r="A2496" s="3" t="s">
        <v>7744</v>
      </c>
      <c r="B2496" s="3" t="s">
        <v>7745</v>
      </c>
      <c r="C2496" s="3" t="s">
        <v>1909</v>
      </c>
      <c r="D2496" s="3" t="s">
        <v>55</v>
      </c>
      <c r="E2496" s="3" t="s">
        <v>34</v>
      </c>
      <c r="F2496" s="3" t="s">
        <v>67</v>
      </c>
      <c r="G2496" s="6">
        <v>12.99</v>
      </c>
      <c r="H2496" s="6">
        <v>0.0</v>
      </c>
      <c r="I2496" s="6">
        <v>1870.07</v>
      </c>
      <c r="J2496" s="3" t="s">
        <v>1262</v>
      </c>
      <c r="K2496" s="3" t="s">
        <v>2489</v>
      </c>
      <c r="L2496" s="3" t="s">
        <v>2047</v>
      </c>
      <c r="M2496" s="3" t="s">
        <v>50</v>
      </c>
      <c r="N2496" s="3" t="s">
        <v>3310</v>
      </c>
    </row>
    <row r="2497">
      <c r="A2497" s="3" t="s">
        <v>7746</v>
      </c>
      <c r="B2497" s="3" t="s">
        <v>7747</v>
      </c>
      <c r="C2497" s="3" t="s">
        <v>2274</v>
      </c>
      <c r="D2497" s="3" t="s">
        <v>55</v>
      </c>
      <c r="E2497" s="3" t="s">
        <v>34</v>
      </c>
      <c r="F2497" s="3" t="s">
        <v>35</v>
      </c>
      <c r="G2497" s="6">
        <v>0.0</v>
      </c>
      <c r="H2497" s="6">
        <v>0.0</v>
      </c>
      <c r="I2497" s="6">
        <v>3317.54</v>
      </c>
      <c r="J2497" s="3" t="s">
        <v>135</v>
      </c>
      <c r="K2497" s="3" t="s">
        <v>3259</v>
      </c>
      <c r="L2497" s="3" t="s">
        <v>459</v>
      </c>
      <c r="M2497" s="3" t="s">
        <v>290</v>
      </c>
      <c r="N2497" s="3" t="s">
        <v>72</v>
      </c>
    </row>
    <row r="2498">
      <c r="A2498" s="3" t="s">
        <v>7748</v>
      </c>
      <c r="B2498" s="3" t="s">
        <v>3801</v>
      </c>
      <c r="C2498" s="3" t="s">
        <v>391</v>
      </c>
      <c r="D2498" s="3" t="s">
        <v>33</v>
      </c>
      <c r="E2498" s="3" t="s">
        <v>163</v>
      </c>
      <c r="F2498" s="3" t="s">
        <v>35</v>
      </c>
      <c r="G2498" s="6">
        <v>4.99</v>
      </c>
      <c r="H2498" s="6">
        <v>0.0</v>
      </c>
      <c r="I2498" s="6">
        <v>1327.89</v>
      </c>
      <c r="J2498" s="3" t="s">
        <v>430</v>
      </c>
      <c r="K2498" s="3" t="s">
        <v>114</v>
      </c>
      <c r="L2498" s="3" t="s">
        <v>236</v>
      </c>
      <c r="M2498" s="3" t="s">
        <v>71</v>
      </c>
      <c r="N2498" s="3" t="s">
        <v>3802</v>
      </c>
    </row>
    <row r="2499">
      <c r="A2499" s="3" t="s">
        <v>7749</v>
      </c>
      <c r="B2499" s="3" t="s">
        <v>7671</v>
      </c>
      <c r="C2499" s="3" t="s">
        <v>7750</v>
      </c>
      <c r="D2499" s="3" t="s">
        <v>44</v>
      </c>
      <c r="E2499" s="3" t="s">
        <v>34</v>
      </c>
      <c r="F2499" s="3" t="s">
        <v>67</v>
      </c>
      <c r="G2499" s="6">
        <v>12.99</v>
      </c>
      <c r="H2499" s="6">
        <v>5.0</v>
      </c>
      <c r="I2499" s="6">
        <v>5501.75</v>
      </c>
      <c r="J2499" s="3" t="s">
        <v>521</v>
      </c>
      <c r="K2499" s="3" t="s">
        <v>903</v>
      </c>
      <c r="L2499" s="3" t="s">
        <v>459</v>
      </c>
      <c r="M2499" s="3" t="s">
        <v>71</v>
      </c>
      <c r="N2499" s="3" t="s">
        <v>5296</v>
      </c>
    </row>
    <row r="2500">
      <c r="A2500" s="3" t="s">
        <v>7751</v>
      </c>
      <c r="B2500" s="3" t="s">
        <v>7752</v>
      </c>
      <c r="C2500" s="3" t="s">
        <v>3364</v>
      </c>
      <c r="D2500" s="3" t="s">
        <v>44</v>
      </c>
      <c r="E2500" s="3" t="s">
        <v>34</v>
      </c>
      <c r="F2500" s="3" t="s">
        <v>67</v>
      </c>
      <c r="G2500" s="6">
        <v>0.0</v>
      </c>
      <c r="H2500" s="6">
        <v>0.0</v>
      </c>
      <c r="I2500" s="6">
        <v>4392.06</v>
      </c>
      <c r="J2500" s="3" t="s">
        <v>1126</v>
      </c>
      <c r="K2500" s="3" t="s">
        <v>4971</v>
      </c>
      <c r="L2500" s="3" t="s">
        <v>77</v>
      </c>
      <c r="M2500" s="3" t="s">
        <v>100</v>
      </c>
      <c r="N2500" s="3" t="s">
        <v>2064</v>
      </c>
    </row>
    <row r="2501">
      <c r="A2501" s="3" t="s">
        <v>7753</v>
      </c>
      <c r="B2501" s="3" t="s">
        <v>7754</v>
      </c>
      <c r="C2501" s="3" t="s">
        <v>1230</v>
      </c>
      <c r="D2501" s="3" t="s">
        <v>55</v>
      </c>
      <c r="E2501" s="3" t="s">
        <v>34</v>
      </c>
      <c r="F2501" s="3" t="s">
        <v>35</v>
      </c>
      <c r="G2501" s="6">
        <v>7.99</v>
      </c>
      <c r="H2501" s="6">
        <v>5.0</v>
      </c>
      <c r="I2501" s="6">
        <v>340.23</v>
      </c>
      <c r="J2501" s="3" t="s">
        <v>405</v>
      </c>
      <c r="K2501" s="3" t="s">
        <v>1143</v>
      </c>
      <c r="L2501" s="3" t="s">
        <v>250</v>
      </c>
      <c r="M2501" s="3" t="s">
        <v>138</v>
      </c>
      <c r="N2501" s="3" t="s">
        <v>354</v>
      </c>
    </row>
    <row r="2502">
      <c r="A2502" s="3" t="s">
        <v>7755</v>
      </c>
      <c r="B2502" s="3" t="s">
        <v>7756</v>
      </c>
      <c r="C2502" s="3" t="s">
        <v>7757</v>
      </c>
      <c r="D2502" s="3" t="s">
        <v>44</v>
      </c>
      <c r="E2502" s="3" t="s">
        <v>34</v>
      </c>
      <c r="F2502" s="3" t="s">
        <v>57</v>
      </c>
      <c r="G2502" s="6">
        <v>12.99</v>
      </c>
      <c r="H2502" s="6">
        <v>0.0</v>
      </c>
      <c r="I2502" s="6">
        <v>3472.42</v>
      </c>
      <c r="J2502" s="3" t="s">
        <v>848</v>
      </c>
      <c r="K2502" s="3" t="s">
        <v>1162</v>
      </c>
      <c r="L2502" s="3" t="s">
        <v>77</v>
      </c>
      <c r="M2502" s="3" t="s">
        <v>138</v>
      </c>
      <c r="N2502" s="3" t="s">
        <v>7758</v>
      </c>
    </row>
    <row r="2503">
      <c r="A2503" s="3" t="s">
        <v>7759</v>
      </c>
      <c r="B2503" s="3" t="s">
        <v>7760</v>
      </c>
      <c r="C2503" s="3" t="s">
        <v>134</v>
      </c>
      <c r="D2503" s="3" t="s">
        <v>55</v>
      </c>
      <c r="E2503" s="3" t="s">
        <v>34</v>
      </c>
      <c r="F2503" s="3" t="s">
        <v>57</v>
      </c>
      <c r="G2503" s="6">
        <v>12.99</v>
      </c>
      <c r="H2503" s="6">
        <v>20.0</v>
      </c>
      <c r="I2503" s="6">
        <v>1601.39</v>
      </c>
      <c r="J2503" s="3" t="s">
        <v>1315</v>
      </c>
      <c r="K2503" s="3" t="s">
        <v>1373</v>
      </c>
      <c r="L2503" s="3" t="s">
        <v>1329</v>
      </c>
      <c r="M2503" s="3" t="s">
        <v>138</v>
      </c>
      <c r="N2503" s="3" t="s">
        <v>2443</v>
      </c>
    </row>
    <row r="2504">
      <c r="A2504" s="3" t="s">
        <v>7761</v>
      </c>
      <c r="B2504" s="3" t="s">
        <v>1381</v>
      </c>
      <c r="C2504" s="3" t="s">
        <v>5410</v>
      </c>
      <c r="D2504" s="3" t="s">
        <v>44</v>
      </c>
      <c r="E2504" s="3" t="s">
        <v>34</v>
      </c>
      <c r="F2504" s="3" t="s">
        <v>46</v>
      </c>
      <c r="G2504" s="6">
        <v>7.99</v>
      </c>
      <c r="H2504" s="6">
        <v>0.0</v>
      </c>
      <c r="I2504" s="6">
        <v>1863.99</v>
      </c>
      <c r="J2504" s="3" t="s">
        <v>1383</v>
      </c>
      <c r="K2504" s="3" t="s">
        <v>1384</v>
      </c>
      <c r="L2504" s="3" t="s">
        <v>608</v>
      </c>
      <c r="M2504" s="3" t="s">
        <v>39</v>
      </c>
      <c r="N2504" s="3" t="s">
        <v>1385</v>
      </c>
    </row>
    <row r="2505">
      <c r="A2505" s="3" t="s">
        <v>7762</v>
      </c>
      <c r="B2505" s="3" t="s">
        <v>7763</v>
      </c>
      <c r="C2505" s="3" t="s">
        <v>1087</v>
      </c>
      <c r="D2505" s="3" t="s">
        <v>44</v>
      </c>
      <c r="E2505" s="3" t="s">
        <v>34</v>
      </c>
      <c r="F2505" s="3" t="s">
        <v>57</v>
      </c>
      <c r="G2505" s="6">
        <v>0.0</v>
      </c>
      <c r="H2505" s="6">
        <v>15.0</v>
      </c>
      <c r="I2505" s="6">
        <v>1194.15</v>
      </c>
      <c r="J2505" s="3" t="s">
        <v>877</v>
      </c>
      <c r="K2505" s="3" t="s">
        <v>431</v>
      </c>
      <c r="L2505" s="3" t="s">
        <v>115</v>
      </c>
      <c r="M2505" s="3" t="s">
        <v>71</v>
      </c>
      <c r="N2505" s="3" t="s">
        <v>1728</v>
      </c>
    </row>
    <row r="2506">
      <c r="A2506" s="3" t="s">
        <v>7764</v>
      </c>
      <c r="B2506" s="3" t="s">
        <v>7765</v>
      </c>
      <c r="C2506" s="3" t="s">
        <v>2459</v>
      </c>
      <c r="D2506" s="3" t="s">
        <v>55</v>
      </c>
      <c r="E2506" s="3" t="s">
        <v>34</v>
      </c>
      <c r="F2506" s="3" t="s">
        <v>35</v>
      </c>
      <c r="G2506" s="6">
        <v>5.99</v>
      </c>
      <c r="H2506" s="6">
        <v>0.0</v>
      </c>
      <c r="I2506" s="6">
        <v>2557.4</v>
      </c>
      <c r="J2506" s="3" t="s">
        <v>7766</v>
      </c>
      <c r="K2506" s="3" t="s">
        <v>193</v>
      </c>
      <c r="L2506" s="3" t="s">
        <v>608</v>
      </c>
      <c r="M2506" s="3" t="s">
        <v>100</v>
      </c>
      <c r="N2506" s="3" t="s">
        <v>131</v>
      </c>
    </row>
    <row r="2507">
      <c r="A2507" s="3" t="s">
        <v>7767</v>
      </c>
      <c r="B2507" s="3" t="s">
        <v>4201</v>
      </c>
      <c r="C2507" s="2"/>
      <c r="D2507" s="3" t="s">
        <v>44</v>
      </c>
      <c r="E2507" s="3" t="s">
        <v>34</v>
      </c>
      <c r="F2507" s="3" t="s">
        <v>67</v>
      </c>
      <c r="G2507" s="6">
        <v>7.99</v>
      </c>
      <c r="H2507" s="6">
        <v>20.0</v>
      </c>
      <c r="I2507" s="6">
        <v>2440.07</v>
      </c>
      <c r="J2507" s="3" t="s">
        <v>363</v>
      </c>
      <c r="K2507" s="3" t="s">
        <v>1421</v>
      </c>
      <c r="L2507" s="3" t="s">
        <v>1329</v>
      </c>
      <c r="M2507" s="3" t="s">
        <v>290</v>
      </c>
      <c r="N2507" s="3" t="s">
        <v>4202</v>
      </c>
    </row>
    <row r="2508">
      <c r="A2508" s="3" t="s">
        <v>7768</v>
      </c>
      <c r="B2508" s="3" t="s">
        <v>3675</v>
      </c>
      <c r="C2508" s="3" t="s">
        <v>652</v>
      </c>
      <c r="D2508" s="3" t="s">
        <v>33</v>
      </c>
      <c r="E2508" s="3" t="s">
        <v>34</v>
      </c>
      <c r="F2508" s="3" t="s">
        <v>120</v>
      </c>
      <c r="G2508" s="6">
        <v>0.0</v>
      </c>
      <c r="H2508" s="6">
        <v>0.0</v>
      </c>
      <c r="I2508" s="6">
        <v>405.44</v>
      </c>
      <c r="J2508" s="3" t="s">
        <v>2145</v>
      </c>
      <c r="K2508" s="3" t="s">
        <v>205</v>
      </c>
      <c r="L2508" s="3" t="s">
        <v>85</v>
      </c>
      <c r="M2508" s="3" t="s">
        <v>39</v>
      </c>
      <c r="N2508" s="3" t="s">
        <v>3676</v>
      </c>
    </row>
    <row r="2509">
      <c r="A2509" s="3" t="s">
        <v>7769</v>
      </c>
      <c r="B2509" s="3" t="s">
        <v>7770</v>
      </c>
      <c r="C2509" s="3" t="s">
        <v>2144</v>
      </c>
      <c r="D2509" s="3" t="s">
        <v>55</v>
      </c>
      <c r="E2509" s="3" t="s">
        <v>34</v>
      </c>
      <c r="F2509" s="3" t="s">
        <v>57</v>
      </c>
      <c r="G2509" s="6">
        <v>5.99</v>
      </c>
      <c r="H2509" s="6">
        <v>0.0</v>
      </c>
      <c r="I2509" s="6">
        <v>4073.33</v>
      </c>
      <c r="J2509" s="3" t="s">
        <v>664</v>
      </c>
      <c r="K2509" s="3" t="s">
        <v>1401</v>
      </c>
      <c r="L2509" s="3" t="s">
        <v>60</v>
      </c>
      <c r="M2509" s="3" t="s">
        <v>290</v>
      </c>
      <c r="N2509" s="3" t="s">
        <v>2965</v>
      </c>
    </row>
    <row r="2510">
      <c r="A2510" s="3" t="s">
        <v>7771</v>
      </c>
      <c r="B2510" s="3" t="s">
        <v>7772</v>
      </c>
      <c r="C2510" s="3" t="s">
        <v>7773</v>
      </c>
      <c r="D2510" s="3" t="s">
        <v>33</v>
      </c>
      <c r="E2510" s="3" t="s">
        <v>45</v>
      </c>
      <c r="F2510" s="3" t="s">
        <v>67</v>
      </c>
      <c r="G2510" s="6">
        <v>12.99</v>
      </c>
      <c r="H2510" s="6">
        <v>0.0</v>
      </c>
      <c r="I2510" s="6">
        <v>1505.92</v>
      </c>
      <c r="J2510" s="3" t="s">
        <v>730</v>
      </c>
      <c r="K2510" s="3" t="s">
        <v>114</v>
      </c>
      <c r="L2510" s="3" t="s">
        <v>1752</v>
      </c>
      <c r="M2510" s="3" t="s">
        <v>138</v>
      </c>
      <c r="N2510" s="3" t="s">
        <v>5403</v>
      </c>
    </row>
    <row r="2511">
      <c r="A2511" s="3" t="s">
        <v>7774</v>
      </c>
      <c r="B2511" s="3" t="s">
        <v>7775</v>
      </c>
      <c r="C2511" s="3" t="s">
        <v>6527</v>
      </c>
      <c r="D2511" s="3" t="s">
        <v>44</v>
      </c>
      <c r="E2511" s="3" t="s">
        <v>34</v>
      </c>
      <c r="F2511" s="3" t="s">
        <v>46</v>
      </c>
      <c r="G2511" s="6">
        <v>0.0</v>
      </c>
      <c r="H2511" s="6">
        <v>25.0</v>
      </c>
      <c r="I2511" s="6">
        <v>2552.73</v>
      </c>
      <c r="J2511" s="3" t="s">
        <v>7776</v>
      </c>
      <c r="K2511" s="3" t="s">
        <v>1647</v>
      </c>
      <c r="L2511" s="3" t="s">
        <v>1170</v>
      </c>
      <c r="M2511" s="3" t="s">
        <v>61</v>
      </c>
      <c r="N2511" s="3" t="s">
        <v>7065</v>
      </c>
    </row>
    <row r="2512">
      <c r="A2512" s="3" t="s">
        <v>7777</v>
      </c>
      <c r="B2512" s="3" t="s">
        <v>7778</v>
      </c>
      <c r="C2512" s="3" t="s">
        <v>4598</v>
      </c>
      <c r="D2512" s="3" t="s">
        <v>55</v>
      </c>
      <c r="E2512" s="3" t="s">
        <v>34</v>
      </c>
      <c r="F2512" s="3" t="s">
        <v>57</v>
      </c>
      <c r="G2512" s="6">
        <v>7.99</v>
      </c>
      <c r="H2512" s="6">
        <v>10.0</v>
      </c>
      <c r="I2512" s="6">
        <v>859.27</v>
      </c>
      <c r="J2512" s="3" t="s">
        <v>7779</v>
      </c>
      <c r="K2512" s="3" t="s">
        <v>114</v>
      </c>
      <c r="L2512" s="3" t="s">
        <v>378</v>
      </c>
      <c r="M2512" s="3" t="s">
        <v>71</v>
      </c>
      <c r="N2512" s="3" t="s">
        <v>7780</v>
      </c>
    </row>
    <row r="2513">
      <c r="A2513" s="3" t="s">
        <v>7781</v>
      </c>
      <c r="B2513" s="3" t="s">
        <v>7782</v>
      </c>
      <c r="C2513" s="3" t="s">
        <v>2949</v>
      </c>
      <c r="D2513" s="3" t="s">
        <v>44</v>
      </c>
      <c r="E2513" s="3" t="s">
        <v>34</v>
      </c>
      <c r="F2513" s="3" t="s">
        <v>67</v>
      </c>
      <c r="G2513" s="6">
        <v>4.99</v>
      </c>
      <c r="H2513" s="6">
        <v>5.0</v>
      </c>
      <c r="I2513" s="6">
        <v>940.06</v>
      </c>
      <c r="J2513" s="3" t="s">
        <v>1443</v>
      </c>
      <c r="K2513" s="3" t="s">
        <v>2801</v>
      </c>
      <c r="L2513" s="3" t="s">
        <v>1170</v>
      </c>
      <c r="M2513" s="3" t="s">
        <v>50</v>
      </c>
      <c r="N2513" s="3" t="s">
        <v>6904</v>
      </c>
    </row>
    <row r="2514">
      <c r="A2514" s="3" t="s">
        <v>7783</v>
      </c>
      <c r="B2514" s="3" t="s">
        <v>7784</v>
      </c>
      <c r="C2514" s="3" t="s">
        <v>4024</v>
      </c>
      <c r="D2514" s="3" t="s">
        <v>33</v>
      </c>
      <c r="E2514" s="3" t="s">
        <v>34</v>
      </c>
      <c r="F2514" s="3" t="s">
        <v>120</v>
      </c>
      <c r="G2514" s="6">
        <v>4.99</v>
      </c>
      <c r="H2514" s="6">
        <v>0.0</v>
      </c>
      <c r="I2514" s="6">
        <v>877.89</v>
      </c>
      <c r="J2514" s="3" t="s">
        <v>3135</v>
      </c>
      <c r="K2514" s="3" t="s">
        <v>1954</v>
      </c>
      <c r="L2514" s="3" t="s">
        <v>289</v>
      </c>
      <c r="M2514" s="3" t="s">
        <v>78</v>
      </c>
      <c r="N2514" s="3" t="s">
        <v>5157</v>
      </c>
    </row>
    <row r="2515">
      <c r="A2515" s="3" t="s">
        <v>7785</v>
      </c>
      <c r="B2515" s="3" t="s">
        <v>3363</v>
      </c>
      <c r="C2515" s="3" t="s">
        <v>4178</v>
      </c>
      <c r="D2515" s="3" t="s">
        <v>44</v>
      </c>
      <c r="E2515" s="3" t="s">
        <v>163</v>
      </c>
      <c r="F2515" s="3" t="s">
        <v>120</v>
      </c>
      <c r="G2515" s="6">
        <v>7.99</v>
      </c>
      <c r="H2515" s="6">
        <v>0.0</v>
      </c>
      <c r="I2515" s="6">
        <v>1452.27</v>
      </c>
      <c r="J2515" s="3" t="s">
        <v>891</v>
      </c>
      <c r="K2515" s="3" t="s">
        <v>1905</v>
      </c>
      <c r="L2515" s="3" t="s">
        <v>608</v>
      </c>
      <c r="M2515" s="3" t="s">
        <v>50</v>
      </c>
      <c r="N2515" s="3" t="s">
        <v>3365</v>
      </c>
    </row>
    <row r="2516">
      <c r="A2516" s="3" t="s">
        <v>7786</v>
      </c>
      <c r="B2516" s="3" t="s">
        <v>7787</v>
      </c>
      <c r="C2516" s="3" t="s">
        <v>7788</v>
      </c>
      <c r="D2516" s="3" t="s">
        <v>55</v>
      </c>
      <c r="E2516" s="3" t="s">
        <v>34</v>
      </c>
      <c r="F2516" s="3" t="s">
        <v>120</v>
      </c>
      <c r="G2516" s="6">
        <v>4.99</v>
      </c>
      <c r="H2516" s="6">
        <v>0.0</v>
      </c>
      <c r="I2516" s="6">
        <v>1289.79</v>
      </c>
      <c r="J2516" s="3" t="s">
        <v>1262</v>
      </c>
      <c r="K2516" s="3" t="s">
        <v>7789</v>
      </c>
      <c r="L2516" s="3" t="s">
        <v>99</v>
      </c>
      <c r="M2516" s="3" t="s">
        <v>71</v>
      </c>
      <c r="N2516" s="3" t="s">
        <v>4172</v>
      </c>
    </row>
    <row r="2517">
      <c r="A2517" s="3" t="s">
        <v>7790</v>
      </c>
      <c r="B2517" s="3" t="s">
        <v>7791</v>
      </c>
      <c r="C2517" s="3" t="s">
        <v>396</v>
      </c>
      <c r="D2517" s="3" t="s">
        <v>55</v>
      </c>
      <c r="E2517" s="3" t="s">
        <v>34</v>
      </c>
      <c r="F2517" s="3" t="s">
        <v>120</v>
      </c>
      <c r="G2517" s="6">
        <v>7.99</v>
      </c>
      <c r="H2517" s="6">
        <v>0.0</v>
      </c>
      <c r="I2517" s="6">
        <v>620.31</v>
      </c>
      <c r="J2517" s="3" t="s">
        <v>2145</v>
      </c>
      <c r="K2517" s="3" t="s">
        <v>1905</v>
      </c>
      <c r="L2517" s="3" t="s">
        <v>666</v>
      </c>
      <c r="M2517" s="3" t="s">
        <v>61</v>
      </c>
      <c r="N2517" s="3" t="s">
        <v>4780</v>
      </c>
    </row>
    <row r="2518">
      <c r="A2518" s="3" t="s">
        <v>7792</v>
      </c>
      <c r="B2518" s="3" t="s">
        <v>7793</v>
      </c>
      <c r="C2518" s="3" t="s">
        <v>1230</v>
      </c>
      <c r="D2518" s="3" t="s">
        <v>44</v>
      </c>
      <c r="E2518" s="3" t="s">
        <v>34</v>
      </c>
      <c r="F2518" s="3" t="s">
        <v>35</v>
      </c>
      <c r="G2518" s="6">
        <v>0.0</v>
      </c>
      <c r="H2518" s="6">
        <v>25.0</v>
      </c>
      <c r="I2518" s="6">
        <v>1594.26</v>
      </c>
      <c r="J2518" s="3" t="s">
        <v>7794</v>
      </c>
      <c r="K2518" s="3" t="s">
        <v>2561</v>
      </c>
      <c r="L2518" s="3" t="s">
        <v>92</v>
      </c>
      <c r="M2518" s="3" t="s">
        <v>180</v>
      </c>
      <c r="N2518" s="3" t="s">
        <v>4728</v>
      </c>
    </row>
    <row r="2519">
      <c r="A2519" s="3" t="s">
        <v>7795</v>
      </c>
      <c r="B2519" s="3" t="s">
        <v>5605</v>
      </c>
      <c r="C2519" s="2"/>
      <c r="D2519" s="3" t="s">
        <v>33</v>
      </c>
      <c r="E2519" s="3" t="s">
        <v>34</v>
      </c>
      <c r="F2519" s="3" t="s">
        <v>120</v>
      </c>
      <c r="G2519" s="6">
        <v>7.99</v>
      </c>
      <c r="H2519" s="6">
        <v>0.0</v>
      </c>
      <c r="I2519" s="6">
        <v>1539.7</v>
      </c>
      <c r="J2519" s="3" t="s">
        <v>430</v>
      </c>
      <c r="K2519" s="3" t="s">
        <v>683</v>
      </c>
      <c r="L2519" s="3" t="s">
        <v>282</v>
      </c>
      <c r="M2519" s="3" t="s">
        <v>71</v>
      </c>
      <c r="N2519" s="3" t="s">
        <v>1323</v>
      </c>
    </row>
    <row r="2520">
      <c r="A2520" s="3" t="s">
        <v>7796</v>
      </c>
      <c r="B2520" s="3" t="s">
        <v>7797</v>
      </c>
      <c r="C2520" s="3" t="s">
        <v>1667</v>
      </c>
      <c r="D2520" s="3" t="s">
        <v>55</v>
      </c>
      <c r="E2520" s="3" t="s">
        <v>34</v>
      </c>
      <c r="F2520" s="3" t="s">
        <v>57</v>
      </c>
      <c r="G2520" s="6">
        <v>12.99</v>
      </c>
      <c r="H2520" s="6">
        <v>0.0</v>
      </c>
      <c r="I2520" s="6">
        <v>1672.65</v>
      </c>
      <c r="J2520" s="3" t="s">
        <v>339</v>
      </c>
      <c r="K2520" s="3" t="s">
        <v>114</v>
      </c>
      <c r="L2520" s="3" t="s">
        <v>932</v>
      </c>
      <c r="M2520" s="3" t="s">
        <v>39</v>
      </c>
      <c r="N2520" s="3" t="s">
        <v>3176</v>
      </c>
    </row>
    <row r="2521">
      <c r="A2521" s="3" t="s">
        <v>7798</v>
      </c>
      <c r="B2521" s="3" t="s">
        <v>7799</v>
      </c>
      <c r="C2521" s="3" t="s">
        <v>4566</v>
      </c>
      <c r="D2521" s="3" t="s">
        <v>55</v>
      </c>
      <c r="E2521" s="3" t="s">
        <v>34</v>
      </c>
      <c r="F2521" s="3" t="s">
        <v>120</v>
      </c>
      <c r="G2521" s="6">
        <v>0.0</v>
      </c>
      <c r="H2521" s="6">
        <v>0.0</v>
      </c>
      <c r="I2521" s="6">
        <v>861.96</v>
      </c>
      <c r="J2521" s="3" t="s">
        <v>498</v>
      </c>
      <c r="K2521" s="3" t="s">
        <v>3971</v>
      </c>
      <c r="L2521" s="3" t="s">
        <v>187</v>
      </c>
      <c r="M2521" s="3" t="s">
        <v>78</v>
      </c>
      <c r="N2521" s="3" t="s">
        <v>7800</v>
      </c>
    </row>
    <row r="2522">
      <c r="A2522" s="3" t="s">
        <v>7801</v>
      </c>
      <c r="B2522" s="3" t="s">
        <v>7802</v>
      </c>
      <c r="C2522" s="3" t="s">
        <v>134</v>
      </c>
      <c r="D2522" s="3" t="s">
        <v>33</v>
      </c>
      <c r="E2522" s="3" t="s">
        <v>34</v>
      </c>
      <c r="F2522" s="3" t="s">
        <v>46</v>
      </c>
      <c r="G2522" s="6">
        <v>4.99</v>
      </c>
      <c r="H2522" s="6">
        <v>10.0</v>
      </c>
      <c r="I2522" s="6">
        <v>2594.32</v>
      </c>
      <c r="J2522" s="3" t="s">
        <v>3116</v>
      </c>
      <c r="K2522" s="3" t="s">
        <v>2196</v>
      </c>
      <c r="L2522" s="3" t="s">
        <v>151</v>
      </c>
      <c r="M2522" s="3" t="s">
        <v>71</v>
      </c>
      <c r="N2522" s="3" t="s">
        <v>1105</v>
      </c>
    </row>
    <row r="2523">
      <c r="A2523" s="3" t="s">
        <v>7803</v>
      </c>
      <c r="B2523" s="3" t="s">
        <v>7804</v>
      </c>
      <c r="C2523" s="3" t="s">
        <v>765</v>
      </c>
      <c r="D2523" s="3" t="s">
        <v>33</v>
      </c>
      <c r="E2523" s="3" t="s">
        <v>34</v>
      </c>
      <c r="F2523" s="3" t="s">
        <v>57</v>
      </c>
      <c r="G2523" s="6">
        <v>4.99</v>
      </c>
      <c r="H2523" s="6">
        <v>0.0</v>
      </c>
      <c r="I2523" s="6">
        <v>2171.46</v>
      </c>
      <c r="J2523" s="3" t="s">
        <v>128</v>
      </c>
      <c r="K2523" s="3" t="s">
        <v>7805</v>
      </c>
      <c r="L2523" s="3" t="s">
        <v>60</v>
      </c>
      <c r="M2523" s="3" t="s">
        <v>39</v>
      </c>
      <c r="N2523" s="3" t="s">
        <v>2462</v>
      </c>
    </row>
    <row r="2524">
      <c r="A2524" s="3" t="s">
        <v>7806</v>
      </c>
      <c r="B2524" s="3" t="s">
        <v>7255</v>
      </c>
      <c r="C2524" s="3" t="s">
        <v>3168</v>
      </c>
      <c r="D2524" s="3" t="s">
        <v>33</v>
      </c>
      <c r="E2524" s="3" t="s">
        <v>34</v>
      </c>
      <c r="F2524" s="3" t="s">
        <v>35</v>
      </c>
      <c r="G2524" s="6">
        <v>7.99</v>
      </c>
      <c r="H2524" s="6">
        <v>5.0</v>
      </c>
      <c r="I2524" s="6">
        <v>1203.75</v>
      </c>
      <c r="J2524" s="3" t="s">
        <v>3116</v>
      </c>
      <c r="K2524" s="3" t="s">
        <v>7256</v>
      </c>
      <c r="L2524" s="3" t="s">
        <v>151</v>
      </c>
      <c r="M2524" s="3" t="s">
        <v>39</v>
      </c>
      <c r="N2524" s="3" t="s">
        <v>231</v>
      </c>
    </row>
    <row r="2525">
      <c r="A2525" s="3" t="s">
        <v>7807</v>
      </c>
      <c r="B2525" s="3" t="s">
        <v>7808</v>
      </c>
      <c r="C2525" s="3" t="s">
        <v>3379</v>
      </c>
      <c r="D2525" s="3" t="s">
        <v>55</v>
      </c>
      <c r="E2525" s="3" t="s">
        <v>163</v>
      </c>
      <c r="F2525" s="3" t="s">
        <v>35</v>
      </c>
      <c r="G2525" s="6">
        <v>5.99</v>
      </c>
      <c r="H2525" s="6">
        <v>0.0</v>
      </c>
      <c r="I2525" s="6">
        <v>1333.19</v>
      </c>
      <c r="J2525" s="3" t="s">
        <v>515</v>
      </c>
      <c r="K2525" s="3" t="s">
        <v>5634</v>
      </c>
      <c r="L2525" s="3" t="s">
        <v>488</v>
      </c>
      <c r="M2525" s="3" t="s">
        <v>39</v>
      </c>
      <c r="N2525" s="3" t="s">
        <v>5918</v>
      </c>
    </row>
    <row r="2526">
      <c r="A2526" s="3" t="s">
        <v>7809</v>
      </c>
      <c r="B2526" s="3" t="s">
        <v>7810</v>
      </c>
      <c r="C2526" s="3" t="s">
        <v>7811</v>
      </c>
      <c r="D2526" s="3" t="s">
        <v>44</v>
      </c>
      <c r="E2526" s="3" t="s">
        <v>34</v>
      </c>
      <c r="F2526" s="3" t="s">
        <v>67</v>
      </c>
      <c r="G2526" s="6">
        <v>7.99</v>
      </c>
      <c r="H2526" s="6">
        <v>15.0</v>
      </c>
      <c r="I2526" s="6">
        <v>1707.82</v>
      </c>
      <c r="J2526" s="3" t="s">
        <v>2042</v>
      </c>
      <c r="K2526" s="3" t="s">
        <v>825</v>
      </c>
      <c r="L2526" s="3" t="s">
        <v>107</v>
      </c>
      <c r="M2526" s="3" t="s">
        <v>71</v>
      </c>
      <c r="N2526" s="3" t="s">
        <v>7812</v>
      </c>
    </row>
    <row r="2527">
      <c r="A2527" s="3" t="s">
        <v>7813</v>
      </c>
      <c r="B2527" s="3" t="s">
        <v>7814</v>
      </c>
      <c r="C2527" s="3" t="s">
        <v>4172</v>
      </c>
      <c r="D2527" s="3" t="s">
        <v>44</v>
      </c>
      <c r="E2527" s="3" t="s">
        <v>34</v>
      </c>
      <c r="F2527" s="3" t="s">
        <v>67</v>
      </c>
      <c r="G2527" s="6">
        <v>0.0</v>
      </c>
      <c r="H2527" s="6">
        <v>0.0</v>
      </c>
      <c r="I2527" s="6">
        <v>330.65</v>
      </c>
      <c r="J2527" s="3" t="s">
        <v>756</v>
      </c>
      <c r="K2527" s="3" t="s">
        <v>825</v>
      </c>
      <c r="L2527" s="3" t="s">
        <v>516</v>
      </c>
      <c r="M2527" s="3" t="s">
        <v>180</v>
      </c>
      <c r="N2527" s="3" t="s">
        <v>3699</v>
      </c>
    </row>
    <row r="2528">
      <c r="A2528" s="3" t="s">
        <v>7815</v>
      </c>
      <c r="B2528" s="3" t="s">
        <v>7816</v>
      </c>
      <c r="C2528" s="3" t="s">
        <v>3615</v>
      </c>
      <c r="D2528" s="3" t="s">
        <v>44</v>
      </c>
      <c r="E2528" s="3" t="s">
        <v>34</v>
      </c>
      <c r="F2528" s="3" t="s">
        <v>35</v>
      </c>
      <c r="G2528" s="6">
        <v>7.99</v>
      </c>
      <c r="H2528" s="6">
        <v>5.0</v>
      </c>
      <c r="I2528" s="6">
        <v>3240.42</v>
      </c>
      <c r="J2528" s="3" t="s">
        <v>7262</v>
      </c>
      <c r="K2528" s="3" t="s">
        <v>7817</v>
      </c>
      <c r="L2528" s="3" t="s">
        <v>173</v>
      </c>
      <c r="M2528" s="3" t="s">
        <v>290</v>
      </c>
      <c r="N2528" s="3" t="s">
        <v>7818</v>
      </c>
    </row>
    <row r="2529">
      <c r="A2529" s="3" t="s">
        <v>7819</v>
      </c>
      <c r="B2529" s="3" t="s">
        <v>4221</v>
      </c>
      <c r="C2529" s="3" t="s">
        <v>6496</v>
      </c>
      <c r="D2529" s="3" t="s">
        <v>55</v>
      </c>
      <c r="E2529" s="3" t="s">
        <v>34</v>
      </c>
      <c r="F2529" s="3" t="s">
        <v>67</v>
      </c>
      <c r="G2529" s="6">
        <v>0.0</v>
      </c>
      <c r="H2529" s="6">
        <v>5.0</v>
      </c>
      <c r="I2529" s="6">
        <v>809.38</v>
      </c>
      <c r="J2529" s="3" t="s">
        <v>192</v>
      </c>
      <c r="K2529" s="3" t="s">
        <v>2517</v>
      </c>
      <c r="L2529" s="3" t="s">
        <v>123</v>
      </c>
      <c r="M2529" s="3" t="s">
        <v>78</v>
      </c>
      <c r="N2529" s="3" t="s">
        <v>789</v>
      </c>
    </row>
    <row r="2530">
      <c r="A2530" s="3" t="s">
        <v>7820</v>
      </c>
      <c r="B2530" s="3" t="s">
        <v>1870</v>
      </c>
      <c r="C2530" s="3" t="s">
        <v>3476</v>
      </c>
      <c r="D2530" s="3" t="s">
        <v>33</v>
      </c>
      <c r="E2530" s="3" t="s">
        <v>34</v>
      </c>
      <c r="F2530" s="3" t="s">
        <v>120</v>
      </c>
      <c r="G2530" s="6">
        <v>0.0</v>
      </c>
      <c r="H2530" s="6">
        <v>0.0</v>
      </c>
      <c r="I2530" s="6">
        <v>89.35</v>
      </c>
      <c r="J2530" s="3" t="s">
        <v>1872</v>
      </c>
      <c r="K2530" s="3" t="s">
        <v>1873</v>
      </c>
      <c r="L2530" s="3" t="s">
        <v>236</v>
      </c>
      <c r="M2530" s="3" t="s">
        <v>50</v>
      </c>
      <c r="N2530" s="3" t="s">
        <v>1874</v>
      </c>
    </row>
    <row r="2531">
      <c r="A2531" s="3" t="s">
        <v>7821</v>
      </c>
      <c r="B2531" s="3" t="s">
        <v>7822</v>
      </c>
      <c r="C2531" s="2"/>
      <c r="D2531" s="3" t="s">
        <v>33</v>
      </c>
      <c r="E2531" s="3" t="s">
        <v>34</v>
      </c>
      <c r="F2531" s="3" t="s">
        <v>46</v>
      </c>
      <c r="G2531" s="6">
        <v>5.99</v>
      </c>
      <c r="H2531" s="6">
        <v>0.0</v>
      </c>
      <c r="I2531" s="6">
        <v>2079.0</v>
      </c>
      <c r="J2531" s="3" t="s">
        <v>848</v>
      </c>
      <c r="K2531" s="3" t="s">
        <v>5367</v>
      </c>
      <c r="L2531" s="3" t="s">
        <v>413</v>
      </c>
      <c r="M2531" s="3" t="s">
        <v>78</v>
      </c>
      <c r="N2531" s="3" t="s">
        <v>7823</v>
      </c>
    </row>
    <row r="2532">
      <c r="A2532" s="3" t="s">
        <v>7824</v>
      </c>
      <c r="B2532" s="3" t="s">
        <v>2263</v>
      </c>
      <c r="C2532" s="3" t="s">
        <v>207</v>
      </c>
      <c r="D2532" s="3" t="s">
        <v>33</v>
      </c>
      <c r="E2532" s="3" t="s">
        <v>34</v>
      </c>
      <c r="F2532" s="3" t="s">
        <v>46</v>
      </c>
      <c r="G2532" s="6">
        <v>0.0</v>
      </c>
      <c r="H2532" s="6">
        <v>0.0</v>
      </c>
      <c r="I2532" s="6">
        <v>42.09</v>
      </c>
      <c r="J2532" s="3" t="s">
        <v>2265</v>
      </c>
      <c r="K2532" s="3" t="s">
        <v>1406</v>
      </c>
      <c r="L2532" s="3" t="s">
        <v>212</v>
      </c>
      <c r="M2532" s="3" t="s">
        <v>138</v>
      </c>
      <c r="N2532" s="3" t="s">
        <v>2266</v>
      </c>
    </row>
    <row r="2533">
      <c r="A2533" s="3" t="s">
        <v>7825</v>
      </c>
      <c r="B2533" s="3" t="s">
        <v>5728</v>
      </c>
      <c r="C2533" s="3" t="s">
        <v>682</v>
      </c>
      <c r="D2533" s="3" t="s">
        <v>33</v>
      </c>
      <c r="E2533" s="3" t="s">
        <v>34</v>
      </c>
      <c r="F2533" s="3" t="s">
        <v>67</v>
      </c>
      <c r="G2533" s="6">
        <v>5.99</v>
      </c>
      <c r="H2533" s="6">
        <v>15.0</v>
      </c>
      <c r="I2533" s="6">
        <v>369.37</v>
      </c>
      <c r="J2533" s="3" t="s">
        <v>149</v>
      </c>
      <c r="K2533" s="3" t="s">
        <v>2140</v>
      </c>
      <c r="L2533" s="3" t="s">
        <v>770</v>
      </c>
      <c r="M2533" s="3" t="s">
        <v>100</v>
      </c>
      <c r="N2533" s="3" t="s">
        <v>489</v>
      </c>
    </row>
    <row r="2534">
      <c r="A2534" s="3" t="s">
        <v>7826</v>
      </c>
      <c r="B2534" s="3" t="s">
        <v>7827</v>
      </c>
      <c r="C2534" s="3" t="s">
        <v>75</v>
      </c>
      <c r="D2534" s="3" t="s">
        <v>33</v>
      </c>
      <c r="E2534" s="3" t="s">
        <v>34</v>
      </c>
      <c r="F2534" s="3" t="s">
        <v>57</v>
      </c>
      <c r="G2534" s="6">
        <v>0.0</v>
      </c>
      <c r="H2534" s="6">
        <v>20.0</v>
      </c>
      <c r="I2534" s="6">
        <v>390.57</v>
      </c>
      <c r="J2534" s="3" t="s">
        <v>464</v>
      </c>
      <c r="K2534" s="3" t="s">
        <v>114</v>
      </c>
      <c r="L2534" s="3" t="s">
        <v>1170</v>
      </c>
      <c r="M2534" s="3" t="s">
        <v>78</v>
      </c>
      <c r="N2534" s="3" t="s">
        <v>3189</v>
      </c>
    </row>
    <row r="2535">
      <c r="A2535" s="3" t="s">
        <v>7828</v>
      </c>
      <c r="B2535" s="3" t="s">
        <v>7829</v>
      </c>
      <c r="C2535" s="2"/>
      <c r="D2535" s="3" t="s">
        <v>33</v>
      </c>
      <c r="E2535" s="3" t="s">
        <v>34</v>
      </c>
      <c r="F2535" s="3" t="s">
        <v>120</v>
      </c>
      <c r="G2535" s="6">
        <v>0.0</v>
      </c>
      <c r="H2535" s="6">
        <v>0.0</v>
      </c>
      <c r="I2535" s="6">
        <v>1361.85</v>
      </c>
      <c r="J2535" s="3" t="s">
        <v>6104</v>
      </c>
      <c r="K2535" s="3" t="s">
        <v>1127</v>
      </c>
      <c r="L2535" s="3" t="s">
        <v>38</v>
      </c>
      <c r="M2535" s="3" t="s">
        <v>180</v>
      </c>
      <c r="N2535" s="3" t="s">
        <v>4982</v>
      </c>
    </row>
    <row r="2536">
      <c r="A2536" s="3" t="s">
        <v>7830</v>
      </c>
      <c r="B2536" s="3" t="s">
        <v>7831</v>
      </c>
      <c r="C2536" s="3" t="s">
        <v>112</v>
      </c>
      <c r="D2536" s="3" t="s">
        <v>44</v>
      </c>
      <c r="E2536" s="3" t="s">
        <v>34</v>
      </c>
      <c r="F2536" s="3" t="s">
        <v>46</v>
      </c>
      <c r="G2536" s="6">
        <v>4.99</v>
      </c>
      <c r="H2536" s="6">
        <v>20.0</v>
      </c>
      <c r="I2536" s="6">
        <v>2386.34</v>
      </c>
      <c r="J2536" s="3" t="s">
        <v>135</v>
      </c>
      <c r="K2536" s="3" t="s">
        <v>476</v>
      </c>
      <c r="L2536" s="3" t="s">
        <v>297</v>
      </c>
      <c r="M2536" s="3" t="s">
        <v>290</v>
      </c>
      <c r="N2536" s="3" t="s">
        <v>1452</v>
      </c>
    </row>
    <row r="2537">
      <c r="A2537" s="3" t="s">
        <v>7832</v>
      </c>
      <c r="B2537" s="3" t="s">
        <v>7833</v>
      </c>
      <c r="C2537" s="3" t="s">
        <v>6527</v>
      </c>
      <c r="D2537" s="3" t="s">
        <v>55</v>
      </c>
      <c r="E2537" s="3" t="s">
        <v>34</v>
      </c>
      <c r="F2537" s="3" t="s">
        <v>57</v>
      </c>
      <c r="G2537" s="6">
        <v>0.0</v>
      </c>
      <c r="H2537" s="6">
        <v>0.0</v>
      </c>
      <c r="I2537" s="6">
        <v>1380.4</v>
      </c>
      <c r="J2537" s="3" t="s">
        <v>4611</v>
      </c>
      <c r="K2537" s="3" t="s">
        <v>321</v>
      </c>
      <c r="L2537" s="3" t="s">
        <v>173</v>
      </c>
      <c r="M2537" s="3" t="s">
        <v>78</v>
      </c>
      <c r="N2537" s="3" t="s">
        <v>7834</v>
      </c>
    </row>
    <row r="2538">
      <c r="A2538" s="3" t="s">
        <v>7835</v>
      </c>
      <c r="B2538" s="3" t="s">
        <v>5878</v>
      </c>
      <c r="C2538" s="3" t="s">
        <v>423</v>
      </c>
      <c r="D2538" s="3" t="s">
        <v>33</v>
      </c>
      <c r="E2538" s="3" t="s">
        <v>34</v>
      </c>
      <c r="F2538" s="3" t="s">
        <v>57</v>
      </c>
      <c r="G2538" s="6">
        <v>5.99</v>
      </c>
      <c r="H2538" s="6">
        <v>15.0</v>
      </c>
      <c r="I2538" s="6">
        <v>1195.11</v>
      </c>
      <c r="J2538" s="3" t="s">
        <v>1944</v>
      </c>
      <c r="K2538" s="3" t="s">
        <v>5048</v>
      </c>
      <c r="L2538" s="3" t="s">
        <v>199</v>
      </c>
      <c r="M2538" s="3" t="s">
        <v>71</v>
      </c>
      <c r="N2538" s="3" t="s">
        <v>5879</v>
      </c>
    </row>
    <row r="2539">
      <c r="A2539" s="3" t="s">
        <v>7836</v>
      </c>
      <c r="B2539" s="3" t="s">
        <v>7837</v>
      </c>
      <c r="C2539" s="3" t="s">
        <v>3295</v>
      </c>
      <c r="D2539" s="3" t="s">
        <v>55</v>
      </c>
      <c r="E2539" s="3" t="s">
        <v>34</v>
      </c>
      <c r="F2539" s="3" t="s">
        <v>35</v>
      </c>
      <c r="G2539" s="6">
        <v>5.99</v>
      </c>
      <c r="H2539" s="6">
        <v>5.0</v>
      </c>
      <c r="I2539" s="6">
        <v>1327.01</v>
      </c>
      <c r="J2539" s="3" t="s">
        <v>3201</v>
      </c>
      <c r="K2539" s="3" t="s">
        <v>2499</v>
      </c>
      <c r="L2539" s="3" t="s">
        <v>70</v>
      </c>
      <c r="M2539" s="3" t="s">
        <v>100</v>
      </c>
      <c r="N2539" s="3" t="s">
        <v>624</v>
      </c>
    </row>
    <row r="2540">
      <c r="A2540" s="3" t="s">
        <v>7838</v>
      </c>
      <c r="B2540" s="3" t="s">
        <v>7839</v>
      </c>
      <c r="C2540" s="3" t="s">
        <v>3285</v>
      </c>
      <c r="D2540" s="3" t="s">
        <v>55</v>
      </c>
      <c r="E2540" s="3" t="s">
        <v>34</v>
      </c>
      <c r="F2540" s="3" t="s">
        <v>57</v>
      </c>
      <c r="G2540" s="6">
        <v>12.99</v>
      </c>
      <c r="H2540" s="6">
        <v>0.0</v>
      </c>
      <c r="I2540" s="6">
        <v>2790.88</v>
      </c>
      <c r="J2540" s="3" t="s">
        <v>7636</v>
      </c>
      <c r="K2540" s="3" t="s">
        <v>179</v>
      </c>
      <c r="L2540" s="3" t="s">
        <v>212</v>
      </c>
      <c r="M2540" s="3" t="s">
        <v>100</v>
      </c>
      <c r="N2540" s="3" t="s">
        <v>3176</v>
      </c>
    </row>
    <row r="2541">
      <c r="A2541" s="3" t="s">
        <v>7840</v>
      </c>
      <c r="B2541" s="3" t="s">
        <v>7841</v>
      </c>
      <c r="C2541" s="3" t="s">
        <v>5355</v>
      </c>
      <c r="D2541" s="3" t="s">
        <v>44</v>
      </c>
      <c r="E2541" s="3" t="s">
        <v>34</v>
      </c>
      <c r="F2541" s="3" t="s">
        <v>46</v>
      </c>
      <c r="G2541" s="6">
        <v>12.99</v>
      </c>
      <c r="H2541" s="6">
        <v>0.0</v>
      </c>
      <c r="I2541" s="6">
        <v>1369.82</v>
      </c>
      <c r="J2541" s="3" t="s">
        <v>2092</v>
      </c>
      <c r="K2541" s="3" t="s">
        <v>242</v>
      </c>
      <c r="L2541" s="3" t="s">
        <v>737</v>
      </c>
      <c r="M2541" s="3" t="s">
        <v>78</v>
      </c>
      <c r="N2541" s="3" t="s">
        <v>1224</v>
      </c>
    </row>
    <row r="2542">
      <c r="A2542" s="3" t="s">
        <v>7842</v>
      </c>
      <c r="B2542" s="3" t="s">
        <v>7843</v>
      </c>
      <c r="C2542" s="3" t="s">
        <v>852</v>
      </c>
      <c r="D2542" s="3" t="s">
        <v>55</v>
      </c>
      <c r="E2542" s="3" t="s">
        <v>392</v>
      </c>
      <c r="F2542" s="3" t="s">
        <v>67</v>
      </c>
      <c r="G2542" s="6">
        <v>12.99</v>
      </c>
      <c r="H2542" s="6">
        <v>10.0</v>
      </c>
      <c r="I2542" s="6">
        <v>702.15</v>
      </c>
      <c r="J2542" s="3" t="s">
        <v>314</v>
      </c>
      <c r="K2542" s="3" t="s">
        <v>347</v>
      </c>
      <c r="L2542" s="3" t="s">
        <v>151</v>
      </c>
      <c r="M2542" s="3" t="s">
        <v>71</v>
      </c>
      <c r="N2542" s="3" t="s">
        <v>1704</v>
      </c>
    </row>
    <row r="2543">
      <c r="A2543" s="3" t="s">
        <v>7844</v>
      </c>
      <c r="B2543" s="3" t="s">
        <v>6060</v>
      </c>
      <c r="C2543" s="3" t="s">
        <v>887</v>
      </c>
      <c r="D2543" s="3" t="s">
        <v>55</v>
      </c>
      <c r="E2543" s="3" t="s">
        <v>34</v>
      </c>
      <c r="F2543" s="3" t="s">
        <v>120</v>
      </c>
      <c r="G2543" s="6">
        <v>0.0</v>
      </c>
      <c r="H2543" s="6">
        <v>0.0</v>
      </c>
      <c r="I2543" s="6">
        <v>2699.68</v>
      </c>
      <c r="J2543" s="3" t="s">
        <v>2460</v>
      </c>
      <c r="K2543" s="3" t="s">
        <v>295</v>
      </c>
      <c r="L2543" s="3" t="s">
        <v>289</v>
      </c>
      <c r="M2543" s="3" t="s">
        <v>138</v>
      </c>
      <c r="N2543" s="3" t="s">
        <v>445</v>
      </c>
    </row>
    <row r="2544">
      <c r="A2544" s="3" t="s">
        <v>7845</v>
      </c>
      <c r="B2544" s="3" t="s">
        <v>7846</v>
      </c>
      <c r="C2544" s="3" t="s">
        <v>3128</v>
      </c>
      <c r="D2544" s="3" t="s">
        <v>55</v>
      </c>
      <c r="E2544" s="3" t="s">
        <v>7847</v>
      </c>
      <c r="F2544" s="3" t="s">
        <v>120</v>
      </c>
      <c r="G2544" s="6">
        <v>5.99</v>
      </c>
      <c r="H2544" s="6">
        <v>0.0</v>
      </c>
      <c r="I2544" s="6">
        <v>398.46</v>
      </c>
      <c r="J2544" s="3" t="s">
        <v>1355</v>
      </c>
      <c r="K2544" s="3" t="s">
        <v>4965</v>
      </c>
      <c r="L2544" s="3" t="s">
        <v>70</v>
      </c>
      <c r="M2544" s="3" t="s">
        <v>39</v>
      </c>
      <c r="N2544" s="3" t="s">
        <v>3128</v>
      </c>
    </row>
    <row r="2545">
      <c r="A2545" s="3" t="s">
        <v>7848</v>
      </c>
      <c r="B2545" s="3" t="s">
        <v>2616</v>
      </c>
      <c r="C2545" s="3" t="s">
        <v>1428</v>
      </c>
      <c r="D2545" s="3" t="s">
        <v>33</v>
      </c>
      <c r="E2545" s="3" t="s">
        <v>34</v>
      </c>
      <c r="F2545" s="3" t="s">
        <v>35</v>
      </c>
      <c r="G2545" s="6">
        <v>4.99</v>
      </c>
      <c r="H2545" s="6">
        <v>0.0</v>
      </c>
      <c r="I2545" s="6">
        <v>2605.95</v>
      </c>
      <c r="J2545" s="3" t="s">
        <v>1926</v>
      </c>
      <c r="K2545" s="3" t="s">
        <v>2617</v>
      </c>
      <c r="L2545" s="3" t="s">
        <v>236</v>
      </c>
      <c r="M2545" s="3" t="s">
        <v>71</v>
      </c>
      <c r="N2545" s="3" t="s">
        <v>134</v>
      </c>
    </row>
    <row r="2546">
      <c r="A2546" s="3" t="s">
        <v>7849</v>
      </c>
      <c r="B2546" s="3" t="s">
        <v>7303</v>
      </c>
      <c r="C2546" s="3" t="s">
        <v>7331</v>
      </c>
      <c r="D2546" s="3" t="s">
        <v>55</v>
      </c>
      <c r="E2546" s="3" t="s">
        <v>34</v>
      </c>
      <c r="F2546" s="3" t="s">
        <v>57</v>
      </c>
      <c r="G2546" s="6">
        <v>0.0</v>
      </c>
      <c r="H2546" s="6">
        <v>20.0</v>
      </c>
      <c r="I2546" s="6">
        <v>513.72</v>
      </c>
      <c r="J2546" s="3" t="s">
        <v>5843</v>
      </c>
      <c r="K2546" s="3" t="s">
        <v>1040</v>
      </c>
      <c r="L2546" s="3" t="s">
        <v>316</v>
      </c>
      <c r="M2546" s="3" t="s">
        <v>39</v>
      </c>
      <c r="N2546" s="3" t="s">
        <v>592</v>
      </c>
    </row>
    <row r="2547">
      <c r="A2547" s="3" t="s">
        <v>7850</v>
      </c>
      <c r="B2547" s="3" t="s">
        <v>7851</v>
      </c>
      <c r="C2547" s="3" t="s">
        <v>916</v>
      </c>
      <c r="D2547" s="3" t="s">
        <v>55</v>
      </c>
      <c r="E2547" s="3" t="s">
        <v>34</v>
      </c>
      <c r="F2547" s="3" t="s">
        <v>120</v>
      </c>
      <c r="G2547" s="6">
        <v>7.99</v>
      </c>
      <c r="H2547" s="6">
        <v>0.0</v>
      </c>
      <c r="I2547" s="6">
        <v>500.27</v>
      </c>
      <c r="J2547" s="3" t="s">
        <v>333</v>
      </c>
      <c r="K2547" s="3" t="s">
        <v>5351</v>
      </c>
      <c r="L2547" s="3" t="s">
        <v>297</v>
      </c>
      <c r="M2547" s="3" t="s">
        <v>138</v>
      </c>
      <c r="N2547" s="3" t="s">
        <v>600</v>
      </c>
    </row>
    <row r="2548">
      <c r="A2548" s="3" t="s">
        <v>7852</v>
      </c>
      <c r="B2548" s="3" t="s">
        <v>7853</v>
      </c>
      <c r="C2548" s="3" t="s">
        <v>7854</v>
      </c>
      <c r="D2548" s="3" t="s">
        <v>55</v>
      </c>
      <c r="E2548" s="3" t="s">
        <v>45</v>
      </c>
      <c r="F2548" s="3" t="s">
        <v>35</v>
      </c>
      <c r="G2548" s="6">
        <v>12.99</v>
      </c>
      <c r="H2548" s="6">
        <v>0.0</v>
      </c>
      <c r="I2548" s="6">
        <v>1187.22</v>
      </c>
      <c r="J2548" s="3" t="s">
        <v>761</v>
      </c>
      <c r="K2548" s="3" t="s">
        <v>7855</v>
      </c>
      <c r="L2548" s="3" t="s">
        <v>77</v>
      </c>
      <c r="M2548" s="3" t="s">
        <v>39</v>
      </c>
      <c r="N2548" s="3" t="s">
        <v>7856</v>
      </c>
    </row>
    <row r="2549">
      <c r="A2549" s="3" t="s">
        <v>7857</v>
      </c>
      <c r="B2549" s="3" t="s">
        <v>7858</v>
      </c>
      <c r="C2549" s="3" t="s">
        <v>362</v>
      </c>
      <c r="D2549" s="3" t="s">
        <v>33</v>
      </c>
      <c r="E2549" s="3" t="s">
        <v>45</v>
      </c>
      <c r="F2549" s="3" t="s">
        <v>120</v>
      </c>
      <c r="G2549" s="6">
        <v>5.99</v>
      </c>
      <c r="H2549" s="6">
        <v>0.0</v>
      </c>
      <c r="I2549" s="6">
        <v>2584.49</v>
      </c>
      <c r="J2549" s="3" t="s">
        <v>7859</v>
      </c>
      <c r="K2549" s="3" t="s">
        <v>2650</v>
      </c>
      <c r="L2549" s="3" t="s">
        <v>166</v>
      </c>
      <c r="M2549" s="3" t="s">
        <v>100</v>
      </c>
      <c r="N2549" s="3" t="s">
        <v>7860</v>
      </c>
    </row>
    <row r="2550">
      <c r="A2550" s="3" t="s">
        <v>7861</v>
      </c>
      <c r="B2550" s="3" t="s">
        <v>7862</v>
      </c>
      <c r="C2550" s="3" t="s">
        <v>5093</v>
      </c>
      <c r="D2550" s="3" t="s">
        <v>44</v>
      </c>
      <c r="E2550" s="3" t="s">
        <v>34</v>
      </c>
      <c r="F2550" s="3" t="s">
        <v>120</v>
      </c>
      <c r="G2550" s="6">
        <v>12.99</v>
      </c>
      <c r="H2550" s="6">
        <v>0.0</v>
      </c>
      <c r="I2550" s="6">
        <v>1026.39</v>
      </c>
      <c r="J2550" s="3" t="s">
        <v>149</v>
      </c>
      <c r="K2550" s="3" t="s">
        <v>157</v>
      </c>
      <c r="L2550" s="3" t="s">
        <v>459</v>
      </c>
      <c r="M2550" s="3" t="s">
        <v>78</v>
      </c>
      <c r="N2550" s="3" t="s">
        <v>4297</v>
      </c>
    </row>
    <row r="2551">
      <c r="A2551" s="3" t="s">
        <v>7863</v>
      </c>
      <c r="B2551" s="3" t="s">
        <v>7864</v>
      </c>
      <c r="C2551" s="3" t="s">
        <v>3390</v>
      </c>
      <c r="D2551" s="3" t="s">
        <v>44</v>
      </c>
      <c r="E2551" s="3" t="s">
        <v>34</v>
      </c>
      <c r="F2551" s="3" t="s">
        <v>120</v>
      </c>
      <c r="G2551" s="6">
        <v>12.99</v>
      </c>
      <c r="H2551" s="6">
        <v>0.0</v>
      </c>
      <c r="I2551" s="6">
        <v>333.68</v>
      </c>
      <c r="J2551" s="3" t="s">
        <v>4305</v>
      </c>
      <c r="K2551" s="3" t="s">
        <v>4557</v>
      </c>
      <c r="L2551" s="3" t="s">
        <v>264</v>
      </c>
      <c r="M2551" s="3" t="s">
        <v>100</v>
      </c>
      <c r="N2551" s="3" t="s">
        <v>2844</v>
      </c>
    </row>
    <row r="2552">
      <c r="A2552" s="3" t="s">
        <v>7865</v>
      </c>
      <c r="B2552" s="3" t="s">
        <v>7866</v>
      </c>
      <c r="C2552" s="3" t="s">
        <v>6470</v>
      </c>
      <c r="D2552" s="3" t="s">
        <v>55</v>
      </c>
      <c r="E2552" s="3" t="s">
        <v>34</v>
      </c>
      <c r="F2552" s="3" t="s">
        <v>57</v>
      </c>
      <c r="G2552" s="6">
        <v>0.0</v>
      </c>
      <c r="H2552" s="6">
        <v>15.0</v>
      </c>
      <c r="I2552" s="6">
        <v>557.95</v>
      </c>
      <c r="J2552" s="3" t="s">
        <v>405</v>
      </c>
      <c r="K2552" s="3" t="s">
        <v>1193</v>
      </c>
      <c r="L2552" s="3" t="s">
        <v>770</v>
      </c>
      <c r="M2552" s="3" t="s">
        <v>50</v>
      </c>
      <c r="N2552" s="3" t="s">
        <v>1893</v>
      </c>
    </row>
    <row r="2553">
      <c r="A2553" s="3" t="s">
        <v>7867</v>
      </c>
      <c r="B2553" s="3" t="s">
        <v>7868</v>
      </c>
      <c r="C2553" s="3" t="s">
        <v>1284</v>
      </c>
      <c r="D2553" s="3" t="s">
        <v>55</v>
      </c>
      <c r="E2553" s="3" t="s">
        <v>34</v>
      </c>
      <c r="F2553" s="3" t="s">
        <v>46</v>
      </c>
      <c r="G2553" s="6">
        <v>12.99</v>
      </c>
      <c r="H2553" s="6">
        <v>20.0</v>
      </c>
      <c r="I2553" s="6">
        <v>268.43</v>
      </c>
      <c r="J2553" s="3" t="s">
        <v>377</v>
      </c>
      <c r="K2553" s="3" t="s">
        <v>6229</v>
      </c>
      <c r="L2553" s="3" t="s">
        <v>99</v>
      </c>
      <c r="M2553" s="3" t="s">
        <v>78</v>
      </c>
      <c r="N2553" s="3" t="s">
        <v>1497</v>
      </c>
    </row>
    <row r="2554">
      <c r="A2554" s="3" t="s">
        <v>7869</v>
      </c>
      <c r="B2554" s="3" t="s">
        <v>7870</v>
      </c>
      <c r="C2554" s="3" t="s">
        <v>1508</v>
      </c>
      <c r="D2554" s="3" t="s">
        <v>55</v>
      </c>
      <c r="E2554" s="3" t="s">
        <v>34</v>
      </c>
      <c r="F2554" s="3" t="s">
        <v>35</v>
      </c>
      <c r="G2554" s="6">
        <v>0.0</v>
      </c>
      <c r="H2554" s="6">
        <v>0.0</v>
      </c>
      <c r="I2554" s="6">
        <v>1571.26</v>
      </c>
      <c r="J2554" s="3" t="s">
        <v>248</v>
      </c>
      <c r="K2554" s="3" t="s">
        <v>4686</v>
      </c>
      <c r="L2554" s="3" t="s">
        <v>173</v>
      </c>
      <c r="M2554" s="3" t="s">
        <v>50</v>
      </c>
      <c r="N2554" s="3" t="s">
        <v>1028</v>
      </c>
    </row>
    <row r="2555">
      <c r="A2555" s="3" t="s">
        <v>7871</v>
      </c>
      <c r="B2555" s="3" t="s">
        <v>7872</v>
      </c>
      <c r="C2555" s="3" t="s">
        <v>3672</v>
      </c>
      <c r="D2555" s="3" t="s">
        <v>55</v>
      </c>
      <c r="E2555" s="3" t="s">
        <v>34</v>
      </c>
      <c r="F2555" s="3" t="s">
        <v>46</v>
      </c>
      <c r="G2555" s="6">
        <v>5.99</v>
      </c>
      <c r="H2555" s="6">
        <v>0.0</v>
      </c>
      <c r="I2555" s="6">
        <v>167.89</v>
      </c>
      <c r="J2555" s="3" t="s">
        <v>1372</v>
      </c>
      <c r="K2555" s="3" t="s">
        <v>7873</v>
      </c>
      <c r="L2555" s="3" t="s">
        <v>770</v>
      </c>
      <c r="M2555" s="3" t="s">
        <v>138</v>
      </c>
      <c r="N2555" s="3" t="s">
        <v>6776</v>
      </c>
    </row>
    <row r="2556">
      <c r="A2556" s="3" t="s">
        <v>7874</v>
      </c>
      <c r="B2556" s="3" t="s">
        <v>169</v>
      </c>
      <c r="C2556" s="3" t="s">
        <v>2447</v>
      </c>
      <c r="D2556" s="3" t="s">
        <v>33</v>
      </c>
      <c r="E2556" s="3" t="s">
        <v>34</v>
      </c>
      <c r="F2556" s="3" t="s">
        <v>35</v>
      </c>
      <c r="G2556" s="6">
        <v>7.99</v>
      </c>
      <c r="H2556" s="6">
        <v>5.0</v>
      </c>
      <c r="I2556" s="6">
        <v>387.68</v>
      </c>
      <c r="J2556" s="3" t="s">
        <v>171</v>
      </c>
      <c r="K2556" s="3" t="s">
        <v>172</v>
      </c>
      <c r="L2556" s="3" t="s">
        <v>173</v>
      </c>
      <c r="M2556" s="3" t="s">
        <v>39</v>
      </c>
      <c r="N2556" s="3" t="s">
        <v>174</v>
      </c>
    </row>
    <row r="2557">
      <c r="A2557" s="3" t="s">
        <v>7875</v>
      </c>
      <c r="B2557" s="3" t="s">
        <v>7876</v>
      </c>
      <c r="C2557" s="3" t="s">
        <v>2352</v>
      </c>
      <c r="D2557" s="3" t="s">
        <v>44</v>
      </c>
      <c r="E2557" s="3" t="s">
        <v>34</v>
      </c>
      <c r="F2557" s="3" t="s">
        <v>120</v>
      </c>
      <c r="G2557" s="6">
        <v>5.99</v>
      </c>
      <c r="H2557" s="6">
        <v>5.0</v>
      </c>
      <c r="I2557" s="6">
        <v>987.22</v>
      </c>
      <c r="J2557" s="3" t="s">
        <v>7877</v>
      </c>
      <c r="K2557" s="3" t="s">
        <v>7430</v>
      </c>
      <c r="L2557" s="3" t="s">
        <v>289</v>
      </c>
      <c r="M2557" s="3" t="s">
        <v>138</v>
      </c>
      <c r="N2557" s="3" t="s">
        <v>2476</v>
      </c>
    </row>
    <row r="2558">
      <c r="A2558" s="3" t="s">
        <v>7878</v>
      </c>
      <c r="B2558" s="3" t="s">
        <v>7829</v>
      </c>
      <c r="C2558" s="3" t="s">
        <v>7879</v>
      </c>
      <c r="D2558" s="3" t="s">
        <v>55</v>
      </c>
      <c r="E2558" s="3" t="s">
        <v>34</v>
      </c>
      <c r="F2558" s="3" t="s">
        <v>120</v>
      </c>
      <c r="G2558" s="6">
        <v>12.99</v>
      </c>
      <c r="H2558" s="6">
        <v>0.0</v>
      </c>
      <c r="I2558" s="6">
        <v>1364.39</v>
      </c>
      <c r="J2558" s="3" t="s">
        <v>6104</v>
      </c>
      <c r="K2558" s="3" t="s">
        <v>1127</v>
      </c>
      <c r="L2558" s="3" t="s">
        <v>38</v>
      </c>
      <c r="M2558" s="3" t="s">
        <v>180</v>
      </c>
      <c r="N2558" s="3" t="s">
        <v>4982</v>
      </c>
    </row>
    <row r="2559">
      <c r="A2559" s="3" t="s">
        <v>7880</v>
      </c>
      <c r="B2559" s="3" t="s">
        <v>6323</v>
      </c>
      <c r="C2559" s="3" t="s">
        <v>1921</v>
      </c>
      <c r="D2559" s="3" t="s">
        <v>55</v>
      </c>
      <c r="E2559" s="3" t="s">
        <v>34</v>
      </c>
      <c r="F2559" s="3" t="s">
        <v>46</v>
      </c>
      <c r="G2559" s="6">
        <v>4.99</v>
      </c>
      <c r="H2559" s="6">
        <v>0.0</v>
      </c>
      <c r="I2559" s="6">
        <v>1381.69</v>
      </c>
      <c r="J2559" s="3" t="s">
        <v>5603</v>
      </c>
      <c r="K2559" s="3" t="s">
        <v>114</v>
      </c>
      <c r="L2559" s="3" t="s">
        <v>257</v>
      </c>
      <c r="M2559" s="3" t="s">
        <v>71</v>
      </c>
      <c r="N2559" s="3" t="s">
        <v>4690</v>
      </c>
    </row>
    <row r="2560">
      <c r="A2560" s="3" t="s">
        <v>7881</v>
      </c>
      <c r="B2560" s="3" t="s">
        <v>7882</v>
      </c>
      <c r="C2560" s="3" t="s">
        <v>6850</v>
      </c>
      <c r="D2560" s="3" t="s">
        <v>44</v>
      </c>
      <c r="E2560" s="3" t="s">
        <v>34</v>
      </c>
      <c r="F2560" s="3" t="s">
        <v>57</v>
      </c>
      <c r="G2560" s="6">
        <v>7.99</v>
      </c>
      <c r="H2560" s="6">
        <v>0.0</v>
      </c>
      <c r="I2560" s="6">
        <v>5267.36</v>
      </c>
      <c r="J2560" s="3" t="s">
        <v>730</v>
      </c>
      <c r="K2560" s="3" t="s">
        <v>1678</v>
      </c>
      <c r="L2560" s="3" t="s">
        <v>413</v>
      </c>
      <c r="M2560" s="3" t="s">
        <v>50</v>
      </c>
      <c r="N2560" s="3" t="s">
        <v>3183</v>
      </c>
    </row>
    <row r="2561">
      <c r="A2561" s="3" t="s">
        <v>7883</v>
      </c>
      <c r="B2561" s="3" t="s">
        <v>7884</v>
      </c>
      <c r="C2561" s="3" t="s">
        <v>7885</v>
      </c>
      <c r="D2561" s="3" t="s">
        <v>55</v>
      </c>
      <c r="E2561" s="3" t="s">
        <v>34</v>
      </c>
      <c r="F2561" s="3" t="s">
        <v>120</v>
      </c>
      <c r="G2561" s="6">
        <v>12.99</v>
      </c>
      <c r="H2561" s="6">
        <v>20.0</v>
      </c>
      <c r="I2561" s="6">
        <v>1693.4</v>
      </c>
      <c r="J2561" s="3" t="s">
        <v>1751</v>
      </c>
      <c r="K2561" s="3" t="s">
        <v>4971</v>
      </c>
      <c r="L2561" s="3" t="s">
        <v>341</v>
      </c>
      <c r="M2561" s="3" t="s">
        <v>290</v>
      </c>
      <c r="N2561" s="3" t="s">
        <v>811</v>
      </c>
    </row>
    <row r="2562">
      <c r="A2562" s="3" t="s">
        <v>7886</v>
      </c>
      <c r="B2562" s="3" t="s">
        <v>7887</v>
      </c>
      <c r="C2562" s="3" t="s">
        <v>782</v>
      </c>
      <c r="D2562" s="3" t="s">
        <v>55</v>
      </c>
      <c r="E2562" s="3" t="s">
        <v>45</v>
      </c>
      <c r="F2562" s="3" t="s">
        <v>120</v>
      </c>
      <c r="G2562" s="6">
        <v>7.99</v>
      </c>
      <c r="H2562" s="6">
        <v>10.0</v>
      </c>
      <c r="I2562" s="6">
        <v>274.5</v>
      </c>
      <c r="J2562" s="3" t="s">
        <v>1262</v>
      </c>
      <c r="K2562" s="3" t="s">
        <v>296</v>
      </c>
      <c r="L2562" s="3" t="s">
        <v>608</v>
      </c>
      <c r="M2562" s="3" t="s">
        <v>243</v>
      </c>
      <c r="N2562" s="3" t="s">
        <v>6461</v>
      </c>
    </row>
    <row r="2563">
      <c r="A2563" s="3" t="s">
        <v>7888</v>
      </c>
      <c r="B2563" s="3" t="s">
        <v>7889</v>
      </c>
      <c r="C2563" s="3" t="s">
        <v>1339</v>
      </c>
      <c r="D2563" s="3" t="s">
        <v>55</v>
      </c>
      <c r="E2563" s="3" t="s">
        <v>34</v>
      </c>
      <c r="F2563" s="3" t="s">
        <v>57</v>
      </c>
      <c r="G2563" s="6">
        <v>12.99</v>
      </c>
      <c r="H2563" s="6">
        <v>0.0</v>
      </c>
      <c r="I2563" s="6">
        <v>826.16</v>
      </c>
      <c r="J2563" s="3" t="s">
        <v>326</v>
      </c>
      <c r="K2563" s="3" t="s">
        <v>672</v>
      </c>
      <c r="L2563" s="3" t="s">
        <v>555</v>
      </c>
      <c r="M2563" s="3" t="s">
        <v>50</v>
      </c>
      <c r="N2563" s="3" t="s">
        <v>332</v>
      </c>
    </row>
    <row r="2564">
      <c r="A2564" s="3" t="s">
        <v>7890</v>
      </c>
      <c r="B2564" s="3" t="s">
        <v>568</v>
      </c>
      <c r="C2564" s="3" t="s">
        <v>1485</v>
      </c>
      <c r="D2564" s="3" t="s">
        <v>55</v>
      </c>
      <c r="E2564" s="3" t="s">
        <v>163</v>
      </c>
      <c r="F2564" s="3" t="s">
        <v>46</v>
      </c>
      <c r="G2564" s="6">
        <v>0.0</v>
      </c>
      <c r="H2564" s="6">
        <v>15.0</v>
      </c>
      <c r="I2564" s="6">
        <v>1857.62</v>
      </c>
      <c r="J2564" s="3" t="s">
        <v>570</v>
      </c>
      <c r="K2564" s="3" t="s">
        <v>571</v>
      </c>
      <c r="L2564" s="3" t="s">
        <v>151</v>
      </c>
      <c r="M2564" s="3" t="s">
        <v>71</v>
      </c>
      <c r="N2564" s="3" t="s">
        <v>572</v>
      </c>
    </row>
    <row r="2565">
      <c r="A2565" s="3" t="s">
        <v>7891</v>
      </c>
      <c r="B2565" s="3" t="s">
        <v>7892</v>
      </c>
      <c r="C2565" s="3" t="s">
        <v>6856</v>
      </c>
      <c r="D2565" s="3" t="s">
        <v>44</v>
      </c>
      <c r="E2565" s="3" t="s">
        <v>45</v>
      </c>
      <c r="F2565" s="3" t="s">
        <v>35</v>
      </c>
      <c r="G2565" s="6">
        <v>0.0</v>
      </c>
      <c r="H2565" s="6">
        <v>0.0</v>
      </c>
      <c r="I2565" s="6">
        <v>561.0</v>
      </c>
      <c r="J2565" s="3" t="s">
        <v>411</v>
      </c>
      <c r="K2565" s="3" t="s">
        <v>1389</v>
      </c>
      <c r="L2565" s="3" t="s">
        <v>70</v>
      </c>
      <c r="M2565" s="3" t="s">
        <v>71</v>
      </c>
      <c r="N2565" s="3" t="s">
        <v>7893</v>
      </c>
    </row>
    <row r="2566">
      <c r="A2566" s="3" t="s">
        <v>7894</v>
      </c>
      <c r="B2566" s="3" t="s">
        <v>7895</v>
      </c>
      <c r="C2566" s="3" t="s">
        <v>2432</v>
      </c>
      <c r="D2566" s="3" t="s">
        <v>55</v>
      </c>
      <c r="E2566" s="3" t="s">
        <v>34</v>
      </c>
      <c r="F2566" s="3" t="s">
        <v>120</v>
      </c>
      <c r="G2566" s="6">
        <v>12.99</v>
      </c>
      <c r="H2566" s="6">
        <v>0.0</v>
      </c>
      <c r="I2566" s="6">
        <v>3033.91</v>
      </c>
      <c r="J2566" s="3" t="s">
        <v>1338</v>
      </c>
      <c r="K2566" s="3" t="s">
        <v>157</v>
      </c>
      <c r="L2566" s="3" t="s">
        <v>689</v>
      </c>
      <c r="M2566" s="3" t="s">
        <v>71</v>
      </c>
      <c r="N2566" s="3" t="s">
        <v>5436</v>
      </c>
    </row>
    <row r="2567">
      <c r="A2567" s="3" t="s">
        <v>7896</v>
      </c>
      <c r="B2567" s="3" t="s">
        <v>7897</v>
      </c>
      <c r="C2567" s="3" t="s">
        <v>3818</v>
      </c>
      <c r="D2567" s="3" t="s">
        <v>33</v>
      </c>
      <c r="E2567" s="3" t="s">
        <v>34</v>
      </c>
      <c r="F2567" s="3" t="s">
        <v>35</v>
      </c>
      <c r="G2567" s="6">
        <v>4.99</v>
      </c>
      <c r="H2567" s="6">
        <v>0.0</v>
      </c>
      <c r="I2567" s="6">
        <v>816.15</v>
      </c>
      <c r="J2567" s="3" t="s">
        <v>4611</v>
      </c>
      <c r="K2567" s="3" t="s">
        <v>5190</v>
      </c>
      <c r="L2567" s="3" t="s">
        <v>212</v>
      </c>
      <c r="M2567" s="3" t="s">
        <v>78</v>
      </c>
      <c r="N2567" s="3" t="s">
        <v>2664</v>
      </c>
    </row>
    <row r="2568">
      <c r="A2568" s="3" t="s">
        <v>7898</v>
      </c>
      <c r="B2568" s="3" t="s">
        <v>1861</v>
      </c>
      <c r="C2568" s="3" t="s">
        <v>697</v>
      </c>
      <c r="D2568" s="3" t="s">
        <v>44</v>
      </c>
      <c r="E2568" s="3" t="s">
        <v>34</v>
      </c>
      <c r="F2568" s="3" t="s">
        <v>57</v>
      </c>
      <c r="G2568" s="6">
        <v>12.99</v>
      </c>
      <c r="H2568" s="6">
        <v>0.0</v>
      </c>
      <c r="I2568" s="6">
        <v>1167.68</v>
      </c>
      <c r="J2568" s="3" t="s">
        <v>1642</v>
      </c>
      <c r="K2568" s="3" t="s">
        <v>980</v>
      </c>
      <c r="L2568" s="3" t="s">
        <v>70</v>
      </c>
      <c r="M2568" s="3" t="s">
        <v>61</v>
      </c>
      <c r="N2568" s="3" t="s">
        <v>1012</v>
      </c>
    </row>
    <row r="2569">
      <c r="A2569" s="3" t="s">
        <v>7899</v>
      </c>
      <c r="B2569" s="3" t="s">
        <v>7900</v>
      </c>
      <c r="C2569" s="3" t="s">
        <v>5930</v>
      </c>
      <c r="D2569" s="3" t="s">
        <v>55</v>
      </c>
      <c r="E2569" s="3" t="s">
        <v>34</v>
      </c>
      <c r="F2569" s="3" t="s">
        <v>120</v>
      </c>
      <c r="G2569" s="6">
        <v>0.0</v>
      </c>
      <c r="H2569" s="6">
        <v>0.0</v>
      </c>
      <c r="I2569" s="6">
        <v>2143.77</v>
      </c>
      <c r="J2569" s="3" t="s">
        <v>543</v>
      </c>
      <c r="K2569" s="3" t="s">
        <v>5275</v>
      </c>
      <c r="L2569" s="3" t="s">
        <v>1170</v>
      </c>
      <c r="M2569" s="3" t="s">
        <v>108</v>
      </c>
      <c r="N2569" s="3" t="s">
        <v>7723</v>
      </c>
    </row>
    <row r="2570">
      <c r="A2570" s="3" t="s">
        <v>7901</v>
      </c>
      <c r="B2570" s="3" t="s">
        <v>6961</v>
      </c>
      <c r="C2570" s="3" t="s">
        <v>2842</v>
      </c>
      <c r="D2570" s="3" t="s">
        <v>55</v>
      </c>
      <c r="E2570" s="3" t="s">
        <v>34</v>
      </c>
      <c r="F2570" s="3" t="s">
        <v>120</v>
      </c>
      <c r="G2570" s="6">
        <v>0.0</v>
      </c>
      <c r="H2570" s="6">
        <v>0.0</v>
      </c>
      <c r="I2570" s="6">
        <v>194.92</v>
      </c>
      <c r="J2570" s="3" t="s">
        <v>559</v>
      </c>
      <c r="K2570" s="3" t="s">
        <v>193</v>
      </c>
      <c r="L2570" s="3" t="s">
        <v>92</v>
      </c>
      <c r="M2570" s="3" t="s">
        <v>138</v>
      </c>
      <c r="N2570" s="3" t="s">
        <v>621</v>
      </c>
    </row>
    <row r="2571">
      <c r="A2571" s="3" t="s">
        <v>7902</v>
      </c>
      <c r="B2571" s="3" t="s">
        <v>3998</v>
      </c>
      <c r="C2571" s="3" t="s">
        <v>670</v>
      </c>
      <c r="D2571" s="3" t="s">
        <v>44</v>
      </c>
      <c r="E2571" s="3" t="s">
        <v>34</v>
      </c>
      <c r="F2571" s="3" t="s">
        <v>67</v>
      </c>
      <c r="G2571" s="6">
        <v>7.99</v>
      </c>
      <c r="H2571" s="6">
        <v>0.0</v>
      </c>
      <c r="I2571" s="6">
        <v>1114.99</v>
      </c>
      <c r="J2571" s="3" t="s">
        <v>564</v>
      </c>
      <c r="K2571" s="3" t="s">
        <v>114</v>
      </c>
      <c r="L2571" s="3" t="s">
        <v>236</v>
      </c>
      <c r="M2571" s="3" t="s">
        <v>100</v>
      </c>
      <c r="N2571" s="3" t="s">
        <v>2769</v>
      </c>
    </row>
    <row r="2572">
      <c r="A2572" s="3" t="s">
        <v>7903</v>
      </c>
      <c r="B2572" s="3" t="s">
        <v>4332</v>
      </c>
      <c r="C2572" s="3" t="s">
        <v>3883</v>
      </c>
      <c r="D2572" s="3" t="s">
        <v>55</v>
      </c>
      <c r="E2572" s="3" t="s">
        <v>34</v>
      </c>
      <c r="F2572" s="3" t="s">
        <v>120</v>
      </c>
      <c r="G2572" s="6">
        <v>0.0</v>
      </c>
      <c r="H2572" s="6">
        <v>0.0</v>
      </c>
      <c r="I2572" s="6">
        <v>2772.22</v>
      </c>
      <c r="J2572" s="3" t="s">
        <v>149</v>
      </c>
      <c r="K2572" s="3" t="s">
        <v>3980</v>
      </c>
      <c r="L2572" s="3" t="s">
        <v>289</v>
      </c>
      <c r="M2572" s="3" t="s">
        <v>108</v>
      </c>
      <c r="N2572" s="3" t="s">
        <v>4333</v>
      </c>
    </row>
    <row r="2573">
      <c r="A2573" s="3" t="s">
        <v>7904</v>
      </c>
      <c r="B2573" s="3" t="s">
        <v>7905</v>
      </c>
      <c r="C2573" s="3" t="s">
        <v>1306</v>
      </c>
      <c r="D2573" s="3" t="s">
        <v>33</v>
      </c>
      <c r="E2573" s="3" t="s">
        <v>34</v>
      </c>
      <c r="F2573" s="3" t="s">
        <v>120</v>
      </c>
      <c r="G2573" s="6">
        <v>0.0</v>
      </c>
      <c r="H2573" s="6">
        <v>15.0</v>
      </c>
      <c r="I2573" s="6">
        <v>5103.21</v>
      </c>
      <c r="J2573" s="3" t="s">
        <v>2250</v>
      </c>
      <c r="K2573" s="3" t="s">
        <v>7906</v>
      </c>
      <c r="L2573" s="3" t="s">
        <v>378</v>
      </c>
      <c r="M2573" s="3" t="s">
        <v>290</v>
      </c>
      <c r="N2573" s="3" t="s">
        <v>702</v>
      </c>
    </row>
    <row r="2574">
      <c r="A2574" s="3" t="s">
        <v>7907</v>
      </c>
      <c r="B2574" s="3" t="s">
        <v>7908</v>
      </c>
      <c r="C2574" s="3" t="s">
        <v>4386</v>
      </c>
      <c r="D2574" s="3" t="s">
        <v>33</v>
      </c>
      <c r="E2574" s="3" t="s">
        <v>34</v>
      </c>
      <c r="F2574" s="3" t="s">
        <v>57</v>
      </c>
      <c r="G2574" s="6">
        <v>5.99</v>
      </c>
      <c r="H2574" s="6">
        <v>15.0</v>
      </c>
      <c r="I2574" s="6">
        <v>620.82</v>
      </c>
      <c r="J2574" s="3" t="s">
        <v>135</v>
      </c>
      <c r="K2574" s="3" t="s">
        <v>2366</v>
      </c>
      <c r="L2574" s="3" t="s">
        <v>608</v>
      </c>
      <c r="M2574" s="3" t="s">
        <v>180</v>
      </c>
      <c r="N2574" s="3" t="s">
        <v>7743</v>
      </c>
    </row>
    <row r="2575">
      <c r="A2575" s="3" t="s">
        <v>7909</v>
      </c>
      <c r="B2575" s="3" t="s">
        <v>7910</v>
      </c>
      <c r="C2575" s="3" t="s">
        <v>2018</v>
      </c>
      <c r="D2575" s="3" t="s">
        <v>33</v>
      </c>
      <c r="E2575" s="3" t="s">
        <v>34</v>
      </c>
      <c r="F2575" s="3" t="s">
        <v>57</v>
      </c>
      <c r="G2575" s="6">
        <v>7.99</v>
      </c>
      <c r="H2575" s="6">
        <v>0.0</v>
      </c>
      <c r="I2575" s="6">
        <v>2938.13</v>
      </c>
      <c r="J2575" s="3" t="s">
        <v>1793</v>
      </c>
      <c r="K2575" s="3" t="s">
        <v>835</v>
      </c>
      <c r="L2575" s="3" t="s">
        <v>289</v>
      </c>
      <c r="M2575" s="3" t="s">
        <v>180</v>
      </c>
      <c r="N2575" s="3" t="s">
        <v>1660</v>
      </c>
    </row>
    <row r="2576">
      <c r="A2576" s="3" t="s">
        <v>7911</v>
      </c>
      <c r="B2576" s="3" t="s">
        <v>7912</v>
      </c>
      <c r="C2576" s="3" t="s">
        <v>7913</v>
      </c>
      <c r="D2576" s="3" t="s">
        <v>33</v>
      </c>
      <c r="E2576" s="3" t="s">
        <v>34</v>
      </c>
      <c r="F2576" s="3" t="s">
        <v>35</v>
      </c>
      <c r="G2576" s="6">
        <v>4.99</v>
      </c>
      <c r="H2576" s="6">
        <v>10.0</v>
      </c>
      <c r="I2576" s="6">
        <v>870.1</v>
      </c>
      <c r="J2576" s="3" t="s">
        <v>3975</v>
      </c>
      <c r="K2576" s="3" t="s">
        <v>2867</v>
      </c>
      <c r="L2576" s="3" t="s">
        <v>378</v>
      </c>
      <c r="M2576" s="3" t="s">
        <v>180</v>
      </c>
      <c r="N2576" s="3" t="s">
        <v>7914</v>
      </c>
    </row>
    <row r="2577">
      <c r="A2577" s="3" t="s">
        <v>7915</v>
      </c>
      <c r="B2577" s="3" t="s">
        <v>5935</v>
      </c>
      <c r="C2577" s="3" t="s">
        <v>4024</v>
      </c>
      <c r="D2577" s="3" t="s">
        <v>44</v>
      </c>
      <c r="E2577" s="3" t="s">
        <v>34</v>
      </c>
      <c r="F2577" s="3" t="s">
        <v>35</v>
      </c>
      <c r="G2577" s="6">
        <v>0.0</v>
      </c>
      <c r="H2577" s="6">
        <v>10.0</v>
      </c>
      <c r="I2577" s="6">
        <v>1586.45</v>
      </c>
      <c r="J2577" s="3" t="s">
        <v>5936</v>
      </c>
      <c r="K2577" s="3" t="s">
        <v>607</v>
      </c>
      <c r="L2577" s="3" t="s">
        <v>212</v>
      </c>
      <c r="M2577" s="3" t="s">
        <v>138</v>
      </c>
      <c r="N2577" s="3" t="s">
        <v>2887</v>
      </c>
    </row>
    <row r="2578">
      <c r="A2578" s="3" t="s">
        <v>7916</v>
      </c>
      <c r="B2578" s="3" t="s">
        <v>7917</v>
      </c>
      <c r="C2578" s="3" t="s">
        <v>633</v>
      </c>
      <c r="D2578" s="3" t="s">
        <v>33</v>
      </c>
      <c r="E2578" s="3" t="s">
        <v>34</v>
      </c>
      <c r="F2578" s="3" t="s">
        <v>67</v>
      </c>
      <c r="G2578" s="6">
        <v>7.99</v>
      </c>
      <c r="H2578" s="6">
        <v>0.0</v>
      </c>
      <c r="I2578" s="6">
        <v>1004.75</v>
      </c>
      <c r="J2578" s="3" t="s">
        <v>7918</v>
      </c>
      <c r="K2578" s="3" t="s">
        <v>704</v>
      </c>
      <c r="L2578" s="3" t="s">
        <v>70</v>
      </c>
      <c r="M2578" s="3" t="s">
        <v>71</v>
      </c>
      <c r="N2578" s="3" t="s">
        <v>7919</v>
      </c>
    </row>
    <row r="2579">
      <c r="A2579" s="3" t="s">
        <v>7920</v>
      </c>
      <c r="B2579" s="3" t="s">
        <v>7921</v>
      </c>
      <c r="C2579" s="3" t="s">
        <v>2259</v>
      </c>
      <c r="D2579" s="3" t="s">
        <v>33</v>
      </c>
      <c r="E2579" s="3" t="s">
        <v>163</v>
      </c>
      <c r="F2579" s="3" t="s">
        <v>67</v>
      </c>
      <c r="G2579" s="6">
        <v>7.99</v>
      </c>
      <c r="H2579" s="6">
        <v>5.0</v>
      </c>
      <c r="I2579" s="6">
        <v>1658.65</v>
      </c>
      <c r="J2579" s="3" t="s">
        <v>5303</v>
      </c>
      <c r="K2579" s="3" t="s">
        <v>1267</v>
      </c>
      <c r="L2579" s="3" t="s">
        <v>378</v>
      </c>
      <c r="M2579" s="3" t="s">
        <v>100</v>
      </c>
      <c r="N2579" s="3" t="s">
        <v>3750</v>
      </c>
    </row>
    <row r="2580">
      <c r="A2580" s="3" t="s">
        <v>7922</v>
      </c>
      <c r="B2580" s="3" t="s">
        <v>7923</v>
      </c>
      <c r="C2580" s="3" t="s">
        <v>2394</v>
      </c>
      <c r="D2580" s="3" t="s">
        <v>44</v>
      </c>
      <c r="E2580" s="3" t="s">
        <v>34</v>
      </c>
      <c r="F2580" s="3" t="s">
        <v>35</v>
      </c>
      <c r="G2580" s="6">
        <v>7.99</v>
      </c>
      <c r="H2580" s="6">
        <v>5.0</v>
      </c>
      <c r="I2580" s="6">
        <v>1298.04</v>
      </c>
      <c r="J2580" s="3" t="s">
        <v>1887</v>
      </c>
      <c r="K2580" s="3" t="s">
        <v>114</v>
      </c>
      <c r="L2580" s="3" t="s">
        <v>516</v>
      </c>
      <c r="M2580" s="3" t="s">
        <v>61</v>
      </c>
      <c r="N2580" s="3" t="s">
        <v>332</v>
      </c>
    </row>
    <row r="2581">
      <c r="A2581" s="3" t="s">
        <v>7924</v>
      </c>
      <c r="B2581" s="3" t="s">
        <v>7925</v>
      </c>
      <c r="C2581" s="3" t="s">
        <v>7926</v>
      </c>
      <c r="D2581" s="3" t="s">
        <v>44</v>
      </c>
      <c r="E2581" s="3" t="s">
        <v>34</v>
      </c>
      <c r="F2581" s="3" t="s">
        <v>120</v>
      </c>
      <c r="G2581" s="6">
        <v>5.99</v>
      </c>
      <c r="H2581" s="6">
        <v>0.0</v>
      </c>
      <c r="I2581" s="6">
        <v>650.58</v>
      </c>
      <c r="J2581" s="3" t="s">
        <v>3837</v>
      </c>
      <c r="K2581" s="3" t="s">
        <v>4273</v>
      </c>
      <c r="L2581" s="3" t="s">
        <v>378</v>
      </c>
      <c r="M2581" s="3" t="s">
        <v>50</v>
      </c>
      <c r="N2581" s="3" t="s">
        <v>7927</v>
      </c>
    </row>
    <row r="2582">
      <c r="A2582" s="3" t="s">
        <v>7928</v>
      </c>
      <c r="B2582" s="3" t="s">
        <v>651</v>
      </c>
      <c r="C2582" s="3" t="s">
        <v>32</v>
      </c>
      <c r="D2582" s="3" t="s">
        <v>33</v>
      </c>
      <c r="E2582" s="3" t="s">
        <v>34</v>
      </c>
      <c r="F2582" s="3" t="s">
        <v>35</v>
      </c>
      <c r="G2582" s="6">
        <v>5.99</v>
      </c>
      <c r="H2582" s="6">
        <v>0.0</v>
      </c>
      <c r="I2582" s="6">
        <v>2395.48</v>
      </c>
      <c r="J2582" s="3" t="s">
        <v>469</v>
      </c>
      <c r="K2582" s="3" t="s">
        <v>653</v>
      </c>
      <c r="L2582" s="3" t="s">
        <v>534</v>
      </c>
      <c r="M2582" s="3" t="s">
        <v>78</v>
      </c>
      <c r="N2582" s="3" t="s">
        <v>654</v>
      </c>
    </row>
    <row r="2583">
      <c r="A2583" s="3" t="s">
        <v>7929</v>
      </c>
      <c r="B2583" s="3" t="s">
        <v>7930</v>
      </c>
      <c r="C2583" s="3" t="s">
        <v>146</v>
      </c>
      <c r="D2583" s="3" t="s">
        <v>55</v>
      </c>
      <c r="E2583" s="3" t="s">
        <v>34</v>
      </c>
      <c r="F2583" s="3" t="s">
        <v>46</v>
      </c>
      <c r="G2583" s="6">
        <v>12.99</v>
      </c>
      <c r="H2583" s="6">
        <v>0.0</v>
      </c>
      <c r="I2583" s="6">
        <v>887.76</v>
      </c>
      <c r="J2583" s="3" t="s">
        <v>3790</v>
      </c>
      <c r="K2583" s="3" t="s">
        <v>308</v>
      </c>
      <c r="L2583" s="3" t="s">
        <v>488</v>
      </c>
      <c r="M2583" s="3" t="s">
        <v>290</v>
      </c>
      <c r="N2583" s="3" t="s">
        <v>1756</v>
      </c>
    </row>
    <row r="2584">
      <c r="A2584" s="3" t="s">
        <v>7931</v>
      </c>
      <c r="B2584" s="3" t="s">
        <v>7932</v>
      </c>
      <c r="C2584" s="3" t="s">
        <v>351</v>
      </c>
      <c r="D2584" s="3" t="s">
        <v>44</v>
      </c>
      <c r="E2584" s="3" t="s">
        <v>34</v>
      </c>
      <c r="F2584" s="3" t="s">
        <v>35</v>
      </c>
      <c r="G2584" s="6">
        <v>0.0</v>
      </c>
      <c r="H2584" s="6">
        <v>0.0</v>
      </c>
      <c r="I2584" s="6">
        <v>1187.37</v>
      </c>
      <c r="J2584" s="3" t="s">
        <v>503</v>
      </c>
      <c r="K2584" s="3" t="s">
        <v>2736</v>
      </c>
      <c r="L2584" s="3" t="s">
        <v>276</v>
      </c>
      <c r="M2584" s="3" t="s">
        <v>39</v>
      </c>
      <c r="N2584" s="3" t="s">
        <v>2942</v>
      </c>
    </row>
    <row r="2585">
      <c r="A2585" s="3" t="s">
        <v>7933</v>
      </c>
      <c r="B2585" s="3" t="s">
        <v>7934</v>
      </c>
      <c r="C2585" s="3" t="s">
        <v>4783</v>
      </c>
      <c r="D2585" s="3" t="s">
        <v>33</v>
      </c>
      <c r="E2585" s="3" t="s">
        <v>34</v>
      </c>
      <c r="F2585" s="3" t="s">
        <v>120</v>
      </c>
      <c r="G2585" s="6">
        <v>0.0</v>
      </c>
      <c r="H2585" s="6">
        <v>5.0</v>
      </c>
      <c r="I2585" s="6">
        <v>212.15</v>
      </c>
      <c r="J2585" s="3" t="s">
        <v>1013</v>
      </c>
      <c r="K2585" s="3" t="s">
        <v>321</v>
      </c>
      <c r="L2585" s="3" t="s">
        <v>70</v>
      </c>
      <c r="M2585" s="3" t="s">
        <v>39</v>
      </c>
      <c r="N2585" s="3" t="s">
        <v>1356</v>
      </c>
    </row>
    <row r="2586">
      <c r="A2586" s="3" t="s">
        <v>7935</v>
      </c>
      <c r="B2586" s="3" t="s">
        <v>7445</v>
      </c>
      <c r="C2586" s="3" t="s">
        <v>673</v>
      </c>
      <c r="D2586" s="3" t="s">
        <v>55</v>
      </c>
      <c r="E2586" s="3" t="s">
        <v>34</v>
      </c>
      <c r="F2586" s="3" t="s">
        <v>67</v>
      </c>
      <c r="G2586" s="6">
        <v>12.99</v>
      </c>
      <c r="H2586" s="6">
        <v>0.0</v>
      </c>
      <c r="I2586" s="6">
        <v>773.42</v>
      </c>
      <c r="J2586" s="3" t="s">
        <v>2167</v>
      </c>
      <c r="K2586" s="3" t="s">
        <v>4631</v>
      </c>
      <c r="L2586" s="3" t="s">
        <v>123</v>
      </c>
      <c r="M2586" s="3" t="s">
        <v>290</v>
      </c>
      <c r="N2586" s="3" t="s">
        <v>7446</v>
      </c>
    </row>
    <row r="2587">
      <c r="A2587" s="3" t="s">
        <v>7936</v>
      </c>
      <c r="B2587" s="3" t="s">
        <v>6406</v>
      </c>
      <c r="C2587" s="3" t="s">
        <v>112</v>
      </c>
      <c r="D2587" s="3" t="s">
        <v>33</v>
      </c>
      <c r="E2587" s="3" t="s">
        <v>34</v>
      </c>
      <c r="F2587" s="3" t="s">
        <v>46</v>
      </c>
      <c r="G2587" s="6">
        <v>5.99</v>
      </c>
      <c r="H2587" s="6">
        <v>0.0</v>
      </c>
      <c r="I2587" s="6">
        <v>233.69</v>
      </c>
      <c r="J2587" s="3" t="s">
        <v>6407</v>
      </c>
      <c r="K2587" s="3" t="s">
        <v>6408</v>
      </c>
      <c r="L2587" s="3" t="s">
        <v>99</v>
      </c>
      <c r="M2587" s="3" t="s">
        <v>61</v>
      </c>
      <c r="N2587" s="3" t="s">
        <v>1766</v>
      </c>
    </row>
    <row r="2588">
      <c r="A2588" s="3" t="s">
        <v>7937</v>
      </c>
      <c r="B2588" s="3" t="s">
        <v>7938</v>
      </c>
      <c r="C2588" s="3" t="s">
        <v>6170</v>
      </c>
      <c r="D2588" s="3" t="s">
        <v>33</v>
      </c>
      <c r="E2588" s="3" t="s">
        <v>34</v>
      </c>
      <c r="F2588" s="3" t="s">
        <v>46</v>
      </c>
      <c r="G2588" s="6">
        <v>5.99</v>
      </c>
      <c r="H2588" s="6">
        <v>0.0</v>
      </c>
      <c r="I2588" s="6">
        <v>2156.31</v>
      </c>
      <c r="J2588" s="3" t="s">
        <v>4607</v>
      </c>
      <c r="K2588" s="3" t="s">
        <v>804</v>
      </c>
      <c r="L2588" s="3" t="s">
        <v>107</v>
      </c>
      <c r="M2588" s="3" t="s">
        <v>138</v>
      </c>
      <c r="N2588" s="3" t="s">
        <v>2316</v>
      </c>
    </row>
    <row r="2589">
      <c r="A2589" s="3" t="s">
        <v>7939</v>
      </c>
      <c r="B2589" s="3" t="s">
        <v>5382</v>
      </c>
      <c r="C2589" s="3" t="s">
        <v>3924</v>
      </c>
      <c r="D2589" s="3" t="s">
        <v>44</v>
      </c>
      <c r="E2589" s="3" t="s">
        <v>34</v>
      </c>
      <c r="F2589" s="3" t="s">
        <v>46</v>
      </c>
      <c r="G2589" s="6">
        <v>5.99</v>
      </c>
      <c r="H2589" s="6">
        <v>20.0</v>
      </c>
      <c r="I2589" s="6">
        <v>719.88</v>
      </c>
      <c r="J2589" s="3" t="s">
        <v>217</v>
      </c>
      <c r="K2589" s="3" t="s">
        <v>5383</v>
      </c>
      <c r="L2589" s="3" t="s">
        <v>145</v>
      </c>
      <c r="M2589" s="3" t="s">
        <v>71</v>
      </c>
      <c r="N2589" s="3" t="s">
        <v>5384</v>
      </c>
    </row>
    <row r="2590">
      <c r="A2590" s="3" t="s">
        <v>7940</v>
      </c>
      <c r="B2590" s="3" t="s">
        <v>7941</v>
      </c>
      <c r="C2590" s="3" t="s">
        <v>7942</v>
      </c>
      <c r="D2590" s="3" t="s">
        <v>55</v>
      </c>
      <c r="E2590" s="3" t="s">
        <v>34</v>
      </c>
      <c r="F2590" s="3" t="s">
        <v>67</v>
      </c>
      <c r="G2590" s="6">
        <v>12.99</v>
      </c>
      <c r="H2590" s="6">
        <v>0.0</v>
      </c>
      <c r="I2590" s="6">
        <v>468.23</v>
      </c>
      <c r="J2590" s="3" t="s">
        <v>192</v>
      </c>
      <c r="K2590" s="3" t="s">
        <v>3910</v>
      </c>
      <c r="L2590" s="3" t="s">
        <v>145</v>
      </c>
      <c r="M2590" s="3" t="s">
        <v>138</v>
      </c>
      <c r="N2590" s="3" t="s">
        <v>7943</v>
      </c>
    </row>
    <row r="2591">
      <c r="A2591" s="3" t="s">
        <v>7944</v>
      </c>
      <c r="B2591" s="3" t="s">
        <v>2914</v>
      </c>
      <c r="C2591" s="3" t="s">
        <v>1002</v>
      </c>
      <c r="D2591" s="3" t="s">
        <v>55</v>
      </c>
      <c r="E2591" s="3" t="s">
        <v>34</v>
      </c>
      <c r="F2591" s="3" t="s">
        <v>35</v>
      </c>
      <c r="G2591" s="6">
        <v>7.99</v>
      </c>
      <c r="H2591" s="6">
        <v>0.0</v>
      </c>
      <c r="I2591" s="6">
        <v>360.83</v>
      </c>
      <c r="J2591" s="3" t="s">
        <v>295</v>
      </c>
      <c r="K2591" s="3" t="s">
        <v>2172</v>
      </c>
      <c r="L2591" s="3" t="s">
        <v>1780</v>
      </c>
      <c r="M2591" s="3" t="s">
        <v>180</v>
      </c>
      <c r="N2591" s="3" t="s">
        <v>2916</v>
      </c>
    </row>
    <row r="2592">
      <c r="A2592" s="3" t="s">
        <v>7945</v>
      </c>
      <c r="B2592" s="3" t="s">
        <v>7946</v>
      </c>
      <c r="C2592" s="3" t="s">
        <v>4669</v>
      </c>
      <c r="D2592" s="3" t="s">
        <v>33</v>
      </c>
      <c r="E2592" s="3" t="s">
        <v>34</v>
      </c>
      <c r="F2592" s="3" t="s">
        <v>57</v>
      </c>
      <c r="G2592" s="6">
        <v>0.0</v>
      </c>
      <c r="H2592" s="6">
        <v>25.0</v>
      </c>
      <c r="I2592" s="6">
        <v>958.92</v>
      </c>
      <c r="J2592" s="3" t="s">
        <v>1705</v>
      </c>
      <c r="K2592" s="3" t="s">
        <v>529</v>
      </c>
      <c r="L2592" s="3" t="s">
        <v>770</v>
      </c>
      <c r="M2592" s="3" t="s">
        <v>39</v>
      </c>
      <c r="N2592" s="3" t="s">
        <v>75</v>
      </c>
    </row>
    <row r="2593">
      <c r="A2593" s="3" t="s">
        <v>7947</v>
      </c>
      <c r="B2593" s="3" t="s">
        <v>7948</v>
      </c>
      <c r="C2593" s="3" t="s">
        <v>203</v>
      </c>
      <c r="D2593" s="3" t="s">
        <v>55</v>
      </c>
      <c r="E2593" s="3" t="s">
        <v>34</v>
      </c>
      <c r="F2593" s="3" t="s">
        <v>46</v>
      </c>
      <c r="G2593" s="6">
        <v>12.99</v>
      </c>
      <c r="H2593" s="6">
        <v>0.0</v>
      </c>
      <c r="I2593" s="6">
        <v>2132.89</v>
      </c>
      <c r="J2593" s="3" t="s">
        <v>2353</v>
      </c>
      <c r="K2593" s="3" t="s">
        <v>4466</v>
      </c>
      <c r="L2593" s="3" t="s">
        <v>264</v>
      </c>
      <c r="M2593" s="3" t="s">
        <v>39</v>
      </c>
      <c r="N2593" s="3" t="s">
        <v>6335</v>
      </c>
    </row>
    <row r="2594">
      <c r="A2594" s="3" t="s">
        <v>7949</v>
      </c>
      <c r="B2594" s="3" t="s">
        <v>7950</v>
      </c>
      <c r="C2594" s="3" t="s">
        <v>7951</v>
      </c>
      <c r="D2594" s="3" t="s">
        <v>44</v>
      </c>
      <c r="E2594" s="3" t="s">
        <v>34</v>
      </c>
      <c r="F2594" s="3" t="s">
        <v>57</v>
      </c>
      <c r="G2594" s="6">
        <v>12.99</v>
      </c>
      <c r="H2594" s="6">
        <v>0.0</v>
      </c>
      <c r="I2594" s="6">
        <v>296.39</v>
      </c>
      <c r="J2594" s="3" t="s">
        <v>7952</v>
      </c>
      <c r="K2594" s="3" t="s">
        <v>157</v>
      </c>
      <c r="L2594" s="3" t="s">
        <v>1117</v>
      </c>
      <c r="M2594" s="3" t="s">
        <v>39</v>
      </c>
      <c r="N2594" s="3" t="s">
        <v>2495</v>
      </c>
    </row>
    <row r="2595">
      <c r="A2595" s="3" t="s">
        <v>7953</v>
      </c>
      <c r="B2595" s="3" t="s">
        <v>6381</v>
      </c>
      <c r="C2595" s="3" t="s">
        <v>1929</v>
      </c>
      <c r="D2595" s="3" t="s">
        <v>55</v>
      </c>
      <c r="E2595" s="3" t="s">
        <v>34</v>
      </c>
      <c r="F2595" s="3" t="s">
        <v>67</v>
      </c>
      <c r="G2595" s="6">
        <v>0.0</v>
      </c>
      <c r="H2595" s="6">
        <v>5.0</v>
      </c>
      <c r="I2595" s="6">
        <v>1919.83</v>
      </c>
      <c r="J2595" s="3" t="s">
        <v>3602</v>
      </c>
      <c r="K2595" s="3" t="s">
        <v>6382</v>
      </c>
      <c r="L2595" s="3" t="s">
        <v>608</v>
      </c>
      <c r="M2595" s="3" t="s">
        <v>61</v>
      </c>
      <c r="N2595" s="3" t="s">
        <v>2491</v>
      </c>
    </row>
    <row r="2596">
      <c r="A2596" s="3" t="s">
        <v>7954</v>
      </c>
      <c r="B2596" s="3" t="s">
        <v>7955</v>
      </c>
      <c r="C2596" s="3" t="s">
        <v>3941</v>
      </c>
      <c r="D2596" s="3" t="s">
        <v>55</v>
      </c>
      <c r="E2596" s="3" t="s">
        <v>34</v>
      </c>
      <c r="F2596" s="3" t="s">
        <v>120</v>
      </c>
      <c r="G2596" s="6">
        <v>0.0</v>
      </c>
      <c r="H2596" s="6">
        <v>0.0</v>
      </c>
      <c r="I2596" s="6">
        <v>46.87</v>
      </c>
      <c r="J2596" s="3" t="s">
        <v>4910</v>
      </c>
      <c r="K2596" s="3" t="s">
        <v>665</v>
      </c>
      <c r="L2596" s="3" t="s">
        <v>1752</v>
      </c>
      <c r="M2596" s="3" t="s">
        <v>138</v>
      </c>
      <c r="N2596" s="3" t="s">
        <v>577</v>
      </c>
    </row>
    <row r="2597">
      <c r="A2597" s="3" t="s">
        <v>7956</v>
      </c>
      <c r="B2597" s="3" t="s">
        <v>6327</v>
      </c>
      <c r="C2597" s="3" t="s">
        <v>6729</v>
      </c>
      <c r="D2597" s="3" t="s">
        <v>33</v>
      </c>
      <c r="E2597" s="3" t="s">
        <v>34</v>
      </c>
      <c r="F2597" s="3" t="s">
        <v>120</v>
      </c>
      <c r="G2597" s="6">
        <v>7.99</v>
      </c>
      <c r="H2597" s="6">
        <v>0.0</v>
      </c>
      <c r="I2597" s="6">
        <v>2557.2</v>
      </c>
      <c r="J2597" s="3" t="s">
        <v>4087</v>
      </c>
      <c r="K2597" s="3" t="s">
        <v>275</v>
      </c>
      <c r="L2597" s="3" t="s">
        <v>516</v>
      </c>
      <c r="M2597" s="3" t="s">
        <v>61</v>
      </c>
      <c r="N2597" s="3" t="s">
        <v>89</v>
      </c>
    </row>
    <row r="2598">
      <c r="A2598" s="3" t="s">
        <v>7957</v>
      </c>
      <c r="B2598" s="3" t="s">
        <v>7031</v>
      </c>
      <c r="C2598" s="3" t="s">
        <v>4594</v>
      </c>
      <c r="D2598" s="3" t="s">
        <v>44</v>
      </c>
      <c r="E2598" s="3" t="s">
        <v>34</v>
      </c>
      <c r="F2598" s="3" t="s">
        <v>35</v>
      </c>
      <c r="G2598" s="6">
        <v>7.99</v>
      </c>
      <c r="H2598" s="6">
        <v>0.0</v>
      </c>
      <c r="I2598" s="6">
        <v>521.46</v>
      </c>
      <c r="J2598" s="3" t="s">
        <v>7032</v>
      </c>
      <c r="K2598" s="3" t="s">
        <v>7033</v>
      </c>
      <c r="L2598" s="3" t="s">
        <v>151</v>
      </c>
      <c r="M2598" s="3" t="s">
        <v>50</v>
      </c>
      <c r="N2598" s="3" t="s">
        <v>2753</v>
      </c>
    </row>
    <row r="2599">
      <c r="A2599" s="3" t="s">
        <v>7958</v>
      </c>
      <c r="B2599" s="3" t="s">
        <v>7959</v>
      </c>
      <c r="C2599" s="3" t="s">
        <v>876</v>
      </c>
      <c r="D2599" s="3" t="s">
        <v>55</v>
      </c>
      <c r="E2599" s="3" t="s">
        <v>56</v>
      </c>
      <c r="F2599" s="3" t="s">
        <v>35</v>
      </c>
      <c r="G2599" s="6">
        <v>0.0</v>
      </c>
      <c r="H2599" s="6">
        <v>5.0</v>
      </c>
      <c r="I2599" s="6">
        <v>3123.81</v>
      </c>
      <c r="J2599" s="3" t="s">
        <v>1705</v>
      </c>
      <c r="K2599" s="3" t="s">
        <v>872</v>
      </c>
      <c r="L2599" s="3" t="s">
        <v>166</v>
      </c>
      <c r="M2599" s="3" t="s">
        <v>71</v>
      </c>
      <c r="N2599" s="3" t="s">
        <v>2132</v>
      </c>
    </row>
    <row r="2600">
      <c r="A2600" s="3" t="s">
        <v>7960</v>
      </c>
      <c r="B2600" s="3" t="s">
        <v>7961</v>
      </c>
      <c r="C2600" s="3" t="s">
        <v>6220</v>
      </c>
      <c r="D2600" s="3" t="s">
        <v>55</v>
      </c>
      <c r="E2600" s="3" t="s">
        <v>34</v>
      </c>
      <c r="F2600" s="3" t="s">
        <v>57</v>
      </c>
      <c r="G2600" s="6">
        <v>0.0</v>
      </c>
      <c r="H2600" s="6">
        <v>0.0</v>
      </c>
      <c r="I2600" s="6">
        <v>2468.44</v>
      </c>
      <c r="J2600" s="3" t="s">
        <v>839</v>
      </c>
      <c r="K2600" s="3" t="s">
        <v>296</v>
      </c>
      <c r="L2600" s="3" t="s">
        <v>310</v>
      </c>
      <c r="M2600" s="3" t="s">
        <v>78</v>
      </c>
      <c r="N2600" s="3" t="s">
        <v>5919</v>
      </c>
    </row>
    <row r="2601">
      <c r="A2601" s="3" t="s">
        <v>7962</v>
      </c>
      <c r="B2601" s="3" t="s">
        <v>1577</v>
      </c>
      <c r="C2601" s="3" t="s">
        <v>6645</v>
      </c>
      <c r="D2601" s="3" t="s">
        <v>55</v>
      </c>
      <c r="E2601" s="3" t="s">
        <v>34</v>
      </c>
      <c r="F2601" s="3" t="s">
        <v>67</v>
      </c>
      <c r="G2601" s="6">
        <v>7.99</v>
      </c>
      <c r="H2601" s="6">
        <v>0.0</v>
      </c>
      <c r="I2601" s="6">
        <v>1345.15</v>
      </c>
      <c r="J2601" s="3" t="s">
        <v>1578</v>
      </c>
      <c r="K2601" s="3" t="s">
        <v>1395</v>
      </c>
      <c r="L2601" s="3" t="s">
        <v>459</v>
      </c>
      <c r="M2601" s="3" t="s">
        <v>78</v>
      </c>
      <c r="N2601" s="3" t="s">
        <v>938</v>
      </c>
    </row>
    <row r="2602">
      <c r="A2602" s="3" t="s">
        <v>7963</v>
      </c>
      <c r="B2602" s="3" t="s">
        <v>7964</v>
      </c>
      <c r="C2602" s="3" t="s">
        <v>624</v>
      </c>
      <c r="D2602" s="3" t="s">
        <v>33</v>
      </c>
      <c r="E2602" s="3" t="s">
        <v>45</v>
      </c>
      <c r="F2602" s="3" t="s">
        <v>120</v>
      </c>
      <c r="G2602" s="6">
        <v>7.99</v>
      </c>
      <c r="H2602" s="6">
        <v>0.0</v>
      </c>
      <c r="I2602" s="6">
        <v>1092.56</v>
      </c>
      <c r="J2602" s="3" t="s">
        <v>671</v>
      </c>
      <c r="K2602" s="3" t="s">
        <v>321</v>
      </c>
      <c r="L2602" s="3" t="s">
        <v>459</v>
      </c>
      <c r="M2602" s="3" t="s">
        <v>71</v>
      </c>
      <c r="N2602" s="3" t="s">
        <v>5551</v>
      </c>
    </row>
    <row r="2603">
      <c r="A2603" s="3" t="s">
        <v>7965</v>
      </c>
      <c r="B2603" s="3" t="s">
        <v>6210</v>
      </c>
      <c r="C2603" s="3" t="s">
        <v>1361</v>
      </c>
      <c r="D2603" s="3" t="s">
        <v>55</v>
      </c>
      <c r="E2603" s="3" t="s">
        <v>34</v>
      </c>
      <c r="F2603" s="3" t="s">
        <v>46</v>
      </c>
      <c r="G2603" s="6">
        <v>4.99</v>
      </c>
      <c r="H2603" s="6">
        <v>5.0</v>
      </c>
      <c r="I2603" s="6">
        <v>691.26</v>
      </c>
      <c r="J2603" s="3" t="s">
        <v>1315</v>
      </c>
      <c r="K2603" s="3" t="s">
        <v>1169</v>
      </c>
      <c r="L2603" s="3" t="s">
        <v>145</v>
      </c>
      <c r="M2603" s="3" t="s">
        <v>71</v>
      </c>
      <c r="N2603" s="3" t="s">
        <v>5495</v>
      </c>
    </row>
    <row r="2604">
      <c r="A2604" s="3" t="s">
        <v>7966</v>
      </c>
      <c r="B2604" s="3" t="s">
        <v>7967</v>
      </c>
      <c r="C2604" s="3" t="s">
        <v>2010</v>
      </c>
      <c r="D2604" s="3" t="s">
        <v>44</v>
      </c>
      <c r="E2604" s="3" t="s">
        <v>34</v>
      </c>
      <c r="F2604" s="3" t="s">
        <v>120</v>
      </c>
      <c r="G2604" s="6">
        <v>0.0</v>
      </c>
      <c r="H2604" s="6">
        <v>10.0</v>
      </c>
      <c r="I2604" s="6">
        <v>2901.66</v>
      </c>
      <c r="J2604" s="3" t="s">
        <v>5127</v>
      </c>
      <c r="K2604" s="3" t="s">
        <v>7968</v>
      </c>
      <c r="L2604" s="3" t="s">
        <v>145</v>
      </c>
      <c r="M2604" s="3" t="s">
        <v>100</v>
      </c>
      <c r="N2604" s="3" t="s">
        <v>2164</v>
      </c>
    </row>
    <row r="2605">
      <c r="A2605" s="3" t="s">
        <v>7969</v>
      </c>
      <c r="B2605" s="3" t="s">
        <v>6469</v>
      </c>
      <c r="C2605" s="3" t="s">
        <v>1230</v>
      </c>
      <c r="D2605" s="3" t="s">
        <v>44</v>
      </c>
      <c r="E2605" s="3" t="s">
        <v>34</v>
      </c>
      <c r="F2605" s="3" t="s">
        <v>67</v>
      </c>
      <c r="G2605" s="6">
        <v>0.0</v>
      </c>
      <c r="H2605" s="6">
        <v>0.0</v>
      </c>
      <c r="I2605" s="6">
        <v>911.98</v>
      </c>
      <c r="J2605" s="3" t="s">
        <v>464</v>
      </c>
      <c r="K2605" s="3" t="s">
        <v>296</v>
      </c>
      <c r="L2605" s="3" t="s">
        <v>70</v>
      </c>
      <c r="M2605" s="3" t="s">
        <v>39</v>
      </c>
      <c r="N2605" s="3" t="s">
        <v>4024</v>
      </c>
    </row>
    <row r="2606">
      <c r="A2606" s="3" t="s">
        <v>7970</v>
      </c>
      <c r="B2606" s="3" t="s">
        <v>7971</v>
      </c>
      <c r="C2606" s="3" t="s">
        <v>251</v>
      </c>
      <c r="D2606" s="3" t="s">
        <v>55</v>
      </c>
      <c r="E2606" s="3" t="s">
        <v>34</v>
      </c>
      <c r="F2606" s="3" t="s">
        <v>120</v>
      </c>
      <c r="G2606" s="6">
        <v>12.99</v>
      </c>
      <c r="H2606" s="6">
        <v>5.0</v>
      </c>
      <c r="I2606" s="6">
        <v>689.43</v>
      </c>
      <c r="J2606" s="3" t="s">
        <v>464</v>
      </c>
      <c r="K2606" s="3" t="s">
        <v>7972</v>
      </c>
      <c r="L2606" s="3" t="s">
        <v>666</v>
      </c>
      <c r="M2606" s="3" t="s">
        <v>61</v>
      </c>
      <c r="N2606" s="3" t="s">
        <v>5507</v>
      </c>
    </row>
    <row r="2607">
      <c r="A2607" s="3" t="s">
        <v>7973</v>
      </c>
      <c r="B2607" s="3" t="s">
        <v>6861</v>
      </c>
      <c r="C2607" s="3" t="s">
        <v>2144</v>
      </c>
      <c r="D2607" s="3" t="s">
        <v>44</v>
      </c>
      <c r="E2607" s="3" t="s">
        <v>34</v>
      </c>
      <c r="F2607" s="3" t="s">
        <v>46</v>
      </c>
      <c r="G2607" s="6">
        <v>12.99</v>
      </c>
      <c r="H2607" s="6">
        <v>10.0</v>
      </c>
      <c r="I2607" s="6">
        <v>3575.82</v>
      </c>
      <c r="J2607" s="3" t="s">
        <v>1126</v>
      </c>
      <c r="K2607" s="3" t="s">
        <v>157</v>
      </c>
      <c r="L2607" s="3" t="s">
        <v>236</v>
      </c>
      <c r="M2607" s="3" t="s">
        <v>100</v>
      </c>
      <c r="N2607" s="3" t="s">
        <v>3884</v>
      </c>
    </row>
    <row r="2608">
      <c r="A2608" s="3" t="s">
        <v>7974</v>
      </c>
      <c r="B2608" s="3" t="s">
        <v>7975</v>
      </c>
      <c r="C2608" s="3" t="s">
        <v>3819</v>
      </c>
      <c r="D2608" s="3" t="s">
        <v>55</v>
      </c>
      <c r="E2608" s="3" t="s">
        <v>34</v>
      </c>
      <c r="F2608" s="3" t="s">
        <v>120</v>
      </c>
      <c r="G2608" s="6">
        <v>0.0</v>
      </c>
      <c r="H2608" s="6">
        <v>5.0</v>
      </c>
      <c r="I2608" s="6">
        <v>312.64</v>
      </c>
      <c r="J2608" s="3" t="s">
        <v>5936</v>
      </c>
      <c r="K2608" s="3" t="s">
        <v>607</v>
      </c>
      <c r="L2608" s="3" t="s">
        <v>534</v>
      </c>
      <c r="M2608" s="3" t="s">
        <v>39</v>
      </c>
      <c r="N2608" s="3" t="s">
        <v>2624</v>
      </c>
    </row>
    <row r="2609">
      <c r="A2609" s="3" t="s">
        <v>7976</v>
      </c>
      <c r="B2609" s="3" t="s">
        <v>7977</v>
      </c>
      <c r="C2609" s="3" t="s">
        <v>286</v>
      </c>
      <c r="D2609" s="3" t="s">
        <v>33</v>
      </c>
      <c r="E2609" s="3" t="s">
        <v>34</v>
      </c>
      <c r="F2609" s="3" t="s">
        <v>67</v>
      </c>
      <c r="G2609" s="6">
        <v>5.99</v>
      </c>
      <c r="H2609" s="6">
        <v>0.0</v>
      </c>
      <c r="I2609" s="6">
        <v>2853.27</v>
      </c>
      <c r="J2609" s="3" t="s">
        <v>5442</v>
      </c>
      <c r="K2609" s="3" t="s">
        <v>504</v>
      </c>
      <c r="L2609" s="3" t="s">
        <v>276</v>
      </c>
      <c r="M2609" s="3" t="s">
        <v>138</v>
      </c>
      <c r="N2609" s="3" t="s">
        <v>286</v>
      </c>
    </row>
    <row r="2610">
      <c r="A2610" s="3" t="s">
        <v>7978</v>
      </c>
      <c r="B2610" s="3" t="s">
        <v>7979</v>
      </c>
      <c r="C2610" s="3" t="s">
        <v>3758</v>
      </c>
      <c r="D2610" s="3" t="s">
        <v>55</v>
      </c>
      <c r="E2610" s="3" t="s">
        <v>34</v>
      </c>
      <c r="F2610" s="3" t="s">
        <v>67</v>
      </c>
      <c r="G2610" s="6">
        <v>5.99</v>
      </c>
      <c r="H2610" s="6">
        <v>0.0</v>
      </c>
      <c r="I2610" s="6">
        <v>421.76</v>
      </c>
      <c r="J2610" s="3" t="s">
        <v>834</v>
      </c>
      <c r="K2610" s="3" t="s">
        <v>1436</v>
      </c>
      <c r="L2610" s="3" t="s">
        <v>137</v>
      </c>
      <c r="M2610" s="3" t="s">
        <v>180</v>
      </c>
      <c r="N2610" s="3" t="s">
        <v>4424</v>
      </c>
    </row>
    <row r="2611">
      <c r="A2611" s="3" t="s">
        <v>7980</v>
      </c>
      <c r="B2611" s="3" t="s">
        <v>7981</v>
      </c>
      <c r="C2611" s="3" t="s">
        <v>1779</v>
      </c>
      <c r="D2611" s="3" t="s">
        <v>55</v>
      </c>
      <c r="E2611" s="3" t="s">
        <v>34</v>
      </c>
      <c r="F2611" s="3" t="s">
        <v>57</v>
      </c>
      <c r="G2611" s="6">
        <v>0.0</v>
      </c>
      <c r="H2611" s="6">
        <v>0.0</v>
      </c>
      <c r="I2611" s="6">
        <v>452.0</v>
      </c>
      <c r="J2611" s="3" t="s">
        <v>6176</v>
      </c>
      <c r="K2611" s="3" t="s">
        <v>4561</v>
      </c>
      <c r="L2611" s="3" t="s">
        <v>282</v>
      </c>
      <c r="M2611" s="3" t="s">
        <v>50</v>
      </c>
      <c r="N2611" s="3" t="s">
        <v>2740</v>
      </c>
    </row>
    <row r="2612">
      <c r="A2612" s="3" t="s">
        <v>7982</v>
      </c>
      <c r="B2612" s="3" t="s">
        <v>7983</v>
      </c>
      <c r="C2612" s="3" t="s">
        <v>4185</v>
      </c>
      <c r="D2612" s="3" t="s">
        <v>55</v>
      </c>
      <c r="E2612" s="3" t="s">
        <v>66</v>
      </c>
      <c r="F2612" s="3" t="s">
        <v>57</v>
      </c>
      <c r="G2612" s="6">
        <v>0.0</v>
      </c>
      <c r="H2612" s="6">
        <v>25.0</v>
      </c>
      <c r="I2612" s="6">
        <v>765.66</v>
      </c>
      <c r="J2612" s="3" t="s">
        <v>930</v>
      </c>
      <c r="K2612" s="3" t="s">
        <v>2977</v>
      </c>
      <c r="L2612" s="3" t="s">
        <v>297</v>
      </c>
      <c r="M2612" s="3" t="s">
        <v>180</v>
      </c>
      <c r="N2612" s="3" t="s">
        <v>3789</v>
      </c>
    </row>
    <row r="2613">
      <c r="A2613" s="3" t="s">
        <v>7984</v>
      </c>
      <c r="B2613" s="3" t="s">
        <v>7985</v>
      </c>
      <c r="C2613" s="3" t="s">
        <v>3361</v>
      </c>
      <c r="D2613" s="3" t="s">
        <v>33</v>
      </c>
      <c r="E2613" s="3" t="s">
        <v>34</v>
      </c>
      <c r="F2613" s="3" t="s">
        <v>35</v>
      </c>
      <c r="G2613" s="6">
        <v>0.0</v>
      </c>
      <c r="H2613" s="6">
        <v>0.0</v>
      </c>
      <c r="I2613" s="6">
        <v>320.22</v>
      </c>
      <c r="J2613" s="3" t="s">
        <v>1315</v>
      </c>
      <c r="K2613" s="3" t="s">
        <v>114</v>
      </c>
      <c r="L2613" s="3" t="s">
        <v>85</v>
      </c>
      <c r="M2613" s="3" t="s">
        <v>138</v>
      </c>
      <c r="N2613" s="3" t="s">
        <v>7556</v>
      </c>
    </row>
    <row r="2614">
      <c r="A2614" s="3" t="s">
        <v>7986</v>
      </c>
      <c r="B2614" s="3" t="s">
        <v>7987</v>
      </c>
      <c r="C2614" s="3" t="s">
        <v>2408</v>
      </c>
      <c r="D2614" s="3" t="s">
        <v>44</v>
      </c>
      <c r="E2614" s="3" t="s">
        <v>34</v>
      </c>
      <c r="F2614" s="3" t="s">
        <v>46</v>
      </c>
      <c r="G2614" s="6">
        <v>5.99</v>
      </c>
      <c r="H2614" s="6">
        <v>0.0</v>
      </c>
      <c r="I2614" s="6">
        <v>1514.53</v>
      </c>
      <c r="J2614" s="3" t="s">
        <v>3224</v>
      </c>
      <c r="K2614" s="3" t="s">
        <v>476</v>
      </c>
      <c r="L2614" s="3" t="s">
        <v>77</v>
      </c>
      <c r="M2614" s="3" t="s">
        <v>50</v>
      </c>
      <c r="N2614" s="3" t="s">
        <v>5246</v>
      </c>
    </row>
    <row r="2615">
      <c r="A2615" s="3" t="s">
        <v>7988</v>
      </c>
      <c r="B2615" s="3" t="s">
        <v>5280</v>
      </c>
      <c r="C2615" s="3" t="s">
        <v>463</v>
      </c>
      <c r="D2615" s="3" t="s">
        <v>55</v>
      </c>
      <c r="E2615" s="3" t="s">
        <v>34</v>
      </c>
      <c r="F2615" s="3" t="s">
        <v>67</v>
      </c>
      <c r="G2615" s="6">
        <v>0.0</v>
      </c>
      <c r="H2615" s="6">
        <v>0.0</v>
      </c>
      <c r="I2615" s="6">
        <v>1123.96</v>
      </c>
      <c r="J2615" s="3" t="s">
        <v>688</v>
      </c>
      <c r="K2615" s="3" t="s">
        <v>2319</v>
      </c>
      <c r="L2615" s="3" t="s">
        <v>206</v>
      </c>
      <c r="M2615" s="3" t="s">
        <v>138</v>
      </c>
      <c r="N2615" s="3" t="s">
        <v>2706</v>
      </c>
    </row>
    <row r="2616">
      <c r="A2616" s="3" t="s">
        <v>7989</v>
      </c>
      <c r="B2616" s="3" t="s">
        <v>6094</v>
      </c>
      <c r="C2616" s="3" t="s">
        <v>3818</v>
      </c>
      <c r="D2616" s="3" t="s">
        <v>44</v>
      </c>
      <c r="E2616" s="3" t="s">
        <v>34</v>
      </c>
      <c r="F2616" s="3" t="s">
        <v>67</v>
      </c>
      <c r="G2616" s="6">
        <v>7.99</v>
      </c>
      <c r="H2616" s="6">
        <v>15.0</v>
      </c>
      <c r="I2616" s="6">
        <v>561.17</v>
      </c>
      <c r="J2616" s="3" t="s">
        <v>248</v>
      </c>
      <c r="K2616" s="3" t="s">
        <v>308</v>
      </c>
      <c r="L2616" s="3" t="s">
        <v>2188</v>
      </c>
      <c r="M2616" s="3" t="s">
        <v>39</v>
      </c>
      <c r="N2616" s="3" t="s">
        <v>921</v>
      </c>
    </row>
    <row r="2617">
      <c r="A2617" s="3" t="s">
        <v>7990</v>
      </c>
      <c r="B2617" s="3" t="s">
        <v>7991</v>
      </c>
      <c r="C2617" s="3" t="s">
        <v>4048</v>
      </c>
      <c r="D2617" s="3" t="s">
        <v>44</v>
      </c>
      <c r="E2617" s="3" t="s">
        <v>56</v>
      </c>
      <c r="F2617" s="3" t="s">
        <v>35</v>
      </c>
      <c r="G2617" s="6">
        <v>0.0</v>
      </c>
      <c r="H2617" s="6">
        <v>0.0</v>
      </c>
      <c r="I2617" s="6">
        <v>1009.26</v>
      </c>
      <c r="J2617" s="3" t="s">
        <v>6830</v>
      </c>
      <c r="K2617" s="3" t="s">
        <v>5358</v>
      </c>
      <c r="L2617" s="3" t="s">
        <v>1248</v>
      </c>
      <c r="M2617" s="3" t="s">
        <v>50</v>
      </c>
      <c r="N2617" s="3" t="s">
        <v>7992</v>
      </c>
    </row>
    <row r="2618">
      <c r="A2618" s="3" t="s">
        <v>7993</v>
      </c>
      <c r="B2618" s="3" t="s">
        <v>3902</v>
      </c>
      <c r="C2618" s="3" t="s">
        <v>621</v>
      </c>
      <c r="D2618" s="3" t="s">
        <v>33</v>
      </c>
      <c r="E2618" s="3" t="s">
        <v>34</v>
      </c>
      <c r="F2618" s="3" t="s">
        <v>46</v>
      </c>
      <c r="G2618" s="6">
        <v>7.99</v>
      </c>
      <c r="H2618" s="6">
        <v>0.0</v>
      </c>
      <c r="I2618" s="6">
        <v>1745.28</v>
      </c>
      <c r="J2618" s="3" t="s">
        <v>1126</v>
      </c>
      <c r="K2618" s="3" t="s">
        <v>3903</v>
      </c>
      <c r="L2618" s="3" t="s">
        <v>173</v>
      </c>
      <c r="M2618" s="3" t="s">
        <v>138</v>
      </c>
      <c r="N2618" s="3" t="s">
        <v>127</v>
      </c>
    </row>
    <row r="2619">
      <c r="A2619" s="3" t="s">
        <v>7994</v>
      </c>
      <c r="B2619" s="3" t="s">
        <v>2318</v>
      </c>
      <c r="C2619" s="3" t="s">
        <v>3280</v>
      </c>
      <c r="D2619" s="3" t="s">
        <v>55</v>
      </c>
      <c r="E2619" s="3" t="s">
        <v>34</v>
      </c>
      <c r="F2619" s="3" t="s">
        <v>67</v>
      </c>
      <c r="G2619" s="6">
        <v>12.99</v>
      </c>
      <c r="H2619" s="6">
        <v>0.0</v>
      </c>
      <c r="I2619" s="6">
        <v>415.91</v>
      </c>
      <c r="J2619" s="3" t="s">
        <v>1261</v>
      </c>
      <c r="K2619" s="3" t="s">
        <v>2319</v>
      </c>
      <c r="L2619" s="3" t="s">
        <v>250</v>
      </c>
      <c r="M2619" s="3" t="s">
        <v>290</v>
      </c>
      <c r="N2619" s="3" t="s">
        <v>2320</v>
      </c>
    </row>
    <row r="2620">
      <c r="A2620" s="3" t="s">
        <v>7995</v>
      </c>
      <c r="B2620" s="3" t="s">
        <v>7996</v>
      </c>
      <c r="C2620" s="3" t="s">
        <v>7997</v>
      </c>
      <c r="D2620" s="3" t="s">
        <v>33</v>
      </c>
      <c r="E2620" s="3" t="s">
        <v>34</v>
      </c>
      <c r="F2620" s="3" t="s">
        <v>120</v>
      </c>
      <c r="G2620" s="6">
        <v>12.99</v>
      </c>
      <c r="H2620" s="6">
        <v>0.0</v>
      </c>
      <c r="I2620" s="6">
        <v>1002.26</v>
      </c>
      <c r="J2620" s="3" t="s">
        <v>1489</v>
      </c>
      <c r="K2620" s="3" t="s">
        <v>406</v>
      </c>
      <c r="L2620" s="3" t="s">
        <v>151</v>
      </c>
      <c r="M2620" s="3" t="s">
        <v>100</v>
      </c>
      <c r="N2620" s="3" t="s">
        <v>2970</v>
      </c>
    </row>
    <row r="2621">
      <c r="A2621" s="3" t="s">
        <v>7998</v>
      </c>
      <c r="B2621" s="3" t="s">
        <v>7999</v>
      </c>
      <c r="C2621" s="3" t="s">
        <v>4951</v>
      </c>
      <c r="D2621" s="3" t="s">
        <v>44</v>
      </c>
      <c r="E2621" s="3" t="s">
        <v>34</v>
      </c>
      <c r="F2621" s="3" t="s">
        <v>35</v>
      </c>
      <c r="G2621" s="6">
        <v>0.0</v>
      </c>
      <c r="H2621" s="6">
        <v>10.0</v>
      </c>
      <c r="I2621" s="6">
        <v>303.73</v>
      </c>
      <c r="J2621" s="3" t="s">
        <v>217</v>
      </c>
      <c r="K2621" s="3" t="s">
        <v>8000</v>
      </c>
      <c r="L2621" s="3" t="s">
        <v>459</v>
      </c>
      <c r="M2621" s="3" t="s">
        <v>78</v>
      </c>
      <c r="N2621" s="3" t="s">
        <v>7788</v>
      </c>
    </row>
    <row r="2622">
      <c r="A2622" s="3" t="s">
        <v>8001</v>
      </c>
      <c r="B2622" s="3" t="s">
        <v>8002</v>
      </c>
      <c r="C2622" s="3" t="s">
        <v>216</v>
      </c>
      <c r="D2622" s="3" t="s">
        <v>44</v>
      </c>
      <c r="E2622" s="3" t="s">
        <v>34</v>
      </c>
      <c r="F2622" s="3" t="s">
        <v>46</v>
      </c>
      <c r="G2622" s="6">
        <v>5.99</v>
      </c>
      <c r="H2622" s="6">
        <v>0.0</v>
      </c>
      <c r="I2622" s="6">
        <v>1675.62</v>
      </c>
      <c r="J2622" s="3" t="s">
        <v>1181</v>
      </c>
      <c r="K2622" s="3" t="s">
        <v>1077</v>
      </c>
      <c r="L2622" s="3" t="s">
        <v>2188</v>
      </c>
      <c r="M2622" s="3" t="s">
        <v>71</v>
      </c>
      <c r="N2622" s="3" t="s">
        <v>1056</v>
      </c>
    </row>
    <row r="2623">
      <c r="A2623" s="3" t="s">
        <v>8003</v>
      </c>
      <c r="B2623" s="3" t="s">
        <v>8004</v>
      </c>
      <c r="C2623" s="3" t="s">
        <v>7015</v>
      </c>
      <c r="D2623" s="3" t="s">
        <v>55</v>
      </c>
      <c r="E2623" s="3" t="s">
        <v>34</v>
      </c>
      <c r="F2623" s="3" t="s">
        <v>57</v>
      </c>
      <c r="G2623" s="6">
        <v>0.0</v>
      </c>
      <c r="H2623" s="6">
        <v>0.0</v>
      </c>
      <c r="I2623" s="6">
        <v>642.61</v>
      </c>
      <c r="J2623" s="3" t="s">
        <v>1262</v>
      </c>
      <c r="K2623" s="3" t="s">
        <v>643</v>
      </c>
      <c r="L2623" s="3" t="s">
        <v>158</v>
      </c>
      <c r="M2623" s="3" t="s">
        <v>39</v>
      </c>
      <c r="N2623" s="3" t="s">
        <v>1712</v>
      </c>
    </row>
    <row r="2624">
      <c r="A2624" s="3" t="s">
        <v>8005</v>
      </c>
      <c r="B2624" s="3" t="s">
        <v>940</v>
      </c>
      <c r="C2624" s="3" t="s">
        <v>8006</v>
      </c>
      <c r="D2624" s="3" t="s">
        <v>33</v>
      </c>
      <c r="E2624" s="3" t="s">
        <v>34</v>
      </c>
      <c r="F2624" s="3" t="s">
        <v>120</v>
      </c>
      <c r="G2624" s="6">
        <v>7.99</v>
      </c>
      <c r="H2624" s="6">
        <v>0.0</v>
      </c>
      <c r="I2624" s="6">
        <v>5168.51</v>
      </c>
      <c r="J2624" s="3" t="s">
        <v>248</v>
      </c>
      <c r="K2624" s="3" t="s">
        <v>504</v>
      </c>
      <c r="L2624" s="3" t="s">
        <v>166</v>
      </c>
      <c r="M2624" s="3" t="s">
        <v>71</v>
      </c>
      <c r="N2624" s="3" t="s">
        <v>942</v>
      </c>
    </row>
    <row r="2625">
      <c r="A2625" s="3" t="s">
        <v>8007</v>
      </c>
      <c r="B2625" s="3" t="s">
        <v>8008</v>
      </c>
      <c r="C2625" s="3" t="s">
        <v>3384</v>
      </c>
      <c r="D2625" s="3" t="s">
        <v>44</v>
      </c>
      <c r="E2625" s="3" t="s">
        <v>34</v>
      </c>
      <c r="F2625" s="3" t="s">
        <v>67</v>
      </c>
      <c r="G2625" s="6">
        <v>0.0</v>
      </c>
      <c r="H2625" s="6">
        <v>0.0</v>
      </c>
      <c r="I2625" s="6">
        <v>807.92</v>
      </c>
      <c r="J2625" s="3" t="s">
        <v>6104</v>
      </c>
      <c r="K2625" s="3" t="s">
        <v>5241</v>
      </c>
      <c r="L2625" s="3" t="s">
        <v>608</v>
      </c>
      <c r="M2625" s="3" t="s">
        <v>39</v>
      </c>
      <c r="N2625" s="3" t="s">
        <v>2315</v>
      </c>
    </row>
    <row r="2626">
      <c r="A2626" s="3" t="s">
        <v>8009</v>
      </c>
      <c r="B2626" s="3" t="s">
        <v>6048</v>
      </c>
      <c r="C2626" s="3" t="s">
        <v>2025</v>
      </c>
      <c r="D2626" s="3" t="s">
        <v>44</v>
      </c>
      <c r="E2626" s="3" t="s">
        <v>34</v>
      </c>
      <c r="F2626" s="3" t="s">
        <v>46</v>
      </c>
      <c r="G2626" s="6">
        <v>0.0</v>
      </c>
      <c r="H2626" s="6">
        <v>0.0</v>
      </c>
      <c r="I2626" s="6">
        <v>2436.48</v>
      </c>
      <c r="J2626" s="3" t="s">
        <v>1677</v>
      </c>
      <c r="K2626" s="3" t="s">
        <v>1525</v>
      </c>
      <c r="L2626" s="3" t="s">
        <v>689</v>
      </c>
      <c r="M2626" s="3" t="s">
        <v>138</v>
      </c>
      <c r="N2626" s="3" t="s">
        <v>4952</v>
      </c>
    </row>
    <row r="2627">
      <c r="A2627" s="3" t="s">
        <v>8010</v>
      </c>
      <c r="B2627" s="3" t="s">
        <v>7784</v>
      </c>
      <c r="C2627" s="3" t="s">
        <v>2255</v>
      </c>
      <c r="D2627" s="3" t="s">
        <v>55</v>
      </c>
      <c r="E2627" s="3" t="s">
        <v>34</v>
      </c>
      <c r="F2627" s="3" t="s">
        <v>67</v>
      </c>
      <c r="G2627" s="6">
        <v>0.0</v>
      </c>
      <c r="H2627" s="6">
        <v>0.0</v>
      </c>
      <c r="I2627" s="6">
        <v>2332.47</v>
      </c>
      <c r="J2627" s="3" t="s">
        <v>3135</v>
      </c>
      <c r="K2627" s="3" t="s">
        <v>1954</v>
      </c>
      <c r="L2627" s="3" t="s">
        <v>289</v>
      </c>
      <c r="M2627" s="3" t="s">
        <v>78</v>
      </c>
      <c r="N2627" s="3" t="s">
        <v>5157</v>
      </c>
    </row>
    <row r="2628">
      <c r="A2628" s="3" t="s">
        <v>8011</v>
      </c>
      <c r="B2628" s="3" t="s">
        <v>8012</v>
      </c>
      <c r="C2628" s="3" t="s">
        <v>1823</v>
      </c>
      <c r="D2628" s="3" t="s">
        <v>33</v>
      </c>
      <c r="E2628" s="3" t="s">
        <v>34</v>
      </c>
      <c r="F2628" s="3" t="s">
        <v>35</v>
      </c>
      <c r="G2628" s="6">
        <v>0.0</v>
      </c>
      <c r="H2628" s="6">
        <v>20.0</v>
      </c>
      <c r="I2628" s="6">
        <v>1367.1</v>
      </c>
      <c r="J2628" s="3" t="s">
        <v>90</v>
      </c>
      <c r="K2628" s="3" t="s">
        <v>431</v>
      </c>
      <c r="L2628" s="3" t="s">
        <v>297</v>
      </c>
      <c r="M2628" s="3" t="s">
        <v>138</v>
      </c>
      <c r="N2628" s="3" t="s">
        <v>2234</v>
      </c>
    </row>
    <row r="2629">
      <c r="A2629" s="3" t="s">
        <v>8013</v>
      </c>
      <c r="B2629" s="3" t="s">
        <v>8014</v>
      </c>
      <c r="C2629" s="3" t="s">
        <v>3011</v>
      </c>
      <c r="D2629" s="3" t="s">
        <v>55</v>
      </c>
      <c r="E2629" s="3" t="s">
        <v>34</v>
      </c>
      <c r="F2629" s="3" t="s">
        <v>120</v>
      </c>
      <c r="G2629" s="6">
        <v>0.0</v>
      </c>
      <c r="H2629" s="6">
        <v>10.0</v>
      </c>
      <c r="I2629" s="6">
        <v>778.28</v>
      </c>
      <c r="J2629" s="3" t="s">
        <v>2711</v>
      </c>
      <c r="K2629" s="3" t="s">
        <v>8015</v>
      </c>
      <c r="L2629" s="3" t="s">
        <v>2047</v>
      </c>
      <c r="M2629" s="3" t="s">
        <v>138</v>
      </c>
      <c r="N2629" s="3" t="s">
        <v>3011</v>
      </c>
    </row>
    <row r="2630">
      <c r="A2630" s="3" t="s">
        <v>8016</v>
      </c>
      <c r="B2630" s="3" t="s">
        <v>8017</v>
      </c>
      <c r="C2630" s="3" t="s">
        <v>660</v>
      </c>
      <c r="D2630" s="3" t="s">
        <v>33</v>
      </c>
      <c r="E2630" s="3" t="s">
        <v>34</v>
      </c>
      <c r="F2630" s="3" t="s">
        <v>67</v>
      </c>
      <c r="G2630" s="6">
        <v>0.0</v>
      </c>
      <c r="H2630" s="6">
        <v>15.0</v>
      </c>
      <c r="I2630" s="6">
        <v>2213.21</v>
      </c>
      <c r="J2630" s="3" t="s">
        <v>1811</v>
      </c>
      <c r="K2630" s="3" t="s">
        <v>8018</v>
      </c>
      <c r="L2630" s="3" t="s">
        <v>137</v>
      </c>
      <c r="M2630" s="3" t="s">
        <v>100</v>
      </c>
      <c r="N2630" s="3" t="s">
        <v>2201</v>
      </c>
    </row>
    <row r="2631">
      <c r="A2631" s="3" t="s">
        <v>8019</v>
      </c>
      <c r="B2631" s="3" t="s">
        <v>8020</v>
      </c>
      <c r="C2631" s="3" t="s">
        <v>1679</v>
      </c>
      <c r="D2631" s="3" t="s">
        <v>44</v>
      </c>
      <c r="E2631" s="3" t="s">
        <v>34</v>
      </c>
      <c r="F2631" s="3" t="s">
        <v>35</v>
      </c>
      <c r="G2631" s="6">
        <v>0.0</v>
      </c>
      <c r="H2631" s="6">
        <v>0.0</v>
      </c>
      <c r="I2631" s="6">
        <v>168.53</v>
      </c>
      <c r="J2631" s="3" t="s">
        <v>295</v>
      </c>
      <c r="K2631" s="3" t="s">
        <v>3391</v>
      </c>
      <c r="L2631" s="3" t="s">
        <v>199</v>
      </c>
      <c r="M2631" s="3" t="s">
        <v>71</v>
      </c>
      <c r="N2631" s="3" t="s">
        <v>991</v>
      </c>
    </row>
    <row r="2632">
      <c r="A2632" s="3" t="s">
        <v>8021</v>
      </c>
      <c r="B2632" s="3" t="s">
        <v>8022</v>
      </c>
      <c r="C2632" s="3" t="s">
        <v>4072</v>
      </c>
      <c r="D2632" s="3" t="s">
        <v>44</v>
      </c>
      <c r="E2632" s="3" t="s">
        <v>34</v>
      </c>
      <c r="F2632" s="3" t="s">
        <v>120</v>
      </c>
      <c r="G2632" s="6">
        <v>12.99</v>
      </c>
      <c r="H2632" s="6">
        <v>0.0</v>
      </c>
      <c r="I2632" s="6">
        <v>2757.38</v>
      </c>
      <c r="J2632" s="3" t="s">
        <v>308</v>
      </c>
      <c r="K2632" s="3" t="s">
        <v>308</v>
      </c>
      <c r="L2632" s="3" t="s">
        <v>821</v>
      </c>
      <c r="M2632" s="3" t="s">
        <v>303</v>
      </c>
      <c r="N2632" s="3" t="s">
        <v>1712</v>
      </c>
    </row>
    <row r="2633">
      <c r="A2633" s="3" t="s">
        <v>8023</v>
      </c>
      <c r="B2633" s="3" t="s">
        <v>6510</v>
      </c>
      <c r="C2633" s="3" t="s">
        <v>3951</v>
      </c>
      <c r="D2633" s="3" t="s">
        <v>55</v>
      </c>
      <c r="E2633" s="3" t="s">
        <v>34</v>
      </c>
      <c r="F2633" s="3" t="s">
        <v>67</v>
      </c>
      <c r="G2633" s="6">
        <v>5.99</v>
      </c>
      <c r="H2633" s="6">
        <v>0.0</v>
      </c>
      <c r="I2633" s="6">
        <v>594.62</v>
      </c>
      <c r="J2633" s="3" t="s">
        <v>6511</v>
      </c>
      <c r="K2633" s="3" t="s">
        <v>465</v>
      </c>
      <c r="L2633" s="3" t="s">
        <v>92</v>
      </c>
      <c r="M2633" s="3" t="s">
        <v>78</v>
      </c>
      <c r="N2633" s="3" t="s">
        <v>6512</v>
      </c>
    </row>
    <row r="2634">
      <c r="A2634" s="3" t="s">
        <v>8024</v>
      </c>
      <c r="B2634" s="3" t="s">
        <v>8025</v>
      </c>
      <c r="C2634" s="3" t="s">
        <v>2802</v>
      </c>
      <c r="D2634" s="3" t="s">
        <v>44</v>
      </c>
      <c r="E2634" s="3" t="s">
        <v>56</v>
      </c>
      <c r="F2634" s="3" t="s">
        <v>57</v>
      </c>
      <c r="G2634" s="6">
        <v>7.99</v>
      </c>
      <c r="H2634" s="6">
        <v>20.0</v>
      </c>
      <c r="I2634" s="6">
        <v>1485.38</v>
      </c>
      <c r="J2634" s="3" t="s">
        <v>688</v>
      </c>
      <c r="K2634" s="3" t="s">
        <v>8026</v>
      </c>
      <c r="L2634" s="3" t="s">
        <v>608</v>
      </c>
      <c r="M2634" s="3" t="s">
        <v>61</v>
      </c>
      <c r="N2634" s="3" t="s">
        <v>2149</v>
      </c>
    </row>
    <row r="2635">
      <c r="A2635" s="3" t="s">
        <v>8027</v>
      </c>
      <c r="B2635" s="3" t="s">
        <v>1645</v>
      </c>
      <c r="C2635" s="3" t="s">
        <v>3258</v>
      </c>
      <c r="D2635" s="3" t="s">
        <v>44</v>
      </c>
      <c r="E2635" s="3" t="s">
        <v>8028</v>
      </c>
      <c r="F2635" s="3" t="s">
        <v>35</v>
      </c>
      <c r="G2635" s="6">
        <v>0.0</v>
      </c>
      <c r="H2635" s="6">
        <v>20.0</v>
      </c>
      <c r="I2635" s="6">
        <v>999.02</v>
      </c>
      <c r="J2635" s="3" t="s">
        <v>1285</v>
      </c>
      <c r="K2635" s="3" t="s">
        <v>1647</v>
      </c>
      <c r="L2635" s="3" t="s">
        <v>276</v>
      </c>
      <c r="M2635" s="3" t="s">
        <v>138</v>
      </c>
      <c r="N2635" s="3" t="s">
        <v>1334</v>
      </c>
    </row>
    <row r="2636">
      <c r="A2636" s="3" t="s">
        <v>8029</v>
      </c>
      <c r="B2636" s="3" t="s">
        <v>8030</v>
      </c>
      <c r="C2636" s="3" t="s">
        <v>1744</v>
      </c>
      <c r="D2636" s="3" t="s">
        <v>33</v>
      </c>
      <c r="E2636" s="3" t="s">
        <v>34</v>
      </c>
      <c r="F2636" s="3" t="s">
        <v>120</v>
      </c>
      <c r="G2636" s="6">
        <v>7.99</v>
      </c>
      <c r="H2636" s="6">
        <v>0.0</v>
      </c>
      <c r="I2636" s="6">
        <v>292.53</v>
      </c>
      <c r="J2636" s="3" t="s">
        <v>464</v>
      </c>
      <c r="K2636" s="3" t="s">
        <v>5817</v>
      </c>
      <c r="L2636" s="3" t="s">
        <v>1689</v>
      </c>
      <c r="M2636" s="3" t="s">
        <v>39</v>
      </c>
      <c r="N2636" s="3" t="s">
        <v>3015</v>
      </c>
    </row>
    <row r="2637">
      <c r="A2637" s="3" t="s">
        <v>8031</v>
      </c>
      <c r="B2637" s="3" t="s">
        <v>7938</v>
      </c>
      <c r="C2637" s="3" t="s">
        <v>2485</v>
      </c>
      <c r="D2637" s="3" t="s">
        <v>55</v>
      </c>
      <c r="E2637" s="3" t="s">
        <v>34</v>
      </c>
      <c r="F2637" s="3" t="s">
        <v>67</v>
      </c>
      <c r="G2637" s="6">
        <v>0.0</v>
      </c>
      <c r="H2637" s="6">
        <v>0.0</v>
      </c>
      <c r="I2637" s="6">
        <v>1089.81</v>
      </c>
      <c r="J2637" s="3" t="s">
        <v>4607</v>
      </c>
      <c r="K2637" s="3" t="s">
        <v>804</v>
      </c>
      <c r="L2637" s="3" t="s">
        <v>107</v>
      </c>
      <c r="M2637" s="3" t="s">
        <v>138</v>
      </c>
      <c r="N2637" s="3" t="s">
        <v>2316</v>
      </c>
    </row>
    <row r="2638">
      <c r="A2638" s="3" t="s">
        <v>8032</v>
      </c>
      <c r="B2638" s="3" t="s">
        <v>8033</v>
      </c>
      <c r="C2638" s="3" t="s">
        <v>787</v>
      </c>
      <c r="D2638" s="3" t="s">
        <v>33</v>
      </c>
      <c r="E2638" s="3" t="s">
        <v>34</v>
      </c>
      <c r="F2638" s="3" t="s">
        <v>35</v>
      </c>
      <c r="G2638" s="6">
        <v>5.99</v>
      </c>
      <c r="H2638" s="6">
        <v>0.0</v>
      </c>
      <c r="I2638" s="6">
        <v>999.74</v>
      </c>
      <c r="J2638" s="3" t="s">
        <v>613</v>
      </c>
      <c r="K2638" s="3" t="s">
        <v>504</v>
      </c>
      <c r="L2638" s="3" t="s">
        <v>85</v>
      </c>
      <c r="M2638" s="3" t="s">
        <v>71</v>
      </c>
      <c r="N2638" s="3" t="s">
        <v>3337</v>
      </c>
    </row>
    <row r="2639">
      <c r="A2639" s="3" t="s">
        <v>8034</v>
      </c>
      <c r="B2639" s="3" t="s">
        <v>8035</v>
      </c>
      <c r="C2639" s="3" t="s">
        <v>3358</v>
      </c>
      <c r="D2639" s="3" t="s">
        <v>33</v>
      </c>
      <c r="E2639" s="3" t="s">
        <v>34</v>
      </c>
      <c r="F2639" s="3" t="s">
        <v>120</v>
      </c>
      <c r="G2639" s="6">
        <v>7.99</v>
      </c>
      <c r="H2639" s="6">
        <v>0.0</v>
      </c>
      <c r="I2639" s="6">
        <v>2404.76</v>
      </c>
      <c r="J2639" s="3" t="s">
        <v>97</v>
      </c>
      <c r="K2639" s="3" t="s">
        <v>8036</v>
      </c>
      <c r="L2639" s="3" t="s">
        <v>737</v>
      </c>
      <c r="M2639" s="3" t="s">
        <v>180</v>
      </c>
      <c r="N2639" s="3" t="s">
        <v>8037</v>
      </c>
    </row>
    <row r="2640">
      <c r="A2640" s="3" t="s">
        <v>8038</v>
      </c>
      <c r="B2640" s="3" t="s">
        <v>8039</v>
      </c>
      <c r="C2640" s="3" t="s">
        <v>1747</v>
      </c>
      <c r="D2640" s="3" t="s">
        <v>55</v>
      </c>
      <c r="E2640" s="3" t="s">
        <v>34</v>
      </c>
      <c r="F2640" s="3" t="s">
        <v>57</v>
      </c>
      <c r="G2640" s="6">
        <v>0.0</v>
      </c>
      <c r="H2640" s="6">
        <v>0.0</v>
      </c>
      <c r="I2640" s="6">
        <v>236.72</v>
      </c>
      <c r="J2640" s="3" t="s">
        <v>1593</v>
      </c>
      <c r="K2640" s="3" t="s">
        <v>2366</v>
      </c>
      <c r="L2640" s="3" t="s">
        <v>378</v>
      </c>
      <c r="M2640" s="3" t="s">
        <v>78</v>
      </c>
      <c r="N2640" s="3" t="s">
        <v>636</v>
      </c>
    </row>
    <row r="2641">
      <c r="A2641" s="3" t="s">
        <v>8040</v>
      </c>
      <c r="B2641" s="3" t="s">
        <v>2087</v>
      </c>
      <c r="C2641" s="3" t="s">
        <v>231</v>
      </c>
      <c r="D2641" s="3" t="s">
        <v>44</v>
      </c>
      <c r="E2641" s="3" t="s">
        <v>34</v>
      </c>
      <c r="F2641" s="3" t="s">
        <v>67</v>
      </c>
      <c r="G2641" s="6">
        <v>0.0</v>
      </c>
      <c r="H2641" s="6">
        <v>0.0</v>
      </c>
      <c r="I2641" s="6">
        <v>2365.67</v>
      </c>
      <c r="J2641" s="3" t="s">
        <v>1110</v>
      </c>
      <c r="K2641" s="3" t="s">
        <v>1147</v>
      </c>
      <c r="L2641" s="3" t="s">
        <v>77</v>
      </c>
      <c r="M2641" s="3" t="s">
        <v>39</v>
      </c>
      <c r="N2641" s="3" t="s">
        <v>2088</v>
      </c>
    </row>
    <row r="2642">
      <c r="A2642" s="3" t="s">
        <v>8041</v>
      </c>
      <c r="B2642" s="3" t="s">
        <v>1727</v>
      </c>
      <c r="C2642" s="3" t="s">
        <v>2694</v>
      </c>
      <c r="D2642" s="3" t="s">
        <v>33</v>
      </c>
      <c r="E2642" s="3" t="s">
        <v>66</v>
      </c>
      <c r="F2642" s="3" t="s">
        <v>46</v>
      </c>
      <c r="G2642" s="6">
        <v>5.99</v>
      </c>
      <c r="H2642" s="6">
        <v>0.0</v>
      </c>
      <c r="I2642" s="6">
        <v>847.79</v>
      </c>
      <c r="J2642" s="3" t="s">
        <v>1729</v>
      </c>
      <c r="K2642" s="3" t="s">
        <v>1730</v>
      </c>
      <c r="L2642" s="3" t="s">
        <v>85</v>
      </c>
      <c r="M2642" s="3" t="s">
        <v>78</v>
      </c>
      <c r="N2642" s="3" t="s">
        <v>1731</v>
      </c>
    </row>
    <row r="2643">
      <c r="A2643" s="3" t="s">
        <v>8042</v>
      </c>
      <c r="B2643" s="3" t="s">
        <v>8043</v>
      </c>
      <c r="C2643" s="3" t="s">
        <v>2901</v>
      </c>
      <c r="D2643" s="3" t="s">
        <v>44</v>
      </c>
      <c r="E2643" s="3" t="s">
        <v>34</v>
      </c>
      <c r="F2643" s="3" t="s">
        <v>67</v>
      </c>
      <c r="G2643" s="6">
        <v>5.99</v>
      </c>
      <c r="H2643" s="6">
        <v>0.0</v>
      </c>
      <c r="I2643" s="6">
        <v>5488.28</v>
      </c>
      <c r="J2643" s="3" t="s">
        <v>1582</v>
      </c>
      <c r="K2643" s="3" t="s">
        <v>3587</v>
      </c>
      <c r="L2643" s="3" t="s">
        <v>166</v>
      </c>
      <c r="M2643" s="3" t="s">
        <v>71</v>
      </c>
      <c r="N2643" s="3" t="s">
        <v>7496</v>
      </c>
    </row>
    <row r="2644">
      <c r="A2644" s="3" t="s">
        <v>8044</v>
      </c>
      <c r="B2644" s="3" t="s">
        <v>7756</v>
      </c>
      <c r="C2644" s="3" t="s">
        <v>3267</v>
      </c>
      <c r="D2644" s="3" t="s">
        <v>33</v>
      </c>
      <c r="E2644" s="3" t="s">
        <v>34</v>
      </c>
      <c r="F2644" s="3" t="s">
        <v>120</v>
      </c>
      <c r="G2644" s="6">
        <v>12.99</v>
      </c>
      <c r="H2644" s="6">
        <v>0.0</v>
      </c>
      <c r="I2644" s="6">
        <v>3192.62</v>
      </c>
      <c r="J2644" s="3" t="s">
        <v>848</v>
      </c>
      <c r="K2644" s="3" t="s">
        <v>1162</v>
      </c>
      <c r="L2644" s="3" t="s">
        <v>77</v>
      </c>
      <c r="M2644" s="3" t="s">
        <v>138</v>
      </c>
      <c r="N2644" s="3" t="s">
        <v>7758</v>
      </c>
    </row>
    <row r="2645">
      <c r="A2645" s="3" t="s">
        <v>8045</v>
      </c>
      <c r="B2645" s="3" t="s">
        <v>1658</v>
      </c>
      <c r="C2645" s="3" t="s">
        <v>3519</v>
      </c>
      <c r="D2645" s="3" t="s">
        <v>44</v>
      </c>
      <c r="E2645" s="3" t="s">
        <v>34</v>
      </c>
      <c r="F2645" s="3" t="s">
        <v>35</v>
      </c>
      <c r="G2645" s="6">
        <v>4.99</v>
      </c>
      <c r="H2645" s="6">
        <v>20.0</v>
      </c>
      <c r="I2645" s="6">
        <v>1313.48</v>
      </c>
      <c r="J2645" s="3" t="s">
        <v>761</v>
      </c>
      <c r="K2645" s="3" t="s">
        <v>601</v>
      </c>
      <c r="L2645" s="3" t="s">
        <v>264</v>
      </c>
      <c r="M2645" s="3" t="s">
        <v>290</v>
      </c>
      <c r="N2645" s="3" t="s">
        <v>1660</v>
      </c>
    </row>
    <row r="2646">
      <c r="A2646" s="3" t="s">
        <v>8046</v>
      </c>
      <c r="B2646" s="3" t="s">
        <v>6475</v>
      </c>
      <c r="C2646" s="3" t="s">
        <v>3519</v>
      </c>
      <c r="D2646" s="3" t="s">
        <v>55</v>
      </c>
      <c r="E2646" s="3" t="s">
        <v>34</v>
      </c>
      <c r="F2646" s="3" t="s">
        <v>35</v>
      </c>
      <c r="G2646" s="6">
        <v>5.99</v>
      </c>
      <c r="H2646" s="6">
        <v>0.0</v>
      </c>
      <c r="I2646" s="6">
        <v>2214.89</v>
      </c>
      <c r="J2646" s="3" t="s">
        <v>1013</v>
      </c>
      <c r="K2646" s="3" t="s">
        <v>296</v>
      </c>
      <c r="L2646" s="3" t="s">
        <v>1837</v>
      </c>
      <c r="M2646" s="3" t="s">
        <v>78</v>
      </c>
      <c r="N2646" s="3" t="s">
        <v>116</v>
      </c>
    </row>
    <row r="2647">
      <c r="A2647" s="3" t="s">
        <v>8047</v>
      </c>
      <c r="B2647" s="3" t="s">
        <v>6062</v>
      </c>
      <c r="C2647" s="3" t="s">
        <v>3851</v>
      </c>
      <c r="D2647" s="3" t="s">
        <v>44</v>
      </c>
      <c r="E2647" s="3" t="s">
        <v>34</v>
      </c>
      <c r="F2647" s="3" t="s">
        <v>35</v>
      </c>
      <c r="G2647" s="6">
        <v>0.0</v>
      </c>
      <c r="H2647" s="6">
        <v>0.0</v>
      </c>
      <c r="I2647" s="6">
        <v>795.19</v>
      </c>
      <c r="J2647" s="3" t="s">
        <v>1627</v>
      </c>
      <c r="K2647" s="3" t="s">
        <v>3047</v>
      </c>
      <c r="L2647" s="3" t="s">
        <v>145</v>
      </c>
      <c r="M2647" s="3" t="s">
        <v>100</v>
      </c>
      <c r="N2647" s="3" t="s">
        <v>6063</v>
      </c>
    </row>
    <row r="2648">
      <c r="A2648" s="3" t="s">
        <v>8048</v>
      </c>
      <c r="B2648" s="3" t="s">
        <v>4774</v>
      </c>
      <c r="C2648" s="3" t="s">
        <v>5924</v>
      </c>
      <c r="D2648" s="3" t="s">
        <v>33</v>
      </c>
      <c r="E2648" s="3" t="s">
        <v>34</v>
      </c>
      <c r="F2648" s="3" t="s">
        <v>57</v>
      </c>
      <c r="G2648" s="6">
        <v>4.99</v>
      </c>
      <c r="H2648" s="6">
        <v>15.0</v>
      </c>
      <c r="I2648" s="6">
        <v>993.09</v>
      </c>
      <c r="J2648" s="3" t="s">
        <v>1798</v>
      </c>
      <c r="K2648" s="3" t="s">
        <v>3158</v>
      </c>
      <c r="L2648" s="3" t="s">
        <v>821</v>
      </c>
      <c r="M2648" s="3" t="s">
        <v>138</v>
      </c>
      <c r="N2648" s="3" t="s">
        <v>2129</v>
      </c>
    </row>
    <row r="2649">
      <c r="A2649" s="3" t="s">
        <v>8049</v>
      </c>
      <c r="B2649" s="3" t="s">
        <v>8050</v>
      </c>
      <c r="C2649" s="3" t="s">
        <v>938</v>
      </c>
      <c r="D2649" s="3" t="s">
        <v>44</v>
      </c>
      <c r="E2649" s="3" t="s">
        <v>34</v>
      </c>
      <c r="F2649" s="3" t="s">
        <v>46</v>
      </c>
      <c r="G2649" s="6">
        <v>0.0</v>
      </c>
      <c r="H2649" s="6">
        <v>0.0</v>
      </c>
      <c r="I2649" s="6">
        <v>4414.35</v>
      </c>
      <c r="J2649" s="3" t="s">
        <v>363</v>
      </c>
      <c r="K2649" s="3" t="s">
        <v>825</v>
      </c>
      <c r="L2649" s="3" t="s">
        <v>493</v>
      </c>
      <c r="M2649" s="3" t="s">
        <v>290</v>
      </c>
      <c r="N2649" s="3" t="s">
        <v>6101</v>
      </c>
    </row>
    <row r="2650">
      <c r="A2650" s="3" t="s">
        <v>8051</v>
      </c>
      <c r="B2650" s="3" t="s">
        <v>8052</v>
      </c>
      <c r="C2650" s="3" t="s">
        <v>3637</v>
      </c>
      <c r="D2650" s="3" t="s">
        <v>44</v>
      </c>
      <c r="E2650" s="3" t="s">
        <v>34</v>
      </c>
      <c r="F2650" s="3" t="s">
        <v>35</v>
      </c>
      <c r="G2650" s="6">
        <v>4.99</v>
      </c>
      <c r="H2650" s="6">
        <v>0.0</v>
      </c>
      <c r="I2650" s="6">
        <v>1355.81</v>
      </c>
      <c r="J2650" s="3" t="s">
        <v>1262</v>
      </c>
      <c r="K2650" s="3" t="s">
        <v>853</v>
      </c>
      <c r="L2650" s="3" t="s">
        <v>289</v>
      </c>
      <c r="M2650" s="3" t="s">
        <v>290</v>
      </c>
      <c r="N2650" s="3" t="s">
        <v>4347</v>
      </c>
    </row>
    <row r="2651">
      <c r="A2651" s="3" t="s">
        <v>8053</v>
      </c>
      <c r="B2651" s="3" t="s">
        <v>8054</v>
      </c>
      <c r="C2651" s="3" t="s">
        <v>1004</v>
      </c>
      <c r="D2651" s="3" t="s">
        <v>33</v>
      </c>
      <c r="E2651" s="3" t="s">
        <v>34</v>
      </c>
      <c r="F2651" s="3" t="s">
        <v>57</v>
      </c>
      <c r="G2651" s="6">
        <v>12.99</v>
      </c>
      <c r="H2651" s="6">
        <v>5.0</v>
      </c>
      <c r="I2651" s="6">
        <v>2473.96</v>
      </c>
      <c r="J2651" s="3" t="s">
        <v>2686</v>
      </c>
      <c r="K2651" s="3" t="s">
        <v>2182</v>
      </c>
      <c r="L2651" s="3" t="s">
        <v>70</v>
      </c>
      <c r="M2651" s="3" t="s">
        <v>78</v>
      </c>
      <c r="N2651" s="3" t="s">
        <v>3271</v>
      </c>
    </row>
    <row r="2652">
      <c r="A2652" s="3" t="s">
        <v>8055</v>
      </c>
      <c r="B2652" s="3" t="s">
        <v>8056</v>
      </c>
      <c r="C2652" s="3" t="s">
        <v>75</v>
      </c>
      <c r="D2652" s="3" t="s">
        <v>55</v>
      </c>
      <c r="E2652" s="3" t="s">
        <v>56</v>
      </c>
      <c r="F2652" s="3" t="s">
        <v>35</v>
      </c>
      <c r="G2652" s="6">
        <v>7.99</v>
      </c>
      <c r="H2652" s="6">
        <v>15.0</v>
      </c>
      <c r="I2652" s="6">
        <v>1141.01</v>
      </c>
      <c r="J2652" s="3" t="s">
        <v>430</v>
      </c>
      <c r="K2652" s="3" t="s">
        <v>1328</v>
      </c>
      <c r="L2652" s="3" t="s">
        <v>608</v>
      </c>
      <c r="M2652" s="3" t="s">
        <v>78</v>
      </c>
      <c r="N2652" s="3" t="s">
        <v>8057</v>
      </c>
    </row>
    <row r="2653">
      <c r="A2653" s="3" t="s">
        <v>8058</v>
      </c>
      <c r="B2653" s="3" t="s">
        <v>8059</v>
      </c>
      <c r="C2653" s="3" t="s">
        <v>4293</v>
      </c>
      <c r="D2653" s="3" t="s">
        <v>55</v>
      </c>
      <c r="E2653" s="3" t="s">
        <v>163</v>
      </c>
      <c r="F2653" s="3" t="s">
        <v>35</v>
      </c>
      <c r="G2653" s="6">
        <v>0.0</v>
      </c>
      <c r="H2653" s="6">
        <v>5.0</v>
      </c>
      <c r="I2653" s="6">
        <v>1165.55</v>
      </c>
      <c r="J2653" s="3" t="s">
        <v>1383</v>
      </c>
      <c r="K2653" s="3" t="s">
        <v>8060</v>
      </c>
      <c r="L2653" s="3" t="s">
        <v>77</v>
      </c>
      <c r="M2653" s="3" t="s">
        <v>50</v>
      </c>
      <c r="N2653" s="3" t="s">
        <v>1356</v>
      </c>
    </row>
    <row r="2654">
      <c r="A2654" s="3" t="s">
        <v>8061</v>
      </c>
      <c r="B2654" s="3" t="s">
        <v>8062</v>
      </c>
      <c r="C2654" s="3" t="s">
        <v>8063</v>
      </c>
      <c r="D2654" s="3" t="s">
        <v>33</v>
      </c>
      <c r="E2654" s="3" t="s">
        <v>34</v>
      </c>
      <c r="F2654" s="3" t="s">
        <v>46</v>
      </c>
      <c r="G2654" s="6">
        <v>5.99</v>
      </c>
      <c r="H2654" s="6">
        <v>10.0</v>
      </c>
      <c r="I2654" s="6">
        <v>1309.65</v>
      </c>
      <c r="J2654" s="3" t="s">
        <v>5406</v>
      </c>
      <c r="K2654" s="3" t="s">
        <v>275</v>
      </c>
      <c r="L2654" s="3" t="s">
        <v>608</v>
      </c>
      <c r="M2654" s="3" t="s">
        <v>39</v>
      </c>
      <c r="N2654" s="3" t="s">
        <v>4553</v>
      </c>
    </row>
    <row r="2655">
      <c r="A2655" s="3" t="s">
        <v>8064</v>
      </c>
      <c r="B2655" s="3" t="s">
        <v>8065</v>
      </c>
      <c r="C2655" s="3" t="s">
        <v>999</v>
      </c>
      <c r="D2655" s="3" t="s">
        <v>55</v>
      </c>
      <c r="E2655" s="3" t="s">
        <v>34</v>
      </c>
      <c r="F2655" s="3" t="s">
        <v>46</v>
      </c>
      <c r="G2655" s="6">
        <v>5.99</v>
      </c>
      <c r="H2655" s="6">
        <v>0.0</v>
      </c>
      <c r="I2655" s="6">
        <v>3262.62</v>
      </c>
      <c r="J2655" s="3" t="s">
        <v>8066</v>
      </c>
      <c r="K2655" s="3" t="s">
        <v>186</v>
      </c>
      <c r="L2655" s="3" t="s">
        <v>459</v>
      </c>
      <c r="M2655" s="3" t="s">
        <v>71</v>
      </c>
      <c r="N2655" s="3" t="s">
        <v>3527</v>
      </c>
    </row>
    <row r="2656">
      <c r="A2656" s="3" t="s">
        <v>8067</v>
      </c>
      <c r="B2656" s="3" t="s">
        <v>2672</v>
      </c>
      <c r="C2656" s="3" t="s">
        <v>2435</v>
      </c>
      <c r="D2656" s="3" t="s">
        <v>44</v>
      </c>
      <c r="E2656" s="3" t="s">
        <v>34</v>
      </c>
      <c r="F2656" s="3" t="s">
        <v>57</v>
      </c>
      <c r="G2656" s="6">
        <v>0.0</v>
      </c>
      <c r="H2656" s="6">
        <v>0.0</v>
      </c>
      <c r="I2656" s="6">
        <v>1294.9</v>
      </c>
      <c r="J2656" s="3" t="s">
        <v>143</v>
      </c>
      <c r="K2656" s="3" t="s">
        <v>923</v>
      </c>
      <c r="L2656" s="3" t="s">
        <v>38</v>
      </c>
      <c r="M2656" s="3" t="s">
        <v>138</v>
      </c>
      <c r="N2656" s="3" t="s">
        <v>2673</v>
      </c>
    </row>
    <row r="2657">
      <c r="A2657" s="3" t="s">
        <v>8068</v>
      </c>
      <c r="B2657" s="3" t="s">
        <v>2131</v>
      </c>
      <c r="C2657" s="3" t="s">
        <v>2443</v>
      </c>
      <c r="D2657" s="3" t="s">
        <v>55</v>
      </c>
      <c r="E2657" s="3" t="s">
        <v>34</v>
      </c>
      <c r="F2657" s="3" t="s">
        <v>46</v>
      </c>
      <c r="G2657" s="6">
        <v>0.0</v>
      </c>
      <c r="H2657" s="6">
        <v>0.0</v>
      </c>
      <c r="I2657" s="6">
        <v>1228.23</v>
      </c>
      <c r="J2657" s="3" t="s">
        <v>164</v>
      </c>
      <c r="K2657" s="3" t="s">
        <v>698</v>
      </c>
      <c r="L2657" s="3" t="s">
        <v>70</v>
      </c>
      <c r="M2657" s="3" t="s">
        <v>138</v>
      </c>
      <c r="N2657" s="3" t="s">
        <v>2132</v>
      </c>
    </row>
    <row r="2658">
      <c r="A2658" s="3" t="s">
        <v>8069</v>
      </c>
      <c r="B2658" s="3" t="s">
        <v>8070</v>
      </c>
      <c r="C2658" s="3" t="s">
        <v>1998</v>
      </c>
      <c r="D2658" s="3" t="s">
        <v>55</v>
      </c>
      <c r="E2658" s="3" t="s">
        <v>34</v>
      </c>
      <c r="F2658" s="3" t="s">
        <v>57</v>
      </c>
      <c r="G2658" s="6">
        <v>0.0</v>
      </c>
      <c r="H2658" s="6">
        <v>0.0</v>
      </c>
      <c r="I2658" s="6">
        <v>725.1</v>
      </c>
      <c r="J2658" s="3" t="s">
        <v>3713</v>
      </c>
      <c r="K2658" s="3" t="s">
        <v>783</v>
      </c>
      <c r="L2658" s="3" t="s">
        <v>516</v>
      </c>
      <c r="M2658" s="3" t="s">
        <v>290</v>
      </c>
      <c r="N2658" s="3" t="s">
        <v>1767</v>
      </c>
    </row>
    <row r="2659">
      <c r="A2659" s="3" t="s">
        <v>8071</v>
      </c>
      <c r="B2659" s="3" t="s">
        <v>6460</v>
      </c>
      <c r="C2659" s="3" t="s">
        <v>482</v>
      </c>
      <c r="D2659" s="3" t="s">
        <v>44</v>
      </c>
      <c r="E2659" s="3" t="s">
        <v>34</v>
      </c>
      <c r="F2659" s="3" t="s">
        <v>35</v>
      </c>
      <c r="G2659" s="6">
        <v>0.0</v>
      </c>
      <c r="H2659" s="6">
        <v>10.0</v>
      </c>
      <c r="I2659" s="6">
        <v>3961.81</v>
      </c>
      <c r="J2659" s="3" t="s">
        <v>377</v>
      </c>
      <c r="K2659" s="3" t="s">
        <v>892</v>
      </c>
      <c r="L2659" s="3" t="s">
        <v>236</v>
      </c>
      <c r="M2659" s="3" t="s">
        <v>71</v>
      </c>
      <c r="N2659" s="3" t="s">
        <v>6461</v>
      </c>
    </row>
    <row r="2660">
      <c r="A2660" s="3" t="s">
        <v>8072</v>
      </c>
      <c r="B2660" s="3" t="s">
        <v>8073</v>
      </c>
      <c r="C2660" s="3" t="s">
        <v>8074</v>
      </c>
      <c r="D2660" s="3" t="s">
        <v>55</v>
      </c>
      <c r="E2660" s="3" t="s">
        <v>34</v>
      </c>
      <c r="F2660" s="3" t="s">
        <v>46</v>
      </c>
      <c r="G2660" s="6">
        <v>0.0</v>
      </c>
      <c r="H2660" s="6">
        <v>10.0</v>
      </c>
      <c r="I2660" s="6">
        <v>1771.56</v>
      </c>
      <c r="J2660" s="3" t="s">
        <v>613</v>
      </c>
      <c r="K2660" s="3" t="s">
        <v>8075</v>
      </c>
      <c r="L2660" s="3" t="s">
        <v>289</v>
      </c>
      <c r="M2660" s="3" t="s">
        <v>290</v>
      </c>
      <c r="N2660" s="3" t="s">
        <v>8076</v>
      </c>
    </row>
    <row r="2661">
      <c r="A2661" s="3" t="s">
        <v>8077</v>
      </c>
      <c r="B2661" s="3" t="s">
        <v>8078</v>
      </c>
      <c r="C2661" s="3" t="s">
        <v>2113</v>
      </c>
      <c r="D2661" s="3" t="s">
        <v>33</v>
      </c>
      <c r="E2661" s="3" t="s">
        <v>34</v>
      </c>
      <c r="F2661" s="3" t="s">
        <v>57</v>
      </c>
      <c r="G2661" s="6">
        <v>5.99</v>
      </c>
      <c r="H2661" s="6">
        <v>0.0</v>
      </c>
      <c r="I2661" s="6">
        <v>2146.5</v>
      </c>
      <c r="J2661" s="3" t="s">
        <v>688</v>
      </c>
      <c r="K2661" s="3" t="s">
        <v>1162</v>
      </c>
      <c r="L2661" s="3" t="s">
        <v>250</v>
      </c>
      <c r="M2661" s="3" t="s">
        <v>39</v>
      </c>
      <c r="N2661" s="3" t="s">
        <v>229</v>
      </c>
    </row>
    <row r="2662">
      <c r="A2662" s="3" t="s">
        <v>8079</v>
      </c>
      <c r="B2662" s="3" t="s">
        <v>1709</v>
      </c>
      <c r="C2662" s="3" t="s">
        <v>784</v>
      </c>
      <c r="D2662" s="3" t="s">
        <v>44</v>
      </c>
      <c r="E2662" s="3" t="s">
        <v>34</v>
      </c>
      <c r="F2662" s="3" t="s">
        <v>120</v>
      </c>
      <c r="G2662" s="6">
        <v>7.99</v>
      </c>
      <c r="H2662" s="6">
        <v>15.0</v>
      </c>
      <c r="I2662" s="6">
        <v>21.21</v>
      </c>
      <c r="J2662" s="3" t="s">
        <v>1711</v>
      </c>
      <c r="K2662" s="3" t="s">
        <v>295</v>
      </c>
      <c r="L2662" s="3" t="s">
        <v>493</v>
      </c>
      <c r="M2662" s="3" t="s">
        <v>71</v>
      </c>
      <c r="N2662" s="3" t="s">
        <v>1712</v>
      </c>
    </row>
    <row r="2663">
      <c r="A2663" s="3" t="s">
        <v>8080</v>
      </c>
      <c r="B2663" s="3" t="s">
        <v>4080</v>
      </c>
      <c r="C2663" s="3" t="s">
        <v>2722</v>
      </c>
      <c r="D2663" s="3" t="s">
        <v>33</v>
      </c>
      <c r="E2663" s="3" t="s">
        <v>34</v>
      </c>
      <c r="F2663" s="3" t="s">
        <v>120</v>
      </c>
      <c r="G2663" s="6">
        <v>4.99</v>
      </c>
      <c r="H2663" s="6">
        <v>20.0</v>
      </c>
      <c r="I2663" s="6">
        <v>1991.28</v>
      </c>
      <c r="J2663" s="3" t="s">
        <v>90</v>
      </c>
      <c r="K2663" s="3" t="s">
        <v>296</v>
      </c>
      <c r="L2663" s="3" t="s">
        <v>459</v>
      </c>
      <c r="M2663" s="3" t="s">
        <v>108</v>
      </c>
      <c r="N2663" s="3" t="s">
        <v>3358</v>
      </c>
    </row>
    <row r="2664">
      <c r="A2664" s="3" t="s">
        <v>8081</v>
      </c>
      <c r="B2664" s="3" t="s">
        <v>8082</v>
      </c>
      <c r="C2664" s="3" t="s">
        <v>5023</v>
      </c>
      <c r="D2664" s="3" t="s">
        <v>33</v>
      </c>
      <c r="E2664" s="3" t="s">
        <v>163</v>
      </c>
      <c r="F2664" s="3" t="s">
        <v>120</v>
      </c>
      <c r="G2664" s="6">
        <v>12.99</v>
      </c>
      <c r="H2664" s="6">
        <v>0.0</v>
      </c>
      <c r="I2664" s="6">
        <v>1101.34</v>
      </c>
      <c r="J2664" s="3" t="s">
        <v>7741</v>
      </c>
      <c r="K2664" s="3" t="s">
        <v>3574</v>
      </c>
      <c r="L2664" s="3" t="s">
        <v>1752</v>
      </c>
      <c r="M2664" s="3" t="s">
        <v>50</v>
      </c>
      <c r="N2664" s="3" t="s">
        <v>1083</v>
      </c>
    </row>
    <row r="2665">
      <c r="A2665" s="3" t="s">
        <v>8083</v>
      </c>
      <c r="B2665" s="3" t="s">
        <v>6879</v>
      </c>
      <c r="C2665" s="3" t="s">
        <v>5291</v>
      </c>
      <c r="D2665" s="3" t="s">
        <v>55</v>
      </c>
      <c r="E2665" s="3" t="s">
        <v>34</v>
      </c>
      <c r="F2665" s="3" t="s">
        <v>57</v>
      </c>
      <c r="G2665" s="6">
        <v>12.99</v>
      </c>
      <c r="H2665" s="6">
        <v>0.0</v>
      </c>
      <c r="I2665" s="6">
        <v>412.08</v>
      </c>
      <c r="J2665" s="3" t="s">
        <v>6880</v>
      </c>
      <c r="K2665" s="3" t="s">
        <v>1647</v>
      </c>
      <c r="L2665" s="3" t="s">
        <v>289</v>
      </c>
      <c r="M2665" s="3" t="s">
        <v>290</v>
      </c>
      <c r="N2665" s="3" t="s">
        <v>5569</v>
      </c>
    </row>
    <row r="2666">
      <c r="A2666" s="3" t="s">
        <v>8084</v>
      </c>
      <c r="B2666" s="3" t="s">
        <v>8085</v>
      </c>
      <c r="C2666" s="3" t="s">
        <v>8086</v>
      </c>
      <c r="D2666" s="3" t="s">
        <v>44</v>
      </c>
      <c r="E2666" s="3" t="s">
        <v>34</v>
      </c>
      <c r="F2666" s="3" t="s">
        <v>57</v>
      </c>
      <c r="G2666" s="6">
        <v>0.0</v>
      </c>
      <c r="H2666" s="6">
        <v>0.0</v>
      </c>
      <c r="I2666" s="6">
        <v>4484.85</v>
      </c>
      <c r="J2666" s="3" t="s">
        <v>36</v>
      </c>
      <c r="K2666" s="3" t="s">
        <v>5164</v>
      </c>
      <c r="L2666" s="3" t="s">
        <v>316</v>
      </c>
      <c r="M2666" s="3" t="s">
        <v>78</v>
      </c>
      <c r="N2666" s="3" t="s">
        <v>6774</v>
      </c>
    </row>
    <row r="2667">
      <c r="A2667" s="3" t="s">
        <v>8087</v>
      </c>
      <c r="B2667" s="3" t="s">
        <v>2364</v>
      </c>
      <c r="C2667" s="3" t="s">
        <v>5117</v>
      </c>
      <c r="D2667" s="3" t="s">
        <v>44</v>
      </c>
      <c r="E2667" s="3" t="s">
        <v>34</v>
      </c>
      <c r="F2667" s="3" t="s">
        <v>67</v>
      </c>
      <c r="G2667" s="6">
        <v>5.99</v>
      </c>
      <c r="H2667" s="6">
        <v>0.0</v>
      </c>
      <c r="I2667" s="6">
        <v>793.11</v>
      </c>
      <c r="J2667" s="3" t="s">
        <v>97</v>
      </c>
      <c r="K2667" s="3" t="s">
        <v>2366</v>
      </c>
      <c r="L2667" s="3" t="s">
        <v>555</v>
      </c>
      <c r="M2667" s="3" t="s">
        <v>39</v>
      </c>
      <c r="N2667" s="3" t="s">
        <v>1180</v>
      </c>
    </row>
    <row r="2668">
      <c r="A2668" s="3" t="s">
        <v>8088</v>
      </c>
      <c r="B2668" s="3" t="s">
        <v>7106</v>
      </c>
      <c r="C2668" s="3" t="s">
        <v>7518</v>
      </c>
      <c r="D2668" s="3" t="s">
        <v>55</v>
      </c>
      <c r="E2668" s="3" t="s">
        <v>34</v>
      </c>
      <c r="F2668" s="3" t="s">
        <v>67</v>
      </c>
      <c r="G2668" s="6">
        <v>0.0</v>
      </c>
      <c r="H2668" s="6">
        <v>0.0</v>
      </c>
      <c r="I2668" s="6">
        <v>777.45</v>
      </c>
      <c r="J2668" s="3" t="s">
        <v>90</v>
      </c>
      <c r="K2668" s="3" t="s">
        <v>288</v>
      </c>
      <c r="L2668" s="3" t="s">
        <v>459</v>
      </c>
      <c r="M2668" s="3" t="s">
        <v>50</v>
      </c>
      <c r="N2668" s="3" t="s">
        <v>2121</v>
      </c>
    </row>
    <row r="2669">
      <c r="A2669" s="3" t="s">
        <v>8089</v>
      </c>
      <c r="B2669" s="3" t="s">
        <v>8090</v>
      </c>
      <c r="C2669" s="3" t="s">
        <v>4657</v>
      </c>
      <c r="D2669" s="3" t="s">
        <v>44</v>
      </c>
      <c r="E2669" s="3" t="s">
        <v>163</v>
      </c>
      <c r="F2669" s="3" t="s">
        <v>120</v>
      </c>
      <c r="G2669" s="6">
        <v>4.99</v>
      </c>
      <c r="H2669" s="6">
        <v>0.0</v>
      </c>
      <c r="I2669" s="6">
        <v>138.16</v>
      </c>
      <c r="J2669" s="3" t="s">
        <v>5406</v>
      </c>
      <c r="K2669" s="3" t="s">
        <v>1133</v>
      </c>
      <c r="L2669" s="3" t="s">
        <v>166</v>
      </c>
      <c r="M2669" s="3" t="s">
        <v>100</v>
      </c>
      <c r="N2669" s="3" t="s">
        <v>1862</v>
      </c>
    </row>
    <row r="2670">
      <c r="A2670" s="3" t="s">
        <v>8091</v>
      </c>
      <c r="B2670" s="3" t="s">
        <v>8092</v>
      </c>
      <c r="C2670" s="3" t="s">
        <v>8093</v>
      </c>
      <c r="D2670" s="3" t="s">
        <v>33</v>
      </c>
      <c r="E2670" s="3" t="s">
        <v>392</v>
      </c>
      <c r="F2670" s="3" t="s">
        <v>35</v>
      </c>
      <c r="G2670" s="6">
        <v>12.99</v>
      </c>
      <c r="H2670" s="6">
        <v>0.0</v>
      </c>
      <c r="I2670" s="6">
        <v>913.06</v>
      </c>
      <c r="J2670" s="3" t="s">
        <v>1509</v>
      </c>
      <c r="K2670" s="3" t="s">
        <v>1711</v>
      </c>
      <c r="L2670" s="3" t="s">
        <v>516</v>
      </c>
      <c r="M2670" s="3" t="s">
        <v>290</v>
      </c>
      <c r="N2670" s="3" t="s">
        <v>8094</v>
      </c>
    </row>
    <row r="2671">
      <c r="A2671" s="3" t="s">
        <v>8095</v>
      </c>
      <c r="B2671" s="3" t="s">
        <v>8096</v>
      </c>
      <c r="C2671" s="3" t="s">
        <v>8097</v>
      </c>
      <c r="D2671" s="3" t="s">
        <v>55</v>
      </c>
      <c r="E2671" s="3" t="s">
        <v>34</v>
      </c>
      <c r="F2671" s="3" t="s">
        <v>57</v>
      </c>
      <c r="G2671" s="6">
        <v>12.99</v>
      </c>
      <c r="H2671" s="6">
        <v>0.0</v>
      </c>
      <c r="I2671" s="6">
        <v>1569.58</v>
      </c>
      <c r="J2671" s="3" t="s">
        <v>339</v>
      </c>
      <c r="K2671" s="3" t="s">
        <v>4115</v>
      </c>
      <c r="L2671" s="3" t="s">
        <v>206</v>
      </c>
      <c r="M2671" s="3" t="s">
        <v>138</v>
      </c>
      <c r="N2671" s="3" t="s">
        <v>207</v>
      </c>
    </row>
    <row r="2672">
      <c r="A2672" s="3" t="s">
        <v>8098</v>
      </c>
      <c r="B2672" s="3" t="s">
        <v>8099</v>
      </c>
      <c r="C2672" s="3" t="s">
        <v>1514</v>
      </c>
      <c r="D2672" s="3" t="s">
        <v>33</v>
      </c>
      <c r="E2672" s="3" t="s">
        <v>34</v>
      </c>
      <c r="F2672" s="3" t="s">
        <v>67</v>
      </c>
      <c r="G2672" s="6">
        <v>4.99</v>
      </c>
      <c r="H2672" s="6">
        <v>0.0</v>
      </c>
      <c r="I2672" s="6">
        <v>180.26</v>
      </c>
      <c r="J2672" s="3" t="s">
        <v>8100</v>
      </c>
      <c r="K2672" s="3" t="s">
        <v>97</v>
      </c>
      <c r="L2672" s="3" t="s">
        <v>493</v>
      </c>
      <c r="M2672" s="3" t="s">
        <v>50</v>
      </c>
      <c r="N2672" s="3" t="s">
        <v>5958</v>
      </c>
    </row>
    <row r="2673">
      <c r="A2673" s="3" t="s">
        <v>8101</v>
      </c>
      <c r="B2673" s="3" t="s">
        <v>8102</v>
      </c>
      <c r="C2673" s="3" t="s">
        <v>4374</v>
      </c>
      <c r="D2673" s="3" t="s">
        <v>33</v>
      </c>
      <c r="E2673" s="3" t="s">
        <v>66</v>
      </c>
      <c r="F2673" s="3" t="s">
        <v>67</v>
      </c>
      <c r="G2673" s="6">
        <v>4.99</v>
      </c>
      <c r="H2673" s="6">
        <v>0.0</v>
      </c>
      <c r="I2673" s="6">
        <v>683.96</v>
      </c>
      <c r="J2673" s="3" t="s">
        <v>619</v>
      </c>
      <c r="K2673" s="3" t="s">
        <v>2461</v>
      </c>
      <c r="L2673" s="3" t="s">
        <v>92</v>
      </c>
      <c r="M2673" s="3" t="s">
        <v>138</v>
      </c>
      <c r="N2673" s="3" t="s">
        <v>8103</v>
      </c>
    </row>
    <row r="2674">
      <c r="A2674" s="3" t="s">
        <v>8104</v>
      </c>
      <c r="B2674" s="3" t="s">
        <v>8105</v>
      </c>
      <c r="C2674" s="3" t="s">
        <v>357</v>
      </c>
      <c r="D2674" s="3" t="s">
        <v>55</v>
      </c>
      <c r="E2674" s="3" t="s">
        <v>34</v>
      </c>
      <c r="F2674" s="3" t="s">
        <v>35</v>
      </c>
      <c r="G2674" s="6">
        <v>0.0</v>
      </c>
      <c r="H2674" s="6">
        <v>0.0</v>
      </c>
      <c r="I2674" s="6">
        <v>37.89</v>
      </c>
      <c r="J2674" s="3" t="s">
        <v>302</v>
      </c>
      <c r="K2674" s="3" t="s">
        <v>1432</v>
      </c>
      <c r="L2674" s="3" t="s">
        <v>737</v>
      </c>
      <c r="M2674" s="3" t="s">
        <v>39</v>
      </c>
      <c r="N2674" s="3" t="s">
        <v>1719</v>
      </c>
    </row>
    <row r="2675">
      <c r="A2675" s="3" t="s">
        <v>8106</v>
      </c>
      <c r="B2675" s="3" t="s">
        <v>692</v>
      </c>
      <c r="C2675" s="3" t="s">
        <v>3033</v>
      </c>
      <c r="D2675" s="3" t="s">
        <v>33</v>
      </c>
      <c r="E2675" s="3" t="s">
        <v>34</v>
      </c>
      <c r="F2675" s="3" t="s">
        <v>35</v>
      </c>
      <c r="G2675" s="6">
        <v>7.99</v>
      </c>
      <c r="H2675" s="6">
        <v>0.0</v>
      </c>
      <c r="I2675" s="6">
        <v>1040.05</v>
      </c>
      <c r="J2675" s="3" t="s">
        <v>326</v>
      </c>
      <c r="K2675" s="3" t="s">
        <v>694</v>
      </c>
      <c r="L2675" s="3" t="s">
        <v>92</v>
      </c>
      <c r="M2675" s="3" t="s">
        <v>180</v>
      </c>
      <c r="N2675" s="3" t="s">
        <v>399</v>
      </c>
    </row>
    <row r="2676">
      <c r="A2676" s="3" t="s">
        <v>8107</v>
      </c>
      <c r="B2676" s="3" t="s">
        <v>974</v>
      </c>
      <c r="C2676" s="3" t="s">
        <v>2132</v>
      </c>
      <c r="D2676" s="3" t="s">
        <v>33</v>
      </c>
      <c r="E2676" s="3" t="s">
        <v>34</v>
      </c>
      <c r="F2676" s="3" t="s">
        <v>57</v>
      </c>
      <c r="G2676" s="6">
        <v>5.99</v>
      </c>
      <c r="H2676" s="6">
        <v>0.0</v>
      </c>
      <c r="I2676" s="6">
        <v>320.71</v>
      </c>
      <c r="J2676" s="3" t="s">
        <v>730</v>
      </c>
      <c r="K2676" s="3" t="s">
        <v>976</v>
      </c>
      <c r="L2676" s="3" t="s">
        <v>123</v>
      </c>
      <c r="M2676" s="3" t="s">
        <v>39</v>
      </c>
      <c r="N2676" s="3" t="s">
        <v>977</v>
      </c>
    </row>
    <row r="2677">
      <c r="A2677" s="3" t="s">
        <v>8108</v>
      </c>
      <c r="B2677" s="3" t="s">
        <v>8109</v>
      </c>
      <c r="C2677" s="3" t="s">
        <v>4941</v>
      </c>
      <c r="D2677" s="3" t="s">
        <v>33</v>
      </c>
      <c r="E2677" s="3" t="s">
        <v>34</v>
      </c>
      <c r="F2677" s="3" t="s">
        <v>67</v>
      </c>
      <c r="G2677" s="6">
        <v>5.99</v>
      </c>
      <c r="H2677" s="6">
        <v>5.0</v>
      </c>
      <c r="I2677" s="6">
        <v>2395.61</v>
      </c>
      <c r="J2677" s="3" t="s">
        <v>1126</v>
      </c>
      <c r="K2677" s="3" t="s">
        <v>143</v>
      </c>
      <c r="L2677" s="3" t="s">
        <v>737</v>
      </c>
      <c r="M2677" s="3" t="s">
        <v>39</v>
      </c>
      <c r="N2677" s="3" t="s">
        <v>43</v>
      </c>
    </row>
    <row r="2678">
      <c r="A2678" s="3" t="s">
        <v>8110</v>
      </c>
      <c r="B2678" s="3" t="s">
        <v>4204</v>
      </c>
      <c r="C2678" s="3" t="s">
        <v>4906</v>
      </c>
      <c r="D2678" s="3" t="s">
        <v>55</v>
      </c>
      <c r="E2678" s="3" t="s">
        <v>34</v>
      </c>
      <c r="F2678" s="3" t="s">
        <v>46</v>
      </c>
      <c r="G2678" s="6">
        <v>0.0</v>
      </c>
      <c r="H2678" s="6">
        <v>0.0</v>
      </c>
      <c r="I2678" s="6">
        <v>2622.65</v>
      </c>
      <c r="J2678" s="3" t="s">
        <v>2923</v>
      </c>
      <c r="K2678" s="3" t="s">
        <v>4206</v>
      </c>
      <c r="L2678" s="3" t="s">
        <v>107</v>
      </c>
      <c r="M2678" s="3" t="s">
        <v>71</v>
      </c>
      <c r="N2678" s="3" t="s">
        <v>4207</v>
      </c>
    </row>
    <row r="2679">
      <c r="A2679" s="3" t="s">
        <v>8111</v>
      </c>
      <c r="B2679" s="3" t="s">
        <v>8112</v>
      </c>
      <c r="C2679" s="3" t="s">
        <v>5056</v>
      </c>
      <c r="D2679" s="3" t="s">
        <v>33</v>
      </c>
      <c r="E2679" s="3" t="s">
        <v>34</v>
      </c>
      <c r="F2679" s="3" t="s">
        <v>57</v>
      </c>
      <c r="G2679" s="6">
        <v>0.0</v>
      </c>
      <c r="H2679" s="6">
        <v>0.0</v>
      </c>
      <c r="I2679" s="6">
        <v>1471.05</v>
      </c>
      <c r="J2679" s="3" t="s">
        <v>3869</v>
      </c>
      <c r="K2679" s="3" t="s">
        <v>596</v>
      </c>
      <c r="L2679" s="3" t="s">
        <v>770</v>
      </c>
      <c r="M2679" s="3" t="s">
        <v>78</v>
      </c>
      <c r="N2679" s="3" t="s">
        <v>8113</v>
      </c>
    </row>
    <row r="2680">
      <c r="A2680" s="3" t="s">
        <v>8114</v>
      </c>
      <c r="B2680" s="3" t="s">
        <v>8115</v>
      </c>
      <c r="C2680" s="3" t="s">
        <v>6844</v>
      </c>
      <c r="D2680" s="3" t="s">
        <v>33</v>
      </c>
      <c r="E2680" s="3" t="s">
        <v>34</v>
      </c>
      <c r="F2680" s="3" t="s">
        <v>35</v>
      </c>
      <c r="G2680" s="6">
        <v>12.99</v>
      </c>
      <c r="H2680" s="6">
        <v>0.0</v>
      </c>
      <c r="I2680" s="6">
        <v>81.61</v>
      </c>
      <c r="J2680" s="3" t="s">
        <v>688</v>
      </c>
      <c r="K2680" s="3" t="s">
        <v>4670</v>
      </c>
      <c r="L2680" s="3" t="s">
        <v>282</v>
      </c>
      <c r="M2680" s="3" t="s">
        <v>138</v>
      </c>
      <c r="N2680" s="3" t="s">
        <v>2404</v>
      </c>
    </row>
    <row r="2681">
      <c r="A2681" s="3" t="s">
        <v>8116</v>
      </c>
      <c r="B2681" s="3" t="s">
        <v>8117</v>
      </c>
      <c r="C2681" s="3" t="s">
        <v>320</v>
      </c>
      <c r="D2681" s="3" t="s">
        <v>55</v>
      </c>
      <c r="E2681" s="3" t="s">
        <v>34</v>
      </c>
      <c r="F2681" s="3" t="s">
        <v>120</v>
      </c>
      <c r="G2681" s="6">
        <v>12.99</v>
      </c>
      <c r="H2681" s="6">
        <v>15.0</v>
      </c>
      <c r="I2681" s="6">
        <v>1583.09</v>
      </c>
      <c r="J2681" s="3" t="s">
        <v>326</v>
      </c>
      <c r="K2681" s="3" t="s">
        <v>1498</v>
      </c>
      <c r="L2681" s="3" t="s">
        <v>166</v>
      </c>
      <c r="M2681" s="3" t="s">
        <v>78</v>
      </c>
      <c r="N2681" s="3" t="s">
        <v>840</v>
      </c>
    </row>
    <row r="2682">
      <c r="A2682" s="3" t="s">
        <v>8118</v>
      </c>
      <c r="B2682" s="3" t="s">
        <v>8119</v>
      </c>
      <c r="C2682" s="3" t="s">
        <v>2302</v>
      </c>
      <c r="D2682" s="3" t="s">
        <v>44</v>
      </c>
      <c r="E2682" s="3" t="s">
        <v>34</v>
      </c>
      <c r="F2682" s="3" t="s">
        <v>35</v>
      </c>
      <c r="G2682" s="6">
        <v>7.99</v>
      </c>
      <c r="H2682" s="6">
        <v>0.0</v>
      </c>
      <c r="I2682" s="6">
        <v>410.98</v>
      </c>
      <c r="J2682" s="3" t="s">
        <v>464</v>
      </c>
      <c r="K2682" s="3" t="s">
        <v>1040</v>
      </c>
      <c r="L2682" s="3" t="s">
        <v>70</v>
      </c>
      <c r="M2682" s="3" t="s">
        <v>39</v>
      </c>
      <c r="N2682" s="3" t="s">
        <v>6496</v>
      </c>
    </row>
    <row r="2683">
      <c r="A2683" s="3" t="s">
        <v>8120</v>
      </c>
      <c r="B2683" s="3" t="s">
        <v>8121</v>
      </c>
      <c r="C2683" s="3" t="s">
        <v>1738</v>
      </c>
      <c r="D2683" s="3" t="s">
        <v>55</v>
      </c>
      <c r="E2683" s="3" t="s">
        <v>34</v>
      </c>
      <c r="F2683" s="3" t="s">
        <v>46</v>
      </c>
      <c r="G2683" s="6">
        <v>0.0</v>
      </c>
      <c r="H2683" s="6">
        <v>0.0</v>
      </c>
      <c r="I2683" s="6">
        <v>1224.15</v>
      </c>
      <c r="J2683" s="3" t="s">
        <v>2460</v>
      </c>
      <c r="K2683" s="3" t="s">
        <v>1489</v>
      </c>
      <c r="L2683" s="3" t="s">
        <v>38</v>
      </c>
      <c r="M2683" s="3" t="s">
        <v>39</v>
      </c>
      <c r="N2683" s="3" t="s">
        <v>494</v>
      </c>
    </row>
    <row r="2684">
      <c r="A2684" s="3" t="s">
        <v>8122</v>
      </c>
      <c r="B2684" s="3" t="s">
        <v>5897</v>
      </c>
      <c r="C2684" s="3" t="s">
        <v>8123</v>
      </c>
      <c r="D2684" s="3" t="s">
        <v>44</v>
      </c>
      <c r="E2684" s="3" t="s">
        <v>34</v>
      </c>
      <c r="F2684" s="3" t="s">
        <v>120</v>
      </c>
      <c r="G2684" s="6">
        <v>0.0</v>
      </c>
      <c r="H2684" s="6">
        <v>0.0</v>
      </c>
      <c r="I2684" s="6">
        <v>1370.81</v>
      </c>
      <c r="J2684" s="3" t="s">
        <v>1394</v>
      </c>
      <c r="K2684" s="3" t="s">
        <v>1406</v>
      </c>
      <c r="L2684" s="3" t="s">
        <v>493</v>
      </c>
      <c r="M2684" s="3" t="s">
        <v>138</v>
      </c>
      <c r="N2684" s="3" t="s">
        <v>1366</v>
      </c>
    </row>
    <row r="2685">
      <c r="A2685" s="3" t="s">
        <v>8124</v>
      </c>
      <c r="B2685" s="3" t="s">
        <v>5903</v>
      </c>
      <c r="C2685" s="3" t="s">
        <v>755</v>
      </c>
      <c r="D2685" s="3" t="s">
        <v>55</v>
      </c>
      <c r="E2685" s="3" t="s">
        <v>34</v>
      </c>
      <c r="F2685" s="3" t="s">
        <v>46</v>
      </c>
      <c r="G2685" s="6">
        <v>7.99</v>
      </c>
      <c r="H2685" s="6">
        <v>0.0</v>
      </c>
      <c r="I2685" s="6">
        <v>1289.61</v>
      </c>
      <c r="J2685" s="3" t="s">
        <v>5905</v>
      </c>
      <c r="K2685" s="3" t="s">
        <v>5247</v>
      </c>
      <c r="L2685" s="3" t="s">
        <v>173</v>
      </c>
      <c r="M2685" s="3" t="s">
        <v>290</v>
      </c>
      <c r="N2685" s="3" t="s">
        <v>2462</v>
      </c>
    </row>
    <row r="2686">
      <c r="A2686" s="3" t="s">
        <v>8125</v>
      </c>
      <c r="B2686" s="3" t="s">
        <v>8126</v>
      </c>
      <c r="C2686" s="3" t="s">
        <v>6869</v>
      </c>
      <c r="D2686" s="3" t="s">
        <v>44</v>
      </c>
      <c r="E2686" s="3" t="s">
        <v>34</v>
      </c>
      <c r="F2686" s="3" t="s">
        <v>57</v>
      </c>
      <c r="G2686" s="6">
        <v>12.99</v>
      </c>
      <c r="H2686" s="6">
        <v>0.0</v>
      </c>
      <c r="I2686" s="6">
        <v>2248.52</v>
      </c>
      <c r="J2686" s="3" t="s">
        <v>217</v>
      </c>
      <c r="K2686" s="3" t="s">
        <v>1421</v>
      </c>
      <c r="L2686" s="3" t="s">
        <v>608</v>
      </c>
      <c r="M2686" s="3" t="s">
        <v>180</v>
      </c>
      <c r="N2686" s="3" t="s">
        <v>1886</v>
      </c>
    </row>
    <row r="2687">
      <c r="A2687" s="3" t="s">
        <v>8127</v>
      </c>
      <c r="B2687" s="3" t="s">
        <v>8128</v>
      </c>
      <c r="C2687" s="3" t="s">
        <v>3200</v>
      </c>
      <c r="D2687" s="3" t="s">
        <v>44</v>
      </c>
      <c r="E2687" s="3" t="s">
        <v>34</v>
      </c>
      <c r="F2687" s="3" t="s">
        <v>57</v>
      </c>
      <c r="G2687" s="6">
        <v>4.99</v>
      </c>
      <c r="H2687" s="6">
        <v>0.0</v>
      </c>
      <c r="I2687" s="6">
        <v>836.25</v>
      </c>
      <c r="J2687" s="3" t="s">
        <v>8129</v>
      </c>
      <c r="K2687" s="3" t="s">
        <v>762</v>
      </c>
      <c r="L2687" s="3" t="s">
        <v>316</v>
      </c>
      <c r="M2687" s="3" t="s">
        <v>39</v>
      </c>
      <c r="N2687" s="3" t="s">
        <v>8130</v>
      </c>
    </row>
    <row r="2688">
      <c r="A2688" s="3" t="s">
        <v>8131</v>
      </c>
      <c r="B2688" s="3" t="s">
        <v>8132</v>
      </c>
      <c r="C2688" s="3" t="s">
        <v>1118</v>
      </c>
      <c r="D2688" s="3" t="s">
        <v>55</v>
      </c>
      <c r="E2688" s="3" t="s">
        <v>34</v>
      </c>
      <c r="F2688" s="3" t="s">
        <v>67</v>
      </c>
      <c r="G2688" s="6">
        <v>4.99</v>
      </c>
      <c r="H2688" s="6">
        <v>20.0</v>
      </c>
      <c r="I2688" s="6">
        <v>1059.41</v>
      </c>
      <c r="J2688" s="3" t="s">
        <v>5905</v>
      </c>
      <c r="K2688" s="3" t="s">
        <v>8133</v>
      </c>
      <c r="L2688" s="3" t="s">
        <v>187</v>
      </c>
      <c r="M2688" s="3" t="s">
        <v>138</v>
      </c>
      <c r="N2688" s="3" t="s">
        <v>4990</v>
      </c>
    </row>
    <row r="2689">
      <c r="A2689" s="3" t="s">
        <v>8134</v>
      </c>
      <c r="B2689" s="3" t="s">
        <v>7808</v>
      </c>
      <c r="C2689" s="3" t="s">
        <v>964</v>
      </c>
      <c r="D2689" s="3" t="s">
        <v>44</v>
      </c>
      <c r="E2689" s="3" t="s">
        <v>34</v>
      </c>
      <c r="F2689" s="3" t="s">
        <v>67</v>
      </c>
      <c r="G2689" s="6">
        <v>4.99</v>
      </c>
      <c r="H2689" s="6">
        <v>0.0</v>
      </c>
      <c r="I2689" s="6">
        <v>2461.29</v>
      </c>
      <c r="J2689" s="3" t="s">
        <v>515</v>
      </c>
      <c r="K2689" s="3" t="s">
        <v>5634</v>
      </c>
      <c r="L2689" s="3" t="s">
        <v>488</v>
      </c>
      <c r="M2689" s="3" t="s">
        <v>39</v>
      </c>
      <c r="N2689" s="3" t="s">
        <v>5918</v>
      </c>
    </row>
    <row r="2690">
      <c r="A2690" s="3" t="s">
        <v>8135</v>
      </c>
      <c r="B2690" s="3" t="s">
        <v>8136</v>
      </c>
      <c r="C2690" s="3" t="s">
        <v>4236</v>
      </c>
      <c r="D2690" s="3" t="s">
        <v>44</v>
      </c>
      <c r="E2690" s="3" t="s">
        <v>34</v>
      </c>
      <c r="F2690" s="3" t="s">
        <v>46</v>
      </c>
      <c r="G2690" s="6">
        <v>0.0</v>
      </c>
      <c r="H2690" s="6">
        <v>0.0</v>
      </c>
      <c r="I2690" s="6">
        <v>1800.68</v>
      </c>
      <c r="J2690" s="3" t="s">
        <v>4364</v>
      </c>
      <c r="K2690" s="3" t="s">
        <v>8137</v>
      </c>
      <c r="L2690" s="3" t="s">
        <v>770</v>
      </c>
      <c r="M2690" s="3" t="s">
        <v>39</v>
      </c>
      <c r="N2690" s="3" t="s">
        <v>592</v>
      </c>
    </row>
    <row r="2691">
      <c r="A2691" s="3" t="s">
        <v>8138</v>
      </c>
      <c r="B2691" s="3" t="s">
        <v>8139</v>
      </c>
      <c r="C2691" s="3" t="s">
        <v>1431</v>
      </c>
      <c r="D2691" s="3" t="s">
        <v>55</v>
      </c>
      <c r="E2691" s="3" t="s">
        <v>56</v>
      </c>
      <c r="F2691" s="3" t="s">
        <v>67</v>
      </c>
      <c r="G2691" s="6">
        <v>5.99</v>
      </c>
      <c r="H2691" s="6">
        <v>0.0</v>
      </c>
      <c r="I2691" s="6">
        <v>643.71</v>
      </c>
      <c r="J2691" s="3" t="s">
        <v>8140</v>
      </c>
      <c r="K2691" s="3" t="s">
        <v>5859</v>
      </c>
      <c r="L2691" s="3" t="s">
        <v>206</v>
      </c>
      <c r="M2691" s="3" t="s">
        <v>138</v>
      </c>
      <c r="N2691" s="3" t="s">
        <v>4229</v>
      </c>
    </row>
    <row r="2692">
      <c r="A2692" s="3" t="s">
        <v>8141</v>
      </c>
      <c r="B2692" s="3" t="s">
        <v>8142</v>
      </c>
      <c r="C2692" s="3" t="s">
        <v>3673</v>
      </c>
      <c r="D2692" s="3" t="s">
        <v>33</v>
      </c>
      <c r="E2692" s="3" t="s">
        <v>34</v>
      </c>
      <c r="F2692" s="3" t="s">
        <v>57</v>
      </c>
      <c r="G2692" s="6">
        <v>4.99</v>
      </c>
      <c r="H2692" s="6">
        <v>5.0</v>
      </c>
      <c r="I2692" s="6">
        <v>1980.49</v>
      </c>
      <c r="J2692" s="3" t="s">
        <v>4087</v>
      </c>
      <c r="K2692" s="3" t="s">
        <v>1133</v>
      </c>
      <c r="L2692" s="3" t="s">
        <v>1163</v>
      </c>
      <c r="M2692" s="3" t="s">
        <v>78</v>
      </c>
      <c r="N2692" s="3" t="s">
        <v>5057</v>
      </c>
    </row>
    <row r="2693">
      <c r="A2693" s="3" t="s">
        <v>8143</v>
      </c>
      <c r="B2693" s="3" t="s">
        <v>8144</v>
      </c>
      <c r="C2693" s="3" t="s">
        <v>2911</v>
      </c>
      <c r="D2693" s="3" t="s">
        <v>44</v>
      </c>
      <c r="E2693" s="3" t="s">
        <v>34</v>
      </c>
      <c r="F2693" s="3" t="s">
        <v>120</v>
      </c>
      <c r="G2693" s="6">
        <v>4.99</v>
      </c>
      <c r="H2693" s="6">
        <v>0.0</v>
      </c>
      <c r="I2693" s="6">
        <v>185.2</v>
      </c>
      <c r="J2693" s="3" t="s">
        <v>1262</v>
      </c>
      <c r="K2693" s="3" t="s">
        <v>1133</v>
      </c>
      <c r="L2693" s="3" t="s">
        <v>471</v>
      </c>
      <c r="M2693" s="3" t="s">
        <v>78</v>
      </c>
      <c r="N2693" s="3" t="s">
        <v>2587</v>
      </c>
    </row>
    <row r="2694">
      <c r="A2694" s="3" t="s">
        <v>8145</v>
      </c>
      <c r="B2694" s="3" t="s">
        <v>8146</v>
      </c>
      <c r="C2694" s="3" t="s">
        <v>5918</v>
      </c>
      <c r="D2694" s="3" t="s">
        <v>33</v>
      </c>
      <c r="E2694" s="3" t="s">
        <v>34</v>
      </c>
      <c r="F2694" s="3" t="s">
        <v>35</v>
      </c>
      <c r="G2694" s="6">
        <v>4.99</v>
      </c>
      <c r="H2694" s="6">
        <v>0.0</v>
      </c>
      <c r="I2694" s="6">
        <v>2188.37</v>
      </c>
      <c r="J2694" s="3" t="s">
        <v>824</v>
      </c>
      <c r="K2694" s="3" t="s">
        <v>321</v>
      </c>
      <c r="L2694" s="3" t="s">
        <v>85</v>
      </c>
      <c r="M2694" s="3" t="s">
        <v>100</v>
      </c>
      <c r="N2694" s="3" t="s">
        <v>4243</v>
      </c>
    </row>
    <row r="2695">
      <c r="A2695" s="3" t="s">
        <v>8147</v>
      </c>
      <c r="B2695" s="3" t="s">
        <v>8148</v>
      </c>
      <c r="C2695" s="3" t="s">
        <v>5384</v>
      </c>
      <c r="D2695" s="3" t="s">
        <v>33</v>
      </c>
      <c r="E2695" s="3" t="s">
        <v>34</v>
      </c>
      <c r="F2695" s="3" t="s">
        <v>120</v>
      </c>
      <c r="G2695" s="6">
        <v>0.0</v>
      </c>
      <c r="H2695" s="6">
        <v>0.0</v>
      </c>
      <c r="I2695" s="6">
        <v>967.39</v>
      </c>
      <c r="J2695" s="3" t="s">
        <v>113</v>
      </c>
      <c r="K2695" s="3" t="s">
        <v>1203</v>
      </c>
      <c r="L2695" s="3" t="s">
        <v>1223</v>
      </c>
      <c r="M2695" s="3" t="s">
        <v>243</v>
      </c>
      <c r="N2695" s="3" t="s">
        <v>6890</v>
      </c>
    </row>
    <row r="2696">
      <c r="A2696" s="3" t="s">
        <v>8149</v>
      </c>
      <c r="B2696" s="3" t="s">
        <v>8150</v>
      </c>
      <c r="C2696" s="3" t="s">
        <v>4336</v>
      </c>
      <c r="D2696" s="3" t="s">
        <v>55</v>
      </c>
      <c r="E2696" s="3" t="s">
        <v>34</v>
      </c>
      <c r="F2696" s="3" t="s">
        <v>57</v>
      </c>
      <c r="G2696" s="6">
        <v>0.0</v>
      </c>
      <c r="H2696" s="6">
        <v>0.0</v>
      </c>
      <c r="I2696" s="6">
        <v>1090.46</v>
      </c>
      <c r="J2696" s="3" t="s">
        <v>1656</v>
      </c>
      <c r="K2696" s="3" t="s">
        <v>1454</v>
      </c>
      <c r="L2696" s="3" t="s">
        <v>493</v>
      </c>
      <c r="M2696" s="3" t="s">
        <v>138</v>
      </c>
      <c r="N2696" s="3" t="s">
        <v>774</v>
      </c>
    </row>
    <row r="2697">
      <c r="A2697" s="3" t="s">
        <v>8151</v>
      </c>
      <c r="B2697" s="3" t="s">
        <v>7275</v>
      </c>
      <c r="C2697" s="3" t="s">
        <v>2435</v>
      </c>
      <c r="D2697" s="3" t="s">
        <v>33</v>
      </c>
      <c r="E2697" s="3" t="s">
        <v>34</v>
      </c>
      <c r="F2697" s="3" t="s">
        <v>46</v>
      </c>
      <c r="G2697" s="6">
        <v>7.99</v>
      </c>
      <c r="H2697" s="6">
        <v>0.0</v>
      </c>
      <c r="I2697" s="6">
        <v>1444.36</v>
      </c>
      <c r="J2697" s="3" t="s">
        <v>2167</v>
      </c>
      <c r="K2697" s="3" t="s">
        <v>7276</v>
      </c>
      <c r="L2697" s="3" t="s">
        <v>123</v>
      </c>
      <c r="M2697" s="3" t="s">
        <v>78</v>
      </c>
      <c r="N2697" s="3" t="s">
        <v>7277</v>
      </c>
    </row>
    <row r="2698">
      <c r="A2698" s="3" t="s">
        <v>8152</v>
      </c>
      <c r="B2698" s="3" t="s">
        <v>8153</v>
      </c>
      <c r="C2698" s="3" t="s">
        <v>7411</v>
      </c>
      <c r="D2698" s="3" t="s">
        <v>55</v>
      </c>
      <c r="E2698" s="3" t="s">
        <v>34</v>
      </c>
      <c r="F2698" s="3" t="s">
        <v>46</v>
      </c>
      <c r="G2698" s="6">
        <v>0.0</v>
      </c>
      <c r="H2698" s="6">
        <v>0.0</v>
      </c>
      <c r="I2698" s="6">
        <v>1287.32</v>
      </c>
      <c r="J2698" s="3" t="s">
        <v>3135</v>
      </c>
      <c r="K2698" s="3" t="s">
        <v>2546</v>
      </c>
      <c r="L2698" s="3" t="s">
        <v>1117</v>
      </c>
      <c r="M2698" s="3" t="s">
        <v>39</v>
      </c>
      <c r="N2698" s="3" t="s">
        <v>261</v>
      </c>
    </row>
    <row r="2699">
      <c r="A2699" s="3" t="s">
        <v>8154</v>
      </c>
      <c r="B2699" s="3" t="s">
        <v>8155</v>
      </c>
      <c r="C2699" s="3" t="s">
        <v>1354</v>
      </c>
      <c r="D2699" s="3" t="s">
        <v>55</v>
      </c>
      <c r="E2699" s="3" t="s">
        <v>34</v>
      </c>
      <c r="F2699" s="3" t="s">
        <v>57</v>
      </c>
      <c r="G2699" s="6">
        <v>5.99</v>
      </c>
      <c r="H2699" s="6">
        <v>0.0</v>
      </c>
      <c r="I2699" s="6">
        <v>3075.63</v>
      </c>
      <c r="J2699" s="3" t="s">
        <v>241</v>
      </c>
      <c r="K2699" s="3" t="s">
        <v>751</v>
      </c>
      <c r="L2699" s="3" t="s">
        <v>378</v>
      </c>
      <c r="M2699" s="3" t="s">
        <v>61</v>
      </c>
      <c r="N2699" s="3" t="s">
        <v>4594</v>
      </c>
    </row>
    <row r="2700">
      <c r="A2700" s="3" t="s">
        <v>8156</v>
      </c>
      <c r="B2700" s="3" t="s">
        <v>8157</v>
      </c>
      <c r="C2700" s="3" t="s">
        <v>1683</v>
      </c>
      <c r="D2700" s="3" t="s">
        <v>44</v>
      </c>
      <c r="E2700" s="3" t="s">
        <v>66</v>
      </c>
      <c r="F2700" s="3" t="s">
        <v>46</v>
      </c>
      <c r="G2700" s="6">
        <v>0.0</v>
      </c>
      <c r="H2700" s="6">
        <v>0.0</v>
      </c>
      <c r="I2700" s="6">
        <v>1268.16</v>
      </c>
      <c r="J2700" s="3" t="s">
        <v>302</v>
      </c>
      <c r="K2700" s="3" t="s">
        <v>3457</v>
      </c>
      <c r="L2700" s="3" t="s">
        <v>689</v>
      </c>
      <c r="M2700" s="3" t="s">
        <v>39</v>
      </c>
      <c r="N2700" s="3" t="s">
        <v>1641</v>
      </c>
    </row>
    <row r="2701">
      <c r="A2701" s="3" t="s">
        <v>8158</v>
      </c>
      <c r="B2701" s="3" t="s">
        <v>7309</v>
      </c>
      <c r="C2701" s="3" t="s">
        <v>3534</v>
      </c>
      <c r="D2701" s="3" t="s">
        <v>33</v>
      </c>
      <c r="E2701" s="3" t="s">
        <v>34</v>
      </c>
      <c r="F2701" s="3" t="s">
        <v>67</v>
      </c>
      <c r="G2701" s="6">
        <v>0.0</v>
      </c>
      <c r="H2701" s="6">
        <v>0.0</v>
      </c>
      <c r="I2701" s="6">
        <v>595.83</v>
      </c>
      <c r="J2701" s="3" t="s">
        <v>677</v>
      </c>
      <c r="K2701" s="3" t="s">
        <v>966</v>
      </c>
      <c r="L2701" s="3" t="s">
        <v>821</v>
      </c>
      <c r="M2701" s="3" t="s">
        <v>290</v>
      </c>
      <c r="N2701" s="3" t="s">
        <v>7310</v>
      </c>
    </row>
    <row r="2702">
      <c r="A2702" s="3" t="s">
        <v>8159</v>
      </c>
      <c r="B2702" s="3" t="s">
        <v>8160</v>
      </c>
      <c r="C2702" s="3" t="s">
        <v>553</v>
      </c>
      <c r="D2702" s="3" t="s">
        <v>44</v>
      </c>
      <c r="E2702" s="3" t="s">
        <v>34</v>
      </c>
      <c r="F2702" s="3" t="s">
        <v>46</v>
      </c>
      <c r="G2702" s="6">
        <v>5.99</v>
      </c>
      <c r="H2702" s="6">
        <v>5.0</v>
      </c>
      <c r="I2702" s="6">
        <v>725.47</v>
      </c>
      <c r="J2702" s="3" t="s">
        <v>1729</v>
      </c>
      <c r="K2702" s="3" t="s">
        <v>321</v>
      </c>
      <c r="L2702" s="3" t="s">
        <v>49</v>
      </c>
      <c r="M2702" s="3" t="s">
        <v>290</v>
      </c>
      <c r="N2702" s="3" t="s">
        <v>4161</v>
      </c>
    </row>
    <row r="2703">
      <c r="A2703" s="3" t="s">
        <v>8161</v>
      </c>
      <c r="B2703" s="3" t="s">
        <v>4503</v>
      </c>
      <c r="C2703" s="3" t="s">
        <v>975</v>
      </c>
      <c r="D2703" s="3" t="s">
        <v>55</v>
      </c>
      <c r="E2703" s="3" t="s">
        <v>34</v>
      </c>
      <c r="F2703" s="3" t="s">
        <v>67</v>
      </c>
      <c r="G2703" s="6">
        <v>4.99</v>
      </c>
      <c r="H2703" s="6">
        <v>0.0</v>
      </c>
      <c r="I2703" s="6">
        <v>758.14</v>
      </c>
      <c r="J2703" s="3" t="s">
        <v>1262</v>
      </c>
      <c r="K2703" s="3" t="s">
        <v>4504</v>
      </c>
      <c r="L2703" s="3" t="s">
        <v>250</v>
      </c>
      <c r="M2703" s="3" t="s">
        <v>138</v>
      </c>
      <c r="N2703" s="3" t="s">
        <v>3863</v>
      </c>
    </row>
    <row r="2704">
      <c r="A2704" s="3" t="s">
        <v>8162</v>
      </c>
      <c r="B2704" s="3" t="s">
        <v>8163</v>
      </c>
      <c r="C2704" s="3" t="s">
        <v>6437</v>
      </c>
      <c r="D2704" s="3" t="s">
        <v>33</v>
      </c>
      <c r="E2704" s="3" t="s">
        <v>34</v>
      </c>
      <c r="F2704" s="3" t="s">
        <v>46</v>
      </c>
      <c r="G2704" s="6">
        <v>0.0</v>
      </c>
      <c r="H2704" s="6">
        <v>0.0</v>
      </c>
      <c r="I2704" s="6">
        <v>1134.99</v>
      </c>
      <c r="J2704" s="3" t="s">
        <v>1637</v>
      </c>
      <c r="K2704" s="3" t="s">
        <v>820</v>
      </c>
      <c r="L2704" s="3" t="s">
        <v>378</v>
      </c>
      <c r="M2704" s="3" t="s">
        <v>39</v>
      </c>
      <c r="N2704" s="3" t="s">
        <v>1244</v>
      </c>
    </row>
    <row r="2705">
      <c r="A2705" s="3" t="s">
        <v>8164</v>
      </c>
      <c r="B2705" s="3" t="s">
        <v>8165</v>
      </c>
      <c r="C2705" s="3" t="s">
        <v>351</v>
      </c>
      <c r="D2705" s="3" t="s">
        <v>44</v>
      </c>
      <c r="E2705" s="3" t="s">
        <v>34</v>
      </c>
      <c r="F2705" s="3" t="s">
        <v>67</v>
      </c>
      <c r="G2705" s="6">
        <v>12.99</v>
      </c>
      <c r="H2705" s="6">
        <v>0.0</v>
      </c>
      <c r="I2705" s="6">
        <v>113.46</v>
      </c>
      <c r="J2705" s="3" t="s">
        <v>1897</v>
      </c>
      <c r="K2705" s="3" t="s">
        <v>481</v>
      </c>
      <c r="L2705" s="3" t="s">
        <v>737</v>
      </c>
      <c r="M2705" s="3" t="s">
        <v>39</v>
      </c>
      <c r="N2705" s="3" t="s">
        <v>8166</v>
      </c>
    </row>
    <row r="2706">
      <c r="A2706" s="3" t="s">
        <v>8167</v>
      </c>
      <c r="B2706" s="3" t="s">
        <v>3943</v>
      </c>
      <c r="C2706" s="3" t="s">
        <v>2037</v>
      </c>
      <c r="D2706" s="3" t="s">
        <v>55</v>
      </c>
      <c r="E2706" s="3" t="s">
        <v>34</v>
      </c>
      <c r="F2706" s="3" t="s">
        <v>57</v>
      </c>
      <c r="G2706" s="6">
        <v>0.0</v>
      </c>
      <c r="H2706" s="6">
        <v>10.0</v>
      </c>
      <c r="I2706" s="6">
        <v>1054.16</v>
      </c>
      <c r="J2706" s="3" t="s">
        <v>677</v>
      </c>
      <c r="K2706" s="3" t="s">
        <v>3259</v>
      </c>
      <c r="L2706" s="3" t="s">
        <v>99</v>
      </c>
      <c r="M2706" s="3" t="s">
        <v>71</v>
      </c>
      <c r="N2706" s="3" t="s">
        <v>3945</v>
      </c>
    </row>
    <row r="2707">
      <c r="A2707" s="3" t="s">
        <v>8168</v>
      </c>
      <c r="B2707" s="3" t="s">
        <v>8169</v>
      </c>
      <c r="C2707" s="3" t="s">
        <v>1197</v>
      </c>
      <c r="D2707" s="3" t="s">
        <v>55</v>
      </c>
      <c r="E2707" s="3" t="s">
        <v>34</v>
      </c>
      <c r="F2707" s="3" t="s">
        <v>35</v>
      </c>
      <c r="G2707" s="6">
        <v>0.0</v>
      </c>
      <c r="H2707" s="6">
        <v>0.0</v>
      </c>
      <c r="I2707" s="6">
        <v>349.44</v>
      </c>
      <c r="J2707" s="3" t="s">
        <v>377</v>
      </c>
      <c r="K2707" s="3" t="s">
        <v>186</v>
      </c>
      <c r="L2707" s="3" t="s">
        <v>166</v>
      </c>
      <c r="M2707" s="3" t="s">
        <v>100</v>
      </c>
      <c r="N2707" s="3" t="s">
        <v>2871</v>
      </c>
    </row>
    <row r="2708">
      <c r="A2708" s="3" t="s">
        <v>8170</v>
      </c>
      <c r="B2708" s="3" t="s">
        <v>8171</v>
      </c>
      <c r="C2708" s="3" t="s">
        <v>7158</v>
      </c>
      <c r="D2708" s="3" t="s">
        <v>44</v>
      </c>
      <c r="E2708" s="3" t="s">
        <v>392</v>
      </c>
      <c r="F2708" s="3" t="s">
        <v>35</v>
      </c>
      <c r="G2708" s="6">
        <v>7.99</v>
      </c>
      <c r="H2708" s="6">
        <v>0.0</v>
      </c>
      <c r="I2708" s="6">
        <v>2474.48</v>
      </c>
      <c r="J2708" s="3" t="s">
        <v>171</v>
      </c>
      <c r="K2708" s="3" t="s">
        <v>4182</v>
      </c>
      <c r="L2708" s="3" t="s">
        <v>212</v>
      </c>
      <c r="M2708" s="3" t="s">
        <v>138</v>
      </c>
      <c r="N2708" s="3" t="s">
        <v>538</v>
      </c>
    </row>
    <row r="2709">
      <c r="A2709" s="3" t="s">
        <v>8172</v>
      </c>
      <c r="B2709" s="3" t="s">
        <v>8173</v>
      </c>
      <c r="C2709" s="3" t="s">
        <v>2485</v>
      </c>
      <c r="D2709" s="3" t="s">
        <v>55</v>
      </c>
      <c r="E2709" s="3" t="s">
        <v>34</v>
      </c>
      <c r="F2709" s="3" t="s">
        <v>35</v>
      </c>
      <c r="G2709" s="6">
        <v>12.99</v>
      </c>
      <c r="H2709" s="6">
        <v>0.0</v>
      </c>
      <c r="I2709" s="6">
        <v>1845.1</v>
      </c>
      <c r="J2709" s="3" t="s">
        <v>8174</v>
      </c>
      <c r="K2709" s="3" t="s">
        <v>8175</v>
      </c>
      <c r="L2709" s="3" t="s">
        <v>60</v>
      </c>
      <c r="M2709" s="3" t="s">
        <v>100</v>
      </c>
      <c r="N2709" s="3" t="s">
        <v>5964</v>
      </c>
    </row>
    <row r="2710">
      <c r="A2710" s="3" t="s">
        <v>8176</v>
      </c>
      <c r="B2710" s="3" t="s">
        <v>8177</v>
      </c>
      <c r="C2710" s="3" t="s">
        <v>4441</v>
      </c>
      <c r="D2710" s="3" t="s">
        <v>55</v>
      </c>
      <c r="E2710" s="3" t="s">
        <v>34</v>
      </c>
      <c r="F2710" s="3" t="s">
        <v>67</v>
      </c>
      <c r="G2710" s="6">
        <v>12.99</v>
      </c>
      <c r="H2710" s="6">
        <v>10.0</v>
      </c>
      <c r="I2710" s="6">
        <v>649.49</v>
      </c>
      <c r="J2710" s="3" t="s">
        <v>848</v>
      </c>
      <c r="K2710" s="3" t="s">
        <v>2639</v>
      </c>
      <c r="L2710" s="3" t="s">
        <v>77</v>
      </c>
      <c r="M2710" s="3" t="s">
        <v>180</v>
      </c>
      <c r="N2710" s="3" t="s">
        <v>1379</v>
      </c>
    </row>
    <row r="2711">
      <c r="A2711" s="3" t="s">
        <v>8178</v>
      </c>
      <c r="B2711" s="3" t="s">
        <v>6668</v>
      </c>
      <c r="C2711" s="3" t="s">
        <v>6485</v>
      </c>
      <c r="D2711" s="3" t="s">
        <v>55</v>
      </c>
      <c r="E2711" s="3" t="s">
        <v>34</v>
      </c>
      <c r="F2711" s="3" t="s">
        <v>35</v>
      </c>
      <c r="G2711" s="6">
        <v>5.99</v>
      </c>
      <c r="H2711" s="6">
        <v>0.0</v>
      </c>
      <c r="I2711" s="6">
        <v>185.46</v>
      </c>
      <c r="J2711" s="3" t="s">
        <v>1262</v>
      </c>
      <c r="K2711" s="3" t="s">
        <v>4828</v>
      </c>
      <c r="L2711" s="3" t="s">
        <v>115</v>
      </c>
      <c r="M2711" s="3" t="s">
        <v>78</v>
      </c>
      <c r="N2711" s="3" t="s">
        <v>2892</v>
      </c>
    </row>
    <row r="2712">
      <c r="A2712" s="3" t="s">
        <v>8179</v>
      </c>
      <c r="B2712" s="3" t="s">
        <v>8180</v>
      </c>
      <c r="C2712" s="3" t="s">
        <v>657</v>
      </c>
      <c r="D2712" s="3" t="s">
        <v>55</v>
      </c>
      <c r="E2712" s="3" t="s">
        <v>34</v>
      </c>
      <c r="F2712" s="3" t="s">
        <v>120</v>
      </c>
      <c r="G2712" s="6">
        <v>0.0</v>
      </c>
      <c r="H2712" s="6">
        <v>0.0</v>
      </c>
      <c r="I2712" s="6">
        <v>2053.06</v>
      </c>
      <c r="J2712" s="3" t="s">
        <v>486</v>
      </c>
      <c r="K2712" s="3" t="s">
        <v>945</v>
      </c>
      <c r="L2712" s="3" t="s">
        <v>187</v>
      </c>
      <c r="M2712" s="3" t="s">
        <v>78</v>
      </c>
      <c r="N2712" s="3" t="s">
        <v>2886</v>
      </c>
    </row>
    <row r="2713">
      <c r="A2713" s="3" t="s">
        <v>8181</v>
      </c>
      <c r="B2713" s="3" t="s">
        <v>8182</v>
      </c>
      <c r="C2713" s="3" t="s">
        <v>4890</v>
      </c>
      <c r="D2713" s="3" t="s">
        <v>44</v>
      </c>
      <c r="E2713" s="3" t="s">
        <v>34</v>
      </c>
      <c r="F2713" s="3" t="s">
        <v>120</v>
      </c>
      <c r="G2713" s="6">
        <v>0.0</v>
      </c>
      <c r="H2713" s="6">
        <v>0.0</v>
      </c>
      <c r="I2713" s="6">
        <v>35.4</v>
      </c>
      <c r="J2713" s="3" t="s">
        <v>314</v>
      </c>
      <c r="K2713" s="3" t="s">
        <v>665</v>
      </c>
      <c r="L2713" s="3" t="s">
        <v>212</v>
      </c>
      <c r="M2713" s="3" t="s">
        <v>138</v>
      </c>
      <c r="N2713" s="3" t="s">
        <v>6956</v>
      </c>
    </row>
    <row r="2714">
      <c r="A2714" s="3" t="s">
        <v>8183</v>
      </c>
      <c r="B2714" s="3" t="s">
        <v>8184</v>
      </c>
      <c r="C2714" s="3" t="s">
        <v>4608</v>
      </c>
      <c r="D2714" s="3" t="s">
        <v>55</v>
      </c>
      <c r="E2714" s="3" t="s">
        <v>34</v>
      </c>
      <c r="F2714" s="3" t="s">
        <v>57</v>
      </c>
      <c r="G2714" s="6">
        <v>0.0</v>
      </c>
      <c r="H2714" s="6">
        <v>15.0</v>
      </c>
      <c r="I2714" s="6">
        <v>2090.93</v>
      </c>
      <c r="J2714" s="3" t="s">
        <v>664</v>
      </c>
      <c r="K2714" s="3" t="s">
        <v>296</v>
      </c>
      <c r="L2714" s="3" t="s">
        <v>60</v>
      </c>
      <c r="M2714" s="3" t="s">
        <v>138</v>
      </c>
      <c r="N2714" s="3" t="s">
        <v>6101</v>
      </c>
    </row>
    <row r="2715">
      <c r="A2715" s="3" t="s">
        <v>8185</v>
      </c>
      <c r="B2715" s="3" t="s">
        <v>6579</v>
      </c>
      <c r="C2715" s="3" t="s">
        <v>5954</v>
      </c>
      <c r="D2715" s="3" t="s">
        <v>55</v>
      </c>
      <c r="E2715" s="3" t="s">
        <v>34</v>
      </c>
      <c r="F2715" s="3" t="s">
        <v>67</v>
      </c>
      <c r="G2715" s="6">
        <v>12.99</v>
      </c>
      <c r="H2715" s="6">
        <v>0.0</v>
      </c>
      <c r="I2715" s="6">
        <v>95.09</v>
      </c>
      <c r="J2715" s="3" t="s">
        <v>3224</v>
      </c>
      <c r="K2715" s="3" t="s">
        <v>1373</v>
      </c>
      <c r="L2715" s="3" t="s">
        <v>92</v>
      </c>
      <c r="M2715" s="3" t="s">
        <v>39</v>
      </c>
      <c r="N2715" s="3" t="s">
        <v>615</v>
      </c>
    </row>
    <row r="2716">
      <c r="A2716" s="3" t="s">
        <v>8186</v>
      </c>
      <c r="B2716" s="3" t="s">
        <v>8187</v>
      </c>
      <c r="C2716" s="3" t="s">
        <v>2285</v>
      </c>
      <c r="D2716" s="3" t="s">
        <v>33</v>
      </c>
      <c r="E2716" s="3" t="s">
        <v>34</v>
      </c>
      <c r="F2716" s="3" t="s">
        <v>120</v>
      </c>
      <c r="G2716" s="6">
        <v>7.99</v>
      </c>
      <c r="H2716" s="6">
        <v>0.0</v>
      </c>
      <c r="I2716" s="6">
        <v>4584.36</v>
      </c>
      <c r="J2716" s="3" t="s">
        <v>363</v>
      </c>
      <c r="K2716" s="3" t="s">
        <v>8188</v>
      </c>
      <c r="L2716" s="3" t="s">
        <v>737</v>
      </c>
      <c r="M2716" s="3" t="s">
        <v>39</v>
      </c>
      <c r="N2716" s="3" t="s">
        <v>3012</v>
      </c>
    </row>
    <row r="2717">
      <c r="A2717" s="3" t="s">
        <v>8189</v>
      </c>
      <c r="B2717" s="3" t="s">
        <v>4040</v>
      </c>
      <c r="C2717" s="3" t="s">
        <v>223</v>
      </c>
      <c r="D2717" s="3" t="s">
        <v>55</v>
      </c>
      <c r="E2717" s="3" t="s">
        <v>34</v>
      </c>
      <c r="F2717" s="3" t="s">
        <v>120</v>
      </c>
      <c r="G2717" s="6">
        <v>12.99</v>
      </c>
      <c r="H2717" s="6">
        <v>10.0</v>
      </c>
      <c r="I2717" s="6">
        <v>99.84</v>
      </c>
      <c r="J2717" s="3" t="s">
        <v>185</v>
      </c>
      <c r="K2717" s="3" t="s">
        <v>3587</v>
      </c>
      <c r="L2717" s="3" t="s">
        <v>289</v>
      </c>
      <c r="M2717" s="3" t="s">
        <v>71</v>
      </c>
      <c r="N2717" s="3" t="s">
        <v>4041</v>
      </c>
    </row>
    <row r="2718">
      <c r="A2718" s="3" t="s">
        <v>8190</v>
      </c>
      <c r="B2718" s="3" t="s">
        <v>8191</v>
      </c>
      <c r="C2718" s="3" t="s">
        <v>5704</v>
      </c>
      <c r="D2718" s="3" t="s">
        <v>55</v>
      </c>
      <c r="E2718" s="3" t="s">
        <v>34</v>
      </c>
      <c r="F2718" s="3" t="s">
        <v>67</v>
      </c>
      <c r="G2718" s="6">
        <v>7.99</v>
      </c>
      <c r="H2718" s="6">
        <v>0.0</v>
      </c>
      <c r="I2718" s="6">
        <v>1382.46</v>
      </c>
      <c r="J2718" s="3" t="s">
        <v>1489</v>
      </c>
      <c r="K2718" s="3" t="s">
        <v>1328</v>
      </c>
      <c r="L2718" s="3" t="s">
        <v>77</v>
      </c>
      <c r="M2718" s="3" t="s">
        <v>108</v>
      </c>
      <c r="N2718" s="3" t="s">
        <v>3647</v>
      </c>
    </row>
    <row r="2719">
      <c r="A2719" s="3" t="s">
        <v>8192</v>
      </c>
      <c r="B2719" s="3" t="s">
        <v>2551</v>
      </c>
      <c r="C2719" s="3" t="s">
        <v>8193</v>
      </c>
      <c r="D2719" s="3" t="s">
        <v>33</v>
      </c>
      <c r="E2719" s="3" t="s">
        <v>34</v>
      </c>
      <c r="F2719" s="3" t="s">
        <v>57</v>
      </c>
      <c r="G2719" s="6">
        <v>7.99</v>
      </c>
      <c r="H2719" s="6">
        <v>0.0</v>
      </c>
      <c r="I2719" s="6">
        <v>3753.87</v>
      </c>
      <c r="J2719" s="3" t="s">
        <v>1811</v>
      </c>
      <c r="K2719" s="3" t="s">
        <v>2553</v>
      </c>
      <c r="L2719" s="3" t="s">
        <v>1204</v>
      </c>
      <c r="M2719" s="3" t="s">
        <v>50</v>
      </c>
      <c r="N2719" s="3" t="s">
        <v>2554</v>
      </c>
    </row>
    <row r="2720">
      <c r="A2720" s="3" t="s">
        <v>8194</v>
      </c>
      <c r="B2720" s="3" t="s">
        <v>8195</v>
      </c>
      <c r="C2720" s="3" t="s">
        <v>6719</v>
      </c>
      <c r="D2720" s="3" t="s">
        <v>44</v>
      </c>
      <c r="E2720" s="3" t="s">
        <v>34</v>
      </c>
      <c r="F2720" s="3" t="s">
        <v>67</v>
      </c>
      <c r="G2720" s="6">
        <v>12.99</v>
      </c>
      <c r="H2720" s="6">
        <v>0.0</v>
      </c>
      <c r="I2720" s="6">
        <v>1337.3</v>
      </c>
      <c r="J2720" s="3" t="s">
        <v>405</v>
      </c>
      <c r="K2720" s="3" t="s">
        <v>3948</v>
      </c>
      <c r="L2720" s="3" t="s">
        <v>737</v>
      </c>
      <c r="M2720" s="3" t="s">
        <v>290</v>
      </c>
      <c r="N2720" s="3" t="s">
        <v>5117</v>
      </c>
    </row>
    <row r="2721">
      <c r="A2721" s="3" t="s">
        <v>8196</v>
      </c>
      <c r="B2721" s="3" t="s">
        <v>8197</v>
      </c>
      <c r="C2721" s="3" t="s">
        <v>1205</v>
      </c>
      <c r="D2721" s="3" t="s">
        <v>55</v>
      </c>
      <c r="E2721" s="3" t="s">
        <v>163</v>
      </c>
      <c r="F2721" s="3" t="s">
        <v>46</v>
      </c>
      <c r="G2721" s="6">
        <v>5.99</v>
      </c>
      <c r="H2721" s="6">
        <v>0.0</v>
      </c>
      <c r="I2721" s="6">
        <v>1439.39</v>
      </c>
      <c r="J2721" s="3" t="s">
        <v>1751</v>
      </c>
      <c r="K2721" s="3" t="s">
        <v>643</v>
      </c>
      <c r="L2721" s="3" t="s">
        <v>212</v>
      </c>
      <c r="M2721" s="3" t="s">
        <v>71</v>
      </c>
      <c r="N2721" s="3" t="s">
        <v>5227</v>
      </c>
    </row>
    <row r="2722">
      <c r="A2722" s="3" t="s">
        <v>8198</v>
      </c>
      <c r="B2722" s="3" t="s">
        <v>728</v>
      </c>
      <c r="C2722" s="3" t="s">
        <v>3012</v>
      </c>
      <c r="D2722" s="3" t="s">
        <v>55</v>
      </c>
      <c r="E2722" s="3" t="s">
        <v>34</v>
      </c>
      <c r="F2722" s="3" t="s">
        <v>35</v>
      </c>
      <c r="G2722" s="6">
        <v>12.99</v>
      </c>
      <c r="H2722" s="6">
        <v>0.0</v>
      </c>
      <c r="I2722" s="6">
        <v>2841.49</v>
      </c>
      <c r="J2722" s="3" t="s">
        <v>730</v>
      </c>
      <c r="K2722" s="3" t="s">
        <v>731</v>
      </c>
      <c r="L2722" s="3" t="s">
        <v>732</v>
      </c>
      <c r="M2722" s="3" t="s">
        <v>138</v>
      </c>
      <c r="N2722" s="3" t="s">
        <v>162</v>
      </c>
    </row>
    <row r="2723">
      <c r="A2723" s="3" t="s">
        <v>8199</v>
      </c>
      <c r="B2723" s="3" t="s">
        <v>8200</v>
      </c>
      <c r="C2723" s="3" t="s">
        <v>1540</v>
      </c>
      <c r="D2723" s="3" t="s">
        <v>44</v>
      </c>
      <c r="E2723" s="3" t="s">
        <v>392</v>
      </c>
      <c r="F2723" s="3" t="s">
        <v>120</v>
      </c>
      <c r="G2723" s="6">
        <v>7.99</v>
      </c>
      <c r="H2723" s="6">
        <v>0.0</v>
      </c>
      <c r="I2723" s="6">
        <v>1485.6</v>
      </c>
      <c r="J2723" s="3" t="s">
        <v>136</v>
      </c>
      <c r="K2723" s="3" t="s">
        <v>820</v>
      </c>
      <c r="L2723" s="3" t="s">
        <v>1780</v>
      </c>
      <c r="M2723" s="3" t="s">
        <v>39</v>
      </c>
      <c r="N2723" s="3" t="s">
        <v>1571</v>
      </c>
    </row>
    <row r="2724">
      <c r="A2724" s="3" t="s">
        <v>8201</v>
      </c>
      <c r="B2724" s="3" t="s">
        <v>547</v>
      </c>
      <c r="C2724" s="3" t="s">
        <v>618</v>
      </c>
      <c r="D2724" s="3" t="s">
        <v>44</v>
      </c>
      <c r="E2724" s="3" t="s">
        <v>34</v>
      </c>
      <c r="F2724" s="3" t="s">
        <v>120</v>
      </c>
      <c r="G2724" s="6">
        <v>5.99</v>
      </c>
      <c r="H2724" s="6">
        <v>0.0</v>
      </c>
      <c r="I2724" s="6">
        <v>1405.79</v>
      </c>
      <c r="J2724" s="3" t="s">
        <v>549</v>
      </c>
      <c r="K2724" s="3" t="s">
        <v>550</v>
      </c>
      <c r="L2724" s="3" t="s">
        <v>92</v>
      </c>
      <c r="M2724" s="3" t="s">
        <v>71</v>
      </c>
      <c r="N2724" s="3" t="s">
        <v>530</v>
      </c>
    </row>
    <row r="2725">
      <c r="A2725" s="3" t="s">
        <v>8202</v>
      </c>
      <c r="B2725" s="3" t="s">
        <v>8203</v>
      </c>
      <c r="C2725" s="3" t="s">
        <v>702</v>
      </c>
      <c r="D2725" s="3" t="s">
        <v>44</v>
      </c>
      <c r="E2725" s="3" t="s">
        <v>34</v>
      </c>
      <c r="F2725" s="3" t="s">
        <v>35</v>
      </c>
      <c r="G2725" s="6">
        <v>7.99</v>
      </c>
      <c r="H2725" s="6">
        <v>0.0</v>
      </c>
      <c r="I2725" s="6">
        <v>1243.06</v>
      </c>
      <c r="J2725" s="3" t="s">
        <v>136</v>
      </c>
      <c r="K2725" s="3" t="s">
        <v>4905</v>
      </c>
      <c r="L2725" s="3" t="s">
        <v>99</v>
      </c>
      <c r="M2725" s="3" t="s">
        <v>50</v>
      </c>
      <c r="N2725" s="3" t="s">
        <v>8204</v>
      </c>
    </row>
    <row r="2726">
      <c r="A2726" s="3" t="s">
        <v>8205</v>
      </c>
      <c r="B2726" s="3" t="s">
        <v>8206</v>
      </c>
      <c r="C2726" s="3" t="s">
        <v>2449</v>
      </c>
      <c r="D2726" s="3" t="s">
        <v>55</v>
      </c>
      <c r="E2726" s="3" t="s">
        <v>34</v>
      </c>
      <c r="F2726" s="3" t="s">
        <v>35</v>
      </c>
      <c r="G2726" s="6">
        <v>5.99</v>
      </c>
      <c r="H2726" s="6">
        <v>0.0</v>
      </c>
      <c r="I2726" s="6">
        <v>3763.64</v>
      </c>
      <c r="J2726" s="3" t="s">
        <v>613</v>
      </c>
      <c r="K2726" s="3" t="s">
        <v>1607</v>
      </c>
      <c r="L2726" s="3" t="s">
        <v>608</v>
      </c>
      <c r="M2726" s="3" t="s">
        <v>61</v>
      </c>
      <c r="N2726" s="3" t="s">
        <v>7277</v>
      </c>
    </row>
    <row r="2727">
      <c r="A2727" s="3" t="s">
        <v>8207</v>
      </c>
      <c r="B2727" s="3" t="s">
        <v>8208</v>
      </c>
      <c r="C2727" s="3" t="s">
        <v>1744</v>
      </c>
      <c r="D2727" s="3" t="s">
        <v>44</v>
      </c>
      <c r="E2727" s="3" t="s">
        <v>34</v>
      </c>
      <c r="F2727" s="3" t="s">
        <v>35</v>
      </c>
      <c r="G2727" s="6">
        <v>5.99</v>
      </c>
      <c r="H2727" s="6">
        <v>0.0</v>
      </c>
      <c r="I2727" s="6">
        <v>1334.39</v>
      </c>
      <c r="J2727" s="3" t="s">
        <v>156</v>
      </c>
      <c r="K2727" s="3" t="s">
        <v>1176</v>
      </c>
      <c r="L2727" s="3" t="s">
        <v>689</v>
      </c>
      <c r="M2727" s="3" t="s">
        <v>100</v>
      </c>
      <c r="N2727" s="3" t="s">
        <v>1902</v>
      </c>
    </row>
    <row r="2728">
      <c r="A2728" s="3" t="s">
        <v>8209</v>
      </c>
      <c r="B2728" s="3" t="s">
        <v>3355</v>
      </c>
      <c r="C2728" s="3" t="s">
        <v>7080</v>
      </c>
      <c r="D2728" s="3" t="s">
        <v>55</v>
      </c>
      <c r="E2728" s="3" t="s">
        <v>34</v>
      </c>
      <c r="F2728" s="3" t="s">
        <v>120</v>
      </c>
      <c r="G2728" s="6">
        <v>4.99</v>
      </c>
      <c r="H2728" s="6">
        <v>20.0</v>
      </c>
      <c r="I2728" s="6">
        <v>834.75</v>
      </c>
      <c r="J2728" s="3" t="s">
        <v>3356</v>
      </c>
      <c r="K2728" s="3" t="s">
        <v>157</v>
      </c>
      <c r="L2728" s="3" t="s">
        <v>1204</v>
      </c>
      <c r="M2728" s="3" t="s">
        <v>138</v>
      </c>
      <c r="N2728" s="3" t="s">
        <v>348</v>
      </c>
    </row>
    <row r="2729">
      <c r="A2729" s="3" t="s">
        <v>8210</v>
      </c>
      <c r="B2729" s="3" t="s">
        <v>8211</v>
      </c>
      <c r="C2729" s="3" t="s">
        <v>4129</v>
      </c>
      <c r="D2729" s="3" t="s">
        <v>55</v>
      </c>
      <c r="E2729" s="3" t="s">
        <v>34</v>
      </c>
      <c r="F2729" s="3" t="s">
        <v>57</v>
      </c>
      <c r="G2729" s="6">
        <v>5.99</v>
      </c>
      <c r="H2729" s="6">
        <v>0.0</v>
      </c>
      <c r="I2729" s="6">
        <v>805.67</v>
      </c>
      <c r="J2729" s="3" t="s">
        <v>1252</v>
      </c>
      <c r="K2729" s="3" t="s">
        <v>308</v>
      </c>
      <c r="L2729" s="3" t="s">
        <v>151</v>
      </c>
      <c r="M2729" s="3" t="s">
        <v>100</v>
      </c>
      <c r="N2729" s="3" t="s">
        <v>2495</v>
      </c>
    </row>
    <row r="2730">
      <c r="A2730" s="3" t="s">
        <v>8212</v>
      </c>
      <c r="B2730" s="3" t="s">
        <v>233</v>
      </c>
      <c r="C2730" s="3" t="s">
        <v>5286</v>
      </c>
      <c r="D2730" s="3" t="s">
        <v>44</v>
      </c>
      <c r="E2730" s="3" t="s">
        <v>34</v>
      </c>
      <c r="F2730" s="3" t="s">
        <v>57</v>
      </c>
      <c r="G2730" s="6">
        <v>7.99</v>
      </c>
      <c r="H2730" s="6">
        <v>20.0</v>
      </c>
      <c r="I2730" s="6">
        <v>614.5</v>
      </c>
      <c r="J2730" s="3" t="s">
        <v>192</v>
      </c>
      <c r="K2730" s="3" t="s">
        <v>235</v>
      </c>
      <c r="L2730" s="3" t="s">
        <v>236</v>
      </c>
      <c r="M2730" s="3" t="s">
        <v>108</v>
      </c>
      <c r="N2730" s="3" t="s">
        <v>237</v>
      </c>
    </row>
    <row r="2731">
      <c r="A2731" s="3" t="s">
        <v>8213</v>
      </c>
      <c r="B2731" s="3" t="s">
        <v>4332</v>
      </c>
      <c r="C2731" s="3" t="s">
        <v>3573</v>
      </c>
      <c r="D2731" s="3" t="s">
        <v>33</v>
      </c>
      <c r="E2731" s="3" t="s">
        <v>34</v>
      </c>
      <c r="F2731" s="3" t="s">
        <v>120</v>
      </c>
      <c r="G2731" s="6">
        <v>12.99</v>
      </c>
      <c r="H2731" s="6">
        <v>0.0</v>
      </c>
      <c r="I2731" s="6">
        <v>840.58</v>
      </c>
      <c r="J2731" s="3" t="s">
        <v>149</v>
      </c>
      <c r="K2731" s="3" t="s">
        <v>3980</v>
      </c>
      <c r="L2731" s="3" t="s">
        <v>289</v>
      </c>
      <c r="M2731" s="3" t="s">
        <v>108</v>
      </c>
      <c r="N2731" s="3" t="s">
        <v>4333</v>
      </c>
    </row>
    <row r="2732">
      <c r="A2732" s="3" t="s">
        <v>8214</v>
      </c>
      <c r="B2732" s="3" t="s">
        <v>8215</v>
      </c>
      <c r="C2732" s="3" t="s">
        <v>8123</v>
      </c>
      <c r="D2732" s="3" t="s">
        <v>55</v>
      </c>
      <c r="E2732" s="3" t="s">
        <v>34</v>
      </c>
      <c r="F2732" s="3" t="s">
        <v>35</v>
      </c>
      <c r="G2732" s="6">
        <v>0.0</v>
      </c>
      <c r="H2732" s="6">
        <v>0.0</v>
      </c>
      <c r="I2732" s="6">
        <v>1453.03</v>
      </c>
      <c r="J2732" s="3" t="s">
        <v>464</v>
      </c>
      <c r="K2732" s="3" t="s">
        <v>1959</v>
      </c>
      <c r="L2732" s="3" t="s">
        <v>137</v>
      </c>
      <c r="M2732" s="3" t="s">
        <v>100</v>
      </c>
      <c r="N2732" s="3" t="s">
        <v>8123</v>
      </c>
    </row>
    <row r="2733">
      <c r="A2733" s="3" t="s">
        <v>8216</v>
      </c>
      <c r="B2733" s="3" t="s">
        <v>5962</v>
      </c>
      <c r="C2733" s="3" t="s">
        <v>2915</v>
      </c>
      <c r="D2733" s="3" t="s">
        <v>33</v>
      </c>
      <c r="E2733" s="3" t="s">
        <v>34</v>
      </c>
      <c r="F2733" s="3" t="s">
        <v>67</v>
      </c>
      <c r="G2733" s="6">
        <v>0.0</v>
      </c>
      <c r="H2733" s="6">
        <v>15.0</v>
      </c>
      <c r="I2733" s="6">
        <v>918.44</v>
      </c>
      <c r="J2733" s="3" t="s">
        <v>2250</v>
      </c>
      <c r="K2733" s="3" t="s">
        <v>295</v>
      </c>
      <c r="L2733" s="3" t="s">
        <v>187</v>
      </c>
      <c r="M2733" s="3" t="s">
        <v>138</v>
      </c>
      <c r="N2733" s="3" t="s">
        <v>5964</v>
      </c>
    </row>
    <row r="2734">
      <c r="A2734" s="3" t="s">
        <v>8217</v>
      </c>
      <c r="B2734" s="3" t="s">
        <v>8218</v>
      </c>
      <c r="C2734" s="3" t="s">
        <v>4172</v>
      </c>
      <c r="D2734" s="3" t="s">
        <v>33</v>
      </c>
      <c r="E2734" s="3" t="s">
        <v>34</v>
      </c>
      <c r="F2734" s="3" t="s">
        <v>120</v>
      </c>
      <c r="G2734" s="6">
        <v>7.99</v>
      </c>
      <c r="H2734" s="6">
        <v>0.0</v>
      </c>
      <c r="I2734" s="6">
        <v>347.07</v>
      </c>
      <c r="J2734" s="3" t="s">
        <v>848</v>
      </c>
      <c r="K2734" s="3" t="s">
        <v>4920</v>
      </c>
      <c r="L2734" s="3" t="s">
        <v>276</v>
      </c>
      <c r="M2734" s="3" t="s">
        <v>138</v>
      </c>
      <c r="N2734" s="3" t="s">
        <v>1721</v>
      </c>
    </row>
    <row r="2735">
      <c r="A2735" s="3" t="s">
        <v>8219</v>
      </c>
      <c r="B2735" s="3" t="s">
        <v>3393</v>
      </c>
      <c r="C2735" s="3" t="s">
        <v>6170</v>
      </c>
      <c r="D2735" s="3" t="s">
        <v>55</v>
      </c>
      <c r="E2735" s="3" t="s">
        <v>34</v>
      </c>
      <c r="F2735" s="3" t="s">
        <v>46</v>
      </c>
      <c r="G2735" s="6">
        <v>5.99</v>
      </c>
      <c r="H2735" s="6">
        <v>0.0</v>
      </c>
      <c r="I2735" s="6">
        <v>1699.23</v>
      </c>
      <c r="J2735" s="3" t="s">
        <v>3303</v>
      </c>
      <c r="K2735" s="3" t="s">
        <v>1444</v>
      </c>
      <c r="L2735" s="3" t="s">
        <v>516</v>
      </c>
      <c r="M2735" s="3" t="s">
        <v>138</v>
      </c>
      <c r="N2735" s="3" t="s">
        <v>3395</v>
      </c>
    </row>
    <row r="2736">
      <c r="A2736" s="3" t="s">
        <v>8220</v>
      </c>
      <c r="B2736" s="3" t="s">
        <v>8221</v>
      </c>
      <c r="C2736" s="2"/>
      <c r="D2736" s="3" t="s">
        <v>44</v>
      </c>
      <c r="E2736" s="3" t="s">
        <v>34</v>
      </c>
      <c r="F2736" s="3" t="s">
        <v>120</v>
      </c>
      <c r="G2736" s="6">
        <v>5.99</v>
      </c>
      <c r="H2736" s="6">
        <v>20.0</v>
      </c>
      <c r="I2736" s="6">
        <v>743.42</v>
      </c>
      <c r="J2736" s="3" t="s">
        <v>4607</v>
      </c>
      <c r="K2736" s="3" t="s">
        <v>966</v>
      </c>
      <c r="L2736" s="3" t="s">
        <v>1746</v>
      </c>
      <c r="M2736" s="3" t="s">
        <v>39</v>
      </c>
      <c r="N2736" s="3" t="s">
        <v>194</v>
      </c>
    </row>
    <row r="2737">
      <c r="A2737" s="3" t="s">
        <v>8222</v>
      </c>
      <c r="B2737" s="3" t="s">
        <v>5744</v>
      </c>
      <c r="C2737" s="3" t="s">
        <v>382</v>
      </c>
      <c r="D2737" s="3" t="s">
        <v>33</v>
      </c>
      <c r="E2737" s="3" t="s">
        <v>8223</v>
      </c>
      <c r="F2737" s="3" t="s">
        <v>67</v>
      </c>
      <c r="G2737" s="6">
        <v>12.99</v>
      </c>
      <c r="H2737" s="6">
        <v>0.0</v>
      </c>
      <c r="I2737" s="6">
        <v>1469.07</v>
      </c>
      <c r="J2737" s="3" t="s">
        <v>128</v>
      </c>
      <c r="K2737" s="3" t="s">
        <v>1209</v>
      </c>
      <c r="L2737" s="3" t="s">
        <v>250</v>
      </c>
      <c r="M2737" s="3" t="s">
        <v>39</v>
      </c>
      <c r="N2737" s="3" t="s">
        <v>752</v>
      </c>
    </row>
    <row r="2738">
      <c r="A2738" s="3" t="s">
        <v>8224</v>
      </c>
      <c r="B2738" s="3" t="s">
        <v>4841</v>
      </c>
      <c r="C2738" s="3" t="s">
        <v>5328</v>
      </c>
      <c r="D2738" s="3" t="s">
        <v>33</v>
      </c>
      <c r="E2738" s="3" t="s">
        <v>34</v>
      </c>
      <c r="F2738" s="3" t="s">
        <v>67</v>
      </c>
      <c r="G2738" s="6">
        <v>5.99</v>
      </c>
      <c r="H2738" s="6">
        <v>20.0</v>
      </c>
      <c r="I2738" s="6">
        <v>971.69</v>
      </c>
      <c r="J2738" s="3" t="s">
        <v>1126</v>
      </c>
      <c r="K2738" s="3" t="s">
        <v>4842</v>
      </c>
      <c r="L2738" s="3" t="s">
        <v>1248</v>
      </c>
      <c r="M2738" s="3" t="s">
        <v>39</v>
      </c>
      <c r="N2738" s="3" t="s">
        <v>4036</v>
      </c>
    </row>
    <row r="2739">
      <c r="A2739" s="3" t="s">
        <v>8225</v>
      </c>
      <c r="B2739" s="3" t="s">
        <v>8226</v>
      </c>
      <c r="C2739" s="3" t="s">
        <v>2922</v>
      </c>
      <c r="D2739" s="3" t="s">
        <v>55</v>
      </c>
      <c r="E2739" s="3" t="s">
        <v>34</v>
      </c>
      <c r="F2739" s="3" t="s">
        <v>67</v>
      </c>
      <c r="G2739" s="6">
        <v>0.0</v>
      </c>
      <c r="H2739" s="6">
        <v>0.0</v>
      </c>
      <c r="I2739" s="6">
        <v>908.01</v>
      </c>
      <c r="J2739" s="3" t="s">
        <v>2331</v>
      </c>
      <c r="K2739" s="3" t="s">
        <v>321</v>
      </c>
      <c r="L2739" s="3" t="s">
        <v>1035</v>
      </c>
      <c r="M2739" s="3" t="s">
        <v>50</v>
      </c>
      <c r="N2739" s="3" t="s">
        <v>1363</v>
      </c>
    </row>
    <row r="2740">
      <c r="A2740" s="3" t="s">
        <v>8227</v>
      </c>
      <c r="B2740" s="3" t="s">
        <v>1957</v>
      </c>
      <c r="C2740" s="3" t="s">
        <v>1958</v>
      </c>
      <c r="D2740" s="3" t="s">
        <v>55</v>
      </c>
      <c r="E2740" s="3" t="s">
        <v>34</v>
      </c>
      <c r="F2740" s="3" t="s">
        <v>35</v>
      </c>
      <c r="G2740" s="6">
        <v>0.0</v>
      </c>
      <c r="H2740" s="6">
        <v>20.0</v>
      </c>
      <c r="I2740" s="6">
        <v>597.9</v>
      </c>
      <c r="J2740" s="3" t="s">
        <v>1394</v>
      </c>
      <c r="K2740" s="3" t="s">
        <v>1959</v>
      </c>
      <c r="L2740" s="3" t="s">
        <v>310</v>
      </c>
      <c r="M2740" s="3" t="s">
        <v>138</v>
      </c>
      <c r="N2740" s="3" t="s">
        <v>1958</v>
      </c>
    </row>
    <row r="2741">
      <c r="A2741" s="3" t="s">
        <v>8228</v>
      </c>
      <c r="B2741" s="3" t="s">
        <v>8229</v>
      </c>
      <c r="C2741" s="3" t="s">
        <v>1719</v>
      </c>
      <c r="D2741" s="3" t="s">
        <v>33</v>
      </c>
      <c r="E2741" s="3" t="s">
        <v>34</v>
      </c>
      <c r="F2741" s="3" t="s">
        <v>57</v>
      </c>
      <c r="G2741" s="6">
        <v>5.99</v>
      </c>
      <c r="H2741" s="6">
        <v>10.0</v>
      </c>
      <c r="I2741" s="6">
        <v>1744.28</v>
      </c>
      <c r="J2741" s="3" t="s">
        <v>3387</v>
      </c>
      <c r="K2741" s="3" t="s">
        <v>853</v>
      </c>
      <c r="L2741" s="3" t="s">
        <v>99</v>
      </c>
      <c r="M2741" s="3" t="s">
        <v>138</v>
      </c>
      <c r="N2741" s="3" t="s">
        <v>8230</v>
      </c>
    </row>
    <row r="2742">
      <c r="A2742" s="3" t="s">
        <v>8231</v>
      </c>
      <c r="B2742" s="3" t="s">
        <v>8232</v>
      </c>
      <c r="C2742" s="3" t="s">
        <v>116</v>
      </c>
      <c r="D2742" s="3" t="s">
        <v>44</v>
      </c>
      <c r="E2742" s="3" t="s">
        <v>34</v>
      </c>
      <c r="F2742" s="3" t="s">
        <v>57</v>
      </c>
      <c r="G2742" s="6">
        <v>0.0</v>
      </c>
      <c r="H2742" s="6">
        <v>0.0</v>
      </c>
      <c r="I2742" s="6">
        <v>945.49</v>
      </c>
      <c r="J2742" s="3" t="s">
        <v>503</v>
      </c>
      <c r="K2742" s="3" t="s">
        <v>659</v>
      </c>
      <c r="L2742" s="3" t="s">
        <v>166</v>
      </c>
      <c r="M2742" s="3" t="s">
        <v>100</v>
      </c>
      <c r="N2742" s="3" t="s">
        <v>1257</v>
      </c>
    </row>
    <row r="2743">
      <c r="A2743" s="3" t="s">
        <v>8233</v>
      </c>
      <c r="B2743" s="3" t="s">
        <v>8218</v>
      </c>
      <c r="C2743" s="3" t="s">
        <v>3183</v>
      </c>
      <c r="D2743" s="3" t="s">
        <v>44</v>
      </c>
      <c r="E2743" s="3" t="s">
        <v>34</v>
      </c>
      <c r="F2743" s="3" t="s">
        <v>46</v>
      </c>
      <c r="G2743" s="6">
        <v>4.99</v>
      </c>
      <c r="H2743" s="6">
        <v>10.0</v>
      </c>
      <c r="I2743" s="6">
        <v>844.65</v>
      </c>
      <c r="J2743" s="3" t="s">
        <v>848</v>
      </c>
      <c r="K2743" s="3" t="s">
        <v>4920</v>
      </c>
      <c r="L2743" s="3" t="s">
        <v>276</v>
      </c>
      <c r="M2743" s="3" t="s">
        <v>138</v>
      </c>
      <c r="N2743" s="3" t="s">
        <v>1721</v>
      </c>
    </row>
    <row r="2744">
      <c r="A2744" s="3" t="s">
        <v>8234</v>
      </c>
      <c r="B2744" s="3" t="s">
        <v>8235</v>
      </c>
      <c r="C2744" s="3" t="s">
        <v>4583</v>
      </c>
      <c r="D2744" s="3" t="s">
        <v>33</v>
      </c>
      <c r="E2744" s="3" t="s">
        <v>34</v>
      </c>
      <c r="F2744" s="3" t="s">
        <v>67</v>
      </c>
      <c r="G2744" s="6">
        <v>12.99</v>
      </c>
      <c r="H2744" s="6">
        <v>0.0</v>
      </c>
      <c r="I2744" s="6">
        <v>693.01</v>
      </c>
      <c r="J2744" s="3" t="s">
        <v>4883</v>
      </c>
      <c r="K2744" s="3" t="s">
        <v>353</v>
      </c>
      <c r="L2744" s="3" t="s">
        <v>316</v>
      </c>
      <c r="M2744" s="3" t="s">
        <v>39</v>
      </c>
      <c r="N2744" s="3" t="s">
        <v>3154</v>
      </c>
    </row>
    <row r="2745">
      <c r="A2745" s="3" t="s">
        <v>8236</v>
      </c>
      <c r="B2745" s="3" t="s">
        <v>646</v>
      </c>
      <c r="C2745" s="3" t="s">
        <v>1012</v>
      </c>
      <c r="D2745" s="3" t="s">
        <v>44</v>
      </c>
      <c r="E2745" s="3" t="s">
        <v>34</v>
      </c>
      <c r="F2745" s="3" t="s">
        <v>57</v>
      </c>
      <c r="G2745" s="6">
        <v>4.99</v>
      </c>
      <c r="H2745" s="6">
        <v>0.0</v>
      </c>
      <c r="I2745" s="6">
        <v>3162.14</v>
      </c>
      <c r="J2745" s="3" t="s">
        <v>647</v>
      </c>
      <c r="K2745" s="3" t="s">
        <v>648</v>
      </c>
      <c r="L2745" s="3" t="s">
        <v>276</v>
      </c>
      <c r="M2745" s="3" t="s">
        <v>138</v>
      </c>
      <c r="N2745" s="3" t="s">
        <v>649</v>
      </c>
    </row>
    <row r="2746">
      <c r="A2746" s="3" t="s">
        <v>8237</v>
      </c>
      <c r="B2746" s="3" t="s">
        <v>8238</v>
      </c>
      <c r="C2746" s="3" t="s">
        <v>1618</v>
      </c>
      <c r="D2746" s="3" t="s">
        <v>33</v>
      </c>
      <c r="E2746" s="3" t="s">
        <v>34</v>
      </c>
      <c r="F2746" s="3" t="s">
        <v>35</v>
      </c>
      <c r="G2746" s="6">
        <v>4.99</v>
      </c>
      <c r="H2746" s="6">
        <v>10.0</v>
      </c>
      <c r="I2746" s="6">
        <v>2757.76</v>
      </c>
      <c r="J2746" s="3" t="s">
        <v>1926</v>
      </c>
      <c r="K2746" s="3" t="s">
        <v>725</v>
      </c>
      <c r="L2746" s="3" t="s">
        <v>250</v>
      </c>
      <c r="M2746" s="3" t="s">
        <v>78</v>
      </c>
      <c r="N2746" s="3" t="s">
        <v>8239</v>
      </c>
    </row>
    <row r="2747">
      <c r="A2747" s="3" t="s">
        <v>8240</v>
      </c>
      <c r="B2747" s="3" t="s">
        <v>8208</v>
      </c>
      <c r="C2747" s="3" t="s">
        <v>6763</v>
      </c>
      <c r="D2747" s="3" t="s">
        <v>33</v>
      </c>
      <c r="E2747" s="3" t="s">
        <v>34</v>
      </c>
      <c r="F2747" s="3" t="s">
        <v>57</v>
      </c>
      <c r="G2747" s="6">
        <v>4.99</v>
      </c>
      <c r="H2747" s="6">
        <v>0.0</v>
      </c>
      <c r="I2747" s="6">
        <v>770.92</v>
      </c>
      <c r="J2747" s="3" t="s">
        <v>156</v>
      </c>
      <c r="K2747" s="3" t="s">
        <v>1176</v>
      </c>
      <c r="L2747" s="3" t="s">
        <v>689</v>
      </c>
      <c r="M2747" s="3" t="s">
        <v>100</v>
      </c>
      <c r="N2747" s="3" t="s">
        <v>1902</v>
      </c>
    </row>
    <row r="2748">
      <c r="A2748" s="3" t="s">
        <v>8241</v>
      </c>
      <c r="B2748" s="3" t="s">
        <v>8242</v>
      </c>
      <c r="C2748" s="3" t="s">
        <v>2476</v>
      </c>
      <c r="D2748" s="3" t="s">
        <v>44</v>
      </c>
      <c r="E2748" s="3" t="s">
        <v>34</v>
      </c>
      <c r="F2748" s="3" t="s">
        <v>35</v>
      </c>
      <c r="G2748" s="6">
        <v>5.99</v>
      </c>
      <c r="H2748" s="6">
        <v>0.0</v>
      </c>
      <c r="I2748" s="6">
        <v>1404.18</v>
      </c>
      <c r="J2748" s="3" t="s">
        <v>121</v>
      </c>
      <c r="K2748" s="3" t="s">
        <v>275</v>
      </c>
      <c r="L2748" s="3" t="s">
        <v>264</v>
      </c>
      <c r="M2748" s="3" t="s">
        <v>243</v>
      </c>
      <c r="N2748" s="3" t="s">
        <v>1779</v>
      </c>
    </row>
    <row r="2749">
      <c r="A2749" s="3" t="s">
        <v>8243</v>
      </c>
      <c r="B2749" s="3" t="s">
        <v>8244</v>
      </c>
      <c r="C2749" s="3" t="s">
        <v>4941</v>
      </c>
      <c r="D2749" s="3" t="s">
        <v>44</v>
      </c>
      <c r="E2749" s="3" t="s">
        <v>34</v>
      </c>
      <c r="F2749" s="3" t="s">
        <v>35</v>
      </c>
      <c r="G2749" s="6">
        <v>7.99</v>
      </c>
      <c r="H2749" s="6">
        <v>15.0</v>
      </c>
      <c r="I2749" s="6">
        <v>1088.91</v>
      </c>
      <c r="J2749" s="3" t="s">
        <v>3769</v>
      </c>
      <c r="K2749" s="3" t="s">
        <v>3507</v>
      </c>
      <c r="L2749" s="3" t="s">
        <v>49</v>
      </c>
      <c r="M2749" s="3" t="s">
        <v>100</v>
      </c>
      <c r="N2749" s="3" t="s">
        <v>789</v>
      </c>
    </row>
    <row r="2750">
      <c r="A2750" s="3" t="s">
        <v>8245</v>
      </c>
      <c r="B2750" s="3" t="s">
        <v>8246</v>
      </c>
      <c r="C2750" s="3" t="s">
        <v>3810</v>
      </c>
      <c r="D2750" s="3" t="s">
        <v>33</v>
      </c>
      <c r="E2750" s="3" t="s">
        <v>34</v>
      </c>
      <c r="F2750" s="3" t="s">
        <v>120</v>
      </c>
      <c r="G2750" s="6">
        <v>0.0</v>
      </c>
      <c r="H2750" s="6">
        <v>0.0</v>
      </c>
      <c r="I2750" s="6">
        <v>1627.01</v>
      </c>
      <c r="J2750" s="3" t="s">
        <v>136</v>
      </c>
      <c r="K2750" s="3" t="s">
        <v>4228</v>
      </c>
      <c r="L2750" s="3" t="s">
        <v>85</v>
      </c>
      <c r="M2750" s="3" t="s">
        <v>138</v>
      </c>
      <c r="N2750" s="3" t="s">
        <v>489</v>
      </c>
    </row>
    <row r="2751">
      <c r="A2751" s="3" t="s">
        <v>8247</v>
      </c>
      <c r="B2751" s="3" t="s">
        <v>1487</v>
      </c>
      <c r="C2751" s="3" t="s">
        <v>4608</v>
      </c>
      <c r="D2751" s="3" t="s">
        <v>55</v>
      </c>
      <c r="E2751" s="3" t="s">
        <v>34</v>
      </c>
      <c r="F2751" s="3" t="s">
        <v>57</v>
      </c>
      <c r="G2751" s="6">
        <v>5.99</v>
      </c>
      <c r="H2751" s="6">
        <v>10.0</v>
      </c>
      <c r="I2751" s="6">
        <v>1241.69</v>
      </c>
      <c r="J2751" s="3" t="s">
        <v>1489</v>
      </c>
      <c r="K2751" s="3" t="s">
        <v>1034</v>
      </c>
      <c r="L2751" s="3" t="s">
        <v>282</v>
      </c>
      <c r="M2751" s="3" t="s">
        <v>138</v>
      </c>
      <c r="N2751" s="3" t="s">
        <v>1490</v>
      </c>
    </row>
    <row r="2752">
      <c r="A2752" s="3" t="s">
        <v>8248</v>
      </c>
      <c r="B2752" s="3" t="s">
        <v>7434</v>
      </c>
      <c r="C2752" s="3" t="s">
        <v>8249</v>
      </c>
      <c r="D2752" s="3" t="s">
        <v>33</v>
      </c>
      <c r="E2752" s="3" t="s">
        <v>34</v>
      </c>
      <c r="F2752" s="3" t="s">
        <v>67</v>
      </c>
      <c r="G2752" s="6">
        <v>7.99</v>
      </c>
      <c r="H2752" s="6">
        <v>0.0</v>
      </c>
      <c r="I2752" s="6">
        <v>2644.93</v>
      </c>
      <c r="J2752" s="3" t="s">
        <v>97</v>
      </c>
      <c r="K2752" s="3" t="s">
        <v>1436</v>
      </c>
      <c r="L2752" s="3" t="s">
        <v>123</v>
      </c>
      <c r="M2752" s="3" t="s">
        <v>71</v>
      </c>
      <c r="N2752" s="3" t="s">
        <v>7435</v>
      </c>
    </row>
    <row r="2753">
      <c r="A2753" s="3" t="s">
        <v>8250</v>
      </c>
      <c r="B2753" s="3" t="s">
        <v>8251</v>
      </c>
      <c r="C2753" s="3" t="s">
        <v>8252</v>
      </c>
      <c r="D2753" s="3" t="s">
        <v>33</v>
      </c>
      <c r="E2753" s="3" t="s">
        <v>34</v>
      </c>
      <c r="F2753" s="3" t="s">
        <v>120</v>
      </c>
      <c r="G2753" s="6">
        <v>12.99</v>
      </c>
      <c r="H2753" s="6">
        <v>5.0</v>
      </c>
      <c r="I2753" s="6">
        <v>5445.99</v>
      </c>
      <c r="J2753" s="3" t="s">
        <v>1897</v>
      </c>
      <c r="K2753" s="3" t="s">
        <v>1443</v>
      </c>
      <c r="L2753" s="3" t="s">
        <v>1035</v>
      </c>
      <c r="M2753" s="3" t="s">
        <v>78</v>
      </c>
      <c r="N2753" s="3" t="s">
        <v>1771</v>
      </c>
    </row>
    <row r="2754">
      <c r="A2754" s="3" t="s">
        <v>8253</v>
      </c>
      <c r="B2754" s="3" t="s">
        <v>4616</v>
      </c>
      <c r="C2754" s="3" t="s">
        <v>1601</v>
      </c>
      <c r="D2754" s="3" t="s">
        <v>55</v>
      </c>
      <c r="E2754" s="3" t="s">
        <v>56</v>
      </c>
      <c r="F2754" s="3" t="s">
        <v>46</v>
      </c>
      <c r="G2754" s="6">
        <v>0.0</v>
      </c>
      <c r="H2754" s="6">
        <v>5.0</v>
      </c>
      <c r="I2754" s="6">
        <v>570.55</v>
      </c>
      <c r="J2754" s="3" t="s">
        <v>1897</v>
      </c>
      <c r="K2754" s="3" t="s">
        <v>1373</v>
      </c>
      <c r="L2754" s="3" t="s">
        <v>92</v>
      </c>
      <c r="M2754" s="3" t="s">
        <v>290</v>
      </c>
      <c r="N2754" s="3" t="s">
        <v>4617</v>
      </c>
    </row>
    <row r="2755">
      <c r="A2755" s="3" t="s">
        <v>8254</v>
      </c>
      <c r="B2755" s="3" t="s">
        <v>7082</v>
      </c>
      <c r="C2755" s="3" t="s">
        <v>2394</v>
      </c>
      <c r="D2755" s="3" t="s">
        <v>33</v>
      </c>
      <c r="E2755" s="3" t="s">
        <v>34</v>
      </c>
      <c r="F2755" s="3" t="s">
        <v>57</v>
      </c>
      <c r="G2755" s="6">
        <v>12.99</v>
      </c>
      <c r="H2755" s="6">
        <v>0.0</v>
      </c>
      <c r="I2755" s="6">
        <v>1427.51</v>
      </c>
      <c r="J2755" s="3" t="s">
        <v>68</v>
      </c>
      <c r="K2755" s="3" t="s">
        <v>1401</v>
      </c>
      <c r="L2755" s="3" t="s">
        <v>236</v>
      </c>
      <c r="M2755" s="3" t="s">
        <v>290</v>
      </c>
      <c r="N2755" s="3" t="s">
        <v>5513</v>
      </c>
    </row>
    <row r="2756">
      <c r="A2756" s="3" t="s">
        <v>8255</v>
      </c>
      <c r="B2756" s="3" t="s">
        <v>692</v>
      </c>
      <c r="C2756" s="3" t="s">
        <v>2315</v>
      </c>
      <c r="D2756" s="3" t="s">
        <v>33</v>
      </c>
      <c r="E2756" s="3" t="s">
        <v>34</v>
      </c>
      <c r="F2756" s="3" t="s">
        <v>67</v>
      </c>
      <c r="G2756" s="6">
        <v>0.0</v>
      </c>
      <c r="H2756" s="6">
        <v>0.0</v>
      </c>
      <c r="I2756" s="6">
        <v>1319.23</v>
      </c>
      <c r="J2756" s="3" t="s">
        <v>326</v>
      </c>
      <c r="K2756" s="3" t="s">
        <v>694</v>
      </c>
      <c r="L2756" s="3" t="s">
        <v>92</v>
      </c>
      <c r="M2756" s="3" t="s">
        <v>180</v>
      </c>
      <c r="N2756" s="3" t="s">
        <v>399</v>
      </c>
    </row>
    <row r="2757">
      <c r="A2757" s="3" t="s">
        <v>8256</v>
      </c>
      <c r="B2757" s="3" t="s">
        <v>8257</v>
      </c>
      <c r="C2757" s="3" t="s">
        <v>8258</v>
      </c>
      <c r="D2757" s="3" t="s">
        <v>55</v>
      </c>
      <c r="E2757" s="3" t="s">
        <v>34</v>
      </c>
      <c r="F2757" s="3" t="s">
        <v>57</v>
      </c>
      <c r="G2757" s="6">
        <v>4.99</v>
      </c>
      <c r="H2757" s="6">
        <v>0.0</v>
      </c>
      <c r="I2757" s="6">
        <v>5307.87</v>
      </c>
      <c r="J2757" s="3" t="s">
        <v>6030</v>
      </c>
      <c r="K2757" s="3" t="s">
        <v>2611</v>
      </c>
      <c r="L2757" s="3" t="s">
        <v>770</v>
      </c>
      <c r="M2757" s="3" t="s">
        <v>71</v>
      </c>
      <c r="N2757" s="3" t="s">
        <v>5106</v>
      </c>
    </row>
    <row r="2758">
      <c r="A2758" s="3" t="s">
        <v>8259</v>
      </c>
      <c r="B2758" s="3" t="s">
        <v>202</v>
      </c>
      <c r="C2758" s="3" t="s">
        <v>2245</v>
      </c>
      <c r="D2758" s="3" t="s">
        <v>55</v>
      </c>
      <c r="E2758" s="3" t="s">
        <v>34</v>
      </c>
      <c r="F2758" s="3" t="s">
        <v>120</v>
      </c>
      <c r="G2758" s="6">
        <v>4.99</v>
      </c>
      <c r="H2758" s="6">
        <v>0.0</v>
      </c>
      <c r="I2758" s="6">
        <v>1758.46</v>
      </c>
      <c r="J2758" s="3" t="s">
        <v>204</v>
      </c>
      <c r="K2758" s="3" t="s">
        <v>205</v>
      </c>
      <c r="L2758" s="3" t="s">
        <v>206</v>
      </c>
      <c r="M2758" s="3" t="s">
        <v>100</v>
      </c>
      <c r="N2758" s="3" t="s">
        <v>207</v>
      </c>
    </row>
    <row r="2759">
      <c r="A2759" s="3" t="s">
        <v>8260</v>
      </c>
      <c r="B2759" s="3" t="s">
        <v>7541</v>
      </c>
      <c r="C2759" s="3" t="s">
        <v>2223</v>
      </c>
      <c r="D2759" s="3" t="s">
        <v>44</v>
      </c>
      <c r="E2759" s="3" t="s">
        <v>56</v>
      </c>
      <c r="F2759" s="3" t="s">
        <v>120</v>
      </c>
      <c r="G2759" s="6">
        <v>0.0</v>
      </c>
      <c r="H2759" s="6">
        <v>25.0</v>
      </c>
      <c r="I2759" s="6">
        <v>2332.49</v>
      </c>
      <c r="J2759" s="3" t="s">
        <v>464</v>
      </c>
      <c r="K2759" s="3" t="s">
        <v>3294</v>
      </c>
      <c r="L2759" s="3" t="s">
        <v>341</v>
      </c>
      <c r="M2759" s="3" t="s">
        <v>61</v>
      </c>
      <c r="N2759" s="3" t="s">
        <v>7542</v>
      </c>
    </row>
    <row r="2760">
      <c r="A2760" s="3" t="s">
        <v>8261</v>
      </c>
      <c r="B2760" s="3" t="s">
        <v>3551</v>
      </c>
      <c r="C2760" s="3" t="s">
        <v>7144</v>
      </c>
      <c r="D2760" s="3" t="s">
        <v>33</v>
      </c>
      <c r="E2760" s="3" t="s">
        <v>34</v>
      </c>
      <c r="F2760" s="3" t="s">
        <v>46</v>
      </c>
      <c r="G2760" s="6">
        <v>0.0</v>
      </c>
      <c r="H2760" s="6">
        <v>0.0</v>
      </c>
      <c r="I2760" s="6">
        <v>1076.55</v>
      </c>
      <c r="J2760" s="3" t="s">
        <v>1383</v>
      </c>
      <c r="K2760" s="3" t="s">
        <v>1344</v>
      </c>
      <c r="L2760" s="3" t="s">
        <v>493</v>
      </c>
      <c r="M2760" s="3" t="s">
        <v>39</v>
      </c>
      <c r="N2760" s="3" t="s">
        <v>3390</v>
      </c>
    </row>
    <row r="2761">
      <c r="A2761" s="3" t="s">
        <v>8262</v>
      </c>
      <c r="B2761" s="3" t="s">
        <v>4649</v>
      </c>
      <c r="C2761" s="3" t="s">
        <v>3286</v>
      </c>
      <c r="D2761" s="3" t="s">
        <v>55</v>
      </c>
      <c r="E2761" s="3" t="s">
        <v>34</v>
      </c>
      <c r="F2761" s="3" t="s">
        <v>57</v>
      </c>
      <c r="G2761" s="6">
        <v>4.99</v>
      </c>
      <c r="H2761" s="6">
        <v>0.0</v>
      </c>
      <c r="I2761" s="6">
        <v>1490.97</v>
      </c>
      <c r="J2761" s="3" t="s">
        <v>3775</v>
      </c>
      <c r="K2761" s="3" t="s">
        <v>825</v>
      </c>
      <c r="L2761" s="3" t="s">
        <v>1117</v>
      </c>
      <c r="M2761" s="3" t="s">
        <v>78</v>
      </c>
      <c r="N2761" s="3" t="s">
        <v>3714</v>
      </c>
    </row>
    <row r="2762">
      <c r="A2762" s="3" t="s">
        <v>8263</v>
      </c>
      <c r="B2762" s="3" t="s">
        <v>8264</v>
      </c>
      <c r="C2762" s="3" t="s">
        <v>3280</v>
      </c>
      <c r="D2762" s="3" t="s">
        <v>44</v>
      </c>
      <c r="E2762" s="3" t="s">
        <v>34</v>
      </c>
      <c r="F2762" s="3" t="s">
        <v>67</v>
      </c>
      <c r="G2762" s="6">
        <v>0.0</v>
      </c>
      <c r="H2762" s="6">
        <v>0.0</v>
      </c>
      <c r="I2762" s="6">
        <v>1124.41</v>
      </c>
      <c r="J2762" s="3" t="s">
        <v>1554</v>
      </c>
      <c r="K2762" s="3" t="s">
        <v>369</v>
      </c>
      <c r="L2762" s="3" t="s">
        <v>378</v>
      </c>
      <c r="M2762" s="3" t="s">
        <v>138</v>
      </c>
      <c r="N2762" s="3" t="s">
        <v>8265</v>
      </c>
    </row>
    <row r="2763">
      <c r="A2763" s="3" t="s">
        <v>8266</v>
      </c>
      <c r="B2763" s="3" t="s">
        <v>8267</v>
      </c>
      <c r="C2763" s="3" t="s">
        <v>4685</v>
      </c>
      <c r="D2763" s="3" t="s">
        <v>55</v>
      </c>
      <c r="E2763" s="3" t="s">
        <v>34</v>
      </c>
      <c r="F2763" s="3" t="s">
        <v>120</v>
      </c>
      <c r="G2763" s="6">
        <v>12.99</v>
      </c>
      <c r="H2763" s="6">
        <v>0.0</v>
      </c>
      <c r="I2763" s="6">
        <v>1642.07</v>
      </c>
      <c r="J2763" s="3" t="s">
        <v>8268</v>
      </c>
      <c r="K2763" s="3" t="s">
        <v>683</v>
      </c>
      <c r="L2763" s="3" t="s">
        <v>187</v>
      </c>
      <c r="M2763" s="3" t="s">
        <v>39</v>
      </c>
      <c r="N2763" s="3" t="s">
        <v>1859</v>
      </c>
    </row>
    <row r="2764">
      <c r="A2764" s="3" t="s">
        <v>8269</v>
      </c>
      <c r="B2764" s="3" t="s">
        <v>909</v>
      </c>
      <c r="C2764" s="3" t="s">
        <v>4729</v>
      </c>
      <c r="D2764" s="3" t="s">
        <v>55</v>
      </c>
      <c r="E2764" s="3" t="s">
        <v>34</v>
      </c>
      <c r="F2764" s="3" t="s">
        <v>35</v>
      </c>
      <c r="G2764" s="6">
        <v>7.99</v>
      </c>
      <c r="H2764" s="6">
        <v>20.0</v>
      </c>
      <c r="I2764" s="6">
        <v>1334.73</v>
      </c>
      <c r="J2764" s="3" t="s">
        <v>911</v>
      </c>
      <c r="K2764" s="3" t="s">
        <v>912</v>
      </c>
      <c r="L2764" s="3" t="s">
        <v>158</v>
      </c>
      <c r="M2764" s="3" t="s">
        <v>303</v>
      </c>
      <c r="N2764" s="3" t="s">
        <v>913</v>
      </c>
    </row>
    <row r="2765">
      <c r="A2765" s="3" t="s">
        <v>8270</v>
      </c>
      <c r="B2765" s="3" t="s">
        <v>8271</v>
      </c>
      <c r="C2765" s="3" t="s">
        <v>3637</v>
      </c>
      <c r="D2765" s="3" t="s">
        <v>33</v>
      </c>
      <c r="E2765" s="3" t="s">
        <v>34</v>
      </c>
      <c r="F2765" s="3" t="s">
        <v>35</v>
      </c>
      <c r="G2765" s="6">
        <v>7.99</v>
      </c>
      <c r="H2765" s="6">
        <v>0.0</v>
      </c>
      <c r="I2765" s="6">
        <v>1009.48</v>
      </c>
      <c r="J2765" s="3" t="s">
        <v>1383</v>
      </c>
      <c r="K2765" s="3" t="s">
        <v>1116</v>
      </c>
      <c r="L2765" s="3" t="s">
        <v>92</v>
      </c>
      <c r="M2765" s="3" t="s">
        <v>100</v>
      </c>
      <c r="N2765" s="3" t="s">
        <v>985</v>
      </c>
    </row>
    <row r="2766">
      <c r="A2766" s="3" t="s">
        <v>8272</v>
      </c>
      <c r="B2766" s="3" t="s">
        <v>2326</v>
      </c>
      <c r="C2766" s="3" t="s">
        <v>2234</v>
      </c>
      <c r="D2766" s="3" t="s">
        <v>33</v>
      </c>
      <c r="E2766" s="3" t="s">
        <v>34</v>
      </c>
      <c r="F2766" s="3" t="s">
        <v>35</v>
      </c>
      <c r="G2766" s="6">
        <v>7.99</v>
      </c>
      <c r="H2766" s="6">
        <v>20.0</v>
      </c>
      <c r="I2766" s="6">
        <v>1730.35</v>
      </c>
      <c r="J2766" s="3" t="s">
        <v>1443</v>
      </c>
      <c r="K2766" s="3" t="s">
        <v>431</v>
      </c>
      <c r="L2766" s="3" t="s">
        <v>236</v>
      </c>
      <c r="M2766" s="3" t="s">
        <v>100</v>
      </c>
      <c r="N2766" s="3" t="s">
        <v>2327</v>
      </c>
    </row>
    <row r="2767">
      <c r="A2767" s="3" t="s">
        <v>8273</v>
      </c>
      <c r="B2767" s="3" t="s">
        <v>8274</v>
      </c>
      <c r="C2767" s="3" t="s">
        <v>177</v>
      </c>
      <c r="D2767" s="3" t="s">
        <v>55</v>
      </c>
      <c r="E2767" s="3" t="s">
        <v>34</v>
      </c>
      <c r="F2767" s="3" t="s">
        <v>120</v>
      </c>
      <c r="G2767" s="6">
        <v>5.99</v>
      </c>
      <c r="H2767" s="6">
        <v>0.0</v>
      </c>
      <c r="I2767" s="6">
        <v>404.16</v>
      </c>
      <c r="J2767" s="3" t="s">
        <v>2177</v>
      </c>
      <c r="K2767" s="3" t="s">
        <v>5810</v>
      </c>
      <c r="L2767" s="3" t="s">
        <v>85</v>
      </c>
      <c r="M2767" s="3" t="s">
        <v>39</v>
      </c>
      <c r="N2767" s="3" t="s">
        <v>4260</v>
      </c>
    </row>
    <row r="2768">
      <c r="A2768" s="3" t="s">
        <v>8275</v>
      </c>
      <c r="B2768" s="3" t="s">
        <v>5084</v>
      </c>
      <c r="C2768" s="3" t="s">
        <v>4205</v>
      </c>
      <c r="D2768" s="3" t="s">
        <v>33</v>
      </c>
      <c r="E2768" s="3" t="s">
        <v>34</v>
      </c>
      <c r="F2768" s="3" t="s">
        <v>35</v>
      </c>
      <c r="G2768" s="6">
        <v>5.99</v>
      </c>
      <c r="H2768" s="6">
        <v>0.0</v>
      </c>
      <c r="I2768" s="6">
        <v>2207.51</v>
      </c>
      <c r="J2768" s="3" t="s">
        <v>1872</v>
      </c>
      <c r="K2768" s="3" t="s">
        <v>186</v>
      </c>
      <c r="L2768" s="3" t="s">
        <v>1170</v>
      </c>
      <c r="M2768" s="3" t="s">
        <v>290</v>
      </c>
      <c r="N2768" s="3" t="s">
        <v>1431</v>
      </c>
    </row>
    <row r="2769">
      <c r="A2769" s="3" t="s">
        <v>8276</v>
      </c>
      <c r="B2769" s="3" t="s">
        <v>8277</v>
      </c>
      <c r="C2769" s="3" t="s">
        <v>322</v>
      </c>
      <c r="D2769" s="3" t="s">
        <v>44</v>
      </c>
      <c r="E2769" s="3" t="s">
        <v>34</v>
      </c>
      <c r="F2769" s="3" t="s">
        <v>120</v>
      </c>
      <c r="G2769" s="6">
        <v>0.0</v>
      </c>
      <c r="H2769" s="6">
        <v>10.0</v>
      </c>
      <c r="I2769" s="6">
        <v>304.29</v>
      </c>
      <c r="J2769" s="3" t="s">
        <v>664</v>
      </c>
      <c r="K2769" s="3" t="s">
        <v>951</v>
      </c>
      <c r="L2769" s="3" t="s">
        <v>378</v>
      </c>
      <c r="M2769" s="3" t="s">
        <v>71</v>
      </c>
      <c r="N2769" s="3" t="s">
        <v>7919</v>
      </c>
    </row>
    <row r="2770">
      <c r="A2770" s="3" t="s">
        <v>8278</v>
      </c>
      <c r="B2770" s="3" t="s">
        <v>8279</v>
      </c>
      <c r="C2770" s="3" t="s">
        <v>2330</v>
      </c>
      <c r="D2770" s="3" t="s">
        <v>33</v>
      </c>
      <c r="E2770" s="3" t="s">
        <v>34</v>
      </c>
      <c r="F2770" s="3" t="s">
        <v>120</v>
      </c>
      <c r="G2770" s="6">
        <v>0.0</v>
      </c>
      <c r="H2770" s="6">
        <v>0.0</v>
      </c>
      <c r="I2770" s="6">
        <v>1369.47</v>
      </c>
      <c r="J2770" s="3" t="s">
        <v>1975</v>
      </c>
      <c r="K2770" s="3" t="s">
        <v>8280</v>
      </c>
      <c r="L2770" s="3" t="s">
        <v>85</v>
      </c>
      <c r="M2770" s="3" t="s">
        <v>138</v>
      </c>
      <c r="N2770" s="3" t="s">
        <v>5645</v>
      </c>
    </row>
    <row r="2771">
      <c r="A2771" s="3" t="s">
        <v>8281</v>
      </c>
      <c r="B2771" s="3" t="s">
        <v>8282</v>
      </c>
      <c r="C2771" s="3" t="s">
        <v>2240</v>
      </c>
      <c r="D2771" s="3" t="s">
        <v>33</v>
      </c>
      <c r="E2771" s="3" t="s">
        <v>34</v>
      </c>
      <c r="F2771" s="3" t="s">
        <v>46</v>
      </c>
      <c r="G2771" s="6">
        <v>7.99</v>
      </c>
      <c r="H2771" s="6">
        <v>0.0</v>
      </c>
      <c r="I2771" s="6">
        <v>37.99</v>
      </c>
      <c r="J2771" s="3" t="s">
        <v>3939</v>
      </c>
      <c r="K2771" s="3" t="s">
        <v>288</v>
      </c>
      <c r="L2771" s="3" t="s">
        <v>282</v>
      </c>
      <c r="M2771" s="3" t="s">
        <v>50</v>
      </c>
      <c r="N2771" s="3" t="s">
        <v>690</v>
      </c>
    </row>
    <row r="2772">
      <c r="A2772" s="3" t="s">
        <v>8283</v>
      </c>
      <c r="B2772" s="3" t="s">
        <v>8284</v>
      </c>
      <c r="C2772" s="3" t="s">
        <v>1766</v>
      </c>
      <c r="D2772" s="3" t="s">
        <v>44</v>
      </c>
      <c r="E2772" s="3" t="s">
        <v>34</v>
      </c>
      <c r="F2772" s="3" t="s">
        <v>57</v>
      </c>
      <c r="G2772" s="6">
        <v>7.99</v>
      </c>
      <c r="H2772" s="6">
        <v>10.0</v>
      </c>
      <c r="I2772" s="6">
        <v>2459.96</v>
      </c>
      <c r="J2772" s="3" t="s">
        <v>2711</v>
      </c>
      <c r="K2772" s="3" t="s">
        <v>8285</v>
      </c>
      <c r="L2772" s="3" t="s">
        <v>49</v>
      </c>
      <c r="M2772" s="3" t="s">
        <v>180</v>
      </c>
      <c r="N2772" s="3" t="s">
        <v>735</v>
      </c>
    </row>
    <row r="2773">
      <c r="A2773" s="3" t="s">
        <v>8286</v>
      </c>
      <c r="B2773" s="3" t="s">
        <v>8287</v>
      </c>
      <c r="C2773" s="3" t="s">
        <v>480</v>
      </c>
      <c r="D2773" s="3" t="s">
        <v>44</v>
      </c>
      <c r="E2773" s="3" t="s">
        <v>34</v>
      </c>
      <c r="F2773" s="3" t="s">
        <v>46</v>
      </c>
      <c r="G2773" s="6">
        <v>0.0</v>
      </c>
      <c r="H2773" s="6">
        <v>0.0</v>
      </c>
      <c r="I2773" s="6">
        <v>240.07</v>
      </c>
      <c r="J2773" s="3" t="s">
        <v>149</v>
      </c>
      <c r="K2773" s="3" t="s">
        <v>97</v>
      </c>
      <c r="L2773" s="3" t="s">
        <v>212</v>
      </c>
      <c r="M2773" s="3" t="s">
        <v>78</v>
      </c>
      <c r="N2773" s="3" t="s">
        <v>2315</v>
      </c>
    </row>
    <row r="2774">
      <c r="A2774" s="3" t="s">
        <v>8288</v>
      </c>
      <c r="B2774" s="3" t="s">
        <v>8289</v>
      </c>
      <c r="C2774" s="3" t="s">
        <v>1230</v>
      </c>
      <c r="D2774" s="3" t="s">
        <v>44</v>
      </c>
      <c r="E2774" s="3" t="s">
        <v>34</v>
      </c>
      <c r="F2774" s="3" t="s">
        <v>57</v>
      </c>
      <c r="G2774" s="6">
        <v>12.99</v>
      </c>
      <c r="H2774" s="6">
        <v>0.0</v>
      </c>
      <c r="I2774" s="6">
        <v>4043.18</v>
      </c>
      <c r="J2774" s="3" t="s">
        <v>149</v>
      </c>
      <c r="K2774" s="3" t="s">
        <v>1360</v>
      </c>
      <c r="L2774" s="3" t="s">
        <v>3064</v>
      </c>
      <c r="M2774" s="3" t="s">
        <v>39</v>
      </c>
      <c r="N2774" s="3" t="s">
        <v>2411</v>
      </c>
    </row>
    <row r="2775">
      <c r="A2775" s="3" t="s">
        <v>8290</v>
      </c>
      <c r="B2775" s="3" t="s">
        <v>8291</v>
      </c>
      <c r="C2775" s="3" t="s">
        <v>8292</v>
      </c>
      <c r="D2775" s="3" t="s">
        <v>33</v>
      </c>
      <c r="E2775" s="3" t="s">
        <v>34</v>
      </c>
      <c r="F2775" s="3" t="s">
        <v>67</v>
      </c>
      <c r="G2775" s="6">
        <v>0.0</v>
      </c>
      <c r="H2775" s="6">
        <v>0.0</v>
      </c>
      <c r="I2775" s="6">
        <v>2156.62</v>
      </c>
      <c r="J2775" s="3" t="s">
        <v>1656</v>
      </c>
      <c r="K2775" s="3" t="s">
        <v>419</v>
      </c>
      <c r="L2775" s="3" t="s">
        <v>264</v>
      </c>
      <c r="M2775" s="3" t="s">
        <v>100</v>
      </c>
      <c r="N2775" s="3" t="s">
        <v>8293</v>
      </c>
    </row>
    <row r="2776">
      <c r="A2776" s="3" t="s">
        <v>8294</v>
      </c>
      <c r="B2776" s="3" t="s">
        <v>8295</v>
      </c>
      <c r="C2776" s="3" t="s">
        <v>4440</v>
      </c>
      <c r="D2776" s="3" t="s">
        <v>44</v>
      </c>
      <c r="E2776" s="3" t="s">
        <v>66</v>
      </c>
      <c r="F2776" s="3" t="s">
        <v>57</v>
      </c>
      <c r="G2776" s="6">
        <v>7.99</v>
      </c>
      <c r="H2776" s="6">
        <v>0.0</v>
      </c>
      <c r="I2776" s="6">
        <v>1012.3</v>
      </c>
      <c r="J2776" s="3" t="s">
        <v>809</v>
      </c>
      <c r="K2776" s="3" t="s">
        <v>5247</v>
      </c>
      <c r="L2776" s="3" t="s">
        <v>60</v>
      </c>
      <c r="M2776" s="3" t="s">
        <v>303</v>
      </c>
      <c r="N2776" s="3" t="s">
        <v>2886</v>
      </c>
    </row>
    <row r="2777">
      <c r="A2777" s="3" t="s">
        <v>8296</v>
      </c>
      <c r="B2777" s="3" t="s">
        <v>8297</v>
      </c>
      <c r="C2777" s="3" t="s">
        <v>370</v>
      </c>
      <c r="D2777" s="3" t="s">
        <v>44</v>
      </c>
      <c r="E2777" s="3" t="s">
        <v>34</v>
      </c>
      <c r="F2777" s="3" t="s">
        <v>57</v>
      </c>
      <c r="G2777" s="6">
        <v>12.99</v>
      </c>
      <c r="H2777" s="6">
        <v>0.0</v>
      </c>
      <c r="I2777" s="6">
        <v>2681.01</v>
      </c>
      <c r="J2777" s="3" t="s">
        <v>2821</v>
      </c>
      <c r="K2777" s="3" t="s">
        <v>1143</v>
      </c>
      <c r="L2777" s="3" t="s">
        <v>115</v>
      </c>
      <c r="M2777" s="3" t="s">
        <v>290</v>
      </c>
      <c r="N2777" s="3" t="s">
        <v>2377</v>
      </c>
    </row>
    <row r="2778">
      <c r="A2778" s="3" t="s">
        <v>8298</v>
      </c>
      <c r="B2778" s="3" t="s">
        <v>8299</v>
      </c>
      <c r="C2778" s="3" t="s">
        <v>357</v>
      </c>
      <c r="D2778" s="3" t="s">
        <v>33</v>
      </c>
      <c r="E2778" s="3" t="s">
        <v>34</v>
      </c>
      <c r="F2778" s="3" t="s">
        <v>120</v>
      </c>
      <c r="G2778" s="6">
        <v>0.0</v>
      </c>
      <c r="H2778" s="6">
        <v>5.0</v>
      </c>
      <c r="I2778" s="6">
        <v>685.34</v>
      </c>
      <c r="J2778" s="3" t="s">
        <v>430</v>
      </c>
      <c r="K2778" s="3" t="s">
        <v>1262</v>
      </c>
      <c r="L2778" s="3" t="s">
        <v>1163</v>
      </c>
      <c r="M2778" s="3" t="s">
        <v>39</v>
      </c>
      <c r="N2778" s="3" t="s">
        <v>8300</v>
      </c>
    </row>
    <row r="2779">
      <c r="A2779" s="3" t="s">
        <v>8301</v>
      </c>
      <c r="B2779" s="3" t="s">
        <v>8302</v>
      </c>
      <c r="C2779" s="3" t="s">
        <v>3286</v>
      </c>
      <c r="D2779" s="3" t="s">
        <v>44</v>
      </c>
      <c r="E2779" s="3" t="s">
        <v>56</v>
      </c>
      <c r="F2779" s="3" t="s">
        <v>46</v>
      </c>
      <c r="G2779" s="6">
        <v>0.0</v>
      </c>
      <c r="H2779" s="6">
        <v>0.0</v>
      </c>
      <c r="I2779" s="6">
        <v>1376.52</v>
      </c>
      <c r="J2779" s="3" t="s">
        <v>377</v>
      </c>
      <c r="K2779" s="3" t="s">
        <v>2182</v>
      </c>
      <c r="L2779" s="3" t="s">
        <v>341</v>
      </c>
      <c r="M2779" s="3" t="s">
        <v>290</v>
      </c>
      <c r="N2779" s="3" t="s">
        <v>8303</v>
      </c>
    </row>
    <row r="2780">
      <c r="A2780" s="3" t="s">
        <v>8304</v>
      </c>
      <c r="B2780" s="3" t="s">
        <v>8305</v>
      </c>
      <c r="C2780" s="3" t="s">
        <v>1893</v>
      </c>
      <c r="D2780" s="3" t="s">
        <v>44</v>
      </c>
      <c r="E2780" s="3" t="s">
        <v>34</v>
      </c>
      <c r="F2780" s="3" t="s">
        <v>67</v>
      </c>
      <c r="G2780" s="6">
        <v>0.0</v>
      </c>
      <c r="H2780" s="6">
        <v>0.0</v>
      </c>
      <c r="I2780" s="6">
        <v>777.25</v>
      </c>
      <c r="J2780" s="3" t="s">
        <v>902</v>
      </c>
      <c r="K2780" s="3" t="s">
        <v>8306</v>
      </c>
      <c r="L2780" s="3" t="s">
        <v>689</v>
      </c>
      <c r="M2780" s="3" t="s">
        <v>39</v>
      </c>
      <c r="N2780" s="3" t="s">
        <v>4537</v>
      </c>
    </row>
    <row r="2781">
      <c r="A2781" s="3" t="s">
        <v>8307</v>
      </c>
      <c r="B2781" s="3" t="s">
        <v>8308</v>
      </c>
      <c r="C2781" s="3" t="s">
        <v>5220</v>
      </c>
      <c r="D2781" s="3" t="s">
        <v>44</v>
      </c>
      <c r="E2781" s="3" t="s">
        <v>34</v>
      </c>
      <c r="F2781" s="3" t="s">
        <v>120</v>
      </c>
      <c r="G2781" s="6">
        <v>4.99</v>
      </c>
      <c r="H2781" s="6">
        <v>0.0</v>
      </c>
      <c r="I2781" s="6">
        <v>1990.89</v>
      </c>
      <c r="J2781" s="3" t="s">
        <v>333</v>
      </c>
      <c r="K2781" s="3" t="s">
        <v>8188</v>
      </c>
      <c r="L2781" s="3" t="s">
        <v>145</v>
      </c>
      <c r="M2781" s="3" t="s">
        <v>78</v>
      </c>
      <c r="N2781" s="3" t="s">
        <v>8309</v>
      </c>
    </row>
    <row r="2782">
      <c r="A2782" s="3" t="s">
        <v>8310</v>
      </c>
      <c r="B2782" s="3" t="s">
        <v>8311</v>
      </c>
      <c r="C2782" s="3" t="s">
        <v>1789</v>
      </c>
      <c r="D2782" s="3" t="s">
        <v>55</v>
      </c>
      <c r="E2782" s="3" t="s">
        <v>34</v>
      </c>
      <c r="F2782" s="3" t="s">
        <v>120</v>
      </c>
      <c r="G2782" s="6">
        <v>4.99</v>
      </c>
      <c r="H2782" s="6">
        <v>0.0</v>
      </c>
      <c r="I2782" s="6">
        <v>2401.89</v>
      </c>
      <c r="J2782" s="3" t="s">
        <v>897</v>
      </c>
      <c r="K2782" s="3" t="s">
        <v>3776</v>
      </c>
      <c r="L2782" s="3" t="s">
        <v>77</v>
      </c>
      <c r="M2782" s="3" t="s">
        <v>39</v>
      </c>
      <c r="N2782" s="3" t="s">
        <v>6890</v>
      </c>
    </row>
    <row r="2783">
      <c r="A2783" s="3" t="s">
        <v>8312</v>
      </c>
      <c r="B2783" s="3" t="s">
        <v>4286</v>
      </c>
      <c r="C2783" s="3" t="s">
        <v>3306</v>
      </c>
      <c r="D2783" s="3" t="s">
        <v>55</v>
      </c>
      <c r="E2783" s="3" t="s">
        <v>34</v>
      </c>
      <c r="F2783" s="3" t="s">
        <v>57</v>
      </c>
      <c r="G2783" s="6">
        <v>4.99</v>
      </c>
      <c r="H2783" s="6">
        <v>0.0</v>
      </c>
      <c r="I2783" s="6">
        <v>1802.2</v>
      </c>
      <c r="J2783" s="3" t="s">
        <v>4287</v>
      </c>
      <c r="K2783" s="3" t="s">
        <v>1344</v>
      </c>
      <c r="L2783" s="3" t="s">
        <v>534</v>
      </c>
      <c r="M2783" s="3" t="s">
        <v>243</v>
      </c>
      <c r="N2783" s="3" t="s">
        <v>4288</v>
      </c>
    </row>
    <row r="2784">
      <c r="A2784" s="3" t="s">
        <v>8313</v>
      </c>
      <c r="B2784" s="3" t="s">
        <v>2414</v>
      </c>
      <c r="C2784" s="3" t="s">
        <v>1081</v>
      </c>
      <c r="D2784" s="3" t="s">
        <v>44</v>
      </c>
      <c r="E2784" s="3" t="s">
        <v>34</v>
      </c>
      <c r="F2784" s="3" t="s">
        <v>35</v>
      </c>
      <c r="G2784" s="6">
        <v>4.99</v>
      </c>
      <c r="H2784" s="6">
        <v>5.0</v>
      </c>
      <c r="I2784" s="6">
        <v>2598.71</v>
      </c>
      <c r="J2784" s="3" t="s">
        <v>671</v>
      </c>
      <c r="K2784" s="3" t="s">
        <v>2416</v>
      </c>
      <c r="L2784" s="3" t="s">
        <v>378</v>
      </c>
      <c r="M2784" s="3" t="s">
        <v>71</v>
      </c>
      <c r="N2784" s="3" t="s">
        <v>1683</v>
      </c>
    </row>
    <row r="2785">
      <c r="A2785" s="3" t="s">
        <v>8314</v>
      </c>
      <c r="B2785" s="3" t="s">
        <v>8315</v>
      </c>
      <c r="C2785" s="3" t="s">
        <v>3679</v>
      </c>
      <c r="D2785" s="3" t="s">
        <v>44</v>
      </c>
      <c r="E2785" s="3" t="s">
        <v>34</v>
      </c>
      <c r="F2785" s="3" t="s">
        <v>46</v>
      </c>
      <c r="G2785" s="6">
        <v>12.99</v>
      </c>
      <c r="H2785" s="6">
        <v>0.0</v>
      </c>
      <c r="I2785" s="6">
        <v>3179.9</v>
      </c>
      <c r="J2785" s="3" t="s">
        <v>1110</v>
      </c>
      <c r="K2785" s="3" t="s">
        <v>5247</v>
      </c>
      <c r="L2785" s="3" t="s">
        <v>1689</v>
      </c>
      <c r="M2785" s="3" t="s">
        <v>39</v>
      </c>
      <c r="N2785" s="3" t="s">
        <v>7139</v>
      </c>
    </row>
    <row r="2786">
      <c r="A2786" s="3" t="s">
        <v>8316</v>
      </c>
      <c r="B2786" s="3" t="s">
        <v>8317</v>
      </c>
      <c r="C2786" s="3" t="s">
        <v>4690</v>
      </c>
      <c r="D2786" s="3" t="s">
        <v>55</v>
      </c>
      <c r="E2786" s="3" t="s">
        <v>34</v>
      </c>
      <c r="F2786" s="3" t="s">
        <v>46</v>
      </c>
      <c r="G2786" s="6">
        <v>12.99</v>
      </c>
      <c r="H2786" s="6">
        <v>10.0</v>
      </c>
      <c r="I2786" s="6">
        <v>537.06</v>
      </c>
      <c r="J2786" s="3" t="s">
        <v>803</v>
      </c>
      <c r="K2786" s="3" t="s">
        <v>720</v>
      </c>
      <c r="L2786" s="3" t="s">
        <v>173</v>
      </c>
      <c r="M2786" s="3" t="s">
        <v>290</v>
      </c>
      <c r="N2786" s="3" t="s">
        <v>4690</v>
      </c>
    </row>
    <row r="2787">
      <c r="A2787" s="3" t="s">
        <v>8318</v>
      </c>
      <c r="B2787" s="3" t="s">
        <v>8319</v>
      </c>
      <c r="C2787" s="3" t="s">
        <v>690</v>
      </c>
      <c r="D2787" s="3" t="s">
        <v>44</v>
      </c>
      <c r="E2787" s="3" t="s">
        <v>34</v>
      </c>
      <c r="F2787" s="3" t="s">
        <v>46</v>
      </c>
      <c r="G2787" s="6">
        <v>0.0</v>
      </c>
      <c r="H2787" s="6">
        <v>0.0</v>
      </c>
      <c r="I2787" s="6">
        <v>629.44</v>
      </c>
      <c r="J2787" s="3" t="s">
        <v>4611</v>
      </c>
      <c r="K2787" s="3" t="s">
        <v>504</v>
      </c>
      <c r="L2787" s="3" t="s">
        <v>511</v>
      </c>
      <c r="M2787" s="3" t="s">
        <v>243</v>
      </c>
      <c r="N2787" s="3" t="s">
        <v>2120</v>
      </c>
    </row>
    <row r="2788">
      <c r="A2788" s="3" t="s">
        <v>8320</v>
      </c>
      <c r="B2788" s="3" t="s">
        <v>6685</v>
      </c>
      <c r="C2788" s="3" t="s">
        <v>1497</v>
      </c>
      <c r="D2788" s="3" t="s">
        <v>33</v>
      </c>
      <c r="E2788" s="3" t="s">
        <v>34</v>
      </c>
      <c r="F2788" s="3" t="s">
        <v>67</v>
      </c>
      <c r="G2788" s="6">
        <v>0.0</v>
      </c>
      <c r="H2788" s="6">
        <v>15.0</v>
      </c>
      <c r="I2788" s="6">
        <v>1369.83</v>
      </c>
      <c r="J2788" s="3" t="s">
        <v>464</v>
      </c>
      <c r="K2788" s="3" t="s">
        <v>6686</v>
      </c>
      <c r="L2788" s="3" t="s">
        <v>282</v>
      </c>
      <c r="M2788" s="3" t="s">
        <v>100</v>
      </c>
      <c r="N2788" s="3" t="s">
        <v>134</v>
      </c>
    </row>
    <row r="2789">
      <c r="A2789" s="3" t="s">
        <v>8321</v>
      </c>
      <c r="B2789" s="3" t="s">
        <v>8322</v>
      </c>
      <c r="C2789" s="3" t="s">
        <v>2968</v>
      </c>
      <c r="D2789" s="3" t="s">
        <v>33</v>
      </c>
      <c r="E2789" s="3" t="s">
        <v>34</v>
      </c>
      <c r="F2789" s="3" t="s">
        <v>57</v>
      </c>
      <c r="G2789" s="6">
        <v>12.99</v>
      </c>
      <c r="H2789" s="6">
        <v>0.0</v>
      </c>
      <c r="I2789" s="6">
        <v>670.86</v>
      </c>
      <c r="J2789" s="3" t="s">
        <v>377</v>
      </c>
      <c r="K2789" s="3" t="s">
        <v>3668</v>
      </c>
      <c r="L2789" s="3" t="s">
        <v>413</v>
      </c>
      <c r="M2789" s="3" t="s">
        <v>39</v>
      </c>
      <c r="N2789" s="3" t="s">
        <v>744</v>
      </c>
    </row>
    <row r="2790">
      <c r="A2790" s="3" t="s">
        <v>8323</v>
      </c>
      <c r="B2790" s="3" t="s">
        <v>8324</v>
      </c>
      <c r="C2790" s="3" t="s">
        <v>1909</v>
      </c>
      <c r="D2790" s="3" t="s">
        <v>33</v>
      </c>
      <c r="E2790" s="3" t="s">
        <v>34</v>
      </c>
      <c r="F2790" s="3" t="s">
        <v>46</v>
      </c>
      <c r="G2790" s="6">
        <v>12.99</v>
      </c>
      <c r="H2790" s="6">
        <v>0.0</v>
      </c>
      <c r="I2790" s="6">
        <v>2048.74</v>
      </c>
      <c r="J2790" s="3" t="s">
        <v>430</v>
      </c>
      <c r="K2790" s="3" t="s">
        <v>1019</v>
      </c>
      <c r="L2790" s="3" t="s">
        <v>92</v>
      </c>
      <c r="M2790" s="3" t="s">
        <v>180</v>
      </c>
      <c r="N2790" s="3" t="s">
        <v>3212</v>
      </c>
    </row>
    <row r="2791">
      <c r="A2791" s="3" t="s">
        <v>8325</v>
      </c>
      <c r="B2791" s="3" t="s">
        <v>4712</v>
      </c>
      <c r="C2791" s="3" t="s">
        <v>3944</v>
      </c>
      <c r="D2791" s="3" t="s">
        <v>33</v>
      </c>
      <c r="E2791" s="3" t="s">
        <v>34</v>
      </c>
      <c r="F2791" s="3" t="s">
        <v>46</v>
      </c>
      <c r="G2791" s="6">
        <v>0.0</v>
      </c>
      <c r="H2791" s="6">
        <v>5.0</v>
      </c>
      <c r="I2791" s="6">
        <v>274.85</v>
      </c>
      <c r="J2791" s="3" t="s">
        <v>377</v>
      </c>
      <c r="K2791" s="3" t="s">
        <v>2883</v>
      </c>
      <c r="L2791" s="3" t="s">
        <v>770</v>
      </c>
      <c r="M2791" s="3" t="s">
        <v>39</v>
      </c>
      <c r="N2791" s="3" t="s">
        <v>4713</v>
      </c>
    </row>
    <row r="2792">
      <c r="A2792" s="3" t="s">
        <v>8326</v>
      </c>
      <c r="B2792" s="3" t="s">
        <v>8327</v>
      </c>
      <c r="C2792" s="3" t="s">
        <v>5064</v>
      </c>
      <c r="D2792" s="3" t="s">
        <v>33</v>
      </c>
      <c r="E2792" s="3" t="s">
        <v>34</v>
      </c>
      <c r="F2792" s="3" t="s">
        <v>57</v>
      </c>
      <c r="G2792" s="6">
        <v>5.99</v>
      </c>
      <c r="H2792" s="6">
        <v>15.0</v>
      </c>
      <c r="I2792" s="6">
        <v>766.65</v>
      </c>
      <c r="J2792" s="3" t="s">
        <v>405</v>
      </c>
      <c r="K2792" s="3" t="s">
        <v>1188</v>
      </c>
      <c r="L2792" s="3" t="s">
        <v>250</v>
      </c>
      <c r="M2792" s="3" t="s">
        <v>138</v>
      </c>
      <c r="N2792" s="3" t="s">
        <v>124</v>
      </c>
    </row>
    <row r="2793">
      <c r="A2793" s="3" t="s">
        <v>8328</v>
      </c>
      <c r="B2793" s="3" t="s">
        <v>8329</v>
      </c>
      <c r="C2793" s="3" t="s">
        <v>3873</v>
      </c>
      <c r="D2793" s="3" t="s">
        <v>44</v>
      </c>
      <c r="E2793" s="3" t="s">
        <v>45</v>
      </c>
      <c r="F2793" s="3" t="s">
        <v>67</v>
      </c>
      <c r="G2793" s="6">
        <v>7.99</v>
      </c>
      <c r="H2793" s="6">
        <v>0.0</v>
      </c>
      <c r="I2793" s="6">
        <v>149.13</v>
      </c>
      <c r="J2793" s="3" t="s">
        <v>2312</v>
      </c>
      <c r="K2793" s="3" t="s">
        <v>2172</v>
      </c>
      <c r="L2793" s="3" t="s">
        <v>413</v>
      </c>
      <c r="M2793" s="3" t="s">
        <v>71</v>
      </c>
      <c r="N2793" s="3" t="s">
        <v>3351</v>
      </c>
    </row>
    <row r="2794">
      <c r="A2794" s="3" t="s">
        <v>8330</v>
      </c>
      <c r="B2794" s="3" t="s">
        <v>8331</v>
      </c>
      <c r="C2794" s="3" t="s">
        <v>1608</v>
      </c>
      <c r="D2794" s="3" t="s">
        <v>44</v>
      </c>
      <c r="E2794" s="3" t="s">
        <v>34</v>
      </c>
      <c r="F2794" s="3" t="s">
        <v>35</v>
      </c>
      <c r="G2794" s="6">
        <v>12.99</v>
      </c>
      <c r="H2794" s="6">
        <v>0.0</v>
      </c>
      <c r="I2794" s="6">
        <v>108.59</v>
      </c>
      <c r="J2794" s="3" t="s">
        <v>1627</v>
      </c>
      <c r="K2794" s="3" t="s">
        <v>955</v>
      </c>
      <c r="L2794" s="3" t="s">
        <v>316</v>
      </c>
      <c r="M2794" s="3" t="s">
        <v>290</v>
      </c>
      <c r="N2794" s="3" t="s">
        <v>3836</v>
      </c>
    </row>
    <row r="2795">
      <c r="A2795" s="3" t="s">
        <v>8332</v>
      </c>
      <c r="B2795" s="3" t="s">
        <v>8333</v>
      </c>
      <c r="C2795" s="3" t="s">
        <v>4491</v>
      </c>
      <c r="D2795" s="3" t="s">
        <v>44</v>
      </c>
      <c r="E2795" s="3" t="s">
        <v>34</v>
      </c>
      <c r="F2795" s="3" t="s">
        <v>57</v>
      </c>
      <c r="G2795" s="6">
        <v>7.99</v>
      </c>
      <c r="H2795" s="6">
        <v>5.0</v>
      </c>
      <c r="I2795" s="6">
        <v>603.84</v>
      </c>
      <c r="J2795" s="3" t="s">
        <v>2145</v>
      </c>
      <c r="K2795" s="3" t="s">
        <v>296</v>
      </c>
      <c r="L2795" s="3" t="s">
        <v>689</v>
      </c>
      <c r="M2795" s="3" t="s">
        <v>39</v>
      </c>
      <c r="N2795" s="3" t="s">
        <v>2793</v>
      </c>
    </row>
    <row r="2796">
      <c r="A2796" s="3" t="s">
        <v>8334</v>
      </c>
      <c r="B2796" s="3" t="s">
        <v>8335</v>
      </c>
      <c r="C2796" s="3" t="s">
        <v>6365</v>
      </c>
      <c r="D2796" s="3" t="s">
        <v>33</v>
      </c>
      <c r="E2796" s="3" t="s">
        <v>56</v>
      </c>
      <c r="F2796" s="3" t="s">
        <v>120</v>
      </c>
      <c r="G2796" s="6">
        <v>12.99</v>
      </c>
      <c r="H2796" s="6">
        <v>0.0</v>
      </c>
      <c r="I2796" s="6">
        <v>1422.29</v>
      </c>
      <c r="J2796" s="3" t="s">
        <v>8336</v>
      </c>
      <c r="K2796" s="3" t="s">
        <v>1493</v>
      </c>
      <c r="L2796" s="3" t="s">
        <v>413</v>
      </c>
      <c r="M2796" s="3" t="s">
        <v>71</v>
      </c>
      <c r="N2796" s="3" t="s">
        <v>8337</v>
      </c>
    </row>
    <row r="2797">
      <c r="A2797" s="3" t="s">
        <v>8338</v>
      </c>
      <c r="B2797" s="3" t="s">
        <v>8339</v>
      </c>
      <c r="C2797" s="3" t="s">
        <v>5844</v>
      </c>
      <c r="D2797" s="3" t="s">
        <v>44</v>
      </c>
      <c r="E2797" s="3" t="s">
        <v>34</v>
      </c>
      <c r="F2797" s="3" t="s">
        <v>35</v>
      </c>
      <c r="G2797" s="6">
        <v>4.99</v>
      </c>
      <c r="H2797" s="6">
        <v>10.0</v>
      </c>
      <c r="I2797" s="6">
        <v>5117.82</v>
      </c>
      <c r="J2797" s="3" t="s">
        <v>2042</v>
      </c>
      <c r="K2797" s="3" t="s">
        <v>2980</v>
      </c>
      <c r="L2797" s="3" t="s">
        <v>1170</v>
      </c>
      <c r="M2797" s="3" t="s">
        <v>39</v>
      </c>
      <c r="N2797" s="3" t="s">
        <v>96</v>
      </c>
    </row>
    <row r="2798">
      <c r="A2798" s="3" t="s">
        <v>8340</v>
      </c>
      <c r="B2798" s="3" t="s">
        <v>8341</v>
      </c>
      <c r="C2798" s="3" t="s">
        <v>362</v>
      </c>
      <c r="D2798" s="3" t="s">
        <v>55</v>
      </c>
      <c r="E2798" s="3" t="s">
        <v>34</v>
      </c>
      <c r="F2798" s="3" t="s">
        <v>57</v>
      </c>
      <c r="G2798" s="6">
        <v>7.99</v>
      </c>
      <c r="H2798" s="6">
        <v>0.0</v>
      </c>
      <c r="I2798" s="6">
        <v>674.49</v>
      </c>
      <c r="J2798" s="3" t="s">
        <v>1897</v>
      </c>
      <c r="K2798" s="3" t="s">
        <v>4879</v>
      </c>
      <c r="L2798" s="3" t="s">
        <v>173</v>
      </c>
      <c r="M2798" s="3" t="s">
        <v>138</v>
      </c>
      <c r="N2798" s="3" t="s">
        <v>8342</v>
      </c>
    </row>
    <row r="2799">
      <c r="A2799" s="3" t="s">
        <v>8343</v>
      </c>
      <c r="B2799" s="3" t="s">
        <v>8344</v>
      </c>
      <c r="C2799" s="3" t="s">
        <v>1540</v>
      </c>
      <c r="D2799" s="3" t="s">
        <v>33</v>
      </c>
      <c r="E2799" s="3" t="s">
        <v>34</v>
      </c>
      <c r="F2799" s="3" t="s">
        <v>67</v>
      </c>
      <c r="G2799" s="6">
        <v>5.99</v>
      </c>
      <c r="H2799" s="6">
        <v>0.0</v>
      </c>
      <c r="I2799" s="6">
        <v>1729.03</v>
      </c>
      <c r="J2799" s="3" t="s">
        <v>3039</v>
      </c>
      <c r="K2799" s="3" t="s">
        <v>3746</v>
      </c>
      <c r="L2799" s="3" t="s">
        <v>92</v>
      </c>
      <c r="M2799" s="3" t="s">
        <v>61</v>
      </c>
      <c r="N2799" s="3" t="s">
        <v>6420</v>
      </c>
    </row>
    <row r="2800">
      <c r="A2800" s="3" t="s">
        <v>8345</v>
      </c>
      <c r="B2800" s="3" t="s">
        <v>8346</v>
      </c>
      <c r="C2800" s="3" t="s">
        <v>741</v>
      </c>
      <c r="D2800" s="3" t="s">
        <v>33</v>
      </c>
      <c r="E2800" s="3" t="s">
        <v>34</v>
      </c>
      <c r="F2800" s="3" t="s">
        <v>35</v>
      </c>
      <c r="G2800" s="6">
        <v>0.0</v>
      </c>
      <c r="H2800" s="6">
        <v>0.0</v>
      </c>
      <c r="I2800" s="6">
        <v>309.72</v>
      </c>
      <c r="J2800" s="3" t="s">
        <v>2582</v>
      </c>
      <c r="K2800" s="3" t="s">
        <v>295</v>
      </c>
      <c r="L2800" s="3" t="s">
        <v>310</v>
      </c>
      <c r="M2800" s="3" t="s">
        <v>71</v>
      </c>
      <c r="N2800" s="3" t="s">
        <v>2886</v>
      </c>
    </row>
    <row r="2801">
      <c r="A2801" s="3" t="s">
        <v>8347</v>
      </c>
      <c r="B2801" s="3" t="s">
        <v>8348</v>
      </c>
      <c r="C2801" s="3" t="s">
        <v>5586</v>
      </c>
      <c r="D2801" s="3" t="s">
        <v>44</v>
      </c>
      <c r="E2801" s="3" t="s">
        <v>392</v>
      </c>
      <c r="F2801" s="3" t="s">
        <v>67</v>
      </c>
      <c r="G2801" s="6">
        <v>5.99</v>
      </c>
      <c r="H2801" s="6">
        <v>5.0</v>
      </c>
      <c r="I2801" s="6">
        <v>1561.81</v>
      </c>
      <c r="J2801" s="3" t="s">
        <v>4420</v>
      </c>
      <c r="K2801" s="3" t="s">
        <v>4210</v>
      </c>
      <c r="L2801" s="3" t="s">
        <v>608</v>
      </c>
      <c r="M2801" s="3" t="s">
        <v>39</v>
      </c>
      <c r="N2801" s="3" t="s">
        <v>8349</v>
      </c>
    </row>
    <row r="2802">
      <c r="A2802" s="3" t="s">
        <v>8350</v>
      </c>
      <c r="B2802" s="3" t="s">
        <v>8351</v>
      </c>
      <c r="C2802" s="3" t="s">
        <v>857</v>
      </c>
      <c r="D2802" s="3" t="s">
        <v>44</v>
      </c>
      <c r="E2802" s="3" t="s">
        <v>34</v>
      </c>
      <c r="F2802" s="3" t="s">
        <v>35</v>
      </c>
      <c r="G2802" s="6">
        <v>5.99</v>
      </c>
      <c r="H2802" s="6">
        <v>0.0</v>
      </c>
      <c r="I2802" s="6">
        <v>188.55</v>
      </c>
      <c r="J2802" s="3" t="s">
        <v>6870</v>
      </c>
      <c r="K2802" s="3" t="s">
        <v>601</v>
      </c>
      <c r="L2802" s="3" t="s">
        <v>107</v>
      </c>
      <c r="M2802" s="3" t="s">
        <v>303</v>
      </c>
      <c r="N2802" s="3" t="s">
        <v>223</v>
      </c>
    </row>
    <row r="2803">
      <c r="A2803" s="3" t="s">
        <v>8352</v>
      </c>
      <c r="B2803" s="3" t="s">
        <v>8353</v>
      </c>
      <c r="C2803" s="3" t="s">
        <v>8354</v>
      </c>
      <c r="D2803" s="3" t="s">
        <v>55</v>
      </c>
      <c r="E2803" s="3" t="s">
        <v>34</v>
      </c>
      <c r="F2803" s="3" t="s">
        <v>67</v>
      </c>
      <c r="G2803" s="6">
        <v>4.99</v>
      </c>
      <c r="H2803" s="6">
        <v>0.0</v>
      </c>
      <c r="I2803" s="6">
        <v>1385.13</v>
      </c>
      <c r="J2803" s="3" t="s">
        <v>2711</v>
      </c>
      <c r="K2803" s="3" t="s">
        <v>709</v>
      </c>
      <c r="L2803" s="3" t="s">
        <v>335</v>
      </c>
      <c r="M2803" s="3" t="s">
        <v>50</v>
      </c>
      <c r="N2803" s="3" t="s">
        <v>2020</v>
      </c>
    </row>
    <row r="2804">
      <c r="A2804" s="3" t="s">
        <v>8355</v>
      </c>
      <c r="B2804" s="3" t="s">
        <v>7804</v>
      </c>
      <c r="C2804" s="3" t="s">
        <v>2352</v>
      </c>
      <c r="D2804" s="3" t="s">
        <v>44</v>
      </c>
      <c r="E2804" s="3" t="s">
        <v>34</v>
      </c>
      <c r="F2804" s="3" t="s">
        <v>57</v>
      </c>
      <c r="G2804" s="6">
        <v>7.99</v>
      </c>
      <c r="H2804" s="6">
        <v>0.0</v>
      </c>
      <c r="I2804" s="6">
        <v>568.81</v>
      </c>
      <c r="J2804" s="3" t="s">
        <v>128</v>
      </c>
      <c r="K2804" s="3" t="s">
        <v>7805</v>
      </c>
      <c r="L2804" s="3" t="s">
        <v>60</v>
      </c>
      <c r="M2804" s="3" t="s">
        <v>39</v>
      </c>
      <c r="N2804" s="3" t="s">
        <v>2462</v>
      </c>
    </row>
    <row r="2805">
      <c r="A2805" s="3" t="s">
        <v>8356</v>
      </c>
      <c r="B2805" s="3" t="s">
        <v>8357</v>
      </c>
      <c r="C2805" s="3" t="s">
        <v>4148</v>
      </c>
      <c r="D2805" s="3" t="s">
        <v>33</v>
      </c>
      <c r="E2805" s="3" t="s">
        <v>56</v>
      </c>
      <c r="F2805" s="3" t="s">
        <v>57</v>
      </c>
      <c r="G2805" s="6">
        <v>4.99</v>
      </c>
      <c r="H2805" s="6">
        <v>0.0</v>
      </c>
      <c r="I2805" s="6">
        <v>2962.76</v>
      </c>
      <c r="J2805" s="3" t="s">
        <v>411</v>
      </c>
      <c r="K2805" s="3" t="s">
        <v>8358</v>
      </c>
      <c r="L2805" s="3" t="s">
        <v>166</v>
      </c>
      <c r="M2805" s="3" t="s">
        <v>138</v>
      </c>
      <c r="N2805" s="3" t="s">
        <v>220</v>
      </c>
    </row>
    <row r="2806">
      <c r="A2806" s="3" t="s">
        <v>8359</v>
      </c>
      <c r="B2806" s="3" t="s">
        <v>3070</v>
      </c>
      <c r="C2806" s="3" t="s">
        <v>2163</v>
      </c>
      <c r="D2806" s="3" t="s">
        <v>44</v>
      </c>
      <c r="E2806" s="3" t="s">
        <v>34</v>
      </c>
      <c r="F2806" s="3" t="s">
        <v>57</v>
      </c>
      <c r="G2806" s="6">
        <v>5.99</v>
      </c>
      <c r="H2806" s="6">
        <v>0.0</v>
      </c>
      <c r="I2806" s="6">
        <v>724.82</v>
      </c>
      <c r="J2806" s="3" t="s">
        <v>3071</v>
      </c>
      <c r="K2806" s="3" t="s">
        <v>2182</v>
      </c>
      <c r="L2806" s="3" t="s">
        <v>879</v>
      </c>
      <c r="M2806" s="3" t="s">
        <v>39</v>
      </c>
      <c r="N2806" s="3" t="s">
        <v>3072</v>
      </c>
    </row>
    <row r="2807">
      <c r="A2807" s="3" t="s">
        <v>8360</v>
      </c>
      <c r="B2807" s="3" t="s">
        <v>8361</v>
      </c>
      <c r="C2807" s="3" t="s">
        <v>1134</v>
      </c>
      <c r="D2807" s="3" t="s">
        <v>55</v>
      </c>
      <c r="E2807" s="3" t="s">
        <v>34</v>
      </c>
      <c r="F2807" s="3" t="s">
        <v>120</v>
      </c>
      <c r="G2807" s="6">
        <v>7.99</v>
      </c>
      <c r="H2807" s="6">
        <v>20.0</v>
      </c>
      <c r="I2807" s="6">
        <v>735.46</v>
      </c>
      <c r="J2807" s="3" t="s">
        <v>393</v>
      </c>
      <c r="K2807" s="3" t="s">
        <v>5089</v>
      </c>
      <c r="L2807" s="3" t="s">
        <v>282</v>
      </c>
      <c r="M2807" s="3" t="s">
        <v>39</v>
      </c>
      <c r="N2807" s="3" t="s">
        <v>8362</v>
      </c>
    </row>
    <row r="2808">
      <c r="A2808" s="3" t="s">
        <v>8363</v>
      </c>
      <c r="B2808" s="3" t="s">
        <v>8364</v>
      </c>
      <c r="C2808" s="3" t="s">
        <v>779</v>
      </c>
      <c r="D2808" s="3" t="s">
        <v>33</v>
      </c>
      <c r="E2808" s="3" t="s">
        <v>34</v>
      </c>
      <c r="F2808" s="3" t="s">
        <v>120</v>
      </c>
      <c r="G2808" s="6">
        <v>5.99</v>
      </c>
      <c r="H2808" s="6">
        <v>25.0</v>
      </c>
      <c r="I2808" s="6">
        <v>755.83</v>
      </c>
      <c r="J2808" s="3" t="s">
        <v>1252</v>
      </c>
      <c r="K2808" s="3" t="s">
        <v>114</v>
      </c>
      <c r="L2808" s="3" t="s">
        <v>555</v>
      </c>
      <c r="M2808" s="3" t="s">
        <v>39</v>
      </c>
      <c r="N2808" s="3" t="s">
        <v>8365</v>
      </c>
    </row>
    <row r="2809">
      <c r="A2809" s="3" t="s">
        <v>8366</v>
      </c>
      <c r="B2809" s="3" t="s">
        <v>8367</v>
      </c>
      <c r="C2809" s="3" t="s">
        <v>1643</v>
      </c>
      <c r="D2809" s="3" t="s">
        <v>55</v>
      </c>
      <c r="E2809" s="3" t="s">
        <v>34</v>
      </c>
      <c r="F2809" s="3" t="s">
        <v>46</v>
      </c>
      <c r="G2809" s="6">
        <v>4.99</v>
      </c>
      <c r="H2809" s="6">
        <v>0.0</v>
      </c>
      <c r="I2809" s="6">
        <v>509.96</v>
      </c>
      <c r="J2809" s="3" t="s">
        <v>1315</v>
      </c>
      <c r="K2809" s="3" t="s">
        <v>1305</v>
      </c>
      <c r="L2809" s="3" t="s">
        <v>821</v>
      </c>
      <c r="M2809" s="3" t="s">
        <v>39</v>
      </c>
      <c r="N2809" s="3" t="s">
        <v>3771</v>
      </c>
    </row>
    <row r="2810">
      <c r="A2810" s="3" t="s">
        <v>8368</v>
      </c>
      <c r="B2810" s="3" t="s">
        <v>8369</v>
      </c>
      <c r="C2810" s="3" t="s">
        <v>8370</v>
      </c>
      <c r="D2810" s="3" t="s">
        <v>44</v>
      </c>
      <c r="E2810" s="3" t="s">
        <v>163</v>
      </c>
      <c r="F2810" s="3" t="s">
        <v>67</v>
      </c>
      <c r="G2810" s="6">
        <v>7.99</v>
      </c>
      <c r="H2810" s="6">
        <v>10.0</v>
      </c>
      <c r="I2810" s="6">
        <v>3029.76</v>
      </c>
      <c r="J2810" s="3" t="s">
        <v>3612</v>
      </c>
      <c r="K2810" s="3" t="s">
        <v>8371</v>
      </c>
      <c r="L2810" s="3" t="s">
        <v>70</v>
      </c>
      <c r="M2810" s="3" t="s">
        <v>39</v>
      </c>
      <c r="N2810" s="3" t="s">
        <v>8372</v>
      </c>
    </row>
    <row r="2811">
      <c r="A2811" s="3" t="s">
        <v>8373</v>
      </c>
      <c r="B2811" s="3" t="s">
        <v>8374</v>
      </c>
      <c r="C2811" s="3" t="s">
        <v>2994</v>
      </c>
      <c r="D2811" s="3" t="s">
        <v>55</v>
      </c>
      <c r="E2811" s="3" t="s">
        <v>392</v>
      </c>
      <c r="F2811" s="3" t="s">
        <v>35</v>
      </c>
      <c r="G2811" s="6">
        <v>5.99</v>
      </c>
      <c r="H2811" s="6">
        <v>0.0</v>
      </c>
      <c r="I2811" s="6">
        <v>2101.35</v>
      </c>
      <c r="J2811" s="3" t="s">
        <v>2331</v>
      </c>
      <c r="K2811" s="3" t="s">
        <v>2444</v>
      </c>
      <c r="L2811" s="3" t="s">
        <v>534</v>
      </c>
      <c r="M2811" s="3" t="s">
        <v>290</v>
      </c>
      <c r="N2811" s="3" t="s">
        <v>7472</v>
      </c>
    </row>
    <row r="2812">
      <c r="A2812" s="3" t="s">
        <v>8375</v>
      </c>
      <c r="B2812" s="3" t="s">
        <v>8376</v>
      </c>
      <c r="C2812" s="3" t="s">
        <v>3483</v>
      </c>
      <c r="D2812" s="3" t="s">
        <v>44</v>
      </c>
      <c r="E2812" s="3" t="s">
        <v>34</v>
      </c>
      <c r="F2812" s="3" t="s">
        <v>120</v>
      </c>
      <c r="G2812" s="6">
        <v>0.0</v>
      </c>
      <c r="H2812" s="6">
        <v>10.0</v>
      </c>
      <c r="I2812" s="6">
        <v>937.1</v>
      </c>
      <c r="J2812" s="3" t="s">
        <v>2177</v>
      </c>
      <c r="K2812" s="3" t="s">
        <v>626</v>
      </c>
      <c r="L2812" s="3" t="s">
        <v>378</v>
      </c>
      <c r="M2812" s="3" t="s">
        <v>290</v>
      </c>
      <c r="N2812" s="3" t="s">
        <v>5468</v>
      </c>
    </row>
    <row r="2813">
      <c r="A2813" s="3" t="s">
        <v>8377</v>
      </c>
      <c r="B2813" s="3" t="s">
        <v>8378</v>
      </c>
      <c r="C2813" s="3" t="s">
        <v>826</v>
      </c>
      <c r="D2813" s="3" t="s">
        <v>55</v>
      </c>
      <c r="E2813" s="3" t="s">
        <v>34</v>
      </c>
      <c r="F2813" s="3" t="s">
        <v>67</v>
      </c>
      <c r="G2813" s="6">
        <v>0.0</v>
      </c>
      <c r="H2813" s="6">
        <v>0.0</v>
      </c>
      <c r="I2813" s="6">
        <v>373.24</v>
      </c>
      <c r="J2813" s="3" t="s">
        <v>4611</v>
      </c>
      <c r="K2813" s="3" t="s">
        <v>6277</v>
      </c>
      <c r="L2813" s="3" t="s">
        <v>2188</v>
      </c>
      <c r="M2813" s="3" t="s">
        <v>138</v>
      </c>
      <c r="N2813" s="3" t="s">
        <v>8379</v>
      </c>
    </row>
    <row r="2814">
      <c r="A2814" s="3" t="s">
        <v>8380</v>
      </c>
      <c r="B2814" s="3" t="s">
        <v>4754</v>
      </c>
      <c r="C2814" s="3" t="s">
        <v>1393</v>
      </c>
      <c r="D2814" s="3" t="s">
        <v>33</v>
      </c>
      <c r="E2814" s="3" t="s">
        <v>163</v>
      </c>
      <c r="F2814" s="3" t="s">
        <v>57</v>
      </c>
      <c r="G2814" s="6">
        <v>12.99</v>
      </c>
      <c r="H2814" s="6">
        <v>5.0</v>
      </c>
      <c r="I2814" s="6">
        <v>815.88</v>
      </c>
      <c r="J2814" s="3" t="s">
        <v>377</v>
      </c>
      <c r="K2814" s="3" t="s">
        <v>1228</v>
      </c>
      <c r="L2814" s="3" t="s">
        <v>1117</v>
      </c>
      <c r="M2814" s="3" t="s">
        <v>138</v>
      </c>
      <c r="N2814" s="3" t="s">
        <v>715</v>
      </c>
    </row>
    <row r="2815">
      <c r="A2815" s="3" t="s">
        <v>8381</v>
      </c>
      <c r="B2815" s="3" t="s">
        <v>748</v>
      </c>
      <c r="C2815" s="3" t="s">
        <v>3427</v>
      </c>
      <c r="D2815" s="3" t="s">
        <v>44</v>
      </c>
      <c r="E2815" s="3" t="s">
        <v>34</v>
      </c>
      <c r="F2815" s="3" t="s">
        <v>57</v>
      </c>
      <c r="G2815" s="6">
        <v>0.0</v>
      </c>
      <c r="H2815" s="6">
        <v>0.0</v>
      </c>
      <c r="I2815" s="6">
        <v>1751.94</v>
      </c>
      <c r="J2815" s="3" t="s">
        <v>750</v>
      </c>
      <c r="K2815" s="3" t="s">
        <v>751</v>
      </c>
      <c r="L2815" s="3" t="s">
        <v>212</v>
      </c>
      <c r="M2815" s="3" t="s">
        <v>180</v>
      </c>
      <c r="N2815" s="3" t="s">
        <v>752</v>
      </c>
    </row>
    <row r="2816">
      <c r="A2816" s="3" t="s">
        <v>8382</v>
      </c>
      <c r="B2816" s="3" t="s">
        <v>8383</v>
      </c>
      <c r="C2816" s="3" t="s">
        <v>1468</v>
      </c>
      <c r="D2816" s="3" t="s">
        <v>33</v>
      </c>
      <c r="E2816" s="3" t="s">
        <v>34</v>
      </c>
      <c r="F2816" s="3" t="s">
        <v>120</v>
      </c>
      <c r="G2816" s="6">
        <v>0.0</v>
      </c>
      <c r="H2816" s="6">
        <v>0.0</v>
      </c>
      <c r="I2816" s="6">
        <v>2357.41</v>
      </c>
      <c r="J2816" s="3" t="s">
        <v>430</v>
      </c>
      <c r="K2816" s="3" t="s">
        <v>725</v>
      </c>
      <c r="L2816" s="3" t="s">
        <v>123</v>
      </c>
      <c r="M2816" s="3" t="s">
        <v>180</v>
      </c>
      <c r="N2816" s="3" t="s">
        <v>1271</v>
      </c>
    </row>
    <row r="2817">
      <c r="A2817" s="3" t="s">
        <v>8384</v>
      </c>
      <c r="B2817" s="3" t="s">
        <v>8385</v>
      </c>
      <c r="C2817" s="3" t="s">
        <v>8386</v>
      </c>
      <c r="D2817" s="3" t="s">
        <v>44</v>
      </c>
      <c r="E2817" s="3" t="s">
        <v>34</v>
      </c>
      <c r="F2817" s="3" t="s">
        <v>120</v>
      </c>
      <c r="G2817" s="6">
        <v>0.0</v>
      </c>
      <c r="H2817" s="6">
        <v>5.0</v>
      </c>
      <c r="I2817" s="6">
        <v>1125.66</v>
      </c>
      <c r="J2817" s="3" t="s">
        <v>90</v>
      </c>
      <c r="K2817" s="3" t="s">
        <v>8387</v>
      </c>
      <c r="L2817" s="3" t="s">
        <v>212</v>
      </c>
      <c r="M2817" s="3" t="s">
        <v>138</v>
      </c>
      <c r="N2817" s="3" t="s">
        <v>8388</v>
      </c>
    </row>
    <row r="2818">
      <c r="A2818" s="3" t="s">
        <v>8389</v>
      </c>
      <c r="B2818" s="3" t="s">
        <v>8390</v>
      </c>
      <c r="C2818" s="3" t="s">
        <v>6362</v>
      </c>
      <c r="D2818" s="3" t="s">
        <v>33</v>
      </c>
      <c r="E2818" s="3" t="s">
        <v>392</v>
      </c>
      <c r="F2818" s="3" t="s">
        <v>57</v>
      </c>
      <c r="G2818" s="6">
        <v>5.99</v>
      </c>
      <c r="H2818" s="6">
        <v>5.0</v>
      </c>
      <c r="I2818" s="6">
        <v>656.11</v>
      </c>
      <c r="J2818" s="3" t="s">
        <v>1355</v>
      </c>
      <c r="K2818" s="3" t="s">
        <v>8391</v>
      </c>
      <c r="L2818" s="3" t="s">
        <v>264</v>
      </c>
      <c r="M2818" s="3" t="s">
        <v>61</v>
      </c>
      <c r="N2818" s="3" t="s">
        <v>4386</v>
      </c>
    </row>
    <row r="2819">
      <c r="A2819" s="3" t="s">
        <v>8392</v>
      </c>
      <c r="B2819" s="3" t="s">
        <v>2846</v>
      </c>
      <c r="C2819" s="3" t="s">
        <v>4587</v>
      </c>
      <c r="D2819" s="3" t="s">
        <v>33</v>
      </c>
      <c r="E2819" s="3" t="s">
        <v>163</v>
      </c>
      <c r="F2819" s="3" t="s">
        <v>35</v>
      </c>
      <c r="G2819" s="6">
        <v>0.0</v>
      </c>
      <c r="H2819" s="6">
        <v>0.0</v>
      </c>
      <c r="I2819" s="6">
        <v>3717.82</v>
      </c>
      <c r="J2819" s="3" t="s">
        <v>2847</v>
      </c>
      <c r="K2819" s="3" t="s">
        <v>2068</v>
      </c>
      <c r="L2819" s="3" t="s">
        <v>582</v>
      </c>
      <c r="M2819" s="3" t="s">
        <v>108</v>
      </c>
      <c r="N2819" s="3" t="s">
        <v>2848</v>
      </c>
    </row>
    <row r="2820">
      <c r="A2820" s="3" t="s">
        <v>8393</v>
      </c>
      <c r="B2820" s="3" t="s">
        <v>8394</v>
      </c>
      <c r="C2820" s="3" t="s">
        <v>197</v>
      </c>
      <c r="D2820" s="3" t="s">
        <v>55</v>
      </c>
      <c r="E2820" s="3" t="s">
        <v>45</v>
      </c>
      <c r="F2820" s="3" t="s">
        <v>120</v>
      </c>
      <c r="G2820" s="6">
        <v>12.99</v>
      </c>
      <c r="H2820" s="6">
        <v>0.0</v>
      </c>
      <c r="I2820" s="6">
        <v>841.99</v>
      </c>
      <c r="J2820" s="3" t="s">
        <v>8395</v>
      </c>
      <c r="K2820" s="3" t="s">
        <v>1162</v>
      </c>
      <c r="L2820" s="3" t="s">
        <v>212</v>
      </c>
      <c r="M2820" s="3" t="s">
        <v>71</v>
      </c>
      <c r="N2820" s="3" t="s">
        <v>2766</v>
      </c>
    </row>
    <row r="2821">
      <c r="A2821" s="3" t="s">
        <v>8396</v>
      </c>
      <c r="B2821" s="3" t="s">
        <v>6943</v>
      </c>
      <c r="C2821" s="3" t="s">
        <v>1482</v>
      </c>
      <c r="D2821" s="3" t="s">
        <v>44</v>
      </c>
      <c r="E2821" s="3" t="s">
        <v>34</v>
      </c>
      <c r="F2821" s="3" t="s">
        <v>57</v>
      </c>
      <c r="G2821" s="6">
        <v>0.0</v>
      </c>
      <c r="H2821" s="6">
        <v>0.0</v>
      </c>
      <c r="I2821" s="6">
        <v>1032.74</v>
      </c>
      <c r="J2821" s="3" t="s">
        <v>6944</v>
      </c>
      <c r="K2821" s="3" t="s">
        <v>917</v>
      </c>
      <c r="L2821" s="3" t="s">
        <v>316</v>
      </c>
      <c r="M2821" s="3" t="s">
        <v>50</v>
      </c>
      <c r="N2821" s="3" t="s">
        <v>2697</v>
      </c>
    </row>
    <row r="2822">
      <c r="A2822" s="3" t="s">
        <v>8397</v>
      </c>
      <c r="B2822" s="3" t="s">
        <v>5010</v>
      </c>
      <c r="C2822" s="3" t="s">
        <v>652</v>
      </c>
      <c r="D2822" s="3" t="s">
        <v>44</v>
      </c>
      <c r="E2822" s="3" t="s">
        <v>34</v>
      </c>
      <c r="F2822" s="3" t="s">
        <v>57</v>
      </c>
      <c r="G2822" s="6">
        <v>7.99</v>
      </c>
      <c r="H2822" s="6">
        <v>15.0</v>
      </c>
      <c r="I2822" s="6">
        <v>3970.72</v>
      </c>
      <c r="J2822" s="3" t="s">
        <v>97</v>
      </c>
      <c r="K2822" s="3" t="s">
        <v>4283</v>
      </c>
      <c r="L2822" s="3" t="s">
        <v>137</v>
      </c>
      <c r="M2822" s="3" t="s">
        <v>100</v>
      </c>
      <c r="N2822" s="3" t="s">
        <v>538</v>
      </c>
    </row>
    <row r="2823">
      <c r="A2823" s="3" t="s">
        <v>8398</v>
      </c>
      <c r="B2823" s="3" t="s">
        <v>8399</v>
      </c>
      <c r="C2823" s="3" t="s">
        <v>2685</v>
      </c>
      <c r="D2823" s="3" t="s">
        <v>44</v>
      </c>
      <c r="E2823" s="3" t="s">
        <v>34</v>
      </c>
      <c r="F2823" s="3" t="s">
        <v>120</v>
      </c>
      <c r="G2823" s="6">
        <v>0.0</v>
      </c>
      <c r="H2823" s="6">
        <v>5.0</v>
      </c>
      <c r="I2823" s="6">
        <v>1836.53</v>
      </c>
      <c r="J2823" s="3" t="s">
        <v>405</v>
      </c>
      <c r="K2823" s="3" t="s">
        <v>1344</v>
      </c>
      <c r="L2823" s="3" t="s">
        <v>107</v>
      </c>
      <c r="M2823" s="3" t="s">
        <v>39</v>
      </c>
      <c r="N2823" s="3" t="s">
        <v>1807</v>
      </c>
    </row>
    <row r="2824">
      <c r="A2824" s="3" t="s">
        <v>8400</v>
      </c>
      <c r="B2824" s="3" t="s">
        <v>7684</v>
      </c>
      <c r="C2824" s="3" t="s">
        <v>4913</v>
      </c>
      <c r="D2824" s="3" t="s">
        <v>33</v>
      </c>
      <c r="E2824" s="3" t="s">
        <v>34</v>
      </c>
      <c r="F2824" s="3" t="s">
        <v>46</v>
      </c>
      <c r="G2824" s="6">
        <v>0.0</v>
      </c>
      <c r="H2824" s="6">
        <v>0.0</v>
      </c>
      <c r="I2824" s="6">
        <v>654.63</v>
      </c>
      <c r="J2824" s="3" t="s">
        <v>248</v>
      </c>
      <c r="K2824" s="3" t="s">
        <v>7685</v>
      </c>
      <c r="L2824" s="3" t="s">
        <v>821</v>
      </c>
      <c r="M2824" s="3" t="s">
        <v>61</v>
      </c>
      <c r="N2824" s="3" t="s">
        <v>7310</v>
      </c>
    </row>
    <row r="2825">
      <c r="A2825" s="3" t="s">
        <v>8401</v>
      </c>
      <c r="B2825" s="3" t="s">
        <v>8402</v>
      </c>
      <c r="C2825" s="3" t="s">
        <v>4906</v>
      </c>
      <c r="D2825" s="3" t="s">
        <v>44</v>
      </c>
      <c r="E2825" s="3" t="s">
        <v>56</v>
      </c>
      <c r="F2825" s="3" t="s">
        <v>67</v>
      </c>
      <c r="G2825" s="6">
        <v>0.0</v>
      </c>
      <c r="H2825" s="6">
        <v>0.0</v>
      </c>
      <c r="I2825" s="6">
        <v>501.01</v>
      </c>
      <c r="J2825" s="3" t="s">
        <v>393</v>
      </c>
      <c r="K2825" s="3" t="s">
        <v>750</v>
      </c>
      <c r="L2825" s="3" t="s">
        <v>77</v>
      </c>
      <c r="M2825" s="3" t="s">
        <v>138</v>
      </c>
      <c r="N2825" s="3" t="s">
        <v>3277</v>
      </c>
    </row>
    <row r="2826">
      <c r="A2826" s="3" t="s">
        <v>8403</v>
      </c>
      <c r="B2826" s="3" t="s">
        <v>5806</v>
      </c>
      <c r="C2826" s="3" t="s">
        <v>2129</v>
      </c>
      <c r="D2826" s="3" t="s">
        <v>44</v>
      </c>
      <c r="E2826" s="3" t="s">
        <v>34</v>
      </c>
      <c r="F2826" s="3" t="s">
        <v>46</v>
      </c>
      <c r="G2826" s="6">
        <v>0.0</v>
      </c>
      <c r="H2826" s="6">
        <v>5.0</v>
      </c>
      <c r="I2826" s="6">
        <v>1800.53</v>
      </c>
      <c r="J2826" s="3" t="s">
        <v>2309</v>
      </c>
      <c r="K2826" s="3" t="s">
        <v>2098</v>
      </c>
      <c r="L2826" s="3" t="s">
        <v>70</v>
      </c>
      <c r="M2826" s="3" t="s">
        <v>50</v>
      </c>
      <c r="N2826" s="3" t="s">
        <v>1087</v>
      </c>
    </row>
    <row r="2827">
      <c r="A2827" s="3" t="s">
        <v>8404</v>
      </c>
      <c r="B2827" s="3" t="s">
        <v>8405</v>
      </c>
      <c r="C2827" s="3" t="s">
        <v>1789</v>
      </c>
      <c r="D2827" s="3" t="s">
        <v>33</v>
      </c>
      <c r="E2827" s="3" t="s">
        <v>34</v>
      </c>
      <c r="F2827" s="3" t="s">
        <v>35</v>
      </c>
      <c r="G2827" s="6">
        <v>12.99</v>
      </c>
      <c r="H2827" s="6">
        <v>0.0</v>
      </c>
      <c r="I2827" s="6">
        <v>775.0</v>
      </c>
      <c r="J2827" s="3" t="s">
        <v>363</v>
      </c>
      <c r="K2827" s="3" t="s">
        <v>665</v>
      </c>
      <c r="L2827" s="3" t="s">
        <v>282</v>
      </c>
      <c r="M2827" s="3" t="s">
        <v>50</v>
      </c>
      <c r="N2827" s="3" t="s">
        <v>8406</v>
      </c>
    </row>
    <row r="2828">
      <c r="A2828" s="3" t="s">
        <v>8407</v>
      </c>
      <c r="B2828" s="3" t="s">
        <v>1640</v>
      </c>
      <c r="C2828" s="3" t="s">
        <v>8408</v>
      </c>
      <c r="D2828" s="3" t="s">
        <v>44</v>
      </c>
      <c r="E2828" s="3" t="s">
        <v>34</v>
      </c>
      <c r="F2828" s="3" t="s">
        <v>46</v>
      </c>
      <c r="G2828" s="6">
        <v>4.99</v>
      </c>
      <c r="H2828" s="6">
        <v>0.0</v>
      </c>
      <c r="I2828" s="6">
        <v>1343.09</v>
      </c>
      <c r="J2828" s="3" t="s">
        <v>1642</v>
      </c>
      <c r="K2828" s="3" t="s">
        <v>1588</v>
      </c>
      <c r="L2828" s="3" t="s">
        <v>432</v>
      </c>
      <c r="M2828" s="3" t="s">
        <v>290</v>
      </c>
      <c r="N2828" s="3" t="s">
        <v>1643</v>
      </c>
    </row>
    <row r="2829">
      <c r="A2829" s="3" t="s">
        <v>8409</v>
      </c>
      <c r="B2829" s="3" t="s">
        <v>8410</v>
      </c>
      <c r="C2829" s="2"/>
      <c r="D2829" s="3" t="s">
        <v>55</v>
      </c>
      <c r="E2829" s="3" t="s">
        <v>66</v>
      </c>
      <c r="F2829" s="3" t="s">
        <v>35</v>
      </c>
      <c r="G2829" s="6">
        <v>7.99</v>
      </c>
      <c r="H2829" s="6">
        <v>0.0</v>
      </c>
      <c r="I2829" s="6">
        <v>32.4</v>
      </c>
      <c r="J2829" s="3" t="s">
        <v>8411</v>
      </c>
      <c r="K2829" s="3" t="s">
        <v>678</v>
      </c>
      <c r="L2829" s="3" t="s">
        <v>297</v>
      </c>
      <c r="M2829" s="3" t="s">
        <v>138</v>
      </c>
      <c r="N2829" s="3" t="s">
        <v>3934</v>
      </c>
    </row>
    <row r="2830">
      <c r="A2830" s="3" t="s">
        <v>8412</v>
      </c>
      <c r="B2830" s="3" t="s">
        <v>537</v>
      </c>
      <c r="C2830" s="3" t="s">
        <v>174</v>
      </c>
      <c r="D2830" s="3" t="s">
        <v>55</v>
      </c>
      <c r="E2830" s="3" t="s">
        <v>34</v>
      </c>
      <c r="F2830" s="3" t="s">
        <v>67</v>
      </c>
      <c r="G2830" s="6">
        <v>4.99</v>
      </c>
      <c r="H2830" s="6">
        <v>0.0</v>
      </c>
      <c r="I2830" s="6">
        <v>1353.53</v>
      </c>
      <c r="J2830" s="3" t="s">
        <v>377</v>
      </c>
      <c r="K2830" s="3" t="s">
        <v>178</v>
      </c>
      <c r="L2830" s="3" t="s">
        <v>341</v>
      </c>
      <c r="M2830" s="3" t="s">
        <v>71</v>
      </c>
      <c r="N2830" s="3" t="s">
        <v>539</v>
      </c>
    </row>
    <row r="2831">
      <c r="A2831" s="3" t="s">
        <v>8413</v>
      </c>
      <c r="B2831" s="3" t="s">
        <v>5369</v>
      </c>
      <c r="C2831" s="3" t="s">
        <v>6485</v>
      </c>
      <c r="D2831" s="3" t="s">
        <v>55</v>
      </c>
      <c r="E2831" s="3" t="s">
        <v>34</v>
      </c>
      <c r="F2831" s="3" t="s">
        <v>67</v>
      </c>
      <c r="G2831" s="6">
        <v>5.99</v>
      </c>
      <c r="H2831" s="6">
        <v>0.0</v>
      </c>
      <c r="I2831" s="6">
        <v>3097.98</v>
      </c>
      <c r="J2831" s="3" t="s">
        <v>1285</v>
      </c>
      <c r="K2831" s="3" t="s">
        <v>504</v>
      </c>
      <c r="L2831" s="3" t="s">
        <v>107</v>
      </c>
      <c r="M2831" s="3" t="s">
        <v>303</v>
      </c>
      <c r="N2831" s="3" t="s">
        <v>1382</v>
      </c>
    </row>
    <row r="2832">
      <c r="A2832" s="3" t="s">
        <v>8414</v>
      </c>
      <c r="B2832" s="3" t="s">
        <v>8415</v>
      </c>
      <c r="C2832" s="3" t="s">
        <v>2397</v>
      </c>
      <c r="D2832" s="3" t="s">
        <v>44</v>
      </c>
      <c r="E2832" s="3" t="s">
        <v>34</v>
      </c>
      <c r="F2832" s="3" t="s">
        <v>46</v>
      </c>
      <c r="G2832" s="6">
        <v>4.99</v>
      </c>
      <c r="H2832" s="6">
        <v>0.0</v>
      </c>
      <c r="I2832" s="6">
        <v>455.3</v>
      </c>
      <c r="J2832" s="3" t="s">
        <v>2145</v>
      </c>
      <c r="K2832" s="3" t="s">
        <v>8416</v>
      </c>
      <c r="L2832" s="3" t="s">
        <v>85</v>
      </c>
      <c r="M2832" s="3" t="s">
        <v>180</v>
      </c>
      <c r="N2832" s="3" t="s">
        <v>6794</v>
      </c>
    </row>
    <row r="2833">
      <c r="A2833" s="3" t="s">
        <v>8417</v>
      </c>
      <c r="B2833" s="3" t="s">
        <v>8418</v>
      </c>
      <c r="C2833" s="3" t="s">
        <v>5157</v>
      </c>
      <c r="D2833" s="3" t="s">
        <v>33</v>
      </c>
      <c r="E2833" s="3" t="s">
        <v>34</v>
      </c>
      <c r="F2833" s="3" t="s">
        <v>67</v>
      </c>
      <c r="G2833" s="6">
        <v>5.99</v>
      </c>
      <c r="H2833" s="6">
        <v>0.0</v>
      </c>
      <c r="I2833" s="6">
        <v>1927.68</v>
      </c>
      <c r="J2833" s="3" t="s">
        <v>249</v>
      </c>
      <c r="K2833" s="3" t="s">
        <v>7099</v>
      </c>
      <c r="L2833" s="3" t="s">
        <v>206</v>
      </c>
      <c r="M2833" s="3" t="s">
        <v>61</v>
      </c>
      <c r="N2833" s="3" t="s">
        <v>8419</v>
      </c>
    </row>
    <row r="2834">
      <c r="A2834" s="3" t="s">
        <v>8420</v>
      </c>
      <c r="B2834" s="3" t="s">
        <v>8421</v>
      </c>
      <c r="C2834" s="3" t="s">
        <v>2522</v>
      </c>
      <c r="D2834" s="3" t="s">
        <v>44</v>
      </c>
      <c r="E2834" s="3" t="s">
        <v>34</v>
      </c>
      <c r="F2834" s="3" t="s">
        <v>46</v>
      </c>
      <c r="G2834" s="6">
        <v>7.99</v>
      </c>
      <c r="H2834" s="6">
        <v>10.0</v>
      </c>
      <c r="I2834" s="6">
        <v>831.94</v>
      </c>
      <c r="J2834" s="3" t="s">
        <v>8422</v>
      </c>
      <c r="K2834" s="3" t="s">
        <v>1193</v>
      </c>
      <c r="L2834" s="3" t="s">
        <v>770</v>
      </c>
      <c r="M2834" s="3" t="s">
        <v>180</v>
      </c>
      <c r="N2834" s="3" t="s">
        <v>4267</v>
      </c>
    </row>
    <row r="2835">
      <c r="A2835" s="3" t="s">
        <v>8423</v>
      </c>
      <c r="B2835" s="3" t="s">
        <v>8424</v>
      </c>
      <c r="C2835" s="3" t="s">
        <v>1479</v>
      </c>
      <c r="D2835" s="3" t="s">
        <v>33</v>
      </c>
      <c r="E2835" s="3" t="s">
        <v>34</v>
      </c>
      <c r="F2835" s="3" t="s">
        <v>46</v>
      </c>
      <c r="G2835" s="6">
        <v>0.0</v>
      </c>
      <c r="H2835" s="6">
        <v>0.0</v>
      </c>
      <c r="I2835" s="6">
        <v>4858.55</v>
      </c>
      <c r="J2835" s="3" t="s">
        <v>1175</v>
      </c>
      <c r="K2835" s="3" t="s">
        <v>1344</v>
      </c>
      <c r="L2835" s="3" t="s">
        <v>932</v>
      </c>
      <c r="M2835" s="3" t="s">
        <v>71</v>
      </c>
      <c r="N2835" s="3" t="s">
        <v>4250</v>
      </c>
    </row>
    <row r="2836">
      <c r="A2836" s="3" t="s">
        <v>8425</v>
      </c>
      <c r="B2836" s="3" t="s">
        <v>8426</v>
      </c>
      <c r="C2836" s="3" t="s">
        <v>652</v>
      </c>
      <c r="D2836" s="3" t="s">
        <v>33</v>
      </c>
      <c r="E2836" s="3" t="s">
        <v>34</v>
      </c>
      <c r="F2836" s="3" t="s">
        <v>120</v>
      </c>
      <c r="G2836" s="6">
        <v>0.0</v>
      </c>
      <c r="H2836" s="6">
        <v>0.0</v>
      </c>
      <c r="I2836" s="6">
        <v>3320.56</v>
      </c>
      <c r="J2836" s="3" t="s">
        <v>430</v>
      </c>
      <c r="K2836" s="3" t="s">
        <v>6183</v>
      </c>
      <c r="L2836" s="3" t="s">
        <v>99</v>
      </c>
      <c r="M2836" s="3" t="s">
        <v>100</v>
      </c>
      <c r="N2836" s="3" t="s">
        <v>6473</v>
      </c>
    </row>
    <row r="2837">
      <c r="A2837" s="3" t="s">
        <v>8427</v>
      </c>
      <c r="B2837" s="3" t="s">
        <v>8428</v>
      </c>
      <c r="C2837" s="3" t="s">
        <v>4997</v>
      </c>
      <c r="D2837" s="3" t="s">
        <v>44</v>
      </c>
      <c r="E2837" s="3" t="s">
        <v>34</v>
      </c>
      <c r="F2837" s="3" t="s">
        <v>46</v>
      </c>
      <c r="G2837" s="6">
        <v>7.99</v>
      </c>
      <c r="H2837" s="6">
        <v>20.0</v>
      </c>
      <c r="I2837" s="6">
        <v>560.2</v>
      </c>
      <c r="J2837" s="3" t="s">
        <v>3025</v>
      </c>
      <c r="K2837" s="3" t="s">
        <v>8429</v>
      </c>
      <c r="L2837" s="3" t="s">
        <v>107</v>
      </c>
      <c r="M2837" s="3" t="s">
        <v>39</v>
      </c>
      <c r="N2837" s="3" t="s">
        <v>615</v>
      </c>
    </row>
    <row r="2838">
      <c r="A2838" s="3" t="s">
        <v>8430</v>
      </c>
      <c r="B2838" s="3" t="s">
        <v>8431</v>
      </c>
      <c r="C2838" s="3" t="s">
        <v>3717</v>
      </c>
      <c r="D2838" s="3" t="s">
        <v>55</v>
      </c>
      <c r="E2838" s="3" t="s">
        <v>34</v>
      </c>
      <c r="F2838" s="3" t="s">
        <v>35</v>
      </c>
      <c r="G2838" s="6">
        <v>4.99</v>
      </c>
      <c r="H2838" s="6">
        <v>0.0</v>
      </c>
      <c r="I2838" s="6">
        <v>213.59</v>
      </c>
      <c r="J2838" s="3" t="s">
        <v>688</v>
      </c>
      <c r="K2838" s="3" t="s">
        <v>296</v>
      </c>
      <c r="L2838" s="3" t="s">
        <v>413</v>
      </c>
      <c r="M2838" s="3" t="s">
        <v>39</v>
      </c>
      <c r="N2838" s="3" t="s">
        <v>7546</v>
      </c>
    </row>
    <row r="2839">
      <c r="A2839" s="3" t="s">
        <v>8432</v>
      </c>
      <c r="B2839" s="3" t="s">
        <v>1997</v>
      </c>
      <c r="C2839" s="3" t="s">
        <v>2912</v>
      </c>
      <c r="D2839" s="3" t="s">
        <v>33</v>
      </c>
      <c r="E2839" s="3" t="s">
        <v>34</v>
      </c>
      <c r="F2839" s="3" t="s">
        <v>57</v>
      </c>
      <c r="G2839" s="6">
        <v>4.99</v>
      </c>
      <c r="H2839" s="6">
        <v>0.0</v>
      </c>
      <c r="I2839" s="6">
        <v>4608.39</v>
      </c>
      <c r="J2839" s="3" t="s">
        <v>1999</v>
      </c>
      <c r="K2839" s="3" t="s">
        <v>2000</v>
      </c>
      <c r="L2839" s="3" t="s">
        <v>123</v>
      </c>
      <c r="M2839" s="3" t="s">
        <v>243</v>
      </c>
      <c r="N2839" s="3" t="s">
        <v>2001</v>
      </c>
    </row>
    <row r="2840">
      <c r="A2840" s="3" t="s">
        <v>8433</v>
      </c>
      <c r="B2840" s="3" t="s">
        <v>2304</v>
      </c>
      <c r="C2840" s="3" t="s">
        <v>1646</v>
      </c>
      <c r="D2840" s="3" t="s">
        <v>33</v>
      </c>
      <c r="E2840" s="3" t="s">
        <v>34</v>
      </c>
      <c r="F2840" s="3" t="s">
        <v>57</v>
      </c>
      <c r="G2840" s="6">
        <v>0.0</v>
      </c>
      <c r="H2840" s="6">
        <v>25.0</v>
      </c>
      <c r="I2840" s="6">
        <v>1374.09</v>
      </c>
      <c r="J2840" s="3" t="s">
        <v>2305</v>
      </c>
      <c r="K2840" s="3" t="s">
        <v>2306</v>
      </c>
      <c r="L2840" s="3" t="s">
        <v>173</v>
      </c>
      <c r="M2840" s="3" t="s">
        <v>180</v>
      </c>
      <c r="N2840" s="3" t="s">
        <v>779</v>
      </c>
    </row>
    <row r="2841">
      <c r="A2841" s="3" t="s">
        <v>8434</v>
      </c>
      <c r="B2841" s="3" t="s">
        <v>7157</v>
      </c>
      <c r="C2841" s="3" t="s">
        <v>676</v>
      </c>
      <c r="D2841" s="3" t="s">
        <v>44</v>
      </c>
      <c r="E2841" s="3" t="s">
        <v>34</v>
      </c>
      <c r="F2841" s="3" t="s">
        <v>120</v>
      </c>
      <c r="G2841" s="6">
        <v>0.0</v>
      </c>
      <c r="H2841" s="6">
        <v>0.0</v>
      </c>
      <c r="I2841" s="6">
        <v>595.4</v>
      </c>
      <c r="J2841" s="3" t="s">
        <v>314</v>
      </c>
      <c r="K2841" s="3" t="s">
        <v>1454</v>
      </c>
      <c r="L2841" s="3" t="s">
        <v>137</v>
      </c>
      <c r="M2841" s="3" t="s">
        <v>100</v>
      </c>
      <c r="N2841" s="3" t="s">
        <v>322</v>
      </c>
    </row>
    <row r="2842">
      <c r="A2842" s="3" t="s">
        <v>8435</v>
      </c>
      <c r="B2842" s="3" t="s">
        <v>8436</v>
      </c>
      <c r="C2842" s="3" t="s">
        <v>3844</v>
      </c>
      <c r="D2842" s="3" t="s">
        <v>44</v>
      </c>
      <c r="E2842" s="3" t="s">
        <v>34</v>
      </c>
      <c r="F2842" s="3" t="s">
        <v>67</v>
      </c>
      <c r="G2842" s="6">
        <v>0.0</v>
      </c>
      <c r="H2842" s="6">
        <v>0.0</v>
      </c>
      <c r="I2842" s="6">
        <v>2085.77</v>
      </c>
      <c r="J2842" s="3" t="s">
        <v>217</v>
      </c>
      <c r="K2842" s="3" t="s">
        <v>321</v>
      </c>
      <c r="L2842" s="3" t="s">
        <v>199</v>
      </c>
      <c r="M2842" s="3" t="s">
        <v>138</v>
      </c>
      <c r="N2842" s="3" t="s">
        <v>673</v>
      </c>
    </row>
    <row r="2843">
      <c r="A2843" s="3" t="s">
        <v>8437</v>
      </c>
      <c r="B2843" s="3" t="s">
        <v>5142</v>
      </c>
      <c r="C2843" s="3" t="s">
        <v>7711</v>
      </c>
      <c r="D2843" s="3" t="s">
        <v>33</v>
      </c>
      <c r="E2843" s="3" t="s">
        <v>34</v>
      </c>
      <c r="F2843" s="3" t="s">
        <v>120</v>
      </c>
      <c r="G2843" s="6">
        <v>12.99</v>
      </c>
      <c r="H2843" s="6">
        <v>0.0</v>
      </c>
      <c r="I2843" s="6">
        <v>1007.86</v>
      </c>
      <c r="J2843" s="3" t="s">
        <v>171</v>
      </c>
      <c r="K2843" s="3" t="s">
        <v>3724</v>
      </c>
      <c r="L2843" s="3" t="s">
        <v>77</v>
      </c>
      <c r="M2843" s="3" t="s">
        <v>39</v>
      </c>
      <c r="N2843" s="3" t="s">
        <v>3836</v>
      </c>
    </row>
    <row r="2844">
      <c r="A2844" s="3" t="s">
        <v>8438</v>
      </c>
      <c r="B2844" s="3" t="s">
        <v>6175</v>
      </c>
      <c r="C2844" s="3" t="s">
        <v>636</v>
      </c>
      <c r="D2844" s="3" t="s">
        <v>44</v>
      </c>
      <c r="E2844" s="3" t="s">
        <v>34</v>
      </c>
      <c r="F2844" s="3" t="s">
        <v>67</v>
      </c>
      <c r="G2844" s="6">
        <v>5.99</v>
      </c>
      <c r="H2844" s="6">
        <v>10.0</v>
      </c>
      <c r="I2844" s="6">
        <v>1629.67</v>
      </c>
      <c r="J2844" s="3" t="s">
        <v>6176</v>
      </c>
      <c r="K2844" s="3" t="s">
        <v>4842</v>
      </c>
      <c r="L2844" s="3" t="s">
        <v>70</v>
      </c>
      <c r="M2844" s="3" t="s">
        <v>138</v>
      </c>
      <c r="N2844" s="3" t="s">
        <v>6177</v>
      </c>
    </row>
    <row r="2845">
      <c r="A2845" s="3" t="s">
        <v>8439</v>
      </c>
      <c r="B2845" s="3" t="s">
        <v>8440</v>
      </c>
      <c r="C2845" s="3" t="s">
        <v>4279</v>
      </c>
      <c r="D2845" s="3" t="s">
        <v>55</v>
      </c>
      <c r="E2845" s="3" t="s">
        <v>34</v>
      </c>
      <c r="F2845" s="3" t="s">
        <v>35</v>
      </c>
      <c r="G2845" s="6">
        <v>7.99</v>
      </c>
      <c r="H2845" s="6">
        <v>25.0</v>
      </c>
      <c r="I2845" s="6">
        <v>1374.98</v>
      </c>
      <c r="J2845" s="3" t="s">
        <v>6830</v>
      </c>
      <c r="K2845" s="3" t="s">
        <v>431</v>
      </c>
      <c r="L2845" s="3" t="s">
        <v>212</v>
      </c>
      <c r="M2845" s="3" t="s">
        <v>50</v>
      </c>
      <c r="N2845" s="3" t="s">
        <v>247</v>
      </c>
    </row>
    <row r="2846">
      <c r="A2846" s="3" t="s">
        <v>8441</v>
      </c>
      <c r="B2846" s="3" t="s">
        <v>8442</v>
      </c>
      <c r="C2846" s="3" t="s">
        <v>4056</v>
      </c>
      <c r="D2846" s="3" t="s">
        <v>55</v>
      </c>
      <c r="E2846" s="3" t="s">
        <v>34</v>
      </c>
      <c r="F2846" s="3" t="s">
        <v>57</v>
      </c>
      <c r="G2846" s="6">
        <v>0.0</v>
      </c>
      <c r="H2846" s="6">
        <v>0.0</v>
      </c>
      <c r="I2846" s="6">
        <v>1699.38</v>
      </c>
      <c r="J2846" s="3" t="s">
        <v>464</v>
      </c>
      <c r="K2846" s="3" t="s">
        <v>7415</v>
      </c>
      <c r="L2846" s="3" t="s">
        <v>130</v>
      </c>
      <c r="M2846" s="3" t="s">
        <v>243</v>
      </c>
      <c r="N2846" s="3" t="s">
        <v>454</v>
      </c>
    </row>
    <row r="2847">
      <c r="A2847" s="3" t="s">
        <v>8443</v>
      </c>
      <c r="B2847" s="3" t="s">
        <v>7294</v>
      </c>
      <c r="C2847" s="3" t="s">
        <v>1688</v>
      </c>
      <c r="D2847" s="3" t="s">
        <v>44</v>
      </c>
      <c r="E2847" s="3" t="s">
        <v>34</v>
      </c>
      <c r="F2847" s="3" t="s">
        <v>120</v>
      </c>
      <c r="G2847" s="6">
        <v>4.99</v>
      </c>
      <c r="H2847" s="6">
        <v>10.0</v>
      </c>
      <c r="I2847" s="6">
        <v>5405.79</v>
      </c>
      <c r="J2847" s="3" t="s">
        <v>1315</v>
      </c>
      <c r="K2847" s="3" t="s">
        <v>3931</v>
      </c>
      <c r="L2847" s="3" t="s">
        <v>166</v>
      </c>
      <c r="M2847" s="3" t="s">
        <v>39</v>
      </c>
      <c r="N2847" s="3" t="s">
        <v>1688</v>
      </c>
    </row>
    <row r="2848">
      <c r="A2848" s="3" t="s">
        <v>8444</v>
      </c>
      <c r="B2848" s="3" t="s">
        <v>8445</v>
      </c>
      <c r="C2848" s="3" t="s">
        <v>2178</v>
      </c>
      <c r="D2848" s="3" t="s">
        <v>55</v>
      </c>
      <c r="E2848" s="3" t="s">
        <v>34</v>
      </c>
      <c r="F2848" s="3" t="s">
        <v>35</v>
      </c>
      <c r="G2848" s="6">
        <v>5.99</v>
      </c>
      <c r="H2848" s="6">
        <v>0.0</v>
      </c>
      <c r="I2848" s="6">
        <v>7182.62</v>
      </c>
      <c r="J2848" s="3" t="s">
        <v>5849</v>
      </c>
      <c r="K2848" s="3" t="s">
        <v>1003</v>
      </c>
      <c r="L2848" s="3" t="s">
        <v>1204</v>
      </c>
      <c r="M2848" s="3" t="s">
        <v>100</v>
      </c>
      <c r="N2848" s="3" t="s">
        <v>1405</v>
      </c>
    </row>
    <row r="2849">
      <c r="A2849" s="3" t="s">
        <v>8446</v>
      </c>
      <c r="B2849" s="3" t="s">
        <v>5108</v>
      </c>
      <c r="C2849" s="3" t="s">
        <v>119</v>
      </c>
      <c r="D2849" s="3" t="s">
        <v>55</v>
      </c>
      <c r="E2849" s="3" t="s">
        <v>34</v>
      </c>
      <c r="F2849" s="3" t="s">
        <v>35</v>
      </c>
      <c r="G2849" s="6">
        <v>0.0</v>
      </c>
      <c r="H2849" s="6">
        <v>0.0</v>
      </c>
      <c r="I2849" s="6">
        <v>678.53</v>
      </c>
      <c r="J2849" s="3" t="s">
        <v>5109</v>
      </c>
      <c r="K2849" s="3" t="s">
        <v>3487</v>
      </c>
      <c r="L2849" s="3" t="s">
        <v>289</v>
      </c>
      <c r="M2849" s="3" t="s">
        <v>290</v>
      </c>
      <c r="N2849" s="3" t="s">
        <v>5018</v>
      </c>
    </row>
    <row r="2850">
      <c r="A2850" s="3" t="s">
        <v>8447</v>
      </c>
      <c r="B2850" s="3" t="s">
        <v>8448</v>
      </c>
      <c r="C2850" s="3" t="s">
        <v>1326</v>
      </c>
      <c r="D2850" s="3" t="s">
        <v>55</v>
      </c>
      <c r="E2850" s="3" t="s">
        <v>34</v>
      </c>
      <c r="F2850" s="3" t="s">
        <v>35</v>
      </c>
      <c r="G2850" s="6">
        <v>12.99</v>
      </c>
      <c r="H2850" s="6">
        <v>0.0</v>
      </c>
      <c r="I2850" s="6">
        <v>575.95</v>
      </c>
      <c r="J2850" s="3" t="s">
        <v>405</v>
      </c>
      <c r="K2850" s="3" t="s">
        <v>2000</v>
      </c>
      <c r="L2850" s="3" t="s">
        <v>1117</v>
      </c>
      <c r="M2850" s="3" t="s">
        <v>78</v>
      </c>
      <c r="N2850" s="3" t="s">
        <v>1851</v>
      </c>
    </row>
    <row r="2851">
      <c r="A2851" s="3" t="s">
        <v>8449</v>
      </c>
      <c r="B2851" s="3" t="s">
        <v>8450</v>
      </c>
      <c r="C2851" s="3" t="s">
        <v>3112</v>
      </c>
      <c r="D2851" s="3" t="s">
        <v>55</v>
      </c>
      <c r="E2851" s="3" t="s">
        <v>34</v>
      </c>
      <c r="F2851" s="3" t="s">
        <v>57</v>
      </c>
      <c r="G2851" s="6">
        <v>0.0</v>
      </c>
      <c r="H2851" s="6">
        <v>0.0</v>
      </c>
      <c r="I2851" s="6">
        <v>2971.19</v>
      </c>
      <c r="J2851" s="3" t="s">
        <v>3805</v>
      </c>
      <c r="K2851" s="3" t="s">
        <v>8451</v>
      </c>
      <c r="L2851" s="3" t="s">
        <v>60</v>
      </c>
      <c r="M2851" s="3" t="s">
        <v>71</v>
      </c>
      <c r="N2851" s="3" t="s">
        <v>2173</v>
      </c>
    </row>
    <row r="2852">
      <c r="A2852" s="3" t="s">
        <v>8452</v>
      </c>
      <c r="B2852" s="3" t="s">
        <v>8453</v>
      </c>
      <c r="C2852" s="3" t="s">
        <v>4485</v>
      </c>
      <c r="D2852" s="3" t="s">
        <v>55</v>
      </c>
      <c r="E2852" s="3" t="s">
        <v>66</v>
      </c>
      <c r="F2852" s="3" t="s">
        <v>57</v>
      </c>
      <c r="G2852" s="6">
        <v>12.99</v>
      </c>
      <c r="H2852" s="6">
        <v>0.0</v>
      </c>
      <c r="I2852" s="6">
        <v>6662.57</v>
      </c>
      <c r="J2852" s="3" t="s">
        <v>464</v>
      </c>
      <c r="K2852" s="3" t="s">
        <v>762</v>
      </c>
      <c r="L2852" s="3" t="s">
        <v>92</v>
      </c>
      <c r="M2852" s="3" t="s">
        <v>138</v>
      </c>
      <c r="N2852" s="3" t="s">
        <v>4374</v>
      </c>
    </row>
    <row r="2853">
      <c r="A2853" s="3" t="s">
        <v>8454</v>
      </c>
      <c r="B2853" s="3" t="s">
        <v>8455</v>
      </c>
      <c r="C2853" s="2"/>
      <c r="D2853" s="3" t="s">
        <v>44</v>
      </c>
      <c r="E2853" s="3" t="s">
        <v>34</v>
      </c>
      <c r="F2853" s="3" t="s">
        <v>46</v>
      </c>
      <c r="G2853" s="6">
        <v>0.0</v>
      </c>
      <c r="H2853" s="6">
        <v>0.0</v>
      </c>
      <c r="I2853" s="6">
        <v>583.76</v>
      </c>
      <c r="J2853" s="3" t="s">
        <v>3640</v>
      </c>
      <c r="K2853" s="3" t="s">
        <v>626</v>
      </c>
      <c r="L2853" s="3" t="s">
        <v>92</v>
      </c>
      <c r="M2853" s="3" t="s">
        <v>39</v>
      </c>
      <c r="N2853" s="3" t="s">
        <v>213</v>
      </c>
    </row>
    <row r="2854">
      <c r="A2854" s="3" t="s">
        <v>8456</v>
      </c>
      <c r="B2854" s="3" t="s">
        <v>4848</v>
      </c>
      <c r="C2854" s="3" t="s">
        <v>814</v>
      </c>
      <c r="D2854" s="3" t="s">
        <v>44</v>
      </c>
      <c r="E2854" s="3" t="s">
        <v>34</v>
      </c>
      <c r="F2854" s="3" t="s">
        <v>120</v>
      </c>
      <c r="G2854" s="6">
        <v>5.99</v>
      </c>
      <c r="H2854" s="6">
        <v>0.0</v>
      </c>
      <c r="I2854" s="6">
        <v>1893.65</v>
      </c>
      <c r="J2854" s="3" t="s">
        <v>4849</v>
      </c>
      <c r="K2854" s="3" t="s">
        <v>296</v>
      </c>
      <c r="L2854" s="3" t="s">
        <v>493</v>
      </c>
      <c r="M2854" s="3" t="s">
        <v>78</v>
      </c>
      <c r="N2854" s="3" t="s">
        <v>4781</v>
      </c>
    </row>
    <row r="2855">
      <c r="A2855" s="3" t="s">
        <v>8457</v>
      </c>
      <c r="B2855" s="3" t="s">
        <v>2783</v>
      </c>
      <c r="C2855" s="3" t="s">
        <v>3134</v>
      </c>
      <c r="D2855" s="3" t="s">
        <v>44</v>
      </c>
      <c r="E2855" s="3" t="s">
        <v>34</v>
      </c>
      <c r="F2855" s="3" t="s">
        <v>67</v>
      </c>
      <c r="G2855" s="6">
        <v>5.99</v>
      </c>
      <c r="H2855" s="6">
        <v>10.0</v>
      </c>
      <c r="I2855" s="6">
        <v>753.33</v>
      </c>
      <c r="J2855" s="3" t="s">
        <v>564</v>
      </c>
      <c r="K2855" s="3" t="s">
        <v>2784</v>
      </c>
      <c r="L2855" s="3" t="s">
        <v>1117</v>
      </c>
      <c r="M2855" s="3" t="s">
        <v>50</v>
      </c>
      <c r="N2855" s="3" t="s">
        <v>2785</v>
      </c>
    </row>
    <row r="2856">
      <c r="A2856" s="3" t="s">
        <v>8458</v>
      </c>
      <c r="B2856" s="3" t="s">
        <v>8459</v>
      </c>
      <c r="C2856" s="3" t="s">
        <v>1766</v>
      </c>
      <c r="D2856" s="3" t="s">
        <v>44</v>
      </c>
      <c r="E2856" s="3" t="s">
        <v>34</v>
      </c>
      <c r="F2856" s="3" t="s">
        <v>67</v>
      </c>
      <c r="G2856" s="6">
        <v>4.99</v>
      </c>
      <c r="H2856" s="6">
        <v>5.0</v>
      </c>
      <c r="I2856" s="6">
        <v>159.27</v>
      </c>
      <c r="J2856" s="3" t="s">
        <v>730</v>
      </c>
      <c r="K2856" s="3" t="s">
        <v>3219</v>
      </c>
      <c r="L2856" s="3" t="s">
        <v>1170</v>
      </c>
      <c r="M2856" s="3" t="s">
        <v>100</v>
      </c>
      <c r="N2856" s="3" t="s">
        <v>852</v>
      </c>
    </row>
    <row r="2857">
      <c r="A2857" s="3" t="s">
        <v>8460</v>
      </c>
      <c r="B2857" s="3" t="s">
        <v>8461</v>
      </c>
      <c r="C2857" s="3" t="s">
        <v>8309</v>
      </c>
      <c r="D2857" s="3" t="s">
        <v>55</v>
      </c>
      <c r="E2857" s="3" t="s">
        <v>45</v>
      </c>
      <c r="F2857" s="3" t="s">
        <v>67</v>
      </c>
      <c r="G2857" s="6">
        <v>0.0</v>
      </c>
      <c r="H2857" s="6">
        <v>5.0</v>
      </c>
      <c r="I2857" s="6">
        <v>2491.34</v>
      </c>
      <c r="J2857" s="3" t="s">
        <v>6012</v>
      </c>
      <c r="K2857" s="3" t="s">
        <v>186</v>
      </c>
      <c r="L2857" s="3" t="s">
        <v>99</v>
      </c>
      <c r="M2857" s="3" t="s">
        <v>138</v>
      </c>
      <c r="N2857" s="3" t="s">
        <v>4777</v>
      </c>
    </row>
    <row r="2858">
      <c r="A2858" s="3" t="s">
        <v>8462</v>
      </c>
      <c r="B2858" s="3" t="s">
        <v>1451</v>
      </c>
      <c r="C2858" s="3" t="s">
        <v>4985</v>
      </c>
      <c r="D2858" s="3" t="s">
        <v>44</v>
      </c>
      <c r="E2858" s="3" t="s">
        <v>34</v>
      </c>
      <c r="F2858" s="3" t="s">
        <v>120</v>
      </c>
      <c r="G2858" s="6">
        <v>0.0</v>
      </c>
      <c r="H2858" s="6">
        <v>0.0</v>
      </c>
      <c r="I2858" s="6">
        <v>2069.14</v>
      </c>
      <c r="J2858" s="3" t="s">
        <v>1453</v>
      </c>
      <c r="K2858" s="3" t="s">
        <v>1454</v>
      </c>
      <c r="L2858" s="3" t="s">
        <v>173</v>
      </c>
      <c r="M2858" s="3" t="s">
        <v>61</v>
      </c>
      <c r="N2858" s="3" t="s">
        <v>1455</v>
      </c>
    </row>
    <row r="2859">
      <c r="A2859" s="3" t="s">
        <v>8463</v>
      </c>
      <c r="B2859" s="3" t="s">
        <v>8464</v>
      </c>
      <c r="C2859" s="3" t="s">
        <v>8300</v>
      </c>
      <c r="D2859" s="3" t="s">
        <v>33</v>
      </c>
      <c r="E2859" s="3" t="s">
        <v>34</v>
      </c>
      <c r="F2859" s="3" t="s">
        <v>46</v>
      </c>
      <c r="G2859" s="6">
        <v>7.99</v>
      </c>
      <c r="H2859" s="6">
        <v>0.0</v>
      </c>
      <c r="I2859" s="6">
        <v>1460.98</v>
      </c>
      <c r="J2859" s="3" t="s">
        <v>5600</v>
      </c>
      <c r="K2859" s="3" t="s">
        <v>179</v>
      </c>
      <c r="L2859" s="3" t="s">
        <v>130</v>
      </c>
      <c r="M2859" s="3" t="s">
        <v>100</v>
      </c>
      <c r="N2859" s="3" t="s">
        <v>690</v>
      </c>
    </row>
    <row r="2860">
      <c r="A2860" s="3" t="s">
        <v>8465</v>
      </c>
      <c r="B2860" s="3" t="s">
        <v>8466</v>
      </c>
      <c r="C2860" s="3" t="s">
        <v>351</v>
      </c>
      <c r="D2860" s="3" t="s">
        <v>44</v>
      </c>
      <c r="E2860" s="3" t="s">
        <v>34</v>
      </c>
      <c r="F2860" s="3" t="s">
        <v>120</v>
      </c>
      <c r="G2860" s="6">
        <v>0.0</v>
      </c>
      <c r="H2860" s="6">
        <v>0.0</v>
      </c>
      <c r="I2860" s="6">
        <v>200.11</v>
      </c>
      <c r="J2860" s="3" t="s">
        <v>4849</v>
      </c>
      <c r="K2860" s="3" t="s">
        <v>1344</v>
      </c>
      <c r="L2860" s="3" t="s">
        <v>316</v>
      </c>
      <c r="M2860" s="3" t="s">
        <v>108</v>
      </c>
      <c r="N2860" s="3" t="s">
        <v>580</v>
      </c>
    </row>
    <row r="2861">
      <c r="A2861" s="3" t="s">
        <v>8467</v>
      </c>
      <c r="B2861" s="3" t="s">
        <v>196</v>
      </c>
      <c r="C2861" s="3" t="s">
        <v>3011</v>
      </c>
      <c r="D2861" s="3" t="s">
        <v>33</v>
      </c>
      <c r="E2861" s="3" t="s">
        <v>34</v>
      </c>
      <c r="F2861" s="3" t="s">
        <v>67</v>
      </c>
      <c r="G2861" s="6">
        <v>7.99</v>
      </c>
      <c r="H2861" s="6">
        <v>0.0</v>
      </c>
      <c r="I2861" s="6">
        <v>1966.29</v>
      </c>
      <c r="J2861" s="3" t="s">
        <v>128</v>
      </c>
      <c r="K2861" s="3" t="s">
        <v>198</v>
      </c>
      <c r="L2861" s="3" t="s">
        <v>199</v>
      </c>
      <c r="M2861" s="3" t="s">
        <v>61</v>
      </c>
      <c r="N2861" s="3" t="s">
        <v>200</v>
      </c>
    </row>
    <row r="2862">
      <c r="A2862" s="3" t="s">
        <v>8468</v>
      </c>
      <c r="B2862" s="3" t="s">
        <v>8469</v>
      </c>
      <c r="C2862" s="3" t="s">
        <v>814</v>
      </c>
      <c r="D2862" s="3" t="s">
        <v>44</v>
      </c>
      <c r="E2862" s="3" t="s">
        <v>34</v>
      </c>
      <c r="F2862" s="3" t="s">
        <v>57</v>
      </c>
      <c r="G2862" s="6">
        <v>7.99</v>
      </c>
      <c r="H2862" s="6">
        <v>0.0</v>
      </c>
      <c r="I2862" s="6">
        <v>2280.09</v>
      </c>
      <c r="J2862" s="3" t="s">
        <v>4420</v>
      </c>
      <c r="K2862" s="3" t="s">
        <v>3580</v>
      </c>
      <c r="L2862" s="3" t="s">
        <v>38</v>
      </c>
      <c r="M2862" s="3" t="s">
        <v>78</v>
      </c>
      <c r="N2862" s="3" t="s">
        <v>322</v>
      </c>
    </row>
    <row r="2863">
      <c r="A2863" s="3" t="s">
        <v>8470</v>
      </c>
      <c r="B2863" s="3" t="s">
        <v>8471</v>
      </c>
      <c r="C2863" s="3" t="s">
        <v>6085</v>
      </c>
      <c r="D2863" s="3" t="s">
        <v>33</v>
      </c>
      <c r="E2863" s="3" t="s">
        <v>34</v>
      </c>
      <c r="F2863" s="3" t="s">
        <v>120</v>
      </c>
      <c r="G2863" s="6">
        <v>0.0</v>
      </c>
      <c r="H2863" s="6">
        <v>15.0</v>
      </c>
      <c r="I2863" s="6">
        <v>369.16</v>
      </c>
      <c r="J2863" s="3" t="s">
        <v>6921</v>
      </c>
      <c r="K2863" s="3" t="s">
        <v>1828</v>
      </c>
      <c r="L2863" s="3" t="s">
        <v>534</v>
      </c>
      <c r="M2863" s="3" t="s">
        <v>138</v>
      </c>
      <c r="N2863" s="3" t="s">
        <v>7642</v>
      </c>
    </row>
    <row r="2864">
      <c r="A2864" s="3" t="s">
        <v>8472</v>
      </c>
      <c r="B2864" s="3" t="s">
        <v>5068</v>
      </c>
      <c r="C2864" s="3" t="s">
        <v>4346</v>
      </c>
      <c r="D2864" s="3" t="s">
        <v>44</v>
      </c>
      <c r="E2864" s="3" t="s">
        <v>34</v>
      </c>
      <c r="F2864" s="3" t="s">
        <v>57</v>
      </c>
      <c r="G2864" s="6">
        <v>4.99</v>
      </c>
      <c r="H2864" s="6">
        <v>20.0</v>
      </c>
      <c r="I2864" s="6">
        <v>552.21</v>
      </c>
      <c r="J2864" s="3" t="s">
        <v>761</v>
      </c>
      <c r="K2864" s="3" t="s">
        <v>5069</v>
      </c>
      <c r="L2864" s="3" t="s">
        <v>821</v>
      </c>
      <c r="M2864" s="3" t="s">
        <v>180</v>
      </c>
      <c r="N2864" s="3" t="s">
        <v>5070</v>
      </c>
    </row>
    <row r="2865">
      <c r="A2865" s="3" t="s">
        <v>8473</v>
      </c>
      <c r="B2865" s="3" t="s">
        <v>8474</v>
      </c>
      <c r="C2865" s="3" t="s">
        <v>8475</v>
      </c>
      <c r="D2865" s="3" t="s">
        <v>44</v>
      </c>
      <c r="E2865" s="3" t="s">
        <v>34</v>
      </c>
      <c r="F2865" s="3" t="s">
        <v>57</v>
      </c>
      <c r="G2865" s="6">
        <v>0.0</v>
      </c>
      <c r="H2865" s="6">
        <v>0.0</v>
      </c>
      <c r="I2865" s="6">
        <v>2165.88</v>
      </c>
      <c r="J2865" s="3" t="s">
        <v>5206</v>
      </c>
      <c r="K2865" s="3" t="s">
        <v>2993</v>
      </c>
      <c r="L2865" s="3" t="s">
        <v>534</v>
      </c>
      <c r="M2865" s="3" t="s">
        <v>61</v>
      </c>
      <c r="N2865" s="3" t="s">
        <v>5077</v>
      </c>
    </row>
    <row r="2866">
      <c r="A2866" s="3" t="s">
        <v>8476</v>
      </c>
      <c r="B2866" s="3" t="s">
        <v>8477</v>
      </c>
      <c r="C2866" s="3" t="s">
        <v>247</v>
      </c>
      <c r="D2866" s="3" t="s">
        <v>33</v>
      </c>
      <c r="E2866" s="3" t="s">
        <v>66</v>
      </c>
      <c r="F2866" s="3" t="s">
        <v>35</v>
      </c>
      <c r="G2866" s="6">
        <v>12.99</v>
      </c>
      <c r="H2866" s="6">
        <v>0.0</v>
      </c>
      <c r="I2866" s="6">
        <v>4117.61</v>
      </c>
      <c r="J2866" s="3" t="s">
        <v>308</v>
      </c>
      <c r="K2866" s="3" t="s">
        <v>1939</v>
      </c>
      <c r="L2866" s="3" t="s">
        <v>85</v>
      </c>
      <c r="M2866" s="3" t="s">
        <v>180</v>
      </c>
      <c r="N2866" s="3" t="s">
        <v>3427</v>
      </c>
    </row>
    <row r="2867">
      <c r="A2867" s="3" t="s">
        <v>8478</v>
      </c>
      <c r="B2867" s="3" t="s">
        <v>8479</v>
      </c>
      <c r="C2867" s="3" t="s">
        <v>2294</v>
      </c>
      <c r="D2867" s="3" t="s">
        <v>33</v>
      </c>
      <c r="E2867" s="3" t="s">
        <v>34</v>
      </c>
      <c r="F2867" s="3" t="s">
        <v>35</v>
      </c>
      <c r="G2867" s="6">
        <v>5.99</v>
      </c>
      <c r="H2867" s="6">
        <v>0.0</v>
      </c>
      <c r="I2867" s="6">
        <v>1561.01</v>
      </c>
      <c r="J2867" s="3" t="s">
        <v>2923</v>
      </c>
      <c r="K2867" s="3" t="s">
        <v>3856</v>
      </c>
      <c r="L2867" s="3" t="s">
        <v>1170</v>
      </c>
      <c r="M2867" s="3" t="s">
        <v>61</v>
      </c>
      <c r="N2867" s="3" t="s">
        <v>4417</v>
      </c>
    </row>
    <row r="2868">
      <c r="A2868" s="3" t="s">
        <v>8480</v>
      </c>
      <c r="B2868" s="3" t="s">
        <v>8481</v>
      </c>
      <c r="C2868" s="3" t="s">
        <v>765</v>
      </c>
      <c r="D2868" s="3" t="s">
        <v>55</v>
      </c>
      <c r="E2868" s="3" t="s">
        <v>34</v>
      </c>
      <c r="F2868" s="3" t="s">
        <v>67</v>
      </c>
      <c r="G2868" s="6">
        <v>0.0</v>
      </c>
      <c r="H2868" s="6">
        <v>0.0</v>
      </c>
      <c r="I2868" s="6">
        <v>143.6</v>
      </c>
      <c r="J2868" s="3" t="s">
        <v>930</v>
      </c>
      <c r="K2868" s="3" t="s">
        <v>1147</v>
      </c>
      <c r="L2868" s="3" t="s">
        <v>107</v>
      </c>
      <c r="M2868" s="3" t="s">
        <v>138</v>
      </c>
      <c r="N2868" s="3" t="s">
        <v>7773</v>
      </c>
    </row>
    <row r="2869">
      <c r="A2869" s="3" t="s">
        <v>8482</v>
      </c>
      <c r="B2869" s="3" t="s">
        <v>1173</v>
      </c>
      <c r="C2869" s="3" t="s">
        <v>8483</v>
      </c>
      <c r="D2869" s="3" t="s">
        <v>44</v>
      </c>
      <c r="E2869" s="3" t="s">
        <v>34</v>
      </c>
      <c r="F2869" s="3" t="s">
        <v>46</v>
      </c>
      <c r="G2869" s="6">
        <v>5.99</v>
      </c>
      <c r="H2869" s="6">
        <v>0.0</v>
      </c>
      <c r="I2869" s="6">
        <v>3788.65</v>
      </c>
      <c r="J2869" s="3" t="s">
        <v>1175</v>
      </c>
      <c r="K2869" s="3" t="s">
        <v>1176</v>
      </c>
      <c r="L2869" s="3" t="s">
        <v>395</v>
      </c>
      <c r="M2869" s="3" t="s">
        <v>100</v>
      </c>
      <c r="N2869" s="3" t="s">
        <v>1177</v>
      </c>
    </row>
    <row r="2870">
      <c r="A2870" s="3" t="s">
        <v>8484</v>
      </c>
      <c r="B2870" s="3" t="s">
        <v>8485</v>
      </c>
      <c r="C2870" s="3" t="s">
        <v>2124</v>
      </c>
      <c r="D2870" s="3" t="s">
        <v>55</v>
      </c>
      <c r="E2870" s="3" t="s">
        <v>34</v>
      </c>
      <c r="F2870" s="3" t="s">
        <v>120</v>
      </c>
      <c r="G2870" s="6">
        <v>0.0</v>
      </c>
      <c r="H2870" s="6">
        <v>25.0</v>
      </c>
      <c r="I2870" s="6">
        <v>1799.96</v>
      </c>
      <c r="J2870" s="3" t="s">
        <v>3116</v>
      </c>
      <c r="K2870" s="3" t="s">
        <v>2801</v>
      </c>
      <c r="L2870" s="3" t="s">
        <v>1673</v>
      </c>
      <c r="M2870" s="3" t="s">
        <v>138</v>
      </c>
      <c r="N2870" s="3" t="s">
        <v>7253</v>
      </c>
    </row>
    <row r="2871">
      <c r="A2871" s="3" t="s">
        <v>8486</v>
      </c>
      <c r="B2871" s="3" t="s">
        <v>8487</v>
      </c>
      <c r="C2871" s="3" t="s">
        <v>3789</v>
      </c>
      <c r="D2871" s="3" t="s">
        <v>33</v>
      </c>
      <c r="E2871" s="3" t="s">
        <v>34</v>
      </c>
      <c r="F2871" s="3" t="s">
        <v>57</v>
      </c>
      <c r="G2871" s="6">
        <v>5.99</v>
      </c>
      <c r="H2871" s="6">
        <v>15.0</v>
      </c>
      <c r="I2871" s="6">
        <v>1200.44</v>
      </c>
      <c r="J2871" s="3" t="s">
        <v>393</v>
      </c>
      <c r="K2871" s="3" t="s">
        <v>8137</v>
      </c>
      <c r="L2871" s="3" t="s">
        <v>413</v>
      </c>
      <c r="M2871" s="3" t="s">
        <v>39</v>
      </c>
      <c r="N2871" s="3" t="s">
        <v>3491</v>
      </c>
    </row>
    <row r="2872">
      <c r="A2872" s="3" t="s">
        <v>8488</v>
      </c>
      <c r="B2872" s="3" t="s">
        <v>3835</v>
      </c>
      <c r="C2872" s="3" t="s">
        <v>3844</v>
      </c>
      <c r="D2872" s="3" t="s">
        <v>55</v>
      </c>
      <c r="E2872" s="3" t="s">
        <v>34</v>
      </c>
      <c r="F2872" s="3" t="s">
        <v>35</v>
      </c>
      <c r="G2872" s="6">
        <v>12.99</v>
      </c>
      <c r="H2872" s="6">
        <v>0.0</v>
      </c>
      <c r="I2872" s="6">
        <v>33.74</v>
      </c>
      <c r="J2872" s="3" t="s">
        <v>3837</v>
      </c>
      <c r="K2872" s="3" t="s">
        <v>295</v>
      </c>
      <c r="L2872" s="3" t="s">
        <v>1287</v>
      </c>
      <c r="M2872" s="3" t="s">
        <v>180</v>
      </c>
      <c r="N2872" s="3" t="s">
        <v>194</v>
      </c>
    </row>
    <row r="2873">
      <c r="A2873" s="3" t="s">
        <v>8489</v>
      </c>
      <c r="B2873" s="3" t="s">
        <v>260</v>
      </c>
      <c r="C2873" s="3" t="s">
        <v>3810</v>
      </c>
      <c r="D2873" s="3" t="s">
        <v>44</v>
      </c>
      <c r="E2873" s="3" t="s">
        <v>34</v>
      </c>
      <c r="F2873" s="3" t="s">
        <v>46</v>
      </c>
      <c r="G2873" s="6">
        <v>12.99</v>
      </c>
      <c r="H2873" s="6">
        <v>0.0</v>
      </c>
      <c r="I2873" s="6">
        <v>1439.02</v>
      </c>
      <c r="J2873" s="3" t="s">
        <v>262</v>
      </c>
      <c r="K2873" s="3" t="s">
        <v>263</v>
      </c>
      <c r="L2873" s="3" t="s">
        <v>264</v>
      </c>
      <c r="M2873" s="3" t="s">
        <v>78</v>
      </c>
      <c r="N2873" s="3" t="s">
        <v>265</v>
      </c>
    </row>
    <row r="2874">
      <c r="A2874" s="3" t="s">
        <v>8490</v>
      </c>
      <c r="B2874" s="3" t="s">
        <v>228</v>
      </c>
      <c r="C2874" s="3" t="s">
        <v>1900</v>
      </c>
      <c r="D2874" s="3" t="s">
        <v>55</v>
      </c>
      <c r="E2874" s="3" t="s">
        <v>34</v>
      </c>
      <c r="F2874" s="3" t="s">
        <v>35</v>
      </c>
      <c r="G2874" s="6">
        <v>4.99</v>
      </c>
      <c r="H2874" s="6">
        <v>15.0</v>
      </c>
      <c r="I2874" s="6">
        <v>1731.29</v>
      </c>
      <c r="J2874" s="3" t="s">
        <v>149</v>
      </c>
      <c r="K2874" s="3" t="s">
        <v>230</v>
      </c>
      <c r="L2874" s="3" t="s">
        <v>145</v>
      </c>
      <c r="M2874" s="3" t="s">
        <v>100</v>
      </c>
      <c r="N2874" s="3" t="s">
        <v>231</v>
      </c>
    </row>
    <row r="2875">
      <c r="A2875" s="3" t="s">
        <v>8491</v>
      </c>
      <c r="B2875" s="3" t="s">
        <v>8492</v>
      </c>
      <c r="C2875" s="3" t="s">
        <v>1663</v>
      </c>
      <c r="D2875" s="3" t="s">
        <v>33</v>
      </c>
      <c r="E2875" s="3" t="s">
        <v>34</v>
      </c>
      <c r="F2875" s="3" t="s">
        <v>120</v>
      </c>
      <c r="G2875" s="6">
        <v>12.99</v>
      </c>
      <c r="H2875" s="6">
        <v>0.0</v>
      </c>
      <c r="I2875" s="6">
        <v>2991.14</v>
      </c>
      <c r="J2875" s="3" t="s">
        <v>1705</v>
      </c>
      <c r="K2875" s="3" t="s">
        <v>1421</v>
      </c>
      <c r="L2875" s="3" t="s">
        <v>282</v>
      </c>
      <c r="M2875" s="3" t="s">
        <v>71</v>
      </c>
      <c r="N2875" s="3" t="s">
        <v>325</v>
      </c>
    </row>
    <row r="2876">
      <c r="A2876" s="3" t="s">
        <v>8493</v>
      </c>
      <c r="B2876" s="3" t="s">
        <v>8494</v>
      </c>
      <c r="C2876" s="3" t="s">
        <v>2886</v>
      </c>
      <c r="D2876" s="3" t="s">
        <v>55</v>
      </c>
      <c r="E2876" s="3" t="s">
        <v>34</v>
      </c>
      <c r="F2876" s="3" t="s">
        <v>57</v>
      </c>
      <c r="G2876" s="6">
        <v>0.0</v>
      </c>
      <c r="H2876" s="6">
        <v>15.0</v>
      </c>
      <c r="I2876" s="6">
        <v>949.96</v>
      </c>
      <c r="J2876" s="3" t="s">
        <v>8495</v>
      </c>
      <c r="K2876" s="3" t="s">
        <v>8496</v>
      </c>
      <c r="L2876" s="3" t="s">
        <v>608</v>
      </c>
      <c r="M2876" s="3" t="s">
        <v>78</v>
      </c>
      <c r="N2876" s="3" t="s">
        <v>2210</v>
      </c>
    </row>
    <row r="2877">
      <c r="A2877" s="3" t="s">
        <v>8497</v>
      </c>
      <c r="B2877" s="3" t="s">
        <v>8498</v>
      </c>
      <c r="C2877" s="3" t="s">
        <v>2018</v>
      </c>
      <c r="D2877" s="3" t="s">
        <v>33</v>
      </c>
      <c r="E2877" s="3" t="s">
        <v>34</v>
      </c>
      <c r="F2877" s="3" t="s">
        <v>67</v>
      </c>
      <c r="G2877" s="6">
        <v>4.99</v>
      </c>
      <c r="H2877" s="6">
        <v>0.0</v>
      </c>
      <c r="I2877" s="6">
        <v>4028.6</v>
      </c>
      <c r="J2877" s="3" t="s">
        <v>4364</v>
      </c>
      <c r="K2877" s="3" t="s">
        <v>288</v>
      </c>
      <c r="L2877" s="3" t="s">
        <v>38</v>
      </c>
      <c r="M2877" s="3" t="s">
        <v>138</v>
      </c>
      <c r="N2877" s="3" t="s">
        <v>8499</v>
      </c>
    </row>
    <row r="2878">
      <c r="A2878" s="3" t="s">
        <v>8500</v>
      </c>
      <c r="B2878" s="3" t="s">
        <v>8501</v>
      </c>
      <c r="C2878" s="3" t="s">
        <v>4982</v>
      </c>
      <c r="D2878" s="3" t="s">
        <v>55</v>
      </c>
      <c r="E2878" s="3" t="s">
        <v>34</v>
      </c>
      <c r="F2878" s="3" t="s">
        <v>46</v>
      </c>
      <c r="G2878" s="6">
        <v>7.99</v>
      </c>
      <c r="H2878" s="6">
        <v>15.0</v>
      </c>
      <c r="I2878" s="6">
        <v>640.42</v>
      </c>
      <c r="J2878" s="3" t="s">
        <v>363</v>
      </c>
      <c r="K2878" s="3" t="s">
        <v>394</v>
      </c>
      <c r="L2878" s="3" t="s">
        <v>534</v>
      </c>
      <c r="M2878" s="3" t="s">
        <v>78</v>
      </c>
      <c r="N2878" s="3" t="s">
        <v>72</v>
      </c>
    </row>
    <row r="2879">
      <c r="A2879" s="3" t="s">
        <v>8502</v>
      </c>
      <c r="B2879" s="3" t="s">
        <v>8503</v>
      </c>
      <c r="C2879" s="3" t="s">
        <v>4424</v>
      </c>
      <c r="D2879" s="3" t="s">
        <v>55</v>
      </c>
      <c r="E2879" s="3" t="s">
        <v>34</v>
      </c>
      <c r="F2879" s="3" t="s">
        <v>35</v>
      </c>
      <c r="G2879" s="6">
        <v>5.99</v>
      </c>
      <c r="H2879" s="6">
        <v>5.0</v>
      </c>
      <c r="I2879" s="6">
        <v>3399.3</v>
      </c>
      <c r="J2879" s="3" t="s">
        <v>1515</v>
      </c>
      <c r="K2879" s="3" t="s">
        <v>3416</v>
      </c>
      <c r="L2879" s="3" t="s">
        <v>38</v>
      </c>
      <c r="M2879" s="3" t="s">
        <v>71</v>
      </c>
      <c r="N2879" s="3" t="s">
        <v>7363</v>
      </c>
    </row>
    <row r="2880">
      <c r="A2880" s="3" t="s">
        <v>8504</v>
      </c>
      <c r="B2880" s="3" t="s">
        <v>8505</v>
      </c>
      <c r="C2880" s="3" t="s">
        <v>5635</v>
      </c>
      <c r="D2880" s="3" t="s">
        <v>55</v>
      </c>
      <c r="E2880" s="3" t="s">
        <v>34</v>
      </c>
      <c r="F2880" s="3" t="s">
        <v>57</v>
      </c>
      <c r="G2880" s="6">
        <v>12.99</v>
      </c>
      <c r="H2880" s="6">
        <v>0.0</v>
      </c>
      <c r="I2880" s="6">
        <v>685.87</v>
      </c>
      <c r="J2880" s="3" t="s">
        <v>97</v>
      </c>
      <c r="K2880" s="3" t="s">
        <v>2046</v>
      </c>
      <c r="L2880" s="3" t="s">
        <v>328</v>
      </c>
      <c r="M2880" s="3" t="s">
        <v>71</v>
      </c>
      <c r="N2880" s="3" t="s">
        <v>2071</v>
      </c>
    </row>
    <row r="2881">
      <c r="A2881" s="3" t="s">
        <v>8506</v>
      </c>
      <c r="B2881" s="3" t="s">
        <v>8507</v>
      </c>
      <c r="C2881" s="3" t="s">
        <v>5403</v>
      </c>
      <c r="D2881" s="3" t="s">
        <v>55</v>
      </c>
      <c r="E2881" s="3" t="s">
        <v>34</v>
      </c>
      <c r="F2881" s="3" t="s">
        <v>35</v>
      </c>
      <c r="G2881" s="6">
        <v>12.99</v>
      </c>
      <c r="H2881" s="6">
        <v>0.0</v>
      </c>
      <c r="I2881" s="6">
        <v>2061.02</v>
      </c>
      <c r="J2881" s="3" t="s">
        <v>3713</v>
      </c>
      <c r="K2881" s="3" t="s">
        <v>892</v>
      </c>
      <c r="L2881" s="3" t="s">
        <v>316</v>
      </c>
      <c r="M2881" s="3" t="s">
        <v>71</v>
      </c>
      <c r="N2881" s="3" t="s">
        <v>8508</v>
      </c>
    </row>
    <row r="2882">
      <c r="A2882" s="3" t="s">
        <v>8509</v>
      </c>
      <c r="B2882" s="3" t="s">
        <v>8510</v>
      </c>
      <c r="C2882" s="3" t="s">
        <v>8511</v>
      </c>
      <c r="D2882" s="3" t="s">
        <v>55</v>
      </c>
      <c r="E2882" s="3" t="s">
        <v>34</v>
      </c>
      <c r="F2882" s="3" t="s">
        <v>120</v>
      </c>
      <c r="G2882" s="6">
        <v>7.99</v>
      </c>
      <c r="H2882" s="6">
        <v>0.0</v>
      </c>
      <c r="I2882" s="6">
        <v>5043.67</v>
      </c>
      <c r="J2882" s="3" t="s">
        <v>1262</v>
      </c>
      <c r="K2882" s="3" t="s">
        <v>892</v>
      </c>
      <c r="L2882" s="3" t="s">
        <v>516</v>
      </c>
      <c r="M2882" s="3" t="s">
        <v>100</v>
      </c>
      <c r="N2882" s="3" t="s">
        <v>3081</v>
      </c>
    </row>
    <row r="2883">
      <c r="A2883" s="3" t="s">
        <v>8512</v>
      </c>
      <c r="B2883" s="3" t="s">
        <v>8513</v>
      </c>
      <c r="C2883" s="3" t="s">
        <v>2753</v>
      </c>
      <c r="D2883" s="3" t="s">
        <v>33</v>
      </c>
      <c r="E2883" s="3" t="s">
        <v>34</v>
      </c>
      <c r="F2883" s="3" t="s">
        <v>120</v>
      </c>
      <c r="G2883" s="6">
        <v>4.99</v>
      </c>
      <c r="H2883" s="6">
        <v>0.0</v>
      </c>
      <c r="I2883" s="6">
        <v>391.91</v>
      </c>
      <c r="J2883" s="3" t="s">
        <v>1239</v>
      </c>
      <c r="K2883" s="3" t="s">
        <v>6807</v>
      </c>
      <c r="L2883" s="3" t="s">
        <v>1170</v>
      </c>
      <c r="M2883" s="3" t="s">
        <v>290</v>
      </c>
      <c r="N2883" s="3" t="s">
        <v>5534</v>
      </c>
    </row>
    <row r="2884">
      <c r="A2884" s="3" t="s">
        <v>8514</v>
      </c>
      <c r="B2884" s="3" t="s">
        <v>8515</v>
      </c>
      <c r="C2884" s="3" t="s">
        <v>2419</v>
      </c>
      <c r="D2884" s="3" t="s">
        <v>55</v>
      </c>
      <c r="E2884" s="3" t="s">
        <v>34</v>
      </c>
      <c r="F2884" s="3" t="s">
        <v>67</v>
      </c>
      <c r="G2884" s="6">
        <v>0.0</v>
      </c>
      <c r="H2884" s="6">
        <v>0.0</v>
      </c>
      <c r="I2884" s="6">
        <v>3470.56</v>
      </c>
      <c r="J2884" s="3" t="s">
        <v>2353</v>
      </c>
      <c r="K2884" s="3" t="s">
        <v>6234</v>
      </c>
      <c r="L2884" s="3" t="s">
        <v>821</v>
      </c>
      <c r="M2884" s="3" t="s">
        <v>71</v>
      </c>
      <c r="N2884" s="3" t="s">
        <v>854</v>
      </c>
    </row>
    <row r="2885">
      <c r="A2885" s="3" t="s">
        <v>8516</v>
      </c>
      <c r="B2885" s="3" t="s">
        <v>8517</v>
      </c>
      <c r="C2885" s="3" t="s">
        <v>5416</v>
      </c>
      <c r="D2885" s="3" t="s">
        <v>33</v>
      </c>
      <c r="E2885" s="3" t="s">
        <v>45</v>
      </c>
      <c r="F2885" s="3" t="s">
        <v>46</v>
      </c>
      <c r="G2885" s="6">
        <v>0.0</v>
      </c>
      <c r="H2885" s="6">
        <v>0.0</v>
      </c>
      <c r="I2885" s="6">
        <v>1686.09</v>
      </c>
      <c r="J2885" s="3" t="s">
        <v>521</v>
      </c>
      <c r="K2885" s="3" t="s">
        <v>431</v>
      </c>
      <c r="L2885" s="3" t="s">
        <v>1837</v>
      </c>
      <c r="M2885" s="3" t="s">
        <v>303</v>
      </c>
      <c r="N2885" s="3" t="s">
        <v>3747</v>
      </c>
    </row>
    <row r="2886">
      <c r="A2886" s="3" t="s">
        <v>8518</v>
      </c>
      <c r="B2886" s="3" t="s">
        <v>5928</v>
      </c>
      <c r="C2886" s="3" t="s">
        <v>1854</v>
      </c>
      <c r="D2886" s="3" t="s">
        <v>55</v>
      </c>
      <c r="E2886" s="3" t="s">
        <v>34</v>
      </c>
      <c r="F2886" s="3" t="s">
        <v>120</v>
      </c>
      <c r="G2886" s="6">
        <v>0.0</v>
      </c>
      <c r="H2886" s="6">
        <v>10.0</v>
      </c>
      <c r="I2886" s="6">
        <v>4675.78</v>
      </c>
      <c r="J2886" s="3" t="s">
        <v>2034</v>
      </c>
      <c r="K2886" s="3" t="s">
        <v>1959</v>
      </c>
      <c r="L2886" s="3" t="s">
        <v>608</v>
      </c>
      <c r="M2886" s="3" t="s">
        <v>50</v>
      </c>
      <c r="N2886" s="3" t="s">
        <v>5930</v>
      </c>
    </row>
    <row r="2887">
      <c r="A2887" s="3" t="s">
        <v>8519</v>
      </c>
      <c r="B2887" s="3" t="s">
        <v>5612</v>
      </c>
      <c r="C2887" s="3" t="s">
        <v>586</v>
      </c>
      <c r="D2887" s="3" t="s">
        <v>33</v>
      </c>
      <c r="E2887" s="3" t="s">
        <v>34</v>
      </c>
      <c r="F2887" s="3" t="s">
        <v>67</v>
      </c>
      <c r="G2887" s="6">
        <v>7.99</v>
      </c>
      <c r="H2887" s="6">
        <v>0.0</v>
      </c>
      <c r="I2887" s="6">
        <v>2401.22</v>
      </c>
      <c r="J2887" s="3" t="s">
        <v>1013</v>
      </c>
      <c r="K2887" s="3" t="s">
        <v>825</v>
      </c>
      <c r="L2887" s="3" t="s">
        <v>1689</v>
      </c>
      <c r="M2887" s="3" t="s">
        <v>71</v>
      </c>
      <c r="N2887" s="3" t="s">
        <v>3780</v>
      </c>
    </row>
    <row r="2888">
      <c r="A2888" s="3" t="s">
        <v>8520</v>
      </c>
      <c r="B2888" s="3" t="s">
        <v>8521</v>
      </c>
      <c r="C2888" s="3" t="s">
        <v>3496</v>
      </c>
      <c r="D2888" s="3" t="s">
        <v>44</v>
      </c>
      <c r="E2888" s="3" t="s">
        <v>34</v>
      </c>
      <c r="F2888" s="3" t="s">
        <v>120</v>
      </c>
      <c r="G2888" s="6">
        <v>0.0</v>
      </c>
      <c r="H2888" s="6">
        <v>0.0</v>
      </c>
      <c r="I2888" s="6">
        <v>1977.47</v>
      </c>
      <c r="J2888" s="3" t="s">
        <v>1367</v>
      </c>
      <c r="K2888" s="3" t="s">
        <v>4631</v>
      </c>
      <c r="L2888" s="3" t="s">
        <v>85</v>
      </c>
      <c r="M2888" s="3" t="s">
        <v>290</v>
      </c>
      <c r="N2888" s="3" t="s">
        <v>1022</v>
      </c>
    </row>
    <row r="2889">
      <c r="A2889" s="3" t="s">
        <v>8522</v>
      </c>
      <c r="B2889" s="3" t="s">
        <v>7512</v>
      </c>
      <c r="C2889" s="3" t="s">
        <v>1309</v>
      </c>
      <c r="D2889" s="3" t="s">
        <v>55</v>
      </c>
      <c r="E2889" s="3" t="s">
        <v>34</v>
      </c>
      <c r="F2889" s="3" t="s">
        <v>46</v>
      </c>
      <c r="G2889" s="6">
        <v>7.99</v>
      </c>
      <c r="H2889" s="6">
        <v>0.0</v>
      </c>
      <c r="I2889" s="6">
        <v>1013.1</v>
      </c>
      <c r="J2889" s="3" t="s">
        <v>7513</v>
      </c>
      <c r="K2889" s="3" t="s">
        <v>3658</v>
      </c>
      <c r="L2889" s="3" t="s">
        <v>459</v>
      </c>
      <c r="M2889" s="3" t="s">
        <v>138</v>
      </c>
      <c r="N2889" s="3" t="s">
        <v>5140</v>
      </c>
    </row>
    <row r="2890">
      <c r="A2890" s="3" t="s">
        <v>8523</v>
      </c>
      <c r="B2890" s="3" t="s">
        <v>8524</v>
      </c>
      <c r="C2890" s="3" t="s">
        <v>3128</v>
      </c>
      <c r="D2890" s="3" t="s">
        <v>44</v>
      </c>
      <c r="E2890" s="3" t="s">
        <v>56</v>
      </c>
      <c r="F2890" s="3" t="s">
        <v>57</v>
      </c>
      <c r="G2890" s="6">
        <v>12.99</v>
      </c>
      <c r="H2890" s="6">
        <v>0.0</v>
      </c>
      <c r="I2890" s="6">
        <v>1775.39</v>
      </c>
      <c r="J2890" s="3" t="s">
        <v>8495</v>
      </c>
      <c r="K2890" s="3" t="s">
        <v>242</v>
      </c>
      <c r="L2890" s="3" t="s">
        <v>173</v>
      </c>
      <c r="M2890" s="3" t="s">
        <v>71</v>
      </c>
      <c r="N2890" s="3" t="s">
        <v>3434</v>
      </c>
    </row>
    <row r="2891">
      <c r="A2891" s="3" t="s">
        <v>8525</v>
      </c>
      <c r="B2891" s="3" t="s">
        <v>8033</v>
      </c>
      <c r="C2891" s="3" t="s">
        <v>7534</v>
      </c>
      <c r="D2891" s="3" t="s">
        <v>55</v>
      </c>
      <c r="E2891" s="3" t="s">
        <v>34</v>
      </c>
      <c r="F2891" s="3" t="s">
        <v>67</v>
      </c>
      <c r="G2891" s="6">
        <v>0.0</v>
      </c>
      <c r="H2891" s="6">
        <v>0.0</v>
      </c>
      <c r="I2891" s="6">
        <v>767.62</v>
      </c>
      <c r="J2891" s="3" t="s">
        <v>613</v>
      </c>
      <c r="K2891" s="3" t="s">
        <v>504</v>
      </c>
      <c r="L2891" s="3" t="s">
        <v>85</v>
      </c>
      <c r="M2891" s="3" t="s">
        <v>71</v>
      </c>
      <c r="N2891" s="3" t="s">
        <v>3337</v>
      </c>
    </row>
    <row r="2892">
      <c r="A2892" s="3" t="s">
        <v>8526</v>
      </c>
      <c r="B2892" s="3" t="s">
        <v>3318</v>
      </c>
      <c r="C2892" s="3" t="s">
        <v>975</v>
      </c>
      <c r="D2892" s="3" t="s">
        <v>55</v>
      </c>
      <c r="E2892" s="3" t="s">
        <v>34</v>
      </c>
      <c r="F2892" s="3" t="s">
        <v>35</v>
      </c>
      <c r="G2892" s="6">
        <v>0.0</v>
      </c>
      <c r="H2892" s="6">
        <v>10.0</v>
      </c>
      <c r="I2892" s="6">
        <v>1862.83</v>
      </c>
      <c r="J2892" s="3" t="s">
        <v>2331</v>
      </c>
      <c r="K2892" s="3" t="s">
        <v>296</v>
      </c>
      <c r="L2892" s="3" t="s">
        <v>99</v>
      </c>
      <c r="M2892" s="3" t="s">
        <v>61</v>
      </c>
      <c r="N2892" s="3" t="s">
        <v>1115</v>
      </c>
    </row>
    <row r="2893">
      <c r="A2893" s="3" t="s">
        <v>8527</v>
      </c>
      <c r="B2893" s="3" t="s">
        <v>5343</v>
      </c>
      <c r="C2893" s="3" t="s">
        <v>1497</v>
      </c>
      <c r="D2893" s="3" t="s">
        <v>55</v>
      </c>
      <c r="E2893" s="3" t="s">
        <v>34</v>
      </c>
      <c r="F2893" s="3" t="s">
        <v>120</v>
      </c>
      <c r="G2893" s="6">
        <v>0.0</v>
      </c>
      <c r="H2893" s="6">
        <v>0.0</v>
      </c>
      <c r="I2893" s="6">
        <v>4704.3</v>
      </c>
      <c r="J2893" s="3" t="s">
        <v>4482</v>
      </c>
      <c r="K2893" s="3" t="s">
        <v>156</v>
      </c>
      <c r="L2893" s="3" t="s">
        <v>199</v>
      </c>
      <c r="M2893" s="3" t="s">
        <v>39</v>
      </c>
      <c r="N2893" s="3" t="s">
        <v>1428</v>
      </c>
    </row>
    <row r="2894">
      <c r="A2894" s="3" t="s">
        <v>8528</v>
      </c>
      <c r="B2894" s="3" t="s">
        <v>8529</v>
      </c>
      <c r="C2894" s="3" t="s">
        <v>847</v>
      </c>
      <c r="D2894" s="3" t="s">
        <v>55</v>
      </c>
      <c r="E2894" s="3" t="s">
        <v>34</v>
      </c>
      <c r="F2894" s="3" t="s">
        <v>120</v>
      </c>
      <c r="G2894" s="6">
        <v>12.99</v>
      </c>
      <c r="H2894" s="6">
        <v>0.0</v>
      </c>
      <c r="I2894" s="6">
        <v>1200.95</v>
      </c>
      <c r="J2894" s="3" t="s">
        <v>1926</v>
      </c>
      <c r="K2894" s="3" t="s">
        <v>144</v>
      </c>
      <c r="L2894" s="3" t="s">
        <v>341</v>
      </c>
      <c r="M2894" s="3" t="s">
        <v>138</v>
      </c>
      <c r="N2894" s="3" t="s">
        <v>1202</v>
      </c>
    </row>
    <row r="2895">
      <c r="A2895" s="3" t="s">
        <v>8530</v>
      </c>
      <c r="B2895" s="3" t="s">
        <v>8531</v>
      </c>
      <c r="C2895" s="3" t="s">
        <v>3566</v>
      </c>
      <c r="D2895" s="3" t="s">
        <v>33</v>
      </c>
      <c r="E2895" s="3" t="s">
        <v>34</v>
      </c>
      <c r="F2895" s="3" t="s">
        <v>57</v>
      </c>
      <c r="G2895" s="6">
        <v>7.99</v>
      </c>
      <c r="H2895" s="6">
        <v>0.0</v>
      </c>
      <c r="I2895" s="6">
        <v>3575.31</v>
      </c>
      <c r="J2895" s="3" t="s">
        <v>5442</v>
      </c>
      <c r="K2895" s="3" t="s">
        <v>242</v>
      </c>
      <c r="L2895" s="3" t="s">
        <v>378</v>
      </c>
      <c r="M2895" s="3" t="s">
        <v>180</v>
      </c>
      <c r="N2895" s="3" t="s">
        <v>3566</v>
      </c>
    </row>
    <row r="2896">
      <c r="A2896" s="3" t="s">
        <v>8532</v>
      </c>
      <c r="B2896" s="3" t="s">
        <v>7241</v>
      </c>
      <c r="C2896" s="3" t="s">
        <v>1864</v>
      </c>
      <c r="D2896" s="3" t="s">
        <v>55</v>
      </c>
      <c r="E2896" s="3" t="s">
        <v>45</v>
      </c>
      <c r="F2896" s="3" t="s">
        <v>35</v>
      </c>
      <c r="G2896" s="6">
        <v>0.0</v>
      </c>
      <c r="H2896" s="6">
        <v>0.0</v>
      </c>
      <c r="I2896" s="6">
        <v>2634.95</v>
      </c>
      <c r="J2896" s="3" t="s">
        <v>2057</v>
      </c>
      <c r="K2896" s="3" t="s">
        <v>6444</v>
      </c>
      <c r="L2896" s="3" t="s">
        <v>38</v>
      </c>
      <c r="M2896" s="3" t="s">
        <v>290</v>
      </c>
      <c r="N2896" s="3" t="s">
        <v>5534</v>
      </c>
    </row>
    <row r="2897">
      <c r="A2897" s="3" t="s">
        <v>8533</v>
      </c>
      <c r="B2897" s="3" t="s">
        <v>6501</v>
      </c>
      <c r="C2897" s="3" t="s">
        <v>4041</v>
      </c>
      <c r="D2897" s="3" t="s">
        <v>33</v>
      </c>
      <c r="E2897" s="3" t="s">
        <v>34</v>
      </c>
      <c r="F2897" s="3" t="s">
        <v>46</v>
      </c>
      <c r="G2897" s="6">
        <v>0.0</v>
      </c>
      <c r="H2897" s="6">
        <v>0.0</v>
      </c>
      <c r="I2897" s="6">
        <v>490.87</v>
      </c>
      <c r="J2897" s="3" t="s">
        <v>756</v>
      </c>
      <c r="K2897" s="3" t="s">
        <v>2093</v>
      </c>
      <c r="L2897" s="3" t="s">
        <v>689</v>
      </c>
      <c r="M2897" s="3" t="s">
        <v>138</v>
      </c>
      <c r="N2897" s="3" t="s">
        <v>2241</v>
      </c>
    </row>
    <row r="2898">
      <c r="A2898" s="3" t="s">
        <v>8534</v>
      </c>
      <c r="B2898" s="3" t="s">
        <v>8535</v>
      </c>
      <c r="C2898" s="3" t="s">
        <v>4560</v>
      </c>
      <c r="D2898" s="3" t="s">
        <v>44</v>
      </c>
      <c r="E2898" s="3" t="s">
        <v>66</v>
      </c>
      <c r="F2898" s="3" t="s">
        <v>35</v>
      </c>
      <c r="G2898" s="6">
        <v>0.0</v>
      </c>
      <c r="H2898" s="6">
        <v>5.0</v>
      </c>
      <c r="I2898" s="6">
        <v>360.02</v>
      </c>
      <c r="J2898" s="3" t="s">
        <v>559</v>
      </c>
      <c r="K2898" s="3" t="s">
        <v>8536</v>
      </c>
      <c r="L2898" s="3" t="s">
        <v>282</v>
      </c>
      <c r="M2898" s="3" t="s">
        <v>71</v>
      </c>
      <c r="N2898" s="3" t="s">
        <v>1407</v>
      </c>
    </row>
    <row r="2899">
      <c r="A2899" s="3" t="s">
        <v>8537</v>
      </c>
      <c r="B2899" s="3" t="s">
        <v>8538</v>
      </c>
      <c r="C2899" s="3" t="s">
        <v>6838</v>
      </c>
      <c r="D2899" s="3" t="s">
        <v>33</v>
      </c>
      <c r="E2899" s="3" t="s">
        <v>34</v>
      </c>
      <c r="F2899" s="3" t="s">
        <v>120</v>
      </c>
      <c r="G2899" s="6">
        <v>12.99</v>
      </c>
      <c r="H2899" s="6">
        <v>0.0</v>
      </c>
      <c r="I2899" s="6">
        <v>1710.25</v>
      </c>
      <c r="J2899" s="3" t="s">
        <v>1926</v>
      </c>
      <c r="K2899" s="3" t="s">
        <v>3207</v>
      </c>
      <c r="L2899" s="3" t="s">
        <v>582</v>
      </c>
      <c r="M2899" s="3" t="s">
        <v>100</v>
      </c>
      <c r="N2899" s="3" t="s">
        <v>8419</v>
      </c>
    </row>
    <row r="2900">
      <c r="A2900" s="3" t="s">
        <v>8539</v>
      </c>
      <c r="B2900" s="3" t="s">
        <v>1038</v>
      </c>
      <c r="C2900" s="3" t="s">
        <v>2525</v>
      </c>
      <c r="D2900" s="3" t="s">
        <v>44</v>
      </c>
      <c r="E2900" s="3" t="s">
        <v>34</v>
      </c>
      <c r="F2900" s="3" t="s">
        <v>67</v>
      </c>
      <c r="G2900" s="6">
        <v>0.0</v>
      </c>
      <c r="H2900" s="6">
        <v>0.0</v>
      </c>
      <c r="I2900" s="6">
        <v>1042.11</v>
      </c>
      <c r="J2900" s="3" t="s">
        <v>430</v>
      </c>
      <c r="K2900" s="3" t="s">
        <v>1040</v>
      </c>
      <c r="L2900" s="3" t="s">
        <v>38</v>
      </c>
      <c r="M2900" s="3" t="s">
        <v>78</v>
      </c>
      <c r="N2900" s="3" t="s">
        <v>1041</v>
      </c>
    </row>
    <row r="2901">
      <c r="A2901" s="3" t="s">
        <v>8540</v>
      </c>
      <c r="B2901" s="3" t="s">
        <v>5791</v>
      </c>
      <c r="C2901" s="3" t="s">
        <v>3456</v>
      </c>
      <c r="D2901" s="3" t="s">
        <v>44</v>
      </c>
      <c r="E2901" s="3" t="s">
        <v>34</v>
      </c>
      <c r="F2901" s="3" t="s">
        <v>120</v>
      </c>
      <c r="G2901" s="6">
        <v>5.99</v>
      </c>
      <c r="H2901" s="6">
        <v>0.0</v>
      </c>
      <c r="I2901" s="6">
        <v>487.85</v>
      </c>
      <c r="J2901" s="3" t="s">
        <v>1126</v>
      </c>
      <c r="K2901" s="3" t="s">
        <v>302</v>
      </c>
      <c r="L2901" s="3" t="s">
        <v>1204</v>
      </c>
      <c r="M2901" s="3" t="s">
        <v>50</v>
      </c>
      <c r="N2901" s="3" t="s">
        <v>3263</v>
      </c>
    </row>
    <row r="2902">
      <c r="A2902" s="3" t="s">
        <v>8541</v>
      </c>
      <c r="B2902" s="3" t="s">
        <v>8282</v>
      </c>
      <c r="C2902" s="3" t="s">
        <v>2984</v>
      </c>
      <c r="D2902" s="3" t="s">
        <v>44</v>
      </c>
      <c r="E2902" s="3" t="s">
        <v>66</v>
      </c>
      <c r="F2902" s="3" t="s">
        <v>57</v>
      </c>
      <c r="G2902" s="6">
        <v>4.99</v>
      </c>
      <c r="H2902" s="6">
        <v>10.0</v>
      </c>
      <c r="I2902" s="6">
        <v>1888.45</v>
      </c>
      <c r="J2902" s="3" t="s">
        <v>3939</v>
      </c>
      <c r="K2902" s="3" t="s">
        <v>288</v>
      </c>
      <c r="L2902" s="3" t="s">
        <v>282</v>
      </c>
      <c r="M2902" s="3" t="s">
        <v>50</v>
      </c>
      <c r="N2902" s="3" t="s">
        <v>690</v>
      </c>
    </row>
    <row r="2903">
      <c r="A2903" s="3" t="s">
        <v>8542</v>
      </c>
      <c r="B2903" s="3" t="s">
        <v>579</v>
      </c>
      <c r="C2903" s="3" t="s">
        <v>7411</v>
      </c>
      <c r="D2903" s="3" t="s">
        <v>44</v>
      </c>
      <c r="E2903" s="3" t="s">
        <v>66</v>
      </c>
      <c r="F2903" s="3" t="s">
        <v>57</v>
      </c>
      <c r="G2903" s="6">
        <v>5.99</v>
      </c>
      <c r="H2903" s="6">
        <v>15.0</v>
      </c>
      <c r="I2903" s="6">
        <v>1526.15</v>
      </c>
      <c r="J2903" s="3" t="s">
        <v>241</v>
      </c>
      <c r="K2903" s="3" t="s">
        <v>581</v>
      </c>
      <c r="L2903" s="3" t="s">
        <v>582</v>
      </c>
      <c r="M2903" s="3" t="s">
        <v>138</v>
      </c>
      <c r="N2903" s="3" t="s">
        <v>583</v>
      </c>
    </row>
    <row r="2904">
      <c r="A2904" s="3" t="s">
        <v>8543</v>
      </c>
      <c r="B2904" s="3" t="s">
        <v>8544</v>
      </c>
      <c r="C2904" s="3" t="s">
        <v>5034</v>
      </c>
      <c r="D2904" s="3" t="s">
        <v>33</v>
      </c>
      <c r="E2904" s="3" t="s">
        <v>34</v>
      </c>
      <c r="F2904" s="3" t="s">
        <v>35</v>
      </c>
      <c r="G2904" s="6">
        <v>4.99</v>
      </c>
      <c r="H2904" s="6">
        <v>0.0</v>
      </c>
      <c r="I2904" s="6">
        <v>1329.74</v>
      </c>
      <c r="J2904" s="3" t="s">
        <v>1013</v>
      </c>
      <c r="K2904" s="3" t="s">
        <v>8545</v>
      </c>
      <c r="L2904" s="3" t="s">
        <v>85</v>
      </c>
      <c r="M2904" s="3" t="s">
        <v>290</v>
      </c>
      <c r="N2904" s="3" t="s">
        <v>1664</v>
      </c>
    </row>
    <row r="2905">
      <c r="A2905" s="3" t="s">
        <v>8546</v>
      </c>
      <c r="B2905" s="3" t="s">
        <v>1524</v>
      </c>
      <c r="C2905" s="3" t="s">
        <v>170</v>
      </c>
      <c r="D2905" s="3" t="s">
        <v>55</v>
      </c>
      <c r="E2905" s="3" t="s">
        <v>34</v>
      </c>
      <c r="F2905" s="3" t="s">
        <v>35</v>
      </c>
      <c r="G2905" s="6">
        <v>0.0</v>
      </c>
      <c r="H2905" s="6">
        <v>0.0</v>
      </c>
      <c r="I2905" s="6">
        <v>2303.08</v>
      </c>
      <c r="J2905" s="3" t="s">
        <v>1453</v>
      </c>
      <c r="K2905" s="3" t="s">
        <v>1525</v>
      </c>
      <c r="L2905" s="3" t="s">
        <v>821</v>
      </c>
      <c r="M2905" s="3" t="s">
        <v>180</v>
      </c>
      <c r="N2905" s="3" t="s">
        <v>1526</v>
      </c>
    </row>
    <row r="2906">
      <c r="A2906" s="3" t="s">
        <v>8547</v>
      </c>
      <c r="B2906" s="3" t="s">
        <v>8548</v>
      </c>
      <c r="C2906" s="3" t="s">
        <v>1864</v>
      </c>
      <c r="D2906" s="3" t="s">
        <v>33</v>
      </c>
      <c r="E2906" s="3" t="s">
        <v>34</v>
      </c>
      <c r="F2906" s="3" t="s">
        <v>46</v>
      </c>
      <c r="G2906" s="6">
        <v>7.99</v>
      </c>
      <c r="H2906" s="6">
        <v>0.0</v>
      </c>
      <c r="I2906" s="6">
        <v>1052.93</v>
      </c>
      <c r="J2906" s="3" t="s">
        <v>4710</v>
      </c>
      <c r="K2906" s="3" t="s">
        <v>761</v>
      </c>
      <c r="L2906" s="3" t="s">
        <v>821</v>
      </c>
      <c r="M2906" s="3" t="s">
        <v>78</v>
      </c>
      <c r="N2906" s="3" t="s">
        <v>8549</v>
      </c>
    </row>
    <row r="2907">
      <c r="A2907" s="3" t="s">
        <v>8550</v>
      </c>
      <c r="B2907" s="3" t="s">
        <v>8551</v>
      </c>
      <c r="C2907" s="3" t="s">
        <v>65</v>
      </c>
      <c r="D2907" s="3" t="s">
        <v>44</v>
      </c>
      <c r="E2907" s="3" t="s">
        <v>34</v>
      </c>
      <c r="F2907" s="3" t="s">
        <v>57</v>
      </c>
      <c r="G2907" s="6">
        <v>7.99</v>
      </c>
      <c r="H2907" s="6">
        <v>10.0</v>
      </c>
      <c r="I2907" s="6">
        <v>215.95</v>
      </c>
      <c r="J2907" s="3" t="s">
        <v>1897</v>
      </c>
      <c r="K2907" s="3" t="s">
        <v>2282</v>
      </c>
      <c r="L2907" s="3" t="s">
        <v>1117</v>
      </c>
      <c r="M2907" s="3" t="s">
        <v>61</v>
      </c>
      <c r="N2907" s="3" t="s">
        <v>1741</v>
      </c>
    </row>
    <row r="2908">
      <c r="A2908" s="3" t="s">
        <v>8552</v>
      </c>
      <c r="B2908" s="3" t="s">
        <v>8553</v>
      </c>
      <c r="C2908" s="3" t="s">
        <v>5056</v>
      </c>
      <c r="D2908" s="3" t="s">
        <v>44</v>
      </c>
      <c r="E2908" s="3" t="s">
        <v>34</v>
      </c>
      <c r="F2908" s="3" t="s">
        <v>120</v>
      </c>
      <c r="G2908" s="6">
        <v>4.99</v>
      </c>
      <c r="H2908" s="6">
        <v>0.0</v>
      </c>
      <c r="I2908" s="6">
        <v>2809.24</v>
      </c>
      <c r="J2908" s="3" t="s">
        <v>688</v>
      </c>
      <c r="K2908" s="3" t="s">
        <v>97</v>
      </c>
      <c r="L2908" s="3" t="s">
        <v>199</v>
      </c>
      <c r="M2908" s="3" t="s">
        <v>61</v>
      </c>
      <c r="N2908" s="3" t="s">
        <v>866</v>
      </c>
    </row>
    <row r="2909">
      <c r="A2909" s="3" t="s">
        <v>8554</v>
      </c>
      <c r="B2909" s="3" t="s">
        <v>8555</v>
      </c>
      <c r="C2909" s="3" t="s">
        <v>134</v>
      </c>
      <c r="D2909" s="3" t="s">
        <v>44</v>
      </c>
      <c r="E2909" s="3" t="s">
        <v>34</v>
      </c>
      <c r="F2909" s="3" t="s">
        <v>67</v>
      </c>
      <c r="G2909" s="6">
        <v>0.0</v>
      </c>
      <c r="H2909" s="6">
        <v>0.0</v>
      </c>
      <c r="I2909" s="6">
        <v>1854.65</v>
      </c>
      <c r="J2909" s="3" t="s">
        <v>3935</v>
      </c>
      <c r="K2909" s="3" t="s">
        <v>296</v>
      </c>
      <c r="L2909" s="3" t="s">
        <v>1117</v>
      </c>
      <c r="M2909" s="3" t="s">
        <v>50</v>
      </c>
      <c r="N2909" s="3" t="s">
        <v>1379</v>
      </c>
    </row>
    <row r="2910">
      <c r="A2910" s="3" t="s">
        <v>8556</v>
      </c>
      <c r="B2910" s="3" t="s">
        <v>8557</v>
      </c>
      <c r="C2910" s="3" t="s">
        <v>4232</v>
      </c>
      <c r="D2910" s="3" t="s">
        <v>55</v>
      </c>
      <c r="E2910" s="3" t="s">
        <v>34</v>
      </c>
      <c r="F2910" s="3" t="s">
        <v>46</v>
      </c>
      <c r="G2910" s="6">
        <v>7.99</v>
      </c>
      <c r="H2910" s="6">
        <v>0.0</v>
      </c>
      <c r="I2910" s="6">
        <v>1997.23</v>
      </c>
      <c r="J2910" s="3" t="s">
        <v>750</v>
      </c>
      <c r="K2910" s="3" t="s">
        <v>2749</v>
      </c>
      <c r="L2910" s="3" t="s">
        <v>92</v>
      </c>
      <c r="M2910" s="3" t="s">
        <v>61</v>
      </c>
      <c r="N2910" s="3" t="s">
        <v>1437</v>
      </c>
    </row>
    <row r="2911">
      <c r="A2911" s="3" t="s">
        <v>8558</v>
      </c>
      <c r="B2911" s="3" t="s">
        <v>8559</v>
      </c>
      <c r="C2911" s="3" t="s">
        <v>5684</v>
      </c>
      <c r="D2911" s="3" t="s">
        <v>55</v>
      </c>
      <c r="E2911" s="3" t="s">
        <v>34</v>
      </c>
      <c r="F2911" s="3" t="s">
        <v>46</v>
      </c>
      <c r="G2911" s="6">
        <v>12.99</v>
      </c>
      <c r="H2911" s="6">
        <v>0.0</v>
      </c>
      <c r="I2911" s="6">
        <v>1078.63</v>
      </c>
      <c r="J2911" s="3" t="s">
        <v>6511</v>
      </c>
      <c r="K2911" s="3" t="s">
        <v>2993</v>
      </c>
      <c r="L2911" s="3" t="s">
        <v>328</v>
      </c>
      <c r="M2911" s="3" t="s">
        <v>71</v>
      </c>
      <c r="N2911" s="3" t="s">
        <v>89</v>
      </c>
    </row>
    <row r="2912">
      <c r="A2912" s="3" t="s">
        <v>8560</v>
      </c>
      <c r="B2912" s="3" t="s">
        <v>3182</v>
      </c>
      <c r="C2912" s="3" t="s">
        <v>2579</v>
      </c>
      <c r="D2912" s="3" t="s">
        <v>55</v>
      </c>
      <c r="E2912" s="3" t="s">
        <v>34</v>
      </c>
      <c r="F2912" s="3" t="s">
        <v>67</v>
      </c>
      <c r="G2912" s="6">
        <v>5.99</v>
      </c>
      <c r="H2912" s="6">
        <v>0.0</v>
      </c>
      <c r="I2912" s="6">
        <v>2224.85</v>
      </c>
      <c r="J2912" s="3" t="s">
        <v>1367</v>
      </c>
      <c r="K2912" s="3" t="s">
        <v>1949</v>
      </c>
      <c r="L2912" s="3" t="s">
        <v>38</v>
      </c>
      <c r="M2912" s="3" t="s">
        <v>180</v>
      </c>
      <c r="N2912" s="3" t="s">
        <v>3184</v>
      </c>
    </row>
    <row r="2913">
      <c r="A2913" s="3" t="s">
        <v>8561</v>
      </c>
      <c r="B2913" s="3" t="s">
        <v>8562</v>
      </c>
      <c r="C2913" s="3" t="s">
        <v>3024</v>
      </c>
      <c r="D2913" s="3" t="s">
        <v>44</v>
      </c>
      <c r="E2913" s="3" t="s">
        <v>34</v>
      </c>
      <c r="F2913" s="3" t="s">
        <v>35</v>
      </c>
      <c r="G2913" s="6">
        <v>0.0</v>
      </c>
      <c r="H2913" s="6">
        <v>0.0</v>
      </c>
      <c r="I2913" s="6">
        <v>2001.12</v>
      </c>
      <c r="J2913" s="3" t="s">
        <v>750</v>
      </c>
      <c r="K2913" s="3" t="s">
        <v>6507</v>
      </c>
      <c r="L2913" s="3" t="s">
        <v>199</v>
      </c>
      <c r="M2913" s="3" t="s">
        <v>100</v>
      </c>
      <c r="N2913" s="3" t="s">
        <v>4409</v>
      </c>
    </row>
    <row r="2914">
      <c r="A2914" s="3" t="s">
        <v>8563</v>
      </c>
      <c r="B2914" s="3" t="s">
        <v>8564</v>
      </c>
      <c r="C2914" s="3" t="s">
        <v>8249</v>
      </c>
      <c r="D2914" s="3" t="s">
        <v>44</v>
      </c>
      <c r="E2914" s="3" t="s">
        <v>34</v>
      </c>
      <c r="F2914" s="3" t="s">
        <v>35</v>
      </c>
      <c r="G2914" s="6">
        <v>0.0</v>
      </c>
      <c r="H2914" s="6">
        <v>10.0</v>
      </c>
      <c r="I2914" s="6">
        <v>1785.57</v>
      </c>
      <c r="J2914" s="3" t="s">
        <v>2214</v>
      </c>
      <c r="K2914" s="3" t="s">
        <v>6415</v>
      </c>
      <c r="L2914" s="3" t="s">
        <v>1117</v>
      </c>
      <c r="M2914" s="3" t="s">
        <v>78</v>
      </c>
      <c r="N2914" s="3" t="s">
        <v>8565</v>
      </c>
    </row>
    <row r="2915">
      <c r="A2915" s="3" t="s">
        <v>8566</v>
      </c>
      <c r="B2915" s="3" t="s">
        <v>4411</v>
      </c>
      <c r="C2915" s="3" t="s">
        <v>2828</v>
      </c>
      <c r="D2915" s="3" t="s">
        <v>44</v>
      </c>
      <c r="E2915" s="3" t="s">
        <v>34</v>
      </c>
      <c r="F2915" s="3" t="s">
        <v>35</v>
      </c>
      <c r="G2915" s="6">
        <v>0.0</v>
      </c>
      <c r="H2915" s="6">
        <v>0.0</v>
      </c>
      <c r="I2915" s="6">
        <v>3646.43</v>
      </c>
      <c r="J2915" s="3" t="s">
        <v>730</v>
      </c>
      <c r="K2915" s="3" t="s">
        <v>678</v>
      </c>
      <c r="L2915" s="3" t="s">
        <v>627</v>
      </c>
      <c r="M2915" s="3" t="s">
        <v>71</v>
      </c>
      <c r="N2915" s="3" t="s">
        <v>2102</v>
      </c>
    </row>
    <row r="2916">
      <c r="A2916" s="3" t="s">
        <v>8567</v>
      </c>
      <c r="B2916" s="3" t="s">
        <v>5305</v>
      </c>
      <c r="C2916" s="3" t="s">
        <v>1909</v>
      </c>
      <c r="D2916" s="3" t="s">
        <v>33</v>
      </c>
      <c r="E2916" s="3" t="s">
        <v>34</v>
      </c>
      <c r="F2916" s="3" t="s">
        <v>35</v>
      </c>
      <c r="G2916" s="6">
        <v>0.0</v>
      </c>
      <c r="H2916" s="6">
        <v>0.0</v>
      </c>
      <c r="I2916" s="6">
        <v>1088.3</v>
      </c>
      <c r="J2916" s="3" t="s">
        <v>2207</v>
      </c>
      <c r="K2916" s="3" t="s">
        <v>5306</v>
      </c>
      <c r="L2916" s="3" t="s">
        <v>516</v>
      </c>
      <c r="M2916" s="3" t="s">
        <v>71</v>
      </c>
      <c r="N2916" s="3" t="s">
        <v>3295</v>
      </c>
    </row>
    <row r="2917">
      <c r="A2917" s="3" t="s">
        <v>8568</v>
      </c>
      <c r="B2917" s="3" t="s">
        <v>8569</v>
      </c>
      <c r="C2917" s="3" t="s">
        <v>480</v>
      </c>
      <c r="D2917" s="3" t="s">
        <v>44</v>
      </c>
      <c r="E2917" s="3" t="s">
        <v>34</v>
      </c>
      <c r="F2917" s="3" t="s">
        <v>57</v>
      </c>
      <c r="G2917" s="6">
        <v>12.99</v>
      </c>
      <c r="H2917" s="6">
        <v>5.0</v>
      </c>
      <c r="I2917" s="6">
        <v>935.06</v>
      </c>
      <c r="J2917" s="3" t="s">
        <v>8570</v>
      </c>
      <c r="K2917" s="3" t="s">
        <v>263</v>
      </c>
      <c r="L2917" s="3" t="s">
        <v>770</v>
      </c>
      <c r="M2917" s="3" t="s">
        <v>138</v>
      </c>
      <c r="N2917" s="3" t="s">
        <v>72</v>
      </c>
    </row>
    <row r="2918">
      <c r="A2918" s="3" t="s">
        <v>8571</v>
      </c>
      <c r="B2918" s="3" t="s">
        <v>8572</v>
      </c>
      <c r="C2918" s="3" t="s">
        <v>1354</v>
      </c>
      <c r="D2918" s="3" t="s">
        <v>44</v>
      </c>
      <c r="E2918" s="3" t="s">
        <v>34</v>
      </c>
      <c r="F2918" s="3" t="s">
        <v>67</v>
      </c>
      <c r="G2918" s="6">
        <v>12.99</v>
      </c>
      <c r="H2918" s="6">
        <v>0.0</v>
      </c>
      <c r="I2918" s="6">
        <v>203.14</v>
      </c>
      <c r="J2918" s="3" t="s">
        <v>2882</v>
      </c>
      <c r="K2918" s="3" t="s">
        <v>308</v>
      </c>
      <c r="L2918" s="3" t="s">
        <v>137</v>
      </c>
      <c r="M2918" s="3" t="s">
        <v>180</v>
      </c>
      <c r="N2918" s="3" t="s">
        <v>2237</v>
      </c>
    </row>
    <row r="2919">
      <c r="A2919" s="3" t="s">
        <v>8573</v>
      </c>
      <c r="B2919" s="3" t="s">
        <v>8574</v>
      </c>
      <c r="C2919" s="3" t="s">
        <v>2614</v>
      </c>
      <c r="D2919" s="3" t="s">
        <v>44</v>
      </c>
      <c r="E2919" s="3" t="s">
        <v>34</v>
      </c>
      <c r="F2919" s="3" t="s">
        <v>57</v>
      </c>
      <c r="G2919" s="6">
        <v>5.99</v>
      </c>
      <c r="H2919" s="6">
        <v>0.0</v>
      </c>
      <c r="I2919" s="6">
        <v>2464.93</v>
      </c>
      <c r="J2919" s="3" t="s">
        <v>8575</v>
      </c>
      <c r="K2919" s="3" t="s">
        <v>458</v>
      </c>
      <c r="L2919" s="3" t="s">
        <v>770</v>
      </c>
      <c r="M2919" s="3" t="s">
        <v>290</v>
      </c>
      <c r="N2919" s="3" t="s">
        <v>4141</v>
      </c>
    </row>
    <row r="2920">
      <c r="A2920" s="3" t="s">
        <v>8576</v>
      </c>
      <c r="B2920" s="3" t="s">
        <v>2647</v>
      </c>
      <c r="C2920" s="3" t="s">
        <v>2808</v>
      </c>
      <c r="D2920" s="3" t="s">
        <v>44</v>
      </c>
      <c r="E2920" s="3" t="s">
        <v>34</v>
      </c>
      <c r="F2920" s="3" t="s">
        <v>120</v>
      </c>
      <c r="G2920" s="6">
        <v>12.99</v>
      </c>
      <c r="H2920" s="6">
        <v>0.0</v>
      </c>
      <c r="I2920" s="6">
        <v>1302.35</v>
      </c>
      <c r="J2920" s="3" t="s">
        <v>1076</v>
      </c>
      <c r="K2920" s="3" t="s">
        <v>205</v>
      </c>
      <c r="L2920" s="3" t="s">
        <v>187</v>
      </c>
      <c r="M2920" s="3" t="s">
        <v>138</v>
      </c>
      <c r="N2920" s="3" t="s">
        <v>1125</v>
      </c>
    </row>
    <row r="2921">
      <c r="A2921" s="3" t="s">
        <v>8577</v>
      </c>
      <c r="B2921" s="3" t="s">
        <v>8144</v>
      </c>
      <c r="C2921" s="3" t="s">
        <v>3075</v>
      </c>
      <c r="D2921" s="3" t="s">
        <v>33</v>
      </c>
      <c r="E2921" s="3" t="s">
        <v>163</v>
      </c>
      <c r="F2921" s="3" t="s">
        <v>67</v>
      </c>
      <c r="G2921" s="6">
        <v>5.99</v>
      </c>
      <c r="H2921" s="6">
        <v>0.0</v>
      </c>
      <c r="I2921" s="6">
        <v>1868.25</v>
      </c>
      <c r="J2921" s="3" t="s">
        <v>1262</v>
      </c>
      <c r="K2921" s="3" t="s">
        <v>1133</v>
      </c>
      <c r="L2921" s="3" t="s">
        <v>471</v>
      </c>
      <c r="M2921" s="3" t="s">
        <v>78</v>
      </c>
      <c r="N2921" s="3" t="s">
        <v>2587</v>
      </c>
    </row>
    <row r="2922">
      <c r="A2922" s="3" t="s">
        <v>8578</v>
      </c>
      <c r="B2922" s="3" t="s">
        <v>103</v>
      </c>
      <c r="C2922" s="3" t="s">
        <v>1537</v>
      </c>
      <c r="D2922" s="3" t="s">
        <v>33</v>
      </c>
      <c r="E2922" s="3" t="s">
        <v>34</v>
      </c>
      <c r="F2922" s="3" t="s">
        <v>35</v>
      </c>
      <c r="G2922" s="6">
        <v>0.0</v>
      </c>
      <c r="H2922" s="6">
        <v>0.0</v>
      </c>
      <c r="I2922" s="6">
        <v>6109.6</v>
      </c>
      <c r="J2922" s="3" t="s">
        <v>105</v>
      </c>
      <c r="K2922" s="3" t="s">
        <v>106</v>
      </c>
      <c r="L2922" s="3" t="s">
        <v>107</v>
      </c>
      <c r="M2922" s="3" t="s">
        <v>108</v>
      </c>
      <c r="N2922" s="3" t="s">
        <v>109</v>
      </c>
    </row>
    <row r="2923">
      <c r="A2923" s="3" t="s">
        <v>8579</v>
      </c>
      <c r="B2923" s="3" t="s">
        <v>8580</v>
      </c>
      <c r="C2923" s="3" t="s">
        <v>8581</v>
      </c>
      <c r="D2923" s="3" t="s">
        <v>55</v>
      </c>
      <c r="E2923" s="3" t="s">
        <v>34</v>
      </c>
      <c r="F2923" s="3" t="s">
        <v>35</v>
      </c>
      <c r="G2923" s="6">
        <v>12.99</v>
      </c>
      <c r="H2923" s="6">
        <v>10.0</v>
      </c>
      <c r="I2923" s="6">
        <v>2344.3</v>
      </c>
      <c r="J2923" s="3" t="s">
        <v>1013</v>
      </c>
      <c r="K2923" s="3" t="s">
        <v>275</v>
      </c>
      <c r="L2923" s="3" t="s">
        <v>289</v>
      </c>
      <c r="M2923" s="3" t="s">
        <v>39</v>
      </c>
      <c r="N2923" s="3" t="s">
        <v>5742</v>
      </c>
    </row>
    <row r="2924">
      <c r="A2924" s="3" t="s">
        <v>8582</v>
      </c>
      <c r="B2924" s="3" t="s">
        <v>6784</v>
      </c>
      <c r="C2924" s="3" t="s">
        <v>5919</v>
      </c>
      <c r="D2924" s="3" t="s">
        <v>44</v>
      </c>
      <c r="E2924" s="3" t="s">
        <v>34</v>
      </c>
      <c r="F2924" s="3" t="s">
        <v>120</v>
      </c>
      <c r="G2924" s="6">
        <v>0.0</v>
      </c>
      <c r="H2924" s="6">
        <v>0.0</v>
      </c>
      <c r="I2924" s="6">
        <v>30.5</v>
      </c>
      <c r="J2924" s="3" t="s">
        <v>647</v>
      </c>
      <c r="K2924" s="3" t="s">
        <v>6785</v>
      </c>
      <c r="L2924" s="3" t="s">
        <v>145</v>
      </c>
      <c r="M2924" s="3" t="s">
        <v>138</v>
      </c>
      <c r="N2924" s="3" t="s">
        <v>4608</v>
      </c>
    </row>
    <row r="2925">
      <c r="A2925" s="3" t="s">
        <v>8583</v>
      </c>
      <c r="B2925" s="3" t="s">
        <v>5923</v>
      </c>
      <c r="C2925" s="3" t="s">
        <v>779</v>
      </c>
      <c r="D2925" s="3" t="s">
        <v>33</v>
      </c>
      <c r="E2925" s="3" t="s">
        <v>34</v>
      </c>
      <c r="F2925" s="3" t="s">
        <v>35</v>
      </c>
      <c r="G2925" s="6">
        <v>0.0</v>
      </c>
      <c r="H2925" s="6">
        <v>0.0</v>
      </c>
      <c r="I2925" s="6">
        <v>1311.39</v>
      </c>
      <c r="J2925" s="3" t="s">
        <v>2711</v>
      </c>
      <c r="K2925" s="3" t="s">
        <v>825</v>
      </c>
      <c r="L2925" s="3" t="s">
        <v>297</v>
      </c>
      <c r="M2925" s="3" t="s">
        <v>180</v>
      </c>
      <c r="N2925" s="3" t="s">
        <v>5924</v>
      </c>
    </row>
    <row r="2926">
      <c r="A2926" s="3" t="s">
        <v>8584</v>
      </c>
      <c r="B2926" s="3" t="s">
        <v>7625</v>
      </c>
      <c r="C2926" s="3" t="s">
        <v>325</v>
      </c>
      <c r="D2926" s="3" t="s">
        <v>55</v>
      </c>
      <c r="E2926" s="3" t="s">
        <v>45</v>
      </c>
      <c r="F2926" s="3" t="s">
        <v>46</v>
      </c>
      <c r="G2926" s="6">
        <v>5.99</v>
      </c>
      <c r="H2926" s="6">
        <v>5.0</v>
      </c>
      <c r="I2926" s="6">
        <v>526.02</v>
      </c>
      <c r="J2926" s="3" t="s">
        <v>363</v>
      </c>
      <c r="K2926" s="3" t="s">
        <v>7626</v>
      </c>
      <c r="L2926" s="3" t="s">
        <v>219</v>
      </c>
      <c r="M2926" s="3" t="s">
        <v>39</v>
      </c>
      <c r="N2926" s="3" t="s">
        <v>884</v>
      </c>
    </row>
    <row r="2927">
      <c r="A2927" s="3" t="s">
        <v>8585</v>
      </c>
      <c r="B2927" s="3" t="s">
        <v>5938</v>
      </c>
      <c r="C2927" s="3" t="s">
        <v>8586</v>
      </c>
      <c r="D2927" s="3" t="s">
        <v>44</v>
      </c>
      <c r="E2927" s="3" t="s">
        <v>34</v>
      </c>
      <c r="F2927" s="3" t="s">
        <v>35</v>
      </c>
      <c r="G2927" s="6">
        <v>4.99</v>
      </c>
      <c r="H2927" s="6">
        <v>20.0</v>
      </c>
      <c r="I2927" s="6">
        <v>1467.5</v>
      </c>
      <c r="J2927" s="3" t="s">
        <v>1285</v>
      </c>
      <c r="K2927" s="3" t="s">
        <v>587</v>
      </c>
      <c r="L2927" s="3" t="s">
        <v>297</v>
      </c>
      <c r="M2927" s="3" t="s">
        <v>61</v>
      </c>
      <c r="N2927" s="3" t="s">
        <v>2494</v>
      </c>
    </row>
    <row r="2928">
      <c r="A2928" s="3" t="s">
        <v>8587</v>
      </c>
      <c r="B2928" s="3" t="s">
        <v>8588</v>
      </c>
      <c r="C2928" s="3" t="s">
        <v>999</v>
      </c>
      <c r="D2928" s="3" t="s">
        <v>33</v>
      </c>
      <c r="E2928" s="3" t="s">
        <v>34</v>
      </c>
      <c r="F2928" s="3" t="s">
        <v>46</v>
      </c>
      <c r="G2928" s="6">
        <v>7.99</v>
      </c>
      <c r="H2928" s="6">
        <v>10.0</v>
      </c>
      <c r="I2928" s="6">
        <v>1392.28</v>
      </c>
      <c r="J2928" s="3" t="s">
        <v>2281</v>
      </c>
      <c r="K2928" s="3" t="s">
        <v>1378</v>
      </c>
      <c r="L2928" s="3" t="s">
        <v>99</v>
      </c>
      <c r="M2928" s="3" t="s">
        <v>71</v>
      </c>
      <c r="N2928" s="3" t="s">
        <v>3139</v>
      </c>
    </row>
    <row r="2929">
      <c r="A2929" s="3" t="s">
        <v>8589</v>
      </c>
      <c r="B2929" s="3" t="s">
        <v>8590</v>
      </c>
      <c r="C2929" s="3" t="s">
        <v>763</v>
      </c>
      <c r="D2929" s="3" t="s">
        <v>33</v>
      </c>
      <c r="E2929" s="3" t="s">
        <v>34</v>
      </c>
      <c r="F2929" s="3" t="s">
        <v>46</v>
      </c>
      <c r="G2929" s="6">
        <v>7.99</v>
      </c>
      <c r="H2929" s="6">
        <v>0.0</v>
      </c>
      <c r="I2929" s="6">
        <v>845.27</v>
      </c>
      <c r="J2929" s="3" t="s">
        <v>3067</v>
      </c>
      <c r="K2929" s="3" t="s">
        <v>1228</v>
      </c>
      <c r="L2929" s="3" t="s">
        <v>166</v>
      </c>
      <c r="M2929" s="3" t="s">
        <v>138</v>
      </c>
      <c r="N2929" s="3" t="s">
        <v>3892</v>
      </c>
    </row>
    <row r="2930">
      <c r="A2930" s="3" t="s">
        <v>8591</v>
      </c>
      <c r="B2930" s="3" t="s">
        <v>8592</v>
      </c>
      <c r="C2930" s="3" t="s">
        <v>1738</v>
      </c>
      <c r="D2930" s="3" t="s">
        <v>44</v>
      </c>
      <c r="E2930" s="3" t="s">
        <v>34</v>
      </c>
      <c r="F2930" s="3" t="s">
        <v>35</v>
      </c>
      <c r="G2930" s="6">
        <v>7.99</v>
      </c>
      <c r="H2930" s="6">
        <v>10.0</v>
      </c>
      <c r="I2930" s="6">
        <v>1898.27</v>
      </c>
      <c r="J2930" s="3" t="s">
        <v>521</v>
      </c>
      <c r="K2930" s="3" t="s">
        <v>8593</v>
      </c>
      <c r="L2930" s="3" t="s">
        <v>555</v>
      </c>
      <c r="M2930" s="3" t="s">
        <v>39</v>
      </c>
      <c r="N2930" s="3" t="s">
        <v>4069</v>
      </c>
    </row>
    <row r="2931">
      <c r="A2931" s="3" t="s">
        <v>8594</v>
      </c>
      <c r="B2931" s="3" t="s">
        <v>7312</v>
      </c>
      <c r="C2931" s="3" t="s">
        <v>1862</v>
      </c>
      <c r="D2931" s="3" t="s">
        <v>55</v>
      </c>
      <c r="E2931" s="3" t="s">
        <v>34</v>
      </c>
      <c r="F2931" s="3" t="s">
        <v>46</v>
      </c>
      <c r="G2931" s="6">
        <v>0.0</v>
      </c>
      <c r="H2931" s="6">
        <v>20.0</v>
      </c>
      <c r="I2931" s="6">
        <v>501.41</v>
      </c>
      <c r="J2931" s="3" t="s">
        <v>363</v>
      </c>
      <c r="K2931" s="3" t="s">
        <v>2561</v>
      </c>
      <c r="L2931" s="3" t="s">
        <v>2677</v>
      </c>
      <c r="M2931" s="3" t="s">
        <v>71</v>
      </c>
      <c r="N2931" s="3" t="s">
        <v>2163</v>
      </c>
    </row>
    <row r="2932">
      <c r="A2932" s="3" t="s">
        <v>8595</v>
      </c>
      <c r="B2932" s="3" t="s">
        <v>8596</v>
      </c>
      <c r="C2932" s="3" t="s">
        <v>291</v>
      </c>
      <c r="D2932" s="3" t="s">
        <v>44</v>
      </c>
      <c r="E2932" s="3" t="s">
        <v>34</v>
      </c>
      <c r="F2932" s="3" t="s">
        <v>57</v>
      </c>
      <c r="G2932" s="6">
        <v>4.99</v>
      </c>
      <c r="H2932" s="6">
        <v>0.0</v>
      </c>
      <c r="I2932" s="6">
        <v>3533.75</v>
      </c>
      <c r="J2932" s="3" t="s">
        <v>5755</v>
      </c>
      <c r="K2932" s="3" t="s">
        <v>725</v>
      </c>
      <c r="L2932" s="3" t="s">
        <v>459</v>
      </c>
      <c r="M2932" s="3" t="s">
        <v>39</v>
      </c>
      <c r="N2932" s="3" t="s">
        <v>6066</v>
      </c>
    </row>
    <row r="2933">
      <c r="A2933" s="3" t="s">
        <v>8597</v>
      </c>
      <c r="B2933" s="3" t="s">
        <v>8598</v>
      </c>
      <c r="C2933" s="3" t="s">
        <v>7524</v>
      </c>
      <c r="D2933" s="3" t="s">
        <v>44</v>
      </c>
      <c r="E2933" s="3" t="s">
        <v>56</v>
      </c>
      <c r="F2933" s="3" t="s">
        <v>35</v>
      </c>
      <c r="G2933" s="6">
        <v>7.99</v>
      </c>
      <c r="H2933" s="6">
        <v>10.0</v>
      </c>
      <c r="I2933" s="6">
        <v>1622.59</v>
      </c>
      <c r="J2933" s="3" t="s">
        <v>3713</v>
      </c>
      <c r="K2933" s="3" t="s">
        <v>1832</v>
      </c>
      <c r="L2933" s="3" t="s">
        <v>99</v>
      </c>
      <c r="M2933" s="3" t="s">
        <v>39</v>
      </c>
      <c r="N2933" s="3" t="s">
        <v>3216</v>
      </c>
    </row>
    <row r="2934">
      <c r="A2934" s="3" t="s">
        <v>8599</v>
      </c>
      <c r="B2934" s="3" t="s">
        <v>8600</v>
      </c>
      <c r="C2934" s="3" t="s">
        <v>3210</v>
      </c>
      <c r="D2934" s="3" t="s">
        <v>44</v>
      </c>
      <c r="E2934" s="3" t="s">
        <v>45</v>
      </c>
      <c r="F2934" s="3" t="s">
        <v>67</v>
      </c>
      <c r="G2934" s="6">
        <v>0.0</v>
      </c>
      <c r="H2934" s="6">
        <v>0.0</v>
      </c>
      <c r="I2934" s="6">
        <v>899.84</v>
      </c>
      <c r="J2934" s="3" t="s">
        <v>97</v>
      </c>
      <c r="K2934" s="3" t="s">
        <v>898</v>
      </c>
      <c r="L2934" s="3" t="s">
        <v>471</v>
      </c>
      <c r="M2934" s="3" t="s">
        <v>180</v>
      </c>
      <c r="N2934" s="3" t="s">
        <v>520</v>
      </c>
    </row>
    <row r="2935">
      <c r="A2935" s="3" t="s">
        <v>8601</v>
      </c>
      <c r="B2935" s="3" t="s">
        <v>8602</v>
      </c>
      <c r="C2935" s="3" t="s">
        <v>5676</v>
      </c>
      <c r="D2935" s="3" t="s">
        <v>55</v>
      </c>
      <c r="E2935" s="3" t="s">
        <v>34</v>
      </c>
      <c r="F2935" s="3" t="s">
        <v>57</v>
      </c>
      <c r="G2935" s="6">
        <v>12.99</v>
      </c>
      <c r="H2935" s="6">
        <v>0.0</v>
      </c>
      <c r="I2935" s="6">
        <v>1665.5</v>
      </c>
      <c r="J2935" s="3" t="s">
        <v>4305</v>
      </c>
      <c r="K2935" s="3" t="s">
        <v>1209</v>
      </c>
      <c r="L2935" s="3" t="s">
        <v>341</v>
      </c>
      <c r="M2935" s="3" t="s">
        <v>61</v>
      </c>
      <c r="N2935" s="3" t="s">
        <v>1275</v>
      </c>
    </row>
    <row r="2936">
      <c r="A2936" s="3" t="s">
        <v>8603</v>
      </c>
      <c r="B2936" s="3" t="s">
        <v>4857</v>
      </c>
      <c r="C2936" s="3" t="s">
        <v>3889</v>
      </c>
      <c r="D2936" s="3" t="s">
        <v>33</v>
      </c>
      <c r="E2936" s="3" t="s">
        <v>34</v>
      </c>
      <c r="F2936" s="3" t="s">
        <v>57</v>
      </c>
      <c r="G2936" s="6">
        <v>0.0</v>
      </c>
      <c r="H2936" s="6">
        <v>0.0</v>
      </c>
      <c r="I2936" s="6">
        <v>658.68</v>
      </c>
      <c r="J2936" s="3" t="s">
        <v>4136</v>
      </c>
      <c r="K2936" s="3" t="s">
        <v>4858</v>
      </c>
      <c r="L2936" s="3" t="s">
        <v>1170</v>
      </c>
      <c r="M2936" s="3" t="s">
        <v>71</v>
      </c>
      <c r="N2936" s="3" t="s">
        <v>448</v>
      </c>
    </row>
    <row r="2937">
      <c r="A2937" s="3" t="s">
        <v>8604</v>
      </c>
      <c r="B2937" s="3" t="s">
        <v>8605</v>
      </c>
      <c r="C2937" s="3" t="s">
        <v>1790</v>
      </c>
      <c r="D2937" s="3" t="s">
        <v>55</v>
      </c>
      <c r="E2937" s="3" t="s">
        <v>34</v>
      </c>
      <c r="F2937" s="3" t="s">
        <v>35</v>
      </c>
      <c r="G2937" s="6">
        <v>7.99</v>
      </c>
      <c r="H2937" s="6">
        <v>0.0</v>
      </c>
      <c r="I2937" s="6">
        <v>801.4</v>
      </c>
      <c r="J2937" s="3" t="s">
        <v>377</v>
      </c>
      <c r="K2937" s="3" t="s">
        <v>825</v>
      </c>
      <c r="L2937" s="3" t="s">
        <v>77</v>
      </c>
      <c r="M2937" s="3" t="s">
        <v>290</v>
      </c>
      <c r="N2937" s="3" t="s">
        <v>4521</v>
      </c>
    </row>
    <row r="2938">
      <c r="A2938" s="3" t="s">
        <v>8606</v>
      </c>
      <c r="B2938" s="3" t="s">
        <v>1201</v>
      </c>
      <c r="C2938" s="3" t="s">
        <v>1244</v>
      </c>
      <c r="D2938" s="3" t="s">
        <v>55</v>
      </c>
      <c r="E2938" s="3" t="s">
        <v>34</v>
      </c>
      <c r="F2938" s="3" t="s">
        <v>67</v>
      </c>
      <c r="G2938" s="6">
        <v>4.99</v>
      </c>
      <c r="H2938" s="6">
        <v>0.0</v>
      </c>
      <c r="I2938" s="6">
        <v>729.84</v>
      </c>
      <c r="J2938" s="3" t="s">
        <v>891</v>
      </c>
      <c r="K2938" s="3" t="s">
        <v>1203</v>
      </c>
      <c r="L2938" s="3" t="s">
        <v>1204</v>
      </c>
      <c r="M2938" s="3" t="s">
        <v>138</v>
      </c>
      <c r="N2938" s="3" t="s">
        <v>1205</v>
      </c>
    </row>
    <row r="2939">
      <c r="A2939" s="3" t="s">
        <v>8607</v>
      </c>
      <c r="B2939" s="3" t="s">
        <v>8608</v>
      </c>
      <c r="C2939" s="3" t="s">
        <v>1105</v>
      </c>
      <c r="D2939" s="3" t="s">
        <v>55</v>
      </c>
      <c r="E2939" s="3" t="s">
        <v>34</v>
      </c>
      <c r="F2939" s="3" t="s">
        <v>35</v>
      </c>
      <c r="G2939" s="6">
        <v>12.99</v>
      </c>
      <c r="H2939" s="6">
        <v>0.0</v>
      </c>
      <c r="I2939" s="6">
        <v>699.96</v>
      </c>
      <c r="J2939" s="3" t="s">
        <v>1338</v>
      </c>
      <c r="K2939" s="3" t="s">
        <v>1550</v>
      </c>
      <c r="L2939" s="3" t="s">
        <v>282</v>
      </c>
      <c r="M2939" s="3" t="s">
        <v>138</v>
      </c>
      <c r="N2939" s="3" t="s">
        <v>127</v>
      </c>
    </row>
    <row r="2940">
      <c r="A2940" s="3" t="s">
        <v>8609</v>
      </c>
      <c r="B2940" s="3" t="s">
        <v>8218</v>
      </c>
      <c r="C2940" s="3" t="s">
        <v>8610</v>
      </c>
      <c r="D2940" s="3" t="s">
        <v>33</v>
      </c>
      <c r="E2940" s="3" t="s">
        <v>56</v>
      </c>
      <c r="F2940" s="3" t="s">
        <v>120</v>
      </c>
      <c r="G2940" s="6">
        <v>0.0</v>
      </c>
      <c r="H2940" s="6">
        <v>0.0</v>
      </c>
      <c r="I2940" s="6">
        <v>1399.17</v>
      </c>
      <c r="J2940" s="3" t="s">
        <v>848</v>
      </c>
      <c r="K2940" s="3" t="s">
        <v>4920</v>
      </c>
      <c r="L2940" s="3" t="s">
        <v>276</v>
      </c>
      <c r="M2940" s="3" t="s">
        <v>138</v>
      </c>
      <c r="N2940" s="3" t="s">
        <v>1721</v>
      </c>
    </row>
    <row r="2941">
      <c r="A2941" s="3" t="s">
        <v>8611</v>
      </c>
      <c r="B2941" s="3" t="s">
        <v>8612</v>
      </c>
      <c r="C2941" s="3" t="s">
        <v>3384</v>
      </c>
      <c r="D2941" s="3" t="s">
        <v>55</v>
      </c>
      <c r="E2941" s="3" t="s">
        <v>34</v>
      </c>
      <c r="F2941" s="3" t="s">
        <v>120</v>
      </c>
      <c r="G2941" s="6">
        <v>4.99</v>
      </c>
      <c r="H2941" s="6">
        <v>15.0</v>
      </c>
      <c r="I2941" s="6">
        <v>402.1</v>
      </c>
      <c r="J2941" s="3" t="s">
        <v>2177</v>
      </c>
      <c r="K2941" s="3" t="s">
        <v>2896</v>
      </c>
      <c r="L2941" s="3" t="s">
        <v>145</v>
      </c>
      <c r="M2941" s="3" t="s">
        <v>108</v>
      </c>
      <c r="N2941" s="3" t="s">
        <v>2897</v>
      </c>
    </row>
    <row r="2942">
      <c r="A2942" s="3" t="s">
        <v>8613</v>
      </c>
      <c r="B2942" s="3" t="s">
        <v>8614</v>
      </c>
      <c r="C2942" s="3" t="s">
        <v>1561</v>
      </c>
      <c r="D2942" s="3" t="s">
        <v>44</v>
      </c>
      <c r="E2942" s="3" t="s">
        <v>34</v>
      </c>
      <c r="F2942" s="3" t="s">
        <v>57</v>
      </c>
      <c r="G2942" s="6">
        <v>0.0</v>
      </c>
      <c r="H2942" s="6">
        <v>0.0</v>
      </c>
      <c r="I2942" s="6">
        <v>249.19</v>
      </c>
      <c r="J2942" s="3" t="s">
        <v>377</v>
      </c>
      <c r="K2942" s="3" t="s">
        <v>5306</v>
      </c>
      <c r="L2942" s="3" t="s">
        <v>166</v>
      </c>
      <c r="M2942" s="3" t="s">
        <v>78</v>
      </c>
      <c r="N2942" s="3" t="s">
        <v>1790</v>
      </c>
    </row>
    <row r="2943">
      <c r="A2943" s="3" t="s">
        <v>8615</v>
      </c>
      <c r="B2943" s="3" t="s">
        <v>8616</v>
      </c>
      <c r="C2943" s="3" t="s">
        <v>2408</v>
      </c>
      <c r="D2943" s="3" t="s">
        <v>44</v>
      </c>
      <c r="E2943" s="3" t="s">
        <v>34</v>
      </c>
      <c r="F2943" s="3" t="s">
        <v>57</v>
      </c>
      <c r="G2943" s="6">
        <v>4.99</v>
      </c>
      <c r="H2943" s="6">
        <v>0.0</v>
      </c>
      <c r="I2943" s="6">
        <v>356.88</v>
      </c>
      <c r="J2943" s="3" t="s">
        <v>393</v>
      </c>
      <c r="K2943" s="3" t="s">
        <v>8137</v>
      </c>
      <c r="L2943" s="3" t="s">
        <v>413</v>
      </c>
      <c r="M2943" s="3" t="s">
        <v>39</v>
      </c>
      <c r="N2943" s="3" t="s">
        <v>3491</v>
      </c>
    </row>
    <row r="2944">
      <c r="A2944" s="3" t="s">
        <v>8617</v>
      </c>
      <c r="B2944" s="3" t="s">
        <v>8618</v>
      </c>
      <c r="C2944" s="3" t="s">
        <v>652</v>
      </c>
      <c r="D2944" s="3" t="s">
        <v>55</v>
      </c>
      <c r="E2944" s="3" t="s">
        <v>34</v>
      </c>
      <c r="F2944" s="3" t="s">
        <v>57</v>
      </c>
      <c r="G2944" s="6">
        <v>5.99</v>
      </c>
      <c r="H2944" s="6">
        <v>10.0</v>
      </c>
      <c r="I2944" s="6">
        <v>1118.74</v>
      </c>
      <c r="J2944" s="3" t="s">
        <v>1126</v>
      </c>
      <c r="K2944" s="3" t="s">
        <v>295</v>
      </c>
      <c r="L2944" s="3" t="s">
        <v>92</v>
      </c>
      <c r="M2944" s="3" t="s">
        <v>61</v>
      </c>
      <c r="N2944" s="3" t="s">
        <v>8619</v>
      </c>
    </row>
    <row r="2945">
      <c r="A2945" s="3" t="s">
        <v>8620</v>
      </c>
      <c r="B2945" s="3" t="s">
        <v>8621</v>
      </c>
      <c r="C2945" s="3" t="s">
        <v>5295</v>
      </c>
      <c r="D2945" s="3" t="s">
        <v>33</v>
      </c>
      <c r="E2945" s="3" t="s">
        <v>34</v>
      </c>
      <c r="F2945" s="3" t="s">
        <v>46</v>
      </c>
      <c r="G2945" s="6">
        <v>0.0</v>
      </c>
      <c r="H2945" s="6">
        <v>0.0</v>
      </c>
      <c r="I2945" s="6">
        <v>1047.16</v>
      </c>
      <c r="J2945" s="3" t="s">
        <v>464</v>
      </c>
      <c r="K2945" s="3" t="s">
        <v>8536</v>
      </c>
      <c r="L2945" s="3" t="s">
        <v>70</v>
      </c>
      <c r="M2945" s="3" t="s">
        <v>180</v>
      </c>
      <c r="N2945" s="3" t="s">
        <v>4392</v>
      </c>
    </row>
    <row r="2946">
      <c r="A2946" s="3" t="s">
        <v>8622</v>
      </c>
      <c r="B2946" s="3" t="s">
        <v>8623</v>
      </c>
      <c r="C2946" s="3" t="s">
        <v>6850</v>
      </c>
      <c r="D2946" s="3" t="s">
        <v>33</v>
      </c>
      <c r="E2946" s="3" t="s">
        <v>34</v>
      </c>
      <c r="F2946" s="3" t="s">
        <v>67</v>
      </c>
      <c r="G2946" s="6">
        <v>7.99</v>
      </c>
      <c r="H2946" s="6">
        <v>0.0</v>
      </c>
      <c r="I2946" s="6">
        <v>5095.83</v>
      </c>
      <c r="J2946" s="3" t="s">
        <v>8624</v>
      </c>
      <c r="K2946" s="3" t="s">
        <v>3294</v>
      </c>
      <c r="L2946" s="3" t="s">
        <v>187</v>
      </c>
      <c r="M2946" s="3" t="s">
        <v>290</v>
      </c>
      <c r="N2946" s="3" t="s">
        <v>7546</v>
      </c>
    </row>
    <row r="2947">
      <c r="A2947" s="3" t="s">
        <v>8625</v>
      </c>
      <c r="B2947" s="3" t="s">
        <v>8626</v>
      </c>
      <c r="C2947" s="3" t="s">
        <v>2201</v>
      </c>
      <c r="D2947" s="3" t="s">
        <v>44</v>
      </c>
      <c r="E2947" s="3" t="s">
        <v>34</v>
      </c>
      <c r="F2947" s="3" t="s">
        <v>46</v>
      </c>
      <c r="G2947" s="6">
        <v>0.0</v>
      </c>
      <c r="H2947" s="6">
        <v>10.0</v>
      </c>
      <c r="I2947" s="6">
        <v>859.37</v>
      </c>
      <c r="J2947" s="3" t="s">
        <v>2092</v>
      </c>
      <c r="K2947" s="3" t="s">
        <v>2933</v>
      </c>
      <c r="L2947" s="3" t="s">
        <v>173</v>
      </c>
      <c r="M2947" s="3" t="s">
        <v>138</v>
      </c>
      <c r="N2947" s="3" t="s">
        <v>2373</v>
      </c>
    </row>
    <row r="2948">
      <c r="A2948" s="3" t="s">
        <v>8627</v>
      </c>
      <c r="B2948" s="3" t="s">
        <v>8628</v>
      </c>
      <c r="C2948" s="3" t="s">
        <v>4015</v>
      </c>
      <c r="D2948" s="3" t="s">
        <v>44</v>
      </c>
      <c r="E2948" s="3" t="s">
        <v>34</v>
      </c>
      <c r="F2948" s="3" t="s">
        <v>35</v>
      </c>
      <c r="G2948" s="6">
        <v>7.99</v>
      </c>
      <c r="H2948" s="6">
        <v>5.0</v>
      </c>
      <c r="I2948" s="6">
        <v>891.28</v>
      </c>
      <c r="J2948" s="3" t="s">
        <v>1262</v>
      </c>
      <c r="K2948" s="3" t="s">
        <v>4278</v>
      </c>
      <c r="L2948" s="3" t="s">
        <v>70</v>
      </c>
      <c r="M2948" s="3" t="s">
        <v>50</v>
      </c>
      <c r="N2948" s="3" t="s">
        <v>4062</v>
      </c>
    </row>
    <row r="2949">
      <c r="A2949" s="3" t="s">
        <v>8629</v>
      </c>
      <c r="B2949" s="3" t="s">
        <v>8630</v>
      </c>
      <c r="C2949" s="3" t="s">
        <v>3944</v>
      </c>
      <c r="D2949" s="3" t="s">
        <v>44</v>
      </c>
      <c r="E2949" s="3" t="s">
        <v>34</v>
      </c>
      <c r="F2949" s="3" t="s">
        <v>67</v>
      </c>
      <c r="G2949" s="6">
        <v>7.99</v>
      </c>
      <c r="H2949" s="6">
        <v>5.0</v>
      </c>
      <c r="I2949" s="6">
        <v>413.64</v>
      </c>
      <c r="J2949" s="3" t="s">
        <v>2715</v>
      </c>
      <c r="K2949" s="3" t="s">
        <v>144</v>
      </c>
      <c r="L2949" s="3" t="s">
        <v>70</v>
      </c>
      <c r="M2949" s="3" t="s">
        <v>71</v>
      </c>
      <c r="N2949" s="3" t="s">
        <v>8631</v>
      </c>
    </row>
    <row r="2950">
      <c r="A2950" s="3" t="s">
        <v>8632</v>
      </c>
      <c r="B2950" s="3" t="s">
        <v>2254</v>
      </c>
      <c r="C2950" s="3" t="s">
        <v>286</v>
      </c>
      <c r="D2950" s="3" t="s">
        <v>33</v>
      </c>
      <c r="E2950" s="3" t="s">
        <v>34</v>
      </c>
      <c r="F2950" s="3" t="s">
        <v>67</v>
      </c>
      <c r="G2950" s="6">
        <v>0.0</v>
      </c>
      <c r="H2950" s="6">
        <v>0.0</v>
      </c>
      <c r="I2950" s="6">
        <v>444.76</v>
      </c>
      <c r="J2950" s="3" t="s">
        <v>2256</v>
      </c>
      <c r="K2950" s="3" t="s">
        <v>476</v>
      </c>
      <c r="L2950" s="3" t="s">
        <v>166</v>
      </c>
      <c r="M2950" s="3" t="s">
        <v>100</v>
      </c>
      <c r="N2950" s="3" t="s">
        <v>1688</v>
      </c>
    </row>
    <row r="2951">
      <c r="A2951" s="3" t="s">
        <v>8633</v>
      </c>
      <c r="B2951" s="3" t="s">
        <v>5376</v>
      </c>
      <c r="C2951" s="3" t="s">
        <v>1192</v>
      </c>
      <c r="D2951" s="3" t="s">
        <v>55</v>
      </c>
      <c r="E2951" s="3" t="s">
        <v>34</v>
      </c>
      <c r="F2951" s="3" t="s">
        <v>120</v>
      </c>
      <c r="G2951" s="6">
        <v>12.99</v>
      </c>
      <c r="H2951" s="6">
        <v>0.0</v>
      </c>
      <c r="I2951" s="6">
        <v>2172.32</v>
      </c>
      <c r="J2951" s="3" t="s">
        <v>164</v>
      </c>
      <c r="K2951" s="3" t="s">
        <v>820</v>
      </c>
      <c r="L2951" s="3" t="s">
        <v>316</v>
      </c>
      <c r="M2951" s="3" t="s">
        <v>78</v>
      </c>
      <c r="N2951" s="3" t="s">
        <v>2345</v>
      </c>
    </row>
    <row r="2952">
      <c r="A2952" s="3" t="s">
        <v>8634</v>
      </c>
      <c r="B2952" s="3" t="s">
        <v>8635</v>
      </c>
      <c r="C2952" s="3" t="s">
        <v>2740</v>
      </c>
      <c r="D2952" s="3" t="s">
        <v>33</v>
      </c>
      <c r="E2952" s="3" t="s">
        <v>34</v>
      </c>
      <c r="F2952" s="3" t="s">
        <v>67</v>
      </c>
      <c r="G2952" s="6">
        <v>12.99</v>
      </c>
      <c r="H2952" s="6">
        <v>0.0</v>
      </c>
      <c r="I2952" s="6">
        <v>1853.33</v>
      </c>
      <c r="J2952" s="3" t="s">
        <v>891</v>
      </c>
      <c r="K2952" s="3" t="s">
        <v>1046</v>
      </c>
      <c r="L2952" s="3" t="s">
        <v>250</v>
      </c>
      <c r="M2952" s="3" t="s">
        <v>100</v>
      </c>
      <c r="N2952" s="3" t="s">
        <v>1789</v>
      </c>
    </row>
    <row r="2953">
      <c r="A2953" s="3" t="s">
        <v>8636</v>
      </c>
      <c r="B2953" s="3" t="s">
        <v>3515</v>
      </c>
      <c r="C2953" s="3" t="s">
        <v>2201</v>
      </c>
      <c r="D2953" s="3" t="s">
        <v>33</v>
      </c>
      <c r="E2953" s="3" t="s">
        <v>34</v>
      </c>
      <c r="F2953" s="3" t="s">
        <v>57</v>
      </c>
      <c r="G2953" s="6">
        <v>7.99</v>
      </c>
      <c r="H2953" s="6">
        <v>10.0</v>
      </c>
      <c r="I2953" s="6">
        <v>1000.09</v>
      </c>
      <c r="J2953" s="3" t="s">
        <v>149</v>
      </c>
      <c r="K2953" s="3" t="s">
        <v>3516</v>
      </c>
      <c r="L2953" s="3" t="s">
        <v>199</v>
      </c>
      <c r="M2953" s="3" t="s">
        <v>100</v>
      </c>
      <c r="N2953" s="3" t="s">
        <v>3306</v>
      </c>
    </row>
    <row r="2954">
      <c r="A2954" s="3" t="s">
        <v>8637</v>
      </c>
      <c r="B2954" s="3" t="s">
        <v>8638</v>
      </c>
      <c r="C2954" s="3" t="s">
        <v>8639</v>
      </c>
      <c r="D2954" s="3" t="s">
        <v>44</v>
      </c>
      <c r="E2954" s="3" t="s">
        <v>34</v>
      </c>
      <c r="F2954" s="3" t="s">
        <v>67</v>
      </c>
      <c r="G2954" s="6">
        <v>4.99</v>
      </c>
      <c r="H2954" s="6">
        <v>0.0</v>
      </c>
      <c r="I2954" s="6">
        <v>615.78</v>
      </c>
      <c r="J2954" s="3" t="s">
        <v>377</v>
      </c>
      <c r="K2954" s="3" t="s">
        <v>3117</v>
      </c>
      <c r="L2954" s="3" t="s">
        <v>1117</v>
      </c>
      <c r="M2954" s="3" t="s">
        <v>243</v>
      </c>
      <c r="N2954" s="3" t="s">
        <v>8640</v>
      </c>
    </row>
    <row r="2955">
      <c r="A2955" s="3" t="s">
        <v>8641</v>
      </c>
      <c r="B2955" s="3" t="s">
        <v>8642</v>
      </c>
      <c r="C2955" s="3" t="s">
        <v>970</v>
      </c>
      <c r="D2955" s="3" t="s">
        <v>33</v>
      </c>
      <c r="E2955" s="3" t="s">
        <v>45</v>
      </c>
      <c r="F2955" s="3" t="s">
        <v>67</v>
      </c>
      <c r="G2955" s="6">
        <v>7.99</v>
      </c>
      <c r="H2955" s="6">
        <v>0.0</v>
      </c>
      <c r="I2955" s="6">
        <v>1092.3</v>
      </c>
      <c r="J2955" s="3" t="s">
        <v>58</v>
      </c>
      <c r="K2955" s="3" t="s">
        <v>3052</v>
      </c>
      <c r="L2955" s="3" t="s">
        <v>689</v>
      </c>
      <c r="M2955" s="3" t="s">
        <v>71</v>
      </c>
      <c r="N2955" s="3" t="s">
        <v>1896</v>
      </c>
    </row>
    <row r="2956">
      <c r="A2956" s="3" t="s">
        <v>8643</v>
      </c>
      <c r="B2956" s="3" t="s">
        <v>8644</v>
      </c>
      <c r="C2956" s="3" t="s">
        <v>4772</v>
      </c>
      <c r="D2956" s="3" t="s">
        <v>33</v>
      </c>
      <c r="E2956" s="3" t="s">
        <v>34</v>
      </c>
      <c r="F2956" s="3" t="s">
        <v>67</v>
      </c>
      <c r="G2956" s="6">
        <v>12.99</v>
      </c>
      <c r="H2956" s="6">
        <v>0.0</v>
      </c>
      <c r="I2956" s="6">
        <v>2119.59</v>
      </c>
      <c r="J2956" s="3" t="s">
        <v>503</v>
      </c>
      <c r="K2956" s="3" t="s">
        <v>1162</v>
      </c>
      <c r="L2956" s="3" t="s">
        <v>297</v>
      </c>
      <c r="M2956" s="3" t="s">
        <v>78</v>
      </c>
      <c r="N2956" s="3" t="s">
        <v>2373</v>
      </c>
    </row>
    <row r="2957">
      <c r="A2957" s="3" t="s">
        <v>8645</v>
      </c>
      <c r="B2957" s="3" t="s">
        <v>8646</v>
      </c>
      <c r="C2957" s="3" t="s">
        <v>251</v>
      </c>
      <c r="D2957" s="3" t="s">
        <v>55</v>
      </c>
      <c r="E2957" s="3" t="s">
        <v>34</v>
      </c>
      <c r="F2957" s="3" t="s">
        <v>35</v>
      </c>
      <c r="G2957" s="6">
        <v>12.99</v>
      </c>
      <c r="H2957" s="6">
        <v>0.0</v>
      </c>
      <c r="I2957" s="6">
        <v>655.05</v>
      </c>
      <c r="J2957" s="3" t="s">
        <v>6921</v>
      </c>
      <c r="K2957" s="3" t="s">
        <v>3770</v>
      </c>
      <c r="L2957" s="3" t="s">
        <v>3064</v>
      </c>
      <c r="M2957" s="3" t="s">
        <v>290</v>
      </c>
      <c r="N2957" s="3" t="s">
        <v>3313</v>
      </c>
    </row>
    <row r="2958">
      <c r="A2958" s="3" t="s">
        <v>8647</v>
      </c>
      <c r="B2958" s="3" t="s">
        <v>8648</v>
      </c>
      <c r="C2958" s="3" t="s">
        <v>3844</v>
      </c>
      <c r="D2958" s="3" t="s">
        <v>44</v>
      </c>
      <c r="E2958" s="3" t="s">
        <v>34</v>
      </c>
      <c r="F2958" s="3" t="s">
        <v>67</v>
      </c>
      <c r="G2958" s="6">
        <v>12.99</v>
      </c>
      <c r="H2958" s="6">
        <v>25.0</v>
      </c>
      <c r="I2958" s="6">
        <v>768.08</v>
      </c>
      <c r="J2958" s="3" t="s">
        <v>824</v>
      </c>
      <c r="K2958" s="3" t="s">
        <v>1389</v>
      </c>
      <c r="L2958" s="3" t="s">
        <v>107</v>
      </c>
      <c r="M2958" s="3" t="s">
        <v>61</v>
      </c>
      <c r="N2958" s="3" t="s">
        <v>3844</v>
      </c>
    </row>
    <row r="2959">
      <c r="A2959" s="3" t="s">
        <v>8649</v>
      </c>
      <c r="B2959" s="3" t="s">
        <v>8650</v>
      </c>
      <c r="C2959" s="3" t="s">
        <v>8651</v>
      </c>
      <c r="D2959" s="3" t="s">
        <v>33</v>
      </c>
      <c r="E2959" s="3" t="s">
        <v>34</v>
      </c>
      <c r="F2959" s="3" t="s">
        <v>67</v>
      </c>
      <c r="G2959" s="6">
        <v>4.99</v>
      </c>
      <c r="H2959" s="6">
        <v>10.0</v>
      </c>
      <c r="I2959" s="6">
        <v>2494.43</v>
      </c>
      <c r="J2959" s="3" t="s">
        <v>2353</v>
      </c>
      <c r="K2959" s="3" t="s">
        <v>1711</v>
      </c>
      <c r="L2959" s="3" t="s">
        <v>297</v>
      </c>
      <c r="M2959" s="3" t="s">
        <v>39</v>
      </c>
      <c r="N2959" s="3" t="s">
        <v>1102</v>
      </c>
    </row>
    <row r="2960">
      <c r="A2960" s="3" t="s">
        <v>8652</v>
      </c>
      <c r="B2960" s="3" t="s">
        <v>8653</v>
      </c>
      <c r="C2960" s="3" t="s">
        <v>2432</v>
      </c>
      <c r="D2960" s="3" t="s">
        <v>33</v>
      </c>
      <c r="E2960" s="3" t="s">
        <v>34</v>
      </c>
      <c r="F2960" s="3" t="s">
        <v>46</v>
      </c>
      <c r="G2960" s="6">
        <v>12.99</v>
      </c>
      <c r="H2960" s="6">
        <v>0.0</v>
      </c>
      <c r="I2960" s="6">
        <v>348.07</v>
      </c>
      <c r="J2960" s="3" t="s">
        <v>464</v>
      </c>
      <c r="K2960" s="3" t="s">
        <v>6016</v>
      </c>
      <c r="L2960" s="3" t="s">
        <v>1170</v>
      </c>
      <c r="M2960" s="3" t="s">
        <v>100</v>
      </c>
      <c r="N2960" s="3" t="s">
        <v>2432</v>
      </c>
    </row>
    <row r="2961">
      <c r="A2961" s="3" t="s">
        <v>8654</v>
      </c>
      <c r="B2961" s="3" t="s">
        <v>8655</v>
      </c>
      <c r="C2961" s="3" t="s">
        <v>1092</v>
      </c>
      <c r="D2961" s="3" t="s">
        <v>55</v>
      </c>
      <c r="E2961" s="3" t="s">
        <v>163</v>
      </c>
      <c r="F2961" s="3" t="s">
        <v>46</v>
      </c>
      <c r="G2961" s="6">
        <v>0.0</v>
      </c>
      <c r="H2961" s="6">
        <v>0.0</v>
      </c>
      <c r="I2961" s="6">
        <v>1986.6</v>
      </c>
      <c r="J2961" s="3" t="s">
        <v>464</v>
      </c>
      <c r="K2961" s="3" t="s">
        <v>5164</v>
      </c>
      <c r="L2961" s="3" t="s">
        <v>250</v>
      </c>
      <c r="M2961" s="3" t="s">
        <v>138</v>
      </c>
      <c r="N2961" s="3" t="s">
        <v>7037</v>
      </c>
    </row>
    <row r="2962">
      <c r="A2962" s="3" t="s">
        <v>8656</v>
      </c>
      <c r="B2962" s="3" t="s">
        <v>6041</v>
      </c>
      <c r="C2962" s="3" t="s">
        <v>2030</v>
      </c>
      <c r="D2962" s="3" t="s">
        <v>44</v>
      </c>
      <c r="E2962" s="3" t="s">
        <v>34</v>
      </c>
      <c r="F2962" s="3" t="s">
        <v>35</v>
      </c>
      <c r="G2962" s="6">
        <v>7.99</v>
      </c>
      <c r="H2962" s="6">
        <v>0.0</v>
      </c>
      <c r="I2962" s="6">
        <v>1340.25</v>
      </c>
      <c r="J2962" s="3" t="s">
        <v>90</v>
      </c>
      <c r="K2962" s="3" t="s">
        <v>4368</v>
      </c>
      <c r="L2962" s="3" t="s">
        <v>236</v>
      </c>
      <c r="M2962" s="3" t="s">
        <v>71</v>
      </c>
      <c r="N2962" s="3" t="s">
        <v>592</v>
      </c>
    </row>
    <row r="2963">
      <c r="A2963" s="3" t="s">
        <v>8657</v>
      </c>
      <c r="B2963" s="3" t="s">
        <v>8658</v>
      </c>
      <c r="C2963" s="3" t="s">
        <v>2832</v>
      </c>
      <c r="D2963" s="3" t="s">
        <v>44</v>
      </c>
      <c r="E2963" s="3" t="s">
        <v>34</v>
      </c>
      <c r="F2963" s="3" t="s">
        <v>46</v>
      </c>
      <c r="G2963" s="6">
        <v>0.0</v>
      </c>
      <c r="H2963" s="6">
        <v>0.0</v>
      </c>
      <c r="I2963" s="6">
        <v>594.86</v>
      </c>
      <c r="J2963" s="3" t="s">
        <v>405</v>
      </c>
      <c r="K2963" s="3" t="s">
        <v>2749</v>
      </c>
      <c r="L2963" s="3" t="s">
        <v>115</v>
      </c>
      <c r="M2963" s="3" t="s">
        <v>180</v>
      </c>
      <c r="N2963" s="3" t="s">
        <v>1059</v>
      </c>
    </row>
    <row r="2964">
      <c r="A2964" s="3" t="s">
        <v>8659</v>
      </c>
      <c r="B2964" s="3" t="s">
        <v>176</v>
      </c>
      <c r="C2964" s="3" t="s">
        <v>2249</v>
      </c>
      <c r="D2964" s="3" t="s">
        <v>55</v>
      </c>
      <c r="E2964" s="3" t="s">
        <v>34</v>
      </c>
      <c r="F2964" s="3" t="s">
        <v>35</v>
      </c>
      <c r="G2964" s="6">
        <v>5.99</v>
      </c>
      <c r="H2964" s="6">
        <v>0.0</v>
      </c>
      <c r="I2964" s="6">
        <v>5119.93</v>
      </c>
      <c r="J2964" s="3" t="s">
        <v>178</v>
      </c>
      <c r="K2964" s="3" t="s">
        <v>179</v>
      </c>
      <c r="L2964" s="3" t="s">
        <v>151</v>
      </c>
      <c r="M2964" s="3" t="s">
        <v>180</v>
      </c>
      <c r="N2964" s="3" t="s">
        <v>181</v>
      </c>
    </row>
    <row r="2965">
      <c r="A2965" s="3" t="s">
        <v>8660</v>
      </c>
      <c r="B2965" s="3" t="s">
        <v>870</v>
      </c>
      <c r="C2965" s="3" t="s">
        <v>8661</v>
      </c>
      <c r="D2965" s="3" t="s">
        <v>55</v>
      </c>
      <c r="E2965" s="3" t="s">
        <v>34</v>
      </c>
      <c r="F2965" s="3" t="s">
        <v>57</v>
      </c>
      <c r="G2965" s="6">
        <v>12.99</v>
      </c>
      <c r="H2965" s="6">
        <v>0.0</v>
      </c>
      <c r="I2965" s="6">
        <v>1561.23</v>
      </c>
      <c r="J2965" s="3" t="s">
        <v>405</v>
      </c>
      <c r="K2965" s="3" t="s">
        <v>872</v>
      </c>
      <c r="L2965" s="3" t="s">
        <v>187</v>
      </c>
      <c r="M2965" s="3" t="s">
        <v>290</v>
      </c>
      <c r="N2965" s="3" t="s">
        <v>873</v>
      </c>
    </row>
    <row r="2966">
      <c r="A2966" s="3" t="s">
        <v>8662</v>
      </c>
      <c r="B2966" s="3" t="s">
        <v>2101</v>
      </c>
      <c r="C2966" s="3" t="s">
        <v>2144</v>
      </c>
      <c r="D2966" s="3" t="s">
        <v>44</v>
      </c>
      <c r="E2966" s="3" t="s">
        <v>34</v>
      </c>
      <c r="F2966" s="3" t="s">
        <v>46</v>
      </c>
      <c r="G2966" s="6">
        <v>0.0</v>
      </c>
      <c r="H2966" s="6">
        <v>0.0</v>
      </c>
      <c r="I2966" s="6">
        <v>3612.34</v>
      </c>
      <c r="J2966" s="3" t="s">
        <v>377</v>
      </c>
      <c r="K2966" s="3" t="s">
        <v>2103</v>
      </c>
      <c r="L2966" s="3" t="s">
        <v>821</v>
      </c>
      <c r="M2966" s="3" t="s">
        <v>100</v>
      </c>
      <c r="N2966" s="3" t="s">
        <v>2104</v>
      </c>
    </row>
    <row r="2967">
      <c r="A2967" s="3" t="s">
        <v>8663</v>
      </c>
      <c r="B2967" s="3" t="s">
        <v>7689</v>
      </c>
      <c r="C2967" s="3" t="s">
        <v>1115</v>
      </c>
      <c r="D2967" s="3" t="s">
        <v>44</v>
      </c>
      <c r="E2967" s="3" t="s">
        <v>45</v>
      </c>
      <c r="F2967" s="3" t="s">
        <v>67</v>
      </c>
      <c r="G2967" s="6">
        <v>7.99</v>
      </c>
      <c r="H2967" s="6">
        <v>5.0</v>
      </c>
      <c r="I2967" s="6">
        <v>1257.08</v>
      </c>
      <c r="J2967" s="3" t="s">
        <v>1926</v>
      </c>
      <c r="K2967" s="3" t="s">
        <v>48</v>
      </c>
      <c r="L2967" s="3" t="s">
        <v>341</v>
      </c>
      <c r="M2967" s="3" t="s">
        <v>78</v>
      </c>
      <c r="N2967" s="3" t="s">
        <v>291</v>
      </c>
    </row>
    <row r="2968">
      <c r="A2968" s="3" t="s">
        <v>8664</v>
      </c>
      <c r="B2968" s="3" t="s">
        <v>2775</v>
      </c>
      <c r="C2968" s="3" t="s">
        <v>636</v>
      </c>
      <c r="D2968" s="3" t="s">
        <v>55</v>
      </c>
      <c r="E2968" s="3" t="s">
        <v>34</v>
      </c>
      <c r="F2968" s="3" t="s">
        <v>67</v>
      </c>
      <c r="G2968" s="6">
        <v>7.99</v>
      </c>
      <c r="H2968" s="6">
        <v>10.0</v>
      </c>
      <c r="I2968" s="6">
        <v>2022.13</v>
      </c>
      <c r="J2968" s="3" t="s">
        <v>1554</v>
      </c>
      <c r="K2968" s="3" t="s">
        <v>2776</v>
      </c>
      <c r="L2968" s="3" t="s">
        <v>459</v>
      </c>
      <c r="M2968" s="3" t="s">
        <v>108</v>
      </c>
      <c r="N2968" s="3" t="s">
        <v>2777</v>
      </c>
    </row>
    <row r="2969">
      <c r="A2969" s="3" t="s">
        <v>8665</v>
      </c>
      <c r="B2969" s="3" t="s">
        <v>4411</v>
      </c>
      <c r="C2969" s="3" t="s">
        <v>1597</v>
      </c>
      <c r="D2969" s="3" t="s">
        <v>55</v>
      </c>
      <c r="E2969" s="3" t="s">
        <v>34</v>
      </c>
      <c r="F2969" s="3" t="s">
        <v>35</v>
      </c>
      <c r="G2969" s="6">
        <v>0.0</v>
      </c>
      <c r="H2969" s="6">
        <v>0.0</v>
      </c>
      <c r="I2969" s="6">
        <v>2471.93</v>
      </c>
      <c r="J2969" s="3" t="s">
        <v>730</v>
      </c>
      <c r="K2969" s="3" t="s">
        <v>678</v>
      </c>
      <c r="L2969" s="3" t="s">
        <v>627</v>
      </c>
      <c r="M2969" s="3" t="s">
        <v>71</v>
      </c>
      <c r="N2969" s="3" t="s">
        <v>2102</v>
      </c>
    </row>
    <row r="2970">
      <c r="A2970" s="3" t="s">
        <v>8666</v>
      </c>
      <c r="B2970" s="3" t="s">
        <v>8667</v>
      </c>
      <c r="C2970" s="3" t="s">
        <v>3630</v>
      </c>
      <c r="D2970" s="3" t="s">
        <v>55</v>
      </c>
      <c r="E2970" s="3" t="s">
        <v>34</v>
      </c>
      <c r="F2970" s="3" t="s">
        <v>120</v>
      </c>
      <c r="G2970" s="6">
        <v>0.0</v>
      </c>
      <c r="H2970" s="6">
        <v>15.0</v>
      </c>
      <c r="I2970" s="6">
        <v>788.33</v>
      </c>
      <c r="J2970" s="3" t="s">
        <v>2617</v>
      </c>
      <c r="K2970" s="3" t="s">
        <v>4090</v>
      </c>
      <c r="L2970" s="3" t="s">
        <v>130</v>
      </c>
      <c r="M2970" s="3" t="s">
        <v>138</v>
      </c>
      <c r="N2970" s="3" t="s">
        <v>729</v>
      </c>
    </row>
    <row r="2971">
      <c r="A2971" s="3" t="s">
        <v>8668</v>
      </c>
      <c r="B2971" s="3" t="s">
        <v>3038</v>
      </c>
      <c r="C2971" s="3" t="s">
        <v>4279</v>
      </c>
      <c r="D2971" s="3" t="s">
        <v>33</v>
      </c>
      <c r="E2971" s="3" t="s">
        <v>34</v>
      </c>
      <c r="F2971" s="3" t="s">
        <v>35</v>
      </c>
      <c r="G2971" s="6">
        <v>0.0</v>
      </c>
      <c r="H2971" s="6">
        <v>0.0</v>
      </c>
      <c r="I2971" s="6">
        <v>1053.11</v>
      </c>
      <c r="J2971" s="3" t="s">
        <v>1656</v>
      </c>
      <c r="K2971" s="3" t="s">
        <v>3039</v>
      </c>
      <c r="L2971" s="3" t="s">
        <v>821</v>
      </c>
      <c r="M2971" s="3" t="s">
        <v>100</v>
      </c>
      <c r="N2971" s="3" t="s">
        <v>3040</v>
      </c>
    </row>
    <row r="2972">
      <c r="A2972" s="3" t="s">
        <v>8669</v>
      </c>
      <c r="B2972" s="3" t="s">
        <v>8670</v>
      </c>
      <c r="C2972" s="3" t="s">
        <v>1807</v>
      </c>
      <c r="D2972" s="3" t="s">
        <v>55</v>
      </c>
      <c r="E2972" s="3" t="s">
        <v>34</v>
      </c>
      <c r="F2972" s="3" t="s">
        <v>57</v>
      </c>
      <c r="G2972" s="6">
        <v>5.99</v>
      </c>
      <c r="H2972" s="6">
        <v>15.0</v>
      </c>
      <c r="I2972" s="6">
        <v>1004.94</v>
      </c>
      <c r="J2972" s="3" t="s">
        <v>824</v>
      </c>
      <c r="K2972" s="3" t="s">
        <v>114</v>
      </c>
      <c r="L2972" s="3" t="s">
        <v>173</v>
      </c>
      <c r="M2972" s="3" t="s">
        <v>138</v>
      </c>
      <c r="N2972" s="3" t="s">
        <v>3226</v>
      </c>
    </row>
    <row r="2973">
      <c r="A2973" s="3" t="s">
        <v>8671</v>
      </c>
      <c r="B2973" s="3" t="s">
        <v>8672</v>
      </c>
      <c r="C2973" s="3" t="s">
        <v>134</v>
      </c>
      <c r="D2973" s="3" t="s">
        <v>33</v>
      </c>
      <c r="E2973" s="3" t="s">
        <v>34</v>
      </c>
      <c r="F2973" s="3" t="s">
        <v>35</v>
      </c>
      <c r="G2973" s="6">
        <v>4.99</v>
      </c>
      <c r="H2973" s="6">
        <v>0.0</v>
      </c>
      <c r="I2973" s="6">
        <v>1690.68</v>
      </c>
      <c r="J2973" s="3" t="s">
        <v>2034</v>
      </c>
      <c r="K2973" s="3" t="s">
        <v>3259</v>
      </c>
      <c r="L2973" s="3" t="s">
        <v>608</v>
      </c>
      <c r="M2973" s="3" t="s">
        <v>71</v>
      </c>
      <c r="N2973" s="3" t="s">
        <v>152</v>
      </c>
    </row>
    <row r="2974">
      <c r="A2974" s="3" t="s">
        <v>8673</v>
      </c>
      <c r="B2974" s="3" t="s">
        <v>8674</v>
      </c>
      <c r="C2974" s="3" t="s">
        <v>8675</v>
      </c>
      <c r="D2974" s="3" t="s">
        <v>55</v>
      </c>
      <c r="E2974" s="3" t="s">
        <v>34</v>
      </c>
      <c r="F2974" s="3" t="s">
        <v>67</v>
      </c>
      <c r="G2974" s="6">
        <v>0.0</v>
      </c>
      <c r="H2974" s="6">
        <v>0.0</v>
      </c>
      <c r="I2974" s="6">
        <v>3415.52</v>
      </c>
      <c r="J2974" s="3" t="s">
        <v>3713</v>
      </c>
      <c r="K2974" s="3" t="s">
        <v>309</v>
      </c>
      <c r="L2974" s="3" t="s">
        <v>534</v>
      </c>
      <c r="M2974" s="3" t="s">
        <v>78</v>
      </c>
      <c r="N2974" s="3" t="s">
        <v>8676</v>
      </c>
    </row>
    <row r="2975">
      <c r="A2975" s="3" t="s">
        <v>8677</v>
      </c>
      <c r="B2975" s="3" t="s">
        <v>7791</v>
      </c>
      <c r="C2975" s="3" t="s">
        <v>142</v>
      </c>
      <c r="D2975" s="3" t="s">
        <v>33</v>
      </c>
      <c r="E2975" s="3" t="s">
        <v>34</v>
      </c>
      <c r="F2975" s="3" t="s">
        <v>120</v>
      </c>
      <c r="G2975" s="6">
        <v>4.99</v>
      </c>
      <c r="H2975" s="6">
        <v>5.0</v>
      </c>
      <c r="I2975" s="6">
        <v>1760.85</v>
      </c>
      <c r="J2975" s="3" t="s">
        <v>2145</v>
      </c>
      <c r="K2975" s="3" t="s">
        <v>1905</v>
      </c>
      <c r="L2975" s="3" t="s">
        <v>666</v>
      </c>
      <c r="M2975" s="3" t="s">
        <v>61</v>
      </c>
      <c r="N2975" s="3" t="s">
        <v>4780</v>
      </c>
    </row>
    <row r="2976">
      <c r="A2976" s="3" t="s">
        <v>8678</v>
      </c>
      <c r="B2976" s="3" t="s">
        <v>7232</v>
      </c>
      <c r="C2976" s="3" t="s">
        <v>1741</v>
      </c>
      <c r="D2976" s="3" t="s">
        <v>55</v>
      </c>
      <c r="E2976" s="3" t="s">
        <v>34</v>
      </c>
      <c r="F2976" s="3" t="s">
        <v>46</v>
      </c>
      <c r="G2976" s="6">
        <v>0.0</v>
      </c>
      <c r="H2976" s="6">
        <v>0.0</v>
      </c>
      <c r="I2976" s="6">
        <v>980.92</v>
      </c>
      <c r="J2976" s="3" t="s">
        <v>559</v>
      </c>
      <c r="K2976" s="3" t="s">
        <v>2026</v>
      </c>
      <c r="L2976" s="3" t="s">
        <v>493</v>
      </c>
      <c r="M2976" s="3" t="s">
        <v>78</v>
      </c>
      <c r="N2976" s="3" t="s">
        <v>82</v>
      </c>
    </row>
    <row r="2977">
      <c r="A2977" s="3" t="s">
        <v>8679</v>
      </c>
      <c r="B2977" s="3" t="s">
        <v>8680</v>
      </c>
      <c r="C2977" s="3" t="s">
        <v>3210</v>
      </c>
      <c r="D2977" s="3" t="s">
        <v>33</v>
      </c>
      <c r="E2977" s="3" t="s">
        <v>34</v>
      </c>
      <c r="F2977" s="3" t="s">
        <v>35</v>
      </c>
      <c r="G2977" s="6">
        <v>0.0</v>
      </c>
      <c r="H2977" s="6">
        <v>0.0</v>
      </c>
      <c r="I2977" s="6">
        <v>791.83</v>
      </c>
      <c r="J2977" s="3" t="s">
        <v>377</v>
      </c>
      <c r="K2977" s="3" t="s">
        <v>431</v>
      </c>
      <c r="L2977" s="3" t="s">
        <v>115</v>
      </c>
      <c r="M2977" s="3" t="s">
        <v>71</v>
      </c>
      <c r="N2977" s="3" t="s">
        <v>1594</v>
      </c>
    </row>
    <row r="2978">
      <c r="A2978" s="3" t="s">
        <v>8681</v>
      </c>
      <c r="B2978" s="3" t="s">
        <v>8682</v>
      </c>
      <c r="C2978" s="3" t="s">
        <v>6850</v>
      </c>
      <c r="D2978" s="3" t="s">
        <v>55</v>
      </c>
      <c r="E2978" s="3" t="s">
        <v>34</v>
      </c>
      <c r="F2978" s="3" t="s">
        <v>46</v>
      </c>
      <c r="G2978" s="6">
        <v>12.99</v>
      </c>
      <c r="H2978" s="6">
        <v>10.0</v>
      </c>
      <c r="I2978" s="6">
        <v>4043.3</v>
      </c>
      <c r="J2978" s="3" t="s">
        <v>1897</v>
      </c>
      <c r="K2978" s="3" t="s">
        <v>353</v>
      </c>
      <c r="L2978" s="3" t="s">
        <v>92</v>
      </c>
      <c r="M2978" s="3" t="s">
        <v>39</v>
      </c>
      <c r="N2978" s="3" t="s">
        <v>1382</v>
      </c>
    </row>
    <row r="2979">
      <c r="A2979" s="3" t="s">
        <v>8683</v>
      </c>
      <c r="B2979" s="3" t="s">
        <v>7946</v>
      </c>
      <c r="C2979" s="3" t="s">
        <v>7149</v>
      </c>
      <c r="D2979" s="3" t="s">
        <v>44</v>
      </c>
      <c r="E2979" s="3" t="s">
        <v>34</v>
      </c>
      <c r="F2979" s="3" t="s">
        <v>46</v>
      </c>
      <c r="G2979" s="6">
        <v>7.99</v>
      </c>
      <c r="H2979" s="6">
        <v>0.0</v>
      </c>
      <c r="I2979" s="6">
        <v>1154.7</v>
      </c>
      <c r="J2979" s="3" t="s">
        <v>1705</v>
      </c>
      <c r="K2979" s="3" t="s">
        <v>529</v>
      </c>
      <c r="L2979" s="3" t="s">
        <v>770</v>
      </c>
      <c r="M2979" s="3" t="s">
        <v>39</v>
      </c>
      <c r="N2979" s="3" t="s">
        <v>75</v>
      </c>
    </row>
    <row r="2980">
      <c r="A2980" s="3" t="s">
        <v>8684</v>
      </c>
      <c r="B2980" s="3" t="s">
        <v>8685</v>
      </c>
      <c r="C2980" s="3" t="s">
        <v>3595</v>
      </c>
      <c r="D2980" s="3" t="s">
        <v>33</v>
      </c>
      <c r="E2980" s="3" t="s">
        <v>66</v>
      </c>
      <c r="F2980" s="3" t="s">
        <v>120</v>
      </c>
      <c r="G2980" s="6">
        <v>12.99</v>
      </c>
      <c r="H2980" s="6">
        <v>5.0</v>
      </c>
      <c r="I2980" s="6">
        <v>722.2</v>
      </c>
      <c r="J2980" s="3" t="s">
        <v>430</v>
      </c>
      <c r="K2980" s="3" t="s">
        <v>143</v>
      </c>
      <c r="L2980" s="3" t="s">
        <v>60</v>
      </c>
      <c r="M2980" s="3" t="s">
        <v>71</v>
      </c>
      <c r="N2980" s="3" t="s">
        <v>4982</v>
      </c>
    </row>
    <row r="2981">
      <c r="A2981" s="3" t="s">
        <v>8686</v>
      </c>
      <c r="B2981" s="3" t="s">
        <v>8687</v>
      </c>
      <c r="C2981" s="2"/>
      <c r="D2981" s="3" t="s">
        <v>44</v>
      </c>
      <c r="E2981" s="3" t="s">
        <v>34</v>
      </c>
      <c r="F2981" s="3" t="s">
        <v>46</v>
      </c>
      <c r="G2981" s="6">
        <v>5.99</v>
      </c>
      <c r="H2981" s="6">
        <v>0.0</v>
      </c>
      <c r="I2981" s="6">
        <v>758.05</v>
      </c>
      <c r="J2981" s="3" t="s">
        <v>7032</v>
      </c>
      <c r="K2981" s="3" t="s">
        <v>643</v>
      </c>
      <c r="L2981" s="3" t="s">
        <v>821</v>
      </c>
      <c r="M2981" s="3" t="s">
        <v>71</v>
      </c>
      <c r="N2981" s="3" t="s">
        <v>8688</v>
      </c>
    </row>
    <row r="2982">
      <c r="A2982" s="3" t="s">
        <v>8689</v>
      </c>
      <c r="B2982" s="3" t="s">
        <v>8690</v>
      </c>
      <c r="C2982" s="3" t="s">
        <v>1909</v>
      </c>
      <c r="D2982" s="3" t="s">
        <v>33</v>
      </c>
      <c r="E2982" s="3" t="s">
        <v>34</v>
      </c>
      <c r="F2982" s="3" t="s">
        <v>57</v>
      </c>
      <c r="G2982" s="6">
        <v>7.99</v>
      </c>
      <c r="H2982" s="6">
        <v>10.0</v>
      </c>
      <c r="I2982" s="6">
        <v>2018.25</v>
      </c>
      <c r="J2982" s="3" t="s">
        <v>1227</v>
      </c>
      <c r="K2982" s="3" t="s">
        <v>678</v>
      </c>
      <c r="L2982" s="3" t="s">
        <v>145</v>
      </c>
      <c r="M2982" s="3" t="s">
        <v>100</v>
      </c>
      <c r="N2982" s="3" t="s">
        <v>1007</v>
      </c>
    </row>
    <row r="2983">
      <c r="A2983" s="3" t="s">
        <v>8691</v>
      </c>
      <c r="B2983" s="3" t="s">
        <v>6803</v>
      </c>
      <c r="C2983" s="3" t="s">
        <v>32</v>
      </c>
      <c r="D2983" s="3" t="s">
        <v>44</v>
      </c>
      <c r="E2983" s="3" t="s">
        <v>34</v>
      </c>
      <c r="F2983" s="3" t="s">
        <v>46</v>
      </c>
      <c r="G2983" s="6">
        <v>12.99</v>
      </c>
      <c r="H2983" s="6">
        <v>0.0</v>
      </c>
      <c r="I2983" s="6">
        <v>1598.15</v>
      </c>
      <c r="J2983" s="3" t="s">
        <v>3781</v>
      </c>
      <c r="K2983" s="3" t="s">
        <v>6705</v>
      </c>
      <c r="L2983" s="3" t="s">
        <v>1163</v>
      </c>
      <c r="M2983" s="3" t="s">
        <v>138</v>
      </c>
      <c r="N2983" s="3" t="s">
        <v>6804</v>
      </c>
    </row>
    <row r="2984">
      <c r="A2984" s="3" t="s">
        <v>8692</v>
      </c>
      <c r="B2984" s="3" t="s">
        <v>8693</v>
      </c>
      <c r="C2984" s="3" t="s">
        <v>1767</v>
      </c>
      <c r="D2984" s="3" t="s">
        <v>33</v>
      </c>
      <c r="E2984" s="3" t="s">
        <v>34</v>
      </c>
      <c r="F2984" s="3" t="s">
        <v>67</v>
      </c>
      <c r="G2984" s="6">
        <v>0.0</v>
      </c>
      <c r="H2984" s="6">
        <v>10.0</v>
      </c>
      <c r="I2984" s="6">
        <v>541.94</v>
      </c>
      <c r="J2984" s="3" t="s">
        <v>1372</v>
      </c>
      <c r="K2984" s="3" t="s">
        <v>8694</v>
      </c>
      <c r="L2984" s="3" t="s">
        <v>60</v>
      </c>
      <c r="M2984" s="3" t="s">
        <v>78</v>
      </c>
      <c r="N2984" s="3" t="s">
        <v>4623</v>
      </c>
    </row>
    <row r="2985">
      <c r="A2985" s="3" t="s">
        <v>8695</v>
      </c>
      <c r="B2985" s="3" t="s">
        <v>8696</v>
      </c>
      <c r="C2985" s="3" t="s">
        <v>5246</v>
      </c>
      <c r="D2985" s="3" t="s">
        <v>33</v>
      </c>
      <c r="E2985" s="3" t="s">
        <v>34</v>
      </c>
      <c r="F2985" s="3" t="s">
        <v>57</v>
      </c>
      <c r="G2985" s="6">
        <v>0.0</v>
      </c>
      <c r="H2985" s="6">
        <v>0.0</v>
      </c>
      <c r="I2985" s="6">
        <v>2596.29</v>
      </c>
      <c r="J2985" s="3" t="s">
        <v>113</v>
      </c>
      <c r="K2985" s="3" t="s">
        <v>1668</v>
      </c>
      <c r="L2985" s="3" t="s">
        <v>137</v>
      </c>
      <c r="M2985" s="3" t="s">
        <v>39</v>
      </c>
      <c r="N2985" s="3" t="s">
        <v>8697</v>
      </c>
    </row>
    <row r="2986">
      <c r="A2986" s="3" t="s">
        <v>8698</v>
      </c>
      <c r="B2986" s="3" t="s">
        <v>8699</v>
      </c>
      <c r="C2986" s="3" t="s">
        <v>721</v>
      </c>
      <c r="D2986" s="3" t="s">
        <v>33</v>
      </c>
      <c r="E2986" s="3" t="s">
        <v>34</v>
      </c>
      <c r="F2986" s="3" t="s">
        <v>120</v>
      </c>
      <c r="G2986" s="6">
        <v>12.99</v>
      </c>
      <c r="H2986" s="6">
        <v>0.0</v>
      </c>
      <c r="I2986" s="6">
        <v>2597.14</v>
      </c>
      <c r="J2986" s="3" t="s">
        <v>3685</v>
      </c>
      <c r="K2986" s="3" t="s">
        <v>1939</v>
      </c>
      <c r="L2986" s="3" t="s">
        <v>151</v>
      </c>
      <c r="M2986" s="3" t="s">
        <v>290</v>
      </c>
      <c r="N2986" s="3" t="s">
        <v>621</v>
      </c>
    </row>
    <row r="2987">
      <c r="A2987" s="3" t="s">
        <v>8700</v>
      </c>
      <c r="B2987" s="3" t="s">
        <v>8701</v>
      </c>
      <c r="C2987" s="3" t="s">
        <v>5034</v>
      </c>
      <c r="D2987" s="3" t="s">
        <v>44</v>
      </c>
      <c r="E2987" s="3" t="s">
        <v>45</v>
      </c>
      <c r="F2987" s="3" t="s">
        <v>46</v>
      </c>
      <c r="G2987" s="6">
        <v>0.0</v>
      </c>
      <c r="H2987" s="6">
        <v>5.0</v>
      </c>
      <c r="I2987" s="6">
        <v>1527.27</v>
      </c>
      <c r="J2987" s="3" t="s">
        <v>204</v>
      </c>
      <c r="K2987" s="3" t="s">
        <v>1415</v>
      </c>
      <c r="L2987" s="3" t="s">
        <v>316</v>
      </c>
      <c r="M2987" s="3" t="s">
        <v>290</v>
      </c>
      <c r="N2987" s="3" t="s">
        <v>4161</v>
      </c>
    </row>
    <row r="2988">
      <c r="A2988" s="3" t="s">
        <v>8702</v>
      </c>
      <c r="B2988" s="3" t="s">
        <v>4322</v>
      </c>
      <c r="C2988" s="3" t="s">
        <v>2541</v>
      </c>
      <c r="D2988" s="3" t="s">
        <v>55</v>
      </c>
      <c r="E2988" s="3" t="s">
        <v>34</v>
      </c>
      <c r="F2988" s="3" t="s">
        <v>67</v>
      </c>
      <c r="G2988" s="6">
        <v>0.0</v>
      </c>
      <c r="H2988" s="6">
        <v>15.0</v>
      </c>
      <c r="I2988" s="6">
        <v>3001.27</v>
      </c>
      <c r="J2988" s="3" t="s">
        <v>498</v>
      </c>
      <c r="K2988" s="3" t="s">
        <v>688</v>
      </c>
      <c r="L2988" s="3" t="s">
        <v>145</v>
      </c>
      <c r="M2988" s="3" t="s">
        <v>39</v>
      </c>
      <c r="N2988" s="3" t="s">
        <v>663</v>
      </c>
    </row>
    <row r="2989">
      <c r="A2989" s="3" t="s">
        <v>8703</v>
      </c>
      <c r="B2989" s="3" t="s">
        <v>8704</v>
      </c>
      <c r="C2989" s="3" t="s">
        <v>8705</v>
      </c>
      <c r="D2989" s="3" t="s">
        <v>55</v>
      </c>
      <c r="E2989" s="3" t="s">
        <v>34</v>
      </c>
      <c r="F2989" s="3" t="s">
        <v>35</v>
      </c>
      <c r="G2989" s="6">
        <v>4.99</v>
      </c>
      <c r="H2989" s="6">
        <v>10.0</v>
      </c>
      <c r="I2989" s="6">
        <v>2162.17</v>
      </c>
      <c r="J2989" s="3" t="s">
        <v>248</v>
      </c>
      <c r="K2989" s="3" t="s">
        <v>4450</v>
      </c>
      <c r="L2989" s="3" t="s">
        <v>99</v>
      </c>
      <c r="M2989" s="3" t="s">
        <v>50</v>
      </c>
      <c r="N2989" s="3" t="s">
        <v>7788</v>
      </c>
    </row>
    <row r="2990">
      <c r="A2990" s="3" t="s">
        <v>8706</v>
      </c>
      <c r="B2990" s="3" t="s">
        <v>8707</v>
      </c>
      <c r="C2990" s="3" t="s">
        <v>1081</v>
      </c>
      <c r="D2990" s="3" t="s">
        <v>44</v>
      </c>
      <c r="E2990" s="3" t="s">
        <v>34</v>
      </c>
      <c r="F2990" s="3" t="s">
        <v>46</v>
      </c>
      <c r="G2990" s="6">
        <v>0.0</v>
      </c>
      <c r="H2990" s="6">
        <v>0.0</v>
      </c>
      <c r="I2990" s="6">
        <v>594.97</v>
      </c>
      <c r="J2990" s="3" t="s">
        <v>1582</v>
      </c>
      <c r="K2990" s="3" t="s">
        <v>106</v>
      </c>
      <c r="L2990" s="3" t="s">
        <v>212</v>
      </c>
      <c r="M2990" s="3" t="s">
        <v>290</v>
      </c>
      <c r="N2990" s="3" t="s">
        <v>8708</v>
      </c>
    </row>
    <row r="2991">
      <c r="A2991" s="3" t="s">
        <v>8709</v>
      </c>
      <c r="B2991" s="3" t="s">
        <v>8710</v>
      </c>
      <c r="C2991" s="3" t="s">
        <v>2911</v>
      </c>
      <c r="D2991" s="3" t="s">
        <v>44</v>
      </c>
      <c r="E2991" s="3" t="s">
        <v>34</v>
      </c>
      <c r="F2991" s="3" t="s">
        <v>67</v>
      </c>
      <c r="G2991" s="6">
        <v>5.99</v>
      </c>
      <c r="H2991" s="6">
        <v>0.0</v>
      </c>
      <c r="I2991" s="6">
        <v>2685.83</v>
      </c>
      <c r="J2991" s="3" t="s">
        <v>3662</v>
      </c>
      <c r="K2991" s="3" t="s">
        <v>1432</v>
      </c>
      <c r="L2991" s="3" t="s">
        <v>158</v>
      </c>
      <c r="M2991" s="3" t="s">
        <v>290</v>
      </c>
      <c r="N2991" s="3" t="s">
        <v>1906</v>
      </c>
    </row>
    <row r="2992">
      <c r="A2992" s="3" t="s">
        <v>8711</v>
      </c>
      <c r="B2992" s="3" t="s">
        <v>8712</v>
      </c>
      <c r="C2992" s="3" t="s">
        <v>6550</v>
      </c>
      <c r="D2992" s="3" t="s">
        <v>33</v>
      </c>
      <c r="E2992" s="3" t="s">
        <v>34</v>
      </c>
      <c r="F2992" s="3" t="s">
        <v>67</v>
      </c>
      <c r="G2992" s="6">
        <v>0.0</v>
      </c>
      <c r="H2992" s="6">
        <v>15.0</v>
      </c>
      <c r="I2992" s="6">
        <v>879.43</v>
      </c>
      <c r="J2992" s="3" t="s">
        <v>1091</v>
      </c>
      <c r="K2992" s="3" t="s">
        <v>1344</v>
      </c>
      <c r="L2992" s="3" t="s">
        <v>60</v>
      </c>
      <c r="M2992" s="3" t="s">
        <v>71</v>
      </c>
      <c r="N2992" s="3" t="s">
        <v>2759</v>
      </c>
    </row>
    <row r="2993">
      <c r="A2993" s="3" t="s">
        <v>8713</v>
      </c>
      <c r="B2993" s="3" t="s">
        <v>8714</v>
      </c>
      <c r="C2993" s="3" t="s">
        <v>6729</v>
      </c>
      <c r="D2993" s="3" t="s">
        <v>33</v>
      </c>
      <c r="E2993" s="3" t="s">
        <v>34</v>
      </c>
      <c r="F2993" s="3" t="s">
        <v>67</v>
      </c>
      <c r="G2993" s="6">
        <v>7.99</v>
      </c>
      <c r="H2993" s="6">
        <v>0.0</v>
      </c>
      <c r="I2993" s="6">
        <v>1075.16</v>
      </c>
      <c r="J2993" s="3" t="s">
        <v>326</v>
      </c>
      <c r="K2993" s="3" t="s">
        <v>2416</v>
      </c>
      <c r="L2993" s="3" t="s">
        <v>1204</v>
      </c>
      <c r="M2993" s="3" t="s">
        <v>71</v>
      </c>
      <c r="N2993" s="3" t="s">
        <v>5684</v>
      </c>
    </row>
    <row r="2994">
      <c r="A2994" s="3" t="s">
        <v>8715</v>
      </c>
      <c r="B2994" s="3" t="s">
        <v>8716</v>
      </c>
      <c r="C2994" s="3" t="s">
        <v>3714</v>
      </c>
      <c r="D2994" s="3" t="s">
        <v>44</v>
      </c>
      <c r="E2994" s="3" t="s">
        <v>34</v>
      </c>
      <c r="F2994" s="3" t="s">
        <v>35</v>
      </c>
      <c r="G2994" s="6">
        <v>4.99</v>
      </c>
      <c r="H2994" s="6">
        <v>0.0</v>
      </c>
      <c r="I2994" s="6">
        <v>892.53</v>
      </c>
      <c r="J2994" s="3" t="s">
        <v>149</v>
      </c>
      <c r="K2994" s="3" t="s">
        <v>68</v>
      </c>
      <c r="L2994" s="3" t="s">
        <v>770</v>
      </c>
      <c r="M2994" s="3" t="s">
        <v>61</v>
      </c>
      <c r="N2994" s="3" t="s">
        <v>8717</v>
      </c>
    </row>
    <row r="2995">
      <c r="A2995" s="3" t="s">
        <v>8718</v>
      </c>
      <c r="B2995" s="3" t="s">
        <v>8719</v>
      </c>
      <c r="C2995" s="3" t="s">
        <v>782</v>
      </c>
      <c r="D2995" s="3" t="s">
        <v>33</v>
      </c>
      <c r="E2995" s="3" t="s">
        <v>34</v>
      </c>
      <c r="F2995" s="3" t="s">
        <v>35</v>
      </c>
      <c r="G2995" s="6">
        <v>7.99</v>
      </c>
      <c r="H2995" s="6">
        <v>5.0</v>
      </c>
      <c r="I2995" s="6">
        <v>793.68</v>
      </c>
      <c r="J2995" s="3" t="s">
        <v>891</v>
      </c>
      <c r="K2995" s="3" t="s">
        <v>638</v>
      </c>
      <c r="L2995" s="3" t="s">
        <v>608</v>
      </c>
      <c r="M2995" s="3" t="s">
        <v>138</v>
      </c>
      <c r="N2995" s="3" t="s">
        <v>251</v>
      </c>
    </row>
    <row r="2996">
      <c r="A2996" s="3" t="s">
        <v>8720</v>
      </c>
      <c r="B2996" s="3" t="s">
        <v>8721</v>
      </c>
      <c r="C2996" s="3" t="s">
        <v>2540</v>
      </c>
      <c r="D2996" s="3" t="s">
        <v>44</v>
      </c>
      <c r="E2996" s="3" t="s">
        <v>56</v>
      </c>
      <c r="F2996" s="3" t="s">
        <v>120</v>
      </c>
      <c r="G2996" s="6">
        <v>7.99</v>
      </c>
      <c r="H2996" s="6">
        <v>0.0</v>
      </c>
      <c r="I2996" s="6">
        <v>2812.62</v>
      </c>
      <c r="J2996" s="3" t="s">
        <v>5823</v>
      </c>
      <c r="K2996" s="3" t="s">
        <v>2093</v>
      </c>
      <c r="L2996" s="3" t="s">
        <v>70</v>
      </c>
      <c r="M2996" s="3" t="s">
        <v>138</v>
      </c>
      <c r="N2996" s="3" t="s">
        <v>663</v>
      </c>
    </row>
    <row r="2997">
      <c r="A2997" s="3" t="s">
        <v>8722</v>
      </c>
      <c r="B2997" s="3" t="s">
        <v>3495</v>
      </c>
      <c r="C2997" s="3" t="s">
        <v>729</v>
      </c>
      <c r="D2997" s="3" t="s">
        <v>55</v>
      </c>
      <c r="E2997" s="3" t="s">
        <v>34</v>
      </c>
      <c r="F2997" s="3" t="s">
        <v>67</v>
      </c>
      <c r="G2997" s="6">
        <v>4.99</v>
      </c>
      <c r="H2997" s="6">
        <v>10.0</v>
      </c>
      <c r="I2997" s="6">
        <v>1076.03</v>
      </c>
      <c r="J2997" s="3" t="s">
        <v>326</v>
      </c>
      <c r="K2997" s="3" t="s">
        <v>3497</v>
      </c>
      <c r="L2997" s="3" t="s">
        <v>732</v>
      </c>
      <c r="M2997" s="3" t="s">
        <v>138</v>
      </c>
      <c r="N2997" s="3" t="s">
        <v>1002</v>
      </c>
    </row>
    <row r="2998">
      <c r="A2998" s="3" t="s">
        <v>8723</v>
      </c>
      <c r="B2998" s="3" t="s">
        <v>3649</v>
      </c>
      <c r="C2998" s="3" t="s">
        <v>1216</v>
      </c>
      <c r="D2998" s="3" t="s">
        <v>55</v>
      </c>
      <c r="E2998" s="3" t="s">
        <v>34</v>
      </c>
      <c r="F2998" s="3" t="s">
        <v>35</v>
      </c>
      <c r="G2998" s="6">
        <v>0.0</v>
      </c>
      <c r="H2998" s="6">
        <v>0.0</v>
      </c>
      <c r="I2998" s="6">
        <v>2772.7</v>
      </c>
      <c r="J2998" s="3" t="s">
        <v>3651</v>
      </c>
      <c r="K2998" s="3" t="s">
        <v>1040</v>
      </c>
      <c r="L2998" s="3" t="s">
        <v>341</v>
      </c>
      <c r="M2998" s="3" t="s">
        <v>78</v>
      </c>
      <c r="N2998" s="3" t="s">
        <v>1216</v>
      </c>
    </row>
    <row r="2999">
      <c r="A2999" s="3" t="s">
        <v>8724</v>
      </c>
      <c r="B2999" s="3" t="s">
        <v>8725</v>
      </c>
      <c r="C2999" s="3" t="s">
        <v>3417</v>
      </c>
      <c r="D2999" s="3" t="s">
        <v>55</v>
      </c>
      <c r="E2999" s="3" t="s">
        <v>34</v>
      </c>
      <c r="F2999" s="3" t="s">
        <v>46</v>
      </c>
      <c r="G2999" s="6">
        <v>7.99</v>
      </c>
      <c r="H2999" s="6">
        <v>10.0</v>
      </c>
      <c r="I2999" s="6">
        <v>220.1</v>
      </c>
      <c r="J2999" s="3" t="s">
        <v>287</v>
      </c>
      <c r="K2999" s="3" t="s">
        <v>186</v>
      </c>
      <c r="L2999" s="3" t="s">
        <v>151</v>
      </c>
      <c r="M2999" s="3" t="s">
        <v>180</v>
      </c>
      <c r="N2999" s="3" t="s">
        <v>4343</v>
      </c>
    </row>
    <row r="3000">
      <c r="A3000" s="3" t="s">
        <v>8726</v>
      </c>
      <c r="B3000" s="3" t="s">
        <v>8727</v>
      </c>
      <c r="C3000" s="3" t="s">
        <v>6431</v>
      </c>
      <c r="D3000" s="3" t="s">
        <v>55</v>
      </c>
      <c r="E3000" s="3" t="s">
        <v>34</v>
      </c>
      <c r="F3000" s="3" t="s">
        <v>46</v>
      </c>
      <c r="G3000" s="6">
        <v>7.99</v>
      </c>
      <c r="H3000" s="6">
        <v>5.0</v>
      </c>
      <c r="I3000" s="6">
        <v>731.22</v>
      </c>
      <c r="J3000" s="3" t="s">
        <v>105</v>
      </c>
      <c r="K3000" s="3" t="s">
        <v>937</v>
      </c>
      <c r="L3000" s="3" t="s">
        <v>264</v>
      </c>
      <c r="M3000" s="3" t="s">
        <v>39</v>
      </c>
      <c r="N3000" s="3" t="s">
        <v>2327</v>
      </c>
    </row>
    <row r="3001">
      <c r="A3001" s="3" t="s">
        <v>8728</v>
      </c>
      <c r="B3001" s="3" t="s">
        <v>3141</v>
      </c>
      <c r="C3001" s="3" t="s">
        <v>636</v>
      </c>
      <c r="D3001" s="3" t="s">
        <v>44</v>
      </c>
      <c r="E3001" s="3" t="s">
        <v>163</v>
      </c>
      <c r="F3001" s="3" t="s">
        <v>67</v>
      </c>
      <c r="G3001" s="6">
        <v>4.99</v>
      </c>
      <c r="H3001" s="6">
        <v>0.0</v>
      </c>
      <c r="I3001" s="6">
        <v>2092.82</v>
      </c>
      <c r="J3001" s="3" t="s">
        <v>1582</v>
      </c>
      <c r="K3001" s="3" t="s">
        <v>620</v>
      </c>
      <c r="L3001" s="3" t="s">
        <v>60</v>
      </c>
      <c r="M3001" s="3" t="s">
        <v>290</v>
      </c>
      <c r="N3001" s="3" t="s">
        <v>3142</v>
      </c>
    </row>
    <row r="3002">
      <c r="A3002" s="3" t="s">
        <v>8729</v>
      </c>
      <c r="B3002" s="3" t="s">
        <v>8730</v>
      </c>
      <c r="C3002" s="3" t="s">
        <v>3267</v>
      </c>
      <c r="D3002" s="3" t="s">
        <v>33</v>
      </c>
      <c r="E3002" s="3" t="s">
        <v>34</v>
      </c>
      <c r="F3002" s="3" t="s">
        <v>46</v>
      </c>
      <c r="G3002" s="6">
        <v>12.99</v>
      </c>
      <c r="H3002" s="6">
        <v>0.0</v>
      </c>
      <c r="I3002" s="6">
        <v>1997.83</v>
      </c>
      <c r="J3002" s="3" t="s">
        <v>564</v>
      </c>
      <c r="K3002" s="3" t="s">
        <v>720</v>
      </c>
      <c r="L3002" s="3" t="s">
        <v>511</v>
      </c>
      <c r="M3002" s="3" t="s">
        <v>78</v>
      </c>
      <c r="N3002" s="3" t="s">
        <v>771</v>
      </c>
    </row>
    <row r="3003">
      <c r="A3003" s="3" t="s">
        <v>8731</v>
      </c>
      <c r="B3003" s="3" t="s">
        <v>8229</v>
      </c>
      <c r="C3003" s="3" t="s">
        <v>3168</v>
      </c>
      <c r="D3003" s="3" t="s">
        <v>33</v>
      </c>
      <c r="E3003" s="3" t="s">
        <v>34</v>
      </c>
      <c r="F3003" s="3" t="s">
        <v>46</v>
      </c>
      <c r="G3003" s="6">
        <v>7.99</v>
      </c>
      <c r="H3003" s="6">
        <v>0.0</v>
      </c>
      <c r="I3003" s="6">
        <v>470.93</v>
      </c>
      <c r="J3003" s="3" t="s">
        <v>3387</v>
      </c>
      <c r="K3003" s="3" t="s">
        <v>853</v>
      </c>
      <c r="L3003" s="3" t="s">
        <v>99</v>
      </c>
      <c r="M3003" s="3" t="s">
        <v>138</v>
      </c>
      <c r="N3003" s="3" t="s">
        <v>8230</v>
      </c>
    </row>
    <row r="3004">
      <c r="A3004" s="3" t="s">
        <v>8732</v>
      </c>
      <c r="B3004" s="3" t="s">
        <v>8733</v>
      </c>
      <c r="C3004" s="3" t="s">
        <v>8734</v>
      </c>
      <c r="D3004" s="3" t="s">
        <v>44</v>
      </c>
      <c r="E3004" s="3" t="s">
        <v>34</v>
      </c>
      <c r="F3004" s="3" t="s">
        <v>120</v>
      </c>
      <c r="G3004" s="6">
        <v>4.99</v>
      </c>
      <c r="H3004" s="6">
        <v>0.0</v>
      </c>
      <c r="I3004" s="6">
        <v>1313.28</v>
      </c>
      <c r="J3004" s="3" t="s">
        <v>8735</v>
      </c>
      <c r="K3004" s="3" t="s">
        <v>1672</v>
      </c>
      <c r="L3004" s="3" t="s">
        <v>276</v>
      </c>
      <c r="M3004" s="3" t="s">
        <v>243</v>
      </c>
      <c r="N3004" s="3" t="s">
        <v>8736</v>
      </c>
    </row>
    <row r="3005">
      <c r="A3005" s="3" t="s">
        <v>8737</v>
      </c>
      <c r="B3005" s="3" t="s">
        <v>8738</v>
      </c>
      <c r="C3005" s="3" t="s">
        <v>43</v>
      </c>
      <c r="D3005" s="3" t="s">
        <v>33</v>
      </c>
      <c r="E3005" s="3" t="s">
        <v>34</v>
      </c>
      <c r="F3005" s="3" t="s">
        <v>67</v>
      </c>
      <c r="G3005" s="6">
        <v>12.99</v>
      </c>
      <c r="H3005" s="6">
        <v>0.0</v>
      </c>
      <c r="I3005" s="6">
        <v>961.39</v>
      </c>
      <c r="J3005" s="3" t="s">
        <v>464</v>
      </c>
      <c r="K3005" s="3" t="s">
        <v>8739</v>
      </c>
      <c r="L3005" s="3" t="s">
        <v>38</v>
      </c>
      <c r="M3005" s="3" t="s">
        <v>61</v>
      </c>
      <c r="N3005" s="3" t="s">
        <v>4279</v>
      </c>
    </row>
    <row r="3006">
      <c r="A3006" s="3" t="s">
        <v>8740</v>
      </c>
      <c r="B3006" s="3" t="s">
        <v>8741</v>
      </c>
      <c r="C3006" s="3" t="s">
        <v>5622</v>
      </c>
      <c r="D3006" s="3" t="s">
        <v>44</v>
      </c>
      <c r="E3006" s="3" t="s">
        <v>34</v>
      </c>
      <c r="F3006" s="3" t="s">
        <v>67</v>
      </c>
      <c r="G3006" s="6">
        <v>0.0</v>
      </c>
      <c r="H3006" s="6">
        <v>15.0</v>
      </c>
      <c r="I3006" s="6">
        <v>4071.29</v>
      </c>
      <c r="J3006" s="3" t="s">
        <v>363</v>
      </c>
      <c r="K3006" s="3" t="s">
        <v>8536</v>
      </c>
      <c r="L3006" s="3" t="s">
        <v>378</v>
      </c>
      <c r="M3006" s="3" t="s">
        <v>138</v>
      </c>
      <c r="N3006" s="3" t="s">
        <v>4202</v>
      </c>
    </row>
    <row r="3007">
      <c r="A3007" s="3" t="s">
        <v>8742</v>
      </c>
      <c r="B3007" s="3" t="s">
        <v>372</v>
      </c>
      <c r="C3007" s="3" t="s">
        <v>3128</v>
      </c>
      <c r="D3007" s="3" t="s">
        <v>33</v>
      </c>
      <c r="E3007" s="3" t="s">
        <v>34</v>
      </c>
      <c r="F3007" s="3" t="s">
        <v>67</v>
      </c>
      <c r="G3007" s="6">
        <v>4.99</v>
      </c>
      <c r="H3007" s="6">
        <v>0.0</v>
      </c>
      <c r="I3007" s="6">
        <v>1047.73</v>
      </c>
      <c r="J3007" s="3" t="s">
        <v>255</v>
      </c>
      <c r="K3007" s="3" t="s">
        <v>374</v>
      </c>
      <c r="L3007" s="3" t="s">
        <v>92</v>
      </c>
      <c r="M3007" s="3" t="s">
        <v>61</v>
      </c>
      <c r="N3007" s="3" t="s">
        <v>373</v>
      </c>
    </row>
    <row r="3008">
      <c r="A3008" s="3" t="s">
        <v>8743</v>
      </c>
      <c r="B3008" s="3" t="s">
        <v>8744</v>
      </c>
      <c r="C3008" s="3" t="s">
        <v>693</v>
      </c>
      <c r="D3008" s="3" t="s">
        <v>44</v>
      </c>
      <c r="E3008" s="3" t="s">
        <v>34</v>
      </c>
      <c r="F3008" s="3" t="s">
        <v>57</v>
      </c>
      <c r="G3008" s="6">
        <v>4.99</v>
      </c>
      <c r="H3008" s="6">
        <v>0.0</v>
      </c>
      <c r="I3008" s="6">
        <v>625.49</v>
      </c>
      <c r="J3008" s="3" t="s">
        <v>1793</v>
      </c>
      <c r="K3008" s="3" t="s">
        <v>1411</v>
      </c>
      <c r="L3008" s="3" t="s">
        <v>459</v>
      </c>
      <c r="M3008" s="3" t="s">
        <v>243</v>
      </c>
      <c r="N3008" s="3" t="s">
        <v>693</v>
      </c>
    </row>
    <row r="3009">
      <c r="A3009" s="3" t="s">
        <v>8745</v>
      </c>
      <c r="B3009" s="3" t="s">
        <v>7218</v>
      </c>
      <c r="C3009" s="3" t="s">
        <v>2915</v>
      </c>
      <c r="D3009" s="3" t="s">
        <v>44</v>
      </c>
      <c r="E3009" s="3" t="s">
        <v>34</v>
      </c>
      <c r="F3009" s="3" t="s">
        <v>35</v>
      </c>
      <c r="G3009" s="6">
        <v>5.99</v>
      </c>
      <c r="H3009" s="6">
        <v>0.0</v>
      </c>
      <c r="I3009" s="6">
        <v>51.67</v>
      </c>
      <c r="J3009" s="3" t="s">
        <v>3769</v>
      </c>
      <c r="K3009" s="3" t="s">
        <v>7219</v>
      </c>
      <c r="L3009" s="3" t="s">
        <v>77</v>
      </c>
      <c r="M3009" s="3" t="s">
        <v>61</v>
      </c>
      <c r="N3009" s="3" t="s">
        <v>3780</v>
      </c>
    </row>
    <row r="3010">
      <c r="A3010" s="3" t="s">
        <v>8746</v>
      </c>
      <c r="B3010" s="3" t="s">
        <v>2787</v>
      </c>
      <c r="C3010" s="3" t="s">
        <v>6170</v>
      </c>
      <c r="D3010" s="3" t="s">
        <v>44</v>
      </c>
      <c r="E3010" s="3" t="s">
        <v>34</v>
      </c>
      <c r="F3010" s="3" t="s">
        <v>46</v>
      </c>
      <c r="G3010" s="6">
        <v>4.99</v>
      </c>
      <c r="H3010" s="6">
        <v>0.0</v>
      </c>
      <c r="I3010" s="6">
        <v>1829.31</v>
      </c>
      <c r="J3010" s="3" t="s">
        <v>295</v>
      </c>
      <c r="K3010" s="3" t="s">
        <v>2789</v>
      </c>
      <c r="L3010" s="3" t="s">
        <v>1752</v>
      </c>
      <c r="M3010" s="3" t="s">
        <v>39</v>
      </c>
      <c r="N3010" s="3" t="s">
        <v>2790</v>
      </c>
    </row>
    <row r="3011">
      <c r="A3011" s="3" t="s">
        <v>8747</v>
      </c>
      <c r="B3011" s="3" t="s">
        <v>8748</v>
      </c>
      <c r="C3011" s="3" t="s">
        <v>1823</v>
      </c>
      <c r="D3011" s="3" t="s">
        <v>33</v>
      </c>
      <c r="E3011" s="3" t="s">
        <v>34</v>
      </c>
      <c r="F3011" s="3" t="s">
        <v>57</v>
      </c>
      <c r="G3011" s="6">
        <v>12.99</v>
      </c>
      <c r="H3011" s="6">
        <v>20.0</v>
      </c>
      <c r="I3011" s="6">
        <v>3028.58</v>
      </c>
      <c r="J3011" s="3" t="s">
        <v>2732</v>
      </c>
      <c r="K3011" s="3" t="s">
        <v>998</v>
      </c>
      <c r="L3011" s="3" t="s">
        <v>821</v>
      </c>
      <c r="M3011" s="3" t="s">
        <v>78</v>
      </c>
      <c r="N3011" s="3" t="s">
        <v>8749</v>
      </c>
    </row>
    <row r="3012">
      <c r="A3012" s="3" t="s">
        <v>8750</v>
      </c>
      <c r="B3012" s="3" t="s">
        <v>8751</v>
      </c>
      <c r="C3012" s="3" t="s">
        <v>843</v>
      </c>
      <c r="D3012" s="3" t="s">
        <v>44</v>
      </c>
      <c r="E3012" s="3" t="s">
        <v>34</v>
      </c>
      <c r="F3012" s="3" t="s">
        <v>120</v>
      </c>
      <c r="G3012" s="6">
        <v>0.0</v>
      </c>
      <c r="H3012" s="6">
        <v>0.0</v>
      </c>
      <c r="I3012" s="6">
        <v>650.44</v>
      </c>
      <c r="J3012" s="3" t="s">
        <v>897</v>
      </c>
      <c r="K3012" s="3" t="s">
        <v>1384</v>
      </c>
      <c r="L3012" s="3" t="s">
        <v>459</v>
      </c>
      <c r="M3012" s="3" t="s">
        <v>71</v>
      </c>
      <c r="N3012" s="3" t="s">
        <v>4075</v>
      </c>
    </row>
    <row r="3013">
      <c r="A3013" s="3" t="s">
        <v>8752</v>
      </c>
      <c r="B3013" s="3" t="s">
        <v>8753</v>
      </c>
      <c r="C3013" s="3" t="s">
        <v>1725</v>
      </c>
      <c r="D3013" s="3" t="s">
        <v>33</v>
      </c>
      <c r="E3013" s="3" t="s">
        <v>34</v>
      </c>
      <c r="F3013" s="3" t="s">
        <v>57</v>
      </c>
      <c r="G3013" s="6">
        <v>5.99</v>
      </c>
      <c r="H3013" s="6">
        <v>0.0</v>
      </c>
      <c r="I3013" s="6">
        <v>302.45</v>
      </c>
      <c r="J3013" s="3" t="s">
        <v>3370</v>
      </c>
      <c r="K3013" s="3" t="s">
        <v>1411</v>
      </c>
      <c r="L3013" s="3" t="s">
        <v>282</v>
      </c>
      <c r="M3013" s="3" t="s">
        <v>39</v>
      </c>
      <c r="N3013" s="3" t="s">
        <v>2269</v>
      </c>
    </row>
    <row r="3014">
      <c r="A3014" s="3" t="s">
        <v>8754</v>
      </c>
      <c r="B3014" s="3" t="s">
        <v>5061</v>
      </c>
      <c r="C3014" s="3" t="s">
        <v>8755</v>
      </c>
      <c r="D3014" s="3" t="s">
        <v>33</v>
      </c>
      <c r="E3014" s="3" t="s">
        <v>34</v>
      </c>
      <c r="F3014" s="3" t="s">
        <v>46</v>
      </c>
      <c r="G3014" s="6">
        <v>7.99</v>
      </c>
      <c r="H3014" s="6">
        <v>0.0</v>
      </c>
      <c r="I3014" s="6">
        <v>779.79</v>
      </c>
      <c r="J3014" s="3" t="s">
        <v>1887</v>
      </c>
      <c r="K3014" s="3" t="s">
        <v>178</v>
      </c>
      <c r="L3014" s="3" t="s">
        <v>137</v>
      </c>
      <c r="M3014" s="3" t="s">
        <v>100</v>
      </c>
      <c r="N3014" s="3" t="s">
        <v>2294</v>
      </c>
    </row>
    <row r="3015">
      <c r="A3015" s="3" t="s">
        <v>8756</v>
      </c>
      <c r="B3015" s="3" t="s">
        <v>8757</v>
      </c>
      <c r="C3015" s="3" t="s">
        <v>840</v>
      </c>
      <c r="D3015" s="3" t="s">
        <v>33</v>
      </c>
      <c r="E3015" s="3" t="s">
        <v>34</v>
      </c>
      <c r="F3015" s="3" t="s">
        <v>120</v>
      </c>
      <c r="G3015" s="6">
        <v>0.0</v>
      </c>
      <c r="H3015" s="6">
        <v>15.0</v>
      </c>
      <c r="I3015" s="6">
        <v>1615.09</v>
      </c>
      <c r="J3015" s="3" t="s">
        <v>7393</v>
      </c>
      <c r="K3015" s="3" t="s">
        <v>620</v>
      </c>
      <c r="L3015" s="3" t="s">
        <v>115</v>
      </c>
      <c r="M3015" s="3" t="s">
        <v>290</v>
      </c>
      <c r="N3015" s="3" t="s">
        <v>8758</v>
      </c>
    </row>
    <row r="3016">
      <c r="A3016" s="3" t="s">
        <v>8759</v>
      </c>
      <c r="B3016" s="3" t="s">
        <v>8760</v>
      </c>
      <c r="C3016" s="3" t="s">
        <v>636</v>
      </c>
      <c r="D3016" s="3" t="s">
        <v>44</v>
      </c>
      <c r="E3016" s="3" t="s">
        <v>34</v>
      </c>
      <c r="F3016" s="3" t="s">
        <v>57</v>
      </c>
      <c r="G3016" s="6">
        <v>0.0</v>
      </c>
      <c r="H3016" s="6">
        <v>0.0</v>
      </c>
      <c r="I3016" s="6">
        <v>3111.26</v>
      </c>
      <c r="J3016" s="3" t="s">
        <v>2286</v>
      </c>
      <c r="K3016" s="3" t="s">
        <v>3939</v>
      </c>
      <c r="L3016" s="3" t="s">
        <v>115</v>
      </c>
      <c r="M3016" s="3" t="s">
        <v>138</v>
      </c>
      <c r="N3016" s="3" t="s">
        <v>8761</v>
      </c>
    </row>
    <row r="3017">
      <c r="A3017" s="3" t="s">
        <v>8762</v>
      </c>
      <c r="B3017" s="3" t="s">
        <v>8763</v>
      </c>
      <c r="C3017" s="3" t="s">
        <v>2362</v>
      </c>
      <c r="D3017" s="3" t="s">
        <v>55</v>
      </c>
      <c r="E3017" s="3" t="s">
        <v>34</v>
      </c>
      <c r="F3017" s="3" t="s">
        <v>57</v>
      </c>
      <c r="G3017" s="6">
        <v>12.99</v>
      </c>
      <c r="H3017" s="6">
        <v>15.0</v>
      </c>
      <c r="I3017" s="6">
        <v>981.0</v>
      </c>
      <c r="J3017" s="3" t="s">
        <v>5442</v>
      </c>
      <c r="K3017" s="3" t="s">
        <v>671</v>
      </c>
      <c r="L3017" s="3" t="s">
        <v>737</v>
      </c>
      <c r="M3017" s="3" t="s">
        <v>180</v>
      </c>
      <c r="N3017" s="3" t="s">
        <v>3453</v>
      </c>
    </row>
    <row r="3018">
      <c r="A3018" s="3" t="s">
        <v>8764</v>
      </c>
      <c r="B3018" s="3" t="s">
        <v>8765</v>
      </c>
      <c r="C3018" s="3" t="s">
        <v>4938</v>
      </c>
      <c r="D3018" s="3" t="s">
        <v>55</v>
      </c>
      <c r="E3018" s="3" t="s">
        <v>34</v>
      </c>
      <c r="F3018" s="3" t="s">
        <v>57</v>
      </c>
      <c r="G3018" s="6">
        <v>12.99</v>
      </c>
      <c r="H3018" s="6">
        <v>0.0</v>
      </c>
      <c r="I3018" s="6">
        <v>403.81</v>
      </c>
      <c r="J3018" s="3" t="s">
        <v>761</v>
      </c>
      <c r="K3018" s="3" t="s">
        <v>347</v>
      </c>
      <c r="L3018" s="3" t="s">
        <v>821</v>
      </c>
      <c r="M3018" s="3" t="s">
        <v>138</v>
      </c>
      <c r="N3018" s="3" t="s">
        <v>1812</v>
      </c>
    </row>
    <row r="3019">
      <c r="A3019" s="3" t="s">
        <v>8766</v>
      </c>
      <c r="B3019" s="3" t="s">
        <v>7450</v>
      </c>
      <c r="C3019" s="3" t="s">
        <v>2377</v>
      </c>
      <c r="D3019" s="3" t="s">
        <v>44</v>
      </c>
      <c r="E3019" s="3" t="s">
        <v>34</v>
      </c>
      <c r="F3019" s="3" t="s">
        <v>57</v>
      </c>
      <c r="G3019" s="6">
        <v>7.99</v>
      </c>
      <c r="H3019" s="6">
        <v>0.0</v>
      </c>
      <c r="I3019" s="6">
        <v>50.07</v>
      </c>
      <c r="J3019" s="3" t="s">
        <v>90</v>
      </c>
      <c r="K3019" s="3" t="s">
        <v>1828</v>
      </c>
      <c r="L3019" s="3" t="s">
        <v>250</v>
      </c>
      <c r="M3019" s="3" t="s">
        <v>78</v>
      </c>
      <c r="N3019" s="3" t="s">
        <v>2469</v>
      </c>
    </row>
    <row r="3020">
      <c r="A3020" s="3" t="s">
        <v>8767</v>
      </c>
      <c r="B3020" s="3" t="s">
        <v>8768</v>
      </c>
      <c r="C3020" s="3" t="s">
        <v>338</v>
      </c>
      <c r="D3020" s="3" t="s">
        <v>44</v>
      </c>
      <c r="E3020" s="3" t="s">
        <v>34</v>
      </c>
      <c r="F3020" s="3" t="s">
        <v>67</v>
      </c>
      <c r="G3020" s="6">
        <v>0.0</v>
      </c>
      <c r="H3020" s="6">
        <v>10.0</v>
      </c>
      <c r="I3020" s="6">
        <v>1428.17</v>
      </c>
      <c r="J3020" s="3" t="s">
        <v>4313</v>
      </c>
      <c r="K3020" s="3" t="s">
        <v>8769</v>
      </c>
      <c r="L3020" s="3" t="s">
        <v>413</v>
      </c>
      <c r="M3020" s="3" t="s">
        <v>71</v>
      </c>
      <c r="N3020" s="3" t="s">
        <v>8770</v>
      </c>
    </row>
    <row r="3021">
      <c r="A3021" s="3" t="s">
        <v>8771</v>
      </c>
      <c r="B3021" s="3" t="s">
        <v>8772</v>
      </c>
      <c r="C3021" s="3" t="s">
        <v>463</v>
      </c>
      <c r="D3021" s="3" t="s">
        <v>33</v>
      </c>
      <c r="E3021" s="3" t="s">
        <v>34</v>
      </c>
      <c r="F3021" s="3" t="s">
        <v>57</v>
      </c>
      <c r="G3021" s="6">
        <v>5.99</v>
      </c>
      <c r="H3021" s="6">
        <v>0.0</v>
      </c>
      <c r="I3021" s="6">
        <v>426.0</v>
      </c>
      <c r="J3021" s="3" t="s">
        <v>255</v>
      </c>
      <c r="K3021" s="3" t="s">
        <v>1147</v>
      </c>
      <c r="L3021" s="3" t="s">
        <v>60</v>
      </c>
      <c r="M3021" s="3" t="s">
        <v>78</v>
      </c>
      <c r="N3021" s="3" t="s">
        <v>1690</v>
      </c>
    </row>
    <row r="3022">
      <c r="A3022" s="3" t="s">
        <v>8773</v>
      </c>
      <c r="B3022" s="3" t="s">
        <v>8774</v>
      </c>
      <c r="C3022" s="3" t="s">
        <v>4382</v>
      </c>
      <c r="D3022" s="3" t="s">
        <v>55</v>
      </c>
      <c r="E3022" s="3" t="s">
        <v>34</v>
      </c>
      <c r="F3022" s="3" t="s">
        <v>46</v>
      </c>
      <c r="G3022" s="6">
        <v>7.99</v>
      </c>
      <c r="H3022" s="6">
        <v>0.0</v>
      </c>
      <c r="I3022" s="6">
        <v>1723.5</v>
      </c>
      <c r="J3022" s="3" t="s">
        <v>3662</v>
      </c>
      <c r="K3022" s="3" t="s">
        <v>1711</v>
      </c>
      <c r="L3022" s="3" t="s">
        <v>608</v>
      </c>
      <c r="M3022" s="3" t="s">
        <v>290</v>
      </c>
      <c r="N3022" s="3" t="s">
        <v>3860</v>
      </c>
    </row>
    <row r="3023">
      <c r="A3023" s="3" t="s">
        <v>8775</v>
      </c>
      <c r="B3023" s="3" t="s">
        <v>6274</v>
      </c>
      <c r="C3023" s="3" t="s">
        <v>1551</v>
      </c>
      <c r="D3023" s="3" t="s">
        <v>33</v>
      </c>
      <c r="E3023" s="3" t="s">
        <v>163</v>
      </c>
      <c r="F3023" s="3" t="s">
        <v>57</v>
      </c>
      <c r="G3023" s="6">
        <v>0.0</v>
      </c>
      <c r="H3023" s="6">
        <v>15.0</v>
      </c>
      <c r="I3023" s="6">
        <v>649.66</v>
      </c>
      <c r="J3023" s="3" t="s">
        <v>5215</v>
      </c>
      <c r="K3023" s="3" t="s">
        <v>1566</v>
      </c>
      <c r="L3023" s="3" t="s">
        <v>1223</v>
      </c>
      <c r="M3023" s="3" t="s">
        <v>71</v>
      </c>
      <c r="N3023" s="3" t="s">
        <v>4968</v>
      </c>
    </row>
    <row r="3024">
      <c r="A3024" s="3" t="s">
        <v>8776</v>
      </c>
      <c r="B3024" s="3" t="s">
        <v>8777</v>
      </c>
      <c r="C3024" s="3" t="s">
        <v>3203</v>
      </c>
      <c r="D3024" s="3" t="s">
        <v>44</v>
      </c>
      <c r="E3024" s="3" t="s">
        <v>34</v>
      </c>
      <c r="F3024" s="3" t="s">
        <v>46</v>
      </c>
      <c r="G3024" s="6">
        <v>0.0</v>
      </c>
      <c r="H3024" s="6">
        <v>0.0</v>
      </c>
      <c r="I3024" s="6">
        <v>1773.09</v>
      </c>
      <c r="J3024" s="3" t="s">
        <v>6921</v>
      </c>
      <c r="K3024" s="3" t="s">
        <v>4825</v>
      </c>
      <c r="L3024" s="3" t="s">
        <v>335</v>
      </c>
      <c r="M3024" s="3" t="s">
        <v>138</v>
      </c>
      <c r="N3024" s="3" t="s">
        <v>2449</v>
      </c>
    </row>
    <row r="3025">
      <c r="A3025" s="3" t="s">
        <v>8778</v>
      </c>
      <c r="B3025" s="3" t="s">
        <v>6484</v>
      </c>
      <c r="C3025" s="3" t="s">
        <v>1244</v>
      </c>
      <c r="D3025" s="3" t="s">
        <v>33</v>
      </c>
      <c r="E3025" s="3" t="s">
        <v>34</v>
      </c>
      <c r="F3025" s="3" t="s">
        <v>46</v>
      </c>
      <c r="G3025" s="6">
        <v>12.99</v>
      </c>
      <c r="H3025" s="6">
        <v>0.0</v>
      </c>
      <c r="I3025" s="6">
        <v>1757.29</v>
      </c>
      <c r="J3025" s="3" t="s">
        <v>1897</v>
      </c>
      <c r="K3025" s="3" t="s">
        <v>607</v>
      </c>
      <c r="L3025" s="3" t="s">
        <v>316</v>
      </c>
      <c r="M3025" s="3" t="s">
        <v>100</v>
      </c>
      <c r="N3025" s="3" t="s">
        <v>6485</v>
      </c>
    </row>
    <row r="3026">
      <c r="A3026" s="3" t="s">
        <v>8779</v>
      </c>
      <c r="B3026" s="3" t="s">
        <v>8780</v>
      </c>
      <c r="C3026" s="3" t="s">
        <v>7553</v>
      </c>
      <c r="D3026" s="3" t="s">
        <v>55</v>
      </c>
      <c r="E3026" s="3" t="s">
        <v>45</v>
      </c>
      <c r="F3026" s="3" t="s">
        <v>46</v>
      </c>
      <c r="G3026" s="6">
        <v>12.99</v>
      </c>
      <c r="H3026" s="6">
        <v>0.0</v>
      </c>
      <c r="I3026" s="6">
        <v>754.13</v>
      </c>
      <c r="J3026" s="3" t="s">
        <v>2214</v>
      </c>
      <c r="K3026" s="3" t="s">
        <v>1228</v>
      </c>
      <c r="L3026" s="3" t="s">
        <v>212</v>
      </c>
      <c r="M3026" s="3" t="s">
        <v>39</v>
      </c>
      <c r="N3026" s="3" t="s">
        <v>8781</v>
      </c>
    </row>
    <row r="3027">
      <c r="A3027" s="3" t="s">
        <v>8782</v>
      </c>
      <c r="B3027" s="3" t="s">
        <v>4030</v>
      </c>
      <c r="C3027" s="3" t="s">
        <v>3053</v>
      </c>
      <c r="D3027" s="3" t="s">
        <v>33</v>
      </c>
      <c r="E3027" s="3" t="s">
        <v>34</v>
      </c>
      <c r="F3027" s="3" t="s">
        <v>35</v>
      </c>
      <c r="G3027" s="6">
        <v>4.99</v>
      </c>
      <c r="H3027" s="6">
        <v>0.0</v>
      </c>
      <c r="I3027" s="6">
        <v>816.02</v>
      </c>
      <c r="J3027" s="3" t="s">
        <v>2057</v>
      </c>
      <c r="K3027" s="3" t="s">
        <v>3526</v>
      </c>
      <c r="L3027" s="3" t="s">
        <v>212</v>
      </c>
      <c r="M3027" s="3" t="s">
        <v>138</v>
      </c>
      <c r="N3027" s="3" t="s">
        <v>2141</v>
      </c>
    </row>
    <row r="3028">
      <c r="A3028" s="3" t="s">
        <v>8783</v>
      </c>
      <c r="B3028" s="3" t="s">
        <v>8784</v>
      </c>
      <c r="C3028" s="3" t="s">
        <v>5140</v>
      </c>
      <c r="D3028" s="3" t="s">
        <v>55</v>
      </c>
      <c r="E3028" s="3" t="s">
        <v>34</v>
      </c>
      <c r="F3028" s="3" t="s">
        <v>120</v>
      </c>
      <c r="G3028" s="6">
        <v>0.0</v>
      </c>
      <c r="H3028" s="6">
        <v>0.0</v>
      </c>
      <c r="I3028" s="6">
        <v>1862.83</v>
      </c>
      <c r="J3028" s="3" t="s">
        <v>1897</v>
      </c>
      <c r="K3028" s="3" t="s">
        <v>8785</v>
      </c>
      <c r="L3028" s="3" t="s">
        <v>770</v>
      </c>
      <c r="M3028" s="3" t="s">
        <v>39</v>
      </c>
      <c r="N3028" s="3" t="s">
        <v>320</v>
      </c>
    </row>
    <row r="3029">
      <c r="A3029" s="3" t="s">
        <v>8786</v>
      </c>
      <c r="B3029" s="3" t="s">
        <v>8787</v>
      </c>
      <c r="C3029" s="3" t="s">
        <v>5225</v>
      </c>
      <c r="D3029" s="3" t="s">
        <v>55</v>
      </c>
      <c r="E3029" s="3" t="s">
        <v>34</v>
      </c>
      <c r="F3029" s="3" t="s">
        <v>67</v>
      </c>
      <c r="G3029" s="6">
        <v>4.99</v>
      </c>
      <c r="H3029" s="6">
        <v>0.0</v>
      </c>
      <c r="I3029" s="6">
        <v>756.09</v>
      </c>
      <c r="J3029" s="3" t="s">
        <v>6830</v>
      </c>
      <c r="K3029" s="3" t="s">
        <v>2215</v>
      </c>
      <c r="L3029" s="3" t="s">
        <v>115</v>
      </c>
      <c r="M3029" s="3" t="s">
        <v>138</v>
      </c>
      <c r="N3029" s="3" t="s">
        <v>4717</v>
      </c>
    </row>
    <row r="3030">
      <c r="A3030" s="3" t="s">
        <v>8788</v>
      </c>
      <c r="B3030" s="3" t="s">
        <v>886</v>
      </c>
      <c r="C3030" s="3" t="s">
        <v>3358</v>
      </c>
      <c r="D3030" s="3" t="s">
        <v>44</v>
      </c>
      <c r="E3030" s="3" t="s">
        <v>163</v>
      </c>
      <c r="F3030" s="3" t="s">
        <v>57</v>
      </c>
      <c r="G3030" s="6">
        <v>4.99</v>
      </c>
      <c r="H3030" s="6">
        <v>0.0</v>
      </c>
      <c r="I3030" s="6">
        <v>1395.79</v>
      </c>
      <c r="J3030" s="3" t="s">
        <v>632</v>
      </c>
      <c r="K3030" s="3" t="s">
        <v>296</v>
      </c>
      <c r="L3030" s="3" t="s">
        <v>493</v>
      </c>
      <c r="M3030" s="3" t="s">
        <v>138</v>
      </c>
      <c r="N3030" s="3" t="s">
        <v>615</v>
      </c>
    </row>
    <row r="3031">
      <c r="A3031" s="3" t="s">
        <v>8789</v>
      </c>
      <c r="B3031" s="3" t="s">
        <v>8790</v>
      </c>
      <c r="C3031" s="3" t="s">
        <v>991</v>
      </c>
      <c r="D3031" s="3" t="s">
        <v>33</v>
      </c>
      <c r="E3031" s="3" t="s">
        <v>34</v>
      </c>
      <c r="F3031" s="3" t="s">
        <v>46</v>
      </c>
      <c r="G3031" s="6">
        <v>12.99</v>
      </c>
      <c r="H3031" s="6">
        <v>0.0</v>
      </c>
      <c r="I3031" s="6">
        <v>1305.66</v>
      </c>
      <c r="J3031" s="3" t="s">
        <v>6830</v>
      </c>
      <c r="K3031" s="3" t="s">
        <v>4214</v>
      </c>
      <c r="L3031" s="3" t="s">
        <v>1689</v>
      </c>
      <c r="M3031" s="3" t="s">
        <v>290</v>
      </c>
      <c r="N3031" s="3" t="s">
        <v>370</v>
      </c>
    </row>
    <row r="3032">
      <c r="A3032" s="3" t="s">
        <v>8791</v>
      </c>
      <c r="B3032" s="3" t="s">
        <v>8792</v>
      </c>
      <c r="C3032" s="3" t="s">
        <v>2476</v>
      </c>
      <c r="D3032" s="3" t="s">
        <v>55</v>
      </c>
      <c r="E3032" s="3" t="s">
        <v>34</v>
      </c>
      <c r="F3032" s="3" t="s">
        <v>35</v>
      </c>
      <c r="G3032" s="6">
        <v>7.99</v>
      </c>
      <c r="H3032" s="6">
        <v>0.0</v>
      </c>
      <c r="I3032" s="6">
        <v>1959.79</v>
      </c>
      <c r="J3032" s="3" t="s">
        <v>4710</v>
      </c>
      <c r="K3032" s="3" t="s">
        <v>2448</v>
      </c>
      <c r="L3032" s="3" t="s">
        <v>516</v>
      </c>
      <c r="M3032" s="3" t="s">
        <v>100</v>
      </c>
      <c r="N3032" s="3" t="s">
        <v>8337</v>
      </c>
    </row>
    <row r="3033">
      <c r="A3033" s="3" t="s">
        <v>8793</v>
      </c>
      <c r="B3033" s="3" t="s">
        <v>8794</v>
      </c>
      <c r="C3033" s="3" t="s">
        <v>5172</v>
      </c>
      <c r="D3033" s="3" t="s">
        <v>44</v>
      </c>
      <c r="E3033" s="3" t="s">
        <v>34</v>
      </c>
      <c r="F3033" s="3" t="s">
        <v>57</v>
      </c>
      <c r="G3033" s="6">
        <v>7.99</v>
      </c>
      <c r="H3033" s="6">
        <v>5.0</v>
      </c>
      <c r="I3033" s="6">
        <v>492.82</v>
      </c>
      <c r="J3033" s="3" t="s">
        <v>848</v>
      </c>
      <c r="K3033" s="3" t="s">
        <v>288</v>
      </c>
      <c r="L3033" s="3" t="s">
        <v>488</v>
      </c>
      <c r="M3033" s="3" t="s">
        <v>39</v>
      </c>
      <c r="N3033" s="3" t="s">
        <v>8795</v>
      </c>
    </row>
    <row r="3034">
      <c r="A3034" s="3" t="s">
        <v>8796</v>
      </c>
      <c r="B3034" s="3" t="s">
        <v>8797</v>
      </c>
      <c r="C3034" s="3" t="s">
        <v>5317</v>
      </c>
      <c r="D3034" s="3" t="s">
        <v>44</v>
      </c>
      <c r="E3034" s="3" t="s">
        <v>34</v>
      </c>
      <c r="F3034" s="3" t="s">
        <v>67</v>
      </c>
      <c r="G3034" s="6">
        <v>7.99</v>
      </c>
      <c r="H3034" s="6">
        <v>5.0</v>
      </c>
      <c r="I3034" s="6">
        <v>2895.35</v>
      </c>
      <c r="J3034" s="3" t="s">
        <v>677</v>
      </c>
      <c r="K3034" s="3" t="s">
        <v>5247</v>
      </c>
      <c r="L3034" s="3" t="s">
        <v>341</v>
      </c>
      <c r="M3034" s="3" t="s">
        <v>100</v>
      </c>
      <c r="N3034" s="3" t="s">
        <v>8798</v>
      </c>
    </row>
    <row r="3035">
      <c r="A3035" s="3" t="s">
        <v>8799</v>
      </c>
      <c r="B3035" s="3" t="s">
        <v>8800</v>
      </c>
      <c r="C3035" s="3" t="s">
        <v>1323</v>
      </c>
      <c r="D3035" s="3" t="s">
        <v>33</v>
      </c>
      <c r="E3035" s="3" t="s">
        <v>34</v>
      </c>
      <c r="F3035" s="3" t="s">
        <v>120</v>
      </c>
      <c r="G3035" s="6">
        <v>4.99</v>
      </c>
      <c r="H3035" s="6">
        <v>0.0</v>
      </c>
      <c r="I3035" s="6">
        <v>38.08</v>
      </c>
      <c r="J3035" s="3" t="s">
        <v>8801</v>
      </c>
      <c r="K3035" s="3" t="s">
        <v>892</v>
      </c>
      <c r="L3035" s="3" t="s">
        <v>173</v>
      </c>
      <c r="M3035" s="3" t="s">
        <v>78</v>
      </c>
      <c r="N3035" s="3" t="s">
        <v>2102</v>
      </c>
    </row>
    <row r="3036">
      <c r="A3036" s="3" t="s">
        <v>8802</v>
      </c>
      <c r="B3036" s="3" t="s">
        <v>8803</v>
      </c>
      <c r="C3036" s="3" t="s">
        <v>417</v>
      </c>
      <c r="D3036" s="3" t="s">
        <v>33</v>
      </c>
      <c r="E3036" s="3" t="s">
        <v>34</v>
      </c>
      <c r="F3036" s="3" t="s">
        <v>57</v>
      </c>
      <c r="G3036" s="6">
        <v>5.99</v>
      </c>
      <c r="H3036" s="6">
        <v>0.0</v>
      </c>
      <c r="I3036" s="6">
        <v>1783.91</v>
      </c>
      <c r="J3036" s="3" t="s">
        <v>8804</v>
      </c>
      <c r="K3036" s="3" t="s">
        <v>6277</v>
      </c>
      <c r="L3036" s="3" t="s">
        <v>459</v>
      </c>
      <c r="M3036" s="3" t="s">
        <v>100</v>
      </c>
      <c r="N3036" s="3" t="s">
        <v>1295</v>
      </c>
    </row>
    <row r="3037">
      <c r="A3037" s="3" t="s">
        <v>8805</v>
      </c>
      <c r="B3037" s="3" t="s">
        <v>7487</v>
      </c>
      <c r="C3037" s="3" t="s">
        <v>463</v>
      </c>
      <c r="D3037" s="3" t="s">
        <v>55</v>
      </c>
      <c r="E3037" s="3" t="s">
        <v>34</v>
      </c>
      <c r="F3037" s="3" t="s">
        <v>67</v>
      </c>
      <c r="G3037" s="6">
        <v>4.99</v>
      </c>
      <c r="H3037" s="6">
        <v>0.0</v>
      </c>
      <c r="I3037" s="6">
        <v>2163.52</v>
      </c>
      <c r="J3037" s="3" t="s">
        <v>7488</v>
      </c>
      <c r="K3037" s="3" t="s">
        <v>3622</v>
      </c>
      <c r="L3037" s="3" t="s">
        <v>151</v>
      </c>
      <c r="M3037" s="3" t="s">
        <v>71</v>
      </c>
      <c r="N3037" s="3" t="s">
        <v>2963</v>
      </c>
    </row>
    <row r="3038">
      <c r="A3038" s="3" t="s">
        <v>8806</v>
      </c>
      <c r="B3038" s="3" t="s">
        <v>4542</v>
      </c>
      <c r="C3038" s="3" t="s">
        <v>1514</v>
      </c>
      <c r="D3038" s="3" t="s">
        <v>55</v>
      </c>
      <c r="E3038" s="3" t="s">
        <v>34</v>
      </c>
      <c r="F3038" s="3" t="s">
        <v>67</v>
      </c>
      <c r="G3038" s="6">
        <v>0.0</v>
      </c>
      <c r="H3038" s="6">
        <v>0.0</v>
      </c>
      <c r="I3038" s="6">
        <v>2391.65</v>
      </c>
      <c r="J3038" s="3" t="s">
        <v>3662</v>
      </c>
      <c r="K3038" s="3" t="s">
        <v>295</v>
      </c>
      <c r="L3038" s="3" t="s">
        <v>2188</v>
      </c>
      <c r="M3038" s="3" t="s">
        <v>180</v>
      </c>
      <c r="N3038" s="3" t="s">
        <v>4543</v>
      </c>
    </row>
    <row r="3039">
      <c r="A3039" s="3" t="s">
        <v>8807</v>
      </c>
      <c r="B3039" s="3" t="s">
        <v>6113</v>
      </c>
      <c r="C3039" s="3" t="s">
        <v>3075</v>
      </c>
      <c r="D3039" s="3" t="s">
        <v>44</v>
      </c>
      <c r="E3039" s="3" t="s">
        <v>34</v>
      </c>
      <c r="F3039" s="3" t="s">
        <v>35</v>
      </c>
      <c r="G3039" s="6">
        <v>7.99</v>
      </c>
      <c r="H3039" s="6">
        <v>0.0</v>
      </c>
      <c r="I3039" s="6">
        <v>2602.94</v>
      </c>
      <c r="J3039" s="3" t="s">
        <v>1338</v>
      </c>
      <c r="K3039" s="3" t="s">
        <v>3806</v>
      </c>
      <c r="L3039" s="3" t="s">
        <v>199</v>
      </c>
      <c r="M3039" s="3" t="s">
        <v>50</v>
      </c>
      <c r="N3039" s="3" t="s">
        <v>6114</v>
      </c>
    </row>
    <row r="3040">
      <c r="A3040" s="3" t="s">
        <v>8808</v>
      </c>
      <c r="B3040" s="3" t="s">
        <v>2427</v>
      </c>
      <c r="C3040" s="3" t="s">
        <v>2890</v>
      </c>
      <c r="D3040" s="3" t="s">
        <v>33</v>
      </c>
      <c r="E3040" s="3" t="s">
        <v>34</v>
      </c>
      <c r="F3040" s="3" t="s">
        <v>35</v>
      </c>
      <c r="G3040" s="6">
        <v>5.99</v>
      </c>
      <c r="H3040" s="6">
        <v>0.0</v>
      </c>
      <c r="I3040" s="6">
        <v>1901.92</v>
      </c>
      <c r="J3040" s="3" t="s">
        <v>1033</v>
      </c>
      <c r="K3040" s="3" t="s">
        <v>825</v>
      </c>
      <c r="L3040" s="3" t="s">
        <v>2188</v>
      </c>
      <c r="M3040" s="3" t="s">
        <v>71</v>
      </c>
      <c r="N3040" s="3" t="s">
        <v>2429</v>
      </c>
    </row>
    <row r="3041">
      <c r="A3041" s="3" t="s">
        <v>8809</v>
      </c>
      <c r="B3041" s="3" t="s">
        <v>8810</v>
      </c>
      <c r="C3041" s="2"/>
      <c r="D3041" s="3" t="s">
        <v>33</v>
      </c>
      <c r="E3041" s="3" t="s">
        <v>34</v>
      </c>
      <c r="F3041" s="3" t="s">
        <v>67</v>
      </c>
      <c r="G3041" s="6">
        <v>0.0</v>
      </c>
      <c r="H3041" s="6">
        <v>5.0</v>
      </c>
      <c r="I3041" s="6">
        <v>4226.9</v>
      </c>
      <c r="J3041" s="3" t="s">
        <v>6830</v>
      </c>
      <c r="K3041" s="3" t="s">
        <v>369</v>
      </c>
      <c r="L3041" s="3" t="s">
        <v>378</v>
      </c>
      <c r="M3041" s="3" t="s">
        <v>71</v>
      </c>
      <c r="N3041" s="3" t="s">
        <v>862</v>
      </c>
    </row>
    <row r="3042">
      <c r="A3042" s="3" t="s">
        <v>8811</v>
      </c>
      <c r="B3042" s="3" t="s">
        <v>8812</v>
      </c>
      <c r="C3042" s="3" t="s">
        <v>3267</v>
      </c>
      <c r="D3042" s="3" t="s">
        <v>33</v>
      </c>
      <c r="E3042" s="3" t="s">
        <v>34</v>
      </c>
      <c r="F3042" s="3" t="s">
        <v>46</v>
      </c>
      <c r="G3042" s="6">
        <v>7.99</v>
      </c>
      <c r="H3042" s="6">
        <v>0.0</v>
      </c>
      <c r="I3042" s="6">
        <v>3924.12</v>
      </c>
      <c r="J3042" s="3" t="s">
        <v>7636</v>
      </c>
      <c r="K3042" s="3" t="s">
        <v>892</v>
      </c>
      <c r="L3042" s="3" t="s">
        <v>219</v>
      </c>
      <c r="M3042" s="3" t="s">
        <v>243</v>
      </c>
      <c r="N3042" s="3" t="s">
        <v>5622</v>
      </c>
    </row>
    <row r="3043">
      <c r="A3043" s="3" t="s">
        <v>8813</v>
      </c>
      <c r="B3043" s="3" t="s">
        <v>8814</v>
      </c>
      <c r="C3043" s="3" t="s">
        <v>480</v>
      </c>
      <c r="D3043" s="3" t="s">
        <v>55</v>
      </c>
      <c r="E3043" s="3" t="s">
        <v>34</v>
      </c>
      <c r="F3043" s="3" t="s">
        <v>46</v>
      </c>
      <c r="G3043" s="6">
        <v>12.99</v>
      </c>
      <c r="H3043" s="6">
        <v>0.0</v>
      </c>
      <c r="I3043" s="6">
        <v>676.95</v>
      </c>
      <c r="J3043" s="3" t="s">
        <v>377</v>
      </c>
      <c r="K3043" s="3" t="s">
        <v>321</v>
      </c>
      <c r="L3043" s="3" t="s">
        <v>821</v>
      </c>
      <c r="M3043" s="3" t="s">
        <v>71</v>
      </c>
      <c r="N3043" s="3" t="s">
        <v>2259</v>
      </c>
    </row>
    <row r="3044">
      <c r="A3044" s="3" t="s">
        <v>8815</v>
      </c>
      <c r="B3044" s="3" t="s">
        <v>3606</v>
      </c>
      <c r="C3044" s="3" t="s">
        <v>4421</v>
      </c>
      <c r="D3044" s="3" t="s">
        <v>55</v>
      </c>
      <c r="E3044" s="3" t="s">
        <v>34</v>
      </c>
      <c r="F3044" s="3" t="s">
        <v>35</v>
      </c>
      <c r="G3044" s="6">
        <v>0.0</v>
      </c>
      <c r="H3044" s="6">
        <v>0.0</v>
      </c>
      <c r="I3044" s="6">
        <v>665.63</v>
      </c>
      <c r="J3044" s="3" t="s">
        <v>1793</v>
      </c>
      <c r="K3044" s="3" t="s">
        <v>725</v>
      </c>
      <c r="L3044" s="3" t="s">
        <v>151</v>
      </c>
      <c r="M3044" s="3" t="s">
        <v>78</v>
      </c>
      <c r="N3044" s="3" t="s">
        <v>3608</v>
      </c>
    </row>
    <row r="3045">
      <c r="A3045" s="3" t="s">
        <v>8816</v>
      </c>
      <c r="B3045" s="3" t="s">
        <v>5357</v>
      </c>
      <c r="C3045" s="3" t="s">
        <v>3015</v>
      </c>
      <c r="D3045" s="3" t="s">
        <v>44</v>
      </c>
      <c r="E3045" s="3" t="s">
        <v>34</v>
      </c>
      <c r="F3045" s="3" t="s">
        <v>120</v>
      </c>
      <c r="G3045" s="6">
        <v>5.99</v>
      </c>
      <c r="H3045" s="6">
        <v>10.0</v>
      </c>
      <c r="I3045" s="6">
        <v>939.04</v>
      </c>
      <c r="J3045" s="3" t="s">
        <v>3135</v>
      </c>
      <c r="K3045" s="3" t="s">
        <v>5358</v>
      </c>
      <c r="L3045" s="3" t="s">
        <v>85</v>
      </c>
      <c r="M3045" s="3" t="s">
        <v>50</v>
      </c>
      <c r="N3045" s="3" t="s">
        <v>5359</v>
      </c>
    </row>
    <row r="3046">
      <c r="A3046" s="3" t="s">
        <v>8817</v>
      </c>
      <c r="B3046" s="3" t="s">
        <v>1215</v>
      </c>
      <c r="C3046" s="3" t="s">
        <v>5008</v>
      </c>
      <c r="D3046" s="3" t="s">
        <v>44</v>
      </c>
      <c r="E3046" s="3" t="s">
        <v>56</v>
      </c>
      <c r="F3046" s="3" t="s">
        <v>57</v>
      </c>
      <c r="G3046" s="6">
        <v>12.99</v>
      </c>
      <c r="H3046" s="6">
        <v>0.0</v>
      </c>
      <c r="I3046" s="6">
        <v>812.93</v>
      </c>
      <c r="J3046" s="3" t="s">
        <v>1217</v>
      </c>
      <c r="K3046" s="3" t="s">
        <v>1218</v>
      </c>
      <c r="L3046" s="3" t="s">
        <v>173</v>
      </c>
      <c r="M3046" s="3" t="s">
        <v>138</v>
      </c>
      <c r="N3046" s="3" t="s">
        <v>805</v>
      </c>
    </row>
    <row r="3047">
      <c r="A3047" s="3" t="s">
        <v>8818</v>
      </c>
      <c r="B3047" s="3" t="s">
        <v>8819</v>
      </c>
      <c r="C3047" s="3" t="s">
        <v>4409</v>
      </c>
      <c r="D3047" s="3" t="s">
        <v>33</v>
      </c>
      <c r="E3047" s="3" t="s">
        <v>34</v>
      </c>
      <c r="F3047" s="3" t="s">
        <v>35</v>
      </c>
      <c r="G3047" s="6">
        <v>0.0</v>
      </c>
      <c r="H3047" s="6">
        <v>15.0</v>
      </c>
      <c r="I3047" s="6">
        <v>1339.77</v>
      </c>
      <c r="J3047" s="3" t="s">
        <v>1076</v>
      </c>
      <c r="K3047" s="3" t="s">
        <v>296</v>
      </c>
      <c r="L3047" s="3" t="s">
        <v>92</v>
      </c>
      <c r="M3047" s="3" t="s">
        <v>39</v>
      </c>
      <c r="N3047" s="3" t="s">
        <v>8565</v>
      </c>
    </row>
    <row r="3048">
      <c r="A3048" s="3" t="s">
        <v>8820</v>
      </c>
      <c r="B3048" s="3" t="s">
        <v>8821</v>
      </c>
      <c r="C3048" s="3" t="s">
        <v>1482</v>
      </c>
      <c r="D3048" s="3" t="s">
        <v>44</v>
      </c>
      <c r="E3048" s="3" t="s">
        <v>56</v>
      </c>
      <c r="F3048" s="3" t="s">
        <v>46</v>
      </c>
      <c r="G3048" s="6">
        <v>12.99</v>
      </c>
      <c r="H3048" s="6">
        <v>0.0</v>
      </c>
      <c r="I3048" s="6">
        <v>2545.25</v>
      </c>
      <c r="J3048" s="3" t="s">
        <v>498</v>
      </c>
      <c r="K3048" s="3" t="s">
        <v>242</v>
      </c>
      <c r="L3048" s="3" t="s">
        <v>534</v>
      </c>
      <c r="M3048" s="3" t="s">
        <v>290</v>
      </c>
      <c r="N3048" s="3" t="s">
        <v>4205</v>
      </c>
    </row>
    <row r="3049">
      <c r="A3049" s="3" t="s">
        <v>8822</v>
      </c>
      <c r="B3049" s="3" t="s">
        <v>8823</v>
      </c>
      <c r="C3049" s="3" t="s">
        <v>2912</v>
      </c>
      <c r="D3049" s="3" t="s">
        <v>33</v>
      </c>
      <c r="E3049" s="3" t="s">
        <v>34</v>
      </c>
      <c r="F3049" s="3" t="s">
        <v>67</v>
      </c>
      <c r="G3049" s="6">
        <v>12.99</v>
      </c>
      <c r="H3049" s="6">
        <v>0.0</v>
      </c>
      <c r="I3049" s="6">
        <v>291.5</v>
      </c>
      <c r="J3049" s="3" t="s">
        <v>891</v>
      </c>
      <c r="K3049" s="3" t="s">
        <v>1162</v>
      </c>
      <c r="L3049" s="3" t="s">
        <v>107</v>
      </c>
      <c r="M3049" s="3" t="s">
        <v>71</v>
      </c>
      <c r="N3049" s="3" t="s">
        <v>5463</v>
      </c>
    </row>
    <row r="3050">
      <c r="A3050" s="3" t="s">
        <v>8824</v>
      </c>
      <c r="B3050" s="3" t="s">
        <v>6029</v>
      </c>
      <c r="C3050" s="3" t="s">
        <v>1790</v>
      </c>
      <c r="D3050" s="3" t="s">
        <v>44</v>
      </c>
      <c r="E3050" s="3" t="s">
        <v>34</v>
      </c>
      <c r="F3050" s="3" t="s">
        <v>57</v>
      </c>
      <c r="G3050" s="6">
        <v>0.0</v>
      </c>
      <c r="H3050" s="6">
        <v>0.0</v>
      </c>
      <c r="I3050" s="6">
        <v>777.76</v>
      </c>
      <c r="J3050" s="3" t="s">
        <v>287</v>
      </c>
      <c r="K3050" s="3" t="s">
        <v>6030</v>
      </c>
      <c r="L3050" s="3" t="s">
        <v>166</v>
      </c>
      <c r="M3050" s="3" t="s">
        <v>39</v>
      </c>
      <c r="N3050" s="3" t="s">
        <v>6031</v>
      </c>
    </row>
    <row r="3051">
      <c r="A3051" s="3" t="s">
        <v>8825</v>
      </c>
      <c r="B3051" s="3" t="s">
        <v>8487</v>
      </c>
      <c r="C3051" s="3" t="s">
        <v>7483</v>
      </c>
      <c r="D3051" s="3" t="s">
        <v>55</v>
      </c>
      <c r="E3051" s="3" t="s">
        <v>34</v>
      </c>
      <c r="F3051" s="3" t="s">
        <v>67</v>
      </c>
      <c r="G3051" s="6">
        <v>0.0</v>
      </c>
      <c r="H3051" s="6">
        <v>0.0</v>
      </c>
      <c r="I3051" s="6">
        <v>350.55</v>
      </c>
      <c r="J3051" s="3" t="s">
        <v>393</v>
      </c>
      <c r="K3051" s="3" t="s">
        <v>8137</v>
      </c>
      <c r="L3051" s="3" t="s">
        <v>413</v>
      </c>
      <c r="M3051" s="3" t="s">
        <v>39</v>
      </c>
      <c r="N3051" s="3" t="s">
        <v>3491</v>
      </c>
    </row>
    <row r="3052">
      <c r="A3052" s="3" t="s">
        <v>8826</v>
      </c>
      <c r="B3052" s="3" t="s">
        <v>6469</v>
      </c>
      <c r="C3052" s="3" t="s">
        <v>4024</v>
      </c>
      <c r="D3052" s="3" t="s">
        <v>44</v>
      </c>
      <c r="E3052" s="3" t="s">
        <v>34</v>
      </c>
      <c r="F3052" s="3" t="s">
        <v>46</v>
      </c>
      <c r="G3052" s="6">
        <v>4.99</v>
      </c>
      <c r="H3052" s="6">
        <v>0.0</v>
      </c>
      <c r="I3052" s="6">
        <v>1451.7</v>
      </c>
      <c r="J3052" s="3" t="s">
        <v>464</v>
      </c>
      <c r="K3052" s="3" t="s">
        <v>296</v>
      </c>
      <c r="L3052" s="3" t="s">
        <v>70</v>
      </c>
      <c r="M3052" s="3" t="s">
        <v>39</v>
      </c>
      <c r="N3052" s="3" t="s">
        <v>4024</v>
      </c>
    </row>
    <row r="3053">
      <c r="A3053" s="3" t="s">
        <v>8827</v>
      </c>
      <c r="B3053" s="3" t="s">
        <v>2669</v>
      </c>
      <c r="C3053" s="3" t="s">
        <v>5765</v>
      </c>
      <c r="D3053" s="3" t="s">
        <v>44</v>
      </c>
      <c r="E3053" s="3" t="s">
        <v>34</v>
      </c>
      <c r="F3053" s="3" t="s">
        <v>46</v>
      </c>
      <c r="G3053" s="6">
        <v>7.99</v>
      </c>
      <c r="H3053" s="6">
        <v>0.0</v>
      </c>
      <c r="I3053" s="6">
        <v>1245.46</v>
      </c>
      <c r="J3053" s="3" t="s">
        <v>688</v>
      </c>
      <c r="K3053" s="3" t="s">
        <v>2670</v>
      </c>
      <c r="L3053" s="3" t="s">
        <v>276</v>
      </c>
      <c r="M3053" s="3" t="s">
        <v>39</v>
      </c>
      <c r="N3053" s="3" t="s">
        <v>2301</v>
      </c>
    </row>
    <row r="3054">
      <c r="A3054" s="3" t="s">
        <v>8828</v>
      </c>
      <c r="B3054" s="3" t="s">
        <v>8829</v>
      </c>
      <c r="C3054" s="3" t="s">
        <v>3616</v>
      </c>
      <c r="D3054" s="3" t="s">
        <v>55</v>
      </c>
      <c r="E3054" s="3" t="s">
        <v>34</v>
      </c>
      <c r="F3054" s="3" t="s">
        <v>35</v>
      </c>
      <c r="G3054" s="6">
        <v>5.99</v>
      </c>
      <c r="H3054" s="6">
        <v>0.0</v>
      </c>
      <c r="I3054" s="6">
        <v>1336.22</v>
      </c>
      <c r="J3054" s="3" t="s">
        <v>405</v>
      </c>
      <c r="K3054" s="3" t="s">
        <v>1628</v>
      </c>
      <c r="L3054" s="3" t="s">
        <v>85</v>
      </c>
      <c r="M3054" s="3" t="s">
        <v>39</v>
      </c>
      <c r="N3054" s="3" t="s">
        <v>8830</v>
      </c>
    </row>
    <row r="3055">
      <c r="A3055" s="3" t="s">
        <v>8831</v>
      </c>
      <c r="B3055" s="3" t="s">
        <v>8832</v>
      </c>
      <c r="C3055" s="3" t="s">
        <v>4601</v>
      </c>
      <c r="D3055" s="3" t="s">
        <v>33</v>
      </c>
      <c r="E3055" s="3" t="s">
        <v>34</v>
      </c>
      <c r="F3055" s="3" t="s">
        <v>57</v>
      </c>
      <c r="G3055" s="6">
        <v>5.99</v>
      </c>
      <c r="H3055" s="6">
        <v>0.0</v>
      </c>
      <c r="I3055" s="6">
        <v>535.07</v>
      </c>
      <c r="J3055" s="3" t="s">
        <v>5600</v>
      </c>
      <c r="K3055" s="3" t="s">
        <v>1209</v>
      </c>
      <c r="L3055" s="3" t="s">
        <v>582</v>
      </c>
      <c r="M3055" s="3" t="s">
        <v>243</v>
      </c>
      <c r="N3055" s="3" t="s">
        <v>127</v>
      </c>
    </row>
    <row r="3056">
      <c r="A3056" s="3" t="s">
        <v>8833</v>
      </c>
      <c r="B3056" s="3" t="s">
        <v>8834</v>
      </c>
      <c r="C3056" s="3" t="s">
        <v>2345</v>
      </c>
      <c r="D3056" s="3" t="s">
        <v>33</v>
      </c>
      <c r="E3056" s="3" t="s">
        <v>34</v>
      </c>
      <c r="F3056" s="3" t="s">
        <v>35</v>
      </c>
      <c r="G3056" s="6">
        <v>0.0</v>
      </c>
      <c r="H3056" s="6">
        <v>10.0</v>
      </c>
      <c r="I3056" s="6">
        <v>96.98</v>
      </c>
      <c r="J3056" s="3" t="s">
        <v>1262</v>
      </c>
      <c r="K3056" s="3" t="s">
        <v>1162</v>
      </c>
      <c r="L3056" s="3" t="s">
        <v>137</v>
      </c>
      <c r="M3056" s="3" t="s">
        <v>290</v>
      </c>
      <c r="N3056" s="3" t="s">
        <v>8835</v>
      </c>
    </row>
    <row r="3057">
      <c r="A3057" s="3" t="s">
        <v>8836</v>
      </c>
      <c r="B3057" s="3" t="s">
        <v>8837</v>
      </c>
      <c r="C3057" s="3" t="s">
        <v>1435</v>
      </c>
      <c r="D3057" s="3" t="s">
        <v>44</v>
      </c>
      <c r="E3057" s="3" t="s">
        <v>34</v>
      </c>
      <c r="F3057" s="3" t="s">
        <v>57</v>
      </c>
      <c r="G3057" s="6">
        <v>0.0</v>
      </c>
      <c r="H3057" s="6">
        <v>5.0</v>
      </c>
      <c r="I3057" s="6">
        <v>334.07</v>
      </c>
      <c r="J3057" s="3" t="s">
        <v>3775</v>
      </c>
      <c r="K3057" s="3" t="s">
        <v>951</v>
      </c>
      <c r="L3057" s="3" t="s">
        <v>689</v>
      </c>
      <c r="M3057" s="3" t="s">
        <v>71</v>
      </c>
      <c r="N3057" s="3" t="s">
        <v>1399</v>
      </c>
    </row>
    <row r="3058">
      <c r="A3058" s="3" t="s">
        <v>8838</v>
      </c>
      <c r="B3058" s="3" t="s">
        <v>8839</v>
      </c>
      <c r="C3058" s="3" t="s">
        <v>3267</v>
      </c>
      <c r="D3058" s="3" t="s">
        <v>33</v>
      </c>
      <c r="E3058" s="3" t="s">
        <v>34</v>
      </c>
      <c r="F3058" s="3" t="s">
        <v>46</v>
      </c>
      <c r="G3058" s="6">
        <v>5.99</v>
      </c>
      <c r="H3058" s="6">
        <v>0.0</v>
      </c>
      <c r="I3058" s="6">
        <v>3018.4</v>
      </c>
      <c r="J3058" s="3" t="s">
        <v>97</v>
      </c>
      <c r="K3058" s="3" t="s">
        <v>321</v>
      </c>
      <c r="L3058" s="3" t="s">
        <v>173</v>
      </c>
      <c r="M3058" s="3" t="s">
        <v>138</v>
      </c>
      <c r="N3058" s="3" t="s">
        <v>7800</v>
      </c>
    </row>
    <row r="3059">
      <c r="A3059" s="3" t="s">
        <v>8840</v>
      </c>
      <c r="B3059" s="3" t="s">
        <v>8203</v>
      </c>
      <c r="C3059" s="3" t="s">
        <v>702</v>
      </c>
      <c r="D3059" s="3" t="s">
        <v>55</v>
      </c>
      <c r="E3059" s="3" t="s">
        <v>34</v>
      </c>
      <c r="F3059" s="3" t="s">
        <v>57</v>
      </c>
      <c r="G3059" s="6">
        <v>12.99</v>
      </c>
      <c r="H3059" s="6">
        <v>0.0</v>
      </c>
      <c r="I3059" s="6">
        <v>4613.36</v>
      </c>
      <c r="J3059" s="3" t="s">
        <v>136</v>
      </c>
      <c r="K3059" s="3" t="s">
        <v>4905</v>
      </c>
      <c r="L3059" s="3" t="s">
        <v>99</v>
      </c>
      <c r="M3059" s="3" t="s">
        <v>50</v>
      </c>
      <c r="N3059" s="3" t="s">
        <v>8204</v>
      </c>
    </row>
    <row r="3060">
      <c r="A3060" s="3" t="s">
        <v>8841</v>
      </c>
      <c r="B3060" s="3" t="s">
        <v>7689</v>
      </c>
      <c r="C3060" s="3" t="s">
        <v>548</v>
      </c>
      <c r="D3060" s="3" t="s">
        <v>55</v>
      </c>
      <c r="E3060" s="3" t="s">
        <v>34</v>
      </c>
      <c r="F3060" s="3" t="s">
        <v>46</v>
      </c>
      <c r="G3060" s="6">
        <v>0.0</v>
      </c>
      <c r="H3060" s="6">
        <v>10.0</v>
      </c>
      <c r="I3060" s="6">
        <v>3547.93</v>
      </c>
      <c r="J3060" s="3" t="s">
        <v>1926</v>
      </c>
      <c r="K3060" s="3" t="s">
        <v>48</v>
      </c>
      <c r="L3060" s="3" t="s">
        <v>341</v>
      </c>
      <c r="M3060" s="3" t="s">
        <v>78</v>
      </c>
      <c r="N3060" s="3" t="s">
        <v>291</v>
      </c>
    </row>
    <row r="3061">
      <c r="A3061" s="3" t="s">
        <v>8842</v>
      </c>
      <c r="B3061" s="3" t="s">
        <v>8843</v>
      </c>
      <c r="C3061" s="3" t="s">
        <v>4267</v>
      </c>
      <c r="D3061" s="3" t="s">
        <v>33</v>
      </c>
      <c r="E3061" s="3" t="s">
        <v>34</v>
      </c>
      <c r="F3061" s="3" t="s">
        <v>67</v>
      </c>
      <c r="G3061" s="6">
        <v>7.99</v>
      </c>
      <c r="H3061" s="6">
        <v>0.0</v>
      </c>
      <c r="I3061" s="6">
        <v>1508.0</v>
      </c>
      <c r="J3061" s="3" t="s">
        <v>2097</v>
      </c>
      <c r="K3061" s="3" t="s">
        <v>3587</v>
      </c>
      <c r="L3061" s="3" t="s">
        <v>166</v>
      </c>
      <c r="M3061" s="3" t="s">
        <v>138</v>
      </c>
      <c r="N3061" s="3" t="s">
        <v>3955</v>
      </c>
    </row>
    <row r="3062">
      <c r="A3062" s="3" t="s">
        <v>8844</v>
      </c>
      <c r="B3062" s="3" t="s">
        <v>4737</v>
      </c>
      <c r="C3062" s="3" t="s">
        <v>3525</v>
      </c>
      <c r="D3062" s="3" t="s">
        <v>44</v>
      </c>
      <c r="E3062" s="3" t="s">
        <v>34</v>
      </c>
      <c r="F3062" s="3" t="s">
        <v>120</v>
      </c>
      <c r="G3062" s="6">
        <v>12.99</v>
      </c>
      <c r="H3062" s="6">
        <v>0.0</v>
      </c>
      <c r="I3062" s="6">
        <v>1946.87</v>
      </c>
      <c r="J3062" s="3" t="s">
        <v>4738</v>
      </c>
      <c r="K3062" s="3" t="s">
        <v>4739</v>
      </c>
      <c r="L3062" s="3" t="s">
        <v>166</v>
      </c>
      <c r="M3062" s="3" t="s">
        <v>100</v>
      </c>
      <c r="N3062" s="3" t="s">
        <v>174</v>
      </c>
    </row>
    <row r="3063">
      <c r="A3063" s="3" t="s">
        <v>8845</v>
      </c>
      <c r="B3063" s="3" t="s">
        <v>8846</v>
      </c>
      <c r="C3063" s="3" t="s">
        <v>6203</v>
      </c>
      <c r="D3063" s="3" t="s">
        <v>44</v>
      </c>
      <c r="E3063" s="3" t="s">
        <v>34</v>
      </c>
      <c r="F3063" s="3" t="s">
        <v>67</v>
      </c>
      <c r="G3063" s="6">
        <v>0.0</v>
      </c>
      <c r="H3063" s="6">
        <v>0.0</v>
      </c>
      <c r="I3063" s="6">
        <v>692.95</v>
      </c>
      <c r="J3063" s="3" t="s">
        <v>4957</v>
      </c>
      <c r="K3063" s="3" t="s">
        <v>8593</v>
      </c>
      <c r="L3063" s="3" t="s">
        <v>1287</v>
      </c>
      <c r="M3063" s="3" t="s">
        <v>180</v>
      </c>
      <c r="N3063" s="3" t="s">
        <v>3747</v>
      </c>
    </row>
    <row r="3064">
      <c r="A3064" s="3" t="s">
        <v>8847</v>
      </c>
      <c r="B3064" s="3" t="s">
        <v>8848</v>
      </c>
      <c r="C3064" s="3" t="s">
        <v>6365</v>
      </c>
      <c r="D3064" s="3" t="s">
        <v>44</v>
      </c>
      <c r="E3064" s="3" t="s">
        <v>34</v>
      </c>
      <c r="F3064" s="3" t="s">
        <v>57</v>
      </c>
      <c r="G3064" s="6">
        <v>0.0</v>
      </c>
      <c r="H3064" s="6">
        <v>15.0</v>
      </c>
      <c r="I3064" s="6">
        <v>915.59</v>
      </c>
      <c r="J3064" s="3" t="s">
        <v>241</v>
      </c>
      <c r="K3064" s="3" t="s">
        <v>8739</v>
      </c>
      <c r="L3064" s="3" t="s">
        <v>107</v>
      </c>
      <c r="M3064" s="3" t="s">
        <v>39</v>
      </c>
      <c r="N3064" s="3" t="s">
        <v>2287</v>
      </c>
    </row>
    <row r="3065">
      <c r="A3065" s="3" t="s">
        <v>8849</v>
      </c>
      <c r="B3065" s="3" t="s">
        <v>1920</v>
      </c>
      <c r="C3065" s="3" t="s">
        <v>615</v>
      </c>
      <c r="D3065" s="3" t="s">
        <v>55</v>
      </c>
      <c r="E3065" s="3" t="s">
        <v>34</v>
      </c>
      <c r="F3065" s="3" t="s">
        <v>67</v>
      </c>
      <c r="G3065" s="6">
        <v>0.0</v>
      </c>
      <c r="H3065" s="6">
        <v>0.0</v>
      </c>
      <c r="I3065" s="6">
        <v>531.12</v>
      </c>
      <c r="J3065" s="3" t="s">
        <v>1922</v>
      </c>
      <c r="K3065" s="3" t="s">
        <v>37</v>
      </c>
      <c r="L3065" s="3" t="s">
        <v>166</v>
      </c>
      <c r="M3065" s="3" t="s">
        <v>78</v>
      </c>
      <c r="N3065" s="3" t="s">
        <v>1923</v>
      </c>
    </row>
    <row r="3066">
      <c r="A3066" s="3" t="s">
        <v>8850</v>
      </c>
      <c r="B3066" s="3" t="s">
        <v>2087</v>
      </c>
      <c r="C3066" s="3" t="s">
        <v>3438</v>
      </c>
      <c r="D3066" s="3" t="s">
        <v>44</v>
      </c>
      <c r="E3066" s="3" t="s">
        <v>34</v>
      </c>
      <c r="F3066" s="3" t="s">
        <v>120</v>
      </c>
      <c r="G3066" s="6">
        <v>0.0</v>
      </c>
      <c r="H3066" s="6">
        <v>0.0</v>
      </c>
      <c r="I3066" s="6">
        <v>1395.6</v>
      </c>
      <c r="J3066" s="3" t="s">
        <v>1110</v>
      </c>
      <c r="K3066" s="3" t="s">
        <v>1147</v>
      </c>
      <c r="L3066" s="3" t="s">
        <v>77</v>
      </c>
      <c r="M3066" s="3" t="s">
        <v>39</v>
      </c>
      <c r="N3066" s="3" t="s">
        <v>2088</v>
      </c>
    </row>
    <row r="3067">
      <c r="A3067" s="3" t="s">
        <v>8851</v>
      </c>
      <c r="B3067" s="3" t="s">
        <v>8852</v>
      </c>
      <c r="C3067" s="3" t="s">
        <v>2124</v>
      </c>
      <c r="D3067" s="3" t="s">
        <v>33</v>
      </c>
      <c r="E3067" s="3" t="s">
        <v>34</v>
      </c>
      <c r="F3067" s="3" t="s">
        <v>120</v>
      </c>
      <c r="G3067" s="6">
        <v>12.99</v>
      </c>
      <c r="H3067" s="6">
        <v>0.0</v>
      </c>
      <c r="I3067" s="6">
        <v>1633.02</v>
      </c>
      <c r="J3067" s="3" t="s">
        <v>8853</v>
      </c>
      <c r="K3067" s="3" t="s">
        <v>1019</v>
      </c>
      <c r="L3067" s="3" t="s">
        <v>493</v>
      </c>
      <c r="M3067" s="3" t="s">
        <v>39</v>
      </c>
      <c r="N3067" s="3" t="s">
        <v>3395</v>
      </c>
    </row>
    <row r="3068">
      <c r="A3068" s="3" t="s">
        <v>8854</v>
      </c>
      <c r="B3068" s="3" t="s">
        <v>8855</v>
      </c>
      <c r="C3068" s="3" t="s">
        <v>572</v>
      </c>
      <c r="D3068" s="3" t="s">
        <v>55</v>
      </c>
      <c r="E3068" s="3" t="s">
        <v>34</v>
      </c>
      <c r="F3068" s="3" t="s">
        <v>67</v>
      </c>
      <c r="G3068" s="6">
        <v>0.0</v>
      </c>
      <c r="H3068" s="6">
        <v>0.0</v>
      </c>
      <c r="I3068" s="6">
        <v>2323.08</v>
      </c>
      <c r="J3068" s="3" t="s">
        <v>848</v>
      </c>
      <c r="K3068" s="3" t="s">
        <v>4925</v>
      </c>
      <c r="L3068" s="3" t="s">
        <v>282</v>
      </c>
      <c r="M3068" s="3" t="s">
        <v>180</v>
      </c>
      <c r="N3068" s="3" t="s">
        <v>4501</v>
      </c>
    </row>
    <row r="3069">
      <c r="A3069" s="3" t="s">
        <v>8856</v>
      </c>
      <c r="B3069" s="3" t="s">
        <v>4308</v>
      </c>
      <c r="C3069" s="3" t="s">
        <v>5200</v>
      </c>
      <c r="D3069" s="3" t="s">
        <v>55</v>
      </c>
      <c r="E3069" s="3" t="s">
        <v>34</v>
      </c>
      <c r="F3069" s="3" t="s">
        <v>67</v>
      </c>
      <c r="G3069" s="6">
        <v>5.99</v>
      </c>
      <c r="H3069" s="6">
        <v>0.0</v>
      </c>
      <c r="I3069" s="6">
        <v>575.71</v>
      </c>
      <c r="J3069" s="3" t="s">
        <v>90</v>
      </c>
      <c r="K3069" s="3" t="s">
        <v>4309</v>
      </c>
      <c r="L3069" s="3" t="s">
        <v>511</v>
      </c>
      <c r="M3069" s="3" t="s">
        <v>78</v>
      </c>
      <c r="N3069" s="3" t="s">
        <v>4310</v>
      </c>
    </row>
    <row r="3070">
      <c r="A3070" s="3" t="s">
        <v>8857</v>
      </c>
      <c r="B3070" s="3" t="s">
        <v>7967</v>
      </c>
      <c r="C3070" s="3" t="s">
        <v>8858</v>
      </c>
      <c r="D3070" s="3" t="s">
        <v>33</v>
      </c>
      <c r="E3070" s="3" t="s">
        <v>34</v>
      </c>
      <c r="F3070" s="3" t="s">
        <v>67</v>
      </c>
      <c r="G3070" s="6">
        <v>4.99</v>
      </c>
      <c r="H3070" s="6">
        <v>15.0</v>
      </c>
      <c r="I3070" s="6">
        <v>918.63</v>
      </c>
      <c r="J3070" s="3" t="s">
        <v>5127</v>
      </c>
      <c r="K3070" s="3" t="s">
        <v>7968</v>
      </c>
      <c r="L3070" s="3" t="s">
        <v>145</v>
      </c>
      <c r="M3070" s="3" t="s">
        <v>100</v>
      </c>
      <c r="N3070" s="3" t="s">
        <v>2164</v>
      </c>
    </row>
    <row r="3071">
      <c r="A3071" s="3" t="s">
        <v>8859</v>
      </c>
      <c r="B3071" s="3" t="s">
        <v>8860</v>
      </c>
      <c r="C3071" s="3" t="s">
        <v>3621</v>
      </c>
      <c r="D3071" s="3" t="s">
        <v>55</v>
      </c>
      <c r="E3071" s="3" t="s">
        <v>34</v>
      </c>
      <c r="F3071" s="3" t="s">
        <v>35</v>
      </c>
      <c r="G3071" s="6">
        <v>4.99</v>
      </c>
      <c r="H3071" s="6">
        <v>0.0</v>
      </c>
      <c r="I3071" s="6">
        <v>1972.93</v>
      </c>
      <c r="J3071" s="3" t="s">
        <v>363</v>
      </c>
      <c r="K3071" s="3" t="s">
        <v>2098</v>
      </c>
      <c r="L3071" s="3" t="s">
        <v>151</v>
      </c>
      <c r="M3071" s="3" t="s">
        <v>61</v>
      </c>
      <c r="N3071" s="3" t="s">
        <v>7577</v>
      </c>
    </row>
    <row r="3072">
      <c r="A3072" s="3" t="s">
        <v>8861</v>
      </c>
      <c r="B3072" s="3" t="s">
        <v>8862</v>
      </c>
      <c r="C3072" s="3" t="s">
        <v>4728</v>
      </c>
      <c r="D3072" s="3" t="s">
        <v>44</v>
      </c>
      <c r="E3072" s="3" t="s">
        <v>34</v>
      </c>
      <c r="F3072" s="3" t="s">
        <v>57</v>
      </c>
      <c r="G3072" s="6">
        <v>12.99</v>
      </c>
      <c r="H3072" s="6">
        <v>0.0</v>
      </c>
      <c r="I3072" s="6">
        <v>1551.85</v>
      </c>
      <c r="J3072" s="3" t="s">
        <v>8863</v>
      </c>
      <c r="K3072" s="3" t="s">
        <v>401</v>
      </c>
      <c r="L3072" s="3" t="s">
        <v>821</v>
      </c>
      <c r="M3072" s="3" t="s">
        <v>290</v>
      </c>
      <c r="N3072" s="3" t="s">
        <v>849</v>
      </c>
    </row>
    <row r="3073">
      <c r="A3073" s="3" t="s">
        <v>8864</v>
      </c>
      <c r="B3073" s="3" t="s">
        <v>8865</v>
      </c>
      <c r="C3073" s="3" t="s">
        <v>286</v>
      </c>
      <c r="D3073" s="3" t="s">
        <v>33</v>
      </c>
      <c r="E3073" s="3" t="s">
        <v>34</v>
      </c>
      <c r="F3073" s="3" t="s">
        <v>35</v>
      </c>
      <c r="G3073" s="6">
        <v>12.99</v>
      </c>
      <c r="H3073" s="6">
        <v>0.0</v>
      </c>
      <c r="I3073" s="6">
        <v>246.46</v>
      </c>
      <c r="J3073" s="3" t="s">
        <v>5127</v>
      </c>
      <c r="K3073" s="3" t="s">
        <v>419</v>
      </c>
      <c r="L3073" s="3" t="s">
        <v>1752</v>
      </c>
      <c r="M3073" s="3" t="s">
        <v>100</v>
      </c>
      <c r="N3073" s="3" t="s">
        <v>1864</v>
      </c>
    </row>
    <row r="3074">
      <c r="A3074" s="3" t="s">
        <v>8866</v>
      </c>
      <c r="B3074" s="3" t="s">
        <v>8867</v>
      </c>
      <c r="C3074" s="3" t="s">
        <v>4167</v>
      </c>
      <c r="D3074" s="3" t="s">
        <v>55</v>
      </c>
      <c r="E3074" s="3" t="s">
        <v>34</v>
      </c>
      <c r="F3074" s="3" t="s">
        <v>35</v>
      </c>
      <c r="G3074" s="6">
        <v>5.99</v>
      </c>
      <c r="H3074" s="6">
        <v>0.0</v>
      </c>
      <c r="I3074" s="6">
        <v>810.86</v>
      </c>
      <c r="J3074" s="3" t="s">
        <v>149</v>
      </c>
      <c r="K3074" s="3" t="s">
        <v>937</v>
      </c>
      <c r="L3074" s="3" t="s">
        <v>282</v>
      </c>
      <c r="M3074" s="3" t="s">
        <v>39</v>
      </c>
      <c r="N3074" s="3" t="s">
        <v>3019</v>
      </c>
    </row>
    <row r="3075">
      <c r="A3075" s="3" t="s">
        <v>8868</v>
      </c>
      <c r="B3075" s="3" t="s">
        <v>7745</v>
      </c>
      <c r="C3075" s="3" t="s">
        <v>3319</v>
      </c>
      <c r="D3075" s="3" t="s">
        <v>55</v>
      </c>
      <c r="E3075" s="3" t="s">
        <v>34</v>
      </c>
      <c r="F3075" s="3" t="s">
        <v>57</v>
      </c>
      <c r="G3075" s="6">
        <v>12.99</v>
      </c>
      <c r="H3075" s="6">
        <v>0.0</v>
      </c>
      <c r="I3075" s="6">
        <v>637.83</v>
      </c>
      <c r="J3075" s="3" t="s">
        <v>1262</v>
      </c>
      <c r="K3075" s="3" t="s">
        <v>2489</v>
      </c>
      <c r="L3075" s="3" t="s">
        <v>2047</v>
      </c>
      <c r="M3075" s="3" t="s">
        <v>50</v>
      </c>
      <c r="N3075" s="3" t="s">
        <v>3310</v>
      </c>
    </row>
    <row r="3076">
      <c r="A3076" s="3" t="s">
        <v>8869</v>
      </c>
      <c r="B3076" s="3" t="s">
        <v>8870</v>
      </c>
      <c r="C3076" s="3" t="s">
        <v>1177</v>
      </c>
      <c r="D3076" s="3" t="s">
        <v>55</v>
      </c>
      <c r="E3076" s="3" t="s">
        <v>56</v>
      </c>
      <c r="F3076" s="3" t="s">
        <v>57</v>
      </c>
      <c r="G3076" s="6">
        <v>0.0</v>
      </c>
      <c r="H3076" s="6">
        <v>0.0</v>
      </c>
      <c r="I3076" s="6">
        <v>2062.58</v>
      </c>
      <c r="J3076" s="3" t="s">
        <v>955</v>
      </c>
      <c r="K3076" s="3" t="s">
        <v>8026</v>
      </c>
      <c r="L3076" s="3" t="s">
        <v>92</v>
      </c>
      <c r="M3076" s="3" t="s">
        <v>61</v>
      </c>
      <c r="N3076" s="3" t="s">
        <v>3584</v>
      </c>
    </row>
    <row r="3077">
      <c r="A3077" s="3" t="s">
        <v>8871</v>
      </c>
      <c r="B3077" s="3" t="s">
        <v>3661</v>
      </c>
      <c r="C3077" s="3" t="s">
        <v>1744</v>
      </c>
      <c r="D3077" s="3" t="s">
        <v>33</v>
      </c>
      <c r="E3077" s="3" t="s">
        <v>34</v>
      </c>
      <c r="F3077" s="3" t="s">
        <v>35</v>
      </c>
      <c r="G3077" s="6">
        <v>5.99</v>
      </c>
      <c r="H3077" s="6">
        <v>0.0</v>
      </c>
      <c r="I3077" s="6">
        <v>3940.88</v>
      </c>
      <c r="J3077" s="3" t="s">
        <v>3662</v>
      </c>
      <c r="K3077" s="3" t="s">
        <v>1939</v>
      </c>
      <c r="L3077" s="3" t="s">
        <v>341</v>
      </c>
      <c r="M3077" s="3" t="s">
        <v>290</v>
      </c>
      <c r="N3077" s="3" t="s">
        <v>3663</v>
      </c>
    </row>
    <row r="3078">
      <c r="A3078" s="3" t="s">
        <v>8872</v>
      </c>
      <c r="B3078" s="3" t="s">
        <v>8873</v>
      </c>
      <c r="C3078" s="3" t="s">
        <v>530</v>
      </c>
      <c r="D3078" s="3" t="s">
        <v>44</v>
      </c>
      <c r="E3078" s="3" t="s">
        <v>34</v>
      </c>
      <c r="F3078" s="3" t="s">
        <v>35</v>
      </c>
      <c r="G3078" s="6">
        <v>12.99</v>
      </c>
      <c r="H3078" s="6">
        <v>0.0</v>
      </c>
      <c r="I3078" s="6">
        <v>1321.37</v>
      </c>
      <c r="J3078" s="3" t="s">
        <v>241</v>
      </c>
      <c r="K3078" s="3" t="s">
        <v>788</v>
      </c>
      <c r="L3078" s="3" t="s">
        <v>236</v>
      </c>
      <c r="M3078" s="3" t="s">
        <v>71</v>
      </c>
      <c r="N3078" s="3" t="s">
        <v>1393</v>
      </c>
    </row>
    <row r="3079">
      <c r="A3079" s="3" t="s">
        <v>8874</v>
      </c>
      <c r="B3079" s="3" t="s">
        <v>4763</v>
      </c>
      <c r="C3079" s="3" t="s">
        <v>4161</v>
      </c>
      <c r="D3079" s="3" t="s">
        <v>55</v>
      </c>
      <c r="E3079" s="3" t="s">
        <v>34</v>
      </c>
      <c r="F3079" s="3" t="s">
        <v>67</v>
      </c>
      <c r="G3079" s="6">
        <v>5.99</v>
      </c>
      <c r="H3079" s="6">
        <v>0.0</v>
      </c>
      <c r="I3079" s="6">
        <v>1267.25</v>
      </c>
      <c r="J3079" s="3" t="s">
        <v>4607</v>
      </c>
      <c r="K3079" s="3" t="s">
        <v>4764</v>
      </c>
      <c r="L3079" s="3" t="s">
        <v>77</v>
      </c>
      <c r="M3079" s="3" t="s">
        <v>243</v>
      </c>
      <c r="N3079" s="3" t="s">
        <v>1638</v>
      </c>
    </row>
    <row r="3080">
      <c r="A3080" s="3" t="s">
        <v>8875</v>
      </c>
      <c r="B3080" s="3" t="s">
        <v>8876</v>
      </c>
      <c r="C3080" s="3" t="s">
        <v>1970</v>
      </c>
      <c r="D3080" s="3" t="s">
        <v>55</v>
      </c>
      <c r="E3080" s="3" t="s">
        <v>66</v>
      </c>
      <c r="F3080" s="3" t="s">
        <v>46</v>
      </c>
      <c r="G3080" s="6">
        <v>0.0</v>
      </c>
      <c r="H3080" s="6">
        <v>0.0</v>
      </c>
      <c r="I3080" s="6">
        <v>1717.41</v>
      </c>
      <c r="J3080" s="3" t="s">
        <v>1677</v>
      </c>
      <c r="K3080" s="3" t="s">
        <v>3259</v>
      </c>
      <c r="L3080" s="3" t="s">
        <v>289</v>
      </c>
      <c r="M3080" s="3" t="s">
        <v>303</v>
      </c>
      <c r="N3080" s="3" t="s">
        <v>1137</v>
      </c>
    </row>
    <row r="3081">
      <c r="A3081" s="3" t="s">
        <v>8877</v>
      </c>
      <c r="B3081" s="3" t="s">
        <v>2194</v>
      </c>
      <c r="C3081" s="3" t="s">
        <v>3604</v>
      </c>
      <c r="D3081" s="3" t="s">
        <v>55</v>
      </c>
      <c r="E3081" s="3" t="s">
        <v>34</v>
      </c>
      <c r="F3081" s="3" t="s">
        <v>67</v>
      </c>
      <c r="G3081" s="6">
        <v>0.0</v>
      </c>
      <c r="H3081" s="6">
        <v>0.0</v>
      </c>
      <c r="I3081" s="6">
        <v>749.25</v>
      </c>
      <c r="J3081" s="3" t="s">
        <v>377</v>
      </c>
      <c r="K3081" s="3" t="s">
        <v>2196</v>
      </c>
      <c r="L3081" s="3" t="s">
        <v>107</v>
      </c>
      <c r="M3081" s="3" t="s">
        <v>180</v>
      </c>
      <c r="N3081" s="3" t="s">
        <v>1238</v>
      </c>
    </row>
    <row r="3082">
      <c r="A3082" s="3" t="s">
        <v>8878</v>
      </c>
      <c r="B3082" s="3" t="s">
        <v>8879</v>
      </c>
      <c r="C3082" s="3" t="s">
        <v>1594</v>
      </c>
      <c r="D3082" s="3" t="s">
        <v>33</v>
      </c>
      <c r="E3082" s="3" t="s">
        <v>34</v>
      </c>
      <c r="F3082" s="3" t="s">
        <v>120</v>
      </c>
      <c r="G3082" s="6">
        <v>4.99</v>
      </c>
      <c r="H3082" s="6">
        <v>0.0</v>
      </c>
      <c r="I3082" s="6">
        <v>2326.22</v>
      </c>
      <c r="J3082" s="3" t="s">
        <v>6964</v>
      </c>
      <c r="K3082" s="3" t="s">
        <v>8880</v>
      </c>
      <c r="L3082" s="3" t="s">
        <v>821</v>
      </c>
      <c r="M3082" s="3" t="s">
        <v>50</v>
      </c>
      <c r="N3082" s="3" t="s">
        <v>8365</v>
      </c>
    </row>
    <row r="3083">
      <c r="A3083" s="3" t="s">
        <v>8881</v>
      </c>
      <c r="B3083" s="3" t="s">
        <v>1021</v>
      </c>
      <c r="C3083" s="3" t="s">
        <v>8365</v>
      </c>
      <c r="D3083" s="3" t="s">
        <v>55</v>
      </c>
      <c r="E3083" s="3" t="s">
        <v>34</v>
      </c>
      <c r="F3083" s="3" t="s">
        <v>57</v>
      </c>
      <c r="G3083" s="6">
        <v>7.99</v>
      </c>
      <c r="H3083" s="6">
        <v>5.0</v>
      </c>
      <c r="I3083" s="6">
        <v>708.68</v>
      </c>
      <c r="J3083" s="3" t="s">
        <v>1023</v>
      </c>
      <c r="K3083" s="3" t="s">
        <v>1024</v>
      </c>
      <c r="L3083" s="3" t="s">
        <v>770</v>
      </c>
      <c r="M3083" s="3" t="s">
        <v>71</v>
      </c>
      <c r="N3083" s="3" t="s">
        <v>1025</v>
      </c>
    </row>
    <row r="3084">
      <c r="A3084" s="3" t="s">
        <v>8882</v>
      </c>
      <c r="B3084" s="3" t="s">
        <v>8883</v>
      </c>
      <c r="C3084" s="3" t="s">
        <v>1319</v>
      </c>
      <c r="D3084" s="3" t="s">
        <v>55</v>
      </c>
      <c r="E3084" s="3" t="s">
        <v>34</v>
      </c>
      <c r="F3084" s="3" t="s">
        <v>35</v>
      </c>
      <c r="G3084" s="6">
        <v>5.99</v>
      </c>
      <c r="H3084" s="6">
        <v>0.0</v>
      </c>
      <c r="I3084" s="6">
        <v>1925.0</v>
      </c>
      <c r="J3084" s="3" t="s">
        <v>3737</v>
      </c>
      <c r="K3084" s="3" t="s">
        <v>6338</v>
      </c>
      <c r="L3084" s="3" t="s">
        <v>378</v>
      </c>
      <c r="M3084" s="3" t="s">
        <v>39</v>
      </c>
      <c r="N3084" s="3" t="s">
        <v>1868</v>
      </c>
    </row>
    <row r="3085">
      <c r="A3085" s="3" t="s">
        <v>8884</v>
      </c>
      <c r="B3085" s="3" t="s">
        <v>8885</v>
      </c>
      <c r="C3085" s="3" t="s">
        <v>8705</v>
      </c>
      <c r="D3085" s="3" t="s">
        <v>55</v>
      </c>
      <c r="E3085" s="3" t="s">
        <v>34</v>
      </c>
      <c r="F3085" s="3" t="s">
        <v>35</v>
      </c>
      <c r="G3085" s="6">
        <v>0.0</v>
      </c>
      <c r="H3085" s="6">
        <v>0.0</v>
      </c>
      <c r="I3085" s="6">
        <v>148.05</v>
      </c>
      <c r="J3085" s="3" t="s">
        <v>4964</v>
      </c>
      <c r="K3085" s="3" t="s">
        <v>3207</v>
      </c>
      <c r="L3085" s="3" t="s">
        <v>60</v>
      </c>
      <c r="M3085" s="3" t="s">
        <v>138</v>
      </c>
      <c r="N3085" s="3" t="s">
        <v>2397</v>
      </c>
    </row>
    <row r="3086">
      <c r="A3086" s="3" t="s">
        <v>8886</v>
      </c>
      <c r="B3086" s="3" t="s">
        <v>8887</v>
      </c>
      <c r="C3086" s="3" t="s">
        <v>4669</v>
      </c>
      <c r="D3086" s="3" t="s">
        <v>44</v>
      </c>
      <c r="E3086" s="3" t="s">
        <v>163</v>
      </c>
      <c r="F3086" s="3" t="s">
        <v>67</v>
      </c>
      <c r="G3086" s="6">
        <v>0.0</v>
      </c>
      <c r="H3086" s="6">
        <v>0.0</v>
      </c>
      <c r="I3086" s="6">
        <v>1252.2</v>
      </c>
      <c r="J3086" s="3" t="s">
        <v>400</v>
      </c>
      <c r="K3086" s="3" t="s">
        <v>1808</v>
      </c>
      <c r="L3086" s="3" t="s">
        <v>534</v>
      </c>
      <c r="M3086" s="3" t="s">
        <v>290</v>
      </c>
      <c r="N3086" s="3" t="s">
        <v>8888</v>
      </c>
    </row>
    <row r="3087">
      <c r="A3087" s="3" t="s">
        <v>8889</v>
      </c>
      <c r="B3087" s="3" t="s">
        <v>5386</v>
      </c>
      <c r="C3087" s="3" t="s">
        <v>1478</v>
      </c>
      <c r="D3087" s="3" t="s">
        <v>44</v>
      </c>
      <c r="E3087" s="3" t="s">
        <v>392</v>
      </c>
      <c r="F3087" s="3" t="s">
        <v>120</v>
      </c>
      <c r="G3087" s="6">
        <v>4.99</v>
      </c>
      <c r="H3087" s="6">
        <v>0.0</v>
      </c>
      <c r="I3087" s="6">
        <v>425.97</v>
      </c>
      <c r="J3087" s="3" t="s">
        <v>464</v>
      </c>
      <c r="K3087" s="3" t="s">
        <v>1014</v>
      </c>
      <c r="L3087" s="3" t="s">
        <v>60</v>
      </c>
      <c r="M3087" s="3" t="s">
        <v>108</v>
      </c>
      <c r="N3087" s="3" t="s">
        <v>3844</v>
      </c>
    </row>
    <row r="3088">
      <c r="A3088" s="3" t="s">
        <v>8890</v>
      </c>
      <c r="B3088" s="3" t="s">
        <v>8891</v>
      </c>
      <c r="C3088" s="3" t="s">
        <v>1514</v>
      </c>
      <c r="D3088" s="3" t="s">
        <v>55</v>
      </c>
      <c r="E3088" s="3" t="s">
        <v>34</v>
      </c>
      <c r="F3088" s="3" t="s">
        <v>67</v>
      </c>
      <c r="G3088" s="6">
        <v>0.0</v>
      </c>
      <c r="H3088" s="6">
        <v>0.0</v>
      </c>
      <c r="I3088" s="6">
        <v>2608.91</v>
      </c>
      <c r="J3088" s="3" t="s">
        <v>2214</v>
      </c>
      <c r="K3088" s="3" t="s">
        <v>1311</v>
      </c>
      <c r="L3088" s="3" t="s">
        <v>77</v>
      </c>
      <c r="M3088" s="3" t="s">
        <v>290</v>
      </c>
      <c r="N3088" s="3" t="s">
        <v>8892</v>
      </c>
    </row>
    <row r="3089">
      <c r="A3089" s="3" t="s">
        <v>8893</v>
      </c>
      <c r="B3089" s="3" t="s">
        <v>8894</v>
      </c>
      <c r="C3089" s="3" t="s">
        <v>1514</v>
      </c>
      <c r="D3089" s="3" t="s">
        <v>44</v>
      </c>
      <c r="E3089" s="3" t="s">
        <v>34</v>
      </c>
      <c r="F3089" s="3" t="s">
        <v>57</v>
      </c>
      <c r="G3089" s="6">
        <v>12.99</v>
      </c>
      <c r="H3089" s="6">
        <v>0.0</v>
      </c>
      <c r="I3089" s="6">
        <v>509.28</v>
      </c>
      <c r="J3089" s="3" t="s">
        <v>2499</v>
      </c>
      <c r="K3089" s="3" t="s">
        <v>5712</v>
      </c>
      <c r="L3089" s="3" t="s">
        <v>77</v>
      </c>
      <c r="M3089" s="3" t="s">
        <v>61</v>
      </c>
      <c r="N3089" s="3" t="s">
        <v>8895</v>
      </c>
    </row>
    <row r="3090">
      <c r="A3090" s="3" t="s">
        <v>8896</v>
      </c>
      <c r="B3090" s="3" t="s">
        <v>1173</v>
      </c>
      <c r="C3090" s="3" t="s">
        <v>713</v>
      </c>
      <c r="D3090" s="3" t="s">
        <v>33</v>
      </c>
      <c r="E3090" s="3" t="s">
        <v>34</v>
      </c>
      <c r="F3090" s="3" t="s">
        <v>46</v>
      </c>
      <c r="G3090" s="6">
        <v>5.99</v>
      </c>
      <c r="H3090" s="6">
        <v>10.0</v>
      </c>
      <c r="I3090" s="6">
        <v>2693.69</v>
      </c>
      <c r="J3090" s="3" t="s">
        <v>1175</v>
      </c>
      <c r="K3090" s="3" t="s">
        <v>1176</v>
      </c>
      <c r="L3090" s="3" t="s">
        <v>395</v>
      </c>
      <c r="M3090" s="3" t="s">
        <v>100</v>
      </c>
      <c r="N3090" s="3" t="s">
        <v>1177</v>
      </c>
    </row>
    <row r="3091">
      <c r="A3091" s="3" t="s">
        <v>8897</v>
      </c>
      <c r="B3091" s="3" t="s">
        <v>6417</v>
      </c>
      <c r="C3091" s="3" t="s">
        <v>975</v>
      </c>
      <c r="D3091" s="3" t="s">
        <v>44</v>
      </c>
      <c r="E3091" s="3" t="s">
        <v>34</v>
      </c>
      <c r="F3091" s="3" t="s">
        <v>120</v>
      </c>
      <c r="G3091" s="6">
        <v>7.99</v>
      </c>
      <c r="H3091" s="6">
        <v>5.0</v>
      </c>
      <c r="I3091" s="6">
        <v>568.41</v>
      </c>
      <c r="J3091" s="3" t="s">
        <v>3259</v>
      </c>
      <c r="K3091" s="3" t="s">
        <v>1067</v>
      </c>
      <c r="L3091" s="3" t="s">
        <v>77</v>
      </c>
      <c r="M3091" s="3" t="s">
        <v>39</v>
      </c>
      <c r="N3091" s="3" t="s">
        <v>3016</v>
      </c>
    </row>
    <row r="3092">
      <c r="A3092" s="3" t="s">
        <v>8898</v>
      </c>
      <c r="B3092" s="3" t="s">
        <v>8899</v>
      </c>
      <c r="C3092" s="3" t="s">
        <v>8900</v>
      </c>
      <c r="D3092" s="3" t="s">
        <v>55</v>
      </c>
      <c r="E3092" s="3" t="s">
        <v>34</v>
      </c>
      <c r="F3092" s="3" t="s">
        <v>67</v>
      </c>
      <c r="G3092" s="6">
        <v>4.99</v>
      </c>
      <c r="H3092" s="6">
        <v>20.0</v>
      </c>
      <c r="I3092" s="6">
        <v>620.36</v>
      </c>
      <c r="J3092" s="3" t="s">
        <v>1897</v>
      </c>
      <c r="K3092" s="3" t="s">
        <v>3710</v>
      </c>
      <c r="L3092" s="3" t="s">
        <v>115</v>
      </c>
      <c r="M3092" s="3" t="s">
        <v>78</v>
      </c>
      <c r="N3092" s="3" t="s">
        <v>8901</v>
      </c>
    </row>
    <row r="3093">
      <c r="A3093" s="3" t="s">
        <v>8902</v>
      </c>
      <c r="B3093" s="3" t="s">
        <v>4127</v>
      </c>
      <c r="C3093" s="3" t="s">
        <v>6203</v>
      </c>
      <c r="D3093" s="3" t="s">
        <v>33</v>
      </c>
      <c r="E3093" s="3" t="s">
        <v>56</v>
      </c>
      <c r="F3093" s="3" t="s">
        <v>57</v>
      </c>
      <c r="G3093" s="6">
        <v>0.0</v>
      </c>
      <c r="H3093" s="6">
        <v>0.0</v>
      </c>
      <c r="I3093" s="6">
        <v>412.52</v>
      </c>
      <c r="J3093" s="3" t="s">
        <v>400</v>
      </c>
      <c r="K3093" s="3" t="s">
        <v>1587</v>
      </c>
      <c r="L3093" s="3" t="s">
        <v>1780</v>
      </c>
      <c r="M3093" s="3" t="s">
        <v>39</v>
      </c>
      <c r="N3093" s="3" t="s">
        <v>4129</v>
      </c>
    </row>
    <row r="3094">
      <c r="A3094" s="3" t="s">
        <v>8903</v>
      </c>
      <c r="B3094" s="3" t="s">
        <v>8904</v>
      </c>
      <c r="C3094" s="3" t="s">
        <v>2540</v>
      </c>
      <c r="D3094" s="3" t="s">
        <v>44</v>
      </c>
      <c r="E3094" s="3" t="s">
        <v>34</v>
      </c>
      <c r="F3094" s="3" t="s">
        <v>46</v>
      </c>
      <c r="G3094" s="6">
        <v>5.99</v>
      </c>
      <c r="H3094" s="6">
        <v>0.0</v>
      </c>
      <c r="I3094" s="6">
        <v>1299.49</v>
      </c>
      <c r="J3094" s="3" t="s">
        <v>521</v>
      </c>
      <c r="K3094" s="3" t="s">
        <v>2561</v>
      </c>
      <c r="L3094" s="3" t="s">
        <v>413</v>
      </c>
      <c r="M3094" s="3" t="s">
        <v>100</v>
      </c>
      <c r="N3094" s="3" t="s">
        <v>2541</v>
      </c>
    </row>
    <row r="3095">
      <c r="A3095" s="3" t="s">
        <v>8905</v>
      </c>
      <c r="B3095" s="3" t="s">
        <v>8906</v>
      </c>
      <c r="C3095" s="3" t="s">
        <v>2522</v>
      </c>
      <c r="D3095" s="3" t="s">
        <v>55</v>
      </c>
      <c r="E3095" s="3" t="s">
        <v>34</v>
      </c>
      <c r="F3095" s="3" t="s">
        <v>46</v>
      </c>
      <c r="G3095" s="6">
        <v>0.0</v>
      </c>
      <c r="H3095" s="6">
        <v>0.0</v>
      </c>
      <c r="I3095" s="6">
        <v>1441.95</v>
      </c>
      <c r="J3095" s="3" t="s">
        <v>5210</v>
      </c>
      <c r="K3095" s="3" t="s">
        <v>296</v>
      </c>
      <c r="L3095" s="3" t="s">
        <v>166</v>
      </c>
      <c r="M3095" s="3" t="s">
        <v>39</v>
      </c>
      <c r="N3095" s="3" t="s">
        <v>2965</v>
      </c>
    </row>
    <row r="3096">
      <c r="A3096" s="3" t="s">
        <v>8907</v>
      </c>
      <c r="B3096" s="3" t="s">
        <v>8908</v>
      </c>
      <c r="C3096" s="3" t="s">
        <v>2456</v>
      </c>
      <c r="D3096" s="3" t="s">
        <v>55</v>
      </c>
      <c r="E3096" s="3" t="s">
        <v>34</v>
      </c>
      <c r="F3096" s="3" t="s">
        <v>120</v>
      </c>
      <c r="G3096" s="6">
        <v>4.99</v>
      </c>
      <c r="H3096" s="6">
        <v>5.0</v>
      </c>
      <c r="I3096" s="6">
        <v>2219.4</v>
      </c>
      <c r="J3096" s="3" t="s">
        <v>90</v>
      </c>
      <c r="K3096" s="3" t="s">
        <v>892</v>
      </c>
      <c r="L3096" s="3" t="s">
        <v>297</v>
      </c>
      <c r="M3096" s="3" t="s">
        <v>78</v>
      </c>
      <c r="N3096" s="3" t="s">
        <v>6745</v>
      </c>
    </row>
    <row r="3097">
      <c r="A3097" s="3" t="s">
        <v>8909</v>
      </c>
      <c r="B3097" s="3" t="s">
        <v>8910</v>
      </c>
      <c r="C3097" s="3" t="s">
        <v>4001</v>
      </c>
      <c r="D3097" s="3" t="s">
        <v>44</v>
      </c>
      <c r="E3097" s="3" t="s">
        <v>34</v>
      </c>
      <c r="F3097" s="3" t="s">
        <v>57</v>
      </c>
      <c r="G3097" s="6">
        <v>4.99</v>
      </c>
      <c r="H3097" s="6">
        <v>10.0</v>
      </c>
      <c r="I3097" s="6">
        <v>1533.07</v>
      </c>
      <c r="J3097" s="3" t="s">
        <v>1161</v>
      </c>
      <c r="K3097" s="3" t="s">
        <v>8911</v>
      </c>
      <c r="L3097" s="3" t="s">
        <v>516</v>
      </c>
      <c r="M3097" s="3" t="s">
        <v>180</v>
      </c>
      <c r="N3097" s="3" t="s">
        <v>3818</v>
      </c>
    </row>
    <row r="3098">
      <c r="A3098" s="3" t="s">
        <v>8912</v>
      </c>
      <c r="B3098" s="3" t="s">
        <v>4909</v>
      </c>
      <c r="C3098" s="3" t="s">
        <v>2645</v>
      </c>
      <c r="D3098" s="3" t="s">
        <v>33</v>
      </c>
      <c r="E3098" s="3" t="s">
        <v>34</v>
      </c>
      <c r="F3098" s="3" t="s">
        <v>46</v>
      </c>
      <c r="G3098" s="6">
        <v>12.99</v>
      </c>
      <c r="H3098" s="6">
        <v>5.0</v>
      </c>
      <c r="I3098" s="6">
        <v>325.86</v>
      </c>
      <c r="J3098" s="3" t="s">
        <v>4910</v>
      </c>
      <c r="K3098" s="3" t="s">
        <v>2993</v>
      </c>
      <c r="L3098" s="3" t="s">
        <v>770</v>
      </c>
      <c r="M3098" s="3" t="s">
        <v>39</v>
      </c>
      <c r="N3098" s="3" t="s">
        <v>784</v>
      </c>
    </row>
    <row r="3099">
      <c r="A3099" s="3" t="s">
        <v>8913</v>
      </c>
      <c r="B3099" s="3" t="s">
        <v>8914</v>
      </c>
      <c r="C3099" s="3" t="s">
        <v>4485</v>
      </c>
      <c r="D3099" s="3" t="s">
        <v>55</v>
      </c>
      <c r="E3099" s="3" t="s">
        <v>34</v>
      </c>
      <c r="F3099" s="3" t="s">
        <v>46</v>
      </c>
      <c r="G3099" s="6">
        <v>0.0</v>
      </c>
      <c r="H3099" s="6">
        <v>0.0</v>
      </c>
      <c r="I3099" s="6">
        <v>1790.91</v>
      </c>
      <c r="J3099" s="3" t="s">
        <v>6624</v>
      </c>
      <c r="K3099" s="3" t="s">
        <v>825</v>
      </c>
      <c r="L3099" s="3" t="s">
        <v>99</v>
      </c>
      <c r="M3099" s="3" t="s">
        <v>39</v>
      </c>
      <c r="N3099" s="3" t="s">
        <v>1125</v>
      </c>
    </row>
    <row r="3100">
      <c r="A3100" s="3" t="s">
        <v>8915</v>
      </c>
      <c r="B3100" s="3" t="s">
        <v>74</v>
      </c>
      <c r="C3100" s="3" t="s">
        <v>852</v>
      </c>
      <c r="D3100" s="3" t="s">
        <v>33</v>
      </c>
      <c r="E3100" s="3" t="s">
        <v>56</v>
      </c>
      <c r="F3100" s="3" t="s">
        <v>57</v>
      </c>
      <c r="G3100" s="6">
        <v>4.99</v>
      </c>
      <c r="H3100" s="6">
        <v>0.0</v>
      </c>
      <c r="I3100" s="6">
        <v>513.49</v>
      </c>
      <c r="J3100" s="3" t="s">
        <v>76</v>
      </c>
      <c r="K3100" s="3" t="s">
        <v>36</v>
      </c>
      <c r="L3100" s="3" t="s">
        <v>77</v>
      </c>
      <c r="M3100" s="3" t="s">
        <v>78</v>
      </c>
      <c r="N3100" s="3" t="s">
        <v>79</v>
      </c>
    </row>
    <row r="3101">
      <c r="A3101" s="3" t="s">
        <v>8916</v>
      </c>
      <c r="B3101" s="3" t="s">
        <v>8917</v>
      </c>
      <c r="C3101" s="3" t="s">
        <v>482</v>
      </c>
      <c r="D3101" s="3" t="s">
        <v>33</v>
      </c>
      <c r="E3101" s="3" t="s">
        <v>34</v>
      </c>
      <c r="F3101" s="3" t="s">
        <v>67</v>
      </c>
      <c r="G3101" s="6">
        <v>0.0</v>
      </c>
      <c r="H3101" s="6">
        <v>0.0</v>
      </c>
      <c r="I3101" s="6">
        <v>526.42</v>
      </c>
      <c r="J3101" s="3" t="s">
        <v>1701</v>
      </c>
      <c r="K3101" s="3" t="s">
        <v>937</v>
      </c>
      <c r="L3101" s="3" t="s">
        <v>137</v>
      </c>
      <c r="M3101" s="3" t="s">
        <v>39</v>
      </c>
      <c r="N3101" s="3" t="s">
        <v>8918</v>
      </c>
    </row>
    <row r="3102">
      <c r="A3102" s="3" t="s">
        <v>8919</v>
      </c>
      <c r="B3102" s="3" t="s">
        <v>6173</v>
      </c>
      <c r="C3102" s="3" t="s">
        <v>5673</v>
      </c>
      <c r="D3102" s="3" t="s">
        <v>44</v>
      </c>
      <c r="E3102" s="3" t="s">
        <v>392</v>
      </c>
      <c r="F3102" s="3" t="s">
        <v>120</v>
      </c>
      <c r="G3102" s="6">
        <v>0.0</v>
      </c>
      <c r="H3102" s="6">
        <v>0.0</v>
      </c>
      <c r="I3102" s="6">
        <v>948.71</v>
      </c>
      <c r="J3102" s="3" t="s">
        <v>2847</v>
      </c>
      <c r="K3102" s="3" t="s">
        <v>186</v>
      </c>
      <c r="L3102" s="3" t="s">
        <v>92</v>
      </c>
      <c r="M3102" s="3" t="s">
        <v>290</v>
      </c>
      <c r="N3102" s="3" t="s">
        <v>787</v>
      </c>
    </row>
    <row r="3103">
      <c r="A3103" s="3" t="s">
        <v>8920</v>
      </c>
      <c r="B3103" s="3" t="s">
        <v>8921</v>
      </c>
      <c r="C3103" s="3" t="s">
        <v>5798</v>
      </c>
      <c r="D3103" s="3" t="s">
        <v>44</v>
      </c>
      <c r="E3103" s="3" t="s">
        <v>34</v>
      </c>
      <c r="F3103" s="3" t="s">
        <v>46</v>
      </c>
      <c r="G3103" s="6">
        <v>7.99</v>
      </c>
      <c r="H3103" s="6">
        <v>5.0</v>
      </c>
      <c r="I3103" s="6">
        <v>1783.77</v>
      </c>
      <c r="J3103" s="3" t="s">
        <v>217</v>
      </c>
      <c r="K3103" s="3" t="s">
        <v>1147</v>
      </c>
      <c r="L3103" s="3" t="s">
        <v>1223</v>
      </c>
      <c r="M3103" s="3" t="s">
        <v>290</v>
      </c>
      <c r="N3103" s="3" t="s">
        <v>8922</v>
      </c>
    </row>
    <row r="3104">
      <c r="A3104" s="3" t="s">
        <v>8923</v>
      </c>
      <c r="B3104" s="3" t="s">
        <v>7423</v>
      </c>
      <c r="C3104" s="3" t="s">
        <v>2211</v>
      </c>
      <c r="D3104" s="3" t="s">
        <v>55</v>
      </c>
      <c r="E3104" s="3" t="s">
        <v>34</v>
      </c>
      <c r="F3104" s="3" t="s">
        <v>46</v>
      </c>
      <c r="G3104" s="6">
        <v>12.99</v>
      </c>
      <c r="H3104" s="6">
        <v>0.0</v>
      </c>
      <c r="I3104" s="6">
        <v>2601.17</v>
      </c>
      <c r="J3104" s="3" t="s">
        <v>464</v>
      </c>
      <c r="K3104" s="3" t="s">
        <v>5594</v>
      </c>
      <c r="L3104" s="3" t="s">
        <v>341</v>
      </c>
      <c r="M3104" s="3" t="s">
        <v>290</v>
      </c>
      <c r="N3104" s="3" t="s">
        <v>3616</v>
      </c>
    </row>
    <row r="3105">
      <c r="A3105" s="3" t="s">
        <v>8924</v>
      </c>
      <c r="B3105" s="3" t="s">
        <v>8925</v>
      </c>
      <c r="C3105" s="3" t="s">
        <v>5172</v>
      </c>
      <c r="D3105" s="3" t="s">
        <v>33</v>
      </c>
      <c r="E3105" s="3" t="s">
        <v>45</v>
      </c>
      <c r="F3105" s="3" t="s">
        <v>57</v>
      </c>
      <c r="G3105" s="6">
        <v>0.0</v>
      </c>
      <c r="H3105" s="6">
        <v>0.0</v>
      </c>
      <c r="I3105" s="6">
        <v>1457.52</v>
      </c>
      <c r="J3105" s="3" t="s">
        <v>3247</v>
      </c>
      <c r="K3105" s="3" t="s">
        <v>308</v>
      </c>
      <c r="L3105" s="3" t="s">
        <v>516</v>
      </c>
      <c r="M3105" s="3" t="s">
        <v>290</v>
      </c>
      <c r="N3105" s="3" t="s">
        <v>8926</v>
      </c>
    </row>
    <row r="3106">
      <c r="A3106" s="3" t="s">
        <v>8927</v>
      </c>
      <c r="B3106" s="3" t="s">
        <v>8928</v>
      </c>
      <c r="C3106" s="3" t="s">
        <v>3832</v>
      </c>
      <c r="D3106" s="3" t="s">
        <v>55</v>
      </c>
      <c r="E3106" s="3" t="s">
        <v>66</v>
      </c>
      <c r="F3106" s="3" t="s">
        <v>67</v>
      </c>
      <c r="G3106" s="6">
        <v>7.99</v>
      </c>
      <c r="H3106" s="6">
        <v>0.0</v>
      </c>
      <c r="I3106" s="6">
        <v>258.85</v>
      </c>
      <c r="J3106" s="3" t="s">
        <v>363</v>
      </c>
      <c r="K3106" s="3" t="s">
        <v>8929</v>
      </c>
      <c r="L3106" s="3" t="s">
        <v>77</v>
      </c>
      <c r="M3106" s="3" t="s">
        <v>39</v>
      </c>
      <c r="N3106" s="3" t="s">
        <v>3832</v>
      </c>
    </row>
    <row r="3107">
      <c r="A3107" s="3" t="s">
        <v>8930</v>
      </c>
      <c r="B3107" s="3" t="s">
        <v>8357</v>
      </c>
      <c r="C3107" s="3" t="s">
        <v>2266</v>
      </c>
      <c r="D3107" s="3" t="s">
        <v>33</v>
      </c>
      <c r="E3107" s="3" t="s">
        <v>34</v>
      </c>
      <c r="F3107" s="3" t="s">
        <v>57</v>
      </c>
      <c r="G3107" s="6">
        <v>12.99</v>
      </c>
      <c r="H3107" s="6">
        <v>0.0</v>
      </c>
      <c r="I3107" s="6">
        <v>2544.17</v>
      </c>
      <c r="J3107" s="3" t="s">
        <v>411</v>
      </c>
      <c r="K3107" s="3" t="s">
        <v>8358</v>
      </c>
      <c r="L3107" s="3" t="s">
        <v>166</v>
      </c>
      <c r="M3107" s="3" t="s">
        <v>138</v>
      </c>
      <c r="N3107" s="3" t="s">
        <v>220</v>
      </c>
    </row>
    <row r="3108">
      <c r="A3108" s="3" t="s">
        <v>8931</v>
      </c>
      <c r="B3108" s="3" t="s">
        <v>1937</v>
      </c>
      <c r="C3108" s="3" t="s">
        <v>8932</v>
      </c>
      <c r="D3108" s="3" t="s">
        <v>55</v>
      </c>
      <c r="E3108" s="3" t="s">
        <v>34</v>
      </c>
      <c r="F3108" s="3" t="s">
        <v>120</v>
      </c>
      <c r="G3108" s="6">
        <v>0.0</v>
      </c>
      <c r="H3108" s="6">
        <v>0.0</v>
      </c>
      <c r="I3108" s="6">
        <v>3727.76</v>
      </c>
      <c r="J3108" s="3" t="s">
        <v>1110</v>
      </c>
      <c r="K3108" s="3" t="s">
        <v>1939</v>
      </c>
      <c r="L3108" s="3" t="s">
        <v>173</v>
      </c>
      <c r="M3108" s="3" t="s">
        <v>50</v>
      </c>
      <c r="N3108" s="3" t="s">
        <v>1940</v>
      </c>
    </row>
    <row r="3109">
      <c r="A3109" s="3" t="s">
        <v>8933</v>
      </c>
      <c r="B3109" s="3" t="s">
        <v>8934</v>
      </c>
      <c r="C3109" s="3" t="s">
        <v>857</v>
      </c>
      <c r="D3109" s="3" t="s">
        <v>55</v>
      </c>
      <c r="E3109" s="3" t="s">
        <v>34</v>
      </c>
      <c r="F3109" s="3" t="s">
        <v>120</v>
      </c>
      <c r="G3109" s="6">
        <v>0.0</v>
      </c>
      <c r="H3109" s="6">
        <v>0.0</v>
      </c>
      <c r="I3109" s="6">
        <v>1220.51</v>
      </c>
      <c r="J3109" s="3" t="s">
        <v>1262</v>
      </c>
      <c r="K3109" s="3" t="s">
        <v>2063</v>
      </c>
      <c r="L3109" s="3" t="s">
        <v>511</v>
      </c>
      <c r="M3109" s="3" t="s">
        <v>39</v>
      </c>
      <c r="N3109" s="3" t="s">
        <v>4147</v>
      </c>
    </row>
    <row r="3110">
      <c r="A3110" s="3" t="s">
        <v>8935</v>
      </c>
      <c r="B3110" s="3" t="s">
        <v>8936</v>
      </c>
      <c r="C3110" s="3" t="s">
        <v>1682</v>
      </c>
      <c r="D3110" s="3" t="s">
        <v>44</v>
      </c>
      <c r="E3110" s="3" t="s">
        <v>163</v>
      </c>
      <c r="F3110" s="3" t="s">
        <v>46</v>
      </c>
      <c r="G3110" s="6">
        <v>4.99</v>
      </c>
      <c r="H3110" s="6">
        <v>0.0</v>
      </c>
      <c r="I3110" s="6">
        <v>2858.15</v>
      </c>
      <c r="J3110" s="3" t="s">
        <v>3939</v>
      </c>
      <c r="K3110" s="3" t="s">
        <v>3457</v>
      </c>
      <c r="L3110" s="3" t="s">
        <v>289</v>
      </c>
      <c r="M3110" s="3" t="s">
        <v>50</v>
      </c>
      <c r="N3110" s="3" t="s">
        <v>451</v>
      </c>
    </row>
    <row r="3111">
      <c r="A3111" s="3" t="s">
        <v>8937</v>
      </c>
      <c r="B3111" s="3" t="s">
        <v>8938</v>
      </c>
      <c r="C3111" s="3" t="s">
        <v>3322</v>
      </c>
      <c r="D3111" s="3" t="s">
        <v>44</v>
      </c>
      <c r="E3111" s="3" t="s">
        <v>34</v>
      </c>
      <c r="F3111" s="3" t="s">
        <v>120</v>
      </c>
      <c r="G3111" s="6">
        <v>0.0</v>
      </c>
      <c r="H3111" s="6">
        <v>0.0</v>
      </c>
      <c r="I3111" s="6">
        <v>1408.98</v>
      </c>
      <c r="J3111" s="3" t="s">
        <v>464</v>
      </c>
      <c r="K3111" s="3" t="s">
        <v>2063</v>
      </c>
      <c r="L3111" s="3" t="s">
        <v>166</v>
      </c>
      <c r="M3111" s="3" t="s">
        <v>39</v>
      </c>
      <c r="N3111" s="3" t="s">
        <v>1055</v>
      </c>
    </row>
    <row r="3112">
      <c r="A3112" s="3" t="s">
        <v>8939</v>
      </c>
      <c r="B3112" s="3" t="s">
        <v>1492</v>
      </c>
      <c r="C3112" s="3" t="s">
        <v>396</v>
      </c>
      <c r="D3112" s="3" t="s">
        <v>44</v>
      </c>
      <c r="E3112" s="3" t="s">
        <v>34</v>
      </c>
      <c r="F3112" s="3" t="s">
        <v>46</v>
      </c>
      <c r="G3112" s="6">
        <v>0.0</v>
      </c>
      <c r="H3112" s="6">
        <v>25.0</v>
      </c>
      <c r="I3112" s="6">
        <v>772.38</v>
      </c>
      <c r="J3112" s="3" t="s">
        <v>249</v>
      </c>
      <c r="K3112" s="3" t="s">
        <v>1493</v>
      </c>
      <c r="L3112" s="3" t="s">
        <v>341</v>
      </c>
      <c r="M3112" s="3" t="s">
        <v>180</v>
      </c>
      <c r="N3112" s="3" t="s">
        <v>1494</v>
      </c>
    </row>
    <row r="3113">
      <c r="A3113" s="3" t="s">
        <v>8940</v>
      </c>
      <c r="B3113" s="3" t="s">
        <v>8941</v>
      </c>
      <c r="C3113" s="3" t="s">
        <v>197</v>
      </c>
      <c r="D3113" s="3" t="s">
        <v>33</v>
      </c>
      <c r="E3113" s="3" t="s">
        <v>34</v>
      </c>
      <c r="F3113" s="3" t="s">
        <v>35</v>
      </c>
      <c r="G3113" s="6">
        <v>7.99</v>
      </c>
      <c r="H3113" s="6">
        <v>0.0</v>
      </c>
      <c r="I3113" s="6">
        <v>1717.41</v>
      </c>
      <c r="J3113" s="3" t="s">
        <v>97</v>
      </c>
      <c r="K3113" s="3" t="s">
        <v>275</v>
      </c>
      <c r="L3113" s="3" t="s">
        <v>378</v>
      </c>
      <c r="M3113" s="3" t="s">
        <v>71</v>
      </c>
      <c r="N3113" s="3" t="s">
        <v>2067</v>
      </c>
    </row>
    <row r="3114">
      <c r="A3114" s="3" t="s">
        <v>8942</v>
      </c>
      <c r="B3114" s="3" t="s">
        <v>5334</v>
      </c>
      <c r="C3114" s="3" t="s">
        <v>3434</v>
      </c>
      <c r="D3114" s="3" t="s">
        <v>55</v>
      </c>
      <c r="E3114" s="3" t="s">
        <v>34</v>
      </c>
      <c r="F3114" s="3" t="s">
        <v>57</v>
      </c>
      <c r="G3114" s="6">
        <v>4.99</v>
      </c>
      <c r="H3114" s="6">
        <v>10.0</v>
      </c>
      <c r="I3114" s="6">
        <v>5882.42</v>
      </c>
      <c r="J3114" s="3" t="s">
        <v>97</v>
      </c>
      <c r="K3114" s="3" t="s">
        <v>5335</v>
      </c>
      <c r="L3114" s="3" t="s">
        <v>158</v>
      </c>
      <c r="M3114" s="3" t="s">
        <v>39</v>
      </c>
      <c r="N3114" s="3" t="s">
        <v>5336</v>
      </c>
    </row>
    <row r="3115">
      <c r="A3115" s="3" t="s">
        <v>8943</v>
      </c>
      <c r="B3115" s="3" t="s">
        <v>6563</v>
      </c>
      <c r="C3115" s="3" t="s">
        <v>8932</v>
      </c>
      <c r="D3115" s="3" t="s">
        <v>55</v>
      </c>
      <c r="E3115" s="3" t="s">
        <v>34</v>
      </c>
      <c r="F3115" s="3" t="s">
        <v>120</v>
      </c>
      <c r="G3115" s="6">
        <v>0.0</v>
      </c>
      <c r="H3115" s="6">
        <v>0.0</v>
      </c>
      <c r="I3115" s="6">
        <v>2516.35</v>
      </c>
      <c r="J3115" s="3" t="s">
        <v>248</v>
      </c>
      <c r="K3115" s="3" t="s">
        <v>6564</v>
      </c>
      <c r="L3115" s="3" t="s">
        <v>608</v>
      </c>
      <c r="M3115" s="3" t="s">
        <v>71</v>
      </c>
      <c r="N3115" s="3" t="s">
        <v>5666</v>
      </c>
    </row>
    <row r="3116">
      <c r="A3116" s="3" t="s">
        <v>8944</v>
      </c>
      <c r="B3116" s="3" t="s">
        <v>5139</v>
      </c>
      <c r="C3116" s="3" t="s">
        <v>4657</v>
      </c>
      <c r="D3116" s="3" t="s">
        <v>33</v>
      </c>
      <c r="E3116" s="3" t="s">
        <v>34</v>
      </c>
      <c r="F3116" s="3" t="s">
        <v>57</v>
      </c>
      <c r="G3116" s="6">
        <v>12.99</v>
      </c>
      <c r="H3116" s="6">
        <v>0.0</v>
      </c>
      <c r="I3116" s="6">
        <v>801.93</v>
      </c>
      <c r="J3116" s="3" t="s">
        <v>1926</v>
      </c>
      <c r="K3116" s="3" t="s">
        <v>971</v>
      </c>
      <c r="L3116" s="3" t="s">
        <v>689</v>
      </c>
      <c r="M3116" s="3" t="s">
        <v>71</v>
      </c>
      <c r="N3116" s="3" t="s">
        <v>5140</v>
      </c>
    </row>
    <row r="3117">
      <c r="A3117" s="3" t="s">
        <v>8945</v>
      </c>
      <c r="B3117" s="3" t="s">
        <v>5969</v>
      </c>
      <c r="C3117" s="3" t="s">
        <v>1482</v>
      </c>
      <c r="D3117" s="3" t="s">
        <v>33</v>
      </c>
      <c r="E3117" s="3" t="s">
        <v>34</v>
      </c>
      <c r="F3117" s="3" t="s">
        <v>120</v>
      </c>
      <c r="G3117" s="6">
        <v>0.0</v>
      </c>
      <c r="H3117" s="6">
        <v>0.0</v>
      </c>
      <c r="I3117" s="6">
        <v>1022.07</v>
      </c>
      <c r="J3117" s="3" t="s">
        <v>1509</v>
      </c>
      <c r="K3117" s="3" t="s">
        <v>5970</v>
      </c>
      <c r="L3117" s="3" t="s">
        <v>70</v>
      </c>
      <c r="M3117" s="3" t="s">
        <v>39</v>
      </c>
      <c r="N3117" s="3" t="s">
        <v>1431</v>
      </c>
    </row>
    <row r="3118">
      <c r="A3118" s="3" t="s">
        <v>8946</v>
      </c>
      <c r="B3118" s="3" t="s">
        <v>8947</v>
      </c>
      <c r="C3118" s="3" t="s">
        <v>985</v>
      </c>
      <c r="D3118" s="3" t="s">
        <v>44</v>
      </c>
      <c r="E3118" s="3" t="s">
        <v>34</v>
      </c>
      <c r="F3118" s="3" t="s">
        <v>120</v>
      </c>
      <c r="G3118" s="6">
        <v>4.99</v>
      </c>
      <c r="H3118" s="6">
        <v>0.0</v>
      </c>
      <c r="I3118" s="6">
        <v>976.02</v>
      </c>
      <c r="J3118" s="3" t="s">
        <v>5275</v>
      </c>
      <c r="K3118" s="3" t="s">
        <v>2546</v>
      </c>
      <c r="L3118" s="3" t="s">
        <v>199</v>
      </c>
      <c r="M3118" s="3" t="s">
        <v>100</v>
      </c>
      <c r="N3118" s="3" t="s">
        <v>8948</v>
      </c>
    </row>
    <row r="3119">
      <c r="A3119" s="3" t="s">
        <v>8949</v>
      </c>
      <c r="B3119" s="3" t="s">
        <v>8950</v>
      </c>
      <c r="C3119" s="3" t="s">
        <v>4583</v>
      </c>
      <c r="D3119" s="3" t="s">
        <v>33</v>
      </c>
      <c r="E3119" s="3" t="s">
        <v>34</v>
      </c>
      <c r="F3119" s="3" t="s">
        <v>67</v>
      </c>
      <c r="G3119" s="6">
        <v>12.99</v>
      </c>
      <c r="H3119" s="6">
        <v>0.0</v>
      </c>
      <c r="I3119" s="6">
        <v>2062.76</v>
      </c>
      <c r="J3119" s="3" t="s">
        <v>1252</v>
      </c>
      <c r="K3119" s="3" t="s">
        <v>321</v>
      </c>
      <c r="L3119" s="3" t="s">
        <v>1204</v>
      </c>
      <c r="M3119" s="3" t="s">
        <v>180</v>
      </c>
      <c r="N3119" s="3" t="s">
        <v>4290</v>
      </c>
    </row>
    <row r="3120">
      <c r="A3120" s="3" t="s">
        <v>8951</v>
      </c>
      <c r="B3120" s="3" t="s">
        <v>8394</v>
      </c>
      <c r="C3120" s="3" t="s">
        <v>6007</v>
      </c>
      <c r="D3120" s="3" t="s">
        <v>55</v>
      </c>
      <c r="E3120" s="3" t="s">
        <v>34</v>
      </c>
      <c r="F3120" s="3" t="s">
        <v>46</v>
      </c>
      <c r="G3120" s="6">
        <v>0.0</v>
      </c>
      <c r="H3120" s="6">
        <v>0.0</v>
      </c>
      <c r="I3120" s="6">
        <v>1004.7</v>
      </c>
      <c r="J3120" s="3" t="s">
        <v>8395</v>
      </c>
      <c r="K3120" s="3" t="s">
        <v>1162</v>
      </c>
      <c r="L3120" s="3" t="s">
        <v>212</v>
      </c>
      <c r="M3120" s="3" t="s">
        <v>71</v>
      </c>
      <c r="N3120" s="3" t="s">
        <v>2766</v>
      </c>
    </row>
    <row r="3121">
      <c r="A3121" s="3" t="s">
        <v>8952</v>
      </c>
      <c r="B3121" s="3" t="s">
        <v>5903</v>
      </c>
      <c r="C3121" s="3" t="s">
        <v>3147</v>
      </c>
      <c r="D3121" s="3" t="s">
        <v>55</v>
      </c>
      <c r="E3121" s="3" t="s">
        <v>34</v>
      </c>
      <c r="F3121" s="3" t="s">
        <v>120</v>
      </c>
      <c r="G3121" s="6">
        <v>4.99</v>
      </c>
      <c r="H3121" s="6">
        <v>0.0</v>
      </c>
      <c r="I3121" s="6">
        <v>272.47</v>
      </c>
      <c r="J3121" s="3" t="s">
        <v>5905</v>
      </c>
      <c r="K3121" s="3" t="s">
        <v>5247</v>
      </c>
      <c r="L3121" s="3" t="s">
        <v>173</v>
      </c>
      <c r="M3121" s="3" t="s">
        <v>290</v>
      </c>
      <c r="N3121" s="3" t="s">
        <v>2462</v>
      </c>
    </row>
    <row r="3122">
      <c r="A3122" s="3" t="s">
        <v>8953</v>
      </c>
      <c r="B3122" s="3" t="s">
        <v>8271</v>
      </c>
      <c r="C3122" s="3" t="s">
        <v>4036</v>
      </c>
      <c r="D3122" s="3" t="s">
        <v>44</v>
      </c>
      <c r="E3122" s="3" t="s">
        <v>34</v>
      </c>
      <c r="F3122" s="3" t="s">
        <v>57</v>
      </c>
      <c r="G3122" s="6">
        <v>4.99</v>
      </c>
      <c r="H3122" s="6">
        <v>0.0</v>
      </c>
      <c r="I3122" s="6">
        <v>730.96</v>
      </c>
      <c r="J3122" s="3" t="s">
        <v>1383</v>
      </c>
      <c r="K3122" s="3" t="s">
        <v>1116</v>
      </c>
      <c r="L3122" s="3" t="s">
        <v>92</v>
      </c>
      <c r="M3122" s="3" t="s">
        <v>100</v>
      </c>
      <c r="N3122" s="3" t="s">
        <v>985</v>
      </c>
    </row>
    <row r="3123">
      <c r="A3123" s="3" t="s">
        <v>8954</v>
      </c>
      <c r="B3123" s="3" t="s">
        <v>1631</v>
      </c>
      <c r="C3123" s="3" t="s">
        <v>2706</v>
      </c>
      <c r="D3123" s="3" t="s">
        <v>33</v>
      </c>
      <c r="E3123" s="3" t="s">
        <v>34</v>
      </c>
      <c r="F3123" s="3" t="s">
        <v>120</v>
      </c>
      <c r="G3123" s="6">
        <v>12.99</v>
      </c>
      <c r="H3123" s="6">
        <v>0.0</v>
      </c>
      <c r="I3123" s="6">
        <v>180.8</v>
      </c>
      <c r="J3123" s="3" t="s">
        <v>1502</v>
      </c>
      <c r="K3123" s="3" t="s">
        <v>1632</v>
      </c>
      <c r="L3123" s="3" t="s">
        <v>145</v>
      </c>
      <c r="M3123" s="3" t="s">
        <v>78</v>
      </c>
      <c r="N3123" s="3" t="s">
        <v>1633</v>
      </c>
    </row>
    <row r="3124">
      <c r="A3124" s="3" t="s">
        <v>8955</v>
      </c>
      <c r="B3124" s="3" t="s">
        <v>5195</v>
      </c>
      <c r="C3124" s="3" t="s">
        <v>5225</v>
      </c>
      <c r="D3124" s="3" t="s">
        <v>33</v>
      </c>
      <c r="E3124" s="3" t="s">
        <v>34</v>
      </c>
      <c r="F3124" s="3" t="s">
        <v>35</v>
      </c>
      <c r="G3124" s="6">
        <v>0.0</v>
      </c>
      <c r="H3124" s="6">
        <v>0.0</v>
      </c>
      <c r="I3124" s="6">
        <v>298.73</v>
      </c>
      <c r="J3124" s="3" t="s">
        <v>192</v>
      </c>
      <c r="K3124" s="3" t="s">
        <v>5196</v>
      </c>
      <c r="L3124" s="3" t="s">
        <v>187</v>
      </c>
      <c r="M3124" s="3" t="s">
        <v>108</v>
      </c>
      <c r="N3124" s="3" t="s">
        <v>682</v>
      </c>
    </row>
    <row r="3125">
      <c r="A3125" s="3" t="s">
        <v>8956</v>
      </c>
      <c r="B3125" s="3" t="s">
        <v>7126</v>
      </c>
      <c r="C3125" s="3" t="s">
        <v>961</v>
      </c>
      <c r="D3125" s="3" t="s">
        <v>44</v>
      </c>
      <c r="E3125" s="3" t="s">
        <v>34</v>
      </c>
      <c r="F3125" s="3" t="s">
        <v>120</v>
      </c>
      <c r="G3125" s="6">
        <v>4.99</v>
      </c>
      <c r="H3125" s="6">
        <v>0.0</v>
      </c>
      <c r="I3125" s="6">
        <v>4218.17</v>
      </c>
      <c r="J3125" s="3" t="s">
        <v>5834</v>
      </c>
      <c r="K3125" s="3" t="s">
        <v>7127</v>
      </c>
      <c r="L3125" s="3" t="s">
        <v>516</v>
      </c>
      <c r="M3125" s="3" t="s">
        <v>100</v>
      </c>
      <c r="N3125" s="3" t="s">
        <v>2210</v>
      </c>
    </row>
    <row r="3126">
      <c r="A3126" s="3" t="s">
        <v>8957</v>
      </c>
      <c r="B3126" s="3" t="s">
        <v>8958</v>
      </c>
      <c r="C3126" s="3" t="s">
        <v>2722</v>
      </c>
      <c r="D3126" s="3" t="s">
        <v>44</v>
      </c>
      <c r="E3126" s="3" t="s">
        <v>34</v>
      </c>
      <c r="F3126" s="3" t="s">
        <v>120</v>
      </c>
      <c r="G3126" s="6">
        <v>7.99</v>
      </c>
      <c r="H3126" s="6">
        <v>0.0</v>
      </c>
      <c r="I3126" s="6">
        <v>1434.64</v>
      </c>
      <c r="J3126" s="3" t="s">
        <v>393</v>
      </c>
      <c r="K3126" s="3" t="s">
        <v>296</v>
      </c>
      <c r="L3126" s="3" t="s">
        <v>534</v>
      </c>
      <c r="M3126" s="3" t="s">
        <v>138</v>
      </c>
      <c r="N3126" s="3" t="s">
        <v>1930</v>
      </c>
    </row>
    <row r="3127">
      <c r="A3127" s="3" t="s">
        <v>8959</v>
      </c>
      <c r="B3127" s="3" t="s">
        <v>8960</v>
      </c>
      <c r="C3127" s="3" t="s">
        <v>2798</v>
      </c>
      <c r="D3127" s="3" t="s">
        <v>44</v>
      </c>
      <c r="E3127" s="3" t="s">
        <v>34</v>
      </c>
      <c r="F3127" s="3" t="s">
        <v>67</v>
      </c>
      <c r="G3127" s="6">
        <v>0.0</v>
      </c>
      <c r="H3127" s="6">
        <v>0.0</v>
      </c>
      <c r="I3127" s="6">
        <v>437.95</v>
      </c>
      <c r="J3127" s="3" t="s">
        <v>1420</v>
      </c>
      <c r="K3127" s="3" t="s">
        <v>2444</v>
      </c>
      <c r="L3127" s="3" t="s">
        <v>187</v>
      </c>
      <c r="M3127" s="3" t="s">
        <v>290</v>
      </c>
      <c r="N3127" s="3" t="s">
        <v>4224</v>
      </c>
    </row>
    <row r="3128">
      <c r="A3128" s="3" t="s">
        <v>8961</v>
      </c>
      <c r="B3128" s="3" t="s">
        <v>8962</v>
      </c>
      <c r="C3128" s="3" t="s">
        <v>7572</v>
      </c>
      <c r="D3128" s="3" t="s">
        <v>44</v>
      </c>
      <c r="E3128" s="3" t="s">
        <v>34</v>
      </c>
      <c r="F3128" s="3" t="s">
        <v>35</v>
      </c>
      <c r="G3128" s="6">
        <v>12.99</v>
      </c>
      <c r="H3128" s="6">
        <v>0.0</v>
      </c>
      <c r="I3128" s="6">
        <v>350.91</v>
      </c>
      <c r="J3128" s="3" t="s">
        <v>3713</v>
      </c>
      <c r="K3128" s="3" t="s">
        <v>5241</v>
      </c>
      <c r="L3128" s="3" t="s">
        <v>145</v>
      </c>
      <c r="M3128" s="3" t="s">
        <v>180</v>
      </c>
      <c r="N3128" s="3" t="s">
        <v>283</v>
      </c>
    </row>
    <row r="3129">
      <c r="A3129" s="3" t="s">
        <v>8963</v>
      </c>
      <c r="B3129" s="3" t="s">
        <v>8964</v>
      </c>
      <c r="C3129" s="3" t="s">
        <v>8419</v>
      </c>
      <c r="D3129" s="3" t="s">
        <v>33</v>
      </c>
      <c r="E3129" s="3" t="s">
        <v>45</v>
      </c>
      <c r="F3129" s="3" t="s">
        <v>35</v>
      </c>
      <c r="G3129" s="6">
        <v>0.0</v>
      </c>
      <c r="H3129" s="6">
        <v>0.0</v>
      </c>
      <c r="I3129" s="6">
        <v>1236.8</v>
      </c>
      <c r="J3129" s="3" t="s">
        <v>891</v>
      </c>
      <c r="K3129" s="3" t="s">
        <v>3980</v>
      </c>
      <c r="L3129" s="3" t="s">
        <v>608</v>
      </c>
      <c r="M3129" s="3" t="s">
        <v>39</v>
      </c>
      <c r="N3129" s="3" t="s">
        <v>4246</v>
      </c>
    </row>
    <row r="3130">
      <c r="A3130" s="3" t="s">
        <v>8965</v>
      </c>
      <c r="B3130" s="3" t="s">
        <v>7726</v>
      </c>
      <c r="C3130" s="3" t="s">
        <v>3621</v>
      </c>
      <c r="D3130" s="3" t="s">
        <v>44</v>
      </c>
      <c r="E3130" s="3" t="s">
        <v>34</v>
      </c>
      <c r="F3130" s="3" t="s">
        <v>67</v>
      </c>
      <c r="G3130" s="6">
        <v>7.99</v>
      </c>
      <c r="H3130" s="6">
        <v>20.0</v>
      </c>
      <c r="I3130" s="6">
        <v>943.17</v>
      </c>
      <c r="J3130" s="3" t="s">
        <v>2139</v>
      </c>
      <c r="K3130" s="3" t="s">
        <v>295</v>
      </c>
      <c r="L3130" s="3" t="s">
        <v>2677</v>
      </c>
      <c r="M3130" s="3" t="s">
        <v>243</v>
      </c>
      <c r="N3130" s="3" t="s">
        <v>566</v>
      </c>
    </row>
    <row r="3131">
      <c r="A3131" s="3" t="s">
        <v>8966</v>
      </c>
      <c r="B3131" s="3" t="s">
        <v>8644</v>
      </c>
      <c r="C3131" s="3" t="s">
        <v>7524</v>
      </c>
      <c r="D3131" s="3" t="s">
        <v>44</v>
      </c>
      <c r="E3131" s="3" t="s">
        <v>34</v>
      </c>
      <c r="F3131" s="3" t="s">
        <v>67</v>
      </c>
      <c r="G3131" s="6">
        <v>4.99</v>
      </c>
      <c r="H3131" s="6">
        <v>20.0</v>
      </c>
      <c r="I3131" s="6">
        <v>2957.49</v>
      </c>
      <c r="J3131" s="3" t="s">
        <v>503</v>
      </c>
      <c r="K3131" s="3" t="s">
        <v>1162</v>
      </c>
      <c r="L3131" s="3" t="s">
        <v>297</v>
      </c>
      <c r="M3131" s="3" t="s">
        <v>78</v>
      </c>
      <c r="N3131" s="3" t="s">
        <v>2373</v>
      </c>
    </row>
    <row r="3132">
      <c r="A3132" s="3" t="s">
        <v>8967</v>
      </c>
      <c r="B3132" s="3" t="s">
        <v>8968</v>
      </c>
      <c r="C3132" s="3" t="s">
        <v>1815</v>
      </c>
      <c r="D3132" s="3" t="s">
        <v>33</v>
      </c>
      <c r="E3132" s="3" t="s">
        <v>34</v>
      </c>
      <c r="F3132" s="3" t="s">
        <v>67</v>
      </c>
      <c r="G3132" s="6">
        <v>4.99</v>
      </c>
      <c r="H3132" s="6">
        <v>10.0</v>
      </c>
      <c r="I3132" s="6">
        <v>1582.02</v>
      </c>
      <c r="J3132" s="3" t="s">
        <v>2145</v>
      </c>
      <c r="K3132" s="3" t="s">
        <v>144</v>
      </c>
      <c r="L3132" s="3" t="s">
        <v>264</v>
      </c>
      <c r="M3132" s="3" t="s">
        <v>78</v>
      </c>
      <c r="N3132" s="3" t="s">
        <v>7919</v>
      </c>
    </row>
    <row r="3133">
      <c r="A3133" s="3" t="s">
        <v>8969</v>
      </c>
      <c r="B3133" s="3" t="s">
        <v>8658</v>
      </c>
      <c r="C3133" s="3" t="s">
        <v>588</v>
      </c>
      <c r="D3133" s="3" t="s">
        <v>55</v>
      </c>
      <c r="E3133" s="3" t="s">
        <v>34</v>
      </c>
      <c r="F3133" s="3" t="s">
        <v>67</v>
      </c>
      <c r="G3133" s="6">
        <v>0.0</v>
      </c>
      <c r="H3133" s="6">
        <v>0.0</v>
      </c>
      <c r="I3133" s="6">
        <v>1091.03</v>
      </c>
      <c r="J3133" s="3" t="s">
        <v>405</v>
      </c>
      <c r="K3133" s="3" t="s">
        <v>2749</v>
      </c>
      <c r="L3133" s="3" t="s">
        <v>115</v>
      </c>
      <c r="M3133" s="3" t="s">
        <v>180</v>
      </c>
      <c r="N3133" s="3" t="s">
        <v>1059</v>
      </c>
    </row>
    <row r="3134">
      <c r="A3134" s="3" t="s">
        <v>8970</v>
      </c>
      <c r="B3134" s="3" t="s">
        <v>8971</v>
      </c>
      <c r="C3134" s="3" t="s">
        <v>1488</v>
      </c>
      <c r="D3134" s="3" t="s">
        <v>55</v>
      </c>
      <c r="E3134" s="3" t="s">
        <v>34</v>
      </c>
      <c r="F3134" s="3" t="s">
        <v>67</v>
      </c>
      <c r="G3134" s="6">
        <v>12.99</v>
      </c>
      <c r="H3134" s="6">
        <v>0.0</v>
      </c>
      <c r="I3134" s="6">
        <v>1703.77</v>
      </c>
      <c r="J3134" s="3" t="s">
        <v>515</v>
      </c>
      <c r="K3134" s="3" t="s">
        <v>8972</v>
      </c>
      <c r="L3134" s="3" t="s">
        <v>316</v>
      </c>
      <c r="M3134" s="3" t="s">
        <v>61</v>
      </c>
      <c r="N3134" s="3" t="s">
        <v>4608</v>
      </c>
    </row>
    <row r="3135">
      <c r="A3135" s="3" t="s">
        <v>8973</v>
      </c>
      <c r="B3135" s="3" t="s">
        <v>8974</v>
      </c>
      <c r="C3135" s="3" t="s">
        <v>3447</v>
      </c>
      <c r="D3135" s="3" t="s">
        <v>55</v>
      </c>
      <c r="E3135" s="3" t="s">
        <v>34</v>
      </c>
      <c r="F3135" s="3" t="s">
        <v>57</v>
      </c>
      <c r="G3135" s="6">
        <v>7.99</v>
      </c>
      <c r="H3135" s="6">
        <v>0.0</v>
      </c>
      <c r="I3135" s="6">
        <v>1742.0</v>
      </c>
      <c r="J3135" s="3" t="s">
        <v>1897</v>
      </c>
      <c r="K3135" s="3" t="s">
        <v>8975</v>
      </c>
      <c r="L3135" s="3" t="s">
        <v>92</v>
      </c>
      <c r="M3135" s="3" t="s">
        <v>39</v>
      </c>
      <c r="N3135" s="3" t="s">
        <v>4931</v>
      </c>
    </row>
    <row r="3136">
      <c r="A3136" s="3" t="s">
        <v>8976</v>
      </c>
      <c r="B3136" s="3" t="s">
        <v>8977</v>
      </c>
      <c r="C3136" s="3" t="s">
        <v>1197</v>
      </c>
      <c r="D3136" s="3" t="s">
        <v>55</v>
      </c>
      <c r="E3136" s="3" t="s">
        <v>34</v>
      </c>
      <c r="F3136" s="3" t="s">
        <v>57</v>
      </c>
      <c r="G3136" s="6">
        <v>7.99</v>
      </c>
      <c r="H3136" s="6">
        <v>10.0</v>
      </c>
      <c r="I3136" s="6">
        <v>2239.18</v>
      </c>
      <c r="J3136" s="3" t="s">
        <v>8978</v>
      </c>
      <c r="K3136" s="3" t="s">
        <v>1188</v>
      </c>
      <c r="L3136" s="3" t="s">
        <v>264</v>
      </c>
      <c r="M3136" s="3" t="s">
        <v>50</v>
      </c>
      <c r="N3136" s="3" t="s">
        <v>3128</v>
      </c>
    </row>
    <row r="3137">
      <c r="A3137" s="3" t="s">
        <v>8979</v>
      </c>
      <c r="B3137" s="3" t="s">
        <v>3378</v>
      </c>
      <c r="C3137" s="3" t="s">
        <v>697</v>
      </c>
      <c r="D3137" s="3" t="s">
        <v>33</v>
      </c>
      <c r="E3137" s="3" t="s">
        <v>34</v>
      </c>
      <c r="F3137" s="3" t="s">
        <v>35</v>
      </c>
      <c r="G3137" s="6">
        <v>0.0</v>
      </c>
      <c r="H3137" s="6">
        <v>0.0</v>
      </c>
      <c r="I3137" s="6">
        <v>629.74</v>
      </c>
      <c r="J3137" s="3" t="s">
        <v>1076</v>
      </c>
      <c r="K3137" s="3" t="s">
        <v>3380</v>
      </c>
      <c r="L3137" s="3" t="s">
        <v>297</v>
      </c>
      <c r="M3137" s="3" t="s">
        <v>243</v>
      </c>
      <c r="N3137" s="3" t="s">
        <v>1918</v>
      </c>
    </row>
    <row r="3138">
      <c r="A3138" s="3" t="s">
        <v>8980</v>
      </c>
      <c r="B3138" s="3" t="s">
        <v>8981</v>
      </c>
      <c r="C3138" s="3" t="s">
        <v>1964</v>
      </c>
      <c r="D3138" s="3" t="s">
        <v>33</v>
      </c>
      <c r="E3138" s="3" t="s">
        <v>34</v>
      </c>
      <c r="F3138" s="3" t="s">
        <v>35</v>
      </c>
      <c r="G3138" s="6">
        <v>0.0</v>
      </c>
      <c r="H3138" s="6">
        <v>0.0</v>
      </c>
      <c r="I3138" s="6">
        <v>2151.11</v>
      </c>
      <c r="J3138" s="3" t="s">
        <v>4371</v>
      </c>
      <c r="K3138" s="3" t="s">
        <v>7415</v>
      </c>
      <c r="L3138" s="3" t="s">
        <v>1170</v>
      </c>
      <c r="M3138" s="3" t="s">
        <v>290</v>
      </c>
      <c r="N3138" s="3" t="s">
        <v>1087</v>
      </c>
    </row>
    <row r="3139">
      <c r="A3139" s="3" t="s">
        <v>8982</v>
      </c>
      <c r="B3139" s="3" t="s">
        <v>574</v>
      </c>
      <c r="C3139" s="3" t="s">
        <v>847</v>
      </c>
      <c r="D3139" s="3" t="s">
        <v>44</v>
      </c>
      <c r="E3139" s="3" t="s">
        <v>34</v>
      </c>
      <c r="F3139" s="3" t="s">
        <v>46</v>
      </c>
      <c r="G3139" s="6">
        <v>4.99</v>
      </c>
      <c r="H3139" s="6">
        <v>0.0</v>
      </c>
      <c r="I3139" s="6">
        <v>230.6</v>
      </c>
      <c r="J3139" s="3" t="s">
        <v>575</v>
      </c>
      <c r="K3139" s="3" t="s">
        <v>576</v>
      </c>
      <c r="L3139" s="3" t="s">
        <v>77</v>
      </c>
      <c r="M3139" s="3" t="s">
        <v>78</v>
      </c>
      <c r="N3139" s="3" t="s">
        <v>577</v>
      </c>
    </row>
    <row r="3140">
      <c r="A3140" s="3" t="s">
        <v>8983</v>
      </c>
      <c r="B3140" s="3" t="s">
        <v>8984</v>
      </c>
      <c r="C3140" s="3" t="s">
        <v>1789</v>
      </c>
      <c r="D3140" s="3" t="s">
        <v>55</v>
      </c>
      <c r="E3140" s="3" t="s">
        <v>34</v>
      </c>
      <c r="F3140" s="3" t="s">
        <v>67</v>
      </c>
      <c r="G3140" s="6">
        <v>5.99</v>
      </c>
      <c r="H3140" s="6">
        <v>0.0</v>
      </c>
      <c r="I3140" s="6">
        <v>762.93</v>
      </c>
      <c r="J3140" s="3" t="s">
        <v>1420</v>
      </c>
      <c r="K3140" s="3" t="s">
        <v>4325</v>
      </c>
      <c r="L3140" s="3" t="s">
        <v>145</v>
      </c>
      <c r="M3140" s="3" t="s">
        <v>39</v>
      </c>
      <c r="N3140" s="3" t="s">
        <v>5513</v>
      </c>
    </row>
    <row r="3141">
      <c r="A3141" s="3" t="s">
        <v>8985</v>
      </c>
      <c r="B3141" s="3" t="s">
        <v>6641</v>
      </c>
      <c r="C3141" s="3" t="s">
        <v>2294</v>
      </c>
      <c r="D3141" s="3" t="s">
        <v>44</v>
      </c>
      <c r="E3141" s="3" t="s">
        <v>34</v>
      </c>
      <c r="F3141" s="3" t="s">
        <v>46</v>
      </c>
      <c r="G3141" s="6">
        <v>0.0</v>
      </c>
      <c r="H3141" s="6">
        <v>10.0</v>
      </c>
      <c r="I3141" s="6">
        <v>2084.26</v>
      </c>
      <c r="J3141" s="3" t="s">
        <v>6642</v>
      </c>
      <c r="K3141" s="3" t="s">
        <v>165</v>
      </c>
      <c r="L3141" s="3" t="s">
        <v>166</v>
      </c>
      <c r="M3141" s="3" t="s">
        <v>100</v>
      </c>
      <c r="N3141" s="3" t="s">
        <v>6643</v>
      </c>
    </row>
    <row r="3142">
      <c r="A3142" s="3" t="s">
        <v>8986</v>
      </c>
      <c r="B3142" s="3" t="s">
        <v>1332</v>
      </c>
      <c r="C3142" s="3" t="s">
        <v>7472</v>
      </c>
      <c r="D3142" s="3" t="s">
        <v>33</v>
      </c>
      <c r="E3142" s="3" t="s">
        <v>34</v>
      </c>
      <c r="F3142" s="3" t="s">
        <v>35</v>
      </c>
      <c r="G3142" s="6">
        <v>12.99</v>
      </c>
      <c r="H3142" s="6">
        <v>20.0</v>
      </c>
      <c r="I3142" s="6">
        <v>1031.4</v>
      </c>
      <c r="J3142" s="3" t="s">
        <v>1062</v>
      </c>
      <c r="K3142" s="3" t="s">
        <v>683</v>
      </c>
      <c r="L3142" s="3" t="s">
        <v>166</v>
      </c>
      <c r="M3142" s="3" t="s">
        <v>71</v>
      </c>
      <c r="N3142" s="3" t="s">
        <v>1334</v>
      </c>
    </row>
    <row r="3143">
      <c r="A3143" s="3" t="s">
        <v>8987</v>
      </c>
      <c r="B3143" s="3" t="s">
        <v>3624</v>
      </c>
      <c r="C3143" s="3" t="s">
        <v>896</v>
      </c>
      <c r="D3143" s="3" t="s">
        <v>55</v>
      </c>
      <c r="E3143" s="3" t="s">
        <v>34</v>
      </c>
      <c r="F3143" s="3" t="s">
        <v>46</v>
      </c>
      <c r="G3143" s="6">
        <v>0.0</v>
      </c>
      <c r="H3143" s="6">
        <v>0.0</v>
      </c>
      <c r="I3143" s="6">
        <v>482.99</v>
      </c>
      <c r="J3143" s="3" t="s">
        <v>1252</v>
      </c>
      <c r="K3143" s="3" t="s">
        <v>966</v>
      </c>
      <c r="L3143" s="3" t="s">
        <v>289</v>
      </c>
      <c r="M3143" s="3" t="s">
        <v>100</v>
      </c>
      <c r="N3143" s="3" t="s">
        <v>3625</v>
      </c>
    </row>
    <row r="3144">
      <c r="A3144" s="3" t="s">
        <v>8988</v>
      </c>
      <c r="B3144" s="3" t="s">
        <v>7064</v>
      </c>
      <c r="C3144" s="3" t="s">
        <v>755</v>
      </c>
      <c r="D3144" s="3" t="s">
        <v>44</v>
      </c>
      <c r="E3144" s="3" t="s">
        <v>34</v>
      </c>
      <c r="F3144" s="3" t="s">
        <v>46</v>
      </c>
      <c r="G3144" s="6">
        <v>7.99</v>
      </c>
      <c r="H3144" s="6">
        <v>25.0</v>
      </c>
      <c r="I3144" s="6">
        <v>1197.17</v>
      </c>
      <c r="J3144" s="3" t="s">
        <v>902</v>
      </c>
      <c r="K3144" s="3" t="s">
        <v>626</v>
      </c>
      <c r="L3144" s="3" t="s">
        <v>289</v>
      </c>
      <c r="M3144" s="3" t="s">
        <v>71</v>
      </c>
      <c r="N3144" s="3" t="s">
        <v>7065</v>
      </c>
    </row>
    <row r="3145">
      <c r="A3145" s="3" t="s">
        <v>8989</v>
      </c>
      <c r="B3145" s="3" t="s">
        <v>8753</v>
      </c>
      <c r="C3145" s="3" t="s">
        <v>3476</v>
      </c>
      <c r="D3145" s="3" t="s">
        <v>55</v>
      </c>
      <c r="E3145" s="3" t="s">
        <v>34</v>
      </c>
      <c r="F3145" s="3" t="s">
        <v>120</v>
      </c>
      <c r="G3145" s="6">
        <v>12.99</v>
      </c>
      <c r="H3145" s="6">
        <v>20.0</v>
      </c>
      <c r="I3145" s="6">
        <v>1418.7</v>
      </c>
      <c r="J3145" s="3" t="s">
        <v>3370</v>
      </c>
      <c r="K3145" s="3" t="s">
        <v>1411</v>
      </c>
      <c r="L3145" s="3" t="s">
        <v>282</v>
      </c>
      <c r="M3145" s="3" t="s">
        <v>39</v>
      </c>
      <c r="N3145" s="3" t="s">
        <v>2269</v>
      </c>
    </row>
    <row r="3146">
      <c r="A3146" s="3" t="s">
        <v>8990</v>
      </c>
      <c r="B3146" s="3" t="s">
        <v>2329</v>
      </c>
      <c r="C3146" s="3" t="s">
        <v>1818</v>
      </c>
      <c r="D3146" s="3" t="s">
        <v>33</v>
      </c>
      <c r="E3146" s="3" t="s">
        <v>34</v>
      </c>
      <c r="F3146" s="3" t="s">
        <v>67</v>
      </c>
      <c r="G3146" s="6">
        <v>4.99</v>
      </c>
      <c r="H3146" s="6">
        <v>0.0</v>
      </c>
      <c r="I3146" s="6">
        <v>4037.17</v>
      </c>
      <c r="J3146" s="3" t="s">
        <v>2331</v>
      </c>
      <c r="K3146" s="3" t="s">
        <v>2332</v>
      </c>
      <c r="L3146" s="3" t="s">
        <v>60</v>
      </c>
      <c r="M3146" s="3" t="s">
        <v>138</v>
      </c>
      <c r="N3146" s="3" t="s">
        <v>997</v>
      </c>
    </row>
    <row r="3147">
      <c r="A3147" s="3" t="s">
        <v>8991</v>
      </c>
      <c r="B3147" s="3" t="s">
        <v>7048</v>
      </c>
      <c r="C3147" s="3" t="s">
        <v>1533</v>
      </c>
      <c r="D3147" s="3" t="s">
        <v>44</v>
      </c>
      <c r="E3147" s="3" t="s">
        <v>34</v>
      </c>
      <c r="F3147" s="3" t="s">
        <v>57</v>
      </c>
      <c r="G3147" s="6">
        <v>5.99</v>
      </c>
      <c r="H3147" s="6">
        <v>0.0</v>
      </c>
      <c r="I3147" s="6">
        <v>346.73</v>
      </c>
      <c r="J3147" s="3" t="s">
        <v>2181</v>
      </c>
      <c r="K3147" s="3" t="s">
        <v>2852</v>
      </c>
      <c r="L3147" s="3" t="s">
        <v>737</v>
      </c>
      <c r="M3147" s="3" t="s">
        <v>61</v>
      </c>
      <c r="N3147" s="3" t="s">
        <v>1012</v>
      </c>
    </row>
    <row r="3148">
      <c r="A3148" s="3" t="s">
        <v>8992</v>
      </c>
      <c r="B3148" s="3" t="s">
        <v>8993</v>
      </c>
      <c r="C3148" s="3" t="s">
        <v>3630</v>
      </c>
      <c r="D3148" s="3" t="s">
        <v>33</v>
      </c>
      <c r="E3148" s="3" t="s">
        <v>34</v>
      </c>
      <c r="F3148" s="3" t="s">
        <v>46</v>
      </c>
      <c r="G3148" s="6">
        <v>7.99</v>
      </c>
      <c r="H3148" s="6">
        <v>0.0</v>
      </c>
      <c r="I3148" s="6">
        <v>1327.69</v>
      </c>
      <c r="J3148" s="3" t="s">
        <v>648</v>
      </c>
      <c r="K3148" s="3" t="s">
        <v>5489</v>
      </c>
      <c r="L3148" s="3" t="s">
        <v>511</v>
      </c>
      <c r="M3148" s="3" t="s">
        <v>100</v>
      </c>
      <c r="N3148" s="3" t="s">
        <v>1345</v>
      </c>
    </row>
    <row r="3149">
      <c r="A3149" s="3" t="s">
        <v>8994</v>
      </c>
      <c r="B3149" s="3" t="s">
        <v>8995</v>
      </c>
      <c r="C3149" s="3" t="s">
        <v>1342</v>
      </c>
      <c r="D3149" s="3" t="s">
        <v>55</v>
      </c>
      <c r="E3149" s="3" t="s">
        <v>34</v>
      </c>
      <c r="F3149" s="3" t="s">
        <v>57</v>
      </c>
      <c r="G3149" s="6">
        <v>4.99</v>
      </c>
      <c r="H3149" s="6">
        <v>5.0</v>
      </c>
      <c r="I3149" s="6">
        <v>516.5</v>
      </c>
      <c r="J3149" s="3" t="s">
        <v>834</v>
      </c>
      <c r="K3149" s="3" t="s">
        <v>3002</v>
      </c>
      <c r="L3149" s="3" t="s">
        <v>608</v>
      </c>
      <c r="M3149" s="3" t="s">
        <v>78</v>
      </c>
      <c r="N3149" s="3" t="s">
        <v>1416</v>
      </c>
    </row>
    <row r="3150">
      <c r="A3150" s="3" t="s">
        <v>8996</v>
      </c>
      <c r="B3150" s="3" t="s">
        <v>6626</v>
      </c>
      <c r="C3150" s="3" t="s">
        <v>3546</v>
      </c>
      <c r="D3150" s="3" t="s">
        <v>44</v>
      </c>
      <c r="E3150" s="3" t="s">
        <v>34</v>
      </c>
      <c r="F3150" s="3" t="s">
        <v>46</v>
      </c>
      <c r="G3150" s="6">
        <v>0.0</v>
      </c>
      <c r="H3150" s="6">
        <v>0.0</v>
      </c>
      <c r="I3150" s="6">
        <v>1729.94</v>
      </c>
      <c r="J3150" s="3" t="s">
        <v>248</v>
      </c>
      <c r="K3150" s="3" t="s">
        <v>2444</v>
      </c>
      <c r="L3150" s="3" t="s">
        <v>276</v>
      </c>
      <c r="M3150" s="3" t="s">
        <v>78</v>
      </c>
      <c r="N3150" s="3" t="s">
        <v>6627</v>
      </c>
    </row>
    <row r="3151">
      <c r="A3151" s="3" t="s">
        <v>8997</v>
      </c>
      <c r="B3151" s="3" t="s">
        <v>963</v>
      </c>
      <c r="C3151" s="3" t="s">
        <v>8998</v>
      </c>
      <c r="D3151" s="3" t="s">
        <v>55</v>
      </c>
      <c r="E3151" s="3" t="s">
        <v>34</v>
      </c>
      <c r="F3151" s="3" t="s">
        <v>120</v>
      </c>
      <c r="G3151" s="6">
        <v>0.0</v>
      </c>
      <c r="H3151" s="6">
        <v>0.0</v>
      </c>
      <c r="I3151" s="6">
        <v>845.5</v>
      </c>
      <c r="J3151" s="3" t="s">
        <v>965</v>
      </c>
      <c r="K3151" s="3" t="s">
        <v>966</v>
      </c>
      <c r="L3151" s="3" t="s">
        <v>316</v>
      </c>
      <c r="M3151" s="3" t="s">
        <v>138</v>
      </c>
      <c r="N3151" s="3" t="s">
        <v>967</v>
      </c>
    </row>
    <row r="3152">
      <c r="A3152" s="3" t="s">
        <v>8999</v>
      </c>
      <c r="B3152" s="3" t="s">
        <v>5624</v>
      </c>
      <c r="C3152" s="3" t="s">
        <v>652</v>
      </c>
      <c r="D3152" s="3" t="s">
        <v>33</v>
      </c>
      <c r="E3152" s="3" t="s">
        <v>34</v>
      </c>
      <c r="F3152" s="3" t="s">
        <v>46</v>
      </c>
      <c r="G3152" s="6">
        <v>7.99</v>
      </c>
      <c r="H3152" s="6">
        <v>0.0</v>
      </c>
      <c r="I3152" s="6">
        <v>1432.31</v>
      </c>
      <c r="J3152" s="3" t="s">
        <v>1013</v>
      </c>
      <c r="K3152" s="3" t="s">
        <v>1014</v>
      </c>
      <c r="L3152" s="3" t="s">
        <v>38</v>
      </c>
      <c r="M3152" s="3" t="s">
        <v>180</v>
      </c>
      <c r="N3152" s="3" t="s">
        <v>5625</v>
      </c>
    </row>
    <row r="3153">
      <c r="A3153" s="3" t="s">
        <v>9000</v>
      </c>
      <c r="B3153" s="3" t="s">
        <v>9001</v>
      </c>
      <c r="C3153" s="3" t="s">
        <v>948</v>
      </c>
      <c r="D3153" s="3" t="s">
        <v>55</v>
      </c>
      <c r="E3153" s="3" t="s">
        <v>34</v>
      </c>
      <c r="F3153" s="3" t="s">
        <v>35</v>
      </c>
      <c r="G3153" s="6">
        <v>0.0</v>
      </c>
      <c r="H3153" s="6">
        <v>5.0</v>
      </c>
      <c r="I3153" s="6">
        <v>1259.77</v>
      </c>
      <c r="J3153" s="3" t="s">
        <v>7009</v>
      </c>
      <c r="K3153" s="3" t="s">
        <v>296</v>
      </c>
      <c r="L3153" s="3" t="s">
        <v>821</v>
      </c>
      <c r="M3153" s="3" t="s">
        <v>71</v>
      </c>
      <c r="N3153" s="3" t="s">
        <v>3043</v>
      </c>
    </row>
    <row r="3154">
      <c r="A3154" s="3" t="s">
        <v>9002</v>
      </c>
      <c r="B3154" s="3" t="s">
        <v>7585</v>
      </c>
      <c r="C3154" s="3" t="s">
        <v>3591</v>
      </c>
      <c r="D3154" s="3" t="s">
        <v>55</v>
      </c>
      <c r="E3154" s="3" t="s">
        <v>34</v>
      </c>
      <c r="F3154" s="3" t="s">
        <v>67</v>
      </c>
      <c r="G3154" s="6">
        <v>12.99</v>
      </c>
      <c r="H3154" s="6">
        <v>0.0</v>
      </c>
      <c r="I3154" s="6">
        <v>1736.37</v>
      </c>
      <c r="J3154" s="3" t="s">
        <v>393</v>
      </c>
      <c r="K3154" s="3" t="s">
        <v>1668</v>
      </c>
      <c r="L3154" s="3" t="s">
        <v>99</v>
      </c>
      <c r="M3154" s="3" t="s">
        <v>138</v>
      </c>
      <c r="N3154" s="3" t="s">
        <v>7586</v>
      </c>
    </row>
    <row r="3155">
      <c r="A3155" s="3" t="s">
        <v>9003</v>
      </c>
      <c r="B3155" s="3" t="s">
        <v>1908</v>
      </c>
      <c r="C3155" s="3" t="s">
        <v>916</v>
      </c>
      <c r="D3155" s="3" t="s">
        <v>55</v>
      </c>
      <c r="E3155" s="3" t="s">
        <v>8028</v>
      </c>
      <c r="F3155" s="3" t="s">
        <v>46</v>
      </c>
      <c r="G3155" s="6">
        <v>4.99</v>
      </c>
      <c r="H3155" s="6">
        <v>0.0</v>
      </c>
      <c r="I3155" s="6">
        <v>567.17</v>
      </c>
      <c r="J3155" s="3" t="s">
        <v>1910</v>
      </c>
      <c r="K3155" s="3" t="s">
        <v>179</v>
      </c>
      <c r="L3155" s="3" t="s">
        <v>173</v>
      </c>
      <c r="M3155" s="3" t="s">
        <v>290</v>
      </c>
      <c r="N3155" s="3" t="s">
        <v>1911</v>
      </c>
    </row>
    <row r="3156">
      <c r="A3156" s="3" t="s">
        <v>9004</v>
      </c>
      <c r="B3156" s="3" t="s">
        <v>9005</v>
      </c>
      <c r="C3156" s="3" t="s">
        <v>5844</v>
      </c>
      <c r="D3156" s="3" t="s">
        <v>33</v>
      </c>
      <c r="E3156" s="3" t="s">
        <v>34</v>
      </c>
      <c r="F3156" s="3" t="s">
        <v>120</v>
      </c>
      <c r="G3156" s="6">
        <v>0.0</v>
      </c>
      <c r="H3156" s="6">
        <v>0.0</v>
      </c>
      <c r="I3156" s="6">
        <v>712.53</v>
      </c>
      <c r="J3156" s="3" t="s">
        <v>1110</v>
      </c>
      <c r="K3156" s="3" t="s">
        <v>9006</v>
      </c>
      <c r="L3156" s="3" t="s">
        <v>534</v>
      </c>
      <c r="M3156" s="3" t="s">
        <v>138</v>
      </c>
      <c r="N3156" s="3" t="s">
        <v>2223</v>
      </c>
    </row>
    <row r="3157">
      <c r="A3157" s="3" t="s">
        <v>9007</v>
      </c>
      <c r="B3157" s="3" t="s">
        <v>6270</v>
      </c>
      <c r="C3157" s="3" t="s">
        <v>231</v>
      </c>
      <c r="D3157" s="3" t="s">
        <v>55</v>
      </c>
      <c r="E3157" s="3" t="s">
        <v>34</v>
      </c>
      <c r="F3157" s="3" t="s">
        <v>46</v>
      </c>
      <c r="G3157" s="6">
        <v>5.99</v>
      </c>
      <c r="H3157" s="6">
        <v>0.0</v>
      </c>
      <c r="I3157" s="6">
        <v>858.36</v>
      </c>
      <c r="J3157" s="3" t="s">
        <v>1175</v>
      </c>
      <c r="K3157" s="3" t="s">
        <v>476</v>
      </c>
      <c r="L3157" s="3" t="s">
        <v>1780</v>
      </c>
      <c r="M3157" s="3" t="s">
        <v>71</v>
      </c>
      <c r="N3157" s="3" t="s">
        <v>4769</v>
      </c>
    </row>
    <row r="3158">
      <c r="A3158" s="3" t="s">
        <v>9008</v>
      </c>
      <c r="B3158" s="3" t="s">
        <v>6375</v>
      </c>
      <c r="C3158" s="3" t="s">
        <v>1171</v>
      </c>
      <c r="D3158" s="3" t="s">
        <v>44</v>
      </c>
      <c r="E3158" s="3" t="s">
        <v>45</v>
      </c>
      <c r="F3158" s="3" t="s">
        <v>35</v>
      </c>
      <c r="G3158" s="6">
        <v>0.0</v>
      </c>
      <c r="H3158" s="6">
        <v>0.0</v>
      </c>
      <c r="I3158" s="6">
        <v>1221.45</v>
      </c>
      <c r="J3158" s="3" t="s">
        <v>314</v>
      </c>
      <c r="K3158" s="3" t="s">
        <v>5306</v>
      </c>
      <c r="L3158" s="3" t="s">
        <v>107</v>
      </c>
      <c r="M3158" s="3" t="s">
        <v>61</v>
      </c>
      <c r="N3158" s="3" t="s">
        <v>4441</v>
      </c>
    </row>
    <row r="3159">
      <c r="A3159" s="3" t="s">
        <v>9009</v>
      </c>
      <c r="B3159" s="3" t="s">
        <v>9010</v>
      </c>
      <c r="C3159" s="3" t="s">
        <v>9011</v>
      </c>
      <c r="D3159" s="3" t="s">
        <v>33</v>
      </c>
      <c r="E3159" s="3" t="s">
        <v>56</v>
      </c>
      <c r="F3159" s="3" t="s">
        <v>57</v>
      </c>
      <c r="G3159" s="6">
        <v>7.99</v>
      </c>
      <c r="H3159" s="6">
        <v>0.0</v>
      </c>
      <c r="I3159" s="6">
        <v>880.24</v>
      </c>
      <c r="J3159" s="3" t="s">
        <v>503</v>
      </c>
      <c r="K3159" s="3" t="s">
        <v>481</v>
      </c>
      <c r="L3159" s="3" t="s">
        <v>85</v>
      </c>
      <c r="M3159" s="3" t="s">
        <v>71</v>
      </c>
      <c r="N3159" s="3" t="s">
        <v>9012</v>
      </c>
    </row>
    <row r="3160">
      <c r="A3160" s="3" t="s">
        <v>9013</v>
      </c>
      <c r="B3160" s="3" t="s">
        <v>9014</v>
      </c>
      <c r="C3160" s="3" t="s">
        <v>4202</v>
      </c>
      <c r="D3160" s="3" t="s">
        <v>55</v>
      </c>
      <c r="E3160" s="3" t="s">
        <v>45</v>
      </c>
      <c r="F3160" s="3" t="s">
        <v>35</v>
      </c>
      <c r="G3160" s="6">
        <v>0.0</v>
      </c>
      <c r="H3160" s="6">
        <v>0.0</v>
      </c>
      <c r="I3160" s="6">
        <v>2337.45</v>
      </c>
      <c r="J3160" s="3" t="s">
        <v>5275</v>
      </c>
      <c r="K3160" s="3" t="s">
        <v>815</v>
      </c>
      <c r="L3160" s="3" t="s">
        <v>1837</v>
      </c>
      <c r="M3160" s="3" t="s">
        <v>303</v>
      </c>
      <c r="N3160" s="3" t="s">
        <v>3812</v>
      </c>
    </row>
    <row r="3161">
      <c r="A3161" s="3" t="s">
        <v>9015</v>
      </c>
      <c r="B3161" s="3" t="s">
        <v>9016</v>
      </c>
      <c r="C3161" s="3" t="s">
        <v>3723</v>
      </c>
      <c r="D3161" s="3" t="s">
        <v>55</v>
      </c>
      <c r="E3161" s="3" t="s">
        <v>34</v>
      </c>
      <c r="F3161" s="3" t="s">
        <v>67</v>
      </c>
      <c r="G3161" s="6">
        <v>12.99</v>
      </c>
      <c r="H3161" s="6">
        <v>5.0</v>
      </c>
      <c r="I3161" s="6">
        <v>2433.77</v>
      </c>
      <c r="J3161" s="3" t="s">
        <v>688</v>
      </c>
      <c r="K3161" s="3" t="s">
        <v>1014</v>
      </c>
      <c r="L3161" s="3" t="s">
        <v>582</v>
      </c>
      <c r="M3161" s="3" t="s">
        <v>100</v>
      </c>
      <c r="N3161" s="3" t="s">
        <v>3818</v>
      </c>
    </row>
    <row r="3162">
      <c r="A3162" s="3" t="s">
        <v>9017</v>
      </c>
      <c r="B3162" s="3" t="s">
        <v>9018</v>
      </c>
      <c r="C3162" s="3" t="s">
        <v>9019</v>
      </c>
      <c r="D3162" s="3" t="s">
        <v>55</v>
      </c>
      <c r="E3162" s="3" t="s">
        <v>34</v>
      </c>
      <c r="F3162" s="3" t="s">
        <v>35</v>
      </c>
      <c r="G3162" s="6">
        <v>4.99</v>
      </c>
      <c r="H3162" s="6">
        <v>0.0</v>
      </c>
      <c r="I3162" s="6">
        <v>1114.59</v>
      </c>
      <c r="J3162" s="3" t="s">
        <v>4942</v>
      </c>
      <c r="K3162" s="3" t="s">
        <v>249</v>
      </c>
      <c r="L3162" s="3" t="s">
        <v>289</v>
      </c>
      <c r="M3162" s="3" t="s">
        <v>138</v>
      </c>
      <c r="N3162" s="3" t="s">
        <v>9020</v>
      </c>
    </row>
    <row r="3163">
      <c r="A3163" s="3" t="s">
        <v>9021</v>
      </c>
      <c r="B3163" s="3" t="s">
        <v>8658</v>
      </c>
      <c r="C3163" s="3" t="s">
        <v>2335</v>
      </c>
      <c r="D3163" s="3" t="s">
        <v>33</v>
      </c>
      <c r="E3163" s="3" t="s">
        <v>34</v>
      </c>
      <c r="F3163" s="3" t="s">
        <v>46</v>
      </c>
      <c r="G3163" s="6">
        <v>0.0</v>
      </c>
      <c r="H3163" s="6">
        <v>10.0</v>
      </c>
      <c r="I3163" s="6">
        <v>2349.26</v>
      </c>
      <c r="J3163" s="3" t="s">
        <v>405</v>
      </c>
      <c r="K3163" s="3" t="s">
        <v>2749</v>
      </c>
      <c r="L3163" s="3" t="s">
        <v>115</v>
      </c>
      <c r="M3163" s="3" t="s">
        <v>180</v>
      </c>
      <c r="N3163" s="3" t="s">
        <v>1059</v>
      </c>
    </row>
    <row r="3164">
      <c r="A3164" s="3" t="s">
        <v>9022</v>
      </c>
      <c r="B3164" s="3" t="s">
        <v>3583</v>
      </c>
      <c r="C3164" s="3" t="s">
        <v>1177</v>
      </c>
      <c r="D3164" s="3" t="s">
        <v>33</v>
      </c>
      <c r="E3164" s="3" t="s">
        <v>34</v>
      </c>
      <c r="F3164" s="3" t="s">
        <v>57</v>
      </c>
      <c r="G3164" s="6">
        <v>12.99</v>
      </c>
      <c r="H3164" s="6">
        <v>0.0</v>
      </c>
      <c r="I3164" s="6">
        <v>875.31</v>
      </c>
      <c r="J3164" s="3" t="s">
        <v>192</v>
      </c>
      <c r="K3164" s="3" t="s">
        <v>3416</v>
      </c>
      <c r="L3164" s="3" t="s">
        <v>38</v>
      </c>
      <c r="M3164" s="3" t="s">
        <v>71</v>
      </c>
      <c r="N3164" s="3" t="s">
        <v>3584</v>
      </c>
    </row>
    <row r="3165">
      <c r="A3165" s="3" t="s">
        <v>9023</v>
      </c>
      <c r="B3165" s="3" t="s">
        <v>9024</v>
      </c>
      <c r="C3165" s="3" t="s">
        <v>702</v>
      </c>
      <c r="D3165" s="3" t="s">
        <v>55</v>
      </c>
      <c r="E3165" s="3" t="s">
        <v>34</v>
      </c>
      <c r="F3165" s="3" t="s">
        <v>57</v>
      </c>
      <c r="G3165" s="6">
        <v>7.99</v>
      </c>
      <c r="H3165" s="6">
        <v>0.0</v>
      </c>
      <c r="I3165" s="6">
        <v>667.84</v>
      </c>
      <c r="J3165" s="3" t="s">
        <v>6870</v>
      </c>
      <c r="K3165" s="3" t="s">
        <v>1401</v>
      </c>
      <c r="L3165" s="3" t="s">
        <v>2047</v>
      </c>
      <c r="M3165" s="3" t="s">
        <v>290</v>
      </c>
      <c r="N3165" s="3" t="s">
        <v>9025</v>
      </c>
    </row>
    <row r="3166">
      <c r="A3166" s="3" t="s">
        <v>9026</v>
      </c>
      <c r="B3166" s="3" t="s">
        <v>9027</v>
      </c>
      <c r="C3166" s="3" t="s">
        <v>612</v>
      </c>
      <c r="D3166" s="3" t="s">
        <v>55</v>
      </c>
      <c r="E3166" s="3" t="s">
        <v>34</v>
      </c>
      <c r="F3166" s="3" t="s">
        <v>120</v>
      </c>
      <c r="G3166" s="6">
        <v>0.0</v>
      </c>
      <c r="H3166" s="6">
        <v>0.0</v>
      </c>
      <c r="I3166" s="6">
        <v>1681.92</v>
      </c>
      <c r="J3166" s="3" t="s">
        <v>2824</v>
      </c>
      <c r="K3166" s="3" t="s">
        <v>296</v>
      </c>
      <c r="L3166" s="3" t="s">
        <v>608</v>
      </c>
      <c r="M3166" s="3" t="s">
        <v>138</v>
      </c>
      <c r="N3166" s="3" t="s">
        <v>3453</v>
      </c>
    </row>
    <row r="3167">
      <c r="A3167" s="3" t="s">
        <v>9028</v>
      </c>
      <c r="B3167" s="3" t="s">
        <v>5985</v>
      </c>
      <c r="C3167" s="3" t="s">
        <v>3291</v>
      </c>
      <c r="D3167" s="3" t="s">
        <v>33</v>
      </c>
      <c r="E3167" s="3" t="s">
        <v>34</v>
      </c>
      <c r="F3167" s="3" t="s">
        <v>120</v>
      </c>
      <c r="G3167" s="6">
        <v>0.0</v>
      </c>
      <c r="H3167" s="6">
        <v>25.0</v>
      </c>
      <c r="I3167" s="6">
        <v>850.08</v>
      </c>
      <c r="J3167" s="3" t="s">
        <v>5986</v>
      </c>
      <c r="K3167" s="3" t="s">
        <v>1147</v>
      </c>
      <c r="L3167" s="3" t="s">
        <v>459</v>
      </c>
      <c r="M3167" s="3" t="s">
        <v>71</v>
      </c>
      <c r="N3167" s="3" t="s">
        <v>679</v>
      </c>
    </row>
    <row r="3168">
      <c r="A3168" s="3" t="s">
        <v>9029</v>
      </c>
      <c r="B3168" s="3" t="s">
        <v>9030</v>
      </c>
      <c r="C3168" s="3" t="s">
        <v>6746</v>
      </c>
      <c r="D3168" s="3" t="s">
        <v>55</v>
      </c>
      <c r="E3168" s="3" t="s">
        <v>34</v>
      </c>
      <c r="F3168" s="3" t="s">
        <v>57</v>
      </c>
      <c r="G3168" s="6">
        <v>5.99</v>
      </c>
      <c r="H3168" s="6">
        <v>0.0</v>
      </c>
      <c r="I3168" s="6">
        <v>2954.57</v>
      </c>
      <c r="J3168" s="3" t="s">
        <v>761</v>
      </c>
      <c r="K3168" s="3" t="s">
        <v>1106</v>
      </c>
      <c r="L3168" s="3" t="s">
        <v>99</v>
      </c>
      <c r="M3168" s="3" t="s">
        <v>100</v>
      </c>
      <c r="N3168" s="3" t="s">
        <v>4002</v>
      </c>
    </row>
    <row r="3169">
      <c r="A3169" s="3" t="s">
        <v>9031</v>
      </c>
      <c r="B3169" s="3" t="s">
        <v>9032</v>
      </c>
      <c r="C3169" s="3" t="s">
        <v>2667</v>
      </c>
      <c r="D3169" s="3" t="s">
        <v>44</v>
      </c>
      <c r="E3169" s="3" t="s">
        <v>34</v>
      </c>
      <c r="F3169" s="3" t="s">
        <v>120</v>
      </c>
      <c r="G3169" s="6">
        <v>0.0</v>
      </c>
      <c r="H3169" s="6">
        <v>5.0</v>
      </c>
      <c r="I3169" s="6">
        <v>531.09</v>
      </c>
      <c r="J3169" s="3" t="s">
        <v>3939</v>
      </c>
      <c r="K3169" s="3" t="s">
        <v>296</v>
      </c>
      <c r="L3169" s="3" t="s">
        <v>297</v>
      </c>
      <c r="M3169" s="3" t="s">
        <v>108</v>
      </c>
      <c r="N3169" s="3" t="s">
        <v>6143</v>
      </c>
    </row>
    <row r="3170">
      <c r="A3170" s="3" t="s">
        <v>9033</v>
      </c>
      <c r="B3170" s="3" t="s">
        <v>9034</v>
      </c>
      <c r="C3170" s="3" t="s">
        <v>2419</v>
      </c>
      <c r="D3170" s="3" t="s">
        <v>44</v>
      </c>
      <c r="E3170" s="3" t="s">
        <v>34</v>
      </c>
      <c r="F3170" s="3" t="s">
        <v>67</v>
      </c>
      <c r="G3170" s="6">
        <v>5.99</v>
      </c>
      <c r="H3170" s="6">
        <v>20.0</v>
      </c>
      <c r="I3170" s="6">
        <v>1536.4</v>
      </c>
      <c r="J3170" s="3" t="s">
        <v>1262</v>
      </c>
      <c r="K3170" s="3" t="s">
        <v>4867</v>
      </c>
      <c r="L3170" s="3" t="s">
        <v>297</v>
      </c>
      <c r="M3170" s="3" t="s">
        <v>39</v>
      </c>
      <c r="N3170" s="3" t="s">
        <v>6910</v>
      </c>
    </row>
    <row r="3171">
      <c r="A3171" s="3" t="s">
        <v>9035</v>
      </c>
      <c r="B3171" s="3" t="s">
        <v>4699</v>
      </c>
      <c r="C3171" s="3" t="s">
        <v>2149</v>
      </c>
      <c r="D3171" s="3" t="s">
        <v>55</v>
      </c>
      <c r="E3171" s="3" t="s">
        <v>34</v>
      </c>
      <c r="F3171" s="3" t="s">
        <v>35</v>
      </c>
      <c r="G3171" s="6">
        <v>7.99</v>
      </c>
      <c r="H3171" s="6">
        <v>0.0</v>
      </c>
      <c r="I3171" s="6">
        <v>1454.8</v>
      </c>
      <c r="J3171" s="3" t="s">
        <v>4700</v>
      </c>
      <c r="K3171" s="3" t="s">
        <v>683</v>
      </c>
      <c r="L3171" s="3" t="s">
        <v>199</v>
      </c>
      <c r="M3171" s="3" t="s">
        <v>39</v>
      </c>
      <c r="N3171" s="3" t="s">
        <v>139</v>
      </c>
    </row>
    <row r="3172">
      <c r="A3172" s="3" t="s">
        <v>9036</v>
      </c>
      <c r="B3172" s="3" t="s">
        <v>9037</v>
      </c>
      <c r="C3172" s="3" t="s">
        <v>2808</v>
      </c>
      <c r="D3172" s="3" t="s">
        <v>55</v>
      </c>
      <c r="E3172" s="3" t="s">
        <v>34</v>
      </c>
      <c r="F3172" s="3" t="s">
        <v>120</v>
      </c>
      <c r="G3172" s="6">
        <v>5.99</v>
      </c>
      <c r="H3172" s="6">
        <v>5.0</v>
      </c>
      <c r="I3172" s="6">
        <v>382.48</v>
      </c>
      <c r="J3172" s="3" t="s">
        <v>248</v>
      </c>
      <c r="K3172" s="3" t="s">
        <v>1855</v>
      </c>
      <c r="L3172" s="3" t="s">
        <v>92</v>
      </c>
      <c r="M3172" s="3" t="s">
        <v>61</v>
      </c>
      <c r="N3172" s="3" t="s">
        <v>9038</v>
      </c>
    </row>
    <row r="3173">
      <c r="A3173" s="3" t="s">
        <v>9039</v>
      </c>
      <c r="B3173" s="3" t="s">
        <v>9040</v>
      </c>
      <c r="C3173" s="3" t="s">
        <v>2540</v>
      </c>
      <c r="D3173" s="3" t="s">
        <v>55</v>
      </c>
      <c r="E3173" s="3" t="s">
        <v>34</v>
      </c>
      <c r="F3173" s="3" t="s">
        <v>120</v>
      </c>
      <c r="G3173" s="6">
        <v>0.0</v>
      </c>
      <c r="H3173" s="6">
        <v>0.0</v>
      </c>
      <c r="I3173" s="6">
        <v>2999.98</v>
      </c>
      <c r="J3173" s="3" t="s">
        <v>171</v>
      </c>
      <c r="K3173" s="3" t="s">
        <v>3565</v>
      </c>
      <c r="L3173" s="3" t="s">
        <v>328</v>
      </c>
      <c r="M3173" s="3" t="s">
        <v>50</v>
      </c>
      <c r="N3173" s="3" t="s">
        <v>9041</v>
      </c>
    </row>
    <row r="3174">
      <c r="A3174" s="3" t="s">
        <v>9042</v>
      </c>
      <c r="B3174" s="3" t="s">
        <v>1737</v>
      </c>
      <c r="C3174" s="3" t="s">
        <v>240</v>
      </c>
      <c r="D3174" s="3" t="s">
        <v>44</v>
      </c>
      <c r="E3174" s="3" t="s">
        <v>34</v>
      </c>
      <c r="F3174" s="3" t="s">
        <v>35</v>
      </c>
      <c r="G3174" s="6">
        <v>12.99</v>
      </c>
      <c r="H3174" s="6">
        <v>0.0</v>
      </c>
      <c r="I3174" s="6">
        <v>1086.44</v>
      </c>
      <c r="J3174" s="3" t="s">
        <v>464</v>
      </c>
      <c r="K3174" s="3" t="s">
        <v>966</v>
      </c>
      <c r="L3174" s="3" t="s">
        <v>166</v>
      </c>
      <c r="M3174" s="3" t="s">
        <v>39</v>
      </c>
      <c r="N3174" s="3" t="s">
        <v>1738</v>
      </c>
    </row>
    <row r="3175">
      <c r="A3175" s="3" t="s">
        <v>9043</v>
      </c>
      <c r="B3175" s="3" t="s">
        <v>9044</v>
      </c>
      <c r="C3175" s="3" t="s">
        <v>357</v>
      </c>
      <c r="D3175" s="3" t="s">
        <v>55</v>
      </c>
      <c r="E3175" s="3" t="s">
        <v>163</v>
      </c>
      <c r="F3175" s="3" t="s">
        <v>46</v>
      </c>
      <c r="G3175" s="6">
        <v>5.99</v>
      </c>
      <c r="H3175" s="6">
        <v>0.0</v>
      </c>
      <c r="I3175" s="6">
        <v>2573.97</v>
      </c>
      <c r="J3175" s="3" t="s">
        <v>658</v>
      </c>
      <c r="K3175" s="3" t="s">
        <v>2391</v>
      </c>
      <c r="L3175" s="3" t="s">
        <v>212</v>
      </c>
      <c r="M3175" s="3" t="s">
        <v>100</v>
      </c>
      <c r="N3175" s="3" t="s">
        <v>7190</v>
      </c>
    </row>
    <row r="3176">
      <c r="A3176" s="3" t="s">
        <v>9045</v>
      </c>
      <c r="B3176" s="3" t="s">
        <v>9046</v>
      </c>
      <c r="C3176" s="3" t="s">
        <v>4279</v>
      </c>
      <c r="D3176" s="3" t="s">
        <v>33</v>
      </c>
      <c r="E3176" s="3" t="s">
        <v>34</v>
      </c>
      <c r="F3176" s="3" t="s">
        <v>35</v>
      </c>
      <c r="G3176" s="6">
        <v>12.99</v>
      </c>
      <c r="H3176" s="6">
        <v>5.0</v>
      </c>
      <c r="I3176" s="6">
        <v>2307.82</v>
      </c>
      <c r="J3176" s="3" t="s">
        <v>3975</v>
      </c>
      <c r="K3176" s="3" t="s">
        <v>643</v>
      </c>
      <c r="L3176" s="3" t="s">
        <v>212</v>
      </c>
      <c r="M3176" s="3" t="s">
        <v>39</v>
      </c>
      <c r="N3176" s="3" t="s">
        <v>1874</v>
      </c>
    </row>
    <row r="3177">
      <c r="A3177" s="3" t="s">
        <v>9047</v>
      </c>
      <c r="B3177" s="3" t="s">
        <v>9048</v>
      </c>
      <c r="C3177" s="3" t="s">
        <v>229</v>
      </c>
      <c r="D3177" s="3" t="s">
        <v>44</v>
      </c>
      <c r="E3177" s="3" t="s">
        <v>34</v>
      </c>
      <c r="F3177" s="3" t="s">
        <v>67</v>
      </c>
      <c r="G3177" s="6">
        <v>7.99</v>
      </c>
      <c r="H3177" s="6">
        <v>0.0</v>
      </c>
      <c r="I3177" s="6">
        <v>640.6</v>
      </c>
      <c r="J3177" s="3" t="s">
        <v>1926</v>
      </c>
      <c r="K3177" s="3" t="s">
        <v>1454</v>
      </c>
      <c r="L3177" s="3" t="s">
        <v>297</v>
      </c>
      <c r="M3177" s="3" t="s">
        <v>100</v>
      </c>
      <c r="N3177" s="3" t="s">
        <v>4215</v>
      </c>
    </row>
    <row r="3178">
      <c r="A3178" s="3" t="s">
        <v>9049</v>
      </c>
      <c r="B3178" s="3" t="s">
        <v>9050</v>
      </c>
      <c r="C3178" s="3" t="s">
        <v>2697</v>
      </c>
      <c r="D3178" s="3" t="s">
        <v>33</v>
      </c>
      <c r="E3178" s="3" t="s">
        <v>34</v>
      </c>
      <c r="F3178" s="3" t="s">
        <v>46</v>
      </c>
      <c r="G3178" s="6">
        <v>0.0</v>
      </c>
      <c r="H3178" s="6">
        <v>0.0</v>
      </c>
      <c r="I3178" s="6">
        <v>382.29</v>
      </c>
      <c r="J3178" s="3" t="s">
        <v>4012</v>
      </c>
      <c r="K3178" s="3" t="s">
        <v>453</v>
      </c>
      <c r="L3178" s="3" t="s">
        <v>276</v>
      </c>
      <c r="M3178" s="3" t="s">
        <v>108</v>
      </c>
      <c r="N3178" s="3" t="s">
        <v>3172</v>
      </c>
    </row>
    <row r="3179">
      <c r="A3179" s="3" t="s">
        <v>9051</v>
      </c>
      <c r="B3179" s="3" t="s">
        <v>9052</v>
      </c>
      <c r="C3179" s="3" t="s">
        <v>784</v>
      </c>
      <c r="D3179" s="3" t="s">
        <v>33</v>
      </c>
      <c r="E3179" s="3" t="s">
        <v>34</v>
      </c>
      <c r="F3179" s="3" t="s">
        <v>46</v>
      </c>
      <c r="G3179" s="6">
        <v>4.99</v>
      </c>
      <c r="H3179" s="6">
        <v>0.0</v>
      </c>
      <c r="I3179" s="6">
        <v>5060.24</v>
      </c>
      <c r="J3179" s="3" t="s">
        <v>393</v>
      </c>
      <c r="K3179" s="3" t="s">
        <v>296</v>
      </c>
      <c r="L3179" s="3" t="s">
        <v>459</v>
      </c>
      <c r="M3179" s="3" t="s">
        <v>61</v>
      </c>
      <c r="N3179" s="3" t="s">
        <v>893</v>
      </c>
    </row>
    <row r="3180">
      <c r="A3180" s="3" t="s">
        <v>9053</v>
      </c>
      <c r="B3180" s="3" t="s">
        <v>9054</v>
      </c>
      <c r="C3180" s="3" t="s">
        <v>1602</v>
      </c>
      <c r="D3180" s="3" t="s">
        <v>44</v>
      </c>
      <c r="E3180" s="3" t="s">
        <v>34</v>
      </c>
      <c r="F3180" s="3" t="s">
        <v>57</v>
      </c>
      <c r="G3180" s="6">
        <v>0.0</v>
      </c>
      <c r="H3180" s="6">
        <v>0.0</v>
      </c>
      <c r="I3180" s="6">
        <v>3765.81</v>
      </c>
      <c r="J3180" s="3" t="s">
        <v>248</v>
      </c>
      <c r="K3180" s="3" t="s">
        <v>7855</v>
      </c>
      <c r="L3180" s="3" t="s">
        <v>493</v>
      </c>
      <c r="M3180" s="3" t="s">
        <v>100</v>
      </c>
      <c r="N3180" s="3" t="s">
        <v>9055</v>
      </c>
    </row>
    <row r="3181">
      <c r="A3181" s="3" t="s">
        <v>9056</v>
      </c>
      <c r="B3181" s="3" t="s">
        <v>4768</v>
      </c>
      <c r="C3181" s="3" t="s">
        <v>2931</v>
      </c>
      <c r="D3181" s="3" t="s">
        <v>55</v>
      </c>
      <c r="E3181" s="3" t="s">
        <v>34</v>
      </c>
      <c r="F3181" s="3" t="s">
        <v>46</v>
      </c>
      <c r="G3181" s="6">
        <v>0.0</v>
      </c>
      <c r="H3181" s="6">
        <v>0.0</v>
      </c>
      <c r="I3181" s="6">
        <v>1235.51</v>
      </c>
      <c r="J3181" s="3" t="s">
        <v>1627</v>
      </c>
      <c r="K3181" s="3" t="s">
        <v>321</v>
      </c>
      <c r="L3181" s="3" t="s">
        <v>582</v>
      </c>
      <c r="M3181" s="3" t="s">
        <v>50</v>
      </c>
      <c r="N3181" s="3" t="s">
        <v>4550</v>
      </c>
    </row>
    <row r="3182">
      <c r="A3182" s="3" t="s">
        <v>9057</v>
      </c>
      <c r="B3182" s="3" t="s">
        <v>9058</v>
      </c>
      <c r="C3182" s="3" t="s">
        <v>2495</v>
      </c>
      <c r="D3182" s="3" t="s">
        <v>44</v>
      </c>
      <c r="E3182" s="3" t="s">
        <v>34</v>
      </c>
      <c r="F3182" s="3" t="s">
        <v>35</v>
      </c>
      <c r="G3182" s="6">
        <v>4.99</v>
      </c>
      <c r="H3182" s="6">
        <v>20.0</v>
      </c>
      <c r="I3182" s="6">
        <v>1929.44</v>
      </c>
      <c r="J3182" s="3" t="s">
        <v>554</v>
      </c>
      <c r="K3182" s="3" t="s">
        <v>529</v>
      </c>
      <c r="L3182" s="3" t="s">
        <v>92</v>
      </c>
      <c r="M3182" s="3" t="s">
        <v>138</v>
      </c>
      <c r="N3182" s="3" t="s">
        <v>9059</v>
      </c>
    </row>
    <row r="3183">
      <c r="A3183" s="3" t="s">
        <v>9060</v>
      </c>
      <c r="B3183" s="3" t="s">
        <v>8784</v>
      </c>
      <c r="C3183" s="3" t="s">
        <v>4224</v>
      </c>
      <c r="D3183" s="3" t="s">
        <v>44</v>
      </c>
      <c r="E3183" s="3" t="s">
        <v>34</v>
      </c>
      <c r="F3183" s="3" t="s">
        <v>67</v>
      </c>
      <c r="G3183" s="6">
        <v>4.99</v>
      </c>
      <c r="H3183" s="6">
        <v>0.0</v>
      </c>
      <c r="I3183" s="6">
        <v>2273.65</v>
      </c>
      <c r="J3183" s="3" t="s">
        <v>1897</v>
      </c>
      <c r="K3183" s="3" t="s">
        <v>8785</v>
      </c>
      <c r="L3183" s="3" t="s">
        <v>770</v>
      </c>
      <c r="M3183" s="3" t="s">
        <v>39</v>
      </c>
      <c r="N3183" s="3" t="s">
        <v>320</v>
      </c>
    </row>
    <row r="3184">
      <c r="A3184" s="3" t="s">
        <v>9061</v>
      </c>
      <c r="B3184" s="3" t="s">
        <v>2885</v>
      </c>
      <c r="C3184" s="3" t="s">
        <v>2887</v>
      </c>
      <c r="D3184" s="3" t="s">
        <v>55</v>
      </c>
      <c r="E3184" s="3" t="s">
        <v>34</v>
      </c>
      <c r="F3184" s="3" t="s">
        <v>67</v>
      </c>
      <c r="G3184" s="6">
        <v>0.0</v>
      </c>
      <c r="H3184" s="6">
        <v>5.0</v>
      </c>
      <c r="I3184" s="6">
        <v>1110.93</v>
      </c>
      <c r="J3184" s="3" t="s">
        <v>353</v>
      </c>
      <c r="K3184" s="3" t="s">
        <v>683</v>
      </c>
      <c r="L3184" s="3" t="s">
        <v>328</v>
      </c>
      <c r="M3184" s="3" t="s">
        <v>61</v>
      </c>
      <c r="N3184" s="3" t="s">
        <v>2887</v>
      </c>
    </row>
    <row r="3185">
      <c r="A3185" s="3" t="s">
        <v>9062</v>
      </c>
      <c r="B3185" s="3" t="s">
        <v>9063</v>
      </c>
      <c r="C3185" s="3" t="s">
        <v>1659</v>
      </c>
      <c r="D3185" s="3" t="s">
        <v>33</v>
      </c>
      <c r="E3185" s="3" t="s">
        <v>34</v>
      </c>
      <c r="F3185" s="3" t="s">
        <v>67</v>
      </c>
      <c r="G3185" s="6">
        <v>0.0</v>
      </c>
      <c r="H3185" s="6">
        <v>0.0</v>
      </c>
      <c r="I3185" s="6">
        <v>419.55</v>
      </c>
      <c r="J3185" s="3" t="s">
        <v>149</v>
      </c>
      <c r="K3185" s="3" t="s">
        <v>3587</v>
      </c>
      <c r="L3185" s="3" t="s">
        <v>264</v>
      </c>
      <c r="M3185" s="3" t="s">
        <v>180</v>
      </c>
      <c r="N3185" s="3" t="s">
        <v>9064</v>
      </c>
    </row>
    <row r="3186">
      <c r="A3186" s="3" t="s">
        <v>9065</v>
      </c>
      <c r="B3186" s="3" t="s">
        <v>9066</v>
      </c>
      <c r="C3186" s="3" t="s">
        <v>1688</v>
      </c>
      <c r="D3186" s="3" t="s">
        <v>44</v>
      </c>
      <c r="E3186" s="3" t="s">
        <v>34</v>
      </c>
      <c r="F3186" s="3" t="s">
        <v>67</v>
      </c>
      <c r="G3186" s="6">
        <v>4.99</v>
      </c>
      <c r="H3186" s="6">
        <v>0.0</v>
      </c>
      <c r="I3186" s="6">
        <v>259.2</v>
      </c>
      <c r="J3186" s="3" t="s">
        <v>406</v>
      </c>
      <c r="K3186" s="3" t="s">
        <v>3919</v>
      </c>
      <c r="L3186" s="3" t="s">
        <v>38</v>
      </c>
      <c r="M3186" s="3" t="s">
        <v>243</v>
      </c>
      <c r="N3186" s="3" t="s">
        <v>3447</v>
      </c>
    </row>
    <row r="3187">
      <c r="A3187" s="3" t="s">
        <v>9067</v>
      </c>
      <c r="B3187" s="3" t="s">
        <v>4600</v>
      </c>
      <c r="C3187" s="3" t="s">
        <v>7363</v>
      </c>
      <c r="D3187" s="3" t="s">
        <v>55</v>
      </c>
      <c r="E3187" s="3" t="s">
        <v>34</v>
      </c>
      <c r="F3187" s="3" t="s">
        <v>35</v>
      </c>
      <c r="G3187" s="6">
        <v>7.99</v>
      </c>
      <c r="H3187" s="6">
        <v>0.0</v>
      </c>
      <c r="I3187" s="6">
        <v>1028.68</v>
      </c>
      <c r="J3187" s="3" t="s">
        <v>891</v>
      </c>
      <c r="K3187" s="3" t="s">
        <v>2973</v>
      </c>
      <c r="L3187" s="3" t="s">
        <v>471</v>
      </c>
      <c r="M3187" s="3" t="s">
        <v>78</v>
      </c>
      <c r="N3187" s="3" t="s">
        <v>4601</v>
      </c>
    </row>
    <row r="3188">
      <c r="A3188" s="3" t="s">
        <v>9068</v>
      </c>
      <c r="B3188" s="3" t="s">
        <v>1201</v>
      </c>
      <c r="C3188" s="3" t="s">
        <v>1663</v>
      </c>
      <c r="D3188" s="3" t="s">
        <v>55</v>
      </c>
      <c r="E3188" s="3" t="s">
        <v>34</v>
      </c>
      <c r="F3188" s="3" t="s">
        <v>57</v>
      </c>
      <c r="G3188" s="6">
        <v>5.99</v>
      </c>
      <c r="H3188" s="6">
        <v>0.0</v>
      </c>
      <c r="I3188" s="6">
        <v>4932.5</v>
      </c>
      <c r="J3188" s="3" t="s">
        <v>891</v>
      </c>
      <c r="K3188" s="3" t="s">
        <v>1203</v>
      </c>
      <c r="L3188" s="3" t="s">
        <v>1204</v>
      </c>
      <c r="M3188" s="3" t="s">
        <v>138</v>
      </c>
      <c r="N3188" s="3" t="s">
        <v>1205</v>
      </c>
    </row>
    <row r="3189">
      <c r="A3189" s="3" t="s">
        <v>9069</v>
      </c>
      <c r="B3189" s="3" t="s">
        <v>9070</v>
      </c>
      <c r="C3189" s="3" t="s">
        <v>3844</v>
      </c>
      <c r="D3189" s="3" t="s">
        <v>55</v>
      </c>
      <c r="E3189" s="3" t="s">
        <v>34</v>
      </c>
      <c r="F3189" s="3" t="s">
        <v>67</v>
      </c>
      <c r="G3189" s="6">
        <v>4.99</v>
      </c>
      <c r="H3189" s="6">
        <v>25.0</v>
      </c>
      <c r="I3189" s="6">
        <v>1577.63</v>
      </c>
      <c r="J3189" s="3" t="s">
        <v>2353</v>
      </c>
      <c r="K3189" s="3" t="s">
        <v>3931</v>
      </c>
      <c r="L3189" s="3" t="s">
        <v>38</v>
      </c>
      <c r="M3189" s="3" t="s">
        <v>138</v>
      </c>
      <c r="N3189" s="3" t="s">
        <v>7524</v>
      </c>
    </row>
    <row r="3190">
      <c r="A3190" s="3" t="s">
        <v>9071</v>
      </c>
      <c r="B3190" s="3" t="s">
        <v>9072</v>
      </c>
      <c r="C3190" s="3" t="s">
        <v>3692</v>
      </c>
      <c r="D3190" s="3" t="s">
        <v>55</v>
      </c>
      <c r="E3190" s="3" t="s">
        <v>34</v>
      </c>
      <c r="F3190" s="3" t="s">
        <v>57</v>
      </c>
      <c r="G3190" s="6">
        <v>0.0</v>
      </c>
      <c r="H3190" s="6">
        <v>0.0</v>
      </c>
      <c r="I3190" s="6">
        <v>624.95</v>
      </c>
      <c r="J3190" s="3" t="s">
        <v>1637</v>
      </c>
      <c r="K3190" s="3" t="s">
        <v>820</v>
      </c>
      <c r="L3190" s="3" t="s">
        <v>378</v>
      </c>
      <c r="M3190" s="3" t="s">
        <v>39</v>
      </c>
      <c r="N3190" s="3" t="s">
        <v>1244</v>
      </c>
    </row>
    <row r="3191">
      <c r="A3191" s="3" t="s">
        <v>9073</v>
      </c>
      <c r="B3191" s="3" t="s">
        <v>5300</v>
      </c>
      <c r="C3191" s="3" t="s">
        <v>6285</v>
      </c>
      <c r="D3191" s="3" t="s">
        <v>33</v>
      </c>
      <c r="E3191" s="3" t="s">
        <v>45</v>
      </c>
      <c r="F3191" s="3" t="s">
        <v>120</v>
      </c>
      <c r="G3191" s="6">
        <v>12.99</v>
      </c>
      <c r="H3191" s="6">
        <v>0.0</v>
      </c>
      <c r="I3191" s="6">
        <v>1235.45</v>
      </c>
      <c r="J3191" s="3" t="s">
        <v>5303</v>
      </c>
      <c r="K3191" s="3" t="s">
        <v>296</v>
      </c>
      <c r="L3191" s="3" t="s">
        <v>187</v>
      </c>
      <c r="M3191" s="3" t="s">
        <v>100</v>
      </c>
      <c r="N3191" s="3" t="s">
        <v>181</v>
      </c>
    </row>
    <row r="3192">
      <c r="A3192" s="3" t="s">
        <v>9074</v>
      </c>
      <c r="B3192" s="3" t="s">
        <v>9075</v>
      </c>
      <c r="C3192" s="3" t="s">
        <v>9076</v>
      </c>
      <c r="D3192" s="3" t="s">
        <v>55</v>
      </c>
      <c r="E3192" s="3" t="s">
        <v>34</v>
      </c>
      <c r="F3192" s="3" t="s">
        <v>46</v>
      </c>
      <c r="G3192" s="6">
        <v>4.99</v>
      </c>
      <c r="H3192" s="6">
        <v>0.0</v>
      </c>
      <c r="I3192" s="6">
        <v>2748.75</v>
      </c>
      <c r="J3192" s="3" t="s">
        <v>363</v>
      </c>
      <c r="K3192" s="3" t="s">
        <v>9077</v>
      </c>
      <c r="L3192" s="3" t="s">
        <v>608</v>
      </c>
      <c r="M3192" s="3" t="s">
        <v>138</v>
      </c>
      <c r="N3192" s="3" t="s">
        <v>4135</v>
      </c>
    </row>
    <row r="3193">
      <c r="A3193" s="3" t="s">
        <v>9078</v>
      </c>
      <c r="B3193" s="3" t="s">
        <v>6861</v>
      </c>
      <c r="C3193" s="3" t="s">
        <v>4018</v>
      </c>
      <c r="D3193" s="3" t="s">
        <v>33</v>
      </c>
      <c r="E3193" s="3" t="s">
        <v>56</v>
      </c>
      <c r="F3193" s="3" t="s">
        <v>57</v>
      </c>
      <c r="G3193" s="6">
        <v>5.99</v>
      </c>
      <c r="H3193" s="6">
        <v>0.0</v>
      </c>
      <c r="I3193" s="6">
        <v>1817.37</v>
      </c>
      <c r="J3193" s="3" t="s">
        <v>1126</v>
      </c>
      <c r="K3193" s="3" t="s">
        <v>157</v>
      </c>
      <c r="L3193" s="3" t="s">
        <v>236</v>
      </c>
      <c r="M3193" s="3" t="s">
        <v>100</v>
      </c>
      <c r="N3193" s="3" t="s">
        <v>3884</v>
      </c>
    </row>
    <row r="3194">
      <c r="A3194" s="3" t="s">
        <v>9079</v>
      </c>
      <c r="B3194" s="3" t="s">
        <v>9080</v>
      </c>
      <c r="C3194" s="3" t="s">
        <v>9081</v>
      </c>
      <c r="D3194" s="3" t="s">
        <v>55</v>
      </c>
      <c r="E3194" s="3" t="s">
        <v>34</v>
      </c>
      <c r="F3194" s="3" t="s">
        <v>57</v>
      </c>
      <c r="G3194" s="6">
        <v>7.99</v>
      </c>
      <c r="H3194" s="6">
        <v>15.0</v>
      </c>
      <c r="I3194" s="6">
        <v>1254.46</v>
      </c>
      <c r="J3194" s="3" t="s">
        <v>5525</v>
      </c>
      <c r="K3194" s="3" t="s">
        <v>1421</v>
      </c>
      <c r="L3194" s="3" t="s">
        <v>1248</v>
      </c>
      <c r="M3194" s="3" t="s">
        <v>39</v>
      </c>
      <c r="N3194" s="3" t="s">
        <v>3434</v>
      </c>
    </row>
    <row r="3195">
      <c r="A3195" s="3" t="s">
        <v>9082</v>
      </c>
      <c r="B3195" s="3" t="s">
        <v>9083</v>
      </c>
      <c r="C3195" s="3" t="s">
        <v>9084</v>
      </c>
      <c r="D3195" s="3" t="s">
        <v>44</v>
      </c>
      <c r="E3195" s="3" t="s">
        <v>34</v>
      </c>
      <c r="F3195" s="3" t="s">
        <v>35</v>
      </c>
      <c r="G3195" s="6">
        <v>5.99</v>
      </c>
      <c r="H3195" s="6">
        <v>0.0</v>
      </c>
      <c r="I3195" s="6">
        <v>1206.56</v>
      </c>
      <c r="J3195" s="3" t="s">
        <v>5275</v>
      </c>
      <c r="K3195" s="3" t="s">
        <v>4206</v>
      </c>
      <c r="L3195" s="3" t="s">
        <v>145</v>
      </c>
      <c r="M3195" s="3" t="s">
        <v>180</v>
      </c>
      <c r="N3195" s="3" t="s">
        <v>2887</v>
      </c>
    </row>
    <row r="3196">
      <c r="A3196" s="3" t="s">
        <v>9085</v>
      </c>
      <c r="B3196" s="3" t="s">
        <v>3555</v>
      </c>
      <c r="C3196" s="2"/>
      <c r="D3196" s="3" t="s">
        <v>33</v>
      </c>
      <c r="E3196" s="3" t="s">
        <v>45</v>
      </c>
      <c r="F3196" s="3" t="s">
        <v>57</v>
      </c>
      <c r="G3196" s="6">
        <v>0.0</v>
      </c>
      <c r="H3196" s="6">
        <v>10.0</v>
      </c>
      <c r="I3196" s="6">
        <v>860.64</v>
      </c>
      <c r="J3196" s="3" t="s">
        <v>3556</v>
      </c>
      <c r="K3196" s="3" t="s">
        <v>3557</v>
      </c>
      <c r="L3196" s="3" t="s">
        <v>60</v>
      </c>
      <c r="M3196" s="3" t="s">
        <v>78</v>
      </c>
      <c r="N3196" s="3" t="s">
        <v>3558</v>
      </c>
    </row>
    <row r="3197">
      <c r="A3197" s="3" t="s">
        <v>9086</v>
      </c>
      <c r="B3197" s="3" t="s">
        <v>4146</v>
      </c>
      <c r="C3197" s="3" t="s">
        <v>1025</v>
      </c>
      <c r="D3197" s="3" t="s">
        <v>33</v>
      </c>
      <c r="E3197" s="3" t="s">
        <v>45</v>
      </c>
      <c r="F3197" s="3" t="s">
        <v>67</v>
      </c>
      <c r="G3197" s="6">
        <v>5.99</v>
      </c>
      <c r="H3197" s="6">
        <v>0.0</v>
      </c>
      <c r="I3197" s="6">
        <v>268.22</v>
      </c>
      <c r="J3197" s="3" t="s">
        <v>1181</v>
      </c>
      <c r="K3197" s="3" t="s">
        <v>321</v>
      </c>
      <c r="L3197" s="3" t="s">
        <v>85</v>
      </c>
      <c r="M3197" s="3" t="s">
        <v>138</v>
      </c>
      <c r="N3197" s="3" t="s">
        <v>4148</v>
      </c>
    </row>
    <row r="3198">
      <c r="A3198" s="3" t="s">
        <v>9087</v>
      </c>
      <c r="B3198" s="3" t="s">
        <v>9088</v>
      </c>
      <c r="C3198" s="3" t="s">
        <v>3210</v>
      </c>
      <c r="D3198" s="3" t="s">
        <v>55</v>
      </c>
      <c r="E3198" s="3" t="s">
        <v>34</v>
      </c>
      <c r="F3198" s="3" t="s">
        <v>35</v>
      </c>
      <c r="G3198" s="6">
        <v>0.0</v>
      </c>
      <c r="H3198" s="6">
        <v>0.0</v>
      </c>
      <c r="I3198" s="6">
        <v>794.24</v>
      </c>
      <c r="J3198" s="3" t="s">
        <v>9089</v>
      </c>
      <c r="K3198" s="3" t="s">
        <v>867</v>
      </c>
      <c r="L3198" s="3" t="s">
        <v>2677</v>
      </c>
      <c r="M3198" s="3" t="s">
        <v>303</v>
      </c>
      <c r="N3198" s="3" t="s">
        <v>9090</v>
      </c>
    </row>
    <row r="3199">
      <c r="A3199" s="3" t="s">
        <v>9091</v>
      </c>
      <c r="B3199" s="3" t="s">
        <v>9092</v>
      </c>
      <c r="C3199" s="3" t="s">
        <v>9093</v>
      </c>
      <c r="D3199" s="3" t="s">
        <v>33</v>
      </c>
      <c r="E3199" s="3" t="s">
        <v>34</v>
      </c>
      <c r="F3199" s="3" t="s">
        <v>67</v>
      </c>
      <c r="G3199" s="6">
        <v>7.99</v>
      </c>
      <c r="H3199" s="6">
        <v>5.0</v>
      </c>
      <c r="I3199" s="6">
        <v>1320.77</v>
      </c>
      <c r="J3199" s="3" t="s">
        <v>121</v>
      </c>
      <c r="K3199" s="3" t="s">
        <v>1587</v>
      </c>
      <c r="L3199" s="3" t="s">
        <v>737</v>
      </c>
      <c r="M3199" s="3" t="s">
        <v>39</v>
      </c>
      <c r="N3199" s="3" t="s">
        <v>1402</v>
      </c>
    </row>
    <row r="3200">
      <c r="A3200" s="3" t="s">
        <v>9094</v>
      </c>
      <c r="B3200" s="3" t="s">
        <v>9095</v>
      </c>
      <c r="C3200" s="3" t="s">
        <v>4695</v>
      </c>
      <c r="D3200" s="3" t="s">
        <v>55</v>
      </c>
      <c r="E3200" s="3" t="s">
        <v>34</v>
      </c>
      <c r="F3200" s="3" t="s">
        <v>35</v>
      </c>
      <c r="G3200" s="6">
        <v>5.99</v>
      </c>
      <c r="H3200" s="6">
        <v>0.0</v>
      </c>
      <c r="I3200" s="6">
        <v>182.8</v>
      </c>
      <c r="J3200" s="3" t="s">
        <v>1252</v>
      </c>
      <c r="K3200" s="3" t="s">
        <v>1678</v>
      </c>
      <c r="L3200" s="3" t="s">
        <v>297</v>
      </c>
      <c r="M3200" s="3" t="s">
        <v>100</v>
      </c>
      <c r="N3200" s="3" t="s">
        <v>708</v>
      </c>
    </row>
    <row r="3201">
      <c r="A3201" s="3" t="s">
        <v>9096</v>
      </c>
      <c r="B3201" s="3" t="s">
        <v>9097</v>
      </c>
      <c r="C3201" s="3" t="s">
        <v>1818</v>
      </c>
      <c r="D3201" s="3" t="s">
        <v>44</v>
      </c>
      <c r="E3201" s="3" t="s">
        <v>34</v>
      </c>
      <c r="F3201" s="3" t="s">
        <v>67</v>
      </c>
      <c r="G3201" s="6">
        <v>0.0</v>
      </c>
      <c r="H3201" s="6">
        <v>0.0</v>
      </c>
      <c r="I3201" s="6">
        <v>1490.13</v>
      </c>
      <c r="J3201" s="3" t="s">
        <v>613</v>
      </c>
      <c r="K3201" s="3" t="s">
        <v>7704</v>
      </c>
      <c r="L3201" s="3" t="s">
        <v>413</v>
      </c>
      <c r="M3201" s="3" t="s">
        <v>100</v>
      </c>
      <c r="N3201" s="3" t="s">
        <v>2459</v>
      </c>
    </row>
    <row r="3202">
      <c r="A3202" s="3" t="s">
        <v>9098</v>
      </c>
      <c r="B3202" s="3" t="s">
        <v>9099</v>
      </c>
      <c r="C3202" s="3" t="s">
        <v>5918</v>
      </c>
      <c r="D3202" s="3" t="s">
        <v>44</v>
      </c>
      <c r="E3202" s="3" t="s">
        <v>34</v>
      </c>
      <c r="F3202" s="3" t="s">
        <v>67</v>
      </c>
      <c r="G3202" s="6">
        <v>12.99</v>
      </c>
      <c r="H3202" s="6">
        <v>0.0</v>
      </c>
      <c r="I3202" s="6">
        <v>1119.21</v>
      </c>
      <c r="J3202" s="3" t="s">
        <v>3811</v>
      </c>
      <c r="K3202" s="3" t="s">
        <v>4670</v>
      </c>
      <c r="L3202" s="3" t="s">
        <v>151</v>
      </c>
      <c r="M3202" s="3" t="s">
        <v>138</v>
      </c>
      <c r="N3202" s="3" t="s">
        <v>6203</v>
      </c>
    </row>
    <row r="3203">
      <c r="A3203" s="3" t="s">
        <v>9100</v>
      </c>
      <c r="B3203" s="3" t="s">
        <v>9101</v>
      </c>
      <c r="C3203" s="3" t="s">
        <v>457</v>
      </c>
      <c r="D3203" s="3" t="s">
        <v>55</v>
      </c>
      <c r="E3203" s="3" t="s">
        <v>34</v>
      </c>
      <c r="F3203" s="3" t="s">
        <v>35</v>
      </c>
      <c r="G3203" s="6">
        <v>7.99</v>
      </c>
      <c r="H3203" s="6">
        <v>0.0</v>
      </c>
      <c r="I3203" s="6">
        <v>2547.9</v>
      </c>
      <c r="J3203" s="3" t="s">
        <v>3662</v>
      </c>
      <c r="K3203" s="3" t="s">
        <v>937</v>
      </c>
      <c r="L3203" s="3" t="s">
        <v>173</v>
      </c>
      <c r="M3203" s="3" t="s">
        <v>39</v>
      </c>
      <c r="N3203" s="3" t="s">
        <v>5395</v>
      </c>
    </row>
    <row r="3204">
      <c r="A3204" s="3" t="s">
        <v>9102</v>
      </c>
      <c r="B3204" s="3" t="s">
        <v>4988</v>
      </c>
      <c r="C3204" s="3" t="s">
        <v>2788</v>
      </c>
      <c r="D3204" s="3" t="s">
        <v>55</v>
      </c>
      <c r="E3204" s="3" t="s">
        <v>34</v>
      </c>
      <c r="F3204" s="3" t="s">
        <v>35</v>
      </c>
      <c r="G3204" s="6">
        <v>12.99</v>
      </c>
      <c r="H3204" s="6">
        <v>0.0</v>
      </c>
      <c r="I3204" s="6">
        <v>2877.49</v>
      </c>
      <c r="J3204" s="3" t="s">
        <v>2353</v>
      </c>
      <c r="K3204" s="3" t="s">
        <v>4989</v>
      </c>
      <c r="L3204" s="3" t="s">
        <v>608</v>
      </c>
      <c r="M3204" s="3" t="s">
        <v>39</v>
      </c>
      <c r="N3204" s="3" t="s">
        <v>4990</v>
      </c>
    </row>
    <row r="3205">
      <c r="A3205" s="3" t="s">
        <v>9103</v>
      </c>
      <c r="B3205" s="3" t="s">
        <v>7932</v>
      </c>
      <c r="C3205" s="3" t="s">
        <v>4575</v>
      </c>
      <c r="D3205" s="3" t="s">
        <v>33</v>
      </c>
      <c r="E3205" s="3" t="s">
        <v>34</v>
      </c>
      <c r="F3205" s="3" t="s">
        <v>120</v>
      </c>
      <c r="G3205" s="6">
        <v>0.0</v>
      </c>
      <c r="H3205" s="6">
        <v>0.0</v>
      </c>
      <c r="I3205" s="6">
        <v>2118.18</v>
      </c>
      <c r="J3205" s="3" t="s">
        <v>503</v>
      </c>
      <c r="K3205" s="3" t="s">
        <v>2736</v>
      </c>
      <c r="L3205" s="3" t="s">
        <v>276</v>
      </c>
      <c r="M3205" s="3" t="s">
        <v>39</v>
      </c>
      <c r="N3205" s="3" t="s">
        <v>2942</v>
      </c>
    </row>
    <row r="3206">
      <c r="A3206" s="3" t="s">
        <v>9104</v>
      </c>
      <c r="B3206" s="3" t="s">
        <v>9105</v>
      </c>
      <c r="C3206" s="3" t="s">
        <v>633</v>
      </c>
      <c r="D3206" s="3" t="s">
        <v>33</v>
      </c>
      <c r="E3206" s="3" t="s">
        <v>34</v>
      </c>
      <c r="F3206" s="3" t="s">
        <v>46</v>
      </c>
      <c r="G3206" s="6">
        <v>5.99</v>
      </c>
      <c r="H3206" s="6">
        <v>0.0</v>
      </c>
      <c r="I3206" s="6">
        <v>1783.27</v>
      </c>
      <c r="J3206" s="3" t="s">
        <v>2281</v>
      </c>
      <c r="K3206" s="3" t="s">
        <v>2861</v>
      </c>
      <c r="L3206" s="3" t="s">
        <v>297</v>
      </c>
      <c r="M3206" s="3" t="s">
        <v>78</v>
      </c>
      <c r="N3206" s="3" t="s">
        <v>9106</v>
      </c>
    </row>
    <row r="3207">
      <c r="A3207" s="3" t="s">
        <v>9107</v>
      </c>
      <c r="B3207" s="3" t="s">
        <v>9108</v>
      </c>
      <c r="C3207" s="3" t="s">
        <v>1967</v>
      </c>
      <c r="D3207" s="3" t="s">
        <v>55</v>
      </c>
      <c r="E3207" s="3" t="s">
        <v>34</v>
      </c>
      <c r="F3207" s="3" t="s">
        <v>57</v>
      </c>
      <c r="G3207" s="6">
        <v>0.0</v>
      </c>
      <c r="H3207" s="6">
        <v>10.0</v>
      </c>
      <c r="I3207" s="6">
        <v>657.31</v>
      </c>
      <c r="J3207" s="3" t="s">
        <v>824</v>
      </c>
      <c r="K3207" s="3" t="s">
        <v>4961</v>
      </c>
      <c r="L3207" s="3" t="s">
        <v>145</v>
      </c>
      <c r="M3207" s="3" t="s">
        <v>100</v>
      </c>
      <c r="N3207" s="3" t="s">
        <v>184</v>
      </c>
    </row>
    <row r="3208">
      <c r="A3208" s="3" t="s">
        <v>9109</v>
      </c>
      <c r="B3208" s="3" t="s">
        <v>3137</v>
      </c>
      <c r="C3208" s="3" t="s">
        <v>7812</v>
      </c>
      <c r="D3208" s="3" t="s">
        <v>33</v>
      </c>
      <c r="E3208" s="3" t="s">
        <v>34</v>
      </c>
      <c r="F3208" s="3" t="s">
        <v>35</v>
      </c>
      <c r="G3208" s="6">
        <v>12.99</v>
      </c>
      <c r="H3208" s="6">
        <v>0.0</v>
      </c>
      <c r="I3208" s="6">
        <v>901.42</v>
      </c>
      <c r="J3208" s="3" t="s">
        <v>3138</v>
      </c>
      <c r="K3208" s="3" t="s">
        <v>1019</v>
      </c>
      <c r="L3208" s="3" t="s">
        <v>459</v>
      </c>
      <c r="M3208" s="3" t="s">
        <v>39</v>
      </c>
      <c r="N3208" s="3" t="s">
        <v>3139</v>
      </c>
    </row>
    <row r="3209">
      <c r="A3209" s="3" t="s">
        <v>9110</v>
      </c>
      <c r="B3209" s="3" t="s">
        <v>9111</v>
      </c>
      <c r="C3209" s="3" t="s">
        <v>676</v>
      </c>
      <c r="D3209" s="3" t="s">
        <v>44</v>
      </c>
      <c r="E3209" s="3" t="s">
        <v>34</v>
      </c>
      <c r="F3209" s="3" t="s">
        <v>67</v>
      </c>
      <c r="G3209" s="6">
        <v>0.0</v>
      </c>
      <c r="H3209" s="6">
        <v>0.0</v>
      </c>
      <c r="I3209" s="6">
        <v>2143.95</v>
      </c>
      <c r="J3209" s="3" t="s">
        <v>326</v>
      </c>
      <c r="K3209" s="3" t="s">
        <v>4920</v>
      </c>
      <c r="L3209" s="3" t="s">
        <v>123</v>
      </c>
      <c r="M3209" s="3" t="s">
        <v>138</v>
      </c>
      <c r="N3209" s="3" t="s">
        <v>3447</v>
      </c>
    </row>
    <row r="3210">
      <c r="A3210" s="3" t="s">
        <v>9112</v>
      </c>
      <c r="B3210" s="3" t="s">
        <v>9113</v>
      </c>
      <c r="C3210" s="3" t="s">
        <v>127</v>
      </c>
      <c r="D3210" s="3" t="s">
        <v>55</v>
      </c>
      <c r="E3210" s="3" t="s">
        <v>34</v>
      </c>
      <c r="F3210" s="3" t="s">
        <v>120</v>
      </c>
      <c r="G3210" s="6">
        <v>5.99</v>
      </c>
      <c r="H3210" s="6">
        <v>0.0</v>
      </c>
      <c r="I3210" s="6">
        <v>1051.66</v>
      </c>
      <c r="J3210" s="3" t="s">
        <v>149</v>
      </c>
      <c r="K3210" s="3" t="s">
        <v>2617</v>
      </c>
      <c r="L3210" s="3" t="s">
        <v>289</v>
      </c>
      <c r="M3210" s="3" t="s">
        <v>39</v>
      </c>
      <c r="N3210" s="3" t="s">
        <v>7812</v>
      </c>
    </row>
    <row r="3211">
      <c r="A3211" s="3" t="s">
        <v>9114</v>
      </c>
      <c r="B3211" s="3" t="s">
        <v>7303</v>
      </c>
      <c r="C3211" s="3" t="s">
        <v>7811</v>
      </c>
      <c r="D3211" s="3" t="s">
        <v>44</v>
      </c>
      <c r="E3211" s="3" t="s">
        <v>392</v>
      </c>
      <c r="F3211" s="3" t="s">
        <v>46</v>
      </c>
      <c r="G3211" s="6">
        <v>7.99</v>
      </c>
      <c r="H3211" s="6">
        <v>0.0</v>
      </c>
      <c r="I3211" s="6">
        <v>86.15</v>
      </c>
      <c r="J3211" s="3" t="s">
        <v>5843</v>
      </c>
      <c r="K3211" s="3" t="s">
        <v>1040</v>
      </c>
      <c r="L3211" s="3" t="s">
        <v>316</v>
      </c>
      <c r="M3211" s="3" t="s">
        <v>39</v>
      </c>
      <c r="N3211" s="3" t="s">
        <v>592</v>
      </c>
    </row>
    <row r="3212">
      <c r="A3212" s="3" t="s">
        <v>9115</v>
      </c>
      <c r="B3212" s="3" t="s">
        <v>8492</v>
      </c>
      <c r="C3212" s="3" t="s">
        <v>938</v>
      </c>
      <c r="D3212" s="3" t="s">
        <v>55</v>
      </c>
      <c r="E3212" s="3" t="s">
        <v>34</v>
      </c>
      <c r="F3212" s="3" t="s">
        <v>120</v>
      </c>
      <c r="G3212" s="6">
        <v>0.0</v>
      </c>
      <c r="H3212" s="6">
        <v>0.0</v>
      </c>
      <c r="I3212" s="6">
        <v>2303.15</v>
      </c>
      <c r="J3212" s="3" t="s">
        <v>1705</v>
      </c>
      <c r="K3212" s="3" t="s">
        <v>1421</v>
      </c>
      <c r="L3212" s="3" t="s">
        <v>282</v>
      </c>
      <c r="M3212" s="3" t="s">
        <v>71</v>
      </c>
      <c r="N3212" s="3" t="s">
        <v>325</v>
      </c>
    </row>
    <row r="3213">
      <c r="A3213" s="3" t="s">
        <v>9116</v>
      </c>
      <c r="B3213" s="3" t="s">
        <v>9117</v>
      </c>
      <c r="C3213" s="3" t="s">
        <v>9118</v>
      </c>
      <c r="D3213" s="3" t="s">
        <v>33</v>
      </c>
      <c r="E3213" s="3" t="s">
        <v>34</v>
      </c>
      <c r="F3213" s="3" t="s">
        <v>35</v>
      </c>
      <c r="G3213" s="6">
        <v>12.99</v>
      </c>
      <c r="H3213" s="6">
        <v>5.0</v>
      </c>
      <c r="I3213" s="6">
        <v>2206.56</v>
      </c>
      <c r="J3213" s="3" t="s">
        <v>839</v>
      </c>
      <c r="K3213" s="3" t="s">
        <v>3940</v>
      </c>
      <c r="L3213" s="3" t="s">
        <v>145</v>
      </c>
      <c r="M3213" s="3" t="s">
        <v>100</v>
      </c>
      <c r="N3213" s="3" t="s">
        <v>3076</v>
      </c>
    </row>
    <row r="3214">
      <c r="A3214" s="3" t="s">
        <v>9119</v>
      </c>
      <c r="B3214" s="3" t="s">
        <v>2222</v>
      </c>
      <c r="C3214" s="3" t="s">
        <v>2968</v>
      </c>
      <c r="D3214" s="3" t="s">
        <v>33</v>
      </c>
      <c r="E3214" s="3" t="s">
        <v>34</v>
      </c>
      <c r="F3214" s="3" t="s">
        <v>35</v>
      </c>
      <c r="G3214" s="6">
        <v>12.99</v>
      </c>
      <c r="H3214" s="6">
        <v>0.0</v>
      </c>
      <c r="I3214" s="6">
        <v>3233.19</v>
      </c>
      <c r="J3214" s="3" t="s">
        <v>2224</v>
      </c>
      <c r="K3214" s="3" t="s">
        <v>2225</v>
      </c>
      <c r="L3214" s="3" t="s">
        <v>137</v>
      </c>
      <c r="M3214" s="3" t="s">
        <v>39</v>
      </c>
      <c r="N3214" s="3" t="s">
        <v>2226</v>
      </c>
    </row>
    <row r="3215">
      <c r="A3215" s="3" t="s">
        <v>9120</v>
      </c>
      <c r="B3215" s="3" t="s">
        <v>5471</v>
      </c>
      <c r="C3215" s="3" t="s">
        <v>3621</v>
      </c>
      <c r="D3215" s="3" t="s">
        <v>55</v>
      </c>
      <c r="E3215" s="3" t="s">
        <v>34</v>
      </c>
      <c r="F3215" s="3" t="s">
        <v>57</v>
      </c>
      <c r="G3215" s="6">
        <v>4.99</v>
      </c>
      <c r="H3215" s="6">
        <v>0.0</v>
      </c>
      <c r="I3215" s="6">
        <v>6114.94</v>
      </c>
      <c r="J3215" s="3" t="s">
        <v>4607</v>
      </c>
      <c r="K3215" s="3" t="s">
        <v>172</v>
      </c>
      <c r="L3215" s="3" t="s">
        <v>264</v>
      </c>
      <c r="M3215" s="3" t="s">
        <v>100</v>
      </c>
      <c r="N3215" s="3" t="s">
        <v>3534</v>
      </c>
    </row>
    <row r="3216">
      <c r="A3216" s="3" t="s">
        <v>9121</v>
      </c>
      <c r="B3216" s="3" t="s">
        <v>9122</v>
      </c>
      <c r="C3216" s="3" t="s">
        <v>1825</v>
      </c>
      <c r="D3216" s="3" t="s">
        <v>55</v>
      </c>
      <c r="E3216" s="3" t="s">
        <v>34</v>
      </c>
      <c r="F3216" s="3" t="s">
        <v>57</v>
      </c>
      <c r="G3216" s="6">
        <v>4.99</v>
      </c>
      <c r="H3216" s="6">
        <v>0.0</v>
      </c>
      <c r="I3216" s="6">
        <v>1475.03</v>
      </c>
      <c r="J3216" s="3" t="s">
        <v>955</v>
      </c>
      <c r="K3216" s="3" t="s">
        <v>321</v>
      </c>
      <c r="L3216" s="3" t="s">
        <v>289</v>
      </c>
      <c r="M3216" s="3" t="s">
        <v>78</v>
      </c>
      <c r="N3216" s="3" t="s">
        <v>7074</v>
      </c>
    </row>
    <row r="3217">
      <c r="A3217" s="3" t="s">
        <v>9123</v>
      </c>
      <c r="B3217" s="3" t="s">
        <v>537</v>
      </c>
      <c r="C3217" s="3" t="s">
        <v>5100</v>
      </c>
      <c r="D3217" s="3" t="s">
        <v>55</v>
      </c>
      <c r="E3217" s="3" t="s">
        <v>34</v>
      </c>
      <c r="F3217" s="3" t="s">
        <v>67</v>
      </c>
      <c r="G3217" s="6">
        <v>0.0</v>
      </c>
      <c r="H3217" s="6">
        <v>0.0</v>
      </c>
      <c r="I3217" s="6">
        <v>1702.54</v>
      </c>
      <c r="J3217" s="3" t="s">
        <v>377</v>
      </c>
      <c r="K3217" s="3" t="s">
        <v>178</v>
      </c>
      <c r="L3217" s="3" t="s">
        <v>341</v>
      </c>
      <c r="M3217" s="3" t="s">
        <v>71</v>
      </c>
      <c r="N3217" s="3" t="s">
        <v>539</v>
      </c>
    </row>
    <row r="3218">
      <c r="A3218" s="3" t="s">
        <v>9124</v>
      </c>
      <c r="B3218" s="3" t="s">
        <v>9125</v>
      </c>
      <c r="C3218" s="3" t="s">
        <v>3474</v>
      </c>
      <c r="D3218" s="3" t="s">
        <v>33</v>
      </c>
      <c r="E3218" s="3" t="s">
        <v>66</v>
      </c>
      <c r="F3218" s="3" t="s">
        <v>67</v>
      </c>
      <c r="G3218" s="6">
        <v>12.99</v>
      </c>
      <c r="H3218" s="6">
        <v>0.0</v>
      </c>
      <c r="I3218" s="6">
        <v>1715.54</v>
      </c>
      <c r="J3218" s="3" t="s">
        <v>3303</v>
      </c>
      <c r="K3218" s="3" t="s">
        <v>6672</v>
      </c>
      <c r="L3218" s="3" t="s">
        <v>123</v>
      </c>
      <c r="M3218" s="3" t="s">
        <v>180</v>
      </c>
      <c r="N3218" s="3" t="s">
        <v>9126</v>
      </c>
    </row>
    <row r="3219">
      <c r="A3219" s="3" t="s">
        <v>9127</v>
      </c>
      <c r="B3219" s="3" t="s">
        <v>9128</v>
      </c>
      <c r="C3219" s="3" t="s">
        <v>2195</v>
      </c>
      <c r="D3219" s="3" t="s">
        <v>33</v>
      </c>
      <c r="E3219" s="3" t="s">
        <v>34</v>
      </c>
      <c r="F3219" s="3" t="s">
        <v>120</v>
      </c>
      <c r="G3219" s="6">
        <v>0.0</v>
      </c>
      <c r="H3219" s="6">
        <v>0.0</v>
      </c>
      <c r="I3219" s="6">
        <v>3421.18</v>
      </c>
      <c r="J3219" s="3" t="s">
        <v>5999</v>
      </c>
      <c r="K3219" s="3" t="s">
        <v>1701</v>
      </c>
      <c r="L3219" s="3" t="s">
        <v>212</v>
      </c>
      <c r="M3219" s="3" t="s">
        <v>138</v>
      </c>
      <c r="N3219" s="3" t="s">
        <v>3604</v>
      </c>
    </row>
    <row r="3220">
      <c r="A3220" s="3" t="s">
        <v>9129</v>
      </c>
      <c r="B3220" s="3" t="s">
        <v>8146</v>
      </c>
      <c r="C3220" s="3" t="s">
        <v>5918</v>
      </c>
      <c r="D3220" s="3" t="s">
        <v>33</v>
      </c>
      <c r="E3220" s="3" t="s">
        <v>34</v>
      </c>
      <c r="F3220" s="3" t="s">
        <v>67</v>
      </c>
      <c r="G3220" s="6">
        <v>4.99</v>
      </c>
      <c r="H3220" s="6">
        <v>0.0</v>
      </c>
      <c r="I3220" s="6">
        <v>3249.69</v>
      </c>
      <c r="J3220" s="3" t="s">
        <v>824</v>
      </c>
      <c r="K3220" s="3" t="s">
        <v>321</v>
      </c>
      <c r="L3220" s="3" t="s">
        <v>85</v>
      </c>
      <c r="M3220" s="3" t="s">
        <v>100</v>
      </c>
      <c r="N3220" s="3" t="s">
        <v>4243</v>
      </c>
    </row>
    <row r="3221">
      <c r="A3221" s="3" t="s">
        <v>9130</v>
      </c>
      <c r="B3221" s="3" t="s">
        <v>8650</v>
      </c>
      <c r="C3221" s="3" t="s">
        <v>1323</v>
      </c>
      <c r="D3221" s="3" t="s">
        <v>55</v>
      </c>
      <c r="E3221" s="3" t="s">
        <v>56</v>
      </c>
      <c r="F3221" s="3" t="s">
        <v>120</v>
      </c>
      <c r="G3221" s="6">
        <v>5.99</v>
      </c>
      <c r="H3221" s="6">
        <v>0.0</v>
      </c>
      <c r="I3221" s="6">
        <v>1716.32</v>
      </c>
      <c r="J3221" s="3" t="s">
        <v>2353</v>
      </c>
      <c r="K3221" s="3" t="s">
        <v>1711</v>
      </c>
      <c r="L3221" s="3" t="s">
        <v>297</v>
      </c>
      <c r="M3221" s="3" t="s">
        <v>39</v>
      </c>
      <c r="N3221" s="3" t="s">
        <v>1102</v>
      </c>
    </row>
    <row r="3222">
      <c r="A3222" s="3" t="s">
        <v>9131</v>
      </c>
      <c r="B3222" s="3" t="s">
        <v>6610</v>
      </c>
      <c r="C3222" s="3" t="s">
        <v>1497</v>
      </c>
      <c r="D3222" s="3" t="s">
        <v>33</v>
      </c>
      <c r="E3222" s="3" t="s">
        <v>34</v>
      </c>
      <c r="F3222" s="3" t="s">
        <v>57</v>
      </c>
      <c r="G3222" s="6">
        <v>7.99</v>
      </c>
      <c r="H3222" s="6">
        <v>0.0</v>
      </c>
      <c r="I3222" s="6">
        <v>3252.82</v>
      </c>
      <c r="J3222" s="3" t="s">
        <v>1443</v>
      </c>
      <c r="K3222" s="3" t="s">
        <v>4534</v>
      </c>
      <c r="L3222" s="3" t="s">
        <v>1248</v>
      </c>
      <c r="M3222" s="3" t="s">
        <v>138</v>
      </c>
      <c r="N3222" s="3" t="s">
        <v>2663</v>
      </c>
    </row>
    <row r="3223">
      <c r="A3223" s="3" t="s">
        <v>9132</v>
      </c>
      <c r="B3223" s="3" t="s">
        <v>9133</v>
      </c>
      <c r="C3223" s="3" t="s">
        <v>1112</v>
      </c>
      <c r="D3223" s="3" t="s">
        <v>44</v>
      </c>
      <c r="E3223" s="3" t="s">
        <v>34</v>
      </c>
      <c r="F3223" s="3" t="s">
        <v>120</v>
      </c>
      <c r="G3223" s="6">
        <v>12.99</v>
      </c>
      <c r="H3223" s="6">
        <v>0.0</v>
      </c>
      <c r="I3223" s="6">
        <v>2520.71</v>
      </c>
      <c r="J3223" s="3" t="s">
        <v>1948</v>
      </c>
      <c r="K3223" s="3" t="s">
        <v>892</v>
      </c>
      <c r="L3223" s="3" t="s">
        <v>77</v>
      </c>
      <c r="M3223" s="3" t="s">
        <v>61</v>
      </c>
      <c r="N3223" s="3" t="s">
        <v>2706</v>
      </c>
    </row>
    <row r="3224">
      <c r="A3224" s="3" t="s">
        <v>9134</v>
      </c>
      <c r="B3224" s="3" t="s">
        <v>2096</v>
      </c>
      <c r="C3224" s="3" t="s">
        <v>2415</v>
      </c>
      <c r="D3224" s="3" t="s">
        <v>44</v>
      </c>
      <c r="E3224" s="3" t="s">
        <v>34</v>
      </c>
      <c r="F3224" s="3" t="s">
        <v>120</v>
      </c>
      <c r="G3224" s="6">
        <v>4.99</v>
      </c>
      <c r="H3224" s="6">
        <v>10.0</v>
      </c>
      <c r="I3224" s="6">
        <v>1153.2</v>
      </c>
      <c r="J3224" s="3" t="s">
        <v>2097</v>
      </c>
      <c r="K3224" s="3" t="s">
        <v>2098</v>
      </c>
      <c r="L3224" s="3" t="s">
        <v>38</v>
      </c>
      <c r="M3224" s="3" t="s">
        <v>71</v>
      </c>
      <c r="N3224" s="3" t="s">
        <v>2099</v>
      </c>
    </row>
    <row r="3225">
      <c r="A3225" s="3" t="s">
        <v>9135</v>
      </c>
      <c r="B3225" s="3" t="s">
        <v>7117</v>
      </c>
      <c r="C3225" s="3" t="s">
        <v>5021</v>
      </c>
      <c r="D3225" s="3" t="s">
        <v>55</v>
      </c>
      <c r="E3225" s="3" t="s">
        <v>34</v>
      </c>
      <c r="F3225" s="3" t="s">
        <v>67</v>
      </c>
      <c r="G3225" s="6">
        <v>7.99</v>
      </c>
      <c r="H3225" s="6">
        <v>0.0</v>
      </c>
      <c r="I3225" s="6">
        <v>1618.39</v>
      </c>
      <c r="J3225" s="3" t="s">
        <v>7118</v>
      </c>
      <c r="K3225" s="3" t="s">
        <v>2366</v>
      </c>
      <c r="L3225" s="3" t="s">
        <v>737</v>
      </c>
      <c r="M3225" s="3" t="s">
        <v>100</v>
      </c>
      <c r="N3225" s="3" t="s">
        <v>7119</v>
      </c>
    </row>
    <row r="3226">
      <c r="A3226" s="3" t="s">
        <v>9136</v>
      </c>
      <c r="B3226" s="3" t="s">
        <v>9137</v>
      </c>
      <c r="C3226" s="3" t="s">
        <v>497</v>
      </c>
      <c r="D3226" s="3" t="s">
        <v>55</v>
      </c>
      <c r="E3226" s="3" t="s">
        <v>34</v>
      </c>
      <c r="F3226" s="3" t="s">
        <v>46</v>
      </c>
      <c r="G3226" s="6">
        <v>4.99</v>
      </c>
      <c r="H3226" s="6">
        <v>0.0</v>
      </c>
      <c r="I3226" s="6">
        <v>926.36</v>
      </c>
      <c r="J3226" s="3" t="s">
        <v>3201</v>
      </c>
      <c r="K3226" s="3" t="s">
        <v>4368</v>
      </c>
      <c r="L3226" s="3" t="s">
        <v>378</v>
      </c>
      <c r="M3226" s="3" t="s">
        <v>100</v>
      </c>
      <c r="N3226" s="3" t="s">
        <v>8386</v>
      </c>
    </row>
    <row r="3227">
      <c r="A3227" s="3" t="s">
        <v>9138</v>
      </c>
      <c r="B3227" s="3" t="s">
        <v>9139</v>
      </c>
      <c r="C3227" s="3" t="s">
        <v>9140</v>
      </c>
      <c r="D3227" s="3" t="s">
        <v>33</v>
      </c>
      <c r="E3227" s="3" t="s">
        <v>34</v>
      </c>
      <c r="F3227" s="3" t="s">
        <v>120</v>
      </c>
      <c r="G3227" s="6">
        <v>0.0</v>
      </c>
      <c r="H3227" s="6">
        <v>0.0</v>
      </c>
      <c r="I3227" s="6">
        <v>1452.84</v>
      </c>
      <c r="J3227" s="3" t="s">
        <v>1338</v>
      </c>
      <c r="K3227" s="3" t="s">
        <v>2993</v>
      </c>
      <c r="L3227" s="3" t="s">
        <v>289</v>
      </c>
      <c r="M3227" s="3" t="s">
        <v>39</v>
      </c>
      <c r="N3227" s="3" t="s">
        <v>9141</v>
      </c>
    </row>
    <row r="3228">
      <c r="A3228" s="3" t="s">
        <v>9142</v>
      </c>
      <c r="B3228" s="3" t="s">
        <v>8302</v>
      </c>
      <c r="C3228" s="3" t="s">
        <v>3591</v>
      </c>
      <c r="D3228" s="3" t="s">
        <v>55</v>
      </c>
      <c r="E3228" s="3" t="s">
        <v>45</v>
      </c>
      <c r="F3228" s="3" t="s">
        <v>57</v>
      </c>
      <c r="G3228" s="6">
        <v>0.0</v>
      </c>
      <c r="H3228" s="6">
        <v>0.0</v>
      </c>
      <c r="I3228" s="6">
        <v>1036.74</v>
      </c>
      <c r="J3228" s="3" t="s">
        <v>377</v>
      </c>
      <c r="K3228" s="3" t="s">
        <v>2182</v>
      </c>
      <c r="L3228" s="3" t="s">
        <v>341</v>
      </c>
      <c r="M3228" s="3" t="s">
        <v>290</v>
      </c>
      <c r="N3228" s="3" t="s">
        <v>8303</v>
      </c>
    </row>
    <row r="3229">
      <c r="A3229" s="3" t="s">
        <v>9143</v>
      </c>
      <c r="B3229" s="3" t="s">
        <v>9144</v>
      </c>
      <c r="C3229" s="3" t="s">
        <v>7534</v>
      </c>
      <c r="D3229" s="3" t="s">
        <v>55</v>
      </c>
      <c r="E3229" s="3" t="s">
        <v>34</v>
      </c>
      <c r="F3229" s="3" t="s">
        <v>57</v>
      </c>
      <c r="G3229" s="6">
        <v>0.0</v>
      </c>
      <c r="H3229" s="6">
        <v>5.0</v>
      </c>
      <c r="I3229" s="6">
        <v>322.53</v>
      </c>
      <c r="J3229" s="3" t="s">
        <v>9145</v>
      </c>
      <c r="K3229" s="3" t="s">
        <v>2517</v>
      </c>
      <c r="L3229" s="3" t="s">
        <v>516</v>
      </c>
      <c r="M3229" s="3" t="s">
        <v>108</v>
      </c>
      <c r="N3229" s="3" t="s">
        <v>6999</v>
      </c>
    </row>
    <row r="3230">
      <c r="A3230" s="3" t="s">
        <v>9146</v>
      </c>
      <c r="B3230" s="3" t="s">
        <v>9147</v>
      </c>
      <c r="C3230" s="3" t="s">
        <v>1087</v>
      </c>
      <c r="D3230" s="3" t="s">
        <v>44</v>
      </c>
      <c r="E3230" s="3" t="s">
        <v>34</v>
      </c>
      <c r="F3230" s="3" t="s">
        <v>67</v>
      </c>
      <c r="G3230" s="6">
        <v>0.0</v>
      </c>
      <c r="H3230" s="6">
        <v>0.0</v>
      </c>
      <c r="I3230" s="6">
        <v>289.05</v>
      </c>
      <c r="J3230" s="3" t="s">
        <v>2053</v>
      </c>
      <c r="K3230" s="3" t="s">
        <v>2031</v>
      </c>
      <c r="L3230" s="3" t="s">
        <v>737</v>
      </c>
      <c r="M3230" s="3" t="s">
        <v>61</v>
      </c>
      <c r="N3230" s="3" t="s">
        <v>3818</v>
      </c>
    </row>
    <row r="3231">
      <c r="A3231" s="3" t="s">
        <v>9148</v>
      </c>
      <c r="B3231" s="3" t="s">
        <v>9149</v>
      </c>
      <c r="C3231" s="3" t="s">
        <v>5835</v>
      </c>
      <c r="D3231" s="3" t="s">
        <v>33</v>
      </c>
      <c r="E3231" s="3" t="s">
        <v>34</v>
      </c>
      <c r="F3231" s="3" t="s">
        <v>57</v>
      </c>
      <c r="G3231" s="6">
        <v>12.99</v>
      </c>
      <c r="H3231" s="6">
        <v>0.0</v>
      </c>
      <c r="I3231" s="6">
        <v>3249.65</v>
      </c>
      <c r="J3231" s="3" t="s">
        <v>136</v>
      </c>
      <c r="K3231" s="3" t="s">
        <v>903</v>
      </c>
      <c r="L3231" s="3" t="s">
        <v>1746</v>
      </c>
      <c r="M3231" s="3" t="s">
        <v>138</v>
      </c>
      <c r="N3231" s="3" t="s">
        <v>2210</v>
      </c>
    </row>
    <row r="3232">
      <c r="A3232" s="3" t="s">
        <v>9150</v>
      </c>
      <c r="B3232" s="3" t="s">
        <v>2880</v>
      </c>
      <c r="C3232" s="3" t="s">
        <v>3970</v>
      </c>
      <c r="D3232" s="3" t="s">
        <v>44</v>
      </c>
      <c r="E3232" s="3" t="s">
        <v>34</v>
      </c>
      <c r="F3232" s="3" t="s">
        <v>46</v>
      </c>
      <c r="G3232" s="6">
        <v>0.0</v>
      </c>
      <c r="H3232" s="6">
        <v>0.0</v>
      </c>
      <c r="I3232" s="6">
        <v>551.32</v>
      </c>
      <c r="J3232" s="3" t="s">
        <v>2882</v>
      </c>
      <c r="K3232" s="3" t="s">
        <v>2883</v>
      </c>
      <c r="L3232" s="3" t="s">
        <v>92</v>
      </c>
      <c r="M3232" s="3" t="s">
        <v>138</v>
      </c>
      <c r="N3232" s="3" t="s">
        <v>2462</v>
      </c>
    </row>
    <row r="3233">
      <c r="A3233" s="3" t="s">
        <v>9151</v>
      </c>
      <c r="B3233" s="3" t="s">
        <v>2087</v>
      </c>
      <c r="C3233" s="3" t="s">
        <v>1667</v>
      </c>
      <c r="D3233" s="3" t="s">
        <v>33</v>
      </c>
      <c r="E3233" s="3" t="s">
        <v>66</v>
      </c>
      <c r="F3233" s="3" t="s">
        <v>57</v>
      </c>
      <c r="G3233" s="6">
        <v>4.99</v>
      </c>
      <c r="H3233" s="6">
        <v>0.0</v>
      </c>
      <c r="I3233" s="6">
        <v>1690.53</v>
      </c>
      <c r="J3233" s="3" t="s">
        <v>1110</v>
      </c>
      <c r="K3233" s="3" t="s">
        <v>1147</v>
      </c>
      <c r="L3233" s="3" t="s">
        <v>77</v>
      </c>
      <c r="M3233" s="3" t="s">
        <v>39</v>
      </c>
      <c r="N3233" s="3" t="s">
        <v>2088</v>
      </c>
    </row>
    <row r="3234">
      <c r="A3234" s="3" t="s">
        <v>9152</v>
      </c>
      <c r="B3234" s="3" t="s">
        <v>1709</v>
      </c>
      <c r="C3234" s="3" t="s">
        <v>1260</v>
      </c>
      <c r="D3234" s="3" t="s">
        <v>55</v>
      </c>
      <c r="E3234" s="3" t="s">
        <v>34</v>
      </c>
      <c r="F3234" s="3" t="s">
        <v>120</v>
      </c>
      <c r="G3234" s="6">
        <v>5.99</v>
      </c>
      <c r="H3234" s="6">
        <v>5.0</v>
      </c>
      <c r="I3234" s="6">
        <v>1629.44</v>
      </c>
      <c r="J3234" s="3" t="s">
        <v>1711</v>
      </c>
      <c r="K3234" s="3" t="s">
        <v>295</v>
      </c>
      <c r="L3234" s="3" t="s">
        <v>493</v>
      </c>
      <c r="M3234" s="3" t="s">
        <v>71</v>
      </c>
      <c r="N3234" s="3" t="s">
        <v>1712</v>
      </c>
    </row>
    <row r="3235">
      <c r="A3235" s="3" t="s">
        <v>9153</v>
      </c>
      <c r="B3235" s="3" t="s">
        <v>9154</v>
      </c>
      <c r="C3235" s="3" t="s">
        <v>7005</v>
      </c>
      <c r="D3235" s="3" t="s">
        <v>55</v>
      </c>
      <c r="E3235" s="3" t="s">
        <v>56</v>
      </c>
      <c r="F3235" s="3" t="s">
        <v>46</v>
      </c>
      <c r="G3235" s="6">
        <v>0.0</v>
      </c>
      <c r="H3235" s="6">
        <v>10.0</v>
      </c>
      <c r="I3235" s="6">
        <v>3838.74</v>
      </c>
      <c r="J3235" s="3" t="s">
        <v>1343</v>
      </c>
      <c r="K3235" s="3" t="s">
        <v>2466</v>
      </c>
      <c r="L3235" s="3" t="s">
        <v>282</v>
      </c>
      <c r="M3235" s="3" t="s">
        <v>50</v>
      </c>
      <c r="N3235" s="3" t="s">
        <v>5410</v>
      </c>
    </row>
    <row r="3236">
      <c r="A3236" s="3" t="s">
        <v>9155</v>
      </c>
      <c r="B3236" s="3" t="s">
        <v>3505</v>
      </c>
      <c r="C3236" s="3" t="s">
        <v>3295</v>
      </c>
      <c r="D3236" s="3" t="s">
        <v>44</v>
      </c>
      <c r="E3236" s="3" t="s">
        <v>34</v>
      </c>
      <c r="F3236" s="3" t="s">
        <v>67</v>
      </c>
      <c r="G3236" s="6">
        <v>4.99</v>
      </c>
      <c r="H3236" s="6">
        <v>0.0</v>
      </c>
      <c r="I3236" s="6">
        <v>5548.48</v>
      </c>
      <c r="J3236" s="3" t="s">
        <v>1926</v>
      </c>
      <c r="K3236" s="3" t="s">
        <v>3507</v>
      </c>
      <c r="L3236" s="3" t="s">
        <v>821</v>
      </c>
      <c r="M3236" s="3" t="s">
        <v>39</v>
      </c>
      <c r="N3236" s="3" t="s">
        <v>162</v>
      </c>
    </row>
    <row r="3237">
      <c r="A3237" s="3" t="s">
        <v>9156</v>
      </c>
      <c r="B3237" s="3" t="s">
        <v>9157</v>
      </c>
      <c r="C3237" s="3" t="s">
        <v>3860</v>
      </c>
      <c r="D3237" s="3" t="s">
        <v>55</v>
      </c>
      <c r="E3237" s="3" t="s">
        <v>34</v>
      </c>
      <c r="F3237" s="3" t="s">
        <v>46</v>
      </c>
      <c r="G3237" s="6">
        <v>4.99</v>
      </c>
      <c r="H3237" s="6">
        <v>0.0</v>
      </c>
      <c r="I3237" s="6">
        <v>1668.69</v>
      </c>
      <c r="J3237" s="3" t="s">
        <v>326</v>
      </c>
      <c r="K3237" s="3" t="s">
        <v>9158</v>
      </c>
      <c r="L3237" s="3" t="s">
        <v>328</v>
      </c>
      <c r="M3237" s="3" t="s">
        <v>180</v>
      </c>
      <c r="N3237" s="3" t="s">
        <v>9159</v>
      </c>
    </row>
    <row r="3238">
      <c r="A3238" s="3" t="s">
        <v>9160</v>
      </c>
      <c r="B3238" s="3" t="s">
        <v>1610</v>
      </c>
      <c r="C3238" s="2"/>
      <c r="D3238" s="3" t="s">
        <v>44</v>
      </c>
      <c r="E3238" s="3" t="s">
        <v>34</v>
      </c>
      <c r="F3238" s="3" t="s">
        <v>67</v>
      </c>
      <c r="G3238" s="6">
        <v>4.99</v>
      </c>
      <c r="H3238" s="6">
        <v>0.0</v>
      </c>
      <c r="I3238" s="6">
        <v>829.37</v>
      </c>
      <c r="J3238" s="3" t="s">
        <v>891</v>
      </c>
      <c r="K3238" s="3" t="s">
        <v>97</v>
      </c>
      <c r="L3238" s="3" t="s">
        <v>516</v>
      </c>
      <c r="M3238" s="3" t="s">
        <v>71</v>
      </c>
      <c r="N3238" s="3" t="s">
        <v>1611</v>
      </c>
    </row>
    <row r="3239">
      <c r="A3239" s="3" t="s">
        <v>9161</v>
      </c>
      <c r="B3239" s="3" t="s">
        <v>9162</v>
      </c>
      <c r="C3239" s="3" t="s">
        <v>5161</v>
      </c>
      <c r="D3239" s="3" t="s">
        <v>44</v>
      </c>
      <c r="E3239" s="3" t="s">
        <v>45</v>
      </c>
      <c r="F3239" s="3" t="s">
        <v>67</v>
      </c>
      <c r="G3239" s="6">
        <v>0.0</v>
      </c>
      <c r="H3239" s="6">
        <v>10.0</v>
      </c>
      <c r="I3239" s="6">
        <v>1082.48</v>
      </c>
      <c r="J3239" s="3" t="s">
        <v>3713</v>
      </c>
      <c r="K3239" s="3" t="s">
        <v>179</v>
      </c>
      <c r="L3239" s="3" t="s">
        <v>212</v>
      </c>
      <c r="M3239" s="3" t="s">
        <v>71</v>
      </c>
      <c r="N3239" s="3" t="s">
        <v>9163</v>
      </c>
    </row>
    <row r="3240">
      <c r="A3240" s="3" t="s">
        <v>9164</v>
      </c>
      <c r="B3240" s="3" t="s">
        <v>3961</v>
      </c>
      <c r="C3240" s="3" t="s">
        <v>2124</v>
      </c>
      <c r="D3240" s="3" t="s">
        <v>44</v>
      </c>
      <c r="E3240" s="3" t="s">
        <v>34</v>
      </c>
      <c r="F3240" s="3" t="s">
        <v>67</v>
      </c>
      <c r="G3240" s="6">
        <v>7.99</v>
      </c>
      <c r="H3240" s="6">
        <v>0.0</v>
      </c>
      <c r="I3240" s="6">
        <v>707.17</v>
      </c>
      <c r="J3240" s="3" t="s">
        <v>469</v>
      </c>
      <c r="K3240" s="3" t="s">
        <v>1432</v>
      </c>
      <c r="L3240" s="3" t="s">
        <v>145</v>
      </c>
      <c r="M3240" s="3" t="s">
        <v>78</v>
      </c>
      <c r="N3240" s="3" t="s">
        <v>3962</v>
      </c>
    </row>
    <row r="3241">
      <c r="A3241" s="3" t="s">
        <v>9165</v>
      </c>
      <c r="B3241" s="3" t="s">
        <v>9166</v>
      </c>
      <c r="C3241" s="3" t="s">
        <v>1891</v>
      </c>
      <c r="D3241" s="3" t="s">
        <v>55</v>
      </c>
      <c r="E3241" s="3" t="s">
        <v>34</v>
      </c>
      <c r="F3241" s="3" t="s">
        <v>67</v>
      </c>
      <c r="G3241" s="6">
        <v>4.99</v>
      </c>
      <c r="H3241" s="6">
        <v>0.0</v>
      </c>
      <c r="I3241" s="6">
        <v>3336.25</v>
      </c>
      <c r="J3241" s="3" t="s">
        <v>2290</v>
      </c>
      <c r="K3241" s="3" t="s">
        <v>966</v>
      </c>
      <c r="L3241" s="3" t="s">
        <v>173</v>
      </c>
      <c r="M3241" s="3" t="s">
        <v>78</v>
      </c>
      <c r="N3241" s="3" t="s">
        <v>1891</v>
      </c>
    </row>
    <row r="3242">
      <c r="A3242" s="3" t="s">
        <v>9167</v>
      </c>
      <c r="B3242" s="3" t="s">
        <v>9168</v>
      </c>
      <c r="C3242" s="3" t="s">
        <v>240</v>
      </c>
      <c r="D3242" s="3" t="s">
        <v>55</v>
      </c>
      <c r="E3242" s="3" t="s">
        <v>34</v>
      </c>
      <c r="F3242" s="3" t="s">
        <v>57</v>
      </c>
      <c r="G3242" s="6">
        <v>12.99</v>
      </c>
      <c r="H3242" s="6">
        <v>25.0</v>
      </c>
      <c r="I3242" s="6">
        <v>2188.71</v>
      </c>
      <c r="J3242" s="3" t="s">
        <v>9169</v>
      </c>
      <c r="K3242" s="3" t="s">
        <v>4670</v>
      </c>
      <c r="L3242" s="3" t="s">
        <v>250</v>
      </c>
      <c r="M3242" s="3" t="s">
        <v>39</v>
      </c>
      <c r="N3242" s="3" t="s">
        <v>7379</v>
      </c>
    </row>
    <row r="3243">
      <c r="A3243" s="3" t="s">
        <v>9170</v>
      </c>
      <c r="B3243" s="3" t="s">
        <v>8128</v>
      </c>
      <c r="C3243" s="3" t="s">
        <v>3095</v>
      </c>
      <c r="D3243" s="3" t="s">
        <v>44</v>
      </c>
      <c r="E3243" s="3" t="s">
        <v>34</v>
      </c>
      <c r="F3243" s="3" t="s">
        <v>57</v>
      </c>
      <c r="G3243" s="6">
        <v>0.0</v>
      </c>
      <c r="H3243" s="6">
        <v>0.0</v>
      </c>
      <c r="I3243" s="6">
        <v>886.28</v>
      </c>
      <c r="J3243" s="3" t="s">
        <v>8129</v>
      </c>
      <c r="K3243" s="3" t="s">
        <v>762</v>
      </c>
      <c r="L3243" s="3" t="s">
        <v>316</v>
      </c>
      <c r="M3243" s="3" t="s">
        <v>39</v>
      </c>
      <c r="N3243" s="3" t="s">
        <v>8130</v>
      </c>
    </row>
    <row r="3244">
      <c r="A3244" s="3" t="s">
        <v>9171</v>
      </c>
      <c r="B3244" s="3" t="s">
        <v>9172</v>
      </c>
      <c r="C3244" s="3" t="s">
        <v>1134</v>
      </c>
      <c r="D3244" s="3" t="s">
        <v>44</v>
      </c>
      <c r="E3244" s="3" t="s">
        <v>34</v>
      </c>
      <c r="F3244" s="3" t="s">
        <v>67</v>
      </c>
      <c r="G3244" s="6">
        <v>7.99</v>
      </c>
      <c r="H3244" s="6">
        <v>5.0</v>
      </c>
      <c r="I3244" s="6">
        <v>2308.73</v>
      </c>
      <c r="J3244" s="3" t="s">
        <v>2097</v>
      </c>
      <c r="K3244" s="3" t="s">
        <v>581</v>
      </c>
      <c r="L3244" s="3" t="s">
        <v>413</v>
      </c>
      <c r="M3244" s="3" t="s">
        <v>180</v>
      </c>
      <c r="N3244" s="3" t="s">
        <v>9038</v>
      </c>
    </row>
    <row r="3245">
      <c r="A3245" s="3" t="s">
        <v>9173</v>
      </c>
      <c r="B3245" s="3" t="s">
        <v>9174</v>
      </c>
      <c r="C3245" s="3" t="s">
        <v>3699</v>
      </c>
      <c r="D3245" s="3" t="s">
        <v>55</v>
      </c>
      <c r="E3245" s="3" t="s">
        <v>34</v>
      </c>
      <c r="F3245" s="3" t="s">
        <v>67</v>
      </c>
      <c r="G3245" s="6">
        <v>0.0</v>
      </c>
      <c r="H3245" s="6">
        <v>0.0</v>
      </c>
      <c r="I3245" s="6">
        <v>1214.55</v>
      </c>
      <c r="J3245" s="3" t="s">
        <v>377</v>
      </c>
      <c r="K3245" s="3" t="s">
        <v>8739</v>
      </c>
      <c r="L3245" s="3" t="s">
        <v>1673</v>
      </c>
      <c r="M3245" s="3" t="s">
        <v>100</v>
      </c>
      <c r="N3245" s="3" t="s">
        <v>3379</v>
      </c>
    </row>
    <row r="3246">
      <c r="A3246" s="3" t="s">
        <v>9175</v>
      </c>
      <c r="B3246" s="3" t="s">
        <v>9176</v>
      </c>
      <c r="C3246" s="3" t="s">
        <v>7149</v>
      </c>
      <c r="D3246" s="3" t="s">
        <v>44</v>
      </c>
      <c r="E3246" s="3" t="s">
        <v>34</v>
      </c>
      <c r="F3246" s="3" t="s">
        <v>120</v>
      </c>
      <c r="G3246" s="6">
        <v>5.99</v>
      </c>
      <c r="H3246" s="6">
        <v>0.0</v>
      </c>
      <c r="I3246" s="6">
        <v>1612.68</v>
      </c>
      <c r="J3246" s="3" t="s">
        <v>9177</v>
      </c>
      <c r="K3246" s="3" t="s">
        <v>242</v>
      </c>
      <c r="L3246" s="3" t="s">
        <v>1837</v>
      </c>
      <c r="M3246" s="3" t="s">
        <v>100</v>
      </c>
      <c r="N3246" s="3" t="s">
        <v>7642</v>
      </c>
    </row>
    <row r="3247">
      <c r="A3247" s="3" t="s">
        <v>9178</v>
      </c>
      <c r="B3247" s="3" t="s">
        <v>9179</v>
      </c>
      <c r="C3247" s="2"/>
      <c r="D3247" s="3" t="s">
        <v>44</v>
      </c>
      <c r="E3247" s="3" t="s">
        <v>34</v>
      </c>
      <c r="F3247" s="3" t="s">
        <v>35</v>
      </c>
      <c r="G3247" s="6">
        <v>4.99</v>
      </c>
      <c r="H3247" s="6">
        <v>0.0</v>
      </c>
      <c r="I3247" s="6">
        <v>1702.01</v>
      </c>
      <c r="J3247" s="3" t="s">
        <v>2116</v>
      </c>
      <c r="K3247" s="3" t="s">
        <v>453</v>
      </c>
      <c r="L3247" s="3" t="s">
        <v>316</v>
      </c>
      <c r="M3247" s="3" t="s">
        <v>138</v>
      </c>
      <c r="N3247" s="3" t="s">
        <v>9180</v>
      </c>
    </row>
    <row r="3248">
      <c r="A3248" s="3" t="s">
        <v>9181</v>
      </c>
      <c r="B3248" s="3" t="s">
        <v>1932</v>
      </c>
      <c r="C3248" s="3" t="s">
        <v>6910</v>
      </c>
      <c r="D3248" s="3" t="s">
        <v>55</v>
      </c>
      <c r="E3248" s="3" t="s">
        <v>34</v>
      </c>
      <c r="F3248" s="3" t="s">
        <v>35</v>
      </c>
      <c r="G3248" s="6">
        <v>5.99</v>
      </c>
      <c r="H3248" s="6">
        <v>0.0</v>
      </c>
      <c r="I3248" s="6">
        <v>1478.0</v>
      </c>
      <c r="J3248" s="3" t="s">
        <v>761</v>
      </c>
      <c r="K3248" s="3" t="s">
        <v>1934</v>
      </c>
      <c r="L3248" s="3" t="s">
        <v>413</v>
      </c>
      <c r="M3248" s="3" t="s">
        <v>138</v>
      </c>
      <c r="N3248" s="3" t="s">
        <v>1935</v>
      </c>
    </row>
    <row r="3249">
      <c r="A3249" s="3" t="s">
        <v>9182</v>
      </c>
      <c r="B3249" s="3" t="s">
        <v>1185</v>
      </c>
      <c r="C3249" s="3" t="s">
        <v>3569</v>
      </c>
      <c r="D3249" s="3" t="s">
        <v>33</v>
      </c>
      <c r="E3249" s="3" t="s">
        <v>34</v>
      </c>
      <c r="F3249" s="3" t="s">
        <v>35</v>
      </c>
      <c r="G3249" s="6">
        <v>7.99</v>
      </c>
      <c r="H3249" s="6">
        <v>20.0</v>
      </c>
      <c r="I3249" s="6">
        <v>1697.78</v>
      </c>
      <c r="J3249" s="3" t="s">
        <v>1187</v>
      </c>
      <c r="K3249" s="3" t="s">
        <v>1188</v>
      </c>
      <c r="L3249" s="3" t="s">
        <v>821</v>
      </c>
      <c r="M3249" s="3" t="s">
        <v>71</v>
      </c>
      <c r="N3249" s="3" t="s">
        <v>1189</v>
      </c>
    </row>
    <row r="3250">
      <c r="A3250" s="3" t="s">
        <v>9183</v>
      </c>
      <c r="B3250" s="3" t="s">
        <v>4563</v>
      </c>
      <c r="C3250" s="3" t="s">
        <v>6162</v>
      </c>
      <c r="D3250" s="3" t="s">
        <v>44</v>
      </c>
      <c r="E3250" s="3" t="s">
        <v>34</v>
      </c>
      <c r="F3250" s="3" t="s">
        <v>57</v>
      </c>
      <c r="G3250" s="6">
        <v>5.99</v>
      </c>
      <c r="H3250" s="6">
        <v>0.0</v>
      </c>
      <c r="I3250" s="6">
        <v>1836.33</v>
      </c>
      <c r="J3250" s="3" t="s">
        <v>224</v>
      </c>
      <c r="K3250" s="3" t="s">
        <v>2215</v>
      </c>
      <c r="L3250" s="3" t="s">
        <v>276</v>
      </c>
      <c r="M3250" s="3" t="s">
        <v>39</v>
      </c>
      <c r="N3250" s="3" t="s">
        <v>2440</v>
      </c>
    </row>
    <row r="3251">
      <c r="A3251" s="3" t="s">
        <v>9184</v>
      </c>
      <c r="B3251" s="3" t="s">
        <v>7549</v>
      </c>
      <c r="C3251" s="3" t="s">
        <v>4260</v>
      </c>
      <c r="D3251" s="3" t="s">
        <v>44</v>
      </c>
      <c r="E3251" s="3" t="s">
        <v>34</v>
      </c>
      <c r="F3251" s="3" t="s">
        <v>46</v>
      </c>
      <c r="G3251" s="6">
        <v>4.99</v>
      </c>
      <c r="H3251" s="6">
        <v>20.0</v>
      </c>
      <c r="I3251" s="6">
        <v>455.53</v>
      </c>
      <c r="J3251" s="3" t="s">
        <v>4546</v>
      </c>
      <c r="K3251" s="3" t="s">
        <v>2046</v>
      </c>
      <c r="L3251" s="3" t="s">
        <v>173</v>
      </c>
      <c r="M3251" s="3" t="s">
        <v>290</v>
      </c>
      <c r="N3251" s="3" t="s">
        <v>3761</v>
      </c>
    </row>
    <row r="3252">
      <c r="A3252" s="3" t="s">
        <v>9185</v>
      </c>
      <c r="B3252" s="3" t="s">
        <v>9186</v>
      </c>
      <c r="C3252" s="3" t="s">
        <v>4695</v>
      </c>
      <c r="D3252" s="3" t="s">
        <v>55</v>
      </c>
      <c r="E3252" s="3" t="s">
        <v>34</v>
      </c>
      <c r="F3252" s="3" t="s">
        <v>120</v>
      </c>
      <c r="G3252" s="6">
        <v>4.99</v>
      </c>
      <c r="H3252" s="6">
        <v>0.0</v>
      </c>
      <c r="I3252" s="6">
        <v>492.39</v>
      </c>
      <c r="J3252" s="3" t="s">
        <v>8735</v>
      </c>
      <c r="K3252" s="3" t="s">
        <v>581</v>
      </c>
      <c r="L3252" s="3" t="s">
        <v>250</v>
      </c>
      <c r="M3252" s="3" t="s">
        <v>290</v>
      </c>
      <c r="N3252" s="3" t="s">
        <v>9187</v>
      </c>
    </row>
    <row r="3253">
      <c r="A3253" s="3" t="s">
        <v>9188</v>
      </c>
      <c r="B3253" s="3" t="s">
        <v>8390</v>
      </c>
      <c r="C3253" s="3" t="s">
        <v>8230</v>
      </c>
      <c r="D3253" s="3" t="s">
        <v>55</v>
      </c>
      <c r="E3253" s="3" t="s">
        <v>34</v>
      </c>
      <c r="F3253" s="3" t="s">
        <v>35</v>
      </c>
      <c r="G3253" s="6">
        <v>0.0</v>
      </c>
      <c r="H3253" s="6">
        <v>0.0</v>
      </c>
      <c r="I3253" s="6">
        <v>1600.5</v>
      </c>
      <c r="J3253" s="3" t="s">
        <v>1355</v>
      </c>
      <c r="K3253" s="3" t="s">
        <v>8391</v>
      </c>
      <c r="L3253" s="3" t="s">
        <v>264</v>
      </c>
      <c r="M3253" s="3" t="s">
        <v>61</v>
      </c>
      <c r="N3253" s="3" t="s">
        <v>4386</v>
      </c>
    </row>
    <row r="3254">
      <c r="A3254" s="3" t="s">
        <v>9189</v>
      </c>
      <c r="B3254" s="3" t="s">
        <v>9190</v>
      </c>
      <c r="C3254" s="3" t="s">
        <v>5844</v>
      </c>
      <c r="D3254" s="3" t="s">
        <v>44</v>
      </c>
      <c r="E3254" s="3" t="s">
        <v>34</v>
      </c>
      <c r="F3254" s="3" t="s">
        <v>120</v>
      </c>
      <c r="G3254" s="6">
        <v>4.99</v>
      </c>
      <c r="H3254" s="6">
        <v>0.0</v>
      </c>
      <c r="I3254" s="6">
        <v>897.69</v>
      </c>
      <c r="J3254" s="3" t="s">
        <v>2158</v>
      </c>
      <c r="K3254" s="3" t="s">
        <v>1127</v>
      </c>
      <c r="L3254" s="3" t="s">
        <v>70</v>
      </c>
      <c r="M3254" s="3" t="s">
        <v>180</v>
      </c>
      <c r="N3254" s="3" t="s">
        <v>563</v>
      </c>
    </row>
    <row r="3255">
      <c r="A3255" s="3" t="s">
        <v>9191</v>
      </c>
      <c r="B3255" s="3" t="s">
        <v>9192</v>
      </c>
      <c r="C3255" s="3" t="s">
        <v>439</v>
      </c>
      <c r="D3255" s="3" t="s">
        <v>33</v>
      </c>
      <c r="E3255" s="3" t="s">
        <v>34</v>
      </c>
      <c r="F3255" s="3" t="s">
        <v>67</v>
      </c>
      <c r="G3255" s="6">
        <v>4.99</v>
      </c>
      <c r="H3255" s="6">
        <v>0.0</v>
      </c>
      <c r="I3255" s="6">
        <v>993.15</v>
      </c>
      <c r="J3255" s="3" t="s">
        <v>1338</v>
      </c>
      <c r="K3255" s="3" t="s">
        <v>353</v>
      </c>
      <c r="L3255" s="3" t="s">
        <v>1746</v>
      </c>
      <c r="M3255" s="3" t="s">
        <v>243</v>
      </c>
      <c r="N3255" s="3" t="s">
        <v>1485</v>
      </c>
    </row>
    <row r="3256">
      <c r="A3256" s="3" t="s">
        <v>9193</v>
      </c>
      <c r="B3256" s="3" t="s">
        <v>8469</v>
      </c>
      <c r="C3256" s="3" t="s">
        <v>1125</v>
      </c>
      <c r="D3256" s="3" t="s">
        <v>44</v>
      </c>
      <c r="E3256" s="3" t="s">
        <v>34</v>
      </c>
      <c r="F3256" s="3" t="s">
        <v>67</v>
      </c>
      <c r="G3256" s="6">
        <v>0.0</v>
      </c>
      <c r="H3256" s="6">
        <v>20.0</v>
      </c>
      <c r="I3256" s="6">
        <v>1949.23</v>
      </c>
      <c r="J3256" s="3" t="s">
        <v>4420</v>
      </c>
      <c r="K3256" s="3" t="s">
        <v>3580</v>
      </c>
      <c r="L3256" s="3" t="s">
        <v>38</v>
      </c>
      <c r="M3256" s="3" t="s">
        <v>78</v>
      </c>
      <c r="N3256" s="3" t="s">
        <v>322</v>
      </c>
    </row>
    <row r="3257">
      <c r="A3257" s="3" t="s">
        <v>9194</v>
      </c>
      <c r="B3257" s="3" t="s">
        <v>9195</v>
      </c>
      <c r="C3257" s="3" t="s">
        <v>1326</v>
      </c>
      <c r="D3257" s="3" t="s">
        <v>44</v>
      </c>
      <c r="E3257" s="3" t="s">
        <v>34</v>
      </c>
      <c r="F3257" s="3" t="s">
        <v>46</v>
      </c>
      <c r="G3257" s="6">
        <v>0.0</v>
      </c>
      <c r="H3257" s="6">
        <v>0.0</v>
      </c>
      <c r="I3257" s="6">
        <v>2594.32</v>
      </c>
      <c r="J3257" s="3" t="s">
        <v>411</v>
      </c>
      <c r="K3257" s="3" t="s">
        <v>9196</v>
      </c>
      <c r="L3257" s="3" t="s">
        <v>516</v>
      </c>
      <c r="M3257" s="3" t="s">
        <v>71</v>
      </c>
      <c r="N3257" s="3" t="s">
        <v>4695</v>
      </c>
    </row>
    <row r="3258">
      <c r="A3258" s="3" t="s">
        <v>9197</v>
      </c>
      <c r="B3258" s="3" t="s">
        <v>9198</v>
      </c>
      <c r="C3258" s="3" t="s">
        <v>5924</v>
      </c>
      <c r="D3258" s="3" t="s">
        <v>33</v>
      </c>
      <c r="E3258" s="3" t="s">
        <v>34</v>
      </c>
      <c r="F3258" s="3" t="s">
        <v>120</v>
      </c>
      <c r="G3258" s="6">
        <v>12.99</v>
      </c>
      <c r="H3258" s="6">
        <v>0.0</v>
      </c>
      <c r="I3258" s="6">
        <v>687.76</v>
      </c>
      <c r="J3258" s="3" t="s">
        <v>1132</v>
      </c>
      <c r="K3258" s="3" t="s">
        <v>2861</v>
      </c>
      <c r="L3258" s="3" t="s">
        <v>289</v>
      </c>
      <c r="M3258" s="3" t="s">
        <v>78</v>
      </c>
      <c r="N3258" s="3" t="s">
        <v>9199</v>
      </c>
    </row>
    <row r="3259">
      <c r="A3259" s="3" t="s">
        <v>9200</v>
      </c>
      <c r="B3259" s="3" t="s">
        <v>1773</v>
      </c>
      <c r="C3259" s="3" t="s">
        <v>1774</v>
      </c>
      <c r="D3259" s="3" t="s">
        <v>55</v>
      </c>
      <c r="E3259" s="3" t="s">
        <v>34</v>
      </c>
      <c r="F3259" s="3" t="s">
        <v>120</v>
      </c>
      <c r="G3259" s="6">
        <v>0.0</v>
      </c>
      <c r="H3259" s="6">
        <v>0.0</v>
      </c>
      <c r="I3259" s="6">
        <v>155.92</v>
      </c>
      <c r="J3259" s="3" t="s">
        <v>164</v>
      </c>
      <c r="K3259" s="3" t="s">
        <v>1775</v>
      </c>
      <c r="L3259" s="3" t="s">
        <v>341</v>
      </c>
      <c r="M3259" s="3" t="s">
        <v>290</v>
      </c>
      <c r="N3259" s="3" t="s">
        <v>1776</v>
      </c>
    </row>
    <row r="3260">
      <c r="A3260" s="3" t="s">
        <v>9201</v>
      </c>
      <c r="B3260" s="3" t="s">
        <v>9202</v>
      </c>
      <c r="C3260" s="3" t="s">
        <v>2829</v>
      </c>
      <c r="D3260" s="3" t="s">
        <v>33</v>
      </c>
      <c r="E3260" s="3" t="s">
        <v>34</v>
      </c>
      <c r="F3260" s="3" t="s">
        <v>120</v>
      </c>
      <c r="G3260" s="6">
        <v>5.99</v>
      </c>
      <c r="H3260" s="6">
        <v>0.0</v>
      </c>
      <c r="I3260" s="6">
        <v>834.87</v>
      </c>
      <c r="J3260" s="3" t="s">
        <v>9203</v>
      </c>
      <c r="K3260" s="3" t="s">
        <v>157</v>
      </c>
      <c r="L3260" s="3" t="s">
        <v>199</v>
      </c>
      <c r="M3260" s="3" t="s">
        <v>71</v>
      </c>
      <c r="N3260" s="3" t="s">
        <v>871</v>
      </c>
    </row>
    <row r="3261">
      <c r="A3261" s="3" t="s">
        <v>9204</v>
      </c>
      <c r="B3261" s="3" t="s">
        <v>6329</v>
      </c>
      <c r="C3261" s="3" t="s">
        <v>4913</v>
      </c>
      <c r="D3261" s="3" t="s">
        <v>44</v>
      </c>
      <c r="E3261" s="3" t="s">
        <v>34</v>
      </c>
      <c r="F3261" s="3" t="s">
        <v>46</v>
      </c>
      <c r="G3261" s="6">
        <v>0.0</v>
      </c>
      <c r="H3261" s="6">
        <v>0.0</v>
      </c>
      <c r="I3261" s="6">
        <v>1346.85</v>
      </c>
      <c r="J3261" s="3" t="s">
        <v>430</v>
      </c>
      <c r="K3261" s="3" t="s">
        <v>458</v>
      </c>
      <c r="L3261" s="3" t="s">
        <v>77</v>
      </c>
      <c r="M3261" s="3" t="s">
        <v>71</v>
      </c>
      <c r="N3261" s="3" t="s">
        <v>2624</v>
      </c>
    </row>
    <row r="3262">
      <c r="A3262" s="3" t="s">
        <v>9205</v>
      </c>
      <c r="B3262" s="3" t="s">
        <v>5025</v>
      </c>
      <c r="C3262" s="2"/>
      <c r="D3262" s="3" t="s">
        <v>33</v>
      </c>
      <c r="E3262" s="3" t="s">
        <v>34</v>
      </c>
      <c r="F3262" s="3" t="s">
        <v>46</v>
      </c>
      <c r="G3262" s="6">
        <v>0.0</v>
      </c>
      <c r="H3262" s="6">
        <v>0.0</v>
      </c>
      <c r="I3262" s="6">
        <v>1836.57</v>
      </c>
      <c r="J3262" s="3" t="s">
        <v>1892</v>
      </c>
      <c r="K3262" s="3" t="s">
        <v>951</v>
      </c>
      <c r="L3262" s="3" t="s">
        <v>282</v>
      </c>
      <c r="M3262" s="3" t="s">
        <v>61</v>
      </c>
      <c r="N3262" s="3" t="s">
        <v>5026</v>
      </c>
    </row>
    <row r="3263">
      <c r="A3263" s="3" t="s">
        <v>9206</v>
      </c>
      <c r="B3263" s="3" t="s">
        <v>9207</v>
      </c>
      <c r="C3263" s="3" t="s">
        <v>702</v>
      </c>
      <c r="D3263" s="3" t="s">
        <v>55</v>
      </c>
      <c r="E3263" s="3" t="s">
        <v>34</v>
      </c>
      <c r="F3263" s="3" t="s">
        <v>67</v>
      </c>
      <c r="G3263" s="6">
        <v>7.99</v>
      </c>
      <c r="H3263" s="6">
        <v>0.0</v>
      </c>
      <c r="I3263" s="6">
        <v>903.76</v>
      </c>
      <c r="J3263" s="3" t="s">
        <v>5127</v>
      </c>
      <c r="K3263" s="3" t="s">
        <v>820</v>
      </c>
      <c r="L3263" s="3" t="s">
        <v>123</v>
      </c>
      <c r="M3263" s="3" t="s">
        <v>39</v>
      </c>
      <c r="N3263" s="3" t="s">
        <v>9208</v>
      </c>
    </row>
    <row r="3264">
      <c r="A3264" s="3" t="s">
        <v>9209</v>
      </c>
      <c r="B3264" s="3" t="s">
        <v>2792</v>
      </c>
      <c r="C3264" s="3" t="s">
        <v>4128</v>
      </c>
      <c r="D3264" s="3" t="s">
        <v>44</v>
      </c>
      <c r="E3264" s="3" t="s">
        <v>45</v>
      </c>
      <c r="F3264" s="3" t="s">
        <v>35</v>
      </c>
      <c r="G3264" s="6">
        <v>0.0</v>
      </c>
      <c r="H3264" s="6">
        <v>0.0</v>
      </c>
      <c r="I3264" s="6">
        <v>496.86</v>
      </c>
      <c r="J3264" s="3" t="s">
        <v>1315</v>
      </c>
      <c r="K3264" s="3" t="s">
        <v>750</v>
      </c>
      <c r="L3264" s="3" t="s">
        <v>70</v>
      </c>
      <c r="M3264" s="3" t="s">
        <v>100</v>
      </c>
      <c r="N3264" s="3" t="s">
        <v>2794</v>
      </c>
    </row>
    <row r="3265">
      <c r="A3265" s="3" t="s">
        <v>9210</v>
      </c>
      <c r="B3265" s="3" t="s">
        <v>9211</v>
      </c>
      <c r="C3265" s="3" t="s">
        <v>808</v>
      </c>
      <c r="D3265" s="3" t="s">
        <v>44</v>
      </c>
      <c r="E3265" s="3" t="s">
        <v>34</v>
      </c>
      <c r="F3265" s="3" t="s">
        <v>46</v>
      </c>
      <c r="G3265" s="6">
        <v>12.99</v>
      </c>
      <c r="H3265" s="6">
        <v>10.0</v>
      </c>
      <c r="I3265" s="6">
        <v>783.77</v>
      </c>
      <c r="J3265" s="3" t="s">
        <v>1705</v>
      </c>
      <c r="K3265" s="3" t="s">
        <v>3188</v>
      </c>
      <c r="L3265" s="3" t="s">
        <v>1117</v>
      </c>
      <c r="M3265" s="3" t="s">
        <v>138</v>
      </c>
      <c r="N3265" s="3" t="s">
        <v>7277</v>
      </c>
    </row>
    <row r="3266">
      <c r="A3266" s="3" t="s">
        <v>9212</v>
      </c>
      <c r="B3266" s="3" t="s">
        <v>9213</v>
      </c>
      <c r="C3266" s="3" t="s">
        <v>583</v>
      </c>
      <c r="D3266" s="3" t="s">
        <v>55</v>
      </c>
      <c r="E3266" s="3" t="s">
        <v>34</v>
      </c>
      <c r="F3266" s="3" t="s">
        <v>57</v>
      </c>
      <c r="G3266" s="6">
        <v>7.99</v>
      </c>
      <c r="H3266" s="6">
        <v>0.0</v>
      </c>
      <c r="I3266" s="6">
        <v>2166.24</v>
      </c>
      <c r="J3266" s="3" t="s">
        <v>9214</v>
      </c>
      <c r="K3266" s="3" t="s">
        <v>1993</v>
      </c>
      <c r="L3266" s="3" t="s">
        <v>60</v>
      </c>
      <c r="M3266" s="3" t="s">
        <v>180</v>
      </c>
      <c r="N3266" s="3" t="s">
        <v>9215</v>
      </c>
    </row>
    <row r="3267">
      <c r="A3267" s="3" t="s">
        <v>9216</v>
      </c>
      <c r="B3267" s="3" t="s">
        <v>7224</v>
      </c>
      <c r="C3267" s="3" t="s">
        <v>1943</v>
      </c>
      <c r="D3267" s="3" t="s">
        <v>33</v>
      </c>
      <c r="E3267" s="3" t="s">
        <v>34</v>
      </c>
      <c r="F3267" s="3" t="s">
        <v>67</v>
      </c>
      <c r="G3267" s="6">
        <v>4.99</v>
      </c>
      <c r="H3267" s="6">
        <v>0.0</v>
      </c>
      <c r="I3267" s="6">
        <v>2583.25</v>
      </c>
      <c r="J3267" s="3" t="s">
        <v>7225</v>
      </c>
      <c r="K3267" s="3" t="s">
        <v>2993</v>
      </c>
      <c r="L3267" s="3" t="s">
        <v>289</v>
      </c>
      <c r="M3267" s="3" t="s">
        <v>138</v>
      </c>
      <c r="N3267" s="3" t="s">
        <v>7226</v>
      </c>
    </row>
    <row r="3268">
      <c r="A3268" s="3" t="s">
        <v>9217</v>
      </c>
      <c r="B3268" s="3" t="s">
        <v>7999</v>
      </c>
      <c r="C3268" s="3" t="s">
        <v>4717</v>
      </c>
      <c r="D3268" s="3" t="s">
        <v>33</v>
      </c>
      <c r="E3268" s="3" t="s">
        <v>34</v>
      </c>
      <c r="F3268" s="3" t="s">
        <v>57</v>
      </c>
      <c r="G3268" s="6">
        <v>5.99</v>
      </c>
      <c r="H3268" s="6">
        <v>0.0</v>
      </c>
      <c r="I3268" s="6">
        <v>4364.76</v>
      </c>
      <c r="J3268" s="3" t="s">
        <v>217</v>
      </c>
      <c r="K3268" s="3" t="s">
        <v>8000</v>
      </c>
      <c r="L3268" s="3" t="s">
        <v>459</v>
      </c>
      <c r="M3268" s="3" t="s">
        <v>78</v>
      </c>
      <c r="N3268" s="3" t="s">
        <v>7788</v>
      </c>
    </row>
    <row r="3269">
      <c r="A3269" s="3" t="s">
        <v>9218</v>
      </c>
      <c r="B3269" s="3" t="s">
        <v>5519</v>
      </c>
      <c r="C3269" s="3" t="s">
        <v>693</v>
      </c>
      <c r="D3269" s="3" t="s">
        <v>55</v>
      </c>
      <c r="E3269" s="3" t="s">
        <v>66</v>
      </c>
      <c r="F3269" s="3" t="s">
        <v>57</v>
      </c>
      <c r="G3269" s="6">
        <v>7.99</v>
      </c>
      <c r="H3269" s="6">
        <v>0.0</v>
      </c>
      <c r="I3269" s="6">
        <v>1373.98</v>
      </c>
      <c r="J3269" s="3" t="s">
        <v>1262</v>
      </c>
      <c r="K3269" s="3" t="s">
        <v>296</v>
      </c>
      <c r="L3269" s="3" t="s">
        <v>1673</v>
      </c>
      <c r="M3269" s="3" t="s">
        <v>50</v>
      </c>
      <c r="N3269" s="3" t="s">
        <v>399</v>
      </c>
    </row>
    <row r="3270">
      <c r="A3270" s="3" t="s">
        <v>9219</v>
      </c>
      <c r="B3270" s="3" t="s">
        <v>9220</v>
      </c>
      <c r="C3270" s="3" t="s">
        <v>6617</v>
      </c>
      <c r="D3270" s="3" t="s">
        <v>55</v>
      </c>
      <c r="E3270" s="3" t="s">
        <v>34</v>
      </c>
      <c r="F3270" s="3" t="s">
        <v>57</v>
      </c>
      <c r="G3270" s="6">
        <v>5.99</v>
      </c>
      <c r="H3270" s="6">
        <v>0.0</v>
      </c>
      <c r="I3270" s="6">
        <v>2383.76</v>
      </c>
      <c r="J3270" s="3" t="s">
        <v>192</v>
      </c>
      <c r="K3270" s="3" t="s">
        <v>1040</v>
      </c>
      <c r="L3270" s="3" t="s">
        <v>49</v>
      </c>
      <c r="M3270" s="3" t="s">
        <v>138</v>
      </c>
      <c r="N3270" s="3" t="s">
        <v>2013</v>
      </c>
    </row>
    <row r="3271">
      <c r="A3271" s="3" t="s">
        <v>9221</v>
      </c>
      <c r="B3271" s="3" t="s">
        <v>9222</v>
      </c>
      <c r="C3271" s="3" t="s">
        <v>2104</v>
      </c>
      <c r="D3271" s="3" t="s">
        <v>33</v>
      </c>
      <c r="E3271" s="3" t="s">
        <v>34</v>
      </c>
      <c r="F3271" s="3" t="s">
        <v>35</v>
      </c>
      <c r="G3271" s="6">
        <v>12.99</v>
      </c>
      <c r="H3271" s="6">
        <v>0.0</v>
      </c>
      <c r="I3271" s="6">
        <v>2125.78</v>
      </c>
      <c r="J3271" s="3" t="s">
        <v>2331</v>
      </c>
      <c r="K3271" s="3" t="s">
        <v>2561</v>
      </c>
      <c r="L3271" s="3" t="s">
        <v>166</v>
      </c>
      <c r="M3271" s="3" t="s">
        <v>180</v>
      </c>
      <c r="N3271" s="3" t="s">
        <v>9223</v>
      </c>
    </row>
    <row r="3272">
      <c r="A3272" s="3" t="s">
        <v>9224</v>
      </c>
      <c r="B3272" s="3" t="s">
        <v>9225</v>
      </c>
      <c r="C3272" s="3" t="s">
        <v>933</v>
      </c>
      <c r="D3272" s="3" t="s">
        <v>33</v>
      </c>
      <c r="E3272" s="3" t="s">
        <v>34</v>
      </c>
      <c r="F3272" s="3" t="s">
        <v>67</v>
      </c>
      <c r="G3272" s="6">
        <v>0.0</v>
      </c>
      <c r="H3272" s="6">
        <v>0.0</v>
      </c>
      <c r="I3272" s="6">
        <v>857.84</v>
      </c>
      <c r="J3272" s="3" t="s">
        <v>1509</v>
      </c>
      <c r="K3272" s="3" t="s">
        <v>321</v>
      </c>
      <c r="L3272" s="3" t="s">
        <v>289</v>
      </c>
      <c r="M3272" s="3" t="s">
        <v>71</v>
      </c>
      <c r="N3272" s="3" t="s">
        <v>5954</v>
      </c>
    </row>
    <row r="3273">
      <c r="A3273" s="3" t="s">
        <v>9226</v>
      </c>
      <c r="B3273" s="3" t="s">
        <v>7793</v>
      </c>
      <c r="C3273" s="3" t="s">
        <v>4024</v>
      </c>
      <c r="D3273" s="3" t="s">
        <v>33</v>
      </c>
      <c r="E3273" s="3" t="s">
        <v>56</v>
      </c>
      <c r="F3273" s="3" t="s">
        <v>57</v>
      </c>
      <c r="G3273" s="6">
        <v>0.0</v>
      </c>
      <c r="H3273" s="6">
        <v>0.0</v>
      </c>
      <c r="I3273" s="6">
        <v>351.45</v>
      </c>
      <c r="J3273" s="3" t="s">
        <v>7794</v>
      </c>
      <c r="K3273" s="3" t="s">
        <v>2561</v>
      </c>
      <c r="L3273" s="3" t="s">
        <v>92</v>
      </c>
      <c r="M3273" s="3" t="s">
        <v>180</v>
      </c>
      <c r="N3273" s="3" t="s">
        <v>4728</v>
      </c>
    </row>
    <row r="3274">
      <c r="A3274" s="3" t="s">
        <v>9227</v>
      </c>
      <c r="B3274" s="3" t="s">
        <v>9228</v>
      </c>
      <c r="C3274" s="3" t="s">
        <v>1667</v>
      </c>
      <c r="D3274" s="3" t="s">
        <v>33</v>
      </c>
      <c r="E3274" s="3" t="s">
        <v>34</v>
      </c>
      <c r="F3274" s="3" t="s">
        <v>35</v>
      </c>
      <c r="G3274" s="6">
        <v>0.0</v>
      </c>
      <c r="H3274" s="6">
        <v>0.0</v>
      </c>
      <c r="I3274" s="6">
        <v>2178.93</v>
      </c>
      <c r="J3274" s="3" t="s">
        <v>1897</v>
      </c>
      <c r="K3274" s="3" t="s">
        <v>9229</v>
      </c>
      <c r="L3274" s="3" t="s">
        <v>250</v>
      </c>
      <c r="M3274" s="3" t="s">
        <v>138</v>
      </c>
      <c r="N3274" s="3" t="s">
        <v>3483</v>
      </c>
    </row>
    <row r="3275">
      <c r="A3275" s="3" t="s">
        <v>9230</v>
      </c>
      <c r="B3275" s="3" t="s">
        <v>9231</v>
      </c>
      <c r="C3275" s="3" t="s">
        <v>1605</v>
      </c>
      <c r="D3275" s="3" t="s">
        <v>44</v>
      </c>
      <c r="E3275" s="3" t="s">
        <v>34</v>
      </c>
      <c r="F3275" s="3" t="s">
        <v>67</v>
      </c>
      <c r="G3275" s="6">
        <v>12.99</v>
      </c>
      <c r="H3275" s="6">
        <v>0.0</v>
      </c>
      <c r="I3275" s="6">
        <v>3326.96</v>
      </c>
      <c r="J3275" s="3" t="s">
        <v>3025</v>
      </c>
      <c r="K3275" s="3" t="s">
        <v>601</v>
      </c>
      <c r="L3275" s="3" t="s">
        <v>316</v>
      </c>
      <c r="M3275" s="3" t="s">
        <v>61</v>
      </c>
      <c r="N3275" s="3" t="s">
        <v>468</v>
      </c>
    </row>
    <row r="3276">
      <c r="A3276" s="3" t="s">
        <v>9232</v>
      </c>
      <c r="B3276" s="3" t="s">
        <v>3120</v>
      </c>
      <c r="C3276" s="3" t="s">
        <v>636</v>
      </c>
      <c r="D3276" s="3" t="s">
        <v>33</v>
      </c>
      <c r="E3276" s="3" t="s">
        <v>34</v>
      </c>
      <c r="F3276" s="3" t="s">
        <v>67</v>
      </c>
      <c r="G3276" s="6">
        <v>12.99</v>
      </c>
      <c r="H3276" s="6">
        <v>0.0</v>
      </c>
      <c r="I3276" s="6">
        <v>917.47</v>
      </c>
      <c r="J3276" s="3" t="s">
        <v>1132</v>
      </c>
      <c r="K3276" s="3" t="s">
        <v>476</v>
      </c>
      <c r="L3276" s="3" t="s">
        <v>250</v>
      </c>
      <c r="M3276" s="3" t="s">
        <v>180</v>
      </c>
      <c r="N3276" s="3" t="s">
        <v>3121</v>
      </c>
    </row>
    <row r="3277">
      <c r="A3277" s="3" t="s">
        <v>9233</v>
      </c>
      <c r="B3277" s="3" t="s">
        <v>9234</v>
      </c>
      <c r="C3277" s="3" t="s">
        <v>2746</v>
      </c>
      <c r="D3277" s="3" t="s">
        <v>55</v>
      </c>
      <c r="E3277" s="3" t="s">
        <v>56</v>
      </c>
      <c r="F3277" s="3" t="s">
        <v>120</v>
      </c>
      <c r="G3277" s="6">
        <v>4.99</v>
      </c>
      <c r="H3277" s="6">
        <v>0.0</v>
      </c>
      <c r="I3277" s="6">
        <v>2085.65</v>
      </c>
      <c r="J3277" s="3" t="s">
        <v>4305</v>
      </c>
      <c r="K3277" s="3" t="s">
        <v>980</v>
      </c>
      <c r="L3277" s="3" t="s">
        <v>212</v>
      </c>
      <c r="M3277" s="3" t="s">
        <v>71</v>
      </c>
      <c r="N3277" s="3" t="s">
        <v>9235</v>
      </c>
    </row>
    <row r="3278">
      <c r="A3278" s="3" t="s">
        <v>9236</v>
      </c>
      <c r="B3278" s="3" t="s">
        <v>9237</v>
      </c>
      <c r="C3278" s="3" t="s">
        <v>5428</v>
      </c>
      <c r="D3278" s="3" t="s">
        <v>44</v>
      </c>
      <c r="E3278" s="3" t="s">
        <v>34</v>
      </c>
      <c r="F3278" s="3" t="s">
        <v>46</v>
      </c>
      <c r="G3278" s="6">
        <v>7.99</v>
      </c>
      <c r="H3278" s="6">
        <v>0.0</v>
      </c>
      <c r="I3278" s="6">
        <v>1035.91</v>
      </c>
      <c r="J3278" s="3" t="s">
        <v>377</v>
      </c>
      <c r="K3278" s="3" t="s">
        <v>980</v>
      </c>
      <c r="L3278" s="3" t="s">
        <v>341</v>
      </c>
      <c r="M3278" s="3" t="s">
        <v>39</v>
      </c>
      <c r="N3278" s="3" t="s">
        <v>9238</v>
      </c>
    </row>
    <row r="3279">
      <c r="A3279" s="3" t="s">
        <v>9239</v>
      </c>
      <c r="B3279" s="3" t="s">
        <v>9240</v>
      </c>
      <c r="C3279" s="3" t="s">
        <v>910</v>
      </c>
      <c r="D3279" s="3" t="s">
        <v>33</v>
      </c>
      <c r="E3279" s="3" t="s">
        <v>34</v>
      </c>
      <c r="F3279" s="3" t="s">
        <v>67</v>
      </c>
      <c r="G3279" s="6">
        <v>0.0</v>
      </c>
      <c r="H3279" s="6">
        <v>0.0</v>
      </c>
      <c r="I3279" s="6">
        <v>786.54</v>
      </c>
      <c r="J3279" s="3" t="s">
        <v>363</v>
      </c>
      <c r="K3279" s="3" t="s">
        <v>1162</v>
      </c>
      <c r="L3279" s="3" t="s">
        <v>1117</v>
      </c>
      <c r="M3279" s="3" t="s">
        <v>100</v>
      </c>
      <c r="N3279" s="3" t="s">
        <v>7411</v>
      </c>
    </row>
    <row r="3280">
      <c r="A3280" s="3" t="s">
        <v>9241</v>
      </c>
      <c r="B3280" s="3" t="s">
        <v>9242</v>
      </c>
      <c r="C3280" s="3" t="s">
        <v>1719</v>
      </c>
      <c r="D3280" s="3" t="s">
        <v>44</v>
      </c>
      <c r="E3280" s="3" t="s">
        <v>34</v>
      </c>
      <c r="F3280" s="3" t="s">
        <v>67</v>
      </c>
      <c r="G3280" s="6">
        <v>5.99</v>
      </c>
      <c r="H3280" s="6">
        <v>5.0</v>
      </c>
      <c r="I3280" s="6">
        <v>2793.25</v>
      </c>
      <c r="J3280" s="3" t="s">
        <v>2250</v>
      </c>
      <c r="K3280" s="3" t="s">
        <v>8358</v>
      </c>
      <c r="L3280" s="3" t="s">
        <v>289</v>
      </c>
      <c r="M3280" s="3" t="s">
        <v>39</v>
      </c>
      <c r="N3280" s="3" t="s">
        <v>9243</v>
      </c>
    </row>
    <row r="3281">
      <c r="A3281" s="3" t="s">
        <v>9244</v>
      </c>
      <c r="B3281" s="3" t="s">
        <v>2379</v>
      </c>
      <c r="C3281" s="3" t="s">
        <v>3358</v>
      </c>
      <c r="D3281" s="3" t="s">
        <v>44</v>
      </c>
      <c r="E3281" s="3" t="s">
        <v>34</v>
      </c>
      <c r="F3281" s="3" t="s">
        <v>57</v>
      </c>
      <c r="G3281" s="6">
        <v>12.99</v>
      </c>
      <c r="H3281" s="6">
        <v>20.0</v>
      </c>
      <c r="I3281" s="6">
        <v>289.12</v>
      </c>
      <c r="J3281" s="3" t="s">
        <v>1252</v>
      </c>
      <c r="K3281" s="3" t="s">
        <v>2305</v>
      </c>
      <c r="L3281" s="3" t="s">
        <v>145</v>
      </c>
      <c r="M3281" s="3" t="s">
        <v>39</v>
      </c>
      <c r="N3281" s="3" t="s">
        <v>2380</v>
      </c>
    </row>
    <row r="3282">
      <c r="A3282" s="3" t="s">
        <v>9245</v>
      </c>
      <c r="B3282" s="3" t="s">
        <v>3105</v>
      </c>
      <c r="C3282" s="3" t="s">
        <v>4845</v>
      </c>
      <c r="D3282" s="3" t="s">
        <v>44</v>
      </c>
      <c r="E3282" s="3" t="s">
        <v>34</v>
      </c>
      <c r="F3282" s="3" t="s">
        <v>46</v>
      </c>
      <c r="G3282" s="6">
        <v>0.0</v>
      </c>
      <c r="H3282" s="6">
        <v>0.0</v>
      </c>
      <c r="I3282" s="6">
        <v>452.56</v>
      </c>
      <c r="J3282" s="3" t="s">
        <v>1872</v>
      </c>
      <c r="K3282" s="3" t="s">
        <v>309</v>
      </c>
      <c r="L3282" s="3" t="s">
        <v>123</v>
      </c>
      <c r="M3282" s="3" t="s">
        <v>61</v>
      </c>
      <c r="N3282" s="3" t="s">
        <v>3106</v>
      </c>
    </row>
    <row r="3283">
      <c r="A3283" s="3" t="s">
        <v>9246</v>
      </c>
      <c r="B3283" s="3" t="s">
        <v>9247</v>
      </c>
      <c r="C3283" s="3" t="s">
        <v>362</v>
      </c>
      <c r="D3283" s="3" t="s">
        <v>55</v>
      </c>
      <c r="E3283" s="3" t="s">
        <v>34</v>
      </c>
      <c r="F3283" s="3" t="s">
        <v>67</v>
      </c>
      <c r="G3283" s="6">
        <v>5.99</v>
      </c>
      <c r="H3283" s="6">
        <v>0.0</v>
      </c>
      <c r="I3283" s="6">
        <v>1048.88</v>
      </c>
      <c r="J3283" s="3" t="s">
        <v>9248</v>
      </c>
      <c r="K3283" s="3" t="s">
        <v>912</v>
      </c>
      <c r="L3283" s="3" t="s">
        <v>264</v>
      </c>
      <c r="M3283" s="3" t="s">
        <v>243</v>
      </c>
      <c r="N3283" s="3" t="s">
        <v>5891</v>
      </c>
    </row>
    <row r="3284">
      <c r="A3284" s="3" t="s">
        <v>9249</v>
      </c>
      <c r="B3284" s="3" t="s">
        <v>9250</v>
      </c>
      <c r="C3284" s="3" t="s">
        <v>1962</v>
      </c>
      <c r="D3284" s="3" t="s">
        <v>33</v>
      </c>
      <c r="E3284" s="3" t="s">
        <v>34</v>
      </c>
      <c r="F3284" s="3" t="s">
        <v>57</v>
      </c>
      <c r="G3284" s="6">
        <v>7.99</v>
      </c>
      <c r="H3284" s="6">
        <v>0.0</v>
      </c>
      <c r="I3284" s="6">
        <v>2249.41</v>
      </c>
      <c r="J3284" s="3" t="s">
        <v>4282</v>
      </c>
      <c r="K3284" s="3" t="s">
        <v>581</v>
      </c>
      <c r="L3284" s="3" t="s">
        <v>378</v>
      </c>
      <c r="M3284" s="3" t="s">
        <v>78</v>
      </c>
      <c r="N3284" s="3" t="s">
        <v>5919</v>
      </c>
    </row>
    <row r="3285">
      <c r="A3285" s="3" t="s">
        <v>9251</v>
      </c>
      <c r="B3285" s="3" t="s">
        <v>9252</v>
      </c>
      <c r="C3285" s="2"/>
      <c r="D3285" s="3" t="s">
        <v>33</v>
      </c>
      <c r="E3285" s="3" t="s">
        <v>34</v>
      </c>
      <c r="F3285" s="3" t="s">
        <v>46</v>
      </c>
      <c r="G3285" s="6">
        <v>0.0</v>
      </c>
      <c r="H3285" s="6">
        <v>5.0</v>
      </c>
      <c r="I3285" s="6">
        <v>865.8</v>
      </c>
      <c r="J3285" s="3" t="s">
        <v>464</v>
      </c>
      <c r="K3285" s="3" t="s">
        <v>1143</v>
      </c>
      <c r="L3285" s="3" t="s">
        <v>1117</v>
      </c>
      <c r="M3285" s="3" t="s">
        <v>290</v>
      </c>
      <c r="N3285" s="3" t="s">
        <v>4110</v>
      </c>
    </row>
    <row r="3286">
      <c r="A3286" s="3" t="s">
        <v>9253</v>
      </c>
      <c r="B3286" s="3" t="s">
        <v>9254</v>
      </c>
      <c r="C3286" s="2"/>
      <c r="D3286" s="3" t="s">
        <v>33</v>
      </c>
      <c r="E3286" s="3" t="s">
        <v>34</v>
      </c>
      <c r="F3286" s="3" t="s">
        <v>46</v>
      </c>
      <c r="G3286" s="6">
        <v>12.99</v>
      </c>
      <c r="H3286" s="6">
        <v>0.0</v>
      </c>
      <c r="I3286" s="6">
        <v>696.72</v>
      </c>
      <c r="J3286" s="3" t="s">
        <v>326</v>
      </c>
      <c r="K3286" s="3" t="s">
        <v>97</v>
      </c>
      <c r="L3286" s="3" t="s">
        <v>123</v>
      </c>
      <c r="M3286" s="3" t="s">
        <v>71</v>
      </c>
      <c r="N3286" s="3" t="s">
        <v>4094</v>
      </c>
    </row>
    <row r="3287">
      <c r="A3287" s="3" t="s">
        <v>9255</v>
      </c>
      <c r="B3287" s="3" t="s">
        <v>8279</v>
      </c>
      <c r="C3287" s="3" t="s">
        <v>1221</v>
      </c>
      <c r="D3287" s="3" t="s">
        <v>55</v>
      </c>
      <c r="E3287" s="3" t="s">
        <v>34</v>
      </c>
      <c r="F3287" s="3" t="s">
        <v>57</v>
      </c>
      <c r="G3287" s="6">
        <v>7.99</v>
      </c>
      <c r="H3287" s="6">
        <v>0.0</v>
      </c>
      <c r="I3287" s="6">
        <v>1742.17</v>
      </c>
      <c r="J3287" s="3" t="s">
        <v>1975</v>
      </c>
      <c r="K3287" s="3" t="s">
        <v>8280</v>
      </c>
      <c r="L3287" s="3" t="s">
        <v>85</v>
      </c>
      <c r="M3287" s="3" t="s">
        <v>138</v>
      </c>
      <c r="N3287" s="3" t="s">
        <v>5645</v>
      </c>
    </row>
    <row r="3288">
      <c r="A3288" s="3" t="s">
        <v>9256</v>
      </c>
      <c r="B3288" s="3" t="s">
        <v>950</v>
      </c>
      <c r="C3288" s="3" t="s">
        <v>8419</v>
      </c>
      <c r="D3288" s="3" t="s">
        <v>44</v>
      </c>
      <c r="E3288" s="3" t="s">
        <v>34</v>
      </c>
      <c r="F3288" s="3" t="s">
        <v>35</v>
      </c>
      <c r="G3288" s="6">
        <v>0.0</v>
      </c>
      <c r="H3288" s="6">
        <v>0.0</v>
      </c>
      <c r="I3288" s="6">
        <v>1279.65</v>
      </c>
      <c r="J3288" s="3" t="s">
        <v>688</v>
      </c>
      <c r="K3288" s="3" t="s">
        <v>951</v>
      </c>
      <c r="L3288" s="3" t="s">
        <v>212</v>
      </c>
      <c r="M3288" s="3" t="s">
        <v>100</v>
      </c>
      <c r="N3288" s="3" t="s">
        <v>612</v>
      </c>
    </row>
    <row r="3289">
      <c r="A3289" s="3" t="s">
        <v>9257</v>
      </c>
      <c r="B3289" s="3" t="s">
        <v>8680</v>
      </c>
      <c r="C3289" s="3" t="s">
        <v>2541</v>
      </c>
      <c r="D3289" s="3" t="s">
        <v>33</v>
      </c>
      <c r="E3289" s="3" t="s">
        <v>56</v>
      </c>
      <c r="F3289" s="3" t="s">
        <v>46</v>
      </c>
      <c r="G3289" s="6">
        <v>5.99</v>
      </c>
      <c r="H3289" s="6">
        <v>0.0</v>
      </c>
      <c r="I3289" s="6">
        <v>1363.3</v>
      </c>
      <c r="J3289" s="3" t="s">
        <v>377</v>
      </c>
      <c r="K3289" s="3" t="s">
        <v>431</v>
      </c>
      <c r="L3289" s="3" t="s">
        <v>115</v>
      </c>
      <c r="M3289" s="3" t="s">
        <v>71</v>
      </c>
      <c r="N3289" s="3" t="s">
        <v>1594</v>
      </c>
    </row>
    <row r="3290">
      <c r="A3290" s="3" t="s">
        <v>9258</v>
      </c>
      <c r="B3290" s="3" t="s">
        <v>3752</v>
      </c>
      <c r="C3290" s="3" t="s">
        <v>5857</v>
      </c>
      <c r="D3290" s="3" t="s">
        <v>33</v>
      </c>
      <c r="E3290" s="3" t="s">
        <v>34</v>
      </c>
      <c r="F3290" s="3" t="s">
        <v>57</v>
      </c>
      <c r="G3290" s="6">
        <v>12.99</v>
      </c>
      <c r="H3290" s="6">
        <v>0.0</v>
      </c>
      <c r="I3290" s="6">
        <v>561.25</v>
      </c>
      <c r="J3290" s="3" t="s">
        <v>503</v>
      </c>
      <c r="K3290" s="3" t="s">
        <v>1147</v>
      </c>
      <c r="L3290" s="3" t="s">
        <v>276</v>
      </c>
      <c r="M3290" s="3" t="s">
        <v>290</v>
      </c>
      <c r="N3290" s="3" t="s">
        <v>2522</v>
      </c>
    </row>
    <row r="3291">
      <c r="A3291" s="3" t="s">
        <v>9259</v>
      </c>
      <c r="B3291" s="3" t="s">
        <v>1932</v>
      </c>
      <c r="C3291" s="3" t="s">
        <v>6910</v>
      </c>
      <c r="D3291" s="3" t="s">
        <v>44</v>
      </c>
      <c r="E3291" s="3" t="s">
        <v>34</v>
      </c>
      <c r="F3291" s="3" t="s">
        <v>57</v>
      </c>
      <c r="G3291" s="6">
        <v>0.0</v>
      </c>
      <c r="H3291" s="6">
        <v>0.0</v>
      </c>
      <c r="I3291" s="6">
        <v>803.03</v>
      </c>
      <c r="J3291" s="3" t="s">
        <v>761</v>
      </c>
      <c r="K3291" s="3" t="s">
        <v>1934</v>
      </c>
      <c r="L3291" s="3" t="s">
        <v>413</v>
      </c>
      <c r="M3291" s="3" t="s">
        <v>138</v>
      </c>
      <c r="N3291" s="3" t="s">
        <v>1935</v>
      </c>
    </row>
    <row r="3292">
      <c r="A3292" s="3" t="s">
        <v>9260</v>
      </c>
      <c r="B3292" s="3" t="s">
        <v>9261</v>
      </c>
      <c r="C3292" s="3" t="s">
        <v>8292</v>
      </c>
      <c r="D3292" s="3" t="s">
        <v>44</v>
      </c>
      <c r="E3292" s="3" t="s">
        <v>34</v>
      </c>
      <c r="F3292" s="3" t="s">
        <v>35</v>
      </c>
      <c r="G3292" s="6">
        <v>0.0</v>
      </c>
      <c r="H3292" s="6">
        <v>10.0</v>
      </c>
      <c r="I3292" s="6">
        <v>2692.09</v>
      </c>
      <c r="J3292" s="3" t="s">
        <v>9262</v>
      </c>
      <c r="K3292" s="3" t="s">
        <v>4228</v>
      </c>
      <c r="L3292" s="3" t="s">
        <v>2677</v>
      </c>
      <c r="M3292" s="3" t="s">
        <v>39</v>
      </c>
      <c r="N3292" s="3" t="s">
        <v>1098</v>
      </c>
    </row>
    <row r="3293">
      <c r="A3293" s="3" t="s">
        <v>9263</v>
      </c>
      <c r="B3293" s="3" t="s">
        <v>9264</v>
      </c>
      <c r="C3293" s="3" t="s">
        <v>3210</v>
      </c>
      <c r="D3293" s="3" t="s">
        <v>44</v>
      </c>
      <c r="E3293" s="3" t="s">
        <v>34</v>
      </c>
      <c r="F3293" s="3" t="s">
        <v>120</v>
      </c>
      <c r="G3293" s="6">
        <v>0.0</v>
      </c>
      <c r="H3293" s="6">
        <v>0.0</v>
      </c>
      <c r="I3293" s="6">
        <v>617.81</v>
      </c>
      <c r="J3293" s="3" t="s">
        <v>1383</v>
      </c>
      <c r="K3293" s="3" t="s">
        <v>2561</v>
      </c>
      <c r="L3293" s="3" t="s">
        <v>151</v>
      </c>
      <c r="M3293" s="3" t="s">
        <v>290</v>
      </c>
      <c r="N3293" s="3" t="s">
        <v>5622</v>
      </c>
    </row>
    <row r="3294">
      <c r="A3294" s="3" t="s">
        <v>9265</v>
      </c>
      <c r="B3294" s="3" t="s">
        <v>9266</v>
      </c>
      <c r="C3294" s="3" t="s">
        <v>5056</v>
      </c>
      <c r="D3294" s="3" t="s">
        <v>33</v>
      </c>
      <c r="E3294" s="3" t="s">
        <v>34</v>
      </c>
      <c r="F3294" s="3" t="s">
        <v>67</v>
      </c>
      <c r="G3294" s="6">
        <v>12.99</v>
      </c>
      <c r="H3294" s="6">
        <v>0.0</v>
      </c>
      <c r="I3294" s="6">
        <v>1007.66</v>
      </c>
      <c r="J3294" s="3" t="s">
        <v>671</v>
      </c>
      <c r="K3294" s="3" t="s">
        <v>8880</v>
      </c>
      <c r="L3294" s="3" t="s">
        <v>236</v>
      </c>
      <c r="M3294" s="3" t="s">
        <v>71</v>
      </c>
      <c r="N3294" s="3" t="s">
        <v>4293</v>
      </c>
    </row>
    <row r="3295">
      <c r="A3295" s="3" t="s">
        <v>9267</v>
      </c>
      <c r="B3295" s="3" t="s">
        <v>514</v>
      </c>
      <c r="C3295" s="3" t="s">
        <v>6335</v>
      </c>
      <c r="D3295" s="3" t="s">
        <v>44</v>
      </c>
      <c r="E3295" s="3" t="s">
        <v>45</v>
      </c>
      <c r="F3295" s="3" t="s">
        <v>120</v>
      </c>
      <c r="G3295" s="6">
        <v>4.99</v>
      </c>
      <c r="H3295" s="6">
        <v>10.0</v>
      </c>
      <c r="I3295" s="6">
        <v>1861.71</v>
      </c>
      <c r="J3295" s="3" t="s">
        <v>515</v>
      </c>
      <c r="K3295" s="3" t="s">
        <v>388</v>
      </c>
      <c r="L3295" s="3" t="s">
        <v>516</v>
      </c>
      <c r="M3295" s="3" t="s">
        <v>303</v>
      </c>
      <c r="N3295" s="3" t="s">
        <v>517</v>
      </c>
    </row>
    <row r="3296">
      <c r="A3296" s="3" t="s">
        <v>9268</v>
      </c>
      <c r="B3296" s="3" t="s">
        <v>9269</v>
      </c>
      <c r="C3296" s="3" t="s">
        <v>9270</v>
      </c>
      <c r="D3296" s="3" t="s">
        <v>55</v>
      </c>
      <c r="E3296" s="3" t="s">
        <v>34</v>
      </c>
      <c r="F3296" s="3" t="s">
        <v>46</v>
      </c>
      <c r="G3296" s="6">
        <v>5.99</v>
      </c>
      <c r="H3296" s="6">
        <v>0.0</v>
      </c>
      <c r="I3296" s="6">
        <v>1356.25</v>
      </c>
      <c r="J3296" s="3" t="s">
        <v>9271</v>
      </c>
      <c r="K3296" s="3" t="s">
        <v>825</v>
      </c>
      <c r="L3296" s="3" t="s">
        <v>85</v>
      </c>
      <c r="M3296" s="3" t="s">
        <v>71</v>
      </c>
      <c r="N3296" s="3" t="s">
        <v>1974</v>
      </c>
    </row>
    <row r="3297">
      <c r="A3297" s="3" t="s">
        <v>9272</v>
      </c>
      <c r="B3297" s="3" t="s">
        <v>7087</v>
      </c>
      <c r="C3297" s="3" t="s">
        <v>5635</v>
      </c>
      <c r="D3297" s="3" t="s">
        <v>44</v>
      </c>
      <c r="E3297" s="3" t="s">
        <v>34</v>
      </c>
      <c r="F3297" s="3" t="s">
        <v>46</v>
      </c>
      <c r="G3297" s="6">
        <v>0.0</v>
      </c>
      <c r="H3297" s="6">
        <v>0.0</v>
      </c>
      <c r="I3297" s="6">
        <v>2448.82</v>
      </c>
      <c r="J3297" s="3" t="s">
        <v>295</v>
      </c>
      <c r="K3297" s="3" t="s">
        <v>529</v>
      </c>
      <c r="L3297" s="3" t="s">
        <v>199</v>
      </c>
      <c r="M3297" s="3" t="s">
        <v>290</v>
      </c>
      <c r="N3297" s="3" t="s">
        <v>5857</v>
      </c>
    </row>
    <row r="3298">
      <c r="A3298" s="3" t="s">
        <v>9273</v>
      </c>
      <c r="B3298" s="3" t="s">
        <v>5028</v>
      </c>
      <c r="C3298" s="3" t="s">
        <v>1379</v>
      </c>
      <c r="D3298" s="3" t="s">
        <v>33</v>
      </c>
      <c r="E3298" s="3" t="s">
        <v>34</v>
      </c>
      <c r="F3298" s="3" t="s">
        <v>67</v>
      </c>
      <c r="G3298" s="6">
        <v>5.99</v>
      </c>
      <c r="H3298" s="6">
        <v>0.0</v>
      </c>
      <c r="I3298" s="6">
        <v>3702.5</v>
      </c>
      <c r="J3298" s="3" t="s">
        <v>4574</v>
      </c>
      <c r="K3298" s="3" t="s">
        <v>3487</v>
      </c>
      <c r="L3298" s="3" t="s">
        <v>1837</v>
      </c>
      <c r="M3298" s="3" t="s">
        <v>290</v>
      </c>
      <c r="N3298" s="3" t="s">
        <v>2828</v>
      </c>
    </row>
    <row r="3299">
      <c r="A3299" s="3" t="s">
        <v>9274</v>
      </c>
      <c r="B3299" s="3" t="s">
        <v>5499</v>
      </c>
      <c r="C3299" s="3" t="s">
        <v>4246</v>
      </c>
      <c r="D3299" s="3" t="s">
        <v>55</v>
      </c>
      <c r="E3299" s="3" t="s">
        <v>34</v>
      </c>
      <c r="F3299" s="3" t="s">
        <v>67</v>
      </c>
      <c r="G3299" s="6">
        <v>5.99</v>
      </c>
      <c r="H3299" s="6">
        <v>0.0</v>
      </c>
      <c r="I3299" s="6">
        <v>1542.49</v>
      </c>
      <c r="J3299" s="3" t="s">
        <v>2092</v>
      </c>
      <c r="K3299" s="3" t="s">
        <v>825</v>
      </c>
      <c r="L3299" s="3" t="s">
        <v>145</v>
      </c>
      <c r="M3299" s="3" t="s">
        <v>78</v>
      </c>
      <c r="N3299" s="3" t="s">
        <v>5501</v>
      </c>
    </row>
    <row r="3300">
      <c r="A3300" s="3" t="s">
        <v>9275</v>
      </c>
      <c r="B3300" s="3" t="s">
        <v>9276</v>
      </c>
      <c r="C3300" s="3" t="s">
        <v>9093</v>
      </c>
      <c r="D3300" s="3" t="s">
        <v>55</v>
      </c>
      <c r="E3300" s="3" t="s">
        <v>34</v>
      </c>
      <c r="F3300" s="3" t="s">
        <v>46</v>
      </c>
      <c r="G3300" s="6">
        <v>0.0</v>
      </c>
      <c r="H3300" s="6">
        <v>0.0</v>
      </c>
      <c r="I3300" s="6">
        <v>1067.25</v>
      </c>
      <c r="J3300" s="3" t="s">
        <v>1593</v>
      </c>
      <c r="K3300" s="3" t="s">
        <v>892</v>
      </c>
      <c r="L3300" s="3" t="s">
        <v>378</v>
      </c>
      <c r="M3300" s="3" t="s">
        <v>138</v>
      </c>
      <c r="N3300" s="3" t="s">
        <v>5237</v>
      </c>
    </row>
    <row r="3301">
      <c r="A3301" s="3" t="s">
        <v>9277</v>
      </c>
      <c r="B3301" s="3" t="s">
        <v>9278</v>
      </c>
      <c r="C3301" s="3" t="s">
        <v>5930</v>
      </c>
      <c r="D3301" s="3" t="s">
        <v>55</v>
      </c>
      <c r="E3301" s="3" t="s">
        <v>34</v>
      </c>
      <c r="F3301" s="3" t="s">
        <v>57</v>
      </c>
      <c r="G3301" s="6">
        <v>7.99</v>
      </c>
      <c r="H3301" s="6">
        <v>0.0</v>
      </c>
      <c r="I3301" s="6">
        <v>1102.52</v>
      </c>
      <c r="J3301" s="3" t="s">
        <v>5448</v>
      </c>
      <c r="K3301" s="3" t="s">
        <v>4273</v>
      </c>
      <c r="L3301" s="3" t="s">
        <v>821</v>
      </c>
      <c r="M3301" s="3" t="s">
        <v>138</v>
      </c>
      <c r="N3301" s="3" t="s">
        <v>9279</v>
      </c>
    </row>
    <row r="3302">
      <c r="A3302" s="3" t="s">
        <v>9280</v>
      </c>
      <c r="B3302" s="3" t="s">
        <v>9281</v>
      </c>
      <c r="C3302" s="3" t="s">
        <v>2491</v>
      </c>
      <c r="D3302" s="3" t="s">
        <v>33</v>
      </c>
      <c r="E3302" s="3" t="s">
        <v>34</v>
      </c>
      <c r="F3302" s="3" t="s">
        <v>57</v>
      </c>
      <c r="G3302" s="6">
        <v>0.0</v>
      </c>
      <c r="H3302" s="6">
        <v>0.0</v>
      </c>
      <c r="I3302" s="6">
        <v>2195.93</v>
      </c>
      <c r="J3302" s="3" t="s">
        <v>2250</v>
      </c>
      <c r="K3302" s="3" t="s">
        <v>5196</v>
      </c>
      <c r="L3302" s="3" t="s">
        <v>1117</v>
      </c>
      <c r="M3302" s="3" t="s">
        <v>138</v>
      </c>
      <c r="N3302" s="3" t="s">
        <v>3832</v>
      </c>
    </row>
    <row r="3303">
      <c r="A3303" s="3" t="s">
        <v>9282</v>
      </c>
      <c r="B3303" s="3" t="s">
        <v>9283</v>
      </c>
      <c r="C3303" s="3" t="s">
        <v>6052</v>
      </c>
      <c r="D3303" s="3" t="s">
        <v>33</v>
      </c>
      <c r="E3303" s="3" t="s">
        <v>34</v>
      </c>
      <c r="F3303" s="3" t="s">
        <v>67</v>
      </c>
      <c r="G3303" s="6">
        <v>0.0</v>
      </c>
      <c r="H3303" s="6">
        <v>0.0</v>
      </c>
      <c r="I3303" s="6">
        <v>330.76</v>
      </c>
      <c r="J3303" s="3" t="s">
        <v>6022</v>
      </c>
      <c r="K3303" s="3" t="s">
        <v>8929</v>
      </c>
      <c r="L3303" s="3" t="s">
        <v>282</v>
      </c>
      <c r="M3303" s="3" t="s">
        <v>100</v>
      </c>
      <c r="N3303" s="3" t="s">
        <v>8362</v>
      </c>
    </row>
    <row r="3304">
      <c r="A3304" s="3" t="s">
        <v>9284</v>
      </c>
      <c r="B3304" s="3" t="s">
        <v>7843</v>
      </c>
      <c r="C3304" s="3" t="s">
        <v>2419</v>
      </c>
      <c r="D3304" s="3" t="s">
        <v>44</v>
      </c>
      <c r="E3304" s="3" t="s">
        <v>34</v>
      </c>
      <c r="F3304" s="3" t="s">
        <v>46</v>
      </c>
      <c r="G3304" s="6">
        <v>4.99</v>
      </c>
      <c r="H3304" s="6">
        <v>0.0</v>
      </c>
      <c r="I3304" s="6">
        <v>749.85</v>
      </c>
      <c r="J3304" s="3" t="s">
        <v>314</v>
      </c>
      <c r="K3304" s="3" t="s">
        <v>347</v>
      </c>
      <c r="L3304" s="3" t="s">
        <v>151</v>
      </c>
      <c r="M3304" s="3" t="s">
        <v>71</v>
      </c>
      <c r="N3304" s="3" t="s">
        <v>1704</v>
      </c>
    </row>
    <row r="3305">
      <c r="A3305" s="3" t="s">
        <v>9285</v>
      </c>
      <c r="B3305" s="3" t="s">
        <v>9286</v>
      </c>
      <c r="C3305" s="3" t="s">
        <v>763</v>
      </c>
      <c r="D3305" s="3" t="s">
        <v>33</v>
      </c>
      <c r="E3305" s="3" t="s">
        <v>34</v>
      </c>
      <c r="F3305" s="3" t="s">
        <v>120</v>
      </c>
      <c r="G3305" s="6">
        <v>12.99</v>
      </c>
      <c r="H3305" s="6">
        <v>10.0</v>
      </c>
      <c r="I3305" s="6">
        <v>2580.82</v>
      </c>
      <c r="J3305" s="3" t="s">
        <v>730</v>
      </c>
      <c r="K3305" s="3" t="s">
        <v>1828</v>
      </c>
      <c r="L3305" s="3" t="s">
        <v>77</v>
      </c>
      <c r="M3305" s="3" t="s">
        <v>39</v>
      </c>
      <c r="N3305" s="3" t="s">
        <v>112</v>
      </c>
    </row>
    <row r="3306">
      <c r="A3306" s="3" t="s">
        <v>9287</v>
      </c>
      <c r="B3306" s="3" t="s">
        <v>9288</v>
      </c>
      <c r="C3306" s="3" t="s">
        <v>2037</v>
      </c>
      <c r="D3306" s="3" t="s">
        <v>55</v>
      </c>
      <c r="E3306" s="3" t="s">
        <v>34</v>
      </c>
      <c r="F3306" s="3" t="s">
        <v>120</v>
      </c>
      <c r="G3306" s="6">
        <v>0.0</v>
      </c>
      <c r="H3306" s="6">
        <v>0.0</v>
      </c>
      <c r="I3306" s="6">
        <v>655.91</v>
      </c>
      <c r="J3306" s="3" t="s">
        <v>1161</v>
      </c>
      <c r="K3306" s="3" t="s">
        <v>5975</v>
      </c>
      <c r="L3306" s="3" t="s">
        <v>432</v>
      </c>
      <c r="M3306" s="3" t="s">
        <v>180</v>
      </c>
      <c r="N3306" s="3" t="s">
        <v>6844</v>
      </c>
    </row>
    <row r="3307">
      <c r="A3307" s="3" t="s">
        <v>9289</v>
      </c>
      <c r="B3307" s="3" t="s">
        <v>9290</v>
      </c>
      <c r="C3307" s="3" t="s">
        <v>2067</v>
      </c>
      <c r="D3307" s="3" t="s">
        <v>44</v>
      </c>
      <c r="E3307" s="3" t="s">
        <v>34</v>
      </c>
      <c r="F3307" s="3" t="s">
        <v>57</v>
      </c>
      <c r="G3307" s="6">
        <v>7.99</v>
      </c>
      <c r="H3307" s="6">
        <v>0.0</v>
      </c>
      <c r="I3307" s="6">
        <v>179.46</v>
      </c>
      <c r="J3307" s="3" t="s">
        <v>559</v>
      </c>
      <c r="K3307" s="3" t="s">
        <v>5164</v>
      </c>
      <c r="L3307" s="3" t="s">
        <v>145</v>
      </c>
      <c r="M3307" s="3" t="s">
        <v>78</v>
      </c>
      <c r="N3307" s="3" t="s">
        <v>3075</v>
      </c>
    </row>
    <row r="3308">
      <c r="A3308" s="3" t="s">
        <v>9291</v>
      </c>
      <c r="B3308" s="3" t="s">
        <v>6195</v>
      </c>
      <c r="C3308" s="3" t="s">
        <v>1361</v>
      </c>
      <c r="D3308" s="3" t="s">
        <v>33</v>
      </c>
      <c r="E3308" s="3" t="s">
        <v>34</v>
      </c>
      <c r="F3308" s="3" t="s">
        <v>120</v>
      </c>
      <c r="G3308" s="6">
        <v>4.99</v>
      </c>
      <c r="H3308" s="6">
        <v>0.0</v>
      </c>
      <c r="I3308" s="6">
        <v>2313.43</v>
      </c>
      <c r="J3308" s="3" t="s">
        <v>97</v>
      </c>
      <c r="K3308" s="3" t="s">
        <v>1458</v>
      </c>
      <c r="L3308" s="3" t="s">
        <v>316</v>
      </c>
      <c r="M3308" s="3" t="s">
        <v>138</v>
      </c>
      <c r="N3308" s="3" t="s">
        <v>3970</v>
      </c>
    </row>
    <row r="3309">
      <c r="A3309" s="3" t="s">
        <v>9292</v>
      </c>
      <c r="B3309" s="3" t="s">
        <v>1392</v>
      </c>
      <c r="C3309" s="3" t="s">
        <v>5882</v>
      </c>
      <c r="D3309" s="3" t="s">
        <v>33</v>
      </c>
      <c r="E3309" s="3" t="s">
        <v>34</v>
      </c>
      <c r="F3309" s="3" t="s">
        <v>46</v>
      </c>
      <c r="G3309" s="6">
        <v>0.0</v>
      </c>
      <c r="H3309" s="6">
        <v>0.0</v>
      </c>
      <c r="I3309" s="6">
        <v>4123.39</v>
      </c>
      <c r="J3309" s="3" t="s">
        <v>1394</v>
      </c>
      <c r="K3309" s="3" t="s">
        <v>1395</v>
      </c>
      <c r="L3309" s="3" t="s">
        <v>187</v>
      </c>
      <c r="M3309" s="3" t="s">
        <v>61</v>
      </c>
      <c r="N3309" s="3" t="s">
        <v>1396</v>
      </c>
    </row>
    <row r="3310">
      <c r="A3310" s="3" t="s">
        <v>9293</v>
      </c>
      <c r="B3310" s="3" t="s">
        <v>9294</v>
      </c>
      <c r="C3310" s="3" t="s">
        <v>251</v>
      </c>
      <c r="D3310" s="3" t="s">
        <v>44</v>
      </c>
      <c r="E3310" s="3" t="s">
        <v>34</v>
      </c>
      <c r="F3310" s="3" t="s">
        <v>120</v>
      </c>
      <c r="G3310" s="6">
        <v>7.99</v>
      </c>
      <c r="H3310" s="6">
        <v>0.0</v>
      </c>
      <c r="I3310" s="6">
        <v>649.68</v>
      </c>
      <c r="J3310" s="3" t="s">
        <v>1811</v>
      </c>
      <c r="K3310" s="3" t="s">
        <v>2736</v>
      </c>
      <c r="L3310" s="3" t="s">
        <v>316</v>
      </c>
      <c r="M3310" s="3" t="s">
        <v>100</v>
      </c>
      <c r="N3310" s="3" t="s">
        <v>2229</v>
      </c>
    </row>
    <row r="3311">
      <c r="A3311" s="3" t="s">
        <v>9295</v>
      </c>
      <c r="B3311" s="3" t="s">
        <v>4980</v>
      </c>
      <c r="C3311" s="3" t="s">
        <v>1086</v>
      </c>
      <c r="D3311" s="3" t="s">
        <v>33</v>
      </c>
      <c r="E3311" s="3" t="s">
        <v>34</v>
      </c>
      <c r="F3311" s="3" t="s">
        <v>57</v>
      </c>
      <c r="G3311" s="6">
        <v>0.0</v>
      </c>
      <c r="H3311" s="6">
        <v>10.0</v>
      </c>
      <c r="I3311" s="6">
        <v>1575.23</v>
      </c>
      <c r="J3311" s="3" t="s">
        <v>793</v>
      </c>
      <c r="K3311" s="3" t="s">
        <v>3622</v>
      </c>
      <c r="L3311" s="3" t="s">
        <v>378</v>
      </c>
      <c r="M3311" s="3" t="s">
        <v>71</v>
      </c>
      <c r="N3311" s="3" t="s">
        <v>442</v>
      </c>
    </row>
    <row r="3312">
      <c r="A3312" s="3" t="s">
        <v>9296</v>
      </c>
      <c r="B3312" s="3" t="s">
        <v>1457</v>
      </c>
      <c r="C3312" s="3" t="s">
        <v>396</v>
      </c>
      <c r="D3312" s="3" t="s">
        <v>33</v>
      </c>
      <c r="E3312" s="3" t="s">
        <v>163</v>
      </c>
      <c r="F3312" s="3" t="s">
        <v>67</v>
      </c>
      <c r="G3312" s="6">
        <v>0.0</v>
      </c>
      <c r="H3312" s="6">
        <v>0.0</v>
      </c>
      <c r="I3312" s="6">
        <v>41.74</v>
      </c>
      <c r="J3312" s="3" t="s">
        <v>1372</v>
      </c>
      <c r="K3312" s="3" t="s">
        <v>1458</v>
      </c>
      <c r="L3312" s="3" t="s">
        <v>151</v>
      </c>
      <c r="M3312" s="3" t="s">
        <v>138</v>
      </c>
      <c r="N3312" s="3" t="s">
        <v>1459</v>
      </c>
    </row>
    <row r="3313">
      <c r="A3313" s="3" t="s">
        <v>9297</v>
      </c>
      <c r="B3313" s="3" t="s">
        <v>300</v>
      </c>
      <c r="C3313" s="3" t="s">
        <v>404</v>
      </c>
      <c r="D3313" s="3" t="s">
        <v>44</v>
      </c>
      <c r="E3313" s="3" t="s">
        <v>34</v>
      </c>
      <c r="F3313" s="3" t="s">
        <v>35</v>
      </c>
      <c r="G3313" s="6">
        <v>4.99</v>
      </c>
      <c r="H3313" s="6">
        <v>0.0</v>
      </c>
      <c r="I3313" s="6">
        <v>1080.72</v>
      </c>
      <c r="J3313" s="3" t="s">
        <v>302</v>
      </c>
      <c r="K3313" s="3" t="s">
        <v>165</v>
      </c>
      <c r="L3313" s="3" t="s">
        <v>145</v>
      </c>
      <c r="M3313" s="3" t="s">
        <v>303</v>
      </c>
      <c r="N3313" s="3" t="s">
        <v>304</v>
      </c>
    </row>
    <row r="3314">
      <c r="A3314" s="3" t="s">
        <v>9298</v>
      </c>
      <c r="B3314" s="3" t="s">
        <v>9299</v>
      </c>
      <c r="C3314" s="3" t="s">
        <v>5005</v>
      </c>
      <c r="D3314" s="3" t="s">
        <v>44</v>
      </c>
      <c r="E3314" s="3" t="s">
        <v>34</v>
      </c>
      <c r="F3314" s="3" t="s">
        <v>57</v>
      </c>
      <c r="G3314" s="6">
        <v>0.0</v>
      </c>
      <c r="H3314" s="6">
        <v>0.0</v>
      </c>
      <c r="I3314" s="6">
        <v>4703.63</v>
      </c>
      <c r="J3314" s="3" t="s">
        <v>3556</v>
      </c>
      <c r="K3314" s="3" t="s">
        <v>9300</v>
      </c>
      <c r="L3314" s="3" t="s">
        <v>151</v>
      </c>
      <c r="M3314" s="3" t="s">
        <v>138</v>
      </c>
      <c r="N3314" s="3" t="s">
        <v>9301</v>
      </c>
    </row>
    <row r="3315">
      <c r="A3315" s="3" t="s">
        <v>9302</v>
      </c>
      <c r="B3315" s="3" t="s">
        <v>9303</v>
      </c>
      <c r="C3315" s="3" t="s">
        <v>1029</v>
      </c>
      <c r="D3315" s="3" t="s">
        <v>44</v>
      </c>
      <c r="E3315" s="3" t="s">
        <v>34</v>
      </c>
      <c r="F3315" s="3" t="s">
        <v>35</v>
      </c>
      <c r="G3315" s="6">
        <v>4.99</v>
      </c>
      <c r="H3315" s="6">
        <v>0.0</v>
      </c>
      <c r="I3315" s="6">
        <v>584.72</v>
      </c>
      <c r="J3315" s="3" t="s">
        <v>848</v>
      </c>
      <c r="K3315" s="3" t="s">
        <v>406</v>
      </c>
      <c r="L3315" s="3" t="s">
        <v>85</v>
      </c>
      <c r="M3315" s="3" t="s">
        <v>78</v>
      </c>
      <c r="N3315" s="3" t="s">
        <v>1771</v>
      </c>
    </row>
    <row r="3316">
      <c r="A3316" s="3" t="s">
        <v>9304</v>
      </c>
      <c r="B3316" s="3" t="s">
        <v>6391</v>
      </c>
      <c r="C3316" s="3" t="s">
        <v>3030</v>
      </c>
      <c r="D3316" s="3" t="s">
        <v>33</v>
      </c>
      <c r="E3316" s="3" t="s">
        <v>34</v>
      </c>
      <c r="F3316" s="3" t="s">
        <v>35</v>
      </c>
      <c r="G3316" s="6">
        <v>4.99</v>
      </c>
      <c r="H3316" s="6">
        <v>0.0</v>
      </c>
      <c r="I3316" s="6">
        <v>978.03</v>
      </c>
      <c r="J3316" s="3" t="s">
        <v>1355</v>
      </c>
      <c r="K3316" s="3" t="s">
        <v>1209</v>
      </c>
      <c r="L3316" s="3" t="s">
        <v>77</v>
      </c>
      <c r="M3316" s="3" t="s">
        <v>39</v>
      </c>
      <c r="N3316" s="3" t="s">
        <v>5254</v>
      </c>
    </row>
    <row r="3317">
      <c r="A3317" s="3" t="s">
        <v>9305</v>
      </c>
      <c r="B3317" s="3" t="s">
        <v>9306</v>
      </c>
      <c r="C3317" s="3" t="s">
        <v>636</v>
      </c>
      <c r="D3317" s="3" t="s">
        <v>55</v>
      </c>
      <c r="E3317" s="3" t="s">
        <v>34</v>
      </c>
      <c r="F3317" s="3" t="s">
        <v>57</v>
      </c>
      <c r="G3317" s="6">
        <v>12.99</v>
      </c>
      <c r="H3317" s="6">
        <v>0.0</v>
      </c>
      <c r="I3317" s="6">
        <v>626.95</v>
      </c>
      <c r="J3317" s="3" t="s">
        <v>839</v>
      </c>
      <c r="K3317" s="3" t="s">
        <v>1651</v>
      </c>
      <c r="L3317" s="3" t="s">
        <v>555</v>
      </c>
      <c r="M3317" s="3" t="s">
        <v>78</v>
      </c>
      <c r="N3317" s="3" t="s">
        <v>9307</v>
      </c>
    </row>
    <row r="3318">
      <c r="A3318" s="3" t="s">
        <v>9308</v>
      </c>
      <c r="B3318" s="3" t="s">
        <v>8324</v>
      </c>
      <c r="C3318" s="3" t="s">
        <v>2610</v>
      </c>
      <c r="D3318" s="3" t="s">
        <v>44</v>
      </c>
      <c r="E3318" s="3" t="s">
        <v>56</v>
      </c>
      <c r="F3318" s="3" t="s">
        <v>57</v>
      </c>
      <c r="G3318" s="6">
        <v>5.99</v>
      </c>
      <c r="H3318" s="6">
        <v>0.0</v>
      </c>
      <c r="I3318" s="6">
        <v>1176.2</v>
      </c>
      <c r="J3318" s="3" t="s">
        <v>430</v>
      </c>
      <c r="K3318" s="3" t="s">
        <v>1019</v>
      </c>
      <c r="L3318" s="3" t="s">
        <v>92</v>
      </c>
      <c r="M3318" s="3" t="s">
        <v>180</v>
      </c>
      <c r="N3318" s="3" t="s">
        <v>3212</v>
      </c>
    </row>
    <row r="3319">
      <c r="A3319" s="3" t="s">
        <v>9309</v>
      </c>
      <c r="B3319" s="3" t="s">
        <v>9310</v>
      </c>
      <c r="C3319" s="3" t="s">
        <v>436</v>
      </c>
      <c r="D3319" s="3" t="s">
        <v>55</v>
      </c>
      <c r="E3319" s="3" t="s">
        <v>34</v>
      </c>
      <c r="F3319" s="3" t="s">
        <v>120</v>
      </c>
      <c r="G3319" s="6">
        <v>0.0</v>
      </c>
      <c r="H3319" s="6">
        <v>10.0</v>
      </c>
      <c r="I3319" s="6">
        <v>732.46</v>
      </c>
      <c r="J3319" s="3" t="s">
        <v>2181</v>
      </c>
      <c r="K3319" s="3" t="s">
        <v>9311</v>
      </c>
      <c r="L3319" s="3" t="s">
        <v>316</v>
      </c>
      <c r="M3319" s="3" t="s">
        <v>50</v>
      </c>
      <c r="N3319" s="3" t="s">
        <v>7951</v>
      </c>
    </row>
    <row r="3320">
      <c r="A3320" s="3" t="s">
        <v>9312</v>
      </c>
      <c r="B3320" s="3" t="s">
        <v>9313</v>
      </c>
      <c r="C3320" s="3" t="s">
        <v>1789</v>
      </c>
      <c r="D3320" s="3" t="s">
        <v>55</v>
      </c>
      <c r="E3320" s="3" t="s">
        <v>34</v>
      </c>
      <c r="F3320" s="3" t="s">
        <v>35</v>
      </c>
      <c r="G3320" s="6">
        <v>4.99</v>
      </c>
      <c r="H3320" s="6">
        <v>0.0</v>
      </c>
      <c r="I3320" s="6">
        <v>338.57</v>
      </c>
      <c r="J3320" s="3" t="s">
        <v>2080</v>
      </c>
      <c r="K3320" s="3" t="s">
        <v>671</v>
      </c>
      <c r="L3320" s="3" t="s">
        <v>1837</v>
      </c>
      <c r="M3320" s="3" t="s">
        <v>180</v>
      </c>
      <c r="N3320" s="3" t="s">
        <v>1412</v>
      </c>
    </row>
    <row r="3321">
      <c r="A3321" s="3" t="s">
        <v>9314</v>
      </c>
      <c r="B3321" s="3" t="s">
        <v>5736</v>
      </c>
      <c r="C3321" s="3" t="s">
        <v>9081</v>
      </c>
      <c r="D3321" s="3" t="s">
        <v>55</v>
      </c>
      <c r="E3321" s="3" t="s">
        <v>56</v>
      </c>
      <c r="F3321" s="3" t="s">
        <v>35</v>
      </c>
      <c r="G3321" s="6">
        <v>4.99</v>
      </c>
      <c r="H3321" s="6">
        <v>0.0</v>
      </c>
      <c r="I3321" s="6">
        <v>1693.99</v>
      </c>
      <c r="J3321" s="3" t="s">
        <v>1443</v>
      </c>
      <c r="K3321" s="3" t="s">
        <v>5737</v>
      </c>
      <c r="L3321" s="3" t="s">
        <v>77</v>
      </c>
      <c r="M3321" s="3" t="s">
        <v>138</v>
      </c>
      <c r="N3321" s="3" t="s">
        <v>1747</v>
      </c>
    </row>
    <row r="3322">
      <c r="A3322" s="3" t="s">
        <v>9315</v>
      </c>
      <c r="B3322" s="3" t="s">
        <v>9316</v>
      </c>
      <c r="C3322" s="3" t="s">
        <v>6719</v>
      </c>
      <c r="D3322" s="3" t="s">
        <v>55</v>
      </c>
      <c r="E3322" s="3" t="s">
        <v>34</v>
      </c>
      <c r="F3322" s="3" t="s">
        <v>35</v>
      </c>
      <c r="G3322" s="6">
        <v>7.99</v>
      </c>
      <c r="H3322" s="6">
        <v>20.0</v>
      </c>
      <c r="I3322" s="6">
        <v>3242.15</v>
      </c>
      <c r="J3322" s="3" t="s">
        <v>149</v>
      </c>
      <c r="K3322" s="3" t="s">
        <v>2332</v>
      </c>
      <c r="L3322" s="3" t="s">
        <v>70</v>
      </c>
      <c r="M3322" s="3" t="s">
        <v>39</v>
      </c>
      <c r="N3322" s="3" t="s">
        <v>258</v>
      </c>
    </row>
    <row r="3323">
      <c r="A3323" s="3" t="s">
        <v>9317</v>
      </c>
      <c r="B3323" s="3" t="s">
        <v>9318</v>
      </c>
      <c r="C3323" s="3" t="s">
        <v>3483</v>
      </c>
      <c r="D3323" s="3" t="s">
        <v>33</v>
      </c>
      <c r="E3323" s="3" t="s">
        <v>34</v>
      </c>
      <c r="F3323" s="3" t="s">
        <v>67</v>
      </c>
      <c r="G3323" s="6">
        <v>7.99</v>
      </c>
      <c r="H3323" s="6">
        <v>10.0</v>
      </c>
      <c r="I3323" s="6">
        <v>81.39</v>
      </c>
      <c r="J3323" s="3" t="s">
        <v>464</v>
      </c>
      <c r="K3323" s="3" t="s">
        <v>3391</v>
      </c>
      <c r="L3323" s="3" t="s">
        <v>689</v>
      </c>
      <c r="M3323" s="3" t="s">
        <v>290</v>
      </c>
      <c r="N3323" s="3" t="s">
        <v>7773</v>
      </c>
    </row>
    <row r="3324">
      <c r="A3324" s="3" t="s">
        <v>9319</v>
      </c>
      <c r="B3324" s="3" t="s">
        <v>441</v>
      </c>
      <c r="C3324" s="3" t="s">
        <v>7298</v>
      </c>
      <c r="D3324" s="3" t="s">
        <v>44</v>
      </c>
      <c r="E3324" s="3" t="s">
        <v>45</v>
      </c>
      <c r="F3324" s="3" t="s">
        <v>35</v>
      </c>
      <c r="G3324" s="6">
        <v>12.99</v>
      </c>
      <c r="H3324" s="6">
        <v>5.0</v>
      </c>
      <c r="I3324" s="6">
        <v>540.44</v>
      </c>
      <c r="J3324" s="3" t="s">
        <v>36</v>
      </c>
      <c r="K3324" s="3" t="s">
        <v>347</v>
      </c>
      <c r="L3324" s="3" t="s">
        <v>199</v>
      </c>
      <c r="M3324" s="3" t="s">
        <v>71</v>
      </c>
      <c r="N3324" s="3" t="s">
        <v>426</v>
      </c>
    </row>
    <row r="3325">
      <c r="A3325" s="3" t="s">
        <v>9320</v>
      </c>
      <c r="B3325" s="3" t="s">
        <v>9321</v>
      </c>
      <c r="C3325" s="3" t="s">
        <v>4780</v>
      </c>
      <c r="D3325" s="3" t="s">
        <v>55</v>
      </c>
      <c r="E3325" s="3" t="s">
        <v>45</v>
      </c>
      <c r="F3325" s="3" t="s">
        <v>67</v>
      </c>
      <c r="G3325" s="6">
        <v>4.99</v>
      </c>
      <c r="H3325" s="6">
        <v>0.0</v>
      </c>
      <c r="I3325" s="6">
        <v>1669.74</v>
      </c>
      <c r="J3325" s="3" t="s">
        <v>5823</v>
      </c>
      <c r="K3325" s="3" t="s">
        <v>8137</v>
      </c>
      <c r="L3325" s="3" t="s">
        <v>145</v>
      </c>
      <c r="M3325" s="3" t="s">
        <v>290</v>
      </c>
      <c r="N3325" s="3" t="s">
        <v>6839</v>
      </c>
    </row>
    <row r="3326">
      <c r="A3326" s="3" t="s">
        <v>9322</v>
      </c>
      <c r="B3326" s="3" t="s">
        <v>9323</v>
      </c>
      <c r="C3326" s="3" t="s">
        <v>4707</v>
      </c>
      <c r="D3326" s="3" t="s">
        <v>55</v>
      </c>
      <c r="E3326" s="3" t="s">
        <v>56</v>
      </c>
      <c r="F3326" s="3" t="s">
        <v>67</v>
      </c>
      <c r="G3326" s="6">
        <v>12.99</v>
      </c>
      <c r="H3326" s="6">
        <v>0.0</v>
      </c>
      <c r="I3326" s="6">
        <v>3271.74</v>
      </c>
      <c r="J3326" s="3" t="s">
        <v>761</v>
      </c>
      <c r="K3326" s="3" t="s">
        <v>412</v>
      </c>
      <c r="L3326" s="3" t="s">
        <v>206</v>
      </c>
      <c r="M3326" s="3" t="s">
        <v>108</v>
      </c>
      <c r="N3326" s="3" t="s">
        <v>370</v>
      </c>
    </row>
    <row r="3327">
      <c r="A3327" s="3" t="s">
        <v>9324</v>
      </c>
      <c r="B3327" s="3" t="s">
        <v>5438</v>
      </c>
      <c r="C3327" s="3" t="s">
        <v>3970</v>
      </c>
      <c r="D3327" s="3" t="s">
        <v>44</v>
      </c>
      <c r="E3327" s="3" t="s">
        <v>34</v>
      </c>
      <c r="F3327" s="3" t="s">
        <v>46</v>
      </c>
      <c r="G3327" s="6">
        <v>4.99</v>
      </c>
      <c r="H3327" s="6">
        <v>0.0</v>
      </c>
      <c r="I3327" s="6">
        <v>583.18</v>
      </c>
      <c r="J3327" s="3" t="s">
        <v>1627</v>
      </c>
      <c r="K3327" s="3" t="s">
        <v>2196</v>
      </c>
      <c r="L3327" s="3" t="s">
        <v>92</v>
      </c>
      <c r="M3327" s="3" t="s">
        <v>138</v>
      </c>
      <c r="N3327" s="3" t="s">
        <v>5439</v>
      </c>
    </row>
    <row r="3328">
      <c r="A3328" s="3" t="s">
        <v>9325</v>
      </c>
      <c r="B3328" s="3" t="s">
        <v>1703</v>
      </c>
      <c r="C3328" s="3" t="s">
        <v>9326</v>
      </c>
      <c r="D3328" s="3" t="s">
        <v>55</v>
      </c>
      <c r="E3328" s="3" t="s">
        <v>34</v>
      </c>
      <c r="F3328" s="3" t="s">
        <v>120</v>
      </c>
      <c r="G3328" s="6">
        <v>0.0</v>
      </c>
      <c r="H3328" s="6">
        <v>0.0</v>
      </c>
      <c r="I3328" s="6">
        <v>3609.31</v>
      </c>
      <c r="J3328" s="3" t="s">
        <v>1705</v>
      </c>
      <c r="K3328" s="3" t="s">
        <v>1706</v>
      </c>
      <c r="L3328" s="3" t="s">
        <v>957</v>
      </c>
      <c r="M3328" s="3" t="s">
        <v>138</v>
      </c>
      <c r="N3328" s="3" t="s">
        <v>1707</v>
      </c>
    </row>
    <row r="3329">
      <c r="A3329" s="3" t="s">
        <v>9327</v>
      </c>
      <c r="B3329" s="3" t="s">
        <v>9328</v>
      </c>
      <c r="C3329" s="3" t="s">
        <v>9329</v>
      </c>
      <c r="D3329" s="3" t="s">
        <v>55</v>
      </c>
      <c r="E3329" s="3" t="s">
        <v>34</v>
      </c>
      <c r="F3329" s="3" t="s">
        <v>57</v>
      </c>
      <c r="G3329" s="6">
        <v>0.0</v>
      </c>
      <c r="H3329" s="6">
        <v>25.0</v>
      </c>
      <c r="I3329" s="6">
        <v>681.16</v>
      </c>
      <c r="J3329" s="3" t="s">
        <v>363</v>
      </c>
      <c r="K3329" s="3" t="s">
        <v>2998</v>
      </c>
      <c r="L3329" s="3" t="s">
        <v>60</v>
      </c>
      <c r="M3329" s="3" t="s">
        <v>50</v>
      </c>
      <c r="N3329" s="3" t="s">
        <v>4952</v>
      </c>
    </row>
    <row r="3330">
      <c r="A3330" s="3" t="s">
        <v>9330</v>
      </c>
      <c r="B3330" s="3" t="s">
        <v>9331</v>
      </c>
      <c r="C3330" s="3" t="s">
        <v>5517</v>
      </c>
      <c r="D3330" s="3" t="s">
        <v>33</v>
      </c>
      <c r="E3330" s="3" t="s">
        <v>34</v>
      </c>
      <c r="F3330" s="3" t="s">
        <v>67</v>
      </c>
      <c r="G3330" s="6">
        <v>5.99</v>
      </c>
      <c r="H3330" s="6">
        <v>0.0</v>
      </c>
      <c r="I3330" s="6">
        <v>3165.24</v>
      </c>
      <c r="J3330" s="3" t="s">
        <v>90</v>
      </c>
      <c r="K3330" s="3" t="s">
        <v>9332</v>
      </c>
      <c r="L3330" s="3" t="s">
        <v>1287</v>
      </c>
      <c r="M3330" s="3" t="s">
        <v>71</v>
      </c>
      <c r="N3330" s="3" t="s">
        <v>9333</v>
      </c>
    </row>
    <row r="3331">
      <c r="A3331" s="3" t="s">
        <v>9334</v>
      </c>
      <c r="B3331" s="3" t="s">
        <v>1155</v>
      </c>
      <c r="C3331" s="3" t="s">
        <v>1435</v>
      </c>
      <c r="D3331" s="3" t="s">
        <v>55</v>
      </c>
      <c r="E3331" s="3" t="s">
        <v>34</v>
      </c>
      <c r="F3331" s="3" t="s">
        <v>120</v>
      </c>
      <c r="G3331" s="6">
        <v>4.99</v>
      </c>
      <c r="H3331" s="6">
        <v>0.0</v>
      </c>
      <c r="I3331" s="6">
        <v>516.86</v>
      </c>
      <c r="J3331" s="3" t="s">
        <v>452</v>
      </c>
      <c r="K3331" s="3" t="s">
        <v>296</v>
      </c>
      <c r="L3331" s="3" t="s">
        <v>250</v>
      </c>
      <c r="M3331" s="3" t="s">
        <v>290</v>
      </c>
      <c r="N3331" s="3" t="s">
        <v>1157</v>
      </c>
    </row>
    <row r="3332">
      <c r="A3332" s="3" t="s">
        <v>9335</v>
      </c>
      <c r="B3332" s="3" t="s">
        <v>7261</v>
      </c>
      <c r="C3332" s="3" t="s">
        <v>2842</v>
      </c>
      <c r="D3332" s="3" t="s">
        <v>55</v>
      </c>
      <c r="E3332" s="3" t="s">
        <v>34</v>
      </c>
      <c r="F3332" s="3" t="s">
        <v>67</v>
      </c>
      <c r="G3332" s="6">
        <v>0.0</v>
      </c>
      <c r="H3332" s="6">
        <v>0.0</v>
      </c>
      <c r="I3332" s="6">
        <v>673.6</v>
      </c>
      <c r="J3332" s="3" t="s">
        <v>7262</v>
      </c>
      <c r="K3332" s="3" t="s">
        <v>2611</v>
      </c>
      <c r="L3332" s="3" t="s">
        <v>151</v>
      </c>
      <c r="M3332" s="3" t="s">
        <v>71</v>
      </c>
      <c r="N3332" s="3" t="s">
        <v>2842</v>
      </c>
    </row>
    <row r="3333">
      <c r="A3333" s="3" t="s">
        <v>9336</v>
      </c>
      <c r="B3333" s="3" t="s">
        <v>773</v>
      </c>
      <c r="C3333" s="3" t="s">
        <v>2855</v>
      </c>
      <c r="D3333" s="3" t="s">
        <v>55</v>
      </c>
      <c r="E3333" s="3" t="s">
        <v>34</v>
      </c>
      <c r="F3333" s="3" t="s">
        <v>35</v>
      </c>
      <c r="G3333" s="6">
        <v>0.0</v>
      </c>
      <c r="H3333" s="6">
        <v>0.0</v>
      </c>
      <c r="I3333" s="6">
        <v>1273.85</v>
      </c>
      <c r="J3333" s="3" t="s">
        <v>128</v>
      </c>
      <c r="K3333" s="3" t="s">
        <v>775</v>
      </c>
      <c r="L3333" s="3" t="s">
        <v>316</v>
      </c>
      <c r="M3333" s="3" t="s">
        <v>39</v>
      </c>
      <c r="N3333" s="3" t="s">
        <v>618</v>
      </c>
    </row>
    <row r="3334">
      <c r="A3334" s="3" t="s">
        <v>9337</v>
      </c>
      <c r="B3334" s="3" t="s">
        <v>5774</v>
      </c>
      <c r="C3334" s="3" t="s">
        <v>5328</v>
      </c>
      <c r="D3334" s="3" t="s">
        <v>44</v>
      </c>
      <c r="E3334" s="3" t="s">
        <v>45</v>
      </c>
      <c r="F3334" s="3" t="s">
        <v>120</v>
      </c>
      <c r="G3334" s="6">
        <v>7.99</v>
      </c>
      <c r="H3334" s="6">
        <v>25.0</v>
      </c>
      <c r="I3334" s="6">
        <v>856.12</v>
      </c>
      <c r="J3334" s="3" t="s">
        <v>128</v>
      </c>
      <c r="K3334" s="3" t="s">
        <v>1305</v>
      </c>
      <c r="L3334" s="3" t="s">
        <v>166</v>
      </c>
      <c r="M3334" s="3" t="s">
        <v>78</v>
      </c>
      <c r="N3334" s="3" t="s">
        <v>2838</v>
      </c>
    </row>
    <row r="3335">
      <c r="A3335" s="3" t="s">
        <v>9338</v>
      </c>
      <c r="B3335" s="3" t="s">
        <v>9339</v>
      </c>
      <c r="C3335" s="3" t="s">
        <v>713</v>
      </c>
      <c r="D3335" s="3" t="s">
        <v>55</v>
      </c>
      <c r="E3335" s="3" t="s">
        <v>34</v>
      </c>
      <c r="F3335" s="3" t="s">
        <v>57</v>
      </c>
      <c r="G3335" s="6">
        <v>0.0</v>
      </c>
      <c r="H3335" s="6">
        <v>0.0</v>
      </c>
      <c r="I3335" s="6">
        <v>346.93</v>
      </c>
      <c r="J3335" s="3" t="s">
        <v>1355</v>
      </c>
      <c r="K3335" s="3" t="s">
        <v>9340</v>
      </c>
      <c r="L3335" s="3" t="s">
        <v>236</v>
      </c>
      <c r="M3335" s="3" t="s">
        <v>290</v>
      </c>
      <c r="N3335" s="3" t="s">
        <v>1238</v>
      </c>
    </row>
    <row r="3336">
      <c r="A3336" s="3" t="s">
        <v>9341</v>
      </c>
      <c r="B3336" s="3" t="s">
        <v>9342</v>
      </c>
      <c r="C3336" s="3" t="s">
        <v>9343</v>
      </c>
      <c r="D3336" s="3" t="s">
        <v>33</v>
      </c>
      <c r="E3336" s="3" t="s">
        <v>34</v>
      </c>
      <c r="F3336" s="3" t="s">
        <v>46</v>
      </c>
      <c r="G3336" s="6">
        <v>4.99</v>
      </c>
      <c r="H3336" s="6">
        <v>15.0</v>
      </c>
      <c r="I3336" s="6">
        <v>271.24</v>
      </c>
      <c r="J3336" s="3" t="s">
        <v>363</v>
      </c>
      <c r="K3336" s="3" t="s">
        <v>2821</v>
      </c>
      <c r="L3336" s="3" t="s">
        <v>582</v>
      </c>
      <c r="M3336" s="3" t="s">
        <v>71</v>
      </c>
      <c r="N3336" s="3" t="s">
        <v>3059</v>
      </c>
    </row>
    <row r="3337">
      <c r="A3337" s="3" t="s">
        <v>9344</v>
      </c>
      <c r="B3337" s="3" t="s">
        <v>9345</v>
      </c>
      <c r="C3337" s="3" t="s">
        <v>2934</v>
      </c>
      <c r="D3337" s="3" t="s">
        <v>33</v>
      </c>
      <c r="E3337" s="3" t="s">
        <v>34</v>
      </c>
      <c r="F3337" s="3" t="s">
        <v>120</v>
      </c>
      <c r="G3337" s="6">
        <v>12.99</v>
      </c>
      <c r="H3337" s="6">
        <v>0.0</v>
      </c>
      <c r="I3337" s="6">
        <v>1843.85</v>
      </c>
      <c r="J3337" s="3" t="s">
        <v>4738</v>
      </c>
      <c r="K3337" s="3" t="s">
        <v>2182</v>
      </c>
      <c r="L3337" s="3" t="s">
        <v>137</v>
      </c>
      <c r="M3337" s="3" t="s">
        <v>138</v>
      </c>
      <c r="N3337" s="3" t="s">
        <v>9346</v>
      </c>
    </row>
    <row r="3338">
      <c r="A3338" s="3" t="s">
        <v>9347</v>
      </c>
      <c r="B3338" s="3" t="s">
        <v>9348</v>
      </c>
      <c r="C3338" s="3" t="s">
        <v>9349</v>
      </c>
      <c r="D3338" s="3" t="s">
        <v>44</v>
      </c>
      <c r="E3338" s="3" t="s">
        <v>66</v>
      </c>
      <c r="F3338" s="3" t="s">
        <v>46</v>
      </c>
      <c r="G3338" s="6">
        <v>4.99</v>
      </c>
      <c r="H3338" s="6">
        <v>0.0</v>
      </c>
      <c r="I3338" s="6">
        <v>2573.13</v>
      </c>
      <c r="J3338" s="3" t="s">
        <v>503</v>
      </c>
      <c r="K3338" s="3" t="s">
        <v>4483</v>
      </c>
      <c r="L3338" s="3" t="s">
        <v>206</v>
      </c>
      <c r="M3338" s="3" t="s">
        <v>78</v>
      </c>
      <c r="N3338" s="3" t="s">
        <v>7277</v>
      </c>
    </row>
    <row r="3339">
      <c r="A3339" s="3" t="s">
        <v>9350</v>
      </c>
      <c r="B3339" s="3" t="s">
        <v>8635</v>
      </c>
      <c r="C3339" s="3" t="s">
        <v>1087</v>
      </c>
      <c r="D3339" s="3" t="s">
        <v>33</v>
      </c>
      <c r="E3339" s="3" t="s">
        <v>163</v>
      </c>
      <c r="F3339" s="3" t="s">
        <v>35</v>
      </c>
      <c r="G3339" s="6">
        <v>5.99</v>
      </c>
      <c r="H3339" s="6">
        <v>5.0</v>
      </c>
      <c r="I3339" s="6">
        <v>472.48</v>
      </c>
      <c r="J3339" s="3" t="s">
        <v>891</v>
      </c>
      <c r="K3339" s="3" t="s">
        <v>1046</v>
      </c>
      <c r="L3339" s="3" t="s">
        <v>250</v>
      </c>
      <c r="M3339" s="3" t="s">
        <v>100</v>
      </c>
      <c r="N3339" s="3" t="s">
        <v>1789</v>
      </c>
    </row>
    <row r="3340">
      <c r="A3340" s="3" t="s">
        <v>9351</v>
      </c>
      <c r="B3340" s="3" t="s">
        <v>9352</v>
      </c>
      <c r="C3340" s="3" t="s">
        <v>1260</v>
      </c>
      <c r="D3340" s="3" t="s">
        <v>44</v>
      </c>
      <c r="E3340" s="3" t="s">
        <v>34</v>
      </c>
      <c r="F3340" s="3" t="s">
        <v>35</v>
      </c>
      <c r="G3340" s="6">
        <v>12.99</v>
      </c>
      <c r="H3340" s="6">
        <v>0.0</v>
      </c>
      <c r="I3340" s="6">
        <v>1044.77</v>
      </c>
      <c r="J3340" s="3" t="s">
        <v>625</v>
      </c>
      <c r="K3340" s="3" t="s">
        <v>9353</v>
      </c>
      <c r="L3340" s="3" t="s">
        <v>493</v>
      </c>
      <c r="M3340" s="3" t="s">
        <v>39</v>
      </c>
      <c r="N3340" s="3" t="s">
        <v>5313</v>
      </c>
    </row>
    <row r="3341">
      <c r="A3341" s="3" t="s">
        <v>9354</v>
      </c>
      <c r="B3341" s="3" t="s">
        <v>9355</v>
      </c>
      <c r="C3341" s="3" t="s">
        <v>1896</v>
      </c>
      <c r="D3341" s="3" t="s">
        <v>55</v>
      </c>
      <c r="E3341" s="3" t="s">
        <v>34</v>
      </c>
      <c r="F3341" s="3" t="s">
        <v>120</v>
      </c>
      <c r="G3341" s="6">
        <v>12.99</v>
      </c>
      <c r="H3341" s="6">
        <v>20.0</v>
      </c>
      <c r="I3341" s="6">
        <v>955.33</v>
      </c>
      <c r="J3341" s="3" t="s">
        <v>848</v>
      </c>
      <c r="K3341" s="3" t="s">
        <v>1182</v>
      </c>
      <c r="L3341" s="3" t="s">
        <v>2677</v>
      </c>
      <c r="M3341" s="3" t="s">
        <v>71</v>
      </c>
      <c r="N3341" s="3" t="s">
        <v>3562</v>
      </c>
    </row>
    <row r="3342">
      <c r="A3342" s="3" t="s">
        <v>9356</v>
      </c>
      <c r="B3342" s="3" t="s">
        <v>9357</v>
      </c>
      <c r="C3342" s="3" t="s">
        <v>1205</v>
      </c>
      <c r="D3342" s="3" t="s">
        <v>55</v>
      </c>
      <c r="E3342" s="3" t="s">
        <v>34</v>
      </c>
      <c r="F3342" s="3" t="s">
        <v>35</v>
      </c>
      <c r="G3342" s="6">
        <v>5.99</v>
      </c>
      <c r="H3342" s="6">
        <v>0.0</v>
      </c>
      <c r="I3342" s="6">
        <v>1826.27</v>
      </c>
      <c r="J3342" s="3" t="s">
        <v>4420</v>
      </c>
      <c r="K3342" s="3" t="s">
        <v>2861</v>
      </c>
      <c r="L3342" s="3" t="s">
        <v>432</v>
      </c>
      <c r="M3342" s="3" t="s">
        <v>138</v>
      </c>
      <c r="N3342" s="3" t="s">
        <v>4137</v>
      </c>
    </row>
    <row r="3343">
      <c r="A3343" s="3" t="s">
        <v>9358</v>
      </c>
      <c r="B3343" s="3" t="s">
        <v>9359</v>
      </c>
      <c r="C3343" s="3" t="s">
        <v>8755</v>
      </c>
      <c r="D3343" s="3" t="s">
        <v>44</v>
      </c>
      <c r="E3343" s="3" t="s">
        <v>34</v>
      </c>
      <c r="F3343" s="3" t="s">
        <v>57</v>
      </c>
      <c r="G3343" s="6">
        <v>0.0</v>
      </c>
      <c r="H3343" s="6">
        <v>0.0</v>
      </c>
      <c r="I3343" s="6">
        <v>318.72</v>
      </c>
      <c r="J3343" s="3" t="s">
        <v>363</v>
      </c>
      <c r="K3343" s="3" t="s">
        <v>6705</v>
      </c>
      <c r="L3343" s="3" t="s">
        <v>2047</v>
      </c>
      <c r="M3343" s="3" t="s">
        <v>138</v>
      </c>
      <c r="N3343" s="3" t="s">
        <v>3673</v>
      </c>
    </row>
    <row r="3344">
      <c r="A3344" s="3" t="s">
        <v>9360</v>
      </c>
      <c r="B3344" s="3" t="s">
        <v>9361</v>
      </c>
      <c r="C3344" s="3" t="s">
        <v>615</v>
      </c>
      <c r="D3344" s="3" t="s">
        <v>55</v>
      </c>
      <c r="E3344" s="3" t="s">
        <v>34</v>
      </c>
      <c r="F3344" s="3" t="s">
        <v>67</v>
      </c>
      <c r="G3344" s="6">
        <v>4.99</v>
      </c>
      <c r="H3344" s="6">
        <v>25.0</v>
      </c>
      <c r="I3344" s="6">
        <v>2974.53</v>
      </c>
      <c r="J3344" s="3" t="s">
        <v>9362</v>
      </c>
      <c r="K3344" s="3" t="s">
        <v>9363</v>
      </c>
      <c r="L3344" s="3" t="s">
        <v>328</v>
      </c>
      <c r="M3344" s="3" t="s">
        <v>39</v>
      </c>
      <c r="N3344" s="3" t="s">
        <v>1970</v>
      </c>
    </row>
    <row r="3345">
      <c r="A3345" s="3" t="s">
        <v>9364</v>
      </c>
      <c r="B3345" s="3" t="s">
        <v>9365</v>
      </c>
      <c r="C3345" s="3" t="s">
        <v>482</v>
      </c>
      <c r="D3345" s="3" t="s">
        <v>33</v>
      </c>
      <c r="E3345" s="3" t="s">
        <v>34</v>
      </c>
      <c r="F3345" s="3" t="s">
        <v>120</v>
      </c>
      <c r="G3345" s="6">
        <v>12.99</v>
      </c>
      <c r="H3345" s="6">
        <v>0.0</v>
      </c>
      <c r="I3345" s="6">
        <v>261.55</v>
      </c>
      <c r="J3345" s="3" t="s">
        <v>1705</v>
      </c>
      <c r="K3345" s="3" t="s">
        <v>6234</v>
      </c>
      <c r="L3345" s="3" t="s">
        <v>137</v>
      </c>
      <c r="M3345" s="3" t="s">
        <v>138</v>
      </c>
      <c r="N3345" s="3" t="s">
        <v>494</v>
      </c>
    </row>
    <row r="3346">
      <c r="A3346" s="3" t="s">
        <v>9366</v>
      </c>
      <c r="B3346" s="3" t="s">
        <v>1937</v>
      </c>
      <c r="C3346" s="3" t="s">
        <v>6774</v>
      </c>
      <c r="D3346" s="3" t="s">
        <v>33</v>
      </c>
      <c r="E3346" s="3" t="s">
        <v>56</v>
      </c>
      <c r="F3346" s="3" t="s">
        <v>35</v>
      </c>
      <c r="G3346" s="6">
        <v>4.99</v>
      </c>
      <c r="H3346" s="6">
        <v>0.0</v>
      </c>
      <c r="I3346" s="6">
        <v>2611.53</v>
      </c>
      <c r="J3346" s="3" t="s">
        <v>1110</v>
      </c>
      <c r="K3346" s="3" t="s">
        <v>1939</v>
      </c>
      <c r="L3346" s="3" t="s">
        <v>173</v>
      </c>
      <c r="M3346" s="3" t="s">
        <v>50</v>
      </c>
      <c r="N3346" s="3" t="s">
        <v>1940</v>
      </c>
    </row>
    <row r="3347">
      <c r="A3347" s="3" t="s">
        <v>9367</v>
      </c>
      <c r="B3347" s="3" t="s">
        <v>9368</v>
      </c>
      <c r="C3347" s="3" t="s">
        <v>7539</v>
      </c>
      <c r="D3347" s="3" t="s">
        <v>44</v>
      </c>
      <c r="E3347" s="3" t="s">
        <v>34</v>
      </c>
      <c r="F3347" s="3" t="s">
        <v>120</v>
      </c>
      <c r="G3347" s="6">
        <v>7.99</v>
      </c>
      <c r="H3347" s="6">
        <v>0.0</v>
      </c>
      <c r="I3347" s="6">
        <v>887.89</v>
      </c>
      <c r="J3347" s="3" t="s">
        <v>664</v>
      </c>
      <c r="K3347" s="3" t="s">
        <v>5634</v>
      </c>
      <c r="L3347" s="3" t="s">
        <v>289</v>
      </c>
      <c r="M3347" s="3" t="s">
        <v>290</v>
      </c>
      <c r="N3347" s="3" t="s">
        <v>4729</v>
      </c>
    </row>
    <row r="3348">
      <c r="A3348" s="3" t="s">
        <v>9369</v>
      </c>
      <c r="B3348" s="3" t="s">
        <v>4653</v>
      </c>
      <c r="C3348" s="3" t="s">
        <v>6794</v>
      </c>
      <c r="D3348" s="3" t="s">
        <v>33</v>
      </c>
      <c r="E3348" s="3" t="s">
        <v>34</v>
      </c>
      <c r="F3348" s="3" t="s">
        <v>120</v>
      </c>
      <c r="G3348" s="6">
        <v>4.99</v>
      </c>
      <c r="H3348" s="6">
        <v>5.0</v>
      </c>
      <c r="I3348" s="6">
        <v>195.64</v>
      </c>
      <c r="J3348" s="3" t="s">
        <v>1582</v>
      </c>
      <c r="K3348" s="3" t="s">
        <v>607</v>
      </c>
      <c r="L3348" s="3" t="s">
        <v>130</v>
      </c>
      <c r="M3348" s="3" t="s">
        <v>108</v>
      </c>
      <c r="N3348" s="3" t="s">
        <v>4654</v>
      </c>
    </row>
    <row r="3349">
      <c r="A3349" s="3" t="s">
        <v>9370</v>
      </c>
      <c r="B3349" s="3" t="s">
        <v>9371</v>
      </c>
      <c r="C3349" s="3" t="s">
        <v>8094</v>
      </c>
      <c r="D3349" s="3" t="s">
        <v>44</v>
      </c>
      <c r="E3349" s="3" t="s">
        <v>34</v>
      </c>
      <c r="F3349" s="3" t="s">
        <v>120</v>
      </c>
      <c r="G3349" s="6">
        <v>0.0</v>
      </c>
      <c r="H3349" s="6">
        <v>5.0</v>
      </c>
      <c r="I3349" s="6">
        <v>3788.77</v>
      </c>
      <c r="J3349" s="3" t="s">
        <v>363</v>
      </c>
      <c r="K3349" s="3" t="s">
        <v>1510</v>
      </c>
      <c r="L3349" s="3" t="s">
        <v>1035</v>
      </c>
      <c r="M3349" s="3" t="s">
        <v>180</v>
      </c>
      <c r="N3349" s="3" t="s">
        <v>8948</v>
      </c>
    </row>
    <row r="3350">
      <c r="A3350" s="3" t="s">
        <v>9372</v>
      </c>
      <c r="B3350" s="3" t="s">
        <v>4734</v>
      </c>
      <c r="C3350" s="3" t="s">
        <v>836</v>
      </c>
      <c r="D3350" s="3" t="s">
        <v>55</v>
      </c>
      <c r="E3350" s="3" t="s">
        <v>34</v>
      </c>
      <c r="F3350" s="3" t="s">
        <v>35</v>
      </c>
      <c r="G3350" s="6">
        <v>0.0</v>
      </c>
      <c r="H3350" s="6">
        <v>0.0</v>
      </c>
      <c r="I3350" s="6">
        <v>98.66</v>
      </c>
      <c r="J3350" s="3" t="s">
        <v>613</v>
      </c>
      <c r="K3350" s="3" t="s">
        <v>1598</v>
      </c>
      <c r="L3350" s="3" t="s">
        <v>282</v>
      </c>
      <c r="M3350" s="3" t="s">
        <v>71</v>
      </c>
      <c r="N3350" s="3" t="s">
        <v>3488</v>
      </c>
    </row>
    <row r="3351">
      <c r="A3351" s="3" t="s">
        <v>9373</v>
      </c>
      <c r="B3351" s="3" t="s">
        <v>9374</v>
      </c>
      <c r="C3351" s="3" t="s">
        <v>439</v>
      </c>
      <c r="D3351" s="3" t="s">
        <v>33</v>
      </c>
      <c r="E3351" s="3" t="s">
        <v>34</v>
      </c>
      <c r="F3351" s="3" t="s">
        <v>120</v>
      </c>
      <c r="G3351" s="6">
        <v>4.99</v>
      </c>
      <c r="H3351" s="6">
        <v>20.0</v>
      </c>
      <c r="I3351" s="6">
        <v>535.16</v>
      </c>
      <c r="J3351" s="3" t="s">
        <v>989</v>
      </c>
      <c r="K3351" s="3" t="s">
        <v>6382</v>
      </c>
      <c r="L3351" s="3" t="s">
        <v>1170</v>
      </c>
      <c r="M3351" s="3" t="s">
        <v>290</v>
      </c>
      <c r="N3351" s="3" t="s">
        <v>2339</v>
      </c>
    </row>
    <row r="3352">
      <c r="A3352" s="3" t="s">
        <v>9375</v>
      </c>
      <c r="B3352" s="3" t="s">
        <v>9376</v>
      </c>
      <c r="C3352" s="3" t="s">
        <v>502</v>
      </c>
      <c r="D3352" s="3" t="s">
        <v>33</v>
      </c>
      <c r="E3352" s="3" t="s">
        <v>56</v>
      </c>
      <c r="F3352" s="3" t="s">
        <v>46</v>
      </c>
      <c r="G3352" s="6">
        <v>4.99</v>
      </c>
      <c r="H3352" s="6">
        <v>10.0</v>
      </c>
      <c r="I3352" s="6">
        <v>850.09</v>
      </c>
      <c r="J3352" s="3" t="s">
        <v>3737</v>
      </c>
      <c r="K3352" s="3" t="s">
        <v>1550</v>
      </c>
      <c r="L3352" s="3" t="s">
        <v>49</v>
      </c>
      <c r="M3352" s="3" t="s">
        <v>39</v>
      </c>
      <c r="N3352" s="3" t="s">
        <v>729</v>
      </c>
    </row>
    <row r="3353">
      <c r="A3353" s="3" t="s">
        <v>9377</v>
      </c>
      <c r="B3353" s="3" t="s">
        <v>7948</v>
      </c>
      <c r="C3353" s="3" t="s">
        <v>3673</v>
      </c>
      <c r="D3353" s="3" t="s">
        <v>33</v>
      </c>
      <c r="E3353" s="3" t="s">
        <v>34</v>
      </c>
      <c r="F3353" s="3" t="s">
        <v>57</v>
      </c>
      <c r="G3353" s="6">
        <v>0.0</v>
      </c>
      <c r="H3353" s="6">
        <v>0.0</v>
      </c>
      <c r="I3353" s="6">
        <v>3042.94</v>
      </c>
      <c r="J3353" s="3" t="s">
        <v>2353</v>
      </c>
      <c r="K3353" s="3" t="s">
        <v>4466</v>
      </c>
      <c r="L3353" s="3" t="s">
        <v>264</v>
      </c>
      <c r="M3353" s="3" t="s">
        <v>39</v>
      </c>
      <c r="N3353" s="3" t="s">
        <v>6335</v>
      </c>
    </row>
    <row r="3354">
      <c r="A3354" s="3" t="s">
        <v>9378</v>
      </c>
      <c r="B3354" s="3" t="s">
        <v>9379</v>
      </c>
      <c r="C3354" s="3" t="s">
        <v>1998</v>
      </c>
      <c r="D3354" s="3" t="s">
        <v>44</v>
      </c>
      <c r="E3354" s="3" t="s">
        <v>34</v>
      </c>
      <c r="F3354" s="3" t="s">
        <v>57</v>
      </c>
      <c r="G3354" s="6">
        <v>12.99</v>
      </c>
      <c r="H3354" s="6">
        <v>0.0</v>
      </c>
      <c r="I3354" s="6">
        <v>2852.63</v>
      </c>
      <c r="J3354" s="3" t="s">
        <v>6183</v>
      </c>
      <c r="K3354" s="3" t="s">
        <v>364</v>
      </c>
      <c r="L3354" s="3" t="s">
        <v>821</v>
      </c>
      <c r="M3354" s="3" t="s">
        <v>78</v>
      </c>
      <c r="N3354" s="3" t="s">
        <v>9380</v>
      </c>
    </row>
    <row r="3355">
      <c r="A3355" s="3" t="s">
        <v>9381</v>
      </c>
      <c r="B3355" s="3" t="s">
        <v>4763</v>
      </c>
      <c r="C3355" s="3" t="s">
        <v>3134</v>
      </c>
      <c r="D3355" s="3" t="s">
        <v>33</v>
      </c>
      <c r="E3355" s="3" t="s">
        <v>34</v>
      </c>
      <c r="F3355" s="3" t="s">
        <v>57</v>
      </c>
      <c r="G3355" s="6">
        <v>0.0</v>
      </c>
      <c r="H3355" s="6">
        <v>0.0</v>
      </c>
      <c r="I3355" s="6">
        <v>595.12</v>
      </c>
      <c r="J3355" s="3" t="s">
        <v>4607</v>
      </c>
      <c r="K3355" s="3" t="s">
        <v>4764</v>
      </c>
      <c r="L3355" s="3" t="s">
        <v>77</v>
      </c>
      <c r="M3355" s="3" t="s">
        <v>243</v>
      </c>
      <c r="N3355" s="3" t="s">
        <v>1638</v>
      </c>
    </row>
    <row r="3356">
      <c r="A3356" s="3" t="s">
        <v>9382</v>
      </c>
      <c r="B3356" s="3" t="s">
        <v>9383</v>
      </c>
      <c r="C3356" s="3" t="s">
        <v>4917</v>
      </c>
      <c r="D3356" s="3" t="s">
        <v>55</v>
      </c>
      <c r="E3356" s="3" t="s">
        <v>56</v>
      </c>
      <c r="F3356" s="3" t="s">
        <v>57</v>
      </c>
      <c r="G3356" s="6">
        <v>0.0</v>
      </c>
      <c r="H3356" s="6">
        <v>0.0</v>
      </c>
      <c r="I3356" s="6">
        <v>1214.51</v>
      </c>
      <c r="J3356" s="3" t="s">
        <v>4611</v>
      </c>
      <c r="K3356" s="3" t="s">
        <v>1291</v>
      </c>
      <c r="L3356" s="3" t="s">
        <v>60</v>
      </c>
      <c r="M3356" s="3" t="s">
        <v>180</v>
      </c>
      <c r="N3356" s="3" t="s">
        <v>2462</v>
      </c>
    </row>
    <row r="3357">
      <c r="A3357" s="3" t="s">
        <v>9384</v>
      </c>
      <c r="B3357" s="3" t="s">
        <v>9385</v>
      </c>
      <c r="C3357" s="3" t="s">
        <v>2259</v>
      </c>
      <c r="D3357" s="3" t="s">
        <v>55</v>
      </c>
      <c r="E3357" s="3" t="s">
        <v>34</v>
      </c>
      <c r="F3357" s="3" t="s">
        <v>67</v>
      </c>
      <c r="G3357" s="6">
        <v>0.0</v>
      </c>
      <c r="H3357" s="6">
        <v>10.0</v>
      </c>
      <c r="I3357" s="6">
        <v>1377.41</v>
      </c>
      <c r="J3357" s="3" t="s">
        <v>1843</v>
      </c>
      <c r="K3357" s="3" t="s">
        <v>296</v>
      </c>
      <c r="L3357" s="3" t="s">
        <v>689</v>
      </c>
      <c r="M3357" s="3" t="s">
        <v>100</v>
      </c>
      <c r="N3357" s="3" t="s">
        <v>5760</v>
      </c>
    </row>
    <row r="3358">
      <c r="A3358" s="3" t="s">
        <v>9386</v>
      </c>
      <c r="B3358" s="3" t="s">
        <v>9387</v>
      </c>
      <c r="C3358" s="3" t="s">
        <v>1784</v>
      </c>
      <c r="D3358" s="3" t="s">
        <v>33</v>
      </c>
      <c r="E3358" s="3" t="s">
        <v>392</v>
      </c>
      <c r="F3358" s="3" t="s">
        <v>46</v>
      </c>
      <c r="G3358" s="6">
        <v>4.99</v>
      </c>
      <c r="H3358" s="6">
        <v>0.0</v>
      </c>
      <c r="I3358" s="6">
        <v>2939.45</v>
      </c>
      <c r="J3358" s="3" t="s">
        <v>97</v>
      </c>
      <c r="K3358" s="3" t="s">
        <v>2215</v>
      </c>
      <c r="L3358" s="3" t="s">
        <v>187</v>
      </c>
      <c r="M3358" s="3" t="s">
        <v>138</v>
      </c>
      <c r="N3358" s="3" t="s">
        <v>5673</v>
      </c>
    </row>
    <row r="3359">
      <c r="A3359" s="3" t="s">
        <v>9388</v>
      </c>
      <c r="B3359" s="3" t="s">
        <v>3469</v>
      </c>
      <c r="C3359" s="3" t="s">
        <v>5876</v>
      </c>
      <c r="D3359" s="3" t="s">
        <v>44</v>
      </c>
      <c r="E3359" s="3" t="s">
        <v>34</v>
      </c>
      <c r="F3359" s="3" t="s">
        <v>35</v>
      </c>
      <c r="G3359" s="6">
        <v>0.0</v>
      </c>
      <c r="H3359" s="6">
        <v>0.0</v>
      </c>
      <c r="I3359" s="6">
        <v>164.97</v>
      </c>
      <c r="J3359" s="3" t="s">
        <v>730</v>
      </c>
      <c r="K3359" s="3" t="s">
        <v>3470</v>
      </c>
      <c r="L3359" s="3" t="s">
        <v>236</v>
      </c>
      <c r="M3359" s="3" t="s">
        <v>138</v>
      </c>
      <c r="N3359" s="3" t="s">
        <v>3471</v>
      </c>
    </row>
    <row r="3360">
      <c r="A3360" s="3" t="s">
        <v>9389</v>
      </c>
      <c r="B3360" s="3" t="s">
        <v>9390</v>
      </c>
      <c r="C3360" s="3" t="s">
        <v>1081</v>
      </c>
      <c r="D3360" s="3" t="s">
        <v>44</v>
      </c>
      <c r="E3360" s="3" t="s">
        <v>34</v>
      </c>
      <c r="F3360" s="3" t="s">
        <v>120</v>
      </c>
      <c r="G3360" s="6">
        <v>4.99</v>
      </c>
      <c r="H3360" s="6">
        <v>0.0</v>
      </c>
      <c r="I3360" s="6">
        <v>1015.86</v>
      </c>
      <c r="J3360" s="3" t="s">
        <v>5843</v>
      </c>
      <c r="K3360" s="3" t="s">
        <v>296</v>
      </c>
      <c r="L3360" s="3" t="s">
        <v>608</v>
      </c>
      <c r="M3360" s="3" t="s">
        <v>71</v>
      </c>
      <c r="N3360" s="3" t="s">
        <v>6485</v>
      </c>
    </row>
    <row r="3361">
      <c r="A3361" s="3" t="s">
        <v>9391</v>
      </c>
      <c r="B3361" s="3" t="s">
        <v>5319</v>
      </c>
      <c r="C3361" s="3" t="s">
        <v>410</v>
      </c>
      <c r="D3361" s="3" t="s">
        <v>55</v>
      </c>
      <c r="E3361" s="3" t="s">
        <v>34</v>
      </c>
      <c r="F3361" s="3" t="s">
        <v>46</v>
      </c>
      <c r="G3361" s="6">
        <v>0.0</v>
      </c>
      <c r="H3361" s="6">
        <v>5.0</v>
      </c>
      <c r="I3361" s="6">
        <v>822.82</v>
      </c>
      <c r="J3361" s="3" t="s">
        <v>128</v>
      </c>
      <c r="K3361" s="3" t="s">
        <v>4858</v>
      </c>
      <c r="L3361" s="3" t="s">
        <v>666</v>
      </c>
      <c r="M3361" s="3" t="s">
        <v>71</v>
      </c>
      <c r="N3361" s="3" t="s">
        <v>5283</v>
      </c>
    </row>
    <row r="3362">
      <c r="A3362" s="3" t="s">
        <v>9392</v>
      </c>
      <c r="B3362" s="3" t="s">
        <v>9393</v>
      </c>
      <c r="C3362" s="3" t="s">
        <v>4510</v>
      </c>
      <c r="D3362" s="3" t="s">
        <v>33</v>
      </c>
      <c r="E3362" s="3" t="s">
        <v>34</v>
      </c>
      <c r="F3362" s="3" t="s">
        <v>120</v>
      </c>
      <c r="G3362" s="6">
        <v>4.99</v>
      </c>
      <c r="H3362" s="6">
        <v>0.0</v>
      </c>
      <c r="I3362" s="6">
        <v>2728.32</v>
      </c>
      <c r="J3362" s="3" t="s">
        <v>90</v>
      </c>
      <c r="K3362" s="3" t="s">
        <v>5485</v>
      </c>
      <c r="L3362" s="3" t="s">
        <v>516</v>
      </c>
      <c r="M3362" s="3" t="s">
        <v>71</v>
      </c>
      <c r="N3362" s="3" t="s">
        <v>4671</v>
      </c>
    </row>
    <row r="3363">
      <c r="A3363" s="3" t="s">
        <v>9394</v>
      </c>
      <c r="B3363" s="3" t="s">
        <v>9395</v>
      </c>
      <c r="C3363" s="3" t="s">
        <v>6110</v>
      </c>
      <c r="D3363" s="3" t="s">
        <v>33</v>
      </c>
      <c r="E3363" s="3" t="s">
        <v>34</v>
      </c>
      <c r="F3363" s="3" t="s">
        <v>67</v>
      </c>
      <c r="G3363" s="6">
        <v>5.99</v>
      </c>
      <c r="H3363" s="6">
        <v>0.0</v>
      </c>
      <c r="I3363" s="6">
        <v>2175.72</v>
      </c>
      <c r="J3363" s="3" t="s">
        <v>430</v>
      </c>
      <c r="K3363" s="3" t="s">
        <v>4483</v>
      </c>
      <c r="L3363" s="3" t="s">
        <v>1837</v>
      </c>
      <c r="M3363" s="3" t="s">
        <v>78</v>
      </c>
      <c r="N3363" s="3" t="s">
        <v>9396</v>
      </c>
    </row>
    <row r="3364">
      <c r="A3364" s="3" t="s">
        <v>9397</v>
      </c>
      <c r="B3364" s="3" t="s">
        <v>9398</v>
      </c>
      <c r="C3364" s="3" t="s">
        <v>8086</v>
      </c>
      <c r="D3364" s="3" t="s">
        <v>44</v>
      </c>
      <c r="E3364" s="3" t="s">
        <v>34</v>
      </c>
      <c r="F3364" s="3" t="s">
        <v>57</v>
      </c>
      <c r="G3364" s="6">
        <v>12.99</v>
      </c>
      <c r="H3364" s="6">
        <v>0.0</v>
      </c>
      <c r="I3364" s="6">
        <v>352.43</v>
      </c>
      <c r="J3364" s="3" t="s">
        <v>164</v>
      </c>
      <c r="K3364" s="3" t="s">
        <v>9399</v>
      </c>
      <c r="L3364" s="3" t="s">
        <v>250</v>
      </c>
      <c r="M3364" s="3" t="s">
        <v>50</v>
      </c>
      <c r="N3364" s="3" t="s">
        <v>4580</v>
      </c>
    </row>
    <row r="3365">
      <c r="A3365" s="3" t="s">
        <v>9400</v>
      </c>
      <c r="B3365" s="3" t="s">
        <v>9401</v>
      </c>
      <c r="C3365" s="3" t="s">
        <v>3084</v>
      </c>
      <c r="D3365" s="3" t="s">
        <v>33</v>
      </c>
      <c r="E3365" s="3" t="s">
        <v>34</v>
      </c>
      <c r="F3365" s="3" t="s">
        <v>35</v>
      </c>
      <c r="G3365" s="6">
        <v>4.99</v>
      </c>
      <c r="H3365" s="6">
        <v>0.0</v>
      </c>
      <c r="I3365" s="6">
        <v>1227.13</v>
      </c>
      <c r="J3365" s="3" t="s">
        <v>4087</v>
      </c>
      <c r="K3365" s="3" t="s">
        <v>5810</v>
      </c>
      <c r="L3365" s="3" t="s">
        <v>187</v>
      </c>
      <c r="M3365" s="3" t="s">
        <v>39</v>
      </c>
      <c r="N3365" s="3" t="s">
        <v>2653</v>
      </c>
    </row>
    <row r="3366">
      <c r="A3366" s="3" t="s">
        <v>9402</v>
      </c>
      <c r="B3366" s="3" t="s">
        <v>9403</v>
      </c>
      <c r="C3366" s="3" t="s">
        <v>3252</v>
      </c>
      <c r="D3366" s="3" t="s">
        <v>33</v>
      </c>
      <c r="E3366" s="3" t="s">
        <v>34</v>
      </c>
      <c r="F3366" s="3" t="s">
        <v>67</v>
      </c>
      <c r="G3366" s="6">
        <v>0.0</v>
      </c>
      <c r="H3366" s="6">
        <v>0.0</v>
      </c>
      <c r="I3366" s="6">
        <v>1404.58</v>
      </c>
      <c r="J3366" s="3" t="s">
        <v>1355</v>
      </c>
      <c r="K3366" s="3" t="s">
        <v>607</v>
      </c>
      <c r="L3366" s="3" t="s">
        <v>115</v>
      </c>
      <c r="M3366" s="3" t="s">
        <v>180</v>
      </c>
      <c r="N3366" s="3" t="s">
        <v>9404</v>
      </c>
    </row>
    <row r="3367">
      <c r="A3367" s="3" t="s">
        <v>9405</v>
      </c>
      <c r="B3367" s="3" t="s">
        <v>9406</v>
      </c>
      <c r="C3367" s="3" t="s">
        <v>988</v>
      </c>
      <c r="D3367" s="3" t="s">
        <v>55</v>
      </c>
      <c r="E3367" s="3" t="s">
        <v>34</v>
      </c>
      <c r="F3367" s="3" t="s">
        <v>120</v>
      </c>
      <c r="G3367" s="6">
        <v>0.0</v>
      </c>
      <c r="H3367" s="6">
        <v>0.0</v>
      </c>
      <c r="I3367" s="6">
        <v>4205.28</v>
      </c>
      <c r="J3367" s="3" t="s">
        <v>6624</v>
      </c>
      <c r="K3367" s="3" t="s">
        <v>8175</v>
      </c>
      <c r="L3367" s="3" t="s">
        <v>1780</v>
      </c>
      <c r="M3367" s="3" t="s">
        <v>243</v>
      </c>
      <c r="N3367" s="3" t="s">
        <v>5696</v>
      </c>
    </row>
    <row r="3368">
      <c r="A3368" s="3" t="s">
        <v>9407</v>
      </c>
      <c r="B3368" s="3" t="s">
        <v>8917</v>
      </c>
      <c r="C3368" s="3" t="s">
        <v>7144</v>
      </c>
      <c r="D3368" s="3" t="s">
        <v>55</v>
      </c>
      <c r="E3368" s="3" t="s">
        <v>66</v>
      </c>
      <c r="F3368" s="3" t="s">
        <v>120</v>
      </c>
      <c r="G3368" s="6">
        <v>7.99</v>
      </c>
      <c r="H3368" s="6">
        <v>0.0</v>
      </c>
      <c r="I3368" s="6">
        <v>1036.15</v>
      </c>
      <c r="J3368" s="3" t="s">
        <v>1701</v>
      </c>
      <c r="K3368" s="3" t="s">
        <v>937</v>
      </c>
      <c r="L3368" s="3" t="s">
        <v>137</v>
      </c>
      <c r="M3368" s="3" t="s">
        <v>39</v>
      </c>
      <c r="N3368" s="3" t="s">
        <v>8918</v>
      </c>
    </row>
    <row r="3369">
      <c r="A3369" s="3" t="s">
        <v>9408</v>
      </c>
      <c r="B3369" s="3" t="s">
        <v>5571</v>
      </c>
      <c r="C3369" s="3" t="s">
        <v>1533</v>
      </c>
      <c r="D3369" s="3" t="s">
        <v>55</v>
      </c>
      <c r="E3369" s="3" t="s">
        <v>34</v>
      </c>
      <c r="F3369" s="3" t="s">
        <v>35</v>
      </c>
      <c r="G3369" s="6">
        <v>7.99</v>
      </c>
      <c r="H3369" s="6">
        <v>5.0</v>
      </c>
      <c r="I3369" s="6">
        <v>1240.48</v>
      </c>
      <c r="J3369" s="3" t="s">
        <v>430</v>
      </c>
      <c r="K3369" s="3" t="s">
        <v>1344</v>
      </c>
      <c r="L3369" s="3" t="s">
        <v>85</v>
      </c>
      <c r="M3369" s="3" t="s">
        <v>180</v>
      </c>
      <c r="N3369" s="3" t="s">
        <v>2928</v>
      </c>
    </row>
    <row r="3370">
      <c r="A3370" s="3" t="s">
        <v>9409</v>
      </c>
      <c r="B3370" s="3" t="s">
        <v>9410</v>
      </c>
      <c r="C3370" s="3" t="s">
        <v>5691</v>
      </c>
      <c r="D3370" s="3" t="s">
        <v>55</v>
      </c>
      <c r="E3370" s="3" t="s">
        <v>34</v>
      </c>
      <c r="F3370" s="3" t="s">
        <v>57</v>
      </c>
      <c r="G3370" s="6">
        <v>7.99</v>
      </c>
      <c r="H3370" s="6">
        <v>0.0</v>
      </c>
      <c r="I3370" s="6">
        <v>831.54</v>
      </c>
      <c r="J3370" s="3" t="s">
        <v>121</v>
      </c>
      <c r="K3370" s="3" t="s">
        <v>406</v>
      </c>
      <c r="L3370" s="3" t="s">
        <v>38</v>
      </c>
      <c r="M3370" s="3" t="s">
        <v>78</v>
      </c>
      <c r="N3370" s="3" t="s">
        <v>167</v>
      </c>
    </row>
    <row r="3371">
      <c r="A3371" s="3" t="s">
        <v>9411</v>
      </c>
      <c r="B3371" s="3" t="s">
        <v>1521</v>
      </c>
      <c r="C3371" s="3" t="s">
        <v>2301</v>
      </c>
      <c r="D3371" s="3" t="s">
        <v>33</v>
      </c>
      <c r="E3371" s="3" t="s">
        <v>34</v>
      </c>
      <c r="F3371" s="3" t="s">
        <v>67</v>
      </c>
      <c r="G3371" s="6">
        <v>12.99</v>
      </c>
      <c r="H3371" s="6">
        <v>0.0</v>
      </c>
      <c r="I3371" s="6">
        <v>2642.54</v>
      </c>
      <c r="J3371" s="3" t="s">
        <v>97</v>
      </c>
      <c r="K3371" s="3" t="s">
        <v>966</v>
      </c>
      <c r="L3371" s="3" t="s">
        <v>166</v>
      </c>
      <c r="M3371" s="3" t="s">
        <v>78</v>
      </c>
      <c r="N3371" s="3" t="s">
        <v>847</v>
      </c>
    </row>
    <row r="3372">
      <c r="A3372" s="3" t="s">
        <v>9412</v>
      </c>
      <c r="B3372" s="3" t="s">
        <v>9413</v>
      </c>
      <c r="C3372" s="3" t="s">
        <v>485</v>
      </c>
      <c r="D3372" s="3" t="s">
        <v>44</v>
      </c>
      <c r="E3372" s="3" t="s">
        <v>34</v>
      </c>
      <c r="F3372" s="3" t="s">
        <v>35</v>
      </c>
      <c r="G3372" s="6">
        <v>0.0</v>
      </c>
      <c r="H3372" s="6">
        <v>0.0</v>
      </c>
      <c r="I3372" s="6">
        <v>1291.48</v>
      </c>
      <c r="J3372" s="3" t="s">
        <v>430</v>
      </c>
      <c r="K3372" s="3" t="s">
        <v>1182</v>
      </c>
      <c r="L3372" s="3" t="s">
        <v>341</v>
      </c>
      <c r="M3372" s="3" t="s">
        <v>78</v>
      </c>
      <c r="N3372" s="3" t="s">
        <v>5964</v>
      </c>
    </row>
    <row r="3373">
      <c r="A3373" s="3" t="s">
        <v>9414</v>
      </c>
      <c r="B3373" s="3" t="s">
        <v>9415</v>
      </c>
      <c r="C3373" s="3" t="s">
        <v>876</v>
      </c>
      <c r="D3373" s="3" t="s">
        <v>44</v>
      </c>
      <c r="E3373" s="3" t="s">
        <v>34</v>
      </c>
      <c r="F3373" s="3" t="s">
        <v>57</v>
      </c>
      <c r="G3373" s="6">
        <v>4.99</v>
      </c>
      <c r="H3373" s="6">
        <v>0.0</v>
      </c>
      <c r="I3373" s="6">
        <v>1755.37</v>
      </c>
      <c r="J3373" s="3" t="s">
        <v>4371</v>
      </c>
      <c r="K3373" s="3" t="s">
        <v>7280</v>
      </c>
      <c r="L3373" s="3" t="s">
        <v>60</v>
      </c>
      <c r="M3373" s="3" t="s">
        <v>138</v>
      </c>
      <c r="N3373" s="3" t="s">
        <v>4374</v>
      </c>
    </row>
    <row r="3374">
      <c r="A3374" s="3" t="s">
        <v>9416</v>
      </c>
      <c r="B3374" s="3" t="s">
        <v>9417</v>
      </c>
      <c r="C3374" s="3" t="s">
        <v>757</v>
      </c>
      <c r="D3374" s="3" t="s">
        <v>33</v>
      </c>
      <c r="E3374" s="3" t="s">
        <v>45</v>
      </c>
      <c r="F3374" s="3" t="s">
        <v>35</v>
      </c>
      <c r="G3374" s="6">
        <v>4.99</v>
      </c>
      <c r="H3374" s="6">
        <v>0.0</v>
      </c>
      <c r="I3374" s="6">
        <v>1172.38</v>
      </c>
      <c r="J3374" s="3" t="s">
        <v>1008</v>
      </c>
      <c r="K3374" s="3" t="s">
        <v>825</v>
      </c>
      <c r="L3374" s="3" t="s">
        <v>341</v>
      </c>
      <c r="M3374" s="3" t="s">
        <v>303</v>
      </c>
      <c r="N3374" s="3" t="s">
        <v>2926</v>
      </c>
    </row>
    <row r="3375">
      <c r="A3375" s="3" t="s">
        <v>9418</v>
      </c>
      <c r="B3375" s="3" t="s">
        <v>9419</v>
      </c>
      <c r="C3375" s="3" t="s">
        <v>399</v>
      </c>
      <c r="D3375" s="3" t="s">
        <v>55</v>
      </c>
      <c r="E3375" s="3" t="s">
        <v>34</v>
      </c>
      <c r="F3375" s="3" t="s">
        <v>120</v>
      </c>
      <c r="G3375" s="6">
        <v>5.99</v>
      </c>
      <c r="H3375" s="6">
        <v>0.0</v>
      </c>
      <c r="I3375" s="6">
        <v>929.48</v>
      </c>
      <c r="J3375" s="3" t="s">
        <v>1126</v>
      </c>
      <c r="K3375" s="3" t="s">
        <v>8496</v>
      </c>
      <c r="L3375" s="3" t="s">
        <v>151</v>
      </c>
      <c r="M3375" s="3" t="s">
        <v>71</v>
      </c>
      <c r="N3375" s="3" t="s">
        <v>399</v>
      </c>
    </row>
    <row r="3376">
      <c r="A3376" s="3" t="s">
        <v>9420</v>
      </c>
      <c r="B3376" s="3" t="s">
        <v>9207</v>
      </c>
      <c r="C3376" s="3" t="s">
        <v>362</v>
      </c>
      <c r="D3376" s="3" t="s">
        <v>55</v>
      </c>
      <c r="E3376" s="3" t="s">
        <v>34</v>
      </c>
      <c r="F3376" s="3" t="s">
        <v>35</v>
      </c>
      <c r="G3376" s="6">
        <v>0.0</v>
      </c>
      <c r="H3376" s="6">
        <v>0.0</v>
      </c>
      <c r="I3376" s="6">
        <v>428.52</v>
      </c>
      <c r="J3376" s="3" t="s">
        <v>5127</v>
      </c>
      <c r="K3376" s="3" t="s">
        <v>820</v>
      </c>
      <c r="L3376" s="3" t="s">
        <v>123</v>
      </c>
      <c r="M3376" s="3" t="s">
        <v>39</v>
      </c>
      <c r="N3376" s="3" t="s">
        <v>9208</v>
      </c>
    </row>
    <row r="3377">
      <c r="A3377" s="3" t="s">
        <v>9421</v>
      </c>
      <c r="B3377" s="3" t="s">
        <v>9422</v>
      </c>
      <c r="C3377" s="3" t="s">
        <v>116</v>
      </c>
      <c r="D3377" s="3" t="s">
        <v>55</v>
      </c>
      <c r="E3377" s="3" t="s">
        <v>34</v>
      </c>
      <c r="F3377" s="3" t="s">
        <v>46</v>
      </c>
      <c r="G3377" s="6">
        <v>4.99</v>
      </c>
      <c r="H3377" s="6">
        <v>5.0</v>
      </c>
      <c r="I3377" s="6">
        <v>1749.33</v>
      </c>
      <c r="J3377" s="3" t="s">
        <v>664</v>
      </c>
      <c r="K3377" s="3" t="s">
        <v>3487</v>
      </c>
      <c r="L3377" s="3" t="s">
        <v>70</v>
      </c>
      <c r="M3377" s="3" t="s">
        <v>303</v>
      </c>
      <c r="N3377" s="3" t="s">
        <v>2637</v>
      </c>
    </row>
    <row r="3378">
      <c r="A3378" s="3" t="s">
        <v>9423</v>
      </c>
      <c r="B3378" s="3" t="s">
        <v>8264</v>
      </c>
      <c r="C3378" s="3" t="s">
        <v>8037</v>
      </c>
      <c r="D3378" s="3" t="s">
        <v>33</v>
      </c>
      <c r="E3378" s="3" t="s">
        <v>34</v>
      </c>
      <c r="F3378" s="3" t="s">
        <v>120</v>
      </c>
      <c r="G3378" s="6">
        <v>12.99</v>
      </c>
      <c r="H3378" s="6">
        <v>0.0</v>
      </c>
      <c r="I3378" s="6">
        <v>955.12</v>
      </c>
      <c r="J3378" s="3" t="s">
        <v>1554</v>
      </c>
      <c r="K3378" s="3" t="s">
        <v>369</v>
      </c>
      <c r="L3378" s="3" t="s">
        <v>378</v>
      </c>
      <c r="M3378" s="3" t="s">
        <v>138</v>
      </c>
      <c r="N3378" s="3" t="s">
        <v>8265</v>
      </c>
    </row>
    <row r="3379">
      <c r="A3379" s="3" t="s">
        <v>9424</v>
      </c>
      <c r="B3379" s="3" t="s">
        <v>9425</v>
      </c>
      <c r="C3379" s="3" t="s">
        <v>2394</v>
      </c>
      <c r="D3379" s="3" t="s">
        <v>44</v>
      </c>
      <c r="E3379" s="3" t="s">
        <v>34</v>
      </c>
      <c r="F3379" s="3" t="s">
        <v>57</v>
      </c>
      <c r="G3379" s="6">
        <v>7.99</v>
      </c>
      <c r="H3379" s="6">
        <v>0.0</v>
      </c>
      <c r="I3379" s="6">
        <v>667.92</v>
      </c>
      <c r="J3379" s="3" t="s">
        <v>1372</v>
      </c>
      <c r="K3379" s="3" t="s">
        <v>1360</v>
      </c>
      <c r="L3379" s="3" t="s">
        <v>608</v>
      </c>
      <c r="M3379" s="3" t="s">
        <v>78</v>
      </c>
      <c r="N3379" s="3" t="s">
        <v>283</v>
      </c>
    </row>
    <row r="3380">
      <c r="A3380" s="3" t="s">
        <v>9426</v>
      </c>
      <c r="B3380" s="3" t="s">
        <v>7061</v>
      </c>
      <c r="C3380" s="3" t="s">
        <v>9427</v>
      </c>
      <c r="D3380" s="3" t="s">
        <v>33</v>
      </c>
      <c r="E3380" s="3" t="s">
        <v>34</v>
      </c>
      <c r="F3380" s="3" t="s">
        <v>57</v>
      </c>
      <c r="G3380" s="6">
        <v>5.99</v>
      </c>
      <c r="H3380" s="6">
        <v>0.0</v>
      </c>
      <c r="I3380" s="6">
        <v>2108.23</v>
      </c>
      <c r="J3380" s="3" t="s">
        <v>498</v>
      </c>
      <c r="K3380" s="3" t="s">
        <v>270</v>
      </c>
      <c r="L3380" s="3" t="s">
        <v>1223</v>
      </c>
      <c r="M3380" s="3" t="s">
        <v>78</v>
      </c>
      <c r="N3380" s="3" t="s">
        <v>1284</v>
      </c>
    </row>
    <row r="3381">
      <c r="A3381" s="3" t="s">
        <v>9428</v>
      </c>
      <c r="B3381" s="3" t="s">
        <v>4737</v>
      </c>
      <c r="C3381" s="3" t="s">
        <v>9429</v>
      </c>
      <c r="D3381" s="3" t="s">
        <v>55</v>
      </c>
      <c r="E3381" s="3" t="s">
        <v>392</v>
      </c>
      <c r="F3381" s="3" t="s">
        <v>57</v>
      </c>
      <c r="G3381" s="6">
        <v>4.99</v>
      </c>
      <c r="H3381" s="6">
        <v>10.0</v>
      </c>
      <c r="I3381" s="6">
        <v>1295.75</v>
      </c>
      <c r="J3381" s="3" t="s">
        <v>4738</v>
      </c>
      <c r="K3381" s="3" t="s">
        <v>4739</v>
      </c>
      <c r="L3381" s="3" t="s">
        <v>166</v>
      </c>
      <c r="M3381" s="3" t="s">
        <v>100</v>
      </c>
      <c r="N3381" s="3" t="s">
        <v>174</v>
      </c>
    </row>
    <row r="3382">
      <c r="A3382" s="3" t="s">
        <v>9430</v>
      </c>
      <c r="B3382" s="3" t="s">
        <v>9431</v>
      </c>
      <c r="C3382" s="3" t="s">
        <v>6869</v>
      </c>
      <c r="D3382" s="3" t="s">
        <v>44</v>
      </c>
      <c r="E3382" s="3" t="s">
        <v>56</v>
      </c>
      <c r="F3382" s="3" t="s">
        <v>57</v>
      </c>
      <c r="G3382" s="6">
        <v>5.99</v>
      </c>
      <c r="H3382" s="6">
        <v>5.0</v>
      </c>
      <c r="I3382" s="6">
        <v>707.13</v>
      </c>
      <c r="J3382" s="3" t="s">
        <v>5442</v>
      </c>
      <c r="K3382" s="3" t="s">
        <v>951</v>
      </c>
      <c r="L3382" s="3" t="s">
        <v>1223</v>
      </c>
      <c r="M3382" s="3" t="s">
        <v>71</v>
      </c>
      <c r="N3382" s="3" t="s">
        <v>5820</v>
      </c>
    </row>
    <row r="3383">
      <c r="A3383" s="3" t="s">
        <v>9432</v>
      </c>
      <c r="B3383" s="3" t="s">
        <v>2045</v>
      </c>
      <c r="C3383" s="3" t="s">
        <v>2435</v>
      </c>
      <c r="D3383" s="3" t="s">
        <v>33</v>
      </c>
      <c r="E3383" s="3" t="s">
        <v>34</v>
      </c>
      <c r="F3383" s="3" t="s">
        <v>120</v>
      </c>
      <c r="G3383" s="6">
        <v>0.0</v>
      </c>
      <c r="H3383" s="6">
        <v>0.0</v>
      </c>
      <c r="I3383" s="6">
        <v>8688.53</v>
      </c>
      <c r="J3383" s="3" t="s">
        <v>515</v>
      </c>
      <c r="K3383" s="3" t="s">
        <v>2046</v>
      </c>
      <c r="L3383" s="3" t="s">
        <v>2047</v>
      </c>
      <c r="M3383" s="3" t="s">
        <v>50</v>
      </c>
      <c r="N3383" s="3" t="s">
        <v>2048</v>
      </c>
    </row>
    <row r="3384">
      <c r="A3384" s="3" t="s">
        <v>9433</v>
      </c>
      <c r="B3384" s="3" t="s">
        <v>9434</v>
      </c>
      <c r="C3384" s="3" t="s">
        <v>829</v>
      </c>
      <c r="D3384" s="3" t="s">
        <v>44</v>
      </c>
      <c r="E3384" s="3" t="s">
        <v>34</v>
      </c>
      <c r="F3384" s="3" t="s">
        <v>46</v>
      </c>
      <c r="G3384" s="6">
        <v>7.99</v>
      </c>
      <c r="H3384" s="6">
        <v>0.0</v>
      </c>
      <c r="I3384" s="6">
        <v>840.39</v>
      </c>
      <c r="J3384" s="3" t="s">
        <v>3145</v>
      </c>
      <c r="K3384" s="3" t="s">
        <v>1384</v>
      </c>
      <c r="L3384" s="3" t="s">
        <v>297</v>
      </c>
      <c r="M3384" s="3" t="s">
        <v>78</v>
      </c>
      <c r="N3384" s="3" t="s">
        <v>162</v>
      </c>
    </row>
    <row r="3385">
      <c r="A3385" s="3" t="s">
        <v>9435</v>
      </c>
      <c r="B3385" s="3" t="s">
        <v>7895</v>
      </c>
      <c r="C3385" s="3" t="s">
        <v>991</v>
      </c>
      <c r="D3385" s="3" t="s">
        <v>55</v>
      </c>
      <c r="E3385" s="3" t="s">
        <v>34</v>
      </c>
      <c r="F3385" s="3" t="s">
        <v>46</v>
      </c>
      <c r="G3385" s="6">
        <v>0.0</v>
      </c>
      <c r="H3385" s="6">
        <v>15.0</v>
      </c>
      <c r="I3385" s="6">
        <v>3090.06</v>
      </c>
      <c r="J3385" s="3" t="s">
        <v>1338</v>
      </c>
      <c r="K3385" s="3" t="s">
        <v>157</v>
      </c>
      <c r="L3385" s="3" t="s">
        <v>689</v>
      </c>
      <c r="M3385" s="3" t="s">
        <v>71</v>
      </c>
      <c r="N3385" s="3" t="s">
        <v>5436</v>
      </c>
    </row>
    <row r="3386">
      <c r="A3386" s="3" t="s">
        <v>9436</v>
      </c>
      <c r="B3386" s="3" t="s">
        <v>8596</v>
      </c>
      <c r="C3386" s="3" t="s">
        <v>1988</v>
      </c>
      <c r="D3386" s="3" t="s">
        <v>44</v>
      </c>
      <c r="E3386" s="3" t="s">
        <v>34</v>
      </c>
      <c r="F3386" s="3" t="s">
        <v>57</v>
      </c>
      <c r="G3386" s="6">
        <v>12.99</v>
      </c>
      <c r="H3386" s="6">
        <v>0.0</v>
      </c>
      <c r="I3386" s="6">
        <v>474.36</v>
      </c>
      <c r="J3386" s="3" t="s">
        <v>5755</v>
      </c>
      <c r="K3386" s="3" t="s">
        <v>725</v>
      </c>
      <c r="L3386" s="3" t="s">
        <v>459</v>
      </c>
      <c r="M3386" s="3" t="s">
        <v>39</v>
      </c>
      <c r="N3386" s="3" t="s">
        <v>6066</v>
      </c>
    </row>
    <row r="3387">
      <c r="A3387" s="3" t="s">
        <v>9437</v>
      </c>
      <c r="B3387" s="3" t="s">
        <v>3891</v>
      </c>
      <c r="C3387" s="3" t="s">
        <v>4732</v>
      </c>
      <c r="D3387" s="3" t="s">
        <v>33</v>
      </c>
      <c r="E3387" s="3" t="s">
        <v>34</v>
      </c>
      <c r="F3387" s="3" t="s">
        <v>57</v>
      </c>
      <c r="G3387" s="6">
        <v>0.0</v>
      </c>
      <c r="H3387" s="6">
        <v>0.0</v>
      </c>
      <c r="I3387" s="6">
        <v>776.04</v>
      </c>
      <c r="J3387" s="3" t="s">
        <v>1819</v>
      </c>
      <c r="K3387" s="3" t="s">
        <v>1855</v>
      </c>
      <c r="L3387" s="3" t="s">
        <v>107</v>
      </c>
      <c r="M3387" s="3" t="s">
        <v>290</v>
      </c>
      <c r="N3387" s="3" t="s">
        <v>1693</v>
      </c>
    </row>
    <row r="3388">
      <c r="A3388" s="3" t="s">
        <v>9438</v>
      </c>
      <c r="B3388" s="3" t="s">
        <v>9439</v>
      </c>
      <c r="C3388" s="3" t="s">
        <v>2255</v>
      </c>
      <c r="D3388" s="3" t="s">
        <v>33</v>
      </c>
      <c r="E3388" s="3" t="s">
        <v>392</v>
      </c>
      <c r="F3388" s="3" t="s">
        <v>67</v>
      </c>
      <c r="G3388" s="6">
        <v>5.99</v>
      </c>
      <c r="H3388" s="6">
        <v>0.0</v>
      </c>
      <c r="I3388" s="6">
        <v>2995.4</v>
      </c>
      <c r="J3388" s="3" t="s">
        <v>149</v>
      </c>
      <c r="K3388" s="3" t="s">
        <v>321</v>
      </c>
      <c r="L3388" s="3" t="s">
        <v>1170</v>
      </c>
      <c r="M3388" s="3" t="s">
        <v>78</v>
      </c>
      <c r="N3388" s="3" t="s">
        <v>8475</v>
      </c>
    </row>
    <row r="3389">
      <c r="A3389" s="3" t="s">
        <v>9440</v>
      </c>
      <c r="B3389" s="3" t="s">
        <v>8574</v>
      </c>
      <c r="C3389" s="3" t="s">
        <v>890</v>
      </c>
      <c r="D3389" s="3" t="s">
        <v>33</v>
      </c>
      <c r="E3389" s="3" t="s">
        <v>34</v>
      </c>
      <c r="F3389" s="3" t="s">
        <v>120</v>
      </c>
      <c r="G3389" s="6">
        <v>5.99</v>
      </c>
      <c r="H3389" s="6">
        <v>15.0</v>
      </c>
      <c r="I3389" s="6">
        <v>1367.23</v>
      </c>
      <c r="J3389" s="3" t="s">
        <v>8575</v>
      </c>
      <c r="K3389" s="3" t="s">
        <v>458</v>
      </c>
      <c r="L3389" s="3" t="s">
        <v>770</v>
      </c>
      <c r="M3389" s="3" t="s">
        <v>290</v>
      </c>
      <c r="N3389" s="3" t="s">
        <v>4141</v>
      </c>
    </row>
    <row r="3390">
      <c r="A3390" s="3" t="s">
        <v>9441</v>
      </c>
      <c r="B3390" s="3" t="s">
        <v>9442</v>
      </c>
      <c r="C3390" s="3" t="s">
        <v>2965</v>
      </c>
      <c r="D3390" s="3" t="s">
        <v>33</v>
      </c>
      <c r="E3390" s="3" t="s">
        <v>56</v>
      </c>
      <c r="F3390" s="3" t="s">
        <v>57</v>
      </c>
      <c r="G3390" s="6">
        <v>4.99</v>
      </c>
      <c r="H3390" s="6">
        <v>0.0</v>
      </c>
      <c r="I3390" s="6">
        <v>2318.68</v>
      </c>
      <c r="J3390" s="3" t="s">
        <v>5858</v>
      </c>
      <c r="K3390" s="3" t="s">
        <v>5628</v>
      </c>
      <c r="L3390" s="3" t="s">
        <v>173</v>
      </c>
      <c r="M3390" s="3" t="s">
        <v>138</v>
      </c>
      <c r="N3390" s="3" t="s">
        <v>5233</v>
      </c>
    </row>
    <row r="3391">
      <c r="A3391" s="3" t="s">
        <v>9443</v>
      </c>
      <c r="B3391" s="3" t="s">
        <v>9444</v>
      </c>
      <c r="C3391" s="3" t="s">
        <v>3008</v>
      </c>
      <c r="D3391" s="3" t="s">
        <v>33</v>
      </c>
      <c r="E3391" s="3" t="s">
        <v>34</v>
      </c>
      <c r="F3391" s="3" t="s">
        <v>35</v>
      </c>
      <c r="G3391" s="6">
        <v>0.0</v>
      </c>
      <c r="H3391" s="6">
        <v>10.0</v>
      </c>
      <c r="I3391" s="6">
        <v>374.85</v>
      </c>
      <c r="J3391" s="3" t="s">
        <v>1677</v>
      </c>
      <c r="K3391" s="3" t="s">
        <v>6834</v>
      </c>
      <c r="L3391" s="3" t="s">
        <v>264</v>
      </c>
      <c r="M3391" s="3" t="s">
        <v>138</v>
      </c>
      <c r="N3391" s="3" t="s">
        <v>1334</v>
      </c>
    </row>
    <row r="3392">
      <c r="A3392" s="3" t="s">
        <v>9445</v>
      </c>
      <c r="B3392" s="3" t="s">
        <v>9446</v>
      </c>
      <c r="C3392" s="3" t="s">
        <v>1663</v>
      </c>
      <c r="D3392" s="3" t="s">
        <v>44</v>
      </c>
      <c r="E3392" s="3" t="s">
        <v>34</v>
      </c>
      <c r="F3392" s="3" t="s">
        <v>46</v>
      </c>
      <c r="G3392" s="6">
        <v>0.0</v>
      </c>
      <c r="H3392" s="6">
        <v>0.0</v>
      </c>
      <c r="I3392" s="6">
        <v>94.49</v>
      </c>
      <c r="J3392" s="3" t="s">
        <v>619</v>
      </c>
      <c r="K3392" s="3" t="s">
        <v>321</v>
      </c>
      <c r="L3392" s="3" t="s">
        <v>282</v>
      </c>
      <c r="M3392" s="3" t="s">
        <v>71</v>
      </c>
      <c r="N3392" s="3" t="s">
        <v>1544</v>
      </c>
    </row>
    <row r="3393">
      <c r="A3393" s="3" t="s">
        <v>9447</v>
      </c>
      <c r="B3393" s="3" t="s">
        <v>9448</v>
      </c>
      <c r="C3393" s="3" t="s">
        <v>3176</v>
      </c>
      <c r="D3393" s="3" t="s">
        <v>33</v>
      </c>
      <c r="E3393" s="3" t="s">
        <v>34</v>
      </c>
      <c r="F3393" s="3" t="s">
        <v>46</v>
      </c>
      <c r="G3393" s="6">
        <v>0.0</v>
      </c>
      <c r="H3393" s="6">
        <v>15.0</v>
      </c>
      <c r="I3393" s="6">
        <v>68.14</v>
      </c>
      <c r="J3393" s="3" t="s">
        <v>1285</v>
      </c>
      <c r="K3393" s="3" t="s">
        <v>2220</v>
      </c>
      <c r="L3393" s="3" t="s">
        <v>341</v>
      </c>
      <c r="M3393" s="3" t="s">
        <v>290</v>
      </c>
      <c r="N3393" s="3" t="s">
        <v>1770</v>
      </c>
    </row>
    <row r="3394">
      <c r="A3394" s="3" t="s">
        <v>9449</v>
      </c>
      <c r="B3394" s="3" t="s">
        <v>9450</v>
      </c>
      <c r="C3394" s="3" t="s">
        <v>477</v>
      </c>
      <c r="D3394" s="3" t="s">
        <v>55</v>
      </c>
      <c r="E3394" s="3" t="s">
        <v>163</v>
      </c>
      <c r="F3394" s="3" t="s">
        <v>46</v>
      </c>
      <c r="G3394" s="6">
        <v>4.99</v>
      </c>
      <c r="H3394" s="6">
        <v>0.0</v>
      </c>
      <c r="I3394" s="6">
        <v>3020.52</v>
      </c>
      <c r="J3394" s="3" t="s">
        <v>671</v>
      </c>
      <c r="K3394" s="3" t="s">
        <v>1147</v>
      </c>
      <c r="L3394" s="3" t="s">
        <v>297</v>
      </c>
      <c r="M3394" s="3" t="s">
        <v>100</v>
      </c>
      <c r="N3394" s="3" t="s">
        <v>9451</v>
      </c>
    </row>
    <row r="3395">
      <c r="A3395" s="3" t="s">
        <v>9452</v>
      </c>
      <c r="B3395" s="3" t="s">
        <v>6062</v>
      </c>
      <c r="C3395" s="3" t="s">
        <v>811</v>
      </c>
      <c r="D3395" s="3" t="s">
        <v>33</v>
      </c>
      <c r="E3395" s="3" t="s">
        <v>34</v>
      </c>
      <c r="F3395" s="3" t="s">
        <v>35</v>
      </c>
      <c r="G3395" s="6">
        <v>0.0</v>
      </c>
      <c r="H3395" s="6">
        <v>0.0</v>
      </c>
      <c r="I3395" s="6">
        <v>580.82</v>
      </c>
      <c r="J3395" s="3" t="s">
        <v>1627</v>
      </c>
      <c r="K3395" s="3" t="s">
        <v>3047</v>
      </c>
      <c r="L3395" s="3" t="s">
        <v>145</v>
      </c>
      <c r="M3395" s="3" t="s">
        <v>100</v>
      </c>
      <c r="N3395" s="3" t="s">
        <v>6063</v>
      </c>
    </row>
    <row r="3396">
      <c r="A3396" s="3" t="s">
        <v>9453</v>
      </c>
      <c r="B3396" s="3" t="s">
        <v>7734</v>
      </c>
      <c r="C3396" s="3" t="s">
        <v>1253</v>
      </c>
      <c r="D3396" s="3" t="s">
        <v>33</v>
      </c>
      <c r="E3396" s="3" t="s">
        <v>34</v>
      </c>
      <c r="F3396" s="3" t="s">
        <v>67</v>
      </c>
      <c r="G3396" s="6">
        <v>12.99</v>
      </c>
      <c r="H3396" s="6">
        <v>0.0</v>
      </c>
      <c r="I3396" s="6">
        <v>1453.07</v>
      </c>
      <c r="J3396" s="3" t="s">
        <v>1656</v>
      </c>
      <c r="K3396" s="3" t="s">
        <v>4450</v>
      </c>
      <c r="L3396" s="3" t="s">
        <v>60</v>
      </c>
      <c r="M3396" s="3" t="s">
        <v>290</v>
      </c>
      <c r="N3396" s="3" t="s">
        <v>7735</v>
      </c>
    </row>
    <row r="3397">
      <c r="A3397" s="3" t="s">
        <v>9454</v>
      </c>
      <c r="B3397" s="3" t="s">
        <v>7977</v>
      </c>
      <c r="C3397" s="3" t="s">
        <v>134</v>
      </c>
      <c r="D3397" s="3" t="s">
        <v>55</v>
      </c>
      <c r="E3397" s="3" t="s">
        <v>34</v>
      </c>
      <c r="F3397" s="3" t="s">
        <v>57</v>
      </c>
      <c r="G3397" s="6">
        <v>4.99</v>
      </c>
      <c r="H3397" s="6">
        <v>0.0</v>
      </c>
      <c r="I3397" s="6">
        <v>559.3</v>
      </c>
      <c r="J3397" s="3" t="s">
        <v>5442</v>
      </c>
      <c r="K3397" s="3" t="s">
        <v>504</v>
      </c>
      <c r="L3397" s="3" t="s">
        <v>276</v>
      </c>
      <c r="M3397" s="3" t="s">
        <v>138</v>
      </c>
      <c r="N3397" s="3" t="s">
        <v>286</v>
      </c>
    </row>
    <row r="3398">
      <c r="A3398" s="3" t="s">
        <v>9455</v>
      </c>
      <c r="B3398" s="3" t="s">
        <v>9313</v>
      </c>
      <c r="C3398" s="3" t="s">
        <v>7942</v>
      </c>
      <c r="D3398" s="3" t="s">
        <v>33</v>
      </c>
      <c r="E3398" s="3" t="s">
        <v>34</v>
      </c>
      <c r="F3398" s="3" t="s">
        <v>35</v>
      </c>
      <c r="G3398" s="6">
        <v>5.99</v>
      </c>
      <c r="H3398" s="6">
        <v>5.0</v>
      </c>
      <c r="I3398" s="6">
        <v>2117.84</v>
      </c>
      <c r="J3398" s="3" t="s">
        <v>2080</v>
      </c>
      <c r="K3398" s="3" t="s">
        <v>671</v>
      </c>
      <c r="L3398" s="3" t="s">
        <v>1837</v>
      </c>
      <c r="M3398" s="3" t="s">
        <v>180</v>
      </c>
      <c r="N3398" s="3" t="s">
        <v>1412</v>
      </c>
    </row>
    <row r="3399">
      <c r="A3399" s="3" t="s">
        <v>9456</v>
      </c>
      <c r="B3399" s="3" t="s">
        <v>9457</v>
      </c>
      <c r="C3399" s="3" t="s">
        <v>3965</v>
      </c>
      <c r="D3399" s="3" t="s">
        <v>33</v>
      </c>
      <c r="E3399" s="3" t="s">
        <v>34</v>
      </c>
      <c r="F3399" s="3" t="s">
        <v>46</v>
      </c>
      <c r="G3399" s="6">
        <v>0.0</v>
      </c>
      <c r="H3399" s="6">
        <v>0.0</v>
      </c>
      <c r="I3399" s="6">
        <v>2574.14</v>
      </c>
      <c r="J3399" s="3" t="s">
        <v>503</v>
      </c>
      <c r="K3399" s="3" t="s">
        <v>8015</v>
      </c>
      <c r="L3399" s="3" t="s">
        <v>341</v>
      </c>
      <c r="M3399" s="3" t="s">
        <v>138</v>
      </c>
      <c r="N3399" s="3" t="s">
        <v>1134</v>
      </c>
    </row>
    <row r="3400">
      <c r="A3400" s="3" t="s">
        <v>9458</v>
      </c>
      <c r="B3400" s="3" t="s">
        <v>656</v>
      </c>
      <c r="C3400" s="3" t="s">
        <v>1230</v>
      </c>
      <c r="D3400" s="3" t="s">
        <v>55</v>
      </c>
      <c r="E3400" s="3" t="s">
        <v>45</v>
      </c>
      <c r="F3400" s="3" t="s">
        <v>46</v>
      </c>
      <c r="G3400" s="6">
        <v>12.99</v>
      </c>
      <c r="H3400" s="6">
        <v>5.0</v>
      </c>
      <c r="I3400" s="6">
        <v>1132.24</v>
      </c>
      <c r="J3400" s="3" t="s">
        <v>658</v>
      </c>
      <c r="K3400" s="3" t="s">
        <v>659</v>
      </c>
      <c r="L3400" s="3" t="s">
        <v>282</v>
      </c>
      <c r="M3400" s="3" t="s">
        <v>138</v>
      </c>
      <c r="N3400" s="3" t="s">
        <v>660</v>
      </c>
    </row>
    <row r="3401">
      <c r="A3401" s="3" t="s">
        <v>9459</v>
      </c>
      <c r="B3401" s="3" t="s">
        <v>9460</v>
      </c>
      <c r="C3401" s="3" t="s">
        <v>4293</v>
      </c>
      <c r="D3401" s="3" t="s">
        <v>44</v>
      </c>
      <c r="E3401" s="3" t="s">
        <v>34</v>
      </c>
      <c r="F3401" s="3" t="s">
        <v>120</v>
      </c>
      <c r="G3401" s="6">
        <v>12.99</v>
      </c>
      <c r="H3401" s="6">
        <v>0.0</v>
      </c>
      <c r="I3401" s="6">
        <v>1326.47</v>
      </c>
      <c r="J3401" s="2"/>
      <c r="K3401" s="2"/>
      <c r="L3401" s="2"/>
      <c r="M3401" s="2"/>
      <c r="N3401" s="2"/>
    </row>
    <row r="3402">
      <c r="A3402" s="3" t="s">
        <v>9461</v>
      </c>
      <c r="B3402" s="3" t="s">
        <v>2536</v>
      </c>
      <c r="C3402" s="3" t="s">
        <v>6177</v>
      </c>
      <c r="D3402" s="3" t="s">
        <v>44</v>
      </c>
      <c r="E3402" s="3" t="s">
        <v>45</v>
      </c>
      <c r="F3402" s="3" t="s">
        <v>57</v>
      </c>
      <c r="G3402" s="6">
        <v>0.0</v>
      </c>
      <c r="H3402" s="6">
        <v>0.0</v>
      </c>
      <c r="I3402" s="6">
        <v>637.63</v>
      </c>
      <c r="J3402" s="3" t="s">
        <v>2042</v>
      </c>
      <c r="K3402" s="3" t="s">
        <v>1127</v>
      </c>
      <c r="L3402" s="3" t="s">
        <v>1752</v>
      </c>
      <c r="M3402" s="3" t="s">
        <v>39</v>
      </c>
      <c r="N3402" s="3" t="s">
        <v>294</v>
      </c>
    </row>
    <row r="3403">
      <c r="A3403" s="3" t="s">
        <v>9462</v>
      </c>
      <c r="B3403" s="3" t="s">
        <v>9463</v>
      </c>
      <c r="C3403" s="3" t="s">
        <v>2008</v>
      </c>
      <c r="D3403" s="3" t="s">
        <v>44</v>
      </c>
      <c r="E3403" s="3" t="s">
        <v>34</v>
      </c>
      <c r="F3403" s="3" t="s">
        <v>67</v>
      </c>
      <c r="G3403" s="6">
        <v>4.99</v>
      </c>
      <c r="H3403" s="6">
        <v>15.0</v>
      </c>
      <c r="I3403" s="6">
        <v>288.66</v>
      </c>
      <c r="J3403" s="3" t="s">
        <v>7393</v>
      </c>
      <c r="K3403" s="3" t="s">
        <v>431</v>
      </c>
      <c r="L3403" s="3" t="s">
        <v>123</v>
      </c>
      <c r="M3403" s="3" t="s">
        <v>50</v>
      </c>
      <c r="N3403" s="3" t="s">
        <v>1700</v>
      </c>
    </row>
    <row r="3404">
      <c r="A3404" s="3" t="s">
        <v>9464</v>
      </c>
      <c r="B3404" s="3" t="s">
        <v>6938</v>
      </c>
      <c r="C3404" s="3" t="s">
        <v>2059</v>
      </c>
      <c r="D3404" s="3" t="s">
        <v>44</v>
      </c>
      <c r="E3404" s="3" t="s">
        <v>34</v>
      </c>
      <c r="F3404" s="3" t="s">
        <v>67</v>
      </c>
      <c r="G3404" s="6">
        <v>0.0</v>
      </c>
      <c r="H3404" s="6">
        <v>0.0</v>
      </c>
      <c r="I3404" s="6">
        <v>1040.45</v>
      </c>
      <c r="J3404" s="3" t="s">
        <v>128</v>
      </c>
      <c r="K3404" s="3" t="s">
        <v>4631</v>
      </c>
      <c r="L3404" s="3" t="s">
        <v>77</v>
      </c>
      <c r="M3404" s="3" t="s">
        <v>180</v>
      </c>
      <c r="N3404" s="3" t="s">
        <v>3584</v>
      </c>
    </row>
    <row r="3405">
      <c r="A3405" s="3" t="s">
        <v>9465</v>
      </c>
      <c r="B3405" s="3" t="s">
        <v>9466</v>
      </c>
      <c r="C3405" s="3" t="s">
        <v>2968</v>
      </c>
      <c r="D3405" s="3" t="s">
        <v>55</v>
      </c>
      <c r="E3405" s="3" t="s">
        <v>66</v>
      </c>
      <c r="F3405" s="3" t="s">
        <v>46</v>
      </c>
      <c r="G3405" s="6">
        <v>7.99</v>
      </c>
      <c r="H3405" s="6">
        <v>0.0</v>
      </c>
      <c r="I3405" s="6">
        <v>342.67</v>
      </c>
      <c r="J3405" s="3" t="s">
        <v>2158</v>
      </c>
      <c r="K3405" s="3" t="s">
        <v>653</v>
      </c>
      <c r="L3405" s="3" t="s">
        <v>459</v>
      </c>
      <c r="M3405" s="3" t="s">
        <v>138</v>
      </c>
      <c r="N3405" s="3" t="s">
        <v>9467</v>
      </c>
    </row>
    <row r="3406">
      <c r="A3406" s="3" t="s">
        <v>9468</v>
      </c>
      <c r="B3406" s="3" t="s">
        <v>9469</v>
      </c>
      <c r="C3406" s="3" t="s">
        <v>4769</v>
      </c>
      <c r="D3406" s="3" t="s">
        <v>55</v>
      </c>
      <c r="E3406" s="3" t="s">
        <v>34</v>
      </c>
      <c r="F3406" s="3" t="s">
        <v>120</v>
      </c>
      <c r="G3406" s="6">
        <v>12.99</v>
      </c>
      <c r="H3406" s="6">
        <v>10.0</v>
      </c>
      <c r="I3406" s="6">
        <v>542.69</v>
      </c>
      <c r="J3406" s="3" t="s">
        <v>839</v>
      </c>
      <c r="K3406" s="3" t="s">
        <v>1701</v>
      </c>
      <c r="L3406" s="3" t="s">
        <v>555</v>
      </c>
      <c r="M3406" s="3" t="s">
        <v>78</v>
      </c>
      <c r="N3406" s="3" t="s">
        <v>5233</v>
      </c>
    </row>
    <row r="3407">
      <c r="A3407" s="3" t="s">
        <v>9470</v>
      </c>
      <c r="B3407" s="3" t="s">
        <v>9471</v>
      </c>
      <c r="C3407" s="3" t="s">
        <v>4391</v>
      </c>
      <c r="D3407" s="3" t="s">
        <v>33</v>
      </c>
      <c r="E3407" s="3" t="s">
        <v>34</v>
      </c>
      <c r="F3407" s="3" t="s">
        <v>57</v>
      </c>
      <c r="G3407" s="6">
        <v>0.0</v>
      </c>
      <c r="H3407" s="6">
        <v>15.0</v>
      </c>
      <c r="I3407" s="6">
        <v>964.25</v>
      </c>
      <c r="J3407" s="3" t="s">
        <v>2686</v>
      </c>
      <c r="K3407" s="3" t="s">
        <v>2481</v>
      </c>
      <c r="L3407" s="3" t="s">
        <v>1780</v>
      </c>
      <c r="M3407" s="3" t="s">
        <v>138</v>
      </c>
      <c r="N3407" s="3" t="s">
        <v>9126</v>
      </c>
    </row>
    <row r="3408">
      <c r="A3408" s="3" t="s">
        <v>9472</v>
      </c>
      <c r="B3408" s="3" t="s">
        <v>9473</v>
      </c>
      <c r="C3408" s="3" t="s">
        <v>2552</v>
      </c>
      <c r="D3408" s="3" t="s">
        <v>33</v>
      </c>
      <c r="E3408" s="3" t="s">
        <v>34</v>
      </c>
      <c r="F3408" s="3" t="s">
        <v>35</v>
      </c>
      <c r="G3408" s="6">
        <v>7.99</v>
      </c>
      <c r="H3408" s="6">
        <v>0.0</v>
      </c>
      <c r="I3408" s="6">
        <v>711.92</v>
      </c>
      <c r="J3408" s="3" t="s">
        <v>4891</v>
      </c>
      <c r="K3408" s="3" t="s">
        <v>971</v>
      </c>
      <c r="L3408" s="3" t="s">
        <v>166</v>
      </c>
      <c r="M3408" s="3" t="s">
        <v>78</v>
      </c>
      <c r="N3408" s="3" t="s">
        <v>779</v>
      </c>
    </row>
    <row r="3409">
      <c r="A3409" s="3" t="s">
        <v>9474</v>
      </c>
      <c r="B3409" s="3" t="s">
        <v>8885</v>
      </c>
      <c r="C3409" s="3" t="s">
        <v>5005</v>
      </c>
      <c r="D3409" s="3" t="s">
        <v>44</v>
      </c>
      <c r="E3409" s="3" t="s">
        <v>34</v>
      </c>
      <c r="F3409" s="3" t="s">
        <v>35</v>
      </c>
      <c r="G3409" s="6">
        <v>4.99</v>
      </c>
      <c r="H3409" s="6">
        <v>0.0</v>
      </c>
      <c r="I3409" s="6">
        <v>2208.34</v>
      </c>
      <c r="J3409" s="3" t="s">
        <v>4964</v>
      </c>
      <c r="K3409" s="3" t="s">
        <v>3207</v>
      </c>
      <c r="L3409" s="3" t="s">
        <v>60</v>
      </c>
      <c r="M3409" s="3" t="s">
        <v>138</v>
      </c>
      <c r="N3409" s="3" t="s">
        <v>2397</v>
      </c>
    </row>
    <row r="3410">
      <c r="A3410" s="3" t="s">
        <v>9475</v>
      </c>
      <c r="B3410" s="3" t="s">
        <v>1259</v>
      </c>
      <c r="C3410" s="3" t="s">
        <v>7893</v>
      </c>
      <c r="D3410" s="3" t="s">
        <v>33</v>
      </c>
      <c r="E3410" s="3" t="s">
        <v>392</v>
      </c>
      <c r="F3410" s="3" t="s">
        <v>46</v>
      </c>
      <c r="G3410" s="6">
        <v>12.99</v>
      </c>
      <c r="H3410" s="6">
        <v>0.0</v>
      </c>
      <c r="I3410" s="6">
        <v>2014.22</v>
      </c>
      <c r="J3410" s="3" t="s">
        <v>1261</v>
      </c>
      <c r="K3410" s="3" t="s">
        <v>1262</v>
      </c>
      <c r="L3410" s="3" t="s">
        <v>516</v>
      </c>
      <c r="M3410" s="3" t="s">
        <v>78</v>
      </c>
      <c r="N3410" s="3" t="s">
        <v>1263</v>
      </c>
    </row>
    <row r="3411">
      <c r="A3411" s="3" t="s">
        <v>9476</v>
      </c>
      <c r="B3411" s="3" t="s">
        <v>3675</v>
      </c>
      <c r="C3411" s="3" t="s">
        <v>1514</v>
      </c>
      <c r="D3411" s="3" t="s">
        <v>33</v>
      </c>
      <c r="E3411" s="3" t="s">
        <v>34</v>
      </c>
      <c r="F3411" s="3" t="s">
        <v>35</v>
      </c>
      <c r="G3411" s="6">
        <v>5.99</v>
      </c>
      <c r="H3411" s="6">
        <v>0.0</v>
      </c>
      <c r="I3411" s="6">
        <v>629.01</v>
      </c>
      <c r="J3411" s="3" t="s">
        <v>2145</v>
      </c>
      <c r="K3411" s="3" t="s">
        <v>205</v>
      </c>
      <c r="L3411" s="3" t="s">
        <v>85</v>
      </c>
      <c r="M3411" s="3" t="s">
        <v>39</v>
      </c>
      <c r="N3411" s="3" t="s">
        <v>3676</v>
      </c>
    </row>
    <row r="3412">
      <c r="A3412" s="3" t="s">
        <v>9477</v>
      </c>
      <c r="B3412" s="3" t="s">
        <v>9168</v>
      </c>
      <c r="C3412" s="3" t="s">
        <v>1636</v>
      </c>
      <c r="D3412" s="3" t="s">
        <v>44</v>
      </c>
      <c r="E3412" s="3" t="s">
        <v>34</v>
      </c>
      <c r="F3412" s="3" t="s">
        <v>120</v>
      </c>
      <c r="G3412" s="6">
        <v>12.99</v>
      </c>
      <c r="H3412" s="6">
        <v>0.0</v>
      </c>
      <c r="I3412" s="6">
        <v>995.99</v>
      </c>
      <c r="J3412" s="3" t="s">
        <v>9169</v>
      </c>
      <c r="K3412" s="3" t="s">
        <v>4670</v>
      </c>
      <c r="L3412" s="3" t="s">
        <v>250</v>
      </c>
      <c r="M3412" s="3" t="s">
        <v>39</v>
      </c>
      <c r="N3412" s="3" t="s">
        <v>7379</v>
      </c>
    </row>
    <row r="3413">
      <c r="A3413" s="3" t="s">
        <v>9478</v>
      </c>
      <c r="B3413" s="3" t="s">
        <v>9479</v>
      </c>
      <c r="C3413" s="3" t="s">
        <v>3134</v>
      </c>
      <c r="D3413" s="3" t="s">
        <v>55</v>
      </c>
      <c r="E3413" s="3" t="s">
        <v>34</v>
      </c>
      <c r="F3413" s="3" t="s">
        <v>46</v>
      </c>
      <c r="G3413" s="6">
        <v>12.99</v>
      </c>
      <c r="H3413" s="6">
        <v>10.0</v>
      </c>
      <c r="I3413" s="6">
        <v>1992.18</v>
      </c>
      <c r="J3413" s="3" t="s">
        <v>97</v>
      </c>
      <c r="K3413" s="3" t="s">
        <v>892</v>
      </c>
      <c r="L3413" s="3" t="s">
        <v>60</v>
      </c>
      <c r="M3413" s="3" t="s">
        <v>71</v>
      </c>
      <c r="N3413" s="3" t="s">
        <v>1041</v>
      </c>
    </row>
    <row r="3414">
      <c r="A3414" s="3" t="s">
        <v>9480</v>
      </c>
      <c r="B3414" s="3" t="s">
        <v>9481</v>
      </c>
      <c r="C3414" s="3" t="s">
        <v>2330</v>
      </c>
      <c r="D3414" s="3" t="s">
        <v>33</v>
      </c>
      <c r="E3414" s="3" t="s">
        <v>34</v>
      </c>
      <c r="F3414" s="3" t="s">
        <v>120</v>
      </c>
      <c r="G3414" s="6">
        <v>7.99</v>
      </c>
      <c r="H3414" s="6">
        <v>10.0</v>
      </c>
      <c r="I3414" s="6">
        <v>805.24</v>
      </c>
      <c r="J3414" s="3" t="s">
        <v>1926</v>
      </c>
      <c r="K3414" s="3" t="s">
        <v>3587</v>
      </c>
      <c r="L3414" s="3" t="s">
        <v>151</v>
      </c>
      <c r="M3414" s="3" t="s">
        <v>138</v>
      </c>
      <c r="N3414" s="3" t="s">
        <v>2637</v>
      </c>
    </row>
    <row r="3415">
      <c r="A3415" s="3" t="s">
        <v>9482</v>
      </c>
      <c r="B3415" s="3" t="s">
        <v>9483</v>
      </c>
      <c r="C3415" s="3" t="s">
        <v>9301</v>
      </c>
      <c r="D3415" s="3" t="s">
        <v>55</v>
      </c>
      <c r="E3415" s="3" t="s">
        <v>163</v>
      </c>
      <c r="F3415" s="3" t="s">
        <v>35</v>
      </c>
      <c r="G3415" s="6">
        <v>0.0</v>
      </c>
      <c r="H3415" s="6">
        <v>15.0</v>
      </c>
      <c r="I3415" s="6">
        <v>709.61</v>
      </c>
      <c r="J3415" s="3" t="s">
        <v>3713</v>
      </c>
      <c r="K3415" s="3" t="s">
        <v>3806</v>
      </c>
      <c r="L3415" s="3" t="s">
        <v>85</v>
      </c>
      <c r="M3415" s="3" t="s">
        <v>71</v>
      </c>
      <c r="N3415" s="3" t="s">
        <v>9484</v>
      </c>
    </row>
    <row r="3416">
      <c r="A3416" s="3" t="s">
        <v>9485</v>
      </c>
      <c r="B3416" s="3" t="s">
        <v>2662</v>
      </c>
      <c r="C3416" s="3" t="s">
        <v>657</v>
      </c>
      <c r="D3416" s="3" t="s">
        <v>55</v>
      </c>
      <c r="E3416" s="3" t="s">
        <v>34</v>
      </c>
      <c r="F3416" s="3" t="s">
        <v>57</v>
      </c>
      <c r="G3416" s="6">
        <v>12.99</v>
      </c>
      <c r="H3416" s="6">
        <v>0.0</v>
      </c>
      <c r="I3416" s="6">
        <v>1367.78</v>
      </c>
      <c r="J3416" s="3" t="s">
        <v>192</v>
      </c>
      <c r="K3416" s="3" t="s">
        <v>1082</v>
      </c>
      <c r="L3416" s="3" t="s">
        <v>732</v>
      </c>
      <c r="M3416" s="3" t="s">
        <v>50</v>
      </c>
      <c r="N3416" s="3" t="s">
        <v>2664</v>
      </c>
    </row>
    <row r="3417">
      <c r="A3417" s="3" t="s">
        <v>9486</v>
      </c>
      <c r="B3417" s="3" t="s">
        <v>9487</v>
      </c>
      <c r="C3417" s="3" t="s">
        <v>1131</v>
      </c>
      <c r="D3417" s="3" t="s">
        <v>55</v>
      </c>
      <c r="E3417" s="3" t="s">
        <v>34</v>
      </c>
      <c r="F3417" s="3" t="s">
        <v>120</v>
      </c>
      <c r="G3417" s="6">
        <v>7.99</v>
      </c>
      <c r="H3417" s="6">
        <v>0.0</v>
      </c>
      <c r="I3417" s="6">
        <v>912.77</v>
      </c>
      <c r="J3417" s="3" t="s">
        <v>1554</v>
      </c>
      <c r="K3417" s="3" t="s">
        <v>5788</v>
      </c>
      <c r="L3417" s="3" t="s">
        <v>2047</v>
      </c>
      <c r="M3417" s="3" t="s">
        <v>290</v>
      </c>
      <c r="N3417" s="3" t="s">
        <v>545</v>
      </c>
    </row>
    <row r="3418">
      <c r="A3418" s="3" t="s">
        <v>9488</v>
      </c>
      <c r="B3418" s="3" t="s">
        <v>9489</v>
      </c>
      <c r="C3418" s="3" t="s">
        <v>291</v>
      </c>
      <c r="D3418" s="3" t="s">
        <v>55</v>
      </c>
      <c r="E3418" s="3" t="s">
        <v>34</v>
      </c>
      <c r="F3418" s="3" t="s">
        <v>46</v>
      </c>
      <c r="G3418" s="6">
        <v>4.99</v>
      </c>
      <c r="H3418" s="6">
        <v>0.0</v>
      </c>
      <c r="I3418" s="6">
        <v>1068.84</v>
      </c>
      <c r="J3418" s="3" t="s">
        <v>430</v>
      </c>
      <c r="K3418" s="3" t="s">
        <v>7383</v>
      </c>
      <c r="L3418" s="3" t="s">
        <v>608</v>
      </c>
      <c r="M3418" s="3" t="s">
        <v>39</v>
      </c>
      <c r="N3418" s="3" t="s">
        <v>4746</v>
      </c>
    </row>
    <row r="3419">
      <c r="A3419" s="3" t="s">
        <v>9490</v>
      </c>
      <c r="B3419" s="3" t="s">
        <v>5312</v>
      </c>
      <c r="C3419" s="3" t="s">
        <v>9491</v>
      </c>
      <c r="D3419" s="3" t="s">
        <v>33</v>
      </c>
      <c r="E3419" s="3" t="s">
        <v>34</v>
      </c>
      <c r="F3419" s="3" t="s">
        <v>46</v>
      </c>
      <c r="G3419" s="6">
        <v>4.99</v>
      </c>
      <c r="H3419" s="6">
        <v>0.0</v>
      </c>
      <c r="I3419" s="6">
        <v>1409.46</v>
      </c>
      <c r="J3419" s="3" t="s">
        <v>339</v>
      </c>
      <c r="K3419" s="3" t="s">
        <v>4739</v>
      </c>
      <c r="L3419" s="3" t="s">
        <v>378</v>
      </c>
      <c r="M3419" s="3" t="s">
        <v>290</v>
      </c>
      <c r="N3419" s="3" t="s">
        <v>5313</v>
      </c>
    </row>
    <row r="3420">
      <c r="A3420" s="3" t="s">
        <v>9492</v>
      </c>
      <c r="B3420" s="3" t="s">
        <v>5659</v>
      </c>
      <c r="C3420" s="3" t="s">
        <v>5478</v>
      </c>
      <c r="D3420" s="3" t="s">
        <v>55</v>
      </c>
      <c r="E3420" s="3" t="s">
        <v>34</v>
      </c>
      <c r="F3420" s="3" t="s">
        <v>57</v>
      </c>
      <c r="G3420" s="6">
        <v>0.0</v>
      </c>
      <c r="H3420" s="6">
        <v>0.0</v>
      </c>
      <c r="I3420" s="6">
        <v>1134.37</v>
      </c>
      <c r="J3420" s="3" t="s">
        <v>5660</v>
      </c>
      <c r="K3420" s="3" t="s">
        <v>1162</v>
      </c>
      <c r="L3420" s="3" t="s">
        <v>187</v>
      </c>
      <c r="M3420" s="3" t="s">
        <v>290</v>
      </c>
      <c r="N3420" s="3" t="s">
        <v>5661</v>
      </c>
    </row>
    <row r="3421">
      <c r="A3421" s="3" t="s">
        <v>9493</v>
      </c>
      <c r="B3421" s="3" t="s">
        <v>9494</v>
      </c>
      <c r="C3421" s="3" t="s">
        <v>1641</v>
      </c>
      <c r="D3421" s="3" t="s">
        <v>55</v>
      </c>
      <c r="E3421" s="3" t="s">
        <v>34</v>
      </c>
      <c r="F3421" s="3" t="s">
        <v>57</v>
      </c>
      <c r="G3421" s="6">
        <v>7.99</v>
      </c>
      <c r="H3421" s="6">
        <v>15.0</v>
      </c>
      <c r="I3421" s="6">
        <v>1445.51</v>
      </c>
      <c r="J3421" s="3" t="s">
        <v>1420</v>
      </c>
      <c r="K3421" s="3" t="s">
        <v>5975</v>
      </c>
      <c r="L3421" s="3" t="s">
        <v>276</v>
      </c>
      <c r="M3421" s="3" t="s">
        <v>138</v>
      </c>
      <c r="N3421" s="3" t="s">
        <v>1052</v>
      </c>
    </row>
    <row r="3422">
      <c r="A3422" s="3" t="s">
        <v>9495</v>
      </c>
      <c r="B3422" s="3" t="s">
        <v>9496</v>
      </c>
      <c r="C3422" s="3" t="s">
        <v>636</v>
      </c>
      <c r="D3422" s="3" t="s">
        <v>33</v>
      </c>
      <c r="E3422" s="3" t="s">
        <v>34</v>
      </c>
      <c r="F3422" s="3" t="s">
        <v>57</v>
      </c>
      <c r="G3422" s="6">
        <v>5.99</v>
      </c>
      <c r="H3422" s="6">
        <v>0.0</v>
      </c>
      <c r="I3422" s="6">
        <v>36.06</v>
      </c>
      <c r="J3422" s="3" t="s">
        <v>9497</v>
      </c>
      <c r="K3422" s="3" t="s">
        <v>601</v>
      </c>
      <c r="L3422" s="3" t="s">
        <v>145</v>
      </c>
      <c r="M3422" s="3" t="s">
        <v>290</v>
      </c>
      <c r="N3422" s="3" t="s">
        <v>9498</v>
      </c>
    </row>
    <row r="3423">
      <c r="A3423" s="3" t="s">
        <v>9499</v>
      </c>
      <c r="B3423" s="3" t="s">
        <v>2414</v>
      </c>
      <c r="C3423" s="3" t="s">
        <v>542</v>
      </c>
      <c r="D3423" s="3" t="s">
        <v>44</v>
      </c>
      <c r="E3423" s="3" t="s">
        <v>34</v>
      </c>
      <c r="F3423" s="3" t="s">
        <v>35</v>
      </c>
      <c r="G3423" s="6">
        <v>0.0</v>
      </c>
      <c r="H3423" s="6">
        <v>10.0</v>
      </c>
      <c r="I3423" s="6">
        <v>1932.0</v>
      </c>
      <c r="J3423" s="3" t="s">
        <v>671</v>
      </c>
      <c r="K3423" s="3" t="s">
        <v>2416</v>
      </c>
      <c r="L3423" s="3" t="s">
        <v>378</v>
      </c>
      <c r="M3423" s="3" t="s">
        <v>71</v>
      </c>
      <c r="N3423" s="3" t="s">
        <v>1683</v>
      </c>
    </row>
    <row r="3424">
      <c r="A3424" s="3" t="s">
        <v>9500</v>
      </c>
      <c r="B3424" s="3" t="s">
        <v>9501</v>
      </c>
      <c r="C3424" s="3" t="s">
        <v>3941</v>
      </c>
      <c r="D3424" s="3" t="s">
        <v>44</v>
      </c>
      <c r="E3424" s="3" t="s">
        <v>34</v>
      </c>
      <c r="F3424" s="3" t="s">
        <v>67</v>
      </c>
      <c r="G3424" s="6">
        <v>7.99</v>
      </c>
      <c r="H3424" s="6">
        <v>0.0</v>
      </c>
      <c r="I3424" s="6">
        <v>48.07</v>
      </c>
      <c r="J3424" s="3" t="s">
        <v>613</v>
      </c>
      <c r="K3424" s="3" t="s">
        <v>5618</v>
      </c>
      <c r="L3424" s="3" t="s">
        <v>770</v>
      </c>
      <c r="M3424" s="3" t="s">
        <v>71</v>
      </c>
      <c r="N3424" s="3" t="s">
        <v>1940</v>
      </c>
    </row>
    <row r="3425">
      <c r="A3425" s="3" t="s">
        <v>9502</v>
      </c>
      <c r="B3425" s="3" t="s">
        <v>5043</v>
      </c>
      <c r="C3425" s="3" t="s">
        <v>2610</v>
      </c>
      <c r="D3425" s="3" t="s">
        <v>33</v>
      </c>
      <c r="E3425" s="3" t="s">
        <v>34</v>
      </c>
      <c r="F3425" s="3" t="s">
        <v>67</v>
      </c>
      <c r="G3425" s="6">
        <v>4.99</v>
      </c>
      <c r="H3425" s="6">
        <v>0.0</v>
      </c>
      <c r="I3425" s="6">
        <v>2082.02</v>
      </c>
      <c r="J3425" s="3" t="s">
        <v>4883</v>
      </c>
      <c r="K3425" s="3" t="s">
        <v>5044</v>
      </c>
      <c r="L3425" s="3" t="s">
        <v>70</v>
      </c>
      <c r="M3425" s="3" t="s">
        <v>71</v>
      </c>
      <c r="N3425" s="3" t="s">
        <v>1221</v>
      </c>
    </row>
    <row r="3426">
      <c r="A3426" s="3" t="s">
        <v>9503</v>
      </c>
      <c r="B3426" s="3" t="s">
        <v>6996</v>
      </c>
      <c r="C3426" s="3" t="s">
        <v>1388</v>
      </c>
      <c r="D3426" s="3" t="s">
        <v>44</v>
      </c>
      <c r="E3426" s="3" t="s">
        <v>45</v>
      </c>
      <c r="F3426" s="3" t="s">
        <v>120</v>
      </c>
      <c r="G3426" s="6">
        <v>12.99</v>
      </c>
      <c r="H3426" s="6">
        <v>0.0</v>
      </c>
      <c r="I3426" s="6">
        <v>2409.85</v>
      </c>
      <c r="J3426" s="3" t="s">
        <v>1338</v>
      </c>
      <c r="K3426" s="3" t="s">
        <v>157</v>
      </c>
      <c r="L3426" s="3" t="s">
        <v>341</v>
      </c>
      <c r="M3426" s="3" t="s">
        <v>108</v>
      </c>
      <c r="N3426" s="3" t="s">
        <v>3549</v>
      </c>
    </row>
    <row r="3427">
      <c r="A3427" s="3" t="s">
        <v>9504</v>
      </c>
      <c r="B3427" s="3" t="s">
        <v>6892</v>
      </c>
      <c r="C3427" s="3" t="s">
        <v>442</v>
      </c>
      <c r="D3427" s="3" t="s">
        <v>55</v>
      </c>
      <c r="E3427" s="3" t="s">
        <v>34</v>
      </c>
      <c r="F3427" s="3" t="s">
        <v>67</v>
      </c>
      <c r="G3427" s="6">
        <v>12.99</v>
      </c>
      <c r="H3427" s="6">
        <v>0.0</v>
      </c>
      <c r="I3427" s="6">
        <v>2900.75</v>
      </c>
      <c r="J3427" s="3" t="s">
        <v>1910</v>
      </c>
      <c r="K3427" s="3" t="s">
        <v>6404</v>
      </c>
      <c r="L3427" s="3" t="s">
        <v>493</v>
      </c>
      <c r="M3427" s="3" t="s">
        <v>100</v>
      </c>
      <c r="N3427" s="3" t="s">
        <v>2856</v>
      </c>
    </row>
    <row r="3428">
      <c r="A3428" s="3" t="s">
        <v>9505</v>
      </c>
      <c r="B3428" s="3" t="s">
        <v>4164</v>
      </c>
      <c r="C3428" s="3" t="s">
        <v>442</v>
      </c>
      <c r="D3428" s="3" t="s">
        <v>55</v>
      </c>
      <c r="E3428" s="3" t="s">
        <v>34</v>
      </c>
      <c r="F3428" s="3" t="s">
        <v>35</v>
      </c>
      <c r="G3428" s="6">
        <v>4.99</v>
      </c>
      <c r="H3428" s="6">
        <v>15.0</v>
      </c>
      <c r="I3428" s="6">
        <v>510.45</v>
      </c>
      <c r="J3428" s="3" t="s">
        <v>143</v>
      </c>
      <c r="K3428" s="3" t="s">
        <v>4166</v>
      </c>
      <c r="L3428" s="3" t="s">
        <v>1117</v>
      </c>
      <c r="M3428" s="3" t="s">
        <v>303</v>
      </c>
      <c r="N3428" s="3" t="s">
        <v>4167</v>
      </c>
    </row>
    <row r="3429">
      <c r="A3429" s="3" t="s">
        <v>9506</v>
      </c>
      <c r="B3429" s="3" t="s">
        <v>9507</v>
      </c>
      <c r="C3429" s="3" t="s">
        <v>8758</v>
      </c>
      <c r="D3429" s="3" t="s">
        <v>33</v>
      </c>
      <c r="E3429" s="3" t="s">
        <v>34</v>
      </c>
      <c r="F3429" s="3" t="s">
        <v>67</v>
      </c>
      <c r="G3429" s="6">
        <v>5.99</v>
      </c>
      <c r="H3429" s="6">
        <v>0.0</v>
      </c>
      <c r="I3429" s="6">
        <v>2238.34</v>
      </c>
      <c r="J3429" s="3" t="s">
        <v>9508</v>
      </c>
      <c r="K3429" s="3" t="s">
        <v>1799</v>
      </c>
      <c r="L3429" s="3" t="s">
        <v>2047</v>
      </c>
      <c r="M3429" s="3" t="s">
        <v>138</v>
      </c>
      <c r="N3429" s="3" t="s">
        <v>9509</v>
      </c>
    </row>
    <row r="3430">
      <c r="A3430" s="3" t="s">
        <v>9510</v>
      </c>
      <c r="B3430" s="3" t="s">
        <v>5708</v>
      </c>
      <c r="C3430" s="3" t="s">
        <v>2574</v>
      </c>
      <c r="D3430" s="3" t="s">
        <v>44</v>
      </c>
      <c r="E3430" s="3" t="s">
        <v>34</v>
      </c>
      <c r="F3430" s="3" t="s">
        <v>57</v>
      </c>
      <c r="G3430" s="6">
        <v>0.0</v>
      </c>
      <c r="H3430" s="6">
        <v>0.0</v>
      </c>
      <c r="I3430" s="6">
        <v>938.94</v>
      </c>
      <c r="J3430" s="3" t="s">
        <v>1926</v>
      </c>
      <c r="K3430" s="3" t="s">
        <v>5164</v>
      </c>
      <c r="L3430" s="3" t="s">
        <v>1329</v>
      </c>
      <c r="M3430" s="3" t="s">
        <v>303</v>
      </c>
      <c r="N3430" s="3" t="s">
        <v>929</v>
      </c>
    </row>
    <row r="3431">
      <c r="A3431" s="3" t="s">
        <v>9511</v>
      </c>
      <c r="B3431" s="3" t="s">
        <v>3179</v>
      </c>
      <c r="C3431" s="3" t="s">
        <v>32</v>
      </c>
      <c r="D3431" s="3" t="s">
        <v>33</v>
      </c>
      <c r="E3431" s="3" t="s">
        <v>34</v>
      </c>
      <c r="F3431" s="3" t="s">
        <v>57</v>
      </c>
      <c r="G3431" s="6">
        <v>0.0</v>
      </c>
      <c r="H3431" s="6">
        <v>10.0</v>
      </c>
      <c r="I3431" s="6">
        <v>1270.37</v>
      </c>
      <c r="J3431" s="3" t="s">
        <v>36</v>
      </c>
      <c r="K3431" s="3" t="s">
        <v>296</v>
      </c>
      <c r="L3431" s="3" t="s">
        <v>85</v>
      </c>
      <c r="M3431" s="3" t="s">
        <v>138</v>
      </c>
      <c r="N3431" s="3" t="s">
        <v>3180</v>
      </c>
    </row>
    <row r="3432">
      <c r="A3432" s="3" t="s">
        <v>9512</v>
      </c>
      <c r="B3432" s="3" t="s">
        <v>9513</v>
      </c>
      <c r="C3432" s="3" t="s">
        <v>1688</v>
      </c>
      <c r="D3432" s="3" t="s">
        <v>44</v>
      </c>
      <c r="E3432" s="3" t="s">
        <v>34</v>
      </c>
      <c r="F3432" s="3" t="s">
        <v>120</v>
      </c>
      <c r="G3432" s="6">
        <v>5.99</v>
      </c>
      <c r="H3432" s="6">
        <v>0.0</v>
      </c>
      <c r="I3432" s="6">
        <v>1682.93</v>
      </c>
      <c r="J3432" s="3" t="s">
        <v>9514</v>
      </c>
      <c r="K3432" s="3" t="s">
        <v>1832</v>
      </c>
      <c r="L3432" s="3" t="s">
        <v>770</v>
      </c>
      <c r="M3432" s="3" t="s">
        <v>290</v>
      </c>
      <c r="N3432" s="3" t="s">
        <v>6567</v>
      </c>
    </row>
    <row r="3433">
      <c r="A3433" s="3" t="s">
        <v>9515</v>
      </c>
      <c r="B3433" s="3" t="s">
        <v>8139</v>
      </c>
      <c r="C3433" s="3" t="s">
        <v>847</v>
      </c>
      <c r="D3433" s="3" t="s">
        <v>55</v>
      </c>
      <c r="E3433" s="3" t="s">
        <v>34</v>
      </c>
      <c r="F3433" s="3" t="s">
        <v>57</v>
      </c>
      <c r="G3433" s="6">
        <v>0.0</v>
      </c>
      <c r="H3433" s="6">
        <v>10.0</v>
      </c>
      <c r="I3433" s="6">
        <v>486.84</v>
      </c>
      <c r="J3433" s="3" t="s">
        <v>8140</v>
      </c>
      <c r="K3433" s="3" t="s">
        <v>5859</v>
      </c>
      <c r="L3433" s="3" t="s">
        <v>206</v>
      </c>
      <c r="M3433" s="3" t="s">
        <v>138</v>
      </c>
      <c r="N3433" s="3" t="s">
        <v>4229</v>
      </c>
    </row>
    <row r="3434">
      <c r="A3434" s="3" t="s">
        <v>9516</v>
      </c>
      <c r="B3434" s="3" t="s">
        <v>9517</v>
      </c>
      <c r="C3434" s="3" t="s">
        <v>852</v>
      </c>
      <c r="D3434" s="3" t="s">
        <v>33</v>
      </c>
      <c r="E3434" s="3" t="s">
        <v>66</v>
      </c>
      <c r="F3434" s="3" t="s">
        <v>57</v>
      </c>
      <c r="G3434" s="6">
        <v>7.99</v>
      </c>
      <c r="H3434" s="6">
        <v>0.0</v>
      </c>
      <c r="I3434" s="6">
        <v>1054.46</v>
      </c>
      <c r="J3434" s="3" t="s">
        <v>4364</v>
      </c>
      <c r="K3434" s="3" t="s">
        <v>688</v>
      </c>
      <c r="L3434" s="3" t="s">
        <v>145</v>
      </c>
      <c r="M3434" s="3" t="s">
        <v>138</v>
      </c>
      <c r="N3434" s="3" t="s">
        <v>4657</v>
      </c>
    </row>
    <row r="3435">
      <c r="A3435" s="3" t="s">
        <v>9518</v>
      </c>
      <c r="B3435" s="3" t="s">
        <v>9519</v>
      </c>
      <c r="C3435" s="3" t="s">
        <v>3725</v>
      </c>
      <c r="D3435" s="3" t="s">
        <v>33</v>
      </c>
      <c r="E3435" s="3" t="s">
        <v>34</v>
      </c>
      <c r="F3435" s="3" t="s">
        <v>57</v>
      </c>
      <c r="G3435" s="6">
        <v>5.99</v>
      </c>
      <c r="H3435" s="6">
        <v>25.0</v>
      </c>
      <c r="I3435" s="6">
        <v>569.39</v>
      </c>
      <c r="J3435" s="3" t="s">
        <v>9520</v>
      </c>
      <c r="K3435" s="3" t="s">
        <v>1432</v>
      </c>
      <c r="L3435" s="3" t="s">
        <v>60</v>
      </c>
      <c r="M3435" s="3" t="s">
        <v>61</v>
      </c>
      <c r="N3435" s="3" t="s">
        <v>6918</v>
      </c>
    </row>
    <row r="3436">
      <c r="A3436" s="3" t="s">
        <v>9521</v>
      </c>
      <c r="B3436" s="3" t="s">
        <v>9439</v>
      </c>
      <c r="C3436" s="3" t="s">
        <v>5468</v>
      </c>
      <c r="D3436" s="3" t="s">
        <v>33</v>
      </c>
      <c r="E3436" s="3" t="s">
        <v>34</v>
      </c>
      <c r="F3436" s="3" t="s">
        <v>46</v>
      </c>
      <c r="G3436" s="6">
        <v>0.0</v>
      </c>
      <c r="H3436" s="6">
        <v>0.0</v>
      </c>
      <c r="I3436" s="6">
        <v>1021.8</v>
      </c>
      <c r="J3436" s="3" t="s">
        <v>149</v>
      </c>
      <c r="K3436" s="3" t="s">
        <v>321</v>
      </c>
      <c r="L3436" s="3" t="s">
        <v>1170</v>
      </c>
      <c r="M3436" s="3" t="s">
        <v>78</v>
      </c>
      <c r="N3436" s="3" t="s">
        <v>8475</v>
      </c>
    </row>
    <row r="3437">
      <c r="A3437" s="3" t="s">
        <v>9522</v>
      </c>
      <c r="B3437" s="3" t="s">
        <v>9523</v>
      </c>
      <c r="C3437" s="3" t="s">
        <v>4310</v>
      </c>
      <c r="D3437" s="3" t="s">
        <v>44</v>
      </c>
      <c r="E3437" s="3" t="s">
        <v>34</v>
      </c>
      <c r="F3437" s="3" t="s">
        <v>67</v>
      </c>
      <c r="G3437" s="6">
        <v>5.99</v>
      </c>
      <c r="H3437" s="6">
        <v>0.0</v>
      </c>
      <c r="I3437" s="6">
        <v>1528.21</v>
      </c>
      <c r="J3437" s="3" t="s">
        <v>5843</v>
      </c>
      <c r="K3437" s="3" t="s">
        <v>186</v>
      </c>
      <c r="L3437" s="3" t="s">
        <v>38</v>
      </c>
      <c r="M3437" s="3" t="s">
        <v>180</v>
      </c>
      <c r="N3437" s="3" t="s">
        <v>7074</v>
      </c>
    </row>
    <row r="3438">
      <c r="A3438" s="3" t="s">
        <v>9524</v>
      </c>
      <c r="B3438" s="3" t="s">
        <v>9525</v>
      </c>
      <c r="C3438" s="3" t="s">
        <v>203</v>
      </c>
      <c r="D3438" s="3" t="s">
        <v>55</v>
      </c>
      <c r="E3438" s="3" t="s">
        <v>34</v>
      </c>
      <c r="F3438" s="3" t="s">
        <v>120</v>
      </c>
      <c r="G3438" s="6">
        <v>0.0</v>
      </c>
      <c r="H3438" s="6">
        <v>0.0</v>
      </c>
      <c r="I3438" s="6">
        <v>1791.81</v>
      </c>
      <c r="J3438" s="3" t="s">
        <v>3713</v>
      </c>
      <c r="K3438" s="3" t="s">
        <v>1720</v>
      </c>
      <c r="L3438" s="3" t="s">
        <v>1287</v>
      </c>
      <c r="M3438" s="3" t="s">
        <v>138</v>
      </c>
      <c r="N3438" s="3" t="s">
        <v>4921</v>
      </c>
    </row>
    <row r="3439">
      <c r="A3439" s="3" t="s">
        <v>9526</v>
      </c>
      <c r="B3439" s="3" t="s">
        <v>4692</v>
      </c>
      <c r="C3439" s="3" t="s">
        <v>2521</v>
      </c>
      <c r="D3439" s="3" t="s">
        <v>33</v>
      </c>
      <c r="E3439" s="3" t="s">
        <v>34</v>
      </c>
      <c r="F3439" s="3" t="s">
        <v>35</v>
      </c>
      <c r="G3439" s="6">
        <v>5.99</v>
      </c>
      <c r="H3439" s="6">
        <v>0.0</v>
      </c>
      <c r="I3439" s="6">
        <v>804.82</v>
      </c>
      <c r="J3439" s="3" t="s">
        <v>4693</v>
      </c>
      <c r="K3439" s="3" t="s">
        <v>4694</v>
      </c>
      <c r="L3439" s="3" t="s">
        <v>276</v>
      </c>
      <c r="M3439" s="3" t="s">
        <v>71</v>
      </c>
      <c r="N3439" s="3" t="s">
        <v>4695</v>
      </c>
    </row>
    <row r="3440">
      <c r="A3440" s="3" t="s">
        <v>9527</v>
      </c>
      <c r="B3440" s="3" t="s">
        <v>5425</v>
      </c>
      <c r="C3440" s="3" t="s">
        <v>7577</v>
      </c>
      <c r="D3440" s="3" t="s">
        <v>33</v>
      </c>
      <c r="E3440" s="3" t="s">
        <v>34</v>
      </c>
      <c r="F3440" s="3" t="s">
        <v>35</v>
      </c>
      <c r="G3440" s="6">
        <v>0.0</v>
      </c>
      <c r="H3440" s="6">
        <v>10.0</v>
      </c>
      <c r="I3440" s="6">
        <v>4406.8</v>
      </c>
      <c r="J3440" s="3" t="s">
        <v>1262</v>
      </c>
      <c r="K3440" s="3" t="s">
        <v>648</v>
      </c>
      <c r="L3440" s="3" t="s">
        <v>212</v>
      </c>
      <c r="M3440" s="3" t="s">
        <v>180</v>
      </c>
      <c r="N3440" s="3" t="s">
        <v>4501</v>
      </c>
    </row>
    <row r="3441">
      <c r="A3441" s="3" t="s">
        <v>9528</v>
      </c>
      <c r="B3441" s="3" t="s">
        <v>9365</v>
      </c>
      <c r="C3441" s="3" t="s">
        <v>480</v>
      </c>
      <c r="D3441" s="3" t="s">
        <v>55</v>
      </c>
      <c r="E3441" s="3" t="s">
        <v>34</v>
      </c>
      <c r="F3441" s="3" t="s">
        <v>57</v>
      </c>
      <c r="G3441" s="6">
        <v>7.99</v>
      </c>
      <c r="H3441" s="6">
        <v>5.0</v>
      </c>
      <c r="I3441" s="6">
        <v>1594.95</v>
      </c>
      <c r="J3441" s="3" t="s">
        <v>1705</v>
      </c>
      <c r="K3441" s="3" t="s">
        <v>6234</v>
      </c>
      <c r="L3441" s="3" t="s">
        <v>137</v>
      </c>
      <c r="M3441" s="3" t="s">
        <v>138</v>
      </c>
      <c r="N3441" s="3" t="s">
        <v>494</v>
      </c>
    </row>
    <row r="3442">
      <c r="A3442" s="3" t="s">
        <v>9529</v>
      </c>
      <c r="B3442" s="3" t="s">
        <v>9530</v>
      </c>
      <c r="C3442" s="3" t="s">
        <v>572</v>
      </c>
      <c r="D3442" s="3" t="s">
        <v>44</v>
      </c>
      <c r="E3442" s="3" t="s">
        <v>56</v>
      </c>
      <c r="F3442" s="3" t="s">
        <v>57</v>
      </c>
      <c r="G3442" s="6">
        <v>0.0</v>
      </c>
      <c r="H3442" s="6">
        <v>0.0</v>
      </c>
      <c r="I3442" s="6">
        <v>855.73</v>
      </c>
      <c r="J3442" s="3" t="s">
        <v>1122</v>
      </c>
      <c r="K3442" s="3" t="s">
        <v>8911</v>
      </c>
      <c r="L3442" s="3" t="s">
        <v>250</v>
      </c>
      <c r="M3442" s="3" t="s">
        <v>71</v>
      </c>
      <c r="N3442" s="3" t="s">
        <v>4869</v>
      </c>
    </row>
    <row r="3443">
      <c r="A3443" s="3" t="s">
        <v>9531</v>
      </c>
      <c r="B3443" s="3" t="s">
        <v>496</v>
      </c>
      <c r="C3443" s="3" t="s">
        <v>497</v>
      </c>
      <c r="D3443" s="3" t="s">
        <v>33</v>
      </c>
      <c r="E3443" s="3" t="s">
        <v>34</v>
      </c>
      <c r="F3443" s="3" t="s">
        <v>35</v>
      </c>
      <c r="G3443" s="6">
        <v>4.99</v>
      </c>
      <c r="H3443" s="6">
        <v>0.0</v>
      </c>
      <c r="I3443" s="6">
        <v>2693.66</v>
      </c>
      <c r="J3443" s="3" t="s">
        <v>498</v>
      </c>
      <c r="K3443" s="3" t="s">
        <v>388</v>
      </c>
      <c r="L3443" s="3" t="s">
        <v>264</v>
      </c>
      <c r="M3443" s="3" t="s">
        <v>71</v>
      </c>
      <c r="N3443" s="3" t="s">
        <v>499</v>
      </c>
    </row>
    <row r="3444">
      <c r="A3444" s="3" t="s">
        <v>9532</v>
      </c>
      <c r="B3444" s="3" t="s">
        <v>9533</v>
      </c>
      <c r="C3444" s="3" t="s">
        <v>1468</v>
      </c>
      <c r="D3444" s="3" t="s">
        <v>33</v>
      </c>
      <c r="E3444" s="3" t="s">
        <v>45</v>
      </c>
      <c r="F3444" s="3" t="s">
        <v>57</v>
      </c>
      <c r="G3444" s="6">
        <v>0.0</v>
      </c>
      <c r="H3444" s="6">
        <v>0.0</v>
      </c>
      <c r="I3444" s="6">
        <v>3245.6</v>
      </c>
      <c r="J3444" s="3" t="s">
        <v>809</v>
      </c>
      <c r="K3444" s="3" t="s">
        <v>84</v>
      </c>
      <c r="L3444" s="3" t="s">
        <v>1248</v>
      </c>
      <c r="M3444" s="3" t="s">
        <v>50</v>
      </c>
      <c r="N3444" s="3" t="s">
        <v>3558</v>
      </c>
    </row>
    <row r="3445">
      <c r="A3445" s="3" t="s">
        <v>9534</v>
      </c>
      <c r="B3445" s="3" t="s">
        <v>9535</v>
      </c>
      <c r="C3445" s="3" t="s">
        <v>1478</v>
      </c>
      <c r="D3445" s="3" t="s">
        <v>44</v>
      </c>
      <c r="E3445" s="3" t="s">
        <v>34</v>
      </c>
      <c r="F3445" s="3" t="s">
        <v>120</v>
      </c>
      <c r="G3445" s="6">
        <v>12.99</v>
      </c>
      <c r="H3445" s="6">
        <v>0.0</v>
      </c>
      <c r="I3445" s="6">
        <v>615.41</v>
      </c>
      <c r="J3445" s="3" t="s">
        <v>2145</v>
      </c>
      <c r="K3445" s="3" t="s">
        <v>1525</v>
      </c>
      <c r="L3445" s="3" t="s">
        <v>378</v>
      </c>
      <c r="M3445" s="3" t="s">
        <v>180</v>
      </c>
      <c r="N3445" s="3" t="s">
        <v>2911</v>
      </c>
    </row>
    <row r="3446">
      <c r="A3446" s="3" t="s">
        <v>9536</v>
      </c>
      <c r="B3446" s="3" t="s">
        <v>8271</v>
      </c>
      <c r="C3446" s="3" t="s">
        <v>4227</v>
      </c>
      <c r="D3446" s="3" t="s">
        <v>44</v>
      </c>
      <c r="E3446" s="3" t="s">
        <v>34</v>
      </c>
      <c r="F3446" s="3" t="s">
        <v>67</v>
      </c>
      <c r="G3446" s="6">
        <v>5.99</v>
      </c>
      <c r="H3446" s="6">
        <v>0.0</v>
      </c>
      <c r="I3446" s="6">
        <v>2199.7</v>
      </c>
      <c r="J3446" s="3" t="s">
        <v>1383</v>
      </c>
      <c r="K3446" s="3" t="s">
        <v>1116</v>
      </c>
      <c r="L3446" s="3" t="s">
        <v>92</v>
      </c>
      <c r="M3446" s="3" t="s">
        <v>100</v>
      </c>
      <c r="N3446" s="3" t="s">
        <v>985</v>
      </c>
    </row>
    <row r="3447">
      <c r="A3447" s="3" t="s">
        <v>9537</v>
      </c>
      <c r="B3447" s="3" t="s">
        <v>5253</v>
      </c>
      <c r="C3447" s="3" t="s">
        <v>5551</v>
      </c>
      <c r="D3447" s="3" t="s">
        <v>44</v>
      </c>
      <c r="E3447" s="3" t="s">
        <v>34</v>
      </c>
      <c r="F3447" s="3" t="s">
        <v>67</v>
      </c>
      <c r="G3447" s="6">
        <v>5.99</v>
      </c>
      <c r="H3447" s="6">
        <v>0.0</v>
      </c>
      <c r="I3447" s="6">
        <v>2343.74</v>
      </c>
      <c r="J3447" s="3" t="s">
        <v>1355</v>
      </c>
      <c r="K3447" s="3" t="s">
        <v>275</v>
      </c>
      <c r="L3447" s="3" t="s">
        <v>1287</v>
      </c>
      <c r="M3447" s="3" t="s">
        <v>71</v>
      </c>
      <c r="N3447" s="3" t="s">
        <v>3131</v>
      </c>
    </row>
    <row r="3448">
      <c r="A3448" s="3" t="s">
        <v>9538</v>
      </c>
      <c r="B3448" s="3" t="s">
        <v>9539</v>
      </c>
      <c r="C3448" s="3" t="s">
        <v>1468</v>
      </c>
      <c r="D3448" s="3" t="s">
        <v>44</v>
      </c>
      <c r="E3448" s="3" t="s">
        <v>34</v>
      </c>
      <c r="F3448" s="3" t="s">
        <v>57</v>
      </c>
      <c r="G3448" s="6">
        <v>4.99</v>
      </c>
      <c r="H3448" s="6">
        <v>0.0</v>
      </c>
      <c r="I3448" s="6">
        <v>1514.39</v>
      </c>
      <c r="J3448" s="3" t="s">
        <v>149</v>
      </c>
      <c r="K3448" s="3" t="s">
        <v>114</v>
      </c>
      <c r="L3448" s="3" t="s">
        <v>770</v>
      </c>
      <c r="M3448" s="3" t="s">
        <v>71</v>
      </c>
      <c r="N3448" s="3" t="s">
        <v>4072</v>
      </c>
    </row>
    <row r="3449">
      <c r="A3449" s="3" t="s">
        <v>9540</v>
      </c>
      <c r="B3449" s="3" t="s">
        <v>9541</v>
      </c>
      <c r="C3449" s="3" t="s">
        <v>2171</v>
      </c>
      <c r="D3449" s="3" t="s">
        <v>44</v>
      </c>
      <c r="E3449" s="3" t="s">
        <v>66</v>
      </c>
      <c r="F3449" s="3" t="s">
        <v>46</v>
      </c>
      <c r="G3449" s="6">
        <v>0.0</v>
      </c>
      <c r="H3449" s="6">
        <v>0.0</v>
      </c>
      <c r="I3449" s="6">
        <v>2902.9</v>
      </c>
      <c r="J3449" s="3" t="s">
        <v>3662</v>
      </c>
      <c r="K3449" s="3" t="s">
        <v>275</v>
      </c>
      <c r="L3449" s="3" t="s">
        <v>276</v>
      </c>
      <c r="M3449" s="3" t="s">
        <v>78</v>
      </c>
      <c r="N3449" s="3" t="s">
        <v>9270</v>
      </c>
    </row>
    <row r="3450">
      <c r="A3450" s="3" t="s">
        <v>9542</v>
      </c>
      <c r="B3450" s="3" t="s">
        <v>4796</v>
      </c>
      <c r="C3450" s="3" t="s">
        <v>1664</v>
      </c>
      <c r="D3450" s="3" t="s">
        <v>44</v>
      </c>
      <c r="E3450" s="3" t="s">
        <v>34</v>
      </c>
      <c r="F3450" s="3" t="s">
        <v>67</v>
      </c>
      <c r="G3450" s="6">
        <v>5.99</v>
      </c>
      <c r="H3450" s="6">
        <v>0.0</v>
      </c>
      <c r="I3450" s="6">
        <v>484.5</v>
      </c>
      <c r="J3450" s="3" t="s">
        <v>2116</v>
      </c>
      <c r="K3450" s="3" t="s">
        <v>3391</v>
      </c>
      <c r="L3450" s="3" t="s">
        <v>1170</v>
      </c>
      <c r="M3450" s="3" t="s">
        <v>108</v>
      </c>
      <c r="N3450" s="3" t="s">
        <v>3030</v>
      </c>
    </row>
    <row r="3451">
      <c r="A3451" s="3" t="s">
        <v>9543</v>
      </c>
      <c r="B3451" s="3" t="s">
        <v>870</v>
      </c>
      <c r="C3451" s="3" t="s">
        <v>2660</v>
      </c>
      <c r="D3451" s="3" t="s">
        <v>33</v>
      </c>
      <c r="E3451" s="3" t="s">
        <v>34</v>
      </c>
      <c r="F3451" s="3" t="s">
        <v>35</v>
      </c>
      <c r="G3451" s="6">
        <v>5.99</v>
      </c>
      <c r="H3451" s="6">
        <v>0.0</v>
      </c>
      <c r="I3451" s="6">
        <v>3912.78</v>
      </c>
      <c r="J3451" s="3" t="s">
        <v>405</v>
      </c>
      <c r="K3451" s="3" t="s">
        <v>872</v>
      </c>
      <c r="L3451" s="3" t="s">
        <v>187</v>
      </c>
      <c r="M3451" s="3" t="s">
        <v>290</v>
      </c>
      <c r="N3451" s="3" t="s">
        <v>873</v>
      </c>
    </row>
    <row r="3452">
      <c r="A3452" s="3" t="s">
        <v>9544</v>
      </c>
      <c r="B3452" s="3" t="s">
        <v>9545</v>
      </c>
      <c r="C3452" s="3" t="s">
        <v>4044</v>
      </c>
      <c r="D3452" s="3" t="s">
        <v>55</v>
      </c>
      <c r="E3452" s="3" t="s">
        <v>34</v>
      </c>
      <c r="F3452" s="3" t="s">
        <v>120</v>
      </c>
      <c r="G3452" s="6">
        <v>0.0</v>
      </c>
      <c r="H3452" s="6">
        <v>0.0</v>
      </c>
      <c r="I3452" s="6">
        <v>1124.56</v>
      </c>
      <c r="J3452" s="3" t="s">
        <v>90</v>
      </c>
      <c r="K3452" s="3" t="s">
        <v>1305</v>
      </c>
      <c r="L3452" s="3" t="s">
        <v>516</v>
      </c>
      <c r="M3452" s="3" t="s">
        <v>138</v>
      </c>
      <c r="N3452" s="3" t="s">
        <v>5026</v>
      </c>
    </row>
    <row r="3453">
      <c r="A3453" s="3" t="s">
        <v>9546</v>
      </c>
      <c r="B3453" s="3" t="s">
        <v>9547</v>
      </c>
      <c r="C3453" s="3" t="s">
        <v>4382</v>
      </c>
      <c r="D3453" s="3" t="s">
        <v>55</v>
      </c>
      <c r="E3453" s="3" t="s">
        <v>34</v>
      </c>
      <c r="F3453" s="3" t="s">
        <v>46</v>
      </c>
      <c r="G3453" s="6">
        <v>0.0</v>
      </c>
      <c r="H3453" s="6">
        <v>0.0</v>
      </c>
      <c r="I3453" s="6">
        <v>2117.33</v>
      </c>
      <c r="J3453" s="3" t="s">
        <v>1677</v>
      </c>
      <c r="K3453" s="3" t="s">
        <v>242</v>
      </c>
      <c r="L3453" s="3" t="s">
        <v>199</v>
      </c>
      <c r="M3453" s="3" t="s">
        <v>71</v>
      </c>
      <c r="N3453" s="3" t="s">
        <v>2339</v>
      </c>
    </row>
    <row r="3454">
      <c r="A3454" s="3" t="s">
        <v>9548</v>
      </c>
      <c r="B3454" s="3" t="s">
        <v>9549</v>
      </c>
      <c r="C3454" s="3" t="s">
        <v>5355</v>
      </c>
      <c r="D3454" s="3" t="s">
        <v>44</v>
      </c>
      <c r="E3454" s="3" t="s">
        <v>34</v>
      </c>
      <c r="F3454" s="3" t="s">
        <v>120</v>
      </c>
      <c r="G3454" s="6">
        <v>0.0</v>
      </c>
      <c r="H3454" s="6">
        <v>0.0</v>
      </c>
      <c r="I3454" s="6">
        <v>1727.33</v>
      </c>
      <c r="J3454" s="3" t="s">
        <v>4819</v>
      </c>
      <c r="K3454" s="3" t="s">
        <v>2852</v>
      </c>
      <c r="L3454" s="3" t="s">
        <v>38</v>
      </c>
      <c r="M3454" s="3" t="s">
        <v>71</v>
      </c>
      <c r="N3454" s="3" t="s">
        <v>6844</v>
      </c>
    </row>
    <row r="3455">
      <c r="A3455" s="3" t="s">
        <v>9550</v>
      </c>
      <c r="B3455" s="3" t="s">
        <v>9551</v>
      </c>
      <c r="C3455" s="3" t="s">
        <v>3944</v>
      </c>
      <c r="D3455" s="3" t="s">
        <v>33</v>
      </c>
      <c r="E3455" s="3" t="s">
        <v>34</v>
      </c>
      <c r="F3455" s="3" t="s">
        <v>46</v>
      </c>
      <c r="G3455" s="6">
        <v>0.0</v>
      </c>
      <c r="H3455" s="6">
        <v>0.0</v>
      </c>
      <c r="I3455" s="6">
        <v>2596.84</v>
      </c>
      <c r="J3455" s="3" t="s">
        <v>1627</v>
      </c>
      <c r="K3455" s="3" t="s">
        <v>235</v>
      </c>
      <c r="L3455" s="3" t="s">
        <v>60</v>
      </c>
      <c r="M3455" s="3" t="s">
        <v>61</v>
      </c>
      <c r="N3455" s="3" t="s">
        <v>2541</v>
      </c>
    </row>
    <row r="3456">
      <c r="A3456" s="3" t="s">
        <v>9552</v>
      </c>
      <c r="B3456" s="3" t="s">
        <v>6503</v>
      </c>
      <c r="C3456" s="3" t="s">
        <v>1929</v>
      </c>
      <c r="D3456" s="3" t="s">
        <v>33</v>
      </c>
      <c r="E3456" s="3" t="s">
        <v>34</v>
      </c>
      <c r="F3456" s="3" t="s">
        <v>46</v>
      </c>
      <c r="G3456" s="6">
        <v>0.0</v>
      </c>
      <c r="H3456" s="6">
        <v>0.0</v>
      </c>
      <c r="I3456" s="6">
        <v>1953.83</v>
      </c>
      <c r="J3456" s="3" t="s">
        <v>430</v>
      </c>
      <c r="K3456" s="3" t="s">
        <v>2220</v>
      </c>
      <c r="L3456" s="3" t="s">
        <v>60</v>
      </c>
      <c r="M3456" s="3" t="s">
        <v>50</v>
      </c>
      <c r="N3456" s="3" t="s">
        <v>4402</v>
      </c>
    </row>
    <row r="3457">
      <c r="A3457" s="3" t="s">
        <v>9553</v>
      </c>
      <c r="B3457" s="3" t="s">
        <v>9539</v>
      </c>
      <c r="C3457" s="3" t="s">
        <v>2110</v>
      </c>
      <c r="D3457" s="3" t="s">
        <v>55</v>
      </c>
      <c r="E3457" s="3" t="s">
        <v>34</v>
      </c>
      <c r="F3457" s="3" t="s">
        <v>46</v>
      </c>
      <c r="G3457" s="6">
        <v>0.0</v>
      </c>
      <c r="H3457" s="6">
        <v>0.0</v>
      </c>
      <c r="I3457" s="6">
        <v>1299.45</v>
      </c>
      <c r="J3457" s="3" t="s">
        <v>149</v>
      </c>
      <c r="K3457" s="3" t="s">
        <v>114</v>
      </c>
      <c r="L3457" s="3" t="s">
        <v>770</v>
      </c>
      <c r="M3457" s="3" t="s">
        <v>71</v>
      </c>
      <c r="N3457" s="3" t="s">
        <v>4072</v>
      </c>
    </row>
    <row r="3458">
      <c r="A3458" s="3" t="s">
        <v>9554</v>
      </c>
      <c r="B3458" s="3" t="s">
        <v>5121</v>
      </c>
      <c r="C3458" s="3" t="s">
        <v>1309</v>
      </c>
      <c r="D3458" s="3" t="s">
        <v>44</v>
      </c>
      <c r="E3458" s="3" t="s">
        <v>34</v>
      </c>
      <c r="F3458" s="3" t="s">
        <v>35</v>
      </c>
      <c r="G3458" s="6">
        <v>5.99</v>
      </c>
      <c r="H3458" s="6">
        <v>0.0</v>
      </c>
      <c r="I3458" s="6">
        <v>639.84</v>
      </c>
      <c r="J3458" s="3" t="s">
        <v>5122</v>
      </c>
      <c r="K3458" s="3" t="s">
        <v>388</v>
      </c>
      <c r="L3458" s="3" t="s">
        <v>187</v>
      </c>
      <c r="M3458" s="3" t="s">
        <v>78</v>
      </c>
      <c r="N3458" s="3" t="s">
        <v>2820</v>
      </c>
    </row>
    <row r="3459">
      <c r="A3459" s="3" t="s">
        <v>9555</v>
      </c>
      <c r="B3459" s="3" t="s">
        <v>9556</v>
      </c>
      <c r="C3459" s="3" t="s">
        <v>1251</v>
      </c>
      <c r="D3459" s="3" t="s">
        <v>33</v>
      </c>
      <c r="E3459" s="3" t="s">
        <v>34</v>
      </c>
      <c r="F3459" s="3" t="s">
        <v>46</v>
      </c>
      <c r="G3459" s="6">
        <v>0.0</v>
      </c>
      <c r="H3459" s="6">
        <v>0.0</v>
      </c>
      <c r="I3459" s="6">
        <v>5130.11</v>
      </c>
      <c r="J3459" s="3" t="s">
        <v>9557</v>
      </c>
      <c r="K3459" s="3" t="s">
        <v>5017</v>
      </c>
      <c r="L3459" s="3" t="s">
        <v>608</v>
      </c>
      <c r="M3459" s="3" t="s">
        <v>39</v>
      </c>
      <c r="N3459" s="3" t="s">
        <v>3907</v>
      </c>
    </row>
    <row r="3460">
      <c r="A3460" s="3" t="s">
        <v>9558</v>
      </c>
      <c r="B3460" s="3" t="s">
        <v>4373</v>
      </c>
      <c r="C3460" s="3" t="s">
        <v>718</v>
      </c>
      <c r="D3460" s="3" t="s">
        <v>44</v>
      </c>
      <c r="E3460" s="3" t="s">
        <v>34</v>
      </c>
      <c r="F3460" s="3" t="s">
        <v>35</v>
      </c>
      <c r="G3460" s="6">
        <v>0.0</v>
      </c>
      <c r="H3460" s="6">
        <v>0.0</v>
      </c>
      <c r="I3460" s="6">
        <v>773.83</v>
      </c>
      <c r="J3460" s="3" t="s">
        <v>677</v>
      </c>
      <c r="K3460" s="3" t="s">
        <v>1162</v>
      </c>
      <c r="L3460" s="3" t="s">
        <v>38</v>
      </c>
      <c r="M3460" s="3" t="s">
        <v>39</v>
      </c>
      <c r="N3460" s="3" t="s">
        <v>4375</v>
      </c>
    </row>
    <row r="3461">
      <c r="A3461" s="3" t="s">
        <v>9559</v>
      </c>
      <c r="B3461" s="3" t="s">
        <v>3891</v>
      </c>
      <c r="C3461" s="3" t="s">
        <v>6193</v>
      </c>
      <c r="D3461" s="3" t="s">
        <v>44</v>
      </c>
      <c r="E3461" s="3" t="s">
        <v>34</v>
      </c>
      <c r="F3461" s="3" t="s">
        <v>35</v>
      </c>
      <c r="G3461" s="6">
        <v>0.0</v>
      </c>
      <c r="H3461" s="6">
        <v>0.0</v>
      </c>
      <c r="I3461" s="6">
        <v>4100.53</v>
      </c>
      <c r="J3461" s="3" t="s">
        <v>1819</v>
      </c>
      <c r="K3461" s="3" t="s">
        <v>1855</v>
      </c>
      <c r="L3461" s="3" t="s">
        <v>107</v>
      </c>
      <c r="M3461" s="3" t="s">
        <v>290</v>
      </c>
      <c r="N3461" s="3" t="s">
        <v>1693</v>
      </c>
    </row>
    <row r="3462">
      <c r="A3462" s="3" t="s">
        <v>9560</v>
      </c>
      <c r="B3462" s="3" t="s">
        <v>2418</v>
      </c>
      <c r="C3462" s="3" t="s">
        <v>6550</v>
      </c>
      <c r="D3462" s="3" t="s">
        <v>44</v>
      </c>
      <c r="E3462" s="3" t="s">
        <v>34</v>
      </c>
      <c r="F3462" s="3" t="s">
        <v>57</v>
      </c>
      <c r="G3462" s="6">
        <v>5.99</v>
      </c>
      <c r="H3462" s="6">
        <v>5.0</v>
      </c>
      <c r="I3462" s="6">
        <v>2013.07</v>
      </c>
      <c r="J3462" s="3" t="s">
        <v>1349</v>
      </c>
      <c r="K3462" s="3" t="s">
        <v>2420</v>
      </c>
      <c r="L3462" s="3" t="s">
        <v>1170</v>
      </c>
      <c r="M3462" s="3" t="s">
        <v>39</v>
      </c>
      <c r="N3462" s="3" t="s">
        <v>2421</v>
      </c>
    </row>
    <row r="3463">
      <c r="A3463" s="3" t="s">
        <v>9561</v>
      </c>
      <c r="B3463" s="3" t="s">
        <v>9562</v>
      </c>
      <c r="C3463" s="3" t="s">
        <v>3126</v>
      </c>
      <c r="D3463" s="3" t="s">
        <v>33</v>
      </c>
      <c r="E3463" s="3" t="s">
        <v>45</v>
      </c>
      <c r="F3463" s="3" t="s">
        <v>35</v>
      </c>
      <c r="G3463" s="6">
        <v>12.99</v>
      </c>
      <c r="H3463" s="6">
        <v>20.0</v>
      </c>
      <c r="I3463" s="6">
        <v>1033.03</v>
      </c>
      <c r="J3463" s="3" t="s">
        <v>1252</v>
      </c>
      <c r="K3463" s="3" t="s">
        <v>504</v>
      </c>
      <c r="L3463" s="3" t="s">
        <v>432</v>
      </c>
      <c r="M3463" s="3" t="s">
        <v>39</v>
      </c>
      <c r="N3463" s="3" t="s">
        <v>5723</v>
      </c>
    </row>
    <row r="3464">
      <c r="A3464" s="3" t="s">
        <v>9563</v>
      </c>
      <c r="B3464" s="3" t="s">
        <v>7895</v>
      </c>
      <c r="C3464" s="3" t="s">
        <v>4838</v>
      </c>
      <c r="D3464" s="3" t="s">
        <v>33</v>
      </c>
      <c r="E3464" s="3" t="s">
        <v>34</v>
      </c>
      <c r="F3464" s="3" t="s">
        <v>120</v>
      </c>
      <c r="G3464" s="6">
        <v>0.0</v>
      </c>
      <c r="H3464" s="6">
        <v>0.0</v>
      </c>
      <c r="I3464" s="6">
        <v>78.84</v>
      </c>
      <c r="J3464" s="3" t="s">
        <v>1338</v>
      </c>
      <c r="K3464" s="3" t="s">
        <v>157</v>
      </c>
      <c r="L3464" s="3" t="s">
        <v>689</v>
      </c>
      <c r="M3464" s="3" t="s">
        <v>71</v>
      </c>
      <c r="N3464" s="3" t="s">
        <v>5436</v>
      </c>
    </row>
    <row r="3465">
      <c r="A3465" s="3" t="s">
        <v>9564</v>
      </c>
      <c r="B3465" s="3" t="s">
        <v>3419</v>
      </c>
      <c r="C3465" s="3" t="s">
        <v>687</v>
      </c>
      <c r="D3465" s="3" t="s">
        <v>44</v>
      </c>
      <c r="E3465" s="3" t="s">
        <v>34</v>
      </c>
      <c r="F3465" s="3" t="s">
        <v>120</v>
      </c>
      <c r="G3465" s="6">
        <v>0.0</v>
      </c>
      <c r="H3465" s="6">
        <v>0.0</v>
      </c>
      <c r="I3465" s="6">
        <v>1826.9</v>
      </c>
      <c r="J3465" s="3" t="s">
        <v>647</v>
      </c>
      <c r="K3465" s="3" t="s">
        <v>1344</v>
      </c>
      <c r="L3465" s="3" t="s">
        <v>297</v>
      </c>
      <c r="M3465" s="3" t="s">
        <v>61</v>
      </c>
      <c r="N3465" s="3" t="s">
        <v>757</v>
      </c>
    </row>
    <row r="3466">
      <c r="A3466" s="3" t="s">
        <v>9565</v>
      </c>
      <c r="B3466" s="3" t="s">
        <v>6530</v>
      </c>
      <c r="C3466" s="3" t="s">
        <v>4033</v>
      </c>
      <c r="D3466" s="3" t="s">
        <v>44</v>
      </c>
      <c r="E3466" s="3" t="s">
        <v>56</v>
      </c>
      <c r="F3466" s="3" t="s">
        <v>57</v>
      </c>
      <c r="G3466" s="6">
        <v>5.99</v>
      </c>
      <c r="H3466" s="6">
        <v>0.0</v>
      </c>
      <c r="I3466" s="6">
        <v>1392.97</v>
      </c>
      <c r="J3466" s="3" t="s">
        <v>1910</v>
      </c>
      <c r="K3466" s="3" t="s">
        <v>6531</v>
      </c>
      <c r="L3466" s="3" t="s">
        <v>212</v>
      </c>
      <c r="M3466" s="3" t="s">
        <v>290</v>
      </c>
      <c r="N3466" s="3" t="s">
        <v>3934</v>
      </c>
    </row>
    <row r="3467">
      <c r="A3467" s="3" t="s">
        <v>9566</v>
      </c>
      <c r="B3467" s="3" t="s">
        <v>9567</v>
      </c>
      <c r="C3467" s="3" t="s">
        <v>2797</v>
      </c>
      <c r="D3467" s="3" t="s">
        <v>55</v>
      </c>
      <c r="E3467" s="3" t="s">
        <v>34</v>
      </c>
      <c r="F3467" s="3" t="s">
        <v>120</v>
      </c>
      <c r="G3467" s="6">
        <v>7.99</v>
      </c>
      <c r="H3467" s="6">
        <v>10.0</v>
      </c>
      <c r="I3467" s="6">
        <v>617.11</v>
      </c>
      <c r="J3467" s="3" t="s">
        <v>1217</v>
      </c>
      <c r="K3467" s="3" t="s">
        <v>242</v>
      </c>
      <c r="L3467" s="3" t="s">
        <v>582</v>
      </c>
      <c r="M3467" s="3" t="s">
        <v>61</v>
      </c>
      <c r="N3467" s="3" t="s">
        <v>2071</v>
      </c>
    </row>
    <row r="3468">
      <c r="A3468" s="3" t="s">
        <v>9568</v>
      </c>
      <c r="B3468" s="3" t="s">
        <v>3246</v>
      </c>
      <c r="C3468" s="3" t="s">
        <v>2989</v>
      </c>
      <c r="D3468" s="3" t="s">
        <v>44</v>
      </c>
      <c r="E3468" s="3" t="s">
        <v>34</v>
      </c>
      <c r="F3468" s="3" t="s">
        <v>46</v>
      </c>
      <c r="G3468" s="6">
        <v>12.99</v>
      </c>
      <c r="H3468" s="6">
        <v>0.0</v>
      </c>
      <c r="I3468" s="6">
        <v>88.68</v>
      </c>
      <c r="J3468" s="3" t="s">
        <v>3247</v>
      </c>
      <c r="K3468" s="3" t="s">
        <v>2058</v>
      </c>
      <c r="L3468" s="3" t="s">
        <v>145</v>
      </c>
      <c r="M3468" s="3" t="s">
        <v>100</v>
      </c>
      <c r="N3468" s="3" t="s">
        <v>3248</v>
      </c>
    </row>
    <row r="3469">
      <c r="A3469" s="3" t="s">
        <v>9569</v>
      </c>
      <c r="B3469" s="3" t="s">
        <v>9570</v>
      </c>
      <c r="C3469" s="3" t="s">
        <v>2820</v>
      </c>
      <c r="D3469" s="3" t="s">
        <v>44</v>
      </c>
      <c r="E3469" s="3" t="s">
        <v>34</v>
      </c>
      <c r="F3469" s="3" t="s">
        <v>57</v>
      </c>
      <c r="G3469" s="6">
        <v>5.99</v>
      </c>
      <c r="H3469" s="6">
        <v>15.0</v>
      </c>
      <c r="I3469" s="6">
        <v>1330.88</v>
      </c>
      <c r="J3469" s="3" t="s">
        <v>1453</v>
      </c>
      <c r="K3469" s="3" t="s">
        <v>309</v>
      </c>
      <c r="L3469" s="3" t="s">
        <v>341</v>
      </c>
      <c r="M3469" s="3" t="s">
        <v>290</v>
      </c>
      <c r="N3469" s="3" t="s">
        <v>2107</v>
      </c>
    </row>
    <row r="3470">
      <c r="A3470" s="3" t="s">
        <v>9571</v>
      </c>
      <c r="B3470" s="3" t="s">
        <v>2870</v>
      </c>
      <c r="C3470" s="3" t="s">
        <v>2402</v>
      </c>
      <c r="D3470" s="3" t="s">
        <v>44</v>
      </c>
      <c r="E3470" s="3" t="s">
        <v>34</v>
      </c>
      <c r="F3470" s="3" t="s">
        <v>57</v>
      </c>
      <c r="G3470" s="6">
        <v>0.0</v>
      </c>
      <c r="H3470" s="6">
        <v>15.0</v>
      </c>
      <c r="I3470" s="6">
        <v>56.06</v>
      </c>
      <c r="J3470" s="3" t="s">
        <v>393</v>
      </c>
      <c r="K3470" s="3" t="s">
        <v>626</v>
      </c>
      <c r="L3470" s="3" t="s">
        <v>608</v>
      </c>
      <c r="M3470" s="3" t="s">
        <v>100</v>
      </c>
      <c r="N3470" s="3" t="s">
        <v>2872</v>
      </c>
    </row>
    <row r="3471">
      <c r="A3471" s="3" t="s">
        <v>9572</v>
      </c>
      <c r="B3471" s="3" t="s">
        <v>8251</v>
      </c>
      <c r="C3471" s="3" t="s">
        <v>9573</v>
      </c>
      <c r="D3471" s="3" t="s">
        <v>55</v>
      </c>
      <c r="E3471" s="3" t="s">
        <v>34</v>
      </c>
      <c r="F3471" s="3" t="s">
        <v>67</v>
      </c>
      <c r="G3471" s="6">
        <v>4.99</v>
      </c>
      <c r="H3471" s="6">
        <v>20.0</v>
      </c>
      <c r="I3471" s="6">
        <v>1947.45</v>
      </c>
      <c r="J3471" s="3" t="s">
        <v>1897</v>
      </c>
      <c r="K3471" s="3" t="s">
        <v>1443</v>
      </c>
      <c r="L3471" s="3" t="s">
        <v>1035</v>
      </c>
      <c r="M3471" s="3" t="s">
        <v>78</v>
      </c>
      <c r="N3471" s="3" t="s">
        <v>1771</v>
      </c>
    </row>
    <row r="3472">
      <c r="A3472" s="3" t="s">
        <v>9574</v>
      </c>
      <c r="B3472" s="3" t="s">
        <v>6899</v>
      </c>
      <c r="C3472" s="3" t="s">
        <v>548</v>
      </c>
      <c r="D3472" s="3" t="s">
        <v>44</v>
      </c>
      <c r="E3472" s="3" t="s">
        <v>34</v>
      </c>
      <c r="F3472" s="3" t="s">
        <v>46</v>
      </c>
      <c r="G3472" s="6">
        <v>12.99</v>
      </c>
      <c r="H3472" s="6">
        <v>0.0</v>
      </c>
      <c r="I3472" s="6">
        <v>3705.96</v>
      </c>
      <c r="J3472" s="3" t="s">
        <v>824</v>
      </c>
      <c r="K3472" s="3" t="s">
        <v>1240</v>
      </c>
      <c r="L3472" s="3" t="s">
        <v>1170</v>
      </c>
      <c r="M3472" s="3" t="s">
        <v>290</v>
      </c>
      <c r="N3472" s="3" t="s">
        <v>6900</v>
      </c>
    </row>
    <row r="3473">
      <c r="A3473" s="3" t="s">
        <v>9575</v>
      </c>
      <c r="B3473" s="3" t="s">
        <v>9576</v>
      </c>
      <c r="C3473" s="3" t="s">
        <v>2274</v>
      </c>
      <c r="D3473" s="3" t="s">
        <v>44</v>
      </c>
      <c r="E3473" s="3" t="s">
        <v>56</v>
      </c>
      <c r="F3473" s="3" t="s">
        <v>57</v>
      </c>
      <c r="G3473" s="6">
        <v>7.99</v>
      </c>
      <c r="H3473" s="6">
        <v>15.0</v>
      </c>
      <c r="I3473" s="6">
        <v>1750.68</v>
      </c>
      <c r="J3473" s="3" t="s">
        <v>2353</v>
      </c>
      <c r="K3473" s="3" t="s">
        <v>8536</v>
      </c>
      <c r="L3473" s="3" t="s">
        <v>1223</v>
      </c>
      <c r="M3473" s="3" t="s">
        <v>303</v>
      </c>
      <c r="N3473" s="3" t="s">
        <v>2643</v>
      </c>
    </row>
    <row r="3474">
      <c r="A3474" s="3" t="s">
        <v>9577</v>
      </c>
      <c r="B3474" s="3" t="s">
        <v>940</v>
      </c>
      <c r="C3474" s="3" t="s">
        <v>6184</v>
      </c>
      <c r="D3474" s="3" t="s">
        <v>33</v>
      </c>
      <c r="E3474" s="3" t="s">
        <v>45</v>
      </c>
      <c r="F3474" s="3" t="s">
        <v>57</v>
      </c>
      <c r="G3474" s="6">
        <v>0.0</v>
      </c>
      <c r="H3474" s="6">
        <v>0.0</v>
      </c>
      <c r="I3474" s="6">
        <v>1844.19</v>
      </c>
      <c r="J3474" s="3" t="s">
        <v>248</v>
      </c>
      <c r="K3474" s="3" t="s">
        <v>504</v>
      </c>
      <c r="L3474" s="3" t="s">
        <v>166</v>
      </c>
      <c r="M3474" s="3" t="s">
        <v>71</v>
      </c>
      <c r="N3474" s="3" t="s">
        <v>942</v>
      </c>
    </row>
    <row r="3475">
      <c r="A3475" s="3" t="s">
        <v>9578</v>
      </c>
      <c r="B3475" s="3" t="s">
        <v>7450</v>
      </c>
      <c r="C3475" s="3" t="s">
        <v>3183</v>
      </c>
      <c r="D3475" s="3" t="s">
        <v>55</v>
      </c>
      <c r="E3475" s="3" t="s">
        <v>34</v>
      </c>
      <c r="F3475" s="3" t="s">
        <v>67</v>
      </c>
      <c r="G3475" s="6">
        <v>5.99</v>
      </c>
      <c r="H3475" s="6">
        <v>0.0</v>
      </c>
      <c r="I3475" s="6">
        <v>4303.55</v>
      </c>
      <c r="J3475" s="3" t="s">
        <v>90</v>
      </c>
      <c r="K3475" s="3" t="s">
        <v>1828</v>
      </c>
      <c r="L3475" s="3" t="s">
        <v>250</v>
      </c>
      <c r="M3475" s="3" t="s">
        <v>78</v>
      </c>
      <c r="N3475" s="3" t="s">
        <v>2469</v>
      </c>
    </row>
    <row r="3476">
      <c r="A3476" s="3" t="s">
        <v>9579</v>
      </c>
      <c r="B3476" s="3" t="s">
        <v>9580</v>
      </c>
      <c r="C3476" s="3" t="s">
        <v>5209</v>
      </c>
      <c r="D3476" s="3" t="s">
        <v>44</v>
      </c>
      <c r="E3476" s="3" t="s">
        <v>34</v>
      </c>
      <c r="F3476" s="3" t="s">
        <v>35</v>
      </c>
      <c r="G3476" s="6">
        <v>0.0</v>
      </c>
      <c r="H3476" s="6">
        <v>10.0</v>
      </c>
      <c r="I3476" s="6">
        <v>1139.49</v>
      </c>
      <c r="J3476" s="3" t="s">
        <v>619</v>
      </c>
      <c r="K3476" s="3" t="s">
        <v>966</v>
      </c>
      <c r="L3476" s="3" t="s">
        <v>689</v>
      </c>
      <c r="M3476" s="3" t="s">
        <v>78</v>
      </c>
      <c r="N3476" s="3" t="s">
        <v>7577</v>
      </c>
    </row>
    <row r="3477">
      <c r="A3477" s="3" t="s">
        <v>9581</v>
      </c>
      <c r="B3477" s="3" t="s">
        <v>9582</v>
      </c>
      <c r="C3477" s="3" t="s">
        <v>6437</v>
      </c>
      <c r="D3477" s="3" t="s">
        <v>33</v>
      </c>
      <c r="E3477" s="3" t="s">
        <v>34</v>
      </c>
      <c r="F3477" s="3" t="s">
        <v>46</v>
      </c>
      <c r="G3477" s="6">
        <v>5.99</v>
      </c>
      <c r="H3477" s="6">
        <v>0.0</v>
      </c>
      <c r="I3477" s="6">
        <v>1914.24</v>
      </c>
      <c r="J3477" s="3" t="s">
        <v>7225</v>
      </c>
      <c r="K3477" s="3" t="s">
        <v>4450</v>
      </c>
      <c r="L3477" s="3" t="s">
        <v>1837</v>
      </c>
      <c r="M3477" s="3" t="s">
        <v>71</v>
      </c>
      <c r="N3477" s="3" t="s">
        <v>3337</v>
      </c>
    </row>
    <row r="3478">
      <c r="A3478" s="3" t="s">
        <v>9583</v>
      </c>
      <c r="B3478" s="3" t="s">
        <v>9584</v>
      </c>
      <c r="C3478" s="3" t="s">
        <v>9279</v>
      </c>
      <c r="D3478" s="3" t="s">
        <v>33</v>
      </c>
      <c r="E3478" s="3" t="s">
        <v>34</v>
      </c>
      <c r="F3478" s="3" t="s">
        <v>57</v>
      </c>
      <c r="G3478" s="6">
        <v>5.99</v>
      </c>
      <c r="H3478" s="6">
        <v>10.0</v>
      </c>
      <c r="I3478" s="6">
        <v>798.58</v>
      </c>
      <c r="J3478" s="3" t="s">
        <v>6671</v>
      </c>
      <c r="K3478" s="3" t="s">
        <v>665</v>
      </c>
      <c r="L3478" s="3" t="s">
        <v>297</v>
      </c>
      <c r="M3478" s="3" t="s">
        <v>138</v>
      </c>
      <c r="N3478" s="3" t="s">
        <v>4215</v>
      </c>
    </row>
    <row r="3479">
      <c r="A3479" s="3" t="s">
        <v>9585</v>
      </c>
      <c r="B3479" s="3" t="s">
        <v>9586</v>
      </c>
      <c r="C3479" s="3" t="s">
        <v>741</v>
      </c>
      <c r="D3479" s="3" t="s">
        <v>33</v>
      </c>
      <c r="E3479" s="3" t="s">
        <v>34</v>
      </c>
      <c r="F3479" s="3" t="s">
        <v>46</v>
      </c>
      <c r="G3479" s="6">
        <v>7.99</v>
      </c>
      <c r="H3479" s="6">
        <v>0.0</v>
      </c>
      <c r="I3479" s="6">
        <v>2769.31</v>
      </c>
      <c r="J3479" s="3" t="s">
        <v>333</v>
      </c>
      <c r="K3479" s="3" t="s">
        <v>2031</v>
      </c>
      <c r="L3479" s="3" t="s">
        <v>77</v>
      </c>
      <c r="M3479" s="3" t="s">
        <v>138</v>
      </c>
      <c r="N3479" s="3" t="s">
        <v>741</v>
      </c>
    </row>
    <row r="3480">
      <c r="A3480" s="3" t="s">
        <v>9587</v>
      </c>
      <c r="B3480" s="3" t="s">
        <v>9588</v>
      </c>
      <c r="C3480" s="3" t="s">
        <v>4769</v>
      </c>
      <c r="D3480" s="3" t="s">
        <v>44</v>
      </c>
      <c r="E3480" s="3" t="s">
        <v>34</v>
      </c>
      <c r="F3480" s="3" t="s">
        <v>67</v>
      </c>
      <c r="G3480" s="6">
        <v>0.0</v>
      </c>
      <c r="H3480" s="6">
        <v>15.0</v>
      </c>
      <c r="I3480" s="6">
        <v>375.56</v>
      </c>
      <c r="J3480" s="3" t="s">
        <v>1582</v>
      </c>
      <c r="K3480" s="3" t="s">
        <v>648</v>
      </c>
      <c r="L3480" s="3" t="s">
        <v>99</v>
      </c>
      <c r="M3480" s="3" t="s">
        <v>39</v>
      </c>
      <c r="N3480" s="3" t="s">
        <v>3372</v>
      </c>
    </row>
    <row r="3481">
      <c r="A3481" s="3" t="s">
        <v>9589</v>
      </c>
      <c r="B3481" s="3" t="s">
        <v>9590</v>
      </c>
      <c r="C3481" s="3" t="s">
        <v>5295</v>
      </c>
      <c r="D3481" s="3" t="s">
        <v>44</v>
      </c>
      <c r="E3481" s="3" t="s">
        <v>34</v>
      </c>
      <c r="F3481" s="3" t="s">
        <v>57</v>
      </c>
      <c r="G3481" s="6">
        <v>0.0</v>
      </c>
      <c r="H3481" s="6">
        <v>0.0</v>
      </c>
      <c r="I3481" s="6">
        <v>1636.5</v>
      </c>
      <c r="J3481" s="3" t="s">
        <v>5442</v>
      </c>
      <c r="K3481" s="3" t="s">
        <v>9591</v>
      </c>
      <c r="L3481" s="3" t="s">
        <v>145</v>
      </c>
      <c r="M3481" s="3" t="s">
        <v>108</v>
      </c>
      <c r="N3481" s="3" t="s">
        <v>8258</v>
      </c>
    </row>
    <row r="3482">
      <c r="A3482" s="3" t="s">
        <v>9592</v>
      </c>
      <c r="B3482" s="3" t="s">
        <v>1543</v>
      </c>
      <c r="C3482" s="3" t="s">
        <v>379</v>
      </c>
      <c r="D3482" s="3" t="s">
        <v>33</v>
      </c>
      <c r="E3482" s="3" t="s">
        <v>34</v>
      </c>
      <c r="F3482" s="3" t="s">
        <v>120</v>
      </c>
      <c r="G3482" s="6">
        <v>5.99</v>
      </c>
      <c r="H3482" s="6">
        <v>0.0</v>
      </c>
      <c r="I3482" s="6">
        <v>893.81</v>
      </c>
      <c r="J3482" s="3" t="s">
        <v>1545</v>
      </c>
      <c r="K3482" s="3" t="s">
        <v>172</v>
      </c>
      <c r="L3482" s="3" t="s">
        <v>488</v>
      </c>
      <c r="M3482" s="3" t="s">
        <v>39</v>
      </c>
      <c r="N3482" s="3" t="s">
        <v>1546</v>
      </c>
    </row>
    <row r="3483">
      <c r="A3483" s="3" t="s">
        <v>9593</v>
      </c>
      <c r="B3483" s="3" t="s">
        <v>6018</v>
      </c>
      <c r="C3483" s="3" t="s">
        <v>1626</v>
      </c>
      <c r="D3483" s="3" t="s">
        <v>44</v>
      </c>
      <c r="E3483" s="3" t="s">
        <v>34</v>
      </c>
      <c r="F3483" s="3" t="s">
        <v>120</v>
      </c>
      <c r="G3483" s="6">
        <v>0.0</v>
      </c>
      <c r="H3483" s="6">
        <v>10.0</v>
      </c>
      <c r="I3483" s="6">
        <v>1067.47</v>
      </c>
      <c r="J3483" s="3" t="s">
        <v>2250</v>
      </c>
      <c r="K3483" s="3" t="s">
        <v>4631</v>
      </c>
      <c r="L3483" s="3" t="s">
        <v>123</v>
      </c>
      <c r="M3483" s="3" t="s">
        <v>39</v>
      </c>
      <c r="N3483" s="3" t="s">
        <v>3630</v>
      </c>
    </row>
    <row r="3484">
      <c r="A3484" s="3" t="s">
        <v>9594</v>
      </c>
      <c r="B3484" s="3" t="s">
        <v>2783</v>
      </c>
      <c r="C3484" s="3" t="s">
        <v>6101</v>
      </c>
      <c r="D3484" s="3" t="s">
        <v>44</v>
      </c>
      <c r="E3484" s="3" t="s">
        <v>34</v>
      </c>
      <c r="F3484" s="3" t="s">
        <v>120</v>
      </c>
      <c r="G3484" s="6">
        <v>0.0</v>
      </c>
      <c r="H3484" s="6">
        <v>15.0</v>
      </c>
      <c r="I3484" s="6">
        <v>1383.88</v>
      </c>
      <c r="J3484" s="3" t="s">
        <v>564</v>
      </c>
      <c r="K3484" s="3" t="s">
        <v>2784</v>
      </c>
      <c r="L3484" s="3" t="s">
        <v>1117</v>
      </c>
      <c r="M3484" s="3" t="s">
        <v>50</v>
      </c>
      <c r="N3484" s="3" t="s">
        <v>2785</v>
      </c>
    </row>
    <row r="3485">
      <c r="A3485" s="3" t="s">
        <v>9595</v>
      </c>
      <c r="B3485" s="3" t="s">
        <v>9596</v>
      </c>
      <c r="C3485" s="3" t="s">
        <v>3965</v>
      </c>
      <c r="D3485" s="3" t="s">
        <v>44</v>
      </c>
      <c r="E3485" s="3" t="s">
        <v>34</v>
      </c>
      <c r="F3485" s="3" t="s">
        <v>67</v>
      </c>
      <c r="G3485" s="6">
        <v>4.99</v>
      </c>
      <c r="H3485" s="6">
        <v>0.0</v>
      </c>
      <c r="I3485" s="6">
        <v>3327.29</v>
      </c>
      <c r="J3485" s="3" t="s">
        <v>9597</v>
      </c>
      <c r="K3485" s="3" t="s">
        <v>1867</v>
      </c>
      <c r="L3485" s="3" t="s">
        <v>236</v>
      </c>
      <c r="M3485" s="3" t="s">
        <v>100</v>
      </c>
      <c r="N3485" s="3" t="s">
        <v>5638</v>
      </c>
    </row>
    <row r="3486">
      <c r="A3486" s="3" t="s">
        <v>9598</v>
      </c>
      <c r="B3486" s="3" t="s">
        <v>1201</v>
      </c>
      <c r="C3486" s="3" t="s">
        <v>2706</v>
      </c>
      <c r="D3486" s="3" t="s">
        <v>55</v>
      </c>
      <c r="E3486" s="3" t="s">
        <v>34</v>
      </c>
      <c r="F3486" s="3" t="s">
        <v>120</v>
      </c>
      <c r="G3486" s="6">
        <v>12.99</v>
      </c>
      <c r="H3486" s="6">
        <v>5.0</v>
      </c>
      <c r="I3486" s="6">
        <v>769.08</v>
      </c>
      <c r="J3486" s="3" t="s">
        <v>891</v>
      </c>
      <c r="K3486" s="3" t="s">
        <v>1203</v>
      </c>
      <c r="L3486" s="3" t="s">
        <v>1204</v>
      </c>
      <c r="M3486" s="3" t="s">
        <v>138</v>
      </c>
      <c r="N3486" s="3" t="s">
        <v>1205</v>
      </c>
    </row>
    <row r="3487">
      <c r="A3487" s="3" t="s">
        <v>9599</v>
      </c>
      <c r="B3487" s="3" t="s">
        <v>5962</v>
      </c>
      <c r="C3487" s="3" t="s">
        <v>9600</v>
      </c>
      <c r="D3487" s="3" t="s">
        <v>44</v>
      </c>
      <c r="E3487" s="3" t="s">
        <v>34</v>
      </c>
      <c r="F3487" s="3" t="s">
        <v>35</v>
      </c>
      <c r="G3487" s="6">
        <v>7.99</v>
      </c>
      <c r="H3487" s="6">
        <v>0.0</v>
      </c>
      <c r="I3487" s="6">
        <v>328.12</v>
      </c>
      <c r="J3487" s="3" t="s">
        <v>2250</v>
      </c>
      <c r="K3487" s="3" t="s">
        <v>295</v>
      </c>
      <c r="L3487" s="3" t="s">
        <v>187</v>
      </c>
      <c r="M3487" s="3" t="s">
        <v>138</v>
      </c>
      <c r="N3487" s="3" t="s">
        <v>5964</v>
      </c>
    </row>
    <row r="3488">
      <c r="A3488" s="3" t="s">
        <v>9601</v>
      </c>
      <c r="B3488" s="3" t="s">
        <v>9602</v>
      </c>
      <c r="C3488" s="3" t="s">
        <v>1482</v>
      </c>
      <c r="D3488" s="3" t="s">
        <v>44</v>
      </c>
      <c r="E3488" s="3" t="s">
        <v>34</v>
      </c>
      <c r="F3488" s="3" t="s">
        <v>46</v>
      </c>
      <c r="G3488" s="6">
        <v>7.99</v>
      </c>
      <c r="H3488" s="6">
        <v>10.0</v>
      </c>
      <c r="I3488" s="6">
        <v>975.14</v>
      </c>
      <c r="J3488" s="3" t="s">
        <v>3332</v>
      </c>
      <c r="K3488" s="3" t="s">
        <v>136</v>
      </c>
      <c r="L3488" s="3" t="s">
        <v>158</v>
      </c>
      <c r="M3488" s="3" t="s">
        <v>71</v>
      </c>
      <c r="N3488" s="3" t="s">
        <v>1482</v>
      </c>
    </row>
    <row r="3489">
      <c r="A3489" s="3" t="s">
        <v>9603</v>
      </c>
      <c r="B3489" s="3" t="s">
        <v>9604</v>
      </c>
      <c r="C3489" s="3" t="s">
        <v>9605</v>
      </c>
      <c r="D3489" s="3" t="s">
        <v>33</v>
      </c>
      <c r="E3489" s="3" t="s">
        <v>34</v>
      </c>
      <c r="F3489" s="3" t="s">
        <v>57</v>
      </c>
      <c r="G3489" s="6">
        <v>7.99</v>
      </c>
      <c r="H3489" s="6">
        <v>0.0</v>
      </c>
      <c r="I3489" s="6">
        <v>1306.13</v>
      </c>
      <c r="J3489" s="3" t="s">
        <v>498</v>
      </c>
      <c r="K3489" s="3" t="s">
        <v>9606</v>
      </c>
      <c r="L3489" s="3" t="s">
        <v>770</v>
      </c>
      <c r="M3489" s="3" t="s">
        <v>61</v>
      </c>
      <c r="N3489" s="3" t="s">
        <v>354</v>
      </c>
    </row>
    <row r="3490">
      <c r="A3490" s="3" t="s">
        <v>9607</v>
      </c>
      <c r="B3490" s="3" t="s">
        <v>1961</v>
      </c>
      <c r="C3490" s="3" t="s">
        <v>2491</v>
      </c>
      <c r="D3490" s="3" t="s">
        <v>44</v>
      </c>
      <c r="E3490" s="3" t="s">
        <v>34</v>
      </c>
      <c r="F3490" s="3" t="s">
        <v>57</v>
      </c>
      <c r="G3490" s="6">
        <v>0.0</v>
      </c>
      <c r="H3490" s="6">
        <v>0.0</v>
      </c>
      <c r="I3490" s="6">
        <v>1072.87</v>
      </c>
      <c r="J3490" s="3" t="s">
        <v>1372</v>
      </c>
      <c r="K3490" s="3" t="s">
        <v>1963</v>
      </c>
      <c r="L3490" s="3" t="s">
        <v>341</v>
      </c>
      <c r="M3490" s="3" t="s">
        <v>61</v>
      </c>
      <c r="N3490" s="3" t="s">
        <v>1964</v>
      </c>
    </row>
    <row r="3491">
      <c r="A3491" s="3" t="s">
        <v>9608</v>
      </c>
      <c r="B3491" s="3" t="s">
        <v>9609</v>
      </c>
      <c r="C3491" s="3" t="s">
        <v>5286</v>
      </c>
      <c r="D3491" s="3" t="s">
        <v>33</v>
      </c>
      <c r="E3491" s="3" t="s">
        <v>34</v>
      </c>
      <c r="F3491" s="3" t="s">
        <v>46</v>
      </c>
      <c r="G3491" s="6">
        <v>4.99</v>
      </c>
      <c r="H3491" s="6">
        <v>0.0</v>
      </c>
      <c r="I3491" s="6">
        <v>720.59</v>
      </c>
      <c r="J3491" s="3" t="s">
        <v>2072</v>
      </c>
      <c r="K3491" s="3" t="s">
        <v>1040</v>
      </c>
      <c r="L3491" s="3" t="s">
        <v>85</v>
      </c>
      <c r="M3491" s="3" t="s">
        <v>61</v>
      </c>
      <c r="N3491" s="3" t="s">
        <v>9610</v>
      </c>
    </row>
    <row r="3492">
      <c r="A3492" s="3" t="s">
        <v>9611</v>
      </c>
      <c r="B3492" s="3" t="s">
        <v>9612</v>
      </c>
      <c r="C3492" s="3" t="s">
        <v>3552</v>
      </c>
      <c r="D3492" s="3" t="s">
        <v>33</v>
      </c>
      <c r="E3492" s="3" t="s">
        <v>66</v>
      </c>
      <c r="F3492" s="3" t="s">
        <v>67</v>
      </c>
      <c r="G3492" s="6">
        <v>0.0</v>
      </c>
      <c r="H3492" s="6">
        <v>15.0</v>
      </c>
      <c r="I3492" s="6">
        <v>1208.72</v>
      </c>
      <c r="J3492" s="3" t="s">
        <v>769</v>
      </c>
      <c r="K3492" s="3" t="s">
        <v>453</v>
      </c>
      <c r="L3492" s="3" t="s">
        <v>92</v>
      </c>
      <c r="M3492" s="3" t="s">
        <v>138</v>
      </c>
      <c r="N3492" s="3" t="s">
        <v>4553</v>
      </c>
    </row>
    <row r="3493">
      <c r="A3493" s="3" t="s">
        <v>9613</v>
      </c>
      <c r="B3493" s="3" t="s">
        <v>9614</v>
      </c>
      <c r="C3493" s="3" t="s">
        <v>1756</v>
      </c>
      <c r="D3493" s="3" t="s">
        <v>33</v>
      </c>
      <c r="E3493" s="3" t="s">
        <v>34</v>
      </c>
      <c r="F3493" s="3" t="s">
        <v>46</v>
      </c>
      <c r="G3493" s="6">
        <v>12.99</v>
      </c>
      <c r="H3493" s="6">
        <v>0.0</v>
      </c>
      <c r="I3493" s="6">
        <v>5129.84</v>
      </c>
      <c r="J3493" s="3" t="s">
        <v>3811</v>
      </c>
      <c r="K3493" s="3" t="s">
        <v>825</v>
      </c>
      <c r="L3493" s="3" t="s">
        <v>316</v>
      </c>
      <c r="M3493" s="3" t="s">
        <v>78</v>
      </c>
      <c r="N3493" s="3" t="s">
        <v>457</v>
      </c>
    </row>
    <row r="3494">
      <c r="A3494" s="3" t="s">
        <v>9615</v>
      </c>
      <c r="B3494" s="3" t="s">
        <v>1569</v>
      </c>
      <c r="C3494" s="3" t="s">
        <v>6285</v>
      </c>
      <c r="D3494" s="3" t="s">
        <v>44</v>
      </c>
      <c r="E3494" s="3" t="s">
        <v>34</v>
      </c>
      <c r="F3494" s="3" t="s">
        <v>67</v>
      </c>
      <c r="G3494" s="6">
        <v>0.0</v>
      </c>
      <c r="H3494" s="6">
        <v>0.0</v>
      </c>
      <c r="I3494" s="6">
        <v>420.66</v>
      </c>
      <c r="J3494" s="3" t="s">
        <v>1023</v>
      </c>
      <c r="K3494" s="3" t="s">
        <v>295</v>
      </c>
      <c r="L3494" s="3" t="s">
        <v>413</v>
      </c>
      <c r="M3494" s="3" t="s">
        <v>71</v>
      </c>
      <c r="N3494" s="3" t="s">
        <v>1571</v>
      </c>
    </row>
    <row r="3495">
      <c r="A3495" s="3" t="s">
        <v>9616</v>
      </c>
      <c r="B3495" s="3" t="s">
        <v>2314</v>
      </c>
      <c r="C3495" s="3" t="s">
        <v>4635</v>
      </c>
      <c r="D3495" s="3" t="s">
        <v>55</v>
      </c>
      <c r="E3495" s="3" t="s">
        <v>34</v>
      </c>
      <c r="F3495" s="3" t="s">
        <v>35</v>
      </c>
      <c r="G3495" s="6">
        <v>7.99</v>
      </c>
      <c r="H3495" s="6">
        <v>0.0</v>
      </c>
      <c r="I3495" s="6">
        <v>284.04</v>
      </c>
      <c r="J3495" s="3" t="s">
        <v>1515</v>
      </c>
      <c r="K3495" s="3" t="s">
        <v>1162</v>
      </c>
      <c r="L3495" s="3" t="s">
        <v>77</v>
      </c>
      <c r="M3495" s="3" t="s">
        <v>61</v>
      </c>
      <c r="N3495" s="3" t="s">
        <v>2316</v>
      </c>
    </row>
    <row r="3496">
      <c r="A3496" s="3" t="s">
        <v>9617</v>
      </c>
      <c r="B3496" s="3" t="s">
        <v>9618</v>
      </c>
      <c r="C3496" s="3" t="s">
        <v>2937</v>
      </c>
      <c r="D3496" s="3" t="s">
        <v>44</v>
      </c>
      <c r="E3496" s="3" t="s">
        <v>34</v>
      </c>
      <c r="F3496" s="3" t="s">
        <v>67</v>
      </c>
      <c r="G3496" s="6">
        <v>7.99</v>
      </c>
      <c r="H3496" s="6">
        <v>0.0</v>
      </c>
      <c r="I3496" s="6">
        <v>691.68</v>
      </c>
      <c r="J3496" s="3" t="s">
        <v>97</v>
      </c>
      <c r="K3496" s="3" t="s">
        <v>820</v>
      </c>
      <c r="L3496" s="3" t="s">
        <v>737</v>
      </c>
      <c r="M3496" s="3" t="s">
        <v>100</v>
      </c>
      <c r="N3496" s="3" t="s">
        <v>4417</v>
      </c>
    </row>
    <row r="3497">
      <c r="A3497" s="3" t="s">
        <v>9619</v>
      </c>
      <c r="B3497" s="3" t="s">
        <v>9620</v>
      </c>
      <c r="C3497" s="3" t="s">
        <v>62</v>
      </c>
      <c r="D3497" s="3" t="s">
        <v>55</v>
      </c>
      <c r="E3497" s="3" t="s">
        <v>34</v>
      </c>
      <c r="F3497" s="3" t="s">
        <v>57</v>
      </c>
      <c r="G3497" s="6">
        <v>4.99</v>
      </c>
      <c r="H3497" s="6">
        <v>0.0</v>
      </c>
      <c r="I3497" s="6">
        <v>1358.82</v>
      </c>
      <c r="J3497" s="3" t="s">
        <v>97</v>
      </c>
      <c r="K3497" s="3" t="s">
        <v>48</v>
      </c>
      <c r="L3497" s="3" t="s">
        <v>534</v>
      </c>
      <c r="M3497" s="3" t="s">
        <v>108</v>
      </c>
      <c r="N3497" s="3" t="s">
        <v>9621</v>
      </c>
    </row>
    <row r="3498">
      <c r="A3498" s="3" t="s">
        <v>9622</v>
      </c>
      <c r="B3498" s="3" t="s">
        <v>5471</v>
      </c>
      <c r="C3498" s="3" t="s">
        <v>2357</v>
      </c>
      <c r="D3498" s="3" t="s">
        <v>44</v>
      </c>
      <c r="E3498" s="3" t="s">
        <v>45</v>
      </c>
      <c r="F3498" s="3" t="s">
        <v>120</v>
      </c>
      <c r="G3498" s="6">
        <v>7.99</v>
      </c>
      <c r="H3498" s="6">
        <v>0.0</v>
      </c>
      <c r="I3498" s="6">
        <v>987.49</v>
      </c>
      <c r="J3498" s="3" t="s">
        <v>4607</v>
      </c>
      <c r="K3498" s="3" t="s">
        <v>172</v>
      </c>
      <c r="L3498" s="3" t="s">
        <v>264</v>
      </c>
      <c r="M3498" s="3" t="s">
        <v>100</v>
      </c>
      <c r="N3498" s="3" t="s">
        <v>3534</v>
      </c>
    </row>
    <row r="3499">
      <c r="A3499" s="3" t="s">
        <v>9623</v>
      </c>
      <c r="B3499" s="3" t="s">
        <v>9624</v>
      </c>
      <c r="C3499" s="3" t="s">
        <v>5669</v>
      </c>
      <c r="D3499" s="3" t="s">
        <v>33</v>
      </c>
      <c r="E3499" s="3" t="s">
        <v>34</v>
      </c>
      <c r="F3499" s="3" t="s">
        <v>46</v>
      </c>
      <c r="G3499" s="6">
        <v>12.99</v>
      </c>
      <c r="H3499" s="6">
        <v>0.0</v>
      </c>
      <c r="I3499" s="6">
        <v>1225.86</v>
      </c>
      <c r="J3499" s="3" t="s">
        <v>3116</v>
      </c>
      <c r="K3499" s="3" t="s">
        <v>9625</v>
      </c>
      <c r="L3499" s="3" t="s">
        <v>1689</v>
      </c>
      <c r="M3499" s="3" t="s">
        <v>39</v>
      </c>
      <c r="N3499" s="3" t="s">
        <v>1781</v>
      </c>
    </row>
    <row r="3500">
      <c r="A3500" s="3" t="s">
        <v>9626</v>
      </c>
      <c r="B3500" s="3" t="s">
        <v>9627</v>
      </c>
      <c r="C3500" s="3" t="s">
        <v>4072</v>
      </c>
      <c r="D3500" s="3" t="s">
        <v>33</v>
      </c>
      <c r="E3500" s="3" t="s">
        <v>34</v>
      </c>
      <c r="F3500" s="3" t="s">
        <v>35</v>
      </c>
      <c r="G3500" s="6">
        <v>4.99</v>
      </c>
      <c r="H3500" s="6">
        <v>0.0</v>
      </c>
      <c r="I3500" s="6">
        <v>594.85</v>
      </c>
      <c r="J3500" s="3" t="s">
        <v>848</v>
      </c>
      <c r="K3500" s="3" t="s">
        <v>1401</v>
      </c>
      <c r="L3500" s="3" t="s">
        <v>1780</v>
      </c>
      <c r="M3500" s="3" t="s">
        <v>61</v>
      </c>
      <c r="N3500" s="3" t="s">
        <v>1840</v>
      </c>
    </row>
    <row r="3501">
      <c r="A3501" s="3" t="s">
        <v>9628</v>
      </c>
      <c r="B3501" s="3" t="s">
        <v>3809</v>
      </c>
      <c r="C3501" s="3" t="s">
        <v>9629</v>
      </c>
      <c r="D3501" s="3" t="s">
        <v>55</v>
      </c>
      <c r="E3501" s="3" t="s">
        <v>34</v>
      </c>
      <c r="F3501" s="3" t="s">
        <v>46</v>
      </c>
      <c r="G3501" s="6">
        <v>0.0</v>
      </c>
      <c r="H3501" s="6">
        <v>0.0</v>
      </c>
      <c r="I3501" s="6">
        <v>734.2</v>
      </c>
      <c r="J3501" s="3" t="s">
        <v>3811</v>
      </c>
      <c r="K3501" s="3" t="s">
        <v>825</v>
      </c>
      <c r="L3501" s="3" t="s">
        <v>316</v>
      </c>
      <c r="M3501" s="3" t="s">
        <v>138</v>
      </c>
      <c r="N3501" s="3" t="s">
        <v>3812</v>
      </c>
    </row>
    <row r="3502">
      <c r="A3502" s="3" t="s">
        <v>9630</v>
      </c>
      <c r="B3502" s="3" t="s">
        <v>4071</v>
      </c>
      <c r="C3502" s="3" t="s">
        <v>1109</v>
      </c>
      <c r="D3502" s="3" t="s">
        <v>44</v>
      </c>
      <c r="E3502" s="3" t="s">
        <v>34</v>
      </c>
      <c r="F3502" s="3" t="s">
        <v>35</v>
      </c>
      <c r="G3502" s="6">
        <v>7.99</v>
      </c>
      <c r="H3502" s="6">
        <v>0.0</v>
      </c>
      <c r="I3502" s="6">
        <v>2220.17</v>
      </c>
      <c r="J3502" s="3" t="s">
        <v>1110</v>
      </c>
      <c r="K3502" s="3" t="s">
        <v>1620</v>
      </c>
      <c r="L3502" s="3" t="s">
        <v>107</v>
      </c>
      <c r="M3502" s="3" t="s">
        <v>39</v>
      </c>
      <c r="N3502" s="3" t="s">
        <v>4072</v>
      </c>
    </row>
    <row r="3503">
      <c r="A3503" s="3" t="s">
        <v>9631</v>
      </c>
      <c r="B3503" s="3" t="s">
        <v>9632</v>
      </c>
      <c r="C3503" s="3" t="s">
        <v>1004</v>
      </c>
      <c r="D3503" s="3" t="s">
        <v>33</v>
      </c>
      <c r="E3503" s="3" t="s">
        <v>34</v>
      </c>
      <c r="F3503" s="3" t="s">
        <v>120</v>
      </c>
      <c r="G3503" s="6">
        <v>7.99</v>
      </c>
      <c r="H3503" s="6">
        <v>0.0</v>
      </c>
      <c r="I3503" s="6">
        <v>3772.54</v>
      </c>
      <c r="J3503" s="3" t="s">
        <v>2305</v>
      </c>
      <c r="K3503" s="3" t="s">
        <v>3622</v>
      </c>
      <c r="L3503" s="3" t="s">
        <v>199</v>
      </c>
      <c r="M3503" s="3" t="s">
        <v>138</v>
      </c>
      <c r="N3503" s="3" t="s">
        <v>174</v>
      </c>
    </row>
    <row r="3504">
      <c r="A3504" s="3" t="s">
        <v>9633</v>
      </c>
      <c r="B3504" s="3" t="s">
        <v>9634</v>
      </c>
      <c r="C3504" s="3" t="s">
        <v>663</v>
      </c>
      <c r="D3504" s="3" t="s">
        <v>44</v>
      </c>
      <c r="E3504" s="3" t="s">
        <v>45</v>
      </c>
      <c r="F3504" s="3" t="s">
        <v>120</v>
      </c>
      <c r="G3504" s="6">
        <v>7.99</v>
      </c>
      <c r="H3504" s="6">
        <v>0.0</v>
      </c>
      <c r="I3504" s="6">
        <v>393.41</v>
      </c>
      <c r="J3504" s="3" t="s">
        <v>9635</v>
      </c>
      <c r="K3504" s="3" t="s">
        <v>453</v>
      </c>
      <c r="L3504" s="3" t="s">
        <v>770</v>
      </c>
      <c r="M3504" s="3" t="s">
        <v>290</v>
      </c>
      <c r="N3504" s="3" t="s">
        <v>5295</v>
      </c>
    </row>
    <row r="3505">
      <c r="A3505" s="3" t="s">
        <v>9636</v>
      </c>
      <c r="B3505" s="3" t="s">
        <v>9637</v>
      </c>
      <c r="C3505" s="3" t="s">
        <v>3033</v>
      </c>
      <c r="D3505" s="3" t="s">
        <v>33</v>
      </c>
      <c r="E3505" s="3" t="s">
        <v>34</v>
      </c>
      <c r="F3505" s="3" t="s">
        <v>57</v>
      </c>
      <c r="G3505" s="6">
        <v>12.99</v>
      </c>
      <c r="H3505" s="6">
        <v>0.0</v>
      </c>
      <c r="I3505" s="6">
        <v>3382.22</v>
      </c>
      <c r="J3505" s="3" t="s">
        <v>688</v>
      </c>
      <c r="K3505" s="3" t="s">
        <v>1401</v>
      </c>
      <c r="L3505" s="3" t="s">
        <v>1170</v>
      </c>
      <c r="M3505" s="3" t="s">
        <v>39</v>
      </c>
      <c r="N3505" s="3" t="s">
        <v>1081</v>
      </c>
    </row>
    <row r="3506">
      <c r="A3506" s="3" t="s">
        <v>9638</v>
      </c>
      <c r="B3506" s="3" t="s">
        <v>9639</v>
      </c>
      <c r="C3506" s="3" t="s">
        <v>7553</v>
      </c>
      <c r="D3506" s="3" t="s">
        <v>55</v>
      </c>
      <c r="E3506" s="3" t="s">
        <v>34</v>
      </c>
      <c r="F3506" s="3" t="s">
        <v>120</v>
      </c>
      <c r="G3506" s="6">
        <v>4.99</v>
      </c>
      <c r="H3506" s="6">
        <v>0.0</v>
      </c>
      <c r="I3506" s="6">
        <v>1680.11</v>
      </c>
      <c r="J3506" s="3" t="s">
        <v>2309</v>
      </c>
      <c r="K3506" s="3" t="s">
        <v>1844</v>
      </c>
      <c r="L3506" s="3" t="s">
        <v>107</v>
      </c>
      <c r="M3506" s="3" t="s">
        <v>243</v>
      </c>
      <c r="N3506" s="3" t="s">
        <v>3573</v>
      </c>
    </row>
    <row r="3507">
      <c r="A3507" s="3" t="s">
        <v>9640</v>
      </c>
      <c r="B3507" s="3" t="s">
        <v>9641</v>
      </c>
      <c r="C3507" s="3" t="s">
        <v>2237</v>
      </c>
      <c r="D3507" s="3" t="s">
        <v>33</v>
      </c>
      <c r="E3507" s="3" t="s">
        <v>34</v>
      </c>
      <c r="F3507" s="3" t="s">
        <v>46</v>
      </c>
      <c r="G3507" s="6">
        <v>12.99</v>
      </c>
      <c r="H3507" s="6">
        <v>0.0</v>
      </c>
      <c r="I3507" s="6">
        <v>397.78</v>
      </c>
      <c r="J3507" s="3" t="s">
        <v>36</v>
      </c>
      <c r="K3507" s="3" t="s">
        <v>1067</v>
      </c>
      <c r="L3507" s="3" t="s">
        <v>38</v>
      </c>
      <c r="M3507" s="3" t="s">
        <v>138</v>
      </c>
      <c r="N3507" s="3" t="s">
        <v>5547</v>
      </c>
    </row>
    <row r="3508">
      <c r="A3508" s="3" t="s">
        <v>9642</v>
      </c>
      <c r="B3508" s="3" t="s">
        <v>9643</v>
      </c>
      <c r="C3508" s="3" t="s">
        <v>247</v>
      </c>
      <c r="D3508" s="3" t="s">
        <v>33</v>
      </c>
      <c r="E3508" s="3" t="s">
        <v>34</v>
      </c>
      <c r="F3508" s="3" t="s">
        <v>120</v>
      </c>
      <c r="G3508" s="6">
        <v>0.0</v>
      </c>
      <c r="H3508" s="6">
        <v>0.0</v>
      </c>
      <c r="I3508" s="6">
        <v>3089.8</v>
      </c>
      <c r="J3508" s="3" t="s">
        <v>97</v>
      </c>
      <c r="K3508" s="3" t="s">
        <v>431</v>
      </c>
      <c r="L3508" s="3" t="s">
        <v>38</v>
      </c>
      <c r="M3508" s="3" t="s">
        <v>290</v>
      </c>
      <c r="N3508" s="3" t="s">
        <v>9644</v>
      </c>
    </row>
    <row r="3509">
      <c r="A3509" s="3" t="s">
        <v>9645</v>
      </c>
      <c r="B3509" s="3" t="s">
        <v>9646</v>
      </c>
      <c r="C3509" s="3" t="s">
        <v>1514</v>
      </c>
      <c r="D3509" s="3" t="s">
        <v>44</v>
      </c>
      <c r="E3509" s="3" t="s">
        <v>34</v>
      </c>
      <c r="F3509" s="3" t="s">
        <v>46</v>
      </c>
      <c r="G3509" s="6">
        <v>4.99</v>
      </c>
      <c r="H3509" s="6">
        <v>5.0</v>
      </c>
      <c r="I3509" s="6">
        <v>1839.31</v>
      </c>
      <c r="J3509" s="3" t="s">
        <v>2770</v>
      </c>
      <c r="K3509" s="3" t="s">
        <v>308</v>
      </c>
      <c r="L3509" s="3" t="s">
        <v>3064</v>
      </c>
      <c r="M3509" s="3" t="s">
        <v>50</v>
      </c>
      <c r="N3509" s="3" t="s">
        <v>9647</v>
      </c>
    </row>
    <row r="3510">
      <c r="A3510" s="3" t="s">
        <v>9648</v>
      </c>
      <c r="B3510" s="3" t="s">
        <v>9649</v>
      </c>
      <c r="C3510" s="3" t="s">
        <v>3210</v>
      </c>
      <c r="D3510" s="3" t="s">
        <v>44</v>
      </c>
      <c r="E3510" s="3" t="s">
        <v>34</v>
      </c>
      <c r="F3510" s="3" t="s">
        <v>46</v>
      </c>
      <c r="G3510" s="6">
        <v>5.99</v>
      </c>
      <c r="H3510" s="6">
        <v>0.0</v>
      </c>
      <c r="I3510" s="6">
        <v>1491.22</v>
      </c>
      <c r="J3510" s="3" t="s">
        <v>3935</v>
      </c>
      <c r="K3510" s="3" t="s">
        <v>431</v>
      </c>
      <c r="L3510" s="3" t="s">
        <v>2677</v>
      </c>
      <c r="M3510" s="3" t="s">
        <v>303</v>
      </c>
      <c r="N3510" s="3" t="s">
        <v>2931</v>
      </c>
    </row>
    <row r="3511">
      <c r="A3511" s="3" t="s">
        <v>9650</v>
      </c>
      <c r="B3511" s="3" t="s">
        <v>1600</v>
      </c>
      <c r="C3511" s="3" t="s">
        <v>1339</v>
      </c>
      <c r="D3511" s="3" t="s">
        <v>33</v>
      </c>
      <c r="E3511" s="3" t="s">
        <v>34</v>
      </c>
      <c r="F3511" s="3" t="s">
        <v>46</v>
      </c>
      <c r="G3511" s="6">
        <v>7.99</v>
      </c>
      <c r="H3511" s="6">
        <v>0.0</v>
      </c>
      <c r="I3511" s="6">
        <v>1305.26</v>
      </c>
      <c r="J3511" s="3" t="s">
        <v>255</v>
      </c>
      <c r="K3511" s="3" t="s">
        <v>321</v>
      </c>
      <c r="L3511" s="3" t="s">
        <v>289</v>
      </c>
      <c r="M3511" s="3" t="s">
        <v>39</v>
      </c>
      <c r="N3511" s="3" t="s">
        <v>1602</v>
      </c>
    </row>
    <row r="3512">
      <c r="A3512" s="3" t="s">
        <v>9651</v>
      </c>
      <c r="B3512" s="3" t="s">
        <v>2903</v>
      </c>
      <c r="C3512" s="3" t="s">
        <v>8781</v>
      </c>
      <c r="D3512" s="3" t="s">
        <v>44</v>
      </c>
      <c r="E3512" s="3" t="s">
        <v>34</v>
      </c>
      <c r="F3512" s="3" t="s">
        <v>67</v>
      </c>
      <c r="G3512" s="6">
        <v>12.99</v>
      </c>
      <c r="H3512" s="6">
        <v>0.0</v>
      </c>
      <c r="I3512" s="6">
        <v>3004.25</v>
      </c>
      <c r="J3512" s="3" t="s">
        <v>400</v>
      </c>
      <c r="K3512" s="3" t="s">
        <v>2905</v>
      </c>
      <c r="L3512" s="3" t="s">
        <v>737</v>
      </c>
      <c r="M3512" s="3" t="s">
        <v>180</v>
      </c>
      <c r="N3512" s="3" t="s">
        <v>2906</v>
      </c>
    </row>
    <row r="3513">
      <c r="A3513" s="3" t="s">
        <v>9652</v>
      </c>
      <c r="B3513" s="3" t="s">
        <v>462</v>
      </c>
      <c r="C3513" s="3" t="s">
        <v>4346</v>
      </c>
      <c r="D3513" s="3" t="s">
        <v>55</v>
      </c>
      <c r="E3513" s="3" t="s">
        <v>34</v>
      </c>
      <c r="F3513" s="3" t="s">
        <v>57</v>
      </c>
      <c r="G3513" s="6">
        <v>12.99</v>
      </c>
      <c r="H3513" s="6">
        <v>0.0</v>
      </c>
      <c r="I3513" s="6">
        <v>1362.43</v>
      </c>
      <c r="J3513" s="3" t="s">
        <v>464</v>
      </c>
      <c r="K3513" s="3" t="s">
        <v>465</v>
      </c>
      <c r="L3513" s="3" t="s">
        <v>264</v>
      </c>
      <c r="M3513" s="3" t="s">
        <v>138</v>
      </c>
      <c r="N3513" s="3" t="s">
        <v>109</v>
      </c>
    </row>
    <row r="3514">
      <c r="A3514" s="3" t="s">
        <v>9653</v>
      </c>
      <c r="B3514" s="3" t="s">
        <v>9654</v>
      </c>
      <c r="C3514" s="3" t="s">
        <v>4237</v>
      </c>
      <c r="D3514" s="3" t="s">
        <v>55</v>
      </c>
      <c r="E3514" s="3" t="s">
        <v>34</v>
      </c>
      <c r="F3514" s="3" t="s">
        <v>120</v>
      </c>
      <c r="G3514" s="6">
        <v>5.99</v>
      </c>
      <c r="H3514" s="6">
        <v>0.0</v>
      </c>
      <c r="I3514" s="6">
        <v>156.87</v>
      </c>
      <c r="J3514" s="3" t="s">
        <v>121</v>
      </c>
      <c r="K3514" s="3" t="s">
        <v>955</v>
      </c>
      <c r="L3514" s="3" t="s">
        <v>236</v>
      </c>
      <c r="M3514" s="3" t="s">
        <v>290</v>
      </c>
      <c r="N3514" s="3" t="s">
        <v>560</v>
      </c>
    </row>
    <row r="3515">
      <c r="A3515" s="3" t="s">
        <v>9655</v>
      </c>
      <c r="B3515" s="3" t="s">
        <v>9656</v>
      </c>
      <c r="C3515" s="3" t="s">
        <v>119</v>
      </c>
      <c r="D3515" s="3" t="s">
        <v>44</v>
      </c>
      <c r="E3515" s="3" t="s">
        <v>34</v>
      </c>
      <c r="F3515" s="3" t="s">
        <v>35</v>
      </c>
      <c r="G3515" s="6">
        <v>0.0</v>
      </c>
      <c r="H3515" s="6">
        <v>10.0</v>
      </c>
      <c r="I3515" s="6">
        <v>1845.9</v>
      </c>
      <c r="J3515" s="3" t="s">
        <v>192</v>
      </c>
      <c r="K3515" s="3" t="s">
        <v>4278</v>
      </c>
      <c r="L3515" s="3" t="s">
        <v>459</v>
      </c>
      <c r="M3515" s="3" t="s">
        <v>71</v>
      </c>
      <c r="N3515" s="3" t="s">
        <v>2478</v>
      </c>
    </row>
    <row r="3516">
      <c r="A3516" s="3" t="s">
        <v>9657</v>
      </c>
      <c r="B3516" s="3" t="s">
        <v>1070</v>
      </c>
      <c r="C3516" s="3" t="s">
        <v>2842</v>
      </c>
      <c r="D3516" s="3" t="s">
        <v>55</v>
      </c>
      <c r="E3516" s="3" t="s">
        <v>34</v>
      </c>
      <c r="F3516" s="3" t="s">
        <v>120</v>
      </c>
      <c r="G3516" s="6">
        <v>0.0</v>
      </c>
      <c r="H3516" s="6">
        <v>0.0</v>
      </c>
      <c r="I3516" s="6">
        <v>2850.78</v>
      </c>
      <c r="J3516" s="3" t="s">
        <v>248</v>
      </c>
      <c r="K3516" s="3" t="s">
        <v>347</v>
      </c>
      <c r="L3516" s="3" t="s">
        <v>297</v>
      </c>
      <c r="M3516" s="3" t="s">
        <v>61</v>
      </c>
      <c r="N3516" s="3" t="s">
        <v>1072</v>
      </c>
    </row>
    <row r="3517">
      <c r="A3517" s="3" t="s">
        <v>9658</v>
      </c>
      <c r="B3517" s="3" t="s">
        <v>3433</v>
      </c>
      <c r="C3517" s="3" t="s">
        <v>5495</v>
      </c>
      <c r="D3517" s="3" t="s">
        <v>44</v>
      </c>
      <c r="E3517" s="3" t="s">
        <v>34</v>
      </c>
      <c r="F3517" s="3" t="s">
        <v>46</v>
      </c>
      <c r="G3517" s="6">
        <v>12.99</v>
      </c>
      <c r="H3517" s="6">
        <v>15.0</v>
      </c>
      <c r="I3517" s="6">
        <v>567.67</v>
      </c>
      <c r="J3517" s="3" t="s">
        <v>3435</v>
      </c>
      <c r="K3517" s="3" t="s">
        <v>295</v>
      </c>
      <c r="L3517" s="3" t="s">
        <v>212</v>
      </c>
      <c r="M3517" s="3" t="s">
        <v>290</v>
      </c>
      <c r="N3517" s="3" t="s">
        <v>420</v>
      </c>
    </row>
    <row r="3518">
      <c r="A3518" s="3" t="s">
        <v>9659</v>
      </c>
      <c r="B3518" s="3" t="s">
        <v>2696</v>
      </c>
      <c r="C3518" s="3" t="s">
        <v>480</v>
      </c>
      <c r="D3518" s="3" t="s">
        <v>44</v>
      </c>
      <c r="E3518" s="3" t="s">
        <v>34</v>
      </c>
      <c r="F3518" s="3" t="s">
        <v>46</v>
      </c>
      <c r="G3518" s="6">
        <v>0.0</v>
      </c>
      <c r="H3518" s="6">
        <v>0.0</v>
      </c>
      <c r="I3518" s="6">
        <v>821.33</v>
      </c>
      <c r="J3518" s="3" t="s">
        <v>637</v>
      </c>
      <c r="K3518" s="3" t="s">
        <v>2617</v>
      </c>
      <c r="L3518" s="3" t="s">
        <v>770</v>
      </c>
      <c r="M3518" s="3" t="s">
        <v>138</v>
      </c>
      <c r="N3518" s="3" t="s">
        <v>2697</v>
      </c>
    </row>
    <row r="3519">
      <c r="A3519" s="3" t="s">
        <v>9660</v>
      </c>
      <c r="B3519" s="3" t="s">
        <v>9661</v>
      </c>
      <c r="C3519" s="3" t="s">
        <v>1366</v>
      </c>
      <c r="D3519" s="3" t="s">
        <v>55</v>
      </c>
      <c r="E3519" s="3" t="s">
        <v>34</v>
      </c>
      <c r="F3519" s="3" t="s">
        <v>120</v>
      </c>
      <c r="G3519" s="6">
        <v>0.0</v>
      </c>
      <c r="H3519" s="6">
        <v>0.0</v>
      </c>
      <c r="I3519" s="6">
        <v>1271.98</v>
      </c>
      <c r="J3519" s="3" t="s">
        <v>4087</v>
      </c>
      <c r="K3519" s="3" t="s">
        <v>321</v>
      </c>
      <c r="L3519" s="3" t="s">
        <v>115</v>
      </c>
      <c r="M3519" s="3" t="s">
        <v>39</v>
      </c>
      <c r="N3519" s="3" t="s">
        <v>2335</v>
      </c>
    </row>
    <row r="3520">
      <c r="A3520" s="3" t="s">
        <v>9662</v>
      </c>
      <c r="B3520" s="3" t="s">
        <v>9663</v>
      </c>
      <c r="C3520" s="3" t="s">
        <v>4415</v>
      </c>
      <c r="D3520" s="3" t="s">
        <v>44</v>
      </c>
      <c r="E3520" s="3" t="s">
        <v>34</v>
      </c>
      <c r="F3520" s="3" t="s">
        <v>46</v>
      </c>
      <c r="G3520" s="6">
        <v>5.99</v>
      </c>
      <c r="H3520" s="6">
        <v>10.0</v>
      </c>
      <c r="I3520" s="6">
        <v>996.17</v>
      </c>
      <c r="J3520" s="3" t="s">
        <v>5448</v>
      </c>
      <c r="K3520" s="3" t="s">
        <v>3910</v>
      </c>
      <c r="L3520" s="3" t="s">
        <v>70</v>
      </c>
      <c r="M3520" s="3" t="s">
        <v>39</v>
      </c>
      <c r="N3520" s="3" t="s">
        <v>5008</v>
      </c>
    </row>
    <row r="3521">
      <c r="A3521" s="3" t="s">
        <v>9664</v>
      </c>
      <c r="B3521" s="3" t="s">
        <v>9665</v>
      </c>
      <c r="C3521" s="3" t="s">
        <v>6249</v>
      </c>
      <c r="D3521" s="3" t="s">
        <v>33</v>
      </c>
      <c r="E3521" s="3" t="s">
        <v>34</v>
      </c>
      <c r="F3521" s="3" t="s">
        <v>35</v>
      </c>
      <c r="G3521" s="6">
        <v>12.99</v>
      </c>
      <c r="H3521" s="6">
        <v>0.0</v>
      </c>
      <c r="I3521" s="6">
        <v>1569.45</v>
      </c>
      <c r="J3521" s="3" t="s">
        <v>9666</v>
      </c>
      <c r="K3521" s="3" t="s">
        <v>1901</v>
      </c>
      <c r="L3521" s="3" t="s">
        <v>151</v>
      </c>
      <c r="M3521" s="3" t="s">
        <v>290</v>
      </c>
      <c r="N3521" s="3" t="s">
        <v>1567</v>
      </c>
    </row>
    <row r="3522">
      <c r="A3522" s="3" t="s">
        <v>9667</v>
      </c>
      <c r="B3522" s="3" t="s">
        <v>6912</v>
      </c>
      <c r="C3522" s="3" t="s">
        <v>9126</v>
      </c>
      <c r="D3522" s="3" t="s">
        <v>44</v>
      </c>
      <c r="E3522" s="3" t="s">
        <v>34</v>
      </c>
      <c r="F3522" s="3" t="s">
        <v>46</v>
      </c>
      <c r="G3522" s="6">
        <v>7.99</v>
      </c>
      <c r="H3522" s="6">
        <v>0.0</v>
      </c>
      <c r="I3522" s="6">
        <v>2790.02</v>
      </c>
      <c r="J3522" s="3" t="s">
        <v>1252</v>
      </c>
      <c r="K3522" s="3" t="s">
        <v>242</v>
      </c>
      <c r="L3522" s="3" t="s">
        <v>137</v>
      </c>
      <c r="M3522" s="3" t="s">
        <v>78</v>
      </c>
      <c r="N3522" s="3" t="s">
        <v>2895</v>
      </c>
    </row>
    <row r="3523">
      <c r="A3523" s="3" t="s">
        <v>9668</v>
      </c>
      <c r="B3523" s="3" t="s">
        <v>3195</v>
      </c>
      <c r="C3523" s="3" t="s">
        <v>7318</v>
      </c>
      <c r="D3523" s="3" t="s">
        <v>33</v>
      </c>
      <c r="E3523" s="3" t="s">
        <v>34</v>
      </c>
      <c r="F3523" s="3" t="s">
        <v>46</v>
      </c>
      <c r="G3523" s="6">
        <v>0.0</v>
      </c>
      <c r="H3523" s="6">
        <v>10.0</v>
      </c>
      <c r="I3523" s="6">
        <v>1316.24</v>
      </c>
      <c r="J3523" s="3" t="s">
        <v>1285</v>
      </c>
      <c r="K3523" s="3" t="s">
        <v>1467</v>
      </c>
      <c r="L3523" s="3" t="s">
        <v>1329</v>
      </c>
      <c r="M3523" s="3" t="s">
        <v>39</v>
      </c>
      <c r="N3523" s="3" t="s">
        <v>3197</v>
      </c>
    </row>
    <row r="3524">
      <c r="A3524" s="3" t="s">
        <v>9669</v>
      </c>
      <c r="B3524" s="3" t="s">
        <v>6963</v>
      </c>
      <c r="C3524" s="3" t="s">
        <v>9059</v>
      </c>
      <c r="D3524" s="3" t="s">
        <v>55</v>
      </c>
      <c r="E3524" s="3" t="s">
        <v>34</v>
      </c>
      <c r="F3524" s="3" t="s">
        <v>35</v>
      </c>
      <c r="G3524" s="6">
        <v>5.99</v>
      </c>
      <c r="H3524" s="6">
        <v>0.0</v>
      </c>
      <c r="I3524" s="6">
        <v>1994.87</v>
      </c>
      <c r="J3524" s="3" t="s">
        <v>6964</v>
      </c>
      <c r="K3524" s="3" t="s">
        <v>2998</v>
      </c>
      <c r="L3524" s="3" t="s">
        <v>341</v>
      </c>
      <c r="M3524" s="3" t="s">
        <v>71</v>
      </c>
      <c r="N3524" s="3" t="s">
        <v>6965</v>
      </c>
    </row>
    <row r="3525">
      <c r="A3525" s="3" t="s">
        <v>9670</v>
      </c>
      <c r="B3525" s="3" t="s">
        <v>9671</v>
      </c>
      <c r="C3525" s="3" t="s">
        <v>8193</v>
      </c>
      <c r="D3525" s="3" t="s">
        <v>33</v>
      </c>
      <c r="E3525" s="3" t="s">
        <v>34</v>
      </c>
      <c r="F3525" s="3" t="s">
        <v>46</v>
      </c>
      <c r="G3525" s="6">
        <v>5.99</v>
      </c>
      <c r="H3525" s="6">
        <v>0.0</v>
      </c>
      <c r="I3525" s="6">
        <v>257.7</v>
      </c>
      <c r="J3525" s="3" t="s">
        <v>1349</v>
      </c>
      <c r="K3525" s="3" t="s">
        <v>1019</v>
      </c>
      <c r="L3525" s="3" t="s">
        <v>276</v>
      </c>
      <c r="M3525" s="3" t="s">
        <v>78</v>
      </c>
      <c r="N3525" s="3" t="s">
        <v>6890</v>
      </c>
    </row>
    <row r="3526">
      <c r="A3526" s="3" t="s">
        <v>9672</v>
      </c>
      <c r="B3526" s="3" t="s">
        <v>9673</v>
      </c>
      <c r="C3526" s="3" t="s">
        <v>849</v>
      </c>
      <c r="D3526" s="3" t="s">
        <v>44</v>
      </c>
      <c r="E3526" s="3" t="s">
        <v>392</v>
      </c>
      <c r="F3526" s="3" t="s">
        <v>120</v>
      </c>
      <c r="G3526" s="6">
        <v>0.0</v>
      </c>
      <c r="H3526" s="6">
        <v>0.0</v>
      </c>
      <c r="I3526" s="6">
        <v>774.27</v>
      </c>
      <c r="J3526" s="3" t="s">
        <v>3556</v>
      </c>
      <c r="K3526" s="3" t="s">
        <v>3740</v>
      </c>
      <c r="L3526" s="3" t="s">
        <v>206</v>
      </c>
      <c r="M3526" s="3" t="s">
        <v>243</v>
      </c>
      <c r="N3526" s="3" t="s">
        <v>5635</v>
      </c>
    </row>
    <row r="3527">
      <c r="A3527" s="3" t="s">
        <v>9674</v>
      </c>
      <c r="B3527" s="3" t="s">
        <v>9675</v>
      </c>
      <c r="C3527" s="3" t="s">
        <v>4129</v>
      </c>
      <c r="D3527" s="3" t="s">
        <v>33</v>
      </c>
      <c r="E3527" s="3" t="s">
        <v>34</v>
      </c>
      <c r="F3527" s="3" t="s">
        <v>67</v>
      </c>
      <c r="G3527" s="6">
        <v>0.0</v>
      </c>
      <c r="H3527" s="6">
        <v>0.0</v>
      </c>
      <c r="I3527" s="6">
        <v>266.91</v>
      </c>
      <c r="J3527" s="3" t="s">
        <v>128</v>
      </c>
      <c r="K3527" s="3" t="s">
        <v>394</v>
      </c>
      <c r="L3527" s="3" t="s">
        <v>689</v>
      </c>
      <c r="M3527" s="3" t="s">
        <v>39</v>
      </c>
      <c r="N3527" s="3" t="s">
        <v>4002</v>
      </c>
    </row>
    <row r="3528">
      <c r="A3528" s="3" t="s">
        <v>9676</v>
      </c>
      <c r="B3528" s="3" t="s">
        <v>9190</v>
      </c>
      <c r="C3528" s="3" t="s">
        <v>5844</v>
      </c>
      <c r="D3528" s="3" t="s">
        <v>55</v>
      </c>
      <c r="E3528" s="3" t="s">
        <v>34</v>
      </c>
      <c r="F3528" s="3" t="s">
        <v>120</v>
      </c>
      <c r="G3528" s="6">
        <v>12.99</v>
      </c>
      <c r="H3528" s="6">
        <v>0.0</v>
      </c>
      <c r="I3528" s="6">
        <v>1162.25</v>
      </c>
      <c r="J3528" s="3" t="s">
        <v>2158</v>
      </c>
      <c r="K3528" s="3" t="s">
        <v>1127</v>
      </c>
      <c r="L3528" s="3" t="s">
        <v>70</v>
      </c>
      <c r="M3528" s="3" t="s">
        <v>180</v>
      </c>
      <c r="N3528" s="3" t="s">
        <v>563</v>
      </c>
    </row>
    <row r="3529">
      <c r="A3529" s="3" t="s">
        <v>9677</v>
      </c>
      <c r="B3529" s="3" t="s">
        <v>7673</v>
      </c>
      <c r="C3529" s="3" t="s">
        <v>1533</v>
      </c>
      <c r="D3529" s="3" t="s">
        <v>55</v>
      </c>
      <c r="E3529" s="3" t="s">
        <v>34</v>
      </c>
      <c r="F3529" s="3" t="s">
        <v>67</v>
      </c>
      <c r="G3529" s="6">
        <v>12.99</v>
      </c>
      <c r="H3529" s="6">
        <v>15.0</v>
      </c>
      <c r="I3529" s="6">
        <v>944.73</v>
      </c>
      <c r="J3529" s="3" t="s">
        <v>7674</v>
      </c>
      <c r="K3529" s="3" t="s">
        <v>648</v>
      </c>
      <c r="L3529" s="3" t="s">
        <v>511</v>
      </c>
      <c r="M3529" s="3" t="s">
        <v>50</v>
      </c>
      <c r="N3529" s="3" t="s">
        <v>7675</v>
      </c>
    </row>
    <row r="3530">
      <c r="A3530" s="3" t="s">
        <v>9678</v>
      </c>
      <c r="B3530" s="3" t="s">
        <v>9679</v>
      </c>
      <c r="C3530" s="3" t="s">
        <v>1419</v>
      </c>
      <c r="D3530" s="3" t="s">
        <v>44</v>
      </c>
      <c r="E3530" s="3" t="s">
        <v>163</v>
      </c>
      <c r="F3530" s="3" t="s">
        <v>57</v>
      </c>
      <c r="G3530" s="6">
        <v>0.0</v>
      </c>
      <c r="H3530" s="6">
        <v>0.0</v>
      </c>
      <c r="I3530" s="6">
        <v>2952.84</v>
      </c>
      <c r="J3530" s="3" t="s">
        <v>2571</v>
      </c>
      <c r="K3530" s="3" t="s">
        <v>288</v>
      </c>
      <c r="L3530" s="3" t="s">
        <v>77</v>
      </c>
      <c r="M3530" s="3" t="s">
        <v>71</v>
      </c>
      <c r="N3530" s="3" t="s">
        <v>4202</v>
      </c>
    </row>
    <row r="3531">
      <c r="A3531" s="3" t="s">
        <v>9680</v>
      </c>
      <c r="B3531" s="3" t="s">
        <v>9681</v>
      </c>
      <c r="C3531" s="3" t="s">
        <v>8063</v>
      </c>
      <c r="D3531" s="3" t="s">
        <v>33</v>
      </c>
      <c r="E3531" s="3" t="s">
        <v>34</v>
      </c>
      <c r="F3531" s="3" t="s">
        <v>46</v>
      </c>
      <c r="G3531" s="6">
        <v>12.99</v>
      </c>
      <c r="H3531" s="6">
        <v>0.0</v>
      </c>
      <c r="I3531" s="6">
        <v>2176.19</v>
      </c>
      <c r="J3531" s="3" t="s">
        <v>1315</v>
      </c>
      <c r="K3531" s="3" t="s">
        <v>157</v>
      </c>
      <c r="L3531" s="3" t="s">
        <v>459</v>
      </c>
      <c r="M3531" s="3" t="s">
        <v>138</v>
      </c>
      <c r="N3531" s="3" t="s">
        <v>6527</v>
      </c>
    </row>
    <row r="3532">
      <c r="A3532" s="3" t="s">
        <v>9682</v>
      </c>
      <c r="B3532" s="3" t="s">
        <v>4046</v>
      </c>
      <c r="C3532" s="3" t="s">
        <v>1379</v>
      </c>
      <c r="D3532" s="3" t="s">
        <v>33</v>
      </c>
      <c r="E3532" s="3" t="s">
        <v>34</v>
      </c>
      <c r="F3532" s="3" t="s">
        <v>35</v>
      </c>
      <c r="G3532" s="6">
        <v>4.99</v>
      </c>
      <c r="H3532" s="6">
        <v>5.0</v>
      </c>
      <c r="I3532" s="6">
        <v>1434.38</v>
      </c>
      <c r="J3532" s="3" t="s">
        <v>503</v>
      </c>
      <c r="K3532" s="3" t="s">
        <v>4047</v>
      </c>
      <c r="L3532" s="3" t="s">
        <v>92</v>
      </c>
      <c r="M3532" s="3" t="s">
        <v>243</v>
      </c>
      <c r="N3532" s="3" t="s">
        <v>4048</v>
      </c>
    </row>
    <row r="3533">
      <c r="A3533" s="3" t="s">
        <v>9683</v>
      </c>
      <c r="B3533" s="3" t="s">
        <v>3175</v>
      </c>
      <c r="C3533" s="3" t="s">
        <v>7008</v>
      </c>
      <c r="D3533" s="3" t="s">
        <v>55</v>
      </c>
      <c r="E3533" s="3" t="s">
        <v>392</v>
      </c>
      <c r="F3533" s="3" t="s">
        <v>46</v>
      </c>
      <c r="G3533" s="6">
        <v>12.99</v>
      </c>
      <c r="H3533" s="6">
        <v>15.0</v>
      </c>
      <c r="I3533" s="6">
        <v>237.86</v>
      </c>
      <c r="J3533" s="3" t="s">
        <v>1315</v>
      </c>
      <c r="K3533" s="3" t="s">
        <v>308</v>
      </c>
      <c r="L3533" s="3" t="s">
        <v>137</v>
      </c>
      <c r="M3533" s="3" t="s">
        <v>39</v>
      </c>
      <c r="N3533" s="3" t="s">
        <v>3177</v>
      </c>
    </row>
    <row r="3534">
      <c r="A3534" s="3" t="s">
        <v>9684</v>
      </c>
      <c r="B3534" s="3" t="s">
        <v>7745</v>
      </c>
      <c r="C3534" s="3" t="s">
        <v>1537</v>
      </c>
      <c r="D3534" s="3" t="s">
        <v>33</v>
      </c>
      <c r="E3534" s="3" t="s">
        <v>56</v>
      </c>
      <c r="F3534" s="3" t="s">
        <v>67</v>
      </c>
      <c r="G3534" s="6">
        <v>0.0</v>
      </c>
      <c r="H3534" s="6">
        <v>10.0</v>
      </c>
      <c r="I3534" s="6">
        <v>641.82</v>
      </c>
      <c r="J3534" s="3" t="s">
        <v>1262</v>
      </c>
      <c r="K3534" s="3" t="s">
        <v>2489</v>
      </c>
      <c r="L3534" s="3" t="s">
        <v>2047</v>
      </c>
      <c r="M3534" s="3" t="s">
        <v>50</v>
      </c>
      <c r="N3534" s="3" t="s">
        <v>3310</v>
      </c>
    </row>
    <row r="3535">
      <c r="A3535" s="3" t="s">
        <v>9685</v>
      </c>
      <c r="B3535" s="3" t="s">
        <v>6116</v>
      </c>
      <c r="C3535" s="3" t="s">
        <v>586</v>
      </c>
      <c r="D3535" s="3" t="s">
        <v>55</v>
      </c>
      <c r="E3535" s="3" t="s">
        <v>34</v>
      </c>
      <c r="F3535" s="3" t="s">
        <v>67</v>
      </c>
      <c r="G3535" s="6">
        <v>0.0</v>
      </c>
      <c r="H3535" s="6">
        <v>0.0</v>
      </c>
      <c r="I3535" s="6">
        <v>3185.71</v>
      </c>
      <c r="J3535" s="3" t="s">
        <v>2824</v>
      </c>
      <c r="K3535" s="3" t="s">
        <v>3966</v>
      </c>
      <c r="L3535" s="3" t="s">
        <v>1035</v>
      </c>
      <c r="M3535" s="3" t="s">
        <v>290</v>
      </c>
      <c r="N3535" s="3" t="s">
        <v>338</v>
      </c>
    </row>
    <row r="3536">
      <c r="A3536" s="3" t="s">
        <v>9686</v>
      </c>
      <c r="B3536" s="3" t="s">
        <v>1166</v>
      </c>
      <c r="C3536" s="3" t="s">
        <v>933</v>
      </c>
      <c r="D3536" s="3" t="s">
        <v>33</v>
      </c>
      <c r="E3536" s="3" t="s">
        <v>34</v>
      </c>
      <c r="F3536" s="3" t="s">
        <v>120</v>
      </c>
      <c r="G3536" s="6">
        <v>0.0</v>
      </c>
      <c r="H3536" s="6">
        <v>25.0</v>
      </c>
      <c r="I3536" s="6">
        <v>1019.97</v>
      </c>
      <c r="J3536" s="3" t="s">
        <v>1168</v>
      </c>
      <c r="K3536" s="3" t="s">
        <v>1169</v>
      </c>
      <c r="L3536" s="3" t="s">
        <v>1170</v>
      </c>
      <c r="M3536" s="3" t="s">
        <v>50</v>
      </c>
      <c r="N3536" s="3" t="s">
        <v>1171</v>
      </c>
    </row>
    <row r="3537">
      <c r="A3537" s="3" t="s">
        <v>9687</v>
      </c>
      <c r="B3537" s="3" t="s">
        <v>4204</v>
      </c>
      <c r="C3537" s="3" t="s">
        <v>1592</v>
      </c>
      <c r="D3537" s="3" t="s">
        <v>33</v>
      </c>
      <c r="E3537" s="3" t="s">
        <v>34</v>
      </c>
      <c r="F3537" s="3" t="s">
        <v>35</v>
      </c>
      <c r="G3537" s="6">
        <v>7.99</v>
      </c>
      <c r="H3537" s="6">
        <v>20.0</v>
      </c>
      <c r="I3537" s="6">
        <v>172.93</v>
      </c>
      <c r="J3537" s="3" t="s">
        <v>2923</v>
      </c>
      <c r="K3537" s="3" t="s">
        <v>4206</v>
      </c>
      <c r="L3537" s="3" t="s">
        <v>107</v>
      </c>
      <c r="M3537" s="3" t="s">
        <v>71</v>
      </c>
      <c r="N3537" s="3" t="s">
        <v>4207</v>
      </c>
    </row>
    <row r="3538">
      <c r="A3538" s="3" t="s">
        <v>9688</v>
      </c>
      <c r="B3538" s="3" t="s">
        <v>9689</v>
      </c>
      <c r="C3538" s="3" t="s">
        <v>735</v>
      </c>
      <c r="D3538" s="3" t="s">
        <v>44</v>
      </c>
      <c r="E3538" s="3" t="s">
        <v>34</v>
      </c>
      <c r="F3538" s="3" t="s">
        <v>57</v>
      </c>
      <c r="G3538" s="6">
        <v>7.99</v>
      </c>
      <c r="H3538" s="6">
        <v>10.0</v>
      </c>
      <c r="I3538" s="6">
        <v>1448.28</v>
      </c>
      <c r="J3538" s="3" t="s">
        <v>58</v>
      </c>
      <c r="K3538" s="3" t="s">
        <v>2801</v>
      </c>
      <c r="L3538" s="3" t="s">
        <v>2047</v>
      </c>
      <c r="M3538" s="3" t="s">
        <v>100</v>
      </c>
      <c r="N3538" s="3" t="s">
        <v>3196</v>
      </c>
    </row>
    <row r="3539">
      <c r="A3539" s="3" t="s">
        <v>9690</v>
      </c>
      <c r="B3539" s="3" t="s">
        <v>4223</v>
      </c>
      <c r="C3539" s="3" t="s">
        <v>1998</v>
      </c>
      <c r="D3539" s="3" t="s">
        <v>33</v>
      </c>
      <c r="E3539" s="3" t="s">
        <v>34</v>
      </c>
      <c r="F3539" s="3" t="s">
        <v>57</v>
      </c>
      <c r="G3539" s="6">
        <v>5.99</v>
      </c>
      <c r="H3539" s="6">
        <v>0.0</v>
      </c>
      <c r="I3539" s="6">
        <v>1997.92</v>
      </c>
      <c r="J3539" s="3" t="s">
        <v>719</v>
      </c>
      <c r="K3539" s="3" t="s">
        <v>825</v>
      </c>
      <c r="L3539" s="3" t="s">
        <v>85</v>
      </c>
      <c r="M3539" s="3" t="s">
        <v>290</v>
      </c>
      <c r="N3539" s="3" t="s">
        <v>3496</v>
      </c>
    </row>
    <row r="3540">
      <c r="A3540" s="3" t="s">
        <v>9691</v>
      </c>
      <c r="B3540" s="3" t="s">
        <v>9692</v>
      </c>
      <c r="C3540" s="3" t="s">
        <v>9693</v>
      </c>
      <c r="D3540" s="3" t="s">
        <v>33</v>
      </c>
      <c r="E3540" s="3" t="s">
        <v>34</v>
      </c>
      <c r="F3540" s="3" t="s">
        <v>35</v>
      </c>
      <c r="G3540" s="6">
        <v>5.99</v>
      </c>
      <c r="H3540" s="6">
        <v>15.0</v>
      </c>
      <c r="I3540" s="6">
        <v>1087.33</v>
      </c>
      <c r="J3540" s="3" t="s">
        <v>637</v>
      </c>
      <c r="K3540" s="3" t="s">
        <v>3870</v>
      </c>
      <c r="L3540" s="3" t="s">
        <v>471</v>
      </c>
      <c r="M3540" s="3" t="s">
        <v>39</v>
      </c>
      <c r="N3540" s="3" t="s">
        <v>1929</v>
      </c>
    </row>
    <row r="3541">
      <c r="A3541" s="3" t="s">
        <v>9694</v>
      </c>
      <c r="B3541" s="3" t="s">
        <v>9695</v>
      </c>
      <c r="C3541" s="3" t="s">
        <v>7379</v>
      </c>
      <c r="D3541" s="3" t="s">
        <v>44</v>
      </c>
      <c r="E3541" s="3" t="s">
        <v>45</v>
      </c>
      <c r="F3541" s="3" t="s">
        <v>57</v>
      </c>
      <c r="G3541" s="6">
        <v>7.99</v>
      </c>
      <c r="H3541" s="6">
        <v>0.0</v>
      </c>
      <c r="I3541" s="6">
        <v>5617.99</v>
      </c>
      <c r="J3541" s="3" t="s">
        <v>6624</v>
      </c>
      <c r="K3541" s="3" t="s">
        <v>3026</v>
      </c>
      <c r="L3541" s="3" t="s">
        <v>187</v>
      </c>
      <c r="M3541" s="3" t="s">
        <v>100</v>
      </c>
      <c r="N3541" s="3" t="s">
        <v>8166</v>
      </c>
    </row>
    <row r="3542">
      <c r="A3542" s="3" t="s">
        <v>9696</v>
      </c>
      <c r="B3542" s="3" t="s">
        <v>9697</v>
      </c>
      <c r="C3542" s="3" t="s">
        <v>3451</v>
      </c>
      <c r="D3542" s="3" t="s">
        <v>55</v>
      </c>
      <c r="E3542" s="3" t="s">
        <v>34</v>
      </c>
      <c r="F3542" s="3" t="s">
        <v>67</v>
      </c>
      <c r="G3542" s="6">
        <v>0.0</v>
      </c>
      <c r="H3542" s="6">
        <v>0.0</v>
      </c>
      <c r="I3542" s="6">
        <v>1040.12</v>
      </c>
      <c r="J3542" s="3" t="s">
        <v>149</v>
      </c>
      <c r="K3542" s="3" t="s">
        <v>3641</v>
      </c>
      <c r="L3542" s="3" t="s">
        <v>199</v>
      </c>
      <c r="M3542" s="3" t="s">
        <v>71</v>
      </c>
      <c r="N3542" s="3" t="s">
        <v>1567</v>
      </c>
    </row>
    <row r="3543">
      <c r="A3543" s="3" t="s">
        <v>9698</v>
      </c>
      <c r="B3543" s="3" t="s">
        <v>6233</v>
      </c>
      <c r="C3543" s="3" t="s">
        <v>5468</v>
      </c>
      <c r="D3543" s="3" t="s">
        <v>44</v>
      </c>
      <c r="E3543" s="3" t="s">
        <v>66</v>
      </c>
      <c r="F3543" s="3" t="s">
        <v>67</v>
      </c>
      <c r="G3543" s="6">
        <v>4.99</v>
      </c>
      <c r="H3543" s="6">
        <v>0.0</v>
      </c>
      <c r="I3543" s="6">
        <v>667.19</v>
      </c>
      <c r="J3543" s="3" t="s">
        <v>363</v>
      </c>
      <c r="K3543" s="3" t="s">
        <v>6234</v>
      </c>
      <c r="L3543" s="3" t="s">
        <v>264</v>
      </c>
      <c r="M3543" s="3" t="s">
        <v>39</v>
      </c>
      <c r="N3543" s="3" t="s">
        <v>1655</v>
      </c>
    </row>
    <row r="3544">
      <c r="A3544" s="3" t="s">
        <v>9699</v>
      </c>
      <c r="B3544" s="3" t="s">
        <v>2854</v>
      </c>
      <c r="C3544" s="3" t="s">
        <v>3924</v>
      </c>
      <c r="D3544" s="3" t="s">
        <v>44</v>
      </c>
      <c r="E3544" s="3" t="s">
        <v>34</v>
      </c>
      <c r="F3544" s="3" t="s">
        <v>35</v>
      </c>
      <c r="G3544" s="6">
        <v>5.99</v>
      </c>
      <c r="H3544" s="6">
        <v>0.0</v>
      </c>
      <c r="I3544" s="6">
        <v>3353.79</v>
      </c>
      <c r="J3544" s="3" t="s">
        <v>363</v>
      </c>
      <c r="K3544" s="3" t="s">
        <v>296</v>
      </c>
      <c r="L3544" s="3" t="s">
        <v>516</v>
      </c>
      <c r="M3544" s="3" t="s">
        <v>39</v>
      </c>
      <c r="N3544" s="3" t="s">
        <v>2856</v>
      </c>
    </row>
    <row r="3545">
      <c r="A3545" s="3" t="s">
        <v>9700</v>
      </c>
      <c r="B3545" s="3" t="s">
        <v>9701</v>
      </c>
      <c r="C3545" s="3" t="s">
        <v>3319</v>
      </c>
      <c r="D3545" s="3" t="s">
        <v>44</v>
      </c>
      <c r="E3545" s="3" t="s">
        <v>34</v>
      </c>
      <c r="F3545" s="3" t="s">
        <v>67</v>
      </c>
      <c r="G3545" s="6">
        <v>4.99</v>
      </c>
      <c r="H3545" s="6">
        <v>0.0</v>
      </c>
      <c r="I3545" s="6">
        <v>134.26</v>
      </c>
      <c r="J3545" s="3" t="s">
        <v>249</v>
      </c>
      <c r="K3545" s="3" t="s">
        <v>106</v>
      </c>
      <c r="L3545" s="3" t="s">
        <v>534</v>
      </c>
      <c r="M3545" s="3" t="s">
        <v>39</v>
      </c>
      <c r="N3545" s="3" t="s">
        <v>670</v>
      </c>
    </row>
    <row r="3546">
      <c r="A3546" s="3" t="s">
        <v>9702</v>
      </c>
      <c r="B3546" s="3" t="s">
        <v>9703</v>
      </c>
      <c r="C3546" s="3" t="s">
        <v>1260</v>
      </c>
      <c r="D3546" s="3" t="s">
        <v>44</v>
      </c>
      <c r="E3546" s="3" t="s">
        <v>392</v>
      </c>
      <c r="F3546" s="3" t="s">
        <v>57</v>
      </c>
      <c r="G3546" s="6">
        <v>0.0</v>
      </c>
      <c r="H3546" s="6">
        <v>0.0</v>
      </c>
      <c r="I3546" s="6">
        <v>3153.0</v>
      </c>
      <c r="J3546" s="3" t="s">
        <v>1554</v>
      </c>
      <c r="K3546" s="3" t="s">
        <v>186</v>
      </c>
      <c r="L3546" s="3" t="s">
        <v>516</v>
      </c>
      <c r="M3546" s="3" t="s">
        <v>138</v>
      </c>
      <c r="N3546" s="3" t="s">
        <v>1750</v>
      </c>
    </row>
    <row r="3547">
      <c r="A3547" s="3" t="s">
        <v>9704</v>
      </c>
      <c r="B3547" s="3" t="s">
        <v>9705</v>
      </c>
      <c r="C3547" s="3" t="s">
        <v>9706</v>
      </c>
      <c r="D3547" s="3" t="s">
        <v>55</v>
      </c>
      <c r="E3547" s="3" t="s">
        <v>34</v>
      </c>
      <c r="F3547" s="3" t="s">
        <v>35</v>
      </c>
      <c r="G3547" s="6">
        <v>5.99</v>
      </c>
      <c r="H3547" s="6">
        <v>0.0</v>
      </c>
      <c r="I3547" s="6">
        <v>852.76</v>
      </c>
      <c r="J3547" s="3" t="s">
        <v>121</v>
      </c>
      <c r="K3547" s="3" t="s">
        <v>1436</v>
      </c>
      <c r="L3547" s="3" t="s">
        <v>608</v>
      </c>
      <c r="M3547" s="3" t="s">
        <v>50</v>
      </c>
      <c r="N3547" s="3" t="s">
        <v>2951</v>
      </c>
    </row>
    <row r="3548">
      <c r="A3548" s="3" t="s">
        <v>9707</v>
      </c>
      <c r="B3548" s="3" t="s">
        <v>7625</v>
      </c>
      <c r="C3548" s="3" t="s">
        <v>445</v>
      </c>
      <c r="D3548" s="3" t="s">
        <v>33</v>
      </c>
      <c r="E3548" s="3" t="s">
        <v>34</v>
      </c>
      <c r="F3548" s="3" t="s">
        <v>57</v>
      </c>
      <c r="G3548" s="6">
        <v>4.99</v>
      </c>
      <c r="H3548" s="6">
        <v>0.0</v>
      </c>
      <c r="I3548" s="6">
        <v>1573.45</v>
      </c>
      <c r="J3548" s="3" t="s">
        <v>363</v>
      </c>
      <c r="K3548" s="3" t="s">
        <v>7626</v>
      </c>
      <c r="L3548" s="3" t="s">
        <v>219</v>
      </c>
      <c r="M3548" s="3" t="s">
        <v>39</v>
      </c>
      <c r="N3548" s="3" t="s">
        <v>884</v>
      </c>
    </row>
    <row r="3549">
      <c r="A3549" s="3" t="s">
        <v>9708</v>
      </c>
      <c r="B3549" s="3" t="s">
        <v>1543</v>
      </c>
      <c r="C3549" s="3" t="s">
        <v>5021</v>
      </c>
      <c r="D3549" s="3" t="s">
        <v>33</v>
      </c>
      <c r="E3549" s="3" t="s">
        <v>45</v>
      </c>
      <c r="F3549" s="3" t="s">
        <v>57</v>
      </c>
      <c r="G3549" s="6">
        <v>4.99</v>
      </c>
      <c r="H3549" s="6">
        <v>5.0</v>
      </c>
      <c r="I3549" s="6">
        <v>1655.21</v>
      </c>
      <c r="J3549" s="3" t="s">
        <v>1545</v>
      </c>
      <c r="K3549" s="3" t="s">
        <v>172</v>
      </c>
      <c r="L3549" s="3" t="s">
        <v>488</v>
      </c>
      <c r="M3549" s="3" t="s">
        <v>39</v>
      </c>
      <c r="N3549" s="3" t="s">
        <v>1546</v>
      </c>
    </row>
    <row r="3550">
      <c r="A3550" s="3" t="s">
        <v>9709</v>
      </c>
      <c r="B3550" s="3" t="s">
        <v>4160</v>
      </c>
      <c r="C3550" s="3" t="s">
        <v>5034</v>
      </c>
      <c r="D3550" s="3" t="s">
        <v>33</v>
      </c>
      <c r="E3550" s="3" t="s">
        <v>34</v>
      </c>
      <c r="F3550" s="3" t="s">
        <v>57</v>
      </c>
      <c r="G3550" s="6">
        <v>0.0</v>
      </c>
      <c r="H3550" s="6">
        <v>10.0</v>
      </c>
      <c r="I3550" s="6">
        <v>4387.51</v>
      </c>
      <c r="J3550" s="3" t="s">
        <v>2732</v>
      </c>
      <c r="K3550" s="3" t="s">
        <v>4162</v>
      </c>
      <c r="L3550" s="3" t="s">
        <v>199</v>
      </c>
      <c r="M3550" s="3" t="s">
        <v>100</v>
      </c>
      <c r="N3550" s="3" t="s">
        <v>4161</v>
      </c>
    </row>
    <row r="3551">
      <c r="A3551" s="3" t="s">
        <v>9710</v>
      </c>
      <c r="B3551" s="3" t="s">
        <v>9711</v>
      </c>
      <c r="C3551" s="3" t="s">
        <v>3008</v>
      </c>
      <c r="D3551" s="3" t="s">
        <v>55</v>
      </c>
      <c r="E3551" s="3" t="s">
        <v>34</v>
      </c>
      <c r="F3551" s="3" t="s">
        <v>57</v>
      </c>
      <c r="G3551" s="6">
        <v>5.99</v>
      </c>
      <c r="H3551" s="6">
        <v>0.0</v>
      </c>
      <c r="I3551" s="6">
        <v>2123.1</v>
      </c>
      <c r="J3551" s="3" t="s">
        <v>9712</v>
      </c>
      <c r="K3551" s="3" t="s">
        <v>1182</v>
      </c>
      <c r="L3551" s="3" t="s">
        <v>1689</v>
      </c>
      <c r="M3551" s="3" t="s">
        <v>50</v>
      </c>
      <c r="N3551" s="3" t="s">
        <v>82</v>
      </c>
    </row>
    <row r="3552">
      <c r="A3552" s="3" t="s">
        <v>9713</v>
      </c>
      <c r="B3552" s="3" t="s">
        <v>9714</v>
      </c>
      <c r="C3552" s="3" t="s">
        <v>146</v>
      </c>
      <c r="D3552" s="3" t="s">
        <v>44</v>
      </c>
      <c r="E3552" s="3" t="s">
        <v>34</v>
      </c>
      <c r="F3552" s="3" t="s">
        <v>120</v>
      </c>
      <c r="G3552" s="6">
        <v>0.0</v>
      </c>
      <c r="H3552" s="6">
        <v>0.0</v>
      </c>
      <c r="I3552" s="6">
        <v>3264.1</v>
      </c>
      <c r="J3552" s="3" t="s">
        <v>1897</v>
      </c>
      <c r="K3552" s="3" t="s">
        <v>1162</v>
      </c>
      <c r="L3552" s="3" t="s">
        <v>516</v>
      </c>
      <c r="M3552" s="3" t="s">
        <v>71</v>
      </c>
      <c r="N3552" s="3" t="s">
        <v>8948</v>
      </c>
    </row>
    <row r="3553">
      <c r="A3553" s="3" t="s">
        <v>9715</v>
      </c>
      <c r="B3553" s="3" t="s">
        <v>9716</v>
      </c>
      <c r="C3553" s="3" t="s">
        <v>3306</v>
      </c>
      <c r="D3553" s="3" t="s">
        <v>44</v>
      </c>
      <c r="E3553" s="3" t="s">
        <v>66</v>
      </c>
      <c r="F3553" s="3" t="s">
        <v>57</v>
      </c>
      <c r="G3553" s="6">
        <v>0.0</v>
      </c>
      <c r="H3553" s="6">
        <v>0.0</v>
      </c>
      <c r="I3553" s="6">
        <v>1856.86</v>
      </c>
      <c r="J3553" s="3" t="s">
        <v>1151</v>
      </c>
      <c r="K3553" s="3" t="s">
        <v>5670</v>
      </c>
      <c r="L3553" s="3" t="s">
        <v>166</v>
      </c>
      <c r="M3553" s="3" t="s">
        <v>138</v>
      </c>
      <c r="N3553" s="3" t="s">
        <v>2365</v>
      </c>
    </row>
    <row r="3554">
      <c r="A3554" s="3" t="s">
        <v>9717</v>
      </c>
      <c r="B3554" s="3" t="s">
        <v>9718</v>
      </c>
      <c r="C3554" s="3" t="s">
        <v>116</v>
      </c>
      <c r="D3554" s="3" t="s">
        <v>44</v>
      </c>
      <c r="E3554" s="3" t="s">
        <v>34</v>
      </c>
      <c r="F3554" s="3" t="s">
        <v>35</v>
      </c>
      <c r="G3554" s="6">
        <v>4.99</v>
      </c>
      <c r="H3554" s="6">
        <v>0.0</v>
      </c>
      <c r="I3554" s="6">
        <v>1400.57</v>
      </c>
      <c r="J3554" s="3" t="s">
        <v>3224</v>
      </c>
      <c r="K3554" s="3" t="s">
        <v>2220</v>
      </c>
      <c r="L3554" s="3" t="s">
        <v>282</v>
      </c>
      <c r="M3554" s="3" t="s">
        <v>180</v>
      </c>
      <c r="N3554" s="3" t="s">
        <v>2667</v>
      </c>
    </row>
    <row r="3555">
      <c r="A3555" s="3" t="s">
        <v>9719</v>
      </c>
      <c r="B3555" s="3" t="s">
        <v>9720</v>
      </c>
      <c r="C3555" s="2"/>
      <c r="D3555" s="3" t="s">
        <v>44</v>
      </c>
      <c r="E3555" s="3" t="s">
        <v>34</v>
      </c>
      <c r="F3555" s="3" t="s">
        <v>57</v>
      </c>
      <c r="G3555" s="6">
        <v>5.99</v>
      </c>
      <c r="H3555" s="6">
        <v>0.0</v>
      </c>
      <c r="I3555" s="6">
        <v>2842.1</v>
      </c>
      <c r="J3555" s="3" t="s">
        <v>3327</v>
      </c>
      <c r="K3555" s="3" t="s">
        <v>971</v>
      </c>
      <c r="L3555" s="3" t="s">
        <v>212</v>
      </c>
      <c r="M3555" s="3" t="s">
        <v>71</v>
      </c>
      <c r="N3555" s="3" t="s">
        <v>799</v>
      </c>
    </row>
    <row r="3556">
      <c r="A3556" s="3" t="s">
        <v>9721</v>
      </c>
      <c r="B3556" s="3" t="s">
        <v>9722</v>
      </c>
      <c r="C3556" s="3" t="s">
        <v>7572</v>
      </c>
      <c r="D3556" s="3" t="s">
        <v>44</v>
      </c>
      <c r="E3556" s="3" t="s">
        <v>34</v>
      </c>
      <c r="F3556" s="3" t="s">
        <v>67</v>
      </c>
      <c r="G3556" s="6">
        <v>5.99</v>
      </c>
      <c r="H3556" s="6">
        <v>0.0</v>
      </c>
      <c r="I3556" s="6">
        <v>2185.13</v>
      </c>
      <c r="J3556" s="3" t="s">
        <v>3837</v>
      </c>
      <c r="K3556" s="3" t="s">
        <v>2650</v>
      </c>
      <c r="L3556" s="3" t="s">
        <v>70</v>
      </c>
      <c r="M3556" s="3" t="s">
        <v>108</v>
      </c>
      <c r="N3556" s="3" t="s">
        <v>8688</v>
      </c>
    </row>
    <row r="3557">
      <c r="A3557" s="3" t="s">
        <v>9723</v>
      </c>
      <c r="B3557" s="3" t="s">
        <v>3058</v>
      </c>
      <c r="C3557" s="3" t="s">
        <v>5295</v>
      </c>
      <c r="D3557" s="3" t="s">
        <v>33</v>
      </c>
      <c r="E3557" s="3" t="s">
        <v>34</v>
      </c>
      <c r="F3557" s="3" t="s">
        <v>57</v>
      </c>
      <c r="G3557" s="6">
        <v>12.99</v>
      </c>
      <c r="H3557" s="6">
        <v>5.0</v>
      </c>
      <c r="I3557" s="6">
        <v>185.5</v>
      </c>
      <c r="J3557" s="3" t="s">
        <v>1327</v>
      </c>
      <c r="K3557" s="3" t="s">
        <v>3060</v>
      </c>
      <c r="L3557" s="3" t="s">
        <v>1204</v>
      </c>
      <c r="M3557" s="3" t="s">
        <v>290</v>
      </c>
      <c r="N3557" s="3" t="s">
        <v>2252</v>
      </c>
    </row>
    <row r="3558">
      <c r="A3558" s="3" t="s">
        <v>9724</v>
      </c>
      <c r="B3558" s="3" t="s">
        <v>2504</v>
      </c>
      <c r="C3558" s="3" t="s">
        <v>2357</v>
      </c>
      <c r="D3558" s="3" t="s">
        <v>44</v>
      </c>
      <c r="E3558" s="3" t="s">
        <v>34</v>
      </c>
      <c r="F3558" s="3" t="s">
        <v>67</v>
      </c>
      <c r="G3558" s="6">
        <v>0.0</v>
      </c>
      <c r="H3558" s="6">
        <v>0.0</v>
      </c>
      <c r="I3558" s="6">
        <v>1079.3</v>
      </c>
      <c r="J3558" s="3" t="s">
        <v>149</v>
      </c>
      <c r="K3558" s="3" t="s">
        <v>2505</v>
      </c>
      <c r="L3558" s="3" t="s">
        <v>107</v>
      </c>
      <c r="M3558" s="3" t="s">
        <v>100</v>
      </c>
      <c r="N3558" s="3" t="s">
        <v>2506</v>
      </c>
    </row>
    <row r="3559">
      <c r="A3559" s="3" t="s">
        <v>9725</v>
      </c>
      <c r="B3559" s="3" t="s">
        <v>1451</v>
      </c>
      <c r="C3559" s="3" t="s">
        <v>1455</v>
      </c>
      <c r="D3559" s="3" t="s">
        <v>44</v>
      </c>
      <c r="E3559" s="3" t="s">
        <v>56</v>
      </c>
      <c r="F3559" s="3" t="s">
        <v>57</v>
      </c>
      <c r="G3559" s="6">
        <v>4.99</v>
      </c>
      <c r="H3559" s="6">
        <v>0.0</v>
      </c>
      <c r="I3559" s="6">
        <v>248.74</v>
      </c>
      <c r="J3559" s="3" t="s">
        <v>1453</v>
      </c>
      <c r="K3559" s="3" t="s">
        <v>1454</v>
      </c>
      <c r="L3559" s="3" t="s">
        <v>173</v>
      </c>
      <c r="M3559" s="3" t="s">
        <v>61</v>
      </c>
      <c r="N3559" s="3" t="s">
        <v>1455</v>
      </c>
    </row>
    <row r="3560">
      <c r="A3560" s="3" t="s">
        <v>9726</v>
      </c>
      <c r="B3560" s="3" t="s">
        <v>1434</v>
      </c>
      <c r="C3560" s="2"/>
      <c r="D3560" s="3" t="s">
        <v>44</v>
      </c>
      <c r="E3560" s="3" t="s">
        <v>392</v>
      </c>
      <c r="F3560" s="3" t="s">
        <v>67</v>
      </c>
      <c r="G3560" s="6">
        <v>0.0</v>
      </c>
      <c r="H3560" s="6">
        <v>15.0</v>
      </c>
      <c r="I3560" s="6">
        <v>7187.83</v>
      </c>
      <c r="J3560" s="3" t="s">
        <v>36</v>
      </c>
      <c r="K3560" s="3" t="s">
        <v>1436</v>
      </c>
      <c r="L3560" s="3" t="s">
        <v>459</v>
      </c>
      <c r="M3560" s="3" t="s">
        <v>39</v>
      </c>
      <c r="N3560" s="3" t="s">
        <v>1437</v>
      </c>
    </row>
    <row r="3561">
      <c r="A3561" s="3" t="s">
        <v>9727</v>
      </c>
      <c r="B3561" s="3" t="s">
        <v>9728</v>
      </c>
      <c r="C3561" s="3" t="s">
        <v>4783</v>
      </c>
      <c r="D3561" s="3" t="s">
        <v>44</v>
      </c>
      <c r="E3561" s="3" t="s">
        <v>45</v>
      </c>
      <c r="F3561" s="3" t="s">
        <v>35</v>
      </c>
      <c r="G3561" s="6">
        <v>0.0</v>
      </c>
      <c r="H3561" s="6">
        <v>10.0</v>
      </c>
      <c r="I3561" s="6">
        <v>2525.38</v>
      </c>
      <c r="J3561" s="3" t="s">
        <v>7508</v>
      </c>
      <c r="K3561" s="3" t="s">
        <v>9729</v>
      </c>
      <c r="L3561" s="3" t="s">
        <v>166</v>
      </c>
      <c r="M3561" s="3" t="s">
        <v>71</v>
      </c>
      <c r="N3561" s="3" t="s">
        <v>918</v>
      </c>
    </row>
    <row r="3562">
      <c r="A3562" s="3" t="s">
        <v>9730</v>
      </c>
      <c r="B3562" s="3" t="s">
        <v>7004</v>
      </c>
      <c r="C3562" s="3" t="s">
        <v>1192</v>
      </c>
      <c r="D3562" s="3" t="s">
        <v>44</v>
      </c>
      <c r="E3562" s="3" t="s">
        <v>34</v>
      </c>
      <c r="F3562" s="3" t="s">
        <v>35</v>
      </c>
      <c r="G3562" s="6">
        <v>4.99</v>
      </c>
      <c r="H3562" s="6">
        <v>5.0</v>
      </c>
      <c r="I3562" s="6">
        <v>1012.82</v>
      </c>
      <c r="J3562" s="3" t="s">
        <v>3135</v>
      </c>
      <c r="K3562" s="3" t="s">
        <v>3416</v>
      </c>
      <c r="L3562" s="3" t="s">
        <v>151</v>
      </c>
      <c r="M3562" s="3" t="s">
        <v>71</v>
      </c>
      <c r="N3562" s="3" t="s">
        <v>4229</v>
      </c>
    </row>
    <row r="3563">
      <c r="A3563" s="3" t="s">
        <v>9731</v>
      </c>
      <c r="B3563" s="3" t="s">
        <v>6020</v>
      </c>
      <c r="C3563" s="3" t="s">
        <v>1455</v>
      </c>
      <c r="D3563" s="3" t="s">
        <v>55</v>
      </c>
      <c r="E3563" s="3" t="s">
        <v>45</v>
      </c>
      <c r="F3563" s="3" t="s">
        <v>46</v>
      </c>
      <c r="G3563" s="6">
        <v>5.99</v>
      </c>
      <c r="H3563" s="6">
        <v>0.0</v>
      </c>
      <c r="I3563" s="6">
        <v>3185.48</v>
      </c>
      <c r="J3563" s="3" t="s">
        <v>6022</v>
      </c>
      <c r="K3563" s="3" t="s">
        <v>3036</v>
      </c>
      <c r="L3563" s="3" t="s">
        <v>534</v>
      </c>
      <c r="M3563" s="3" t="s">
        <v>100</v>
      </c>
      <c r="N3563" s="3" t="s">
        <v>6023</v>
      </c>
    </row>
    <row r="3564">
      <c r="A3564" s="3" t="s">
        <v>9732</v>
      </c>
      <c r="B3564" s="3" t="s">
        <v>3914</v>
      </c>
      <c r="C3564" s="3" t="s">
        <v>7026</v>
      </c>
      <c r="D3564" s="3" t="s">
        <v>55</v>
      </c>
      <c r="E3564" s="3" t="s">
        <v>34</v>
      </c>
      <c r="F3564" s="3" t="s">
        <v>57</v>
      </c>
      <c r="G3564" s="6">
        <v>4.99</v>
      </c>
      <c r="H3564" s="6">
        <v>0.0</v>
      </c>
      <c r="I3564" s="6">
        <v>486.01</v>
      </c>
      <c r="J3564" s="3" t="s">
        <v>217</v>
      </c>
      <c r="K3564" s="3" t="s">
        <v>97</v>
      </c>
      <c r="L3564" s="3" t="s">
        <v>316</v>
      </c>
      <c r="M3564" s="3" t="s">
        <v>138</v>
      </c>
      <c r="N3564" s="3" t="s">
        <v>3916</v>
      </c>
    </row>
    <row r="3565">
      <c r="A3565" s="3" t="s">
        <v>9733</v>
      </c>
      <c r="B3565" s="3" t="s">
        <v>9734</v>
      </c>
      <c r="C3565" s="3" t="s">
        <v>399</v>
      </c>
      <c r="D3565" s="3" t="s">
        <v>44</v>
      </c>
      <c r="E3565" s="3" t="s">
        <v>56</v>
      </c>
      <c r="F3565" s="3" t="s">
        <v>120</v>
      </c>
      <c r="G3565" s="6">
        <v>7.99</v>
      </c>
      <c r="H3565" s="6">
        <v>0.0</v>
      </c>
      <c r="I3565" s="6">
        <v>3568.94</v>
      </c>
      <c r="J3565" s="3" t="s">
        <v>4738</v>
      </c>
      <c r="K3565" s="3" t="s">
        <v>5092</v>
      </c>
      <c r="L3565" s="3" t="s">
        <v>199</v>
      </c>
      <c r="M3565" s="3" t="s">
        <v>78</v>
      </c>
      <c r="N3565" s="3" t="s">
        <v>9735</v>
      </c>
    </row>
    <row r="3566">
      <c r="A3566" s="3" t="s">
        <v>9736</v>
      </c>
      <c r="B3566" s="3" t="s">
        <v>8139</v>
      </c>
      <c r="C3566" s="3" t="s">
        <v>946</v>
      </c>
      <c r="D3566" s="3" t="s">
        <v>55</v>
      </c>
      <c r="E3566" s="3" t="s">
        <v>34</v>
      </c>
      <c r="F3566" s="3" t="s">
        <v>67</v>
      </c>
      <c r="G3566" s="6">
        <v>4.99</v>
      </c>
      <c r="H3566" s="6">
        <v>0.0</v>
      </c>
      <c r="I3566" s="6">
        <v>1072.25</v>
      </c>
      <c r="J3566" s="3" t="s">
        <v>8140</v>
      </c>
      <c r="K3566" s="3" t="s">
        <v>5859</v>
      </c>
      <c r="L3566" s="3" t="s">
        <v>206</v>
      </c>
      <c r="M3566" s="3" t="s">
        <v>138</v>
      </c>
      <c r="N3566" s="3" t="s">
        <v>4229</v>
      </c>
    </row>
    <row r="3567">
      <c r="A3567" s="3" t="s">
        <v>9737</v>
      </c>
      <c r="B3567" s="3" t="s">
        <v>9738</v>
      </c>
      <c r="C3567" s="3" t="s">
        <v>2590</v>
      </c>
      <c r="D3567" s="3" t="s">
        <v>44</v>
      </c>
      <c r="E3567" s="3" t="s">
        <v>34</v>
      </c>
      <c r="F3567" s="3" t="s">
        <v>120</v>
      </c>
      <c r="G3567" s="6">
        <v>7.99</v>
      </c>
      <c r="H3567" s="6">
        <v>0.0</v>
      </c>
      <c r="I3567" s="6">
        <v>2703.94</v>
      </c>
      <c r="J3567" s="3" t="s">
        <v>1926</v>
      </c>
      <c r="K3567" s="3" t="s">
        <v>820</v>
      </c>
      <c r="L3567" s="3" t="s">
        <v>158</v>
      </c>
      <c r="M3567" s="3" t="s">
        <v>138</v>
      </c>
      <c r="N3567" s="3" t="s">
        <v>9739</v>
      </c>
    </row>
    <row r="3568">
      <c r="A3568" s="3" t="s">
        <v>9740</v>
      </c>
      <c r="B3568" s="3" t="s">
        <v>838</v>
      </c>
      <c r="C3568" s="3" t="s">
        <v>4685</v>
      </c>
      <c r="D3568" s="3" t="s">
        <v>33</v>
      </c>
      <c r="E3568" s="3" t="s">
        <v>34</v>
      </c>
      <c r="F3568" s="3" t="s">
        <v>67</v>
      </c>
      <c r="G3568" s="6">
        <v>12.99</v>
      </c>
      <c r="H3568" s="6">
        <v>0.0</v>
      </c>
      <c r="I3568" s="6">
        <v>789.6</v>
      </c>
      <c r="J3568" s="3" t="s">
        <v>839</v>
      </c>
      <c r="K3568" s="3" t="s">
        <v>136</v>
      </c>
      <c r="L3568" s="3" t="s">
        <v>115</v>
      </c>
      <c r="M3568" s="3" t="s">
        <v>303</v>
      </c>
      <c r="N3568" s="3" t="s">
        <v>840</v>
      </c>
    </row>
    <row r="3569">
      <c r="A3569" s="3" t="s">
        <v>9741</v>
      </c>
      <c r="B3569" s="3" t="s">
        <v>8612</v>
      </c>
      <c r="C3569" s="3" t="s">
        <v>4056</v>
      </c>
      <c r="D3569" s="3" t="s">
        <v>33</v>
      </c>
      <c r="E3569" s="3" t="s">
        <v>34</v>
      </c>
      <c r="F3569" s="3" t="s">
        <v>67</v>
      </c>
      <c r="G3569" s="6">
        <v>5.99</v>
      </c>
      <c r="H3569" s="6">
        <v>0.0</v>
      </c>
      <c r="I3569" s="6">
        <v>520.14</v>
      </c>
      <c r="J3569" s="3" t="s">
        <v>2177</v>
      </c>
      <c r="K3569" s="3" t="s">
        <v>2896</v>
      </c>
      <c r="L3569" s="3" t="s">
        <v>145</v>
      </c>
      <c r="M3569" s="3" t="s">
        <v>108</v>
      </c>
      <c r="N3569" s="3" t="s">
        <v>2897</v>
      </c>
    </row>
    <row r="3570">
      <c r="A3570" s="3" t="s">
        <v>9742</v>
      </c>
      <c r="B3570" s="3" t="s">
        <v>9743</v>
      </c>
      <c r="C3570" s="3" t="s">
        <v>5998</v>
      </c>
      <c r="D3570" s="3" t="s">
        <v>44</v>
      </c>
      <c r="E3570" s="3" t="s">
        <v>34</v>
      </c>
      <c r="F3570" s="3" t="s">
        <v>120</v>
      </c>
      <c r="G3570" s="6">
        <v>0.0</v>
      </c>
      <c r="H3570" s="6">
        <v>0.0</v>
      </c>
      <c r="I3570" s="6">
        <v>2239.11</v>
      </c>
      <c r="J3570" s="3" t="s">
        <v>761</v>
      </c>
      <c r="K3570" s="3" t="s">
        <v>9744</v>
      </c>
      <c r="L3570" s="3" t="s">
        <v>378</v>
      </c>
      <c r="M3570" s="3" t="s">
        <v>100</v>
      </c>
      <c r="N3570" s="3" t="s">
        <v>382</v>
      </c>
    </row>
    <row r="3571">
      <c r="A3571" s="3" t="s">
        <v>9745</v>
      </c>
      <c r="B3571" s="3" t="s">
        <v>9746</v>
      </c>
      <c r="C3571" s="3" t="s">
        <v>9747</v>
      </c>
      <c r="D3571" s="3" t="s">
        <v>33</v>
      </c>
      <c r="E3571" s="3" t="s">
        <v>34</v>
      </c>
      <c r="F3571" s="3" t="s">
        <v>35</v>
      </c>
      <c r="G3571" s="6">
        <v>12.99</v>
      </c>
      <c r="H3571" s="6">
        <v>0.0</v>
      </c>
      <c r="I3571" s="6">
        <v>848.19</v>
      </c>
      <c r="J3571" s="3" t="s">
        <v>4883</v>
      </c>
      <c r="K3571" s="3" t="s">
        <v>98</v>
      </c>
      <c r="L3571" s="3" t="s">
        <v>1117</v>
      </c>
      <c r="M3571" s="3" t="s">
        <v>290</v>
      </c>
      <c r="N3571" s="3" t="s">
        <v>1253</v>
      </c>
    </row>
    <row r="3572">
      <c r="A3572" s="3" t="s">
        <v>9748</v>
      </c>
      <c r="B3572" s="3" t="s">
        <v>8385</v>
      </c>
      <c r="C3572" s="3" t="s">
        <v>4205</v>
      </c>
      <c r="D3572" s="3" t="s">
        <v>44</v>
      </c>
      <c r="E3572" s="3" t="s">
        <v>34</v>
      </c>
      <c r="F3572" s="3" t="s">
        <v>35</v>
      </c>
      <c r="G3572" s="6">
        <v>7.99</v>
      </c>
      <c r="H3572" s="6">
        <v>0.0</v>
      </c>
      <c r="I3572" s="6">
        <v>478.57</v>
      </c>
      <c r="J3572" s="3" t="s">
        <v>90</v>
      </c>
      <c r="K3572" s="3" t="s">
        <v>8387</v>
      </c>
      <c r="L3572" s="3" t="s">
        <v>212</v>
      </c>
      <c r="M3572" s="3" t="s">
        <v>138</v>
      </c>
      <c r="N3572" s="3" t="s">
        <v>8388</v>
      </c>
    </row>
    <row r="3573">
      <c r="A3573" s="3" t="s">
        <v>9749</v>
      </c>
      <c r="B3573" s="3" t="s">
        <v>4606</v>
      </c>
      <c r="C3573" s="3" t="s">
        <v>2149</v>
      </c>
      <c r="D3573" s="3" t="s">
        <v>33</v>
      </c>
      <c r="E3573" s="3" t="s">
        <v>34</v>
      </c>
      <c r="F3573" s="3" t="s">
        <v>120</v>
      </c>
      <c r="G3573" s="6">
        <v>0.0</v>
      </c>
      <c r="H3573" s="6">
        <v>0.0</v>
      </c>
      <c r="I3573" s="6">
        <v>43.36</v>
      </c>
      <c r="J3573" s="3" t="s">
        <v>4607</v>
      </c>
      <c r="K3573" s="3" t="s">
        <v>1401</v>
      </c>
      <c r="L3573" s="3" t="s">
        <v>737</v>
      </c>
      <c r="M3573" s="3" t="s">
        <v>138</v>
      </c>
      <c r="N3573" s="3" t="s">
        <v>4608</v>
      </c>
    </row>
    <row r="3574">
      <c r="A3574" s="3" t="s">
        <v>9750</v>
      </c>
      <c r="B3574" s="3" t="s">
        <v>4217</v>
      </c>
      <c r="C3574" s="3" t="s">
        <v>744</v>
      </c>
      <c r="D3574" s="3" t="s">
        <v>44</v>
      </c>
      <c r="E3574" s="3" t="s">
        <v>45</v>
      </c>
      <c r="F3574" s="3" t="s">
        <v>120</v>
      </c>
      <c r="G3574" s="6">
        <v>7.99</v>
      </c>
      <c r="H3574" s="6">
        <v>0.0</v>
      </c>
      <c r="I3574" s="6">
        <v>2153.61</v>
      </c>
      <c r="J3574" s="3" t="s">
        <v>1489</v>
      </c>
      <c r="K3574" s="3" t="s">
        <v>4218</v>
      </c>
      <c r="L3574" s="3" t="s">
        <v>516</v>
      </c>
      <c r="M3574" s="3" t="s">
        <v>108</v>
      </c>
      <c r="N3574" s="3" t="s">
        <v>4219</v>
      </c>
    </row>
    <row r="3575">
      <c r="A3575" s="3" t="s">
        <v>9751</v>
      </c>
      <c r="B3575" s="3" t="s">
        <v>2636</v>
      </c>
      <c r="C3575" s="3" t="s">
        <v>6315</v>
      </c>
      <c r="D3575" s="3" t="s">
        <v>44</v>
      </c>
      <c r="E3575" s="3" t="s">
        <v>45</v>
      </c>
      <c r="F3575" s="3" t="s">
        <v>120</v>
      </c>
      <c r="G3575" s="6">
        <v>7.99</v>
      </c>
      <c r="H3575" s="6">
        <v>0.0</v>
      </c>
      <c r="I3575" s="6">
        <v>3551.25</v>
      </c>
      <c r="J3575" s="3" t="s">
        <v>2638</v>
      </c>
      <c r="K3575" s="3" t="s">
        <v>2639</v>
      </c>
      <c r="L3575" s="3" t="s">
        <v>459</v>
      </c>
      <c r="M3575" s="3" t="s">
        <v>243</v>
      </c>
      <c r="N3575" s="3" t="s">
        <v>533</v>
      </c>
    </row>
    <row r="3576">
      <c r="A3576" s="3" t="s">
        <v>9752</v>
      </c>
      <c r="B3576" s="3" t="s">
        <v>8450</v>
      </c>
      <c r="C3576" s="3" t="s">
        <v>4033</v>
      </c>
      <c r="D3576" s="3" t="s">
        <v>44</v>
      </c>
      <c r="E3576" s="3" t="s">
        <v>34</v>
      </c>
      <c r="F3576" s="3" t="s">
        <v>46</v>
      </c>
      <c r="G3576" s="6">
        <v>0.0</v>
      </c>
      <c r="H3576" s="6">
        <v>0.0</v>
      </c>
      <c r="I3576" s="6">
        <v>539.39</v>
      </c>
      <c r="J3576" s="3" t="s">
        <v>3805</v>
      </c>
      <c r="K3576" s="3" t="s">
        <v>8451</v>
      </c>
      <c r="L3576" s="3" t="s">
        <v>60</v>
      </c>
      <c r="M3576" s="3" t="s">
        <v>71</v>
      </c>
      <c r="N3576" s="3" t="s">
        <v>2173</v>
      </c>
    </row>
    <row r="3577">
      <c r="A3577" s="3" t="s">
        <v>9753</v>
      </c>
      <c r="B3577" s="3" t="s">
        <v>6248</v>
      </c>
      <c r="C3577" s="3" t="s">
        <v>538</v>
      </c>
      <c r="D3577" s="3" t="s">
        <v>33</v>
      </c>
      <c r="E3577" s="3" t="s">
        <v>66</v>
      </c>
      <c r="F3577" s="3" t="s">
        <v>120</v>
      </c>
      <c r="G3577" s="6">
        <v>7.99</v>
      </c>
      <c r="H3577" s="6">
        <v>0.0</v>
      </c>
      <c r="I3577" s="6">
        <v>812.02</v>
      </c>
      <c r="J3577" s="3" t="s">
        <v>192</v>
      </c>
      <c r="K3577" s="3" t="s">
        <v>1162</v>
      </c>
      <c r="L3577" s="3" t="s">
        <v>158</v>
      </c>
      <c r="M3577" s="3" t="s">
        <v>108</v>
      </c>
      <c r="N3577" s="3" t="s">
        <v>4584</v>
      </c>
    </row>
    <row r="3578">
      <c r="A3578" s="3" t="s">
        <v>9754</v>
      </c>
      <c r="B3578" s="3" t="s">
        <v>9755</v>
      </c>
      <c r="C3578" s="3" t="s">
        <v>1529</v>
      </c>
      <c r="D3578" s="3" t="s">
        <v>55</v>
      </c>
      <c r="E3578" s="3" t="s">
        <v>34</v>
      </c>
      <c r="F3578" s="3" t="s">
        <v>35</v>
      </c>
      <c r="G3578" s="6">
        <v>12.99</v>
      </c>
      <c r="H3578" s="6">
        <v>5.0</v>
      </c>
      <c r="I3578" s="6">
        <v>1961.57</v>
      </c>
      <c r="J3578" s="3" t="s">
        <v>3303</v>
      </c>
      <c r="K3578" s="3" t="s">
        <v>275</v>
      </c>
      <c r="L3578" s="3" t="s">
        <v>107</v>
      </c>
      <c r="M3578" s="3" t="s">
        <v>290</v>
      </c>
      <c r="N3578" s="3" t="s">
        <v>3184</v>
      </c>
    </row>
    <row r="3579">
      <c r="A3579" s="3" t="s">
        <v>9756</v>
      </c>
      <c r="B3579" s="3" t="s">
        <v>9757</v>
      </c>
      <c r="C3579" s="3" t="s">
        <v>1667</v>
      </c>
      <c r="D3579" s="3" t="s">
        <v>33</v>
      </c>
      <c r="E3579" s="3" t="s">
        <v>34</v>
      </c>
      <c r="F3579" s="3" t="s">
        <v>67</v>
      </c>
      <c r="G3579" s="6">
        <v>7.99</v>
      </c>
      <c r="H3579" s="6">
        <v>0.0</v>
      </c>
      <c r="I3579" s="6">
        <v>99.57</v>
      </c>
      <c r="J3579" s="3" t="s">
        <v>3071</v>
      </c>
      <c r="K3579" s="3" t="s">
        <v>825</v>
      </c>
      <c r="L3579" s="3" t="s">
        <v>1329</v>
      </c>
      <c r="M3579" s="3" t="s">
        <v>50</v>
      </c>
      <c r="N3579" s="3" t="s">
        <v>139</v>
      </c>
    </row>
    <row r="3580">
      <c r="A3580" s="3" t="s">
        <v>9758</v>
      </c>
      <c r="B3580" s="3" t="s">
        <v>9759</v>
      </c>
      <c r="C3580" s="3" t="s">
        <v>1377</v>
      </c>
      <c r="D3580" s="3" t="s">
        <v>55</v>
      </c>
      <c r="E3580" s="3" t="s">
        <v>34</v>
      </c>
      <c r="F3580" s="3" t="s">
        <v>120</v>
      </c>
      <c r="G3580" s="6">
        <v>0.0</v>
      </c>
      <c r="H3580" s="6">
        <v>20.0</v>
      </c>
      <c r="I3580" s="6">
        <v>2855.11</v>
      </c>
      <c r="J3580" s="3" t="s">
        <v>5826</v>
      </c>
      <c r="K3580" s="3" t="s">
        <v>296</v>
      </c>
      <c r="L3580" s="3" t="s">
        <v>282</v>
      </c>
      <c r="M3580" s="3" t="s">
        <v>100</v>
      </c>
      <c r="N3580" s="3" t="s">
        <v>9760</v>
      </c>
    </row>
    <row r="3581">
      <c r="A3581" s="3" t="s">
        <v>9761</v>
      </c>
      <c r="B3581" s="3" t="s">
        <v>3829</v>
      </c>
      <c r="C3581" s="3" t="s">
        <v>2110</v>
      </c>
      <c r="D3581" s="3" t="s">
        <v>44</v>
      </c>
      <c r="E3581" s="3" t="s">
        <v>34</v>
      </c>
      <c r="F3581" s="3" t="s">
        <v>67</v>
      </c>
      <c r="G3581" s="6">
        <v>0.0</v>
      </c>
      <c r="H3581" s="6">
        <v>10.0</v>
      </c>
      <c r="I3581" s="6">
        <v>1498.76</v>
      </c>
      <c r="J3581" s="3" t="s">
        <v>405</v>
      </c>
      <c r="K3581" s="3" t="s">
        <v>1711</v>
      </c>
      <c r="L3581" s="3" t="s">
        <v>2047</v>
      </c>
      <c r="M3581" s="3" t="s">
        <v>138</v>
      </c>
      <c r="N3581" s="3" t="s">
        <v>2154</v>
      </c>
    </row>
    <row r="3582">
      <c r="A3582" s="3" t="s">
        <v>9762</v>
      </c>
      <c r="B3582" s="3" t="s">
        <v>9519</v>
      </c>
      <c r="C3582" s="3" t="s">
        <v>4310</v>
      </c>
      <c r="D3582" s="3" t="s">
        <v>33</v>
      </c>
      <c r="E3582" s="3" t="s">
        <v>34</v>
      </c>
      <c r="F3582" s="3" t="s">
        <v>67</v>
      </c>
      <c r="G3582" s="6">
        <v>0.0</v>
      </c>
      <c r="H3582" s="6">
        <v>5.0</v>
      </c>
      <c r="I3582" s="6">
        <v>916.02</v>
      </c>
      <c r="J3582" s="3" t="s">
        <v>9520</v>
      </c>
      <c r="K3582" s="3" t="s">
        <v>1432</v>
      </c>
      <c r="L3582" s="3" t="s">
        <v>60</v>
      </c>
      <c r="M3582" s="3" t="s">
        <v>61</v>
      </c>
      <c r="N3582" s="3" t="s">
        <v>6918</v>
      </c>
    </row>
    <row r="3583">
      <c r="A3583" s="3" t="s">
        <v>9763</v>
      </c>
      <c r="B3583" s="3" t="s">
        <v>9764</v>
      </c>
      <c r="C3583" s="3" t="s">
        <v>32</v>
      </c>
      <c r="D3583" s="3" t="s">
        <v>44</v>
      </c>
      <c r="E3583" s="3" t="s">
        <v>34</v>
      </c>
      <c r="F3583" s="3" t="s">
        <v>67</v>
      </c>
      <c r="G3583" s="6">
        <v>0.0</v>
      </c>
      <c r="H3583" s="6">
        <v>0.0</v>
      </c>
      <c r="I3583" s="6">
        <v>492.64</v>
      </c>
      <c r="J3583" s="3" t="s">
        <v>9765</v>
      </c>
      <c r="K3583" s="3" t="s">
        <v>3940</v>
      </c>
      <c r="L3583" s="3" t="s">
        <v>212</v>
      </c>
      <c r="M3583" s="3" t="s">
        <v>138</v>
      </c>
      <c r="N3583" s="3" t="s">
        <v>9766</v>
      </c>
    </row>
    <row r="3584">
      <c r="A3584" s="3" t="s">
        <v>9767</v>
      </c>
      <c r="B3584" s="3" t="s">
        <v>4831</v>
      </c>
      <c r="C3584" s="2"/>
      <c r="D3584" s="3" t="s">
        <v>55</v>
      </c>
      <c r="E3584" s="3" t="s">
        <v>34</v>
      </c>
      <c r="F3584" s="3" t="s">
        <v>67</v>
      </c>
      <c r="G3584" s="6">
        <v>0.0</v>
      </c>
      <c r="H3584" s="6">
        <v>15.0</v>
      </c>
      <c r="I3584" s="6">
        <v>1094.69</v>
      </c>
      <c r="J3584" s="3" t="s">
        <v>4832</v>
      </c>
      <c r="K3584" s="3" t="s">
        <v>565</v>
      </c>
      <c r="L3584" s="3" t="s">
        <v>77</v>
      </c>
      <c r="M3584" s="3" t="s">
        <v>39</v>
      </c>
      <c r="N3584" s="3" t="s">
        <v>4833</v>
      </c>
    </row>
    <row r="3585">
      <c r="A3585" s="3" t="s">
        <v>9768</v>
      </c>
      <c r="B3585" s="3" t="s">
        <v>5124</v>
      </c>
      <c r="C3585" s="3" t="s">
        <v>1388</v>
      </c>
      <c r="D3585" s="3" t="s">
        <v>33</v>
      </c>
      <c r="E3585" s="3" t="s">
        <v>34</v>
      </c>
      <c r="F3585" s="3" t="s">
        <v>120</v>
      </c>
      <c r="G3585" s="6">
        <v>0.0</v>
      </c>
      <c r="H3585" s="6">
        <v>0.0</v>
      </c>
      <c r="I3585" s="6">
        <v>803.51</v>
      </c>
      <c r="J3585" s="3" t="s">
        <v>405</v>
      </c>
      <c r="K3585" s="3" t="s">
        <v>2063</v>
      </c>
      <c r="L3585" s="3" t="s">
        <v>413</v>
      </c>
      <c r="M3585" s="3" t="s">
        <v>78</v>
      </c>
      <c r="N3585" s="3" t="s">
        <v>2872</v>
      </c>
    </row>
    <row r="3586">
      <c r="A3586" s="3" t="s">
        <v>9769</v>
      </c>
      <c r="B3586" s="3" t="s">
        <v>7630</v>
      </c>
      <c r="C3586" s="3" t="s">
        <v>755</v>
      </c>
      <c r="D3586" s="3" t="s">
        <v>44</v>
      </c>
      <c r="E3586" s="3" t="s">
        <v>34</v>
      </c>
      <c r="F3586" s="3" t="s">
        <v>67</v>
      </c>
      <c r="G3586" s="6">
        <v>0.0</v>
      </c>
      <c r="H3586" s="6">
        <v>10.0</v>
      </c>
      <c r="I3586" s="6">
        <v>432.08</v>
      </c>
      <c r="J3586" s="3" t="s">
        <v>113</v>
      </c>
      <c r="K3586" s="3" t="s">
        <v>321</v>
      </c>
      <c r="L3586" s="3" t="s">
        <v>276</v>
      </c>
      <c r="M3586" s="3" t="s">
        <v>50</v>
      </c>
      <c r="N3586" s="3" t="s">
        <v>2372</v>
      </c>
    </row>
    <row r="3587">
      <c r="A3587" s="3" t="s">
        <v>9770</v>
      </c>
      <c r="B3587" s="3" t="s">
        <v>9771</v>
      </c>
      <c r="C3587" s="3" t="s">
        <v>2204</v>
      </c>
      <c r="D3587" s="3" t="s">
        <v>44</v>
      </c>
      <c r="E3587" s="3" t="s">
        <v>34</v>
      </c>
      <c r="F3587" s="3" t="s">
        <v>120</v>
      </c>
      <c r="G3587" s="6">
        <v>12.99</v>
      </c>
      <c r="H3587" s="6">
        <v>0.0</v>
      </c>
      <c r="I3587" s="6">
        <v>1913.96</v>
      </c>
      <c r="J3587" s="3" t="s">
        <v>1252</v>
      </c>
      <c r="K3587" s="3" t="s">
        <v>143</v>
      </c>
      <c r="L3587" s="3" t="s">
        <v>821</v>
      </c>
      <c r="M3587" s="3" t="s">
        <v>290</v>
      </c>
      <c r="N3587" s="3" t="s">
        <v>9772</v>
      </c>
    </row>
    <row r="3588">
      <c r="A3588" s="3" t="s">
        <v>9773</v>
      </c>
      <c r="B3588" s="3" t="s">
        <v>9774</v>
      </c>
      <c r="C3588" s="3" t="s">
        <v>1377</v>
      </c>
      <c r="D3588" s="3" t="s">
        <v>33</v>
      </c>
      <c r="E3588" s="3" t="s">
        <v>34</v>
      </c>
      <c r="F3588" s="3" t="s">
        <v>120</v>
      </c>
      <c r="G3588" s="6">
        <v>0.0</v>
      </c>
      <c r="H3588" s="6">
        <v>0.0</v>
      </c>
      <c r="I3588" s="6">
        <v>1030.06</v>
      </c>
      <c r="J3588" s="3" t="s">
        <v>2145</v>
      </c>
      <c r="K3588" s="3" t="s">
        <v>1077</v>
      </c>
      <c r="L3588" s="3" t="s">
        <v>70</v>
      </c>
      <c r="M3588" s="3" t="s">
        <v>108</v>
      </c>
      <c r="N3588" s="3" t="s">
        <v>2828</v>
      </c>
    </row>
    <row r="3589">
      <c r="A3589" s="3" t="s">
        <v>9775</v>
      </c>
      <c r="B3589" s="3" t="s">
        <v>9776</v>
      </c>
      <c r="C3589" s="3" t="s">
        <v>1994</v>
      </c>
      <c r="D3589" s="3" t="s">
        <v>33</v>
      </c>
      <c r="E3589" s="3" t="s">
        <v>34</v>
      </c>
      <c r="F3589" s="3" t="s">
        <v>35</v>
      </c>
      <c r="G3589" s="6">
        <v>4.99</v>
      </c>
      <c r="H3589" s="6">
        <v>0.0</v>
      </c>
      <c r="I3589" s="6">
        <v>3325.1</v>
      </c>
      <c r="J3589" s="3" t="s">
        <v>1355</v>
      </c>
      <c r="K3589" s="3" t="s">
        <v>1444</v>
      </c>
      <c r="L3589" s="3" t="s">
        <v>493</v>
      </c>
      <c r="M3589" s="3" t="s">
        <v>100</v>
      </c>
      <c r="N3589" s="3" t="s">
        <v>5501</v>
      </c>
    </row>
    <row r="3590">
      <c r="A3590" s="3" t="s">
        <v>9777</v>
      </c>
      <c r="B3590" s="3" t="s">
        <v>7889</v>
      </c>
      <c r="C3590" s="3" t="s">
        <v>970</v>
      </c>
      <c r="D3590" s="3" t="s">
        <v>55</v>
      </c>
      <c r="E3590" s="3" t="s">
        <v>66</v>
      </c>
      <c r="F3590" s="3" t="s">
        <v>35</v>
      </c>
      <c r="G3590" s="6">
        <v>7.99</v>
      </c>
      <c r="H3590" s="6">
        <v>20.0</v>
      </c>
      <c r="I3590" s="6">
        <v>998.22</v>
      </c>
      <c r="J3590" s="3" t="s">
        <v>326</v>
      </c>
      <c r="K3590" s="3" t="s">
        <v>672</v>
      </c>
      <c r="L3590" s="3" t="s">
        <v>555</v>
      </c>
      <c r="M3590" s="3" t="s">
        <v>50</v>
      </c>
      <c r="N3590" s="3" t="s">
        <v>332</v>
      </c>
    </row>
    <row r="3591">
      <c r="A3591" s="3" t="s">
        <v>9778</v>
      </c>
      <c r="B3591" s="3" t="s">
        <v>4716</v>
      </c>
      <c r="C3591" s="3" t="s">
        <v>2808</v>
      </c>
      <c r="D3591" s="3" t="s">
        <v>44</v>
      </c>
      <c r="E3591" s="3" t="s">
        <v>34</v>
      </c>
      <c r="F3591" s="3" t="s">
        <v>46</v>
      </c>
      <c r="G3591" s="6">
        <v>0.0</v>
      </c>
      <c r="H3591" s="6">
        <v>0.0</v>
      </c>
      <c r="I3591" s="6">
        <v>461.67</v>
      </c>
      <c r="J3591" s="3" t="s">
        <v>2072</v>
      </c>
      <c r="K3591" s="3" t="s">
        <v>296</v>
      </c>
      <c r="L3591" s="3" t="s">
        <v>282</v>
      </c>
      <c r="M3591" s="3" t="s">
        <v>61</v>
      </c>
      <c r="N3591" s="3" t="s">
        <v>4718</v>
      </c>
    </row>
    <row r="3592">
      <c r="A3592" s="3" t="s">
        <v>9779</v>
      </c>
      <c r="B3592" s="3" t="s">
        <v>2539</v>
      </c>
      <c r="C3592" s="3" t="s">
        <v>2552</v>
      </c>
      <c r="D3592" s="3" t="s">
        <v>33</v>
      </c>
      <c r="E3592" s="3" t="s">
        <v>34</v>
      </c>
      <c r="F3592" s="3" t="s">
        <v>57</v>
      </c>
      <c r="G3592" s="6">
        <v>12.99</v>
      </c>
      <c r="H3592" s="6">
        <v>0.0</v>
      </c>
      <c r="I3592" s="6">
        <v>1483.06</v>
      </c>
      <c r="J3592" s="3" t="s">
        <v>363</v>
      </c>
      <c r="K3592" s="3" t="s">
        <v>321</v>
      </c>
      <c r="L3592" s="3" t="s">
        <v>732</v>
      </c>
      <c r="M3592" s="3" t="s">
        <v>108</v>
      </c>
      <c r="N3592" s="3" t="s">
        <v>2541</v>
      </c>
    </row>
    <row r="3593">
      <c r="A3593" s="3" t="s">
        <v>9780</v>
      </c>
      <c r="B3593" s="3" t="s">
        <v>9781</v>
      </c>
      <c r="C3593" s="3" t="s">
        <v>3859</v>
      </c>
      <c r="D3593" s="3" t="s">
        <v>44</v>
      </c>
      <c r="E3593" s="3" t="s">
        <v>34</v>
      </c>
      <c r="F3593" s="3" t="s">
        <v>67</v>
      </c>
      <c r="G3593" s="6">
        <v>5.99</v>
      </c>
      <c r="H3593" s="6">
        <v>5.0</v>
      </c>
      <c r="I3593" s="6">
        <v>1280.81</v>
      </c>
      <c r="J3593" s="3" t="s">
        <v>405</v>
      </c>
      <c r="K3593" s="3" t="s">
        <v>1040</v>
      </c>
      <c r="L3593" s="3" t="s">
        <v>137</v>
      </c>
      <c r="M3593" s="3" t="s">
        <v>71</v>
      </c>
      <c r="N3593" s="3" t="s">
        <v>9782</v>
      </c>
    </row>
    <row r="3594">
      <c r="A3594" s="3" t="s">
        <v>9783</v>
      </c>
      <c r="B3594" s="3" t="s">
        <v>9784</v>
      </c>
      <c r="C3594" s="3" t="s">
        <v>1511</v>
      </c>
      <c r="D3594" s="3" t="s">
        <v>33</v>
      </c>
      <c r="E3594" s="3" t="s">
        <v>34</v>
      </c>
      <c r="F3594" s="3" t="s">
        <v>46</v>
      </c>
      <c r="G3594" s="6">
        <v>0.0</v>
      </c>
      <c r="H3594" s="6">
        <v>0.0</v>
      </c>
      <c r="I3594" s="6">
        <v>3793.56</v>
      </c>
      <c r="J3594" s="3" t="s">
        <v>7262</v>
      </c>
      <c r="K3594" s="3" t="s">
        <v>951</v>
      </c>
      <c r="L3594" s="3" t="s">
        <v>77</v>
      </c>
      <c r="M3594" s="3" t="s">
        <v>303</v>
      </c>
      <c r="N3594" s="3" t="s">
        <v>2897</v>
      </c>
    </row>
    <row r="3595">
      <c r="A3595" s="3" t="s">
        <v>9785</v>
      </c>
      <c r="B3595" s="3" t="s">
        <v>6637</v>
      </c>
      <c r="C3595" s="3" t="s">
        <v>1348</v>
      </c>
      <c r="D3595" s="3" t="s">
        <v>44</v>
      </c>
      <c r="E3595" s="3" t="s">
        <v>34</v>
      </c>
      <c r="F3595" s="3" t="s">
        <v>46</v>
      </c>
      <c r="G3595" s="6">
        <v>0.0</v>
      </c>
      <c r="H3595" s="6">
        <v>0.0</v>
      </c>
      <c r="I3595" s="6">
        <v>1381.51</v>
      </c>
      <c r="J3595" s="3" t="s">
        <v>2353</v>
      </c>
      <c r="K3595" s="3" t="s">
        <v>5810</v>
      </c>
      <c r="L3595" s="3" t="s">
        <v>250</v>
      </c>
      <c r="M3595" s="3" t="s">
        <v>100</v>
      </c>
      <c r="N3595" s="3" t="s">
        <v>6627</v>
      </c>
    </row>
    <row r="3596">
      <c r="A3596" s="3" t="s">
        <v>9786</v>
      </c>
      <c r="B3596" s="3" t="s">
        <v>9787</v>
      </c>
      <c r="C3596" s="3" t="s">
        <v>3358</v>
      </c>
      <c r="D3596" s="3" t="s">
        <v>33</v>
      </c>
      <c r="E3596" s="3" t="s">
        <v>34</v>
      </c>
      <c r="F3596" s="3" t="s">
        <v>120</v>
      </c>
      <c r="G3596" s="6">
        <v>0.0</v>
      </c>
      <c r="H3596" s="6">
        <v>15.0</v>
      </c>
      <c r="I3596" s="6">
        <v>1083.27</v>
      </c>
      <c r="J3596" s="3" t="s">
        <v>1489</v>
      </c>
      <c r="K3596" s="3" t="s">
        <v>412</v>
      </c>
      <c r="L3596" s="3" t="s">
        <v>1329</v>
      </c>
      <c r="M3596" s="3" t="s">
        <v>108</v>
      </c>
      <c r="N3596" s="3" t="s">
        <v>6494</v>
      </c>
    </row>
    <row r="3597">
      <c r="A3597" s="3" t="s">
        <v>9788</v>
      </c>
      <c r="B3597" s="3" t="s">
        <v>1212</v>
      </c>
      <c r="C3597" s="3" t="s">
        <v>1238</v>
      </c>
      <c r="D3597" s="3" t="s">
        <v>44</v>
      </c>
      <c r="E3597" s="3" t="s">
        <v>34</v>
      </c>
      <c r="F3597" s="3" t="s">
        <v>120</v>
      </c>
      <c r="G3597" s="6">
        <v>7.99</v>
      </c>
      <c r="H3597" s="6">
        <v>20.0</v>
      </c>
      <c r="I3597" s="6">
        <v>103.73</v>
      </c>
      <c r="J3597" s="3" t="s">
        <v>97</v>
      </c>
      <c r="K3597" s="3" t="s">
        <v>1143</v>
      </c>
      <c r="L3597" s="3" t="s">
        <v>60</v>
      </c>
      <c r="M3597" s="3" t="s">
        <v>100</v>
      </c>
      <c r="N3597" s="3" t="s">
        <v>1213</v>
      </c>
    </row>
    <row r="3598">
      <c r="A3598" s="3" t="s">
        <v>9789</v>
      </c>
      <c r="B3598" s="3" t="s">
        <v>9790</v>
      </c>
      <c r="C3598" s="3" t="s">
        <v>954</v>
      </c>
      <c r="D3598" s="3" t="s">
        <v>55</v>
      </c>
      <c r="E3598" s="3" t="s">
        <v>34</v>
      </c>
      <c r="F3598" s="3" t="s">
        <v>35</v>
      </c>
      <c r="G3598" s="6">
        <v>4.99</v>
      </c>
      <c r="H3598" s="6">
        <v>0.0</v>
      </c>
      <c r="I3598" s="6">
        <v>666.48</v>
      </c>
      <c r="J3598" s="3" t="s">
        <v>7918</v>
      </c>
      <c r="K3598" s="3" t="s">
        <v>1106</v>
      </c>
      <c r="L3598" s="3" t="s">
        <v>1746</v>
      </c>
      <c r="M3598" s="3" t="s">
        <v>50</v>
      </c>
      <c r="N3598" s="3" t="s">
        <v>7942</v>
      </c>
    </row>
    <row r="3599">
      <c r="A3599" s="3" t="s">
        <v>9791</v>
      </c>
      <c r="B3599" s="3" t="s">
        <v>9792</v>
      </c>
      <c r="C3599" s="3" t="s">
        <v>1747</v>
      </c>
      <c r="D3599" s="3" t="s">
        <v>33</v>
      </c>
      <c r="E3599" s="3" t="s">
        <v>392</v>
      </c>
      <c r="F3599" s="3" t="s">
        <v>46</v>
      </c>
      <c r="G3599" s="6">
        <v>5.99</v>
      </c>
      <c r="H3599" s="6">
        <v>0.0</v>
      </c>
      <c r="I3599" s="6">
        <v>1346.77</v>
      </c>
      <c r="J3599" s="3" t="s">
        <v>4964</v>
      </c>
      <c r="K3599" s="3" t="s">
        <v>5354</v>
      </c>
      <c r="L3599" s="3" t="s">
        <v>166</v>
      </c>
      <c r="M3599" s="3" t="s">
        <v>61</v>
      </c>
      <c r="N3599" s="3" t="s">
        <v>9793</v>
      </c>
    </row>
    <row r="3600">
      <c r="A3600" s="3" t="s">
        <v>9794</v>
      </c>
      <c r="B3600" s="3" t="s">
        <v>7043</v>
      </c>
      <c r="C3600" s="3" t="s">
        <v>4336</v>
      </c>
      <c r="D3600" s="3" t="s">
        <v>33</v>
      </c>
      <c r="E3600" s="3" t="s">
        <v>34</v>
      </c>
      <c r="F3600" s="3" t="s">
        <v>120</v>
      </c>
      <c r="G3600" s="6">
        <v>4.99</v>
      </c>
      <c r="H3600" s="6">
        <v>15.0</v>
      </c>
      <c r="I3600" s="6">
        <v>382.81</v>
      </c>
      <c r="J3600" s="3" t="s">
        <v>5843</v>
      </c>
      <c r="K3600" s="3" t="s">
        <v>6950</v>
      </c>
      <c r="L3600" s="3" t="s">
        <v>608</v>
      </c>
      <c r="M3600" s="3" t="s">
        <v>138</v>
      </c>
      <c r="N3600" s="3" t="s">
        <v>5835</v>
      </c>
    </row>
    <row r="3601">
      <c r="A3601" s="3" t="s">
        <v>9795</v>
      </c>
      <c r="B3601" s="3" t="s">
        <v>9692</v>
      </c>
      <c r="C3601" s="3" t="s">
        <v>2199</v>
      </c>
      <c r="D3601" s="3" t="s">
        <v>33</v>
      </c>
      <c r="E3601" s="3" t="s">
        <v>34</v>
      </c>
      <c r="F3601" s="3" t="s">
        <v>46</v>
      </c>
      <c r="G3601" s="6">
        <v>4.99</v>
      </c>
      <c r="H3601" s="6">
        <v>0.0</v>
      </c>
      <c r="I3601" s="6">
        <v>1595.85</v>
      </c>
      <c r="J3601" s="3" t="s">
        <v>637</v>
      </c>
      <c r="K3601" s="3" t="s">
        <v>3870</v>
      </c>
      <c r="L3601" s="3" t="s">
        <v>471</v>
      </c>
      <c r="M3601" s="3" t="s">
        <v>39</v>
      </c>
      <c r="N3601" s="3" t="s">
        <v>1929</v>
      </c>
    </row>
    <row r="3602">
      <c r="A3602" s="3" t="s">
        <v>9796</v>
      </c>
      <c r="B3602" s="3" t="s">
        <v>9797</v>
      </c>
      <c r="C3602" s="3" t="s">
        <v>286</v>
      </c>
      <c r="D3602" s="3" t="s">
        <v>33</v>
      </c>
      <c r="E3602" s="3" t="s">
        <v>34</v>
      </c>
      <c r="F3602" s="3" t="s">
        <v>46</v>
      </c>
      <c r="G3602" s="6">
        <v>12.99</v>
      </c>
      <c r="H3602" s="6">
        <v>0.0</v>
      </c>
      <c r="I3602" s="6">
        <v>335.9</v>
      </c>
      <c r="J3602" s="3" t="s">
        <v>1252</v>
      </c>
      <c r="K3602" s="3" t="s">
        <v>3695</v>
      </c>
      <c r="L3602" s="3" t="s">
        <v>335</v>
      </c>
      <c r="M3602" s="3" t="s">
        <v>180</v>
      </c>
      <c r="N3602" s="3" t="s">
        <v>9798</v>
      </c>
    </row>
    <row r="3603">
      <c r="A3603" s="3" t="s">
        <v>9799</v>
      </c>
      <c r="B3603" s="3" t="s">
        <v>4430</v>
      </c>
      <c r="C3603" s="3" t="s">
        <v>2352</v>
      </c>
      <c r="D3603" s="3" t="s">
        <v>44</v>
      </c>
      <c r="E3603" s="3" t="s">
        <v>34</v>
      </c>
      <c r="F3603" s="3" t="s">
        <v>57</v>
      </c>
      <c r="G3603" s="6">
        <v>0.0</v>
      </c>
      <c r="H3603" s="6">
        <v>5.0</v>
      </c>
      <c r="I3603" s="6">
        <v>484.83</v>
      </c>
      <c r="J3603" s="3" t="s">
        <v>469</v>
      </c>
      <c r="K3603" s="3" t="s">
        <v>643</v>
      </c>
      <c r="L3603" s="3" t="s">
        <v>378</v>
      </c>
      <c r="M3603" s="3" t="s">
        <v>39</v>
      </c>
      <c r="N3603" s="3" t="s">
        <v>4431</v>
      </c>
    </row>
    <row r="3604">
      <c r="A3604" s="3" t="s">
        <v>9800</v>
      </c>
      <c r="B3604" s="3" t="s">
        <v>8614</v>
      </c>
      <c r="C3604" s="3" t="s">
        <v>520</v>
      </c>
      <c r="D3604" s="3" t="s">
        <v>55</v>
      </c>
      <c r="E3604" s="3" t="s">
        <v>34</v>
      </c>
      <c r="F3604" s="3" t="s">
        <v>46</v>
      </c>
      <c r="G3604" s="6">
        <v>7.99</v>
      </c>
      <c r="H3604" s="6">
        <v>0.0</v>
      </c>
      <c r="I3604" s="6">
        <v>457.21</v>
      </c>
      <c r="J3604" s="3" t="s">
        <v>377</v>
      </c>
      <c r="K3604" s="3" t="s">
        <v>5306</v>
      </c>
      <c r="L3604" s="3" t="s">
        <v>166</v>
      </c>
      <c r="M3604" s="3" t="s">
        <v>78</v>
      </c>
      <c r="N3604" s="3" t="s">
        <v>1790</v>
      </c>
    </row>
    <row r="3605">
      <c r="A3605" s="3" t="s">
        <v>9801</v>
      </c>
      <c r="B3605" s="3" t="s">
        <v>3137</v>
      </c>
      <c r="C3605" s="3" t="s">
        <v>4872</v>
      </c>
      <c r="D3605" s="3" t="s">
        <v>44</v>
      </c>
      <c r="E3605" s="3" t="s">
        <v>56</v>
      </c>
      <c r="F3605" s="3" t="s">
        <v>57</v>
      </c>
      <c r="G3605" s="6">
        <v>5.99</v>
      </c>
      <c r="H3605" s="6">
        <v>0.0</v>
      </c>
      <c r="I3605" s="6">
        <v>991.54</v>
      </c>
      <c r="J3605" s="3" t="s">
        <v>3138</v>
      </c>
      <c r="K3605" s="3" t="s">
        <v>1019</v>
      </c>
      <c r="L3605" s="3" t="s">
        <v>459</v>
      </c>
      <c r="M3605" s="3" t="s">
        <v>39</v>
      </c>
      <c r="N3605" s="3" t="s">
        <v>3139</v>
      </c>
    </row>
    <row r="3606">
      <c r="A3606" s="3" t="s">
        <v>9802</v>
      </c>
      <c r="B3606" s="3" t="s">
        <v>9803</v>
      </c>
      <c r="C3606" s="3" t="s">
        <v>746</v>
      </c>
      <c r="D3606" s="3" t="s">
        <v>55</v>
      </c>
      <c r="E3606" s="3" t="s">
        <v>34</v>
      </c>
      <c r="F3606" s="3" t="s">
        <v>46</v>
      </c>
      <c r="G3606" s="6">
        <v>0.0</v>
      </c>
      <c r="H3606" s="6">
        <v>0.0</v>
      </c>
      <c r="I3606" s="6">
        <v>15.09</v>
      </c>
      <c r="J3606" s="3" t="s">
        <v>9804</v>
      </c>
      <c r="K3606" s="3" t="s">
        <v>9805</v>
      </c>
      <c r="L3606" s="3" t="s">
        <v>627</v>
      </c>
      <c r="M3606" s="3" t="s">
        <v>138</v>
      </c>
      <c r="N3606" s="3" t="s">
        <v>6485</v>
      </c>
    </row>
    <row r="3607">
      <c r="A3607" s="3" t="s">
        <v>9806</v>
      </c>
      <c r="B3607" s="3" t="s">
        <v>9807</v>
      </c>
      <c r="C3607" s="3" t="s">
        <v>9301</v>
      </c>
      <c r="D3607" s="3" t="s">
        <v>55</v>
      </c>
      <c r="E3607" s="3" t="s">
        <v>34</v>
      </c>
      <c r="F3607" s="3" t="s">
        <v>67</v>
      </c>
      <c r="G3607" s="6">
        <v>7.99</v>
      </c>
      <c r="H3607" s="6">
        <v>0.0</v>
      </c>
      <c r="I3607" s="6">
        <v>1629.11</v>
      </c>
      <c r="J3607" s="3" t="s">
        <v>1509</v>
      </c>
      <c r="K3607" s="3" t="s">
        <v>2172</v>
      </c>
      <c r="L3607" s="3" t="s">
        <v>92</v>
      </c>
      <c r="M3607" s="3" t="s">
        <v>71</v>
      </c>
      <c r="N3607" s="3" t="s">
        <v>307</v>
      </c>
    </row>
    <row r="3608">
      <c r="A3608" s="3" t="s">
        <v>9808</v>
      </c>
      <c r="B3608" s="3" t="s">
        <v>9809</v>
      </c>
      <c r="C3608" s="3" t="s">
        <v>4846</v>
      </c>
      <c r="D3608" s="3" t="s">
        <v>55</v>
      </c>
      <c r="E3608" s="3" t="s">
        <v>34</v>
      </c>
      <c r="F3608" s="3" t="s">
        <v>35</v>
      </c>
      <c r="G3608" s="6">
        <v>7.99</v>
      </c>
      <c r="H3608" s="6">
        <v>10.0</v>
      </c>
      <c r="I3608" s="6">
        <v>1320.32</v>
      </c>
      <c r="J3608" s="3" t="s">
        <v>9810</v>
      </c>
      <c r="K3608" s="3" t="s">
        <v>4527</v>
      </c>
      <c r="L3608" s="3" t="s">
        <v>737</v>
      </c>
      <c r="M3608" s="3" t="s">
        <v>290</v>
      </c>
      <c r="N3608" s="3" t="s">
        <v>1139</v>
      </c>
    </row>
    <row r="3609">
      <c r="A3609" s="3" t="s">
        <v>9811</v>
      </c>
      <c r="B3609" s="3" t="s">
        <v>9812</v>
      </c>
      <c r="C3609" s="3" t="s">
        <v>1431</v>
      </c>
      <c r="D3609" s="3" t="s">
        <v>55</v>
      </c>
      <c r="E3609" s="3" t="s">
        <v>34</v>
      </c>
      <c r="F3609" s="3" t="s">
        <v>67</v>
      </c>
      <c r="G3609" s="6">
        <v>12.99</v>
      </c>
      <c r="H3609" s="6">
        <v>0.0</v>
      </c>
      <c r="I3609" s="6">
        <v>1829.99</v>
      </c>
      <c r="J3609" s="3" t="s">
        <v>891</v>
      </c>
      <c r="K3609" s="3" t="s">
        <v>725</v>
      </c>
      <c r="L3609" s="3" t="s">
        <v>770</v>
      </c>
      <c r="M3609" s="3" t="s">
        <v>71</v>
      </c>
      <c r="N3609" s="3" t="s">
        <v>2541</v>
      </c>
    </row>
    <row r="3610">
      <c r="A3610" s="3" t="s">
        <v>9813</v>
      </c>
      <c r="B3610" s="3" t="s">
        <v>9814</v>
      </c>
      <c r="C3610" s="3" t="s">
        <v>1118</v>
      </c>
      <c r="D3610" s="3" t="s">
        <v>55</v>
      </c>
      <c r="E3610" s="3" t="s">
        <v>163</v>
      </c>
      <c r="F3610" s="3" t="s">
        <v>120</v>
      </c>
      <c r="G3610" s="6">
        <v>5.99</v>
      </c>
      <c r="H3610" s="6">
        <v>0.0</v>
      </c>
      <c r="I3610" s="6">
        <v>6550.59</v>
      </c>
      <c r="J3610" s="3" t="s">
        <v>2923</v>
      </c>
      <c r="K3610" s="3" t="s">
        <v>5737</v>
      </c>
      <c r="L3610" s="3" t="s">
        <v>123</v>
      </c>
      <c r="M3610" s="3" t="s">
        <v>303</v>
      </c>
      <c r="N3610" s="3" t="s">
        <v>3277</v>
      </c>
    </row>
    <row r="3611">
      <c r="A3611" s="3" t="s">
        <v>9815</v>
      </c>
      <c r="B3611" s="3" t="s">
        <v>7955</v>
      </c>
      <c r="C3611" s="3" t="s">
        <v>8761</v>
      </c>
      <c r="D3611" s="3" t="s">
        <v>33</v>
      </c>
      <c r="E3611" s="3" t="s">
        <v>34</v>
      </c>
      <c r="F3611" s="3" t="s">
        <v>57</v>
      </c>
      <c r="G3611" s="6">
        <v>4.99</v>
      </c>
      <c r="H3611" s="6">
        <v>0.0</v>
      </c>
      <c r="I3611" s="6">
        <v>510.17</v>
      </c>
      <c r="J3611" s="3" t="s">
        <v>4910</v>
      </c>
      <c r="K3611" s="3" t="s">
        <v>665</v>
      </c>
      <c r="L3611" s="3" t="s">
        <v>1752</v>
      </c>
      <c r="M3611" s="3" t="s">
        <v>138</v>
      </c>
      <c r="N3611" s="3" t="s">
        <v>577</v>
      </c>
    </row>
    <row r="3612">
      <c r="A3612" s="3" t="s">
        <v>9816</v>
      </c>
      <c r="B3612" s="3" t="s">
        <v>9817</v>
      </c>
      <c r="C3612" s="3" t="s">
        <v>763</v>
      </c>
      <c r="D3612" s="3" t="s">
        <v>33</v>
      </c>
      <c r="E3612" s="3" t="s">
        <v>34</v>
      </c>
      <c r="F3612" s="3" t="s">
        <v>57</v>
      </c>
      <c r="G3612" s="6">
        <v>5.99</v>
      </c>
      <c r="H3612" s="6">
        <v>20.0</v>
      </c>
      <c r="I3612" s="6">
        <v>688.51</v>
      </c>
      <c r="J3612" s="3" t="s">
        <v>2145</v>
      </c>
      <c r="K3612" s="3" t="s">
        <v>7499</v>
      </c>
      <c r="L3612" s="3" t="s">
        <v>511</v>
      </c>
      <c r="M3612" s="3" t="s">
        <v>39</v>
      </c>
      <c r="N3612" s="3" t="s">
        <v>2154</v>
      </c>
    </row>
    <row r="3613">
      <c r="A3613" s="3" t="s">
        <v>9818</v>
      </c>
      <c r="B3613" s="3" t="s">
        <v>9819</v>
      </c>
      <c r="C3613" s="3" t="s">
        <v>1514</v>
      </c>
      <c r="D3613" s="3" t="s">
        <v>44</v>
      </c>
      <c r="E3613" s="3" t="s">
        <v>34</v>
      </c>
      <c r="F3613" s="3" t="s">
        <v>120</v>
      </c>
      <c r="G3613" s="6">
        <v>0.0</v>
      </c>
      <c r="H3613" s="6">
        <v>15.0</v>
      </c>
      <c r="I3613" s="6">
        <v>2523.14</v>
      </c>
      <c r="J3613" s="3" t="s">
        <v>4957</v>
      </c>
      <c r="K3613" s="3" t="s">
        <v>544</v>
      </c>
      <c r="L3613" s="3" t="s">
        <v>1117</v>
      </c>
      <c r="M3613" s="3" t="s">
        <v>100</v>
      </c>
      <c r="N3613" s="3" t="s">
        <v>9820</v>
      </c>
    </row>
    <row r="3614">
      <c r="A3614" s="3" t="s">
        <v>9821</v>
      </c>
      <c r="B3614" s="3" t="s">
        <v>3035</v>
      </c>
      <c r="C3614" s="3" t="s">
        <v>2255</v>
      </c>
      <c r="D3614" s="3" t="s">
        <v>33</v>
      </c>
      <c r="E3614" s="3" t="s">
        <v>7847</v>
      </c>
      <c r="F3614" s="3" t="s">
        <v>67</v>
      </c>
      <c r="G3614" s="6">
        <v>12.99</v>
      </c>
      <c r="H3614" s="6">
        <v>10.0</v>
      </c>
      <c r="I3614" s="6">
        <v>1808.72</v>
      </c>
      <c r="J3614" s="3" t="s">
        <v>149</v>
      </c>
      <c r="K3614" s="3" t="s">
        <v>3036</v>
      </c>
      <c r="L3614" s="3" t="s">
        <v>85</v>
      </c>
      <c r="M3614" s="3" t="s">
        <v>61</v>
      </c>
      <c r="N3614" s="3" t="s">
        <v>2015</v>
      </c>
    </row>
    <row r="3615">
      <c r="A3615" s="3" t="s">
        <v>9822</v>
      </c>
      <c r="B3615" s="3" t="s">
        <v>9823</v>
      </c>
      <c r="C3615" s="3" t="s">
        <v>2587</v>
      </c>
      <c r="D3615" s="3" t="s">
        <v>44</v>
      </c>
      <c r="E3615" s="3" t="s">
        <v>34</v>
      </c>
      <c r="F3615" s="3" t="s">
        <v>67</v>
      </c>
      <c r="G3615" s="6">
        <v>5.99</v>
      </c>
      <c r="H3615" s="6">
        <v>0.0</v>
      </c>
      <c r="I3615" s="6">
        <v>982.31</v>
      </c>
      <c r="J3615" s="3" t="s">
        <v>9824</v>
      </c>
      <c r="K3615" s="3" t="s">
        <v>8416</v>
      </c>
      <c r="L3615" s="3" t="s">
        <v>85</v>
      </c>
      <c r="M3615" s="3" t="s">
        <v>180</v>
      </c>
      <c r="N3615" s="3" t="s">
        <v>9825</v>
      </c>
    </row>
    <row r="3616">
      <c r="A3616" s="3" t="s">
        <v>9826</v>
      </c>
      <c r="B3616" s="3" t="s">
        <v>9792</v>
      </c>
      <c r="C3616" s="3" t="s">
        <v>8074</v>
      </c>
      <c r="D3616" s="3" t="s">
        <v>33</v>
      </c>
      <c r="E3616" s="3" t="s">
        <v>34</v>
      </c>
      <c r="F3616" s="3" t="s">
        <v>67</v>
      </c>
      <c r="G3616" s="6">
        <v>4.99</v>
      </c>
      <c r="H3616" s="6">
        <v>0.0</v>
      </c>
      <c r="I3616" s="6">
        <v>1852.95</v>
      </c>
      <c r="J3616" s="3" t="s">
        <v>4964</v>
      </c>
      <c r="K3616" s="3" t="s">
        <v>5354</v>
      </c>
      <c r="L3616" s="3" t="s">
        <v>166</v>
      </c>
      <c r="M3616" s="3" t="s">
        <v>61</v>
      </c>
      <c r="N3616" s="3" t="s">
        <v>9793</v>
      </c>
    </row>
    <row r="3617">
      <c r="A3617" s="3" t="s">
        <v>9827</v>
      </c>
      <c r="B3617" s="3" t="s">
        <v>7515</v>
      </c>
      <c r="C3617" s="3" t="s">
        <v>1115</v>
      </c>
      <c r="D3617" s="3" t="s">
        <v>33</v>
      </c>
      <c r="E3617" s="3" t="s">
        <v>34</v>
      </c>
      <c r="F3617" s="3" t="s">
        <v>46</v>
      </c>
      <c r="G3617" s="6">
        <v>7.99</v>
      </c>
      <c r="H3617" s="6">
        <v>0.0</v>
      </c>
      <c r="I3617" s="6">
        <v>1354.3</v>
      </c>
      <c r="J3617" s="3" t="s">
        <v>848</v>
      </c>
      <c r="K3617" s="3" t="s">
        <v>2891</v>
      </c>
      <c r="L3617" s="3" t="s">
        <v>130</v>
      </c>
      <c r="M3617" s="3" t="s">
        <v>100</v>
      </c>
      <c r="N3617" s="3" t="s">
        <v>3955</v>
      </c>
    </row>
    <row r="3618">
      <c r="A3618" s="3" t="s">
        <v>9828</v>
      </c>
      <c r="B3618" s="3" t="s">
        <v>9829</v>
      </c>
      <c r="C3618" s="3" t="s">
        <v>8781</v>
      </c>
      <c r="D3618" s="3" t="s">
        <v>33</v>
      </c>
      <c r="E3618" s="3" t="s">
        <v>34</v>
      </c>
      <c r="F3618" s="3" t="s">
        <v>67</v>
      </c>
      <c r="G3618" s="6">
        <v>7.99</v>
      </c>
      <c r="H3618" s="6">
        <v>10.0</v>
      </c>
      <c r="I3618" s="6">
        <v>1732.35</v>
      </c>
      <c r="J3618" s="3" t="s">
        <v>3737</v>
      </c>
      <c r="K3618" s="3" t="s">
        <v>242</v>
      </c>
      <c r="L3618" s="3" t="s">
        <v>1689</v>
      </c>
      <c r="M3618" s="3" t="s">
        <v>78</v>
      </c>
      <c r="N3618" s="3" t="s">
        <v>8057</v>
      </c>
    </row>
    <row r="3619">
      <c r="A3619" s="3" t="s">
        <v>9830</v>
      </c>
      <c r="B3619" s="3" t="s">
        <v>6009</v>
      </c>
      <c r="C3619" s="3" t="s">
        <v>9831</v>
      </c>
      <c r="D3619" s="3" t="s">
        <v>44</v>
      </c>
      <c r="E3619" s="3" t="s">
        <v>34</v>
      </c>
      <c r="F3619" s="3" t="s">
        <v>57</v>
      </c>
      <c r="G3619" s="6">
        <v>7.99</v>
      </c>
      <c r="H3619" s="6">
        <v>25.0</v>
      </c>
      <c r="I3619" s="6">
        <v>3480.79</v>
      </c>
      <c r="J3619" s="3" t="s">
        <v>255</v>
      </c>
      <c r="K3619" s="3" t="s">
        <v>5367</v>
      </c>
      <c r="L3619" s="3" t="s">
        <v>49</v>
      </c>
      <c r="M3619" s="3" t="s">
        <v>138</v>
      </c>
      <c r="N3619" s="3" t="s">
        <v>2435</v>
      </c>
    </row>
    <row r="3620">
      <c r="A3620" s="3" t="s">
        <v>9832</v>
      </c>
      <c r="B3620" s="3" t="s">
        <v>9833</v>
      </c>
      <c r="C3620" s="3" t="s">
        <v>1636</v>
      </c>
      <c r="D3620" s="3" t="s">
        <v>33</v>
      </c>
      <c r="E3620" s="3" t="s">
        <v>34</v>
      </c>
      <c r="F3620" s="3" t="s">
        <v>120</v>
      </c>
      <c r="G3620" s="6">
        <v>0.0</v>
      </c>
      <c r="H3620" s="6">
        <v>0.0</v>
      </c>
      <c r="I3620" s="6">
        <v>238.12</v>
      </c>
      <c r="J3620" s="3" t="s">
        <v>2281</v>
      </c>
      <c r="K3620" s="3" t="s">
        <v>211</v>
      </c>
      <c r="L3620" s="3" t="s">
        <v>276</v>
      </c>
      <c r="M3620" s="3" t="s">
        <v>138</v>
      </c>
      <c r="N3620" s="3" t="s">
        <v>2099</v>
      </c>
    </row>
    <row r="3621">
      <c r="A3621" s="3" t="s">
        <v>9834</v>
      </c>
      <c r="B3621" s="3" t="s">
        <v>9835</v>
      </c>
      <c r="C3621" s="3" t="s">
        <v>104</v>
      </c>
      <c r="D3621" s="3" t="s">
        <v>44</v>
      </c>
      <c r="E3621" s="3" t="s">
        <v>66</v>
      </c>
      <c r="F3621" s="3" t="s">
        <v>46</v>
      </c>
      <c r="G3621" s="6">
        <v>4.99</v>
      </c>
      <c r="H3621" s="6">
        <v>20.0</v>
      </c>
      <c r="I3621" s="6">
        <v>482.09</v>
      </c>
      <c r="J3621" s="3" t="s">
        <v>1798</v>
      </c>
      <c r="K3621" s="3" t="s">
        <v>1133</v>
      </c>
      <c r="L3621" s="3" t="s">
        <v>60</v>
      </c>
      <c r="M3621" s="3" t="s">
        <v>100</v>
      </c>
      <c r="N3621" s="3" t="s">
        <v>1663</v>
      </c>
    </row>
    <row r="3622">
      <c r="A3622" s="3" t="s">
        <v>9836</v>
      </c>
      <c r="B3622" s="3" t="s">
        <v>3918</v>
      </c>
      <c r="C3622" s="3" t="s">
        <v>1224</v>
      </c>
      <c r="D3622" s="3" t="s">
        <v>44</v>
      </c>
      <c r="E3622" s="3" t="s">
        <v>34</v>
      </c>
      <c r="F3622" s="3" t="s">
        <v>46</v>
      </c>
      <c r="G3622" s="6">
        <v>7.99</v>
      </c>
      <c r="H3622" s="6">
        <v>5.0</v>
      </c>
      <c r="I3622" s="6">
        <v>1403.78</v>
      </c>
      <c r="J3622" s="3" t="s">
        <v>3135</v>
      </c>
      <c r="K3622" s="3" t="s">
        <v>3919</v>
      </c>
      <c r="L3622" s="3" t="s">
        <v>187</v>
      </c>
      <c r="M3622" s="3" t="s">
        <v>61</v>
      </c>
      <c r="N3622" s="3" t="s">
        <v>3920</v>
      </c>
    </row>
    <row r="3623">
      <c r="A3623" s="3" t="s">
        <v>9837</v>
      </c>
      <c r="B3623" s="3" t="s">
        <v>9095</v>
      </c>
      <c r="C3623" s="2"/>
      <c r="D3623" s="3" t="s">
        <v>33</v>
      </c>
      <c r="E3623" s="3" t="s">
        <v>34</v>
      </c>
      <c r="F3623" s="3" t="s">
        <v>35</v>
      </c>
      <c r="G3623" s="6">
        <v>7.99</v>
      </c>
      <c r="H3623" s="6">
        <v>0.0</v>
      </c>
      <c r="I3623" s="6">
        <v>1872.38</v>
      </c>
      <c r="J3623" s="3" t="s">
        <v>1252</v>
      </c>
      <c r="K3623" s="3" t="s">
        <v>1678</v>
      </c>
      <c r="L3623" s="3" t="s">
        <v>297</v>
      </c>
      <c r="M3623" s="3" t="s">
        <v>100</v>
      </c>
      <c r="N3623" s="3" t="s">
        <v>708</v>
      </c>
    </row>
    <row r="3624">
      <c r="A3624" s="3" t="s">
        <v>9838</v>
      </c>
      <c r="B3624" s="3" t="s">
        <v>9839</v>
      </c>
      <c r="C3624" s="3" t="s">
        <v>7711</v>
      </c>
      <c r="D3624" s="3" t="s">
        <v>55</v>
      </c>
      <c r="E3624" s="3" t="s">
        <v>34</v>
      </c>
      <c r="F3624" s="3" t="s">
        <v>35</v>
      </c>
      <c r="G3624" s="6">
        <v>4.99</v>
      </c>
      <c r="H3624" s="6">
        <v>0.0</v>
      </c>
      <c r="I3624" s="6">
        <v>698.62</v>
      </c>
      <c r="J3624" s="3" t="s">
        <v>97</v>
      </c>
      <c r="K3624" s="3" t="s">
        <v>5550</v>
      </c>
      <c r="L3624" s="3" t="s">
        <v>212</v>
      </c>
      <c r="M3624" s="3" t="s">
        <v>71</v>
      </c>
      <c r="N3624" s="3" t="s">
        <v>304</v>
      </c>
    </row>
    <row r="3625">
      <c r="A3625" s="3" t="s">
        <v>9840</v>
      </c>
      <c r="B3625" s="3" t="s">
        <v>9841</v>
      </c>
      <c r="C3625" s="3" t="s">
        <v>9842</v>
      </c>
      <c r="D3625" s="3" t="s">
        <v>33</v>
      </c>
      <c r="E3625" s="3" t="s">
        <v>66</v>
      </c>
      <c r="F3625" s="3" t="s">
        <v>67</v>
      </c>
      <c r="G3625" s="6">
        <v>4.99</v>
      </c>
      <c r="H3625" s="6">
        <v>0.0</v>
      </c>
      <c r="I3625" s="6">
        <v>2072.36</v>
      </c>
      <c r="J3625" s="3" t="s">
        <v>393</v>
      </c>
      <c r="K3625" s="3" t="s">
        <v>6245</v>
      </c>
      <c r="L3625" s="3" t="s">
        <v>1035</v>
      </c>
      <c r="M3625" s="3" t="s">
        <v>138</v>
      </c>
      <c r="N3625" s="3" t="s">
        <v>8483</v>
      </c>
    </row>
    <row r="3626">
      <c r="A3626" s="3" t="s">
        <v>9843</v>
      </c>
      <c r="B3626" s="3" t="s">
        <v>9844</v>
      </c>
      <c r="C3626" s="3" t="s">
        <v>3349</v>
      </c>
      <c r="D3626" s="3" t="s">
        <v>55</v>
      </c>
      <c r="E3626" s="3" t="s">
        <v>34</v>
      </c>
      <c r="F3626" s="3" t="s">
        <v>67</v>
      </c>
      <c r="G3626" s="6">
        <v>7.99</v>
      </c>
      <c r="H3626" s="6">
        <v>0.0</v>
      </c>
      <c r="I3626" s="6">
        <v>3108.39</v>
      </c>
      <c r="J3626" s="3" t="s">
        <v>1126</v>
      </c>
      <c r="K3626" s="3" t="s">
        <v>529</v>
      </c>
      <c r="L3626" s="3" t="s">
        <v>297</v>
      </c>
      <c r="M3626" s="3" t="s">
        <v>180</v>
      </c>
      <c r="N3626" s="3" t="s">
        <v>188</v>
      </c>
    </row>
    <row r="3627">
      <c r="A3627" s="3" t="s">
        <v>9845</v>
      </c>
      <c r="B3627" s="3" t="s">
        <v>599</v>
      </c>
      <c r="C3627" s="3" t="s">
        <v>3030</v>
      </c>
      <c r="D3627" s="3" t="s">
        <v>33</v>
      </c>
      <c r="E3627" s="3" t="s">
        <v>34</v>
      </c>
      <c r="F3627" s="3" t="s">
        <v>57</v>
      </c>
      <c r="G3627" s="6">
        <v>12.99</v>
      </c>
      <c r="H3627" s="6">
        <v>0.0</v>
      </c>
      <c r="I3627" s="6">
        <v>844.8</v>
      </c>
      <c r="J3627" s="3" t="s">
        <v>241</v>
      </c>
      <c r="K3627" s="3" t="s">
        <v>601</v>
      </c>
      <c r="L3627" s="3" t="s">
        <v>123</v>
      </c>
      <c r="M3627" s="3" t="s">
        <v>100</v>
      </c>
      <c r="N3627" s="3" t="s">
        <v>602</v>
      </c>
    </row>
    <row r="3628">
      <c r="A3628" s="3" t="s">
        <v>9846</v>
      </c>
      <c r="B3628" s="3" t="s">
        <v>9847</v>
      </c>
      <c r="C3628" s="3" t="s">
        <v>32</v>
      </c>
      <c r="D3628" s="3" t="s">
        <v>44</v>
      </c>
      <c r="E3628" s="3" t="s">
        <v>34</v>
      </c>
      <c r="F3628" s="3" t="s">
        <v>35</v>
      </c>
      <c r="G3628" s="6">
        <v>5.99</v>
      </c>
      <c r="H3628" s="6">
        <v>0.0</v>
      </c>
      <c r="I3628" s="6">
        <v>2140.15</v>
      </c>
      <c r="J3628" s="3" t="s">
        <v>906</v>
      </c>
      <c r="K3628" s="3" t="s">
        <v>9848</v>
      </c>
      <c r="L3628" s="3" t="s">
        <v>187</v>
      </c>
      <c r="M3628" s="3" t="s">
        <v>138</v>
      </c>
      <c r="N3628" s="3" t="s">
        <v>9849</v>
      </c>
    </row>
    <row r="3629">
      <c r="A3629" s="3" t="s">
        <v>9850</v>
      </c>
      <c r="B3629" s="3" t="s">
        <v>9027</v>
      </c>
      <c r="C3629" s="3" t="s">
        <v>2223</v>
      </c>
      <c r="D3629" s="3" t="s">
        <v>44</v>
      </c>
      <c r="E3629" s="3" t="s">
        <v>34</v>
      </c>
      <c r="F3629" s="3" t="s">
        <v>67</v>
      </c>
      <c r="G3629" s="6">
        <v>0.0</v>
      </c>
      <c r="H3629" s="6">
        <v>0.0</v>
      </c>
      <c r="I3629" s="6">
        <v>599.0</v>
      </c>
      <c r="J3629" s="3" t="s">
        <v>2824</v>
      </c>
      <c r="K3629" s="3" t="s">
        <v>296</v>
      </c>
      <c r="L3629" s="3" t="s">
        <v>608</v>
      </c>
      <c r="M3629" s="3" t="s">
        <v>138</v>
      </c>
      <c r="N3629" s="3" t="s">
        <v>3453</v>
      </c>
    </row>
    <row r="3630">
      <c r="A3630" s="3" t="s">
        <v>9851</v>
      </c>
      <c r="B3630" s="3" t="s">
        <v>444</v>
      </c>
      <c r="C3630" s="3" t="s">
        <v>4676</v>
      </c>
      <c r="D3630" s="3" t="s">
        <v>33</v>
      </c>
      <c r="E3630" s="3" t="s">
        <v>34</v>
      </c>
      <c r="F3630" s="3" t="s">
        <v>57</v>
      </c>
      <c r="G3630" s="6">
        <v>5.99</v>
      </c>
      <c r="H3630" s="6">
        <v>15.0</v>
      </c>
      <c r="I3630" s="6">
        <v>4307.41</v>
      </c>
      <c r="J3630" s="3" t="s">
        <v>446</v>
      </c>
      <c r="K3630" s="3" t="s">
        <v>447</v>
      </c>
      <c r="L3630" s="3" t="s">
        <v>199</v>
      </c>
      <c r="M3630" s="3" t="s">
        <v>290</v>
      </c>
      <c r="N3630" s="3" t="s">
        <v>448</v>
      </c>
    </row>
    <row r="3631">
      <c r="A3631" s="3" t="s">
        <v>9852</v>
      </c>
      <c r="B3631" s="3" t="s">
        <v>1191</v>
      </c>
      <c r="C3631" s="3" t="s">
        <v>9853</v>
      </c>
      <c r="D3631" s="3" t="s">
        <v>33</v>
      </c>
      <c r="E3631" s="3" t="s">
        <v>163</v>
      </c>
      <c r="F3631" s="3" t="s">
        <v>46</v>
      </c>
      <c r="G3631" s="6">
        <v>5.99</v>
      </c>
      <c r="H3631" s="6">
        <v>0.0</v>
      </c>
      <c r="I3631" s="6">
        <v>398.88</v>
      </c>
      <c r="J3631" s="3" t="s">
        <v>848</v>
      </c>
      <c r="K3631" s="3" t="s">
        <v>1193</v>
      </c>
      <c r="L3631" s="3" t="s">
        <v>199</v>
      </c>
      <c r="M3631" s="3" t="s">
        <v>50</v>
      </c>
      <c r="N3631" s="3" t="s">
        <v>1194</v>
      </c>
    </row>
    <row r="3632">
      <c r="A3632" s="3" t="s">
        <v>9854</v>
      </c>
      <c r="B3632" s="3" t="s">
        <v>8704</v>
      </c>
      <c r="C3632" s="3" t="s">
        <v>1614</v>
      </c>
      <c r="D3632" s="3" t="s">
        <v>44</v>
      </c>
      <c r="E3632" s="3" t="s">
        <v>34</v>
      </c>
      <c r="F3632" s="3" t="s">
        <v>35</v>
      </c>
      <c r="G3632" s="6">
        <v>4.99</v>
      </c>
      <c r="H3632" s="6">
        <v>0.0</v>
      </c>
      <c r="I3632" s="6">
        <v>2270.08</v>
      </c>
      <c r="J3632" s="3" t="s">
        <v>248</v>
      </c>
      <c r="K3632" s="3" t="s">
        <v>4450</v>
      </c>
      <c r="L3632" s="3" t="s">
        <v>99</v>
      </c>
      <c r="M3632" s="3" t="s">
        <v>50</v>
      </c>
      <c r="N3632" s="3" t="s">
        <v>7788</v>
      </c>
    </row>
    <row r="3633">
      <c r="A3633" s="3" t="s">
        <v>9855</v>
      </c>
      <c r="B3633" s="3" t="s">
        <v>5262</v>
      </c>
      <c r="C3633" s="3" t="s">
        <v>7879</v>
      </c>
      <c r="D3633" s="3" t="s">
        <v>33</v>
      </c>
      <c r="E3633" s="3" t="s">
        <v>34</v>
      </c>
      <c r="F3633" s="3" t="s">
        <v>67</v>
      </c>
      <c r="G3633" s="6">
        <v>0.0</v>
      </c>
      <c r="H3633" s="6">
        <v>0.0</v>
      </c>
      <c r="I3633" s="6">
        <v>1538.77</v>
      </c>
      <c r="J3633" s="3" t="s">
        <v>1013</v>
      </c>
      <c r="K3633" s="3" t="s">
        <v>2861</v>
      </c>
      <c r="L3633" s="3" t="s">
        <v>737</v>
      </c>
      <c r="M3633" s="3" t="s">
        <v>71</v>
      </c>
      <c r="N3633" s="3" t="s">
        <v>5263</v>
      </c>
    </row>
    <row r="3634">
      <c r="A3634" s="3" t="s">
        <v>9856</v>
      </c>
      <c r="B3634" s="3" t="s">
        <v>1942</v>
      </c>
      <c r="C3634" s="3" t="s">
        <v>4185</v>
      </c>
      <c r="D3634" s="3" t="s">
        <v>55</v>
      </c>
      <c r="E3634" s="3" t="s">
        <v>34</v>
      </c>
      <c r="F3634" s="3" t="s">
        <v>57</v>
      </c>
      <c r="G3634" s="6">
        <v>0.0</v>
      </c>
      <c r="H3634" s="6">
        <v>0.0</v>
      </c>
      <c r="I3634" s="6">
        <v>834.07</v>
      </c>
      <c r="J3634" s="3" t="s">
        <v>1944</v>
      </c>
      <c r="K3634" s="3" t="s">
        <v>419</v>
      </c>
      <c r="L3634" s="3" t="s">
        <v>85</v>
      </c>
      <c r="M3634" s="3" t="s">
        <v>180</v>
      </c>
      <c r="N3634" s="3" t="s">
        <v>667</v>
      </c>
    </row>
    <row r="3635">
      <c r="A3635" s="3" t="s">
        <v>9857</v>
      </c>
      <c r="B3635" s="3" t="s">
        <v>9858</v>
      </c>
      <c r="C3635" s="3" t="s">
        <v>4336</v>
      </c>
      <c r="D3635" s="3" t="s">
        <v>33</v>
      </c>
      <c r="E3635" s="3" t="s">
        <v>34</v>
      </c>
      <c r="F3635" s="3" t="s">
        <v>57</v>
      </c>
      <c r="G3635" s="6">
        <v>7.99</v>
      </c>
      <c r="H3635" s="6">
        <v>0.0</v>
      </c>
      <c r="I3635" s="6">
        <v>3807.77</v>
      </c>
      <c r="J3635" s="3" t="s">
        <v>326</v>
      </c>
      <c r="K3635" s="3" t="s">
        <v>7509</v>
      </c>
      <c r="L3635" s="3" t="s">
        <v>289</v>
      </c>
      <c r="M3635" s="3" t="s">
        <v>71</v>
      </c>
      <c r="N3635" s="3" t="s">
        <v>9859</v>
      </c>
    </row>
    <row r="3636">
      <c r="A3636" s="3" t="s">
        <v>9860</v>
      </c>
      <c r="B3636" s="3" t="s">
        <v>9861</v>
      </c>
      <c r="C3636" s="3" t="s">
        <v>3252</v>
      </c>
      <c r="D3636" s="3" t="s">
        <v>44</v>
      </c>
      <c r="E3636" s="3" t="s">
        <v>34</v>
      </c>
      <c r="F3636" s="3" t="s">
        <v>35</v>
      </c>
      <c r="G3636" s="6">
        <v>0.0</v>
      </c>
      <c r="H3636" s="6">
        <v>0.0</v>
      </c>
      <c r="I3636" s="6">
        <v>2461.48</v>
      </c>
      <c r="J3636" s="3" t="s">
        <v>1208</v>
      </c>
      <c r="K3636" s="3" t="s">
        <v>6385</v>
      </c>
      <c r="L3636" s="3" t="s">
        <v>1170</v>
      </c>
      <c r="M3636" s="3" t="s">
        <v>138</v>
      </c>
      <c r="N3636" s="3" t="s">
        <v>1374</v>
      </c>
    </row>
    <row r="3637">
      <c r="A3637" s="3" t="s">
        <v>9862</v>
      </c>
      <c r="B3637" s="3" t="s">
        <v>9863</v>
      </c>
      <c r="C3637" s="3" t="s">
        <v>1471</v>
      </c>
      <c r="D3637" s="3" t="s">
        <v>44</v>
      </c>
      <c r="E3637" s="3" t="s">
        <v>34</v>
      </c>
      <c r="F3637" s="3" t="s">
        <v>67</v>
      </c>
      <c r="G3637" s="6">
        <v>4.99</v>
      </c>
      <c r="H3637" s="6">
        <v>20.0</v>
      </c>
      <c r="I3637" s="6">
        <v>3024.19</v>
      </c>
      <c r="J3637" s="3" t="s">
        <v>9864</v>
      </c>
      <c r="K3637" s="3" t="s">
        <v>1169</v>
      </c>
      <c r="L3637" s="3" t="s">
        <v>879</v>
      </c>
      <c r="M3637" s="3" t="s">
        <v>180</v>
      </c>
      <c r="N3637" s="3" t="s">
        <v>2694</v>
      </c>
    </row>
    <row r="3638">
      <c r="A3638" s="3" t="s">
        <v>9865</v>
      </c>
      <c r="B3638" s="3" t="s">
        <v>8096</v>
      </c>
      <c r="C3638" s="3" t="s">
        <v>7539</v>
      </c>
      <c r="D3638" s="3" t="s">
        <v>33</v>
      </c>
      <c r="E3638" s="3" t="s">
        <v>34</v>
      </c>
      <c r="F3638" s="3" t="s">
        <v>67</v>
      </c>
      <c r="G3638" s="6">
        <v>4.99</v>
      </c>
      <c r="H3638" s="6">
        <v>0.0</v>
      </c>
      <c r="I3638" s="6">
        <v>2058.6</v>
      </c>
      <c r="J3638" s="3" t="s">
        <v>339</v>
      </c>
      <c r="K3638" s="3" t="s">
        <v>4115</v>
      </c>
      <c r="L3638" s="3" t="s">
        <v>206</v>
      </c>
      <c r="M3638" s="3" t="s">
        <v>138</v>
      </c>
      <c r="N3638" s="3" t="s">
        <v>207</v>
      </c>
    </row>
    <row r="3639">
      <c r="A3639" s="3" t="s">
        <v>9866</v>
      </c>
      <c r="B3639" s="3" t="s">
        <v>9867</v>
      </c>
      <c r="C3639" s="3" t="s">
        <v>3076</v>
      </c>
      <c r="D3639" s="3" t="s">
        <v>33</v>
      </c>
      <c r="E3639" s="3" t="s">
        <v>34</v>
      </c>
      <c r="F3639" s="3" t="s">
        <v>35</v>
      </c>
      <c r="G3639" s="6">
        <v>12.99</v>
      </c>
      <c r="H3639" s="6">
        <v>0.0</v>
      </c>
      <c r="I3639" s="6">
        <v>1953.63</v>
      </c>
      <c r="J3639" s="3" t="s">
        <v>2824</v>
      </c>
      <c r="K3639" s="3" t="s">
        <v>2366</v>
      </c>
      <c r="L3639" s="3" t="s">
        <v>511</v>
      </c>
      <c r="M3639" s="3" t="s">
        <v>138</v>
      </c>
      <c r="N3639" s="3" t="s">
        <v>9868</v>
      </c>
    </row>
    <row r="3640">
      <c r="A3640" s="3" t="s">
        <v>9869</v>
      </c>
      <c r="B3640" s="3" t="s">
        <v>9870</v>
      </c>
      <c r="C3640" s="3" t="s">
        <v>4587</v>
      </c>
      <c r="D3640" s="3" t="s">
        <v>55</v>
      </c>
      <c r="E3640" s="3" t="s">
        <v>34</v>
      </c>
      <c r="F3640" s="3" t="s">
        <v>120</v>
      </c>
      <c r="G3640" s="6">
        <v>12.99</v>
      </c>
      <c r="H3640" s="6">
        <v>5.0</v>
      </c>
      <c r="I3640" s="6">
        <v>633.12</v>
      </c>
      <c r="J3640" s="3" t="s">
        <v>1062</v>
      </c>
      <c r="K3640" s="3" t="s">
        <v>308</v>
      </c>
      <c r="L3640" s="3" t="s">
        <v>264</v>
      </c>
      <c r="M3640" s="3" t="s">
        <v>78</v>
      </c>
      <c r="N3640" s="3" t="s">
        <v>9871</v>
      </c>
    </row>
    <row r="3641">
      <c r="A3641" s="3" t="s">
        <v>9872</v>
      </c>
      <c r="B3641" s="3" t="s">
        <v>9873</v>
      </c>
      <c r="C3641" s="3" t="s">
        <v>3369</v>
      </c>
      <c r="D3641" s="3" t="s">
        <v>44</v>
      </c>
      <c r="E3641" s="3" t="s">
        <v>34</v>
      </c>
      <c r="F3641" s="3" t="s">
        <v>57</v>
      </c>
      <c r="G3641" s="6">
        <v>12.99</v>
      </c>
      <c r="H3641" s="6">
        <v>0.0</v>
      </c>
      <c r="I3641" s="6">
        <v>1623.26</v>
      </c>
      <c r="J3641" s="3" t="s">
        <v>4710</v>
      </c>
      <c r="K3641" s="3" t="s">
        <v>2031</v>
      </c>
      <c r="L3641" s="3" t="s">
        <v>297</v>
      </c>
      <c r="M3641" s="3" t="s">
        <v>71</v>
      </c>
      <c r="N3641" s="3" t="s">
        <v>1643</v>
      </c>
    </row>
    <row r="3642">
      <c r="A3642" s="3" t="s">
        <v>9874</v>
      </c>
      <c r="B3642" s="3" t="s">
        <v>6633</v>
      </c>
      <c r="C3642" s="3" t="s">
        <v>741</v>
      </c>
      <c r="D3642" s="3" t="s">
        <v>55</v>
      </c>
      <c r="E3642" s="3" t="s">
        <v>34</v>
      </c>
      <c r="F3642" s="3" t="s">
        <v>57</v>
      </c>
      <c r="G3642" s="6">
        <v>0.0</v>
      </c>
      <c r="H3642" s="6">
        <v>10.0</v>
      </c>
      <c r="I3642" s="6">
        <v>1476.94</v>
      </c>
      <c r="J3642" s="3" t="s">
        <v>58</v>
      </c>
      <c r="K3642" s="3" t="s">
        <v>114</v>
      </c>
      <c r="L3642" s="3" t="s">
        <v>250</v>
      </c>
      <c r="M3642" s="3" t="s">
        <v>138</v>
      </c>
      <c r="N3642" s="3" t="s">
        <v>1909</v>
      </c>
    </row>
    <row r="3643">
      <c r="A3643" s="3" t="s">
        <v>9875</v>
      </c>
      <c r="B3643" s="3" t="s">
        <v>2024</v>
      </c>
      <c r="C3643" s="3" t="s">
        <v>9876</v>
      </c>
      <c r="D3643" s="3" t="s">
        <v>55</v>
      </c>
      <c r="E3643" s="3" t="s">
        <v>34</v>
      </c>
      <c r="F3643" s="3" t="s">
        <v>57</v>
      </c>
      <c r="G3643" s="6">
        <v>0.0</v>
      </c>
      <c r="H3643" s="6">
        <v>0.0</v>
      </c>
      <c r="I3643" s="6">
        <v>251.34</v>
      </c>
      <c r="J3643" s="3" t="s">
        <v>677</v>
      </c>
      <c r="K3643" s="3" t="s">
        <v>2026</v>
      </c>
      <c r="L3643" s="3" t="s">
        <v>276</v>
      </c>
      <c r="M3643" s="3" t="s">
        <v>39</v>
      </c>
      <c r="N3643" s="3" t="s">
        <v>2027</v>
      </c>
    </row>
    <row r="3644">
      <c r="A3644" s="3" t="s">
        <v>9877</v>
      </c>
      <c r="B3644" s="3" t="s">
        <v>9878</v>
      </c>
      <c r="C3644" s="3" t="s">
        <v>3663</v>
      </c>
      <c r="D3644" s="3" t="s">
        <v>44</v>
      </c>
      <c r="E3644" s="3" t="s">
        <v>34</v>
      </c>
      <c r="F3644" s="3" t="s">
        <v>46</v>
      </c>
      <c r="G3644" s="6">
        <v>0.0</v>
      </c>
      <c r="H3644" s="6">
        <v>0.0</v>
      </c>
      <c r="I3644" s="6">
        <v>3292.44</v>
      </c>
      <c r="J3644" s="3" t="s">
        <v>97</v>
      </c>
      <c r="K3644" s="3" t="s">
        <v>4825</v>
      </c>
      <c r="L3644" s="3" t="s">
        <v>395</v>
      </c>
      <c r="M3644" s="3" t="s">
        <v>138</v>
      </c>
      <c r="N3644" s="3" t="s">
        <v>3233</v>
      </c>
    </row>
    <row r="3645">
      <c r="A3645" s="3" t="s">
        <v>9879</v>
      </c>
      <c r="B3645" s="3" t="s">
        <v>9880</v>
      </c>
      <c r="C3645" s="3" t="s">
        <v>1374</v>
      </c>
      <c r="D3645" s="3" t="s">
        <v>44</v>
      </c>
      <c r="E3645" s="3" t="s">
        <v>34</v>
      </c>
      <c r="F3645" s="3" t="s">
        <v>67</v>
      </c>
      <c r="G3645" s="6">
        <v>12.99</v>
      </c>
      <c r="H3645" s="6">
        <v>0.0</v>
      </c>
      <c r="I3645" s="6">
        <v>3032.93</v>
      </c>
      <c r="J3645" s="3" t="s">
        <v>5803</v>
      </c>
      <c r="K3645" s="3" t="s">
        <v>620</v>
      </c>
      <c r="L3645" s="3" t="s">
        <v>123</v>
      </c>
      <c r="M3645" s="3" t="s">
        <v>290</v>
      </c>
      <c r="N3645" s="3" t="s">
        <v>9881</v>
      </c>
    </row>
    <row r="3646">
      <c r="A3646" s="3" t="s">
        <v>9882</v>
      </c>
      <c r="B3646" s="3" t="s">
        <v>3389</v>
      </c>
      <c r="C3646" s="3" t="s">
        <v>3030</v>
      </c>
      <c r="D3646" s="3" t="s">
        <v>55</v>
      </c>
      <c r="E3646" s="3" t="s">
        <v>34</v>
      </c>
      <c r="F3646" s="3" t="s">
        <v>67</v>
      </c>
      <c r="G3646" s="6">
        <v>0.0</v>
      </c>
      <c r="H3646" s="6">
        <v>5.0</v>
      </c>
      <c r="I3646" s="6">
        <v>38.19</v>
      </c>
      <c r="J3646" s="3" t="s">
        <v>2436</v>
      </c>
      <c r="K3646" s="3" t="s">
        <v>3391</v>
      </c>
      <c r="L3646" s="3" t="s">
        <v>137</v>
      </c>
      <c r="M3646" s="3" t="s">
        <v>100</v>
      </c>
      <c r="N3646" s="3" t="s">
        <v>1449</v>
      </c>
    </row>
    <row r="3647">
      <c r="A3647" s="3" t="s">
        <v>9883</v>
      </c>
      <c r="B3647" s="3" t="s">
        <v>9884</v>
      </c>
      <c r="C3647" s="3" t="s">
        <v>1667</v>
      </c>
      <c r="D3647" s="3" t="s">
        <v>44</v>
      </c>
      <c r="E3647" s="3" t="s">
        <v>34</v>
      </c>
      <c r="F3647" s="3" t="s">
        <v>67</v>
      </c>
      <c r="G3647" s="6">
        <v>4.99</v>
      </c>
      <c r="H3647" s="6">
        <v>0.0</v>
      </c>
      <c r="I3647" s="6">
        <v>1053.37</v>
      </c>
      <c r="J3647" s="3" t="s">
        <v>9885</v>
      </c>
      <c r="K3647" s="3" t="s">
        <v>825</v>
      </c>
      <c r="L3647" s="3" t="s">
        <v>289</v>
      </c>
      <c r="M3647" s="3" t="s">
        <v>71</v>
      </c>
      <c r="N3647" s="3" t="s">
        <v>1704</v>
      </c>
    </row>
    <row r="3648">
      <c r="A3648" s="3" t="s">
        <v>9886</v>
      </c>
      <c r="B3648" s="3" t="s">
        <v>3796</v>
      </c>
      <c r="C3648" s="3" t="s">
        <v>7472</v>
      </c>
      <c r="D3648" s="3" t="s">
        <v>33</v>
      </c>
      <c r="E3648" s="3" t="s">
        <v>34</v>
      </c>
      <c r="F3648" s="3" t="s">
        <v>46</v>
      </c>
      <c r="G3648" s="6">
        <v>0.0</v>
      </c>
      <c r="H3648" s="6">
        <v>10.0</v>
      </c>
      <c r="I3648" s="6">
        <v>407.53</v>
      </c>
      <c r="J3648" s="3" t="s">
        <v>339</v>
      </c>
      <c r="K3648" s="3" t="s">
        <v>2993</v>
      </c>
      <c r="L3648" s="3" t="s">
        <v>378</v>
      </c>
      <c r="M3648" s="3" t="s">
        <v>290</v>
      </c>
      <c r="N3648" s="3" t="s">
        <v>1967</v>
      </c>
    </row>
    <row r="3649">
      <c r="A3649" s="3" t="s">
        <v>9887</v>
      </c>
      <c r="B3649" s="3" t="s">
        <v>1049</v>
      </c>
      <c r="C3649" s="3" t="s">
        <v>1050</v>
      </c>
      <c r="D3649" s="3" t="s">
        <v>33</v>
      </c>
      <c r="E3649" s="3" t="s">
        <v>392</v>
      </c>
      <c r="F3649" s="3" t="s">
        <v>57</v>
      </c>
      <c r="G3649" s="6">
        <v>5.99</v>
      </c>
      <c r="H3649" s="6">
        <v>5.0</v>
      </c>
      <c r="I3649" s="6">
        <v>122.17</v>
      </c>
      <c r="J3649" s="3" t="s">
        <v>848</v>
      </c>
      <c r="K3649" s="3" t="s">
        <v>1051</v>
      </c>
      <c r="L3649" s="3" t="s">
        <v>459</v>
      </c>
      <c r="M3649" s="3" t="s">
        <v>71</v>
      </c>
      <c r="N3649" s="3" t="s">
        <v>1052</v>
      </c>
    </row>
    <row r="3650">
      <c r="A3650" s="3" t="s">
        <v>9888</v>
      </c>
      <c r="B3650" s="3" t="s">
        <v>9889</v>
      </c>
      <c r="C3650" s="3" t="s">
        <v>9881</v>
      </c>
      <c r="D3650" s="3" t="s">
        <v>55</v>
      </c>
      <c r="E3650" s="3" t="s">
        <v>34</v>
      </c>
      <c r="F3650" s="3" t="s">
        <v>46</v>
      </c>
      <c r="G3650" s="6">
        <v>0.0</v>
      </c>
      <c r="H3650" s="6">
        <v>0.0</v>
      </c>
      <c r="I3650" s="6">
        <v>1356.66</v>
      </c>
      <c r="J3650" s="3" t="s">
        <v>1285</v>
      </c>
      <c r="K3650" s="3" t="s">
        <v>9311</v>
      </c>
      <c r="L3650" s="3" t="s">
        <v>608</v>
      </c>
      <c r="M3650" s="3" t="s">
        <v>180</v>
      </c>
      <c r="N3650" s="3" t="s">
        <v>1052</v>
      </c>
    </row>
    <row r="3651">
      <c r="A3651" s="3" t="s">
        <v>9890</v>
      </c>
      <c r="B3651" s="3" t="s">
        <v>9281</v>
      </c>
      <c r="C3651" s="3" t="s">
        <v>203</v>
      </c>
      <c r="D3651" s="3" t="s">
        <v>33</v>
      </c>
      <c r="E3651" s="3" t="s">
        <v>34</v>
      </c>
      <c r="F3651" s="3" t="s">
        <v>67</v>
      </c>
      <c r="G3651" s="6">
        <v>7.99</v>
      </c>
      <c r="H3651" s="6">
        <v>0.0</v>
      </c>
      <c r="I3651" s="6">
        <v>433.8</v>
      </c>
      <c r="J3651" s="3" t="s">
        <v>2250</v>
      </c>
      <c r="K3651" s="3" t="s">
        <v>5196</v>
      </c>
      <c r="L3651" s="3" t="s">
        <v>1117</v>
      </c>
      <c r="M3651" s="3" t="s">
        <v>138</v>
      </c>
      <c r="N3651" s="3" t="s">
        <v>3832</v>
      </c>
    </row>
    <row r="3652">
      <c r="A3652" s="3" t="s">
        <v>9891</v>
      </c>
      <c r="B3652" s="3" t="s">
        <v>9892</v>
      </c>
      <c r="C3652" s="3" t="s">
        <v>4781</v>
      </c>
      <c r="D3652" s="3" t="s">
        <v>33</v>
      </c>
      <c r="E3652" s="3" t="s">
        <v>34</v>
      </c>
      <c r="F3652" s="3" t="s">
        <v>35</v>
      </c>
      <c r="G3652" s="6">
        <v>0.0</v>
      </c>
      <c r="H3652" s="6">
        <v>0.0</v>
      </c>
      <c r="I3652" s="6">
        <v>1376.66</v>
      </c>
      <c r="J3652" s="3" t="s">
        <v>891</v>
      </c>
      <c r="K3652" s="3" t="s">
        <v>867</v>
      </c>
      <c r="L3652" s="3" t="s">
        <v>297</v>
      </c>
      <c r="M3652" s="3" t="s">
        <v>39</v>
      </c>
      <c r="N3652" s="3" t="s">
        <v>9868</v>
      </c>
    </row>
    <row r="3653">
      <c r="A3653" s="3" t="s">
        <v>9893</v>
      </c>
      <c r="B3653" s="3" t="s">
        <v>9894</v>
      </c>
      <c r="C3653" s="3" t="s">
        <v>5093</v>
      </c>
      <c r="D3653" s="3" t="s">
        <v>33</v>
      </c>
      <c r="E3653" s="3" t="s">
        <v>34</v>
      </c>
      <c r="F3653" s="3" t="s">
        <v>67</v>
      </c>
      <c r="G3653" s="6">
        <v>12.99</v>
      </c>
      <c r="H3653" s="6">
        <v>0.0</v>
      </c>
      <c r="I3653" s="6">
        <v>922.63</v>
      </c>
      <c r="J3653" s="3" t="s">
        <v>1677</v>
      </c>
      <c r="K3653" s="3" t="s">
        <v>923</v>
      </c>
      <c r="L3653" s="3" t="s">
        <v>493</v>
      </c>
      <c r="M3653" s="3" t="s">
        <v>50</v>
      </c>
      <c r="N3653" s="3" t="s">
        <v>5220</v>
      </c>
    </row>
    <row r="3654">
      <c r="A3654" s="3" t="s">
        <v>9895</v>
      </c>
      <c r="B3654" s="3" t="s">
        <v>9896</v>
      </c>
      <c r="C3654" s="3" t="s">
        <v>3534</v>
      </c>
      <c r="D3654" s="3" t="s">
        <v>33</v>
      </c>
      <c r="E3654" s="3" t="s">
        <v>34</v>
      </c>
      <c r="F3654" s="3" t="s">
        <v>46</v>
      </c>
      <c r="G3654" s="6">
        <v>0.0</v>
      </c>
      <c r="H3654" s="6">
        <v>0.0</v>
      </c>
      <c r="I3654" s="6">
        <v>751.24</v>
      </c>
      <c r="J3654" s="3" t="s">
        <v>737</v>
      </c>
      <c r="K3654" s="3" t="s">
        <v>321</v>
      </c>
      <c r="L3654" s="3" t="s">
        <v>516</v>
      </c>
      <c r="M3654" s="3" t="s">
        <v>39</v>
      </c>
      <c r="N3654" s="3" t="s">
        <v>8252</v>
      </c>
    </row>
    <row r="3655">
      <c r="A3655" s="3" t="s">
        <v>9897</v>
      </c>
      <c r="B3655" s="3" t="s">
        <v>9898</v>
      </c>
      <c r="C3655" s="3" t="s">
        <v>9899</v>
      </c>
      <c r="D3655" s="3" t="s">
        <v>44</v>
      </c>
      <c r="E3655" s="3" t="s">
        <v>34</v>
      </c>
      <c r="F3655" s="3" t="s">
        <v>67</v>
      </c>
      <c r="G3655" s="6">
        <v>7.99</v>
      </c>
      <c r="H3655" s="6">
        <v>0.0</v>
      </c>
      <c r="I3655" s="6">
        <v>1423.13</v>
      </c>
      <c r="J3655" s="3" t="s">
        <v>377</v>
      </c>
      <c r="K3655" s="3" t="s">
        <v>1484</v>
      </c>
      <c r="L3655" s="3" t="s">
        <v>516</v>
      </c>
      <c r="M3655" s="3" t="s">
        <v>71</v>
      </c>
      <c r="N3655" s="3" t="s">
        <v>9573</v>
      </c>
    </row>
    <row r="3656">
      <c r="A3656" s="3" t="s">
        <v>9900</v>
      </c>
      <c r="B3656" s="3" t="s">
        <v>1556</v>
      </c>
      <c r="C3656" s="3" t="s">
        <v>7065</v>
      </c>
      <c r="D3656" s="3" t="s">
        <v>44</v>
      </c>
      <c r="E3656" s="3" t="s">
        <v>45</v>
      </c>
      <c r="F3656" s="3" t="s">
        <v>35</v>
      </c>
      <c r="G3656" s="6">
        <v>0.0</v>
      </c>
      <c r="H3656" s="6">
        <v>0.0</v>
      </c>
      <c r="I3656" s="6">
        <v>1437.53</v>
      </c>
      <c r="J3656" s="3" t="s">
        <v>498</v>
      </c>
      <c r="K3656" s="3" t="s">
        <v>1133</v>
      </c>
      <c r="L3656" s="3" t="s">
        <v>187</v>
      </c>
      <c r="M3656" s="3" t="s">
        <v>39</v>
      </c>
      <c r="N3656" s="3" t="s">
        <v>1558</v>
      </c>
    </row>
    <row r="3657">
      <c r="A3657" s="3" t="s">
        <v>9901</v>
      </c>
      <c r="B3657" s="3" t="s">
        <v>6641</v>
      </c>
      <c r="C3657" s="3" t="s">
        <v>359</v>
      </c>
      <c r="D3657" s="3" t="s">
        <v>33</v>
      </c>
      <c r="E3657" s="3" t="s">
        <v>34</v>
      </c>
      <c r="F3657" s="3" t="s">
        <v>57</v>
      </c>
      <c r="G3657" s="6">
        <v>0.0</v>
      </c>
      <c r="H3657" s="6">
        <v>15.0</v>
      </c>
      <c r="I3657" s="6">
        <v>826.15</v>
      </c>
      <c r="J3657" s="3" t="s">
        <v>6642</v>
      </c>
      <c r="K3657" s="3" t="s">
        <v>165</v>
      </c>
      <c r="L3657" s="3" t="s">
        <v>166</v>
      </c>
      <c r="M3657" s="3" t="s">
        <v>100</v>
      </c>
      <c r="N3657" s="3" t="s">
        <v>6643</v>
      </c>
    </row>
    <row r="3658">
      <c r="A3658" s="3" t="s">
        <v>9902</v>
      </c>
      <c r="B3658" s="3" t="s">
        <v>3614</v>
      </c>
      <c r="C3658" s="3" t="s">
        <v>3595</v>
      </c>
      <c r="D3658" s="3" t="s">
        <v>33</v>
      </c>
      <c r="E3658" s="3" t="s">
        <v>34</v>
      </c>
      <c r="F3658" s="3" t="s">
        <v>35</v>
      </c>
      <c r="G3658" s="6">
        <v>0.0</v>
      </c>
      <c r="H3658" s="6">
        <v>0.0</v>
      </c>
      <c r="I3658" s="6">
        <v>1410.67</v>
      </c>
      <c r="J3658" s="3" t="s">
        <v>1554</v>
      </c>
      <c r="K3658" s="3" t="s">
        <v>114</v>
      </c>
      <c r="L3658" s="3" t="s">
        <v>257</v>
      </c>
      <c r="M3658" s="3" t="s">
        <v>61</v>
      </c>
      <c r="N3658" s="3" t="s">
        <v>3616</v>
      </c>
    </row>
    <row r="3659">
      <c r="A3659" s="3" t="s">
        <v>9903</v>
      </c>
      <c r="B3659" s="3" t="s">
        <v>4332</v>
      </c>
      <c r="C3659" s="3" t="s">
        <v>4608</v>
      </c>
      <c r="D3659" s="3" t="s">
        <v>55</v>
      </c>
      <c r="E3659" s="3" t="s">
        <v>34</v>
      </c>
      <c r="F3659" s="3" t="s">
        <v>35</v>
      </c>
      <c r="G3659" s="6">
        <v>4.99</v>
      </c>
      <c r="H3659" s="6">
        <v>0.0</v>
      </c>
      <c r="I3659" s="6">
        <v>699.23</v>
      </c>
      <c r="J3659" s="3" t="s">
        <v>149</v>
      </c>
      <c r="K3659" s="3" t="s">
        <v>3980</v>
      </c>
      <c r="L3659" s="3" t="s">
        <v>289</v>
      </c>
      <c r="M3659" s="3" t="s">
        <v>108</v>
      </c>
      <c r="N3659" s="3" t="s">
        <v>4333</v>
      </c>
    </row>
    <row r="3660">
      <c r="A3660" s="3" t="s">
        <v>9904</v>
      </c>
      <c r="B3660" s="3" t="s">
        <v>9905</v>
      </c>
      <c r="C3660" s="3" t="s">
        <v>1465</v>
      </c>
      <c r="D3660" s="3" t="s">
        <v>55</v>
      </c>
      <c r="E3660" s="3" t="s">
        <v>34</v>
      </c>
      <c r="F3660" s="3" t="s">
        <v>57</v>
      </c>
      <c r="G3660" s="6">
        <v>0.0</v>
      </c>
      <c r="H3660" s="6">
        <v>0.0</v>
      </c>
      <c r="I3660" s="6">
        <v>214.71</v>
      </c>
      <c r="J3660" s="3" t="s">
        <v>2656</v>
      </c>
      <c r="K3660" s="3" t="s">
        <v>235</v>
      </c>
      <c r="L3660" s="3" t="s">
        <v>516</v>
      </c>
      <c r="M3660" s="3" t="s">
        <v>61</v>
      </c>
      <c r="N3660" s="3" t="s">
        <v>9906</v>
      </c>
    </row>
    <row r="3661">
      <c r="A3661" s="3" t="s">
        <v>9907</v>
      </c>
      <c r="B3661" s="3" t="s">
        <v>9908</v>
      </c>
      <c r="C3661" s="3" t="s">
        <v>3068</v>
      </c>
      <c r="D3661" s="3" t="s">
        <v>55</v>
      </c>
      <c r="E3661" s="3" t="s">
        <v>34</v>
      </c>
      <c r="F3661" s="3" t="s">
        <v>46</v>
      </c>
      <c r="G3661" s="6">
        <v>0.0</v>
      </c>
      <c r="H3661" s="6">
        <v>0.0</v>
      </c>
      <c r="I3661" s="6">
        <v>1536.24</v>
      </c>
      <c r="J3661" s="3" t="s">
        <v>255</v>
      </c>
      <c r="K3661" s="3" t="s">
        <v>6507</v>
      </c>
      <c r="L3661" s="3" t="s">
        <v>297</v>
      </c>
      <c r="M3661" s="3" t="s">
        <v>290</v>
      </c>
      <c r="N3661" s="3" t="s">
        <v>749</v>
      </c>
    </row>
    <row r="3662">
      <c r="A3662" s="3" t="s">
        <v>9909</v>
      </c>
      <c r="B3662" s="3" t="s">
        <v>9910</v>
      </c>
      <c r="C3662" s="3" t="s">
        <v>6420</v>
      </c>
      <c r="D3662" s="3" t="s">
        <v>44</v>
      </c>
      <c r="E3662" s="3" t="s">
        <v>34</v>
      </c>
      <c r="F3662" s="3" t="s">
        <v>46</v>
      </c>
      <c r="G3662" s="6">
        <v>12.99</v>
      </c>
      <c r="H3662" s="6">
        <v>0.0</v>
      </c>
      <c r="I3662" s="6">
        <v>257.01</v>
      </c>
      <c r="J3662" s="3" t="s">
        <v>1198</v>
      </c>
      <c r="K3662" s="3" t="s">
        <v>529</v>
      </c>
      <c r="L3662" s="3" t="s">
        <v>38</v>
      </c>
      <c r="M3662" s="3" t="s">
        <v>138</v>
      </c>
      <c r="N3662" s="3" t="s">
        <v>5309</v>
      </c>
    </row>
    <row r="3663">
      <c r="A3663" s="3" t="s">
        <v>9911</v>
      </c>
      <c r="B3663" s="3" t="s">
        <v>9912</v>
      </c>
      <c r="C3663" s="3" t="s">
        <v>975</v>
      </c>
      <c r="D3663" s="3" t="s">
        <v>33</v>
      </c>
      <c r="E3663" s="3" t="s">
        <v>34</v>
      </c>
      <c r="F3663" s="3" t="s">
        <v>120</v>
      </c>
      <c r="G3663" s="6">
        <v>0.0</v>
      </c>
      <c r="H3663" s="6">
        <v>0.0</v>
      </c>
      <c r="I3663" s="6">
        <v>932.08</v>
      </c>
      <c r="J3663" s="3" t="s">
        <v>36</v>
      </c>
      <c r="K3663" s="3" t="s">
        <v>971</v>
      </c>
      <c r="L3663" s="3" t="s">
        <v>123</v>
      </c>
      <c r="M3663" s="3" t="s">
        <v>39</v>
      </c>
      <c r="N3663" s="3" t="s">
        <v>1731</v>
      </c>
    </row>
    <row r="3664">
      <c r="A3664" s="3" t="s">
        <v>9913</v>
      </c>
      <c r="B3664" s="3" t="s">
        <v>7017</v>
      </c>
      <c r="C3664" s="3" t="s">
        <v>4781</v>
      </c>
      <c r="D3664" s="3" t="s">
        <v>33</v>
      </c>
      <c r="E3664" s="3" t="s">
        <v>34</v>
      </c>
      <c r="F3664" s="3" t="s">
        <v>67</v>
      </c>
      <c r="G3664" s="6">
        <v>4.99</v>
      </c>
      <c r="H3664" s="6">
        <v>20.0</v>
      </c>
      <c r="I3664" s="6">
        <v>1441.69</v>
      </c>
      <c r="J3664" s="3" t="s">
        <v>5525</v>
      </c>
      <c r="K3664" s="3" t="s">
        <v>296</v>
      </c>
      <c r="L3664" s="3" t="s">
        <v>1163</v>
      </c>
      <c r="M3664" s="3" t="s">
        <v>39</v>
      </c>
      <c r="N3664" s="3" t="s">
        <v>4690</v>
      </c>
    </row>
    <row r="3665">
      <c r="A3665" s="3" t="s">
        <v>9914</v>
      </c>
      <c r="B3665" s="3" t="s">
        <v>7529</v>
      </c>
      <c r="C3665" s="3" t="s">
        <v>2610</v>
      </c>
      <c r="D3665" s="3" t="s">
        <v>55</v>
      </c>
      <c r="E3665" s="3" t="s">
        <v>34</v>
      </c>
      <c r="F3665" s="3" t="s">
        <v>57</v>
      </c>
      <c r="G3665" s="6">
        <v>0.0</v>
      </c>
      <c r="H3665" s="6">
        <v>0.0</v>
      </c>
      <c r="I3665" s="6">
        <v>1941.63</v>
      </c>
      <c r="J3665" s="3" t="s">
        <v>121</v>
      </c>
      <c r="K3665" s="3" t="s">
        <v>388</v>
      </c>
      <c r="L3665" s="3" t="s">
        <v>689</v>
      </c>
      <c r="M3665" s="3" t="s">
        <v>39</v>
      </c>
      <c r="N3665" s="3" t="s">
        <v>5286</v>
      </c>
    </row>
    <row r="3666">
      <c r="A3666" s="3" t="s">
        <v>9915</v>
      </c>
      <c r="B3666" s="3" t="s">
        <v>2972</v>
      </c>
      <c r="C3666" s="3" t="s">
        <v>9243</v>
      </c>
      <c r="D3666" s="3" t="s">
        <v>44</v>
      </c>
      <c r="E3666" s="3" t="s">
        <v>34</v>
      </c>
      <c r="F3666" s="3" t="s">
        <v>120</v>
      </c>
      <c r="G3666" s="6">
        <v>12.99</v>
      </c>
      <c r="H3666" s="6">
        <v>0.0</v>
      </c>
      <c r="I3666" s="6">
        <v>411.07</v>
      </c>
      <c r="J3666" s="3" t="s">
        <v>647</v>
      </c>
      <c r="K3666" s="3" t="s">
        <v>2973</v>
      </c>
      <c r="L3666" s="3" t="s">
        <v>1035</v>
      </c>
      <c r="M3666" s="3" t="s">
        <v>39</v>
      </c>
      <c r="N3666" s="3" t="s">
        <v>2974</v>
      </c>
    </row>
    <row r="3667">
      <c r="A3667" s="3" t="s">
        <v>9916</v>
      </c>
      <c r="B3667" s="3" t="s">
        <v>9917</v>
      </c>
      <c r="C3667" s="3" t="s">
        <v>6850</v>
      </c>
      <c r="D3667" s="3" t="s">
        <v>55</v>
      </c>
      <c r="E3667" s="3" t="s">
        <v>34</v>
      </c>
      <c r="F3667" s="3" t="s">
        <v>120</v>
      </c>
      <c r="G3667" s="6">
        <v>12.99</v>
      </c>
      <c r="H3667" s="6">
        <v>0.0</v>
      </c>
      <c r="I3667" s="6">
        <v>1028.11</v>
      </c>
      <c r="J3667" s="3" t="s">
        <v>333</v>
      </c>
      <c r="K3667" s="3" t="s">
        <v>1467</v>
      </c>
      <c r="L3667" s="3" t="s">
        <v>38</v>
      </c>
      <c r="M3667" s="3" t="s">
        <v>78</v>
      </c>
      <c r="N3667" s="3" t="s">
        <v>489</v>
      </c>
    </row>
    <row r="3668">
      <c r="A3668" s="3" t="s">
        <v>9918</v>
      </c>
      <c r="B3668" s="3" t="s">
        <v>9919</v>
      </c>
      <c r="C3668" s="3" t="s">
        <v>652</v>
      </c>
      <c r="D3668" s="3" t="s">
        <v>55</v>
      </c>
      <c r="E3668" s="3" t="s">
        <v>34</v>
      </c>
      <c r="F3668" s="3" t="s">
        <v>46</v>
      </c>
      <c r="G3668" s="6">
        <v>12.99</v>
      </c>
      <c r="H3668" s="6">
        <v>0.0</v>
      </c>
      <c r="I3668" s="6">
        <v>2183.87</v>
      </c>
      <c r="J3668" s="3" t="s">
        <v>7177</v>
      </c>
      <c r="K3668" s="3" t="s">
        <v>9920</v>
      </c>
      <c r="L3668" s="3" t="s">
        <v>99</v>
      </c>
      <c r="M3668" s="3" t="s">
        <v>50</v>
      </c>
      <c r="N3668" s="3" t="s">
        <v>4356</v>
      </c>
    </row>
    <row r="3669">
      <c r="A3669" s="3" t="s">
        <v>9921</v>
      </c>
      <c r="B3669" s="3" t="s">
        <v>3141</v>
      </c>
      <c r="C3669" s="3" t="s">
        <v>702</v>
      </c>
      <c r="D3669" s="3" t="s">
        <v>33</v>
      </c>
      <c r="E3669" s="3" t="s">
        <v>45</v>
      </c>
      <c r="F3669" s="3" t="s">
        <v>57</v>
      </c>
      <c r="G3669" s="6">
        <v>7.99</v>
      </c>
      <c r="H3669" s="6">
        <v>0.0</v>
      </c>
      <c r="I3669" s="6">
        <v>3511.11</v>
      </c>
      <c r="J3669" s="3" t="s">
        <v>1582</v>
      </c>
      <c r="K3669" s="3" t="s">
        <v>620</v>
      </c>
      <c r="L3669" s="3" t="s">
        <v>60</v>
      </c>
      <c r="M3669" s="3" t="s">
        <v>290</v>
      </c>
      <c r="N3669" s="3" t="s">
        <v>3142</v>
      </c>
    </row>
    <row r="3670">
      <c r="A3670" s="3" t="s">
        <v>9922</v>
      </c>
      <c r="B3670" s="3" t="s">
        <v>6113</v>
      </c>
      <c r="C3670" s="3" t="s">
        <v>1431</v>
      </c>
      <c r="D3670" s="3" t="s">
        <v>44</v>
      </c>
      <c r="E3670" s="3" t="s">
        <v>34</v>
      </c>
      <c r="F3670" s="3" t="s">
        <v>35</v>
      </c>
      <c r="G3670" s="6">
        <v>5.99</v>
      </c>
      <c r="H3670" s="6">
        <v>0.0</v>
      </c>
      <c r="I3670" s="6">
        <v>1156.07</v>
      </c>
      <c r="J3670" s="3" t="s">
        <v>1338</v>
      </c>
      <c r="K3670" s="3" t="s">
        <v>3806</v>
      </c>
      <c r="L3670" s="3" t="s">
        <v>199</v>
      </c>
      <c r="M3670" s="3" t="s">
        <v>50</v>
      </c>
      <c r="N3670" s="3" t="s">
        <v>6114</v>
      </c>
    </row>
    <row r="3671">
      <c r="A3671" s="3" t="s">
        <v>9923</v>
      </c>
      <c r="B3671" s="3" t="s">
        <v>9924</v>
      </c>
      <c r="C3671" s="3" t="s">
        <v>338</v>
      </c>
      <c r="D3671" s="3" t="s">
        <v>33</v>
      </c>
      <c r="E3671" s="3" t="s">
        <v>34</v>
      </c>
      <c r="F3671" s="3" t="s">
        <v>67</v>
      </c>
      <c r="G3671" s="6">
        <v>0.0</v>
      </c>
      <c r="H3671" s="6">
        <v>10.0</v>
      </c>
      <c r="I3671" s="6">
        <v>1908.46</v>
      </c>
      <c r="J3671" s="3" t="s">
        <v>664</v>
      </c>
      <c r="K3671" s="3" t="s">
        <v>643</v>
      </c>
      <c r="L3671" s="3" t="s">
        <v>145</v>
      </c>
      <c r="M3671" s="3" t="s">
        <v>39</v>
      </c>
      <c r="N3671" s="3" t="s">
        <v>1614</v>
      </c>
    </row>
    <row r="3672">
      <c r="A3672" s="3" t="s">
        <v>9925</v>
      </c>
      <c r="B3672" s="3" t="s">
        <v>2563</v>
      </c>
      <c r="C3672" s="3" t="s">
        <v>702</v>
      </c>
      <c r="D3672" s="3" t="s">
        <v>33</v>
      </c>
      <c r="E3672" s="3" t="s">
        <v>34</v>
      </c>
      <c r="F3672" s="3" t="s">
        <v>57</v>
      </c>
      <c r="G3672" s="6">
        <v>0.0</v>
      </c>
      <c r="H3672" s="6">
        <v>0.0</v>
      </c>
      <c r="I3672" s="6">
        <v>1964.33</v>
      </c>
      <c r="J3672" s="3" t="s">
        <v>834</v>
      </c>
      <c r="K3672" s="3" t="s">
        <v>2564</v>
      </c>
      <c r="L3672" s="3" t="s">
        <v>212</v>
      </c>
      <c r="M3672" s="3" t="s">
        <v>39</v>
      </c>
      <c r="N3672" s="3" t="s">
        <v>763</v>
      </c>
    </row>
    <row r="3673">
      <c r="A3673" s="3" t="s">
        <v>9926</v>
      </c>
      <c r="B3673" s="3" t="s">
        <v>9927</v>
      </c>
      <c r="C3673" s="3" t="s">
        <v>7553</v>
      </c>
      <c r="D3673" s="3" t="s">
        <v>44</v>
      </c>
      <c r="E3673" s="3" t="s">
        <v>34</v>
      </c>
      <c r="F3673" s="3" t="s">
        <v>57</v>
      </c>
      <c r="G3673" s="6">
        <v>4.99</v>
      </c>
      <c r="H3673" s="6">
        <v>5.0</v>
      </c>
      <c r="I3673" s="6">
        <v>1414.03</v>
      </c>
      <c r="J3673" s="3" t="s">
        <v>9928</v>
      </c>
      <c r="K3673" s="3" t="s">
        <v>1315</v>
      </c>
      <c r="L3673" s="3" t="s">
        <v>770</v>
      </c>
      <c r="M3673" s="3" t="s">
        <v>138</v>
      </c>
      <c r="N3673" s="3" t="s">
        <v>7259</v>
      </c>
    </row>
    <row r="3674">
      <c r="A3674" s="3" t="s">
        <v>9929</v>
      </c>
      <c r="B3674" s="3" t="s">
        <v>9930</v>
      </c>
      <c r="C3674" s="3" t="s">
        <v>2560</v>
      </c>
      <c r="D3674" s="3" t="s">
        <v>55</v>
      </c>
      <c r="E3674" s="3" t="s">
        <v>34</v>
      </c>
      <c r="F3674" s="3" t="s">
        <v>57</v>
      </c>
      <c r="G3674" s="6">
        <v>12.99</v>
      </c>
      <c r="H3674" s="6">
        <v>0.0</v>
      </c>
      <c r="I3674" s="6">
        <v>2172.33</v>
      </c>
      <c r="J3674" s="3" t="s">
        <v>2353</v>
      </c>
      <c r="K3674" s="3" t="s">
        <v>825</v>
      </c>
      <c r="L3674" s="3" t="s">
        <v>821</v>
      </c>
      <c r="M3674" s="3" t="s">
        <v>71</v>
      </c>
      <c r="N3674" s="3" t="s">
        <v>7144</v>
      </c>
    </row>
    <row r="3675">
      <c r="A3675" s="3" t="s">
        <v>9931</v>
      </c>
      <c r="B3675" s="3" t="s">
        <v>7079</v>
      </c>
      <c r="C3675" s="3" t="s">
        <v>726</v>
      </c>
      <c r="D3675" s="3" t="s">
        <v>44</v>
      </c>
      <c r="E3675" s="3" t="s">
        <v>34</v>
      </c>
      <c r="F3675" s="3" t="s">
        <v>35</v>
      </c>
      <c r="G3675" s="6">
        <v>7.99</v>
      </c>
      <c r="H3675" s="6">
        <v>0.0</v>
      </c>
      <c r="I3675" s="6">
        <v>99.01</v>
      </c>
      <c r="J3675" s="3" t="s">
        <v>756</v>
      </c>
      <c r="K3675" s="3" t="s">
        <v>4989</v>
      </c>
      <c r="L3675" s="3" t="s">
        <v>1117</v>
      </c>
      <c r="M3675" s="3" t="s">
        <v>100</v>
      </c>
      <c r="N3675" s="3" t="s">
        <v>7080</v>
      </c>
    </row>
    <row r="3676">
      <c r="A3676" s="3" t="s">
        <v>9932</v>
      </c>
      <c r="B3676" s="3" t="s">
        <v>9933</v>
      </c>
      <c r="C3676" s="3" t="s">
        <v>5844</v>
      </c>
      <c r="D3676" s="3" t="s">
        <v>44</v>
      </c>
      <c r="E3676" s="3" t="s">
        <v>34</v>
      </c>
      <c r="F3676" s="3" t="s">
        <v>46</v>
      </c>
      <c r="G3676" s="6">
        <v>0.0</v>
      </c>
      <c r="H3676" s="6">
        <v>0.0</v>
      </c>
      <c r="I3676" s="6">
        <v>598.07</v>
      </c>
      <c r="J3676" s="3" t="s">
        <v>6320</v>
      </c>
      <c r="K3676" s="3" t="s">
        <v>5712</v>
      </c>
      <c r="L3676" s="3" t="s">
        <v>737</v>
      </c>
      <c r="M3676" s="3" t="s">
        <v>71</v>
      </c>
      <c r="N3676" s="3" t="s">
        <v>2330</v>
      </c>
    </row>
    <row r="3677">
      <c r="A3677" s="3" t="s">
        <v>9934</v>
      </c>
      <c r="B3677" s="3" t="s">
        <v>9935</v>
      </c>
      <c r="C3677" s="3" t="s">
        <v>43</v>
      </c>
      <c r="D3677" s="3" t="s">
        <v>55</v>
      </c>
      <c r="E3677" s="3" t="s">
        <v>392</v>
      </c>
      <c r="F3677" s="3" t="s">
        <v>67</v>
      </c>
      <c r="G3677" s="6">
        <v>7.99</v>
      </c>
      <c r="H3677" s="6">
        <v>0.0</v>
      </c>
      <c r="I3677" s="6">
        <v>2053.93</v>
      </c>
      <c r="J3677" s="3" t="s">
        <v>295</v>
      </c>
      <c r="K3677" s="3" t="s">
        <v>186</v>
      </c>
      <c r="L3677" s="3" t="s">
        <v>737</v>
      </c>
      <c r="M3677" s="3" t="s">
        <v>78</v>
      </c>
      <c r="N3677" s="3" t="s">
        <v>7190</v>
      </c>
    </row>
    <row r="3678">
      <c r="A3678" s="3" t="s">
        <v>9936</v>
      </c>
      <c r="B3678" s="3" t="s">
        <v>1376</v>
      </c>
      <c r="C3678" s="3" t="s">
        <v>3777</v>
      </c>
      <c r="D3678" s="3" t="s">
        <v>55</v>
      </c>
      <c r="E3678" s="3" t="s">
        <v>34</v>
      </c>
      <c r="F3678" s="3" t="s">
        <v>67</v>
      </c>
      <c r="G3678" s="6">
        <v>12.99</v>
      </c>
      <c r="H3678" s="6">
        <v>0.0</v>
      </c>
      <c r="I3678" s="6">
        <v>682.33</v>
      </c>
      <c r="J3678" s="3" t="s">
        <v>891</v>
      </c>
      <c r="K3678" s="3" t="s">
        <v>1378</v>
      </c>
      <c r="L3678" s="3" t="s">
        <v>92</v>
      </c>
      <c r="M3678" s="3" t="s">
        <v>50</v>
      </c>
      <c r="N3678" s="3" t="s">
        <v>1379</v>
      </c>
    </row>
    <row r="3679">
      <c r="A3679" s="3" t="s">
        <v>9937</v>
      </c>
      <c r="B3679" s="3" t="s">
        <v>5846</v>
      </c>
      <c r="C3679" s="3" t="s">
        <v>7788</v>
      </c>
      <c r="D3679" s="3" t="s">
        <v>44</v>
      </c>
      <c r="E3679" s="3" t="s">
        <v>34</v>
      </c>
      <c r="F3679" s="3" t="s">
        <v>57</v>
      </c>
      <c r="G3679" s="6">
        <v>0.0</v>
      </c>
      <c r="H3679" s="6">
        <v>0.0</v>
      </c>
      <c r="I3679" s="6">
        <v>3850.38</v>
      </c>
      <c r="J3679" s="3" t="s">
        <v>4371</v>
      </c>
      <c r="K3679" s="3" t="s">
        <v>186</v>
      </c>
      <c r="L3679" s="3" t="s">
        <v>115</v>
      </c>
      <c r="M3679" s="3" t="s">
        <v>71</v>
      </c>
      <c r="N3679" s="3" t="s">
        <v>373</v>
      </c>
    </row>
    <row r="3680">
      <c r="A3680" s="3" t="s">
        <v>9938</v>
      </c>
      <c r="B3680" s="3" t="s">
        <v>2090</v>
      </c>
      <c r="C3680" s="3" t="s">
        <v>32</v>
      </c>
      <c r="D3680" s="3" t="s">
        <v>55</v>
      </c>
      <c r="E3680" s="3" t="s">
        <v>34</v>
      </c>
      <c r="F3680" s="3" t="s">
        <v>57</v>
      </c>
      <c r="G3680" s="6">
        <v>0.0</v>
      </c>
      <c r="H3680" s="6">
        <v>20.0</v>
      </c>
      <c r="I3680" s="6">
        <v>882.52</v>
      </c>
      <c r="J3680" s="3" t="s">
        <v>2092</v>
      </c>
      <c r="K3680" s="3" t="s">
        <v>2093</v>
      </c>
      <c r="L3680" s="3" t="s">
        <v>770</v>
      </c>
      <c r="M3680" s="3" t="s">
        <v>290</v>
      </c>
      <c r="N3680" s="3" t="s">
        <v>2094</v>
      </c>
    </row>
    <row r="3681">
      <c r="A3681" s="3" t="s">
        <v>9939</v>
      </c>
      <c r="B3681" s="3" t="s">
        <v>9940</v>
      </c>
      <c r="C3681" s="3" t="s">
        <v>2287</v>
      </c>
      <c r="D3681" s="3" t="s">
        <v>44</v>
      </c>
      <c r="E3681" s="3" t="s">
        <v>34</v>
      </c>
      <c r="F3681" s="3" t="s">
        <v>67</v>
      </c>
      <c r="G3681" s="6">
        <v>5.99</v>
      </c>
      <c r="H3681" s="6">
        <v>0.0</v>
      </c>
      <c r="I3681" s="6">
        <v>324.19</v>
      </c>
      <c r="J3681" s="3" t="s">
        <v>613</v>
      </c>
      <c r="K3681" s="3" t="s">
        <v>504</v>
      </c>
      <c r="L3681" s="3" t="s">
        <v>821</v>
      </c>
      <c r="M3681" s="3" t="s">
        <v>290</v>
      </c>
      <c r="N3681" s="3" t="s">
        <v>1664</v>
      </c>
    </row>
    <row r="3682">
      <c r="A3682" s="3" t="s">
        <v>9941</v>
      </c>
      <c r="B3682" s="3" t="s">
        <v>9942</v>
      </c>
      <c r="C3682" s="3" t="s">
        <v>595</v>
      </c>
      <c r="D3682" s="3" t="s">
        <v>55</v>
      </c>
      <c r="E3682" s="3" t="s">
        <v>34</v>
      </c>
      <c r="F3682" s="3" t="s">
        <v>67</v>
      </c>
      <c r="G3682" s="6">
        <v>5.99</v>
      </c>
      <c r="H3682" s="6">
        <v>0.0</v>
      </c>
      <c r="I3682" s="6">
        <v>2561.21</v>
      </c>
      <c r="J3682" s="3" t="s">
        <v>97</v>
      </c>
      <c r="K3682" s="3" t="s">
        <v>9943</v>
      </c>
      <c r="L3682" s="3" t="s">
        <v>123</v>
      </c>
      <c r="M3682" s="3" t="s">
        <v>78</v>
      </c>
      <c r="N3682" s="3" t="s">
        <v>907</v>
      </c>
    </row>
    <row r="3683">
      <c r="A3683" s="3" t="s">
        <v>9944</v>
      </c>
      <c r="B3683" s="3" t="s">
        <v>4851</v>
      </c>
      <c r="C3683" s="3" t="s">
        <v>1608</v>
      </c>
      <c r="D3683" s="3" t="s">
        <v>44</v>
      </c>
      <c r="E3683" s="3" t="s">
        <v>34</v>
      </c>
      <c r="F3683" s="3" t="s">
        <v>120</v>
      </c>
      <c r="G3683" s="6">
        <v>7.99</v>
      </c>
      <c r="H3683" s="6">
        <v>5.0</v>
      </c>
      <c r="I3683" s="6">
        <v>501.49</v>
      </c>
      <c r="J3683" s="3" t="s">
        <v>4852</v>
      </c>
      <c r="K3683" s="3" t="s">
        <v>1432</v>
      </c>
      <c r="L3683" s="3" t="s">
        <v>335</v>
      </c>
      <c r="M3683" s="3" t="s">
        <v>39</v>
      </c>
      <c r="N3683" s="3" t="s">
        <v>4853</v>
      </c>
    </row>
    <row r="3684">
      <c r="A3684" s="3" t="s">
        <v>9945</v>
      </c>
      <c r="B3684" s="3" t="s">
        <v>9946</v>
      </c>
      <c r="C3684" s="3" t="s">
        <v>3731</v>
      </c>
      <c r="D3684" s="3" t="s">
        <v>33</v>
      </c>
      <c r="E3684" s="3" t="s">
        <v>34</v>
      </c>
      <c r="F3684" s="3" t="s">
        <v>120</v>
      </c>
      <c r="G3684" s="6">
        <v>0.0</v>
      </c>
      <c r="H3684" s="6">
        <v>0.0</v>
      </c>
      <c r="I3684" s="6">
        <v>1338.09</v>
      </c>
      <c r="J3684" s="3" t="s">
        <v>405</v>
      </c>
      <c r="K3684" s="3" t="s">
        <v>9947</v>
      </c>
      <c r="L3684" s="3" t="s">
        <v>582</v>
      </c>
      <c r="M3684" s="3" t="s">
        <v>61</v>
      </c>
      <c r="N3684" s="3" t="s">
        <v>4537</v>
      </c>
    </row>
    <row r="3685">
      <c r="A3685" s="3" t="s">
        <v>9948</v>
      </c>
      <c r="B3685" s="3" t="s">
        <v>4660</v>
      </c>
      <c r="C3685" s="3" t="s">
        <v>51</v>
      </c>
      <c r="D3685" s="3" t="s">
        <v>55</v>
      </c>
      <c r="E3685" s="3" t="s">
        <v>34</v>
      </c>
      <c r="F3685" s="3" t="s">
        <v>120</v>
      </c>
      <c r="G3685" s="6">
        <v>0.0</v>
      </c>
      <c r="H3685" s="6">
        <v>0.0</v>
      </c>
      <c r="I3685" s="6">
        <v>2128.61</v>
      </c>
      <c r="J3685" s="3" t="s">
        <v>255</v>
      </c>
      <c r="K3685" s="3" t="s">
        <v>327</v>
      </c>
      <c r="L3685" s="3" t="s">
        <v>289</v>
      </c>
      <c r="M3685" s="3" t="s">
        <v>180</v>
      </c>
      <c r="N3685" s="3" t="s">
        <v>2164</v>
      </c>
    </row>
    <row r="3686">
      <c r="A3686" s="3" t="s">
        <v>9949</v>
      </c>
      <c r="B3686" s="3" t="s">
        <v>7864</v>
      </c>
      <c r="C3686" s="3" t="s">
        <v>9346</v>
      </c>
      <c r="D3686" s="3" t="s">
        <v>55</v>
      </c>
      <c r="E3686" s="3" t="s">
        <v>34</v>
      </c>
      <c r="F3686" s="3" t="s">
        <v>67</v>
      </c>
      <c r="G3686" s="6">
        <v>12.99</v>
      </c>
      <c r="H3686" s="6">
        <v>0.0</v>
      </c>
      <c r="I3686" s="6">
        <v>2252.22</v>
      </c>
      <c r="J3686" s="3" t="s">
        <v>4305</v>
      </c>
      <c r="K3686" s="3" t="s">
        <v>4557</v>
      </c>
      <c r="L3686" s="3" t="s">
        <v>264</v>
      </c>
      <c r="M3686" s="3" t="s">
        <v>100</v>
      </c>
      <c r="N3686" s="3" t="s">
        <v>2844</v>
      </c>
    </row>
    <row r="3687">
      <c r="A3687" s="3" t="s">
        <v>9950</v>
      </c>
      <c r="B3687" s="3" t="s">
        <v>5779</v>
      </c>
      <c r="C3687" s="2"/>
      <c r="D3687" s="3" t="s">
        <v>33</v>
      </c>
      <c r="E3687" s="3" t="s">
        <v>34</v>
      </c>
      <c r="F3687" s="3" t="s">
        <v>35</v>
      </c>
      <c r="G3687" s="6">
        <v>0.0</v>
      </c>
      <c r="H3687" s="6">
        <v>0.0</v>
      </c>
      <c r="I3687" s="6">
        <v>321.95</v>
      </c>
      <c r="J3687" s="3" t="s">
        <v>5780</v>
      </c>
      <c r="K3687" s="3" t="s">
        <v>193</v>
      </c>
      <c r="L3687" s="3" t="s">
        <v>199</v>
      </c>
      <c r="M3687" s="3" t="s">
        <v>61</v>
      </c>
      <c r="N3687" s="3" t="s">
        <v>3970</v>
      </c>
    </row>
    <row r="3688">
      <c r="A3688" s="3" t="s">
        <v>9951</v>
      </c>
      <c r="B3688" s="3" t="s">
        <v>9952</v>
      </c>
      <c r="C3688" s="3" t="s">
        <v>2129</v>
      </c>
      <c r="D3688" s="3" t="s">
        <v>33</v>
      </c>
      <c r="E3688" s="3" t="s">
        <v>34</v>
      </c>
      <c r="F3688" s="3" t="s">
        <v>67</v>
      </c>
      <c r="G3688" s="6">
        <v>0.0</v>
      </c>
      <c r="H3688" s="6">
        <v>0.0</v>
      </c>
      <c r="I3688" s="6">
        <v>254.27</v>
      </c>
      <c r="J3688" s="3" t="s">
        <v>5429</v>
      </c>
      <c r="K3688" s="3" t="s">
        <v>9953</v>
      </c>
      <c r="L3688" s="3" t="s">
        <v>92</v>
      </c>
      <c r="M3688" s="3" t="s">
        <v>138</v>
      </c>
      <c r="N3688" s="3" t="s">
        <v>4637</v>
      </c>
    </row>
    <row r="3689">
      <c r="A3689" s="3" t="s">
        <v>9954</v>
      </c>
      <c r="B3689" s="3" t="s">
        <v>8592</v>
      </c>
      <c r="C3689" s="3" t="s">
        <v>8651</v>
      </c>
      <c r="D3689" s="3" t="s">
        <v>33</v>
      </c>
      <c r="E3689" s="3" t="s">
        <v>45</v>
      </c>
      <c r="F3689" s="3" t="s">
        <v>67</v>
      </c>
      <c r="G3689" s="6">
        <v>0.0</v>
      </c>
      <c r="H3689" s="6">
        <v>10.0</v>
      </c>
      <c r="I3689" s="6">
        <v>312.79</v>
      </c>
      <c r="J3689" s="3" t="s">
        <v>521</v>
      </c>
      <c r="K3689" s="3" t="s">
        <v>8593</v>
      </c>
      <c r="L3689" s="3" t="s">
        <v>555</v>
      </c>
      <c r="M3689" s="3" t="s">
        <v>39</v>
      </c>
      <c r="N3689" s="3" t="s">
        <v>4069</v>
      </c>
    </row>
    <row r="3690">
      <c r="A3690" s="3" t="s">
        <v>9955</v>
      </c>
      <c r="B3690" s="3" t="s">
        <v>5561</v>
      </c>
      <c r="C3690" s="3" t="s">
        <v>5474</v>
      </c>
      <c r="D3690" s="3" t="s">
        <v>44</v>
      </c>
      <c r="E3690" s="3" t="s">
        <v>34</v>
      </c>
      <c r="F3690" s="3" t="s">
        <v>35</v>
      </c>
      <c r="G3690" s="6">
        <v>12.99</v>
      </c>
      <c r="H3690" s="6">
        <v>0.0</v>
      </c>
      <c r="I3690" s="6">
        <v>1979.65</v>
      </c>
      <c r="J3690" s="3" t="s">
        <v>503</v>
      </c>
      <c r="K3690" s="3" t="s">
        <v>5562</v>
      </c>
      <c r="L3690" s="3" t="s">
        <v>316</v>
      </c>
      <c r="M3690" s="3" t="s">
        <v>39</v>
      </c>
      <c r="N3690" s="3" t="s">
        <v>5563</v>
      </c>
    </row>
    <row r="3691">
      <c r="A3691" s="3" t="s">
        <v>9956</v>
      </c>
      <c r="B3691" s="3" t="s">
        <v>9957</v>
      </c>
      <c r="C3691" s="3" t="s">
        <v>3525</v>
      </c>
      <c r="D3691" s="3" t="s">
        <v>33</v>
      </c>
      <c r="E3691" s="3" t="s">
        <v>45</v>
      </c>
      <c r="F3691" s="3" t="s">
        <v>57</v>
      </c>
      <c r="G3691" s="6">
        <v>7.99</v>
      </c>
      <c r="H3691" s="6">
        <v>0.0</v>
      </c>
      <c r="I3691" s="6">
        <v>2485.47</v>
      </c>
      <c r="J3691" s="3" t="s">
        <v>5275</v>
      </c>
      <c r="K3691" s="3" t="s">
        <v>731</v>
      </c>
      <c r="L3691" s="3" t="s">
        <v>212</v>
      </c>
      <c r="M3691" s="3" t="s">
        <v>303</v>
      </c>
      <c r="N3691" s="3" t="s">
        <v>1570</v>
      </c>
    </row>
    <row r="3692">
      <c r="A3692" s="3" t="s">
        <v>9958</v>
      </c>
      <c r="B3692" s="3" t="s">
        <v>7837</v>
      </c>
      <c r="C3692" s="3" t="s">
        <v>5222</v>
      </c>
      <c r="D3692" s="3" t="s">
        <v>55</v>
      </c>
      <c r="E3692" s="3" t="s">
        <v>34</v>
      </c>
      <c r="F3692" s="3" t="s">
        <v>35</v>
      </c>
      <c r="G3692" s="6">
        <v>4.99</v>
      </c>
      <c r="H3692" s="6">
        <v>0.0</v>
      </c>
      <c r="I3692" s="6">
        <v>2807.62</v>
      </c>
      <c r="J3692" s="3" t="s">
        <v>3201</v>
      </c>
      <c r="K3692" s="3" t="s">
        <v>2499</v>
      </c>
      <c r="L3692" s="3" t="s">
        <v>70</v>
      </c>
      <c r="M3692" s="3" t="s">
        <v>100</v>
      </c>
      <c r="N3692" s="3" t="s">
        <v>624</v>
      </c>
    </row>
    <row r="3693">
      <c r="A3693" s="3" t="s">
        <v>9959</v>
      </c>
      <c r="B3693" s="3" t="s">
        <v>9960</v>
      </c>
      <c r="C3693" s="3" t="s">
        <v>7363</v>
      </c>
      <c r="D3693" s="3" t="s">
        <v>55</v>
      </c>
      <c r="E3693" s="3" t="s">
        <v>34</v>
      </c>
      <c r="F3693" s="3" t="s">
        <v>120</v>
      </c>
      <c r="G3693" s="6">
        <v>0.0</v>
      </c>
      <c r="H3693" s="6">
        <v>0.0</v>
      </c>
      <c r="I3693" s="6">
        <v>798.55</v>
      </c>
      <c r="J3693" s="3" t="s">
        <v>1349</v>
      </c>
      <c r="K3693" s="3" t="s">
        <v>5044</v>
      </c>
      <c r="L3693" s="3" t="s">
        <v>38</v>
      </c>
      <c r="M3693" s="3" t="s">
        <v>71</v>
      </c>
      <c r="N3693" s="3" t="s">
        <v>4328</v>
      </c>
    </row>
    <row r="3694">
      <c r="A3694" s="3" t="s">
        <v>9961</v>
      </c>
      <c r="B3694" s="3" t="s">
        <v>9962</v>
      </c>
      <c r="C3694" s="3" t="s">
        <v>693</v>
      </c>
      <c r="D3694" s="3" t="s">
        <v>33</v>
      </c>
      <c r="E3694" s="3" t="s">
        <v>34</v>
      </c>
      <c r="F3694" s="3" t="s">
        <v>67</v>
      </c>
      <c r="G3694" s="6">
        <v>12.99</v>
      </c>
      <c r="H3694" s="6">
        <v>0.0</v>
      </c>
      <c r="I3694" s="6">
        <v>1943.41</v>
      </c>
      <c r="J3694" s="3" t="s">
        <v>3781</v>
      </c>
      <c r="K3694" s="3" t="s">
        <v>2749</v>
      </c>
      <c r="L3694" s="3" t="s">
        <v>38</v>
      </c>
      <c r="M3694" s="3" t="s">
        <v>78</v>
      </c>
      <c r="N3694" s="3" t="s">
        <v>3298</v>
      </c>
    </row>
    <row r="3695">
      <c r="A3695" s="3" t="s">
        <v>9963</v>
      </c>
      <c r="B3695" s="3" t="s">
        <v>9195</v>
      </c>
      <c r="C3695" s="3" t="s">
        <v>1213</v>
      </c>
      <c r="D3695" s="3" t="s">
        <v>33</v>
      </c>
      <c r="E3695" s="3" t="s">
        <v>34</v>
      </c>
      <c r="F3695" s="3" t="s">
        <v>57</v>
      </c>
      <c r="G3695" s="6">
        <v>0.0</v>
      </c>
      <c r="H3695" s="6">
        <v>5.0</v>
      </c>
      <c r="I3695" s="6">
        <v>224.72</v>
      </c>
      <c r="J3695" s="3" t="s">
        <v>411</v>
      </c>
      <c r="K3695" s="3" t="s">
        <v>9196</v>
      </c>
      <c r="L3695" s="3" t="s">
        <v>516</v>
      </c>
      <c r="M3695" s="3" t="s">
        <v>71</v>
      </c>
      <c r="N3695" s="3" t="s">
        <v>4695</v>
      </c>
    </row>
    <row r="3696">
      <c r="A3696" s="3" t="s">
        <v>9964</v>
      </c>
      <c r="B3696" s="3" t="s">
        <v>9965</v>
      </c>
      <c r="C3696" s="3" t="s">
        <v>702</v>
      </c>
      <c r="D3696" s="3" t="s">
        <v>44</v>
      </c>
      <c r="E3696" s="3" t="s">
        <v>34</v>
      </c>
      <c r="F3696" s="3" t="s">
        <v>120</v>
      </c>
      <c r="G3696" s="6">
        <v>5.99</v>
      </c>
      <c r="H3696" s="6">
        <v>20.0</v>
      </c>
      <c r="I3696" s="6">
        <v>953.43</v>
      </c>
      <c r="J3696" s="3" t="s">
        <v>241</v>
      </c>
      <c r="K3696" s="3" t="s">
        <v>9300</v>
      </c>
      <c r="L3696" s="3" t="s">
        <v>70</v>
      </c>
      <c r="M3696" s="3" t="s">
        <v>290</v>
      </c>
      <c r="N3696" s="3" t="s">
        <v>9966</v>
      </c>
    </row>
    <row r="3697">
      <c r="A3697" s="3" t="s">
        <v>9967</v>
      </c>
      <c r="B3697" s="3" t="s">
        <v>9968</v>
      </c>
      <c r="C3697" s="3" t="s">
        <v>5876</v>
      </c>
      <c r="D3697" s="3" t="s">
        <v>33</v>
      </c>
      <c r="E3697" s="3" t="s">
        <v>34</v>
      </c>
      <c r="F3697" s="3" t="s">
        <v>46</v>
      </c>
      <c r="G3697" s="6">
        <v>0.0</v>
      </c>
      <c r="H3697" s="6">
        <v>0.0</v>
      </c>
      <c r="I3697" s="6">
        <v>2545.84</v>
      </c>
      <c r="J3697" s="3" t="s">
        <v>269</v>
      </c>
      <c r="K3697" s="3" t="s">
        <v>1067</v>
      </c>
      <c r="L3697" s="3" t="s">
        <v>166</v>
      </c>
      <c r="M3697" s="3" t="s">
        <v>180</v>
      </c>
      <c r="N3697" s="3" t="s">
        <v>4161</v>
      </c>
    </row>
    <row r="3698">
      <c r="A3698" s="3" t="s">
        <v>9969</v>
      </c>
      <c r="B3698" s="3" t="s">
        <v>5573</v>
      </c>
      <c r="C3698" s="3" t="s">
        <v>2459</v>
      </c>
      <c r="D3698" s="3" t="s">
        <v>33</v>
      </c>
      <c r="E3698" s="3" t="s">
        <v>34</v>
      </c>
      <c r="F3698" s="3" t="s">
        <v>46</v>
      </c>
      <c r="G3698" s="6">
        <v>5.99</v>
      </c>
      <c r="H3698" s="6">
        <v>0.0</v>
      </c>
      <c r="I3698" s="6">
        <v>1659.05</v>
      </c>
      <c r="J3698" s="3" t="s">
        <v>333</v>
      </c>
      <c r="K3698" s="3" t="s">
        <v>1067</v>
      </c>
      <c r="L3698" s="3" t="s">
        <v>60</v>
      </c>
      <c r="M3698" s="3" t="s">
        <v>39</v>
      </c>
      <c r="N3698" s="3" t="s">
        <v>3395</v>
      </c>
    </row>
    <row r="3699">
      <c r="A3699" s="3" t="s">
        <v>9970</v>
      </c>
      <c r="B3699" s="3" t="s">
        <v>9971</v>
      </c>
      <c r="C3699" s="3" t="s">
        <v>1592</v>
      </c>
      <c r="D3699" s="3" t="s">
        <v>33</v>
      </c>
      <c r="E3699" s="3" t="s">
        <v>34</v>
      </c>
      <c r="F3699" s="3" t="s">
        <v>67</v>
      </c>
      <c r="G3699" s="6">
        <v>4.99</v>
      </c>
      <c r="H3699" s="6">
        <v>0.0</v>
      </c>
      <c r="I3699" s="6">
        <v>795.94</v>
      </c>
      <c r="J3699" s="3" t="s">
        <v>97</v>
      </c>
      <c r="K3699" s="3" t="s">
        <v>295</v>
      </c>
      <c r="L3699" s="3" t="s">
        <v>493</v>
      </c>
      <c r="M3699" s="3" t="s">
        <v>71</v>
      </c>
      <c r="N3699" s="3" t="s">
        <v>2915</v>
      </c>
    </row>
    <row r="3700">
      <c r="A3700" s="3" t="s">
        <v>9972</v>
      </c>
      <c r="B3700" s="3" t="s">
        <v>9973</v>
      </c>
      <c r="C3700" s="3" t="s">
        <v>2107</v>
      </c>
      <c r="D3700" s="3" t="s">
        <v>55</v>
      </c>
      <c r="E3700" s="3" t="s">
        <v>34</v>
      </c>
      <c r="F3700" s="3" t="s">
        <v>67</v>
      </c>
      <c r="G3700" s="6">
        <v>5.99</v>
      </c>
      <c r="H3700" s="6">
        <v>0.0</v>
      </c>
      <c r="I3700" s="6">
        <v>2748.4</v>
      </c>
      <c r="J3700" s="3" t="s">
        <v>464</v>
      </c>
      <c r="K3700" s="3" t="s">
        <v>3328</v>
      </c>
      <c r="L3700" s="3" t="s">
        <v>212</v>
      </c>
      <c r="M3700" s="3" t="s">
        <v>290</v>
      </c>
      <c r="N3700" s="3" t="s">
        <v>9974</v>
      </c>
    </row>
    <row r="3701">
      <c r="A3701" s="3" t="s">
        <v>9975</v>
      </c>
      <c r="B3701" s="3" t="s">
        <v>6762</v>
      </c>
      <c r="C3701" s="3" t="s">
        <v>8123</v>
      </c>
      <c r="D3701" s="3" t="s">
        <v>55</v>
      </c>
      <c r="E3701" s="3" t="s">
        <v>34</v>
      </c>
      <c r="F3701" s="3" t="s">
        <v>46</v>
      </c>
      <c r="G3701" s="6">
        <v>5.99</v>
      </c>
      <c r="H3701" s="6">
        <v>0.0</v>
      </c>
      <c r="I3701" s="6">
        <v>1965.48</v>
      </c>
      <c r="J3701" s="3" t="s">
        <v>2281</v>
      </c>
      <c r="K3701" s="3" t="s">
        <v>3658</v>
      </c>
      <c r="L3701" s="3" t="s">
        <v>378</v>
      </c>
      <c r="M3701" s="3" t="s">
        <v>78</v>
      </c>
      <c r="N3701" s="3" t="s">
        <v>6550</v>
      </c>
    </row>
    <row r="3702">
      <c r="A3702" s="3" t="s">
        <v>9976</v>
      </c>
      <c r="B3702" s="3" t="s">
        <v>9977</v>
      </c>
      <c r="C3702" s="3" t="s">
        <v>787</v>
      </c>
      <c r="D3702" s="3" t="s">
        <v>44</v>
      </c>
      <c r="E3702" s="3" t="s">
        <v>34</v>
      </c>
      <c r="F3702" s="3" t="s">
        <v>35</v>
      </c>
      <c r="G3702" s="6">
        <v>5.99</v>
      </c>
      <c r="H3702" s="6">
        <v>10.0</v>
      </c>
      <c r="I3702" s="6">
        <v>1671.29</v>
      </c>
      <c r="J3702" s="3" t="s">
        <v>1545</v>
      </c>
      <c r="K3702" s="3" t="s">
        <v>5247</v>
      </c>
      <c r="L3702" s="3" t="s">
        <v>70</v>
      </c>
      <c r="M3702" s="3" t="s">
        <v>39</v>
      </c>
      <c r="N3702" s="3" t="s">
        <v>9978</v>
      </c>
    </row>
    <row r="3703">
      <c r="A3703" s="3" t="s">
        <v>9979</v>
      </c>
      <c r="B3703" s="3" t="s">
        <v>416</v>
      </c>
      <c r="C3703" s="2"/>
      <c r="D3703" s="3" t="s">
        <v>44</v>
      </c>
      <c r="E3703" s="3" t="s">
        <v>34</v>
      </c>
      <c r="F3703" s="3" t="s">
        <v>35</v>
      </c>
      <c r="G3703" s="6">
        <v>5.99</v>
      </c>
      <c r="H3703" s="6">
        <v>0.0</v>
      </c>
      <c r="I3703" s="6">
        <v>3119.64</v>
      </c>
      <c r="J3703" s="3" t="s">
        <v>418</v>
      </c>
      <c r="K3703" s="3" t="s">
        <v>419</v>
      </c>
      <c r="L3703" s="3" t="s">
        <v>289</v>
      </c>
      <c r="M3703" s="3" t="s">
        <v>50</v>
      </c>
      <c r="N3703" s="3" t="s">
        <v>420</v>
      </c>
    </row>
    <row r="3704">
      <c r="A3704" s="3" t="s">
        <v>9980</v>
      </c>
      <c r="B3704" s="3" t="s">
        <v>9981</v>
      </c>
      <c r="C3704" s="3" t="s">
        <v>2476</v>
      </c>
      <c r="D3704" s="3" t="s">
        <v>33</v>
      </c>
      <c r="E3704" s="3" t="s">
        <v>34</v>
      </c>
      <c r="F3704" s="3" t="s">
        <v>120</v>
      </c>
      <c r="G3704" s="6">
        <v>4.99</v>
      </c>
      <c r="H3704" s="6">
        <v>10.0</v>
      </c>
      <c r="I3704" s="6">
        <v>135.2</v>
      </c>
      <c r="J3704" s="3" t="s">
        <v>1151</v>
      </c>
      <c r="K3704" s="3" t="s">
        <v>2905</v>
      </c>
      <c r="L3704" s="3" t="s">
        <v>1170</v>
      </c>
      <c r="M3704" s="3" t="s">
        <v>78</v>
      </c>
      <c r="N3704" s="3" t="s">
        <v>2204</v>
      </c>
    </row>
    <row r="3705">
      <c r="A3705" s="3" t="s">
        <v>9982</v>
      </c>
      <c r="B3705" s="3" t="s">
        <v>8062</v>
      </c>
      <c r="C3705" s="3" t="s">
        <v>7192</v>
      </c>
      <c r="D3705" s="3" t="s">
        <v>44</v>
      </c>
      <c r="E3705" s="3" t="s">
        <v>34</v>
      </c>
      <c r="F3705" s="3" t="s">
        <v>57</v>
      </c>
      <c r="G3705" s="6">
        <v>5.99</v>
      </c>
      <c r="H3705" s="6">
        <v>0.0</v>
      </c>
      <c r="I3705" s="6">
        <v>1449.85</v>
      </c>
      <c r="J3705" s="3" t="s">
        <v>5406</v>
      </c>
      <c r="K3705" s="3" t="s">
        <v>275</v>
      </c>
      <c r="L3705" s="3" t="s">
        <v>608</v>
      </c>
      <c r="M3705" s="3" t="s">
        <v>39</v>
      </c>
      <c r="N3705" s="3" t="s">
        <v>4553</v>
      </c>
    </row>
    <row r="3706">
      <c r="A3706" s="3" t="s">
        <v>9983</v>
      </c>
      <c r="B3706" s="3" t="s">
        <v>9984</v>
      </c>
      <c r="C3706" s="3" t="s">
        <v>1719</v>
      </c>
      <c r="D3706" s="3" t="s">
        <v>55</v>
      </c>
      <c r="E3706" s="3" t="s">
        <v>34</v>
      </c>
      <c r="F3706" s="3" t="s">
        <v>35</v>
      </c>
      <c r="G3706" s="6">
        <v>5.99</v>
      </c>
      <c r="H3706" s="6">
        <v>0.0</v>
      </c>
      <c r="I3706" s="6">
        <v>2014.44</v>
      </c>
      <c r="J3706" s="3" t="s">
        <v>6183</v>
      </c>
      <c r="K3706" s="3" t="s">
        <v>308</v>
      </c>
      <c r="L3706" s="3" t="s">
        <v>2047</v>
      </c>
      <c r="M3706" s="3" t="s">
        <v>39</v>
      </c>
      <c r="N3706" s="3" t="s">
        <v>3248</v>
      </c>
    </row>
    <row r="3707">
      <c r="A3707" s="3" t="s">
        <v>9985</v>
      </c>
      <c r="B3707" s="3" t="s">
        <v>5553</v>
      </c>
      <c r="C3707" s="3" t="s">
        <v>6300</v>
      </c>
      <c r="D3707" s="3" t="s">
        <v>44</v>
      </c>
      <c r="E3707" s="3" t="s">
        <v>34</v>
      </c>
      <c r="F3707" s="3" t="s">
        <v>57</v>
      </c>
      <c r="G3707" s="6">
        <v>12.99</v>
      </c>
      <c r="H3707" s="6">
        <v>0.0</v>
      </c>
      <c r="I3707" s="6">
        <v>1165.12</v>
      </c>
      <c r="J3707" s="3" t="s">
        <v>97</v>
      </c>
      <c r="K3707" s="3" t="s">
        <v>5554</v>
      </c>
      <c r="L3707" s="3" t="s">
        <v>137</v>
      </c>
      <c r="M3707" s="3" t="s">
        <v>39</v>
      </c>
      <c r="N3707" s="3" t="s">
        <v>2664</v>
      </c>
    </row>
    <row r="3708">
      <c r="A3708" s="3" t="s">
        <v>9986</v>
      </c>
      <c r="B3708" s="3" t="s">
        <v>9987</v>
      </c>
      <c r="C3708" s="3" t="s">
        <v>3630</v>
      </c>
      <c r="D3708" s="3" t="s">
        <v>44</v>
      </c>
      <c r="E3708" s="3" t="s">
        <v>163</v>
      </c>
      <c r="F3708" s="3" t="s">
        <v>35</v>
      </c>
      <c r="G3708" s="6">
        <v>0.0</v>
      </c>
      <c r="H3708" s="6">
        <v>20.0</v>
      </c>
      <c r="I3708" s="6">
        <v>715.83</v>
      </c>
      <c r="J3708" s="3" t="s">
        <v>1372</v>
      </c>
      <c r="K3708" s="3" t="s">
        <v>2046</v>
      </c>
      <c r="L3708" s="3" t="s">
        <v>608</v>
      </c>
      <c r="M3708" s="3" t="s">
        <v>108</v>
      </c>
      <c r="N3708" s="3" t="s">
        <v>9988</v>
      </c>
    </row>
    <row r="3709">
      <c r="A3709" s="3" t="s">
        <v>9989</v>
      </c>
      <c r="B3709" s="3" t="s">
        <v>1283</v>
      </c>
      <c r="C3709" s="3" t="s">
        <v>2491</v>
      </c>
      <c r="D3709" s="3" t="s">
        <v>55</v>
      </c>
      <c r="E3709" s="3" t="s">
        <v>34</v>
      </c>
      <c r="F3709" s="3" t="s">
        <v>57</v>
      </c>
      <c r="G3709" s="6">
        <v>0.0</v>
      </c>
      <c r="H3709" s="6">
        <v>0.0</v>
      </c>
      <c r="I3709" s="6">
        <v>4747.44</v>
      </c>
      <c r="J3709" s="3" t="s">
        <v>1285</v>
      </c>
      <c r="K3709" s="3" t="s">
        <v>1286</v>
      </c>
      <c r="L3709" s="3" t="s">
        <v>1287</v>
      </c>
      <c r="M3709" s="3" t="s">
        <v>71</v>
      </c>
      <c r="N3709" s="3" t="s">
        <v>1288</v>
      </c>
    </row>
    <row r="3710">
      <c r="A3710" s="3" t="s">
        <v>9990</v>
      </c>
      <c r="B3710" s="3" t="s">
        <v>6931</v>
      </c>
      <c r="C3710" s="3" t="s">
        <v>4243</v>
      </c>
      <c r="D3710" s="3" t="s">
        <v>44</v>
      </c>
      <c r="E3710" s="3" t="s">
        <v>34</v>
      </c>
      <c r="F3710" s="3" t="s">
        <v>67</v>
      </c>
      <c r="G3710" s="6">
        <v>0.0</v>
      </c>
      <c r="H3710" s="6">
        <v>0.0</v>
      </c>
      <c r="I3710" s="6">
        <v>354.65</v>
      </c>
      <c r="J3710" s="3" t="s">
        <v>171</v>
      </c>
      <c r="K3710" s="3" t="s">
        <v>2973</v>
      </c>
      <c r="L3710" s="3" t="s">
        <v>212</v>
      </c>
      <c r="M3710" s="3" t="s">
        <v>71</v>
      </c>
      <c r="N3710" s="3" t="s">
        <v>752</v>
      </c>
    </row>
    <row r="3711">
      <c r="A3711" s="3" t="s">
        <v>9991</v>
      </c>
      <c r="B3711" s="3" t="s">
        <v>6388</v>
      </c>
      <c r="C3711" s="3" t="s">
        <v>3322</v>
      </c>
      <c r="D3711" s="3" t="s">
        <v>44</v>
      </c>
      <c r="E3711" s="3" t="s">
        <v>66</v>
      </c>
      <c r="F3711" s="3" t="s">
        <v>35</v>
      </c>
      <c r="G3711" s="6">
        <v>5.99</v>
      </c>
      <c r="H3711" s="6">
        <v>0.0</v>
      </c>
      <c r="I3711" s="6">
        <v>2297.21</v>
      </c>
      <c r="J3711" s="3" t="s">
        <v>405</v>
      </c>
      <c r="K3711" s="3" t="s">
        <v>2437</v>
      </c>
      <c r="L3711" s="3" t="s">
        <v>516</v>
      </c>
      <c r="M3711" s="3" t="s">
        <v>180</v>
      </c>
      <c r="N3711" s="3" t="s">
        <v>6389</v>
      </c>
    </row>
    <row r="3712">
      <c r="A3712" s="3" t="s">
        <v>9992</v>
      </c>
      <c r="B3712" s="3" t="s">
        <v>9993</v>
      </c>
      <c r="C3712" s="3" t="s">
        <v>3476</v>
      </c>
      <c r="D3712" s="3" t="s">
        <v>55</v>
      </c>
      <c r="E3712" s="3" t="s">
        <v>34</v>
      </c>
      <c r="F3712" s="3" t="s">
        <v>120</v>
      </c>
      <c r="G3712" s="6">
        <v>0.0</v>
      </c>
      <c r="H3712" s="6">
        <v>0.0</v>
      </c>
      <c r="I3712" s="6">
        <v>2341.05</v>
      </c>
      <c r="J3712" s="3" t="s">
        <v>424</v>
      </c>
      <c r="K3712" s="3" t="s">
        <v>84</v>
      </c>
      <c r="L3712" s="3" t="s">
        <v>413</v>
      </c>
      <c r="M3712" s="3" t="s">
        <v>180</v>
      </c>
      <c r="N3712" s="3" t="s">
        <v>3650</v>
      </c>
    </row>
    <row r="3713">
      <c r="A3713" s="3" t="s">
        <v>9994</v>
      </c>
      <c r="B3713" s="3" t="s">
        <v>5061</v>
      </c>
      <c r="C3713" s="3" t="s">
        <v>3607</v>
      </c>
      <c r="D3713" s="3" t="s">
        <v>33</v>
      </c>
      <c r="E3713" s="3" t="s">
        <v>34</v>
      </c>
      <c r="F3713" s="3" t="s">
        <v>120</v>
      </c>
      <c r="G3713" s="6">
        <v>7.99</v>
      </c>
      <c r="H3713" s="6">
        <v>0.0</v>
      </c>
      <c r="I3713" s="6">
        <v>651.76</v>
      </c>
      <c r="J3713" s="3" t="s">
        <v>1887</v>
      </c>
      <c r="K3713" s="3" t="s">
        <v>178</v>
      </c>
      <c r="L3713" s="3" t="s">
        <v>137</v>
      </c>
      <c r="M3713" s="3" t="s">
        <v>100</v>
      </c>
      <c r="N3713" s="3" t="s">
        <v>2294</v>
      </c>
    </row>
    <row r="3714">
      <c r="A3714" s="3" t="s">
        <v>9995</v>
      </c>
      <c r="B3714" s="3" t="s">
        <v>4038</v>
      </c>
      <c r="C3714" s="3" t="s">
        <v>3970</v>
      </c>
      <c r="D3714" s="3" t="s">
        <v>33</v>
      </c>
      <c r="E3714" s="3" t="s">
        <v>45</v>
      </c>
      <c r="F3714" s="3" t="s">
        <v>67</v>
      </c>
      <c r="G3714" s="6">
        <v>4.99</v>
      </c>
      <c r="H3714" s="6">
        <v>0.0</v>
      </c>
      <c r="I3714" s="6">
        <v>671.71</v>
      </c>
      <c r="J3714" s="3" t="s">
        <v>809</v>
      </c>
      <c r="K3714" s="3" t="s">
        <v>1355</v>
      </c>
      <c r="L3714" s="3" t="s">
        <v>395</v>
      </c>
      <c r="M3714" s="3" t="s">
        <v>138</v>
      </c>
      <c r="N3714" s="3" t="s">
        <v>2013</v>
      </c>
    </row>
    <row r="3715">
      <c r="A3715" s="3" t="s">
        <v>9996</v>
      </c>
      <c r="B3715" s="3" t="s">
        <v>5524</v>
      </c>
      <c r="C3715" s="3" t="s">
        <v>1893</v>
      </c>
      <c r="D3715" s="3" t="s">
        <v>55</v>
      </c>
      <c r="E3715" s="3" t="s">
        <v>56</v>
      </c>
      <c r="F3715" s="3" t="s">
        <v>35</v>
      </c>
      <c r="G3715" s="6">
        <v>7.99</v>
      </c>
      <c r="H3715" s="6">
        <v>0.0</v>
      </c>
      <c r="I3715" s="6">
        <v>2378.03</v>
      </c>
      <c r="J3715" s="3" t="s">
        <v>5525</v>
      </c>
      <c r="K3715" s="3" t="s">
        <v>4631</v>
      </c>
      <c r="L3715" s="3" t="s">
        <v>737</v>
      </c>
      <c r="M3715" s="3" t="s">
        <v>50</v>
      </c>
      <c r="N3715" s="3" t="s">
        <v>5526</v>
      </c>
    </row>
    <row r="3716">
      <c r="A3716" s="3" t="s">
        <v>9997</v>
      </c>
      <c r="B3716" s="3" t="s">
        <v>9998</v>
      </c>
      <c r="C3716" s="3" t="s">
        <v>4374</v>
      </c>
      <c r="D3716" s="3" t="s">
        <v>33</v>
      </c>
      <c r="E3716" s="3" t="s">
        <v>34</v>
      </c>
      <c r="F3716" s="3" t="s">
        <v>46</v>
      </c>
      <c r="G3716" s="6">
        <v>5.99</v>
      </c>
      <c r="H3716" s="6">
        <v>5.0</v>
      </c>
      <c r="I3716" s="6">
        <v>2860.47</v>
      </c>
      <c r="J3716" s="3" t="s">
        <v>1234</v>
      </c>
      <c r="K3716" s="3" t="s">
        <v>2718</v>
      </c>
      <c r="L3716" s="3" t="s">
        <v>107</v>
      </c>
      <c r="M3716" s="3" t="s">
        <v>108</v>
      </c>
      <c r="N3716" s="3" t="s">
        <v>3027</v>
      </c>
    </row>
    <row r="3717">
      <c r="A3717" s="3" t="s">
        <v>9999</v>
      </c>
      <c r="B3717" s="3" t="s">
        <v>5881</v>
      </c>
      <c r="C3717" s="3" t="s">
        <v>2465</v>
      </c>
      <c r="D3717" s="3" t="s">
        <v>33</v>
      </c>
      <c r="E3717" s="3" t="s">
        <v>34</v>
      </c>
      <c r="F3717" s="3" t="s">
        <v>35</v>
      </c>
      <c r="G3717" s="6">
        <v>12.99</v>
      </c>
      <c r="H3717" s="6">
        <v>0.0</v>
      </c>
      <c r="I3717" s="6">
        <v>4081.11</v>
      </c>
      <c r="J3717" s="3" t="s">
        <v>4574</v>
      </c>
      <c r="K3717" s="3" t="s">
        <v>5883</v>
      </c>
      <c r="L3717" s="3" t="s">
        <v>289</v>
      </c>
      <c r="M3717" s="3" t="s">
        <v>100</v>
      </c>
      <c r="N3717" s="3" t="s">
        <v>5884</v>
      </c>
    </row>
    <row r="3718">
      <c r="A3718" s="3" t="s">
        <v>10000</v>
      </c>
      <c r="B3718" s="3" t="s">
        <v>10001</v>
      </c>
      <c r="C3718" s="3" t="s">
        <v>1478</v>
      </c>
      <c r="D3718" s="3" t="s">
        <v>33</v>
      </c>
      <c r="E3718" s="3" t="s">
        <v>34</v>
      </c>
      <c r="F3718" s="3" t="s">
        <v>67</v>
      </c>
      <c r="G3718" s="6">
        <v>7.99</v>
      </c>
      <c r="H3718" s="6">
        <v>0.0</v>
      </c>
      <c r="I3718" s="6">
        <v>3448.48</v>
      </c>
      <c r="J3718" s="3" t="s">
        <v>149</v>
      </c>
      <c r="K3718" s="3" t="s">
        <v>3641</v>
      </c>
      <c r="L3718" s="3" t="s">
        <v>199</v>
      </c>
      <c r="M3718" s="3" t="s">
        <v>71</v>
      </c>
      <c r="N3718" s="3" t="s">
        <v>10002</v>
      </c>
    </row>
    <row r="3719">
      <c r="A3719" s="3" t="s">
        <v>10003</v>
      </c>
      <c r="B3719" s="3" t="s">
        <v>10004</v>
      </c>
      <c r="C3719" s="3" t="s">
        <v>7144</v>
      </c>
      <c r="D3719" s="3" t="s">
        <v>44</v>
      </c>
      <c r="E3719" s="3" t="s">
        <v>34</v>
      </c>
      <c r="F3719" s="3" t="s">
        <v>120</v>
      </c>
      <c r="G3719" s="6">
        <v>12.99</v>
      </c>
      <c r="H3719" s="6">
        <v>0.0</v>
      </c>
      <c r="I3719" s="6">
        <v>699.64</v>
      </c>
      <c r="J3719" s="3" t="s">
        <v>7779</v>
      </c>
      <c r="K3719" s="3" t="s">
        <v>10005</v>
      </c>
      <c r="L3719" s="3" t="s">
        <v>99</v>
      </c>
      <c r="M3719" s="3" t="s">
        <v>50</v>
      </c>
      <c r="N3719" s="3" t="s">
        <v>10006</v>
      </c>
    </row>
    <row r="3720">
      <c r="A3720" s="3" t="s">
        <v>10007</v>
      </c>
      <c r="B3720" s="3" t="s">
        <v>10008</v>
      </c>
      <c r="C3720" s="3" t="s">
        <v>3774</v>
      </c>
      <c r="D3720" s="3" t="s">
        <v>44</v>
      </c>
      <c r="E3720" s="3" t="s">
        <v>34</v>
      </c>
      <c r="F3720" s="3" t="s">
        <v>67</v>
      </c>
      <c r="G3720" s="6">
        <v>0.0</v>
      </c>
      <c r="H3720" s="6">
        <v>0.0</v>
      </c>
      <c r="I3720" s="6">
        <v>104.51</v>
      </c>
      <c r="J3720" s="3" t="s">
        <v>185</v>
      </c>
      <c r="K3720" s="3" t="s">
        <v>2215</v>
      </c>
      <c r="L3720" s="3" t="s">
        <v>145</v>
      </c>
      <c r="M3720" s="3" t="s">
        <v>78</v>
      </c>
      <c r="N3720" s="3" t="s">
        <v>4441</v>
      </c>
    </row>
    <row r="3721">
      <c r="A3721" s="3" t="s">
        <v>10009</v>
      </c>
      <c r="B3721" s="3" t="s">
        <v>6892</v>
      </c>
      <c r="C3721" s="3" t="s">
        <v>442</v>
      </c>
      <c r="D3721" s="3" t="s">
        <v>44</v>
      </c>
      <c r="E3721" s="3" t="s">
        <v>34</v>
      </c>
      <c r="F3721" s="3" t="s">
        <v>35</v>
      </c>
      <c r="G3721" s="6">
        <v>4.99</v>
      </c>
      <c r="H3721" s="6">
        <v>0.0</v>
      </c>
      <c r="I3721" s="6">
        <v>1180.45</v>
      </c>
      <c r="J3721" s="3" t="s">
        <v>1910</v>
      </c>
      <c r="K3721" s="3" t="s">
        <v>6404</v>
      </c>
      <c r="L3721" s="3" t="s">
        <v>493</v>
      </c>
      <c r="M3721" s="3" t="s">
        <v>100</v>
      </c>
      <c r="N3721" s="3" t="s">
        <v>2856</v>
      </c>
    </row>
    <row r="3722">
      <c r="A3722" s="3" t="s">
        <v>10010</v>
      </c>
      <c r="B3722" s="3" t="s">
        <v>10011</v>
      </c>
      <c r="C3722" s="3" t="s">
        <v>2813</v>
      </c>
      <c r="D3722" s="3" t="s">
        <v>33</v>
      </c>
      <c r="E3722" s="3" t="s">
        <v>34</v>
      </c>
      <c r="F3722" s="3" t="s">
        <v>35</v>
      </c>
      <c r="G3722" s="6">
        <v>4.99</v>
      </c>
      <c r="H3722" s="6">
        <v>0.0</v>
      </c>
      <c r="I3722" s="6">
        <v>1444.56</v>
      </c>
      <c r="J3722" s="3" t="s">
        <v>3790</v>
      </c>
      <c r="K3722" s="3" t="s">
        <v>5268</v>
      </c>
      <c r="L3722" s="3" t="s">
        <v>187</v>
      </c>
      <c r="M3722" s="3" t="s">
        <v>303</v>
      </c>
      <c r="N3722" s="3" t="s">
        <v>6999</v>
      </c>
    </row>
    <row r="3723">
      <c r="A3723" s="3" t="s">
        <v>10012</v>
      </c>
      <c r="B3723" s="3" t="s">
        <v>8440</v>
      </c>
      <c r="C3723" s="3" t="s">
        <v>3298</v>
      </c>
      <c r="D3723" s="3" t="s">
        <v>44</v>
      </c>
      <c r="E3723" s="3" t="s">
        <v>34</v>
      </c>
      <c r="F3723" s="3" t="s">
        <v>46</v>
      </c>
      <c r="G3723" s="6">
        <v>7.99</v>
      </c>
      <c r="H3723" s="6">
        <v>15.0</v>
      </c>
      <c r="I3723" s="6">
        <v>852.94</v>
      </c>
      <c r="J3723" s="3" t="s">
        <v>6830</v>
      </c>
      <c r="K3723" s="3" t="s">
        <v>431</v>
      </c>
      <c r="L3723" s="3" t="s">
        <v>212</v>
      </c>
      <c r="M3723" s="3" t="s">
        <v>50</v>
      </c>
      <c r="N3723" s="3" t="s">
        <v>247</v>
      </c>
    </row>
    <row r="3724">
      <c r="A3724" s="3" t="s">
        <v>10013</v>
      </c>
      <c r="B3724" s="3" t="s">
        <v>6175</v>
      </c>
      <c r="C3724" s="3" t="s">
        <v>497</v>
      </c>
      <c r="D3724" s="3" t="s">
        <v>33</v>
      </c>
      <c r="E3724" s="3" t="s">
        <v>34</v>
      </c>
      <c r="F3724" s="3" t="s">
        <v>120</v>
      </c>
      <c r="G3724" s="6">
        <v>4.99</v>
      </c>
      <c r="H3724" s="6">
        <v>10.0</v>
      </c>
      <c r="I3724" s="6">
        <v>1435.44</v>
      </c>
      <c r="J3724" s="3" t="s">
        <v>6176</v>
      </c>
      <c r="K3724" s="3" t="s">
        <v>4842</v>
      </c>
      <c r="L3724" s="3" t="s">
        <v>70</v>
      </c>
      <c r="M3724" s="3" t="s">
        <v>138</v>
      </c>
      <c r="N3724" s="3" t="s">
        <v>6177</v>
      </c>
    </row>
    <row r="3725">
      <c r="A3725" s="3" t="s">
        <v>10014</v>
      </c>
      <c r="B3725" s="3" t="s">
        <v>5245</v>
      </c>
      <c r="C3725" s="3" t="s">
        <v>10015</v>
      </c>
      <c r="D3725" s="3" t="s">
        <v>55</v>
      </c>
      <c r="E3725" s="3" t="s">
        <v>34</v>
      </c>
      <c r="F3725" s="3" t="s">
        <v>67</v>
      </c>
      <c r="G3725" s="6">
        <v>0.0</v>
      </c>
      <c r="H3725" s="6">
        <v>0.0</v>
      </c>
      <c r="I3725" s="6">
        <v>559.21</v>
      </c>
      <c r="J3725" s="3" t="s">
        <v>1394</v>
      </c>
      <c r="K3725" s="3" t="s">
        <v>5247</v>
      </c>
      <c r="L3725" s="3" t="s">
        <v>137</v>
      </c>
      <c r="M3725" s="3" t="s">
        <v>138</v>
      </c>
      <c r="N3725" s="3" t="s">
        <v>1935</v>
      </c>
    </row>
    <row r="3726">
      <c r="A3726" s="3" t="s">
        <v>10016</v>
      </c>
      <c r="B3726" s="3" t="s">
        <v>3909</v>
      </c>
      <c r="C3726" s="3" t="s">
        <v>268</v>
      </c>
      <c r="D3726" s="3" t="s">
        <v>33</v>
      </c>
      <c r="E3726" s="3" t="s">
        <v>34</v>
      </c>
      <c r="F3726" s="3" t="s">
        <v>120</v>
      </c>
      <c r="G3726" s="6">
        <v>12.99</v>
      </c>
      <c r="H3726" s="6">
        <v>15.0</v>
      </c>
      <c r="I3726" s="6">
        <v>1429.75</v>
      </c>
      <c r="J3726" s="3" t="s">
        <v>2715</v>
      </c>
      <c r="K3726" s="3" t="s">
        <v>3910</v>
      </c>
      <c r="L3726" s="3" t="s">
        <v>38</v>
      </c>
      <c r="M3726" s="3" t="s">
        <v>100</v>
      </c>
      <c r="N3726" s="3" t="s">
        <v>3911</v>
      </c>
    </row>
    <row r="3727">
      <c r="A3727" s="3" t="s">
        <v>10017</v>
      </c>
      <c r="B3727" s="3" t="s">
        <v>10018</v>
      </c>
      <c r="C3727" s="3" t="s">
        <v>3527</v>
      </c>
      <c r="D3727" s="3" t="s">
        <v>33</v>
      </c>
      <c r="E3727" s="3" t="s">
        <v>34</v>
      </c>
      <c r="F3727" s="3" t="s">
        <v>57</v>
      </c>
      <c r="G3727" s="6">
        <v>12.99</v>
      </c>
      <c r="H3727" s="6">
        <v>0.0</v>
      </c>
      <c r="I3727" s="6">
        <v>1108.34</v>
      </c>
      <c r="J3727" s="3" t="s">
        <v>464</v>
      </c>
      <c r="K3727" s="3" t="s">
        <v>296</v>
      </c>
      <c r="L3727" s="3" t="s">
        <v>534</v>
      </c>
      <c r="M3727" s="3" t="s">
        <v>50</v>
      </c>
      <c r="N3727" s="3" t="s">
        <v>7834</v>
      </c>
    </row>
    <row r="3728">
      <c r="A3728" s="3" t="s">
        <v>10019</v>
      </c>
      <c r="B3728" s="3" t="s">
        <v>10020</v>
      </c>
      <c r="C3728" s="3" t="s">
        <v>847</v>
      </c>
      <c r="D3728" s="3" t="s">
        <v>33</v>
      </c>
      <c r="E3728" s="3" t="s">
        <v>34</v>
      </c>
      <c r="F3728" s="3" t="s">
        <v>67</v>
      </c>
      <c r="G3728" s="6">
        <v>5.99</v>
      </c>
      <c r="H3728" s="6">
        <v>20.0</v>
      </c>
      <c r="I3728" s="6">
        <v>1256.25</v>
      </c>
      <c r="J3728" s="3" t="s">
        <v>1151</v>
      </c>
      <c r="K3728" s="3" t="s">
        <v>10021</v>
      </c>
      <c r="L3728" s="3" t="s">
        <v>107</v>
      </c>
      <c r="M3728" s="3" t="s">
        <v>78</v>
      </c>
      <c r="N3728" s="3" t="s">
        <v>1379</v>
      </c>
    </row>
    <row r="3729">
      <c r="A3729" s="3" t="s">
        <v>10022</v>
      </c>
      <c r="B3729" s="3" t="s">
        <v>10023</v>
      </c>
      <c r="C3729" s="3" t="s">
        <v>3608</v>
      </c>
      <c r="D3729" s="3" t="s">
        <v>44</v>
      </c>
      <c r="E3729" s="3" t="s">
        <v>34</v>
      </c>
      <c r="F3729" s="3" t="s">
        <v>67</v>
      </c>
      <c r="G3729" s="6">
        <v>4.99</v>
      </c>
      <c r="H3729" s="6">
        <v>5.0</v>
      </c>
      <c r="I3729" s="6">
        <v>1733.12</v>
      </c>
      <c r="J3729" s="3" t="s">
        <v>2499</v>
      </c>
      <c r="K3729" s="3" t="s">
        <v>6277</v>
      </c>
      <c r="L3729" s="3" t="s">
        <v>516</v>
      </c>
      <c r="M3729" s="3" t="s">
        <v>71</v>
      </c>
      <c r="N3729" s="3" t="s">
        <v>6143</v>
      </c>
    </row>
    <row r="3730">
      <c r="A3730" s="3" t="s">
        <v>10024</v>
      </c>
      <c r="B3730" s="3" t="s">
        <v>10025</v>
      </c>
      <c r="C3730" s="3" t="s">
        <v>1171</v>
      </c>
      <c r="D3730" s="3" t="s">
        <v>33</v>
      </c>
      <c r="E3730" s="3" t="s">
        <v>34</v>
      </c>
      <c r="F3730" s="3" t="s">
        <v>35</v>
      </c>
      <c r="G3730" s="6">
        <v>4.99</v>
      </c>
      <c r="H3730" s="6">
        <v>0.0</v>
      </c>
      <c r="I3730" s="6">
        <v>403.33</v>
      </c>
      <c r="J3730" s="3" t="s">
        <v>559</v>
      </c>
      <c r="K3730" s="3" t="s">
        <v>2650</v>
      </c>
      <c r="L3730" s="3" t="s">
        <v>608</v>
      </c>
      <c r="M3730" s="3" t="s">
        <v>290</v>
      </c>
      <c r="N3730" s="3" t="s">
        <v>5954</v>
      </c>
    </row>
    <row r="3731">
      <c r="A3731" s="3" t="s">
        <v>10026</v>
      </c>
      <c r="B3731" s="3" t="s">
        <v>9977</v>
      </c>
      <c r="C3731" s="3" t="s">
        <v>1544</v>
      </c>
      <c r="D3731" s="3" t="s">
        <v>33</v>
      </c>
      <c r="E3731" s="3" t="s">
        <v>34</v>
      </c>
      <c r="F3731" s="3" t="s">
        <v>120</v>
      </c>
      <c r="G3731" s="6">
        <v>12.99</v>
      </c>
      <c r="H3731" s="6">
        <v>0.0</v>
      </c>
      <c r="I3731" s="6">
        <v>1304.81</v>
      </c>
      <c r="J3731" s="3" t="s">
        <v>1545</v>
      </c>
      <c r="K3731" s="3" t="s">
        <v>5247</v>
      </c>
      <c r="L3731" s="3" t="s">
        <v>70</v>
      </c>
      <c r="M3731" s="3" t="s">
        <v>39</v>
      </c>
      <c r="N3731" s="3" t="s">
        <v>9978</v>
      </c>
    </row>
    <row r="3732">
      <c r="A3732" s="3" t="s">
        <v>10027</v>
      </c>
      <c r="B3732" s="3" t="s">
        <v>10028</v>
      </c>
      <c r="C3732" s="3" t="s">
        <v>2110</v>
      </c>
      <c r="D3732" s="3" t="s">
        <v>33</v>
      </c>
      <c r="E3732" s="3" t="s">
        <v>34</v>
      </c>
      <c r="F3732" s="3" t="s">
        <v>35</v>
      </c>
      <c r="G3732" s="6">
        <v>0.0</v>
      </c>
      <c r="H3732" s="6">
        <v>0.0</v>
      </c>
      <c r="I3732" s="6">
        <v>695.99</v>
      </c>
      <c r="J3732" s="3" t="s">
        <v>2265</v>
      </c>
      <c r="K3732" s="3" t="s">
        <v>363</v>
      </c>
      <c r="L3732" s="3" t="s">
        <v>1117</v>
      </c>
      <c r="M3732" s="3" t="s">
        <v>61</v>
      </c>
      <c r="N3732" s="3" t="s">
        <v>1205</v>
      </c>
    </row>
    <row r="3733">
      <c r="A3733" s="3" t="s">
        <v>10029</v>
      </c>
      <c r="B3733" s="3" t="s">
        <v>10030</v>
      </c>
      <c r="C3733" s="3" t="s">
        <v>3970</v>
      </c>
      <c r="D3733" s="3" t="s">
        <v>44</v>
      </c>
      <c r="E3733" s="3" t="s">
        <v>6602</v>
      </c>
      <c r="F3733" s="3" t="s">
        <v>57</v>
      </c>
      <c r="G3733" s="6">
        <v>4.99</v>
      </c>
      <c r="H3733" s="6">
        <v>0.0</v>
      </c>
      <c r="I3733" s="6">
        <v>3186.51</v>
      </c>
      <c r="J3733" s="3" t="s">
        <v>1705</v>
      </c>
      <c r="K3733" s="3" t="s">
        <v>2331</v>
      </c>
      <c r="L3733" s="3" t="s">
        <v>511</v>
      </c>
      <c r="M3733" s="3" t="s">
        <v>180</v>
      </c>
      <c r="N3733" s="3" t="s">
        <v>65</v>
      </c>
    </row>
    <row r="3734">
      <c r="A3734" s="3" t="s">
        <v>10031</v>
      </c>
      <c r="B3734" s="3" t="s">
        <v>3675</v>
      </c>
      <c r="C3734" s="3" t="s">
        <v>702</v>
      </c>
      <c r="D3734" s="3" t="s">
        <v>33</v>
      </c>
      <c r="E3734" s="3" t="s">
        <v>34</v>
      </c>
      <c r="F3734" s="3" t="s">
        <v>67</v>
      </c>
      <c r="G3734" s="6">
        <v>0.0</v>
      </c>
      <c r="H3734" s="6">
        <v>15.0</v>
      </c>
      <c r="I3734" s="6">
        <v>847.53</v>
      </c>
      <c r="J3734" s="3" t="s">
        <v>2145</v>
      </c>
      <c r="K3734" s="3" t="s">
        <v>205</v>
      </c>
      <c r="L3734" s="3" t="s">
        <v>85</v>
      </c>
      <c r="M3734" s="3" t="s">
        <v>39</v>
      </c>
      <c r="N3734" s="3" t="s">
        <v>3676</v>
      </c>
    </row>
    <row r="3735">
      <c r="A3735" s="3" t="s">
        <v>10032</v>
      </c>
      <c r="B3735" s="3" t="s">
        <v>2206</v>
      </c>
      <c r="C3735" s="3" t="s">
        <v>5745</v>
      </c>
      <c r="D3735" s="3" t="s">
        <v>33</v>
      </c>
      <c r="E3735" s="3" t="s">
        <v>34</v>
      </c>
      <c r="F3735" s="3" t="s">
        <v>57</v>
      </c>
      <c r="G3735" s="6">
        <v>5.99</v>
      </c>
      <c r="H3735" s="6">
        <v>0.0</v>
      </c>
      <c r="I3735" s="6">
        <v>1270.92</v>
      </c>
      <c r="J3735" s="3" t="s">
        <v>2207</v>
      </c>
      <c r="K3735" s="3" t="s">
        <v>762</v>
      </c>
      <c r="L3735" s="3" t="s">
        <v>770</v>
      </c>
      <c r="M3735" s="3" t="s">
        <v>290</v>
      </c>
      <c r="N3735" s="3" t="s">
        <v>924</v>
      </c>
    </row>
    <row r="3736">
      <c r="A3736" s="3" t="s">
        <v>10033</v>
      </c>
      <c r="B3736" s="3" t="s">
        <v>4500</v>
      </c>
      <c r="C3736" s="3" t="s">
        <v>4772</v>
      </c>
      <c r="D3736" s="3" t="s">
        <v>44</v>
      </c>
      <c r="E3736" s="3" t="s">
        <v>34</v>
      </c>
      <c r="F3736" s="3" t="s">
        <v>35</v>
      </c>
      <c r="G3736" s="6">
        <v>4.99</v>
      </c>
      <c r="H3736" s="6">
        <v>0.0</v>
      </c>
      <c r="I3736" s="6">
        <v>227.99</v>
      </c>
      <c r="J3736" s="3" t="s">
        <v>2034</v>
      </c>
      <c r="K3736" s="3" t="s">
        <v>1360</v>
      </c>
      <c r="L3736" s="3" t="s">
        <v>459</v>
      </c>
      <c r="M3736" s="3" t="s">
        <v>71</v>
      </c>
      <c r="N3736" s="3" t="s">
        <v>3615</v>
      </c>
    </row>
    <row r="3737">
      <c r="A3737" s="3" t="s">
        <v>10034</v>
      </c>
      <c r="B3737" s="3" t="s">
        <v>2609</v>
      </c>
      <c r="C3737" s="3" t="s">
        <v>1109</v>
      </c>
      <c r="D3737" s="3" t="s">
        <v>55</v>
      </c>
      <c r="E3737" s="3" t="s">
        <v>34</v>
      </c>
      <c r="F3737" s="3" t="s">
        <v>67</v>
      </c>
      <c r="G3737" s="6">
        <v>5.99</v>
      </c>
      <c r="H3737" s="6">
        <v>10.0</v>
      </c>
      <c r="I3737" s="6">
        <v>3013.13</v>
      </c>
      <c r="J3737" s="3" t="s">
        <v>469</v>
      </c>
      <c r="K3737" s="3" t="s">
        <v>2611</v>
      </c>
      <c r="L3737" s="3" t="s">
        <v>250</v>
      </c>
      <c r="M3737" s="3" t="s">
        <v>290</v>
      </c>
      <c r="N3737" s="3" t="s">
        <v>1823</v>
      </c>
    </row>
    <row r="3738">
      <c r="A3738" s="3" t="s">
        <v>10035</v>
      </c>
      <c r="B3738" s="3" t="s">
        <v>10036</v>
      </c>
      <c r="C3738" s="3" t="s">
        <v>4256</v>
      </c>
      <c r="D3738" s="3" t="s">
        <v>55</v>
      </c>
      <c r="E3738" s="3" t="s">
        <v>34</v>
      </c>
      <c r="F3738" s="3" t="s">
        <v>120</v>
      </c>
      <c r="G3738" s="6">
        <v>5.99</v>
      </c>
      <c r="H3738" s="6">
        <v>0.0</v>
      </c>
      <c r="I3738" s="6">
        <v>1549.51</v>
      </c>
      <c r="J3738" s="3" t="s">
        <v>3790</v>
      </c>
      <c r="K3738" s="3" t="s">
        <v>10037</v>
      </c>
      <c r="L3738" s="3" t="s">
        <v>92</v>
      </c>
      <c r="M3738" s="3" t="s">
        <v>78</v>
      </c>
      <c r="N3738" s="3" t="s">
        <v>5835</v>
      </c>
    </row>
    <row r="3739">
      <c r="A3739" s="3" t="s">
        <v>10038</v>
      </c>
      <c r="B3739" s="3" t="s">
        <v>7368</v>
      </c>
      <c r="C3739" s="3" t="s">
        <v>5317</v>
      </c>
      <c r="D3739" s="3" t="s">
        <v>33</v>
      </c>
      <c r="E3739" s="3" t="s">
        <v>34</v>
      </c>
      <c r="F3739" s="3" t="s">
        <v>120</v>
      </c>
      <c r="G3739" s="6">
        <v>12.99</v>
      </c>
      <c r="H3739" s="6">
        <v>5.0</v>
      </c>
      <c r="I3739" s="6">
        <v>1831.84</v>
      </c>
      <c r="J3739" s="3" t="s">
        <v>430</v>
      </c>
      <c r="K3739" s="3" t="s">
        <v>321</v>
      </c>
      <c r="L3739" s="3" t="s">
        <v>1673</v>
      </c>
      <c r="M3739" s="3" t="s">
        <v>138</v>
      </c>
      <c r="N3739" s="3" t="s">
        <v>7369</v>
      </c>
    </row>
    <row r="3740">
      <c r="A3740" s="3" t="s">
        <v>10039</v>
      </c>
      <c r="B3740" s="3" t="s">
        <v>4139</v>
      </c>
      <c r="C3740" s="3" t="s">
        <v>502</v>
      </c>
      <c r="D3740" s="3" t="s">
        <v>44</v>
      </c>
      <c r="E3740" s="3" t="s">
        <v>34</v>
      </c>
      <c r="F3740" s="3" t="s">
        <v>35</v>
      </c>
      <c r="G3740" s="6">
        <v>0.0</v>
      </c>
      <c r="H3740" s="6">
        <v>0.0</v>
      </c>
      <c r="I3740" s="6">
        <v>4082.46</v>
      </c>
      <c r="J3740" s="3" t="s">
        <v>97</v>
      </c>
      <c r="K3740" s="3" t="s">
        <v>2639</v>
      </c>
      <c r="L3740" s="3" t="s">
        <v>199</v>
      </c>
      <c r="M3740" s="3" t="s">
        <v>61</v>
      </c>
      <c r="N3740" s="3" t="s">
        <v>833</v>
      </c>
    </row>
    <row r="3741">
      <c r="A3741" s="3" t="s">
        <v>10040</v>
      </c>
      <c r="B3741" s="3" t="s">
        <v>846</v>
      </c>
      <c r="C3741" s="3" t="s">
        <v>2030</v>
      </c>
      <c r="D3741" s="3" t="s">
        <v>44</v>
      </c>
      <c r="E3741" s="3" t="s">
        <v>34</v>
      </c>
      <c r="F3741" s="3" t="s">
        <v>46</v>
      </c>
      <c r="G3741" s="6">
        <v>0.0</v>
      </c>
      <c r="H3741" s="6">
        <v>0.0</v>
      </c>
      <c r="I3741" s="6">
        <v>405.51</v>
      </c>
      <c r="J3741" s="3" t="s">
        <v>848</v>
      </c>
      <c r="K3741" s="3" t="s">
        <v>447</v>
      </c>
      <c r="L3741" s="3" t="s">
        <v>115</v>
      </c>
      <c r="M3741" s="3" t="s">
        <v>100</v>
      </c>
      <c r="N3741" s="3" t="s">
        <v>849</v>
      </c>
    </row>
    <row r="3742">
      <c r="A3742" s="3" t="s">
        <v>10041</v>
      </c>
      <c r="B3742" s="3" t="s">
        <v>6475</v>
      </c>
      <c r="C3742" s="3" t="s">
        <v>2887</v>
      </c>
      <c r="D3742" s="3" t="s">
        <v>55</v>
      </c>
      <c r="E3742" s="3" t="s">
        <v>34</v>
      </c>
      <c r="F3742" s="3" t="s">
        <v>35</v>
      </c>
      <c r="G3742" s="6">
        <v>7.99</v>
      </c>
      <c r="H3742" s="6">
        <v>10.0</v>
      </c>
      <c r="I3742" s="6">
        <v>2460.8</v>
      </c>
      <c r="J3742" s="3" t="s">
        <v>1013</v>
      </c>
      <c r="K3742" s="3" t="s">
        <v>296</v>
      </c>
      <c r="L3742" s="3" t="s">
        <v>1837</v>
      </c>
      <c r="M3742" s="3" t="s">
        <v>78</v>
      </c>
      <c r="N3742" s="3" t="s">
        <v>116</v>
      </c>
    </row>
    <row r="3743">
      <c r="A3743" s="3" t="s">
        <v>10042</v>
      </c>
      <c r="B3743" s="3" t="s">
        <v>10043</v>
      </c>
      <c r="C3743" s="3" t="s">
        <v>251</v>
      </c>
      <c r="D3743" s="3" t="s">
        <v>33</v>
      </c>
      <c r="E3743" s="3" t="s">
        <v>34</v>
      </c>
      <c r="F3743" s="3" t="s">
        <v>120</v>
      </c>
      <c r="G3743" s="6">
        <v>0.0</v>
      </c>
      <c r="H3743" s="6">
        <v>15.0</v>
      </c>
      <c r="I3743" s="6">
        <v>2433.77</v>
      </c>
      <c r="J3743" s="3" t="s">
        <v>464</v>
      </c>
      <c r="K3743" s="3" t="s">
        <v>1077</v>
      </c>
      <c r="L3743" s="3" t="s">
        <v>38</v>
      </c>
      <c r="M3743" s="3" t="s">
        <v>78</v>
      </c>
      <c r="N3743" s="3" t="s">
        <v>760</v>
      </c>
    </row>
    <row r="3744">
      <c r="A3744" s="3" t="s">
        <v>10044</v>
      </c>
      <c r="B3744" s="3" t="s">
        <v>4984</v>
      </c>
      <c r="C3744" s="2"/>
      <c r="D3744" s="3" t="s">
        <v>33</v>
      </c>
      <c r="E3744" s="3" t="s">
        <v>34</v>
      </c>
      <c r="F3744" s="3" t="s">
        <v>67</v>
      </c>
      <c r="G3744" s="6">
        <v>7.99</v>
      </c>
      <c r="H3744" s="6">
        <v>0.0</v>
      </c>
      <c r="I3744" s="6">
        <v>3443.18</v>
      </c>
      <c r="J3744" s="3" t="s">
        <v>824</v>
      </c>
      <c r="K3744" s="3" t="s">
        <v>4986</v>
      </c>
      <c r="L3744" s="3" t="s">
        <v>166</v>
      </c>
      <c r="M3744" s="3" t="s">
        <v>78</v>
      </c>
      <c r="N3744" s="3" t="s">
        <v>1770</v>
      </c>
    </row>
    <row r="3745">
      <c r="A3745" s="3" t="s">
        <v>10045</v>
      </c>
      <c r="B3745" s="3" t="s">
        <v>10046</v>
      </c>
      <c r="C3745" s="3" t="s">
        <v>3673</v>
      </c>
      <c r="D3745" s="3" t="s">
        <v>33</v>
      </c>
      <c r="E3745" s="3" t="s">
        <v>34</v>
      </c>
      <c r="F3745" s="3" t="s">
        <v>46</v>
      </c>
      <c r="G3745" s="6">
        <v>0.0</v>
      </c>
      <c r="H3745" s="6">
        <v>15.0</v>
      </c>
      <c r="I3745" s="6">
        <v>2322.07</v>
      </c>
      <c r="J3745" s="3" t="s">
        <v>3255</v>
      </c>
      <c r="K3745" s="3" t="s">
        <v>308</v>
      </c>
      <c r="L3745" s="3" t="s">
        <v>77</v>
      </c>
      <c r="M3745" s="3" t="s">
        <v>100</v>
      </c>
      <c r="N3745" s="3" t="s">
        <v>3474</v>
      </c>
    </row>
    <row r="3746">
      <c r="A3746" s="3" t="s">
        <v>10047</v>
      </c>
      <c r="B3746" s="3" t="s">
        <v>10048</v>
      </c>
      <c r="C3746" s="3" t="s">
        <v>3562</v>
      </c>
      <c r="D3746" s="3" t="s">
        <v>55</v>
      </c>
      <c r="E3746" s="3" t="s">
        <v>34</v>
      </c>
      <c r="F3746" s="3" t="s">
        <v>35</v>
      </c>
      <c r="G3746" s="6">
        <v>0.0</v>
      </c>
      <c r="H3746" s="6">
        <v>0.0</v>
      </c>
      <c r="I3746" s="6">
        <v>5048.16</v>
      </c>
      <c r="J3746" s="3" t="s">
        <v>543</v>
      </c>
      <c r="K3746" s="3" t="s">
        <v>2196</v>
      </c>
      <c r="L3746" s="3" t="s">
        <v>459</v>
      </c>
      <c r="M3746" s="3" t="s">
        <v>71</v>
      </c>
      <c r="N3746" s="3" t="s">
        <v>4015</v>
      </c>
    </row>
    <row r="3747">
      <c r="A3747" s="3" t="s">
        <v>10049</v>
      </c>
      <c r="B3747" s="3" t="s">
        <v>10050</v>
      </c>
      <c r="C3747" s="3" t="s">
        <v>2129</v>
      </c>
      <c r="D3747" s="3" t="s">
        <v>55</v>
      </c>
      <c r="E3747" s="3" t="s">
        <v>34</v>
      </c>
      <c r="F3747" s="3" t="s">
        <v>120</v>
      </c>
      <c r="G3747" s="6">
        <v>7.99</v>
      </c>
      <c r="H3747" s="6">
        <v>0.0</v>
      </c>
      <c r="I3747" s="6">
        <v>1515.71</v>
      </c>
      <c r="J3747" s="3" t="s">
        <v>917</v>
      </c>
      <c r="K3747" s="3" t="s">
        <v>665</v>
      </c>
      <c r="L3747" s="3" t="s">
        <v>413</v>
      </c>
      <c r="M3747" s="3" t="s">
        <v>39</v>
      </c>
      <c r="N3747" s="3" t="s">
        <v>10051</v>
      </c>
    </row>
    <row r="3748">
      <c r="A3748" s="3" t="s">
        <v>10052</v>
      </c>
      <c r="B3748" s="3" t="s">
        <v>10053</v>
      </c>
      <c r="C3748" s="3" t="s">
        <v>2676</v>
      </c>
      <c r="D3748" s="3" t="s">
        <v>55</v>
      </c>
      <c r="E3748" s="3" t="s">
        <v>34</v>
      </c>
      <c r="F3748" s="3" t="s">
        <v>57</v>
      </c>
      <c r="G3748" s="6">
        <v>5.99</v>
      </c>
      <c r="H3748" s="6">
        <v>25.0</v>
      </c>
      <c r="I3748" s="6">
        <v>139.61</v>
      </c>
      <c r="J3748" s="3" t="s">
        <v>1582</v>
      </c>
      <c r="K3748" s="3" t="s">
        <v>431</v>
      </c>
      <c r="L3748" s="3" t="s">
        <v>534</v>
      </c>
      <c r="M3748" s="3" t="s">
        <v>290</v>
      </c>
      <c r="N3748" s="3" t="s">
        <v>6458</v>
      </c>
    </row>
    <row r="3749">
      <c r="A3749" s="3" t="s">
        <v>10054</v>
      </c>
      <c r="B3749" s="3" t="s">
        <v>10055</v>
      </c>
      <c r="C3749" s="3" t="s">
        <v>1012</v>
      </c>
      <c r="D3749" s="3" t="s">
        <v>55</v>
      </c>
      <c r="E3749" s="3" t="s">
        <v>34</v>
      </c>
      <c r="F3749" s="3" t="s">
        <v>67</v>
      </c>
      <c r="G3749" s="6">
        <v>4.99</v>
      </c>
      <c r="H3749" s="6">
        <v>0.0</v>
      </c>
      <c r="I3749" s="6">
        <v>953.26</v>
      </c>
      <c r="J3749" s="3" t="s">
        <v>464</v>
      </c>
      <c r="K3749" s="3" t="s">
        <v>1651</v>
      </c>
      <c r="L3749" s="3" t="s">
        <v>608</v>
      </c>
      <c r="M3749" s="3" t="s">
        <v>39</v>
      </c>
      <c r="N3749" s="3" t="s">
        <v>4196</v>
      </c>
    </row>
    <row r="3750">
      <c r="A3750" s="3" t="s">
        <v>10056</v>
      </c>
      <c r="B3750" s="3" t="s">
        <v>8369</v>
      </c>
      <c r="C3750" s="3" t="s">
        <v>1514</v>
      </c>
      <c r="D3750" s="3" t="s">
        <v>55</v>
      </c>
      <c r="E3750" s="3" t="s">
        <v>34</v>
      </c>
      <c r="F3750" s="3" t="s">
        <v>57</v>
      </c>
      <c r="G3750" s="6">
        <v>0.0</v>
      </c>
      <c r="H3750" s="6">
        <v>0.0</v>
      </c>
      <c r="I3750" s="6">
        <v>1077.89</v>
      </c>
      <c r="J3750" s="3" t="s">
        <v>3612</v>
      </c>
      <c r="K3750" s="3" t="s">
        <v>8371</v>
      </c>
      <c r="L3750" s="3" t="s">
        <v>70</v>
      </c>
      <c r="M3750" s="3" t="s">
        <v>39</v>
      </c>
      <c r="N3750" s="3" t="s">
        <v>8372</v>
      </c>
    </row>
    <row r="3751">
      <c r="A3751" s="3" t="s">
        <v>10057</v>
      </c>
      <c r="B3751" s="3" t="s">
        <v>8564</v>
      </c>
      <c r="C3751" s="3" t="s">
        <v>1416</v>
      </c>
      <c r="D3751" s="3" t="s">
        <v>55</v>
      </c>
      <c r="E3751" s="3" t="s">
        <v>34</v>
      </c>
      <c r="F3751" s="3" t="s">
        <v>35</v>
      </c>
      <c r="G3751" s="6">
        <v>4.99</v>
      </c>
      <c r="H3751" s="6">
        <v>20.0</v>
      </c>
      <c r="I3751" s="6">
        <v>4152.35</v>
      </c>
      <c r="J3751" s="3" t="s">
        <v>2214</v>
      </c>
      <c r="K3751" s="3" t="s">
        <v>6415</v>
      </c>
      <c r="L3751" s="3" t="s">
        <v>1117</v>
      </c>
      <c r="M3751" s="3" t="s">
        <v>78</v>
      </c>
      <c r="N3751" s="3" t="s">
        <v>8565</v>
      </c>
    </row>
    <row r="3752">
      <c r="A3752" s="3" t="s">
        <v>10058</v>
      </c>
      <c r="B3752" s="3" t="s">
        <v>2846</v>
      </c>
      <c r="C3752" s="3" t="s">
        <v>652</v>
      </c>
      <c r="D3752" s="3" t="s">
        <v>55</v>
      </c>
      <c r="E3752" s="3" t="s">
        <v>34</v>
      </c>
      <c r="F3752" s="3" t="s">
        <v>35</v>
      </c>
      <c r="G3752" s="6">
        <v>0.0</v>
      </c>
      <c r="H3752" s="6">
        <v>15.0</v>
      </c>
      <c r="I3752" s="6">
        <v>595.75</v>
      </c>
      <c r="J3752" s="3" t="s">
        <v>2847</v>
      </c>
      <c r="K3752" s="3" t="s">
        <v>2068</v>
      </c>
      <c r="L3752" s="3" t="s">
        <v>582</v>
      </c>
      <c r="M3752" s="3" t="s">
        <v>108</v>
      </c>
      <c r="N3752" s="3" t="s">
        <v>2848</v>
      </c>
    </row>
    <row r="3753">
      <c r="A3753" s="3" t="s">
        <v>10059</v>
      </c>
      <c r="B3753" s="3" t="s">
        <v>2827</v>
      </c>
      <c r="C3753" s="3" t="s">
        <v>2357</v>
      </c>
      <c r="D3753" s="3" t="s">
        <v>55</v>
      </c>
      <c r="E3753" s="3" t="s">
        <v>34</v>
      </c>
      <c r="F3753" s="3" t="s">
        <v>35</v>
      </c>
      <c r="G3753" s="6">
        <v>0.0</v>
      </c>
      <c r="H3753" s="6">
        <v>0.0</v>
      </c>
      <c r="I3753" s="6">
        <v>114.03</v>
      </c>
      <c r="J3753" s="3" t="s">
        <v>333</v>
      </c>
      <c r="K3753" s="3" t="s">
        <v>820</v>
      </c>
      <c r="L3753" s="3" t="s">
        <v>341</v>
      </c>
      <c r="M3753" s="3" t="s">
        <v>138</v>
      </c>
      <c r="N3753" s="3" t="s">
        <v>2829</v>
      </c>
    </row>
    <row r="3754">
      <c r="A3754" s="3" t="s">
        <v>10060</v>
      </c>
      <c r="B3754" s="3" t="s">
        <v>10061</v>
      </c>
      <c r="C3754" s="3" t="s">
        <v>1938</v>
      </c>
      <c r="D3754" s="3" t="s">
        <v>44</v>
      </c>
      <c r="E3754" s="3" t="s">
        <v>45</v>
      </c>
      <c r="F3754" s="3" t="s">
        <v>67</v>
      </c>
      <c r="G3754" s="6">
        <v>5.99</v>
      </c>
      <c r="H3754" s="6">
        <v>0.0</v>
      </c>
      <c r="I3754" s="6">
        <v>1025.54</v>
      </c>
      <c r="J3754" s="3" t="s">
        <v>464</v>
      </c>
      <c r="K3754" s="3" t="s">
        <v>4450</v>
      </c>
      <c r="L3754" s="3" t="s">
        <v>77</v>
      </c>
      <c r="M3754" s="3" t="s">
        <v>39</v>
      </c>
      <c r="N3754" s="3" t="s">
        <v>3075</v>
      </c>
    </row>
    <row r="3755">
      <c r="A3755" s="3" t="s">
        <v>10062</v>
      </c>
      <c r="B3755" s="3" t="s">
        <v>10063</v>
      </c>
      <c r="C3755" s="3" t="s">
        <v>386</v>
      </c>
      <c r="D3755" s="3" t="s">
        <v>55</v>
      </c>
      <c r="E3755" s="3" t="s">
        <v>163</v>
      </c>
      <c r="F3755" s="3" t="s">
        <v>35</v>
      </c>
      <c r="G3755" s="6">
        <v>5.99</v>
      </c>
      <c r="H3755" s="6">
        <v>0.0</v>
      </c>
      <c r="I3755" s="6">
        <v>582.71</v>
      </c>
      <c r="J3755" s="3" t="s">
        <v>984</v>
      </c>
      <c r="K3755" s="3" t="s">
        <v>10064</v>
      </c>
      <c r="L3755" s="3" t="s">
        <v>276</v>
      </c>
      <c r="M3755" s="3" t="s">
        <v>138</v>
      </c>
      <c r="N3755" s="3" t="s">
        <v>7914</v>
      </c>
    </row>
    <row r="3756">
      <c r="A3756" s="3" t="s">
        <v>10065</v>
      </c>
      <c r="B3756" s="3" t="s">
        <v>10066</v>
      </c>
      <c r="C3756" s="3" t="s">
        <v>4598</v>
      </c>
      <c r="D3756" s="3" t="s">
        <v>33</v>
      </c>
      <c r="E3756" s="3" t="s">
        <v>66</v>
      </c>
      <c r="F3756" s="3" t="s">
        <v>120</v>
      </c>
      <c r="G3756" s="6">
        <v>4.99</v>
      </c>
      <c r="H3756" s="6">
        <v>0.0</v>
      </c>
      <c r="I3756" s="6">
        <v>1566.05</v>
      </c>
      <c r="J3756" s="3" t="s">
        <v>1897</v>
      </c>
      <c r="K3756" s="3" t="s">
        <v>3740</v>
      </c>
      <c r="L3756" s="3" t="s">
        <v>257</v>
      </c>
      <c r="M3756" s="3" t="s">
        <v>108</v>
      </c>
      <c r="N3756" s="3" t="s">
        <v>6268</v>
      </c>
    </row>
    <row r="3757">
      <c r="A3757" s="3" t="s">
        <v>10067</v>
      </c>
      <c r="B3757" s="3" t="s">
        <v>7405</v>
      </c>
      <c r="C3757" s="3" t="s">
        <v>918</v>
      </c>
      <c r="D3757" s="3" t="s">
        <v>44</v>
      </c>
      <c r="E3757" s="3" t="s">
        <v>34</v>
      </c>
      <c r="F3757" s="3" t="s">
        <v>120</v>
      </c>
      <c r="G3757" s="6">
        <v>7.99</v>
      </c>
      <c r="H3757" s="6">
        <v>25.0</v>
      </c>
      <c r="I3757" s="6">
        <v>3190.21</v>
      </c>
      <c r="J3757" s="3" t="s">
        <v>1315</v>
      </c>
      <c r="K3757" s="3" t="s">
        <v>3746</v>
      </c>
      <c r="L3757" s="3" t="s">
        <v>1673</v>
      </c>
      <c r="M3757" s="3" t="s">
        <v>290</v>
      </c>
      <c r="N3757" s="3" t="s">
        <v>4110</v>
      </c>
    </row>
    <row r="3758">
      <c r="A3758" s="3" t="s">
        <v>10068</v>
      </c>
      <c r="B3758" s="3" t="s">
        <v>4490</v>
      </c>
      <c r="C3758" s="3" t="s">
        <v>1998</v>
      </c>
      <c r="D3758" s="3" t="s">
        <v>44</v>
      </c>
      <c r="E3758" s="3" t="s">
        <v>45</v>
      </c>
      <c r="F3758" s="3" t="s">
        <v>35</v>
      </c>
      <c r="G3758" s="6">
        <v>4.99</v>
      </c>
      <c r="H3758" s="6">
        <v>0.0</v>
      </c>
      <c r="I3758" s="6">
        <v>2980.6</v>
      </c>
      <c r="J3758" s="3" t="s">
        <v>2167</v>
      </c>
      <c r="K3758" s="3" t="s">
        <v>315</v>
      </c>
      <c r="L3758" s="3" t="s">
        <v>151</v>
      </c>
      <c r="M3758" s="3" t="s">
        <v>290</v>
      </c>
      <c r="N3758" s="3" t="s">
        <v>4491</v>
      </c>
    </row>
    <row r="3759">
      <c r="A3759" s="3" t="s">
        <v>10069</v>
      </c>
      <c r="B3759" s="3" t="s">
        <v>7870</v>
      </c>
      <c r="C3759" s="3" t="s">
        <v>10070</v>
      </c>
      <c r="D3759" s="3" t="s">
        <v>44</v>
      </c>
      <c r="E3759" s="3" t="s">
        <v>34</v>
      </c>
      <c r="F3759" s="3" t="s">
        <v>120</v>
      </c>
      <c r="G3759" s="6">
        <v>5.99</v>
      </c>
      <c r="H3759" s="6">
        <v>0.0</v>
      </c>
      <c r="I3759" s="6">
        <v>2514.07</v>
      </c>
      <c r="J3759" s="3" t="s">
        <v>248</v>
      </c>
      <c r="K3759" s="3" t="s">
        <v>4686</v>
      </c>
      <c r="L3759" s="3" t="s">
        <v>173</v>
      </c>
      <c r="M3759" s="3" t="s">
        <v>50</v>
      </c>
      <c r="N3759" s="3" t="s">
        <v>1028</v>
      </c>
    </row>
    <row r="3760">
      <c r="A3760" s="3" t="s">
        <v>10071</v>
      </c>
      <c r="B3760" s="3" t="s">
        <v>10072</v>
      </c>
      <c r="C3760" s="3" t="s">
        <v>2234</v>
      </c>
      <c r="D3760" s="3" t="s">
        <v>55</v>
      </c>
      <c r="E3760" s="3" t="s">
        <v>34</v>
      </c>
      <c r="F3760" s="3" t="s">
        <v>67</v>
      </c>
      <c r="G3760" s="6">
        <v>12.99</v>
      </c>
      <c r="H3760" s="6">
        <v>0.0</v>
      </c>
      <c r="I3760" s="6">
        <v>2601.44</v>
      </c>
      <c r="J3760" s="3" t="s">
        <v>1338</v>
      </c>
      <c r="K3760" s="3" t="s">
        <v>7873</v>
      </c>
      <c r="L3760" s="3" t="s">
        <v>250</v>
      </c>
      <c r="M3760" s="3" t="s">
        <v>180</v>
      </c>
      <c r="N3760" s="3" t="s">
        <v>3089</v>
      </c>
    </row>
    <row r="3761">
      <c r="A3761" s="3" t="s">
        <v>10073</v>
      </c>
      <c r="B3761" s="3" t="s">
        <v>1645</v>
      </c>
      <c r="C3761" s="3" t="s">
        <v>1825</v>
      </c>
      <c r="D3761" s="3" t="s">
        <v>44</v>
      </c>
      <c r="E3761" s="3" t="s">
        <v>34</v>
      </c>
      <c r="F3761" s="3" t="s">
        <v>35</v>
      </c>
      <c r="G3761" s="6">
        <v>4.99</v>
      </c>
      <c r="H3761" s="6">
        <v>0.0</v>
      </c>
      <c r="I3761" s="6">
        <v>323.78</v>
      </c>
      <c r="J3761" s="3" t="s">
        <v>1285</v>
      </c>
      <c r="K3761" s="3" t="s">
        <v>1647</v>
      </c>
      <c r="L3761" s="3" t="s">
        <v>276</v>
      </c>
      <c r="M3761" s="3" t="s">
        <v>138</v>
      </c>
      <c r="N3761" s="3" t="s">
        <v>1334</v>
      </c>
    </row>
    <row r="3762">
      <c r="A3762" s="3" t="s">
        <v>10074</v>
      </c>
      <c r="B3762" s="3" t="s">
        <v>10075</v>
      </c>
      <c r="C3762" s="3" t="s">
        <v>946</v>
      </c>
      <c r="D3762" s="3" t="s">
        <v>44</v>
      </c>
      <c r="E3762" s="3" t="s">
        <v>34</v>
      </c>
      <c r="F3762" s="3" t="s">
        <v>46</v>
      </c>
      <c r="G3762" s="6">
        <v>7.99</v>
      </c>
      <c r="H3762" s="6">
        <v>0.0</v>
      </c>
      <c r="I3762" s="6">
        <v>744.03</v>
      </c>
      <c r="J3762" s="3" t="s">
        <v>906</v>
      </c>
      <c r="K3762" s="3" t="s">
        <v>825</v>
      </c>
      <c r="L3762" s="3" t="s">
        <v>60</v>
      </c>
      <c r="M3762" s="3" t="s">
        <v>180</v>
      </c>
      <c r="N3762" s="3" t="s">
        <v>4256</v>
      </c>
    </row>
    <row r="3763">
      <c r="A3763" s="3" t="s">
        <v>10076</v>
      </c>
      <c r="B3763" s="3" t="s">
        <v>10077</v>
      </c>
      <c r="C3763" s="3" t="s">
        <v>5117</v>
      </c>
      <c r="D3763" s="3" t="s">
        <v>44</v>
      </c>
      <c r="E3763" s="3" t="s">
        <v>56</v>
      </c>
      <c r="F3763" s="3" t="s">
        <v>57</v>
      </c>
      <c r="G3763" s="6">
        <v>4.99</v>
      </c>
      <c r="H3763" s="6">
        <v>0.0</v>
      </c>
      <c r="I3763" s="6">
        <v>2999.58</v>
      </c>
      <c r="J3763" s="3" t="s">
        <v>4658</v>
      </c>
      <c r="K3763" s="3" t="s">
        <v>3188</v>
      </c>
      <c r="L3763" s="3" t="s">
        <v>316</v>
      </c>
      <c r="M3763" s="3" t="s">
        <v>71</v>
      </c>
      <c r="N3763" s="3" t="s">
        <v>2104</v>
      </c>
    </row>
    <row r="3764">
      <c r="A3764" s="3" t="s">
        <v>10078</v>
      </c>
      <c r="B3764" s="3" t="s">
        <v>2609</v>
      </c>
      <c r="C3764" s="3" t="s">
        <v>1864</v>
      </c>
      <c r="D3764" s="3" t="s">
        <v>55</v>
      </c>
      <c r="E3764" s="3" t="s">
        <v>34</v>
      </c>
      <c r="F3764" s="3" t="s">
        <v>35</v>
      </c>
      <c r="G3764" s="6">
        <v>12.99</v>
      </c>
      <c r="H3764" s="6">
        <v>0.0</v>
      </c>
      <c r="I3764" s="6">
        <v>1977.81</v>
      </c>
      <c r="J3764" s="3" t="s">
        <v>469</v>
      </c>
      <c r="K3764" s="3" t="s">
        <v>2611</v>
      </c>
      <c r="L3764" s="3" t="s">
        <v>250</v>
      </c>
      <c r="M3764" s="3" t="s">
        <v>290</v>
      </c>
      <c r="N3764" s="3" t="s">
        <v>1823</v>
      </c>
    </row>
    <row r="3765">
      <c r="A3765" s="3" t="s">
        <v>10079</v>
      </c>
      <c r="B3765" s="3" t="s">
        <v>6153</v>
      </c>
      <c r="C3765" s="3" t="s">
        <v>4968</v>
      </c>
      <c r="D3765" s="3" t="s">
        <v>55</v>
      </c>
      <c r="E3765" s="3" t="s">
        <v>34</v>
      </c>
      <c r="F3765" s="3" t="s">
        <v>67</v>
      </c>
      <c r="G3765" s="6">
        <v>4.99</v>
      </c>
      <c r="H3765" s="6">
        <v>0.0</v>
      </c>
      <c r="I3765" s="6">
        <v>2132.56</v>
      </c>
      <c r="J3765" s="3" t="s">
        <v>756</v>
      </c>
      <c r="K3765" s="3" t="s">
        <v>401</v>
      </c>
      <c r="L3765" s="3" t="s">
        <v>199</v>
      </c>
      <c r="M3765" s="3" t="s">
        <v>78</v>
      </c>
      <c r="N3765" s="3" t="s">
        <v>3761</v>
      </c>
    </row>
    <row r="3766">
      <c r="A3766" s="3" t="s">
        <v>10080</v>
      </c>
      <c r="B3766" s="3" t="s">
        <v>3450</v>
      </c>
      <c r="C3766" s="3" t="s">
        <v>10081</v>
      </c>
      <c r="D3766" s="3" t="s">
        <v>44</v>
      </c>
      <c r="E3766" s="3" t="s">
        <v>34</v>
      </c>
      <c r="F3766" s="3" t="s">
        <v>67</v>
      </c>
      <c r="G3766" s="6">
        <v>7.99</v>
      </c>
      <c r="H3766" s="6">
        <v>25.0</v>
      </c>
      <c r="I3766" s="6">
        <v>3999.95</v>
      </c>
      <c r="J3766" s="3" t="s">
        <v>3452</v>
      </c>
      <c r="K3766" s="3" t="s">
        <v>1162</v>
      </c>
      <c r="L3766" s="3" t="s">
        <v>1117</v>
      </c>
      <c r="M3766" s="3" t="s">
        <v>138</v>
      </c>
      <c r="N3766" s="3" t="s">
        <v>3453</v>
      </c>
    </row>
    <row r="3767">
      <c r="A3767" s="3" t="s">
        <v>10082</v>
      </c>
      <c r="B3767" s="3" t="s">
        <v>10083</v>
      </c>
      <c r="C3767" s="3" t="s">
        <v>4887</v>
      </c>
      <c r="D3767" s="3" t="s">
        <v>55</v>
      </c>
      <c r="E3767" s="3" t="s">
        <v>34</v>
      </c>
      <c r="F3767" s="3" t="s">
        <v>67</v>
      </c>
      <c r="G3767" s="6">
        <v>0.0</v>
      </c>
      <c r="H3767" s="6">
        <v>0.0</v>
      </c>
      <c r="I3767" s="6">
        <v>3816.07</v>
      </c>
      <c r="J3767" s="3" t="s">
        <v>955</v>
      </c>
      <c r="K3767" s="3" t="s">
        <v>7440</v>
      </c>
      <c r="L3767" s="3" t="s">
        <v>932</v>
      </c>
      <c r="M3767" s="3" t="s">
        <v>71</v>
      </c>
      <c r="N3767" s="3" t="s">
        <v>3048</v>
      </c>
    </row>
    <row r="3768">
      <c r="A3768" s="3" t="s">
        <v>10084</v>
      </c>
      <c r="B3768" s="3" t="s">
        <v>10085</v>
      </c>
      <c r="C3768" s="3" t="s">
        <v>1171</v>
      </c>
      <c r="D3768" s="3" t="s">
        <v>55</v>
      </c>
      <c r="E3768" s="3" t="s">
        <v>34</v>
      </c>
      <c r="F3768" s="3" t="s">
        <v>57</v>
      </c>
      <c r="G3768" s="6">
        <v>0.0</v>
      </c>
      <c r="H3768" s="6">
        <v>15.0</v>
      </c>
      <c r="I3768" s="6">
        <v>1977.73</v>
      </c>
      <c r="J3768" s="3" t="s">
        <v>6720</v>
      </c>
      <c r="K3768" s="3" t="s">
        <v>2561</v>
      </c>
      <c r="L3768" s="3" t="s">
        <v>932</v>
      </c>
      <c r="M3768" s="3" t="s">
        <v>290</v>
      </c>
      <c r="N3768" s="3" t="s">
        <v>1171</v>
      </c>
    </row>
    <row r="3769">
      <c r="A3769" s="3" t="s">
        <v>10086</v>
      </c>
      <c r="B3769" s="3" t="s">
        <v>2289</v>
      </c>
      <c r="C3769" s="3" t="s">
        <v>3027</v>
      </c>
      <c r="D3769" s="3" t="s">
        <v>33</v>
      </c>
      <c r="E3769" s="3" t="s">
        <v>34</v>
      </c>
      <c r="F3769" s="3" t="s">
        <v>67</v>
      </c>
      <c r="G3769" s="6">
        <v>7.99</v>
      </c>
      <c r="H3769" s="6">
        <v>20.0</v>
      </c>
      <c r="I3769" s="6">
        <v>1544.33</v>
      </c>
      <c r="J3769" s="3" t="s">
        <v>1372</v>
      </c>
      <c r="K3769" s="3" t="s">
        <v>2290</v>
      </c>
      <c r="L3769" s="3" t="s">
        <v>770</v>
      </c>
      <c r="M3769" s="3" t="s">
        <v>78</v>
      </c>
      <c r="N3769" s="3" t="s">
        <v>2291</v>
      </c>
    </row>
    <row r="3770">
      <c r="A3770" s="3" t="s">
        <v>10087</v>
      </c>
      <c r="B3770" s="3" t="s">
        <v>10088</v>
      </c>
      <c r="C3770" s="3" t="s">
        <v>3084</v>
      </c>
      <c r="D3770" s="3" t="s">
        <v>33</v>
      </c>
      <c r="E3770" s="3" t="s">
        <v>34</v>
      </c>
      <c r="F3770" s="3" t="s">
        <v>35</v>
      </c>
      <c r="G3770" s="6">
        <v>0.0</v>
      </c>
      <c r="H3770" s="6">
        <v>0.0</v>
      </c>
      <c r="I3770" s="6">
        <v>535.07</v>
      </c>
      <c r="J3770" s="3" t="s">
        <v>149</v>
      </c>
      <c r="K3770" s="3" t="s">
        <v>1525</v>
      </c>
      <c r="L3770" s="3" t="s">
        <v>236</v>
      </c>
      <c r="M3770" s="3" t="s">
        <v>243</v>
      </c>
      <c r="N3770" s="3" t="s">
        <v>7750</v>
      </c>
    </row>
    <row r="3771">
      <c r="A3771" s="3" t="s">
        <v>10089</v>
      </c>
      <c r="B3771" s="3" t="s">
        <v>10090</v>
      </c>
      <c r="C3771" s="3" t="s">
        <v>3112</v>
      </c>
      <c r="D3771" s="3" t="s">
        <v>33</v>
      </c>
      <c r="E3771" s="3" t="s">
        <v>34</v>
      </c>
      <c r="F3771" s="3" t="s">
        <v>120</v>
      </c>
      <c r="G3771" s="6">
        <v>4.99</v>
      </c>
      <c r="H3771" s="6">
        <v>10.0</v>
      </c>
      <c r="I3771" s="6">
        <v>2656.79</v>
      </c>
      <c r="J3771" s="3" t="s">
        <v>217</v>
      </c>
      <c r="K3771" s="3" t="s">
        <v>3416</v>
      </c>
      <c r="L3771" s="3" t="s">
        <v>732</v>
      </c>
      <c r="M3771" s="3" t="s">
        <v>39</v>
      </c>
      <c r="N3771" s="3" t="s">
        <v>4473</v>
      </c>
    </row>
    <row r="3772">
      <c r="A3772" s="3" t="s">
        <v>10091</v>
      </c>
      <c r="B3772" s="3" t="s">
        <v>10092</v>
      </c>
      <c r="C3772" s="3" t="s">
        <v>697</v>
      </c>
      <c r="D3772" s="3" t="s">
        <v>55</v>
      </c>
      <c r="E3772" s="3" t="s">
        <v>66</v>
      </c>
      <c r="F3772" s="3" t="s">
        <v>67</v>
      </c>
      <c r="G3772" s="6">
        <v>4.99</v>
      </c>
      <c r="H3772" s="6">
        <v>0.0</v>
      </c>
      <c r="I3772" s="6">
        <v>2909.03</v>
      </c>
      <c r="J3772" s="3" t="s">
        <v>1897</v>
      </c>
      <c r="K3772" s="3" t="s">
        <v>1182</v>
      </c>
      <c r="L3772" s="3" t="s">
        <v>341</v>
      </c>
      <c r="M3772" s="3" t="s">
        <v>100</v>
      </c>
      <c r="N3772" s="3" t="s">
        <v>4002</v>
      </c>
    </row>
    <row r="3773">
      <c r="A3773" s="3" t="s">
        <v>10093</v>
      </c>
      <c r="B3773" s="3" t="s">
        <v>7164</v>
      </c>
      <c r="C3773" s="3" t="s">
        <v>7788</v>
      </c>
      <c r="D3773" s="3" t="s">
        <v>55</v>
      </c>
      <c r="E3773" s="3" t="s">
        <v>34</v>
      </c>
      <c r="F3773" s="3" t="s">
        <v>57</v>
      </c>
      <c r="G3773" s="6">
        <v>0.0</v>
      </c>
      <c r="H3773" s="6">
        <v>20.0</v>
      </c>
      <c r="I3773" s="6">
        <v>5393.03</v>
      </c>
      <c r="J3773" s="3" t="s">
        <v>3135</v>
      </c>
      <c r="K3773" s="3" t="s">
        <v>1432</v>
      </c>
      <c r="L3773" s="3" t="s">
        <v>115</v>
      </c>
      <c r="M3773" s="3" t="s">
        <v>100</v>
      </c>
      <c r="N3773" s="3" t="s">
        <v>4086</v>
      </c>
    </row>
    <row r="3774">
      <c r="A3774" s="3" t="s">
        <v>10094</v>
      </c>
      <c r="B3774" s="3" t="s">
        <v>10095</v>
      </c>
      <c r="C3774" s="3" t="s">
        <v>2465</v>
      </c>
      <c r="D3774" s="3" t="s">
        <v>44</v>
      </c>
      <c r="E3774" s="3" t="s">
        <v>34</v>
      </c>
      <c r="F3774" s="3" t="s">
        <v>67</v>
      </c>
      <c r="G3774" s="6">
        <v>5.99</v>
      </c>
      <c r="H3774" s="6">
        <v>10.0</v>
      </c>
      <c r="I3774" s="6">
        <v>2021.94</v>
      </c>
      <c r="J3774" s="3" t="s">
        <v>543</v>
      </c>
      <c r="K3774" s="3" t="s">
        <v>296</v>
      </c>
      <c r="L3774" s="3" t="s">
        <v>115</v>
      </c>
      <c r="M3774" s="3" t="s">
        <v>61</v>
      </c>
      <c r="N3774" s="3" t="s">
        <v>7927</v>
      </c>
    </row>
    <row r="3775">
      <c r="A3775" s="3" t="s">
        <v>10096</v>
      </c>
      <c r="B3775" s="3" t="s">
        <v>10097</v>
      </c>
      <c r="C3775" s="3" t="s">
        <v>7334</v>
      </c>
      <c r="D3775" s="3" t="s">
        <v>33</v>
      </c>
      <c r="E3775" s="3" t="s">
        <v>34</v>
      </c>
      <c r="F3775" s="3" t="s">
        <v>35</v>
      </c>
      <c r="G3775" s="6">
        <v>0.0</v>
      </c>
      <c r="H3775" s="6">
        <v>0.0</v>
      </c>
      <c r="I3775" s="6">
        <v>74.49</v>
      </c>
      <c r="J3775" s="3" t="s">
        <v>839</v>
      </c>
      <c r="K3775" s="3" t="s">
        <v>1510</v>
      </c>
      <c r="L3775" s="3" t="s">
        <v>92</v>
      </c>
      <c r="M3775" s="3" t="s">
        <v>61</v>
      </c>
      <c r="N3775" s="3" t="s">
        <v>10098</v>
      </c>
    </row>
    <row r="3776">
      <c r="A3776" s="3" t="s">
        <v>10099</v>
      </c>
      <c r="B3776" s="3" t="s">
        <v>10100</v>
      </c>
      <c r="C3776" s="3" t="s">
        <v>5583</v>
      </c>
      <c r="D3776" s="3" t="s">
        <v>33</v>
      </c>
      <c r="E3776" s="3" t="s">
        <v>34</v>
      </c>
      <c r="F3776" s="3" t="s">
        <v>35</v>
      </c>
      <c r="G3776" s="6">
        <v>0.0</v>
      </c>
      <c r="H3776" s="6">
        <v>0.0</v>
      </c>
      <c r="I3776" s="6">
        <v>457.37</v>
      </c>
      <c r="J3776" s="3" t="s">
        <v>1126</v>
      </c>
      <c r="K3776" s="3" t="s">
        <v>321</v>
      </c>
      <c r="L3776" s="3" t="s">
        <v>151</v>
      </c>
      <c r="M3776" s="3" t="s">
        <v>71</v>
      </c>
      <c r="N3776" s="3" t="s">
        <v>1883</v>
      </c>
    </row>
    <row r="3777">
      <c r="A3777" s="3" t="s">
        <v>10101</v>
      </c>
      <c r="B3777" s="3" t="s">
        <v>8436</v>
      </c>
      <c r="C3777" s="3" t="s">
        <v>3447</v>
      </c>
      <c r="D3777" s="3" t="s">
        <v>55</v>
      </c>
      <c r="E3777" s="3" t="s">
        <v>34</v>
      </c>
      <c r="F3777" s="3" t="s">
        <v>46</v>
      </c>
      <c r="G3777" s="6">
        <v>0.0</v>
      </c>
      <c r="H3777" s="6">
        <v>0.0</v>
      </c>
      <c r="I3777" s="6">
        <v>784.78</v>
      </c>
      <c r="J3777" s="3" t="s">
        <v>217</v>
      </c>
      <c r="K3777" s="3" t="s">
        <v>321</v>
      </c>
      <c r="L3777" s="3" t="s">
        <v>199</v>
      </c>
      <c r="M3777" s="3" t="s">
        <v>138</v>
      </c>
      <c r="N3777" s="3" t="s">
        <v>673</v>
      </c>
    </row>
    <row r="3778">
      <c r="A3778" s="3" t="s">
        <v>10102</v>
      </c>
      <c r="B3778" s="3" t="s">
        <v>646</v>
      </c>
      <c r="C3778" s="3" t="s">
        <v>10103</v>
      </c>
      <c r="D3778" s="3" t="s">
        <v>44</v>
      </c>
      <c r="E3778" s="3" t="s">
        <v>34</v>
      </c>
      <c r="F3778" s="3" t="s">
        <v>57</v>
      </c>
      <c r="G3778" s="6">
        <v>12.99</v>
      </c>
      <c r="H3778" s="6">
        <v>0.0</v>
      </c>
      <c r="I3778" s="6">
        <v>675.89</v>
      </c>
      <c r="J3778" s="3" t="s">
        <v>647</v>
      </c>
      <c r="K3778" s="3" t="s">
        <v>648</v>
      </c>
      <c r="L3778" s="3" t="s">
        <v>276</v>
      </c>
      <c r="M3778" s="3" t="s">
        <v>138</v>
      </c>
      <c r="N3778" s="3" t="s">
        <v>649</v>
      </c>
    </row>
    <row r="3779">
      <c r="A3779" s="3" t="s">
        <v>10104</v>
      </c>
      <c r="B3779" s="3" t="s">
        <v>10105</v>
      </c>
      <c r="C3779" s="3" t="s">
        <v>2911</v>
      </c>
      <c r="D3779" s="3" t="s">
        <v>33</v>
      </c>
      <c r="E3779" s="3" t="s">
        <v>34</v>
      </c>
      <c r="F3779" s="3" t="s">
        <v>57</v>
      </c>
      <c r="G3779" s="6">
        <v>4.99</v>
      </c>
      <c r="H3779" s="6">
        <v>0.0</v>
      </c>
      <c r="I3779" s="6">
        <v>1589.1</v>
      </c>
      <c r="J3779" s="3" t="s">
        <v>955</v>
      </c>
      <c r="K3779" s="3" t="s">
        <v>5712</v>
      </c>
      <c r="L3779" s="3" t="s">
        <v>276</v>
      </c>
      <c r="M3779" s="3" t="s">
        <v>71</v>
      </c>
      <c r="N3779" s="3" t="s">
        <v>8370</v>
      </c>
    </row>
    <row r="3780">
      <c r="A3780" s="3" t="s">
        <v>10106</v>
      </c>
      <c r="B3780" s="3" t="s">
        <v>10107</v>
      </c>
      <c r="C3780" s="3" t="s">
        <v>3777</v>
      </c>
      <c r="D3780" s="3" t="s">
        <v>55</v>
      </c>
      <c r="E3780" s="3" t="s">
        <v>34</v>
      </c>
      <c r="F3780" s="3" t="s">
        <v>67</v>
      </c>
      <c r="G3780" s="6">
        <v>5.99</v>
      </c>
      <c r="H3780" s="6">
        <v>5.0</v>
      </c>
      <c r="I3780" s="6">
        <v>664.83</v>
      </c>
      <c r="J3780" s="3" t="s">
        <v>664</v>
      </c>
      <c r="K3780" s="3" t="s">
        <v>7469</v>
      </c>
      <c r="L3780" s="3" t="s">
        <v>4008</v>
      </c>
      <c r="M3780" s="3" t="s">
        <v>100</v>
      </c>
      <c r="N3780" s="3" t="s">
        <v>975</v>
      </c>
    </row>
    <row r="3781">
      <c r="A3781" s="3" t="s">
        <v>10108</v>
      </c>
      <c r="B3781" s="3" t="s">
        <v>9819</v>
      </c>
      <c r="C3781" s="3" t="s">
        <v>362</v>
      </c>
      <c r="D3781" s="3" t="s">
        <v>55</v>
      </c>
      <c r="E3781" s="3" t="s">
        <v>34</v>
      </c>
      <c r="F3781" s="3" t="s">
        <v>120</v>
      </c>
      <c r="G3781" s="6">
        <v>0.0</v>
      </c>
      <c r="H3781" s="6">
        <v>0.0</v>
      </c>
      <c r="I3781" s="6">
        <v>964.42</v>
      </c>
      <c r="J3781" s="3" t="s">
        <v>4957</v>
      </c>
      <c r="K3781" s="3" t="s">
        <v>544</v>
      </c>
      <c r="L3781" s="3" t="s">
        <v>1117</v>
      </c>
      <c r="M3781" s="3" t="s">
        <v>100</v>
      </c>
      <c r="N3781" s="3" t="s">
        <v>9820</v>
      </c>
    </row>
    <row r="3782">
      <c r="A3782" s="3" t="s">
        <v>10109</v>
      </c>
      <c r="B3782" s="3" t="s">
        <v>6849</v>
      </c>
      <c r="C3782" s="3" t="s">
        <v>417</v>
      </c>
      <c r="D3782" s="3" t="s">
        <v>44</v>
      </c>
      <c r="E3782" s="3" t="s">
        <v>34</v>
      </c>
      <c r="F3782" s="3" t="s">
        <v>120</v>
      </c>
      <c r="G3782" s="6">
        <v>7.99</v>
      </c>
      <c r="H3782" s="6">
        <v>0.0</v>
      </c>
      <c r="I3782" s="6">
        <v>655.64</v>
      </c>
      <c r="J3782" s="3" t="s">
        <v>2387</v>
      </c>
      <c r="K3782" s="3" t="s">
        <v>1566</v>
      </c>
      <c r="L3782" s="3" t="s">
        <v>608</v>
      </c>
      <c r="M3782" s="3" t="s">
        <v>100</v>
      </c>
      <c r="N3782" s="3" t="s">
        <v>6851</v>
      </c>
    </row>
    <row r="3783">
      <c r="A3783" s="3" t="s">
        <v>10110</v>
      </c>
      <c r="B3783" s="3" t="s">
        <v>10111</v>
      </c>
      <c r="C3783" s="3" t="s">
        <v>4695</v>
      </c>
      <c r="D3783" s="3" t="s">
        <v>44</v>
      </c>
      <c r="E3783" s="3" t="s">
        <v>34</v>
      </c>
      <c r="F3783" s="3" t="s">
        <v>120</v>
      </c>
      <c r="G3783" s="6">
        <v>7.99</v>
      </c>
      <c r="H3783" s="6">
        <v>0.0</v>
      </c>
      <c r="I3783" s="6">
        <v>985.94</v>
      </c>
      <c r="J3783" s="3" t="s">
        <v>1443</v>
      </c>
      <c r="K3783" s="3" t="s">
        <v>412</v>
      </c>
      <c r="L3783" s="3" t="s">
        <v>123</v>
      </c>
      <c r="M3783" s="3" t="s">
        <v>71</v>
      </c>
      <c r="N3783" s="3" t="s">
        <v>7334</v>
      </c>
    </row>
    <row r="3784">
      <c r="A3784" s="3" t="s">
        <v>10112</v>
      </c>
      <c r="B3784" s="3" t="s">
        <v>8424</v>
      </c>
      <c r="C3784" s="3" t="s">
        <v>10113</v>
      </c>
      <c r="D3784" s="3" t="s">
        <v>33</v>
      </c>
      <c r="E3784" s="3" t="s">
        <v>34</v>
      </c>
      <c r="F3784" s="3" t="s">
        <v>57</v>
      </c>
      <c r="G3784" s="6">
        <v>0.0</v>
      </c>
      <c r="H3784" s="6">
        <v>0.0</v>
      </c>
      <c r="I3784" s="6">
        <v>2712.94</v>
      </c>
      <c r="J3784" s="3" t="s">
        <v>1175</v>
      </c>
      <c r="K3784" s="3" t="s">
        <v>1344</v>
      </c>
      <c r="L3784" s="3" t="s">
        <v>932</v>
      </c>
      <c r="M3784" s="3" t="s">
        <v>71</v>
      </c>
      <c r="N3784" s="3" t="s">
        <v>4250</v>
      </c>
    </row>
    <row r="3785">
      <c r="A3785" s="3" t="s">
        <v>10114</v>
      </c>
      <c r="B3785" s="3" t="s">
        <v>10115</v>
      </c>
      <c r="C3785" s="3" t="s">
        <v>9988</v>
      </c>
      <c r="D3785" s="3" t="s">
        <v>33</v>
      </c>
      <c r="E3785" s="3" t="s">
        <v>34</v>
      </c>
      <c r="F3785" s="3" t="s">
        <v>46</v>
      </c>
      <c r="G3785" s="6">
        <v>0.0</v>
      </c>
      <c r="H3785" s="6">
        <v>0.0</v>
      </c>
      <c r="I3785" s="6">
        <v>809.39</v>
      </c>
      <c r="J3785" s="3" t="s">
        <v>1593</v>
      </c>
      <c r="K3785" s="3" t="s">
        <v>2349</v>
      </c>
      <c r="L3785" s="3" t="s">
        <v>70</v>
      </c>
      <c r="M3785" s="3" t="s">
        <v>71</v>
      </c>
      <c r="N3785" s="3" t="s">
        <v>4271</v>
      </c>
    </row>
    <row r="3786">
      <c r="A3786" s="3" t="s">
        <v>10116</v>
      </c>
      <c r="B3786" s="3" t="s">
        <v>10117</v>
      </c>
      <c r="C3786" s="3" t="s">
        <v>2797</v>
      </c>
      <c r="D3786" s="3" t="s">
        <v>44</v>
      </c>
      <c r="E3786" s="3" t="s">
        <v>34</v>
      </c>
      <c r="F3786" s="3" t="s">
        <v>67</v>
      </c>
      <c r="G3786" s="6">
        <v>0.0</v>
      </c>
      <c r="H3786" s="6">
        <v>5.0</v>
      </c>
      <c r="I3786" s="6">
        <v>1656.45</v>
      </c>
      <c r="J3786" s="3" t="s">
        <v>3975</v>
      </c>
      <c r="K3786" s="3" t="s">
        <v>2125</v>
      </c>
      <c r="L3786" s="3" t="s">
        <v>276</v>
      </c>
      <c r="M3786" s="3" t="s">
        <v>39</v>
      </c>
      <c r="N3786" s="3" t="s">
        <v>3833</v>
      </c>
    </row>
    <row r="3787">
      <c r="A3787" s="3" t="s">
        <v>10118</v>
      </c>
      <c r="B3787" s="3" t="s">
        <v>8984</v>
      </c>
      <c r="C3787" s="3" t="s">
        <v>7701</v>
      </c>
      <c r="D3787" s="3" t="s">
        <v>44</v>
      </c>
      <c r="E3787" s="3" t="s">
        <v>34</v>
      </c>
      <c r="F3787" s="3" t="s">
        <v>46</v>
      </c>
      <c r="G3787" s="6">
        <v>4.99</v>
      </c>
      <c r="H3787" s="6">
        <v>15.0</v>
      </c>
      <c r="I3787" s="6">
        <v>1098.89</v>
      </c>
      <c r="J3787" s="3" t="s">
        <v>1420</v>
      </c>
      <c r="K3787" s="3" t="s">
        <v>4325</v>
      </c>
      <c r="L3787" s="3" t="s">
        <v>145</v>
      </c>
      <c r="M3787" s="3" t="s">
        <v>39</v>
      </c>
      <c r="N3787" s="3" t="s">
        <v>5513</v>
      </c>
    </row>
    <row r="3788">
      <c r="A3788" s="3" t="s">
        <v>10119</v>
      </c>
      <c r="B3788" s="3" t="s">
        <v>10120</v>
      </c>
      <c r="C3788" s="3" t="s">
        <v>1594</v>
      </c>
      <c r="D3788" s="3" t="s">
        <v>33</v>
      </c>
      <c r="E3788" s="3" t="s">
        <v>34</v>
      </c>
      <c r="F3788" s="3" t="s">
        <v>46</v>
      </c>
      <c r="G3788" s="6">
        <v>4.99</v>
      </c>
      <c r="H3788" s="6">
        <v>0.0</v>
      </c>
      <c r="I3788" s="6">
        <v>260.21</v>
      </c>
      <c r="J3788" s="3" t="s">
        <v>1443</v>
      </c>
      <c r="K3788" s="3" t="s">
        <v>3264</v>
      </c>
      <c r="L3788" s="3" t="s">
        <v>85</v>
      </c>
      <c r="M3788" s="3" t="s">
        <v>138</v>
      </c>
      <c r="N3788" s="3" t="s">
        <v>1186</v>
      </c>
    </row>
    <row r="3789">
      <c r="A3789" s="3" t="s">
        <v>10121</v>
      </c>
      <c r="B3789" s="3" t="s">
        <v>3576</v>
      </c>
      <c r="C3789" s="3" t="s">
        <v>3275</v>
      </c>
      <c r="D3789" s="3" t="s">
        <v>33</v>
      </c>
      <c r="E3789" s="3" t="s">
        <v>56</v>
      </c>
      <c r="F3789" s="3" t="s">
        <v>46</v>
      </c>
      <c r="G3789" s="6">
        <v>12.99</v>
      </c>
      <c r="H3789" s="6">
        <v>0.0</v>
      </c>
      <c r="I3789" s="6">
        <v>963.08</v>
      </c>
      <c r="J3789" s="3" t="s">
        <v>113</v>
      </c>
      <c r="K3789" s="3" t="s">
        <v>1566</v>
      </c>
      <c r="L3789" s="3" t="s">
        <v>555</v>
      </c>
      <c r="M3789" s="3" t="s">
        <v>303</v>
      </c>
      <c r="N3789" s="3" t="s">
        <v>3577</v>
      </c>
    </row>
    <row r="3790">
      <c r="A3790" s="3" t="s">
        <v>10122</v>
      </c>
      <c r="B3790" s="3" t="s">
        <v>10123</v>
      </c>
      <c r="C3790" s="3" t="s">
        <v>633</v>
      </c>
      <c r="D3790" s="3" t="s">
        <v>55</v>
      </c>
      <c r="E3790" s="3" t="s">
        <v>34</v>
      </c>
      <c r="F3790" s="3" t="s">
        <v>120</v>
      </c>
      <c r="G3790" s="6">
        <v>0.0</v>
      </c>
      <c r="H3790" s="6">
        <v>0.0</v>
      </c>
      <c r="I3790" s="6">
        <v>3152.42</v>
      </c>
      <c r="J3790" s="3" t="s">
        <v>4482</v>
      </c>
      <c r="K3790" s="3" t="s">
        <v>9920</v>
      </c>
      <c r="L3790" s="3" t="s">
        <v>289</v>
      </c>
      <c r="M3790" s="3" t="s">
        <v>138</v>
      </c>
      <c r="N3790" s="3" t="s">
        <v>10124</v>
      </c>
    </row>
    <row r="3791">
      <c r="A3791" s="3" t="s">
        <v>10125</v>
      </c>
      <c r="B3791" s="3" t="s">
        <v>10126</v>
      </c>
      <c r="C3791" s="3" t="s">
        <v>234</v>
      </c>
      <c r="D3791" s="3" t="s">
        <v>55</v>
      </c>
      <c r="E3791" s="3" t="s">
        <v>56</v>
      </c>
      <c r="F3791" s="3" t="s">
        <v>35</v>
      </c>
      <c r="G3791" s="6">
        <v>12.99</v>
      </c>
      <c r="H3791" s="6">
        <v>0.0</v>
      </c>
      <c r="I3791" s="6">
        <v>1048.35</v>
      </c>
      <c r="J3791" s="3" t="s">
        <v>9214</v>
      </c>
      <c r="K3791" s="3" t="s">
        <v>2801</v>
      </c>
      <c r="L3791" s="3" t="s">
        <v>264</v>
      </c>
      <c r="M3791" s="3" t="s">
        <v>243</v>
      </c>
      <c r="N3791" s="3" t="s">
        <v>6839</v>
      </c>
    </row>
    <row r="3792">
      <c r="A3792" s="3" t="s">
        <v>10127</v>
      </c>
      <c r="B3792" s="3" t="s">
        <v>10128</v>
      </c>
      <c r="C3792" s="3" t="s">
        <v>2129</v>
      </c>
      <c r="D3792" s="3" t="s">
        <v>44</v>
      </c>
      <c r="E3792" s="3" t="s">
        <v>34</v>
      </c>
      <c r="F3792" s="3" t="s">
        <v>35</v>
      </c>
      <c r="G3792" s="6">
        <v>0.0</v>
      </c>
      <c r="H3792" s="6">
        <v>0.0</v>
      </c>
      <c r="I3792" s="6">
        <v>2171.58</v>
      </c>
      <c r="J3792" s="3" t="s">
        <v>730</v>
      </c>
      <c r="K3792" s="3" t="s">
        <v>2305</v>
      </c>
      <c r="L3792" s="3" t="s">
        <v>264</v>
      </c>
      <c r="M3792" s="3" t="s">
        <v>71</v>
      </c>
      <c r="N3792" s="3" t="s">
        <v>1435</v>
      </c>
    </row>
    <row r="3793">
      <c r="A3793" s="3" t="s">
        <v>10129</v>
      </c>
      <c r="B3793" s="3" t="s">
        <v>6982</v>
      </c>
      <c r="C3793" s="3" t="s">
        <v>7951</v>
      </c>
      <c r="D3793" s="3" t="s">
        <v>33</v>
      </c>
      <c r="E3793" s="3" t="s">
        <v>34</v>
      </c>
      <c r="F3793" s="3" t="s">
        <v>120</v>
      </c>
      <c r="G3793" s="6">
        <v>5.99</v>
      </c>
      <c r="H3793" s="6">
        <v>0.0</v>
      </c>
      <c r="I3793" s="6">
        <v>225.35</v>
      </c>
      <c r="J3793" s="3" t="s">
        <v>171</v>
      </c>
      <c r="K3793" s="3" t="s">
        <v>6983</v>
      </c>
      <c r="L3793" s="3" t="s">
        <v>212</v>
      </c>
      <c r="M3793" s="3" t="s">
        <v>39</v>
      </c>
      <c r="N3793" s="3" t="s">
        <v>3187</v>
      </c>
    </row>
    <row r="3794">
      <c r="A3794" s="3" t="s">
        <v>10130</v>
      </c>
      <c r="B3794" s="3" t="s">
        <v>5631</v>
      </c>
      <c r="C3794" s="3" t="s">
        <v>5857</v>
      </c>
      <c r="D3794" s="3" t="s">
        <v>44</v>
      </c>
      <c r="E3794" s="3" t="s">
        <v>45</v>
      </c>
      <c r="F3794" s="3" t="s">
        <v>67</v>
      </c>
      <c r="G3794" s="6">
        <v>7.99</v>
      </c>
      <c r="H3794" s="6">
        <v>0.0</v>
      </c>
      <c r="I3794" s="6">
        <v>1192.27</v>
      </c>
      <c r="J3794" s="3" t="s">
        <v>2260</v>
      </c>
      <c r="K3794" s="3" t="s">
        <v>825</v>
      </c>
      <c r="L3794" s="3" t="s">
        <v>378</v>
      </c>
      <c r="M3794" s="3" t="s">
        <v>50</v>
      </c>
      <c r="N3794" s="3" t="s">
        <v>2415</v>
      </c>
    </row>
    <row r="3795">
      <c r="A3795" s="3" t="s">
        <v>10131</v>
      </c>
      <c r="B3795" s="3" t="s">
        <v>10132</v>
      </c>
      <c r="C3795" s="3" t="s">
        <v>4078</v>
      </c>
      <c r="D3795" s="3" t="s">
        <v>55</v>
      </c>
      <c r="E3795" s="3" t="s">
        <v>34</v>
      </c>
      <c r="F3795" s="3" t="s">
        <v>67</v>
      </c>
      <c r="G3795" s="6">
        <v>0.0</v>
      </c>
      <c r="H3795" s="6">
        <v>5.0</v>
      </c>
      <c r="I3795" s="6">
        <v>428.55</v>
      </c>
      <c r="J3795" s="3" t="s">
        <v>1897</v>
      </c>
      <c r="K3795" s="3" t="s">
        <v>6121</v>
      </c>
      <c r="L3795" s="3" t="s">
        <v>413</v>
      </c>
      <c r="M3795" s="3" t="s">
        <v>71</v>
      </c>
      <c r="N3795" s="3" t="s">
        <v>3666</v>
      </c>
    </row>
    <row r="3796">
      <c r="A3796" s="3" t="s">
        <v>10133</v>
      </c>
      <c r="B3796" s="3" t="s">
        <v>3382</v>
      </c>
      <c r="C3796" s="3" t="s">
        <v>1663</v>
      </c>
      <c r="D3796" s="3" t="s">
        <v>44</v>
      </c>
      <c r="E3796" s="3" t="s">
        <v>392</v>
      </c>
      <c r="F3796" s="3" t="s">
        <v>46</v>
      </c>
      <c r="G3796" s="6">
        <v>4.99</v>
      </c>
      <c r="H3796" s="6">
        <v>10.0</v>
      </c>
      <c r="I3796" s="6">
        <v>3025.83</v>
      </c>
      <c r="J3796" s="3" t="s">
        <v>136</v>
      </c>
      <c r="K3796" s="3" t="s">
        <v>3383</v>
      </c>
      <c r="L3796" s="3" t="s">
        <v>2188</v>
      </c>
      <c r="M3796" s="3" t="s">
        <v>303</v>
      </c>
      <c r="N3796" s="3" t="s">
        <v>3384</v>
      </c>
    </row>
    <row r="3797">
      <c r="A3797" s="3" t="s">
        <v>10134</v>
      </c>
      <c r="B3797" s="3" t="s">
        <v>1166</v>
      </c>
      <c r="C3797" s="3" t="s">
        <v>1171</v>
      </c>
      <c r="D3797" s="3" t="s">
        <v>33</v>
      </c>
      <c r="E3797" s="3" t="s">
        <v>34</v>
      </c>
      <c r="F3797" s="3" t="s">
        <v>120</v>
      </c>
      <c r="G3797" s="6">
        <v>7.99</v>
      </c>
      <c r="H3797" s="6">
        <v>0.0</v>
      </c>
      <c r="I3797" s="6">
        <v>1108.58</v>
      </c>
      <c r="J3797" s="3" t="s">
        <v>1168</v>
      </c>
      <c r="K3797" s="3" t="s">
        <v>1169</v>
      </c>
      <c r="L3797" s="3" t="s">
        <v>1170</v>
      </c>
      <c r="M3797" s="3" t="s">
        <v>50</v>
      </c>
      <c r="N3797" s="3" t="s">
        <v>1171</v>
      </c>
    </row>
    <row r="3798">
      <c r="A3798" s="3" t="s">
        <v>10135</v>
      </c>
      <c r="B3798" s="3" t="s">
        <v>10136</v>
      </c>
      <c r="C3798" s="3" t="s">
        <v>3566</v>
      </c>
      <c r="D3798" s="3" t="s">
        <v>33</v>
      </c>
      <c r="E3798" s="3" t="s">
        <v>34</v>
      </c>
      <c r="F3798" s="3" t="s">
        <v>35</v>
      </c>
      <c r="G3798" s="6">
        <v>0.0</v>
      </c>
      <c r="H3798" s="6">
        <v>5.0</v>
      </c>
      <c r="I3798" s="6">
        <v>1146.86</v>
      </c>
      <c r="J3798" s="3" t="s">
        <v>4607</v>
      </c>
      <c r="K3798" s="3" t="s">
        <v>4459</v>
      </c>
      <c r="L3798" s="3" t="s">
        <v>115</v>
      </c>
      <c r="M3798" s="3" t="s">
        <v>138</v>
      </c>
      <c r="N3798" s="3" t="s">
        <v>649</v>
      </c>
    </row>
    <row r="3799">
      <c r="A3799" s="3" t="s">
        <v>10137</v>
      </c>
      <c r="B3799" s="3" t="s">
        <v>10138</v>
      </c>
      <c r="C3799" s="3" t="s">
        <v>482</v>
      </c>
      <c r="D3799" s="3" t="s">
        <v>44</v>
      </c>
      <c r="E3799" s="3" t="s">
        <v>45</v>
      </c>
      <c r="F3799" s="3" t="s">
        <v>35</v>
      </c>
      <c r="G3799" s="6">
        <v>7.99</v>
      </c>
      <c r="H3799" s="6">
        <v>0.0</v>
      </c>
      <c r="I3799" s="6">
        <v>708.6</v>
      </c>
      <c r="J3799" s="3" t="s">
        <v>248</v>
      </c>
      <c r="K3799" s="3" t="s">
        <v>1401</v>
      </c>
      <c r="L3799" s="3" t="s">
        <v>316</v>
      </c>
      <c r="M3799" s="3" t="s">
        <v>39</v>
      </c>
      <c r="N3799" s="3" t="s">
        <v>9349</v>
      </c>
    </row>
    <row r="3800">
      <c r="A3800" s="3" t="s">
        <v>10139</v>
      </c>
      <c r="B3800" s="3" t="s">
        <v>9646</v>
      </c>
      <c r="C3800" s="3" t="s">
        <v>1514</v>
      </c>
      <c r="D3800" s="3" t="s">
        <v>44</v>
      </c>
      <c r="E3800" s="3" t="s">
        <v>34</v>
      </c>
      <c r="F3800" s="3" t="s">
        <v>67</v>
      </c>
      <c r="G3800" s="6">
        <v>7.99</v>
      </c>
      <c r="H3800" s="6">
        <v>20.0</v>
      </c>
      <c r="I3800" s="6">
        <v>4220.52</v>
      </c>
      <c r="J3800" s="3" t="s">
        <v>2770</v>
      </c>
      <c r="K3800" s="3" t="s">
        <v>308</v>
      </c>
      <c r="L3800" s="3" t="s">
        <v>3064</v>
      </c>
      <c r="M3800" s="3" t="s">
        <v>50</v>
      </c>
      <c r="N3800" s="3" t="s">
        <v>9647</v>
      </c>
    </row>
    <row r="3801">
      <c r="A3801" s="3" t="s">
        <v>10140</v>
      </c>
      <c r="B3801" s="3" t="s">
        <v>1645</v>
      </c>
      <c r="C3801" s="3" t="s">
        <v>3094</v>
      </c>
      <c r="D3801" s="3" t="s">
        <v>33</v>
      </c>
      <c r="E3801" s="3" t="s">
        <v>34</v>
      </c>
      <c r="F3801" s="3" t="s">
        <v>35</v>
      </c>
      <c r="G3801" s="6">
        <v>4.99</v>
      </c>
      <c r="H3801" s="6">
        <v>0.0</v>
      </c>
      <c r="I3801" s="6">
        <v>2442.64</v>
      </c>
      <c r="J3801" s="3" t="s">
        <v>1285</v>
      </c>
      <c r="K3801" s="3" t="s">
        <v>1647</v>
      </c>
      <c r="L3801" s="3" t="s">
        <v>276</v>
      </c>
      <c r="M3801" s="3" t="s">
        <v>138</v>
      </c>
      <c r="N3801" s="3" t="s">
        <v>1334</v>
      </c>
    </row>
    <row r="3802">
      <c r="A3802" s="3" t="s">
        <v>10141</v>
      </c>
      <c r="B3802" s="3" t="s">
        <v>6233</v>
      </c>
      <c r="C3802" s="3" t="s">
        <v>2911</v>
      </c>
      <c r="D3802" s="3" t="s">
        <v>44</v>
      </c>
      <c r="E3802" s="3" t="s">
        <v>34</v>
      </c>
      <c r="F3802" s="3" t="s">
        <v>120</v>
      </c>
      <c r="G3802" s="6">
        <v>0.0</v>
      </c>
      <c r="H3802" s="6">
        <v>0.0</v>
      </c>
      <c r="I3802" s="6">
        <v>2458.86</v>
      </c>
      <c r="J3802" s="3" t="s">
        <v>363</v>
      </c>
      <c r="K3802" s="3" t="s">
        <v>6234</v>
      </c>
      <c r="L3802" s="3" t="s">
        <v>264</v>
      </c>
      <c r="M3802" s="3" t="s">
        <v>39</v>
      </c>
      <c r="N3802" s="3" t="s">
        <v>1655</v>
      </c>
    </row>
    <row r="3803">
      <c r="A3803" s="3" t="s">
        <v>10142</v>
      </c>
      <c r="B3803" s="3" t="s">
        <v>10143</v>
      </c>
      <c r="C3803" s="3" t="s">
        <v>62</v>
      </c>
      <c r="D3803" s="3" t="s">
        <v>55</v>
      </c>
      <c r="E3803" s="3" t="s">
        <v>34</v>
      </c>
      <c r="F3803" s="3" t="s">
        <v>120</v>
      </c>
      <c r="G3803" s="6">
        <v>5.99</v>
      </c>
      <c r="H3803" s="6">
        <v>15.0</v>
      </c>
      <c r="I3803" s="6">
        <v>591.78</v>
      </c>
      <c r="J3803" s="3" t="s">
        <v>1627</v>
      </c>
      <c r="K3803" s="3" t="s">
        <v>288</v>
      </c>
      <c r="L3803" s="3" t="s">
        <v>85</v>
      </c>
      <c r="M3803" s="3" t="s">
        <v>180</v>
      </c>
      <c r="N3803" s="3" t="s">
        <v>2785</v>
      </c>
    </row>
    <row r="3804">
      <c r="A3804" s="3" t="s">
        <v>10144</v>
      </c>
      <c r="B3804" s="3" t="s">
        <v>10145</v>
      </c>
      <c r="C3804" s="3" t="s">
        <v>2059</v>
      </c>
      <c r="D3804" s="3" t="s">
        <v>33</v>
      </c>
      <c r="E3804" s="3" t="s">
        <v>34</v>
      </c>
      <c r="F3804" s="3" t="s">
        <v>120</v>
      </c>
      <c r="G3804" s="6">
        <v>7.99</v>
      </c>
      <c r="H3804" s="6">
        <v>0.0</v>
      </c>
      <c r="I3804" s="6">
        <v>1388.48</v>
      </c>
      <c r="J3804" s="3" t="s">
        <v>377</v>
      </c>
      <c r="K3804" s="3" t="s">
        <v>10146</v>
      </c>
      <c r="L3804" s="3" t="s">
        <v>378</v>
      </c>
      <c r="M3804" s="3" t="s">
        <v>303</v>
      </c>
      <c r="N3804" s="3" t="s">
        <v>1522</v>
      </c>
    </row>
    <row r="3805">
      <c r="A3805" s="3" t="s">
        <v>10147</v>
      </c>
      <c r="B3805" s="3" t="s">
        <v>9570</v>
      </c>
      <c r="C3805" s="2"/>
      <c r="D3805" s="3" t="s">
        <v>44</v>
      </c>
      <c r="E3805" s="3" t="s">
        <v>34</v>
      </c>
      <c r="F3805" s="3" t="s">
        <v>67</v>
      </c>
      <c r="G3805" s="6">
        <v>4.99</v>
      </c>
      <c r="H3805" s="6">
        <v>0.0</v>
      </c>
      <c r="I3805" s="6">
        <v>985.28</v>
      </c>
      <c r="J3805" s="3" t="s">
        <v>1453</v>
      </c>
      <c r="K3805" s="3" t="s">
        <v>309</v>
      </c>
      <c r="L3805" s="3" t="s">
        <v>341</v>
      </c>
      <c r="M3805" s="3" t="s">
        <v>290</v>
      </c>
      <c r="N3805" s="3" t="s">
        <v>2107</v>
      </c>
    </row>
    <row r="3806">
      <c r="A3806" s="3" t="s">
        <v>10148</v>
      </c>
      <c r="B3806" s="3" t="s">
        <v>10149</v>
      </c>
      <c r="C3806" s="3" t="s">
        <v>3949</v>
      </c>
      <c r="D3806" s="3" t="s">
        <v>44</v>
      </c>
      <c r="E3806" s="3" t="s">
        <v>34</v>
      </c>
      <c r="F3806" s="3" t="s">
        <v>46</v>
      </c>
      <c r="G3806" s="6">
        <v>0.0</v>
      </c>
      <c r="H3806" s="6">
        <v>0.0</v>
      </c>
      <c r="I3806" s="6">
        <v>406.16</v>
      </c>
      <c r="J3806" s="3" t="s">
        <v>2923</v>
      </c>
      <c r="K3806" s="3" t="s">
        <v>193</v>
      </c>
      <c r="L3806" s="3" t="s">
        <v>92</v>
      </c>
      <c r="M3806" s="3" t="s">
        <v>71</v>
      </c>
      <c r="N3806" s="3" t="s">
        <v>9739</v>
      </c>
    </row>
    <row r="3807">
      <c r="A3807" s="3" t="s">
        <v>10150</v>
      </c>
      <c r="B3807" s="3" t="s">
        <v>10151</v>
      </c>
      <c r="C3807" s="3" t="s">
        <v>6101</v>
      </c>
      <c r="D3807" s="3" t="s">
        <v>33</v>
      </c>
      <c r="E3807" s="3" t="s">
        <v>34</v>
      </c>
      <c r="F3807" s="3" t="s">
        <v>35</v>
      </c>
      <c r="G3807" s="6">
        <v>4.99</v>
      </c>
      <c r="H3807" s="6">
        <v>5.0</v>
      </c>
      <c r="I3807" s="6">
        <v>2279.78</v>
      </c>
      <c r="J3807" s="3" t="s">
        <v>1811</v>
      </c>
      <c r="K3807" s="3" t="s">
        <v>7968</v>
      </c>
      <c r="L3807" s="3" t="s">
        <v>879</v>
      </c>
      <c r="M3807" s="3" t="s">
        <v>78</v>
      </c>
      <c r="N3807" s="3" t="s">
        <v>10152</v>
      </c>
    </row>
    <row r="3808">
      <c r="A3808" s="3" t="s">
        <v>10153</v>
      </c>
      <c r="B3808" s="3" t="s">
        <v>10154</v>
      </c>
      <c r="C3808" s="3" t="s">
        <v>5167</v>
      </c>
      <c r="D3808" s="3" t="s">
        <v>33</v>
      </c>
      <c r="E3808" s="3" t="s">
        <v>34</v>
      </c>
      <c r="F3808" s="3" t="s">
        <v>57</v>
      </c>
      <c r="G3808" s="6">
        <v>0.0</v>
      </c>
      <c r="H3808" s="6">
        <v>0.0</v>
      </c>
      <c r="I3808" s="6">
        <v>2074.21</v>
      </c>
      <c r="J3808" s="3" t="s">
        <v>1793</v>
      </c>
      <c r="K3808" s="3" t="s">
        <v>157</v>
      </c>
      <c r="L3808" s="3" t="s">
        <v>2188</v>
      </c>
      <c r="M3808" s="3" t="s">
        <v>71</v>
      </c>
      <c r="N3808" s="3" t="s">
        <v>1385</v>
      </c>
    </row>
    <row r="3809">
      <c r="A3809" s="3" t="s">
        <v>10155</v>
      </c>
      <c r="B3809" s="3" t="s">
        <v>2684</v>
      </c>
      <c r="C3809" s="3" t="s">
        <v>1366</v>
      </c>
      <c r="D3809" s="3" t="s">
        <v>55</v>
      </c>
      <c r="E3809" s="3" t="s">
        <v>34</v>
      </c>
      <c r="F3809" s="3" t="s">
        <v>120</v>
      </c>
      <c r="G3809" s="6">
        <v>5.99</v>
      </c>
      <c r="H3809" s="6">
        <v>10.0</v>
      </c>
      <c r="I3809" s="6">
        <v>1606.56</v>
      </c>
      <c r="J3809" s="3" t="s">
        <v>2686</v>
      </c>
      <c r="K3809" s="3" t="s">
        <v>2687</v>
      </c>
      <c r="L3809" s="3" t="s">
        <v>38</v>
      </c>
      <c r="M3809" s="3" t="s">
        <v>78</v>
      </c>
      <c r="N3809" s="3" t="s">
        <v>2688</v>
      </c>
    </row>
    <row r="3810">
      <c r="A3810" s="3" t="s">
        <v>10156</v>
      </c>
      <c r="B3810" s="3" t="s">
        <v>10157</v>
      </c>
      <c r="C3810" s="3" t="s">
        <v>2234</v>
      </c>
      <c r="D3810" s="3" t="s">
        <v>55</v>
      </c>
      <c r="E3810" s="3" t="s">
        <v>45</v>
      </c>
      <c r="F3810" s="3" t="s">
        <v>35</v>
      </c>
      <c r="G3810" s="6">
        <v>7.99</v>
      </c>
      <c r="H3810" s="6">
        <v>0.0</v>
      </c>
      <c r="I3810" s="6">
        <v>2742.3</v>
      </c>
      <c r="J3810" s="3" t="s">
        <v>3025</v>
      </c>
      <c r="K3810" s="3" t="s">
        <v>275</v>
      </c>
      <c r="L3810" s="3" t="s">
        <v>737</v>
      </c>
      <c r="M3810" s="3" t="s">
        <v>71</v>
      </c>
      <c r="N3810" s="3" t="s">
        <v>970</v>
      </c>
    </row>
    <row r="3811">
      <c r="A3811" s="3" t="s">
        <v>10158</v>
      </c>
      <c r="B3811" s="3" t="s">
        <v>6768</v>
      </c>
      <c r="C3811" s="3" t="s">
        <v>1633</v>
      </c>
      <c r="D3811" s="3" t="s">
        <v>44</v>
      </c>
      <c r="E3811" s="3" t="s">
        <v>34</v>
      </c>
      <c r="F3811" s="3" t="s">
        <v>120</v>
      </c>
      <c r="G3811" s="6">
        <v>4.99</v>
      </c>
      <c r="H3811" s="6">
        <v>0.0</v>
      </c>
      <c r="I3811" s="6">
        <v>2461.27</v>
      </c>
      <c r="J3811" s="3" t="s">
        <v>2053</v>
      </c>
      <c r="K3811" s="3" t="s">
        <v>1014</v>
      </c>
      <c r="L3811" s="3" t="s">
        <v>378</v>
      </c>
      <c r="M3811" s="3" t="s">
        <v>290</v>
      </c>
      <c r="N3811" s="3" t="s">
        <v>2820</v>
      </c>
    </row>
    <row r="3812">
      <c r="A3812" s="3" t="s">
        <v>10159</v>
      </c>
      <c r="B3812" s="3" t="s">
        <v>1681</v>
      </c>
      <c r="C3812" s="3" t="s">
        <v>1633</v>
      </c>
      <c r="D3812" s="3" t="s">
        <v>55</v>
      </c>
      <c r="E3812" s="3" t="s">
        <v>34</v>
      </c>
      <c r="F3812" s="3" t="s">
        <v>35</v>
      </c>
      <c r="G3812" s="6">
        <v>5.99</v>
      </c>
      <c r="H3812" s="6">
        <v>0.0</v>
      </c>
      <c r="I3812" s="6">
        <v>1201.28</v>
      </c>
      <c r="J3812" s="3" t="s">
        <v>128</v>
      </c>
      <c r="K3812" s="3" t="s">
        <v>1628</v>
      </c>
      <c r="L3812" s="3" t="s">
        <v>85</v>
      </c>
      <c r="M3812" s="3" t="s">
        <v>78</v>
      </c>
      <c r="N3812" s="3" t="s">
        <v>1683</v>
      </c>
    </row>
    <row r="3813">
      <c r="A3813" s="3" t="s">
        <v>10160</v>
      </c>
      <c r="B3813" s="3" t="s">
        <v>10161</v>
      </c>
      <c r="C3813" s="3" t="s">
        <v>1744</v>
      </c>
      <c r="D3813" s="3" t="s">
        <v>55</v>
      </c>
      <c r="E3813" s="3" t="s">
        <v>34</v>
      </c>
      <c r="F3813" s="3" t="s">
        <v>67</v>
      </c>
      <c r="G3813" s="6">
        <v>7.99</v>
      </c>
      <c r="H3813" s="6">
        <v>15.0</v>
      </c>
      <c r="I3813" s="6">
        <v>3555.25</v>
      </c>
      <c r="J3813" s="3" t="s">
        <v>1013</v>
      </c>
      <c r="K3813" s="3" t="s">
        <v>1143</v>
      </c>
      <c r="L3813" s="3" t="s">
        <v>1170</v>
      </c>
      <c r="M3813" s="3" t="s">
        <v>138</v>
      </c>
      <c r="N3813" s="3" t="s">
        <v>2018</v>
      </c>
    </row>
    <row r="3814">
      <c r="A3814" s="3" t="s">
        <v>10162</v>
      </c>
      <c r="B3814" s="3" t="s">
        <v>10163</v>
      </c>
      <c r="C3814" s="3" t="s">
        <v>6081</v>
      </c>
      <c r="D3814" s="3" t="s">
        <v>55</v>
      </c>
      <c r="E3814" s="3" t="s">
        <v>34</v>
      </c>
      <c r="F3814" s="3" t="s">
        <v>46</v>
      </c>
      <c r="G3814" s="6">
        <v>7.99</v>
      </c>
      <c r="H3814" s="6">
        <v>5.0</v>
      </c>
      <c r="I3814" s="6">
        <v>555.14</v>
      </c>
      <c r="J3814" s="3" t="s">
        <v>9271</v>
      </c>
      <c r="K3814" s="3" t="s">
        <v>3732</v>
      </c>
      <c r="L3814" s="3" t="s">
        <v>282</v>
      </c>
      <c r="M3814" s="3" t="s">
        <v>39</v>
      </c>
      <c r="N3814" s="3" t="s">
        <v>8565</v>
      </c>
    </row>
    <row r="3815">
      <c r="A3815" s="3" t="s">
        <v>10164</v>
      </c>
      <c r="B3815" s="3" t="s">
        <v>3182</v>
      </c>
      <c r="C3815" s="3" t="s">
        <v>3056</v>
      </c>
      <c r="D3815" s="3" t="s">
        <v>33</v>
      </c>
      <c r="E3815" s="3" t="s">
        <v>34</v>
      </c>
      <c r="F3815" s="3" t="s">
        <v>67</v>
      </c>
      <c r="G3815" s="6">
        <v>0.0</v>
      </c>
      <c r="H3815" s="6">
        <v>25.0</v>
      </c>
      <c r="I3815" s="6">
        <v>532.75</v>
      </c>
      <c r="J3815" s="3" t="s">
        <v>1367</v>
      </c>
      <c r="K3815" s="3" t="s">
        <v>1949</v>
      </c>
      <c r="L3815" s="3" t="s">
        <v>38</v>
      </c>
      <c r="M3815" s="3" t="s">
        <v>180</v>
      </c>
      <c r="N3815" s="3" t="s">
        <v>3184</v>
      </c>
    </row>
    <row r="3816">
      <c r="A3816" s="3" t="s">
        <v>10165</v>
      </c>
      <c r="B3816" s="3" t="s">
        <v>10166</v>
      </c>
      <c r="C3816" s="3" t="s">
        <v>2345</v>
      </c>
      <c r="D3816" s="3" t="s">
        <v>44</v>
      </c>
      <c r="E3816" s="3" t="s">
        <v>34</v>
      </c>
      <c r="F3816" s="3" t="s">
        <v>46</v>
      </c>
      <c r="G3816" s="6">
        <v>0.0</v>
      </c>
      <c r="H3816" s="6">
        <v>0.0</v>
      </c>
      <c r="I3816" s="6">
        <v>3628.99</v>
      </c>
      <c r="J3816" s="3" t="s">
        <v>756</v>
      </c>
      <c r="K3816" s="3" t="s">
        <v>431</v>
      </c>
      <c r="L3816" s="3" t="s">
        <v>1035</v>
      </c>
      <c r="M3816" s="3" t="s">
        <v>71</v>
      </c>
      <c r="N3816" s="3" t="s">
        <v>4873</v>
      </c>
    </row>
    <row r="3817">
      <c r="A3817" s="3" t="s">
        <v>10167</v>
      </c>
      <c r="B3817" s="3" t="s">
        <v>10168</v>
      </c>
      <c r="C3817" s="3" t="s">
        <v>2781</v>
      </c>
      <c r="D3817" s="3" t="s">
        <v>55</v>
      </c>
      <c r="E3817" s="3" t="s">
        <v>34</v>
      </c>
      <c r="F3817" s="3" t="s">
        <v>120</v>
      </c>
      <c r="G3817" s="6">
        <v>4.99</v>
      </c>
      <c r="H3817" s="6">
        <v>5.0</v>
      </c>
      <c r="I3817" s="6">
        <v>614.06</v>
      </c>
      <c r="J3817" s="3" t="s">
        <v>171</v>
      </c>
      <c r="K3817" s="3" t="s">
        <v>431</v>
      </c>
      <c r="L3817" s="3" t="s">
        <v>821</v>
      </c>
      <c r="M3817" s="3" t="s">
        <v>71</v>
      </c>
      <c r="N3817" s="3" t="s">
        <v>2946</v>
      </c>
    </row>
    <row r="3818">
      <c r="A3818" s="3" t="s">
        <v>10169</v>
      </c>
      <c r="B3818" s="3" t="s">
        <v>8971</v>
      </c>
      <c r="C3818" s="3" t="s">
        <v>1900</v>
      </c>
      <c r="D3818" s="3" t="s">
        <v>55</v>
      </c>
      <c r="E3818" s="3" t="s">
        <v>34</v>
      </c>
      <c r="F3818" s="3" t="s">
        <v>120</v>
      </c>
      <c r="G3818" s="6">
        <v>7.99</v>
      </c>
      <c r="H3818" s="6">
        <v>0.0</v>
      </c>
      <c r="I3818" s="6">
        <v>4679.14</v>
      </c>
      <c r="J3818" s="3" t="s">
        <v>515</v>
      </c>
      <c r="K3818" s="3" t="s">
        <v>8972</v>
      </c>
      <c r="L3818" s="3" t="s">
        <v>316</v>
      </c>
      <c r="M3818" s="3" t="s">
        <v>61</v>
      </c>
      <c r="N3818" s="3" t="s">
        <v>4608</v>
      </c>
    </row>
    <row r="3819">
      <c r="A3819" s="3" t="s">
        <v>10170</v>
      </c>
      <c r="B3819" s="3" t="s">
        <v>8727</v>
      </c>
      <c r="C3819" s="3" t="s">
        <v>964</v>
      </c>
      <c r="D3819" s="3" t="s">
        <v>44</v>
      </c>
      <c r="E3819" s="3" t="s">
        <v>34</v>
      </c>
      <c r="F3819" s="3" t="s">
        <v>35</v>
      </c>
      <c r="G3819" s="6">
        <v>0.0</v>
      </c>
      <c r="H3819" s="6">
        <v>0.0</v>
      </c>
      <c r="I3819" s="6">
        <v>1499.04</v>
      </c>
      <c r="J3819" s="3" t="s">
        <v>105</v>
      </c>
      <c r="K3819" s="3" t="s">
        <v>937</v>
      </c>
      <c r="L3819" s="3" t="s">
        <v>264</v>
      </c>
      <c r="M3819" s="3" t="s">
        <v>39</v>
      </c>
      <c r="N3819" s="3" t="s">
        <v>2327</v>
      </c>
    </row>
    <row r="3820">
      <c r="A3820" s="3" t="s">
        <v>10171</v>
      </c>
      <c r="B3820" s="3" t="s">
        <v>10172</v>
      </c>
      <c r="C3820" s="3" t="s">
        <v>1081</v>
      </c>
      <c r="D3820" s="3" t="s">
        <v>33</v>
      </c>
      <c r="E3820" s="3" t="s">
        <v>34</v>
      </c>
      <c r="F3820" s="3" t="s">
        <v>46</v>
      </c>
      <c r="G3820" s="6">
        <v>0.0</v>
      </c>
      <c r="H3820" s="6">
        <v>0.0</v>
      </c>
      <c r="I3820" s="6">
        <v>2612.42</v>
      </c>
      <c r="J3820" s="3" t="s">
        <v>8624</v>
      </c>
      <c r="K3820" s="3" t="s">
        <v>3526</v>
      </c>
      <c r="L3820" s="3" t="s">
        <v>534</v>
      </c>
      <c r="M3820" s="3" t="s">
        <v>100</v>
      </c>
      <c r="N3820" s="3" t="s">
        <v>1312</v>
      </c>
    </row>
    <row r="3821">
      <c r="A3821" s="3" t="s">
        <v>10173</v>
      </c>
      <c r="B3821" s="3" t="s">
        <v>7640</v>
      </c>
      <c r="C3821" s="3" t="s">
        <v>3334</v>
      </c>
      <c r="D3821" s="3" t="s">
        <v>33</v>
      </c>
      <c r="E3821" s="3" t="s">
        <v>34</v>
      </c>
      <c r="F3821" s="3" t="s">
        <v>35</v>
      </c>
      <c r="G3821" s="6">
        <v>5.99</v>
      </c>
      <c r="H3821" s="6">
        <v>0.0</v>
      </c>
      <c r="I3821" s="6">
        <v>689.73</v>
      </c>
      <c r="J3821" s="3" t="s">
        <v>90</v>
      </c>
      <c r="K3821" s="3" t="s">
        <v>2553</v>
      </c>
      <c r="L3821" s="3" t="s">
        <v>282</v>
      </c>
      <c r="M3821" s="3" t="s">
        <v>138</v>
      </c>
      <c r="N3821" s="3" t="s">
        <v>1379</v>
      </c>
    </row>
    <row r="3822">
      <c r="A3822" s="3" t="s">
        <v>10174</v>
      </c>
      <c r="B3822" s="3" t="s">
        <v>10175</v>
      </c>
      <c r="C3822" s="3" t="s">
        <v>4048</v>
      </c>
      <c r="D3822" s="3" t="s">
        <v>33</v>
      </c>
      <c r="E3822" s="3" t="s">
        <v>34</v>
      </c>
      <c r="F3822" s="3" t="s">
        <v>57</v>
      </c>
      <c r="G3822" s="6">
        <v>7.99</v>
      </c>
      <c r="H3822" s="6">
        <v>0.0</v>
      </c>
      <c r="I3822" s="6">
        <v>668.36</v>
      </c>
      <c r="J3822" s="3" t="s">
        <v>1262</v>
      </c>
      <c r="K3822" s="3" t="s">
        <v>2220</v>
      </c>
      <c r="L3822" s="3" t="s">
        <v>60</v>
      </c>
      <c r="M3822" s="3" t="s">
        <v>39</v>
      </c>
      <c r="N3822" s="3" t="s">
        <v>6427</v>
      </c>
    </row>
    <row r="3823">
      <c r="A3823" s="3" t="s">
        <v>10176</v>
      </c>
      <c r="B3823" s="3" t="s">
        <v>10177</v>
      </c>
      <c r="C3823" s="3" t="s">
        <v>6527</v>
      </c>
      <c r="D3823" s="3" t="s">
        <v>44</v>
      </c>
      <c r="E3823" s="3" t="s">
        <v>34</v>
      </c>
      <c r="F3823" s="3" t="s">
        <v>57</v>
      </c>
      <c r="G3823" s="6">
        <v>0.0</v>
      </c>
      <c r="H3823" s="6">
        <v>0.0</v>
      </c>
      <c r="I3823" s="6">
        <v>2869.3</v>
      </c>
      <c r="J3823" s="3" t="s">
        <v>8495</v>
      </c>
      <c r="K3823" s="3" t="s">
        <v>8137</v>
      </c>
      <c r="L3823" s="3" t="s">
        <v>516</v>
      </c>
      <c r="M3823" s="3" t="s">
        <v>138</v>
      </c>
      <c r="N3823" s="3" t="s">
        <v>10178</v>
      </c>
    </row>
    <row r="3824">
      <c r="A3824" s="3" t="s">
        <v>10179</v>
      </c>
      <c r="B3824" s="3" t="s">
        <v>5982</v>
      </c>
      <c r="C3824" s="3" t="s">
        <v>3673</v>
      </c>
      <c r="D3824" s="3" t="s">
        <v>44</v>
      </c>
      <c r="E3824" s="3" t="s">
        <v>34</v>
      </c>
      <c r="F3824" s="3" t="s">
        <v>46</v>
      </c>
      <c r="G3824" s="6">
        <v>12.99</v>
      </c>
      <c r="H3824" s="6">
        <v>10.0</v>
      </c>
      <c r="I3824" s="6">
        <v>1283.48</v>
      </c>
      <c r="J3824" s="3" t="s">
        <v>2181</v>
      </c>
      <c r="K3824" s="3" t="s">
        <v>1162</v>
      </c>
      <c r="L3824" s="3" t="s">
        <v>689</v>
      </c>
      <c r="M3824" s="3" t="s">
        <v>71</v>
      </c>
      <c r="N3824" s="3" t="s">
        <v>5983</v>
      </c>
    </row>
    <row r="3825">
      <c r="A3825" s="3" t="s">
        <v>10180</v>
      </c>
      <c r="B3825" s="3" t="s">
        <v>2314</v>
      </c>
      <c r="C3825" s="3" t="s">
        <v>2856</v>
      </c>
      <c r="D3825" s="3" t="s">
        <v>55</v>
      </c>
      <c r="E3825" s="3" t="s">
        <v>34</v>
      </c>
      <c r="F3825" s="3" t="s">
        <v>35</v>
      </c>
      <c r="G3825" s="6">
        <v>4.99</v>
      </c>
      <c r="H3825" s="6">
        <v>5.0</v>
      </c>
      <c r="I3825" s="6">
        <v>408.4</v>
      </c>
      <c r="J3825" s="3" t="s">
        <v>1515</v>
      </c>
      <c r="K3825" s="3" t="s">
        <v>1162</v>
      </c>
      <c r="L3825" s="3" t="s">
        <v>77</v>
      </c>
      <c r="M3825" s="3" t="s">
        <v>61</v>
      </c>
      <c r="N3825" s="3" t="s">
        <v>2316</v>
      </c>
    </row>
    <row r="3826">
      <c r="A3826" s="3" t="s">
        <v>10181</v>
      </c>
      <c r="B3826" s="3" t="s">
        <v>10182</v>
      </c>
      <c r="C3826" s="3" t="s">
        <v>1431</v>
      </c>
      <c r="D3826" s="3" t="s">
        <v>44</v>
      </c>
      <c r="E3826" s="3" t="s">
        <v>34</v>
      </c>
      <c r="F3826" s="3" t="s">
        <v>120</v>
      </c>
      <c r="G3826" s="6">
        <v>0.0</v>
      </c>
      <c r="H3826" s="6">
        <v>0.0</v>
      </c>
      <c r="I3826" s="6">
        <v>1484.08</v>
      </c>
      <c r="J3826" s="3" t="s">
        <v>564</v>
      </c>
      <c r="K3826" s="3" t="s">
        <v>1832</v>
      </c>
      <c r="L3826" s="3" t="s">
        <v>1752</v>
      </c>
      <c r="M3826" s="3" t="s">
        <v>71</v>
      </c>
      <c r="N3826" s="3" t="s">
        <v>595</v>
      </c>
    </row>
    <row r="3827">
      <c r="A3827" s="3" t="s">
        <v>10183</v>
      </c>
      <c r="B3827" s="3" t="s">
        <v>2991</v>
      </c>
      <c r="C3827" s="3" t="s">
        <v>4161</v>
      </c>
      <c r="D3827" s="3" t="s">
        <v>33</v>
      </c>
      <c r="E3827" s="3" t="s">
        <v>34</v>
      </c>
      <c r="F3827" s="3" t="s">
        <v>35</v>
      </c>
      <c r="G3827" s="6">
        <v>5.99</v>
      </c>
      <c r="H3827" s="6">
        <v>0.0</v>
      </c>
      <c r="I3827" s="6">
        <v>954.19</v>
      </c>
      <c r="J3827" s="3" t="s">
        <v>677</v>
      </c>
      <c r="K3827" s="3" t="s">
        <v>2993</v>
      </c>
      <c r="L3827" s="3" t="s">
        <v>276</v>
      </c>
      <c r="M3827" s="3" t="s">
        <v>100</v>
      </c>
      <c r="N3827" s="3" t="s">
        <v>2994</v>
      </c>
    </row>
    <row r="3828">
      <c r="A3828" s="3" t="s">
        <v>10184</v>
      </c>
      <c r="B3828" s="3" t="s">
        <v>10185</v>
      </c>
      <c r="C3828" s="3" t="s">
        <v>866</v>
      </c>
      <c r="D3828" s="3" t="s">
        <v>33</v>
      </c>
      <c r="E3828" s="3" t="s">
        <v>34</v>
      </c>
      <c r="F3828" s="3" t="s">
        <v>120</v>
      </c>
      <c r="G3828" s="6">
        <v>0.0</v>
      </c>
      <c r="H3828" s="6">
        <v>0.0</v>
      </c>
      <c r="I3828" s="6">
        <v>3864.68</v>
      </c>
      <c r="J3828" s="3" t="s">
        <v>2260</v>
      </c>
      <c r="K3828" s="3" t="s">
        <v>5712</v>
      </c>
      <c r="L3828" s="3" t="s">
        <v>49</v>
      </c>
      <c r="M3828" s="3" t="s">
        <v>290</v>
      </c>
      <c r="N3828" s="3" t="s">
        <v>8093</v>
      </c>
    </row>
    <row r="3829">
      <c r="A3829" s="3" t="s">
        <v>10186</v>
      </c>
      <c r="B3829" s="3" t="s">
        <v>10187</v>
      </c>
      <c r="C3829" s="3" t="s">
        <v>1072</v>
      </c>
      <c r="D3829" s="3" t="s">
        <v>55</v>
      </c>
      <c r="E3829" s="3" t="s">
        <v>34</v>
      </c>
      <c r="F3829" s="3" t="s">
        <v>120</v>
      </c>
      <c r="G3829" s="6">
        <v>7.99</v>
      </c>
      <c r="H3829" s="6">
        <v>15.0</v>
      </c>
      <c r="I3829" s="6">
        <v>1254.01</v>
      </c>
      <c r="J3829" s="3" t="s">
        <v>255</v>
      </c>
      <c r="K3829" s="3" t="s">
        <v>431</v>
      </c>
      <c r="L3829" s="3" t="s">
        <v>123</v>
      </c>
      <c r="M3829" s="3" t="s">
        <v>61</v>
      </c>
      <c r="N3829" s="3" t="s">
        <v>3048</v>
      </c>
    </row>
    <row r="3830">
      <c r="A3830" s="3" t="s">
        <v>10188</v>
      </c>
      <c r="B3830" s="3" t="s">
        <v>10189</v>
      </c>
      <c r="C3830" s="3" t="s">
        <v>2491</v>
      </c>
      <c r="D3830" s="3" t="s">
        <v>33</v>
      </c>
      <c r="E3830" s="3" t="s">
        <v>163</v>
      </c>
      <c r="F3830" s="3" t="s">
        <v>67</v>
      </c>
      <c r="G3830" s="6">
        <v>0.0</v>
      </c>
      <c r="H3830" s="6">
        <v>0.0</v>
      </c>
      <c r="I3830" s="6">
        <v>1005.43</v>
      </c>
      <c r="J3830" s="3" t="s">
        <v>664</v>
      </c>
      <c r="K3830" s="3" t="s">
        <v>820</v>
      </c>
      <c r="L3830" s="3" t="s">
        <v>582</v>
      </c>
      <c r="M3830" s="3" t="s">
        <v>39</v>
      </c>
      <c r="N3830" s="3" t="s">
        <v>10190</v>
      </c>
    </row>
    <row r="3831">
      <c r="A3831" s="3" t="s">
        <v>10191</v>
      </c>
      <c r="B3831" s="3" t="s">
        <v>4255</v>
      </c>
      <c r="C3831" s="3" t="s">
        <v>5316</v>
      </c>
      <c r="D3831" s="3" t="s">
        <v>44</v>
      </c>
      <c r="E3831" s="3" t="s">
        <v>34</v>
      </c>
      <c r="F3831" s="3" t="s">
        <v>67</v>
      </c>
      <c r="G3831" s="6">
        <v>12.99</v>
      </c>
      <c r="H3831" s="6">
        <v>0.0</v>
      </c>
      <c r="I3831" s="6">
        <v>1342.62</v>
      </c>
      <c r="J3831" s="3" t="s">
        <v>4257</v>
      </c>
      <c r="K3831" s="3" t="s">
        <v>1328</v>
      </c>
      <c r="L3831" s="3" t="s">
        <v>99</v>
      </c>
      <c r="M3831" s="3" t="s">
        <v>71</v>
      </c>
      <c r="N3831" s="3" t="s">
        <v>3934</v>
      </c>
    </row>
    <row r="3832">
      <c r="A3832" s="3" t="s">
        <v>10192</v>
      </c>
      <c r="B3832" s="3" t="s">
        <v>10193</v>
      </c>
      <c r="C3832" s="3" t="s">
        <v>2067</v>
      </c>
      <c r="D3832" s="3" t="s">
        <v>44</v>
      </c>
      <c r="E3832" s="3" t="s">
        <v>34</v>
      </c>
      <c r="F3832" s="3" t="s">
        <v>35</v>
      </c>
      <c r="G3832" s="6">
        <v>0.0</v>
      </c>
      <c r="H3832" s="6">
        <v>0.0</v>
      </c>
      <c r="I3832" s="6">
        <v>4861.79</v>
      </c>
      <c r="J3832" s="3" t="s">
        <v>3135</v>
      </c>
      <c r="K3832" s="3" t="s">
        <v>321</v>
      </c>
      <c r="L3832" s="3" t="s">
        <v>1673</v>
      </c>
      <c r="M3832" s="3" t="s">
        <v>290</v>
      </c>
      <c r="N3832" s="3" t="s">
        <v>10194</v>
      </c>
    </row>
    <row r="3833">
      <c r="A3833" s="3" t="s">
        <v>10195</v>
      </c>
      <c r="B3833" s="3" t="s">
        <v>10196</v>
      </c>
      <c r="C3833" s="3" t="s">
        <v>32</v>
      </c>
      <c r="D3833" s="3" t="s">
        <v>44</v>
      </c>
      <c r="E3833" s="3" t="s">
        <v>34</v>
      </c>
      <c r="F3833" s="3" t="s">
        <v>120</v>
      </c>
      <c r="G3833" s="6">
        <v>4.99</v>
      </c>
      <c r="H3833" s="6">
        <v>0.0</v>
      </c>
      <c r="I3833" s="6">
        <v>1593.74</v>
      </c>
      <c r="J3833" s="3" t="s">
        <v>1705</v>
      </c>
      <c r="K3833" s="3" t="s">
        <v>10197</v>
      </c>
      <c r="L3833" s="3" t="s">
        <v>1223</v>
      </c>
      <c r="M3833" s="3" t="s">
        <v>138</v>
      </c>
      <c r="N3833" s="3" t="s">
        <v>10198</v>
      </c>
    </row>
    <row r="3834">
      <c r="A3834" s="3" t="s">
        <v>10199</v>
      </c>
      <c r="B3834" s="3" t="s">
        <v>6661</v>
      </c>
      <c r="C3834" s="3" t="s">
        <v>774</v>
      </c>
      <c r="D3834" s="3" t="s">
        <v>44</v>
      </c>
      <c r="E3834" s="3" t="s">
        <v>34</v>
      </c>
      <c r="F3834" s="3" t="s">
        <v>120</v>
      </c>
      <c r="G3834" s="6">
        <v>0.0</v>
      </c>
      <c r="H3834" s="6">
        <v>0.0</v>
      </c>
      <c r="I3834" s="6">
        <v>868.3</v>
      </c>
      <c r="J3834" s="3" t="s">
        <v>2309</v>
      </c>
      <c r="K3834" s="3" t="s">
        <v>1133</v>
      </c>
      <c r="L3834" s="3" t="s">
        <v>85</v>
      </c>
      <c r="M3834" s="3" t="s">
        <v>138</v>
      </c>
      <c r="N3834" s="3" t="s">
        <v>2653</v>
      </c>
    </row>
    <row r="3835">
      <c r="A3835" s="3" t="s">
        <v>10200</v>
      </c>
      <c r="B3835" s="3" t="s">
        <v>9867</v>
      </c>
      <c r="C3835" s="3" t="s">
        <v>2113</v>
      </c>
      <c r="D3835" s="3" t="s">
        <v>44</v>
      </c>
      <c r="E3835" s="3" t="s">
        <v>56</v>
      </c>
      <c r="F3835" s="3" t="s">
        <v>46</v>
      </c>
      <c r="G3835" s="6">
        <v>0.0</v>
      </c>
      <c r="H3835" s="6">
        <v>5.0</v>
      </c>
      <c r="I3835" s="6">
        <v>1105.07</v>
      </c>
      <c r="J3835" s="3" t="s">
        <v>2824</v>
      </c>
      <c r="K3835" s="3" t="s">
        <v>2366</v>
      </c>
      <c r="L3835" s="3" t="s">
        <v>511</v>
      </c>
      <c r="M3835" s="3" t="s">
        <v>138</v>
      </c>
      <c r="N3835" s="3" t="s">
        <v>9868</v>
      </c>
    </row>
    <row r="3836">
      <c r="A3836" s="3" t="s">
        <v>10201</v>
      </c>
      <c r="B3836" s="3" t="s">
        <v>9368</v>
      </c>
      <c r="C3836" s="3" t="s">
        <v>2369</v>
      </c>
      <c r="D3836" s="3" t="s">
        <v>33</v>
      </c>
      <c r="E3836" s="3" t="s">
        <v>34</v>
      </c>
      <c r="F3836" s="3" t="s">
        <v>46</v>
      </c>
      <c r="G3836" s="6">
        <v>0.0</v>
      </c>
      <c r="H3836" s="6">
        <v>0.0</v>
      </c>
      <c r="I3836" s="6">
        <v>243.56</v>
      </c>
      <c r="J3836" s="3" t="s">
        <v>664</v>
      </c>
      <c r="K3836" s="3" t="s">
        <v>5634</v>
      </c>
      <c r="L3836" s="3" t="s">
        <v>289</v>
      </c>
      <c r="M3836" s="3" t="s">
        <v>290</v>
      </c>
      <c r="N3836" s="3" t="s">
        <v>4729</v>
      </c>
    </row>
    <row r="3837">
      <c r="A3837" s="3" t="s">
        <v>10202</v>
      </c>
      <c r="B3837" s="3" t="s">
        <v>5457</v>
      </c>
      <c r="C3837" s="3" t="s">
        <v>1953</v>
      </c>
      <c r="D3837" s="3" t="s">
        <v>33</v>
      </c>
      <c r="E3837" s="3" t="s">
        <v>34</v>
      </c>
      <c r="F3837" s="3" t="s">
        <v>46</v>
      </c>
      <c r="G3837" s="6">
        <v>0.0</v>
      </c>
      <c r="H3837" s="6">
        <v>0.0</v>
      </c>
      <c r="I3837" s="6">
        <v>1586.34</v>
      </c>
      <c r="J3837" s="3" t="s">
        <v>5458</v>
      </c>
      <c r="K3837" s="3" t="s">
        <v>3535</v>
      </c>
      <c r="L3837" s="3" t="s">
        <v>115</v>
      </c>
      <c r="M3837" s="3" t="s">
        <v>71</v>
      </c>
      <c r="N3837" s="3" t="s">
        <v>5459</v>
      </c>
    </row>
    <row r="3838">
      <c r="A3838" s="3" t="s">
        <v>10203</v>
      </c>
      <c r="B3838" s="3" t="s">
        <v>10204</v>
      </c>
      <c r="C3838" s="3" t="s">
        <v>382</v>
      </c>
      <c r="D3838" s="3" t="s">
        <v>55</v>
      </c>
      <c r="E3838" s="3" t="s">
        <v>34</v>
      </c>
      <c r="F3838" s="3" t="s">
        <v>35</v>
      </c>
      <c r="G3838" s="6">
        <v>12.99</v>
      </c>
      <c r="H3838" s="6">
        <v>0.0</v>
      </c>
      <c r="I3838" s="6">
        <v>1206.31</v>
      </c>
      <c r="J3838" s="3" t="s">
        <v>1208</v>
      </c>
      <c r="K3838" s="3" t="s">
        <v>275</v>
      </c>
      <c r="L3838" s="3" t="s">
        <v>516</v>
      </c>
      <c r="M3838" s="3" t="s">
        <v>71</v>
      </c>
      <c r="N3838" s="3" t="s">
        <v>10205</v>
      </c>
    </row>
    <row r="3839">
      <c r="A3839" s="3" t="s">
        <v>10206</v>
      </c>
      <c r="B3839" s="3" t="s">
        <v>6423</v>
      </c>
      <c r="C3839" s="3" t="s">
        <v>6300</v>
      </c>
      <c r="D3839" s="3" t="s">
        <v>44</v>
      </c>
      <c r="E3839" s="3" t="s">
        <v>34</v>
      </c>
      <c r="F3839" s="3" t="s">
        <v>120</v>
      </c>
      <c r="G3839" s="6">
        <v>12.99</v>
      </c>
      <c r="H3839" s="6">
        <v>10.0</v>
      </c>
      <c r="I3839" s="6">
        <v>251.15</v>
      </c>
      <c r="J3839" s="3" t="s">
        <v>149</v>
      </c>
      <c r="K3839" s="3" t="s">
        <v>1355</v>
      </c>
      <c r="L3839" s="3" t="s">
        <v>732</v>
      </c>
      <c r="M3839" s="3" t="s">
        <v>100</v>
      </c>
      <c r="N3839" s="3" t="s">
        <v>2357</v>
      </c>
    </row>
    <row r="3840">
      <c r="A3840" s="3" t="s">
        <v>10207</v>
      </c>
      <c r="B3840" s="3" t="s">
        <v>959</v>
      </c>
      <c r="C3840" s="3" t="s">
        <v>383</v>
      </c>
      <c r="D3840" s="3" t="s">
        <v>55</v>
      </c>
      <c r="E3840" s="3" t="s">
        <v>34</v>
      </c>
      <c r="F3840" s="3" t="s">
        <v>57</v>
      </c>
      <c r="G3840" s="6">
        <v>12.99</v>
      </c>
      <c r="H3840" s="6">
        <v>0.0</v>
      </c>
      <c r="I3840" s="6">
        <v>1300.4</v>
      </c>
      <c r="J3840" s="3" t="s">
        <v>960</v>
      </c>
      <c r="K3840" s="3" t="s">
        <v>296</v>
      </c>
      <c r="L3840" s="3" t="s">
        <v>316</v>
      </c>
      <c r="M3840" s="3" t="s">
        <v>39</v>
      </c>
      <c r="N3840" s="3" t="s">
        <v>961</v>
      </c>
    </row>
    <row r="3841">
      <c r="A3841" s="3" t="s">
        <v>10208</v>
      </c>
      <c r="B3841" s="3" t="s">
        <v>10209</v>
      </c>
      <c r="C3841" s="3" t="s">
        <v>104</v>
      </c>
      <c r="D3841" s="3" t="s">
        <v>55</v>
      </c>
      <c r="E3841" s="3" t="s">
        <v>34</v>
      </c>
      <c r="F3841" s="3" t="s">
        <v>46</v>
      </c>
      <c r="G3841" s="6">
        <v>7.99</v>
      </c>
      <c r="H3841" s="6">
        <v>5.0</v>
      </c>
      <c r="I3841" s="6">
        <v>473.25</v>
      </c>
      <c r="J3841" s="3" t="s">
        <v>10210</v>
      </c>
      <c r="K3841" s="3" t="s">
        <v>1828</v>
      </c>
      <c r="L3841" s="3" t="s">
        <v>145</v>
      </c>
      <c r="M3841" s="3" t="s">
        <v>50</v>
      </c>
      <c r="N3841" s="3" t="s">
        <v>8795</v>
      </c>
    </row>
    <row r="3842">
      <c r="A3842" s="3" t="s">
        <v>10211</v>
      </c>
      <c r="B3842" s="3" t="s">
        <v>10212</v>
      </c>
      <c r="C3842" s="3" t="s">
        <v>3965</v>
      </c>
      <c r="D3842" s="3" t="s">
        <v>44</v>
      </c>
      <c r="E3842" s="3" t="s">
        <v>34</v>
      </c>
      <c r="F3842" s="3" t="s">
        <v>120</v>
      </c>
      <c r="G3842" s="6">
        <v>4.99</v>
      </c>
      <c r="H3842" s="6">
        <v>0.0</v>
      </c>
      <c r="I3842" s="6">
        <v>1934.37</v>
      </c>
      <c r="J3842" s="3" t="s">
        <v>1582</v>
      </c>
      <c r="K3842" s="3" t="s">
        <v>1467</v>
      </c>
      <c r="L3842" s="3" t="s">
        <v>770</v>
      </c>
      <c r="M3842" s="3" t="s">
        <v>243</v>
      </c>
      <c r="N3842" s="3" t="s">
        <v>6550</v>
      </c>
    </row>
    <row r="3843">
      <c r="A3843" s="3" t="s">
        <v>10213</v>
      </c>
      <c r="B3843" s="3" t="s">
        <v>10214</v>
      </c>
      <c r="C3843" s="3" t="s">
        <v>8309</v>
      </c>
      <c r="D3843" s="3" t="s">
        <v>55</v>
      </c>
      <c r="E3843" s="3" t="s">
        <v>34</v>
      </c>
      <c r="F3843" s="3" t="s">
        <v>57</v>
      </c>
      <c r="G3843" s="6">
        <v>12.99</v>
      </c>
      <c r="H3843" s="6">
        <v>5.0</v>
      </c>
      <c r="I3843" s="6">
        <v>2589.86</v>
      </c>
      <c r="J3843" s="3" t="s">
        <v>10215</v>
      </c>
      <c r="K3843" s="3" t="s">
        <v>504</v>
      </c>
      <c r="L3843" s="3" t="s">
        <v>1248</v>
      </c>
      <c r="M3843" s="3" t="s">
        <v>290</v>
      </c>
      <c r="N3843" s="3" t="s">
        <v>644</v>
      </c>
    </row>
    <row r="3844">
      <c r="A3844" s="3" t="s">
        <v>10216</v>
      </c>
      <c r="B3844" s="3" t="s">
        <v>10217</v>
      </c>
      <c r="C3844" s="3" t="s">
        <v>1081</v>
      </c>
      <c r="D3844" s="3" t="s">
        <v>55</v>
      </c>
      <c r="E3844" s="3" t="s">
        <v>34</v>
      </c>
      <c r="F3844" s="3" t="s">
        <v>67</v>
      </c>
      <c r="G3844" s="6">
        <v>12.99</v>
      </c>
      <c r="H3844" s="6">
        <v>15.0</v>
      </c>
      <c r="I3844" s="6">
        <v>474.15</v>
      </c>
      <c r="J3844" s="3" t="s">
        <v>6921</v>
      </c>
      <c r="K3844" s="3" t="s">
        <v>1401</v>
      </c>
      <c r="L3844" s="3" t="s">
        <v>276</v>
      </c>
      <c r="M3844" s="3" t="s">
        <v>50</v>
      </c>
      <c r="N3844" s="3" t="s">
        <v>1540</v>
      </c>
    </row>
    <row r="3845">
      <c r="A3845" s="3" t="s">
        <v>10218</v>
      </c>
      <c r="B3845" s="3" t="s">
        <v>5643</v>
      </c>
      <c r="C3845" s="3" t="s">
        <v>862</v>
      </c>
      <c r="D3845" s="3" t="s">
        <v>33</v>
      </c>
      <c r="E3845" s="3" t="s">
        <v>66</v>
      </c>
      <c r="F3845" s="3" t="s">
        <v>35</v>
      </c>
      <c r="G3845" s="6">
        <v>7.99</v>
      </c>
      <c r="H3845" s="6">
        <v>5.0</v>
      </c>
      <c r="I3845" s="6">
        <v>922.04</v>
      </c>
      <c r="J3845" s="3" t="s">
        <v>2617</v>
      </c>
      <c r="K3845" s="3" t="s">
        <v>5644</v>
      </c>
      <c r="L3845" s="3" t="s">
        <v>219</v>
      </c>
      <c r="M3845" s="3" t="s">
        <v>50</v>
      </c>
      <c r="N3845" s="3" t="s">
        <v>5645</v>
      </c>
    </row>
    <row r="3846">
      <c r="A3846" s="3" t="s">
        <v>10219</v>
      </c>
      <c r="B3846" s="3" t="s">
        <v>828</v>
      </c>
      <c r="C3846" s="3" t="s">
        <v>2937</v>
      </c>
      <c r="D3846" s="3" t="s">
        <v>55</v>
      </c>
      <c r="E3846" s="3" t="s">
        <v>34</v>
      </c>
      <c r="F3846" s="3" t="s">
        <v>120</v>
      </c>
      <c r="G3846" s="6">
        <v>5.99</v>
      </c>
      <c r="H3846" s="6">
        <v>5.0</v>
      </c>
      <c r="I3846" s="6">
        <v>531.07</v>
      </c>
      <c r="J3846" s="3" t="s">
        <v>559</v>
      </c>
      <c r="K3846" s="3" t="s">
        <v>830</v>
      </c>
      <c r="L3846" s="3" t="s">
        <v>77</v>
      </c>
      <c r="M3846" s="3" t="s">
        <v>100</v>
      </c>
      <c r="N3846" s="3" t="s">
        <v>670</v>
      </c>
    </row>
    <row r="3847">
      <c r="A3847" s="3" t="s">
        <v>10220</v>
      </c>
      <c r="B3847" s="3" t="s">
        <v>3583</v>
      </c>
      <c r="C3847" s="3" t="s">
        <v>3584</v>
      </c>
      <c r="D3847" s="3" t="s">
        <v>55</v>
      </c>
      <c r="E3847" s="3" t="s">
        <v>163</v>
      </c>
      <c r="F3847" s="3" t="s">
        <v>67</v>
      </c>
      <c r="G3847" s="6">
        <v>12.99</v>
      </c>
      <c r="H3847" s="6">
        <v>0.0</v>
      </c>
      <c r="I3847" s="6">
        <v>415.73</v>
      </c>
      <c r="J3847" s="3" t="s">
        <v>192</v>
      </c>
      <c r="K3847" s="3" t="s">
        <v>3416</v>
      </c>
      <c r="L3847" s="3" t="s">
        <v>38</v>
      </c>
      <c r="M3847" s="3" t="s">
        <v>71</v>
      </c>
      <c r="N3847" s="3" t="s">
        <v>3584</v>
      </c>
    </row>
    <row r="3848">
      <c r="A3848" s="3" t="s">
        <v>10221</v>
      </c>
      <c r="B3848" s="3" t="s">
        <v>10222</v>
      </c>
      <c r="C3848" s="3" t="s">
        <v>2454</v>
      </c>
      <c r="D3848" s="3" t="s">
        <v>44</v>
      </c>
      <c r="E3848" s="3" t="s">
        <v>34</v>
      </c>
      <c r="F3848" s="3" t="s">
        <v>67</v>
      </c>
      <c r="G3848" s="6">
        <v>12.99</v>
      </c>
      <c r="H3848" s="6">
        <v>0.0</v>
      </c>
      <c r="I3848" s="6">
        <v>481.5</v>
      </c>
      <c r="J3848" s="3" t="s">
        <v>2181</v>
      </c>
      <c r="K3848" s="3" t="s">
        <v>951</v>
      </c>
      <c r="L3848" s="3" t="s">
        <v>534</v>
      </c>
      <c r="M3848" s="3" t="s">
        <v>39</v>
      </c>
      <c r="N3848" s="3" t="s">
        <v>4501</v>
      </c>
    </row>
    <row r="3849">
      <c r="A3849" s="3" t="s">
        <v>10223</v>
      </c>
      <c r="B3849" s="3" t="s">
        <v>686</v>
      </c>
      <c r="C3849" s="3" t="s">
        <v>1309</v>
      </c>
      <c r="D3849" s="3" t="s">
        <v>33</v>
      </c>
      <c r="E3849" s="3" t="s">
        <v>34</v>
      </c>
      <c r="F3849" s="3" t="s">
        <v>46</v>
      </c>
      <c r="G3849" s="6">
        <v>5.99</v>
      </c>
      <c r="H3849" s="6">
        <v>0.0</v>
      </c>
      <c r="I3849" s="6">
        <v>2288.0</v>
      </c>
      <c r="J3849" s="3" t="s">
        <v>688</v>
      </c>
      <c r="K3849" s="3" t="s">
        <v>321</v>
      </c>
      <c r="L3849" s="3" t="s">
        <v>689</v>
      </c>
      <c r="M3849" s="3" t="s">
        <v>78</v>
      </c>
      <c r="N3849" s="3" t="s">
        <v>690</v>
      </c>
    </row>
    <row r="3850">
      <c r="A3850" s="3" t="s">
        <v>10224</v>
      </c>
      <c r="B3850" s="3" t="s">
        <v>10225</v>
      </c>
      <c r="C3850" s="3" t="s">
        <v>577</v>
      </c>
      <c r="D3850" s="3" t="s">
        <v>44</v>
      </c>
      <c r="E3850" s="3" t="s">
        <v>34</v>
      </c>
      <c r="F3850" s="3" t="s">
        <v>35</v>
      </c>
      <c r="G3850" s="6">
        <v>4.99</v>
      </c>
      <c r="H3850" s="6">
        <v>0.0</v>
      </c>
      <c r="I3850" s="6">
        <v>146.31</v>
      </c>
      <c r="J3850" s="3" t="s">
        <v>2700</v>
      </c>
      <c r="K3850" s="3" t="s">
        <v>114</v>
      </c>
      <c r="L3850" s="3" t="s">
        <v>264</v>
      </c>
      <c r="M3850" s="3" t="s">
        <v>71</v>
      </c>
      <c r="N3850" s="3" t="s">
        <v>2901</v>
      </c>
    </row>
    <row r="3851">
      <c r="A3851" s="3" t="s">
        <v>10226</v>
      </c>
      <c r="B3851" s="3" t="s">
        <v>1517</v>
      </c>
      <c r="C3851" s="3" t="s">
        <v>1829</v>
      </c>
      <c r="D3851" s="3" t="s">
        <v>55</v>
      </c>
      <c r="E3851" s="3" t="s">
        <v>45</v>
      </c>
      <c r="F3851" s="3" t="s">
        <v>35</v>
      </c>
      <c r="G3851" s="6">
        <v>5.99</v>
      </c>
      <c r="H3851" s="6">
        <v>0.0</v>
      </c>
      <c r="I3851" s="6">
        <v>701.34</v>
      </c>
      <c r="J3851" s="3" t="s">
        <v>1519</v>
      </c>
      <c r="K3851" s="3" t="s">
        <v>295</v>
      </c>
      <c r="L3851" s="3" t="s">
        <v>289</v>
      </c>
      <c r="M3851" s="3" t="s">
        <v>50</v>
      </c>
      <c r="N3851" s="3" t="s">
        <v>792</v>
      </c>
    </row>
    <row r="3852">
      <c r="A3852" s="3" t="s">
        <v>10227</v>
      </c>
      <c r="B3852" s="3" t="s">
        <v>10228</v>
      </c>
      <c r="C3852" s="3" t="s">
        <v>5316</v>
      </c>
      <c r="D3852" s="3" t="s">
        <v>33</v>
      </c>
      <c r="E3852" s="3" t="s">
        <v>34</v>
      </c>
      <c r="F3852" s="3" t="s">
        <v>46</v>
      </c>
      <c r="G3852" s="6">
        <v>0.0</v>
      </c>
      <c r="H3852" s="6">
        <v>5.0</v>
      </c>
      <c r="I3852" s="6">
        <v>1385.76</v>
      </c>
      <c r="J3852" s="3" t="s">
        <v>405</v>
      </c>
      <c r="K3852" s="3" t="s">
        <v>114</v>
      </c>
      <c r="L3852" s="3" t="s">
        <v>137</v>
      </c>
      <c r="M3852" s="3" t="s">
        <v>39</v>
      </c>
      <c r="N3852" s="3" t="s">
        <v>890</v>
      </c>
    </row>
    <row r="3853">
      <c r="A3853" s="3" t="s">
        <v>10229</v>
      </c>
      <c r="B3853" s="3" t="s">
        <v>10230</v>
      </c>
      <c r="C3853" s="3" t="s">
        <v>3591</v>
      </c>
      <c r="D3853" s="3" t="s">
        <v>55</v>
      </c>
      <c r="E3853" s="3" t="s">
        <v>34</v>
      </c>
      <c r="F3853" s="3" t="s">
        <v>67</v>
      </c>
      <c r="G3853" s="6">
        <v>12.99</v>
      </c>
      <c r="H3853" s="6">
        <v>0.0</v>
      </c>
      <c r="I3853" s="6">
        <v>1916.23</v>
      </c>
      <c r="J3853" s="3" t="s">
        <v>430</v>
      </c>
      <c r="K3853" s="3" t="s">
        <v>3710</v>
      </c>
      <c r="L3853" s="3" t="s">
        <v>264</v>
      </c>
      <c r="M3853" s="3" t="s">
        <v>100</v>
      </c>
      <c r="N3853" s="3" t="s">
        <v>10231</v>
      </c>
    </row>
    <row r="3854">
      <c r="A3854" s="3" t="s">
        <v>10232</v>
      </c>
      <c r="B3854" s="3" t="s">
        <v>10233</v>
      </c>
      <c r="C3854" s="3" t="s">
        <v>162</v>
      </c>
      <c r="D3854" s="3" t="s">
        <v>44</v>
      </c>
      <c r="E3854" s="3" t="s">
        <v>34</v>
      </c>
      <c r="F3854" s="3" t="s">
        <v>67</v>
      </c>
      <c r="G3854" s="6">
        <v>5.99</v>
      </c>
      <c r="H3854" s="6">
        <v>0.0</v>
      </c>
      <c r="I3854" s="6">
        <v>2599.78</v>
      </c>
      <c r="J3854" s="3" t="s">
        <v>287</v>
      </c>
      <c r="K3854" s="3" t="s">
        <v>1959</v>
      </c>
      <c r="L3854" s="3" t="s">
        <v>1170</v>
      </c>
      <c r="M3854" s="3" t="s">
        <v>100</v>
      </c>
      <c r="N3854" s="3" t="s">
        <v>3159</v>
      </c>
    </row>
    <row r="3855">
      <c r="A3855" s="3" t="s">
        <v>10234</v>
      </c>
      <c r="B3855" s="3" t="s">
        <v>10235</v>
      </c>
      <c r="C3855" s="3" t="s">
        <v>3534</v>
      </c>
      <c r="D3855" s="3" t="s">
        <v>33</v>
      </c>
      <c r="E3855" s="3" t="s">
        <v>45</v>
      </c>
      <c r="F3855" s="3" t="s">
        <v>120</v>
      </c>
      <c r="G3855" s="6">
        <v>0.0</v>
      </c>
      <c r="H3855" s="6">
        <v>25.0</v>
      </c>
      <c r="I3855" s="6">
        <v>550.57</v>
      </c>
      <c r="J3855" s="3" t="s">
        <v>1887</v>
      </c>
      <c r="K3855" s="3" t="s">
        <v>4325</v>
      </c>
      <c r="L3855" s="3" t="s">
        <v>459</v>
      </c>
      <c r="M3855" s="3" t="s">
        <v>290</v>
      </c>
      <c r="N3855" s="3" t="s">
        <v>3916</v>
      </c>
    </row>
    <row r="3856">
      <c r="A3856" s="3" t="s">
        <v>10236</v>
      </c>
      <c r="B3856" s="3" t="s">
        <v>10237</v>
      </c>
      <c r="C3856" s="3" t="s">
        <v>10238</v>
      </c>
      <c r="D3856" s="3" t="s">
        <v>44</v>
      </c>
      <c r="E3856" s="3" t="s">
        <v>34</v>
      </c>
      <c r="F3856" s="3" t="s">
        <v>46</v>
      </c>
      <c r="G3856" s="6">
        <v>0.0</v>
      </c>
      <c r="H3856" s="6">
        <v>0.0</v>
      </c>
      <c r="I3856" s="6">
        <v>2186.72</v>
      </c>
      <c r="J3856" s="3" t="s">
        <v>418</v>
      </c>
      <c r="K3856" s="3" t="s">
        <v>114</v>
      </c>
      <c r="L3856" s="3" t="s">
        <v>123</v>
      </c>
      <c r="M3856" s="3" t="s">
        <v>138</v>
      </c>
      <c r="N3856" s="3" t="s">
        <v>4829</v>
      </c>
    </row>
    <row r="3857">
      <c r="A3857" s="3" t="s">
        <v>10239</v>
      </c>
      <c r="B3857" s="3" t="s">
        <v>10240</v>
      </c>
      <c r="C3857" s="3" t="s">
        <v>1323</v>
      </c>
      <c r="D3857" s="3" t="s">
        <v>55</v>
      </c>
      <c r="E3857" s="3" t="s">
        <v>34</v>
      </c>
      <c r="F3857" s="3" t="s">
        <v>57</v>
      </c>
      <c r="G3857" s="6">
        <v>5.99</v>
      </c>
      <c r="H3857" s="6">
        <v>0.0</v>
      </c>
      <c r="I3857" s="6">
        <v>677.13</v>
      </c>
      <c r="J3857" s="3" t="s">
        <v>503</v>
      </c>
      <c r="K3857" s="3" t="s">
        <v>302</v>
      </c>
      <c r="L3857" s="3" t="s">
        <v>276</v>
      </c>
      <c r="M3857" s="3" t="s">
        <v>71</v>
      </c>
      <c r="N3857" s="3" t="s">
        <v>155</v>
      </c>
    </row>
    <row r="3858">
      <c r="A3858" s="3" t="s">
        <v>10241</v>
      </c>
      <c r="B3858" s="3" t="s">
        <v>10242</v>
      </c>
      <c r="C3858" s="3" t="s">
        <v>32</v>
      </c>
      <c r="D3858" s="3" t="s">
        <v>55</v>
      </c>
      <c r="E3858" s="3" t="s">
        <v>34</v>
      </c>
      <c r="F3858" s="3" t="s">
        <v>67</v>
      </c>
      <c r="G3858" s="6">
        <v>7.99</v>
      </c>
      <c r="H3858" s="6">
        <v>0.0</v>
      </c>
      <c r="I3858" s="6">
        <v>443.94</v>
      </c>
      <c r="J3858" s="3" t="s">
        <v>430</v>
      </c>
      <c r="K3858" s="3" t="s">
        <v>10243</v>
      </c>
      <c r="L3858" s="3" t="s">
        <v>582</v>
      </c>
      <c r="M3858" s="3" t="s">
        <v>108</v>
      </c>
      <c r="N3858" s="3" t="s">
        <v>10244</v>
      </c>
    </row>
    <row r="3859">
      <c r="A3859" s="3" t="s">
        <v>10245</v>
      </c>
      <c r="B3859" s="3" t="s">
        <v>10246</v>
      </c>
      <c r="C3859" s="3" t="s">
        <v>2099</v>
      </c>
      <c r="D3859" s="3" t="s">
        <v>44</v>
      </c>
      <c r="E3859" s="3" t="s">
        <v>34</v>
      </c>
      <c r="F3859" s="3" t="s">
        <v>57</v>
      </c>
      <c r="G3859" s="6">
        <v>4.99</v>
      </c>
      <c r="H3859" s="6">
        <v>5.0</v>
      </c>
      <c r="I3859" s="6">
        <v>962.44</v>
      </c>
      <c r="J3859" s="3" t="s">
        <v>756</v>
      </c>
      <c r="K3859" s="3" t="s">
        <v>295</v>
      </c>
      <c r="L3859" s="3" t="s">
        <v>1752</v>
      </c>
      <c r="M3859" s="3" t="s">
        <v>71</v>
      </c>
      <c r="N3859" s="3" t="s">
        <v>10247</v>
      </c>
    </row>
    <row r="3860">
      <c r="A3860" s="3" t="s">
        <v>10248</v>
      </c>
      <c r="B3860" s="3" t="s">
        <v>7837</v>
      </c>
      <c r="C3860" s="3" t="s">
        <v>4485</v>
      </c>
      <c r="D3860" s="3" t="s">
        <v>44</v>
      </c>
      <c r="E3860" s="3" t="s">
        <v>56</v>
      </c>
      <c r="F3860" s="3" t="s">
        <v>35</v>
      </c>
      <c r="G3860" s="6">
        <v>12.99</v>
      </c>
      <c r="H3860" s="6">
        <v>0.0</v>
      </c>
      <c r="I3860" s="6">
        <v>2939.8</v>
      </c>
      <c r="J3860" s="3" t="s">
        <v>3201</v>
      </c>
      <c r="K3860" s="3" t="s">
        <v>2499</v>
      </c>
      <c r="L3860" s="3" t="s">
        <v>70</v>
      </c>
      <c r="M3860" s="3" t="s">
        <v>100</v>
      </c>
      <c r="N3860" s="3" t="s">
        <v>624</v>
      </c>
    </row>
    <row r="3861">
      <c r="A3861" s="3" t="s">
        <v>10249</v>
      </c>
      <c r="B3861" s="3" t="s">
        <v>10250</v>
      </c>
      <c r="C3861" s="3" t="s">
        <v>10251</v>
      </c>
      <c r="D3861" s="3" t="s">
        <v>55</v>
      </c>
      <c r="E3861" s="3" t="s">
        <v>34</v>
      </c>
      <c r="F3861" s="3" t="s">
        <v>35</v>
      </c>
      <c r="G3861" s="6">
        <v>5.99</v>
      </c>
      <c r="H3861" s="6">
        <v>0.0</v>
      </c>
      <c r="I3861" s="6">
        <v>2059.98</v>
      </c>
      <c r="J3861" s="3" t="s">
        <v>2092</v>
      </c>
      <c r="K3861" s="3" t="s">
        <v>614</v>
      </c>
      <c r="L3861" s="3" t="s">
        <v>821</v>
      </c>
      <c r="M3861" s="3" t="s">
        <v>138</v>
      </c>
      <c r="N3861" s="3" t="s">
        <v>5463</v>
      </c>
    </row>
    <row r="3862">
      <c r="A3862" s="3" t="s">
        <v>10252</v>
      </c>
      <c r="B3862" s="3" t="s">
        <v>5492</v>
      </c>
      <c r="C3862" s="3" t="s">
        <v>9693</v>
      </c>
      <c r="D3862" s="3" t="s">
        <v>33</v>
      </c>
      <c r="E3862" s="3" t="s">
        <v>34</v>
      </c>
      <c r="F3862" s="3" t="s">
        <v>57</v>
      </c>
      <c r="G3862" s="6">
        <v>5.99</v>
      </c>
      <c r="H3862" s="6">
        <v>20.0</v>
      </c>
      <c r="I3862" s="6">
        <v>831.56</v>
      </c>
      <c r="J3862" s="3" t="s">
        <v>217</v>
      </c>
      <c r="K3862" s="3" t="s">
        <v>1525</v>
      </c>
      <c r="L3862" s="3" t="s">
        <v>297</v>
      </c>
      <c r="M3862" s="3" t="s">
        <v>290</v>
      </c>
      <c r="N3862" s="3" t="s">
        <v>1626</v>
      </c>
    </row>
    <row r="3863">
      <c r="A3863" s="3" t="s">
        <v>10253</v>
      </c>
      <c r="B3863" s="3" t="s">
        <v>10254</v>
      </c>
      <c r="C3863" s="3" t="s">
        <v>1744</v>
      </c>
      <c r="D3863" s="3" t="s">
        <v>44</v>
      </c>
      <c r="E3863" s="3" t="s">
        <v>34</v>
      </c>
      <c r="F3863" s="3" t="s">
        <v>120</v>
      </c>
      <c r="G3863" s="6">
        <v>12.99</v>
      </c>
      <c r="H3863" s="6">
        <v>0.0</v>
      </c>
      <c r="I3863" s="6">
        <v>1515.74</v>
      </c>
      <c r="J3863" s="3" t="s">
        <v>3556</v>
      </c>
      <c r="K3863" s="3" t="s">
        <v>1454</v>
      </c>
      <c r="L3863" s="3" t="s">
        <v>187</v>
      </c>
      <c r="M3863" s="3" t="s">
        <v>78</v>
      </c>
      <c r="N3863" s="3" t="s">
        <v>1134</v>
      </c>
    </row>
    <row r="3864">
      <c r="A3864" s="3" t="s">
        <v>10255</v>
      </c>
      <c r="B3864" s="3" t="s">
        <v>3842</v>
      </c>
      <c r="C3864" s="3" t="s">
        <v>2149</v>
      </c>
      <c r="D3864" s="3" t="s">
        <v>44</v>
      </c>
      <c r="E3864" s="3" t="s">
        <v>34</v>
      </c>
      <c r="F3864" s="3" t="s">
        <v>46</v>
      </c>
      <c r="G3864" s="6">
        <v>7.99</v>
      </c>
      <c r="H3864" s="6">
        <v>0.0</v>
      </c>
      <c r="I3864" s="6">
        <v>564.57</v>
      </c>
      <c r="J3864" s="3" t="s">
        <v>405</v>
      </c>
      <c r="K3864" s="3" t="s">
        <v>3843</v>
      </c>
      <c r="L3864" s="3" t="s">
        <v>511</v>
      </c>
      <c r="M3864" s="3" t="s">
        <v>100</v>
      </c>
      <c r="N3864" s="3" t="s">
        <v>3844</v>
      </c>
    </row>
    <row r="3865">
      <c r="A3865" s="3" t="s">
        <v>10256</v>
      </c>
      <c r="B3865" s="3" t="s">
        <v>5903</v>
      </c>
      <c r="C3865" s="3" t="s">
        <v>497</v>
      </c>
      <c r="D3865" s="3" t="s">
        <v>44</v>
      </c>
      <c r="E3865" s="3" t="s">
        <v>34</v>
      </c>
      <c r="F3865" s="3" t="s">
        <v>120</v>
      </c>
      <c r="G3865" s="6">
        <v>0.0</v>
      </c>
      <c r="H3865" s="6">
        <v>0.0</v>
      </c>
      <c r="I3865" s="6">
        <v>2533.63</v>
      </c>
      <c r="J3865" s="3" t="s">
        <v>5905</v>
      </c>
      <c r="K3865" s="3" t="s">
        <v>5247</v>
      </c>
      <c r="L3865" s="3" t="s">
        <v>173</v>
      </c>
      <c r="M3865" s="3" t="s">
        <v>290</v>
      </c>
      <c r="N3865" s="3" t="s">
        <v>2462</v>
      </c>
    </row>
    <row r="3866">
      <c r="A3866" s="3" t="s">
        <v>10257</v>
      </c>
      <c r="B3866" s="3" t="s">
        <v>10258</v>
      </c>
      <c r="C3866" s="3" t="s">
        <v>4890</v>
      </c>
      <c r="D3866" s="3" t="s">
        <v>33</v>
      </c>
      <c r="E3866" s="3" t="s">
        <v>34</v>
      </c>
      <c r="F3866" s="3" t="s">
        <v>67</v>
      </c>
      <c r="G3866" s="6">
        <v>0.0</v>
      </c>
      <c r="H3866" s="6">
        <v>10.0</v>
      </c>
      <c r="I3866" s="6">
        <v>1646.96</v>
      </c>
      <c r="J3866" s="3" t="s">
        <v>333</v>
      </c>
      <c r="K3866" s="3" t="s">
        <v>1240</v>
      </c>
      <c r="L3866" s="3" t="s">
        <v>236</v>
      </c>
      <c r="M3866" s="3" t="s">
        <v>39</v>
      </c>
      <c r="N3866" s="3" t="s">
        <v>5191</v>
      </c>
    </row>
    <row r="3867">
      <c r="A3867" s="3" t="s">
        <v>10259</v>
      </c>
      <c r="B3867" s="3" t="s">
        <v>712</v>
      </c>
      <c r="C3867" s="3" t="s">
        <v>7424</v>
      </c>
      <c r="D3867" s="3" t="s">
        <v>33</v>
      </c>
      <c r="E3867" s="3" t="s">
        <v>34</v>
      </c>
      <c r="F3867" s="3" t="s">
        <v>46</v>
      </c>
      <c r="G3867" s="6">
        <v>0.0</v>
      </c>
      <c r="H3867" s="6">
        <v>20.0</v>
      </c>
      <c r="I3867" s="6">
        <v>1130.68</v>
      </c>
      <c r="J3867" s="3" t="s">
        <v>217</v>
      </c>
      <c r="K3867" s="3" t="s">
        <v>714</v>
      </c>
      <c r="L3867" s="3" t="s">
        <v>608</v>
      </c>
      <c r="M3867" s="3" t="s">
        <v>50</v>
      </c>
      <c r="N3867" s="3" t="s">
        <v>715</v>
      </c>
    </row>
    <row r="3868">
      <c r="A3868" s="3" t="s">
        <v>10260</v>
      </c>
      <c r="B3868" s="3" t="s">
        <v>10261</v>
      </c>
      <c r="C3868" s="3" t="s">
        <v>4982</v>
      </c>
      <c r="D3868" s="3" t="s">
        <v>33</v>
      </c>
      <c r="E3868" s="3" t="s">
        <v>45</v>
      </c>
      <c r="F3868" s="3" t="s">
        <v>120</v>
      </c>
      <c r="G3868" s="6">
        <v>0.0</v>
      </c>
      <c r="H3868" s="6">
        <v>0.0</v>
      </c>
      <c r="I3868" s="6">
        <v>3325.32</v>
      </c>
      <c r="J3868" s="3" t="s">
        <v>756</v>
      </c>
      <c r="K3868" s="3" t="s">
        <v>820</v>
      </c>
      <c r="L3868" s="3" t="s">
        <v>187</v>
      </c>
      <c r="M3868" s="3" t="s">
        <v>39</v>
      </c>
      <c r="N3868" s="3" t="s">
        <v>572</v>
      </c>
    </row>
    <row r="3869">
      <c r="A3869" s="3" t="s">
        <v>10262</v>
      </c>
      <c r="B3869" s="3" t="s">
        <v>8117</v>
      </c>
      <c r="C3869" s="3" t="s">
        <v>10263</v>
      </c>
      <c r="D3869" s="3" t="s">
        <v>55</v>
      </c>
      <c r="E3869" s="3" t="s">
        <v>34</v>
      </c>
      <c r="F3869" s="3" t="s">
        <v>67</v>
      </c>
      <c r="G3869" s="6">
        <v>7.99</v>
      </c>
      <c r="H3869" s="6">
        <v>0.0</v>
      </c>
      <c r="I3869" s="6">
        <v>583.51</v>
      </c>
      <c r="J3869" s="3" t="s">
        <v>326</v>
      </c>
      <c r="K3869" s="3" t="s">
        <v>1498</v>
      </c>
      <c r="L3869" s="3" t="s">
        <v>166</v>
      </c>
      <c r="M3869" s="3" t="s">
        <v>78</v>
      </c>
      <c r="N3869" s="3" t="s">
        <v>840</v>
      </c>
    </row>
    <row r="3870">
      <c r="A3870" s="3" t="s">
        <v>10264</v>
      </c>
      <c r="B3870" s="3" t="s">
        <v>10265</v>
      </c>
      <c r="C3870" s="3" t="s">
        <v>65</v>
      </c>
      <c r="D3870" s="3" t="s">
        <v>44</v>
      </c>
      <c r="E3870" s="3" t="s">
        <v>34</v>
      </c>
      <c r="F3870" s="3" t="s">
        <v>120</v>
      </c>
      <c r="G3870" s="6">
        <v>7.99</v>
      </c>
      <c r="H3870" s="6">
        <v>5.0</v>
      </c>
      <c r="I3870" s="6">
        <v>298.35</v>
      </c>
      <c r="J3870" s="3" t="s">
        <v>287</v>
      </c>
      <c r="K3870" s="3" t="s">
        <v>7276</v>
      </c>
      <c r="L3870" s="3" t="s">
        <v>582</v>
      </c>
      <c r="M3870" s="3" t="s">
        <v>290</v>
      </c>
      <c r="N3870" s="3" t="s">
        <v>3196</v>
      </c>
    </row>
    <row r="3871">
      <c r="A3871" s="3" t="s">
        <v>10266</v>
      </c>
      <c r="B3871" s="3" t="s">
        <v>10267</v>
      </c>
      <c r="C3871" s="3" t="s">
        <v>6110</v>
      </c>
      <c r="D3871" s="3" t="s">
        <v>33</v>
      </c>
      <c r="E3871" s="3" t="s">
        <v>34</v>
      </c>
      <c r="F3871" s="3" t="s">
        <v>35</v>
      </c>
      <c r="G3871" s="6">
        <v>12.99</v>
      </c>
      <c r="H3871" s="6">
        <v>10.0</v>
      </c>
      <c r="I3871" s="6">
        <v>290.82</v>
      </c>
      <c r="J3871" s="3" t="s">
        <v>902</v>
      </c>
      <c r="K3871" s="3" t="s">
        <v>10021</v>
      </c>
      <c r="L3871" s="3" t="s">
        <v>70</v>
      </c>
      <c r="M3871" s="3" t="s">
        <v>100</v>
      </c>
      <c r="N3871" s="3" t="s">
        <v>10268</v>
      </c>
    </row>
    <row r="3872">
      <c r="A3872" s="3" t="s">
        <v>10269</v>
      </c>
      <c r="B3872" s="3" t="s">
        <v>10270</v>
      </c>
      <c r="C3872" s="3" t="s">
        <v>3723</v>
      </c>
      <c r="D3872" s="3" t="s">
        <v>44</v>
      </c>
      <c r="E3872" s="3" t="s">
        <v>34</v>
      </c>
      <c r="F3872" s="3" t="s">
        <v>57</v>
      </c>
      <c r="G3872" s="6">
        <v>12.99</v>
      </c>
      <c r="H3872" s="6">
        <v>0.0</v>
      </c>
      <c r="I3872" s="6">
        <v>3473.3</v>
      </c>
      <c r="J3872" s="3" t="s">
        <v>559</v>
      </c>
      <c r="K3872" s="3" t="s">
        <v>4368</v>
      </c>
      <c r="L3872" s="3" t="s">
        <v>173</v>
      </c>
      <c r="M3872" s="3" t="s">
        <v>290</v>
      </c>
      <c r="N3872" s="3" t="s">
        <v>4250</v>
      </c>
    </row>
    <row r="3873">
      <c r="A3873" s="3" t="s">
        <v>10271</v>
      </c>
      <c r="B3873" s="3" t="s">
        <v>10272</v>
      </c>
      <c r="C3873" s="3" t="s">
        <v>3479</v>
      </c>
      <c r="D3873" s="3" t="s">
        <v>55</v>
      </c>
      <c r="E3873" s="3" t="s">
        <v>34</v>
      </c>
      <c r="F3873" s="3" t="s">
        <v>35</v>
      </c>
      <c r="G3873" s="6">
        <v>5.99</v>
      </c>
      <c r="H3873" s="6">
        <v>0.0</v>
      </c>
      <c r="I3873" s="6">
        <v>61.54</v>
      </c>
      <c r="J3873" s="3" t="s">
        <v>3201</v>
      </c>
      <c r="K3873" s="3" t="s">
        <v>295</v>
      </c>
      <c r="L3873" s="3" t="s">
        <v>1673</v>
      </c>
      <c r="M3873" s="3" t="s">
        <v>138</v>
      </c>
      <c r="N3873" s="3" t="s">
        <v>2592</v>
      </c>
    </row>
    <row r="3874">
      <c r="A3874" s="3" t="s">
        <v>10273</v>
      </c>
      <c r="B3874" s="3" t="s">
        <v>10120</v>
      </c>
      <c r="C3874" s="3" t="s">
        <v>2627</v>
      </c>
      <c r="D3874" s="3" t="s">
        <v>33</v>
      </c>
      <c r="E3874" s="3" t="s">
        <v>34</v>
      </c>
      <c r="F3874" s="3" t="s">
        <v>46</v>
      </c>
      <c r="G3874" s="6">
        <v>0.0</v>
      </c>
      <c r="H3874" s="6">
        <v>0.0</v>
      </c>
      <c r="I3874" s="6">
        <v>2020.59</v>
      </c>
      <c r="J3874" s="3" t="s">
        <v>1443</v>
      </c>
      <c r="K3874" s="3" t="s">
        <v>3264</v>
      </c>
      <c r="L3874" s="3" t="s">
        <v>85</v>
      </c>
      <c r="M3874" s="3" t="s">
        <v>138</v>
      </c>
      <c r="N3874" s="3" t="s">
        <v>1186</v>
      </c>
    </row>
    <row r="3875">
      <c r="A3875" s="3" t="s">
        <v>10274</v>
      </c>
      <c r="B3875" s="3" t="s">
        <v>10275</v>
      </c>
      <c r="C3875" s="3" t="s">
        <v>1221</v>
      </c>
      <c r="D3875" s="3" t="s">
        <v>33</v>
      </c>
      <c r="E3875" s="3" t="s">
        <v>34</v>
      </c>
      <c r="F3875" s="3" t="s">
        <v>120</v>
      </c>
      <c r="G3875" s="6">
        <v>0.0</v>
      </c>
      <c r="H3875" s="6">
        <v>5.0</v>
      </c>
      <c r="I3875" s="6">
        <v>771.8</v>
      </c>
      <c r="J3875" s="3" t="s">
        <v>1168</v>
      </c>
      <c r="K3875" s="3" t="s">
        <v>1162</v>
      </c>
      <c r="L3875" s="3" t="s">
        <v>689</v>
      </c>
      <c r="M3875" s="3" t="s">
        <v>180</v>
      </c>
      <c r="N3875" s="3" t="s">
        <v>2628</v>
      </c>
    </row>
    <row r="3876">
      <c r="A3876" s="3" t="s">
        <v>10276</v>
      </c>
      <c r="B3876" s="3" t="s">
        <v>10277</v>
      </c>
      <c r="C3876" s="3" t="s">
        <v>682</v>
      </c>
      <c r="D3876" s="3" t="s">
        <v>55</v>
      </c>
      <c r="E3876" s="3" t="s">
        <v>34</v>
      </c>
      <c r="F3876" s="3" t="s">
        <v>67</v>
      </c>
      <c r="G3876" s="6">
        <v>4.99</v>
      </c>
      <c r="H3876" s="6">
        <v>0.0</v>
      </c>
      <c r="I3876" s="6">
        <v>4003.99</v>
      </c>
      <c r="J3876" s="3" t="s">
        <v>3484</v>
      </c>
      <c r="K3876" s="3" t="s">
        <v>2605</v>
      </c>
      <c r="L3876" s="3" t="s">
        <v>516</v>
      </c>
      <c r="M3876" s="3" t="s">
        <v>180</v>
      </c>
      <c r="N3876" s="3" t="s">
        <v>3863</v>
      </c>
    </row>
    <row r="3877">
      <c r="A3877" s="3" t="s">
        <v>10278</v>
      </c>
      <c r="B3877" s="3" t="s">
        <v>4642</v>
      </c>
      <c r="C3877" s="3" t="s">
        <v>8265</v>
      </c>
      <c r="D3877" s="3" t="s">
        <v>33</v>
      </c>
      <c r="E3877" s="3" t="s">
        <v>34</v>
      </c>
      <c r="F3877" s="3" t="s">
        <v>57</v>
      </c>
      <c r="G3877" s="6">
        <v>7.99</v>
      </c>
      <c r="H3877" s="6">
        <v>0.0</v>
      </c>
      <c r="I3877" s="6">
        <v>2133.04</v>
      </c>
      <c r="J3877" s="3" t="s">
        <v>4643</v>
      </c>
      <c r="K3877" s="3" t="s">
        <v>4368</v>
      </c>
      <c r="L3877" s="3" t="s">
        <v>137</v>
      </c>
      <c r="M3877" s="3" t="s">
        <v>180</v>
      </c>
      <c r="N3877" s="3" t="s">
        <v>2094</v>
      </c>
    </row>
    <row r="3878">
      <c r="A3878" s="3" t="s">
        <v>10279</v>
      </c>
      <c r="B3878" s="3" t="s">
        <v>74</v>
      </c>
      <c r="C3878" s="3" t="s">
        <v>4106</v>
      </c>
      <c r="D3878" s="3" t="s">
        <v>55</v>
      </c>
      <c r="E3878" s="3" t="s">
        <v>34</v>
      </c>
      <c r="F3878" s="3" t="s">
        <v>46</v>
      </c>
      <c r="G3878" s="6">
        <v>0.0</v>
      </c>
      <c r="H3878" s="6">
        <v>0.0</v>
      </c>
      <c r="I3878" s="6">
        <v>2248.32</v>
      </c>
      <c r="J3878" s="3" t="s">
        <v>76</v>
      </c>
      <c r="K3878" s="3" t="s">
        <v>36</v>
      </c>
      <c r="L3878" s="3" t="s">
        <v>77</v>
      </c>
      <c r="M3878" s="3" t="s">
        <v>78</v>
      </c>
      <c r="N3878" s="3" t="s">
        <v>79</v>
      </c>
    </row>
    <row r="3879">
      <c r="A3879" s="3" t="s">
        <v>10280</v>
      </c>
      <c r="B3879" s="3" t="s">
        <v>10281</v>
      </c>
      <c r="C3879" s="3" t="s">
        <v>1943</v>
      </c>
      <c r="D3879" s="3" t="s">
        <v>55</v>
      </c>
      <c r="E3879" s="3" t="s">
        <v>34</v>
      </c>
      <c r="F3879" s="3" t="s">
        <v>67</v>
      </c>
      <c r="G3879" s="6">
        <v>4.99</v>
      </c>
      <c r="H3879" s="6">
        <v>0.0</v>
      </c>
      <c r="I3879" s="6">
        <v>1274.18</v>
      </c>
      <c r="J3879" s="3" t="s">
        <v>430</v>
      </c>
      <c r="K3879" s="3" t="s">
        <v>2109</v>
      </c>
      <c r="L3879" s="3" t="s">
        <v>493</v>
      </c>
      <c r="M3879" s="3" t="s">
        <v>71</v>
      </c>
      <c r="N3879" s="3" t="s">
        <v>10282</v>
      </c>
    </row>
    <row r="3880">
      <c r="A3880" s="3" t="s">
        <v>10283</v>
      </c>
      <c r="B3880" s="3" t="s">
        <v>10284</v>
      </c>
      <c r="C3880" s="3" t="s">
        <v>1419</v>
      </c>
      <c r="D3880" s="3" t="s">
        <v>55</v>
      </c>
      <c r="E3880" s="3" t="s">
        <v>34</v>
      </c>
      <c r="F3880" s="3" t="s">
        <v>57</v>
      </c>
      <c r="G3880" s="6">
        <v>0.0</v>
      </c>
      <c r="H3880" s="6">
        <v>0.0</v>
      </c>
      <c r="I3880" s="6">
        <v>1370.78</v>
      </c>
      <c r="J3880" s="3" t="s">
        <v>377</v>
      </c>
      <c r="K3880" s="3" t="s">
        <v>2749</v>
      </c>
      <c r="L3880" s="3" t="s">
        <v>264</v>
      </c>
      <c r="M3880" s="3" t="s">
        <v>138</v>
      </c>
      <c r="N3880" s="3" t="s">
        <v>4491</v>
      </c>
    </row>
    <row r="3881">
      <c r="A3881" s="3" t="s">
        <v>10285</v>
      </c>
      <c r="B3881" s="3" t="s">
        <v>10286</v>
      </c>
      <c r="C3881" s="3" t="s">
        <v>755</v>
      </c>
      <c r="D3881" s="3" t="s">
        <v>55</v>
      </c>
      <c r="E3881" s="3" t="s">
        <v>56</v>
      </c>
      <c r="F3881" s="3" t="s">
        <v>120</v>
      </c>
      <c r="G3881" s="6">
        <v>0.0</v>
      </c>
      <c r="H3881" s="6">
        <v>0.0</v>
      </c>
      <c r="I3881" s="6">
        <v>509.11</v>
      </c>
      <c r="J3881" s="3" t="s">
        <v>1910</v>
      </c>
      <c r="K3881" s="3" t="s">
        <v>5247</v>
      </c>
      <c r="L3881" s="3" t="s">
        <v>1170</v>
      </c>
      <c r="M3881" s="3" t="s">
        <v>290</v>
      </c>
      <c r="N3881" s="3" t="s">
        <v>572</v>
      </c>
    </row>
    <row r="3882">
      <c r="A3882" s="3" t="s">
        <v>10287</v>
      </c>
      <c r="B3882" s="3" t="s">
        <v>10288</v>
      </c>
      <c r="C3882" s="3" t="s">
        <v>1643</v>
      </c>
      <c r="D3882" s="3" t="s">
        <v>55</v>
      </c>
      <c r="E3882" s="3" t="s">
        <v>34</v>
      </c>
      <c r="F3882" s="3" t="s">
        <v>120</v>
      </c>
      <c r="G3882" s="6">
        <v>7.99</v>
      </c>
      <c r="H3882" s="6">
        <v>15.0</v>
      </c>
      <c r="I3882" s="6">
        <v>3247.71</v>
      </c>
      <c r="J3882" s="3" t="s">
        <v>917</v>
      </c>
      <c r="K3882" s="3" t="s">
        <v>172</v>
      </c>
      <c r="L3882" s="3" t="s">
        <v>187</v>
      </c>
      <c r="M3882" s="3" t="s">
        <v>303</v>
      </c>
      <c r="N3882" s="3" t="s">
        <v>3666</v>
      </c>
    </row>
    <row r="3883">
      <c r="A3883" s="3" t="s">
        <v>10289</v>
      </c>
      <c r="B3883" s="3" t="s">
        <v>10290</v>
      </c>
      <c r="C3883" s="3" t="s">
        <v>1309</v>
      </c>
      <c r="D3883" s="3" t="s">
        <v>33</v>
      </c>
      <c r="E3883" s="3" t="s">
        <v>34</v>
      </c>
      <c r="F3883" s="3" t="s">
        <v>35</v>
      </c>
      <c r="G3883" s="6">
        <v>7.99</v>
      </c>
      <c r="H3883" s="6">
        <v>0.0</v>
      </c>
      <c r="I3883" s="6">
        <v>2895.09</v>
      </c>
      <c r="J3883" s="3" t="s">
        <v>664</v>
      </c>
      <c r="K3883" s="3" t="s">
        <v>1401</v>
      </c>
      <c r="L3883" s="3" t="s">
        <v>459</v>
      </c>
      <c r="M3883" s="3" t="s">
        <v>39</v>
      </c>
      <c r="N3883" s="3" t="s">
        <v>1991</v>
      </c>
    </row>
    <row r="3884">
      <c r="A3884" s="3" t="s">
        <v>10291</v>
      </c>
      <c r="B3884" s="3" t="s">
        <v>10292</v>
      </c>
      <c r="C3884" s="3" t="s">
        <v>345</v>
      </c>
      <c r="D3884" s="3" t="s">
        <v>44</v>
      </c>
      <c r="E3884" s="3" t="s">
        <v>34</v>
      </c>
      <c r="F3884" s="3" t="s">
        <v>120</v>
      </c>
      <c r="G3884" s="6">
        <v>4.99</v>
      </c>
      <c r="H3884" s="6">
        <v>0.0</v>
      </c>
      <c r="I3884" s="6">
        <v>1806.01</v>
      </c>
      <c r="J3884" s="3" t="s">
        <v>1315</v>
      </c>
      <c r="K3884" s="3" t="s">
        <v>1077</v>
      </c>
      <c r="L3884" s="3" t="s">
        <v>236</v>
      </c>
      <c r="M3884" s="3" t="s">
        <v>78</v>
      </c>
      <c r="N3884" s="3" t="s">
        <v>10293</v>
      </c>
    </row>
    <row r="3885">
      <c r="A3885" s="3" t="s">
        <v>10294</v>
      </c>
      <c r="B3885" s="3" t="s">
        <v>10295</v>
      </c>
      <c r="C3885" s="3" t="s">
        <v>961</v>
      </c>
      <c r="D3885" s="3" t="s">
        <v>44</v>
      </c>
      <c r="E3885" s="3" t="s">
        <v>34</v>
      </c>
      <c r="F3885" s="3" t="s">
        <v>120</v>
      </c>
      <c r="G3885" s="6">
        <v>0.0</v>
      </c>
      <c r="H3885" s="6">
        <v>0.0</v>
      </c>
      <c r="I3885" s="6">
        <v>1518.73</v>
      </c>
      <c r="J3885" s="3" t="s">
        <v>1013</v>
      </c>
      <c r="K3885" s="3" t="s">
        <v>2481</v>
      </c>
      <c r="L3885" s="3" t="s">
        <v>2188</v>
      </c>
      <c r="M3885" s="3" t="s">
        <v>78</v>
      </c>
      <c r="N3885" s="3" t="s">
        <v>65</v>
      </c>
    </row>
    <row r="3886">
      <c r="A3886" s="3" t="s">
        <v>10296</v>
      </c>
      <c r="B3886" s="3" t="s">
        <v>10297</v>
      </c>
      <c r="C3886" s="3" t="s">
        <v>9093</v>
      </c>
      <c r="D3886" s="3" t="s">
        <v>55</v>
      </c>
      <c r="E3886" s="3" t="s">
        <v>34</v>
      </c>
      <c r="F3886" s="3" t="s">
        <v>35</v>
      </c>
      <c r="G3886" s="6">
        <v>0.0</v>
      </c>
      <c r="H3886" s="6">
        <v>0.0</v>
      </c>
      <c r="I3886" s="6">
        <v>82.34</v>
      </c>
      <c r="J3886" s="3" t="s">
        <v>1872</v>
      </c>
      <c r="K3886" s="3" t="s">
        <v>321</v>
      </c>
      <c r="L3886" s="3" t="s">
        <v>1752</v>
      </c>
      <c r="M3886" s="3" t="s">
        <v>180</v>
      </c>
      <c r="N3886" s="3" t="s">
        <v>10298</v>
      </c>
    </row>
    <row r="3887">
      <c r="A3887" s="3" t="s">
        <v>10299</v>
      </c>
      <c r="B3887" s="3" t="s">
        <v>10300</v>
      </c>
      <c r="C3887" s="3" t="s">
        <v>4112</v>
      </c>
      <c r="D3887" s="3" t="s">
        <v>33</v>
      </c>
      <c r="E3887" s="3" t="s">
        <v>34</v>
      </c>
      <c r="F3887" s="3" t="s">
        <v>46</v>
      </c>
      <c r="G3887" s="6">
        <v>12.99</v>
      </c>
      <c r="H3887" s="6">
        <v>0.0</v>
      </c>
      <c r="I3887" s="6">
        <v>2141.31</v>
      </c>
      <c r="J3887" s="3" t="s">
        <v>559</v>
      </c>
      <c r="K3887" s="3" t="s">
        <v>3448</v>
      </c>
      <c r="L3887" s="3" t="s">
        <v>173</v>
      </c>
      <c r="M3887" s="3" t="s">
        <v>61</v>
      </c>
      <c r="N3887" s="3" t="s">
        <v>226</v>
      </c>
    </row>
    <row r="3888">
      <c r="A3888" s="3" t="s">
        <v>10301</v>
      </c>
      <c r="B3888" s="3" t="s">
        <v>10302</v>
      </c>
      <c r="C3888" s="3" t="s">
        <v>3280</v>
      </c>
      <c r="D3888" s="3" t="s">
        <v>33</v>
      </c>
      <c r="E3888" s="3" t="s">
        <v>34</v>
      </c>
      <c r="F3888" s="3" t="s">
        <v>57</v>
      </c>
      <c r="G3888" s="6">
        <v>7.99</v>
      </c>
      <c r="H3888" s="6">
        <v>0.0</v>
      </c>
      <c r="I3888" s="6">
        <v>3919.28</v>
      </c>
      <c r="J3888" s="3" t="s">
        <v>848</v>
      </c>
      <c r="K3888" s="3" t="s">
        <v>683</v>
      </c>
      <c r="L3888" s="3" t="s">
        <v>212</v>
      </c>
      <c r="M3888" s="3" t="s">
        <v>78</v>
      </c>
      <c r="N3888" s="3" t="s">
        <v>5301</v>
      </c>
    </row>
    <row r="3889">
      <c r="A3889" s="3" t="s">
        <v>10303</v>
      </c>
      <c r="B3889" s="3" t="s">
        <v>7357</v>
      </c>
      <c r="C3889" s="3" t="s">
        <v>4260</v>
      </c>
      <c r="D3889" s="3" t="s">
        <v>55</v>
      </c>
      <c r="E3889" s="3" t="s">
        <v>34</v>
      </c>
      <c r="F3889" s="3" t="s">
        <v>67</v>
      </c>
      <c r="G3889" s="6">
        <v>0.0</v>
      </c>
      <c r="H3889" s="6">
        <v>0.0</v>
      </c>
      <c r="I3889" s="6">
        <v>553.83</v>
      </c>
      <c r="J3889" s="3" t="s">
        <v>7358</v>
      </c>
      <c r="K3889" s="3" t="s">
        <v>296</v>
      </c>
      <c r="L3889" s="3" t="s">
        <v>297</v>
      </c>
      <c r="M3889" s="3" t="s">
        <v>78</v>
      </c>
      <c r="N3889" s="3" t="s">
        <v>5301</v>
      </c>
    </row>
    <row r="3890">
      <c r="A3890" s="3" t="s">
        <v>10304</v>
      </c>
      <c r="B3890" s="3" t="s">
        <v>10305</v>
      </c>
      <c r="C3890" s="3" t="s">
        <v>1025</v>
      </c>
      <c r="D3890" s="3" t="s">
        <v>44</v>
      </c>
      <c r="E3890" s="3" t="s">
        <v>56</v>
      </c>
      <c r="F3890" s="3" t="s">
        <v>35</v>
      </c>
      <c r="G3890" s="6">
        <v>4.99</v>
      </c>
      <c r="H3890" s="6">
        <v>0.0</v>
      </c>
      <c r="I3890" s="6">
        <v>1341.64</v>
      </c>
      <c r="J3890" s="3" t="s">
        <v>128</v>
      </c>
      <c r="K3890" s="3" t="s">
        <v>10306</v>
      </c>
      <c r="L3890" s="3" t="s">
        <v>1170</v>
      </c>
      <c r="M3890" s="3" t="s">
        <v>100</v>
      </c>
      <c r="N3890" s="3" t="s">
        <v>1459</v>
      </c>
    </row>
    <row r="3891">
      <c r="A3891" s="3" t="s">
        <v>10307</v>
      </c>
      <c r="B3891" s="3" t="s">
        <v>2796</v>
      </c>
      <c r="C3891" s="3" t="s">
        <v>741</v>
      </c>
      <c r="D3891" s="3" t="s">
        <v>55</v>
      </c>
      <c r="E3891" s="3" t="s">
        <v>34</v>
      </c>
      <c r="F3891" s="3" t="s">
        <v>67</v>
      </c>
      <c r="G3891" s="6">
        <v>12.99</v>
      </c>
      <c r="H3891" s="6">
        <v>0.0</v>
      </c>
      <c r="I3891" s="6">
        <v>3622.35</v>
      </c>
      <c r="J3891" s="3" t="s">
        <v>917</v>
      </c>
      <c r="K3891" s="3" t="s">
        <v>242</v>
      </c>
      <c r="L3891" s="3" t="s">
        <v>289</v>
      </c>
      <c r="M3891" s="3" t="s">
        <v>290</v>
      </c>
      <c r="N3891" s="3" t="s">
        <v>2798</v>
      </c>
    </row>
    <row r="3892">
      <c r="A3892" s="3" t="s">
        <v>10308</v>
      </c>
      <c r="B3892" s="3" t="s">
        <v>5199</v>
      </c>
      <c r="C3892" s="3" t="s">
        <v>4838</v>
      </c>
      <c r="D3892" s="3" t="s">
        <v>33</v>
      </c>
      <c r="E3892" s="3" t="s">
        <v>56</v>
      </c>
      <c r="F3892" s="3" t="s">
        <v>57</v>
      </c>
      <c r="G3892" s="6">
        <v>12.99</v>
      </c>
      <c r="H3892" s="6">
        <v>0.0</v>
      </c>
      <c r="I3892" s="6">
        <v>298.8</v>
      </c>
      <c r="J3892" s="3" t="s">
        <v>5201</v>
      </c>
      <c r="K3892" s="3" t="s">
        <v>971</v>
      </c>
      <c r="L3892" s="3" t="s">
        <v>85</v>
      </c>
      <c r="M3892" s="3" t="s">
        <v>39</v>
      </c>
      <c r="N3892" s="3" t="s">
        <v>660</v>
      </c>
    </row>
    <row r="3893">
      <c r="A3893" s="3" t="s">
        <v>10309</v>
      </c>
      <c r="B3893" s="3" t="s">
        <v>10310</v>
      </c>
      <c r="C3893" s="3" t="s">
        <v>569</v>
      </c>
      <c r="D3893" s="3" t="s">
        <v>55</v>
      </c>
      <c r="E3893" s="3" t="s">
        <v>34</v>
      </c>
      <c r="F3893" s="3" t="s">
        <v>46</v>
      </c>
      <c r="G3893" s="6">
        <v>7.99</v>
      </c>
      <c r="H3893" s="6">
        <v>0.0</v>
      </c>
      <c r="I3893" s="6">
        <v>231.67</v>
      </c>
      <c r="J3893" s="3" t="s">
        <v>917</v>
      </c>
      <c r="K3893" s="3" t="s">
        <v>5383</v>
      </c>
      <c r="L3893" s="3" t="s">
        <v>276</v>
      </c>
      <c r="M3893" s="3" t="s">
        <v>39</v>
      </c>
      <c r="N3893" s="3" t="s">
        <v>3859</v>
      </c>
    </row>
    <row r="3894">
      <c r="A3894" s="3" t="s">
        <v>10311</v>
      </c>
      <c r="B3894" s="3" t="s">
        <v>4304</v>
      </c>
      <c r="C3894" s="3" t="s">
        <v>782</v>
      </c>
      <c r="D3894" s="3" t="s">
        <v>55</v>
      </c>
      <c r="E3894" s="3" t="s">
        <v>34</v>
      </c>
      <c r="F3894" s="3" t="s">
        <v>35</v>
      </c>
      <c r="G3894" s="6">
        <v>0.0</v>
      </c>
      <c r="H3894" s="6">
        <v>0.0</v>
      </c>
      <c r="I3894" s="6">
        <v>2852.19</v>
      </c>
      <c r="J3894" s="3" t="s">
        <v>4305</v>
      </c>
      <c r="K3894" s="3" t="s">
        <v>4306</v>
      </c>
      <c r="L3894" s="3" t="s">
        <v>471</v>
      </c>
      <c r="M3894" s="3" t="s">
        <v>39</v>
      </c>
      <c r="N3894" s="3" t="s">
        <v>2171</v>
      </c>
    </row>
    <row r="3895">
      <c r="A3895" s="3" t="s">
        <v>10312</v>
      </c>
      <c r="B3895" s="3" t="s">
        <v>5710</v>
      </c>
      <c r="C3895" s="3" t="s">
        <v>1066</v>
      </c>
      <c r="D3895" s="3" t="s">
        <v>33</v>
      </c>
      <c r="E3895" s="3" t="s">
        <v>34</v>
      </c>
      <c r="F3895" s="3" t="s">
        <v>120</v>
      </c>
      <c r="G3895" s="6">
        <v>12.99</v>
      </c>
      <c r="H3895" s="6">
        <v>0.0</v>
      </c>
      <c r="I3895" s="6">
        <v>1367.25</v>
      </c>
      <c r="J3895" s="3" t="s">
        <v>1126</v>
      </c>
      <c r="K3895" s="3" t="s">
        <v>5712</v>
      </c>
      <c r="L3895" s="3" t="s">
        <v>341</v>
      </c>
      <c r="M3895" s="3" t="s">
        <v>71</v>
      </c>
      <c r="N3895" s="3" t="s">
        <v>2549</v>
      </c>
    </row>
    <row r="3896">
      <c r="A3896" s="3" t="s">
        <v>10313</v>
      </c>
      <c r="B3896" s="3" t="s">
        <v>10314</v>
      </c>
      <c r="C3896" s="3" t="s">
        <v>274</v>
      </c>
      <c r="D3896" s="3" t="s">
        <v>44</v>
      </c>
      <c r="E3896" s="3" t="s">
        <v>34</v>
      </c>
      <c r="F3896" s="3" t="s">
        <v>120</v>
      </c>
      <c r="G3896" s="6">
        <v>12.99</v>
      </c>
      <c r="H3896" s="6">
        <v>15.0</v>
      </c>
      <c r="I3896" s="6">
        <v>1120.09</v>
      </c>
      <c r="J3896" s="3" t="s">
        <v>1554</v>
      </c>
      <c r="K3896" s="3" t="s">
        <v>10315</v>
      </c>
      <c r="L3896" s="3" t="s">
        <v>1170</v>
      </c>
      <c r="M3896" s="3" t="s">
        <v>39</v>
      </c>
      <c r="N3896" s="3" t="s">
        <v>7919</v>
      </c>
    </row>
    <row r="3897">
      <c r="A3897" s="3" t="s">
        <v>10316</v>
      </c>
      <c r="B3897" s="3" t="s">
        <v>10317</v>
      </c>
      <c r="C3897" s="3" t="s">
        <v>1533</v>
      </c>
      <c r="D3897" s="3" t="s">
        <v>33</v>
      </c>
      <c r="E3897" s="3" t="s">
        <v>392</v>
      </c>
      <c r="F3897" s="3" t="s">
        <v>120</v>
      </c>
      <c r="G3897" s="6">
        <v>4.99</v>
      </c>
      <c r="H3897" s="6">
        <v>0.0</v>
      </c>
      <c r="I3897" s="6">
        <v>740.95</v>
      </c>
      <c r="J3897" s="3" t="s">
        <v>1545</v>
      </c>
      <c r="K3897" s="3" t="s">
        <v>820</v>
      </c>
      <c r="L3897" s="3" t="s">
        <v>1248</v>
      </c>
      <c r="M3897" s="3" t="s">
        <v>71</v>
      </c>
      <c r="N3897" s="3" t="s">
        <v>5798</v>
      </c>
    </row>
    <row r="3898">
      <c r="A3898" s="3" t="s">
        <v>10318</v>
      </c>
      <c r="B3898" s="3" t="s">
        <v>10319</v>
      </c>
      <c r="C3898" s="3" t="s">
        <v>3758</v>
      </c>
      <c r="D3898" s="3" t="s">
        <v>55</v>
      </c>
      <c r="E3898" s="3" t="s">
        <v>34</v>
      </c>
      <c r="F3898" s="3" t="s">
        <v>67</v>
      </c>
      <c r="G3898" s="6">
        <v>5.99</v>
      </c>
      <c r="H3898" s="6">
        <v>0.0</v>
      </c>
      <c r="I3898" s="6">
        <v>2582.71</v>
      </c>
      <c r="J3898" s="3" t="s">
        <v>4305</v>
      </c>
      <c r="K3898" s="3" t="s">
        <v>4368</v>
      </c>
      <c r="L3898" s="3" t="s">
        <v>92</v>
      </c>
      <c r="M3898" s="3" t="s">
        <v>71</v>
      </c>
      <c r="N3898" s="3" t="s">
        <v>10320</v>
      </c>
    </row>
    <row r="3899">
      <c r="A3899" s="3" t="s">
        <v>10321</v>
      </c>
      <c r="B3899" s="3" t="s">
        <v>10322</v>
      </c>
      <c r="C3899" s="3" t="s">
        <v>5468</v>
      </c>
      <c r="D3899" s="3" t="s">
        <v>33</v>
      </c>
      <c r="E3899" s="3" t="s">
        <v>34</v>
      </c>
      <c r="F3899" s="3" t="s">
        <v>120</v>
      </c>
      <c r="G3899" s="6">
        <v>0.0</v>
      </c>
      <c r="H3899" s="6">
        <v>0.0</v>
      </c>
      <c r="I3899" s="6">
        <v>5254.19</v>
      </c>
      <c r="J3899" s="3" t="s">
        <v>6870</v>
      </c>
      <c r="K3899" s="3" t="s">
        <v>4686</v>
      </c>
      <c r="L3899" s="3" t="s">
        <v>264</v>
      </c>
      <c r="M3899" s="3" t="s">
        <v>39</v>
      </c>
      <c r="N3899" s="3" t="s">
        <v>2494</v>
      </c>
    </row>
    <row r="3900">
      <c r="A3900" s="3" t="s">
        <v>10323</v>
      </c>
      <c r="B3900" s="3" t="s">
        <v>2866</v>
      </c>
      <c r="C3900" s="3" t="s">
        <v>10324</v>
      </c>
      <c r="D3900" s="3" t="s">
        <v>44</v>
      </c>
      <c r="E3900" s="3" t="s">
        <v>34</v>
      </c>
      <c r="F3900" s="3" t="s">
        <v>120</v>
      </c>
      <c r="G3900" s="6">
        <v>0.0</v>
      </c>
      <c r="H3900" s="6">
        <v>0.0</v>
      </c>
      <c r="I3900" s="6">
        <v>2639.24</v>
      </c>
      <c r="J3900" s="3" t="s">
        <v>1262</v>
      </c>
      <c r="K3900" s="3" t="s">
        <v>2867</v>
      </c>
      <c r="L3900" s="3" t="s">
        <v>264</v>
      </c>
      <c r="M3900" s="3" t="s">
        <v>50</v>
      </c>
      <c r="N3900" s="3" t="s">
        <v>2868</v>
      </c>
    </row>
    <row r="3901">
      <c r="A3901" s="3" t="s">
        <v>10325</v>
      </c>
      <c r="B3901" s="3" t="s">
        <v>10326</v>
      </c>
      <c r="C3901" s="3" t="s">
        <v>749</v>
      </c>
      <c r="D3901" s="3" t="s">
        <v>44</v>
      </c>
      <c r="E3901" s="3" t="s">
        <v>34</v>
      </c>
      <c r="F3901" s="3" t="s">
        <v>67</v>
      </c>
      <c r="G3901" s="6">
        <v>4.99</v>
      </c>
      <c r="H3901" s="6">
        <v>0.0</v>
      </c>
      <c r="I3901" s="6">
        <v>1745.51</v>
      </c>
      <c r="J3901" s="3" t="s">
        <v>1198</v>
      </c>
      <c r="K3901" s="3" t="s">
        <v>3565</v>
      </c>
      <c r="L3901" s="3" t="s">
        <v>608</v>
      </c>
      <c r="M3901" s="3" t="s">
        <v>108</v>
      </c>
      <c r="N3901" s="3" t="s">
        <v>2149</v>
      </c>
    </row>
    <row r="3902">
      <c r="A3902" s="3" t="s">
        <v>10327</v>
      </c>
      <c r="B3902" s="3" t="s">
        <v>10328</v>
      </c>
      <c r="C3902" s="3" t="s">
        <v>1118</v>
      </c>
      <c r="D3902" s="3" t="s">
        <v>44</v>
      </c>
      <c r="E3902" s="3" t="s">
        <v>34</v>
      </c>
      <c r="F3902" s="3" t="s">
        <v>46</v>
      </c>
      <c r="G3902" s="6">
        <v>4.99</v>
      </c>
      <c r="H3902" s="6">
        <v>0.0</v>
      </c>
      <c r="I3902" s="6">
        <v>2155.68</v>
      </c>
      <c r="J3902" s="3" t="s">
        <v>1262</v>
      </c>
      <c r="K3902" s="3" t="s">
        <v>671</v>
      </c>
      <c r="L3902" s="3" t="s">
        <v>289</v>
      </c>
      <c r="M3902" s="3" t="s">
        <v>78</v>
      </c>
      <c r="N3902" s="3" t="s">
        <v>4566</v>
      </c>
    </row>
    <row r="3903">
      <c r="A3903" s="3" t="s">
        <v>10329</v>
      </c>
      <c r="B3903" s="3" t="s">
        <v>10330</v>
      </c>
      <c r="C3903" s="3" t="s">
        <v>1007</v>
      </c>
      <c r="D3903" s="3" t="s">
        <v>55</v>
      </c>
      <c r="E3903" s="3" t="s">
        <v>34</v>
      </c>
      <c r="F3903" s="3" t="s">
        <v>46</v>
      </c>
      <c r="G3903" s="6">
        <v>0.0</v>
      </c>
      <c r="H3903" s="6">
        <v>0.0</v>
      </c>
      <c r="I3903" s="6">
        <v>700.14</v>
      </c>
      <c r="J3903" s="3" t="s">
        <v>2092</v>
      </c>
      <c r="K3903" s="3" t="s">
        <v>431</v>
      </c>
      <c r="L3903" s="3" t="s">
        <v>821</v>
      </c>
      <c r="M3903" s="3" t="s">
        <v>39</v>
      </c>
      <c r="N3903" s="3" t="s">
        <v>3573</v>
      </c>
    </row>
    <row r="3904">
      <c r="A3904" s="3" t="s">
        <v>10331</v>
      </c>
      <c r="B3904" s="3" t="s">
        <v>4350</v>
      </c>
      <c r="C3904" s="3" t="s">
        <v>10332</v>
      </c>
      <c r="D3904" s="3" t="s">
        <v>33</v>
      </c>
      <c r="E3904" s="3" t="s">
        <v>34</v>
      </c>
      <c r="F3904" s="3" t="s">
        <v>35</v>
      </c>
      <c r="G3904" s="6">
        <v>0.0</v>
      </c>
      <c r="H3904" s="6">
        <v>0.0</v>
      </c>
      <c r="I3904" s="6">
        <v>2402.2</v>
      </c>
      <c r="J3904" s="3" t="s">
        <v>848</v>
      </c>
      <c r="K3904" s="3" t="s">
        <v>412</v>
      </c>
      <c r="L3904" s="3" t="s">
        <v>821</v>
      </c>
      <c r="M3904" s="3" t="s">
        <v>61</v>
      </c>
      <c r="N3904" s="3" t="s">
        <v>4351</v>
      </c>
    </row>
    <row r="3905">
      <c r="A3905" s="3" t="s">
        <v>10333</v>
      </c>
      <c r="B3905" s="3" t="s">
        <v>10334</v>
      </c>
      <c r="C3905" s="3" t="s">
        <v>2881</v>
      </c>
      <c r="D3905" s="3" t="s">
        <v>33</v>
      </c>
      <c r="E3905" s="3" t="s">
        <v>34</v>
      </c>
      <c r="F3905" s="3" t="s">
        <v>57</v>
      </c>
      <c r="G3905" s="6">
        <v>7.99</v>
      </c>
      <c r="H3905" s="6">
        <v>0.0</v>
      </c>
      <c r="I3905" s="6">
        <v>917.85</v>
      </c>
      <c r="J3905" s="3" t="s">
        <v>2770</v>
      </c>
      <c r="K3905" s="3" t="s">
        <v>917</v>
      </c>
      <c r="L3905" s="3" t="s">
        <v>92</v>
      </c>
      <c r="M3905" s="3" t="s">
        <v>138</v>
      </c>
      <c r="N3905" s="3" t="s">
        <v>6302</v>
      </c>
    </row>
    <row r="3906">
      <c r="A3906" s="3" t="s">
        <v>10335</v>
      </c>
      <c r="B3906" s="3" t="s">
        <v>10290</v>
      </c>
      <c r="C3906" s="3" t="s">
        <v>1818</v>
      </c>
      <c r="D3906" s="3" t="s">
        <v>44</v>
      </c>
      <c r="E3906" s="3" t="s">
        <v>34</v>
      </c>
      <c r="F3906" s="3" t="s">
        <v>120</v>
      </c>
      <c r="G3906" s="6">
        <v>7.99</v>
      </c>
      <c r="H3906" s="6">
        <v>10.0</v>
      </c>
      <c r="I3906" s="6">
        <v>2805.49</v>
      </c>
      <c r="J3906" s="3" t="s">
        <v>664</v>
      </c>
      <c r="K3906" s="3" t="s">
        <v>1401</v>
      </c>
      <c r="L3906" s="3" t="s">
        <v>459</v>
      </c>
      <c r="M3906" s="3" t="s">
        <v>39</v>
      </c>
      <c r="N3906" s="3" t="s">
        <v>1991</v>
      </c>
    </row>
    <row r="3907">
      <c r="A3907" s="3" t="s">
        <v>10336</v>
      </c>
      <c r="B3907" s="3" t="s">
        <v>10337</v>
      </c>
      <c r="C3907" s="3" t="s">
        <v>1333</v>
      </c>
      <c r="D3907" s="3" t="s">
        <v>44</v>
      </c>
      <c r="E3907" s="3" t="s">
        <v>34</v>
      </c>
      <c r="F3907" s="3" t="s">
        <v>57</v>
      </c>
      <c r="G3907" s="6">
        <v>0.0</v>
      </c>
      <c r="H3907" s="6">
        <v>5.0</v>
      </c>
      <c r="I3907" s="6">
        <v>3578.73</v>
      </c>
      <c r="J3907" s="3" t="s">
        <v>10338</v>
      </c>
      <c r="K3907" s="3" t="s">
        <v>129</v>
      </c>
      <c r="L3907" s="3" t="s">
        <v>316</v>
      </c>
      <c r="M3907" s="3" t="s">
        <v>78</v>
      </c>
      <c r="N3907" s="3" t="s">
        <v>9223</v>
      </c>
    </row>
    <row r="3908">
      <c r="A3908" s="3" t="s">
        <v>10339</v>
      </c>
      <c r="B3908" s="3" t="s">
        <v>10340</v>
      </c>
      <c r="C3908" s="3" t="s">
        <v>1537</v>
      </c>
      <c r="D3908" s="3" t="s">
        <v>55</v>
      </c>
      <c r="E3908" s="3" t="s">
        <v>34</v>
      </c>
      <c r="F3908" s="3" t="s">
        <v>35</v>
      </c>
      <c r="G3908" s="6">
        <v>7.99</v>
      </c>
      <c r="H3908" s="6">
        <v>15.0</v>
      </c>
      <c r="I3908" s="6">
        <v>1860.99</v>
      </c>
      <c r="J3908" s="3" t="s">
        <v>891</v>
      </c>
      <c r="K3908" s="3" t="s">
        <v>10341</v>
      </c>
      <c r="L3908" s="3" t="s">
        <v>335</v>
      </c>
      <c r="M3908" s="3" t="s">
        <v>180</v>
      </c>
      <c r="N3908" s="3" t="s">
        <v>4424</v>
      </c>
    </row>
    <row r="3909">
      <c r="A3909" s="3" t="s">
        <v>10342</v>
      </c>
      <c r="B3909" s="3" t="s">
        <v>10343</v>
      </c>
      <c r="C3909" s="3" t="s">
        <v>1379</v>
      </c>
      <c r="D3909" s="3" t="s">
        <v>55</v>
      </c>
      <c r="E3909" s="3" t="s">
        <v>34</v>
      </c>
      <c r="F3909" s="3" t="s">
        <v>35</v>
      </c>
      <c r="G3909" s="6">
        <v>0.0</v>
      </c>
      <c r="H3909" s="6">
        <v>0.0</v>
      </c>
      <c r="I3909" s="6">
        <v>863.77</v>
      </c>
      <c r="J3909" s="3" t="s">
        <v>363</v>
      </c>
      <c r="K3909" s="3" t="s">
        <v>1209</v>
      </c>
      <c r="L3909" s="3" t="s">
        <v>488</v>
      </c>
      <c r="M3909" s="3" t="s">
        <v>50</v>
      </c>
      <c r="N3909" s="3" t="s">
        <v>4783</v>
      </c>
    </row>
    <row r="3910">
      <c r="A3910" s="3" t="s">
        <v>10344</v>
      </c>
      <c r="B3910" s="3" t="s">
        <v>10345</v>
      </c>
      <c r="C3910" s="3" t="s">
        <v>3172</v>
      </c>
      <c r="D3910" s="3" t="s">
        <v>44</v>
      </c>
      <c r="E3910" s="3" t="s">
        <v>34</v>
      </c>
      <c r="F3910" s="3" t="s">
        <v>35</v>
      </c>
      <c r="G3910" s="6">
        <v>5.99</v>
      </c>
      <c r="H3910" s="6">
        <v>0.0</v>
      </c>
      <c r="I3910" s="6">
        <v>897.47</v>
      </c>
      <c r="J3910" s="3" t="s">
        <v>671</v>
      </c>
      <c r="K3910" s="3" t="s">
        <v>1421</v>
      </c>
      <c r="L3910" s="3" t="s">
        <v>413</v>
      </c>
      <c r="M3910" s="3" t="s">
        <v>39</v>
      </c>
      <c r="N3910" s="3" t="s">
        <v>10346</v>
      </c>
    </row>
    <row r="3911">
      <c r="A3911" s="3" t="s">
        <v>10347</v>
      </c>
      <c r="B3911" s="3" t="s">
        <v>10348</v>
      </c>
      <c r="C3911" s="3" t="s">
        <v>127</v>
      </c>
      <c r="D3911" s="3" t="s">
        <v>55</v>
      </c>
      <c r="E3911" s="3" t="s">
        <v>34</v>
      </c>
      <c r="F3911" s="3" t="s">
        <v>35</v>
      </c>
      <c r="G3911" s="6">
        <v>0.0</v>
      </c>
      <c r="H3911" s="6">
        <v>0.0</v>
      </c>
      <c r="I3911" s="6">
        <v>424.37</v>
      </c>
      <c r="J3911" s="3" t="s">
        <v>424</v>
      </c>
      <c r="K3911" s="3" t="s">
        <v>4325</v>
      </c>
      <c r="L3911" s="3" t="s">
        <v>511</v>
      </c>
      <c r="M3911" s="3" t="s">
        <v>71</v>
      </c>
      <c r="N3911" s="3" t="s">
        <v>8639</v>
      </c>
    </row>
    <row r="3912">
      <c r="A3912" s="3" t="s">
        <v>10349</v>
      </c>
      <c r="B3912" s="3" t="s">
        <v>10350</v>
      </c>
      <c r="C3912" s="3" t="s">
        <v>5216</v>
      </c>
      <c r="D3912" s="3" t="s">
        <v>55</v>
      </c>
      <c r="E3912" s="3" t="s">
        <v>34</v>
      </c>
      <c r="F3912" s="3" t="s">
        <v>57</v>
      </c>
      <c r="G3912" s="6">
        <v>0.0</v>
      </c>
      <c r="H3912" s="6">
        <v>0.0</v>
      </c>
      <c r="I3912" s="6">
        <v>2176.97</v>
      </c>
      <c r="J3912" s="3" t="s">
        <v>2686</v>
      </c>
      <c r="K3912" s="3" t="s">
        <v>1389</v>
      </c>
      <c r="L3912" s="3" t="s">
        <v>493</v>
      </c>
      <c r="M3912" s="3" t="s">
        <v>290</v>
      </c>
      <c r="N3912" s="3" t="s">
        <v>4290</v>
      </c>
    </row>
    <row r="3913">
      <c r="A3913" s="3" t="s">
        <v>10351</v>
      </c>
      <c r="B3913" s="3" t="s">
        <v>10352</v>
      </c>
      <c r="C3913" s="3" t="s">
        <v>2627</v>
      </c>
      <c r="D3913" s="3" t="s">
        <v>44</v>
      </c>
      <c r="E3913" s="3" t="s">
        <v>34</v>
      </c>
      <c r="F3913" s="3" t="s">
        <v>35</v>
      </c>
      <c r="G3913" s="6">
        <v>5.99</v>
      </c>
      <c r="H3913" s="6">
        <v>0.0</v>
      </c>
      <c r="I3913" s="6">
        <v>718.2</v>
      </c>
      <c r="J3913" s="3" t="s">
        <v>1582</v>
      </c>
      <c r="K3913" s="3" t="s">
        <v>3587</v>
      </c>
      <c r="L3913" s="3" t="s">
        <v>92</v>
      </c>
      <c r="M3913" s="3" t="s">
        <v>290</v>
      </c>
      <c r="N3913" s="3" t="s">
        <v>6617</v>
      </c>
    </row>
    <row r="3914">
      <c r="A3914" s="3" t="s">
        <v>10353</v>
      </c>
      <c r="B3914" s="3" t="s">
        <v>1580</v>
      </c>
      <c r="C3914" s="3" t="s">
        <v>6285</v>
      </c>
      <c r="D3914" s="3" t="s">
        <v>55</v>
      </c>
      <c r="E3914" s="3" t="s">
        <v>34</v>
      </c>
      <c r="F3914" s="3" t="s">
        <v>67</v>
      </c>
      <c r="G3914" s="6">
        <v>0.0</v>
      </c>
      <c r="H3914" s="6">
        <v>0.0</v>
      </c>
      <c r="I3914" s="6">
        <v>1357.36</v>
      </c>
      <c r="J3914" s="3" t="s">
        <v>1582</v>
      </c>
      <c r="K3914" s="3" t="s">
        <v>1583</v>
      </c>
      <c r="L3914" s="3" t="s">
        <v>297</v>
      </c>
      <c r="M3914" s="3" t="s">
        <v>71</v>
      </c>
      <c r="N3914" s="3" t="s">
        <v>1584</v>
      </c>
    </row>
    <row r="3915">
      <c r="A3915" s="3" t="s">
        <v>10354</v>
      </c>
      <c r="B3915" s="3" t="s">
        <v>3222</v>
      </c>
      <c r="C3915" s="3" t="s">
        <v>1518</v>
      </c>
      <c r="D3915" s="3" t="s">
        <v>44</v>
      </c>
      <c r="E3915" s="3" t="s">
        <v>34</v>
      </c>
      <c r="F3915" s="3" t="s">
        <v>67</v>
      </c>
      <c r="G3915" s="6">
        <v>7.99</v>
      </c>
      <c r="H3915" s="6">
        <v>5.0</v>
      </c>
      <c r="I3915" s="6">
        <v>135.7</v>
      </c>
      <c r="J3915" s="3" t="s">
        <v>3224</v>
      </c>
      <c r="K3915" s="3" t="s">
        <v>3225</v>
      </c>
      <c r="L3915" s="3" t="s">
        <v>1204</v>
      </c>
      <c r="M3915" s="3" t="s">
        <v>290</v>
      </c>
      <c r="N3915" s="3" t="s">
        <v>3226</v>
      </c>
    </row>
    <row r="3916">
      <c r="A3916" s="3" t="s">
        <v>10355</v>
      </c>
      <c r="B3916" s="3" t="s">
        <v>6186</v>
      </c>
      <c r="C3916" s="3" t="s">
        <v>10356</v>
      </c>
      <c r="D3916" s="3" t="s">
        <v>55</v>
      </c>
      <c r="E3916" s="3" t="s">
        <v>34</v>
      </c>
      <c r="F3916" s="3" t="s">
        <v>67</v>
      </c>
      <c r="G3916" s="6">
        <v>12.99</v>
      </c>
      <c r="H3916" s="6">
        <v>0.0</v>
      </c>
      <c r="I3916" s="6">
        <v>2013.27</v>
      </c>
      <c r="J3916" s="3" t="s">
        <v>1372</v>
      </c>
      <c r="K3916" s="3" t="s">
        <v>492</v>
      </c>
      <c r="L3916" s="3" t="s">
        <v>2188</v>
      </c>
      <c r="M3916" s="3" t="s">
        <v>39</v>
      </c>
      <c r="N3916" s="3" t="s">
        <v>1581</v>
      </c>
    </row>
    <row r="3917">
      <c r="A3917" s="3" t="s">
        <v>10357</v>
      </c>
      <c r="B3917" s="3" t="s">
        <v>10358</v>
      </c>
      <c r="C3917" s="3" t="s">
        <v>3048</v>
      </c>
      <c r="D3917" s="3" t="s">
        <v>33</v>
      </c>
      <c r="E3917" s="3" t="s">
        <v>34</v>
      </c>
      <c r="F3917" s="3" t="s">
        <v>67</v>
      </c>
      <c r="G3917" s="6">
        <v>12.99</v>
      </c>
      <c r="H3917" s="6">
        <v>5.0</v>
      </c>
      <c r="I3917" s="6">
        <v>1340.67</v>
      </c>
      <c r="J3917" s="3" t="s">
        <v>326</v>
      </c>
      <c r="K3917" s="3" t="s">
        <v>2215</v>
      </c>
      <c r="L3917" s="3" t="s">
        <v>1170</v>
      </c>
      <c r="M3917" s="3" t="s">
        <v>243</v>
      </c>
      <c r="N3917" s="3" t="s">
        <v>6162</v>
      </c>
    </row>
    <row r="3918">
      <c r="A3918" s="3" t="s">
        <v>10359</v>
      </c>
      <c r="B3918" s="3" t="s">
        <v>10360</v>
      </c>
      <c r="C3918" s="3" t="s">
        <v>2071</v>
      </c>
      <c r="D3918" s="3" t="s">
        <v>33</v>
      </c>
      <c r="E3918" s="3" t="s">
        <v>34</v>
      </c>
      <c r="F3918" s="3" t="s">
        <v>46</v>
      </c>
      <c r="G3918" s="6">
        <v>4.99</v>
      </c>
      <c r="H3918" s="6">
        <v>0.0</v>
      </c>
      <c r="I3918" s="6">
        <v>1428.06</v>
      </c>
      <c r="J3918" s="3" t="s">
        <v>36</v>
      </c>
      <c r="K3918" s="3" t="s">
        <v>353</v>
      </c>
      <c r="L3918" s="3" t="s">
        <v>770</v>
      </c>
      <c r="M3918" s="3" t="s">
        <v>138</v>
      </c>
      <c r="N3918" s="3" t="s">
        <v>1676</v>
      </c>
    </row>
    <row r="3919">
      <c r="A3919" s="3" t="s">
        <v>10361</v>
      </c>
      <c r="B3919" s="3" t="s">
        <v>10362</v>
      </c>
      <c r="C3919" s="3" t="s">
        <v>362</v>
      </c>
      <c r="D3919" s="3" t="s">
        <v>55</v>
      </c>
      <c r="E3919" s="3" t="s">
        <v>34</v>
      </c>
      <c r="F3919" s="3" t="s">
        <v>120</v>
      </c>
      <c r="G3919" s="6">
        <v>0.0</v>
      </c>
      <c r="H3919" s="6">
        <v>25.0</v>
      </c>
      <c r="I3919" s="6">
        <v>75.4</v>
      </c>
      <c r="J3919" s="3" t="s">
        <v>5834</v>
      </c>
      <c r="K3919" s="3" t="s">
        <v>643</v>
      </c>
      <c r="L3919" s="3" t="s">
        <v>516</v>
      </c>
      <c r="M3919" s="3" t="s">
        <v>39</v>
      </c>
      <c r="N3919" s="3" t="s">
        <v>10363</v>
      </c>
    </row>
    <row r="3920">
      <c r="A3920" s="3" t="s">
        <v>10364</v>
      </c>
      <c r="B3920" s="3" t="s">
        <v>6815</v>
      </c>
      <c r="C3920" s="3" t="s">
        <v>2022</v>
      </c>
      <c r="D3920" s="3" t="s">
        <v>44</v>
      </c>
      <c r="E3920" s="3" t="s">
        <v>34</v>
      </c>
      <c r="F3920" s="3" t="s">
        <v>35</v>
      </c>
      <c r="G3920" s="6">
        <v>0.0</v>
      </c>
      <c r="H3920" s="6">
        <v>25.0</v>
      </c>
      <c r="I3920" s="6">
        <v>2515.24</v>
      </c>
      <c r="J3920" s="3" t="s">
        <v>1554</v>
      </c>
      <c r="K3920" s="3" t="s">
        <v>193</v>
      </c>
      <c r="L3920" s="3" t="s">
        <v>493</v>
      </c>
      <c r="M3920" s="3" t="s">
        <v>290</v>
      </c>
      <c r="N3920" s="3" t="s">
        <v>351</v>
      </c>
    </row>
    <row r="3921">
      <c r="A3921" s="3" t="s">
        <v>10365</v>
      </c>
      <c r="B3921" s="3" t="s">
        <v>5095</v>
      </c>
      <c r="C3921" s="3" t="s">
        <v>3040</v>
      </c>
      <c r="D3921" s="3" t="s">
        <v>55</v>
      </c>
      <c r="E3921" s="3" t="s">
        <v>34</v>
      </c>
      <c r="F3921" s="3" t="s">
        <v>67</v>
      </c>
      <c r="G3921" s="6">
        <v>4.99</v>
      </c>
      <c r="H3921" s="6">
        <v>0.0</v>
      </c>
      <c r="I3921" s="6">
        <v>996.62</v>
      </c>
      <c r="J3921" s="3" t="s">
        <v>1729</v>
      </c>
      <c r="K3921" s="3" t="s">
        <v>1162</v>
      </c>
      <c r="L3921" s="3" t="s">
        <v>289</v>
      </c>
      <c r="M3921" s="3" t="s">
        <v>138</v>
      </c>
      <c r="N3921" s="3" t="s">
        <v>1012</v>
      </c>
    </row>
    <row r="3922">
      <c r="A3922" s="3" t="s">
        <v>10366</v>
      </c>
      <c r="B3922" s="3" t="s">
        <v>10367</v>
      </c>
      <c r="C3922" s="3" t="s">
        <v>5534</v>
      </c>
      <c r="D3922" s="3" t="s">
        <v>55</v>
      </c>
      <c r="E3922" s="3" t="s">
        <v>34</v>
      </c>
      <c r="F3922" s="3" t="s">
        <v>120</v>
      </c>
      <c r="G3922" s="6">
        <v>4.99</v>
      </c>
      <c r="H3922" s="6">
        <v>15.0</v>
      </c>
      <c r="I3922" s="6">
        <v>592.6</v>
      </c>
      <c r="J3922" s="3" t="s">
        <v>848</v>
      </c>
      <c r="K3922" s="3" t="s">
        <v>4283</v>
      </c>
      <c r="L3922" s="3" t="s">
        <v>212</v>
      </c>
      <c r="M3922" s="3" t="s">
        <v>138</v>
      </c>
      <c r="N3922" s="3" t="s">
        <v>10368</v>
      </c>
    </row>
    <row r="3923">
      <c r="A3923" s="3" t="s">
        <v>10369</v>
      </c>
      <c r="B3923" s="3" t="s">
        <v>10370</v>
      </c>
      <c r="C3923" s="3" t="s">
        <v>4224</v>
      </c>
      <c r="D3923" s="3" t="s">
        <v>55</v>
      </c>
      <c r="E3923" s="3" t="s">
        <v>34</v>
      </c>
      <c r="F3923" s="3" t="s">
        <v>46</v>
      </c>
      <c r="G3923" s="6">
        <v>4.99</v>
      </c>
      <c r="H3923" s="6">
        <v>0.0</v>
      </c>
      <c r="I3923" s="6">
        <v>342.71</v>
      </c>
      <c r="J3923" s="3" t="s">
        <v>10371</v>
      </c>
      <c r="K3923" s="3" t="s">
        <v>270</v>
      </c>
      <c r="L3923" s="3" t="s">
        <v>732</v>
      </c>
      <c r="M3923" s="3" t="s">
        <v>180</v>
      </c>
      <c r="N3923" s="3" t="s">
        <v>6431</v>
      </c>
    </row>
    <row r="3924">
      <c r="A3924" s="3" t="s">
        <v>10372</v>
      </c>
      <c r="B3924" s="3" t="s">
        <v>10373</v>
      </c>
      <c r="C3924" s="3" t="s">
        <v>512</v>
      </c>
      <c r="D3924" s="3" t="s">
        <v>55</v>
      </c>
      <c r="E3924" s="3" t="s">
        <v>45</v>
      </c>
      <c r="F3924" s="3" t="s">
        <v>120</v>
      </c>
      <c r="G3924" s="6">
        <v>4.99</v>
      </c>
      <c r="H3924" s="6">
        <v>5.0</v>
      </c>
      <c r="I3924" s="6">
        <v>998.23</v>
      </c>
      <c r="J3924" s="3" t="s">
        <v>503</v>
      </c>
      <c r="K3924" s="3" t="s">
        <v>1432</v>
      </c>
      <c r="L3924" s="3" t="s">
        <v>123</v>
      </c>
      <c r="M3924" s="3" t="s">
        <v>71</v>
      </c>
      <c r="N3924" s="3" t="s">
        <v>7376</v>
      </c>
    </row>
    <row r="3925">
      <c r="A3925" s="3" t="s">
        <v>10374</v>
      </c>
      <c r="B3925" s="3" t="s">
        <v>5030</v>
      </c>
      <c r="C3925" s="3" t="s">
        <v>2851</v>
      </c>
      <c r="D3925" s="3" t="s">
        <v>33</v>
      </c>
      <c r="E3925" s="3" t="s">
        <v>34</v>
      </c>
      <c r="F3925" s="3" t="s">
        <v>57</v>
      </c>
      <c r="G3925" s="6">
        <v>12.99</v>
      </c>
      <c r="H3925" s="6">
        <v>0.0</v>
      </c>
      <c r="I3925" s="6">
        <v>658.36</v>
      </c>
      <c r="J3925" s="3" t="s">
        <v>2499</v>
      </c>
      <c r="K3925" s="3" t="s">
        <v>1706</v>
      </c>
      <c r="L3925" s="3" t="s">
        <v>145</v>
      </c>
      <c r="M3925" s="3" t="s">
        <v>290</v>
      </c>
      <c r="N3925" s="3" t="s">
        <v>5031</v>
      </c>
    </row>
    <row r="3926">
      <c r="A3926" s="3" t="s">
        <v>10375</v>
      </c>
      <c r="B3926" s="3" t="s">
        <v>10376</v>
      </c>
      <c r="C3926" s="3" t="s">
        <v>54</v>
      </c>
      <c r="D3926" s="3" t="s">
        <v>44</v>
      </c>
      <c r="E3926" s="3" t="s">
        <v>34</v>
      </c>
      <c r="F3926" s="3" t="s">
        <v>57</v>
      </c>
      <c r="G3926" s="6">
        <v>5.99</v>
      </c>
      <c r="H3926" s="6">
        <v>0.0</v>
      </c>
      <c r="I3926" s="6">
        <v>1542.69</v>
      </c>
      <c r="J3926" s="3" t="s">
        <v>677</v>
      </c>
      <c r="K3926" s="3" t="s">
        <v>1147</v>
      </c>
      <c r="L3926" s="3" t="s">
        <v>413</v>
      </c>
      <c r="M3926" s="3" t="s">
        <v>243</v>
      </c>
      <c r="N3926" s="3" t="s">
        <v>721</v>
      </c>
    </row>
    <row r="3927">
      <c r="A3927" s="3" t="s">
        <v>10377</v>
      </c>
      <c r="B3927" s="3" t="s">
        <v>8505</v>
      </c>
      <c r="C3927" s="3" t="s">
        <v>1929</v>
      </c>
      <c r="D3927" s="3" t="s">
        <v>33</v>
      </c>
      <c r="E3927" s="3" t="s">
        <v>34</v>
      </c>
      <c r="F3927" s="3" t="s">
        <v>57</v>
      </c>
      <c r="G3927" s="6">
        <v>4.99</v>
      </c>
      <c r="H3927" s="6">
        <v>5.0</v>
      </c>
      <c r="I3927" s="6">
        <v>2070.89</v>
      </c>
      <c r="J3927" s="3" t="s">
        <v>97</v>
      </c>
      <c r="K3927" s="3" t="s">
        <v>2046</v>
      </c>
      <c r="L3927" s="3" t="s">
        <v>328</v>
      </c>
      <c r="M3927" s="3" t="s">
        <v>71</v>
      </c>
      <c r="N3927" s="3" t="s">
        <v>2071</v>
      </c>
    </row>
    <row r="3928">
      <c r="A3928" s="3" t="s">
        <v>10378</v>
      </c>
      <c r="B3928" s="3" t="s">
        <v>10379</v>
      </c>
      <c r="C3928" s="2"/>
      <c r="D3928" s="3" t="s">
        <v>55</v>
      </c>
      <c r="E3928" s="3" t="s">
        <v>34</v>
      </c>
      <c r="F3928" s="3" t="s">
        <v>35</v>
      </c>
      <c r="G3928" s="6">
        <v>0.0</v>
      </c>
      <c r="H3928" s="6">
        <v>0.0</v>
      </c>
      <c r="I3928" s="6">
        <v>1519.23</v>
      </c>
      <c r="J3928" s="3" t="s">
        <v>486</v>
      </c>
      <c r="K3928" s="3" t="s">
        <v>412</v>
      </c>
      <c r="L3928" s="3" t="s">
        <v>2188</v>
      </c>
      <c r="M3928" s="3" t="s">
        <v>108</v>
      </c>
      <c r="N3928" s="3" t="s">
        <v>7401</v>
      </c>
    </row>
    <row r="3929">
      <c r="A3929" s="3" t="s">
        <v>10380</v>
      </c>
      <c r="B3929" s="3" t="s">
        <v>10381</v>
      </c>
      <c r="C3929" s="3" t="s">
        <v>9876</v>
      </c>
      <c r="D3929" s="3" t="s">
        <v>55</v>
      </c>
      <c r="E3929" s="3" t="s">
        <v>34</v>
      </c>
      <c r="F3929" s="3" t="s">
        <v>35</v>
      </c>
      <c r="G3929" s="6">
        <v>12.99</v>
      </c>
      <c r="H3929" s="6">
        <v>0.0</v>
      </c>
      <c r="I3929" s="6">
        <v>103.01</v>
      </c>
      <c r="J3929" s="3" t="s">
        <v>217</v>
      </c>
      <c r="K3929" s="3" t="s">
        <v>1498</v>
      </c>
      <c r="L3929" s="3" t="s">
        <v>1746</v>
      </c>
      <c r="M3929" s="3" t="s">
        <v>180</v>
      </c>
      <c r="N3929" s="3" t="s">
        <v>1913</v>
      </c>
    </row>
    <row r="3930">
      <c r="A3930" s="3" t="s">
        <v>10382</v>
      </c>
      <c r="B3930" s="3" t="s">
        <v>3875</v>
      </c>
      <c r="C3930" s="3" t="s">
        <v>1109</v>
      </c>
      <c r="D3930" s="3" t="s">
        <v>44</v>
      </c>
      <c r="E3930" s="3" t="s">
        <v>34</v>
      </c>
      <c r="F3930" s="3" t="s">
        <v>35</v>
      </c>
      <c r="G3930" s="6">
        <v>7.99</v>
      </c>
      <c r="H3930" s="6">
        <v>0.0</v>
      </c>
      <c r="I3930" s="6">
        <v>1066.2</v>
      </c>
      <c r="J3930" s="3" t="s">
        <v>911</v>
      </c>
      <c r="K3930" s="3" t="s">
        <v>1360</v>
      </c>
      <c r="L3930" s="3" t="s">
        <v>38</v>
      </c>
      <c r="M3930" s="3" t="s">
        <v>138</v>
      </c>
      <c r="N3930" s="3" t="s">
        <v>2107</v>
      </c>
    </row>
    <row r="3931">
      <c r="A3931" s="3" t="s">
        <v>10383</v>
      </c>
      <c r="B3931" s="3" t="s">
        <v>7327</v>
      </c>
      <c r="C3931" s="3" t="s">
        <v>2415</v>
      </c>
      <c r="D3931" s="3" t="s">
        <v>33</v>
      </c>
      <c r="E3931" s="3" t="s">
        <v>34</v>
      </c>
      <c r="F3931" s="3" t="s">
        <v>35</v>
      </c>
      <c r="G3931" s="6">
        <v>12.99</v>
      </c>
      <c r="H3931" s="6">
        <v>0.0</v>
      </c>
      <c r="I3931" s="6">
        <v>843.5</v>
      </c>
      <c r="J3931" s="3" t="s">
        <v>1793</v>
      </c>
      <c r="K3931" s="3" t="s">
        <v>892</v>
      </c>
      <c r="L3931" s="3" t="s">
        <v>582</v>
      </c>
      <c r="M3931" s="3" t="s">
        <v>138</v>
      </c>
      <c r="N3931" s="3" t="s">
        <v>779</v>
      </c>
    </row>
    <row r="3932">
      <c r="A3932" s="3" t="s">
        <v>10384</v>
      </c>
      <c r="B3932" s="3" t="s">
        <v>3590</v>
      </c>
      <c r="C3932" s="3" t="s">
        <v>240</v>
      </c>
      <c r="D3932" s="3" t="s">
        <v>55</v>
      </c>
      <c r="E3932" s="3" t="s">
        <v>34</v>
      </c>
      <c r="F3932" s="3" t="s">
        <v>67</v>
      </c>
      <c r="G3932" s="6">
        <v>0.0</v>
      </c>
      <c r="H3932" s="6">
        <v>5.0</v>
      </c>
      <c r="I3932" s="6">
        <v>3130.1</v>
      </c>
      <c r="J3932" s="3" t="s">
        <v>1926</v>
      </c>
      <c r="K3932" s="3" t="s">
        <v>1550</v>
      </c>
      <c r="L3932" s="3" t="s">
        <v>488</v>
      </c>
      <c r="M3932" s="3" t="s">
        <v>39</v>
      </c>
      <c r="N3932" s="3" t="s">
        <v>3592</v>
      </c>
    </row>
    <row r="3933">
      <c r="A3933" s="3" t="s">
        <v>10385</v>
      </c>
      <c r="B3933" s="3" t="s">
        <v>10386</v>
      </c>
      <c r="C3933" s="3" t="s">
        <v>4587</v>
      </c>
      <c r="D3933" s="3" t="s">
        <v>33</v>
      </c>
      <c r="E3933" s="3" t="s">
        <v>34</v>
      </c>
      <c r="F3933" s="3" t="s">
        <v>35</v>
      </c>
      <c r="G3933" s="6">
        <v>0.0</v>
      </c>
      <c r="H3933" s="6">
        <v>0.0</v>
      </c>
      <c r="I3933" s="6">
        <v>1545.76</v>
      </c>
      <c r="J3933" s="3" t="s">
        <v>1338</v>
      </c>
      <c r="K3933" s="3" t="s">
        <v>955</v>
      </c>
      <c r="L3933" s="3" t="s">
        <v>107</v>
      </c>
      <c r="M3933" s="3" t="s">
        <v>138</v>
      </c>
      <c r="N3933" s="3" t="s">
        <v>1004</v>
      </c>
    </row>
    <row r="3934">
      <c r="A3934" s="3" t="s">
        <v>10387</v>
      </c>
      <c r="B3934" s="3" t="s">
        <v>2458</v>
      </c>
      <c r="C3934" s="3" t="s">
        <v>4931</v>
      </c>
      <c r="D3934" s="3" t="s">
        <v>33</v>
      </c>
      <c r="E3934" s="3" t="s">
        <v>34</v>
      </c>
      <c r="F3934" s="3" t="s">
        <v>67</v>
      </c>
      <c r="G3934" s="6">
        <v>5.99</v>
      </c>
      <c r="H3934" s="6">
        <v>0.0</v>
      </c>
      <c r="I3934" s="6">
        <v>2663.87</v>
      </c>
      <c r="J3934" s="3" t="s">
        <v>2460</v>
      </c>
      <c r="K3934" s="3" t="s">
        <v>2461</v>
      </c>
      <c r="L3934" s="3" t="s">
        <v>85</v>
      </c>
      <c r="M3934" s="3" t="s">
        <v>180</v>
      </c>
      <c r="N3934" s="3" t="s">
        <v>2462</v>
      </c>
    </row>
    <row r="3935">
      <c r="A3935" s="3" t="s">
        <v>10388</v>
      </c>
      <c r="B3935" s="3" t="s">
        <v>3400</v>
      </c>
      <c r="C3935" s="3" t="s">
        <v>1762</v>
      </c>
      <c r="D3935" s="3" t="s">
        <v>55</v>
      </c>
      <c r="E3935" s="3" t="s">
        <v>34</v>
      </c>
      <c r="F3935" s="3" t="s">
        <v>35</v>
      </c>
      <c r="G3935" s="6">
        <v>0.0</v>
      </c>
      <c r="H3935" s="6">
        <v>0.0</v>
      </c>
      <c r="I3935" s="6">
        <v>1068.41</v>
      </c>
      <c r="J3935" s="3" t="s">
        <v>36</v>
      </c>
      <c r="K3935" s="3" t="s">
        <v>620</v>
      </c>
      <c r="L3935" s="3" t="s">
        <v>821</v>
      </c>
      <c r="M3935" s="3" t="s">
        <v>39</v>
      </c>
      <c r="N3935" s="3" t="s">
        <v>1762</v>
      </c>
    </row>
    <row r="3936">
      <c r="A3936" s="3" t="s">
        <v>10389</v>
      </c>
      <c r="B3936" s="3" t="s">
        <v>10390</v>
      </c>
      <c r="C3936" s="3" t="s">
        <v>4036</v>
      </c>
      <c r="D3936" s="3" t="s">
        <v>44</v>
      </c>
      <c r="E3936" s="3" t="s">
        <v>34</v>
      </c>
      <c r="F3936" s="3" t="s">
        <v>57</v>
      </c>
      <c r="G3936" s="6">
        <v>0.0</v>
      </c>
      <c r="H3936" s="6">
        <v>10.0</v>
      </c>
      <c r="I3936" s="6">
        <v>1472.93</v>
      </c>
      <c r="J3936" s="3" t="s">
        <v>848</v>
      </c>
      <c r="K3936" s="3" t="s">
        <v>10391</v>
      </c>
      <c r="L3936" s="3" t="s">
        <v>212</v>
      </c>
      <c r="M3936" s="3" t="s">
        <v>50</v>
      </c>
      <c r="N3936" s="3" t="s">
        <v>7496</v>
      </c>
    </row>
    <row r="3937">
      <c r="A3937" s="3" t="s">
        <v>10392</v>
      </c>
      <c r="B3937" s="3" t="s">
        <v>10393</v>
      </c>
      <c r="C3937" s="3" t="s">
        <v>2383</v>
      </c>
      <c r="D3937" s="3" t="s">
        <v>33</v>
      </c>
      <c r="E3937" s="3" t="s">
        <v>34</v>
      </c>
      <c r="F3937" s="3" t="s">
        <v>67</v>
      </c>
      <c r="G3937" s="6">
        <v>7.99</v>
      </c>
      <c r="H3937" s="6">
        <v>10.0</v>
      </c>
      <c r="I3937" s="6">
        <v>398.66</v>
      </c>
      <c r="J3937" s="3" t="s">
        <v>3713</v>
      </c>
      <c r="K3937" s="3" t="s">
        <v>2852</v>
      </c>
      <c r="L3937" s="3" t="s">
        <v>737</v>
      </c>
      <c r="M3937" s="3" t="s">
        <v>290</v>
      </c>
      <c r="N3937" s="3" t="s">
        <v>4219</v>
      </c>
    </row>
    <row r="3938">
      <c r="A3938" s="3" t="s">
        <v>10394</v>
      </c>
      <c r="B3938" s="3" t="s">
        <v>8699</v>
      </c>
      <c r="C3938" s="3" t="s">
        <v>499</v>
      </c>
      <c r="D3938" s="3" t="s">
        <v>33</v>
      </c>
      <c r="E3938" s="3" t="s">
        <v>392</v>
      </c>
      <c r="F3938" s="3" t="s">
        <v>46</v>
      </c>
      <c r="G3938" s="6">
        <v>5.99</v>
      </c>
      <c r="H3938" s="6">
        <v>0.0</v>
      </c>
      <c r="I3938" s="6">
        <v>595.6</v>
      </c>
      <c r="J3938" s="3" t="s">
        <v>3685</v>
      </c>
      <c r="K3938" s="3" t="s">
        <v>1939</v>
      </c>
      <c r="L3938" s="3" t="s">
        <v>151</v>
      </c>
      <c r="M3938" s="3" t="s">
        <v>290</v>
      </c>
      <c r="N3938" s="3" t="s">
        <v>621</v>
      </c>
    </row>
    <row r="3939">
      <c r="A3939" s="3" t="s">
        <v>10395</v>
      </c>
      <c r="B3939" s="3" t="s">
        <v>4668</v>
      </c>
      <c r="C3939" s="3" t="s">
        <v>854</v>
      </c>
      <c r="D3939" s="3" t="s">
        <v>55</v>
      </c>
      <c r="E3939" s="3" t="s">
        <v>34</v>
      </c>
      <c r="F3939" s="3" t="s">
        <v>46</v>
      </c>
      <c r="G3939" s="6">
        <v>7.99</v>
      </c>
      <c r="H3939" s="6">
        <v>15.0</v>
      </c>
      <c r="I3939" s="6">
        <v>715.9</v>
      </c>
      <c r="J3939" s="3" t="s">
        <v>2305</v>
      </c>
      <c r="K3939" s="3" t="s">
        <v>4670</v>
      </c>
      <c r="L3939" s="3" t="s">
        <v>932</v>
      </c>
      <c r="M3939" s="3" t="s">
        <v>71</v>
      </c>
      <c r="N3939" s="3" t="s">
        <v>4671</v>
      </c>
    </row>
    <row r="3940">
      <c r="A3940" s="3" t="s">
        <v>10396</v>
      </c>
      <c r="B3940" s="3" t="s">
        <v>7349</v>
      </c>
      <c r="C3940" s="3" t="s">
        <v>652</v>
      </c>
      <c r="D3940" s="3" t="s">
        <v>44</v>
      </c>
      <c r="E3940" s="3" t="s">
        <v>34</v>
      </c>
      <c r="F3940" s="3" t="s">
        <v>35</v>
      </c>
      <c r="G3940" s="6">
        <v>5.99</v>
      </c>
      <c r="H3940" s="6">
        <v>10.0</v>
      </c>
      <c r="I3940" s="6">
        <v>1989.54</v>
      </c>
      <c r="J3940" s="3" t="s">
        <v>363</v>
      </c>
      <c r="K3940" s="3" t="s">
        <v>775</v>
      </c>
      <c r="L3940" s="3" t="s">
        <v>166</v>
      </c>
      <c r="M3940" s="3" t="s">
        <v>71</v>
      </c>
      <c r="N3940" s="3" t="s">
        <v>7350</v>
      </c>
    </row>
    <row r="3941">
      <c r="A3941" s="3" t="s">
        <v>10397</v>
      </c>
      <c r="B3941" s="3" t="s">
        <v>7948</v>
      </c>
      <c r="C3941" s="3" t="s">
        <v>10398</v>
      </c>
      <c r="D3941" s="3" t="s">
        <v>44</v>
      </c>
      <c r="E3941" s="3" t="s">
        <v>34</v>
      </c>
      <c r="F3941" s="3" t="s">
        <v>57</v>
      </c>
      <c r="G3941" s="6">
        <v>7.99</v>
      </c>
      <c r="H3941" s="6">
        <v>0.0</v>
      </c>
      <c r="I3941" s="6">
        <v>1678.33</v>
      </c>
      <c r="J3941" s="3" t="s">
        <v>2353</v>
      </c>
      <c r="K3941" s="3" t="s">
        <v>4466</v>
      </c>
      <c r="L3941" s="3" t="s">
        <v>264</v>
      </c>
      <c r="M3941" s="3" t="s">
        <v>39</v>
      </c>
      <c r="N3941" s="3" t="s">
        <v>6335</v>
      </c>
    </row>
    <row r="3942">
      <c r="A3942" s="3" t="s">
        <v>10399</v>
      </c>
      <c r="B3942" s="3" t="s">
        <v>10400</v>
      </c>
      <c r="C3942" s="3" t="s">
        <v>3522</v>
      </c>
      <c r="D3942" s="3" t="s">
        <v>44</v>
      </c>
      <c r="E3942" s="3" t="s">
        <v>34</v>
      </c>
      <c r="F3942" s="3" t="s">
        <v>67</v>
      </c>
      <c r="G3942" s="6">
        <v>0.0</v>
      </c>
      <c r="H3942" s="6">
        <v>0.0</v>
      </c>
      <c r="I3942" s="6">
        <v>2860.19</v>
      </c>
      <c r="J3942" s="3" t="s">
        <v>5275</v>
      </c>
      <c r="K3942" s="3" t="s">
        <v>3047</v>
      </c>
      <c r="L3942" s="3" t="s">
        <v>2047</v>
      </c>
      <c r="M3942" s="3" t="s">
        <v>138</v>
      </c>
      <c r="N3942" s="3" t="s">
        <v>5254</v>
      </c>
    </row>
    <row r="3943">
      <c r="A3943" s="3" t="s">
        <v>10401</v>
      </c>
      <c r="B3943" s="3" t="s">
        <v>10402</v>
      </c>
      <c r="C3943" s="3" t="s">
        <v>843</v>
      </c>
      <c r="D3943" s="3" t="s">
        <v>55</v>
      </c>
      <c r="E3943" s="3" t="s">
        <v>34</v>
      </c>
      <c r="F3943" s="3" t="s">
        <v>46</v>
      </c>
      <c r="G3943" s="6">
        <v>0.0</v>
      </c>
      <c r="H3943" s="6">
        <v>20.0</v>
      </c>
      <c r="I3943" s="6">
        <v>122.7</v>
      </c>
      <c r="J3943" s="3" t="s">
        <v>3435</v>
      </c>
      <c r="K3943" s="3" t="s">
        <v>7704</v>
      </c>
      <c r="L3943" s="3" t="s">
        <v>316</v>
      </c>
      <c r="M3943" s="3" t="s">
        <v>290</v>
      </c>
      <c r="N3943" s="3" t="s">
        <v>399</v>
      </c>
    </row>
    <row r="3944">
      <c r="A3944" s="3" t="s">
        <v>10403</v>
      </c>
      <c r="B3944" s="3" t="s">
        <v>6772</v>
      </c>
      <c r="C3944" s="3" t="s">
        <v>359</v>
      </c>
      <c r="D3944" s="3" t="s">
        <v>55</v>
      </c>
      <c r="E3944" s="3" t="s">
        <v>34</v>
      </c>
      <c r="F3944" s="3" t="s">
        <v>46</v>
      </c>
      <c r="G3944" s="6">
        <v>4.99</v>
      </c>
      <c r="H3944" s="6">
        <v>5.0</v>
      </c>
      <c r="I3944" s="6">
        <v>329.04</v>
      </c>
      <c r="J3944" s="3" t="s">
        <v>1656</v>
      </c>
      <c r="K3944" s="3" t="s">
        <v>1432</v>
      </c>
      <c r="L3944" s="3" t="s">
        <v>145</v>
      </c>
      <c r="M3944" s="3" t="s">
        <v>39</v>
      </c>
      <c r="N3944" s="3" t="s">
        <v>2186</v>
      </c>
    </row>
    <row r="3945">
      <c r="A3945" s="3" t="s">
        <v>10404</v>
      </c>
      <c r="B3945" s="3" t="s">
        <v>7608</v>
      </c>
      <c r="C3945" s="3" t="s">
        <v>636</v>
      </c>
      <c r="D3945" s="3" t="s">
        <v>44</v>
      </c>
      <c r="E3945" s="3" t="s">
        <v>34</v>
      </c>
      <c r="F3945" s="3" t="s">
        <v>120</v>
      </c>
      <c r="G3945" s="6">
        <v>12.99</v>
      </c>
      <c r="H3945" s="6">
        <v>0.0</v>
      </c>
      <c r="I3945" s="6">
        <v>3431.41</v>
      </c>
      <c r="J3945" s="3" t="s">
        <v>1606</v>
      </c>
      <c r="K3945" s="3" t="s">
        <v>2919</v>
      </c>
      <c r="L3945" s="3" t="s">
        <v>289</v>
      </c>
      <c r="M3945" s="3" t="s">
        <v>71</v>
      </c>
      <c r="N3945" s="3" t="s">
        <v>7609</v>
      </c>
    </row>
    <row r="3946">
      <c r="A3946" s="3" t="s">
        <v>10405</v>
      </c>
      <c r="B3946" s="3" t="s">
        <v>3062</v>
      </c>
      <c r="C3946" s="3" t="s">
        <v>1663</v>
      </c>
      <c r="D3946" s="3" t="s">
        <v>55</v>
      </c>
      <c r="E3946" s="3" t="s">
        <v>34</v>
      </c>
      <c r="F3946" s="3" t="s">
        <v>35</v>
      </c>
      <c r="G3946" s="6">
        <v>4.99</v>
      </c>
      <c r="H3946" s="6">
        <v>0.0</v>
      </c>
      <c r="I3946" s="6">
        <v>61.52</v>
      </c>
      <c r="J3946" s="3" t="s">
        <v>891</v>
      </c>
      <c r="K3946" s="3" t="s">
        <v>3063</v>
      </c>
      <c r="L3946" s="3" t="s">
        <v>3064</v>
      </c>
      <c r="M3946" s="3" t="s">
        <v>39</v>
      </c>
      <c r="N3946" s="3" t="s">
        <v>3016</v>
      </c>
    </row>
    <row r="3947">
      <c r="A3947" s="3" t="s">
        <v>10406</v>
      </c>
      <c r="B3947" s="3" t="s">
        <v>10407</v>
      </c>
      <c r="C3947" s="3" t="s">
        <v>710</v>
      </c>
      <c r="D3947" s="3" t="s">
        <v>55</v>
      </c>
      <c r="E3947" s="3" t="s">
        <v>34</v>
      </c>
      <c r="F3947" s="3" t="s">
        <v>57</v>
      </c>
      <c r="G3947" s="6">
        <v>4.99</v>
      </c>
      <c r="H3947" s="6">
        <v>0.0</v>
      </c>
      <c r="I3947" s="6">
        <v>811.67</v>
      </c>
      <c r="J3947" s="3" t="s">
        <v>1554</v>
      </c>
      <c r="K3947" s="3" t="s">
        <v>798</v>
      </c>
      <c r="L3947" s="3" t="s">
        <v>689</v>
      </c>
      <c r="M3947" s="3" t="s">
        <v>50</v>
      </c>
      <c r="N3947" s="3" t="s">
        <v>480</v>
      </c>
    </row>
    <row r="3948">
      <c r="A3948" s="3" t="s">
        <v>10408</v>
      </c>
      <c r="B3948" s="3" t="s">
        <v>10409</v>
      </c>
      <c r="C3948" s="3" t="s">
        <v>1991</v>
      </c>
      <c r="D3948" s="3" t="s">
        <v>55</v>
      </c>
      <c r="E3948" s="3" t="s">
        <v>66</v>
      </c>
      <c r="F3948" s="3" t="s">
        <v>120</v>
      </c>
      <c r="G3948" s="6">
        <v>12.99</v>
      </c>
      <c r="H3948" s="6">
        <v>15.0</v>
      </c>
      <c r="I3948" s="6">
        <v>1625.78</v>
      </c>
      <c r="J3948" s="3" t="s">
        <v>761</v>
      </c>
      <c r="K3948" s="3" t="s">
        <v>5196</v>
      </c>
      <c r="L3948" s="3" t="s">
        <v>276</v>
      </c>
      <c r="M3948" s="3" t="s">
        <v>100</v>
      </c>
      <c r="N3948" s="3" t="s">
        <v>5291</v>
      </c>
    </row>
    <row r="3949">
      <c r="A3949" s="3" t="s">
        <v>10410</v>
      </c>
      <c r="B3949" s="3" t="s">
        <v>10411</v>
      </c>
      <c r="C3949" s="3" t="s">
        <v>4267</v>
      </c>
      <c r="D3949" s="3" t="s">
        <v>44</v>
      </c>
      <c r="E3949" s="3" t="s">
        <v>34</v>
      </c>
      <c r="F3949" s="3" t="s">
        <v>35</v>
      </c>
      <c r="G3949" s="6">
        <v>7.99</v>
      </c>
      <c r="H3949" s="6">
        <v>0.0</v>
      </c>
      <c r="I3949" s="6">
        <v>347.24</v>
      </c>
      <c r="J3949" s="3" t="s">
        <v>730</v>
      </c>
      <c r="K3949" s="3" t="s">
        <v>9920</v>
      </c>
      <c r="L3949" s="3" t="s">
        <v>212</v>
      </c>
      <c r="M3949" s="3" t="s">
        <v>78</v>
      </c>
      <c r="N3949" s="3" t="s">
        <v>4566</v>
      </c>
    </row>
    <row r="3950">
      <c r="A3950" s="3" t="s">
        <v>10412</v>
      </c>
      <c r="B3950" s="3" t="s">
        <v>10132</v>
      </c>
      <c r="C3950" s="3" t="s">
        <v>9243</v>
      </c>
      <c r="D3950" s="3" t="s">
        <v>55</v>
      </c>
      <c r="E3950" s="3" t="s">
        <v>34</v>
      </c>
      <c r="F3950" s="3" t="s">
        <v>46</v>
      </c>
      <c r="G3950" s="6">
        <v>4.99</v>
      </c>
      <c r="H3950" s="6">
        <v>0.0</v>
      </c>
      <c r="I3950" s="6">
        <v>352.14</v>
      </c>
      <c r="J3950" s="3" t="s">
        <v>1897</v>
      </c>
      <c r="K3950" s="3" t="s">
        <v>6121</v>
      </c>
      <c r="L3950" s="3" t="s">
        <v>413</v>
      </c>
      <c r="M3950" s="3" t="s">
        <v>71</v>
      </c>
      <c r="N3950" s="3" t="s">
        <v>3666</v>
      </c>
    </row>
    <row r="3951">
      <c r="A3951" s="3" t="s">
        <v>10413</v>
      </c>
      <c r="B3951" s="3" t="s">
        <v>10414</v>
      </c>
      <c r="C3951" s="3" t="s">
        <v>1741</v>
      </c>
      <c r="D3951" s="3" t="s">
        <v>33</v>
      </c>
      <c r="E3951" s="3" t="s">
        <v>34</v>
      </c>
      <c r="F3951" s="3" t="s">
        <v>46</v>
      </c>
      <c r="G3951" s="6">
        <v>0.0</v>
      </c>
      <c r="H3951" s="6">
        <v>0.0</v>
      </c>
      <c r="I3951" s="6">
        <v>1701.93</v>
      </c>
      <c r="J3951" s="3" t="s">
        <v>3713</v>
      </c>
      <c r="K3951" s="3" t="s">
        <v>4879</v>
      </c>
      <c r="L3951" s="3" t="s">
        <v>85</v>
      </c>
      <c r="M3951" s="3" t="s">
        <v>71</v>
      </c>
      <c r="N3951" s="3" t="s">
        <v>4229</v>
      </c>
    </row>
    <row r="3952">
      <c r="A3952" s="3" t="s">
        <v>10415</v>
      </c>
      <c r="B3952" s="3" t="s">
        <v>10416</v>
      </c>
      <c r="C3952" s="3" t="s">
        <v>977</v>
      </c>
      <c r="D3952" s="3" t="s">
        <v>33</v>
      </c>
      <c r="E3952" s="3" t="s">
        <v>34</v>
      </c>
      <c r="F3952" s="3" t="s">
        <v>35</v>
      </c>
      <c r="G3952" s="6">
        <v>7.99</v>
      </c>
      <c r="H3952" s="6">
        <v>0.0</v>
      </c>
      <c r="I3952" s="6">
        <v>1148.96</v>
      </c>
      <c r="J3952" s="3" t="s">
        <v>1315</v>
      </c>
      <c r="K3952" s="3" t="s">
        <v>1401</v>
      </c>
      <c r="L3952" s="3" t="s">
        <v>70</v>
      </c>
      <c r="M3952" s="3" t="s">
        <v>61</v>
      </c>
      <c r="N3952" s="3" t="s">
        <v>4409</v>
      </c>
    </row>
    <row r="3953">
      <c r="A3953" s="3" t="s">
        <v>10417</v>
      </c>
      <c r="B3953" s="3" t="s">
        <v>6378</v>
      </c>
      <c r="C3953" s="3" t="s">
        <v>3750</v>
      </c>
      <c r="D3953" s="3" t="s">
        <v>33</v>
      </c>
      <c r="E3953" s="3" t="s">
        <v>34</v>
      </c>
      <c r="F3953" s="3" t="s">
        <v>35</v>
      </c>
      <c r="G3953" s="6">
        <v>0.0</v>
      </c>
      <c r="H3953" s="6">
        <v>0.0</v>
      </c>
      <c r="I3953" s="6">
        <v>1724.18</v>
      </c>
      <c r="J3953" s="3" t="s">
        <v>6379</v>
      </c>
      <c r="K3953" s="3" t="s">
        <v>3219</v>
      </c>
      <c r="L3953" s="3" t="s">
        <v>199</v>
      </c>
      <c r="M3953" s="3" t="s">
        <v>180</v>
      </c>
      <c r="N3953" s="3" t="s">
        <v>5963</v>
      </c>
    </row>
    <row r="3954">
      <c r="A3954" s="3" t="s">
        <v>10418</v>
      </c>
      <c r="B3954" s="3" t="s">
        <v>8474</v>
      </c>
      <c r="C3954" s="3" t="s">
        <v>10419</v>
      </c>
      <c r="D3954" s="3" t="s">
        <v>44</v>
      </c>
      <c r="E3954" s="3" t="s">
        <v>163</v>
      </c>
      <c r="F3954" s="3" t="s">
        <v>46</v>
      </c>
      <c r="G3954" s="6">
        <v>5.99</v>
      </c>
      <c r="H3954" s="6">
        <v>0.0</v>
      </c>
      <c r="I3954" s="6">
        <v>2170.25</v>
      </c>
      <c r="J3954" s="3" t="s">
        <v>5206</v>
      </c>
      <c r="K3954" s="3" t="s">
        <v>2993</v>
      </c>
      <c r="L3954" s="3" t="s">
        <v>534</v>
      </c>
      <c r="M3954" s="3" t="s">
        <v>61</v>
      </c>
      <c r="N3954" s="3" t="s">
        <v>5077</v>
      </c>
    </row>
    <row r="3955">
      <c r="A3955" s="3" t="s">
        <v>10420</v>
      </c>
      <c r="B3955" s="3" t="s">
        <v>9649</v>
      </c>
      <c r="C3955" s="3" t="s">
        <v>1416</v>
      </c>
      <c r="D3955" s="3" t="s">
        <v>44</v>
      </c>
      <c r="E3955" s="3" t="s">
        <v>34</v>
      </c>
      <c r="F3955" s="3" t="s">
        <v>46</v>
      </c>
      <c r="G3955" s="6">
        <v>5.99</v>
      </c>
      <c r="H3955" s="6">
        <v>0.0</v>
      </c>
      <c r="I3955" s="6">
        <v>2433.26</v>
      </c>
      <c r="J3955" s="3" t="s">
        <v>3935</v>
      </c>
      <c r="K3955" s="3" t="s">
        <v>431</v>
      </c>
      <c r="L3955" s="3" t="s">
        <v>2677</v>
      </c>
      <c r="M3955" s="3" t="s">
        <v>303</v>
      </c>
      <c r="N3955" s="3" t="s">
        <v>2931</v>
      </c>
    </row>
    <row r="3956">
      <c r="A3956" s="3" t="s">
        <v>10421</v>
      </c>
      <c r="B3956" s="3" t="s">
        <v>10422</v>
      </c>
      <c r="C3956" s="3" t="s">
        <v>9876</v>
      </c>
      <c r="D3956" s="3" t="s">
        <v>33</v>
      </c>
      <c r="E3956" s="3" t="s">
        <v>34</v>
      </c>
      <c r="F3956" s="3" t="s">
        <v>46</v>
      </c>
      <c r="G3956" s="6">
        <v>4.99</v>
      </c>
      <c r="H3956" s="6">
        <v>0.0</v>
      </c>
      <c r="I3956" s="6">
        <v>1104.02</v>
      </c>
      <c r="J3956" s="3" t="s">
        <v>1076</v>
      </c>
      <c r="K3956" s="3" t="s">
        <v>1360</v>
      </c>
      <c r="L3956" s="3" t="s">
        <v>297</v>
      </c>
      <c r="M3956" s="3" t="s">
        <v>100</v>
      </c>
      <c r="N3956" s="3" t="s">
        <v>10423</v>
      </c>
    </row>
    <row r="3957">
      <c r="A3957" s="3" t="s">
        <v>10424</v>
      </c>
      <c r="B3957" s="3" t="s">
        <v>10425</v>
      </c>
      <c r="C3957" s="3" t="s">
        <v>3394</v>
      </c>
      <c r="D3957" s="3" t="s">
        <v>55</v>
      </c>
      <c r="E3957" s="3" t="s">
        <v>34</v>
      </c>
      <c r="F3957" s="3" t="s">
        <v>57</v>
      </c>
      <c r="G3957" s="6">
        <v>4.99</v>
      </c>
      <c r="H3957" s="6">
        <v>0.0</v>
      </c>
      <c r="I3957" s="6">
        <v>393.43</v>
      </c>
      <c r="J3957" s="3" t="s">
        <v>248</v>
      </c>
      <c r="K3957" s="3" t="s">
        <v>872</v>
      </c>
      <c r="L3957" s="3" t="s">
        <v>413</v>
      </c>
      <c r="M3957" s="3" t="s">
        <v>100</v>
      </c>
      <c r="N3957" s="3" t="s">
        <v>5428</v>
      </c>
    </row>
    <row r="3958">
      <c r="A3958" s="3" t="s">
        <v>10426</v>
      </c>
      <c r="B3958" s="3" t="s">
        <v>10427</v>
      </c>
      <c r="C3958" s="3" t="s">
        <v>10428</v>
      </c>
      <c r="D3958" s="3" t="s">
        <v>33</v>
      </c>
      <c r="E3958" s="3" t="s">
        <v>34</v>
      </c>
      <c r="F3958" s="3" t="s">
        <v>57</v>
      </c>
      <c r="G3958" s="6">
        <v>7.99</v>
      </c>
      <c r="H3958" s="6">
        <v>0.0</v>
      </c>
      <c r="I3958" s="6">
        <v>1710.65</v>
      </c>
      <c r="J3958" s="3" t="s">
        <v>2634</v>
      </c>
      <c r="K3958" s="3" t="s">
        <v>2611</v>
      </c>
      <c r="L3958" s="3" t="s">
        <v>1329</v>
      </c>
      <c r="M3958" s="3" t="s">
        <v>71</v>
      </c>
      <c r="N3958" s="3" t="s">
        <v>7572</v>
      </c>
    </row>
    <row r="3959">
      <c r="A3959" s="3" t="s">
        <v>10429</v>
      </c>
      <c r="B3959" s="3" t="s">
        <v>4411</v>
      </c>
      <c r="C3959" s="3" t="s">
        <v>317</v>
      </c>
      <c r="D3959" s="3" t="s">
        <v>44</v>
      </c>
      <c r="E3959" s="3" t="s">
        <v>34</v>
      </c>
      <c r="F3959" s="3" t="s">
        <v>35</v>
      </c>
      <c r="G3959" s="6">
        <v>12.99</v>
      </c>
      <c r="H3959" s="6">
        <v>0.0</v>
      </c>
      <c r="I3959" s="6">
        <v>1152.5</v>
      </c>
      <c r="J3959" s="3" t="s">
        <v>730</v>
      </c>
      <c r="K3959" s="3" t="s">
        <v>678</v>
      </c>
      <c r="L3959" s="3" t="s">
        <v>627</v>
      </c>
      <c r="M3959" s="3" t="s">
        <v>71</v>
      </c>
      <c r="N3959" s="3" t="s">
        <v>2102</v>
      </c>
    </row>
    <row r="3960">
      <c r="A3960" s="3" t="s">
        <v>10430</v>
      </c>
      <c r="B3960" s="3" t="s">
        <v>712</v>
      </c>
      <c r="C3960" s="2"/>
      <c r="D3960" s="3" t="s">
        <v>33</v>
      </c>
      <c r="E3960" s="3" t="s">
        <v>34</v>
      </c>
      <c r="F3960" s="3" t="s">
        <v>57</v>
      </c>
      <c r="G3960" s="6">
        <v>4.99</v>
      </c>
      <c r="H3960" s="6">
        <v>0.0</v>
      </c>
      <c r="I3960" s="6">
        <v>1357.38</v>
      </c>
      <c r="J3960" s="3" t="s">
        <v>217</v>
      </c>
      <c r="K3960" s="3" t="s">
        <v>714</v>
      </c>
      <c r="L3960" s="3" t="s">
        <v>608</v>
      </c>
      <c r="M3960" s="3" t="s">
        <v>50</v>
      </c>
      <c r="N3960" s="3" t="s">
        <v>715</v>
      </c>
    </row>
    <row r="3961">
      <c r="A3961" s="3" t="s">
        <v>10431</v>
      </c>
      <c r="B3961" s="3" t="s">
        <v>10432</v>
      </c>
      <c r="C3961" s="3" t="s">
        <v>862</v>
      </c>
      <c r="D3961" s="3" t="s">
        <v>33</v>
      </c>
      <c r="E3961" s="3" t="s">
        <v>34</v>
      </c>
      <c r="F3961" s="3" t="s">
        <v>67</v>
      </c>
      <c r="G3961" s="6">
        <v>12.99</v>
      </c>
      <c r="H3961" s="6">
        <v>0.0</v>
      </c>
      <c r="I3961" s="6">
        <v>3483.28</v>
      </c>
      <c r="J3961" s="3" t="s">
        <v>4136</v>
      </c>
      <c r="K3961" s="3" t="s">
        <v>1280</v>
      </c>
      <c r="L3961" s="3" t="s">
        <v>151</v>
      </c>
      <c r="M3961" s="3" t="s">
        <v>39</v>
      </c>
      <c r="N3961" s="3" t="s">
        <v>2579</v>
      </c>
    </row>
    <row r="3962">
      <c r="A3962" s="3" t="s">
        <v>10433</v>
      </c>
      <c r="B3962" s="3" t="s">
        <v>2254</v>
      </c>
      <c r="C3962" s="3" t="s">
        <v>2402</v>
      </c>
      <c r="D3962" s="3" t="s">
        <v>33</v>
      </c>
      <c r="E3962" s="3" t="s">
        <v>56</v>
      </c>
      <c r="F3962" s="3" t="s">
        <v>57</v>
      </c>
      <c r="G3962" s="6">
        <v>12.99</v>
      </c>
      <c r="H3962" s="6">
        <v>0.0</v>
      </c>
      <c r="I3962" s="6">
        <v>2689.55</v>
      </c>
      <c r="J3962" s="3" t="s">
        <v>2256</v>
      </c>
      <c r="K3962" s="3" t="s">
        <v>476</v>
      </c>
      <c r="L3962" s="3" t="s">
        <v>166</v>
      </c>
      <c r="M3962" s="3" t="s">
        <v>100</v>
      </c>
      <c r="N3962" s="3" t="s">
        <v>1688</v>
      </c>
    </row>
    <row r="3963">
      <c r="A3963" s="3" t="s">
        <v>10434</v>
      </c>
      <c r="B3963" s="3" t="s">
        <v>8548</v>
      </c>
      <c r="C3963" s="3" t="s">
        <v>2404</v>
      </c>
      <c r="D3963" s="3" t="s">
        <v>55</v>
      </c>
      <c r="E3963" s="3" t="s">
        <v>34</v>
      </c>
      <c r="F3963" s="3" t="s">
        <v>67</v>
      </c>
      <c r="G3963" s="6">
        <v>7.99</v>
      </c>
      <c r="H3963" s="6">
        <v>0.0</v>
      </c>
      <c r="I3963" s="6">
        <v>779.84</v>
      </c>
      <c r="J3963" s="3" t="s">
        <v>4710</v>
      </c>
      <c r="K3963" s="3" t="s">
        <v>761</v>
      </c>
      <c r="L3963" s="3" t="s">
        <v>821</v>
      </c>
      <c r="M3963" s="3" t="s">
        <v>78</v>
      </c>
      <c r="N3963" s="3" t="s">
        <v>8549</v>
      </c>
    </row>
    <row r="3964">
      <c r="A3964" s="3" t="s">
        <v>10435</v>
      </c>
      <c r="B3964" s="3" t="s">
        <v>10436</v>
      </c>
      <c r="C3964" s="3" t="s">
        <v>3954</v>
      </c>
      <c r="D3964" s="3" t="s">
        <v>33</v>
      </c>
      <c r="E3964" s="3" t="s">
        <v>34</v>
      </c>
      <c r="F3964" s="3" t="s">
        <v>67</v>
      </c>
      <c r="G3964" s="6">
        <v>0.0</v>
      </c>
      <c r="H3964" s="6">
        <v>0.0</v>
      </c>
      <c r="I3964" s="6">
        <v>1851.63</v>
      </c>
      <c r="J3964" s="3" t="s">
        <v>248</v>
      </c>
      <c r="K3964" s="3" t="s">
        <v>7415</v>
      </c>
      <c r="L3964" s="3" t="s">
        <v>395</v>
      </c>
      <c r="M3964" s="3" t="s">
        <v>138</v>
      </c>
      <c r="N3964" s="3" t="s">
        <v>10437</v>
      </c>
    </row>
    <row r="3965">
      <c r="A3965" s="3" t="s">
        <v>10438</v>
      </c>
      <c r="B3965" s="3" t="s">
        <v>10439</v>
      </c>
      <c r="C3965" s="3" t="s">
        <v>3476</v>
      </c>
      <c r="D3965" s="3" t="s">
        <v>55</v>
      </c>
      <c r="E3965" s="3" t="s">
        <v>34</v>
      </c>
      <c r="F3965" s="3" t="s">
        <v>57</v>
      </c>
      <c r="G3965" s="6">
        <v>7.99</v>
      </c>
      <c r="H3965" s="6">
        <v>0.0</v>
      </c>
      <c r="I3965" s="6">
        <v>1534.24</v>
      </c>
      <c r="J3965" s="3" t="s">
        <v>1705</v>
      </c>
      <c r="K3965" s="3" t="s">
        <v>7429</v>
      </c>
      <c r="L3965" s="3" t="s">
        <v>107</v>
      </c>
      <c r="M3965" s="3" t="s">
        <v>290</v>
      </c>
      <c r="N3965" s="3" t="s">
        <v>1271</v>
      </c>
    </row>
    <row r="3966">
      <c r="A3966" s="3" t="s">
        <v>10440</v>
      </c>
      <c r="B3966" s="3" t="s">
        <v>10441</v>
      </c>
      <c r="C3966" s="3" t="s">
        <v>2522</v>
      </c>
      <c r="D3966" s="3" t="s">
        <v>33</v>
      </c>
      <c r="E3966" s="3" t="s">
        <v>34</v>
      </c>
      <c r="F3966" s="3" t="s">
        <v>67</v>
      </c>
      <c r="G3966" s="6">
        <v>7.99</v>
      </c>
      <c r="H3966" s="6">
        <v>0.0</v>
      </c>
      <c r="I3966" s="6">
        <v>3223.08</v>
      </c>
      <c r="J3966" s="3" t="s">
        <v>3662</v>
      </c>
      <c r="K3966" s="3" t="s">
        <v>1855</v>
      </c>
      <c r="L3966" s="3" t="s">
        <v>212</v>
      </c>
      <c r="M3966" s="3" t="s">
        <v>71</v>
      </c>
      <c r="N3966" s="3" t="s">
        <v>1605</v>
      </c>
    </row>
    <row r="3967">
      <c r="A3967" s="3" t="s">
        <v>10442</v>
      </c>
      <c r="B3967" s="3" t="s">
        <v>3186</v>
      </c>
      <c r="C3967" s="3" t="s">
        <v>873</v>
      </c>
      <c r="D3967" s="3" t="s">
        <v>33</v>
      </c>
      <c r="E3967" s="3" t="s">
        <v>163</v>
      </c>
      <c r="F3967" s="3" t="s">
        <v>67</v>
      </c>
      <c r="G3967" s="6">
        <v>7.99</v>
      </c>
      <c r="H3967" s="6">
        <v>0.0</v>
      </c>
      <c r="I3967" s="6">
        <v>780.78</v>
      </c>
      <c r="J3967" s="3" t="s">
        <v>377</v>
      </c>
      <c r="K3967" s="3" t="s">
        <v>3188</v>
      </c>
      <c r="L3967" s="3" t="s">
        <v>264</v>
      </c>
      <c r="M3967" s="3" t="s">
        <v>138</v>
      </c>
      <c r="N3967" s="3" t="s">
        <v>3189</v>
      </c>
    </row>
    <row r="3968">
      <c r="A3968" s="3" t="s">
        <v>10443</v>
      </c>
      <c r="B3968" s="3" t="s">
        <v>10444</v>
      </c>
      <c r="C3968" s="3" t="s">
        <v>5355</v>
      </c>
      <c r="D3968" s="3" t="s">
        <v>44</v>
      </c>
      <c r="E3968" s="3" t="s">
        <v>34</v>
      </c>
      <c r="F3968" s="3" t="s">
        <v>46</v>
      </c>
      <c r="G3968" s="6">
        <v>4.99</v>
      </c>
      <c r="H3968" s="6">
        <v>0.0</v>
      </c>
      <c r="I3968" s="6">
        <v>4005.69</v>
      </c>
      <c r="J3968" s="3" t="s">
        <v>1811</v>
      </c>
      <c r="K3968" s="3" t="s">
        <v>1147</v>
      </c>
      <c r="L3968" s="3" t="s">
        <v>2188</v>
      </c>
      <c r="M3968" s="3" t="s">
        <v>138</v>
      </c>
      <c r="N3968" s="3" t="s">
        <v>10445</v>
      </c>
    </row>
    <row r="3969">
      <c r="A3969" s="3" t="s">
        <v>10446</v>
      </c>
      <c r="B3969" s="3" t="s">
        <v>5533</v>
      </c>
      <c r="C3969" s="3" t="s">
        <v>6659</v>
      </c>
      <c r="D3969" s="3" t="s">
        <v>44</v>
      </c>
      <c r="E3969" s="3" t="s">
        <v>34</v>
      </c>
      <c r="F3969" s="3" t="s">
        <v>46</v>
      </c>
      <c r="G3969" s="6">
        <v>7.99</v>
      </c>
      <c r="H3969" s="6">
        <v>20.0</v>
      </c>
      <c r="I3969" s="6">
        <v>170.42</v>
      </c>
      <c r="J3969" s="3" t="s">
        <v>377</v>
      </c>
      <c r="K3969" s="3" t="s">
        <v>1014</v>
      </c>
      <c r="L3969" s="3" t="s">
        <v>257</v>
      </c>
      <c r="M3969" s="3" t="s">
        <v>78</v>
      </c>
      <c r="N3969" s="3" t="s">
        <v>5534</v>
      </c>
    </row>
    <row r="3970">
      <c r="A3970" s="3" t="s">
        <v>10447</v>
      </c>
      <c r="B3970" s="3" t="s">
        <v>10448</v>
      </c>
      <c r="C3970" s="3" t="s">
        <v>1929</v>
      </c>
      <c r="D3970" s="3" t="s">
        <v>55</v>
      </c>
      <c r="E3970" s="3" t="s">
        <v>5302</v>
      </c>
      <c r="F3970" s="3" t="s">
        <v>46</v>
      </c>
      <c r="G3970" s="6">
        <v>12.99</v>
      </c>
      <c r="H3970" s="6">
        <v>0.0</v>
      </c>
      <c r="I3970" s="6">
        <v>838.53</v>
      </c>
      <c r="J3970" s="3" t="s">
        <v>730</v>
      </c>
      <c r="K3970" s="3" t="s">
        <v>1147</v>
      </c>
      <c r="L3970" s="3" t="s">
        <v>534</v>
      </c>
      <c r="M3970" s="3" t="s">
        <v>290</v>
      </c>
      <c r="N3970" s="3" t="s">
        <v>3522</v>
      </c>
    </row>
    <row r="3971">
      <c r="A3971" s="3" t="s">
        <v>10449</v>
      </c>
      <c r="B3971" s="3" t="s">
        <v>3014</v>
      </c>
      <c r="C3971" s="3" t="s">
        <v>1431</v>
      </c>
      <c r="D3971" s="3" t="s">
        <v>44</v>
      </c>
      <c r="E3971" s="3" t="s">
        <v>34</v>
      </c>
      <c r="F3971" s="3" t="s">
        <v>46</v>
      </c>
      <c r="G3971" s="6">
        <v>7.99</v>
      </c>
      <c r="H3971" s="6">
        <v>15.0</v>
      </c>
      <c r="I3971" s="6">
        <v>1154.38</v>
      </c>
      <c r="J3971" s="3" t="s">
        <v>255</v>
      </c>
      <c r="K3971" s="3" t="s">
        <v>1697</v>
      </c>
      <c r="L3971" s="3" t="s">
        <v>115</v>
      </c>
      <c r="M3971" s="3" t="s">
        <v>71</v>
      </c>
      <c r="N3971" s="3" t="s">
        <v>3016</v>
      </c>
    </row>
    <row r="3972">
      <c r="A3972" s="3" t="s">
        <v>10450</v>
      </c>
      <c r="B3972" s="3" t="s">
        <v>8492</v>
      </c>
      <c r="C3972" s="3" t="s">
        <v>7788</v>
      </c>
      <c r="D3972" s="3" t="s">
        <v>55</v>
      </c>
      <c r="E3972" s="3" t="s">
        <v>34</v>
      </c>
      <c r="F3972" s="3" t="s">
        <v>35</v>
      </c>
      <c r="G3972" s="6">
        <v>5.99</v>
      </c>
      <c r="H3972" s="6">
        <v>0.0</v>
      </c>
      <c r="I3972" s="6">
        <v>1188.72</v>
      </c>
      <c r="J3972" s="3" t="s">
        <v>1705</v>
      </c>
      <c r="K3972" s="3" t="s">
        <v>1421</v>
      </c>
      <c r="L3972" s="3" t="s">
        <v>282</v>
      </c>
      <c r="M3972" s="3" t="s">
        <v>71</v>
      </c>
      <c r="N3972" s="3" t="s">
        <v>325</v>
      </c>
    </row>
    <row r="3973">
      <c r="A3973" s="3" t="s">
        <v>10451</v>
      </c>
      <c r="B3973" s="3" t="s">
        <v>7414</v>
      </c>
      <c r="C3973" s="3" t="s">
        <v>7037</v>
      </c>
      <c r="D3973" s="3" t="s">
        <v>33</v>
      </c>
      <c r="E3973" s="3" t="s">
        <v>34</v>
      </c>
      <c r="F3973" s="3" t="s">
        <v>57</v>
      </c>
      <c r="G3973" s="6">
        <v>5.99</v>
      </c>
      <c r="H3973" s="6">
        <v>5.0</v>
      </c>
      <c r="I3973" s="6">
        <v>1408.86</v>
      </c>
      <c r="J3973" s="3" t="s">
        <v>2923</v>
      </c>
      <c r="K3973" s="3" t="s">
        <v>7415</v>
      </c>
      <c r="L3973" s="3" t="s">
        <v>99</v>
      </c>
      <c r="M3973" s="3" t="s">
        <v>78</v>
      </c>
      <c r="N3973" s="3" t="s">
        <v>7416</v>
      </c>
    </row>
    <row r="3974">
      <c r="A3974" s="3" t="s">
        <v>10452</v>
      </c>
      <c r="B3974" s="3" t="s">
        <v>9231</v>
      </c>
      <c r="C3974" s="3" t="s">
        <v>338</v>
      </c>
      <c r="D3974" s="3" t="s">
        <v>44</v>
      </c>
      <c r="E3974" s="3" t="s">
        <v>34</v>
      </c>
      <c r="F3974" s="3" t="s">
        <v>57</v>
      </c>
      <c r="G3974" s="6">
        <v>4.99</v>
      </c>
      <c r="H3974" s="6">
        <v>0.0</v>
      </c>
      <c r="I3974" s="6">
        <v>1693.93</v>
      </c>
      <c r="J3974" s="3" t="s">
        <v>3025</v>
      </c>
      <c r="K3974" s="3" t="s">
        <v>601</v>
      </c>
      <c r="L3974" s="3" t="s">
        <v>316</v>
      </c>
      <c r="M3974" s="3" t="s">
        <v>61</v>
      </c>
      <c r="N3974" s="3" t="s">
        <v>468</v>
      </c>
    </row>
    <row r="3975">
      <c r="A3975" s="3" t="s">
        <v>10453</v>
      </c>
      <c r="B3975" s="3" t="s">
        <v>8424</v>
      </c>
      <c r="C3975" s="3" t="s">
        <v>2454</v>
      </c>
      <c r="D3975" s="3" t="s">
        <v>55</v>
      </c>
      <c r="E3975" s="3" t="s">
        <v>45</v>
      </c>
      <c r="F3975" s="3" t="s">
        <v>46</v>
      </c>
      <c r="G3975" s="6">
        <v>0.0</v>
      </c>
      <c r="H3975" s="6">
        <v>0.0</v>
      </c>
      <c r="I3975" s="6">
        <v>4023.49</v>
      </c>
      <c r="J3975" s="3" t="s">
        <v>1175</v>
      </c>
      <c r="K3975" s="3" t="s">
        <v>1344</v>
      </c>
      <c r="L3975" s="3" t="s">
        <v>932</v>
      </c>
      <c r="M3975" s="3" t="s">
        <v>71</v>
      </c>
      <c r="N3975" s="3" t="s">
        <v>4250</v>
      </c>
    </row>
    <row r="3976">
      <c r="A3976" s="3" t="s">
        <v>10454</v>
      </c>
      <c r="B3976" s="3" t="s">
        <v>10455</v>
      </c>
      <c r="C3976" s="3" t="s">
        <v>8475</v>
      </c>
      <c r="D3976" s="3" t="s">
        <v>33</v>
      </c>
      <c r="E3976" s="3" t="s">
        <v>34</v>
      </c>
      <c r="F3976" s="3" t="s">
        <v>57</v>
      </c>
      <c r="G3976" s="6">
        <v>4.99</v>
      </c>
      <c r="H3976" s="6">
        <v>25.0</v>
      </c>
      <c r="I3976" s="6">
        <v>1327.0</v>
      </c>
      <c r="J3976" s="3" t="s">
        <v>97</v>
      </c>
      <c r="K3976" s="3" t="s">
        <v>951</v>
      </c>
      <c r="L3976" s="3" t="s">
        <v>49</v>
      </c>
      <c r="M3976" s="3" t="s">
        <v>78</v>
      </c>
      <c r="N3976" s="3" t="s">
        <v>9349</v>
      </c>
    </row>
    <row r="3977">
      <c r="A3977" s="3" t="s">
        <v>10456</v>
      </c>
      <c r="B3977" s="3" t="s">
        <v>10457</v>
      </c>
      <c r="C3977" s="3" t="s">
        <v>3709</v>
      </c>
      <c r="D3977" s="3" t="s">
        <v>33</v>
      </c>
      <c r="E3977" s="3" t="s">
        <v>34</v>
      </c>
      <c r="F3977" s="3" t="s">
        <v>46</v>
      </c>
      <c r="G3977" s="6">
        <v>12.99</v>
      </c>
      <c r="H3977" s="6">
        <v>0.0</v>
      </c>
      <c r="I3977" s="6">
        <v>4028.77</v>
      </c>
      <c r="J3977" s="3" t="s">
        <v>9953</v>
      </c>
      <c r="K3977" s="3" t="s">
        <v>1051</v>
      </c>
      <c r="L3977" s="3" t="s">
        <v>212</v>
      </c>
      <c r="M3977" s="3" t="s">
        <v>303</v>
      </c>
      <c r="N3977" s="3" t="s">
        <v>177</v>
      </c>
    </row>
    <row r="3978">
      <c r="A3978" s="3" t="s">
        <v>10458</v>
      </c>
      <c r="B3978" s="3" t="s">
        <v>10459</v>
      </c>
      <c r="C3978" s="3" t="s">
        <v>2030</v>
      </c>
      <c r="D3978" s="3" t="s">
        <v>33</v>
      </c>
      <c r="E3978" s="3" t="s">
        <v>34</v>
      </c>
      <c r="F3978" s="3" t="s">
        <v>46</v>
      </c>
      <c r="G3978" s="6">
        <v>4.99</v>
      </c>
      <c r="H3978" s="6">
        <v>0.0</v>
      </c>
      <c r="I3978" s="6">
        <v>2820.24</v>
      </c>
      <c r="J3978" s="3" t="s">
        <v>10460</v>
      </c>
      <c r="K3978" s="3" t="s">
        <v>97</v>
      </c>
      <c r="L3978" s="3" t="s">
        <v>38</v>
      </c>
      <c r="M3978" s="3" t="s">
        <v>138</v>
      </c>
      <c r="N3978" s="3" t="s">
        <v>10461</v>
      </c>
    </row>
    <row r="3979">
      <c r="A3979" s="3" t="s">
        <v>10462</v>
      </c>
      <c r="B3979" s="3" t="s">
        <v>7106</v>
      </c>
      <c r="C3979" s="3" t="s">
        <v>5671</v>
      </c>
      <c r="D3979" s="3" t="s">
        <v>44</v>
      </c>
      <c r="E3979" s="3" t="s">
        <v>34</v>
      </c>
      <c r="F3979" s="3" t="s">
        <v>35</v>
      </c>
      <c r="G3979" s="6">
        <v>12.99</v>
      </c>
      <c r="H3979" s="6">
        <v>0.0</v>
      </c>
      <c r="I3979" s="6">
        <v>994.18</v>
      </c>
      <c r="J3979" s="3" t="s">
        <v>90</v>
      </c>
      <c r="K3979" s="3" t="s">
        <v>288</v>
      </c>
      <c r="L3979" s="3" t="s">
        <v>459</v>
      </c>
      <c r="M3979" s="3" t="s">
        <v>50</v>
      </c>
      <c r="N3979" s="3" t="s">
        <v>2121</v>
      </c>
    </row>
    <row r="3980">
      <c r="A3980" s="3" t="s">
        <v>10463</v>
      </c>
      <c r="B3980" s="3" t="s">
        <v>10464</v>
      </c>
      <c r="C3980" s="3" t="s">
        <v>9427</v>
      </c>
      <c r="D3980" s="3" t="s">
        <v>55</v>
      </c>
      <c r="E3980" s="3" t="s">
        <v>34</v>
      </c>
      <c r="F3980" s="3" t="s">
        <v>67</v>
      </c>
      <c r="G3980" s="6">
        <v>0.0</v>
      </c>
      <c r="H3980" s="6">
        <v>5.0</v>
      </c>
      <c r="I3980" s="6">
        <v>2354.04</v>
      </c>
      <c r="J3980" s="3" t="s">
        <v>430</v>
      </c>
      <c r="K3980" s="3" t="s">
        <v>643</v>
      </c>
      <c r="L3980" s="3" t="s">
        <v>212</v>
      </c>
      <c r="M3980" s="3" t="s">
        <v>39</v>
      </c>
      <c r="N3980" s="3" t="s">
        <v>2521</v>
      </c>
    </row>
    <row r="3981">
      <c r="A3981" s="3" t="s">
        <v>10465</v>
      </c>
      <c r="B3981" s="3" t="s">
        <v>10466</v>
      </c>
      <c r="C3981" s="3" t="s">
        <v>3056</v>
      </c>
      <c r="D3981" s="3" t="s">
        <v>55</v>
      </c>
      <c r="E3981" s="3" t="s">
        <v>34</v>
      </c>
      <c r="F3981" s="3" t="s">
        <v>57</v>
      </c>
      <c r="G3981" s="6">
        <v>4.99</v>
      </c>
      <c r="H3981" s="6">
        <v>0.0</v>
      </c>
      <c r="I3981" s="6">
        <v>393.42</v>
      </c>
      <c r="J3981" s="3" t="s">
        <v>1343</v>
      </c>
      <c r="K3981" s="3" t="s">
        <v>10467</v>
      </c>
      <c r="L3981" s="3" t="s">
        <v>85</v>
      </c>
      <c r="M3981" s="3" t="s">
        <v>100</v>
      </c>
      <c r="N3981" s="3" t="s">
        <v>4951</v>
      </c>
    </row>
    <row r="3982">
      <c r="A3982" s="3" t="s">
        <v>10468</v>
      </c>
      <c r="B3982" s="3" t="s">
        <v>10469</v>
      </c>
      <c r="C3982" s="3" t="s">
        <v>4181</v>
      </c>
      <c r="D3982" s="3" t="s">
        <v>44</v>
      </c>
      <c r="E3982" s="3" t="s">
        <v>34</v>
      </c>
      <c r="F3982" s="3" t="s">
        <v>120</v>
      </c>
      <c r="G3982" s="6">
        <v>5.99</v>
      </c>
      <c r="H3982" s="6">
        <v>0.0</v>
      </c>
      <c r="I3982" s="6">
        <v>2153.23</v>
      </c>
      <c r="J3982" s="3" t="s">
        <v>326</v>
      </c>
      <c r="K3982" s="3" t="s">
        <v>6531</v>
      </c>
      <c r="L3982" s="3" t="s">
        <v>341</v>
      </c>
      <c r="M3982" s="3" t="s">
        <v>78</v>
      </c>
      <c r="N3982" s="3" t="s">
        <v>7740</v>
      </c>
    </row>
    <row r="3983">
      <c r="A3983" s="3" t="s">
        <v>10470</v>
      </c>
      <c r="B3983" s="3" t="s">
        <v>10471</v>
      </c>
      <c r="C3983" s="3" t="s">
        <v>1105</v>
      </c>
      <c r="D3983" s="3" t="s">
        <v>55</v>
      </c>
      <c r="E3983" s="3" t="s">
        <v>34</v>
      </c>
      <c r="F3983" s="3" t="s">
        <v>35</v>
      </c>
      <c r="G3983" s="6">
        <v>0.0</v>
      </c>
      <c r="H3983" s="6">
        <v>0.0</v>
      </c>
      <c r="I3983" s="6">
        <v>1200.86</v>
      </c>
      <c r="J3983" s="3" t="s">
        <v>248</v>
      </c>
      <c r="K3983" s="3" t="s">
        <v>1176</v>
      </c>
      <c r="L3983" s="3" t="s">
        <v>276</v>
      </c>
      <c r="M3983" s="3" t="s">
        <v>138</v>
      </c>
      <c r="N3983" s="3" t="s">
        <v>2838</v>
      </c>
    </row>
    <row r="3984">
      <c r="A3984" s="3" t="s">
        <v>10472</v>
      </c>
      <c r="B3984" s="3" t="s">
        <v>10473</v>
      </c>
      <c r="C3984" s="3" t="s">
        <v>6496</v>
      </c>
      <c r="D3984" s="3" t="s">
        <v>44</v>
      </c>
      <c r="E3984" s="3" t="s">
        <v>34</v>
      </c>
      <c r="F3984" s="3" t="s">
        <v>67</v>
      </c>
      <c r="G3984" s="6">
        <v>4.99</v>
      </c>
      <c r="H3984" s="6">
        <v>0.0</v>
      </c>
      <c r="I3984" s="6">
        <v>2419.19</v>
      </c>
      <c r="J3984" s="3" t="s">
        <v>1587</v>
      </c>
      <c r="K3984" s="3" t="s">
        <v>179</v>
      </c>
      <c r="L3984" s="3" t="s">
        <v>297</v>
      </c>
      <c r="M3984" s="3" t="s">
        <v>100</v>
      </c>
      <c r="N3984" s="3" t="s">
        <v>9859</v>
      </c>
    </row>
    <row r="3985">
      <c r="A3985" s="3" t="s">
        <v>10474</v>
      </c>
      <c r="B3985" s="3" t="s">
        <v>7640</v>
      </c>
      <c r="C3985" s="3" t="s">
        <v>2132</v>
      </c>
      <c r="D3985" s="3" t="s">
        <v>55</v>
      </c>
      <c r="E3985" s="3" t="s">
        <v>34</v>
      </c>
      <c r="F3985" s="3" t="s">
        <v>57</v>
      </c>
      <c r="G3985" s="6">
        <v>5.99</v>
      </c>
      <c r="H3985" s="6">
        <v>10.0</v>
      </c>
      <c r="I3985" s="6">
        <v>631.54</v>
      </c>
      <c r="J3985" s="3" t="s">
        <v>90</v>
      </c>
      <c r="K3985" s="3" t="s">
        <v>2553</v>
      </c>
      <c r="L3985" s="3" t="s">
        <v>282</v>
      </c>
      <c r="M3985" s="3" t="s">
        <v>138</v>
      </c>
      <c r="N3985" s="3" t="s">
        <v>1379</v>
      </c>
    </row>
    <row r="3986">
      <c r="A3986" s="3" t="s">
        <v>10475</v>
      </c>
      <c r="B3986" s="3" t="s">
        <v>3156</v>
      </c>
      <c r="C3986" s="3" t="s">
        <v>2832</v>
      </c>
      <c r="D3986" s="3" t="s">
        <v>44</v>
      </c>
      <c r="E3986" s="3" t="s">
        <v>34</v>
      </c>
      <c r="F3986" s="3" t="s">
        <v>35</v>
      </c>
      <c r="G3986" s="6">
        <v>12.99</v>
      </c>
      <c r="H3986" s="6">
        <v>0.0</v>
      </c>
      <c r="I3986" s="6">
        <v>1876.91</v>
      </c>
      <c r="J3986" s="3" t="s">
        <v>3135</v>
      </c>
      <c r="K3986" s="3" t="s">
        <v>3158</v>
      </c>
      <c r="L3986" s="3" t="s">
        <v>689</v>
      </c>
      <c r="M3986" s="3" t="s">
        <v>71</v>
      </c>
      <c r="N3986" s="3" t="s">
        <v>3159</v>
      </c>
    </row>
    <row r="3987">
      <c r="A3987" s="3" t="s">
        <v>10476</v>
      </c>
      <c r="B3987" s="3" t="s">
        <v>10477</v>
      </c>
      <c r="C3987" s="3" t="s">
        <v>3672</v>
      </c>
      <c r="D3987" s="3" t="s">
        <v>44</v>
      </c>
      <c r="E3987" s="3" t="s">
        <v>34</v>
      </c>
      <c r="F3987" s="3" t="s">
        <v>120</v>
      </c>
      <c r="G3987" s="6">
        <v>5.99</v>
      </c>
      <c r="H3987" s="6">
        <v>5.0</v>
      </c>
      <c r="I3987" s="6">
        <v>347.8</v>
      </c>
      <c r="J3987" s="3" t="s">
        <v>5577</v>
      </c>
      <c r="K3987" s="3" t="s">
        <v>3668</v>
      </c>
      <c r="L3987" s="3" t="s">
        <v>378</v>
      </c>
      <c r="M3987" s="3" t="s">
        <v>108</v>
      </c>
      <c r="N3987" s="3" t="s">
        <v>5857</v>
      </c>
    </row>
    <row r="3988">
      <c r="A3988" s="3" t="s">
        <v>10478</v>
      </c>
      <c r="B3988" s="3" t="s">
        <v>2231</v>
      </c>
      <c r="C3988" s="3" t="s">
        <v>1738</v>
      </c>
      <c r="D3988" s="3" t="s">
        <v>33</v>
      </c>
      <c r="E3988" s="3" t="s">
        <v>34</v>
      </c>
      <c r="F3988" s="3" t="s">
        <v>35</v>
      </c>
      <c r="G3988" s="6">
        <v>0.0</v>
      </c>
      <c r="H3988" s="6">
        <v>0.0</v>
      </c>
      <c r="I3988" s="6">
        <v>1041.89</v>
      </c>
      <c r="J3988" s="3" t="s">
        <v>135</v>
      </c>
      <c r="K3988" s="3" t="s">
        <v>1905</v>
      </c>
      <c r="L3988" s="3" t="s">
        <v>92</v>
      </c>
      <c r="M3988" s="3" t="s">
        <v>50</v>
      </c>
      <c r="N3988" s="3" t="s">
        <v>1056</v>
      </c>
    </row>
    <row r="3989">
      <c r="A3989" s="3" t="s">
        <v>10479</v>
      </c>
      <c r="B3989" s="3" t="s">
        <v>10480</v>
      </c>
      <c r="C3989" s="3" t="s">
        <v>765</v>
      </c>
      <c r="D3989" s="3" t="s">
        <v>55</v>
      </c>
      <c r="E3989" s="3" t="s">
        <v>34</v>
      </c>
      <c r="F3989" s="3" t="s">
        <v>35</v>
      </c>
      <c r="G3989" s="6">
        <v>0.0</v>
      </c>
      <c r="H3989" s="6">
        <v>0.0</v>
      </c>
      <c r="I3989" s="6">
        <v>1913.25</v>
      </c>
      <c r="J3989" s="3" t="s">
        <v>430</v>
      </c>
      <c r="K3989" s="3" t="s">
        <v>951</v>
      </c>
      <c r="L3989" s="3" t="s">
        <v>608</v>
      </c>
      <c r="M3989" s="3" t="s">
        <v>303</v>
      </c>
      <c r="N3989" s="3" t="s">
        <v>10081</v>
      </c>
    </row>
    <row r="3990">
      <c r="A3990" s="3" t="s">
        <v>10481</v>
      </c>
      <c r="B3990" s="3" t="s">
        <v>6103</v>
      </c>
      <c r="C3990" s="3" t="s">
        <v>3562</v>
      </c>
      <c r="D3990" s="3" t="s">
        <v>55</v>
      </c>
      <c r="E3990" s="3" t="s">
        <v>163</v>
      </c>
      <c r="F3990" s="3" t="s">
        <v>67</v>
      </c>
      <c r="G3990" s="6">
        <v>5.99</v>
      </c>
      <c r="H3990" s="6">
        <v>0.0</v>
      </c>
      <c r="I3990" s="6">
        <v>922.16</v>
      </c>
      <c r="J3990" s="3" t="s">
        <v>6104</v>
      </c>
      <c r="K3990" s="3" t="s">
        <v>6105</v>
      </c>
      <c r="L3990" s="3" t="s">
        <v>316</v>
      </c>
      <c r="M3990" s="3" t="s">
        <v>180</v>
      </c>
      <c r="N3990" s="3" t="s">
        <v>1407</v>
      </c>
    </row>
    <row r="3991">
      <c r="A3991" s="3" t="s">
        <v>10482</v>
      </c>
      <c r="B3991" s="3" t="s">
        <v>10483</v>
      </c>
      <c r="C3991" s="3" t="s">
        <v>6554</v>
      </c>
      <c r="D3991" s="3" t="s">
        <v>44</v>
      </c>
      <c r="E3991" s="3" t="s">
        <v>34</v>
      </c>
      <c r="F3991" s="3" t="s">
        <v>46</v>
      </c>
      <c r="G3991" s="6">
        <v>0.0</v>
      </c>
      <c r="H3991" s="6">
        <v>5.0</v>
      </c>
      <c r="I3991" s="6">
        <v>3534.06</v>
      </c>
      <c r="J3991" s="3" t="s">
        <v>6568</v>
      </c>
      <c r="K3991" s="3" t="s">
        <v>296</v>
      </c>
      <c r="L3991" s="3" t="s">
        <v>289</v>
      </c>
      <c r="M3991" s="3" t="s">
        <v>61</v>
      </c>
      <c r="N3991" s="3" t="s">
        <v>10484</v>
      </c>
    </row>
    <row r="3992">
      <c r="A3992" s="3" t="s">
        <v>10485</v>
      </c>
      <c r="B3992" s="3" t="s">
        <v>10486</v>
      </c>
      <c r="C3992" s="3" t="s">
        <v>1465</v>
      </c>
      <c r="D3992" s="3" t="s">
        <v>55</v>
      </c>
      <c r="E3992" s="3" t="s">
        <v>34</v>
      </c>
      <c r="F3992" s="3" t="s">
        <v>57</v>
      </c>
      <c r="G3992" s="6">
        <v>5.99</v>
      </c>
      <c r="H3992" s="6">
        <v>0.0</v>
      </c>
      <c r="I3992" s="6">
        <v>998.95</v>
      </c>
      <c r="J3992" s="3" t="s">
        <v>464</v>
      </c>
      <c r="K3992" s="3" t="s">
        <v>5550</v>
      </c>
      <c r="L3992" s="3" t="s">
        <v>107</v>
      </c>
      <c r="M3992" s="3" t="s">
        <v>61</v>
      </c>
      <c r="N3992" s="3" t="s">
        <v>4637</v>
      </c>
    </row>
    <row r="3993">
      <c r="A3993" s="3" t="s">
        <v>10487</v>
      </c>
      <c r="B3993" s="3" t="s">
        <v>5791</v>
      </c>
      <c r="C3993" s="3" t="s">
        <v>4657</v>
      </c>
      <c r="D3993" s="3" t="s">
        <v>55</v>
      </c>
      <c r="E3993" s="3" t="s">
        <v>34</v>
      </c>
      <c r="F3993" s="3" t="s">
        <v>46</v>
      </c>
      <c r="G3993" s="6">
        <v>5.99</v>
      </c>
      <c r="H3993" s="6">
        <v>0.0</v>
      </c>
      <c r="I3993" s="6">
        <v>876.77</v>
      </c>
      <c r="J3993" s="3" t="s">
        <v>1126</v>
      </c>
      <c r="K3993" s="3" t="s">
        <v>302</v>
      </c>
      <c r="L3993" s="3" t="s">
        <v>1204</v>
      </c>
      <c r="M3993" s="3" t="s">
        <v>50</v>
      </c>
      <c r="N3993" s="3" t="s">
        <v>3263</v>
      </c>
    </row>
    <row r="3994">
      <c r="A3994" s="3" t="s">
        <v>10488</v>
      </c>
      <c r="B3994" s="3" t="s">
        <v>6027</v>
      </c>
      <c r="C3994" s="3" t="s">
        <v>6451</v>
      </c>
      <c r="D3994" s="3" t="s">
        <v>44</v>
      </c>
      <c r="E3994" s="3" t="s">
        <v>34</v>
      </c>
      <c r="F3994" s="3" t="s">
        <v>120</v>
      </c>
      <c r="G3994" s="6">
        <v>7.99</v>
      </c>
      <c r="H3994" s="6">
        <v>15.0</v>
      </c>
      <c r="I3994" s="6">
        <v>2919.87</v>
      </c>
      <c r="J3994" s="3" t="s">
        <v>333</v>
      </c>
      <c r="K3994" s="3" t="s">
        <v>3587</v>
      </c>
      <c r="L3994" s="3" t="s">
        <v>282</v>
      </c>
      <c r="M3994" s="3" t="s">
        <v>50</v>
      </c>
      <c r="N3994" s="3" t="s">
        <v>254</v>
      </c>
    </row>
    <row r="3995">
      <c r="A3995" s="3" t="s">
        <v>10489</v>
      </c>
      <c r="B3995" s="3" t="s">
        <v>9242</v>
      </c>
      <c r="C3995" s="3" t="s">
        <v>1862</v>
      </c>
      <c r="D3995" s="3" t="s">
        <v>33</v>
      </c>
      <c r="E3995" s="3" t="s">
        <v>34</v>
      </c>
      <c r="F3995" s="3" t="s">
        <v>35</v>
      </c>
      <c r="G3995" s="6">
        <v>4.99</v>
      </c>
      <c r="H3995" s="6">
        <v>0.0</v>
      </c>
      <c r="I3995" s="6">
        <v>1238.72</v>
      </c>
      <c r="J3995" s="3" t="s">
        <v>2250</v>
      </c>
      <c r="K3995" s="3" t="s">
        <v>8358</v>
      </c>
      <c r="L3995" s="3" t="s">
        <v>289</v>
      </c>
      <c r="M3995" s="3" t="s">
        <v>39</v>
      </c>
      <c r="N3995" s="3" t="s">
        <v>9243</v>
      </c>
    </row>
    <row r="3996">
      <c r="A3996" s="3" t="s">
        <v>10490</v>
      </c>
      <c r="B3996" s="3" t="s">
        <v>3378</v>
      </c>
      <c r="C3996" s="3" t="s">
        <v>3706</v>
      </c>
      <c r="D3996" s="3" t="s">
        <v>55</v>
      </c>
      <c r="E3996" s="3" t="s">
        <v>34</v>
      </c>
      <c r="F3996" s="3" t="s">
        <v>120</v>
      </c>
      <c r="G3996" s="6">
        <v>0.0</v>
      </c>
      <c r="H3996" s="6">
        <v>0.0</v>
      </c>
      <c r="I3996" s="6">
        <v>37.87</v>
      </c>
      <c r="J3996" s="3" t="s">
        <v>1076</v>
      </c>
      <c r="K3996" s="3" t="s">
        <v>3380</v>
      </c>
      <c r="L3996" s="3" t="s">
        <v>297</v>
      </c>
      <c r="M3996" s="3" t="s">
        <v>243</v>
      </c>
      <c r="N3996" s="3" t="s">
        <v>1918</v>
      </c>
    </row>
    <row r="3997">
      <c r="A3997" s="3" t="s">
        <v>10491</v>
      </c>
      <c r="B3997" s="3" t="s">
        <v>501</v>
      </c>
      <c r="C3997" s="3" t="s">
        <v>396</v>
      </c>
      <c r="D3997" s="3" t="s">
        <v>33</v>
      </c>
      <c r="E3997" s="3" t="s">
        <v>34</v>
      </c>
      <c r="F3997" s="3" t="s">
        <v>35</v>
      </c>
      <c r="G3997" s="6">
        <v>0.0</v>
      </c>
      <c r="H3997" s="6">
        <v>20.0</v>
      </c>
      <c r="I3997" s="6">
        <v>903.06</v>
      </c>
      <c r="J3997" s="3" t="s">
        <v>503</v>
      </c>
      <c r="K3997" s="3" t="s">
        <v>504</v>
      </c>
      <c r="L3997" s="3" t="s">
        <v>60</v>
      </c>
      <c r="M3997" s="3" t="s">
        <v>138</v>
      </c>
      <c r="N3997" s="3" t="s">
        <v>505</v>
      </c>
    </row>
    <row r="3998">
      <c r="A3998" s="3" t="s">
        <v>10492</v>
      </c>
      <c r="B3998" s="3" t="s">
        <v>10493</v>
      </c>
      <c r="C3998" s="3" t="s">
        <v>975</v>
      </c>
      <c r="D3998" s="3" t="s">
        <v>55</v>
      </c>
      <c r="E3998" s="3" t="s">
        <v>34</v>
      </c>
      <c r="F3998" s="3" t="s">
        <v>120</v>
      </c>
      <c r="G3998" s="6">
        <v>4.99</v>
      </c>
      <c r="H3998" s="6">
        <v>0.0</v>
      </c>
      <c r="I3998" s="6">
        <v>3631.49</v>
      </c>
      <c r="J3998" s="3" t="s">
        <v>632</v>
      </c>
      <c r="K3998" s="3" t="s">
        <v>2200</v>
      </c>
      <c r="L3998" s="3" t="s">
        <v>689</v>
      </c>
      <c r="M3998" s="3" t="s">
        <v>61</v>
      </c>
      <c r="N3998" s="3" t="s">
        <v>10494</v>
      </c>
    </row>
    <row r="3999">
      <c r="A3999" s="3" t="s">
        <v>10495</v>
      </c>
      <c r="B3999" s="3" t="s">
        <v>10496</v>
      </c>
      <c r="C3999" s="3" t="s">
        <v>1202</v>
      </c>
      <c r="D3999" s="3" t="s">
        <v>33</v>
      </c>
      <c r="E3999" s="3" t="s">
        <v>34</v>
      </c>
      <c r="F3999" s="3" t="s">
        <v>120</v>
      </c>
      <c r="G3999" s="6">
        <v>4.99</v>
      </c>
      <c r="H3999" s="6">
        <v>0.0</v>
      </c>
      <c r="I3999" s="6">
        <v>2633.55</v>
      </c>
      <c r="J3999" s="3" t="s">
        <v>149</v>
      </c>
      <c r="K3999" s="3" t="s">
        <v>296</v>
      </c>
      <c r="L3999" s="3" t="s">
        <v>187</v>
      </c>
      <c r="M3999" s="3" t="s">
        <v>71</v>
      </c>
      <c r="N3999" s="3" t="s">
        <v>8918</v>
      </c>
    </row>
    <row r="4000">
      <c r="A4000" s="3" t="s">
        <v>10497</v>
      </c>
      <c r="B4000" s="3" t="s">
        <v>10498</v>
      </c>
      <c r="C4000" s="3" t="s">
        <v>2722</v>
      </c>
      <c r="D4000" s="3" t="s">
        <v>55</v>
      </c>
      <c r="E4000" s="3" t="s">
        <v>163</v>
      </c>
      <c r="F4000" s="3" t="s">
        <v>35</v>
      </c>
      <c r="G4000" s="6">
        <v>5.99</v>
      </c>
      <c r="H4000" s="6">
        <v>0.0</v>
      </c>
      <c r="I4000" s="6">
        <v>92.6</v>
      </c>
      <c r="J4000" s="3" t="s">
        <v>3327</v>
      </c>
      <c r="K4000" s="3" t="s">
        <v>966</v>
      </c>
      <c r="L4000" s="3" t="s">
        <v>145</v>
      </c>
      <c r="M4000" s="3" t="s">
        <v>100</v>
      </c>
      <c r="N4000" s="3" t="s">
        <v>4249</v>
      </c>
    </row>
    <row r="4001">
      <c r="A4001" s="3" t="s">
        <v>10499</v>
      </c>
      <c r="B4001" s="3" t="s">
        <v>10500</v>
      </c>
      <c r="C4001" s="3" t="s">
        <v>10263</v>
      </c>
      <c r="D4001" s="3" t="s">
        <v>33</v>
      </c>
      <c r="E4001" s="3" t="s">
        <v>34</v>
      </c>
      <c r="F4001" s="3" t="s">
        <v>120</v>
      </c>
      <c r="G4001" s="6">
        <v>0.0</v>
      </c>
      <c r="H4001" s="6">
        <v>0.0</v>
      </c>
      <c r="I4001" s="6">
        <v>141.22</v>
      </c>
      <c r="J4001" s="3" t="s">
        <v>1252</v>
      </c>
      <c r="K4001" s="3" t="s">
        <v>1188</v>
      </c>
      <c r="L4001" s="3" t="s">
        <v>957</v>
      </c>
      <c r="M4001" s="3" t="s">
        <v>303</v>
      </c>
      <c r="N4001" s="3" t="s">
        <v>6515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10501</v>
      </c>
      <c r="B1" s="5" t="s">
        <v>10502</v>
      </c>
      <c r="C1" s="5" t="s">
        <v>10503</v>
      </c>
      <c r="D1" s="5" t="s">
        <v>10504</v>
      </c>
      <c r="E1" s="5" t="s">
        <v>10505</v>
      </c>
      <c r="F1" s="5" t="s">
        <v>10506</v>
      </c>
      <c r="G1" s="5" t="s">
        <v>10507</v>
      </c>
      <c r="H1" s="5" t="s">
        <v>10508</v>
      </c>
      <c r="I1" s="5" t="s">
        <v>10509</v>
      </c>
      <c r="J1" s="5" t="s">
        <v>17</v>
      </c>
      <c r="K1" s="5" t="s">
        <v>18</v>
      </c>
      <c r="L1" s="5" t="s">
        <v>19</v>
      </c>
      <c r="M1" s="5" t="s">
        <v>20</v>
      </c>
    </row>
    <row r="2">
      <c r="A2" s="3" t="s">
        <v>10510</v>
      </c>
      <c r="B2" s="3" t="s">
        <v>10511</v>
      </c>
      <c r="C2" s="3" t="s">
        <v>10512</v>
      </c>
      <c r="D2" s="6">
        <v>1.0</v>
      </c>
      <c r="E2" s="6">
        <v>119.59</v>
      </c>
      <c r="F2" s="3" t="s">
        <v>10513</v>
      </c>
      <c r="G2" s="3" t="s">
        <v>10514</v>
      </c>
      <c r="H2" s="3" t="s">
        <v>10515</v>
      </c>
      <c r="I2" s="3" t="s">
        <v>10516</v>
      </c>
      <c r="J2" s="3" t="s">
        <v>8792</v>
      </c>
      <c r="K2" s="3" t="s">
        <v>2578</v>
      </c>
      <c r="L2" s="3" t="s">
        <v>55</v>
      </c>
      <c r="M2" s="3" t="s">
        <v>34</v>
      </c>
    </row>
    <row r="3">
      <c r="A3" s="3" t="s">
        <v>10517</v>
      </c>
      <c r="B3" s="3" t="s">
        <v>10518</v>
      </c>
      <c r="C3" s="3" t="s">
        <v>10519</v>
      </c>
      <c r="D3" s="6">
        <v>1.0</v>
      </c>
      <c r="E3" s="6">
        <v>92.95</v>
      </c>
      <c r="F3" s="3" t="s">
        <v>10520</v>
      </c>
      <c r="G3" s="3" t="s">
        <v>10514</v>
      </c>
      <c r="H3" s="3" t="s">
        <v>10521</v>
      </c>
      <c r="I3" s="3" t="s">
        <v>10522</v>
      </c>
      <c r="J3" s="3" t="s">
        <v>1070</v>
      </c>
      <c r="K3" s="3" t="s">
        <v>2107</v>
      </c>
      <c r="L3" s="3" t="s">
        <v>44</v>
      </c>
      <c r="M3" s="3" t="s">
        <v>34</v>
      </c>
    </row>
    <row r="4">
      <c r="A4" s="3" t="s">
        <v>10523</v>
      </c>
      <c r="B4" s="3" t="s">
        <v>10524</v>
      </c>
      <c r="C4" s="3" t="s">
        <v>10525</v>
      </c>
      <c r="D4" s="6">
        <v>3.0</v>
      </c>
      <c r="E4" s="6">
        <v>147.37</v>
      </c>
      <c r="F4" s="3" t="s">
        <v>10526</v>
      </c>
      <c r="G4" s="3" t="s">
        <v>10514</v>
      </c>
      <c r="H4" s="3" t="s">
        <v>10515</v>
      </c>
      <c r="I4" s="3" t="s">
        <v>10527</v>
      </c>
      <c r="J4" s="3" t="s">
        <v>6943</v>
      </c>
      <c r="K4" s="3" t="s">
        <v>4951</v>
      </c>
      <c r="L4" s="3" t="s">
        <v>55</v>
      </c>
      <c r="M4" s="3" t="s">
        <v>34</v>
      </c>
    </row>
    <row r="5">
      <c r="A5" s="3" t="s">
        <v>10528</v>
      </c>
      <c r="B5" s="3" t="s">
        <v>10529</v>
      </c>
      <c r="C5" s="3" t="s">
        <v>10530</v>
      </c>
      <c r="D5" s="6">
        <v>1.0</v>
      </c>
      <c r="E5" s="6">
        <v>79.19</v>
      </c>
      <c r="F5" s="3" t="s">
        <v>10531</v>
      </c>
      <c r="G5" s="3" t="s">
        <v>10532</v>
      </c>
      <c r="H5" s="3" t="s">
        <v>10533</v>
      </c>
      <c r="I5" s="3" t="s">
        <v>10534</v>
      </c>
      <c r="J5" s="3" t="s">
        <v>10535</v>
      </c>
      <c r="K5" s="3" t="s">
        <v>439</v>
      </c>
      <c r="L5" s="3" t="s">
        <v>33</v>
      </c>
      <c r="M5" s="3" t="s">
        <v>34</v>
      </c>
    </row>
    <row r="6">
      <c r="A6" s="3" t="s">
        <v>10536</v>
      </c>
      <c r="B6" s="3" t="s">
        <v>10537</v>
      </c>
      <c r="C6" s="3" t="s">
        <v>10538</v>
      </c>
      <c r="D6" s="6">
        <v>3.0</v>
      </c>
      <c r="E6" s="6">
        <v>792.04</v>
      </c>
      <c r="F6" s="3" t="s">
        <v>10539</v>
      </c>
      <c r="G6" s="3" t="s">
        <v>10540</v>
      </c>
      <c r="H6" s="3" t="s">
        <v>10541</v>
      </c>
      <c r="I6" s="3" t="s">
        <v>10542</v>
      </c>
      <c r="J6" s="3" t="s">
        <v>9010</v>
      </c>
      <c r="K6" s="3" t="s">
        <v>3128</v>
      </c>
      <c r="L6" s="3" t="s">
        <v>55</v>
      </c>
      <c r="M6" s="3" t="s">
        <v>34</v>
      </c>
    </row>
    <row r="7">
      <c r="A7" s="3" t="s">
        <v>10543</v>
      </c>
      <c r="B7" s="3" t="s">
        <v>9982</v>
      </c>
      <c r="C7" s="3" t="s">
        <v>10544</v>
      </c>
      <c r="D7" s="6">
        <v>1.0</v>
      </c>
      <c r="E7" s="6">
        <v>471.74</v>
      </c>
      <c r="F7" s="3" t="s">
        <v>10545</v>
      </c>
      <c r="G7" s="3" t="s">
        <v>10532</v>
      </c>
      <c r="H7" s="3" t="s">
        <v>10546</v>
      </c>
      <c r="I7" s="3" t="s">
        <v>10547</v>
      </c>
      <c r="J7" s="3" t="s">
        <v>8062</v>
      </c>
      <c r="K7" s="3" t="s">
        <v>7192</v>
      </c>
      <c r="L7" s="3" t="s">
        <v>44</v>
      </c>
      <c r="M7" s="3" t="s">
        <v>34</v>
      </c>
    </row>
    <row r="8">
      <c r="A8" s="3" t="s">
        <v>10548</v>
      </c>
      <c r="B8" s="3" t="s">
        <v>10549</v>
      </c>
      <c r="C8" s="3" t="s">
        <v>10550</v>
      </c>
      <c r="D8" s="6">
        <v>3.0</v>
      </c>
      <c r="E8" s="6">
        <v>26.31</v>
      </c>
      <c r="F8" s="3" t="s">
        <v>10551</v>
      </c>
      <c r="G8" s="3" t="s">
        <v>10540</v>
      </c>
      <c r="H8" s="3" t="s">
        <v>10552</v>
      </c>
      <c r="I8" s="3" t="s">
        <v>10553</v>
      </c>
      <c r="J8" s="3" t="s">
        <v>10554</v>
      </c>
      <c r="K8" s="3" t="s">
        <v>3441</v>
      </c>
      <c r="L8" s="3" t="s">
        <v>44</v>
      </c>
      <c r="M8" s="3" t="s">
        <v>56</v>
      </c>
    </row>
    <row r="9">
      <c r="A9" s="3" t="s">
        <v>10555</v>
      </c>
      <c r="B9" s="3" t="s">
        <v>10556</v>
      </c>
      <c r="C9" s="3" t="s">
        <v>10557</v>
      </c>
      <c r="D9" s="6">
        <v>2.0</v>
      </c>
      <c r="E9" s="6">
        <v>248.11</v>
      </c>
      <c r="F9" s="3" t="s">
        <v>10558</v>
      </c>
      <c r="G9" s="3" t="s">
        <v>10559</v>
      </c>
      <c r="H9" s="3" t="s">
        <v>10560</v>
      </c>
      <c r="I9" s="3" t="s">
        <v>10547</v>
      </c>
      <c r="J9" s="3" t="s">
        <v>9005</v>
      </c>
      <c r="K9" s="3" t="s">
        <v>3527</v>
      </c>
      <c r="L9" s="3" t="s">
        <v>55</v>
      </c>
      <c r="M9" s="3" t="s">
        <v>45</v>
      </c>
    </row>
    <row r="10">
      <c r="A10" s="3" t="s">
        <v>10561</v>
      </c>
      <c r="B10" s="3" t="s">
        <v>10562</v>
      </c>
      <c r="C10" s="3" t="s">
        <v>10563</v>
      </c>
      <c r="D10" s="6">
        <v>1.0</v>
      </c>
      <c r="E10" s="6">
        <v>419.77</v>
      </c>
      <c r="F10" s="3" t="s">
        <v>10564</v>
      </c>
      <c r="G10" s="3" t="s">
        <v>10565</v>
      </c>
      <c r="H10" s="3" t="s">
        <v>10566</v>
      </c>
      <c r="I10" s="3" t="s">
        <v>10567</v>
      </c>
      <c r="J10" s="3" t="s">
        <v>6153</v>
      </c>
      <c r="K10" s="3" t="s">
        <v>4075</v>
      </c>
      <c r="L10" s="3" t="s">
        <v>33</v>
      </c>
      <c r="M10" s="3" t="s">
        <v>34</v>
      </c>
    </row>
    <row r="11">
      <c r="A11" s="3" t="s">
        <v>10568</v>
      </c>
      <c r="B11" s="3" t="s">
        <v>10569</v>
      </c>
      <c r="C11" s="3" t="s">
        <v>10570</v>
      </c>
      <c r="D11" s="6">
        <v>1.0</v>
      </c>
      <c r="E11" s="6">
        <v>342.46</v>
      </c>
      <c r="F11" s="3" t="s">
        <v>10571</v>
      </c>
      <c r="G11" s="3" t="s">
        <v>10565</v>
      </c>
      <c r="H11" s="3" t="s">
        <v>10572</v>
      </c>
      <c r="I11" s="3" t="s">
        <v>10527</v>
      </c>
      <c r="J11" s="3" t="s">
        <v>5099</v>
      </c>
      <c r="K11" s="3" t="s">
        <v>887</v>
      </c>
      <c r="L11" s="3" t="s">
        <v>55</v>
      </c>
      <c r="M11" s="3" t="s">
        <v>34</v>
      </c>
    </row>
    <row r="12">
      <c r="A12" s="3" t="s">
        <v>10573</v>
      </c>
      <c r="B12" s="3" t="s">
        <v>10574</v>
      </c>
      <c r="C12" s="3" t="s">
        <v>10575</v>
      </c>
      <c r="D12" s="6">
        <v>1.0</v>
      </c>
      <c r="E12" s="6">
        <v>36.47</v>
      </c>
      <c r="F12" s="3" t="s">
        <v>10576</v>
      </c>
      <c r="G12" s="3" t="s">
        <v>10532</v>
      </c>
      <c r="H12" s="3" t="s">
        <v>10533</v>
      </c>
      <c r="I12" s="3" t="s">
        <v>10577</v>
      </c>
      <c r="J12" s="3" t="s">
        <v>10578</v>
      </c>
      <c r="K12" s="3" t="s">
        <v>7380</v>
      </c>
      <c r="L12" s="3" t="s">
        <v>55</v>
      </c>
      <c r="M12" s="3" t="s">
        <v>34</v>
      </c>
    </row>
    <row r="13">
      <c r="A13" s="3" t="s">
        <v>10579</v>
      </c>
      <c r="B13" s="3" t="s">
        <v>10580</v>
      </c>
      <c r="C13" s="3" t="s">
        <v>10581</v>
      </c>
      <c r="D13" s="6">
        <v>2.0</v>
      </c>
      <c r="E13" s="6">
        <v>215.43</v>
      </c>
      <c r="F13" s="3" t="s">
        <v>10582</v>
      </c>
      <c r="G13" s="3" t="s">
        <v>10532</v>
      </c>
      <c r="H13" s="3" t="s">
        <v>10546</v>
      </c>
      <c r="I13" s="3" t="s">
        <v>10553</v>
      </c>
      <c r="J13" s="3" t="s">
        <v>10583</v>
      </c>
      <c r="K13" s="3" t="s">
        <v>268</v>
      </c>
      <c r="L13" s="3" t="s">
        <v>44</v>
      </c>
      <c r="M13" s="3" t="s">
        <v>34</v>
      </c>
    </row>
    <row r="14">
      <c r="A14" s="3" t="s">
        <v>10584</v>
      </c>
      <c r="B14" s="3" t="s">
        <v>4620</v>
      </c>
      <c r="C14" s="3" t="s">
        <v>10585</v>
      </c>
      <c r="D14" s="6">
        <v>1.0</v>
      </c>
      <c r="E14" s="6">
        <v>542.02</v>
      </c>
      <c r="F14" s="3" t="s">
        <v>10586</v>
      </c>
      <c r="G14" s="3" t="s">
        <v>10532</v>
      </c>
      <c r="H14" s="3" t="s">
        <v>10587</v>
      </c>
      <c r="I14" s="3" t="s">
        <v>10588</v>
      </c>
      <c r="J14" s="3" t="s">
        <v>2414</v>
      </c>
      <c r="K14" s="3" t="s">
        <v>3277</v>
      </c>
      <c r="L14" s="3" t="s">
        <v>55</v>
      </c>
      <c r="M14" s="3" t="s">
        <v>34</v>
      </c>
    </row>
    <row r="15">
      <c r="A15" s="3" t="s">
        <v>10589</v>
      </c>
      <c r="B15" s="3" t="s">
        <v>10590</v>
      </c>
      <c r="C15" s="3" t="s">
        <v>10591</v>
      </c>
      <c r="D15" s="6">
        <v>1.0</v>
      </c>
      <c r="E15" s="6">
        <v>494.52</v>
      </c>
      <c r="F15" s="3" t="s">
        <v>10592</v>
      </c>
      <c r="G15" s="3" t="s">
        <v>10540</v>
      </c>
      <c r="H15" s="3" t="s">
        <v>10593</v>
      </c>
      <c r="I15" s="3" t="s">
        <v>10594</v>
      </c>
      <c r="J15" s="3" t="s">
        <v>2765</v>
      </c>
      <c r="K15" s="3" t="s">
        <v>291</v>
      </c>
      <c r="L15" s="3" t="s">
        <v>55</v>
      </c>
      <c r="M15" s="3" t="s">
        <v>34</v>
      </c>
    </row>
    <row r="16">
      <c r="A16" s="3" t="s">
        <v>10595</v>
      </c>
      <c r="B16" s="3" t="s">
        <v>4084</v>
      </c>
      <c r="C16" s="3" t="s">
        <v>10596</v>
      </c>
      <c r="D16" s="6">
        <v>1.0</v>
      </c>
      <c r="E16" s="6">
        <v>400.71</v>
      </c>
      <c r="F16" s="3" t="s">
        <v>10597</v>
      </c>
      <c r="G16" s="3" t="s">
        <v>10514</v>
      </c>
      <c r="H16" s="3" t="s">
        <v>10515</v>
      </c>
      <c r="I16" s="3" t="s">
        <v>10594</v>
      </c>
      <c r="J16" s="3" t="s">
        <v>4085</v>
      </c>
      <c r="K16" s="3" t="s">
        <v>4086</v>
      </c>
      <c r="L16" s="3" t="s">
        <v>44</v>
      </c>
      <c r="M16" s="3" t="s">
        <v>34</v>
      </c>
    </row>
    <row r="17">
      <c r="A17" s="3" t="s">
        <v>10598</v>
      </c>
      <c r="B17" s="3" t="s">
        <v>10599</v>
      </c>
      <c r="C17" s="3" t="s">
        <v>10600</v>
      </c>
      <c r="D17" s="6">
        <v>2.0</v>
      </c>
      <c r="E17" s="6">
        <v>694.59</v>
      </c>
      <c r="F17" s="3" t="s">
        <v>10601</v>
      </c>
      <c r="G17" s="3" t="s">
        <v>10532</v>
      </c>
      <c r="H17" s="3" t="s">
        <v>10546</v>
      </c>
      <c r="I17" s="3" t="s">
        <v>10527</v>
      </c>
      <c r="J17" s="3" t="s">
        <v>5030</v>
      </c>
      <c r="K17" s="3" t="s">
        <v>849</v>
      </c>
      <c r="L17" s="3" t="s">
        <v>44</v>
      </c>
      <c r="M17" s="3" t="s">
        <v>34</v>
      </c>
    </row>
    <row r="18">
      <c r="A18" s="3" t="s">
        <v>10602</v>
      </c>
      <c r="B18" s="3" t="s">
        <v>10603</v>
      </c>
      <c r="C18" s="3" t="s">
        <v>10604</v>
      </c>
      <c r="D18" s="6">
        <v>1.0</v>
      </c>
      <c r="E18" s="6">
        <v>584.19</v>
      </c>
      <c r="F18" s="3" t="s">
        <v>10605</v>
      </c>
      <c r="G18" s="3" t="s">
        <v>10532</v>
      </c>
      <c r="H18" s="3" t="s">
        <v>10606</v>
      </c>
      <c r="I18" s="3" t="s">
        <v>10607</v>
      </c>
      <c r="J18" s="3" t="s">
        <v>8096</v>
      </c>
      <c r="K18" s="3" t="s">
        <v>6389</v>
      </c>
      <c r="L18" s="3" t="s">
        <v>44</v>
      </c>
      <c r="M18" s="3" t="s">
        <v>34</v>
      </c>
    </row>
    <row r="19">
      <c r="A19" s="3" t="s">
        <v>10608</v>
      </c>
      <c r="B19" s="3" t="s">
        <v>10609</v>
      </c>
      <c r="C19" s="3" t="s">
        <v>10610</v>
      </c>
      <c r="D19" s="6">
        <v>1.0</v>
      </c>
      <c r="E19" s="6">
        <v>643.31</v>
      </c>
      <c r="F19" s="3" t="s">
        <v>10611</v>
      </c>
      <c r="G19" s="3" t="s">
        <v>10514</v>
      </c>
      <c r="H19" s="3" t="s">
        <v>10612</v>
      </c>
      <c r="I19" s="3" t="s">
        <v>10542</v>
      </c>
      <c r="J19" s="3" t="s">
        <v>7876</v>
      </c>
      <c r="K19" s="3" t="s">
        <v>1428</v>
      </c>
      <c r="L19" s="3" t="s">
        <v>55</v>
      </c>
      <c r="M19" s="3" t="s">
        <v>66</v>
      </c>
    </row>
    <row r="20">
      <c r="A20" s="3" t="s">
        <v>10613</v>
      </c>
      <c r="B20" s="3" t="s">
        <v>10614</v>
      </c>
      <c r="C20" s="3" t="s">
        <v>10615</v>
      </c>
      <c r="D20" s="6">
        <v>1.0</v>
      </c>
      <c r="E20" s="6">
        <v>168.29</v>
      </c>
      <c r="F20" s="3" t="s">
        <v>10616</v>
      </c>
      <c r="G20" s="3" t="s">
        <v>10514</v>
      </c>
      <c r="H20" s="3" t="s">
        <v>10521</v>
      </c>
      <c r="I20" s="3" t="s">
        <v>10577</v>
      </c>
      <c r="J20" s="3" t="s">
        <v>10617</v>
      </c>
      <c r="K20" s="3" t="s">
        <v>8705</v>
      </c>
      <c r="L20" s="3" t="s">
        <v>33</v>
      </c>
      <c r="M20" s="3" t="s">
        <v>34</v>
      </c>
    </row>
    <row r="21">
      <c r="A21" s="3" t="s">
        <v>10618</v>
      </c>
      <c r="B21" s="3" t="s">
        <v>10619</v>
      </c>
      <c r="C21" s="3" t="s">
        <v>10620</v>
      </c>
      <c r="D21" s="6">
        <v>1.0</v>
      </c>
      <c r="E21" s="6">
        <v>43.93</v>
      </c>
      <c r="F21" s="3" t="s">
        <v>10621</v>
      </c>
      <c r="G21" s="3" t="s">
        <v>10565</v>
      </c>
      <c r="H21" s="3" t="s">
        <v>10622</v>
      </c>
      <c r="I21" s="3" t="s">
        <v>10607</v>
      </c>
      <c r="J21" s="3" t="s">
        <v>10623</v>
      </c>
      <c r="K21" s="3" t="s">
        <v>32</v>
      </c>
      <c r="L21" s="3" t="s">
        <v>55</v>
      </c>
      <c r="M21" s="3" t="s">
        <v>34</v>
      </c>
    </row>
    <row r="22">
      <c r="A22" s="3" t="s">
        <v>10624</v>
      </c>
      <c r="B22" s="3" t="s">
        <v>10625</v>
      </c>
      <c r="C22" s="3" t="s">
        <v>10626</v>
      </c>
      <c r="D22" s="6">
        <v>1.0</v>
      </c>
      <c r="E22" s="6">
        <v>508.81</v>
      </c>
      <c r="F22" s="3" t="s">
        <v>10627</v>
      </c>
      <c r="G22" s="3" t="s">
        <v>10532</v>
      </c>
      <c r="H22" s="3" t="s">
        <v>10546</v>
      </c>
      <c r="I22" s="3" t="s">
        <v>10607</v>
      </c>
      <c r="J22" s="3" t="s">
        <v>6314</v>
      </c>
      <c r="K22" s="3" t="s">
        <v>6315</v>
      </c>
      <c r="L22" s="3" t="s">
        <v>33</v>
      </c>
      <c r="M22" s="3" t="s">
        <v>34</v>
      </c>
    </row>
    <row r="23">
      <c r="A23" s="3" t="s">
        <v>10628</v>
      </c>
      <c r="B23" s="3" t="s">
        <v>9555</v>
      </c>
      <c r="C23" s="3" t="s">
        <v>10629</v>
      </c>
      <c r="D23" s="6">
        <v>1.0</v>
      </c>
      <c r="E23" s="6">
        <v>641.4</v>
      </c>
      <c r="F23" s="3" t="s">
        <v>10630</v>
      </c>
      <c r="G23" s="3" t="s">
        <v>10559</v>
      </c>
      <c r="H23" s="3" t="s">
        <v>10631</v>
      </c>
      <c r="I23" s="3" t="s">
        <v>10527</v>
      </c>
      <c r="J23" s="3" t="s">
        <v>9556</v>
      </c>
      <c r="K23" s="3" t="s">
        <v>1251</v>
      </c>
      <c r="L23" s="3" t="s">
        <v>33</v>
      </c>
      <c r="M23" s="3" t="s">
        <v>34</v>
      </c>
    </row>
    <row r="24">
      <c r="A24" s="3" t="s">
        <v>10632</v>
      </c>
      <c r="B24" s="3" t="s">
        <v>5375</v>
      </c>
      <c r="C24" s="3" t="s">
        <v>10633</v>
      </c>
      <c r="D24" s="6">
        <v>1.0</v>
      </c>
      <c r="E24" s="6">
        <v>218.33</v>
      </c>
      <c r="F24" s="3" t="s">
        <v>10634</v>
      </c>
      <c r="G24" s="3" t="s">
        <v>10565</v>
      </c>
      <c r="H24" s="3" t="s">
        <v>10622</v>
      </c>
      <c r="I24" s="3" t="s">
        <v>10635</v>
      </c>
      <c r="J24" s="3" t="s">
        <v>5376</v>
      </c>
      <c r="K24" s="3" t="s">
        <v>1851</v>
      </c>
      <c r="L24" s="3" t="s">
        <v>55</v>
      </c>
      <c r="M24" s="3" t="s">
        <v>34</v>
      </c>
    </row>
    <row r="25">
      <c r="A25" s="3" t="s">
        <v>10636</v>
      </c>
      <c r="B25" s="3" t="s">
        <v>10637</v>
      </c>
      <c r="C25" s="3" t="s">
        <v>10638</v>
      </c>
      <c r="D25" s="6">
        <v>3.0</v>
      </c>
      <c r="E25" s="6">
        <v>514.32</v>
      </c>
      <c r="F25" s="3" t="s">
        <v>10639</v>
      </c>
      <c r="G25" s="3" t="s">
        <v>10565</v>
      </c>
      <c r="H25" s="3" t="s">
        <v>10572</v>
      </c>
      <c r="I25" s="3" t="s">
        <v>10594</v>
      </c>
      <c r="J25" s="3" t="s">
        <v>2885</v>
      </c>
      <c r="K25" s="3" t="s">
        <v>3672</v>
      </c>
      <c r="L25" s="3" t="s">
        <v>44</v>
      </c>
      <c r="M25" s="3" t="s">
        <v>34</v>
      </c>
    </row>
    <row r="26">
      <c r="A26" s="3" t="s">
        <v>10640</v>
      </c>
      <c r="B26" s="3" t="s">
        <v>10641</v>
      </c>
      <c r="C26" s="3" t="s">
        <v>10642</v>
      </c>
      <c r="D26" s="6">
        <v>1.0</v>
      </c>
      <c r="E26" s="6">
        <v>817.61</v>
      </c>
      <c r="F26" s="3" t="s">
        <v>10643</v>
      </c>
      <c r="G26" s="3" t="s">
        <v>10559</v>
      </c>
      <c r="H26" s="3" t="s">
        <v>10644</v>
      </c>
      <c r="I26" s="3" t="s">
        <v>10645</v>
      </c>
      <c r="J26" s="3" t="s">
        <v>10646</v>
      </c>
      <c r="K26" s="3" t="s">
        <v>4161</v>
      </c>
      <c r="L26" s="3" t="s">
        <v>44</v>
      </c>
      <c r="M26" s="3" t="s">
        <v>34</v>
      </c>
    </row>
    <row r="27">
      <c r="A27" s="3" t="s">
        <v>10647</v>
      </c>
      <c r="B27" s="3" t="s">
        <v>10648</v>
      </c>
      <c r="C27" s="3" t="s">
        <v>10649</v>
      </c>
      <c r="D27" s="6">
        <v>1.0</v>
      </c>
      <c r="E27" s="6">
        <v>450.47</v>
      </c>
      <c r="F27" s="3" t="s">
        <v>10650</v>
      </c>
      <c r="G27" s="3" t="s">
        <v>10565</v>
      </c>
      <c r="H27" s="3" t="s">
        <v>10572</v>
      </c>
      <c r="I27" s="3" t="s">
        <v>10522</v>
      </c>
      <c r="J27" s="3" t="s">
        <v>3601</v>
      </c>
      <c r="K27" s="3" t="s">
        <v>3251</v>
      </c>
      <c r="L27" s="3" t="s">
        <v>44</v>
      </c>
      <c r="M27" s="3" t="s">
        <v>34</v>
      </c>
    </row>
    <row r="28">
      <c r="A28" s="3" t="s">
        <v>10651</v>
      </c>
      <c r="B28" s="3" t="s">
        <v>10652</v>
      </c>
      <c r="C28" s="3" t="s">
        <v>10653</v>
      </c>
      <c r="D28" s="6">
        <v>3.0</v>
      </c>
      <c r="E28" s="6">
        <v>98.05</v>
      </c>
      <c r="F28" s="3" t="s">
        <v>10654</v>
      </c>
      <c r="G28" s="3" t="s">
        <v>10565</v>
      </c>
      <c r="H28" s="3" t="s">
        <v>10655</v>
      </c>
      <c r="I28" s="3" t="s">
        <v>10516</v>
      </c>
      <c r="J28" s="3" t="s">
        <v>781</v>
      </c>
      <c r="K28" s="3" t="s">
        <v>1807</v>
      </c>
      <c r="L28" s="3" t="s">
        <v>44</v>
      </c>
      <c r="M28" s="3" t="s">
        <v>163</v>
      </c>
    </row>
    <row r="29">
      <c r="A29" s="3" t="s">
        <v>10656</v>
      </c>
      <c r="B29" s="3" t="s">
        <v>6067</v>
      </c>
      <c r="C29" s="3" t="s">
        <v>10657</v>
      </c>
      <c r="D29" s="6">
        <v>3.0</v>
      </c>
      <c r="E29" s="6">
        <v>249.71</v>
      </c>
      <c r="F29" s="3" t="s">
        <v>10658</v>
      </c>
      <c r="G29" s="3" t="s">
        <v>10559</v>
      </c>
      <c r="H29" s="3" t="s">
        <v>10560</v>
      </c>
      <c r="I29" s="3" t="s">
        <v>10607</v>
      </c>
      <c r="J29" s="3" t="s">
        <v>4897</v>
      </c>
      <c r="K29" s="3" t="s">
        <v>6068</v>
      </c>
      <c r="L29" s="3" t="s">
        <v>55</v>
      </c>
      <c r="M29" s="3" t="s">
        <v>34</v>
      </c>
    </row>
    <row r="30">
      <c r="A30" s="3" t="s">
        <v>10659</v>
      </c>
      <c r="B30" s="3" t="s">
        <v>4650</v>
      </c>
      <c r="C30" s="3" t="s">
        <v>10660</v>
      </c>
      <c r="D30" s="6">
        <v>2.0</v>
      </c>
      <c r="E30" s="6">
        <v>116.41</v>
      </c>
      <c r="F30" s="3" t="s">
        <v>10661</v>
      </c>
      <c r="G30" s="3" t="s">
        <v>10532</v>
      </c>
      <c r="H30" s="3" t="s">
        <v>10587</v>
      </c>
      <c r="I30" s="3" t="s">
        <v>10662</v>
      </c>
      <c r="J30" s="3" t="s">
        <v>4651</v>
      </c>
      <c r="K30" s="3" t="s">
        <v>3068</v>
      </c>
      <c r="L30" s="3" t="s">
        <v>33</v>
      </c>
      <c r="M30" s="3" t="s">
        <v>34</v>
      </c>
    </row>
    <row r="31">
      <c r="A31" s="3" t="s">
        <v>10663</v>
      </c>
      <c r="B31" s="3" t="s">
        <v>10664</v>
      </c>
      <c r="C31" s="3" t="s">
        <v>10665</v>
      </c>
      <c r="D31" s="6">
        <v>1.0</v>
      </c>
      <c r="E31" s="6">
        <v>491.52</v>
      </c>
      <c r="F31" s="3" t="s">
        <v>10666</v>
      </c>
      <c r="G31" s="3" t="s">
        <v>10514</v>
      </c>
      <c r="H31" s="3" t="s">
        <v>10667</v>
      </c>
      <c r="I31" s="3" t="s">
        <v>10594</v>
      </c>
      <c r="J31" s="3" t="s">
        <v>10668</v>
      </c>
      <c r="K31" s="3" t="s">
        <v>4260</v>
      </c>
      <c r="L31" s="3" t="s">
        <v>55</v>
      </c>
      <c r="M31" s="3" t="s">
        <v>34</v>
      </c>
    </row>
    <row r="32">
      <c r="A32" s="3" t="s">
        <v>10669</v>
      </c>
      <c r="B32" s="3" t="s">
        <v>10670</v>
      </c>
      <c r="C32" s="3" t="s">
        <v>10671</v>
      </c>
      <c r="D32" s="6">
        <v>3.0</v>
      </c>
      <c r="E32" s="6">
        <v>55.43</v>
      </c>
      <c r="F32" s="3" t="s">
        <v>10672</v>
      </c>
      <c r="G32" s="3" t="s">
        <v>10565</v>
      </c>
      <c r="H32" s="3" t="s">
        <v>10622</v>
      </c>
      <c r="I32" s="3" t="s">
        <v>10516</v>
      </c>
      <c r="J32" s="3" t="s">
        <v>10011</v>
      </c>
      <c r="K32" s="3" t="s">
        <v>1253</v>
      </c>
      <c r="L32" s="3" t="s">
        <v>44</v>
      </c>
      <c r="M32" s="3" t="s">
        <v>34</v>
      </c>
    </row>
    <row r="33">
      <c r="A33" s="3" t="s">
        <v>10673</v>
      </c>
      <c r="B33" s="3" t="s">
        <v>7321</v>
      </c>
      <c r="C33" s="3" t="s">
        <v>10674</v>
      </c>
      <c r="D33" s="6">
        <v>1.0</v>
      </c>
      <c r="E33" s="6">
        <v>595.91</v>
      </c>
      <c r="F33" s="3" t="s">
        <v>10675</v>
      </c>
      <c r="G33" s="3" t="s">
        <v>10540</v>
      </c>
      <c r="H33" s="3" t="s">
        <v>10676</v>
      </c>
      <c r="I33" s="3" t="s">
        <v>10567</v>
      </c>
      <c r="J33" s="3" t="s">
        <v>7322</v>
      </c>
      <c r="K33" s="3" t="s">
        <v>2968</v>
      </c>
      <c r="L33" s="3" t="s">
        <v>55</v>
      </c>
      <c r="M33" s="3" t="s">
        <v>34</v>
      </c>
    </row>
    <row r="34">
      <c r="A34" s="3" t="s">
        <v>10677</v>
      </c>
      <c r="B34" s="3" t="s">
        <v>9347</v>
      </c>
      <c r="C34" s="3" t="s">
        <v>10633</v>
      </c>
      <c r="D34" s="6">
        <v>2.0</v>
      </c>
      <c r="E34" s="6">
        <v>218.11</v>
      </c>
      <c r="F34" s="3" t="s">
        <v>10634</v>
      </c>
      <c r="G34" s="3" t="s">
        <v>10565</v>
      </c>
      <c r="H34" s="3" t="s">
        <v>10622</v>
      </c>
      <c r="I34" s="3" t="s">
        <v>10635</v>
      </c>
      <c r="J34" s="3" t="s">
        <v>9348</v>
      </c>
      <c r="K34" s="3" t="s">
        <v>9349</v>
      </c>
      <c r="L34" s="3" t="s">
        <v>44</v>
      </c>
      <c r="M34" s="3" t="s">
        <v>66</v>
      </c>
    </row>
    <row r="35">
      <c r="A35" s="3" t="s">
        <v>10678</v>
      </c>
      <c r="B35" s="3" t="s">
        <v>10679</v>
      </c>
      <c r="C35" s="3" t="s">
        <v>10680</v>
      </c>
      <c r="D35" s="6">
        <v>1.0</v>
      </c>
      <c r="E35" s="6">
        <v>891.25</v>
      </c>
      <c r="F35" s="3" t="s">
        <v>10681</v>
      </c>
      <c r="G35" s="3" t="s">
        <v>10514</v>
      </c>
      <c r="H35" s="3" t="s">
        <v>10612</v>
      </c>
      <c r="I35" s="3" t="s">
        <v>10577</v>
      </c>
      <c r="J35" s="3" t="s">
        <v>10682</v>
      </c>
      <c r="K35" s="3" t="s">
        <v>4717</v>
      </c>
      <c r="L35" s="3" t="s">
        <v>55</v>
      </c>
      <c r="M35" s="3" t="s">
        <v>34</v>
      </c>
    </row>
    <row r="36">
      <c r="A36" s="3" t="s">
        <v>10683</v>
      </c>
      <c r="B36" s="3" t="s">
        <v>10684</v>
      </c>
      <c r="C36" s="3" t="s">
        <v>10685</v>
      </c>
      <c r="D36" s="6">
        <v>4.0</v>
      </c>
      <c r="E36" s="6">
        <v>517.41</v>
      </c>
      <c r="F36" s="3" t="s">
        <v>10686</v>
      </c>
      <c r="G36" s="3" t="s">
        <v>10540</v>
      </c>
      <c r="H36" s="3" t="s">
        <v>10593</v>
      </c>
      <c r="I36" s="3" t="s">
        <v>10542</v>
      </c>
      <c r="J36" s="3" t="s">
        <v>222</v>
      </c>
      <c r="K36" s="3" t="s">
        <v>3341</v>
      </c>
      <c r="L36" s="3" t="s">
        <v>33</v>
      </c>
      <c r="M36" s="3" t="s">
        <v>56</v>
      </c>
    </row>
    <row r="37">
      <c r="A37" s="3" t="s">
        <v>10687</v>
      </c>
      <c r="B37" s="3" t="s">
        <v>10688</v>
      </c>
      <c r="C37" s="3" t="s">
        <v>10689</v>
      </c>
      <c r="D37" s="6">
        <v>1.0</v>
      </c>
      <c r="E37" s="6">
        <v>511.69</v>
      </c>
      <c r="F37" s="3" t="s">
        <v>10690</v>
      </c>
      <c r="G37" s="3" t="s">
        <v>10540</v>
      </c>
      <c r="H37" s="3" t="s">
        <v>10676</v>
      </c>
      <c r="I37" s="3" t="s">
        <v>10542</v>
      </c>
      <c r="J37" s="3" t="s">
        <v>10691</v>
      </c>
      <c r="K37" s="3" t="s">
        <v>1823</v>
      </c>
      <c r="L37" s="3" t="s">
        <v>33</v>
      </c>
      <c r="M37" s="3" t="s">
        <v>34</v>
      </c>
    </row>
    <row r="38">
      <c r="A38" s="3" t="s">
        <v>10692</v>
      </c>
      <c r="B38" s="3" t="s">
        <v>10693</v>
      </c>
      <c r="C38" s="3" t="s">
        <v>10694</v>
      </c>
      <c r="D38" s="6">
        <v>4.0</v>
      </c>
      <c r="E38" s="6">
        <v>782.87</v>
      </c>
      <c r="F38" s="3" t="s">
        <v>10695</v>
      </c>
      <c r="G38" s="3" t="s">
        <v>10540</v>
      </c>
      <c r="H38" s="3" t="s">
        <v>10696</v>
      </c>
      <c r="I38" s="3" t="s">
        <v>10542</v>
      </c>
      <c r="J38" s="3" t="s">
        <v>9099</v>
      </c>
      <c r="K38" s="3" t="s">
        <v>7411</v>
      </c>
      <c r="L38" s="3" t="s">
        <v>44</v>
      </c>
      <c r="M38" s="3" t="s">
        <v>34</v>
      </c>
    </row>
    <row r="39">
      <c r="A39" s="3" t="s">
        <v>10697</v>
      </c>
      <c r="B39" s="3" t="s">
        <v>10698</v>
      </c>
      <c r="C39" s="3" t="s">
        <v>10699</v>
      </c>
      <c r="D39" s="6">
        <v>1.0</v>
      </c>
      <c r="E39" s="6">
        <v>806.53</v>
      </c>
      <c r="F39" s="3" t="s">
        <v>10700</v>
      </c>
      <c r="G39" s="3" t="s">
        <v>10514</v>
      </c>
      <c r="H39" s="3" t="s">
        <v>10612</v>
      </c>
      <c r="I39" s="3" t="s">
        <v>10547</v>
      </c>
      <c r="J39" s="3" t="s">
        <v>10701</v>
      </c>
      <c r="K39" s="3" t="s">
        <v>5930</v>
      </c>
      <c r="L39" s="3" t="s">
        <v>55</v>
      </c>
      <c r="M39" s="3" t="s">
        <v>34</v>
      </c>
    </row>
    <row r="40">
      <c r="A40" s="3" t="s">
        <v>10702</v>
      </c>
      <c r="B40" s="3" t="s">
        <v>10703</v>
      </c>
      <c r="C40" s="3" t="s">
        <v>10704</v>
      </c>
      <c r="D40" s="6">
        <v>4.0</v>
      </c>
      <c r="E40" s="2"/>
      <c r="F40" s="3" t="s">
        <v>10705</v>
      </c>
      <c r="G40" s="3" t="s">
        <v>10532</v>
      </c>
      <c r="H40" s="3" t="s">
        <v>10706</v>
      </c>
      <c r="I40" s="3" t="s">
        <v>10542</v>
      </c>
      <c r="J40" s="3" t="s">
        <v>7354</v>
      </c>
      <c r="K40" s="3" t="s">
        <v>3306</v>
      </c>
      <c r="L40" s="3" t="s">
        <v>33</v>
      </c>
      <c r="M40" s="3" t="s">
        <v>34</v>
      </c>
    </row>
    <row r="41">
      <c r="A41" s="3" t="s">
        <v>10707</v>
      </c>
      <c r="B41" s="3" t="s">
        <v>6995</v>
      </c>
      <c r="C41" s="3" t="s">
        <v>10708</v>
      </c>
      <c r="D41" s="6">
        <v>3.0</v>
      </c>
      <c r="E41" s="6">
        <v>629.46</v>
      </c>
      <c r="F41" s="3" t="s">
        <v>10709</v>
      </c>
      <c r="G41" s="3" t="s">
        <v>10532</v>
      </c>
      <c r="H41" s="3" t="s">
        <v>10587</v>
      </c>
      <c r="I41" s="3" t="s">
        <v>10577</v>
      </c>
      <c r="J41" s="3" t="s">
        <v>6996</v>
      </c>
      <c r="K41" s="3" t="s">
        <v>916</v>
      </c>
      <c r="L41" s="3" t="s">
        <v>33</v>
      </c>
      <c r="M41" s="3" t="s">
        <v>34</v>
      </c>
    </row>
    <row r="42">
      <c r="A42" s="3" t="s">
        <v>10710</v>
      </c>
      <c r="B42" s="3" t="s">
        <v>10711</v>
      </c>
      <c r="C42" s="3" t="s">
        <v>10712</v>
      </c>
      <c r="D42" s="6">
        <v>1.0</v>
      </c>
      <c r="E42" s="6">
        <v>876.84</v>
      </c>
      <c r="F42" s="3" t="s">
        <v>10713</v>
      </c>
      <c r="G42" s="3" t="s">
        <v>10514</v>
      </c>
      <c r="H42" s="3" t="s">
        <v>10612</v>
      </c>
      <c r="I42" s="3" t="s">
        <v>10547</v>
      </c>
      <c r="J42" s="3" t="s">
        <v>10714</v>
      </c>
      <c r="K42" s="3" t="s">
        <v>4102</v>
      </c>
      <c r="L42" s="3" t="s">
        <v>55</v>
      </c>
      <c r="M42" s="3" t="s">
        <v>34</v>
      </c>
    </row>
    <row r="43">
      <c r="A43" s="3" t="s">
        <v>10715</v>
      </c>
      <c r="B43" s="3" t="s">
        <v>10716</v>
      </c>
      <c r="C43" s="3" t="s">
        <v>10717</v>
      </c>
      <c r="D43" s="6">
        <v>2.0</v>
      </c>
      <c r="E43" s="6">
        <v>91.47</v>
      </c>
      <c r="F43" s="3" t="s">
        <v>10718</v>
      </c>
      <c r="G43" s="3" t="s">
        <v>10540</v>
      </c>
      <c r="H43" s="3" t="s">
        <v>10719</v>
      </c>
      <c r="I43" s="3" t="s">
        <v>10607</v>
      </c>
      <c r="J43" s="3" t="s">
        <v>2585</v>
      </c>
      <c r="K43" s="3" t="s">
        <v>3591</v>
      </c>
      <c r="L43" s="3" t="s">
        <v>55</v>
      </c>
      <c r="M43" s="3" t="s">
        <v>45</v>
      </c>
    </row>
    <row r="44">
      <c r="A44" s="3" t="s">
        <v>10720</v>
      </c>
      <c r="B44" s="3" t="s">
        <v>10208</v>
      </c>
      <c r="C44" s="3" t="s">
        <v>10721</v>
      </c>
      <c r="D44" s="6">
        <v>1.0</v>
      </c>
      <c r="E44" s="6">
        <v>489.75</v>
      </c>
      <c r="F44" s="3" t="s">
        <v>10722</v>
      </c>
      <c r="G44" s="3" t="s">
        <v>10559</v>
      </c>
      <c r="H44" s="3" t="s">
        <v>10631</v>
      </c>
      <c r="I44" s="3" t="s">
        <v>10516</v>
      </c>
      <c r="J44" s="3" t="s">
        <v>10209</v>
      </c>
      <c r="K44" s="3" t="s">
        <v>104</v>
      </c>
      <c r="L44" s="3" t="s">
        <v>55</v>
      </c>
      <c r="M44" s="3" t="s">
        <v>34</v>
      </c>
    </row>
    <row r="45">
      <c r="A45" s="3" t="s">
        <v>10723</v>
      </c>
      <c r="B45" s="3" t="s">
        <v>10724</v>
      </c>
      <c r="C45" s="3" t="s">
        <v>10671</v>
      </c>
      <c r="D45" s="6">
        <v>1.0</v>
      </c>
      <c r="E45" s="6">
        <v>57.19</v>
      </c>
      <c r="F45" s="3" t="s">
        <v>10672</v>
      </c>
      <c r="G45" s="3" t="s">
        <v>10565</v>
      </c>
      <c r="H45" s="3" t="s">
        <v>10622</v>
      </c>
      <c r="I45" s="3" t="s">
        <v>10516</v>
      </c>
      <c r="J45" s="3" t="s">
        <v>10725</v>
      </c>
      <c r="K45" s="3" t="s">
        <v>317</v>
      </c>
      <c r="L45" s="3" t="s">
        <v>44</v>
      </c>
      <c r="M45" s="3" t="s">
        <v>163</v>
      </c>
    </row>
    <row r="46">
      <c r="A46" s="3" t="s">
        <v>10726</v>
      </c>
      <c r="B46" s="3" t="s">
        <v>10727</v>
      </c>
      <c r="C46" s="3" t="s">
        <v>10728</v>
      </c>
      <c r="D46" s="6">
        <v>1.0</v>
      </c>
      <c r="E46" s="6">
        <v>657.83</v>
      </c>
      <c r="F46" s="3" t="s">
        <v>10729</v>
      </c>
      <c r="G46" s="3" t="s">
        <v>10540</v>
      </c>
      <c r="H46" s="3" t="s">
        <v>10719</v>
      </c>
      <c r="I46" s="3" t="s">
        <v>10516</v>
      </c>
      <c r="J46" s="3" t="s">
        <v>6426</v>
      </c>
      <c r="K46" s="3" t="s">
        <v>2590</v>
      </c>
      <c r="L46" s="3" t="s">
        <v>44</v>
      </c>
      <c r="M46" s="3" t="s">
        <v>34</v>
      </c>
    </row>
    <row r="47">
      <c r="A47" s="3" t="s">
        <v>10730</v>
      </c>
      <c r="B47" s="3" t="s">
        <v>10731</v>
      </c>
      <c r="C47" s="3" t="s">
        <v>10732</v>
      </c>
      <c r="D47" s="6">
        <v>1.0</v>
      </c>
      <c r="E47" s="6">
        <v>106.61</v>
      </c>
      <c r="F47" s="3" t="s">
        <v>10733</v>
      </c>
      <c r="G47" s="3" t="s">
        <v>10565</v>
      </c>
      <c r="H47" s="3" t="s">
        <v>10572</v>
      </c>
      <c r="I47" s="3" t="s">
        <v>10662</v>
      </c>
      <c r="J47" s="3" t="s">
        <v>10734</v>
      </c>
      <c r="K47" s="3" t="s">
        <v>2245</v>
      </c>
      <c r="L47" s="3" t="s">
        <v>44</v>
      </c>
      <c r="M47" s="3" t="s">
        <v>34</v>
      </c>
    </row>
    <row r="48">
      <c r="A48" s="3" t="s">
        <v>10735</v>
      </c>
      <c r="B48" s="3" t="s">
        <v>10736</v>
      </c>
      <c r="C48" s="3" t="s">
        <v>10712</v>
      </c>
      <c r="D48" s="6">
        <v>2.0</v>
      </c>
      <c r="E48" s="6">
        <v>869.4</v>
      </c>
      <c r="F48" s="3" t="s">
        <v>10713</v>
      </c>
      <c r="G48" s="3" t="s">
        <v>10514</v>
      </c>
      <c r="H48" s="3" t="s">
        <v>10612</v>
      </c>
      <c r="I48" s="3" t="s">
        <v>10547</v>
      </c>
      <c r="J48" s="3" t="s">
        <v>1173</v>
      </c>
      <c r="K48" s="3" t="s">
        <v>4021</v>
      </c>
      <c r="L48" s="3" t="s">
        <v>44</v>
      </c>
      <c r="M48" s="3" t="s">
        <v>34</v>
      </c>
    </row>
    <row r="49">
      <c r="A49" s="3" t="s">
        <v>10737</v>
      </c>
      <c r="B49" s="3" t="s">
        <v>10738</v>
      </c>
      <c r="C49" s="3" t="s">
        <v>10739</v>
      </c>
      <c r="D49" s="6">
        <v>1.0</v>
      </c>
      <c r="E49" s="6">
        <v>379.13</v>
      </c>
      <c r="F49" s="3" t="s">
        <v>10740</v>
      </c>
      <c r="G49" s="3" t="s">
        <v>10532</v>
      </c>
      <c r="H49" s="3" t="s">
        <v>10606</v>
      </c>
      <c r="I49" s="3" t="s">
        <v>10607</v>
      </c>
      <c r="J49" s="3" t="s">
        <v>10741</v>
      </c>
      <c r="K49" s="3" t="s">
        <v>4838</v>
      </c>
      <c r="L49" s="3" t="s">
        <v>55</v>
      </c>
      <c r="M49" s="3" t="s">
        <v>56</v>
      </c>
    </row>
    <row r="50">
      <c r="A50" s="3" t="s">
        <v>10742</v>
      </c>
      <c r="B50" s="3" t="s">
        <v>10743</v>
      </c>
      <c r="C50" s="3" t="s">
        <v>10744</v>
      </c>
      <c r="D50" s="6">
        <v>1.0</v>
      </c>
      <c r="E50" s="6">
        <v>348.8</v>
      </c>
      <c r="F50" s="3" t="s">
        <v>10745</v>
      </c>
      <c r="G50" s="3" t="s">
        <v>10540</v>
      </c>
      <c r="H50" s="3" t="s">
        <v>10541</v>
      </c>
      <c r="I50" s="3" t="s">
        <v>10553</v>
      </c>
      <c r="J50" s="3" t="s">
        <v>7999</v>
      </c>
      <c r="K50" s="3" t="s">
        <v>155</v>
      </c>
      <c r="L50" s="3" t="s">
        <v>55</v>
      </c>
      <c r="M50" s="3" t="s">
        <v>34</v>
      </c>
    </row>
    <row r="51">
      <c r="A51" s="3" t="s">
        <v>10746</v>
      </c>
      <c r="B51" s="3" t="s">
        <v>10747</v>
      </c>
      <c r="C51" s="3" t="s">
        <v>10748</v>
      </c>
      <c r="D51" s="6">
        <v>1.0</v>
      </c>
      <c r="E51" s="6">
        <v>654.81</v>
      </c>
      <c r="F51" s="3" t="s">
        <v>10749</v>
      </c>
      <c r="G51" s="3" t="s">
        <v>10559</v>
      </c>
      <c r="H51" s="3" t="s">
        <v>10631</v>
      </c>
      <c r="I51" s="3" t="s">
        <v>10522</v>
      </c>
      <c r="J51" s="3" t="s">
        <v>10317</v>
      </c>
      <c r="K51" s="3" t="s">
        <v>577</v>
      </c>
      <c r="L51" s="3" t="s">
        <v>33</v>
      </c>
      <c r="M51" s="3" t="s">
        <v>392</v>
      </c>
    </row>
    <row r="52">
      <c r="A52" s="3" t="s">
        <v>10750</v>
      </c>
      <c r="B52" s="3" t="s">
        <v>10751</v>
      </c>
      <c r="C52" s="3" t="s">
        <v>10752</v>
      </c>
      <c r="D52" s="6">
        <v>1.0</v>
      </c>
      <c r="E52" s="6">
        <v>646.09</v>
      </c>
      <c r="F52" s="3" t="s">
        <v>10753</v>
      </c>
      <c r="G52" s="3" t="s">
        <v>10559</v>
      </c>
      <c r="H52" s="3" t="s">
        <v>10631</v>
      </c>
      <c r="I52" s="3" t="s">
        <v>10577</v>
      </c>
      <c r="J52" s="3" t="s">
        <v>3752</v>
      </c>
      <c r="K52" s="3" t="s">
        <v>2522</v>
      </c>
      <c r="L52" s="3" t="s">
        <v>55</v>
      </c>
      <c r="M52" s="3" t="s">
        <v>66</v>
      </c>
    </row>
    <row r="53">
      <c r="A53" s="3" t="s">
        <v>10754</v>
      </c>
      <c r="B53" s="3" t="s">
        <v>10755</v>
      </c>
      <c r="C53" s="3" t="s">
        <v>10756</v>
      </c>
      <c r="D53" s="6">
        <v>2.0</v>
      </c>
      <c r="E53" s="6">
        <v>405.42</v>
      </c>
      <c r="F53" s="3" t="s">
        <v>10757</v>
      </c>
      <c r="G53" s="3" t="s">
        <v>10514</v>
      </c>
      <c r="H53" s="3" t="s">
        <v>10521</v>
      </c>
      <c r="I53" s="3" t="s">
        <v>10534</v>
      </c>
      <c r="J53" s="3" t="s">
        <v>8146</v>
      </c>
      <c r="K53" s="3" t="s">
        <v>3103</v>
      </c>
      <c r="L53" s="3" t="s">
        <v>55</v>
      </c>
      <c r="M53" s="3" t="s">
        <v>34</v>
      </c>
    </row>
    <row r="54">
      <c r="A54" s="3" t="s">
        <v>10758</v>
      </c>
      <c r="B54" s="3" t="s">
        <v>10759</v>
      </c>
      <c r="C54" s="3" t="s">
        <v>10760</v>
      </c>
      <c r="D54" s="6">
        <v>2.0</v>
      </c>
      <c r="E54" s="6">
        <v>830.47</v>
      </c>
      <c r="F54" s="3" t="s">
        <v>10761</v>
      </c>
      <c r="G54" s="3" t="s">
        <v>10565</v>
      </c>
      <c r="H54" s="3" t="s">
        <v>10655</v>
      </c>
      <c r="I54" s="3" t="s">
        <v>10567</v>
      </c>
      <c r="J54" s="3" t="s">
        <v>8117</v>
      </c>
      <c r="K54" s="3" t="s">
        <v>4917</v>
      </c>
      <c r="L54" s="3" t="s">
        <v>33</v>
      </c>
      <c r="M54" s="3" t="s">
        <v>8028</v>
      </c>
    </row>
    <row r="55">
      <c r="A55" s="3" t="s">
        <v>10762</v>
      </c>
      <c r="B55" s="3" t="s">
        <v>10016</v>
      </c>
      <c r="C55" s="3" t="s">
        <v>10763</v>
      </c>
      <c r="D55" s="6">
        <v>2.0</v>
      </c>
      <c r="E55" s="6">
        <v>343.71</v>
      </c>
      <c r="F55" s="3" t="s">
        <v>10764</v>
      </c>
      <c r="G55" s="3" t="s">
        <v>10559</v>
      </c>
      <c r="H55" s="3" t="s">
        <v>10631</v>
      </c>
      <c r="I55" s="3" t="s">
        <v>10607</v>
      </c>
      <c r="J55" s="3" t="s">
        <v>3909</v>
      </c>
      <c r="K55" s="3" t="s">
        <v>268</v>
      </c>
      <c r="L55" s="3" t="s">
        <v>33</v>
      </c>
      <c r="M55" s="3" t="s">
        <v>34</v>
      </c>
    </row>
    <row r="56">
      <c r="A56" s="3" t="s">
        <v>10765</v>
      </c>
      <c r="B56" s="3" t="s">
        <v>4484</v>
      </c>
      <c r="C56" s="3" t="s">
        <v>10649</v>
      </c>
      <c r="D56" s="6">
        <v>2.0</v>
      </c>
      <c r="E56" s="2"/>
      <c r="F56" s="3" t="s">
        <v>10650</v>
      </c>
      <c r="G56" s="3" t="s">
        <v>10565</v>
      </c>
      <c r="H56" s="3" t="s">
        <v>10572</v>
      </c>
      <c r="I56" s="3" t="s">
        <v>10522</v>
      </c>
      <c r="J56" s="3" t="s">
        <v>1783</v>
      </c>
      <c r="K56" s="3" t="s">
        <v>4485</v>
      </c>
      <c r="L56" s="3" t="s">
        <v>44</v>
      </c>
      <c r="M56" s="3" t="s">
        <v>34</v>
      </c>
    </row>
    <row r="57">
      <c r="A57" s="3" t="s">
        <v>10766</v>
      </c>
      <c r="B57" s="3" t="s">
        <v>10767</v>
      </c>
      <c r="C57" s="3" t="s">
        <v>10768</v>
      </c>
      <c r="D57" s="6">
        <v>1.0</v>
      </c>
      <c r="E57" s="6">
        <v>251.04</v>
      </c>
      <c r="F57" s="3" t="s">
        <v>10769</v>
      </c>
      <c r="G57" s="3" t="s">
        <v>10559</v>
      </c>
      <c r="H57" s="3" t="s">
        <v>10560</v>
      </c>
      <c r="I57" s="3" t="s">
        <v>10588</v>
      </c>
      <c r="J57" s="3" t="s">
        <v>3171</v>
      </c>
      <c r="K57" s="3" t="s">
        <v>3084</v>
      </c>
      <c r="L57" s="3" t="s">
        <v>44</v>
      </c>
      <c r="M57" s="3" t="s">
        <v>34</v>
      </c>
    </row>
    <row r="58">
      <c r="A58" s="3" t="s">
        <v>10770</v>
      </c>
      <c r="B58" s="3" t="s">
        <v>10771</v>
      </c>
      <c r="C58" s="3" t="s">
        <v>10674</v>
      </c>
      <c r="D58" s="6">
        <v>1.0</v>
      </c>
      <c r="E58" s="6">
        <v>600.34</v>
      </c>
      <c r="F58" s="3" t="s">
        <v>10675</v>
      </c>
      <c r="G58" s="3" t="s">
        <v>10540</v>
      </c>
      <c r="H58" s="3" t="s">
        <v>10676</v>
      </c>
      <c r="I58" s="3" t="s">
        <v>10567</v>
      </c>
      <c r="J58" s="3" t="s">
        <v>6561</v>
      </c>
      <c r="K58" s="3" t="s">
        <v>1679</v>
      </c>
      <c r="L58" s="3" t="s">
        <v>44</v>
      </c>
      <c r="M58" s="3" t="s">
        <v>34</v>
      </c>
    </row>
    <row r="59">
      <c r="A59" s="3" t="s">
        <v>10772</v>
      </c>
      <c r="B59" s="3" t="s">
        <v>10773</v>
      </c>
      <c r="C59" s="3" t="s">
        <v>10660</v>
      </c>
      <c r="D59" s="6">
        <v>1.0</v>
      </c>
      <c r="E59" s="6">
        <v>116.65</v>
      </c>
      <c r="F59" s="3" t="s">
        <v>10661</v>
      </c>
      <c r="G59" s="3" t="s">
        <v>10532</v>
      </c>
      <c r="H59" s="3" t="s">
        <v>10587</v>
      </c>
      <c r="I59" s="3" t="s">
        <v>10662</v>
      </c>
      <c r="J59" s="3" t="s">
        <v>10774</v>
      </c>
      <c r="K59" s="3" t="s">
        <v>1485</v>
      </c>
      <c r="L59" s="3" t="s">
        <v>33</v>
      </c>
      <c r="M59" s="3" t="s">
        <v>34</v>
      </c>
    </row>
    <row r="60">
      <c r="A60" s="3" t="s">
        <v>10775</v>
      </c>
      <c r="B60" s="3" t="s">
        <v>10776</v>
      </c>
      <c r="C60" s="3" t="s">
        <v>10777</v>
      </c>
      <c r="D60" s="6">
        <v>1.0</v>
      </c>
      <c r="E60" s="6">
        <v>331.83</v>
      </c>
      <c r="F60" s="3" t="s">
        <v>10778</v>
      </c>
      <c r="G60" s="3" t="s">
        <v>10540</v>
      </c>
      <c r="H60" s="3" t="s">
        <v>10696</v>
      </c>
      <c r="I60" s="3" t="s">
        <v>10577</v>
      </c>
      <c r="J60" s="3" t="s">
        <v>3393</v>
      </c>
      <c r="K60" s="3" t="s">
        <v>2965</v>
      </c>
      <c r="L60" s="3" t="s">
        <v>33</v>
      </c>
      <c r="M60" s="3" t="s">
        <v>34</v>
      </c>
    </row>
    <row r="61">
      <c r="A61" s="3" t="s">
        <v>10779</v>
      </c>
      <c r="B61" s="3" t="s">
        <v>10780</v>
      </c>
      <c r="C61" s="3" t="s">
        <v>10615</v>
      </c>
      <c r="D61" s="6">
        <v>1.0</v>
      </c>
      <c r="E61" s="6">
        <v>166.51</v>
      </c>
      <c r="F61" s="3" t="s">
        <v>10616</v>
      </c>
      <c r="G61" s="3" t="s">
        <v>10514</v>
      </c>
      <c r="H61" s="3" t="s">
        <v>10521</v>
      </c>
      <c r="I61" s="3" t="s">
        <v>10577</v>
      </c>
      <c r="J61" s="3" t="s">
        <v>4139</v>
      </c>
      <c r="K61" s="3" t="s">
        <v>3456</v>
      </c>
      <c r="L61" s="3" t="s">
        <v>44</v>
      </c>
      <c r="M61" s="3" t="s">
        <v>34</v>
      </c>
    </row>
    <row r="62">
      <c r="A62" s="3" t="s">
        <v>10781</v>
      </c>
      <c r="B62" s="3" t="s">
        <v>4088</v>
      </c>
      <c r="C62" s="3" t="s">
        <v>10782</v>
      </c>
      <c r="D62" s="6">
        <v>1.0</v>
      </c>
      <c r="E62" s="6">
        <v>51.07</v>
      </c>
      <c r="F62" s="3" t="s">
        <v>10783</v>
      </c>
      <c r="G62" s="3" t="s">
        <v>10514</v>
      </c>
      <c r="H62" s="3" t="s">
        <v>10667</v>
      </c>
      <c r="I62" s="3" t="s">
        <v>10547</v>
      </c>
      <c r="J62" s="3" t="s">
        <v>4089</v>
      </c>
      <c r="K62" s="3" t="s">
        <v>497</v>
      </c>
      <c r="L62" s="3" t="s">
        <v>55</v>
      </c>
      <c r="M62" s="3" t="s">
        <v>34</v>
      </c>
    </row>
    <row r="63">
      <c r="A63" s="3" t="s">
        <v>10784</v>
      </c>
      <c r="B63" s="3" t="s">
        <v>10785</v>
      </c>
      <c r="C63" s="3" t="s">
        <v>10786</v>
      </c>
      <c r="D63" s="6">
        <v>1.0</v>
      </c>
      <c r="E63" s="6">
        <v>335.28</v>
      </c>
      <c r="F63" s="3" t="s">
        <v>10783</v>
      </c>
      <c r="G63" s="3" t="s">
        <v>10514</v>
      </c>
      <c r="H63" s="3" t="s">
        <v>10667</v>
      </c>
      <c r="I63" s="3" t="s">
        <v>10547</v>
      </c>
      <c r="J63" s="3" t="s">
        <v>10787</v>
      </c>
      <c r="K63" s="3" t="s">
        <v>3496</v>
      </c>
      <c r="L63" s="3" t="s">
        <v>55</v>
      </c>
      <c r="M63" s="3" t="s">
        <v>34</v>
      </c>
    </row>
    <row r="64">
      <c r="A64" s="3" t="s">
        <v>10788</v>
      </c>
      <c r="B64" s="3" t="s">
        <v>10789</v>
      </c>
      <c r="C64" s="3" t="s">
        <v>10604</v>
      </c>
      <c r="D64" s="6">
        <v>1.0</v>
      </c>
      <c r="E64" s="6">
        <v>593.48</v>
      </c>
      <c r="F64" s="3" t="s">
        <v>10605</v>
      </c>
      <c r="G64" s="3" t="s">
        <v>10532</v>
      </c>
      <c r="H64" s="3" t="s">
        <v>10606</v>
      </c>
      <c r="I64" s="3" t="s">
        <v>10607</v>
      </c>
      <c r="J64" s="3" t="s">
        <v>7443</v>
      </c>
      <c r="K64" s="3" t="s">
        <v>6187</v>
      </c>
      <c r="L64" s="3" t="s">
        <v>33</v>
      </c>
      <c r="M64" s="3" t="s">
        <v>163</v>
      </c>
    </row>
    <row r="65">
      <c r="A65" s="3" t="s">
        <v>10790</v>
      </c>
      <c r="B65" s="3" t="s">
        <v>10791</v>
      </c>
      <c r="C65" s="3" t="s">
        <v>10792</v>
      </c>
      <c r="D65" s="6">
        <v>3.0</v>
      </c>
      <c r="E65" s="6">
        <v>526.81</v>
      </c>
      <c r="F65" s="3" t="s">
        <v>10793</v>
      </c>
      <c r="G65" s="3" t="s">
        <v>10532</v>
      </c>
      <c r="H65" s="3" t="s">
        <v>10706</v>
      </c>
      <c r="I65" s="3" t="s">
        <v>10527</v>
      </c>
      <c r="J65" s="3" t="s">
        <v>8469</v>
      </c>
      <c r="K65" s="3" t="s">
        <v>3536</v>
      </c>
      <c r="L65" s="3" t="s">
        <v>33</v>
      </c>
      <c r="M65" s="3" t="s">
        <v>34</v>
      </c>
    </row>
    <row r="66">
      <c r="A66" s="3" t="s">
        <v>10794</v>
      </c>
      <c r="B66" s="3" t="s">
        <v>10795</v>
      </c>
      <c r="C66" s="3" t="s">
        <v>10626</v>
      </c>
      <c r="D66" s="6">
        <v>1.0</v>
      </c>
      <c r="E66" s="6">
        <v>516.67</v>
      </c>
      <c r="F66" s="3" t="s">
        <v>10627</v>
      </c>
      <c r="G66" s="3" t="s">
        <v>10532</v>
      </c>
      <c r="H66" s="3" t="s">
        <v>10546</v>
      </c>
      <c r="I66" s="3" t="s">
        <v>10607</v>
      </c>
      <c r="J66" s="3" t="s">
        <v>5465</v>
      </c>
      <c r="K66" s="3" t="s">
        <v>2107</v>
      </c>
      <c r="L66" s="3" t="s">
        <v>44</v>
      </c>
      <c r="M66" s="3" t="s">
        <v>34</v>
      </c>
    </row>
    <row r="67">
      <c r="A67" s="3" t="s">
        <v>10796</v>
      </c>
      <c r="B67" s="3" t="s">
        <v>1422</v>
      </c>
      <c r="C67" s="3" t="s">
        <v>10797</v>
      </c>
      <c r="D67" s="6">
        <v>1.0</v>
      </c>
      <c r="E67" s="6">
        <v>221.84</v>
      </c>
      <c r="F67" s="3" t="s">
        <v>10798</v>
      </c>
      <c r="G67" s="3" t="s">
        <v>10565</v>
      </c>
      <c r="H67" s="3" t="s">
        <v>10566</v>
      </c>
      <c r="I67" s="3" t="s">
        <v>10522</v>
      </c>
      <c r="J67" s="3" t="s">
        <v>1423</v>
      </c>
      <c r="K67" s="3" t="s">
        <v>1112</v>
      </c>
      <c r="L67" s="3" t="s">
        <v>55</v>
      </c>
      <c r="M67" s="3" t="s">
        <v>34</v>
      </c>
    </row>
    <row r="68">
      <c r="A68" s="3" t="s">
        <v>10799</v>
      </c>
      <c r="B68" s="3" t="s">
        <v>6783</v>
      </c>
      <c r="C68" s="3" t="s">
        <v>10800</v>
      </c>
      <c r="D68" s="6">
        <v>1.0</v>
      </c>
      <c r="E68" s="6">
        <v>983.14</v>
      </c>
      <c r="F68" s="3" t="s">
        <v>10801</v>
      </c>
      <c r="G68" s="3" t="s">
        <v>10540</v>
      </c>
      <c r="H68" s="3" t="s">
        <v>10719</v>
      </c>
      <c r="I68" s="3" t="s">
        <v>10527</v>
      </c>
      <c r="J68" s="3" t="s">
        <v>6784</v>
      </c>
      <c r="K68" s="3" t="s">
        <v>3549</v>
      </c>
      <c r="L68" s="3" t="s">
        <v>55</v>
      </c>
      <c r="M68" s="3" t="s">
        <v>392</v>
      </c>
    </row>
    <row r="69">
      <c r="A69" s="3" t="s">
        <v>10802</v>
      </c>
      <c r="B69" s="3" t="s">
        <v>10803</v>
      </c>
      <c r="C69" s="3" t="s">
        <v>10804</v>
      </c>
      <c r="D69" s="6">
        <v>1.0</v>
      </c>
      <c r="E69" s="6">
        <v>186.88</v>
      </c>
      <c r="F69" s="3" t="s">
        <v>10805</v>
      </c>
      <c r="G69" s="3" t="s">
        <v>10559</v>
      </c>
      <c r="H69" s="2"/>
      <c r="I69" s="3" t="s">
        <v>10567</v>
      </c>
      <c r="J69" s="3" t="s">
        <v>2910</v>
      </c>
      <c r="K69" s="3" t="s">
        <v>3263</v>
      </c>
      <c r="L69" s="3" t="s">
        <v>55</v>
      </c>
      <c r="M69" s="3" t="s">
        <v>34</v>
      </c>
    </row>
    <row r="70">
      <c r="A70" s="3" t="s">
        <v>10806</v>
      </c>
      <c r="B70" s="3" t="s">
        <v>10807</v>
      </c>
      <c r="C70" s="3" t="s">
        <v>10712</v>
      </c>
      <c r="D70" s="6">
        <v>3.0</v>
      </c>
      <c r="E70" s="6">
        <v>843.03</v>
      </c>
      <c r="F70" s="3" t="s">
        <v>10713</v>
      </c>
      <c r="G70" s="3" t="s">
        <v>10514</v>
      </c>
      <c r="H70" s="3" t="s">
        <v>10612</v>
      </c>
      <c r="I70" s="3" t="s">
        <v>10547</v>
      </c>
      <c r="J70" s="3" t="s">
        <v>5267</v>
      </c>
      <c r="K70" s="3" t="s">
        <v>4048</v>
      </c>
      <c r="L70" s="3" t="s">
        <v>44</v>
      </c>
      <c r="M70" s="3" t="s">
        <v>34</v>
      </c>
    </row>
    <row r="71">
      <c r="A71" s="3" t="s">
        <v>10808</v>
      </c>
      <c r="B71" s="3" t="s">
        <v>10809</v>
      </c>
      <c r="C71" s="3" t="s">
        <v>10810</v>
      </c>
      <c r="D71" s="6">
        <v>2.0</v>
      </c>
      <c r="E71" s="6">
        <v>171.61</v>
      </c>
      <c r="F71" s="3" t="s">
        <v>10811</v>
      </c>
      <c r="G71" s="3" t="s">
        <v>10565</v>
      </c>
      <c r="H71" s="2"/>
      <c r="I71" s="3" t="s">
        <v>10547</v>
      </c>
      <c r="J71" s="3" t="s">
        <v>2823</v>
      </c>
      <c r="K71" s="3" t="s">
        <v>699</v>
      </c>
      <c r="L71" s="3" t="s">
        <v>44</v>
      </c>
      <c r="M71" s="3" t="s">
        <v>34</v>
      </c>
    </row>
    <row r="72">
      <c r="A72" s="3" t="s">
        <v>10812</v>
      </c>
      <c r="B72" s="3" t="s">
        <v>10813</v>
      </c>
      <c r="C72" s="3" t="s">
        <v>10814</v>
      </c>
      <c r="D72" s="6">
        <v>3.0</v>
      </c>
      <c r="E72" s="6">
        <v>79.81</v>
      </c>
      <c r="F72" s="3" t="s">
        <v>10815</v>
      </c>
      <c r="G72" s="3" t="s">
        <v>10565</v>
      </c>
      <c r="H72" s="3" t="s">
        <v>10622</v>
      </c>
      <c r="I72" s="3" t="s">
        <v>10567</v>
      </c>
      <c r="J72" s="3" t="s">
        <v>10816</v>
      </c>
      <c r="K72" s="3" t="s">
        <v>251</v>
      </c>
      <c r="L72" s="3" t="s">
        <v>44</v>
      </c>
      <c r="M72" s="3" t="s">
        <v>34</v>
      </c>
    </row>
    <row r="73">
      <c r="A73" s="3" t="s">
        <v>10817</v>
      </c>
      <c r="B73" s="3" t="s">
        <v>6798</v>
      </c>
      <c r="C73" s="3" t="s">
        <v>10525</v>
      </c>
      <c r="D73" s="6">
        <v>1.0</v>
      </c>
      <c r="E73" s="6">
        <v>142.9</v>
      </c>
      <c r="F73" s="3" t="s">
        <v>10526</v>
      </c>
      <c r="G73" s="3" t="s">
        <v>10514</v>
      </c>
      <c r="H73" s="3" t="s">
        <v>10515</v>
      </c>
      <c r="I73" s="3" t="s">
        <v>10527</v>
      </c>
      <c r="J73" s="3" t="s">
        <v>6799</v>
      </c>
      <c r="K73" s="3" t="s">
        <v>5008</v>
      </c>
      <c r="L73" s="3" t="s">
        <v>44</v>
      </c>
      <c r="M73" s="3" t="s">
        <v>34</v>
      </c>
    </row>
    <row r="74">
      <c r="A74" s="3" t="s">
        <v>10818</v>
      </c>
      <c r="B74" s="3" t="s">
        <v>2262</v>
      </c>
      <c r="C74" s="3" t="s">
        <v>10819</v>
      </c>
      <c r="D74" s="6">
        <v>1.0</v>
      </c>
      <c r="E74" s="6">
        <v>352.64</v>
      </c>
      <c r="F74" s="3" t="s">
        <v>10820</v>
      </c>
      <c r="G74" s="3" t="s">
        <v>10565</v>
      </c>
      <c r="H74" s="3" t="s">
        <v>10572</v>
      </c>
      <c r="I74" s="3" t="s">
        <v>10594</v>
      </c>
      <c r="J74" s="3" t="s">
        <v>2263</v>
      </c>
      <c r="K74" s="3" t="s">
        <v>2264</v>
      </c>
      <c r="L74" s="3" t="s">
        <v>44</v>
      </c>
      <c r="M74" s="3" t="s">
        <v>34</v>
      </c>
    </row>
    <row r="75">
      <c r="A75" s="3" t="s">
        <v>10821</v>
      </c>
      <c r="B75" s="3" t="s">
        <v>10822</v>
      </c>
      <c r="C75" s="3" t="s">
        <v>10525</v>
      </c>
      <c r="D75" s="6">
        <v>2.0</v>
      </c>
      <c r="E75" s="6">
        <v>146.37</v>
      </c>
      <c r="F75" s="3" t="s">
        <v>10526</v>
      </c>
      <c r="G75" s="3" t="s">
        <v>10514</v>
      </c>
      <c r="H75" s="3" t="s">
        <v>10515</v>
      </c>
      <c r="I75" s="3" t="s">
        <v>10527</v>
      </c>
      <c r="J75" s="3" t="s">
        <v>10823</v>
      </c>
      <c r="K75" s="3" t="s">
        <v>2685</v>
      </c>
      <c r="L75" s="3" t="s">
        <v>33</v>
      </c>
      <c r="M75" s="3" t="s">
        <v>34</v>
      </c>
    </row>
    <row r="76">
      <c r="A76" s="3" t="s">
        <v>10824</v>
      </c>
      <c r="B76" s="3" t="s">
        <v>10825</v>
      </c>
      <c r="C76" s="3" t="s">
        <v>10826</v>
      </c>
      <c r="D76" s="6">
        <v>1.0</v>
      </c>
      <c r="E76" s="6">
        <v>251.17</v>
      </c>
      <c r="F76" s="3" t="s">
        <v>10827</v>
      </c>
      <c r="G76" s="3" t="s">
        <v>10565</v>
      </c>
      <c r="H76" s="3" t="s">
        <v>10572</v>
      </c>
      <c r="I76" s="3" t="s">
        <v>10516</v>
      </c>
      <c r="J76" s="3" t="s">
        <v>8947</v>
      </c>
      <c r="K76" s="3" t="s">
        <v>4833</v>
      </c>
      <c r="L76" s="3" t="s">
        <v>55</v>
      </c>
      <c r="M76" s="3" t="s">
        <v>34</v>
      </c>
    </row>
    <row r="77">
      <c r="A77" s="3" t="s">
        <v>10828</v>
      </c>
      <c r="B77" s="3" t="s">
        <v>10829</v>
      </c>
      <c r="C77" s="3" t="s">
        <v>10756</v>
      </c>
      <c r="D77" s="6">
        <v>1.0</v>
      </c>
      <c r="E77" s="6">
        <v>403.04</v>
      </c>
      <c r="F77" s="3" t="s">
        <v>10757</v>
      </c>
      <c r="G77" s="3" t="s">
        <v>10514</v>
      </c>
      <c r="H77" s="3" t="s">
        <v>10521</v>
      </c>
      <c r="I77" s="3" t="s">
        <v>10534</v>
      </c>
      <c r="J77" s="3" t="s">
        <v>8574</v>
      </c>
      <c r="K77" s="3" t="s">
        <v>4141</v>
      </c>
      <c r="L77" s="3" t="s">
        <v>55</v>
      </c>
      <c r="M77" s="3" t="s">
        <v>34</v>
      </c>
    </row>
    <row r="78">
      <c r="A78" s="3" t="s">
        <v>10830</v>
      </c>
      <c r="B78" s="3" t="s">
        <v>10831</v>
      </c>
      <c r="C78" s="3" t="s">
        <v>10832</v>
      </c>
      <c r="D78" s="6">
        <v>1.0</v>
      </c>
      <c r="E78" s="6">
        <v>746.27</v>
      </c>
      <c r="F78" s="3" t="s">
        <v>10833</v>
      </c>
      <c r="G78" s="3" t="s">
        <v>10565</v>
      </c>
      <c r="H78" s="3" t="s">
        <v>10566</v>
      </c>
      <c r="I78" s="3" t="s">
        <v>10534</v>
      </c>
      <c r="J78" s="3" t="s">
        <v>10834</v>
      </c>
      <c r="K78" s="3" t="s">
        <v>2931</v>
      </c>
      <c r="L78" s="3" t="s">
        <v>55</v>
      </c>
      <c r="M78" s="3" t="s">
        <v>34</v>
      </c>
    </row>
    <row r="79">
      <c r="A79" s="3" t="s">
        <v>10835</v>
      </c>
      <c r="B79" s="3" t="s">
        <v>10836</v>
      </c>
      <c r="C79" s="3" t="s">
        <v>10837</v>
      </c>
      <c r="D79" s="6">
        <v>1.0</v>
      </c>
      <c r="E79" s="6">
        <v>207.84</v>
      </c>
      <c r="F79" s="3" t="s">
        <v>10838</v>
      </c>
      <c r="G79" s="3" t="s">
        <v>10540</v>
      </c>
      <c r="H79" s="3" t="s">
        <v>10541</v>
      </c>
      <c r="I79" s="3" t="s">
        <v>10516</v>
      </c>
      <c r="J79" s="3" t="s">
        <v>10839</v>
      </c>
      <c r="K79" s="3" t="s">
        <v>2574</v>
      </c>
      <c r="L79" s="3" t="s">
        <v>33</v>
      </c>
      <c r="M79" s="3" t="s">
        <v>392</v>
      </c>
    </row>
    <row r="80">
      <c r="A80" s="3" t="s">
        <v>10840</v>
      </c>
      <c r="B80" s="3" t="s">
        <v>10841</v>
      </c>
      <c r="C80" s="3" t="s">
        <v>10525</v>
      </c>
      <c r="D80" s="6">
        <v>1.0</v>
      </c>
      <c r="E80" s="6">
        <v>147.98</v>
      </c>
      <c r="F80" s="3" t="s">
        <v>10526</v>
      </c>
      <c r="G80" s="3" t="s">
        <v>10514</v>
      </c>
      <c r="H80" s="3" t="s">
        <v>10515</v>
      </c>
      <c r="I80" s="3" t="s">
        <v>10527</v>
      </c>
      <c r="J80" s="3" t="s">
        <v>10842</v>
      </c>
      <c r="K80" s="3" t="s">
        <v>2018</v>
      </c>
      <c r="L80" s="3" t="s">
        <v>44</v>
      </c>
      <c r="M80" s="3" t="s">
        <v>34</v>
      </c>
    </row>
    <row r="81">
      <c r="A81" s="3" t="s">
        <v>10843</v>
      </c>
      <c r="B81" s="3" t="s">
        <v>10844</v>
      </c>
      <c r="C81" s="3" t="s">
        <v>10845</v>
      </c>
      <c r="D81" s="6">
        <v>2.0</v>
      </c>
      <c r="E81" s="6">
        <v>260.4</v>
      </c>
      <c r="F81" s="3" t="s">
        <v>10846</v>
      </c>
      <c r="G81" s="3" t="s">
        <v>10514</v>
      </c>
      <c r="H81" s="3" t="s">
        <v>10521</v>
      </c>
      <c r="I81" s="3" t="s">
        <v>10588</v>
      </c>
      <c r="J81" s="3" t="s">
        <v>5848</v>
      </c>
      <c r="K81" s="3" t="s">
        <v>4346</v>
      </c>
      <c r="L81" s="3" t="s">
        <v>55</v>
      </c>
      <c r="M81" s="3" t="s">
        <v>34</v>
      </c>
    </row>
    <row r="82">
      <c r="A82" s="3" t="s">
        <v>10847</v>
      </c>
      <c r="B82" s="3" t="s">
        <v>10207</v>
      </c>
      <c r="C82" s="3" t="s">
        <v>10660</v>
      </c>
      <c r="D82" s="6">
        <v>2.0</v>
      </c>
      <c r="E82" s="6">
        <v>120.1</v>
      </c>
      <c r="F82" s="3" t="s">
        <v>10661</v>
      </c>
      <c r="G82" s="3" t="s">
        <v>10532</v>
      </c>
      <c r="H82" s="3" t="s">
        <v>10587</v>
      </c>
      <c r="I82" s="3" t="s">
        <v>10662</v>
      </c>
      <c r="J82" s="3" t="s">
        <v>959</v>
      </c>
      <c r="K82" s="3" t="s">
        <v>383</v>
      </c>
      <c r="L82" s="3" t="s">
        <v>55</v>
      </c>
      <c r="M82" s="3" t="s">
        <v>34</v>
      </c>
    </row>
    <row r="83">
      <c r="A83" s="3" t="s">
        <v>10848</v>
      </c>
      <c r="B83" s="3" t="s">
        <v>10849</v>
      </c>
      <c r="C83" s="3" t="s">
        <v>10850</v>
      </c>
      <c r="D83" s="6">
        <v>4.0</v>
      </c>
      <c r="E83" s="6">
        <v>179.19</v>
      </c>
      <c r="F83" s="3" t="s">
        <v>10851</v>
      </c>
      <c r="G83" s="3" t="s">
        <v>10514</v>
      </c>
      <c r="H83" s="3" t="s">
        <v>10515</v>
      </c>
      <c r="I83" s="3" t="s">
        <v>10527</v>
      </c>
      <c r="J83" s="3" t="s">
        <v>6789</v>
      </c>
      <c r="K83" s="3" t="s">
        <v>3650</v>
      </c>
      <c r="L83" s="3" t="s">
        <v>33</v>
      </c>
      <c r="M83" s="3" t="s">
        <v>34</v>
      </c>
    </row>
    <row r="84">
      <c r="A84" s="3" t="s">
        <v>10852</v>
      </c>
      <c r="B84" s="3" t="s">
        <v>10853</v>
      </c>
      <c r="C84" s="3" t="s">
        <v>10854</v>
      </c>
      <c r="D84" s="6">
        <v>4.0</v>
      </c>
      <c r="E84" s="6">
        <v>358.37</v>
      </c>
      <c r="F84" s="3" t="s">
        <v>10855</v>
      </c>
      <c r="G84" s="3" t="s">
        <v>10559</v>
      </c>
      <c r="H84" s="3" t="s">
        <v>10631</v>
      </c>
      <c r="I84" s="3" t="s">
        <v>10522</v>
      </c>
      <c r="J84" s="3" t="s">
        <v>3004</v>
      </c>
      <c r="K84" s="3" t="s">
        <v>1337</v>
      </c>
      <c r="L84" s="3" t="s">
        <v>33</v>
      </c>
      <c r="M84" s="3" t="s">
        <v>34</v>
      </c>
    </row>
    <row r="85">
      <c r="A85" s="3" t="s">
        <v>10856</v>
      </c>
      <c r="B85" s="3" t="s">
        <v>10857</v>
      </c>
      <c r="C85" s="3" t="s">
        <v>10858</v>
      </c>
      <c r="D85" s="6">
        <v>3.0</v>
      </c>
      <c r="E85" s="6">
        <v>781.04</v>
      </c>
      <c r="F85" s="3" t="s">
        <v>10859</v>
      </c>
      <c r="G85" s="3" t="s">
        <v>10532</v>
      </c>
      <c r="H85" s="3" t="s">
        <v>10587</v>
      </c>
      <c r="I85" s="3" t="s">
        <v>10645</v>
      </c>
      <c r="J85" s="3" t="s">
        <v>10860</v>
      </c>
      <c r="K85" s="3" t="s">
        <v>4346</v>
      </c>
      <c r="L85" s="3" t="s">
        <v>33</v>
      </c>
      <c r="M85" s="3" t="s">
        <v>34</v>
      </c>
    </row>
    <row r="86">
      <c r="A86" s="3" t="s">
        <v>10861</v>
      </c>
      <c r="B86" s="3" t="s">
        <v>10862</v>
      </c>
      <c r="C86" s="3" t="s">
        <v>10732</v>
      </c>
      <c r="D86" s="6">
        <v>2.0</v>
      </c>
      <c r="E86" s="6">
        <v>107.23</v>
      </c>
      <c r="F86" s="3" t="s">
        <v>10733</v>
      </c>
      <c r="G86" s="3" t="s">
        <v>10565</v>
      </c>
      <c r="H86" s="3" t="s">
        <v>10572</v>
      </c>
      <c r="I86" s="3" t="s">
        <v>10662</v>
      </c>
      <c r="J86" s="3" t="s">
        <v>10863</v>
      </c>
      <c r="K86" s="3" t="s">
        <v>1601</v>
      </c>
      <c r="L86" s="3" t="s">
        <v>44</v>
      </c>
      <c r="M86" s="3" t="s">
        <v>34</v>
      </c>
    </row>
    <row r="87">
      <c r="A87" s="3" t="s">
        <v>10864</v>
      </c>
      <c r="B87" s="3" t="s">
        <v>10865</v>
      </c>
      <c r="C87" s="3" t="s">
        <v>10866</v>
      </c>
      <c r="D87" s="6">
        <v>3.0</v>
      </c>
      <c r="E87" s="6">
        <v>408.61</v>
      </c>
      <c r="F87" s="3" t="s">
        <v>10867</v>
      </c>
      <c r="G87" s="3" t="s">
        <v>10565</v>
      </c>
      <c r="H87" s="3" t="s">
        <v>10655</v>
      </c>
      <c r="I87" s="3" t="s">
        <v>10522</v>
      </c>
      <c r="J87" s="3" t="s">
        <v>10868</v>
      </c>
      <c r="K87" s="3" t="s">
        <v>5286</v>
      </c>
      <c r="L87" s="3" t="s">
        <v>33</v>
      </c>
      <c r="M87" s="3" t="s">
        <v>34</v>
      </c>
    </row>
    <row r="88">
      <c r="A88" s="3" t="s">
        <v>10869</v>
      </c>
      <c r="B88" s="3" t="s">
        <v>10870</v>
      </c>
      <c r="C88" s="3" t="s">
        <v>10744</v>
      </c>
      <c r="D88" s="6">
        <v>4.0</v>
      </c>
      <c r="E88" s="6">
        <v>341.18</v>
      </c>
      <c r="F88" s="3" t="s">
        <v>10745</v>
      </c>
      <c r="G88" s="3" t="s">
        <v>10540</v>
      </c>
      <c r="H88" s="3" t="s">
        <v>10541</v>
      </c>
      <c r="I88" s="3" t="s">
        <v>10553</v>
      </c>
      <c r="J88" s="3" t="s">
        <v>8812</v>
      </c>
      <c r="K88" s="3" t="s">
        <v>1929</v>
      </c>
      <c r="L88" s="3" t="s">
        <v>44</v>
      </c>
      <c r="M88" s="3" t="s">
        <v>34</v>
      </c>
    </row>
    <row r="89">
      <c r="A89" s="3" t="s">
        <v>10871</v>
      </c>
      <c r="B89" s="3" t="s">
        <v>10872</v>
      </c>
      <c r="C89" s="3" t="s">
        <v>10739</v>
      </c>
      <c r="D89" s="6">
        <v>1.0</v>
      </c>
      <c r="E89" s="6">
        <v>368.78</v>
      </c>
      <c r="F89" s="3" t="s">
        <v>10740</v>
      </c>
      <c r="G89" s="3" t="s">
        <v>10532</v>
      </c>
      <c r="H89" s="3" t="s">
        <v>10606</v>
      </c>
      <c r="I89" s="3" t="s">
        <v>10607</v>
      </c>
      <c r="J89" s="3" t="s">
        <v>10873</v>
      </c>
      <c r="K89" s="3" t="s">
        <v>1361</v>
      </c>
      <c r="L89" s="3" t="s">
        <v>55</v>
      </c>
      <c r="M89" s="3" t="s">
        <v>34</v>
      </c>
    </row>
    <row r="90">
      <c r="A90" s="3" t="s">
        <v>10874</v>
      </c>
      <c r="B90" s="3" t="s">
        <v>10094</v>
      </c>
      <c r="C90" s="3" t="s">
        <v>10875</v>
      </c>
      <c r="D90" s="6">
        <v>2.0</v>
      </c>
      <c r="E90" s="6">
        <v>428.21</v>
      </c>
      <c r="F90" s="3" t="s">
        <v>10876</v>
      </c>
      <c r="G90" s="3" t="s">
        <v>10532</v>
      </c>
      <c r="H90" s="3" t="s">
        <v>10546</v>
      </c>
      <c r="I90" s="3" t="s">
        <v>10635</v>
      </c>
      <c r="J90" s="3" t="s">
        <v>10095</v>
      </c>
      <c r="K90" s="3" t="s">
        <v>2465</v>
      </c>
      <c r="L90" s="3" t="s">
        <v>44</v>
      </c>
      <c r="M90" s="3" t="s">
        <v>34</v>
      </c>
    </row>
    <row r="91">
      <c r="A91" s="3" t="s">
        <v>10877</v>
      </c>
      <c r="B91" s="3" t="s">
        <v>10878</v>
      </c>
      <c r="C91" s="3" t="s">
        <v>10512</v>
      </c>
      <c r="D91" s="6">
        <v>1.0</v>
      </c>
      <c r="E91" s="6">
        <v>118.91</v>
      </c>
      <c r="F91" s="3" t="s">
        <v>10513</v>
      </c>
      <c r="G91" s="3" t="s">
        <v>10514</v>
      </c>
      <c r="H91" s="3" t="s">
        <v>10515</v>
      </c>
      <c r="I91" s="3" t="s">
        <v>10516</v>
      </c>
      <c r="J91" s="3" t="s">
        <v>10879</v>
      </c>
      <c r="K91" s="3" t="s">
        <v>3833</v>
      </c>
      <c r="L91" s="3" t="s">
        <v>44</v>
      </c>
      <c r="M91" s="3" t="s">
        <v>34</v>
      </c>
    </row>
    <row r="92">
      <c r="A92" s="3" t="s">
        <v>10880</v>
      </c>
      <c r="B92" s="3" t="s">
        <v>10881</v>
      </c>
      <c r="C92" s="3" t="s">
        <v>10882</v>
      </c>
      <c r="D92" s="6">
        <v>3.0</v>
      </c>
      <c r="E92" s="6">
        <v>202.44</v>
      </c>
      <c r="F92" s="3" t="s">
        <v>10883</v>
      </c>
      <c r="G92" s="3" t="s">
        <v>10532</v>
      </c>
      <c r="H92" s="3" t="s">
        <v>10533</v>
      </c>
      <c r="I92" s="3" t="s">
        <v>10645</v>
      </c>
      <c r="J92" s="3" t="s">
        <v>10884</v>
      </c>
      <c r="K92" s="3" t="s">
        <v>857</v>
      </c>
      <c r="L92" s="3" t="s">
        <v>44</v>
      </c>
      <c r="M92" s="3" t="s">
        <v>45</v>
      </c>
    </row>
    <row r="93">
      <c r="A93" s="3" t="s">
        <v>10885</v>
      </c>
      <c r="B93" s="3" t="s">
        <v>10886</v>
      </c>
      <c r="C93" s="3" t="s">
        <v>10570</v>
      </c>
      <c r="D93" s="6">
        <v>2.0</v>
      </c>
      <c r="E93" s="6">
        <v>339.25</v>
      </c>
      <c r="F93" s="3" t="s">
        <v>10571</v>
      </c>
      <c r="G93" s="3" t="s">
        <v>10565</v>
      </c>
      <c r="H93" s="3" t="s">
        <v>10572</v>
      </c>
      <c r="I93" s="3" t="s">
        <v>10527</v>
      </c>
      <c r="J93" s="3" t="s">
        <v>9425</v>
      </c>
      <c r="K93" s="3" t="s">
        <v>5635</v>
      </c>
      <c r="L93" s="3" t="s">
        <v>33</v>
      </c>
      <c r="M93" s="3" t="s">
        <v>34</v>
      </c>
    </row>
    <row r="94">
      <c r="A94" s="3" t="s">
        <v>10887</v>
      </c>
      <c r="B94" s="3" t="s">
        <v>10888</v>
      </c>
      <c r="C94" s="3" t="s">
        <v>10671</v>
      </c>
      <c r="D94" s="6">
        <v>1.0</v>
      </c>
      <c r="E94" s="6">
        <v>54.86</v>
      </c>
      <c r="F94" s="3" t="s">
        <v>10672</v>
      </c>
      <c r="G94" s="3" t="s">
        <v>10565</v>
      </c>
      <c r="H94" s="3" t="s">
        <v>10622</v>
      </c>
      <c r="I94" s="3" t="s">
        <v>10516</v>
      </c>
      <c r="J94" s="3" t="s">
        <v>10889</v>
      </c>
      <c r="K94" s="3" t="s">
        <v>2404</v>
      </c>
      <c r="L94" s="3" t="s">
        <v>44</v>
      </c>
      <c r="M94" s="3" t="s">
        <v>34</v>
      </c>
    </row>
    <row r="95">
      <c r="A95" s="3" t="s">
        <v>10890</v>
      </c>
      <c r="B95" s="3" t="s">
        <v>10891</v>
      </c>
      <c r="C95" s="3" t="s">
        <v>10892</v>
      </c>
      <c r="D95" s="6">
        <v>3.0</v>
      </c>
      <c r="E95" s="6">
        <v>649.27</v>
      </c>
      <c r="F95" s="3" t="s">
        <v>10893</v>
      </c>
      <c r="G95" s="3" t="s">
        <v>10540</v>
      </c>
      <c r="H95" s="3" t="s">
        <v>10719</v>
      </c>
      <c r="I95" s="3" t="s">
        <v>10534</v>
      </c>
      <c r="J95" s="3" t="s">
        <v>9264</v>
      </c>
      <c r="K95" s="3" t="s">
        <v>1354</v>
      </c>
      <c r="L95" s="3" t="s">
        <v>33</v>
      </c>
      <c r="M95" s="3" t="s">
        <v>34</v>
      </c>
    </row>
    <row r="96">
      <c r="A96" s="3" t="s">
        <v>10894</v>
      </c>
      <c r="B96" s="3" t="s">
        <v>10895</v>
      </c>
      <c r="C96" s="3" t="s">
        <v>10896</v>
      </c>
      <c r="D96" s="6">
        <v>1.0</v>
      </c>
      <c r="E96" s="6">
        <v>313.87</v>
      </c>
      <c r="F96" s="3" t="s">
        <v>10897</v>
      </c>
      <c r="G96" s="3" t="s">
        <v>10559</v>
      </c>
      <c r="H96" s="3" t="s">
        <v>10631</v>
      </c>
      <c r="I96" s="3" t="s">
        <v>10645</v>
      </c>
      <c r="J96" s="3" t="s">
        <v>10898</v>
      </c>
      <c r="K96" s="3" t="s">
        <v>2825</v>
      </c>
      <c r="L96" s="3" t="s">
        <v>33</v>
      </c>
      <c r="M96" s="3" t="s">
        <v>34</v>
      </c>
    </row>
    <row r="97">
      <c r="A97" s="3" t="s">
        <v>10899</v>
      </c>
      <c r="B97" s="3" t="s">
        <v>10900</v>
      </c>
      <c r="C97" s="3" t="s">
        <v>10901</v>
      </c>
      <c r="D97" s="6">
        <v>1.0</v>
      </c>
      <c r="E97" s="6">
        <v>968.05</v>
      </c>
      <c r="F97" s="3" t="s">
        <v>10902</v>
      </c>
      <c r="G97" s="3" t="s">
        <v>10514</v>
      </c>
      <c r="H97" s="3" t="s">
        <v>10667</v>
      </c>
      <c r="I97" s="3" t="s">
        <v>10635</v>
      </c>
      <c r="J97" s="3" t="s">
        <v>10903</v>
      </c>
      <c r="K97" s="3" t="s">
        <v>1971</v>
      </c>
      <c r="L97" s="3" t="s">
        <v>55</v>
      </c>
      <c r="M97" s="3" t="s">
        <v>34</v>
      </c>
    </row>
    <row r="98">
      <c r="A98" s="3" t="s">
        <v>10904</v>
      </c>
      <c r="B98" s="3" t="s">
        <v>8393</v>
      </c>
      <c r="C98" s="3" t="s">
        <v>10905</v>
      </c>
      <c r="D98" s="6">
        <v>1.0</v>
      </c>
      <c r="E98" s="6">
        <v>715.3</v>
      </c>
      <c r="F98" s="3" t="s">
        <v>10906</v>
      </c>
      <c r="G98" s="3" t="s">
        <v>10514</v>
      </c>
      <c r="H98" s="3" t="s">
        <v>10515</v>
      </c>
      <c r="I98" s="3" t="s">
        <v>10522</v>
      </c>
      <c r="J98" s="3" t="s">
        <v>8394</v>
      </c>
      <c r="K98" s="3" t="s">
        <v>197</v>
      </c>
      <c r="L98" s="3" t="s">
        <v>55</v>
      </c>
      <c r="M98" s="3" t="s">
        <v>45</v>
      </c>
    </row>
    <row r="99">
      <c r="A99" s="3" t="s">
        <v>10907</v>
      </c>
      <c r="B99" s="3" t="s">
        <v>10908</v>
      </c>
      <c r="C99" s="3" t="s">
        <v>10826</v>
      </c>
      <c r="D99" s="6">
        <v>1.0</v>
      </c>
      <c r="E99" s="6">
        <v>246.36</v>
      </c>
      <c r="F99" s="3" t="s">
        <v>10827</v>
      </c>
      <c r="G99" s="3" t="s">
        <v>10565</v>
      </c>
      <c r="H99" s="3" t="s">
        <v>10572</v>
      </c>
      <c r="I99" s="3" t="s">
        <v>10516</v>
      </c>
      <c r="J99" s="3" t="s">
        <v>2322</v>
      </c>
      <c r="K99" s="3" t="s">
        <v>621</v>
      </c>
      <c r="L99" s="3" t="s">
        <v>55</v>
      </c>
      <c r="M99" s="3" t="s">
        <v>34</v>
      </c>
    </row>
    <row r="100">
      <c r="A100" s="3" t="s">
        <v>10909</v>
      </c>
      <c r="B100" s="3" t="s">
        <v>1945</v>
      </c>
      <c r="C100" s="3" t="s">
        <v>10910</v>
      </c>
      <c r="D100" s="6">
        <v>3.0</v>
      </c>
      <c r="E100" s="6">
        <v>37.86</v>
      </c>
      <c r="F100" s="3" t="s">
        <v>10911</v>
      </c>
      <c r="G100" s="3" t="s">
        <v>10514</v>
      </c>
      <c r="H100" s="3" t="s">
        <v>10521</v>
      </c>
      <c r="I100" s="3" t="s">
        <v>10522</v>
      </c>
      <c r="J100" s="3" t="s">
        <v>1946</v>
      </c>
      <c r="K100" s="3" t="s">
        <v>1947</v>
      </c>
      <c r="L100" s="3" t="s">
        <v>33</v>
      </c>
      <c r="M100" s="3" t="s">
        <v>34</v>
      </c>
    </row>
    <row r="101">
      <c r="A101" s="3" t="s">
        <v>10912</v>
      </c>
      <c r="B101" s="3" t="s">
        <v>10913</v>
      </c>
      <c r="C101" s="3" t="s">
        <v>10914</v>
      </c>
      <c r="D101" s="6">
        <v>2.0</v>
      </c>
      <c r="E101" s="6">
        <v>342.07</v>
      </c>
      <c r="F101" s="3" t="s">
        <v>10915</v>
      </c>
      <c r="G101" s="3" t="s">
        <v>10540</v>
      </c>
      <c r="H101" s="2"/>
      <c r="I101" s="3" t="s">
        <v>10662</v>
      </c>
      <c r="J101" s="3" t="s">
        <v>10916</v>
      </c>
      <c r="K101" s="3" t="s">
        <v>5820</v>
      </c>
      <c r="L101" s="3" t="s">
        <v>33</v>
      </c>
      <c r="M101" s="3" t="s">
        <v>34</v>
      </c>
    </row>
    <row r="102">
      <c r="A102" s="3" t="s">
        <v>10917</v>
      </c>
      <c r="B102" s="3" t="s">
        <v>8666</v>
      </c>
      <c r="C102" s="3" t="s">
        <v>10918</v>
      </c>
      <c r="D102" s="6">
        <v>1.0</v>
      </c>
      <c r="E102" s="6">
        <v>462.49</v>
      </c>
      <c r="F102" s="3" t="s">
        <v>10919</v>
      </c>
      <c r="G102" s="3" t="s">
        <v>10540</v>
      </c>
      <c r="H102" s="3" t="s">
        <v>10541</v>
      </c>
      <c r="I102" s="3" t="s">
        <v>10534</v>
      </c>
      <c r="J102" s="3" t="s">
        <v>8667</v>
      </c>
      <c r="K102" s="3" t="s">
        <v>3630</v>
      </c>
      <c r="L102" s="3" t="s">
        <v>55</v>
      </c>
      <c r="M102" s="3" t="s">
        <v>34</v>
      </c>
    </row>
    <row r="103">
      <c r="A103" s="3" t="s">
        <v>10920</v>
      </c>
      <c r="B103" s="3" t="s">
        <v>7915</v>
      </c>
      <c r="C103" s="3" t="s">
        <v>10921</v>
      </c>
      <c r="D103" s="6">
        <v>1.0</v>
      </c>
      <c r="E103" s="6">
        <v>500.21</v>
      </c>
      <c r="F103" s="3" t="s">
        <v>10922</v>
      </c>
      <c r="G103" s="3" t="s">
        <v>10559</v>
      </c>
      <c r="H103" s="3" t="s">
        <v>10560</v>
      </c>
      <c r="I103" s="3" t="s">
        <v>10635</v>
      </c>
      <c r="J103" s="3" t="s">
        <v>5935</v>
      </c>
      <c r="K103" s="3" t="s">
        <v>4024</v>
      </c>
      <c r="L103" s="3" t="s">
        <v>44</v>
      </c>
      <c r="M103" s="3" t="s">
        <v>34</v>
      </c>
    </row>
    <row r="104">
      <c r="A104" s="3" t="s">
        <v>10923</v>
      </c>
      <c r="B104" s="3" t="s">
        <v>10924</v>
      </c>
      <c r="C104" s="3" t="s">
        <v>10925</v>
      </c>
      <c r="D104" s="6">
        <v>4.0</v>
      </c>
      <c r="E104" s="6">
        <v>505.92</v>
      </c>
      <c r="F104" s="3" t="s">
        <v>10926</v>
      </c>
      <c r="G104" s="3" t="s">
        <v>10514</v>
      </c>
      <c r="H104" s="3" t="s">
        <v>10515</v>
      </c>
      <c r="I104" s="3" t="s">
        <v>10534</v>
      </c>
      <c r="J104" s="3" t="s">
        <v>9281</v>
      </c>
      <c r="K104" s="3" t="s">
        <v>203</v>
      </c>
      <c r="L104" s="3" t="s">
        <v>44</v>
      </c>
      <c r="M104" s="3" t="s">
        <v>34</v>
      </c>
    </row>
    <row r="105">
      <c r="A105" s="3" t="s">
        <v>10927</v>
      </c>
      <c r="B105" s="3" t="s">
        <v>10928</v>
      </c>
      <c r="C105" s="3" t="s">
        <v>10858</v>
      </c>
      <c r="D105" s="6">
        <v>3.0</v>
      </c>
      <c r="E105" s="6">
        <v>812.34</v>
      </c>
      <c r="F105" s="3" t="s">
        <v>10859</v>
      </c>
      <c r="G105" s="3" t="s">
        <v>10532</v>
      </c>
      <c r="H105" s="3" t="s">
        <v>10587</v>
      </c>
      <c r="I105" s="3" t="s">
        <v>10645</v>
      </c>
      <c r="J105" s="3" t="s">
        <v>8757</v>
      </c>
      <c r="K105" s="3" t="s">
        <v>2954</v>
      </c>
      <c r="L105" s="3" t="s">
        <v>33</v>
      </c>
      <c r="M105" s="3" t="s">
        <v>56</v>
      </c>
    </row>
    <row r="106">
      <c r="A106" s="3" t="s">
        <v>10929</v>
      </c>
      <c r="B106" s="3" t="s">
        <v>10930</v>
      </c>
      <c r="C106" s="3" t="s">
        <v>10931</v>
      </c>
      <c r="D106" s="6">
        <v>1.0</v>
      </c>
      <c r="E106" s="6">
        <v>255.96</v>
      </c>
      <c r="F106" s="3" t="s">
        <v>10932</v>
      </c>
      <c r="G106" s="3" t="s">
        <v>10565</v>
      </c>
      <c r="H106" s="3" t="s">
        <v>10655</v>
      </c>
      <c r="I106" s="3" t="s">
        <v>10534</v>
      </c>
      <c r="J106" s="3" t="s">
        <v>5698</v>
      </c>
      <c r="K106" s="3" t="s">
        <v>6864</v>
      </c>
      <c r="L106" s="3" t="s">
        <v>55</v>
      </c>
      <c r="M106" s="3" t="s">
        <v>34</v>
      </c>
    </row>
    <row r="107">
      <c r="A107" s="3" t="s">
        <v>10933</v>
      </c>
      <c r="B107" s="3" t="s">
        <v>10934</v>
      </c>
      <c r="C107" s="3" t="s">
        <v>10935</v>
      </c>
      <c r="D107" s="6">
        <v>2.0</v>
      </c>
      <c r="E107" s="6">
        <v>180.02</v>
      </c>
      <c r="F107" s="3" t="s">
        <v>10936</v>
      </c>
      <c r="G107" s="3" t="s">
        <v>10559</v>
      </c>
      <c r="H107" s="3" t="s">
        <v>10644</v>
      </c>
      <c r="I107" s="3" t="s">
        <v>10516</v>
      </c>
      <c r="J107" s="3" t="s">
        <v>2804</v>
      </c>
      <c r="K107" s="3" t="s">
        <v>2443</v>
      </c>
      <c r="L107" s="3" t="s">
        <v>44</v>
      </c>
      <c r="M107" s="3" t="s">
        <v>34</v>
      </c>
    </row>
    <row r="108">
      <c r="A108" s="3" t="s">
        <v>10937</v>
      </c>
      <c r="B108" s="3" t="s">
        <v>10938</v>
      </c>
      <c r="C108" s="3" t="s">
        <v>10939</v>
      </c>
      <c r="D108" s="6">
        <v>1.0</v>
      </c>
      <c r="E108" s="6">
        <v>687.75</v>
      </c>
      <c r="F108" s="3" t="s">
        <v>10940</v>
      </c>
      <c r="G108" s="3" t="s">
        <v>10514</v>
      </c>
      <c r="H108" s="2"/>
      <c r="I108" s="3" t="s">
        <v>10635</v>
      </c>
      <c r="J108" s="3" t="s">
        <v>10941</v>
      </c>
      <c r="K108" s="3" t="s">
        <v>6261</v>
      </c>
      <c r="L108" s="3" t="s">
        <v>55</v>
      </c>
      <c r="M108" s="3" t="s">
        <v>34</v>
      </c>
    </row>
    <row r="109">
      <c r="A109" s="3" t="s">
        <v>10942</v>
      </c>
      <c r="B109" s="3" t="s">
        <v>2567</v>
      </c>
      <c r="C109" s="3" t="s">
        <v>10786</v>
      </c>
      <c r="D109" s="6">
        <v>2.0</v>
      </c>
      <c r="E109" s="6">
        <v>331.49</v>
      </c>
      <c r="F109" s="3" t="s">
        <v>10783</v>
      </c>
      <c r="G109" s="3" t="s">
        <v>10514</v>
      </c>
      <c r="H109" s="3" t="s">
        <v>10667</v>
      </c>
      <c r="I109" s="3" t="s">
        <v>10547</v>
      </c>
      <c r="J109" s="3" t="s">
        <v>2568</v>
      </c>
      <c r="K109" s="3" t="s">
        <v>1238</v>
      </c>
      <c r="L109" s="3" t="s">
        <v>44</v>
      </c>
      <c r="M109" s="3" t="s">
        <v>56</v>
      </c>
    </row>
    <row r="110">
      <c r="A110" s="3" t="s">
        <v>10943</v>
      </c>
      <c r="B110" s="3" t="s">
        <v>3845</v>
      </c>
      <c r="C110" s="3" t="s">
        <v>10944</v>
      </c>
      <c r="D110" s="6">
        <v>1.0</v>
      </c>
      <c r="E110" s="6">
        <v>696.62</v>
      </c>
      <c r="F110" s="3" t="s">
        <v>10945</v>
      </c>
      <c r="G110" s="3" t="s">
        <v>10559</v>
      </c>
      <c r="H110" s="3" t="s">
        <v>10946</v>
      </c>
      <c r="I110" s="3" t="s">
        <v>10516</v>
      </c>
      <c r="J110" s="3" t="s">
        <v>3846</v>
      </c>
      <c r="K110" s="3" t="s">
        <v>588</v>
      </c>
      <c r="L110" s="3" t="s">
        <v>44</v>
      </c>
      <c r="M110" s="3" t="s">
        <v>34</v>
      </c>
    </row>
    <row r="111">
      <c r="A111" s="3" t="s">
        <v>10947</v>
      </c>
      <c r="B111" s="3" t="s">
        <v>10948</v>
      </c>
      <c r="C111" s="3" t="s">
        <v>10944</v>
      </c>
      <c r="D111" s="6">
        <v>3.0</v>
      </c>
      <c r="E111" s="6">
        <v>681.27</v>
      </c>
      <c r="F111" s="3" t="s">
        <v>10945</v>
      </c>
      <c r="G111" s="3" t="s">
        <v>10559</v>
      </c>
      <c r="H111" s="3" t="s">
        <v>10946</v>
      </c>
      <c r="I111" s="3" t="s">
        <v>10516</v>
      </c>
      <c r="J111" s="3" t="s">
        <v>10949</v>
      </c>
      <c r="K111" s="3" t="s">
        <v>3012</v>
      </c>
      <c r="L111" s="3" t="s">
        <v>44</v>
      </c>
      <c r="M111" s="3" t="s">
        <v>34</v>
      </c>
    </row>
    <row r="112">
      <c r="A112" s="3" t="s">
        <v>10950</v>
      </c>
      <c r="B112" s="3" t="s">
        <v>10951</v>
      </c>
      <c r="C112" s="3" t="s">
        <v>10952</v>
      </c>
      <c r="D112" s="6">
        <v>1.0</v>
      </c>
      <c r="E112" s="6">
        <v>777.84</v>
      </c>
      <c r="F112" s="3" t="s">
        <v>10953</v>
      </c>
      <c r="G112" s="3" t="s">
        <v>10514</v>
      </c>
      <c r="H112" s="3" t="s">
        <v>10515</v>
      </c>
      <c r="I112" s="3" t="s">
        <v>10516</v>
      </c>
      <c r="J112" s="3" t="s">
        <v>7077</v>
      </c>
      <c r="K112" s="3" t="s">
        <v>10428</v>
      </c>
      <c r="L112" s="3" t="s">
        <v>55</v>
      </c>
      <c r="M112" s="3" t="s">
        <v>34</v>
      </c>
    </row>
    <row r="113">
      <c r="A113" s="3" t="s">
        <v>10954</v>
      </c>
      <c r="B113" s="3" t="s">
        <v>10955</v>
      </c>
      <c r="C113" s="3" t="s">
        <v>10956</v>
      </c>
      <c r="D113" s="6">
        <v>1.0</v>
      </c>
      <c r="E113" s="6">
        <v>382.01</v>
      </c>
      <c r="F113" s="3" t="s">
        <v>10957</v>
      </c>
      <c r="G113" s="3" t="s">
        <v>10559</v>
      </c>
      <c r="H113" s="3" t="s">
        <v>10560</v>
      </c>
      <c r="I113" s="3" t="s">
        <v>10594</v>
      </c>
      <c r="J113" s="3" t="s">
        <v>7445</v>
      </c>
      <c r="K113" s="3" t="s">
        <v>5723</v>
      </c>
      <c r="L113" s="3" t="s">
        <v>44</v>
      </c>
      <c r="M113" s="3" t="s">
        <v>34</v>
      </c>
    </row>
    <row r="114">
      <c r="A114" s="3" t="s">
        <v>10958</v>
      </c>
      <c r="B114" s="3" t="s">
        <v>7313</v>
      </c>
      <c r="C114" s="3" t="s">
        <v>10935</v>
      </c>
      <c r="D114" s="6">
        <v>1.0</v>
      </c>
      <c r="E114" s="6">
        <v>176.07</v>
      </c>
      <c r="F114" s="3" t="s">
        <v>10936</v>
      </c>
      <c r="G114" s="3" t="s">
        <v>10559</v>
      </c>
      <c r="H114" s="3" t="s">
        <v>10644</v>
      </c>
      <c r="I114" s="3" t="s">
        <v>10516</v>
      </c>
      <c r="J114" s="3" t="s">
        <v>4616</v>
      </c>
      <c r="K114" s="3" t="s">
        <v>7314</v>
      </c>
      <c r="L114" s="3" t="s">
        <v>44</v>
      </c>
      <c r="M114" s="3" t="s">
        <v>34</v>
      </c>
    </row>
    <row r="115">
      <c r="A115" s="3" t="s">
        <v>10959</v>
      </c>
      <c r="B115" s="3" t="s">
        <v>10960</v>
      </c>
      <c r="C115" s="3" t="s">
        <v>10810</v>
      </c>
      <c r="D115" s="6">
        <v>1.0</v>
      </c>
      <c r="E115" s="6">
        <v>177.63</v>
      </c>
      <c r="F115" s="3" t="s">
        <v>10811</v>
      </c>
      <c r="G115" s="3" t="s">
        <v>10565</v>
      </c>
      <c r="H115" s="2"/>
      <c r="I115" s="3" t="s">
        <v>10547</v>
      </c>
      <c r="J115" s="3" t="s">
        <v>10961</v>
      </c>
      <c r="K115" s="3" t="s">
        <v>975</v>
      </c>
      <c r="L115" s="3" t="s">
        <v>33</v>
      </c>
      <c r="M115" s="3" t="s">
        <v>34</v>
      </c>
    </row>
    <row r="116">
      <c r="A116" s="3" t="s">
        <v>10962</v>
      </c>
      <c r="B116" s="3" t="s">
        <v>10344</v>
      </c>
      <c r="C116" s="3" t="s">
        <v>10748</v>
      </c>
      <c r="D116" s="6">
        <v>1.0</v>
      </c>
      <c r="E116" s="6">
        <v>624.75</v>
      </c>
      <c r="F116" s="3" t="s">
        <v>10749</v>
      </c>
      <c r="G116" s="3" t="s">
        <v>10559</v>
      </c>
      <c r="H116" s="3" t="s">
        <v>10631</v>
      </c>
      <c r="I116" s="3" t="s">
        <v>10522</v>
      </c>
      <c r="J116" s="3" t="s">
        <v>10345</v>
      </c>
      <c r="K116" s="3" t="s">
        <v>3172</v>
      </c>
      <c r="L116" s="3" t="s">
        <v>44</v>
      </c>
      <c r="M116" s="3" t="s">
        <v>34</v>
      </c>
    </row>
    <row r="117">
      <c r="A117" s="3" t="s">
        <v>10963</v>
      </c>
      <c r="B117" s="3" t="s">
        <v>2668</v>
      </c>
      <c r="C117" s="3" t="s">
        <v>10964</v>
      </c>
      <c r="D117" s="6">
        <v>1.0</v>
      </c>
      <c r="E117" s="6">
        <v>143.86</v>
      </c>
      <c r="F117" s="3" t="s">
        <v>10965</v>
      </c>
      <c r="G117" s="3" t="s">
        <v>10559</v>
      </c>
      <c r="H117" s="3" t="s">
        <v>10631</v>
      </c>
      <c r="I117" s="3" t="s">
        <v>10522</v>
      </c>
      <c r="J117" s="3" t="s">
        <v>2669</v>
      </c>
      <c r="K117" s="3" t="s">
        <v>1105</v>
      </c>
      <c r="L117" s="3" t="s">
        <v>44</v>
      </c>
      <c r="M117" s="3" t="s">
        <v>34</v>
      </c>
    </row>
    <row r="118">
      <c r="A118" s="3" t="s">
        <v>10966</v>
      </c>
      <c r="B118" s="3" t="s">
        <v>1346</v>
      </c>
      <c r="C118" s="3" t="s">
        <v>10832</v>
      </c>
      <c r="D118" s="6">
        <v>1.0</v>
      </c>
      <c r="E118" s="6">
        <v>755.77</v>
      </c>
      <c r="F118" s="3" t="s">
        <v>10833</v>
      </c>
      <c r="G118" s="3" t="s">
        <v>10565</v>
      </c>
      <c r="H118" s="3" t="s">
        <v>10566</v>
      </c>
      <c r="I118" s="3" t="s">
        <v>10534</v>
      </c>
      <c r="J118" s="3" t="s">
        <v>1347</v>
      </c>
      <c r="K118" s="3" t="s">
        <v>1348</v>
      </c>
      <c r="L118" s="3" t="s">
        <v>55</v>
      </c>
      <c r="M118" s="3" t="s">
        <v>34</v>
      </c>
    </row>
    <row r="119">
      <c r="A119" s="3" t="s">
        <v>10967</v>
      </c>
      <c r="B119" s="3" t="s">
        <v>10968</v>
      </c>
      <c r="C119" s="3" t="s">
        <v>10969</v>
      </c>
      <c r="D119" s="6">
        <v>3.0</v>
      </c>
      <c r="E119" s="6">
        <v>118.95</v>
      </c>
      <c r="F119" s="3" t="s">
        <v>10970</v>
      </c>
      <c r="G119" s="3" t="s">
        <v>10565</v>
      </c>
      <c r="H119" s="3" t="s">
        <v>10655</v>
      </c>
      <c r="I119" s="3" t="s">
        <v>10534</v>
      </c>
      <c r="J119" s="3" t="s">
        <v>10971</v>
      </c>
      <c r="K119" s="3" t="s">
        <v>3810</v>
      </c>
      <c r="L119" s="3" t="s">
        <v>44</v>
      </c>
      <c r="M119" s="3" t="s">
        <v>34</v>
      </c>
    </row>
    <row r="120">
      <c r="A120" s="3" t="s">
        <v>10972</v>
      </c>
      <c r="B120" s="3" t="s">
        <v>10973</v>
      </c>
      <c r="C120" s="3" t="s">
        <v>10974</v>
      </c>
      <c r="D120" s="6">
        <v>1.0</v>
      </c>
      <c r="E120" s="6">
        <v>579.57</v>
      </c>
      <c r="F120" s="3" t="s">
        <v>10975</v>
      </c>
      <c r="G120" s="3" t="s">
        <v>10514</v>
      </c>
      <c r="H120" s="3" t="s">
        <v>10612</v>
      </c>
      <c r="I120" s="3" t="s">
        <v>10567</v>
      </c>
      <c r="J120" s="3" t="s">
        <v>10976</v>
      </c>
      <c r="K120" s="3" t="s">
        <v>5413</v>
      </c>
      <c r="L120" s="3" t="s">
        <v>33</v>
      </c>
      <c r="M120" s="3" t="s">
        <v>34</v>
      </c>
    </row>
    <row r="121">
      <c r="A121" s="3" t="s">
        <v>10977</v>
      </c>
      <c r="B121" s="3" t="s">
        <v>10978</v>
      </c>
      <c r="C121" s="3" t="s">
        <v>10979</v>
      </c>
      <c r="D121" s="6">
        <v>1.0</v>
      </c>
      <c r="E121" s="6">
        <v>620.69</v>
      </c>
      <c r="F121" s="3" t="s">
        <v>10980</v>
      </c>
      <c r="G121" s="3" t="s">
        <v>10559</v>
      </c>
      <c r="H121" s="3" t="s">
        <v>10644</v>
      </c>
      <c r="I121" s="3" t="s">
        <v>10553</v>
      </c>
      <c r="J121" s="3" t="s">
        <v>10981</v>
      </c>
      <c r="K121" s="3" t="s">
        <v>3887</v>
      </c>
      <c r="L121" s="3" t="s">
        <v>44</v>
      </c>
      <c r="M121" s="3" t="s">
        <v>34</v>
      </c>
    </row>
    <row r="122">
      <c r="A122" s="3" t="s">
        <v>10982</v>
      </c>
      <c r="B122" s="3" t="s">
        <v>10983</v>
      </c>
      <c r="C122" s="3" t="s">
        <v>10984</v>
      </c>
      <c r="D122" s="6">
        <v>1.0</v>
      </c>
      <c r="E122" s="6">
        <v>15.48</v>
      </c>
      <c r="F122" s="3" t="s">
        <v>10985</v>
      </c>
      <c r="G122" s="3" t="s">
        <v>10532</v>
      </c>
      <c r="H122" s="3" t="s">
        <v>10533</v>
      </c>
      <c r="I122" s="3" t="s">
        <v>10534</v>
      </c>
      <c r="J122" s="3" t="s">
        <v>6592</v>
      </c>
      <c r="K122" s="3" t="s">
        <v>1501</v>
      </c>
      <c r="L122" s="3" t="s">
        <v>44</v>
      </c>
      <c r="M122" s="3" t="s">
        <v>34</v>
      </c>
    </row>
    <row r="123">
      <c r="A123" s="3" t="s">
        <v>10986</v>
      </c>
      <c r="B123" s="3" t="s">
        <v>10987</v>
      </c>
      <c r="C123" s="3" t="s">
        <v>10671</v>
      </c>
      <c r="D123" s="6">
        <v>1.0</v>
      </c>
      <c r="E123" s="6">
        <v>55.21</v>
      </c>
      <c r="F123" s="3" t="s">
        <v>10672</v>
      </c>
      <c r="G123" s="3" t="s">
        <v>10565</v>
      </c>
      <c r="H123" s="3" t="s">
        <v>10622</v>
      </c>
      <c r="I123" s="3" t="s">
        <v>10516</v>
      </c>
      <c r="J123" s="3" t="s">
        <v>5650</v>
      </c>
      <c r="K123" s="3" t="s">
        <v>1864</v>
      </c>
      <c r="L123" s="3" t="s">
        <v>55</v>
      </c>
      <c r="M123" s="3" t="s">
        <v>34</v>
      </c>
    </row>
    <row r="124">
      <c r="A124" s="3" t="s">
        <v>10988</v>
      </c>
      <c r="B124" s="3" t="s">
        <v>10989</v>
      </c>
      <c r="C124" s="3" t="s">
        <v>10575</v>
      </c>
      <c r="D124" s="6">
        <v>2.0</v>
      </c>
      <c r="E124" s="6">
        <v>35.52</v>
      </c>
      <c r="F124" s="3" t="s">
        <v>10576</v>
      </c>
      <c r="G124" s="3" t="s">
        <v>10532</v>
      </c>
      <c r="H124" s="3" t="s">
        <v>10533</v>
      </c>
      <c r="I124" s="3" t="s">
        <v>10577</v>
      </c>
      <c r="J124" s="3" t="s">
        <v>10990</v>
      </c>
      <c r="K124" s="3" t="s">
        <v>7379</v>
      </c>
      <c r="L124" s="3" t="s">
        <v>33</v>
      </c>
      <c r="M124" s="3" t="s">
        <v>66</v>
      </c>
    </row>
    <row r="125">
      <c r="A125" s="3" t="s">
        <v>10991</v>
      </c>
      <c r="B125" s="3" t="s">
        <v>10992</v>
      </c>
      <c r="C125" s="3" t="s">
        <v>10704</v>
      </c>
      <c r="D125" s="6">
        <v>2.0</v>
      </c>
      <c r="E125" s="6">
        <v>663.93</v>
      </c>
      <c r="F125" s="3" t="s">
        <v>10705</v>
      </c>
      <c r="G125" s="3" t="s">
        <v>10532</v>
      </c>
      <c r="H125" s="3" t="s">
        <v>10706</v>
      </c>
      <c r="I125" s="3" t="s">
        <v>10542</v>
      </c>
      <c r="J125" s="3" t="s">
        <v>8517</v>
      </c>
      <c r="K125" s="3" t="s">
        <v>3782</v>
      </c>
      <c r="L125" s="3" t="s">
        <v>55</v>
      </c>
      <c r="M125" s="3" t="s">
        <v>34</v>
      </c>
    </row>
    <row r="126">
      <c r="A126" s="3" t="s">
        <v>10993</v>
      </c>
      <c r="B126" s="3" t="s">
        <v>10994</v>
      </c>
      <c r="C126" s="3" t="s">
        <v>10995</v>
      </c>
      <c r="D126" s="6">
        <v>2.0</v>
      </c>
      <c r="E126" s="6">
        <v>736.07</v>
      </c>
      <c r="F126" s="3" t="s">
        <v>10996</v>
      </c>
      <c r="G126" s="3" t="s">
        <v>10565</v>
      </c>
      <c r="H126" s="3" t="s">
        <v>10566</v>
      </c>
      <c r="I126" s="3" t="s">
        <v>10607</v>
      </c>
      <c r="J126" s="3" t="s">
        <v>10997</v>
      </c>
      <c r="K126" s="3" t="s">
        <v>702</v>
      </c>
      <c r="L126" s="3" t="s">
        <v>33</v>
      </c>
      <c r="M126" s="3" t="s">
        <v>34</v>
      </c>
    </row>
    <row r="127">
      <c r="A127" s="3" t="s">
        <v>10998</v>
      </c>
      <c r="B127" s="3" t="s">
        <v>10999</v>
      </c>
      <c r="C127" s="3" t="s">
        <v>11000</v>
      </c>
      <c r="D127" s="6">
        <v>1.0</v>
      </c>
      <c r="E127" s="6">
        <v>242.82</v>
      </c>
      <c r="F127" s="3" t="s">
        <v>11001</v>
      </c>
      <c r="G127" s="3" t="s">
        <v>10540</v>
      </c>
      <c r="H127" s="3" t="s">
        <v>10719</v>
      </c>
      <c r="I127" s="3" t="s">
        <v>10662</v>
      </c>
      <c r="J127" s="3" t="s">
        <v>5061</v>
      </c>
      <c r="K127" s="3" t="s">
        <v>3591</v>
      </c>
      <c r="L127" s="3" t="s">
        <v>33</v>
      </c>
      <c r="M127" s="3" t="s">
        <v>34</v>
      </c>
    </row>
    <row r="128">
      <c r="A128" s="3" t="s">
        <v>11002</v>
      </c>
      <c r="B128" s="3" t="s">
        <v>11003</v>
      </c>
      <c r="C128" s="3" t="s">
        <v>11004</v>
      </c>
      <c r="D128" s="6">
        <v>1.0</v>
      </c>
      <c r="E128" s="6">
        <v>241.19</v>
      </c>
      <c r="F128" s="3" t="s">
        <v>11005</v>
      </c>
      <c r="G128" s="3" t="s">
        <v>10514</v>
      </c>
      <c r="H128" s="3" t="s">
        <v>10667</v>
      </c>
      <c r="I128" s="3" t="s">
        <v>10588</v>
      </c>
      <c r="J128" s="3" t="s">
        <v>11006</v>
      </c>
      <c r="K128" s="3" t="s">
        <v>1567</v>
      </c>
      <c r="L128" s="3" t="s">
        <v>55</v>
      </c>
      <c r="M128" s="3" t="s">
        <v>34</v>
      </c>
    </row>
    <row r="129">
      <c r="A129" s="3" t="s">
        <v>11007</v>
      </c>
      <c r="B129" s="3" t="s">
        <v>11008</v>
      </c>
      <c r="C129" s="3" t="s">
        <v>10814</v>
      </c>
      <c r="D129" s="6">
        <v>1.0</v>
      </c>
      <c r="E129" s="6">
        <v>80.54</v>
      </c>
      <c r="F129" s="3" t="s">
        <v>10815</v>
      </c>
      <c r="G129" s="3" t="s">
        <v>10565</v>
      </c>
      <c r="H129" s="3" t="s">
        <v>10622</v>
      </c>
      <c r="I129" s="3" t="s">
        <v>10567</v>
      </c>
      <c r="J129" s="3" t="s">
        <v>646</v>
      </c>
      <c r="K129" s="3" t="s">
        <v>933</v>
      </c>
      <c r="L129" s="3" t="s">
        <v>55</v>
      </c>
      <c r="M129" s="3" t="s">
        <v>56</v>
      </c>
    </row>
    <row r="130">
      <c r="A130" s="3" t="s">
        <v>11009</v>
      </c>
      <c r="B130" s="3" t="s">
        <v>11010</v>
      </c>
      <c r="C130" s="3" t="s">
        <v>11011</v>
      </c>
      <c r="D130" s="6">
        <v>2.0</v>
      </c>
      <c r="E130" s="6">
        <v>362.35</v>
      </c>
      <c r="F130" s="3" t="s">
        <v>11012</v>
      </c>
      <c r="G130" s="3" t="s">
        <v>10514</v>
      </c>
      <c r="H130" s="3" t="s">
        <v>10612</v>
      </c>
      <c r="I130" s="3" t="s">
        <v>10577</v>
      </c>
      <c r="J130" s="3" t="s">
        <v>8461</v>
      </c>
      <c r="K130" s="3" t="s">
        <v>2825</v>
      </c>
      <c r="L130" s="3" t="s">
        <v>44</v>
      </c>
      <c r="M130" s="3" t="s">
        <v>163</v>
      </c>
    </row>
    <row r="131">
      <c r="A131" s="3" t="s">
        <v>11013</v>
      </c>
      <c r="B131" s="3" t="s">
        <v>6387</v>
      </c>
      <c r="C131" s="3" t="s">
        <v>11014</v>
      </c>
      <c r="D131" s="6">
        <v>1.0</v>
      </c>
      <c r="E131" s="6">
        <v>329.37</v>
      </c>
      <c r="F131" s="3" t="s">
        <v>11015</v>
      </c>
      <c r="G131" s="3" t="s">
        <v>10540</v>
      </c>
      <c r="H131" s="3" t="s">
        <v>10552</v>
      </c>
      <c r="I131" s="3" t="s">
        <v>10635</v>
      </c>
      <c r="J131" s="3" t="s">
        <v>6388</v>
      </c>
      <c r="K131" s="3" t="s">
        <v>4102</v>
      </c>
      <c r="L131" s="3" t="s">
        <v>33</v>
      </c>
      <c r="M131" s="3" t="s">
        <v>34</v>
      </c>
    </row>
    <row r="132">
      <c r="A132" s="3" t="s">
        <v>11016</v>
      </c>
      <c r="B132" s="3" t="s">
        <v>11017</v>
      </c>
      <c r="C132" s="3" t="s">
        <v>10797</v>
      </c>
      <c r="D132" s="6">
        <v>1.0</v>
      </c>
      <c r="E132" s="6">
        <v>225.98</v>
      </c>
      <c r="F132" s="3" t="s">
        <v>10798</v>
      </c>
      <c r="G132" s="3" t="s">
        <v>10565</v>
      </c>
      <c r="H132" s="3" t="s">
        <v>10566</v>
      </c>
      <c r="I132" s="3" t="s">
        <v>10522</v>
      </c>
      <c r="J132" s="3" t="s">
        <v>11018</v>
      </c>
      <c r="K132" s="3" t="s">
        <v>5622</v>
      </c>
      <c r="L132" s="3" t="s">
        <v>55</v>
      </c>
      <c r="M132" s="3" t="s">
        <v>34</v>
      </c>
    </row>
    <row r="133">
      <c r="A133" s="3" t="s">
        <v>11019</v>
      </c>
      <c r="B133" s="3" t="s">
        <v>11020</v>
      </c>
      <c r="C133" s="3" t="s">
        <v>11021</v>
      </c>
      <c r="D133" s="6">
        <v>1.0</v>
      </c>
      <c r="E133" s="6">
        <v>641.89</v>
      </c>
      <c r="F133" s="3" t="s">
        <v>11022</v>
      </c>
      <c r="G133" s="3" t="s">
        <v>10532</v>
      </c>
      <c r="H133" s="3" t="s">
        <v>10546</v>
      </c>
      <c r="I133" s="3" t="s">
        <v>10588</v>
      </c>
      <c r="J133" s="3" t="s">
        <v>861</v>
      </c>
      <c r="K133" s="3" t="s">
        <v>697</v>
      </c>
      <c r="L133" s="3" t="s">
        <v>44</v>
      </c>
      <c r="M133" s="3" t="s">
        <v>34</v>
      </c>
    </row>
    <row r="134">
      <c r="A134" s="3" t="s">
        <v>11023</v>
      </c>
      <c r="B134" s="3" t="s">
        <v>3582</v>
      </c>
      <c r="C134" s="3" t="s">
        <v>11024</v>
      </c>
      <c r="D134" s="6">
        <v>1.0</v>
      </c>
      <c r="E134" s="6">
        <v>60.23</v>
      </c>
      <c r="F134" s="3" t="s">
        <v>11025</v>
      </c>
      <c r="G134" s="3" t="s">
        <v>10532</v>
      </c>
      <c r="H134" s="3" t="s">
        <v>10587</v>
      </c>
      <c r="I134" s="3" t="s">
        <v>10645</v>
      </c>
      <c r="J134" s="3" t="s">
        <v>3583</v>
      </c>
      <c r="K134" s="3" t="s">
        <v>2085</v>
      </c>
      <c r="L134" s="3" t="s">
        <v>55</v>
      </c>
      <c r="M134" s="3" t="s">
        <v>34</v>
      </c>
    </row>
    <row r="135">
      <c r="A135" s="3" t="s">
        <v>11026</v>
      </c>
      <c r="B135" s="3" t="s">
        <v>11027</v>
      </c>
      <c r="C135" s="3" t="s">
        <v>11028</v>
      </c>
      <c r="D135" s="6">
        <v>2.0</v>
      </c>
      <c r="E135" s="6">
        <v>269.77</v>
      </c>
      <c r="F135" s="3" t="s">
        <v>11029</v>
      </c>
      <c r="G135" s="3" t="s">
        <v>10565</v>
      </c>
      <c r="H135" s="3" t="s">
        <v>10655</v>
      </c>
      <c r="I135" s="3" t="s">
        <v>10588</v>
      </c>
      <c r="J135" s="3" t="s">
        <v>7371</v>
      </c>
      <c r="K135" s="3" t="s">
        <v>8586</v>
      </c>
      <c r="L135" s="3" t="s">
        <v>55</v>
      </c>
      <c r="M135" s="3" t="s">
        <v>34</v>
      </c>
    </row>
    <row r="136">
      <c r="A136" s="3" t="s">
        <v>11030</v>
      </c>
      <c r="B136" s="3" t="s">
        <v>11031</v>
      </c>
      <c r="C136" s="3" t="s">
        <v>11032</v>
      </c>
      <c r="D136" s="6">
        <v>2.0</v>
      </c>
      <c r="E136" s="6">
        <v>519.63</v>
      </c>
      <c r="F136" s="3" t="s">
        <v>11033</v>
      </c>
      <c r="G136" s="3" t="s">
        <v>10532</v>
      </c>
      <c r="H136" s="3" t="s">
        <v>10706</v>
      </c>
      <c r="I136" s="3" t="s">
        <v>10527</v>
      </c>
      <c r="J136" s="3" t="s">
        <v>1966</v>
      </c>
      <c r="K136" s="3" t="s">
        <v>1779</v>
      </c>
      <c r="L136" s="3" t="s">
        <v>33</v>
      </c>
      <c r="M136" s="3" t="s">
        <v>34</v>
      </c>
    </row>
    <row r="137">
      <c r="A137" s="3" t="s">
        <v>11034</v>
      </c>
      <c r="B137" s="3" t="s">
        <v>11035</v>
      </c>
      <c r="C137" s="3" t="s">
        <v>11036</v>
      </c>
      <c r="D137" s="6">
        <v>1.0</v>
      </c>
      <c r="E137" s="6">
        <v>473.2</v>
      </c>
      <c r="F137" s="3" t="s">
        <v>11037</v>
      </c>
      <c r="G137" s="3" t="s">
        <v>10540</v>
      </c>
      <c r="H137" s="3" t="s">
        <v>10552</v>
      </c>
      <c r="I137" s="3" t="s">
        <v>10662</v>
      </c>
      <c r="J137" s="3" t="s">
        <v>11038</v>
      </c>
      <c r="K137" s="3" t="s">
        <v>6458</v>
      </c>
      <c r="L137" s="3" t="s">
        <v>55</v>
      </c>
      <c r="M137" s="3" t="s">
        <v>34</v>
      </c>
    </row>
    <row r="138">
      <c r="A138" s="3" t="s">
        <v>11039</v>
      </c>
      <c r="B138" s="3" t="s">
        <v>11040</v>
      </c>
      <c r="C138" s="3" t="s">
        <v>10777</v>
      </c>
      <c r="D138" s="6">
        <v>2.0</v>
      </c>
      <c r="E138" s="6">
        <v>328.84</v>
      </c>
      <c r="F138" s="3" t="s">
        <v>10778</v>
      </c>
      <c r="G138" s="3" t="s">
        <v>10540</v>
      </c>
      <c r="H138" s="3" t="s">
        <v>10696</v>
      </c>
      <c r="I138" s="3" t="s">
        <v>10577</v>
      </c>
      <c r="J138" s="3" t="s">
        <v>8399</v>
      </c>
      <c r="K138" s="3" t="s">
        <v>3731</v>
      </c>
      <c r="L138" s="3" t="s">
        <v>55</v>
      </c>
      <c r="M138" s="3" t="s">
        <v>34</v>
      </c>
    </row>
    <row r="139">
      <c r="A139" s="3" t="s">
        <v>11041</v>
      </c>
      <c r="B139" s="3" t="s">
        <v>11042</v>
      </c>
      <c r="C139" s="3" t="s">
        <v>10901</v>
      </c>
      <c r="D139" s="6">
        <v>1.0</v>
      </c>
      <c r="E139" s="6">
        <v>928.49</v>
      </c>
      <c r="F139" s="3" t="s">
        <v>10902</v>
      </c>
      <c r="G139" s="3" t="s">
        <v>10514</v>
      </c>
      <c r="H139" s="3" t="s">
        <v>10667</v>
      </c>
      <c r="I139" s="3" t="s">
        <v>10635</v>
      </c>
      <c r="J139" s="3" t="s">
        <v>7418</v>
      </c>
      <c r="K139" s="3" t="s">
        <v>697</v>
      </c>
      <c r="L139" s="3" t="s">
        <v>33</v>
      </c>
      <c r="M139" s="3" t="s">
        <v>34</v>
      </c>
    </row>
    <row r="140">
      <c r="A140" s="3" t="s">
        <v>11043</v>
      </c>
      <c r="B140" s="3" t="s">
        <v>11044</v>
      </c>
      <c r="C140" s="3" t="s">
        <v>11045</v>
      </c>
      <c r="D140" s="6">
        <v>4.0</v>
      </c>
      <c r="E140" s="6">
        <v>707.16</v>
      </c>
      <c r="F140" s="3" t="s">
        <v>11046</v>
      </c>
      <c r="G140" s="3" t="s">
        <v>10532</v>
      </c>
      <c r="H140" s="3" t="s">
        <v>10533</v>
      </c>
      <c r="I140" s="3" t="s">
        <v>10594</v>
      </c>
      <c r="J140" s="3" t="s">
        <v>9671</v>
      </c>
      <c r="K140" s="3" t="s">
        <v>512</v>
      </c>
      <c r="L140" s="3" t="s">
        <v>33</v>
      </c>
      <c r="M140" s="3" t="s">
        <v>34</v>
      </c>
    </row>
    <row r="141">
      <c r="A141" s="3" t="s">
        <v>11047</v>
      </c>
      <c r="B141" s="3" t="s">
        <v>11048</v>
      </c>
      <c r="C141" s="3" t="s">
        <v>11045</v>
      </c>
      <c r="D141" s="6">
        <v>2.0</v>
      </c>
      <c r="E141" s="6">
        <v>735.52</v>
      </c>
      <c r="F141" s="3" t="s">
        <v>11046</v>
      </c>
      <c r="G141" s="3" t="s">
        <v>10532</v>
      </c>
      <c r="H141" s="3" t="s">
        <v>10533</v>
      </c>
      <c r="I141" s="3" t="s">
        <v>10594</v>
      </c>
      <c r="J141" s="3" t="s">
        <v>11049</v>
      </c>
      <c r="K141" s="3" t="s">
        <v>741</v>
      </c>
      <c r="L141" s="3" t="s">
        <v>44</v>
      </c>
      <c r="M141" s="3" t="s">
        <v>34</v>
      </c>
    </row>
    <row r="142">
      <c r="A142" s="3" t="s">
        <v>11050</v>
      </c>
      <c r="B142" s="3" t="s">
        <v>11051</v>
      </c>
      <c r="C142" s="3" t="s">
        <v>10512</v>
      </c>
      <c r="D142" s="6">
        <v>2.0</v>
      </c>
      <c r="E142" s="6">
        <v>119.65</v>
      </c>
      <c r="F142" s="3" t="s">
        <v>10513</v>
      </c>
      <c r="G142" s="3" t="s">
        <v>10514</v>
      </c>
      <c r="H142" s="3" t="s">
        <v>10515</v>
      </c>
      <c r="I142" s="3" t="s">
        <v>10516</v>
      </c>
      <c r="J142" s="3" t="s">
        <v>11052</v>
      </c>
      <c r="K142" s="3" t="s">
        <v>3012</v>
      </c>
      <c r="L142" s="3" t="s">
        <v>44</v>
      </c>
      <c r="M142" s="3" t="s">
        <v>34</v>
      </c>
    </row>
    <row r="143">
      <c r="A143" s="3" t="s">
        <v>11053</v>
      </c>
      <c r="B143" s="3" t="s">
        <v>11054</v>
      </c>
      <c r="C143" s="3" t="s">
        <v>10814</v>
      </c>
      <c r="D143" s="6">
        <v>1.0</v>
      </c>
      <c r="E143" s="6">
        <v>80.09</v>
      </c>
      <c r="F143" s="3" t="s">
        <v>10815</v>
      </c>
      <c r="G143" s="3" t="s">
        <v>10565</v>
      </c>
      <c r="H143" s="3" t="s">
        <v>10622</v>
      </c>
      <c r="I143" s="3" t="s">
        <v>10567</v>
      </c>
      <c r="J143" s="3" t="s">
        <v>1166</v>
      </c>
      <c r="K143" s="3" t="s">
        <v>4440</v>
      </c>
      <c r="L143" s="3" t="s">
        <v>33</v>
      </c>
      <c r="M143" s="3" t="s">
        <v>34</v>
      </c>
    </row>
    <row r="144">
      <c r="A144" s="3" t="s">
        <v>11055</v>
      </c>
      <c r="B144" s="3" t="s">
        <v>11056</v>
      </c>
      <c r="C144" s="3" t="s">
        <v>10519</v>
      </c>
      <c r="D144" s="6">
        <v>2.0</v>
      </c>
      <c r="E144" s="6">
        <v>90.56</v>
      </c>
      <c r="F144" s="3" t="s">
        <v>10520</v>
      </c>
      <c r="G144" s="3" t="s">
        <v>10514</v>
      </c>
      <c r="H144" s="3" t="s">
        <v>10521</v>
      </c>
      <c r="I144" s="3" t="s">
        <v>10522</v>
      </c>
      <c r="J144" s="3" t="s">
        <v>8906</v>
      </c>
      <c r="K144" s="3" t="s">
        <v>6220</v>
      </c>
      <c r="L144" s="3" t="s">
        <v>55</v>
      </c>
      <c r="M144" s="3" t="s">
        <v>56</v>
      </c>
    </row>
    <row r="145">
      <c r="A145" s="3" t="s">
        <v>11057</v>
      </c>
      <c r="B145" s="3" t="s">
        <v>11058</v>
      </c>
      <c r="C145" s="3" t="s">
        <v>11059</v>
      </c>
      <c r="D145" s="6">
        <v>1.0</v>
      </c>
      <c r="E145" s="6">
        <v>181.68</v>
      </c>
      <c r="F145" s="3" t="s">
        <v>11060</v>
      </c>
      <c r="G145" s="3" t="s">
        <v>10565</v>
      </c>
      <c r="H145" s="3" t="s">
        <v>10572</v>
      </c>
      <c r="I145" s="3" t="s">
        <v>10516</v>
      </c>
      <c r="J145" s="3" t="s">
        <v>6272</v>
      </c>
      <c r="K145" s="3" t="s">
        <v>763</v>
      </c>
      <c r="L145" s="3" t="s">
        <v>55</v>
      </c>
      <c r="M145" s="3" t="s">
        <v>34</v>
      </c>
    </row>
    <row r="146">
      <c r="A146" s="3" t="s">
        <v>11061</v>
      </c>
      <c r="B146" s="3" t="s">
        <v>11062</v>
      </c>
      <c r="C146" s="3" t="s">
        <v>11063</v>
      </c>
      <c r="D146" s="6">
        <v>2.0</v>
      </c>
      <c r="E146" s="6">
        <v>874.33</v>
      </c>
      <c r="F146" s="3" t="s">
        <v>11064</v>
      </c>
      <c r="G146" s="3" t="s">
        <v>10540</v>
      </c>
      <c r="H146" s="3" t="s">
        <v>10696</v>
      </c>
      <c r="I146" s="3" t="s">
        <v>10567</v>
      </c>
      <c r="J146" s="3" t="s">
        <v>3779</v>
      </c>
      <c r="K146" s="3" t="s">
        <v>9859</v>
      </c>
      <c r="L146" s="3" t="s">
        <v>33</v>
      </c>
      <c r="M146" s="3" t="s">
        <v>34</v>
      </c>
    </row>
    <row r="147">
      <c r="A147" s="3" t="s">
        <v>11065</v>
      </c>
      <c r="B147" s="3" t="s">
        <v>11066</v>
      </c>
      <c r="C147" s="3" t="s">
        <v>11067</v>
      </c>
      <c r="D147" s="6">
        <v>1.0</v>
      </c>
      <c r="E147" s="6">
        <v>893.83</v>
      </c>
      <c r="F147" s="3" t="s">
        <v>11068</v>
      </c>
      <c r="G147" s="3" t="s">
        <v>10540</v>
      </c>
      <c r="H147" s="2"/>
      <c r="I147" s="3" t="s">
        <v>10527</v>
      </c>
      <c r="J147" s="3" t="s">
        <v>10246</v>
      </c>
      <c r="K147" s="3" t="s">
        <v>3637</v>
      </c>
      <c r="L147" s="3" t="s">
        <v>55</v>
      </c>
      <c r="M147" s="3" t="s">
        <v>34</v>
      </c>
    </row>
    <row r="148">
      <c r="A148" s="3" t="s">
        <v>11069</v>
      </c>
      <c r="B148" s="3" t="s">
        <v>11070</v>
      </c>
      <c r="C148" s="3" t="s">
        <v>10850</v>
      </c>
      <c r="D148" s="6">
        <v>3.0</v>
      </c>
      <c r="E148" s="6">
        <v>174.9</v>
      </c>
      <c r="F148" s="3" t="s">
        <v>10851</v>
      </c>
      <c r="G148" s="3" t="s">
        <v>10514</v>
      </c>
      <c r="H148" s="3" t="s">
        <v>10515</v>
      </c>
      <c r="I148" s="3" t="s">
        <v>10527</v>
      </c>
      <c r="J148" s="3" t="s">
        <v>11071</v>
      </c>
      <c r="K148" s="3" t="s">
        <v>4537</v>
      </c>
      <c r="L148" s="3" t="s">
        <v>33</v>
      </c>
      <c r="M148" s="3" t="s">
        <v>34</v>
      </c>
    </row>
    <row r="149">
      <c r="A149" s="3" t="s">
        <v>11072</v>
      </c>
      <c r="B149" s="3" t="s">
        <v>7422</v>
      </c>
      <c r="C149" s="3" t="s">
        <v>11073</v>
      </c>
      <c r="D149" s="6">
        <v>2.0</v>
      </c>
      <c r="E149" s="6">
        <v>694.9</v>
      </c>
      <c r="F149" s="3" t="s">
        <v>11074</v>
      </c>
      <c r="G149" s="3" t="s">
        <v>10532</v>
      </c>
      <c r="H149" s="3" t="s">
        <v>10546</v>
      </c>
      <c r="I149" s="3" t="s">
        <v>10577</v>
      </c>
      <c r="J149" s="3" t="s">
        <v>7423</v>
      </c>
      <c r="K149" s="3" t="s">
        <v>7424</v>
      </c>
      <c r="L149" s="3" t="s">
        <v>33</v>
      </c>
      <c r="M149" s="3" t="s">
        <v>34</v>
      </c>
    </row>
    <row r="150">
      <c r="A150" s="3" t="s">
        <v>11075</v>
      </c>
      <c r="B150" s="3" t="s">
        <v>11076</v>
      </c>
      <c r="C150" s="3" t="s">
        <v>11077</v>
      </c>
      <c r="D150" s="6">
        <v>1.0</v>
      </c>
      <c r="E150" s="6">
        <v>667.25</v>
      </c>
      <c r="F150" s="3" t="s">
        <v>11078</v>
      </c>
      <c r="G150" s="3" t="s">
        <v>10540</v>
      </c>
      <c r="H150" s="3" t="s">
        <v>10719</v>
      </c>
      <c r="I150" s="3" t="s">
        <v>10635</v>
      </c>
      <c r="J150" s="3" t="s">
        <v>11079</v>
      </c>
      <c r="K150" s="3" t="s">
        <v>4227</v>
      </c>
      <c r="L150" s="3" t="s">
        <v>55</v>
      </c>
      <c r="M150" s="3" t="s">
        <v>34</v>
      </c>
    </row>
    <row r="151">
      <c r="A151" s="3" t="s">
        <v>11080</v>
      </c>
      <c r="B151" s="3" t="s">
        <v>11081</v>
      </c>
      <c r="C151" s="3" t="s">
        <v>10792</v>
      </c>
      <c r="D151" s="6">
        <v>1.0</v>
      </c>
      <c r="E151" s="6">
        <v>514.84</v>
      </c>
      <c r="F151" s="3" t="s">
        <v>10793</v>
      </c>
      <c r="G151" s="3" t="s">
        <v>10532</v>
      </c>
      <c r="H151" s="3" t="s">
        <v>10706</v>
      </c>
      <c r="I151" s="3" t="s">
        <v>10527</v>
      </c>
      <c r="J151" s="3" t="s">
        <v>11082</v>
      </c>
      <c r="K151" s="3" t="s">
        <v>2402</v>
      </c>
      <c r="L151" s="3" t="s">
        <v>44</v>
      </c>
      <c r="M151" s="3" t="s">
        <v>34</v>
      </c>
    </row>
    <row r="152">
      <c r="A152" s="3" t="s">
        <v>11083</v>
      </c>
      <c r="B152" s="3" t="s">
        <v>11084</v>
      </c>
      <c r="C152" s="3" t="s">
        <v>11085</v>
      </c>
      <c r="D152" s="6">
        <v>1.0</v>
      </c>
      <c r="E152" s="2"/>
      <c r="F152" s="3" t="s">
        <v>11086</v>
      </c>
      <c r="G152" s="3" t="s">
        <v>10540</v>
      </c>
      <c r="H152" s="3" t="s">
        <v>10541</v>
      </c>
      <c r="I152" s="3" t="s">
        <v>10567</v>
      </c>
      <c r="J152" s="3" t="s">
        <v>4134</v>
      </c>
      <c r="K152" s="3" t="s">
        <v>3584</v>
      </c>
      <c r="L152" s="3" t="s">
        <v>55</v>
      </c>
      <c r="M152" s="3" t="s">
        <v>34</v>
      </c>
    </row>
    <row r="153">
      <c r="A153" s="3" t="s">
        <v>11087</v>
      </c>
      <c r="B153" s="3" t="s">
        <v>11088</v>
      </c>
      <c r="C153" s="3" t="s">
        <v>11089</v>
      </c>
      <c r="D153" s="6">
        <v>4.0</v>
      </c>
      <c r="E153" s="6">
        <v>364.69</v>
      </c>
      <c r="F153" s="3" t="s">
        <v>11090</v>
      </c>
      <c r="G153" s="3" t="s">
        <v>10514</v>
      </c>
      <c r="H153" s="3" t="s">
        <v>10515</v>
      </c>
      <c r="I153" s="3" t="s">
        <v>10594</v>
      </c>
      <c r="J153" s="3" t="s">
        <v>3218</v>
      </c>
      <c r="K153" s="3" t="s">
        <v>2750</v>
      </c>
      <c r="L153" s="3" t="s">
        <v>55</v>
      </c>
      <c r="M153" s="3" t="s">
        <v>34</v>
      </c>
    </row>
    <row r="154">
      <c r="A154" s="3" t="s">
        <v>11091</v>
      </c>
      <c r="B154" s="3" t="s">
        <v>11092</v>
      </c>
      <c r="C154" s="3" t="s">
        <v>10732</v>
      </c>
      <c r="D154" s="6">
        <v>2.0</v>
      </c>
      <c r="E154" s="6">
        <v>103.4</v>
      </c>
      <c r="F154" s="3" t="s">
        <v>10733</v>
      </c>
      <c r="G154" s="3" t="s">
        <v>10565</v>
      </c>
      <c r="H154" s="3" t="s">
        <v>10572</v>
      </c>
      <c r="I154" s="3" t="s">
        <v>10662</v>
      </c>
      <c r="J154" s="3" t="s">
        <v>5650</v>
      </c>
      <c r="K154" s="3" t="s">
        <v>4346</v>
      </c>
      <c r="L154" s="3" t="s">
        <v>33</v>
      </c>
      <c r="M154" s="3" t="s">
        <v>34</v>
      </c>
    </row>
    <row r="155">
      <c r="A155" s="3" t="s">
        <v>11093</v>
      </c>
      <c r="B155" s="3" t="s">
        <v>11094</v>
      </c>
      <c r="C155" s="3" t="s">
        <v>10979</v>
      </c>
      <c r="D155" s="6">
        <v>2.0</v>
      </c>
      <c r="E155" s="6">
        <v>605.23</v>
      </c>
      <c r="F155" s="3" t="s">
        <v>10980</v>
      </c>
      <c r="G155" s="3" t="s">
        <v>10559</v>
      </c>
      <c r="H155" s="3" t="s">
        <v>10644</v>
      </c>
      <c r="I155" s="3" t="s">
        <v>10553</v>
      </c>
      <c r="J155" s="3" t="s">
        <v>11095</v>
      </c>
      <c r="K155" s="3" t="s">
        <v>142</v>
      </c>
      <c r="L155" s="3" t="s">
        <v>44</v>
      </c>
      <c r="M155" s="3" t="s">
        <v>34</v>
      </c>
    </row>
    <row r="156">
      <c r="A156" s="3" t="s">
        <v>11096</v>
      </c>
      <c r="B156" s="3" t="s">
        <v>11097</v>
      </c>
      <c r="C156" s="3" t="s">
        <v>10854</v>
      </c>
      <c r="D156" s="6">
        <v>1.0</v>
      </c>
      <c r="E156" s="6">
        <v>354.55</v>
      </c>
      <c r="F156" s="3" t="s">
        <v>10855</v>
      </c>
      <c r="G156" s="3" t="s">
        <v>10559</v>
      </c>
      <c r="H156" s="3" t="s">
        <v>10631</v>
      </c>
      <c r="I156" s="3" t="s">
        <v>10522</v>
      </c>
      <c r="J156" s="3" t="s">
        <v>11098</v>
      </c>
      <c r="K156" s="3" t="s">
        <v>916</v>
      </c>
      <c r="L156" s="3" t="s">
        <v>33</v>
      </c>
      <c r="M156" s="3" t="s">
        <v>34</v>
      </c>
    </row>
    <row r="157">
      <c r="A157" s="3" t="s">
        <v>11099</v>
      </c>
      <c r="B157" s="3" t="s">
        <v>11100</v>
      </c>
      <c r="C157" s="3" t="s">
        <v>11101</v>
      </c>
      <c r="D157" s="6">
        <v>1.0</v>
      </c>
      <c r="E157" s="6">
        <v>389.5</v>
      </c>
      <c r="F157" s="3" t="s">
        <v>11102</v>
      </c>
      <c r="G157" s="3" t="s">
        <v>10565</v>
      </c>
      <c r="H157" s="3" t="s">
        <v>10572</v>
      </c>
      <c r="I157" s="3" t="s">
        <v>10567</v>
      </c>
      <c r="J157" s="3" t="s">
        <v>7477</v>
      </c>
      <c r="K157" s="3" t="s">
        <v>1385</v>
      </c>
      <c r="L157" s="3" t="s">
        <v>33</v>
      </c>
      <c r="M157" s="3" t="s">
        <v>34</v>
      </c>
    </row>
    <row r="158">
      <c r="A158" s="3" t="s">
        <v>11103</v>
      </c>
      <c r="B158" s="3" t="s">
        <v>11104</v>
      </c>
      <c r="C158" s="3" t="s">
        <v>11105</v>
      </c>
      <c r="D158" s="6">
        <v>4.0</v>
      </c>
      <c r="E158" s="6">
        <v>755.74</v>
      </c>
      <c r="F158" s="3" t="s">
        <v>11106</v>
      </c>
      <c r="G158" s="3" t="s">
        <v>10540</v>
      </c>
      <c r="H158" s="3" t="s">
        <v>10552</v>
      </c>
      <c r="I158" s="3" t="s">
        <v>10516</v>
      </c>
      <c r="J158" s="3" t="s">
        <v>11107</v>
      </c>
      <c r="K158" s="3" t="s">
        <v>502</v>
      </c>
      <c r="L158" s="3" t="s">
        <v>33</v>
      </c>
      <c r="M158" s="3" t="s">
        <v>34</v>
      </c>
    </row>
    <row r="159">
      <c r="A159" s="3" t="s">
        <v>11108</v>
      </c>
      <c r="B159" s="3" t="s">
        <v>11109</v>
      </c>
      <c r="C159" s="3" t="s">
        <v>10604</v>
      </c>
      <c r="D159" s="6">
        <v>2.0</v>
      </c>
      <c r="E159" s="6">
        <v>606.99</v>
      </c>
      <c r="F159" s="3" t="s">
        <v>10605</v>
      </c>
      <c r="G159" s="3" t="s">
        <v>10532</v>
      </c>
      <c r="H159" s="3" t="s">
        <v>10606</v>
      </c>
      <c r="I159" s="3" t="s">
        <v>10607</v>
      </c>
      <c r="J159" s="3" t="s">
        <v>11110</v>
      </c>
      <c r="K159" s="3" t="s">
        <v>6794</v>
      </c>
      <c r="L159" s="3" t="s">
        <v>55</v>
      </c>
      <c r="M159" s="3" t="s">
        <v>34</v>
      </c>
    </row>
    <row r="160">
      <c r="A160" s="3" t="s">
        <v>11111</v>
      </c>
      <c r="B160" s="3" t="s">
        <v>11112</v>
      </c>
      <c r="C160" s="3" t="s">
        <v>11113</v>
      </c>
      <c r="D160" s="6">
        <v>3.0</v>
      </c>
      <c r="E160" s="6">
        <v>202.54</v>
      </c>
      <c r="F160" s="3" t="s">
        <v>11114</v>
      </c>
      <c r="G160" s="3" t="s">
        <v>10540</v>
      </c>
      <c r="H160" s="3" t="s">
        <v>10719</v>
      </c>
      <c r="I160" s="3" t="s">
        <v>10588</v>
      </c>
      <c r="J160" s="3" t="s">
        <v>11115</v>
      </c>
      <c r="K160" s="3" t="s">
        <v>439</v>
      </c>
      <c r="L160" s="3" t="s">
        <v>55</v>
      </c>
      <c r="M160" s="3" t="s">
        <v>56</v>
      </c>
    </row>
    <row r="161">
      <c r="A161" s="3" t="s">
        <v>11116</v>
      </c>
      <c r="B161" s="3" t="s">
        <v>11117</v>
      </c>
      <c r="C161" s="3" t="s">
        <v>11118</v>
      </c>
      <c r="D161" s="6">
        <v>1.0</v>
      </c>
      <c r="E161" s="6">
        <v>19.62</v>
      </c>
      <c r="F161" s="3" t="s">
        <v>11119</v>
      </c>
      <c r="G161" s="3" t="s">
        <v>10532</v>
      </c>
      <c r="H161" s="3" t="s">
        <v>10546</v>
      </c>
      <c r="I161" s="3" t="s">
        <v>10542</v>
      </c>
      <c r="J161" s="3" t="s">
        <v>3894</v>
      </c>
      <c r="K161" s="3" t="s">
        <v>6007</v>
      </c>
      <c r="L161" s="3" t="s">
        <v>33</v>
      </c>
      <c r="M161" s="3" t="s">
        <v>34</v>
      </c>
    </row>
    <row r="162">
      <c r="A162" s="3" t="s">
        <v>11120</v>
      </c>
      <c r="B162" s="3" t="s">
        <v>11121</v>
      </c>
      <c r="C162" s="3" t="s">
        <v>11122</v>
      </c>
      <c r="D162" s="6">
        <v>3.0</v>
      </c>
      <c r="E162" s="6">
        <v>103.86</v>
      </c>
      <c r="F162" s="3" t="s">
        <v>11123</v>
      </c>
      <c r="G162" s="3" t="s">
        <v>10532</v>
      </c>
      <c r="H162" s="3" t="s">
        <v>10587</v>
      </c>
      <c r="I162" s="3" t="s">
        <v>10516</v>
      </c>
      <c r="J162" s="3" t="s">
        <v>4559</v>
      </c>
      <c r="K162" s="3" t="s">
        <v>2729</v>
      </c>
      <c r="L162" s="3" t="s">
        <v>55</v>
      </c>
      <c r="M162" s="3" t="s">
        <v>34</v>
      </c>
    </row>
    <row r="163">
      <c r="A163" s="3" t="s">
        <v>11124</v>
      </c>
      <c r="B163" s="3" t="s">
        <v>11125</v>
      </c>
      <c r="C163" s="3" t="s">
        <v>11126</v>
      </c>
      <c r="D163" s="6">
        <v>1.0</v>
      </c>
      <c r="E163" s="6">
        <v>325.65</v>
      </c>
      <c r="F163" s="3" t="s">
        <v>11127</v>
      </c>
      <c r="G163" s="3" t="s">
        <v>10540</v>
      </c>
      <c r="H163" s="3" t="s">
        <v>10593</v>
      </c>
      <c r="I163" s="3" t="s">
        <v>10522</v>
      </c>
      <c r="J163" s="3" t="s">
        <v>11128</v>
      </c>
      <c r="K163" s="3" t="s">
        <v>618</v>
      </c>
      <c r="L163" s="3" t="s">
        <v>33</v>
      </c>
      <c r="M163" s="3" t="s">
        <v>34</v>
      </c>
    </row>
    <row r="164">
      <c r="A164" s="3" t="s">
        <v>11129</v>
      </c>
      <c r="B164" s="3" t="s">
        <v>11130</v>
      </c>
      <c r="C164" s="3" t="s">
        <v>10826</v>
      </c>
      <c r="D164" s="6">
        <v>2.0</v>
      </c>
      <c r="E164" s="6">
        <v>245.5</v>
      </c>
      <c r="F164" s="3" t="s">
        <v>10827</v>
      </c>
      <c r="G164" s="3" t="s">
        <v>10565</v>
      </c>
      <c r="H164" s="3" t="s">
        <v>10572</v>
      </c>
      <c r="I164" s="3" t="s">
        <v>10516</v>
      </c>
      <c r="J164" s="3" t="s">
        <v>11131</v>
      </c>
      <c r="K164" s="3" t="s">
        <v>2315</v>
      </c>
      <c r="L164" s="3" t="s">
        <v>55</v>
      </c>
      <c r="M164" s="3" t="s">
        <v>34</v>
      </c>
    </row>
    <row r="165">
      <c r="A165" s="3" t="s">
        <v>11132</v>
      </c>
      <c r="B165" s="3" t="s">
        <v>11133</v>
      </c>
      <c r="C165" s="3" t="s">
        <v>10708</v>
      </c>
      <c r="D165" s="6">
        <v>4.0</v>
      </c>
      <c r="E165" s="6">
        <v>620.36</v>
      </c>
      <c r="F165" s="3" t="s">
        <v>10709</v>
      </c>
      <c r="G165" s="3" t="s">
        <v>10532</v>
      </c>
      <c r="H165" s="3" t="s">
        <v>10587</v>
      </c>
      <c r="I165" s="3" t="s">
        <v>10577</v>
      </c>
      <c r="J165" s="3" t="s">
        <v>11134</v>
      </c>
      <c r="K165" s="3" t="s">
        <v>2810</v>
      </c>
      <c r="L165" s="3" t="s">
        <v>55</v>
      </c>
      <c r="M165" s="3" t="s">
        <v>34</v>
      </c>
    </row>
    <row r="166">
      <c r="A166" s="3" t="s">
        <v>11135</v>
      </c>
      <c r="B166" s="3" t="s">
        <v>11136</v>
      </c>
      <c r="C166" s="3" t="s">
        <v>11137</v>
      </c>
      <c r="D166" s="6">
        <v>1.0</v>
      </c>
      <c r="E166" s="6">
        <v>672.79</v>
      </c>
      <c r="F166" s="3" t="s">
        <v>11138</v>
      </c>
      <c r="G166" s="3" t="s">
        <v>10532</v>
      </c>
      <c r="H166" s="3" t="s">
        <v>10606</v>
      </c>
      <c r="I166" s="3" t="s">
        <v>10547</v>
      </c>
      <c r="J166" s="3" t="s">
        <v>5265</v>
      </c>
      <c r="K166" s="3" t="s">
        <v>6864</v>
      </c>
      <c r="L166" s="3" t="s">
        <v>55</v>
      </c>
      <c r="M166" s="3" t="s">
        <v>34</v>
      </c>
    </row>
    <row r="167">
      <c r="A167" s="3" t="s">
        <v>11139</v>
      </c>
      <c r="B167" s="3" t="s">
        <v>11140</v>
      </c>
      <c r="C167" s="3" t="s">
        <v>10591</v>
      </c>
      <c r="D167" s="6">
        <v>1.0</v>
      </c>
      <c r="E167" s="6">
        <v>498.53</v>
      </c>
      <c r="F167" s="3" t="s">
        <v>10592</v>
      </c>
      <c r="G167" s="3" t="s">
        <v>10540</v>
      </c>
      <c r="H167" s="3" t="s">
        <v>10593</v>
      </c>
      <c r="I167" s="3" t="s">
        <v>10594</v>
      </c>
      <c r="J167" s="3" t="s">
        <v>11141</v>
      </c>
      <c r="K167" s="3" t="s">
        <v>3258</v>
      </c>
      <c r="L167" s="3" t="s">
        <v>44</v>
      </c>
      <c r="M167" s="3" t="s">
        <v>34</v>
      </c>
    </row>
    <row r="168">
      <c r="A168" s="3" t="s">
        <v>11142</v>
      </c>
      <c r="B168" s="3" t="s">
        <v>11143</v>
      </c>
      <c r="C168" s="3" t="s">
        <v>10550</v>
      </c>
      <c r="D168" s="6">
        <v>2.0</v>
      </c>
      <c r="E168" s="6">
        <v>25.97</v>
      </c>
      <c r="F168" s="3" t="s">
        <v>10551</v>
      </c>
      <c r="G168" s="3" t="s">
        <v>10540</v>
      </c>
      <c r="H168" s="3" t="s">
        <v>10552</v>
      </c>
      <c r="I168" s="3" t="s">
        <v>10553</v>
      </c>
      <c r="J168" s="3" t="s">
        <v>7324</v>
      </c>
      <c r="K168" s="3" t="s">
        <v>4476</v>
      </c>
      <c r="L168" s="3" t="s">
        <v>55</v>
      </c>
      <c r="M168" s="3" t="s">
        <v>34</v>
      </c>
    </row>
    <row r="169">
      <c r="A169" s="3" t="s">
        <v>11144</v>
      </c>
      <c r="B169" s="3" t="s">
        <v>11145</v>
      </c>
      <c r="C169" s="3" t="s">
        <v>11113</v>
      </c>
      <c r="D169" s="6">
        <v>1.0</v>
      </c>
      <c r="E169" s="6">
        <v>206.61</v>
      </c>
      <c r="F169" s="3" t="s">
        <v>11114</v>
      </c>
      <c r="G169" s="3" t="s">
        <v>10540</v>
      </c>
      <c r="H169" s="3" t="s">
        <v>10719</v>
      </c>
      <c r="I169" s="3" t="s">
        <v>10588</v>
      </c>
      <c r="J169" s="3" t="s">
        <v>5899</v>
      </c>
      <c r="K169" s="3" t="s">
        <v>970</v>
      </c>
      <c r="L169" s="3" t="s">
        <v>55</v>
      </c>
      <c r="M169" s="3" t="s">
        <v>34</v>
      </c>
    </row>
    <row r="170">
      <c r="A170" s="3" t="s">
        <v>11146</v>
      </c>
      <c r="B170" s="3" t="s">
        <v>6644</v>
      </c>
      <c r="C170" s="3" t="s">
        <v>11147</v>
      </c>
      <c r="D170" s="6">
        <v>1.0</v>
      </c>
      <c r="E170" s="6">
        <v>790.81</v>
      </c>
      <c r="F170" s="3" t="s">
        <v>11148</v>
      </c>
      <c r="G170" s="3" t="s">
        <v>10559</v>
      </c>
      <c r="H170" s="3" t="s">
        <v>10560</v>
      </c>
      <c r="I170" s="3" t="s">
        <v>10547</v>
      </c>
      <c r="J170" s="3" t="s">
        <v>5420</v>
      </c>
      <c r="K170" s="3" t="s">
        <v>6645</v>
      </c>
      <c r="L170" s="3" t="s">
        <v>55</v>
      </c>
      <c r="M170" s="3" t="s">
        <v>34</v>
      </c>
    </row>
    <row r="171">
      <c r="A171" s="3" t="s">
        <v>11149</v>
      </c>
      <c r="B171" s="3" t="s">
        <v>11150</v>
      </c>
      <c r="C171" s="3" t="s">
        <v>10782</v>
      </c>
      <c r="D171" s="6">
        <v>1.0</v>
      </c>
      <c r="E171" s="6">
        <v>49.93</v>
      </c>
      <c r="F171" s="3" t="s">
        <v>10783</v>
      </c>
      <c r="G171" s="3" t="s">
        <v>10514</v>
      </c>
      <c r="H171" s="3" t="s">
        <v>10667</v>
      </c>
      <c r="I171" s="3" t="s">
        <v>10547</v>
      </c>
      <c r="J171" s="3" t="s">
        <v>861</v>
      </c>
      <c r="K171" s="3" t="s">
        <v>1601</v>
      </c>
      <c r="L171" s="3" t="s">
        <v>33</v>
      </c>
      <c r="M171" s="3" t="s">
        <v>34</v>
      </c>
    </row>
    <row r="172">
      <c r="A172" s="3" t="s">
        <v>11151</v>
      </c>
      <c r="B172" s="3" t="s">
        <v>11152</v>
      </c>
      <c r="C172" s="3" t="s">
        <v>10708</v>
      </c>
      <c r="D172" s="6">
        <v>1.0</v>
      </c>
      <c r="E172" s="6">
        <v>630.41</v>
      </c>
      <c r="F172" s="3" t="s">
        <v>10709</v>
      </c>
      <c r="G172" s="3" t="s">
        <v>10532</v>
      </c>
      <c r="H172" s="3" t="s">
        <v>10587</v>
      </c>
      <c r="I172" s="3" t="s">
        <v>10577</v>
      </c>
      <c r="J172" s="3" t="s">
        <v>11153</v>
      </c>
      <c r="K172" s="3" t="s">
        <v>533</v>
      </c>
      <c r="L172" s="3" t="s">
        <v>33</v>
      </c>
      <c r="M172" s="3" t="s">
        <v>34</v>
      </c>
    </row>
    <row r="173">
      <c r="A173" s="3" t="s">
        <v>11154</v>
      </c>
      <c r="B173" s="3" t="s">
        <v>11155</v>
      </c>
      <c r="C173" s="3" t="s">
        <v>11156</v>
      </c>
      <c r="D173" s="6">
        <v>1.0</v>
      </c>
      <c r="E173" s="6">
        <v>178.15</v>
      </c>
      <c r="F173" s="3" t="s">
        <v>11157</v>
      </c>
      <c r="G173" s="3" t="s">
        <v>10532</v>
      </c>
      <c r="H173" s="3" t="s">
        <v>10606</v>
      </c>
      <c r="I173" s="3" t="s">
        <v>10522</v>
      </c>
      <c r="J173" s="3" t="s">
        <v>11158</v>
      </c>
      <c r="K173" s="3" t="s">
        <v>1230</v>
      </c>
      <c r="L173" s="3" t="s">
        <v>44</v>
      </c>
      <c r="M173" s="3" t="s">
        <v>34</v>
      </c>
    </row>
    <row r="174">
      <c r="A174" s="3" t="s">
        <v>11159</v>
      </c>
      <c r="B174" s="3" t="s">
        <v>11160</v>
      </c>
      <c r="C174" s="3" t="s">
        <v>11161</v>
      </c>
      <c r="D174" s="6">
        <v>1.0</v>
      </c>
      <c r="E174" s="6">
        <v>174.62</v>
      </c>
      <c r="F174" s="3" t="s">
        <v>11162</v>
      </c>
      <c r="G174" s="3" t="s">
        <v>10540</v>
      </c>
      <c r="H174" s="3" t="s">
        <v>10541</v>
      </c>
      <c r="I174" s="3" t="s">
        <v>10522</v>
      </c>
      <c r="J174" s="3" t="s">
        <v>11163</v>
      </c>
      <c r="K174" s="3" t="s">
        <v>866</v>
      </c>
      <c r="L174" s="3" t="s">
        <v>44</v>
      </c>
      <c r="M174" s="3" t="s">
        <v>392</v>
      </c>
    </row>
    <row r="175">
      <c r="A175" s="3" t="s">
        <v>11164</v>
      </c>
      <c r="B175" s="3" t="s">
        <v>11165</v>
      </c>
      <c r="C175" s="3" t="s">
        <v>11166</v>
      </c>
      <c r="D175" s="6">
        <v>3.0</v>
      </c>
      <c r="E175" s="6">
        <v>117.43</v>
      </c>
      <c r="F175" s="3" t="s">
        <v>11167</v>
      </c>
      <c r="G175" s="3" t="s">
        <v>10540</v>
      </c>
      <c r="H175" s="3" t="s">
        <v>10541</v>
      </c>
      <c r="I175" s="3" t="s">
        <v>10645</v>
      </c>
      <c r="J175" s="3" t="s">
        <v>3894</v>
      </c>
      <c r="K175" s="3" t="s">
        <v>11168</v>
      </c>
      <c r="L175" s="3" t="s">
        <v>33</v>
      </c>
      <c r="M175" s="3" t="s">
        <v>34</v>
      </c>
    </row>
    <row r="176">
      <c r="A176" s="3" t="s">
        <v>11169</v>
      </c>
      <c r="B176" s="3" t="s">
        <v>11170</v>
      </c>
      <c r="C176" s="3" t="s">
        <v>11171</v>
      </c>
      <c r="D176" s="6">
        <v>3.0</v>
      </c>
      <c r="E176" s="6">
        <v>30.3</v>
      </c>
      <c r="F176" s="3" t="s">
        <v>11172</v>
      </c>
      <c r="G176" s="3" t="s">
        <v>10532</v>
      </c>
      <c r="H176" s="3" t="s">
        <v>10546</v>
      </c>
      <c r="I176" s="3" t="s">
        <v>10567</v>
      </c>
      <c r="J176" s="3" t="s">
        <v>11173</v>
      </c>
      <c r="K176" s="3" t="s">
        <v>6177</v>
      </c>
      <c r="L176" s="3" t="s">
        <v>33</v>
      </c>
      <c r="M176" s="3" t="s">
        <v>34</v>
      </c>
    </row>
    <row r="177">
      <c r="A177" s="3" t="s">
        <v>11174</v>
      </c>
      <c r="B177" s="3" t="s">
        <v>11175</v>
      </c>
      <c r="C177" s="3" t="s">
        <v>11176</v>
      </c>
      <c r="D177" s="6">
        <v>1.0</v>
      </c>
      <c r="E177" s="6">
        <v>265.04</v>
      </c>
      <c r="F177" s="3" t="s">
        <v>11177</v>
      </c>
      <c r="G177" s="3" t="s">
        <v>10565</v>
      </c>
      <c r="H177" s="3" t="s">
        <v>10572</v>
      </c>
      <c r="I177" s="3" t="s">
        <v>10607</v>
      </c>
      <c r="J177" s="3" t="s">
        <v>11178</v>
      </c>
      <c r="K177" s="3" t="s">
        <v>4635</v>
      </c>
      <c r="L177" s="3" t="s">
        <v>33</v>
      </c>
      <c r="M177" s="3" t="s">
        <v>34</v>
      </c>
    </row>
    <row r="178">
      <c r="A178" s="3" t="s">
        <v>11179</v>
      </c>
      <c r="B178" s="3" t="s">
        <v>11180</v>
      </c>
      <c r="C178" s="3" t="s">
        <v>11181</v>
      </c>
      <c r="D178" s="6">
        <v>3.0</v>
      </c>
      <c r="E178" s="6">
        <v>472.6</v>
      </c>
      <c r="F178" s="3" t="s">
        <v>11182</v>
      </c>
      <c r="G178" s="3" t="s">
        <v>10514</v>
      </c>
      <c r="H178" s="3" t="s">
        <v>10521</v>
      </c>
      <c r="I178" s="3" t="s">
        <v>10547</v>
      </c>
      <c r="J178" s="3" t="s">
        <v>4935</v>
      </c>
      <c r="K178" s="3" t="s">
        <v>1455</v>
      </c>
      <c r="L178" s="3" t="s">
        <v>55</v>
      </c>
      <c r="M178" s="3" t="s">
        <v>34</v>
      </c>
    </row>
    <row r="179">
      <c r="A179" s="3" t="s">
        <v>11183</v>
      </c>
      <c r="B179" s="3" t="s">
        <v>5961</v>
      </c>
      <c r="C179" s="3" t="s">
        <v>11059</v>
      </c>
      <c r="D179" s="6">
        <v>1.0</v>
      </c>
      <c r="E179" s="6">
        <v>183.26</v>
      </c>
      <c r="F179" s="3" t="s">
        <v>11060</v>
      </c>
      <c r="G179" s="3" t="s">
        <v>10565</v>
      </c>
      <c r="H179" s="3" t="s">
        <v>10572</v>
      </c>
      <c r="I179" s="3" t="s">
        <v>10516</v>
      </c>
      <c r="J179" s="3" t="s">
        <v>5962</v>
      </c>
      <c r="K179" s="3" t="s">
        <v>5963</v>
      </c>
      <c r="L179" s="3" t="s">
        <v>33</v>
      </c>
      <c r="M179" s="3" t="s">
        <v>34</v>
      </c>
    </row>
    <row r="180">
      <c r="A180" s="3" t="s">
        <v>11184</v>
      </c>
      <c r="B180" s="3" t="s">
        <v>11185</v>
      </c>
      <c r="C180" s="3" t="s">
        <v>11186</v>
      </c>
      <c r="D180" s="6">
        <v>1.0</v>
      </c>
      <c r="E180" s="6">
        <v>73.86</v>
      </c>
      <c r="F180" s="3" t="s">
        <v>11187</v>
      </c>
      <c r="G180" s="3" t="s">
        <v>10514</v>
      </c>
      <c r="H180" s="3" t="s">
        <v>10515</v>
      </c>
      <c r="I180" s="3" t="s">
        <v>10645</v>
      </c>
      <c r="J180" s="3" t="s">
        <v>11188</v>
      </c>
      <c r="K180" s="3" t="s">
        <v>1770</v>
      </c>
      <c r="L180" s="3" t="s">
        <v>44</v>
      </c>
      <c r="M180" s="3" t="s">
        <v>34</v>
      </c>
    </row>
    <row r="181">
      <c r="A181" s="3" t="s">
        <v>11189</v>
      </c>
      <c r="B181" s="3" t="s">
        <v>11190</v>
      </c>
      <c r="C181" s="3" t="s">
        <v>11191</v>
      </c>
      <c r="D181" s="6">
        <v>2.0</v>
      </c>
      <c r="E181" s="6">
        <v>515.57</v>
      </c>
      <c r="F181" s="3" t="s">
        <v>11192</v>
      </c>
      <c r="G181" s="3" t="s">
        <v>10565</v>
      </c>
      <c r="H181" s="3" t="s">
        <v>10572</v>
      </c>
      <c r="I181" s="3" t="s">
        <v>10635</v>
      </c>
      <c r="J181" s="3" t="s">
        <v>2585</v>
      </c>
      <c r="K181" s="3" t="s">
        <v>2030</v>
      </c>
      <c r="L181" s="3" t="s">
        <v>55</v>
      </c>
      <c r="M181" s="3" t="s">
        <v>34</v>
      </c>
    </row>
    <row r="182">
      <c r="A182" s="3" t="s">
        <v>11193</v>
      </c>
      <c r="B182" s="3" t="s">
        <v>3007</v>
      </c>
      <c r="C182" s="3" t="s">
        <v>10925</v>
      </c>
      <c r="D182" s="6">
        <v>1.0</v>
      </c>
      <c r="E182" s="6">
        <v>518.5</v>
      </c>
      <c r="F182" s="3" t="s">
        <v>10926</v>
      </c>
      <c r="G182" s="3" t="s">
        <v>10514</v>
      </c>
      <c r="H182" s="3" t="s">
        <v>10515</v>
      </c>
      <c r="I182" s="3" t="s">
        <v>10534</v>
      </c>
      <c r="J182" s="3" t="s">
        <v>1308</v>
      </c>
      <c r="K182" s="3" t="s">
        <v>3008</v>
      </c>
      <c r="L182" s="3" t="s">
        <v>44</v>
      </c>
      <c r="M182" s="3" t="s">
        <v>34</v>
      </c>
    </row>
    <row r="183">
      <c r="A183" s="3" t="s">
        <v>11194</v>
      </c>
      <c r="B183" s="3" t="s">
        <v>11195</v>
      </c>
      <c r="C183" s="3" t="s">
        <v>11196</v>
      </c>
      <c r="D183" s="6">
        <v>1.0</v>
      </c>
      <c r="E183" s="6">
        <v>154.02</v>
      </c>
      <c r="F183" s="3" t="s">
        <v>11197</v>
      </c>
      <c r="G183" s="3" t="s">
        <v>10532</v>
      </c>
      <c r="H183" s="3" t="s">
        <v>10546</v>
      </c>
      <c r="I183" s="3" t="s">
        <v>10547</v>
      </c>
      <c r="J183" s="3" t="s">
        <v>11198</v>
      </c>
      <c r="K183" s="3" t="s">
        <v>1679</v>
      </c>
      <c r="L183" s="3" t="s">
        <v>33</v>
      </c>
      <c r="M183" s="3" t="s">
        <v>34</v>
      </c>
    </row>
    <row r="184">
      <c r="A184" s="3" t="s">
        <v>11199</v>
      </c>
      <c r="B184" s="3" t="s">
        <v>8563</v>
      </c>
      <c r="C184" s="3" t="s">
        <v>11200</v>
      </c>
      <c r="D184" s="6">
        <v>1.0</v>
      </c>
      <c r="E184" s="6">
        <v>754.95</v>
      </c>
      <c r="F184" s="3" t="s">
        <v>11201</v>
      </c>
      <c r="G184" s="3" t="s">
        <v>10559</v>
      </c>
      <c r="H184" s="3" t="s">
        <v>10946</v>
      </c>
      <c r="I184" s="3" t="s">
        <v>10567</v>
      </c>
      <c r="J184" s="3" t="s">
        <v>8564</v>
      </c>
      <c r="K184" s="3" t="s">
        <v>8249</v>
      </c>
      <c r="L184" s="3" t="s">
        <v>44</v>
      </c>
      <c r="M184" s="3" t="s">
        <v>34</v>
      </c>
    </row>
    <row r="185">
      <c r="A185" s="3" t="s">
        <v>11202</v>
      </c>
      <c r="B185" s="3" t="s">
        <v>11203</v>
      </c>
      <c r="C185" s="3" t="s">
        <v>11204</v>
      </c>
      <c r="D185" s="6">
        <v>2.0</v>
      </c>
      <c r="E185" s="6">
        <v>576.09</v>
      </c>
      <c r="F185" s="3" t="s">
        <v>11205</v>
      </c>
      <c r="G185" s="3" t="s">
        <v>10514</v>
      </c>
      <c r="H185" s="3" t="s">
        <v>10521</v>
      </c>
      <c r="I185" s="3" t="s">
        <v>10588</v>
      </c>
      <c r="J185" s="3" t="s">
        <v>6426</v>
      </c>
      <c r="K185" s="3" t="s">
        <v>1059</v>
      </c>
      <c r="L185" s="3" t="s">
        <v>55</v>
      </c>
      <c r="M185" s="3" t="s">
        <v>392</v>
      </c>
    </row>
    <row r="186">
      <c r="A186" s="3" t="s">
        <v>11206</v>
      </c>
      <c r="B186" s="3" t="s">
        <v>9921</v>
      </c>
      <c r="C186" s="3" t="s">
        <v>10712</v>
      </c>
      <c r="D186" s="6">
        <v>4.0</v>
      </c>
      <c r="E186" s="6">
        <v>861.81</v>
      </c>
      <c r="F186" s="3" t="s">
        <v>10713</v>
      </c>
      <c r="G186" s="3" t="s">
        <v>10514</v>
      </c>
      <c r="H186" s="3" t="s">
        <v>10612</v>
      </c>
      <c r="I186" s="3" t="s">
        <v>10547</v>
      </c>
      <c r="J186" s="3" t="s">
        <v>3141</v>
      </c>
      <c r="K186" s="3" t="s">
        <v>702</v>
      </c>
      <c r="L186" s="3" t="s">
        <v>33</v>
      </c>
      <c r="M186" s="3" t="s">
        <v>45</v>
      </c>
    </row>
    <row r="187">
      <c r="A187" s="3" t="s">
        <v>11207</v>
      </c>
      <c r="B187" s="3" t="s">
        <v>11208</v>
      </c>
      <c r="C187" s="3" t="s">
        <v>11209</v>
      </c>
      <c r="D187" s="6">
        <v>1.0</v>
      </c>
      <c r="E187" s="6">
        <v>909.82</v>
      </c>
      <c r="F187" s="3" t="s">
        <v>11210</v>
      </c>
      <c r="G187" s="3" t="s">
        <v>10514</v>
      </c>
      <c r="H187" s="3" t="s">
        <v>10515</v>
      </c>
      <c r="I187" s="3" t="s">
        <v>10645</v>
      </c>
      <c r="J187" s="3" t="s">
        <v>4469</v>
      </c>
      <c r="K187" s="3" t="s">
        <v>4196</v>
      </c>
      <c r="L187" s="3" t="s">
        <v>55</v>
      </c>
      <c r="M187" s="3" t="s">
        <v>34</v>
      </c>
    </row>
    <row r="188">
      <c r="A188" s="3" t="s">
        <v>11211</v>
      </c>
      <c r="B188" s="3" t="s">
        <v>9664</v>
      </c>
      <c r="C188" s="3" t="s">
        <v>11212</v>
      </c>
      <c r="D188" s="6">
        <v>2.0</v>
      </c>
      <c r="E188" s="6">
        <v>451.18</v>
      </c>
      <c r="F188" s="3" t="s">
        <v>11213</v>
      </c>
      <c r="G188" s="3" t="s">
        <v>10514</v>
      </c>
      <c r="H188" s="2"/>
      <c r="I188" s="3" t="s">
        <v>10534</v>
      </c>
      <c r="J188" s="3" t="s">
        <v>9665</v>
      </c>
      <c r="K188" s="3" t="s">
        <v>6249</v>
      </c>
      <c r="L188" s="3" t="s">
        <v>33</v>
      </c>
      <c r="M188" s="3" t="s">
        <v>34</v>
      </c>
    </row>
    <row r="189">
      <c r="A189" s="3" t="s">
        <v>11214</v>
      </c>
      <c r="B189" s="3" t="s">
        <v>11215</v>
      </c>
      <c r="C189" s="3" t="s">
        <v>11216</v>
      </c>
      <c r="D189" s="6">
        <v>1.0</v>
      </c>
      <c r="E189" s="6">
        <v>739.39</v>
      </c>
      <c r="F189" s="3" t="s">
        <v>11217</v>
      </c>
      <c r="G189" s="3" t="s">
        <v>10565</v>
      </c>
      <c r="H189" s="3" t="s">
        <v>10572</v>
      </c>
      <c r="I189" s="3" t="s">
        <v>10635</v>
      </c>
      <c r="J189" s="3" t="s">
        <v>11218</v>
      </c>
      <c r="K189" s="3" t="s">
        <v>5384</v>
      </c>
      <c r="L189" s="3" t="s">
        <v>44</v>
      </c>
      <c r="M189" s="3" t="s">
        <v>45</v>
      </c>
    </row>
    <row r="190">
      <c r="A190" s="3" t="s">
        <v>11219</v>
      </c>
      <c r="B190" s="3" t="s">
        <v>11220</v>
      </c>
      <c r="C190" s="3" t="s">
        <v>11171</v>
      </c>
      <c r="D190" s="6">
        <v>2.0</v>
      </c>
      <c r="E190" s="6">
        <v>31.19</v>
      </c>
      <c r="F190" s="3" t="s">
        <v>11172</v>
      </c>
      <c r="G190" s="3" t="s">
        <v>10532</v>
      </c>
      <c r="H190" s="3" t="s">
        <v>10546</v>
      </c>
      <c r="I190" s="3" t="s">
        <v>10567</v>
      </c>
      <c r="J190" s="3" t="s">
        <v>11221</v>
      </c>
      <c r="K190" s="3" t="s">
        <v>9978</v>
      </c>
      <c r="L190" s="3" t="s">
        <v>44</v>
      </c>
      <c r="M190" s="3" t="s">
        <v>34</v>
      </c>
    </row>
    <row r="191">
      <c r="A191" s="3" t="s">
        <v>11222</v>
      </c>
      <c r="B191" s="3" t="s">
        <v>11223</v>
      </c>
      <c r="C191" s="3" t="s">
        <v>11014</v>
      </c>
      <c r="D191" s="6">
        <v>2.0</v>
      </c>
      <c r="E191" s="2"/>
      <c r="F191" s="3" t="s">
        <v>11015</v>
      </c>
      <c r="G191" s="3" t="s">
        <v>10540</v>
      </c>
      <c r="H191" s="3" t="s">
        <v>10552</v>
      </c>
      <c r="I191" s="3" t="s">
        <v>10635</v>
      </c>
      <c r="J191" s="3" t="s">
        <v>4831</v>
      </c>
      <c r="K191" s="3" t="s">
        <v>2320</v>
      </c>
      <c r="L191" s="3" t="s">
        <v>55</v>
      </c>
      <c r="M191" s="3" t="s">
        <v>34</v>
      </c>
    </row>
    <row r="192">
      <c r="A192" s="3" t="s">
        <v>11224</v>
      </c>
      <c r="B192" s="3" t="s">
        <v>11225</v>
      </c>
      <c r="C192" s="3" t="s">
        <v>11226</v>
      </c>
      <c r="D192" s="6">
        <v>1.0</v>
      </c>
      <c r="E192" s="6">
        <v>551.05</v>
      </c>
      <c r="F192" s="3" t="s">
        <v>11227</v>
      </c>
      <c r="G192" s="3" t="s">
        <v>10514</v>
      </c>
      <c r="H192" s="3" t="s">
        <v>10521</v>
      </c>
      <c r="I192" s="3" t="s">
        <v>10594</v>
      </c>
      <c r="J192" s="3" t="s">
        <v>8653</v>
      </c>
      <c r="K192" s="3" t="s">
        <v>2610</v>
      </c>
      <c r="L192" s="3" t="s">
        <v>44</v>
      </c>
      <c r="M192" s="3" t="s">
        <v>34</v>
      </c>
    </row>
    <row r="193">
      <c r="A193" s="3" t="s">
        <v>11228</v>
      </c>
      <c r="B193" s="3" t="s">
        <v>11229</v>
      </c>
      <c r="C193" s="3" t="s">
        <v>10665</v>
      </c>
      <c r="D193" s="6">
        <v>1.0</v>
      </c>
      <c r="E193" s="6">
        <v>496.93</v>
      </c>
      <c r="F193" s="3" t="s">
        <v>10666</v>
      </c>
      <c r="G193" s="3" t="s">
        <v>10514</v>
      </c>
      <c r="H193" s="3" t="s">
        <v>10667</v>
      </c>
      <c r="I193" s="3" t="s">
        <v>10594</v>
      </c>
      <c r="J193" s="3" t="s">
        <v>11230</v>
      </c>
      <c r="K193" s="3" t="s">
        <v>2234</v>
      </c>
      <c r="L193" s="3" t="s">
        <v>44</v>
      </c>
      <c r="M193" s="3" t="s">
        <v>34</v>
      </c>
    </row>
    <row r="194">
      <c r="A194" s="3" t="s">
        <v>11231</v>
      </c>
      <c r="B194" s="3" t="s">
        <v>11232</v>
      </c>
      <c r="C194" s="3" t="s">
        <v>10896</v>
      </c>
      <c r="D194" s="6">
        <v>2.0</v>
      </c>
      <c r="E194" s="6">
        <v>313.93</v>
      </c>
      <c r="F194" s="3" t="s">
        <v>10897</v>
      </c>
      <c r="G194" s="3" t="s">
        <v>10559</v>
      </c>
      <c r="H194" s="3" t="s">
        <v>10631</v>
      </c>
      <c r="I194" s="3" t="s">
        <v>10645</v>
      </c>
      <c r="J194" s="3" t="s">
        <v>6417</v>
      </c>
      <c r="K194" s="3" t="s">
        <v>4391</v>
      </c>
      <c r="L194" s="3" t="s">
        <v>55</v>
      </c>
      <c r="M194" s="3" t="s">
        <v>34</v>
      </c>
    </row>
    <row r="195">
      <c r="A195" s="3" t="s">
        <v>11233</v>
      </c>
      <c r="B195" s="3" t="s">
        <v>11234</v>
      </c>
      <c r="C195" s="3" t="s">
        <v>10657</v>
      </c>
      <c r="D195" s="6">
        <v>1.0</v>
      </c>
      <c r="E195" s="6">
        <v>253.92</v>
      </c>
      <c r="F195" s="3" t="s">
        <v>10658</v>
      </c>
      <c r="G195" s="3" t="s">
        <v>10559</v>
      </c>
      <c r="H195" s="3" t="s">
        <v>10560</v>
      </c>
      <c r="I195" s="3" t="s">
        <v>10607</v>
      </c>
      <c r="J195" s="3" t="s">
        <v>11235</v>
      </c>
      <c r="K195" s="3" t="s">
        <v>621</v>
      </c>
      <c r="L195" s="3" t="s">
        <v>33</v>
      </c>
      <c r="M195" s="3" t="s">
        <v>34</v>
      </c>
    </row>
    <row r="196">
      <c r="A196" s="3" t="s">
        <v>11236</v>
      </c>
      <c r="B196" s="3" t="s">
        <v>11237</v>
      </c>
      <c r="C196" s="3" t="s">
        <v>11105</v>
      </c>
      <c r="D196" s="6">
        <v>2.0</v>
      </c>
      <c r="E196" s="6">
        <v>755.32</v>
      </c>
      <c r="F196" s="3" t="s">
        <v>11106</v>
      </c>
      <c r="G196" s="3" t="s">
        <v>10540</v>
      </c>
      <c r="H196" s="3" t="s">
        <v>10552</v>
      </c>
      <c r="I196" s="3" t="s">
        <v>10516</v>
      </c>
      <c r="J196" s="3" t="s">
        <v>8701</v>
      </c>
      <c r="K196" s="3" t="s">
        <v>2820</v>
      </c>
      <c r="L196" s="3" t="s">
        <v>44</v>
      </c>
      <c r="M196" s="3" t="s">
        <v>34</v>
      </c>
    </row>
    <row r="197">
      <c r="A197" s="3" t="s">
        <v>11238</v>
      </c>
      <c r="B197" s="3" t="s">
        <v>11239</v>
      </c>
      <c r="C197" s="3" t="s">
        <v>11240</v>
      </c>
      <c r="D197" s="6">
        <v>4.0</v>
      </c>
      <c r="E197" s="6">
        <v>546.46</v>
      </c>
      <c r="F197" s="3" t="s">
        <v>11241</v>
      </c>
      <c r="G197" s="3" t="s">
        <v>10514</v>
      </c>
      <c r="H197" s="3" t="s">
        <v>10515</v>
      </c>
      <c r="I197" s="3" t="s">
        <v>10607</v>
      </c>
      <c r="J197" s="3" t="s">
        <v>9264</v>
      </c>
      <c r="K197" s="3" t="s">
        <v>6567</v>
      </c>
      <c r="L197" s="3" t="s">
        <v>55</v>
      </c>
      <c r="M197" s="3" t="s">
        <v>34</v>
      </c>
    </row>
    <row r="198">
      <c r="A198" s="3" t="s">
        <v>11242</v>
      </c>
      <c r="B198" s="3" t="s">
        <v>11243</v>
      </c>
      <c r="C198" s="3" t="s">
        <v>10901</v>
      </c>
      <c r="D198" s="6">
        <v>2.0</v>
      </c>
      <c r="E198" s="6">
        <v>965.77</v>
      </c>
      <c r="F198" s="3" t="s">
        <v>10902</v>
      </c>
      <c r="G198" s="3" t="s">
        <v>10514</v>
      </c>
      <c r="H198" s="3" t="s">
        <v>10667</v>
      </c>
      <c r="I198" s="3" t="s">
        <v>10635</v>
      </c>
      <c r="J198" s="3" t="s">
        <v>10668</v>
      </c>
      <c r="K198" s="3" t="s">
        <v>3844</v>
      </c>
      <c r="L198" s="3" t="s">
        <v>33</v>
      </c>
      <c r="M198" s="3" t="s">
        <v>34</v>
      </c>
    </row>
    <row r="199">
      <c r="A199" s="3" t="s">
        <v>11244</v>
      </c>
      <c r="B199" s="3" t="s">
        <v>11245</v>
      </c>
      <c r="C199" s="3" t="s">
        <v>11246</v>
      </c>
      <c r="D199" s="6">
        <v>1.0</v>
      </c>
      <c r="E199" s="6">
        <v>341.77</v>
      </c>
      <c r="F199" s="3" t="s">
        <v>11247</v>
      </c>
      <c r="G199" s="3" t="s">
        <v>10532</v>
      </c>
      <c r="H199" s="3" t="s">
        <v>10546</v>
      </c>
      <c r="I199" s="3" t="s">
        <v>10588</v>
      </c>
      <c r="J199" s="3" t="s">
        <v>9596</v>
      </c>
      <c r="K199" s="3" t="s">
        <v>301</v>
      </c>
      <c r="L199" s="3" t="s">
        <v>55</v>
      </c>
      <c r="M199" s="3" t="s">
        <v>34</v>
      </c>
    </row>
    <row r="200">
      <c r="A200" s="3" t="s">
        <v>11248</v>
      </c>
      <c r="B200" s="3" t="s">
        <v>11249</v>
      </c>
      <c r="C200" s="3" t="s">
        <v>10910</v>
      </c>
      <c r="D200" s="6">
        <v>1.0</v>
      </c>
      <c r="E200" s="6">
        <v>37.41</v>
      </c>
      <c r="F200" s="3" t="s">
        <v>10911</v>
      </c>
      <c r="G200" s="3" t="s">
        <v>10514</v>
      </c>
      <c r="H200" s="3" t="s">
        <v>10521</v>
      </c>
      <c r="I200" s="3" t="s">
        <v>10522</v>
      </c>
      <c r="J200" s="3" t="s">
        <v>11250</v>
      </c>
      <c r="K200" s="3" t="s">
        <v>3780</v>
      </c>
      <c r="L200" s="3" t="s">
        <v>44</v>
      </c>
      <c r="M200" s="3" t="s">
        <v>34</v>
      </c>
    </row>
    <row r="201">
      <c r="A201" s="3" t="s">
        <v>11251</v>
      </c>
      <c r="B201" s="3" t="s">
        <v>11252</v>
      </c>
      <c r="C201" s="3" t="s">
        <v>11253</v>
      </c>
      <c r="D201" s="6">
        <v>1.0</v>
      </c>
      <c r="E201" s="6">
        <v>37.63</v>
      </c>
      <c r="F201" s="3" t="s">
        <v>11254</v>
      </c>
      <c r="G201" s="3" t="s">
        <v>10565</v>
      </c>
      <c r="H201" s="3" t="s">
        <v>10655</v>
      </c>
      <c r="I201" s="3" t="s">
        <v>10534</v>
      </c>
      <c r="J201" s="3" t="s">
        <v>9738</v>
      </c>
      <c r="K201" s="3" t="s">
        <v>592</v>
      </c>
      <c r="L201" s="3" t="s">
        <v>44</v>
      </c>
      <c r="M201" s="3" t="s">
        <v>34</v>
      </c>
    </row>
    <row r="202">
      <c r="A202" s="3" t="s">
        <v>11255</v>
      </c>
      <c r="B202" s="3" t="s">
        <v>5746</v>
      </c>
      <c r="C202" s="3" t="s">
        <v>11256</v>
      </c>
      <c r="D202" s="6">
        <v>2.0</v>
      </c>
      <c r="E202" s="6">
        <v>359.6</v>
      </c>
      <c r="F202" s="3" t="s">
        <v>11257</v>
      </c>
      <c r="G202" s="3" t="s">
        <v>10565</v>
      </c>
      <c r="H202" s="3" t="s">
        <v>10655</v>
      </c>
      <c r="I202" s="3" t="s">
        <v>10542</v>
      </c>
      <c r="J202" s="3" t="s">
        <v>5747</v>
      </c>
      <c r="K202" s="3" t="s">
        <v>2968</v>
      </c>
      <c r="L202" s="3" t="s">
        <v>33</v>
      </c>
      <c r="M202" s="3" t="s">
        <v>34</v>
      </c>
    </row>
    <row r="203">
      <c r="A203" s="3" t="s">
        <v>11258</v>
      </c>
      <c r="B203" s="3" t="s">
        <v>11259</v>
      </c>
      <c r="C203" s="3" t="s">
        <v>10657</v>
      </c>
      <c r="D203" s="6">
        <v>2.0</v>
      </c>
      <c r="E203" s="6">
        <v>255.61</v>
      </c>
      <c r="F203" s="3" t="s">
        <v>10658</v>
      </c>
      <c r="G203" s="3" t="s">
        <v>10559</v>
      </c>
      <c r="H203" s="3" t="s">
        <v>10560</v>
      </c>
      <c r="I203" s="3" t="s">
        <v>10607</v>
      </c>
      <c r="J203" s="3" t="s">
        <v>9873</v>
      </c>
      <c r="K203" s="3" t="s">
        <v>2113</v>
      </c>
      <c r="L203" s="3" t="s">
        <v>33</v>
      </c>
      <c r="M203" s="3" t="s">
        <v>34</v>
      </c>
    </row>
    <row r="204">
      <c r="A204" s="3" t="s">
        <v>11260</v>
      </c>
      <c r="B204" s="3" t="s">
        <v>11261</v>
      </c>
      <c r="C204" s="3" t="s">
        <v>11262</v>
      </c>
      <c r="D204" s="6">
        <v>2.0</v>
      </c>
      <c r="E204" s="6">
        <v>136.69</v>
      </c>
      <c r="F204" s="3" t="s">
        <v>11263</v>
      </c>
      <c r="G204" s="3" t="s">
        <v>10514</v>
      </c>
      <c r="H204" s="3" t="s">
        <v>10667</v>
      </c>
      <c r="I204" s="3" t="s">
        <v>10635</v>
      </c>
      <c r="J204" s="3" t="s">
        <v>9639</v>
      </c>
      <c r="K204" s="3" t="s">
        <v>3799</v>
      </c>
      <c r="L204" s="3" t="s">
        <v>55</v>
      </c>
      <c r="M204" s="3" t="s">
        <v>34</v>
      </c>
    </row>
    <row r="205">
      <c r="A205" s="3" t="s">
        <v>11264</v>
      </c>
      <c r="B205" s="3" t="s">
        <v>11265</v>
      </c>
      <c r="C205" s="3" t="s">
        <v>11186</v>
      </c>
      <c r="D205" s="6">
        <v>2.0</v>
      </c>
      <c r="E205" s="2"/>
      <c r="F205" s="3" t="s">
        <v>11187</v>
      </c>
      <c r="G205" s="3" t="s">
        <v>10514</v>
      </c>
      <c r="H205" s="3" t="s">
        <v>10515</v>
      </c>
      <c r="I205" s="3" t="s">
        <v>10645</v>
      </c>
      <c r="J205" s="3" t="s">
        <v>11266</v>
      </c>
      <c r="K205" s="3" t="s">
        <v>11267</v>
      </c>
      <c r="L205" s="3" t="s">
        <v>44</v>
      </c>
      <c r="M205" s="3" t="s">
        <v>34</v>
      </c>
    </row>
    <row r="206">
      <c r="A206" s="3" t="s">
        <v>11268</v>
      </c>
      <c r="B206" s="3" t="s">
        <v>11269</v>
      </c>
      <c r="C206" s="3" t="s">
        <v>11270</v>
      </c>
      <c r="D206" s="6">
        <v>2.0</v>
      </c>
      <c r="E206" s="6">
        <v>818.31</v>
      </c>
      <c r="F206" s="3" t="s">
        <v>11271</v>
      </c>
      <c r="G206" s="3" t="s">
        <v>10540</v>
      </c>
      <c r="H206" s="2"/>
      <c r="I206" s="3" t="s">
        <v>10516</v>
      </c>
      <c r="J206" s="3" t="s">
        <v>11272</v>
      </c>
      <c r="K206" s="3" t="s">
        <v>2146</v>
      </c>
      <c r="L206" s="3" t="s">
        <v>55</v>
      </c>
      <c r="M206" s="3" t="s">
        <v>34</v>
      </c>
    </row>
    <row r="207">
      <c r="A207" s="3" t="s">
        <v>11273</v>
      </c>
      <c r="B207" s="3" t="s">
        <v>11274</v>
      </c>
      <c r="C207" s="3" t="s">
        <v>10610</v>
      </c>
      <c r="D207" s="6">
        <v>1.0</v>
      </c>
      <c r="E207" s="6">
        <v>625.7</v>
      </c>
      <c r="F207" s="3" t="s">
        <v>10611</v>
      </c>
      <c r="G207" s="3" t="s">
        <v>10514</v>
      </c>
      <c r="H207" s="3" t="s">
        <v>10612</v>
      </c>
      <c r="I207" s="3" t="s">
        <v>10542</v>
      </c>
      <c r="J207" s="3" t="s">
        <v>10020</v>
      </c>
      <c r="K207" s="3" t="s">
        <v>2132</v>
      </c>
      <c r="L207" s="3" t="s">
        <v>44</v>
      </c>
      <c r="M207" s="3" t="s">
        <v>34</v>
      </c>
    </row>
    <row r="208">
      <c r="A208" s="3" t="s">
        <v>11275</v>
      </c>
      <c r="B208" s="3" t="s">
        <v>11276</v>
      </c>
      <c r="C208" s="3" t="s">
        <v>11028</v>
      </c>
      <c r="D208" s="6">
        <v>1.0</v>
      </c>
      <c r="E208" s="6">
        <v>272.4</v>
      </c>
      <c r="F208" s="3" t="s">
        <v>11029</v>
      </c>
      <c r="G208" s="3" t="s">
        <v>10565</v>
      </c>
      <c r="H208" s="3" t="s">
        <v>10655</v>
      </c>
      <c r="I208" s="3" t="s">
        <v>10588</v>
      </c>
      <c r="J208" s="3" t="s">
        <v>9829</v>
      </c>
      <c r="K208" s="3" t="s">
        <v>3187</v>
      </c>
      <c r="L208" s="3" t="s">
        <v>44</v>
      </c>
      <c r="M208" s="3" t="s">
        <v>392</v>
      </c>
    </row>
    <row r="209">
      <c r="A209" s="3" t="s">
        <v>11277</v>
      </c>
      <c r="B209" s="3" t="s">
        <v>11278</v>
      </c>
      <c r="C209" s="3" t="s">
        <v>10918</v>
      </c>
      <c r="D209" s="6">
        <v>1.0</v>
      </c>
      <c r="E209" s="6">
        <v>464.0</v>
      </c>
      <c r="F209" s="3" t="s">
        <v>10919</v>
      </c>
      <c r="G209" s="3" t="s">
        <v>10540</v>
      </c>
      <c r="H209" s="3" t="s">
        <v>10541</v>
      </c>
      <c r="I209" s="3" t="s">
        <v>10534</v>
      </c>
      <c r="J209" s="3" t="s">
        <v>10889</v>
      </c>
      <c r="K209" s="3" t="s">
        <v>1744</v>
      </c>
      <c r="L209" s="3" t="s">
        <v>44</v>
      </c>
      <c r="M209" s="3" t="s">
        <v>34</v>
      </c>
    </row>
    <row r="210">
      <c r="A210" s="3" t="s">
        <v>11279</v>
      </c>
      <c r="B210" s="3" t="s">
        <v>11280</v>
      </c>
      <c r="C210" s="3" t="s">
        <v>11281</v>
      </c>
      <c r="D210" s="6">
        <v>1.0</v>
      </c>
      <c r="E210" s="6">
        <v>459.98</v>
      </c>
      <c r="F210" s="3" t="s">
        <v>11282</v>
      </c>
      <c r="G210" s="3" t="s">
        <v>10559</v>
      </c>
      <c r="H210" s="3" t="s">
        <v>10560</v>
      </c>
      <c r="I210" s="3" t="s">
        <v>10567</v>
      </c>
      <c r="J210" s="3" t="s">
        <v>7703</v>
      </c>
      <c r="K210" s="3" t="s">
        <v>866</v>
      </c>
      <c r="L210" s="3" t="s">
        <v>55</v>
      </c>
      <c r="M210" s="3" t="s">
        <v>34</v>
      </c>
    </row>
    <row r="211">
      <c r="A211" s="3" t="s">
        <v>11283</v>
      </c>
      <c r="B211" s="3" t="s">
        <v>11284</v>
      </c>
      <c r="C211" s="3" t="s">
        <v>10657</v>
      </c>
      <c r="D211" s="6">
        <v>3.0</v>
      </c>
      <c r="E211" s="6">
        <v>256.36</v>
      </c>
      <c r="F211" s="3" t="s">
        <v>10658</v>
      </c>
      <c r="G211" s="3" t="s">
        <v>10559</v>
      </c>
      <c r="H211" s="3" t="s">
        <v>10560</v>
      </c>
      <c r="I211" s="3" t="s">
        <v>10607</v>
      </c>
      <c r="J211" s="3" t="s">
        <v>11285</v>
      </c>
      <c r="K211" s="3" t="s">
        <v>615</v>
      </c>
      <c r="L211" s="3" t="s">
        <v>44</v>
      </c>
      <c r="M211" s="3" t="s">
        <v>34</v>
      </c>
    </row>
    <row r="212">
      <c r="A212" s="3" t="s">
        <v>11286</v>
      </c>
      <c r="B212" s="3" t="s">
        <v>7466</v>
      </c>
      <c r="C212" s="3" t="s">
        <v>10739</v>
      </c>
      <c r="D212" s="6">
        <v>2.0</v>
      </c>
      <c r="E212" s="6">
        <v>364.9</v>
      </c>
      <c r="F212" s="3" t="s">
        <v>10740</v>
      </c>
      <c r="G212" s="3" t="s">
        <v>10532</v>
      </c>
      <c r="H212" s="3" t="s">
        <v>10606</v>
      </c>
      <c r="I212" s="3" t="s">
        <v>10607</v>
      </c>
      <c r="J212" s="3" t="s">
        <v>5338</v>
      </c>
      <c r="K212" s="3" t="s">
        <v>119</v>
      </c>
      <c r="L212" s="3" t="s">
        <v>44</v>
      </c>
      <c r="M212" s="3" t="s">
        <v>392</v>
      </c>
    </row>
    <row r="213">
      <c r="A213" s="3" t="s">
        <v>11287</v>
      </c>
      <c r="B213" s="3" t="s">
        <v>11288</v>
      </c>
      <c r="C213" s="3" t="s">
        <v>11216</v>
      </c>
      <c r="D213" s="6">
        <v>1.0</v>
      </c>
      <c r="E213" s="6">
        <v>758.74</v>
      </c>
      <c r="F213" s="3" t="s">
        <v>11217</v>
      </c>
      <c r="G213" s="3" t="s">
        <v>10565</v>
      </c>
      <c r="H213" s="3" t="s">
        <v>10572</v>
      </c>
      <c r="I213" s="3" t="s">
        <v>10635</v>
      </c>
      <c r="J213" s="3" t="s">
        <v>8073</v>
      </c>
      <c r="K213" s="3" t="s">
        <v>3337</v>
      </c>
      <c r="L213" s="3" t="s">
        <v>55</v>
      </c>
      <c r="M213" s="3" t="s">
        <v>34</v>
      </c>
    </row>
    <row r="214">
      <c r="A214" s="3" t="s">
        <v>11289</v>
      </c>
      <c r="B214" s="3" t="s">
        <v>11290</v>
      </c>
      <c r="C214" s="3" t="s">
        <v>10854</v>
      </c>
      <c r="D214" s="6">
        <v>1.0</v>
      </c>
      <c r="E214" s="6">
        <v>357.65</v>
      </c>
      <c r="F214" s="3" t="s">
        <v>10855</v>
      </c>
      <c r="G214" s="3" t="s">
        <v>10559</v>
      </c>
      <c r="H214" s="3" t="s">
        <v>10631</v>
      </c>
      <c r="I214" s="3" t="s">
        <v>10522</v>
      </c>
      <c r="J214" s="3" t="s">
        <v>6815</v>
      </c>
      <c r="K214" s="3" t="s">
        <v>774</v>
      </c>
      <c r="L214" s="3" t="s">
        <v>33</v>
      </c>
      <c r="M214" s="3" t="s">
        <v>34</v>
      </c>
    </row>
    <row r="215">
      <c r="A215" s="3" t="s">
        <v>11291</v>
      </c>
      <c r="B215" s="3" t="s">
        <v>11292</v>
      </c>
      <c r="C215" s="3" t="s">
        <v>11216</v>
      </c>
      <c r="D215" s="6">
        <v>1.0</v>
      </c>
      <c r="E215" s="6">
        <v>755.39</v>
      </c>
      <c r="F215" s="3" t="s">
        <v>11217</v>
      </c>
      <c r="G215" s="3" t="s">
        <v>10565</v>
      </c>
      <c r="H215" s="3" t="s">
        <v>10572</v>
      </c>
      <c r="I215" s="3" t="s">
        <v>10635</v>
      </c>
      <c r="J215" s="3" t="s">
        <v>8564</v>
      </c>
      <c r="K215" s="3" t="s">
        <v>1320</v>
      </c>
      <c r="L215" s="3" t="s">
        <v>55</v>
      </c>
      <c r="M215" s="3" t="s">
        <v>34</v>
      </c>
    </row>
    <row r="216">
      <c r="A216" s="3" t="s">
        <v>11293</v>
      </c>
      <c r="B216" s="3" t="s">
        <v>11294</v>
      </c>
      <c r="C216" s="3" t="s">
        <v>10952</v>
      </c>
      <c r="D216" s="6">
        <v>1.0</v>
      </c>
      <c r="E216" s="6">
        <v>795.42</v>
      </c>
      <c r="F216" s="3" t="s">
        <v>10953</v>
      </c>
      <c r="G216" s="3" t="s">
        <v>10514</v>
      </c>
      <c r="H216" s="3" t="s">
        <v>10515</v>
      </c>
      <c r="I216" s="3" t="s">
        <v>10516</v>
      </c>
      <c r="J216" s="3" t="s">
        <v>11295</v>
      </c>
      <c r="K216" s="3" t="s">
        <v>6203</v>
      </c>
      <c r="L216" s="3" t="s">
        <v>44</v>
      </c>
      <c r="M216" s="3" t="s">
        <v>34</v>
      </c>
    </row>
    <row r="217">
      <c r="A217" s="3" t="s">
        <v>11296</v>
      </c>
      <c r="B217" s="3" t="s">
        <v>11297</v>
      </c>
      <c r="C217" s="3" t="s">
        <v>11298</v>
      </c>
      <c r="D217" s="6">
        <v>3.0</v>
      </c>
      <c r="E217" s="6">
        <v>781.52</v>
      </c>
      <c r="F217" s="3" t="s">
        <v>11299</v>
      </c>
      <c r="G217" s="3" t="s">
        <v>10565</v>
      </c>
      <c r="H217" s="3" t="s">
        <v>10572</v>
      </c>
      <c r="I217" s="3" t="s">
        <v>10594</v>
      </c>
      <c r="J217" s="3" t="s">
        <v>1573</v>
      </c>
      <c r="K217" s="3" t="s">
        <v>5745</v>
      </c>
      <c r="L217" s="3" t="s">
        <v>33</v>
      </c>
      <c r="M217" s="3" t="s">
        <v>34</v>
      </c>
    </row>
    <row r="218">
      <c r="A218" s="3" t="s">
        <v>11300</v>
      </c>
      <c r="B218" s="3" t="s">
        <v>11301</v>
      </c>
      <c r="C218" s="3" t="s">
        <v>11270</v>
      </c>
      <c r="D218" s="6">
        <v>1.0</v>
      </c>
      <c r="E218" s="6">
        <v>819.49</v>
      </c>
      <c r="F218" s="3" t="s">
        <v>11271</v>
      </c>
      <c r="G218" s="3" t="s">
        <v>10540</v>
      </c>
      <c r="H218" s="2"/>
      <c r="I218" s="3" t="s">
        <v>10516</v>
      </c>
      <c r="J218" s="3" t="s">
        <v>11302</v>
      </c>
      <c r="K218" s="3" t="s">
        <v>11303</v>
      </c>
      <c r="L218" s="3" t="s">
        <v>33</v>
      </c>
      <c r="M218" s="3" t="s">
        <v>66</v>
      </c>
    </row>
    <row r="219">
      <c r="A219" s="3" t="s">
        <v>11304</v>
      </c>
      <c r="B219" s="3" t="s">
        <v>11305</v>
      </c>
      <c r="C219" s="3" t="s">
        <v>10657</v>
      </c>
      <c r="D219" s="6">
        <v>1.0</v>
      </c>
      <c r="E219" s="6">
        <v>256.63</v>
      </c>
      <c r="F219" s="3" t="s">
        <v>10658</v>
      </c>
      <c r="G219" s="3" t="s">
        <v>10559</v>
      </c>
      <c r="H219" s="3" t="s">
        <v>10560</v>
      </c>
      <c r="I219" s="3" t="s">
        <v>10607</v>
      </c>
      <c r="J219" s="3" t="s">
        <v>4542</v>
      </c>
      <c r="K219" s="3" t="s">
        <v>32</v>
      </c>
      <c r="L219" s="3" t="s">
        <v>33</v>
      </c>
      <c r="M219" s="3" t="s">
        <v>34</v>
      </c>
    </row>
    <row r="220">
      <c r="A220" s="3" t="s">
        <v>11306</v>
      </c>
      <c r="B220" s="3" t="s">
        <v>11307</v>
      </c>
      <c r="C220" s="3" t="s">
        <v>10512</v>
      </c>
      <c r="D220" s="6">
        <v>1.0</v>
      </c>
      <c r="E220" s="6">
        <v>119.64</v>
      </c>
      <c r="F220" s="3" t="s">
        <v>10513</v>
      </c>
      <c r="G220" s="3" t="s">
        <v>10514</v>
      </c>
      <c r="H220" s="3" t="s">
        <v>10515</v>
      </c>
      <c r="I220" s="3" t="s">
        <v>10516</v>
      </c>
      <c r="J220" s="3" t="s">
        <v>11308</v>
      </c>
      <c r="K220" s="3" t="s">
        <v>3075</v>
      </c>
      <c r="L220" s="3" t="s">
        <v>44</v>
      </c>
      <c r="M220" s="3" t="s">
        <v>34</v>
      </c>
    </row>
    <row r="221">
      <c r="A221" s="3" t="s">
        <v>11309</v>
      </c>
      <c r="B221" s="3" t="s">
        <v>11310</v>
      </c>
      <c r="C221" s="3" t="s">
        <v>10905</v>
      </c>
      <c r="D221" s="6">
        <v>1.0</v>
      </c>
      <c r="E221" s="6">
        <v>720.76</v>
      </c>
      <c r="F221" s="3" t="s">
        <v>10906</v>
      </c>
      <c r="G221" s="3" t="s">
        <v>10514</v>
      </c>
      <c r="H221" s="3" t="s">
        <v>10515</v>
      </c>
      <c r="I221" s="3" t="s">
        <v>10522</v>
      </c>
      <c r="J221" s="3" t="s">
        <v>11311</v>
      </c>
      <c r="K221" s="3" t="s">
        <v>5929</v>
      </c>
      <c r="L221" s="3" t="s">
        <v>55</v>
      </c>
      <c r="M221" s="3" t="s">
        <v>34</v>
      </c>
    </row>
    <row r="222">
      <c r="A222" s="3" t="s">
        <v>11312</v>
      </c>
      <c r="B222" s="3" t="s">
        <v>11313</v>
      </c>
      <c r="C222" s="3" t="s">
        <v>11314</v>
      </c>
      <c r="D222" s="6">
        <v>1.0</v>
      </c>
      <c r="E222" s="6">
        <v>957.2</v>
      </c>
      <c r="F222" s="3" t="s">
        <v>11315</v>
      </c>
      <c r="G222" s="3" t="s">
        <v>10514</v>
      </c>
      <c r="H222" s="3" t="s">
        <v>10521</v>
      </c>
      <c r="I222" s="3" t="s">
        <v>10662</v>
      </c>
      <c r="J222" s="3" t="s">
        <v>11316</v>
      </c>
      <c r="K222" s="3" t="s">
        <v>4021</v>
      </c>
      <c r="L222" s="3" t="s">
        <v>33</v>
      </c>
      <c r="M222" s="3" t="s">
        <v>34</v>
      </c>
    </row>
    <row r="223">
      <c r="A223" s="3" t="s">
        <v>11317</v>
      </c>
      <c r="B223" s="3" t="s">
        <v>11318</v>
      </c>
      <c r="C223" s="3" t="s">
        <v>11319</v>
      </c>
      <c r="D223" s="6">
        <v>1.0</v>
      </c>
      <c r="E223" s="6">
        <v>209.51</v>
      </c>
      <c r="F223" s="3" t="s">
        <v>11320</v>
      </c>
      <c r="G223" s="3" t="s">
        <v>10540</v>
      </c>
      <c r="H223" s="3" t="s">
        <v>10719</v>
      </c>
      <c r="I223" s="3" t="s">
        <v>10547</v>
      </c>
      <c r="J223" s="3" t="s">
        <v>11321</v>
      </c>
      <c r="K223" s="3" t="s">
        <v>954</v>
      </c>
      <c r="L223" s="3" t="s">
        <v>55</v>
      </c>
      <c r="M223" s="3" t="s">
        <v>34</v>
      </c>
    </row>
    <row r="224">
      <c r="A224" s="3" t="s">
        <v>11322</v>
      </c>
      <c r="B224" s="3" t="s">
        <v>11323</v>
      </c>
      <c r="C224" s="3" t="s">
        <v>11324</v>
      </c>
      <c r="D224" s="6">
        <v>4.0</v>
      </c>
      <c r="E224" s="6">
        <v>463.34</v>
      </c>
      <c r="F224" s="3" t="s">
        <v>11325</v>
      </c>
      <c r="G224" s="3" t="s">
        <v>10514</v>
      </c>
      <c r="H224" s="2"/>
      <c r="I224" s="3" t="s">
        <v>10534</v>
      </c>
      <c r="J224" s="3" t="s">
        <v>7157</v>
      </c>
      <c r="K224" s="3" t="s">
        <v>1868</v>
      </c>
      <c r="L224" s="3" t="s">
        <v>44</v>
      </c>
      <c r="M224" s="3" t="s">
        <v>34</v>
      </c>
    </row>
    <row r="225">
      <c r="A225" s="3" t="s">
        <v>11326</v>
      </c>
      <c r="B225" s="3" t="s">
        <v>11327</v>
      </c>
      <c r="C225" s="3" t="s">
        <v>10984</v>
      </c>
      <c r="D225" s="6">
        <v>1.0</v>
      </c>
      <c r="E225" s="2"/>
      <c r="F225" s="3" t="s">
        <v>10985</v>
      </c>
      <c r="G225" s="3" t="s">
        <v>10532</v>
      </c>
      <c r="H225" s="3" t="s">
        <v>10533</v>
      </c>
      <c r="I225" s="3" t="s">
        <v>10534</v>
      </c>
      <c r="J225" s="3" t="s">
        <v>4656</v>
      </c>
      <c r="K225" s="3" t="s">
        <v>5295</v>
      </c>
      <c r="L225" s="3" t="s">
        <v>55</v>
      </c>
      <c r="M225" s="3" t="s">
        <v>34</v>
      </c>
    </row>
    <row r="226">
      <c r="A226" s="3" t="s">
        <v>11328</v>
      </c>
      <c r="B226" s="3" t="s">
        <v>7170</v>
      </c>
      <c r="C226" s="3" t="s">
        <v>11329</v>
      </c>
      <c r="D226" s="6">
        <v>1.0</v>
      </c>
      <c r="E226" s="6">
        <v>347.11</v>
      </c>
      <c r="F226" s="3" t="s">
        <v>11330</v>
      </c>
      <c r="G226" s="3" t="s">
        <v>10514</v>
      </c>
      <c r="H226" s="3" t="s">
        <v>10667</v>
      </c>
      <c r="I226" s="3" t="s">
        <v>10527</v>
      </c>
      <c r="J226" s="3" t="s">
        <v>3014</v>
      </c>
      <c r="K226" s="3" t="s">
        <v>3016</v>
      </c>
      <c r="L226" s="3" t="s">
        <v>55</v>
      </c>
      <c r="M226" s="3" t="s">
        <v>34</v>
      </c>
    </row>
    <row r="227">
      <c r="A227" s="3" t="s">
        <v>11331</v>
      </c>
      <c r="B227" s="3" t="s">
        <v>11332</v>
      </c>
      <c r="C227" s="3" t="s">
        <v>10956</v>
      </c>
      <c r="D227" s="6">
        <v>1.0</v>
      </c>
      <c r="E227" s="6">
        <v>396.47</v>
      </c>
      <c r="F227" s="3" t="s">
        <v>10957</v>
      </c>
      <c r="G227" s="3" t="s">
        <v>10559</v>
      </c>
      <c r="H227" s="3" t="s">
        <v>10560</v>
      </c>
      <c r="I227" s="3" t="s">
        <v>10594</v>
      </c>
      <c r="J227" s="3" t="s">
        <v>7273</v>
      </c>
      <c r="K227" s="3" t="s">
        <v>4584</v>
      </c>
      <c r="L227" s="3" t="s">
        <v>55</v>
      </c>
      <c r="M227" s="3" t="s">
        <v>34</v>
      </c>
    </row>
    <row r="228">
      <c r="A228" s="3" t="s">
        <v>11333</v>
      </c>
      <c r="B228" s="3" t="s">
        <v>11334</v>
      </c>
      <c r="C228" s="3" t="s">
        <v>11161</v>
      </c>
      <c r="D228" s="6">
        <v>1.0</v>
      </c>
      <c r="E228" s="6">
        <v>175.42</v>
      </c>
      <c r="F228" s="3" t="s">
        <v>11162</v>
      </c>
      <c r="G228" s="3" t="s">
        <v>10540</v>
      </c>
      <c r="H228" s="3" t="s">
        <v>10541</v>
      </c>
      <c r="I228" s="3" t="s">
        <v>10522</v>
      </c>
      <c r="J228" s="3" t="s">
        <v>11335</v>
      </c>
      <c r="K228" s="3" t="s">
        <v>11336</v>
      </c>
      <c r="L228" s="3" t="s">
        <v>33</v>
      </c>
      <c r="M228" s="3" t="s">
        <v>34</v>
      </c>
    </row>
    <row r="229">
      <c r="A229" s="3" t="s">
        <v>11337</v>
      </c>
      <c r="B229" s="3" t="s">
        <v>7003</v>
      </c>
      <c r="C229" s="3" t="s">
        <v>10748</v>
      </c>
      <c r="D229" s="6">
        <v>4.0</v>
      </c>
      <c r="E229" s="6">
        <v>648.68</v>
      </c>
      <c r="F229" s="3" t="s">
        <v>10749</v>
      </c>
      <c r="G229" s="3" t="s">
        <v>10559</v>
      </c>
      <c r="H229" s="3" t="s">
        <v>10631</v>
      </c>
      <c r="I229" s="3" t="s">
        <v>10522</v>
      </c>
      <c r="J229" s="3" t="s">
        <v>7004</v>
      </c>
      <c r="K229" s="3" t="s">
        <v>7005</v>
      </c>
      <c r="L229" s="3" t="s">
        <v>55</v>
      </c>
      <c r="M229" s="3" t="s">
        <v>34</v>
      </c>
    </row>
    <row r="230">
      <c r="A230" s="3" t="s">
        <v>11338</v>
      </c>
      <c r="B230" s="3" t="s">
        <v>11339</v>
      </c>
      <c r="C230" s="3" t="s">
        <v>11340</v>
      </c>
      <c r="D230" s="6">
        <v>1.0</v>
      </c>
      <c r="E230" s="6">
        <v>110.91</v>
      </c>
      <c r="F230" s="3" t="s">
        <v>11341</v>
      </c>
      <c r="G230" s="3" t="s">
        <v>10514</v>
      </c>
      <c r="H230" s="3" t="s">
        <v>10667</v>
      </c>
      <c r="I230" s="3" t="s">
        <v>10553</v>
      </c>
      <c r="J230" s="3" t="s">
        <v>6718</v>
      </c>
      <c r="K230" s="3" t="s">
        <v>3569</v>
      </c>
      <c r="L230" s="3" t="s">
        <v>44</v>
      </c>
      <c r="M230" s="3" t="s">
        <v>34</v>
      </c>
    </row>
    <row r="231">
      <c r="A231" s="3" t="s">
        <v>11342</v>
      </c>
      <c r="B231" s="3" t="s">
        <v>11343</v>
      </c>
      <c r="C231" s="3" t="s">
        <v>11253</v>
      </c>
      <c r="D231" s="6">
        <v>1.0</v>
      </c>
      <c r="E231" s="6">
        <v>38.04</v>
      </c>
      <c r="F231" s="3" t="s">
        <v>11254</v>
      </c>
      <c r="G231" s="3" t="s">
        <v>10565</v>
      </c>
      <c r="H231" s="3" t="s">
        <v>10655</v>
      </c>
      <c r="I231" s="3" t="s">
        <v>10534</v>
      </c>
      <c r="J231" s="3" t="s">
        <v>11344</v>
      </c>
      <c r="K231" s="3" t="s">
        <v>139</v>
      </c>
      <c r="L231" s="3" t="s">
        <v>55</v>
      </c>
      <c r="M231" s="3" t="s">
        <v>34</v>
      </c>
    </row>
    <row r="232">
      <c r="A232" s="3" t="s">
        <v>11345</v>
      </c>
      <c r="B232" s="3" t="s">
        <v>2674</v>
      </c>
      <c r="C232" s="3" t="s">
        <v>10530</v>
      </c>
      <c r="D232" s="6">
        <v>1.0</v>
      </c>
      <c r="E232" s="6">
        <v>78.67</v>
      </c>
      <c r="F232" s="3" t="s">
        <v>10531</v>
      </c>
      <c r="G232" s="3" t="s">
        <v>10532</v>
      </c>
      <c r="H232" s="3" t="s">
        <v>10533</v>
      </c>
      <c r="I232" s="3" t="s">
        <v>10534</v>
      </c>
      <c r="J232" s="3" t="s">
        <v>2675</v>
      </c>
      <c r="K232" s="3" t="s">
        <v>2676</v>
      </c>
      <c r="L232" s="3" t="s">
        <v>44</v>
      </c>
      <c r="M232" s="3" t="s">
        <v>34</v>
      </c>
    </row>
    <row r="233">
      <c r="A233" s="3" t="s">
        <v>11346</v>
      </c>
      <c r="B233" s="3" t="s">
        <v>11347</v>
      </c>
      <c r="C233" s="3" t="s">
        <v>10600</v>
      </c>
      <c r="D233" s="6">
        <v>2.0</v>
      </c>
      <c r="E233" s="6">
        <v>708.29</v>
      </c>
      <c r="F233" s="3" t="s">
        <v>10601</v>
      </c>
      <c r="G233" s="3" t="s">
        <v>10532</v>
      </c>
      <c r="H233" s="3" t="s">
        <v>10546</v>
      </c>
      <c r="I233" s="3" t="s">
        <v>10527</v>
      </c>
      <c r="J233" s="3" t="s">
        <v>1986</v>
      </c>
      <c r="K233" s="3" t="s">
        <v>9782</v>
      </c>
      <c r="L233" s="3" t="s">
        <v>44</v>
      </c>
      <c r="M233" s="3" t="s">
        <v>34</v>
      </c>
    </row>
    <row r="234">
      <c r="A234" s="3" t="s">
        <v>11348</v>
      </c>
      <c r="B234" s="3" t="s">
        <v>11349</v>
      </c>
      <c r="C234" s="3" t="s">
        <v>10777</v>
      </c>
      <c r="D234" s="6">
        <v>3.0</v>
      </c>
      <c r="E234" s="6">
        <v>333.29</v>
      </c>
      <c r="F234" s="3" t="s">
        <v>10778</v>
      </c>
      <c r="G234" s="3" t="s">
        <v>10540</v>
      </c>
      <c r="H234" s="3" t="s">
        <v>10696</v>
      </c>
      <c r="I234" s="3" t="s">
        <v>10577</v>
      </c>
      <c r="J234" s="3" t="s">
        <v>367</v>
      </c>
      <c r="K234" s="3" t="s">
        <v>1766</v>
      </c>
      <c r="L234" s="3" t="s">
        <v>44</v>
      </c>
      <c r="M234" s="3" t="s">
        <v>34</v>
      </c>
    </row>
    <row r="235">
      <c r="A235" s="3" t="s">
        <v>11350</v>
      </c>
      <c r="B235" s="3" t="s">
        <v>7188</v>
      </c>
      <c r="C235" s="3" t="s">
        <v>10956</v>
      </c>
      <c r="D235" s="6">
        <v>1.0</v>
      </c>
      <c r="E235" s="6">
        <v>391.25</v>
      </c>
      <c r="F235" s="3" t="s">
        <v>10957</v>
      </c>
      <c r="G235" s="3" t="s">
        <v>10559</v>
      </c>
      <c r="H235" s="3" t="s">
        <v>10560</v>
      </c>
      <c r="I235" s="3" t="s">
        <v>10594</v>
      </c>
      <c r="J235" s="3" t="s">
        <v>7189</v>
      </c>
      <c r="K235" s="3" t="s">
        <v>7190</v>
      </c>
      <c r="L235" s="3" t="s">
        <v>55</v>
      </c>
      <c r="M235" s="3" t="s">
        <v>34</v>
      </c>
    </row>
    <row r="236">
      <c r="A236" s="3" t="s">
        <v>11351</v>
      </c>
      <c r="B236" s="3" t="s">
        <v>11352</v>
      </c>
      <c r="C236" s="3" t="s">
        <v>10782</v>
      </c>
      <c r="D236" s="6">
        <v>1.0</v>
      </c>
      <c r="E236" s="6">
        <v>49.57</v>
      </c>
      <c r="F236" s="3" t="s">
        <v>10783</v>
      </c>
      <c r="G236" s="3" t="s">
        <v>10514</v>
      </c>
      <c r="H236" s="3" t="s">
        <v>10667</v>
      </c>
      <c r="I236" s="3" t="s">
        <v>10547</v>
      </c>
      <c r="J236" s="3" t="s">
        <v>1925</v>
      </c>
      <c r="K236" s="3" t="s">
        <v>6959</v>
      </c>
      <c r="L236" s="3" t="s">
        <v>44</v>
      </c>
      <c r="M236" s="3" t="s">
        <v>34</v>
      </c>
    </row>
    <row r="237">
      <c r="A237" s="3" t="s">
        <v>11353</v>
      </c>
      <c r="B237" s="3" t="s">
        <v>8530</v>
      </c>
      <c r="C237" s="3" t="s">
        <v>10570</v>
      </c>
      <c r="D237" s="6">
        <v>1.0</v>
      </c>
      <c r="E237" s="6">
        <v>340.51</v>
      </c>
      <c r="F237" s="3" t="s">
        <v>10571</v>
      </c>
      <c r="G237" s="3" t="s">
        <v>10565</v>
      </c>
      <c r="H237" s="3" t="s">
        <v>10572</v>
      </c>
      <c r="I237" s="3" t="s">
        <v>10527</v>
      </c>
      <c r="J237" s="3" t="s">
        <v>8531</v>
      </c>
      <c r="K237" s="3" t="s">
        <v>3566</v>
      </c>
      <c r="L237" s="3" t="s">
        <v>33</v>
      </c>
      <c r="M237" s="3" t="s">
        <v>34</v>
      </c>
    </row>
    <row r="238">
      <c r="A238" s="3" t="s">
        <v>11354</v>
      </c>
      <c r="B238" s="3" t="s">
        <v>11355</v>
      </c>
      <c r="C238" s="3" t="s">
        <v>11356</v>
      </c>
      <c r="D238" s="6">
        <v>1.0</v>
      </c>
      <c r="E238" s="2"/>
      <c r="F238" s="3" t="s">
        <v>11357</v>
      </c>
      <c r="G238" s="3" t="s">
        <v>10532</v>
      </c>
      <c r="H238" s="2"/>
      <c r="I238" s="3" t="s">
        <v>10577</v>
      </c>
      <c r="J238" s="3" t="s">
        <v>11358</v>
      </c>
      <c r="K238" s="3" t="s">
        <v>8998</v>
      </c>
      <c r="L238" s="3" t="s">
        <v>44</v>
      </c>
      <c r="M238" s="3" t="s">
        <v>34</v>
      </c>
    </row>
    <row r="239">
      <c r="A239" s="3" t="s">
        <v>11359</v>
      </c>
      <c r="B239" s="3" t="s">
        <v>2629</v>
      </c>
      <c r="C239" s="3" t="s">
        <v>11360</v>
      </c>
      <c r="D239" s="6">
        <v>1.0</v>
      </c>
      <c r="E239" s="6">
        <v>468.13</v>
      </c>
      <c r="F239" s="3" t="s">
        <v>11361</v>
      </c>
      <c r="G239" s="3" t="s">
        <v>10559</v>
      </c>
      <c r="H239" s="3" t="s">
        <v>10946</v>
      </c>
      <c r="I239" s="3" t="s">
        <v>10607</v>
      </c>
      <c r="J239" s="3" t="s">
        <v>2630</v>
      </c>
      <c r="K239" s="3" t="s">
        <v>636</v>
      </c>
      <c r="L239" s="3" t="s">
        <v>55</v>
      </c>
      <c r="M239" s="3" t="s">
        <v>34</v>
      </c>
    </row>
    <row r="240">
      <c r="A240" s="3" t="s">
        <v>11362</v>
      </c>
      <c r="B240" s="3" t="s">
        <v>11363</v>
      </c>
      <c r="C240" s="3" t="s">
        <v>11364</v>
      </c>
      <c r="D240" s="6">
        <v>1.0</v>
      </c>
      <c r="E240" s="6">
        <v>647.09</v>
      </c>
      <c r="F240" s="3" t="s">
        <v>11365</v>
      </c>
      <c r="G240" s="3" t="s">
        <v>10540</v>
      </c>
      <c r="H240" s="3" t="s">
        <v>10719</v>
      </c>
      <c r="I240" s="3" t="s">
        <v>10607</v>
      </c>
      <c r="J240" s="3" t="s">
        <v>8485</v>
      </c>
      <c r="K240" s="3" t="s">
        <v>1664</v>
      </c>
      <c r="L240" s="3" t="s">
        <v>44</v>
      </c>
      <c r="M240" s="3" t="s">
        <v>45</v>
      </c>
    </row>
    <row r="241">
      <c r="A241" s="3" t="s">
        <v>11366</v>
      </c>
      <c r="B241" s="3" t="s">
        <v>11367</v>
      </c>
      <c r="C241" s="3" t="s">
        <v>11063</v>
      </c>
      <c r="D241" s="6">
        <v>4.0</v>
      </c>
      <c r="E241" s="6">
        <v>863.19</v>
      </c>
      <c r="F241" s="3" t="s">
        <v>11064</v>
      </c>
      <c r="G241" s="3" t="s">
        <v>10540</v>
      </c>
      <c r="H241" s="3" t="s">
        <v>10696</v>
      </c>
      <c r="I241" s="3" t="s">
        <v>10567</v>
      </c>
      <c r="J241" s="3" t="s">
        <v>4154</v>
      </c>
      <c r="K241" s="3" t="s">
        <v>1561</v>
      </c>
      <c r="L241" s="3" t="s">
        <v>44</v>
      </c>
      <c r="M241" s="3" t="s">
        <v>34</v>
      </c>
    </row>
    <row r="242">
      <c r="A242" s="3" t="s">
        <v>11368</v>
      </c>
      <c r="B242" s="3" t="s">
        <v>11369</v>
      </c>
      <c r="C242" s="3" t="s">
        <v>11370</v>
      </c>
      <c r="D242" s="6">
        <v>2.0</v>
      </c>
      <c r="E242" s="6">
        <v>69.26</v>
      </c>
      <c r="F242" s="3" t="s">
        <v>11371</v>
      </c>
      <c r="G242" s="3" t="s">
        <v>10559</v>
      </c>
      <c r="H242" s="3" t="s">
        <v>10631</v>
      </c>
      <c r="I242" s="3" t="s">
        <v>10567</v>
      </c>
      <c r="J242" s="3" t="s">
        <v>11372</v>
      </c>
      <c r="K242" s="3" t="s">
        <v>2937</v>
      </c>
      <c r="L242" s="3" t="s">
        <v>33</v>
      </c>
      <c r="M242" s="3" t="s">
        <v>34</v>
      </c>
    </row>
    <row r="243">
      <c r="A243" s="3" t="s">
        <v>11373</v>
      </c>
      <c r="B243" s="3" t="s">
        <v>11374</v>
      </c>
      <c r="C243" s="3" t="s">
        <v>11262</v>
      </c>
      <c r="D243" s="6">
        <v>1.0</v>
      </c>
      <c r="E243" s="6">
        <v>140.63</v>
      </c>
      <c r="F243" s="3" t="s">
        <v>11263</v>
      </c>
      <c r="G243" s="3" t="s">
        <v>10514</v>
      </c>
      <c r="H243" s="3" t="s">
        <v>10667</v>
      </c>
      <c r="I243" s="3" t="s">
        <v>10635</v>
      </c>
      <c r="J243" s="3" t="s">
        <v>11375</v>
      </c>
      <c r="K243" s="3" t="s">
        <v>3417</v>
      </c>
      <c r="L243" s="3" t="s">
        <v>44</v>
      </c>
      <c r="M243" s="3" t="s">
        <v>34</v>
      </c>
    </row>
    <row r="244">
      <c r="A244" s="3" t="s">
        <v>11376</v>
      </c>
      <c r="B244" s="3" t="s">
        <v>9478</v>
      </c>
      <c r="C244" s="3" t="s">
        <v>10642</v>
      </c>
      <c r="D244" s="6">
        <v>2.0</v>
      </c>
      <c r="E244" s="6">
        <v>842.9</v>
      </c>
      <c r="F244" s="3" t="s">
        <v>10643</v>
      </c>
      <c r="G244" s="3" t="s">
        <v>10559</v>
      </c>
      <c r="H244" s="3" t="s">
        <v>10644</v>
      </c>
      <c r="I244" s="3" t="s">
        <v>10645</v>
      </c>
      <c r="J244" s="3" t="s">
        <v>9479</v>
      </c>
      <c r="K244" s="3" t="s">
        <v>3134</v>
      </c>
      <c r="L244" s="3" t="s">
        <v>55</v>
      </c>
      <c r="M244" s="3" t="s">
        <v>34</v>
      </c>
    </row>
    <row r="245">
      <c r="A245" s="3" t="s">
        <v>11377</v>
      </c>
      <c r="B245" s="3" t="s">
        <v>11378</v>
      </c>
      <c r="C245" s="3" t="s">
        <v>11379</v>
      </c>
      <c r="D245" s="6">
        <v>1.0</v>
      </c>
      <c r="E245" s="6">
        <v>318.11</v>
      </c>
      <c r="F245" s="3" t="s">
        <v>11380</v>
      </c>
      <c r="G245" s="3" t="s">
        <v>10532</v>
      </c>
      <c r="H245" s="3" t="s">
        <v>10587</v>
      </c>
      <c r="I245" s="3" t="s">
        <v>10567</v>
      </c>
      <c r="J245" s="3" t="s">
        <v>8628</v>
      </c>
      <c r="K245" s="3" t="s">
        <v>1410</v>
      </c>
      <c r="L245" s="3" t="s">
        <v>33</v>
      </c>
      <c r="M245" s="3" t="s">
        <v>34</v>
      </c>
    </row>
    <row r="246">
      <c r="A246" s="3" t="s">
        <v>11381</v>
      </c>
      <c r="B246" s="3" t="s">
        <v>11382</v>
      </c>
      <c r="C246" s="3" t="s">
        <v>10591</v>
      </c>
      <c r="D246" s="6">
        <v>3.0</v>
      </c>
      <c r="E246" s="6">
        <v>504.11</v>
      </c>
      <c r="F246" s="3" t="s">
        <v>10592</v>
      </c>
      <c r="G246" s="3" t="s">
        <v>10540</v>
      </c>
      <c r="H246" s="3" t="s">
        <v>10593</v>
      </c>
      <c r="I246" s="3" t="s">
        <v>10594</v>
      </c>
      <c r="J246" s="3" t="s">
        <v>2153</v>
      </c>
      <c r="K246" s="3" t="s">
        <v>11383</v>
      </c>
      <c r="L246" s="3" t="s">
        <v>55</v>
      </c>
      <c r="M246" s="3" t="s">
        <v>34</v>
      </c>
    </row>
    <row r="247">
      <c r="A247" s="3" t="s">
        <v>11384</v>
      </c>
      <c r="B247" s="3" t="s">
        <v>11385</v>
      </c>
      <c r="C247" s="3" t="s">
        <v>11386</v>
      </c>
      <c r="D247" s="6">
        <v>2.0</v>
      </c>
      <c r="E247" s="6">
        <v>263.38</v>
      </c>
      <c r="F247" s="3" t="s">
        <v>11387</v>
      </c>
      <c r="G247" s="3" t="s">
        <v>10565</v>
      </c>
      <c r="H247" s="3" t="s">
        <v>10655</v>
      </c>
      <c r="I247" s="3" t="s">
        <v>10635</v>
      </c>
      <c r="J247" s="3" t="s">
        <v>3093</v>
      </c>
      <c r="K247" s="3" t="s">
        <v>2443</v>
      </c>
      <c r="L247" s="3" t="s">
        <v>33</v>
      </c>
      <c r="M247" s="3" t="s">
        <v>34</v>
      </c>
    </row>
    <row r="248">
      <c r="A248" s="3" t="s">
        <v>11388</v>
      </c>
      <c r="B248" s="3" t="s">
        <v>11389</v>
      </c>
      <c r="C248" s="3" t="s">
        <v>11390</v>
      </c>
      <c r="D248" s="6">
        <v>1.0</v>
      </c>
      <c r="E248" s="6">
        <v>385.88</v>
      </c>
      <c r="F248" s="3" t="s">
        <v>11391</v>
      </c>
      <c r="G248" s="3" t="s">
        <v>10565</v>
      </c>
      <c r="H248" s="3" t="s">
        <v>10655</v>
      </c>
      <c r="I248" s="3" t="s">
        <v>10588</v>
      </c>
      <c r="J248" s="3" t="s">
        <v>11392</v>
      </c>
      <c r="K248" s="3" t="s">
        <v>3621</v>
      </c>
      <c r="L248" s="3" t="s">
        <v>55</v>
      </c>
      <c r="M248" s="3" t="s">
        <v>66</v>
      </c>
    </row>
    <row r="249">
      <c r="A249" s="3" t="s">
        <v>11393</v>
      </c>
      <c r="B249" s="3" t="s">
        <v>11394</v>
      </c>
      <c r="C249" s="3" t="s">
        <v>10620</v>
      </c>
      <c r="D249" s="6">
        <v>2.0</v>
      </c>
      <c r="E249" s="6">
        <v>42.03</v>
      </c>
      <c r="F249" s="3" t="s">
        <v>10621</v>
      </c>
      <c r="G249" s="3" t="s">
        <v>10565</v>
      </c>
      <c r="H249" s="3" t="s">
        <v>10622</v>
      </c>
      <c r="I249" s="3" t="s">
        <v>10607</v>
      </c>
      <c r="J249" s="3" t="s">
        <v>6140</v>
      </c>
      <c r="K249" s="2"/>
      <c r="L249" s="3" t="s">
        <v>33</v>
      </c>
      <c r="M249" s="3" t="s">
        <v>34</v>
      </c>
    </row>
    <row r="250">
      <c r="A250" s="3" t="s">
        <v>11395</v>
      </c>
      <c r="B250" s="3" t="s">
        <v>9236</v>
      </c>
      <c r="C250" s="3" t="s">
        <v>11390</v>
      </c>
      <c r="D250" s="6">
        <v>1.0</v>
      </c>
      <c r="E250" s="6">
        <v>391.41</v>
      </c>
      <c r="F250" s="3" t="s">
        <v>11391</v>
      </c>
      <c r="G250" s="3" t="s">
        <v>10565</v>
      </c>
      <c r="H250" s="3" t="s">
        <v>10655</v>
      </c>
      <c r="I250" s="3" t="s">
        <v>10588</v>
      </c>
      <c r="J250" s="3" t="s">
        <v>9237</v>
      </c>
      <c r="K250" s="3" t="s">
        <v>5428</v>
      </c>
      <c r="L250" s="3" t="s">
        <v>44</v>
      </c>
      <c r="M250" s="3" t="s">
        <v>34</v>
      </c>
    </row>
    <row r="251">
      <c r="A251" s="3" t="s">
        <v>11396</v>
      </c>
      <c r="B251" s="3" t="s">
        <v>11397</v>
      </c>
      <c r="C251" s="3" t="s">
        <v>11200</v>
      </c>
      <c r="D251" s="6">
        <v>1.0</v>
      </c>
      <c r="E251" s="6">
        <v>764.0</v>
      </c>
      <c r="F251" s="3" t="s">
        <v>11201</v>
      </c>
      <c r="G251" s="3" t="s">
        <v>10559</v>
      </c>
      <c r="H251" s="3" t="s">
        <v>10946</v>
      </c>
      <c r="I251" s="3" t="s">
        <v>10567</v>
      </c>
      <c r="J251" s="3" t="s">
        <v>11115</v>
      </c>
      <c r="K251" s="3" t="s">
        <v>1929</v>
      </c>
      <c r="L251" s="3" t="s">
        <v>55</v>
      </c>
      <c r="M251" s="3" t="s">
        <v>163</v>
      </c>
    </row>
    <row r="252">
      <c r="A252" s="3" t="s">
        <v>11398</v>
      </c>
      <c r="B252" s="3" t="s">
        <v>11399</v>
      </c>
      <c r="C252" s="3" t="s">
        <v>11400</v>
      </c>
      <c r="D252" s="6">
        <v>1.0</v>
      </c>
      <c r="E252" s="6">
        <v>129.07</v>
      </c>
      <c r="F252" s="3" t="s">
        <v>11401</v>
      </c>
      <c r="G252" s="3" t="s">
        <v>10532</v>
      </c>
      <c r="H252" s="3" t="s">
        <v>10587</v>
      </c>
      <c r="I252" s="3" t="s">
        <v>10542</v>
      </c>
      <c r="J252" s="3" t="s">
        <v>11402</v>
      </c>
      <c r="K252" s="3" t="s">
        <v>7277</v>
      </c>
      <c r="L252" s="3" t="s">
        <v>44</v>
      </c>
      <c r="M252" s="3" t="s">
        <v>34</v>
      </c>
    </row>
    <row r="253">
      <c r="A253" s="3" t="s">
        <v>11403</v>
      </c>
      <c r="B253" s="3" t="s">
        <v>11404</v>
      </c>
      <c r="C253" s="3" t="s">
        <v>10777</v>
      </c>
      <c r="D253" s="6">
        <v>1.0</v>
      </c>
      <c r="E253" s="6">
        <v>338.97</v>
      </c>
      <c r="F253" s="3" t="s">
        <v>10778</v>
      </c>
      <c r="G253" s="3" t="s">
        <v>10540</v>
      </c>
      <c r="H253" s="3" t="s">
        <v>10696</v>
      </c>
      <c r="I253" s="3" t="s">
        <v>10577</v>
      </c>
      <c r="J253" s="3" t="s">
        <v>11405</v>
      </c>
      <c r="K253" s="3" t="s">
        <v>11406</v>
      </c>
      <c r="L253" s="3" t="s">
        <v>44</v>
      </c>
      <c r="M253" s="3" t="s">
        <v>34</v>
      </c>
    </row>
    <row r="254">
      <c r="A254" s="3" t="s">
        <v>11407</v>
      </c>
      <c r="B254" s="3" t="s">
        <v>11408</v>
      </c>
      <c r="C254" s="3" t="s">
        <v>11409</v>
      </c>
      <c r="D254" s="6">
        <v>1.0</v>
      </c>
      <c r="E254" s="6">
        <v>311.23</v>
      </c>
      <c r="F254" s="3" t="s">
        <v>11410</v>
      </c>
      <c r="G254" s="3" t="s">
        <v>10532</v>
      </c>
      <c r="H254" s="3" t="s">
        <v>10546</v>
      </c>
      <c r="I254" s="3" t="s">
        <v>10522</v>
      </c>
      <c r="J254" s="3" t="s">
        <v>6693</v>
      </c>
      <c r="K254" s="3" t="s">
        <v>3016</v>
      </c>
      <c r="L254" s="3" t="s">
        <v>44</v>
      </c>
      <c r="M254" s="3" t="s">
        <v>34</v>
      </c>
    </row>
    <row r="255">
      <c r="A255" s="3" t="s">
        <v>11411</v>
      </c>
      <c r="B255" s="3" t="s">
        <v>11412</v>
      </c>
      <c r="C255" s="3" t="s">
        <v>10689</v>
      </c>
      <c r="D255" s="6">
        <v>1.0</v>
      </c>
      <c r="E255" s="6">
        <v>526.19</v>
      </c>
      <c r="F255" s="3" t="s">
        <v>10690</v>
      </c>
      <c r="G255" s="3" t="s">
        <v>10540</v>
      </c>
      <c r="H255" s="3" t="s">
        <v>10676</v>
      </c>
      <c r="I255" s="3" t="s">
        <v>10542</v>
      </c>
      <c r="J255" s="3" t="s">
        <v>11413</v>
      </c>
      <c r="K255" s="3" t="s">
        <v>4717</v>
      </c>
      <c r="L255" s="3" t="s">
        <v>55</v>
      </c>
      <c r="M255" s="3" t="s">
        <v>34</v>
      </c>
    </row>
    <row r="256">
      <c r="A256" s="3" t="s">
        <v>11414</v>
      </c>
      <c r="B256" s="3" t="s">
        <v>11415</v>
      </c>
      <c r="C256" s="3" t="s">
        <v>10800</v>
      </c>
      <c r="D256" s="6">
        <v>1.0</v>
      </c>
      <c r="E256" s="6">
        <v>985.4</v>
      </c>
      <c r="F256" s="3" t="s">
        <v>10801</v>
      </c>
      <c r="G256" s="3" t="s">
        <v>10540</v>
      </c>
      <c r="H256" s="3" t="s">
        <v>10719</v>
      </c>
      <c r="I256" s="3" t="s">
        <v>10527</v>
      </c>
      <c r="J256" s="3" t="s">
        <v>11416</v>
      </c>
      <c r="K256" s="3" t="s">
        <v>4293</v>
      </c>
      <c r="L256" s="3" t="s">
        <v>33</v>
      </c>
      <c r="M256" s="3" t="s">
        <v>34</v>
      </c>
    </row>
    <row r="257">
      <c r="A257" s="3" t="s">
        <v>11417</v>
      </c>
      <c r="B257" s="3" t="s">
        <v>11418</v>
      </c>
      <c r="C257" s="3" t="s">
        <v>10995</v>
      </c>
      <c r="D257" s="6">
        <v>2.0</v>
      </c>
      <c r="E257" s="6">
        <v>723.61</v>
      </c>
      <c r="F257" s="3" t="s">
        <v>10996</v>
      </c>
      <c r="G257" s="3" t="s">
        <v>10565</v>
      </c>
      <c r="H257" s="3" t="s">
        <v>10566</v>
      </c>
      <c r="I257" s="3" t="s">
        <v>10607</v>
      </c>
      <c r="J257" s="3" t="s">
        <v>2827</v>
      </c>
      <c r="K257" s="3" t="s">
        <v>2435</v>
      </c>
      <c r="L257" s="3" t="s">
        <v>44</v>
      </c>
      <c r="M257" s="3" t="s">
        <v>56</v>
      </c>
    </row>
    <row r="258">
      <c r="A258" s="3" t="s">
        <v>11419</v>
      </c>
      <c r="B258" s="3" t="s">
        <v>4895</v>
      </c>
      <c r="C258" s="3" t="s">
        <v>11370</v>
      </c>
      <c r="D258" s="6">
        <v>1.0</v>
      </c>
      <c r="E258" s="6">
        <v>71.15</v>
      </c>
      <c r="F258" s="3" t="s">
        <v>11371</v>
      </c>
      <c r="G258" s="3" t="s">
        <v>10559</v>
      </c>
      <c r="H258" s="3" t="s">
        <v>10631</v>
      </c>
      <c r="I258" s="3" t="s">
        <v>10567</v>
      </c>
      <c r="J258" s="3" t="s">
        <v>2170</v>
      </c>
      <c r="K258" s="3" t="s">
        <v>338</v>
      </c>
      <c r="L258" s="3" t="s">
        <v>44</v>
      </c>
      <c r="M258" s="3" t="s">
        <v>34</v>
      </c>
    </row>
    <row r="259">
      <c r="A259" s="3" t="s">
        <v>11420</v>
      </c>
      <c r="B259" s="3" t="s">
        <v>11347</v>
      </c>
      <c r="C259" s="3" t="s">
        <v>10866</v>
      </c>
      <c r="D259" s="6">
        <v>2.0</v>
      </c>
      <c r="E259" s="6">
        <v>422.28</v>
      </c>
      <c r="F259" s="3" t="s">
        <v>10867</v>
      </c>
      <c r="G259" s="3" t="s">
        <v>10565</v>
      </c>
      <c r="H259" s="3" t="s">
        <v>10655</v>
      </c>
      <c r="I259" s="3" t="s">
        <v>10522</v>
      </c>
      <c r="J259" s="3" t="s">
        <v>1986</v>
      </c>
      <c r="K259" s="3" t="s">
        <v>9782</v>
      </c>
      <c r="L259" s="3" t="s">
        <v>44</v>
      </c>
      <c r="M259" s="3" t="s">
        <v>34</v>
      </c>
    </row>
    <row r="260">
      <c r="A260" s="3" t="s">
        <v>11421</v>
      </c>
      <c r="B260" s="3" t="s">
        <v>11422</v>
      </c>
      <c r="C260" s="3" t="s">
        <v>11024</v>
      </c>
      <c r="D260" s="6">
        <v>1.0</v>
      </c>
      <c r="E260" s="6">
        <v>61.5</v>
      </c>
      <c r="F260" s="3" t="s">
        <v>11025</v>
      </c>
      <c r="G260" s="3" t="s">
        <v>10532</v>
      </c>
      <c r="H260" s="3" t="s">
        <v>10587</v>
      </c>
      <c r="I260" s="3" t="s">
        <v>10645</v>
      </c>
      <c r="J260" s="3" t="s">
        <v>11423</v>
      </c>
      <c r="K260" s="3" t="s">
        <v>5153</v>
      </c>
      <c r="L260" s="3" t="s">
        <v>44</v>
      </c>
      <c r="M260" s="3" t="s">
        <v>34</v>
      </c>
    </row>
    <row r="261">
      <c r="A261" s="3" t="s">
        <v>11424</v>
      </c>
      <c r="B261" s="3" t="s">
        <v>11425</v>
      </c>
      <c r="C261" s="3" t="s">
        <v>10563</v>
      </c>
      <c r="D261" s="6">
        <v>1.0</v>
      </c>
      <c r="E261" s="6">
        <v>428.77</v>
      </c>
      <c r="F261" s="3" t="s">
        <v>10564</v>
      </c>
      <c r="G261" s="3" t="s">
        <v>10565</v>
      </c>
      <c r="H261" s="3" t="s">
        <v>10566</v>
      </c>
      <c r="I261" s="3" t="s">
        <v>10567</v>
      </c>
      <c r="J261" s="3" t="s">
        <v>11426</v>
      </c>
      <c r="K261" s="3" t="s">
        <v>32</v>
      </c>
      <c r="L261" s="3" t="s">
        <v>44</v>
      </c>
      <c r="M261" s="3" t="s">
        <v>34</v>
      </c>
    </row>
    <row r="262">
      <c r="A262" s="3" t="s">
        <v>11427</v>
      </c>
      <c r="B262" s="3" t="s">
        <v>11428</v>
      </c>
      <c r="C262" s="3" t="s">
        <v>10974</v>
      </c>
      <c r="D262" s="6">
        <v>1.0</v>
      </c>
      <c r="E262" s="6">
        <v>585.14</v>
      </c>
      <c r="F262" s="3" t="s">
        <v>10975</v>
      </c>
      <c r="G262" s="3" t="s">
        <v>10514</v>
      </c>
      <c r="H262" s="3" t="s">
        <v>10612</v>
      </c>
      <c r="I262" s="3" t="s">
        <v>10567</v>
      </c>
      <c r="J262" s="3" t="s">
        <v>10265</v>
      </c>
      <c r="K262" s="3" t="s">
        <v>2485</v>
      </c>
      <c r="L262" s="3" t="s">
        <v>33</v>
      </c>
      <c r="M262" s="3" t="s">
        <v>34</v>
      </c>
    </row>
    <row r="263">
      <c r="A263" s="3" t="s">
        <v>11429</v>
      </c>
      <c r="B263" s="3" t="s">
        <v>11430</v>
      </c>
      <c r="C263" s="3" t="s">
        <v>10800</v>
      </c>
      <c r="D263" s="6">
        <v>1.0</v>
      </c>
      <c r="E263" s="6">
        <v>947.93</v>
      </c>
      <c r="F263" s="3" t="s">
        <v>10801</v>
      </c>
      <c r="G263" s="3" t="s">
        <v>10540</v>
      </c>
      <c r="H263" s="3" t="s">
        <v>10719</v>
      </c>
      <c r="I263" s="3" t="s">
        <v>10527</v>
      </c>
      <c r="J263" s="3" t="s">
        <v>5894</v>
      </c>
      <c r="K263" s="3" t="s">
        <v>2868</v>
      </c>
      <c r="L263" s="3" t="s">
        <v>44</v>
      </c>
      <c r="M263" s="3" t="s">
        <v>34</v>
      </c>
    </row>
    <row r="264">
      <c r="A264" s="3" t="s">
        <v>11431</v>
      </c>
      <c r="B264" s="3" t="s">
        <v>11432</v>
      </c>
      <c r="C264" s="3" t="s">
        <v>11433</v>
      </c>
      <c r="D264" s="6">
        <v>2.0</v>
      </c>
      <c r="E264" s="6">
        <v>449.91</v>
      </c>
      <c r="F264" s="3" t="s">
        <v>11434</v>
      </c>
      <c r="G264" s="3" t="s">
        <v>10565</v>
      </c>
      <c r="H264" s="3" t="s">
        <v>10566</v>
      </c>
      <c r="I264" s="3" t="s">
        <v>10567</v>
      </c>
      <c r="J264" s="3" t="s">
        <v>8105</v>
      </c>
      <c r="K264" s="3" t="s">
        <v>4170</v>
      </c>
      <c r="L264" s="3" t="s">
        <v>55</v>
      </c>
      <c r="M264" s="3" t="s">
        <v>34</v>
      </c>
    </row>
    <row r="265">
      <c r="A265" s="3" t="s">
        <v>11435</v>
      </c>
      <c r="B265" s="3" t="s">
        <v>11436</v>
      </c>
      <c r="C265" s="3" t="s">
        <v>10939</v>
      </c>
      <c r="D265" s="6">
        <v>2.0</v>
      </c>
      <c r="E265" s="6">
        <v>682.48</v>
      </c>
      <c r="F265" s="3" t="s">
        <v>10940</v>
      </c>
      <c r="G265" s="3" t="s">
        <v>10514</v>
      </c>
      <c r="H265" s="2"/>
      <c r="I265" s="3" t="s">
        <v>10635</v>
      </c>
      <c r="J265" s="3" t="s">
        <v>11437</v>
      </c>
      <c r="K265" s="3" t="s">
        <v>4001</v>
      </c>
      <c r="L265" s="3" t="s">
        <v>55</v>
      </c>
      <c r="M265" s="3" t="s">
        <v>34</v>
      </c>
    </row>
    <row r="266">
      <c r="A266" s="3" t="s">
        <v>11438</v>
      </c>
      <c r="B266" s="3" t="s">
        <v>11439</v>
      </c>
      <c r="C266" s="3" t="s">
        <v>11440</v>
      </c>
      <c r="D266" s="6">
        <v>1.0</v>
      </c>
      <c r="E266" s="6">
        <v>214.3</v>
      </c>
      <c r="F266" s="3" t="s">
        <v>11441</v>
      </c>
      <c r="G266" s="3" t="s">
        <v>10559</v>
      </c>
      <c r="H266" s="3" t="s">
        <v>10560</v>
      </c>
      <c r="I266" s="3" t="s">
        <v>10522</v>
      </c>
      <c r="J266" s="3" t="s">
        <v>7236</v>
      </c>
      <c r="K266" s="3" t="s">
        <v>72</v>
      </c>
      <c r="L266" s="3" t="s">
        <v>33</v>
      </c>
      <c r="M266" s="3" t="s">
        <v>34</v>
      </c>
    </row>
    <row r="267">
      <c r="A267" s="3" t="s">
        <v>11442</v>
      </c>
      <c r="B267" s="3" t="s">
        <v>11443</v>
      </c>
      <c r="C267" s="3" t="s">
        <v>10892</v>
      </c>
      <c r="D267" s="6">
        <v>3.0</v>
      </c>
      <c r="E267" s="6">
        <v>632.8</v>
      </c>
      <c r="F267" s="3" t="s">
        <v>10893</v>
      </c>
      <c r="G267" s="3" t="s">
        <v>10540</v>
      </c>
      <c r="H267" s="3" t="s">
        <v>10719</v>
      </c>
      <c r="I267" s="3" t="s">
        <v>10534</v>
      </c>
      <c r="J267" s="3" t="s">
        <v>11444</v>
      </c>
      <c r="K267" s="3" t="s">
        <v>3807</v>
      </c>
      <c r="L267" s="3" t="s">
        <v>55</v>
      </c>
      <c r="M267" s="3" t="s">
        <v>34</v>
      </c>
    </row>
    <row r="268">
      <c r="A268" s="3" t="s">
        <v>11445</v>
      </c>
      <c r="B268" s="3" t="s">
        <v>11446</v>
      </c>
      <c r="C268" s="3" t="s">
        <v>10674</v>
      </c>
      <c r="D268" s="6">
        <v>3.0</v>
      </c>
      <c r="E268" s="6">
        <v>601.97</v>
      </c>
      <c r="F268" s="3" t="s">
        <v>10675</v>
      </c>
      <c r="G268" s="3" t="s">
        <v>10540</v>
      </c>
      <c r="H268" s="3" t="s">
        <v>10676</v>
      </c>
      <c r="I268" s="3" t="s">
        <v>10567</v>
      </c>
      <c r="J268" s="3" t="s">
        <v>11447</v>
      </c>
      <c r="K268" s="3" t="s">
        <v>4876</v>
      </c>
      <c r="L268" s="3" t="s">
        <v>33</v>
      </c>
      <c r="M268" s="3" t="s">
        <v>34</v>
      </c>
    </row>
    <row r="269">
      <c r="A269" s="3" t="s">
        <v>11448</v>
      </c>
      <c r="B269" s="3" t="s">
        <v>11449</v>
      </c>
      <c r="C269" s="3" t="s">
        <v>10665</v>
      </c>
      <c r="D269" s="6">
        <v>1.0</v>
      </c>
      <c r="E269" s="6">
        <v>480.79</v>
      </c>
      <c r="F269" s="3" t="s">
        <v>10666</v>
      </c>
      <c r="G269" s="3" t="s">
        <v>10514</v>
      </c>
      <c r="H269" s="3" t="s">
        <v>10667</v>
      </c>
      <c r="I269" s="3" t="s">
        <v>10594</v>
      </c>
      <c r="J269" s="3" t="s">
        <v>11450</v>
      </c>
      <c r="K269" s="3" t="s">
        <v>93</v>
      </c>
      <c r="L269" s="3" t="s">
        <v>55</v>
      </c>
      <c r="M269" s="3" t="s">
        <v>34</v>
      </c>
    </row>
    <row r="270">
      <c r="A270" s="3" t="s">
        <v>11451</v>
      </c>
      <c r="B270" s="3" t="s">
        <v>11452</v>
      </c>
      <c r="C270" s="3" t="s">
        <v>11453</v>
      </c>
      <c r="D270" s="6">
        <v>1.0</v>
      </c>
      <c r="E270" s="6">
        <v>403.76</v>
      </c>
      <c r="F270" s="3" t="s">
        <v>11454</v>
      </c>
      <c r="G270" s="3" t="s">
        <v>10514</v>
      </c>
      <c r="H270" s="3" t="s">
        <v>10521</v>
      </c>
      <c r="I270" s="3" t="s">
        <v>10527</v>
      </c>
      <c r="J270" s="3" t="s">
        <v>11455</v>
      </c>
      <c r="K270" s="3" t="s">
        <v>2136</v>
      </c>
      <c r="L270" s="3" t="s">
        <v>33</v>
      </c>
      <c r="M270" s="3" t="s">
        <v>34</v>
      </c>
    </row>
    <row r="271">
      <c r="A271" s="3" t="s">
        <v>11456</v>
      </c>
      <c r="B271" s="3" t="s">
        <v>11457</v>
      </c>
      <c r="C271" s="3" t="s">
        <v>10819</v>
      </c>
      <c r="D271" s="6">
        <v>1.0</v>
      </c>
      <c r="E271" s="6">
        <v>364.4</v>
      </c>
      <c r="F271" s="3" t="s">
        <v>10820</v>
      </c>
      <c r="G271" s="3" t="s">
        <v>10565</v>
      </c>
      <c r="H271" s="3" t="s">
        <v>10572</v>
      </c>
      <c r="I271" s="3" t="s">
        <v>10594</v>
      </c>
      <c r="J271" s="3" t="s">
        <v>11458</v>
      </c>
      <c r="K271" s="3" t="s">
        <v>368</v>
      </c>
      <c r="L271" s="3" t="s">
        <v>55</v>
      </c>
      <c r="M271" s="3" t="s">
        <v>34</v>
      </c>
    </row>
    <row r="272">
      <c r="A272" s="3" t="s">
        <v>11459</v>
      </c>
      <c r="B272" s="3" t="s">
        <v>11460</v>
      </c>
      <c r="C272" s="3" t="s">
        <v>11212</v>
      </c>
      <c r="D272" s="6">
        <v>1.0</v>
      </c>
      <c r="E272" s="6">
        <v>442.11</v>
      </c>
      <c r="F272" s="3" t="s">
        <v>11213</v>
      </c>
      <c r="G272" s="3" t="s">
        <v>10514</v>
      </c>
      <c r="H272" s="2"/>
      <c r="I272" s="3" t="s">
        <v>10534</v>
      </c>
      <c r="J272" s="3" t="s">
        <v>2431</v>
      </c>
      <c r="K272" s="3" t="s">
        <v>933</v>
      </c>
      <c r="L272" s="3" t="s">
        <v>55</v>
      </c>
      <c r="M272" s="3" t="s">
        <v>34</v>
      </c>
    </row>
    <row r="273">
      <c r="A273" s="3" t="s">
        <v>11461</v>
      </c>
      <c r="B273" s="3" t="s">
        <v>11462</v>
      </c>
      <c r="C273" s="3" t="s">
        <v>11463</v>
      </c>
      <c r="D273" s="6">
        <v>1.0</v>
      </c>
      <c r="E273" s="6">
        <v>361.13</v>
      </c>
      <c r="F273" s="3" t="s">
        <v>11464</v>
      </c>
      <c r="G273" s="3" t="s">
        <v>10540</v>
      </c>
      <c r="H273" s="3" t="s">
        <v>10593</v>
      </c>
      <c r="I273" s="3" t="s">
        <v>10567</v>
      </c>
      <c r="J273" s="3" t="s">
        <v>2823</v>
      </c>
      <c r="K273" s="3" t="s">
        <v>1629</v>
      </c>
      <c r="L273" s="3" t="s">
        <v>33</v>
      </c>
      <c r="M273" s="3" t="s">
        <v>34</v>
      </c>
    </row>
    <row r="274">
      <c r="A274" s="3" t="s">
        <v>11465</v>
      </c>
      <c r="B274" s="3" t="s">
        <v>11466</v>
      </c>
      <c r="C274" s="3" t="s">
        <v>11036</v>
      </c>
      <c r="D274" s="6">
        <v>1.0</v>
      </c>
      <c r="E274" s="6">
        <v>472.1</v>
      </c>
      <c r="F274" s="3" t="s">
        <v>11037</v>
      </c>
      <c r="G274" s="3" t="s">
        <v>10540</v>
      </c>
      <c r="H274" s="3" t="s">
        <v>10552</v>
      </c>
      <c r="I274" s="3" t="s">
        <v>10662</v>
      </c>
      <c r="J274" s="3" t="s">
        <v>11467</v>
      </c>
      <c r="K274" s="3" t="s">
        <v>633</v>
      </c>
      <c r="L274" s="3" t="s">
        <v>55</v>
      </c>
      <c r="M274" s="3" t="s">
        <v>34</v>
      </c>
    </row>
    <row r="275">
      <c r="A275" s="3" t="s">
        <v>11468</v>
      </c>
      <c r="B275" s="3" t="s">
        <v>11469</v>
      </c>
      <c r="C275" s="3" t="s">
        <v>11470</v>
      </c>
      <c r="D275" s="6">
        <v>1.0</v>
      </c>
      <c r="E275" s="6">
        <v>29.04</v>
      </c>
      <c r="F275" s="3" t="s">
        <v>11471</v>
      </c>
      <c r="G275" s="3" t="s">
        <v>10540</v>
      </c>
      <c r="H275" s="2"/>
      <c r="I275" s="3" t="s">
        <v>10607</v>
      </c>
      <c r="J275" s="3" t="s">
        <v>1031</v>
      </c>
      <c r="K275" s="3" t="s">
        <v>3859</v>
      </c>
      <c r="L275" s="3" t="s">
        <v>44</v>
      </c>
      <c r="M275" s="3" t="s">
        <v>34</v>
      </c>
    </row>
    <row r="276">
      <c r="A276" s="3" t="s">
        <v>11472</v>
      </c>
      <c r="B276" s="3" t="s">
        <v>2654</v>
      </c>
      <c r="C276" s="3" t="s">
        <v>10633</v>
      </c>
      <c r="D276" s="6">
        <v>2.0</v>
      </c>
      <c r="E276" s="6">
        <v>224.39</v>
      </c>
      <c r="F276" s="3" t="s">
        <v>10634</v>
      </c>
      <c r="G276" s="3" t="s">
        <v>10565</v>
      </c>
      <c r="H276" s="3" t="s">
        <v>10622</v>
      </c>
      <c r="I276" s="3" t="s">
        <v>10635</v>
      </c>
      <c r="J276" s="3" t="s">
        <v>2655</v>
      </c>
      <c r="K276" s="3" t="s">
        <v>1514</v>
      </c>
      <c r="L276" s="3" t="s">
        <v>55</v>
      </c>
      <c r="M276" s="3" t="s">
        <v>34</v>
      </c>
    </row>
    <row r="277">
      <c r="A277" s="3" t="s">
        <v>11473</v>
      </c>
      <c r="B277" s="3" t="s">
        <v>11474</v>
      </c>
      <c r="C277" s="3" t="s">
        <v>10979</v>
      </c>
      <c r="D277" s="6">
        <v>1.0</v>
      </c>
      <c r="E277" s="6">
        <v>627.38</v>
      </c>
      <c r="F277" s="3" t="s">
        <v>10980</v>
      </c>
      <c r="G277" s="3" t="s">
        <v>10559</v>
      </c>
      <c r="H277" s="3" t="s">
        <v>10644</v>
      </c>
      <c r="I277" s="3" t="s">
        <v>10553</v>
      </c>
      <c r="J277" s="3" t="s">
        <v>11049</v>
      </c>
      <c r="K277" s="3" t="s">
        <v>964</v>
      </c>
      <c r="L277" s="3" t="s">
        <v>33</v>
      </c>
      <c r="M277" s="3" t="s">
        <v>34</v>
      </c>
    </row>
    <row r="278">
      <c r="A278" s="3" t="s">
        <v>11475</v>
      </c>
      <c r="B278" s="3" t="s">
        <v>11476</v>
      </c>
      <c r="C278" s="3" t="s">
        <v>11156</v>
      </c>
      <c r="D278" s="6">
        <v>1.0</v>
      </c>
      <c r="E278" s="6">
        <v>181.32</v>
      </c>
      <c r="F278" s="3" t="s">
        <v>11157</v>
      </c>
      <c r="G278" s="3" t="s">
        <v>10532</v>
      </c>
      <c r="H278" s="3" t="s">
        <v>10606</v>
      </c>
      <c r="I278" s="3" t="s">
        <v>10522</v>
      </c>
      <c r="J278" s="3" t="s">
        <v>11477</v>
      </c>
      <c r="K278" s="3" t="s">
        <v>1342</v>
      </c>
      <c r="L278" s="3" t="s">
        <v>44</v>
      </c>
      <c r="M278" s="3" t="s">
        <v>56</v>
      </c>
    </row>
    <row r="279">
      <c r="A279" s="3" t="s">
        <v>11478</v>
      </c>
      <c r="B279" s="3" t="s">
        <v>11479</v>
      </c>
      <c r="C279" s="3" t="s">
        <v>11262</v>
      </c>
      <c r="D279" s="6">
        <v>1.0</v>
      </c>
      <c r="E279" s="6">
        <v>139.45</v>
      </c>
      <c r="F279" s="3" t="s">
        <v>11263</v>
      </c>
      <c r="G279" s="3" t="s">
        <v>10514</v>
      </c>
      <c r="H279" s="3" t="s">
        <v>10667</v>
      </c>
      <c r="I279" s="3" t="s">
        <v>10635</v>
      </c>
      <c r="J279" s="3" t="s">
        <v>11480</v>
      </c>
      <c r="K279" s="3" t="s">
        <v>4894</v>
      </c>
      <c r="L279" s="3" t="s">
        <v>33</v>
      </c>
      <c r="M279" s="3" t="s">
        <v>34</v>
      </c>
    </row>
    <row r="280">
      <c r="A280" s="3" t="s">
        <v>11481</v>
      </c>
      <c r="B280" s="3" t="s">
        <v>11482</v>
      </c>
      <c r="C280" s="3" t="s">
        <v>11483</v>
      </c>
      <c r="D280" s="6">
        <v>1.0</v>
      </c>
      <c r="E280" s="6">
        <v>656.43</v>
      </c>
      <c r="F280" s="3" t="s">
        <v>11484</v>
      </c>
      <c r="G280" s="3" t="s">
        <v>10540</v>
      </c>
      <c r="H280" s="3" t="s">
        <v>10593</v>
      </c>
      <c r="I280" s="3" t="s">
        <v>10547</v>
      </c>
      <c r="J280" s="3" t="s">
        <v>11485</v>
      </c>
      <c r="K280" s="2"/>
      <c r="L280" s="3" t="s">
        <v>55</v>
      </c>
      <c r="M280" s="3" t="s">
        <v>34</v>
      </c>
    </row>
    <row r="281">
      <c r="A281" s="3" t="s">
        <v>11486</v>
      </c>
      <c r="B281" s="3" t="s">
        <v>11487</v>
      </c>
      <c r="C281" s="3" t="s">
        <v>10952</v>
      </c>
      <c r="D281" s="6">
        <v>1.0</v>
      </c>
      <c r="E281" s="6">
        <v>807.75</v>
      </c>
      <c r="F281" s="3" t="s">
        <v>10953</v>
      </c>
      <c r="G281" s="3" t="s">
        <v>10514</v>
      </c>
      <c r="H281" s="3" t="s">
        <v>10515</v>
      </c>
      <c r="I281" s="3" t="s">
        <v>10516</v>
      </c>
      <c r="J281" s="3" t="s">
        <v>11488</v>
      </c>
      <c r="K281" s="3" t="s">
        <v>7553</v>
      </c>
      <c r="L281" s="3" t="s">
        <v>55</v>
      </c>
      <c r="M281" s="3" t="s">
        <v>34</v>
      </c>
    </row>
    <row r="282">
      <c r="A282" s="3" t="s">
        <v>11489</v>
      </c>
      <c r="B282" s="3" t="s">
        <v>7201</v>
      </c>
      <c r="C282" s="3" t="s">
        <v>10557</v>
      </c>
      <c r="D282" s="6">
        <v>1.0</v>
      </c>
      <c r="E282" s="6">
        <v>248.37</v>
      </c>
      <c r="F282" s="3" t="s">
        <v>10558</v>
      </c>
      <c r="G282" s="3" t="s">
        <v>10559</v>
      </c>
      <c r="H282" s="3" t="s">
        <v>10560</v>
      </c>
      <c r="I282" s="3" t="s">
        <v>10547</v>
      </c>
      <c r="J282" s="3" t="s">
        <v>2948</v>
      </c>
      <c r="K282" s="3" t="s">
        <v>1156</v>
      </c>
      <c r="L282" s="3" t="s">
        <v>55</v>
      </c>
      <c r="M282" s="3" t="s">
        <v>34</v>
      </c>
    </row>
    <row r="283">
      <c r="A283" s="3" t="s">
        <v>11490</v>
      </c>
      <c r="B283" s="3" t="s">
        <v>9074</v>
      </c>
      <c r="C283" s="3" t="s">
        <v>11491</v>
      </c>
      <c r="D283" s="6">
        <v>3.0</v>
      </c>
      <c r="E283" s="6">
        <v>630.89</v>
      </c>
      <c r="F283" s="3" t="s">
        <v>11492</v>
      </c>
      <c r="G283" s="3" t="s">
        <v>10532</v>
      </c>
      <c r="H283" s="3" t="s">
        <v>10606</v>
      </c>
      <c r="I283" s="3" t="s">
        <v>10522</v>
      </c>
      <c r="J283" s="3" t="s">
        <v>9075</v>
      </c>
      <c r="K283" s="3" t="s">
        <v>9076</v>
      </c>
      <c r="L283" s="3" t="s">
        <v>55</v>
      </c>
      <c r="M283" s="3" t="s">
        <v>34</v>
      </c>
    </row>
    <row r="284">
      <c r="A284" s="3" t="s">
        <v>11493</v>
      </c>
      <c r="B284" s="3" t="s">
        <v>11494</v>
      </c>
      <c r="C284" s="3" t="s">
        <v>11495</v>
      </c>
      <c r="D284" s="6">
        <v>2.0</v>
      </c>
      <c r="E284" s="6">
        <v>224.56</v>
      </c>
      <c r="F284" s="3" t="s">
        <v>11496</v>
      </c>
      <c r="G284" s="3" t="s">
        <v>10540</v>
      </c>
      <c r="H284" s="3" t="s">
        <v>10552</v>
      </c>
      <c r="I284" s="3" t="s">
        <v>10645</v>
      </c>
      <c r="J284" s="3" t="s">
        <v>11497</v>
      </c>
      <c r="K284" s="3" t="s">
        <v>1896</v>
      </c>
      <c r="L284" s="3" t="s">
        <v>55</v>
      </c>
      <c r="M284" s="3" t="s">
        <v>34</v>
      </c>
    </row>
    <row r="285">
      <c r="A285" s="3" t="s">
        <v>11498</v>
      </c>
      <c r="B285" s="3" t="s">
        <v>11499</v>
      </c>
      <c r="C285" s="3" t="s">
        <v>11122</v>
      </c>
      <c r="D285" s="6">
        <v>2.0</v>
      </c>
      <c r="E285" s="6">
        <v>103.94</v>
      </c>
      <c r="F285" s="3" t="s">
        <v>11123</v>
      </c>
      <c r="G285" s="3" t="s">
        <v>10532</v>
      </c>
      <c r="H285" s="3" t="s">
        <v>10587</v>
      </c>
      <c r="I285" s="3" t="s">
        <v>10516</v>
      </c>
      <c r="J285" s="3" t="s">
        <v>11500</v>
      </c>
      <c r="K285" s="3" t="s">
        <v>7259</v>
      </c>
      <c r="L285" s="3" t="s">
        <v>55</v>
      </c>
      <c r="M285" s="3" t="s">
        <v>34</v>
      </c>
    </row>
    <row r="286">
      <c r="A286" s="3" t="s">
        <v>11501</v>
      </c>
      <c r="B286" s="3" t="s">
        <v>11502</v>
      </c>
      <c r="C286" s="3" t="s">
        <v>11314</v>
      </c>
      <c r="D286" s="6">
        <v>1.0</v>
      </c>
      <c r="E286" s="6">
        <v>944.16</v>
      </c>
      <c r="F286" s="3" t="s">
        <v>11315</v>
      </c>
      <c r="G286" s="3" t="s">
        <v>10514</v>
      </c>
      <c r="H286" s="3" t="s">
        <v>10521</v>
      </c>
      <c r="I286" s="3" t="s">
        <v>10662</v>
      </c>
      <c r="J286" s="3" t="s">
        <v>11503</v>
      </c>
      <c r="K286" s="3" t="s">
        <v>1864</v>
      </c>
      <c r="L286" s="3" t="s">
        <v>33</v>
      </c>
      <c r="M286" s="3" t="s">
        <v>66</v>
      </c>
    </row>
    <row r="287">
      <c r="A287" s="3" t="s">
        <v>11504</v>
      </c>
      <c r="B287" s="3" t="s">
        <v>11505</v>
      </c>
      <c r="C287" s="3" t="s">
        <v>11506</v>
      </c>
      <c r="D287" s="6">
        <v>4.0</v>
      </c>
      <c r="E287" s="6">
        <v>524.56</v>
      </c>
      <c r="F287" s="3" t="s">
        <v>11507</v>
      </c>
      <c r="G287" s="3" t="s">
        <v>10559</v>
      </c>
      <c r="H287" s="3" t="s">
        <v>10644</v>
      </c>
      <c r="I287" s="3" t="s">
        <v>10522</v>
      </c>
      <c r="J287" s="3" t="s">
        <v>9254</v>
      </c>
      <c r="K287" s="3" t="s">
        <v>5021</v>
      </c>
      <c r="L287" s="3" t="s">
        <v>55</v>
      </c>
      <c r="M287" s="3" t="s">
        <v>34</v>
      </c>
    </row>
    <row r="288">
      <c r="A288" s="3" t="s">
        <v>11508</v>
      </c>
      <c r="B288" s="3" t="s">
        <v>11509</v>
      </c>
      <c r="C288" s="3" t="s">
        <v>11073</v>
      </c>
      <c r="D288" s="6">
        <v>2.0</v>
      </c>
      <c r="E288" s="6">
        <v>690.43</v>
      </c>
      <c r="F288" s="3" t="s">
        <v>11074</v>
      </c>
      <c r="G288" s="3" t="s">
        <v>10532</v>
      </c>
      <c r="H288" s="3" t="s">
        <v>10546</v>
      </c>
      <c r="I288" s="3" t="s">
        <v>10577</v>
      </c>
      <c r="J288" s="3" t="s">
        <v>11510</v>
      </c>
      <c r="K288" s="3" t="s">
        <v>975</v>
      </c>
      <c r="L288" s="3" t="s">
        <v>44</v>
      </c>
      <c r="M288" s="3" t="s">
        <v>66</v>
      </c>
    </row>
    <row r="289">
      <c r="A289" s="3" t="s">
        <v>11511</v>
      </c>
      <c r="B289" s="3" t="s">
        <v>11512</v>
      </c>
      <c r="C289" s="3" t="s">
        <v>11513</v>
      </c>
      <c r="D289" s="6">
        <v>1.0</v>
      </c>
      <c r="E289" s="6">
        <v>653.83</v>
      </c>
      <c r="F289" s="3" t="s">
        <v>11514</v>
      </c>
      <c r="G289" s="3" t="s">
        <v>10565</v>
      </c>
      <c r="H289" s="3" t="s">
        <v>10566</v>
      </c>
      <c r="I289" s="3" t="s">
        <v>10542</v>
      </c>
      <c r="J289" s="3" t="s">
        <v>3405</v>
      </c>
      <c r="K289" s="3" t="s">
        <v>6437</v>
      </c>
      <c r="L289" s="3" t="s">
        <v>33</v>
      </c>
      <c r="M289" s="3" t="s">
        <v>34</v>
      </c>
    </row>
    <row r="290">
      <c r="A290" s="3" t="s">
        <v>11515</v>
      </c>
      <c r="B290" s="3" t="s">
        <v>2303</v>
      </c>
      <c r="C290" s="3" t="s">
        <v>10717</v>
      </c>
      <c r="D290" s="6">
        <v>1.0</v>
      </c>
      <c r="E290" s="6">
        <v>92.85</v>
      </c>
      <c r="F290" s="3" t="s">
        <v>10718</v>
      </c>
      <c r="G290" s="3" t="s">
        <v>10540</v>
      </c>
      <c r="H290" s="3" t="s">
        <v>10719</v>
      </c>
      <c r="I290" s="3" t="s">
        <v>10607</v>
      </c>
      <c r="J290" s="3" t="s">
        <v>2304</v>
      </c>
      <c r="K290" s="3" t="s">
        <v>1115</v>
      </c>
      <c r="L290" s="3" t="s">
        <v>44</v>
      </c>
      <c r="M290" s="3" t="s">
        <v>34</v>
      </c>
    </row>
    <row r="291">
      <c r="A291" s="3" t="s">
        <v>11516</v>
      </c>
      <c r="B291" s="3" t="s">
        <v>11517</v>
      </c>
      <c r="C291" s="3" t="s">
        <v>10653</v>
      </c>
      <c r="D291" s="6">
        <v>2.0</v>
      </c>
      <c r="E291" s="6">
        <v>100.62</v>
      </c>
      <c r="F291" s="3" t="s">
        <v>10654</v>
      </c>
      <c r="G291" s="3" t="s">
        <v>10565</v>
      </c>
      <c r="H291" s="3" t="s">
        <v>10655</v>
      </c>
      <c r="I291" s="3" t="s">
        <v>10516</v>
      </c>
      <c r="J291" s="3" t="s">
        <v>8592</v>
      </c>
      <c r="K291" s="3" t="s">
        <v>660</v>
      </c>
      <c r="L291" s="3" t="s">
        <v>33</v>
      </c>
      <c r="M291" s="3" t="s">
        <v>34</v>
      </c>
    </row>
    <row r="292">
      <c r="A292" s="3" t="s">
        <v>11518</v>
      </c>
      <c r="B292" s="3" t="s">
        <v>11519</v>
      </c>
      <c r="C292" s="3" t="s">
        <v>11520</v>
      </c>
      <c r="D292" s="6">
        <v>1.0</v>
      </c>
      <c r="E292" s="6">
        <v>149.18</v>
      </c>
      <c r="F292" s="3" t="s">
        <v>11521</v>
      </c>
      <c r="G292" s="3" t="s">
        <v>10540</v>
      </c>
      <c r="H292" s="3" t="s">
        <v>10541</v>
      </c>
      <c r="I292" s="3" t="s">
        <v>10547</v>
      </c>
      <c r="J292" s="3" t="s">
        <v>11522</v>
      </c>
      <c r="K292" s="3" t="s">
        <v>2204</v>
      </c>
      <c r="L292" s="3" t="s">
        <v>55</v>
      </c>
      <c r="M292" s="3" t="s">
        <v>66</v>
      </c>
    </row>
    <row r="293">
      <c r="A293" s="3" t="s">
        <v>11523</v>
      </c>
      <c r="B293" s="3" t="s">
        <v>11524</v>
      </c>
      <c r="C293" s="3" t="s">
        <v>11525</v>
      </c>
      <c r="D293" s="6">
        <v>1.0</v>
      </c>
      <c r="E293" s="6">
        <v>205.78</v>
      </c>
      <c r="F293" s="3" t="s">
        <v>11526</v>
      </c>
      <c r="G293" s="3" t="s">
        <v>10559</v>
      </c>
      <c r="H293" s="3" t="s">
        <v>10644</v>
      </c>
      <c r="I293" s="3" t="s">
        <v>10534</v>
      </c>
      <c r="J293" s="3" t="s">
        <v>8102</v>
      </c>
      <c r="K293" s="3" t="s">
        <v>4024</v>
      </c>
      <c r="L293" s="3" t="s">
        <v>44</v>
      </c>
      <c r="M293" s="3" t="s">
        <v>34</v>
      </c>
    </row>
    <row r="294">
      <c r="A294" s="3" t="s">
        <v>11527</v>
      </c>
      <c r="B294" s="3" t="s">
        <v>11528</v>
      </c>
      <c r="C294" s="3" t="s">
        <v>11281</v>
      </c>
      <c r="D294" s="6">
        <v>4.0</v>
      </c>
      <c r="E294" s="6">
        <v>455.28</v>
      </c>
      <c r="F294" s="3" t="s">
        <v>11282</v>
      </c>
      <c r="G294" s="3" t="s">
        <v>10559</v>
      </c>
      <c r="H294" s="3" t="s">
        <v>10560</v>
      </c>
      <c r="I294" s="3" t="s">
        <v>10567</v>
      </c>
      <c r="J294" s="3" t="s">
        <v>11529</v>
      </c>
      <c r="K294" s="3" t="s">
        <v>1090</v>
      </c>
      <c r="L294" s="3" t="s">
        <v>33</v>
      </c>
      <c r="M294" s="3" t="s">
        <v>34</v>
      </c>
    </row>
    <row r="295">
      <c r="A295" s="3" t="s">
        <v>11530</v>
      </c>
      <c r="B295" s="3" t="s">
        <v>10012</v>
      </c>
      <c r="C295" s="3" t="s">
        <v>10777</v>
      </c>
      <c r="D295" s="6">
        <v>2.0</v>
      </c>
      <c r="E295" s="6">
        <v>333.9</v>
      </c>
      <c r="F295" s="3" t="s">
        <v>10778</v>
      </c>
      <c r="G295" s="3" t="s">
        <v>10540</v>
      </c>
      <c r="H295" s="3" t="s">
        <v>10696</v>
      </c>
      <c r="I295" s="3" t="s">
        <v>10577</v>
      </c>
      <c r="J295" s="3" t="s">
        <v>8440</v>
      </c>
      <c r="K295" s="3" t="s">
        <v>3298</v>
      </c>
      <c r="L295" s="3" t="s">
        <v>44</v>
      </c>
      <c r="M295" s="3" t="s">
        <v>34</v>
      </c>
    </row>
    <row r="296">
      <c r="A296" s="3" t="s">
        <v>11531</v>
      </c>
      <c r="B296" s="3" t="s">
        <v>11532</v>
      </c>
      <c r="C296" s="3" t="s">
        <v>10892</v>
      </c>
      <c r="D296" s="6">
        <v>1.0</v>
      </c>
      <c r="E296" s="6">
        <v>643.04</v>
      </c>
      <c r="F296" s="3" t="s">
        <v>10893</v>
      </c>
      <c r="G296" s="3" t="s">
        <v>10540</v>
      </c>
      <c r="H296" s="3" t="s">
        <v>10719</v>
      </c>
      <c r="I296" s="3" t="s">
        <v>10534</v>
      </c>
      <c r="J296" s="3" t="s">
        <v>11533</v>
      </c>
      <c r="K296" s="3" t="s">
        <v>2244</v>
      </c>
      <c r="L296" s="3" t="s">
        <v>44</v>
      </c>
      <c r="M296" s="3" t="s">
        <v>34</v>
      </c>
    </row>
    <row r="297">
      <c r="A297" s="3" t="s">
        <v>11534</v>
      </c>
      <c r="B297" s="3" t="s">
        <v>4241</v>
      </c>
      <c r="C297" s="3" t="s">
        <v>11024</v>
      </c>
      <c r="D297" s="6">
        <v>2.0</v>
      </c>
      <c r="E297" s="6">
        <v>59.9</v>
      </c>
      <c r="F297" s="3" t="s">
        <v>11025</v>
      </c>
      <c r="G297" s="3" t="s">
        <v>10532</v>
      </c>
      <c r="H297" s="3" t="s">
        <v>10587</v>
      </c>
      <c r="I297" s="3" t="s">
        <v>10645</v>
      </c>
      <c r="J297" s="3" t="s">
        <v>4242</v>
      </c>
      <c r="K297" s="3" t="s">
        <v>4243</v>
      </c>
      <c r="L297" s="3" t="s">
        <v>44</v>
      </c>
      <c r="M297" s="3" t="s">
        <v>45</v>
      </c>
    </row>
    <row r="298">
      <c r="A298" s="3" t="s">
        <v>11535</v>
      </c>
      <c r="B298" s="3" t="s">
        <v>11536</v>
      </c>
      <c r="C298" s="3" t="s">
        <v>11204</v>
      </c>
      <c r="D298" s="6">
        <v>2.0</v>
      </c>
      <c r="E298" s="6">
        <v>578.89</v>
      </c>
      <c r="F298" s="3" t="s">
        <v>11205</v>
      </c>
      <c r="G298" s="3" t="s">
        <v>10514</v>
      </c>
      <c r="H298" s="3" t="s">
        <v>10521</v>
      </c>
      <c r="I298" s="3" t="s">
        <v>10588</v>
      </c>
      <c r="J298" s="3" t="s">
        <v>2609</v>
      </c>
      <c r="K298" s="3" t="s">
        <v>1823</v>
      </c>
      <c r="L298" s="3" t="s">
        <v>33</v>
      </c>
      <c r="M298" s="3" t="s">
        <v>34</v>
      </c>
    </row>
    <row r="299">
      <c r="A299" s="3" t="s">
        <v>11537</v>
      </c>
      <c r="B299" s="3" t="s">
        <v>11538</v>
      </c>
      <c r="C299" s="3" t="s">
        <v>10649</v>
      </c>
      <c r="D299" s="6">
        <v>1.0</v>
      </c>
      <c r="E299" s="6">
        <v>450.08</v>
      </c>
      <c r="F299" s="3" t="s">
        <v>10650</v>
      </c>
      <c r="G299" s="3" t="s">
        <v>10565</v>
      </c>
      <c r="H299" s="3" t="s">
        <v>10572</v>
      </c>
      <c r="I299" s="3" t="s">
        <v>10522</v>
      </c>
      <c r="J299" s="3" t="s">
        <v>11539</v>
      </c>
      <c r="K299" s="3" t="s">
        <v>7038</v>
      </c>
      <c r="L299" s="3" t="s">
        <v>44</v>
      </c>
      <c r="M299" s="3" t="s">
        <v>34</v>
      </c>
    </row>
    <row r="300">
      <c r="A300" s="3" t="s">
        <v>11540</v>
      </c>
      <c r="B300" s="3" t="s">
        <v>11541</v>
      </c>
      <c r="C300" s="3" t="s">
        <v>11542</v>
      </c>
      <c r="D300" s="6">
        <v>1.0</v>
      </c>
      <c r="E300" s="6">
        <v>240.25</v>
      </c>
      <c r="F300" s="3" t="s">
        <v>11543</v>
      </c>
      <c r="G300" s="3" t="s">
        <v>10559</v>
      </c>
      <c r="H300" s="3" t="s">
        <v>10644</v>
      </c>
      <c r="I300" s="3" t="s">
        <v>10635</v>
      </c>
      <c r="J300" s="3" t="s">
        <v>11544</v>
      </c>
      <c r="K300" s="3" t="s">
        <v>2320</v>
      </c>
      <c r="L300" s="3" t="s">
        <v>44</v>
      </c>
      <c r="M300" s="3" t="s">
        <v>34</v>
      </c>
    </row>
    <row r="301">
      <c r="A301" s="3" t="s">
        <v>11545</v>
      </c>
      <c r="B301" s="3" t="s">
        <v>11546</v>
      </c>
      <c r="C301" s="3" t="s">
        <v>11470</v>
      </c>
      <c r="D301" s="6">
        <v>1.0</v>
      </c>
      <c r="E301" s="6">
        <v>28.78</v>
      </c>
      <c r="F301" s="3" t="s">
        <v>11471</v>
      </c>
      <c r="G301" s="3" t="s">
        <v>10540</v>
      </c>
      <c r="H301" s="2"/>
      <c r="I301" s="3" t="s">
        <v>10607</v>
      </c>
      <c r="J301" s="3" t="s">
        <v>9261</v>
      </c>
      <c r="K301" s="3" t="s">
        <v>2316</v>
      </c>
      <c r="L301" s="3" t="s">
        <v>44</v>
      </c>
      <c r="M301" s="3" t="s">
        <v>34</v>
      </c>
    </row>
    <row r="302">
      <c r="A302" s="3" t="s">
        <v>11547</v>
      </c>
      <c r="B302" s="3" t="s">
        <v>11548</v>
      </c>
      <c r="C302" s="3" t="s">
        <v>10964</v>
      </c>
      <c r="D302" s="6">
        <v>1.0</v>
      </c>
      <c r="E302" s="6">
        <v>142.47</v>
      </c>
      <c r="F302" s="3" t="s">
        <v>10965</v>
      </c>
      <c r="G302" s="3" t="s">
        <v>10559</v>
      </c>
      <c r="H302" s="3" t="s">
        <v>10631</v>
      </c>
      <c r="I302" s="3" t="s">
        <v>10522</v>
      </c>
      <c r="J302" s="3" t="s">
        <v>11549</v>
      </c>
      <c r="K302" s="3" t="s">
        <v>4421</v>
      </c>
      <c r="L302" s="3" t="s">
        <v>55</v>
      </c>
      <c r="M302" s="3" t="s">
        <v>392</v>
      </c>
    </row>
    <row r="303">
      <c r="A303" s="3" t="s">
        <v>11550</v>
      </c>
      <c r="B303" s="3" t="s">
        <v>11551</v>
      </c>
      <c r="C303" s="3" t="s">
        <v>11440</v>
      </c>
      <c r="D303" s="6">
        <v>1.0</v>
      </c>
      <c r="E303" s="6">
        <v>210.71</v>
      </c>
      <c r="F303" s="3" t="s">
        <v>11441</v>
      </c>
      <c r="G303" s="3" t="s">
        <v>10559</v>
      </c>
      <c r="H303" s="3" t="s">
        <v>10560</v>
      </c>
      <c r="I303" s="3" t="s">
        <v>10522</v>
      </c>
      <c r="J303" s="3" t="s">
        <v>11134</v>
      </c>
      <c r="K303" s="3" t="s">
        <v>1812</v>
      </c>
      <c r="L303" s="3" t="s">
        <v>55</v>
      </c>
      <c r="M303" s="3" t="s">
        <v>34</v>
      </c>
    </row>
    <row r="304">
      <c r="A304" s="3" t="s">
        <v>11552</v>
      </c>
      <c r="B304" s="3" t="s">
        <v>11553</v>
      </c>
      <c r="C304" s="3" t="s">
        <v>10768</v>
      </c>
      <c r="D304" s="6">
        <v>1.0</v>
      </c>
      <c r="E304" s="6">
        <v>251.77</v>
      </c>
      <c r="F304" s="3" t="s">
        <v>10769</v>
      </c>
      <c r="G304" s="3" t="s">
        <v>10559</v>
      </c>
      <c r="H304" s="3" t="s">
        <v>10560</v>
      </c>
      <c r="I304" s="3" t="s">
        <v>10588</v>
      </c>
      <c r="J304" s="3" t="s">
        <v>8574</v>
      </c>
      <c r="K304" s="3" t="s">
        <v>4141</v>
      </c>
      <c r="L304" s="3" t="s">
        <v>33</v>
      </c>
      <c r="M304" s="3" t="s">
        <v>34</v>
      </c>
    </row>
    <row r="305">
      <c r="A305" s="3" t="s">
        <v>11554</v>
      </c>
      <c r="B305" s="3" t="s">
        <v>11555</v>
      </c>
      <c r="C305" s="3" t="s">
        <v>10931</v>
      </c>
      <c r="D305" s="6">
        <v>2.0</v>
      </c>
      <c r="E305" s="6">
        <v>245.52</v>
      </c>
      <c r="F305" s="3" t="s">
        <v>10932</v>
      </c>
      <c r="G305" s="3" t="s">
        <v>10565</v>
      </c>
      <c r="H305" s="3" t="s">
        <v>10655</v>
      </c>
      <c r="I305" s="3" t="s">
        <v>10534</v>
      </c>
      <c r="J305" s="3" t="s">
        <v>11556</v>
      </c>
      <c r="K305" s="3" t="s">
        <v>1086</v>
      </c>
      <c r="L305" s="3" t="s">
        <v>33</v>
      </c>
      <c r="M305" s="3" t="s">
        <v>34</v>
      </c>
    </row>
    <row r="306">
      <c r="A306" s="3" t="s">
        <v>11557</v>
      </c>
      <c r="B306" s="3" t="s">
        <v>11558</v>
      </c>
      <c r="C306" s="3" t="s">
        <v>11559</v>
      </c>
      <c r="D306" s="6">
        <v>1.0</v>
      </c>
      <c r="E306" s="6">
        <v>579.27</v>
      </c>
      <c r="F306" s="3" t="s">
        <v>11560</v>
      </c>
      <c r="G306" s="3" t="s">
        <v>10565</v>
      </c>
      <c r="H306" s="3" t="s">
        <v>10622</v>
      </c>
      <c r="I306" s="3" t="s">
        <v>10645</v>
      </c>
      <c r="J306" s="3" t="s">
        <v>11561</v>
      </c>
      <c r="K306" s="3" t="s">
        <v>7788</v>
      </c>
      <c r="L306" s="3" t="s">
        <v>33</v>
      </c>
      <c r="M306" s="3" t="s">
        <v>34</v>
      </c>
    </row>
    <row r="307">
      <c r="A307" s="3" t="s">
        <v>11562</v>
      </c>
      <c r="B307" s="3" t="s">
        <v>11563</v>
      </c>
      <c r="C307" s="3" t="s">
        <v>11564</v>
      </c>
      <c r="D307" s="6">
        <v>3.0</v>
      </c>
      <c r="E307" s="6">
        <v>45.77</v>
      </c>
      <c r="F307" s="3" t="s">
        <v>11565</v>
      </c>
      <c r="G307" s="3" t="s">
        <v>10532</v>
      </c>
      <c r="H307" s="3" t="s">
        <v>10546</v>
      </c>
      <c r="I307" s="3" t="s">
        <v>10645</v>
      </c>
      <c r="J307" s="3" t="s">
        <v>11566</v>
      </c>
      <c r="K307" s="3" t="s">
        <v>1633</v>
      </c>
      <c r="L307" s="3" t="s">
        <v>44</v>
      </c>
      <c r="M307" s="3" t="s">
        <v>34</v>
      </c>
    </row>
    <row r="308">
      <c r="A308" s="3" t="s">
        <v>11567</v>
      </c>
      <c r="B308" s="3" t="s">
        <v>11568</v>
      </c>
      <c r="C308" s="3" t="s">
        <v>11063</v>
      </c>
      <c r="D308" s="6">
        <v>1.0</v>
      </c>
      <c r="E308" s="6">
        <v>834.75</v>
      </c>
      <c r="F308" s="3" t="s">
        <v>11064</v>
      </c>
      <c r="G308" s="3" t="s">
        <v>10540</v>
      </c>
      <c r="H308" s="3" t="s">
        <v>10696</v>
      </c>
      <c r="I308" s="3" t="s">
        <v>10567</v>
      </c>
      <c r="J308" s="3" t="s">
        <v>6453</v>
      </c>
      <c r="K308" s="3" t="s">
        <v>2842</v>
      </c>
      <c r="L308" s="3" t="s">
        <v>55</v>
      </c>
      <c r="M308" s="3" t="s">
        <v>34</v>
      </c>
    </row>
    <row r="309">
      <c r="A309" s="3" t="s">
        <v>11569</v>
      </c>
      <c r="B309" s="3" t="s">
        <v>11570</v>
      </c>
      <c r="C309" s="3" t="s">
        <v>10760</v>
      </c>
      <c r="D309" s="6">
        <v>2.0</v>
      </c>
      <c r="E309" s="6">
        <v>826.54</v>
      </c>
      <c r="F309" s="3" t="s">
        <v>10761</v>
      </c>
      <c r="G309" s="3" t="s">
        <v>10565</v>
      </c>
      <c r="H309" s="3" t="s">
        <v>10655</v>
      </c>
      <c r="I309" s="3" t="s">
        <v>10567</v>
      </c>
      <c r="J309" s="3" t="s">
        <v>11038</v>
      </c>
      <c r="K309" s="3" t="s">
        <v>852</v>
      </c>
      <c r="L309" s="3" t="s">
        <v>44</v>
      </c>
      <c r="M309" s="3" t="s">
        <v>34</v>
      </c>
    </row>
    <row r="310">
      <c r="A310" s="3" t="s">
        <v>11571</v>
      </c>
      <c r="B310" s="3" t="s">
        <v>11572</v>
      </c>
      <c r="C310" s="3" t="s">
        <v>11270</v>
      </c>
      <c r="D310" s="6">
        <v>3.0</v>
      </c>
      <c r="E310" s="6">
        <v>780.95</v>
      </c>
      <c r="F310" s="3" t="s">
        <v>11271</v>
      </c>
      <c r="G310" s="3" t="s">
        <v>10540</v>
      </c>
      <c r="H310" s="2"/>
      <c r="I310" s="3" t="s">
        <v>10516</v>
      </c>
      <c r="J310" s="3" t="s">
        <v>11573</v>
      </c>
      <c r="K310" s="3" t="s">
        <v>7005</v>
      </c>
      <c r="L310" s="3" t="s">
        <v>44</v>
      </c>
      <c r="M310" s="3" t="s">
        <v>34</v>
      </c>
    </row>
    <row r="311">
      <c r="A311" s="3" t="s">
        <v>11574</v>
      </c>
      <c r="B311" s="3" t="s">
        <v>11575</v>
      </c>
      <c r="C311" s="3" t="s">
        <v>11576</v>
      </c>
      <c r="D311" s="6">
        <v>1.0</v>
      </c>
      <c r="E311" s="6">
        <v>57.32</v>
      </c>
      <c r="F311" s="3" t="s">
        <v>11577</v>
      </c>
      <c r="G311" s="3" t="s">
        <v>10540</v>
      </c>
      <c r="H311" s="3" t="s">
        <v>10676</v>
      </c>
      <c r="I311" s="3" t="s">
        <v>10577</v>
      </c>
      <c r="J311" s="3" t="s">
        <v>8971</v>
      </c>
      <c r="K311" s="3" t="s">
        <v>3802</v>
      </c>
      <c r="L311" s="3" t="s">
        <v>33</v>
      </c>
      <c r="M311" s="3" t="s">
        <v>34</v>
      </c>
    </row>
    <row r="312">
      <c r="A312" s="3" t="s">
        <v>11578</v>
      </c>
      <c r="B312" s="3" t="s">
        <v>10130</v>
      </c>
      <c r="C312" s="3" t="s">
        <v>11024</v>
      </c>
      <c r="D312" s="6">
        <v>1.0</v>
      </c>
      <c r="E312" s="2"/>
      <c r="F312" s="3" t="s">
        <v>11025</v>
      </c>
      <c r="G312" s="3" t="s">
        <v>10532</v>
      </c>
      <c r="H312" s="3" t="s">
        <v>10587</v>
      </c>
      <c r="I312" s="3" t="s">
        <v>10645</v>
      </c>
      <c r="J312" s="3" t="s">
        <v>5631</v>
      </c>
      <c r="K312" s="3" t="s">
        <v>5857</v>
      </c>
      <c r="L312" s="3" t="s">
        <v>44</v>
      </c>
      <c r="M312" s="3" t="s">
        <v>45</v>
      </c>
    </row>
    <row r="313">
      <c r="A313" s="3" t="s">
        <v>11579</v>
      </c>
      <c r="B313" s="3" t="s">
        <v>2398</v>
      </c>
      <c r="C313" s="3" t="s">
        <v>10786</v>
      </c>
      <c r="D313" s="6">
        <v>2.0</v>
      </c>
      <c r="E313" s="6">
        <v>336.26</v>
      </c>
      <c r="F313" s="3" t="s">
        <v>10783</v>
      </c>
      <c r="G313" s="3" t="s">
        <v>10514</v>
      </c>
      <c r="H313" s="3" t="s">
        <v>10667</v>
      </c>
      <c r="I313" s="3" t="s">
        <v>10547</v>
      </c>
      <c r="J313" s="3" t="s">
        <v>2399</v>
      </c>
      <c r="K313" s="3" t="s">
        <v>1929</v>
      </c>
      <c r="L313" s="3" t="s">
        <v>44</v>
      </c>
      <c r="M313" s="3" t="s">
        <v>34</v>
      </c>
    </row>
    <row r="314">
      <c r="A314" s="3" t="s">
        <v>11580</v>
      </c>
      <c r="B314" s="3" t="s">
        <v>10780</v>
      </c>
      <c r="C314" s="3" t="s">
        <v>11105</v>
      </c>
      <c r="D314" s="6">
        <v>1.0</v>
      </c>
      <c r="E314" s="6">
        <v>739.53</v>
      </c>
      <c r="F314" s="3" t="s">
        <v>11106</v>
      </c>
      <c r="G314" s="3" t="s">
        <v>10540</v>
      </c>
      <c r="H314" s="3" t="s">
        <v>10552</v>
      </c>
      <c r="I314" s="3" t="s">
        <v>10516</v>
      </c>
      <c r="J314" s="3" t="s">
        <v>4139</v>
      </c>
      <c r="K314" s="3" t="s">
        <v>3456</v>
      </c>
      <c r="L314" s="3" t="s">
        <v>44</v>
      </c>
      <c r="M314" s="3" t="s">
        <v>34</v>
      </c>
    </row>
    <row r="315">
      <c r="A315" s="3" t="s">
        <v>11581</v>
      </c>
      <c r="B315" s="3" t="s">
        <v>11582</v>
      </c>
      <c r="C315" s="3" t="s">
        <v>11583</v>
      </c>
      <c r="D315" s="6">
        <v>2.0</v>
      </c>
      <c r="E315" s="6">
        <v>398.38</v>
      </c>
      <c r="F315" s="3" t="s">
        <v>11584</v>
      </c>
      <c r="G315" s="3" t="s">
        <v>10532</v>
      </c>
      <c r="H315" s="3" t="s">
        <v>10606</v>
      </c>
      <c r="I315" s="3" t="s">
        <v>10662</v>
      </c>
      <c r="J315" s="3" t="s">
        <v>4758</v>
      </c>
      <c r="K315" s="3" t="s">
        <v>1137</v>
      </c>
      <c r="L315" s="3" t="s">
        <v>44</v>
      </c>
      <c r="M315" s="3" t="s">
        <v>34</v>
      </c>
    </row>
    <row r="316">
      <c r="A316" s="3" t="s">
        <v>11585</v>
      </c>
      <c r="B316" s="3" t="s">
        <v>11586</v>
      </c>
      <c r="C316" s="3" t="s">
        <v>11101</v>
      </c>
      <c r="D316" s="6">
        <v>1.0</v>
      </c>
      <c r="E316" s="6">
        <v>397.57</v>
      </c>
      <c r="F316" s="3" t="s">
        <v>11102</v>
      </c>
      <c r="G316" s="3" t="s">
        <v>10565</v>
      </c>
      <c r="H316" s="3" t="s">
        <v>10572</v>
      </c>
      <c r="I316" s="3" t="s">
        <v>10567</v>
      </c>
      <c r="J316" s="3" t="s">
        <v>11587</v>
      </c>
      <c r="K316" s="3" t="s">
        <v>3291</v>
      </c>
      <c r="L316" s="3" t="s">
        <v>44</v>
      </c>
      <c r="M316" s="3" t="s">
        <v>34</v>
      </c>
    </row>
    <row r="317">
      <c r="A317" s="3" t="s">
        <v>11588</v>
      </c>
      <c r="B317" s="3" t="s">
        <v>11589</v>
      </c>
      <c r="C317" s="3" t="s">
        <v>10786</v>
      </c>
      <c r="D317" s="6">
        <v>3.0</v>
      </c>
      <c r="E317" s="6">
        <v>344.88</v>
      </c>
      <c r="F317" s="3" t="s">
        <v>10783</v>
      </c>
      <c r="G317" s="3" t="s">
        <v>10514</v>
      </c>
      <c r="H317" s="3" t="s">
        <v>10667</v>
      </c>
      <c r="I317" s="3" t="s">
        <v>10547</v>
      </c>
      <c r="J317" s="3" t="s">
        <v>3308</v>
      </c>
      <c r="K317" s="3" t="s">
        <v>7577</v>
      </c>
      <c r="L317" s="3" t="s">
        <v>44</v>
      </c>
      <c r="M317" s="3" t="s">
        <v>34</v>
      </c>
    </row>
    <row r="318">
      <c r="A318" s="3" t="s">
        <v>11590</v>
      </c>
      <c r="B318" s="3" t="s">
        <v>11591</v>
      </c>
      <c r="C318" s="3" t="s">
        <v>10671</v>
      </c>
      <c r="D318" s="6">
        <v>1.0</v>
      </c>
      <c r="E318" s="6">
        <v>55.96</v>
      </c>
      <c r="F318" s="3" t="s">
        <v>10672</v>
      </c>
      <c r="G318" s="3" t="s">
        <v>10565</v>
      </c>
      <c r="H318" s="3" t="s">
        <v>10622</v>
      </c>
      <c r="I318" s="3" t="s">
        <v>10516</v>
      </c>
      <c r="J318" s="3" t="s">
        <v>11592</v>
      </c>
      <c r="K318" s="3" t="s">
        <v>2842</v>
      </c>
      <c r="L318" s="3" t="s">
        <v>33</v>
      </c>
      <c r="M318" s="3" t="s">
        <v>34</v>
      </c>
    </row>
    <row r="319">
      <c r="A319" s="3" t="s">
        <v>11593</v>
      </c>
      <c r="B319" s="3" t="s">
        <v>4516</v>
      </c>
      <c r="C319" s="3" t="s">
        <v>10931</v>
      </c>
      <c r="D319" s="6">
        <v>2.0</v>
      </c>
      <c r="E319" s="6">
        <v>256.44</v>
      </c>
      <c r="F319" s="3" t="s">
        <v>10932</v>
      </c>
      <c r="G319" s="3" t="s">
        <v>10565</v>
      </c>
      <c r="H319" s="3" t="s">
        <v>10655</v>
      </c>
      <c r="I319" s="3" t="s">
        <v>10534</v>
      </c>
      <c r="J319" s="3" t="s">
        <v>2198</v>
      </c>
      <c r="K319" s="3" t="s">
        <v>203</v>
      </c>
      <c r="L319" s="3" t="s">
        <v>55</v>
      </c>
      <c r="M319" s="3" t="s">
        <v>34</v>
      </c>
    </row>
    <row r="320">
      <c r="A320" s="3" t="s">
        <v>11594</v>
      </c>
      <c r="B320" s="3" t="s">
        <v>11595</v>
      </c>
      <c r="C320" s="3" t="s">
        <v>11314</v>
      </c>
      <c r="D320" s="6">
        <v>4.0</v>
      </c>
      <c r="E320" s="6">
        <v>986.21</v>
      </c>
      <c r="F320" s="3" t="s">
        <v>11315</v>
      </c>
      <c r="G320" s="3" t="s">
        <v>10514</v>
      </c>
      <c r="H320" s="3" t="s">
        <v>10521</v>
      </c>
      <c r="I320" s="3" t="s">
        <v>10662</v>
      </c>
      <c r="J320" s="3" t="s">
        <v>11596</v>
      </c>
      <c r="K320" s="3" t="s">
        <v>2485</v>
      </c>
      <c r="L320" s="3" t="s">
        <v>55</v>
      </c>
      <c r="M320" s="3" t="s">
        <v>34</v>
      </c>
    </row>
    <row r="321">
      <c r="A321" s="3" t="s">
        <v>11597</v>
      </c>
      <c r="B321" s="3" t="s">
        <v>8527</v>
      </c>
      <c r="C321" s="3" t="s">
        <v>10674</v>
      </c>
      <c r="D321" s="6">
        <v>2.0</v>
      </c>
      <c r="E321" s="6">
        <v>575.86</v>
      </c>
      <c r="F321" s="3" t="s">
        <v>10675</v>
      </c>
      <c r="G321" s="3" t="s">
        <v>10540</v>
      </c>
      <c r="H321" s="3" t="s">
        <v>10676</v>
      </c>
      <c r="I321" s="3" t="s">
        <v>10567</v>
      </c>
      <c r="J321" s="3" t="s">
        <v>5343</v>
      </c>
      <c r="K321" s="3" t="s">
        <v>1497</v>
      </c>
      <c r="L321" s="3" t="s">
        <v>55</v>
      </c>
      <c r="M321" s="3" t="s">
        <v>34</v>
      </c>
    </row>
    <row r="322">
      <c r="A322" s="3" t="s">
        <v>11598</v>
      </c>
      <c r="B322" s="3" t="s">
        <v>11599</v>
      </c>
      <c r="C322" s="3" t="s">
        <v>11600</v>
      </c>
      <c r="D322" s="6">
        <v>2.0</v>
      </c>
      <c r="E322" s="6">
        <v>8.95</v>
      </c>
      <c r="F322" s="3" t="s">
        <v>11601</v>
      </c>
      <c r="G322" s="3" t="s">
        <v>10532</v>
      </c>
      <c r="H322" s="3" t="s">
        <v>10546</v>
      </c>
      <c r="I322" s="3" t="s">
        <v>10534</v>
      </c>
      <c r="J322" s="3" t="s">
        <v>3994</v>
      </c>
      <c r="K322" s="3" t="s">
        <v>6068</v>
      </c>
      <c r="L322" s="3" t="s">
        <v>44</v>
      </c>
      <c r="M322" s="3" t="s">
        <v>34</v>
      </c>
    </row>
    <row r="323">
      <c r="A323" s="3" t="s">
        <v>11602</v>
      </c>
      <c r="B323" s="3" t="s">
        <v>11603</v>
      </c>
      <c r="C323" s="3" t="s">
        <v>11011</v>
      </c>
      <c r="D323" s="6">
        <v>1.0</v>
      </c>
      <c r="E323" s="6">
        <v>367.33</v>
      </c>
      <c r="F323" s="3" t="s">
        <v>11012</v>
      </c>
      <c r="G323" s="3" t="s">
        <v>10514</v>
      </c>
      <c r="H323" s="3" t="s">
        <v>10612</v>
      </c>
      <c r="I323" s="3" t="s">
        <v>10577</v>
      </c>
      <c r="J323" s="3" t="s">
        <v>11604</v>
      </c>
      <c r="K323" s="3" t="s">
        <v>2552</v>
      </c>
      <c r="L323" s="3" t="s">
        <v>33</v>
      </c>
      <c r="M323" s="3" t="s">
        <v>34</v>
      </c>
    </row>
    <row r="324">
      <c r="A324" s="3" t="s">
        <v>11605</v>
      </c>
      <c r="B324" s="3" t="s">
        <v>11606</v>
      </c>
      <c r="C324" s="3" t="s">
        <v>10525</v>
      </c>
      <c r="D324" s="6">
        <v>1.0</v>
      </c>
      <c r="E324" s="6">
        <v>143.76</v>
      </c>
      <c r="F324" s="3" t="s">
        <v>10526</v>
      </c>
      <c r="G324" s="3" t="s">
        <v>10514</v>
      </c>
      <c r="H324" s="3" t="s">
        <v>10515</v>
      </c>
      <c r="I324" s="3" t="s">
        <v>10527</v>
      </c>
      <c r="J324" s="3" t="s">
        <v>7700</v>
      </c>
      <c r="K324" s="3" t="s">
        <v>1738</v>
      </c>
      <c r="L324" s="3" t="s">
        <v>44</v>
      </c>
      <c r="M324" s="3" t="s">
        <v>34</v>
      </c>
    </row>
    <row r="325">
      <c r="A325" s="3" t="s">
        <v>11607</v>
      </c>
      <c r="B325" s="3" t="s">
        <v>11608</v>
      </c>
      <c r="C325" s="3" t="s">
        <v>11319</v>
      </c>
      <c r="D325" s="6">
        <v>1.0</v>
      </c>
      <c r="E325" s="6">
        <v>218.57</v>
      </c>
      <c r="F325" s="3" t="s">
        <v>11320</v>
      </c>
      <c r="G325" s="3" t="s">
        <v>10540</v>
      </c>
      <c r="H325" s="3" t="s">
        <v>10719</v>
      </c>
      <c r="I325" s="3" t="s">
        <v>10547</v>
      </c>
      <c r="J325" s="3" t="s">
        <v>11609</v>
      </c>
      <c r="K325" s="3" t="s">
        <v>5227</v>
      </c>
      <c r="L325" s="3" t="s">
        <v>55</v>
      </c>
      <c r="M325" s="3" t="s">
        <v>34</v>
      </c>
    </row>
    <row r="326">
      <c r="A326" s="3" t="s">
        <v>11610</v>
      </c>
      <c r="B326" s="3" t="s">
        <v>11611</v>
      </c>
      <c r="C326" s="3" t="s">
        <v>10756</v>
      </c>
      <c r="D326" s="6">
        <v>1.0</v>
      </c>
      <c r="E326" s="6">
        <v>399.0</v>
      </c>
      <c r="F326" s="3" t="s">
        <v>10757</v>
      </c>
      <c r="G326" s="3" t="s">
        <v>10514</v>
      </c>
      <c r="H326" s="3" t="s">
        <v>10521</v>
      </c>
      <c r="I326" s="3" t="s">
        <v>10534</v>
      </c>
      <c r="J326" s="3" t="s">
        <v>10425</v>
      </c>
      <c r="K326" s="3" t="s">
        <v>1471</v>
      </c>
      <c r="L326" s="3" t="s">
        <v>44</v>
      </c>
      <c r="M326" s="3" t="s">
        <v>34</v>
      </c>
    </row>
    <row r="327">
      <c r="A327" s="3" t="s">
        <v>11612</v>
      </c>
      <c r="B327" s="3" t="s">
        <v>11613</v>
      </c>
      <c r="C327" s="3" t="s">
        <v>10810</v>
      </c>
      <c r="D327" s="6">
        <v>1.0</v>
      </c>
      <c r="E327" s="6">
        <v>179.86</v>
      </c>
      <c r="F327" s="3" t="s">
        <v>10811</v>
      </c>
      <c r="G327" s="3" t="s">
        <v>10565</v>
      </c>
      <c r="H327" s="2"/>
      <c r="I327" s="3" t="s">
        <v>10547</v>
      </c>
      <c r="J327" s="3" t="s">
        <v>3429</v>
      </c>
      <c r="K327" s="3" t="s">
        <v>5501</v>
      </c>
      <c r="L327" s="3" t="s">
        <v>33</v>
      </c>
      <c r="M327" s="3" t="s">
        <v>34</v>
      </c>
    </row>
    <row r="328">
      <c r="A328" s="3" t="s">
        <v>11614</v>
      </c>
      <c r="B328" s="3" t="s">
        <v>11615</v>
      </c>
      <c r="C328" s="3" t="s">
        <v>11281</v>
      </c>
      <c r="D328" s="6">
        <v>1.0</v>
      </c>
      <c r="E328" s="6">
        <v>470.92</v>
      </c>
      <c r="F328" s="3" t="s">
        <v>11282</v>
      </c>
      <c r="G328" s="3" t="s">
        <v>10559</v>
      </c>
      <c r="H328" s="3" t="s">
        <v>10560</v>
      </c>
      <c r="I328" s="3" t="s">
        <v>10567</v>
      </c>
      <c r="J328" s="3" t="s">
        <v>11616</v>
      </c>
      <c r="K328" s="3" t="s">
        <v>7879</v>
      </c>
      <c r="L328" s="3" t="s">
        <v>44</v>
      </c>
      <c r="M328" s="3" t="s">
        <v>34</v>
      </c>
    </row>
    <row r="329">
      <c r="A329" s="3" t="s">
        <v>11617</v>
      </c>
      <c r="B329" s="3" t="s">
        <v>5181</v>
      </c>
      <c r="C329" s="3" t="s">
        <v>11491</v>
      </c>
      <c r="D329" s="6">
        <v>2.0</v>
      </c>
      <c r="E329" s="6">
        <v>619.98</v>
      </c>
      <c r="F329" s="3" t="s">
        <v>11492</v>
      </c>
      <c r="G329" s="3" t="s">
        <v>10532</v>
      </c>
      <c r="H329" s="3" t="s">
        <v>10606</v>
      </c>
      <c r="I329" s="3" t="s">
        <v>10522</v>
      </c>
      <c r="J329" s="3" t="s">
        <v>5182</v>
      </c>
      <c r="K329" s="3" t="s">
        <v>2851</v>
      </c>
      <c r="L329" s="3" t="s">
        <v>44</v>
      </c>
      <c r="M329" s="3" t="s">
        <v>34</v>
      </c>
    </row>
    <row r="330">
      <c r="A330" s="3" t="s">
        <v>11618</v>
      </c>
      <c r="B330" s="3" t="s">
        <v>11619</v>
      </c>
      <c r="C330" s="3" t="s">
        <v>10649</v>
      </c>
      <c r="D330" s="6">
        <v>2.0</v>
      </c>
      <c r="E330" s="6">
        <v>440.93</v>
      </c>
      <c r="F330" s="3" t="s">
        <v>10650</v>
      </c>
      <c r="G330" s="3" t="s">
        <v>10565</v>
      </c>
      <c r="H330" s="3" t="s">
        <v>10572</v>
      </c>
      <c r="I330" s="3" t="s">
        <v>10522</v>
      </c>
      <c r="J330" s="3" t="s">
        <v>5144</v>
      </c>
      <c r="K330" s="3" t="s">
        <v>849</v>
      </c>
      <c r="L330" s="3" t="s">
        <v>33</v>
      </c>
      <c r="M330" s="3" t="s">
        <v>34</v>
      </c>
    </row>
    <row r="331">
      <c r="A331" s="3" t="s">
        <v>11620</v>
      </c>
      <c r="B331" s="3" t="s">
        <v>11621</v>
      </c>
      <c r="C331" s="3" t="s">
        <v>10699</v>
      </c>
      <c r="D331" s="6">
        <v>1.0</v>
      </c>
      <c r="E331" s="6">
        <v>832.8</v>
      </c>
      <c r="F331" s="3" t="s">
        <v>10700</v>
      </c>
      <c r="G331" s="3" t="s">
        <v>10514</v>
      </c>
      <c r="H331" s="3" t="s">
        <v>10612</v>
      </c>
      <c r="I331" s="3" t="s">
        <v>10547</v>
      </c>
      <c r="J331" s="3" t="s">
        <v>11622</v>
      </c>
      <c r="K331" s="3" t="s">
        <v>3075</v>
      </c>
      <c r="L331" s="3" t="s">
        <v>33</v>
      </c>
      <c r="M331" s="3" t="s">
        <v>34</v>
      </c>
    </row>
    <row r="332">
      <c r="A332" s="3" t="s">
        <v>11623</v>
      </c>
      <c r="B332" s="3" t="s">
        <v>11624</v>
      </c>
      <c r="C332" s="3" t="s">
        <v>11625</v>
      </c>
      <c r="D332" s="6">
        <v>1.0</v>
      </c>
      <c r="E332" s="6">
        <v>624.52</v>
      </c>
      <c r="F332" s="3" t="s">
        <v>11626</v>
      </c>
      <c r="G332" s="3" t="s">
        <v>10565</v>
      </c>
      <c r="H332" s="3" t="s">
        <v>10622</v>
      </c>
      <c r="I332" s="3" t="s">
        <v>10645</v>
      </c>
      <c r="J332" s="3" t="s">
        <v>11627</v>
      </c>
      <c r="K332" s="3" t="s">
        <v>197</v>
      </c>
      <c r="L332" s="3" t="s">
        <v>44</v>
      </c>
      <c r="M332" s="3" t="s">
        <v>34</v>
      </c>
    </row>
    <row r="333">
      <c r="A333" s="3" t="s">
        <v>11628</v>
      </c>
      <c r="B333" s="3" t="s">
        <v>11629</v>
      </c>
      <c r="C333" s="3" t="s">
        <v>10826</v>
      </c>
      <c r="D333" s="6">
        <v>1.0</v>
      </c>
      <c r="E333" s="6">
        <v>249.95</v>
      </c>
      <c r="F333" s="3" t="s">
        <v>10827</v>
      </c>
      <c r="G333" s="3" t="s">
        <v>10565</v>
      </c>
      <c r="H333" s="3" t="s">
        <v>10572</v>
      </c>
      <c r="I333" s="3" t="s">
        <v>10516</v>
      </c>
      <c r="J333" s="3" t="s">
        <v>6116</v>
      </c>
      <c r="K333" s="3" t="s">
        <v>338</v>
      </c>
      <c r="L333" s="3" t="s">
        <v>33</v>
      </c>
      <c r="M333" s="3" t="s">
        <v>34</v>
      </c>
    </row>
    <row r="334">
      <c r="A334" s="3" t="s">
        <v>11630</v>
      </c>
      <c r="B334" s="3" t="s">
        <v>11631</v>
      </c>
      <c r="C334" s="3" t="s">
        <v>11004</v>
      </c>
      <c r="D334" s="6">
        <v>1.0</v>
      </c>
      <c r="E334" s="6">
        <v>250.05</v>
      </c>
      <c r="F334" s="3" t="s">
        <v>11005</v>
      </c>
      <c r="G334" s="3" t="s">
        <v>10514</v>
      </c>
      <c r="H334" s="3" t="s">
        <v>10667</v>
      </c>
      <c r="I334" s="3" t="s">
        <v>10588</v>
      </c>
      <c r="J334" s="3" t="s">
        <v>11632</v>
      </c>
      <c r="K334" s="3" t="s">
        <v>1825</v>
      </c>
      <c r="L334" s="3" t="s">
        <v>33</v>
      </c>
      <c r="M334" s="3" t="s">
        <v>34</v>
      </c>
    </row>
    <row r="335">
      <c r="A335" s="3" t="s">
        <v>11633</v>
      </c>
      <c r="B335" s="3" t="s">
        <v>11634</v>
      </c>
      <c r="C335" s="3" t="s">
        <v>10674</v>
      </c>
      <c r="D335" s="6">
        <v>2.0</v>
      </c>
      <c r="E335" s="6">
        <v>591.62</v>
      </c>
      <c r="F335" s="3" t="s">
        <v>10675</v>
      </c>
      <c r="G335" s="3" t="s">
        <v>10540</v>
      </c>
      <c r="H335" s="3" t="s">
        <v>10676</v>
      </c>
      <c r="I335" s="3" t="s">
        <v>10567</v>
      </c>
      <c r="J335" s="3" t="s">
        <v>11635</v>
      </c>
      <c r="K335" s="3" t="s">
        <v>2587</v>
      </c>
      <c r="L335" s="3" t="s">
        <v>44</v>
      </c>
      <c r="M335" s="3" t="s">
        <v>34</v>
      </c>
    </row>
    <row r="336">
      <c r="A336" s="3" t="s">
        <v>11636</v>
      </c>
      <c r="B336" s="3" t="s">
        <v>11637</v>
      </c>
      <c r="C336" s="3" t="s">
        <v>11638</v>
      </c>
      <c r="D336" s="6">
        <v>2.0</v>
      </c>
      <c r="E336" s="6">
        <v>13.72</v>
      </c>
      <c r="F336" s="3" t="s">
        <v>11639</v>
      </c>
      <c r="G336" s="3" t="s">
        <v>10532</v>
      </c>
      <c r="H336" s="3" t="s">
        <v>10533</v>
      </c>
      <c r="I336" s="3" t="s">
        <v>10662</v>
      </c>
      <c r="J336" s="3" t="s">
        <v>9105</v>
      </c>
      <c r="K336" s="3" t="s">
        <v>4048</v>
      </c>
      <c r="L336" s="3" t="s">
        <v>55</v>
      </c>
      <c r="M336" s="3" t="s">
        <v>34</v>
      </c>
    </row>
    <row r="337">
      <c r="A337" s="3" t="s">
        <v>11640</v>
      </c>
      <c r="B337" s="3" t="s">
        <v>11641</v>
      </c>
      <c r="C337" s="3" t="s">
        <v>11156</v>
      </c>
      <c r="D337" s="6">
        <v>1.0</v>
      </c>
      <c r="E337" s="6">
        <v>178.64</v>
      </c>
      <c r="F337" s="3" t="s">
        <v>11157</v>
      </c>
      <c r="G337" s="3" t="s">
        <v>10532</v>
      </c>
      <c r="H337" s="3" t="s">
        <v>10606</v>
      </c>
      <c r="I337" s="3" t="s">
        <v>10522</v>
      </c>
      <c r="J337" s="3" t="s">
        <v>2600</v>
      </c>
      <c r="K337" s="3" t="s">
        <v>11642</v>
      </c>
      <c r="L337" s="3" t="s">
        <v>33</v>
      </c>
      <c r="M337" s="3" t="s">
        <v>34</v>
      </c>
    </row>
    <row r="338">
      <c r="A338" s="3" t="s">
        <v>11643</v>
      </c>
      <c r="B338" s="3" t="s">
        <v>11644</v>
      </c>
      <c r="C338" s="3" t="s">
        <v>10689</v>
      </c>
      <c r="D338" s="6">
        <v>2.0</v>
      </c>
      <c r="E338" s="6">
        <v>532.43</v>
      </c>
      <c r="F338" s="3" t="s">
        <v>10690</v>
      </c>
      <c r="G338" s="3" t="s">
        <v>10540</v>
      </c>
      <c r="H338" s="3" t="s">
        <v>10676</v>
      </c>
      <c r="I338" s="3" t="s">
        <v>10542</v>
      </c>
      <c r="J338" s="3" t="s">
        <v>11645</v>
      </c>
      <c r="K338" s="3" t="s">
        <v>11646</v>
      </c>
      <c r="L338" s="3" t="s">
        <v>44</v>
      </c>
      <c r="M338" s="3" t="s">
        <v>56</v>
      </c>
    </row>
    <row r="339">
      <c r="A339" s="3" t="s">
        <v>11647</v>
      </c>
      <c r="B339" s="3" t="s">
        <v>8044</v>
      </c>
      <c r="C339" s="3" t="s">
        <v>11483</v>
      </c>
      <c r="D339" s="6">
        <v>2.0</v>
      </c>
      <c r="E339" s="6">
        <v>640.16</v>
      </c>
      <c r="F339" s="3" t="s">
        <v>11484</v>
      </c>
      <c r="G339" s="3" t="s">
        <v>10540</v>
      </c>
      <c r="H339" s="3" t="s">
        <v>10593</v>
      </c>
      <c r="I339" s="3" t="s">
        <v>10547</v>
      </c>
      <c r="J339" s="3" t="s">
        <v>7756</v>
      </c>
      <c r="K339" s="3" t="s">
        <v>3267</v>
      </c>
      <c r="L339" s="3" t="s">
        <v>33</v>
      </c>
      <c r="M339" s="3" t="s">
        <v>34</v>
      </c>
    </row>
    <row r="340">
      <c r="A340" s="3" t="s">
        <v>11648</v>
      </c>
      <c r="B340" s="3" t="s">
        <v>11649</v>
      </c>
      <c r="C340" s="3" t="s">
        <v>11216</v>
      </c>
      <c r="D340" s="6">
        <v>1.0</v>
      </c>
      <c r="E340" s="6">
        <v>744.78</v>
      </c>
      <c r="F340" s="3" t="s">
        <v>11217</v>
      </c>
      <c r="G340" s="3" t="s">
        <v>10565</v>
      </c>
      <c r="H340" s="3" t="s">
        <v>10572</v>
      </c>
      <c r="I340" s="3" t="s">
        <v>10635</v>
      </c>
      <c r="J340" s="3" t="s">
        <v>11650</v>
      </c>
      <c r="K340" s="3" t="s">
        <v>6068</v>
      </c>
      <c r="L340" s="3" t="s">
        <v>44</v>
      </c>
      <c r="M340" s="3" t="s">
        <v>34</v>
      </c>
    </row>
    <row r="341">
      <c r="A341" s="3" t="s">
        <v>11651</v>
      </c>
      <c r="B341" s="3" t="s">
        <v>7620</v>
      </c>
      <c r="C341" s="3" t="s">
        <v>11652</v>
      </c>
      <c r="D341" s="6">
        <v>2.0</v>
      </c>
      <c r="E341" s="6">
        <v>110.05</v>
      </c>
      <c r="F341" s="3" t="s">
        <v>11653</v>
      </c>
      <c r="G341" s="3" t="s">
        <v>10540</v>
      </c>
      <c r="H341" s="3" t="s">
        <v>10552</v>
      </c>
      <c r="I341" s="3" t="s">
        <v>10635</v>
      </c>
      <c r="J341" s="3" t="s">
        <v>4539</v>
      </c>
      <c r="K341" s="3" t="s">
        <v>89</v>
      </c>
      <c r="L341" s="3" t="s">
        <v>44</v>
      </c>
      <c r="M341" s="3" t="s">
        <v>34</v>
      </c>
    </row>
    <row r="342">
      <c r="A342" s="3" t="s">
        <v>11654</v>
      </c>
      <c r="B342" s="3" t="s">
        <v>11655</v>
      </c>
      <c r="C342" s="3" t="s">
        <v>10768</v>
      </c>
      <c r="D342" s="6">
        <v>1.0</v>
      </c>
      <c r="E342" s="6">
        <v>250.96</v>
      </c>
      <c r="F342" s="3" t="s">
        <v>10769</v>
      </c>
      <c r="G342" s="3" t="s">
        <v>10559</v>
      </c>
      <c r="H342" s="3" t="s">
        <v>10560</v>
      </c>
      <c r="I342" s="3" t="s">
        <v>10588</v>
      </c>
      <c r="J342" s="3" t="s">
        <v>1061</v>
      </c>
      <c r="K342" s="3" t="s">
        <v>702</v>
      </c>
      <c r="L342" s="3" t="s">
        <v>44</v>
      </c>
      <c r="M342" s="3" t="s">
        <v>56</v>
      </c>
    </row>
    <row r="343">
      <c r="A343" s="3" t="s">
        <v>11656</v>
      </c>
      <c r="B343" s="3" t="s">
        <v>2078</v>
      </c>
      <c r="C343" s="3" t="s">
        <v>11657</v>
      </c>
      <c r="D343" s="6">
        <v>1.0</v>
      </c>
      <c r="E343" s="6">
        <v>385.4</v>
      </c>
      <c r="F343" s="3" t="s">
        <v>11658</v>
      </c>
      <c r="G343" s="3" t="s">
        <v>10532</v>
      </c>
      <c r="H343" s="3" t="s">
        <v>10533</v>
      </c>
      <c r="I343" s="3" t="s">
        <v>10577</v>
      </c>
      <c r="J343" s="3" t="s">
        <v>2079</v>
      </c>
      <c r="K343" s="3" t="s">
        <v>1655</v>
      </c>
      <c r="L343" s="3" t="s">
        <v>44</v>
      </c>
      <c r="M343" s="3" t="s">
        <v>34</v>
      </c>
    </row>
    <row r="344">
      <c r="A344" s="3" t="s">
        <v>11659</v>
      </c>
      <c r="B344" s="3" t="s">
        <v>5542</v>
      </c>
      <c r="C344" s="3" t="s">
        <v>11520</v>
      </c>
      <c r="D344" s="6">
        <v>3.0</v>
      </c>
      <c r="E344" s="6">
        <v>151.79</v>
      </c>
      <c r="F344" s="3" t="s">
        <v>11521</v>
      </c>
      <c r="G344" s="3" t="s">
        <v>10540</v>
      </c>
      <c r="H344" s="3" t="s">
        <v>10541</v>
      </c>
      <c r="I344" s="3" t="s">
        <v>10547</v>
      </c>
      <c r="J344" s="3" t="s">
        <v>1043</v>
      </c>
      <c r="K344" s="3" t="s">
        <v>5543</v>
      </c>
      <c r="L344" s="3" t="s">
        <v>44</v>
      </c>
      <c r="M344" s="3" t="s">
        <v>34</v>
      </c>
    </row>
    <row r="345">
      <c r="A345" s="3" t="s">
        <v>11660</v>
      </c>
      <c r="B345" s="3" t="s">
        <v>11661</v>
      </c>
      <c r="C345" s="3" t="s">
        <v>11662</v>
      </c>
      <c r="D345" s="6">
        <v>1.0</v>
      </c>
      <c r="E345" s="6">
        <v>974.67</v>
      </c>
      <c r="F345" s="3" t="s">
        <v>11663</v>
      </c>
      <c r="G345" s="3" t="s">
        <v>10540</v>
      </c>
      <c r="H345" s="3" t="s">
        <v>10593</v>
      </c>
      <c r="I345" s="3" t="s">
        <v>10588</v>
      </c>
      <c r="J345" s="3" t="s">
        <v>11664</v>
      </c>
      <c r="K345" s="3" t="s">
        <v>3941</v>
      </c>
      <c r="L345" s="3" t="s">
        <v>44</v>
      </c>
      <c r="M345" s="3" t="s">
        <v>34</v>
      </c>
    </row>
    <row r="346">
      <c r="A346" s="3" t="s">
        <v>11665</v>
      </c>
      <c r="B346" s="3" t="s">
        <v>11666</v>
      </c>
      <c r="C346" s="3" t="s">
        <v>11667</v>
      </c>
      <c r="D346" s="6">
        <v>2.0</v>
      </c>
      <c r="E346" s="6">
        <v>100.1</v>
      </c>
      <c r="F346" s="3" t="s">
        <v>11668</v>
      </c>
      <c r="G346" s="3" t="s">
        <v>10514</v>
      </c>
      <c r="H346" s="3" t="s">
        <v>10612</v>
      </c>
      <c r="I346" s="3" t="s">
        <v>10588</v>
      </c>
      <c r="J346" s="3" t="s">
        <v>617</v>
      </c>
      <c r="K346" s="3" t="s">
        <v>280</v>
      </c>
      <c r="L346" s="3" t="s">
        <v>44</v>
      </c>
      <c r="M346" s="3" t="s">
        <v>34</v>
      </c>
    </row>
    <row r="347">
      <c r="A347" s="3" t="s">
        <v>11669</v>
      </c>
      <c r="B347" s="3" t="s">
        <v>11670</v>
      </c>
      <c r="C347" s="3" t="s">
        <v>10512</v>
      </c>
      <c r="D347" s="6">
        <v>1.0</v>
      </c>
      <c r="E347" s="6">
        <v>114.76</v>
      </c>
      <c r="F347" s="3" t="s">
        <v>10513</v>
      </c>
      <c r="G347" s="3" t="s">
        <v>10514</v>
      </c>
      <c r="H347" s="3" t="s">
        <v>10515</v>
      </c>
      <c r="I347" s="3" t="s">
        <v>10516</v>
      </c>
      <c r="J347" s="3" t="s">
        <v>8819</v>
      </c>
      <c r="K347" s="3" t="s">
        <v>2369</v>
      </c>
      <c r="L347" s="3" t="s">
        <v>44</v>
      </c>
      <c r="M347" s="3" t="s">
        <v>34</v>
      </c>
    </row>
    <row r="348">
      <c r="A348" s="3" t="s">
        <v>11671</v>
      </c>
      <c r="B348" s="3" t="s">
        <v>11672</v>
      </c>
      <c r="C348" s="3" t="s">
        <v>11513</v>
      </c>
      <c r="D348" s="6">
        <v>3.0</v>
      </c>
      <c r="E348" s="6">
        <v>660.96</v>
      </c>
      <c r="F348" s="3" t="s">
        <v>11514</v>
      </c>
      <c r="G348" s="3" t="s">
        <v>10565</v>
      </c>
      <c r="H348" s="3" t="s">
        <v>10566</v>
      </c>
      <c r="I348" s="3" t="s">
        <v>10542</v>
      </c>
      <c r="J348" s="3" t="s">
        <v>983</v>
      </c>
      <c r="K348" s="3" t="s">
        <v>3441</v>
      </c>
      <c r="L348" s="3" t="s">
        <v>44</v>
      </c>
      <c r="M348" s="3" t="s">
        <v>56</v>
      </c>
    </row>
    <row r="349">
      <c r="A349" s="3" t="s">
        <v>11673</v>
      </c>
      <c r="B349" s="3" t="s">
        <v>3249</v>
      </c>
      <c r="C349" s="3" t="s">
        <v>10585</v>
      </c>
      <c r="D349" s="6">
        <v>2.0</v>
      </c>
      <c r="E349" s="6">
        <v>543.58</v>
      </c>
      <c r="F349" s="3" t="s">
        <v>10586</v>
      </c>
      <c r="G349" s="3" t="s">
        <v>10532</v>
      </c>
      <c r="H349" s="3" t="s">
        <v>10587</v>
      </c>
      <c r="I349" s="3" t="s">
        <v>10588</v>
      </c>
      <c r="J349" s="3" t="s">
        <v>3250</v>
      </c>
      <c r="K349" s="3" t="s">
        <v>3251</v>
      </c>
      <c r="L349" s="3" t="s">
        <v>55</v>
      </c>
      <c r="M349" s="3" t="s">
        <v>34</v>
      </c>
    </row>
    <row r="350">
      <c r="A350" s="3" t="s">
        <v>11674</v>
      </c>
      <c r="B350" s="3" t="s">
        <v>11675</v>
      </c>
      <c r="C350" s="3" t="s">
        <v>10557</v>
      </c>
      <c r="D350" s="6">
        <v>3.0</v>
      </c>
      <c r="E350" s="6">
        <v>258.85</v>
      </c>
      <c r="F350" s="3" t="s">
        <v>10558</v>
      </c>
      <c r="G350" s="3" t="s">
        <v>10559</v>
      </c>
      <c r="H350" s="3" t="s">
        <v>10560</v>
      </c>
      <c r="I350" s="3" t="s">
        <v>10547</v>
      </c>
      <c r="J350" s="3" t="s">
        <v>7179</v>
      </c>
      <c r="K350" s="3" t="s">
        <v>1818</v>
      </c>
      <c r="L350" s="3" t="s">
        <v>33</v>
      </c>
      <c r="M350" s="3" t="s">
        <v>34</v>
      </c>
    </row>
    <row r="351">
      <c r="A351" s="3" t="s">
        <v>11676</v>
      </c>
      <c r="B351" s="3" t="s">
        <v>11677</v>
      </c>
      <c r="C351" s="3" t="s">
        <v>10850</v>
      </c>
      <c r="D351" s="6">
        <v>1.0</v>
      </c>
      <c r="E351" s="6">
        <v>178.34</v>
      </c>
      <c r="F351" s="3" t="s">
        <v>10851</v>
      </c>
      <c r="G351" s="3" t="s">
        <v>10514</v>
      </c>
      <c r="H351" s="3" t="s">
        <v>10515</v>
      </c>
      <c r="I351" s="3" t="s">
        <v>10527</v>
      </c>
      <c r="J351" s="3" t="s">
        <v>11678</v>
      </c>
      <c r="K351" s="3" t="s">
        <v>7411</v>
      </c>
      <c r="L351" s="3" t="s">
        <v>55</v>
      </c>
      <c r="M351" s="3" t="s">
        <v>34</v>
      </c>
    </row>
    <row r="352">
      <c r="A352" s="3" t="s">
        <v>11679</v>
      </c>
      <c r="B352" s="3" t="s">
        <v>2550</v>
      </c>
      <c r="C352" s="3" t="s">
        <v>10638</v>
      </c>
      <c r="D352" s="6">
        <v>2.0</v>
      </c>
      <c r="E352" s="6">
        <v>512.28</v>
      </c>
      <c r="F352" s="3" t="s">
        <v>10639</v>
      </c>
      <c r="G352" s="3" t="s">
        <v>10565</v>
      </c>
      <c r="H352" s="3" t="s">
        <v>10572</v>
      </c>
      <c r="I352" s="3" t="s">
        <v>10594</v>
      </c>
      <c r="J352" s="3" t="s">
        <v>2551</v>
      </c>
      <c r="K352" s="3" t="s">
        <v>2552</v>
      </c>
      <c r="L352" s="3" t="s">
        <v>33</v>
      </c>
      <c r="M352" s="3" t="s">
        <v>34</v>
      </c>
    </row>
    <row r="353">
      <c r="A353" s="3" t="s">
        <v>11680</v>
      </c>
      <c r="B353" s="3" t="s">
        <v>11681</v>
      </c>
      <c r="C353" s="3" t="s">
        <v>11270</v>
      </c>
      <c r="D353" s="6">
        <v>1.0</v>
      </c>
      <c r="E353" s="6">
        <v>783.7</v>
      </c>
      <c r="F353" s="3" t="s">
        <v>11271</v>
      </c>
      <c r="G353" s="3" t="s">
        <v>10540</v>
      </c>
      <c r="H353" s="2"/>
      <c r="I353" s="3" t="s">
        <v>10516</v>
      </c>
      <c r="J353" s="3" t="s">
        <v>10997</v>
      </c>
      <c r="K353" s="3" t="s">
        <v>4866</v>
      </c>
      <c r="L353" s="3" t="s">
        <v>33</v>
      </c>
      <c r="M353" s="3" t="s">
        <v>34</v>
      </c>
    </row>
    <row r="354">
      <c r="A354" s="3" t="s">
        <v>11682</v>
      </c>
      <c r="B354" s="3" t="s">
        <v>11683</v>
      </c>
      <c r="C354" s="3" t="s">
        <v>11032</v>
      </c>
      <c r="D354" s="6">
        <v>1.0</v>
      </c>
      <c r="E354" s="6">
        <v>532.37</v>
      </c>
      <c r="F354" s="3" t="s">
        <v>11033</v>
      </c>
      <c r="G354" s="3" t="s">
        <v>10532</v>
      </c>
      <c r="H354" s="3" t="s">
        <v>10706</v>
      </c>
      <c r="I354" s="3" t="s">
        <v>10527</v>
      </c>
      <c r="J354" s="3" t="s">
        <v>3345</v>
      </c>
      <c r="K354" s="3" t="s">
        <v>7642</v>
      </c>
      <c r="L354" s="3" t="s">
        <v>55</v>
      </c>
      <c r="M354" s="3" t="s">
        <v>34</v>
      </c>
    </row>
    <row r="355">
      <c r="A355" s="3" t="s">
        <v>11684</v>
      </c>
      <c r="B355" s="3" t="s">
        <v>11685</v>
      </c>
      <c r="C355" s="3" t="s">
        <v>11686</v>
      </c>
      <c r="D355" s="6">
        <v>4.0</v>
      </c>
      <c r="E355" s="6">
        <v>273.96</v>
      </c>
      <c r="F355" s="3" t="s">
        <v>11687</v>
      </c>
      <c r="G355" s="3" t="s">
        <v>10540</v>
      </c>
      <c r="H355" s="3" t="s">
        <v>10719</v>
      </c>
      <c r="I355" s="3" t="s">
        <v>10594</v>
      </c>
      <c r="J355" s="3" t="s">
        <v>2908</v>
      </c>
      <c r="K355" s="3" t="s">
        <v>2091</v>
      </c>
      <c r="L355" s="3" t="s">
        <v>44</v>
      </c>
      <c r="M355" s="3" t="s">
        <v>34</v>
      </c>
    </row>
    <row r="356">
      <c r="A356" s="3" t="s">
        <v>11688</v>
      </c>
      <c r="B356" s="3" t="s">
        <v>11689</v>
      </c>
      <c r="C356" s="3" t="s">
        <v>10721</v>
      </c>
      <c r="D356" s="6">
        <v>1.0</v>
      </c>
      <c r="E356" s="6">
        <v>490.05</v>
      </c>
      <c r="F356" s="3" t="s">
        <v>10722</v>
      </c>
      <c r="G356" s="3" t="s">
        <v>10559</v>
      </c>
      <c r="H356" s="3" t="s">
        <v>10631</v>
      </c>
      <c r="I356" s="3" t="s">
        <v>10516</v>
      </c>
      <c r="J356" s="3" t="s">
        <v>7309</v>
      </c>
      <c r="K356" s="3" t="s">
        <v>1002</v>
      </c>
      <c r="L356" s="3" t="s">
        <v>44</v>
      </c>
      <c r="M356" s="3" t="s">
        <v>34</v>
      </c>
    </row>
    <row r="357">
      <c r="A357" s="3" t="s">
        <v>11690</v>
      </c>
      <c r="B357" s="3" t="s">
        <v>11691</v>
      </c>
      <c r="C357" s="3" t="s">
        <v>11657</v>
      </c>
      <c r="D357" s="6">
        <v>4.0</v>
      </c>
      <c r="E357" s="6">
        <v>395.55</v>
      </c>
      <c r="F357" s="3" t="s">
        <v>11658</v>
      </c>
      <c r="G357" s="3" t="s">
        <v>10532</v>
      </c>
      <c r="H357" s="3" t="s">
        <v>10533</v>
      </c>
      <c r="I357" s="3" t="s">
        <v>10577</v>
      </c>
      <c r="J357" s="3" t="s">
        <v>11692</v>
      </c>
      <c r="K357" s="3" t="s">
        <v>533</v>
      </c>
      <c r="L357" s="3" t="s">
        <v>55</v>
      </c>
      <c r="M357" s="3" t="s">
        <v>34</v>
      </c>
    </row>
    <row r="358">
      <c r="A358" s="3" t="s">
        <v>11693</v>
      </c>
      <c r="B358" s="3" t="s">
        <v>11694</v>
      </c>
      <c r="C358" s="3" t="s">
        <v>10674</v>
      </c>
      <c r="D358" s="6">
        <v>1.0</v>
      </c>
      <c r="E358" s="6">
        <v>593.82</v>
      </c>
      <c r="F358" s="3" t="s">
        <v>10675</v>
      </c>
      <c r="G358" s="3" t="s">
        <v>10540</v>
      </c>
      <c r="H358" s="3" t="s">
        <v>10676</v>
      </c>
      <c r="I358" s="3" t="s">
        <v>10567</v>
      </c>
      <c r="J358" s="3" t="s">
        <v>10117</v>
      </c>
      <c r="K358" s="3" t="s">
        <v>3672</v>
      </c>
      <c r="L358" s="3" t="s">
        <v>33</v>
      </c>
      <c r="M358" s="3" t="s">
        <v>34</v>
      </c>
    </row>
    <row r="359">
      <c r="A359" s="3" t="s">
        <v>11695</v>
      </c>
      <c r="B359" s="3" t="s">
        <v>11696</v>
      </c>
      <c r="C359" s="3" t="s">
        <v>11697</v>
      </c>
      <c r="D359" s="6">
        <v>1.0</v>
      </c>
      <c r="E359" s="6">
        <v>365.93</v>
      </c>
      <c r="F359" s="3" t="s">
        <v>11698</v>
      </c>
      <c r="G359" s="3" t="s">
        <v>10559</v>
      </c>
      <c r="H359" s="3" t="s">
        <v>10946</v>
      </c>
      <c r="I359" s="3" t="s">
        <v>10534</v>
      </c>
      <c r="J359" s="3" t="s">
        <v>8442</v>
      </c>
      <c r="K359" s="3" t="s">
        <v>2740</v>
      </c>
      <c r="L359" s="3" t="s">
        <v>55</v>
      </c>
      <c r="M359" s="3" t="s">
        <v>34</v>
      </c>
    </row>
    <row r="360">
      <c r="A360" s="3" t="s">
        <v>11699</v>
      </c>
      <c r="B360" s="3" t="s">
        <v>11700</v>
      </c>
      <c r="C360" s="3" t="s">
        <v>11105</v>
      </c>
      <c r="D360" s="6">
        <v>1.0</v>
      </c>
      <c r="E360" s="6">
        <v>751.81</v>
      </c>
      <c r="F360" s="3" t="s">
        <v>11106</v>
      </c>
      <c r="G360" s="3" t="s">
        <v>10540</v>
      </c>
      <c r="H360" s="3" t="s">
        <v>10552</v>
      </c>
      <c r="I360" s="3" t="s">
        <v>10516</v>
      </c>
      <c r="J360" s="3" t="s">
        <v>9439</v>
      </c>
      <c r="K360" s="3" t="s">
        <v>3873</v>
      </c>
      <c r="L360" s="3" t="s">
        <v>44</v>
      </c>
      <c r="M360" s="3" t="s">
        <v>45</v>
      </c>
    </row>
    <row r="361">
      <c r="A361" s="3" t="s">
        <v>11701</v>
      </c>
      <c r="B361" s="3" t="s">
        <v>11702</v>
      </c>
      <c r="C361" s="3" t="s">
        <v>11356</v>
      </c>
      <c r="D361" s="6">
        <v>2.0</v>
      </c>
      <c r="E361" s="6">
        <v>397.03</v>
      </c>
      <c r="F361" s="3" t="s">
        <v>11357</v>
      </c>
      <c r="G361" s="3" t="s">
        <v>10532</v>
      </c>
      <c r="H361" s="2"/>
      <c r="I361" s="3" t="s">
        <v>10577</v>
      </c>
      <c r="J361" s="3" t="s">
        <v>9046</v>
      </c>
      <c r="K361" s="3" t="s">
        <v>3112</v>
      </c>
      <c r="L361" s="3" t="s">
        <v>44</v>
      </c>
      <c r="M361" s="3" t="s">
        <v>34</v>
      </c>
    </row>
    <row r="362">
      <c r="A362" s="3" t="s">
        <v>11703</v>
      </c>
      <c r="B362" s="3" t="s">
        <v>11704</v>
      </c>
      <c r="C362" s="3" t="s">
        <v>11028</v>
      </c>
      <c r="D362" s="6">
        <v>1.0</v>
      </c>
      <c r="E362" s="6">
        <v>267.95</v>
      </c>
      <c r="F362" s="3" t="s">
        <v>11029</v>
      </c>
      <c r="G362" s="3" t="s">
        <v>10565</v>
      </c>
      <c r="H362" s="3" t="s">
        <v>10655</v>
      </c>
      <c r="I362" s="3" t="s">
        <v>10588</v>
      </c>
      <c r="J362" s="3" t="s">
        <v>5195</v>
      </c>
      <c r="K362" s="3" t="s">
        <v>3731</v>
      </c>
      <c r="L362" s="3" t="s">
        <v>44</v>
      </c>
      <c r="M362" s="3" t="s">
        <v>56</v>
      </c>
    </row>
    <row r="363">
      <c r="A363" s="3" t="s">
        <v>11705</v>
      </c>
      <c r="B363" s="3" t="s">
        <v>11706</v>
      </c>
      <c r="C363" s="3" t="s">
        <v>10832</v>
      </c>
      <c r="D363" s="6">
        <v>1.0</v>
      </c>
      <c r="E363" s="6">
        <v>752.63</v>
      </c>
      <c r="F363" s="3" t="s">
        <v>10833</v>
      </c>
      <c r="G363" s="3" t="s">
        <v>10565</v>
      </c>
      <c r="H363" s="3" t="s">
        <v>10566</v>
      </c>
      <c r="I363" s="3" t="s">
        <v>10534</v>
      </c>
      <c r="J363" s="3" t="s">
        <v>11707</v>
      </c>
      <c r="K363" s="3" t="s">
        <v>5930</v>
      </c>
      <c r="L363" s="3" t="s">
        <v>55</v>
      </c>
      <c r="M363" s="3" t="s">
        <v>34</v>
      </c>
    </row>
    <row r="364">
      <c r="A364" s="3" t="s">
        <v>11708</v>
      </c>
      <c r="B364" s="3" t="s">
        <v>11709</v>
      </c>
      <c r="C364" s="3" t="s">
        <v>11176</v>
      </c>
      <c r="D364" s="6">
        <v>1.0</v>
      </c>
      <c r="E364" s="2"/>
      <c r="F364" s="3" t="s">
        <v>11177</v>
      </c>
      <c r="G364" s="3" t="s">
        <v>10565</v>
      </c>
      <c r="H364" s="3" t="s">
        <v>10572</v>
      </c>
      <c r="I364" s="3" t="s">
        <v>10607</v>
      </c>
      <c r="J364" s="3" t="s">
        <v>11710</v>
      </c>
      <c r="K364" s="3" t="s">
        <v>3068</v>
      </c>
      <c r="L364" s="3" t="s">
        <v>55</v>
      </c>
      <c r="M364" s="3" t="s">
        <v>34</v>
      </c>
    </row>
    <row r="365">
      <c r="A365" s="3" t="s">
        <v>11711</v>
      </c>
      <c r="B365" s="3" t="s">
        <v>6896</v>
      </c>
      <c r="C365" s="3" t="s">
        <v>11662</v>
      </c>
      <c r="D365" s="6">
        <v>3.0</v>
      </c>
      <c r="E365" s="6">
        <v>982.77</v>
      </c>
      <c r="F365" s="3" t="s">
        <v>11663</v>
      </c>
      <c r="G365" s="3" t="s">
        <v>10540</v>
      </c>
      <c r="H365" s="3" t="s">
        <v>10593</v>
      </c>
      <c r="I365" s="3" t="s">
        <v>10588</v>
      </c>
      <c r="J365" s="3" t="s">
        <v>6897</v>
      </c>
      <c r="K365" s="3" t="s">
        <v>3176</v>
      </c>
      <c r="L365" s="3" t="s">
        <v>55</v>
      </c>
      <c r="M365" s="3" t="s">
        <v>34</v>
      </c>
    </row>
    <row r="366">
      <c r="A366" s="3" t="s">
        <v>11712</v>
      </c>
      <c r="B366" s="3" t="s">
        <v>11713</v>
      </c>
      <c r="C366" s="3" t="s">
        <v>10633</v>
      </c>
      <c r="D366" s="6">
        <v>1.0</v>
      </c>
      <c r="E366" s="6">
        <v>220.01</v>
      </c>
      <c r="F366" s="3" t="s">
        <v>10634</v>
      </c>
      <c r="G366" s="3" t="s">
        <v>10565</v>
      </c>
      <c r="H366" s="3" t="s">
        <v>10622</v>
      </c>
      <c r="I366" s="3" t="s">
        <v>10635</v>
      </c>
      <c r="J366" s="3" t="s">
        <v>10873</v>
      </c>
      <c r="K366" s="3" t="s">
        <v>3016</v>
      </c>
      <c r="L366" s="3" t="s">
        <v>55</v>
      </c>
      <c r="M366" s="3" t="s">
        <v>34</v>
      </c>
    </row>
    <row r="367">
      <c r="A367" s="3" t="s">
        <v>11714</v>
      </c>
      <c r="B367" s="3" t="s">
        <v>11715</v>
      </c>
      <c r="C367" s="3" t="s">
        <v>11059</v>
      </c>
      <c r="D367" s="6">
        <v>2.0</v>
      </c>
      <c r="E367" s="6">
        <v>184.87</v>
      </c>
      <c r="F367" s="3" t="s">
        <v>11060</v>
      </c>
      <c r="G367" s="3" t="s">
        <v>10565</v>
      </c>
      <c r="H367" s="3" t="s">
        <v>10572</v>
      </c>
      <c r="I367" s="3" t="s">
        <v>10516</v>
      </c>
      <c r="J367" s="3" t="s">
        <v>11716</v>
      </c>
      <c r="K367" s="3" t="s">
        <v>1522</v>
      </c>
      <c r="L367" s="3" t="s">
        <v>44</v>
      </c>
      <c r="M367" s="3" t="s">
        <v>34</v>
      </c>
    </row>
    <row r="368">
      <c r="A368" s="3" t="s">
        <v>11717</v>
      </c>
      <c r="B368" s="3" t="s">
        <v>11718</v>
      </c>
      <c r="C368" s="3" t="s">
        <v>11118</v>
      </c>
      <c r="D368" s="6">
        <v>1.0</v>
      </c>
      <c r="E368" s="6">
        <v>19.79</v>
      </c>
      <c r="F368" s="3" t="s">
        <v>11119</v>
      </c>
      <c r="G368" s="3" t="s">
        <v>10532</v>
      </c>
      <c r="H368" s="3" t="s">
        <v>10546</v>
      </c>
      <c r="I368" s="3" t="s">
        <v>10542</v>
      </c>
      <c r="J368" s="3" t="s">
        <v>11719</v>
      </c>
      <c r="K368" s="3" t="s">
        <v>4553</v>
      </c>
      <c r="L368" s="3" t="s">
        <v>44</v>
      </c>
      <c r="M368" s="3" t="s">
        <v>34</v>
      </c>
    </row>
    <row r="369">
      <c r="A369" s="3" t="s">
        <v>11720</v>
      </c>
      <c r="B369" s="3" t="s">
        <v>11721</v>
      </c>
      <c r="C369" s="3" t="s">
        <v>11722</v>
      </c>
      <c r="D369" s="6">
        <v>1.0</v>
      </c>
      <c r="E369" s="6">
        <v>108.81</v>
      </c>
      <c r="F369" s="3" t="s">
        <v>11723</v>
      </c>
      <c r="G369" s="3" t="s">
        <v>10514</v>
      </c>
      <c r="H369" s="3" t="s">
        <v>10612</v>
      </c>
      <c r="I369" s="3" t="s">
        <v>10542</v>
      </c>
      <c r="J369" s="3" t="s">
        <v>11724</v>
      </c>
      <c r="K369" s="3" t="s">
        <v>1319</v>
      </c>
      <c r="L369" s="3" t="s">
        <v>55</v>
      </c>
      <c r="M369" s="3" t="s">
        <v>34</v>
      </c>
    </row>
    <row r="370">
      <c r="A370" s="3" t="s">
        <v>11725</v>
      </c>
      <c r="B370" s="3" t="s">
        <v>11726</v>
      </c>
      <c r="C370" s="3" t="s">
        <v>10964</v>
      </c>
      <c r="D370" s="6">
        <v>1.0</v>
      </c>
      <c r="E370" s="6">
        <v>144.61</v>
      </c>
      <c r="F370" s="3" t="s">
        <v>10965</v>
      </c>
      <c r="G370" s="3" t="s">
        <v>10559</v>
      </c>
      <c r="H370" s="3" t="s">
        <v>10631</v>
      </c>
      <c r="I370" s="3" t="s">
        <v>10522</v>
      </c>
      <c r="J370" s="3" t="s">
        <v>8725</v>
      </c>
      <c r="K370" s="3" t="s">
        <v>7534</v>
      </c>
      <c r="L370" s="3" t="s">
        <v>55</v>
      </c>
      <c r="M370" s="3" t="s">
        <v>34</v>
      </c>
    </row>
    <row r="371">
      <c r="A371" s="3" t="s">
        <v>11727</v>
      </c>
      <c r="B371" s="3" t="s">
        <v>11728</v>
      </c>
      <c r="C371" s="3" t="s">
        <v>11122</v>
      </c>
      <c r="D371" s="6">
        <v>2.0</v>
      </c>
      <c r="E371" s="6">
        <v>102.2</v>
      </c>
      <c r="F371" s="3" t="s">
        <v>11123</v>
      </c>
      <c r="G371" s="3" t="s">
        <v>10532</v>
      </c>
      <c r="H371" s="3" t="s">
        <v>10587</v>
      </c>
      <c r="I371" s="3" t="s">
        <v>10516</v>
      </c>
      <c r="J371" s="3" t="s">
        <v>11729</v>
      </c>
      <c r="K371" s="3" t="s">
        <v>1770</v>
      </c>
      <c r="L371" s="3" t="s">
        <v>44</v>
      </c>
      <c r="M371" s="3" t="s">
        <v>56</v>
      </c>
    </row>
    <row r="372">
      <c r="A372" s="3" t="s">
        <v>11730</v>
      </c>
      <c r="B372" s="3" t="s">
        <v>11731</v>
      </c>
      <c r="C372" s="3" t="s">
        <v>11513</v>
      </c>
      <c r="D372" s="6">
        <v>1.0</v>
      </c>
      <c r="E372" s="6">
        <v>675.27</v>
      </c>
      <c r="F372" s="3" t="s">
        <v>11514</v>
      </c>
      <c r="G372" s="3" t="s">
        <v>10565</v>
      </c>
      <c r="H372" s="3" t="s">
        <v>10566</v>
      </c>
      <c r="I372" s="3" t="s">
        <v>10542</v>
      </c>
      <c r="J372" s="3" t="s">
        <v>10473</v>
      </c>
      <c r="K372" s="3" t="s">
        <v>5172</v>
      </c>
      <c r="L372" s="3" t="s">
        <v>55</v>
      </c>
      <c r="M372" s="3" t="s">
        <v>34</v>
      </c>
    </row>
    <row r="373">
      <c r="A373" s="3" t="s">
        <v>11732</v>
      </c>
      <c r="B373" s="3" t="s">
        <v>9751</v>
      </c>
      <c r="C373" s="3" t="s">
        <v>10995</v>
      </c>
      <c r="D373" s="6">
        <v>1.0</v>
      </c>
      <c r="E373" s="6">
        <v>750.47</v>
      </c>
      <c r="F373" s="3" t="s">
        <v>10996</v>
      </c>
      <c r="G373" s="3" t="s">
        <v>10565</v>
      </c>
      <c r="H373" s="3" t="s">
        <v>10566</v>
      </c>
      <c r="I373" s="3" t="s">
        <v>10607</v>
      </c>
      <c r="J373" s="3" t="s">
        <v>2636</v>
      </c>
      <c r="K373" s="3" t="s">
        <v>6315</v>
      </c>
      <c r="L373" s="3" t="s">
        <v>44</v>
      </c>
      <c r="M373" s="3" t="s">
        <v>45</v>
      </c>
    </row>
    <row r="374">
      <c r="A374" s="3" t="s">
        <v>11733</v>
      </c>
      <c r="B374" s="3" t="s">
        <v>11734</v>
      </c>
      <c r="C374" s="3" t="s">
        <v>11176</v>
      </c>
      <c r="D374" s="6">
        <v>1.0</v>
      </c>
      <c r="E374" s="6">
        <v>266.64</v>
      </c>
      <c r="F374" s="3" t="s">
        <v>11177</v>
      </c>
      <c r="G374" s="3" t="s">
        <v>10565</v>
      </c>
      <c r="H374" s="3" t="s">
        <v>10572</v>
      </c>
      <c r="I374" s="3" t="s">
        <v>10607</v>
      </c>
      <c r="J374" s="3" t="s">
        <v>11735</v>
      </c>
      <c r="K374" s="3" t="s">
        <v>1459</v>
      </c>
      <c r="L374" s="3" t="s">
        <v>44</v>
      </c>
      <c r="M374" s="3" t="s">
        <v>34</v>
      </c>
    </row>
    <row r="375">
      <c r="A375" s="3" t="s">
        <v>11736</v>
      </c>
      <c r="B375" s="3" t="s">
        <v>11737</v>
      </c>
      <c r="C375" s="3" t="s">
        <v>10680</v>
      </c>
      <c r="D375" s="6">
        <v>4.0</v>
      </c>
      <c r="E375" s="6">
        <v>901.74</v>
      </c>
      <c r="F375" s="3" t="s">
        <v>10681</v>
      </c>
      <c r="G375" s="3" t="s">
        <v>10514</v>
      </c>
      <c r="H375" s="3" t="s">
        <v>10612</v>
      </c>
      <c r="I375" s="3" t="s">
        <v>10577</v>
      </c>
      <c r="J375" s="3" t="s">
        <v>8014</v>
      </c>
      <c r="K375" s="3" t="s">
        <v>2587</v>
      </c>
      <c r="L375" s="3" t="s">
        <v>33</v>
      </c>
      <c r="M375" s="3" t="s">
        <v>34</v>
      </c>
    </row>
    <row r="376">
      <c r="A376" s="3" t="s">
        <v>11738</v>
      </c>
      <c r="B376" s="3" t="s">
        <v>11739</v>
      </c>
      <c r="C376" s="3" t="s">
        <v>11740</v>
      </c>
      <c r="D376" s="6">
        <v>1.0</v>
      </c>
      <c r="E376" s="6">
        <v>748.73</v>
      </c>
      <c r="F376" s="3" t="s">
        <v>11741</v>
      </c>
      <c r="G376" s="3" t="s">
        <v>10514</v>
      </c>
      <c r="H376" s="3" t="s">
        <v>10521</v>
      </c>
      <c r="I376" s="3" t="s">
        <v>10635</v>
      </c>
      <c r="J376" s="3" t="s">
        <v>11742</v>
      </c>
      <c r="K376" s="3" t="s">
        <v>749</v>
      </c>
      <c r="L376" s="3" t="s">
        <v>55</v>
      </c>
      <c r="M376" s="3" t="s">
        <v>34</v>
      </c>
    </row>
    <row r="377">
      <c r="A377" s="3" t="s">
        <v>11743</v>
      </c>
      <c r="B377" s="3" t="s">
        <v>11744</v>
      </c>
      <c r="C377" s="3" t="s">
        <v>10896</v>
      </c>
      <c r="D377" s="6">
        <v>1.0</v>
      </c>
      <c r="E377" s="6">
        <v>309.24</v>
      </c>
      <c r="F377" s="3" t="s">
        <v>10897</v>
      </c>
      <c r="G377" s="3" t="s">
        <v>10559</v>
      </c>
      <c r="H377" s="3" t="s">
        <v>10631</v>
      </c>
      <c r="I377" s="3" t="s">
        <v>10645</v>
      </c>
      <c r="J377" s="3" t="s">
        <v>8837</v>
      </c>
      <c r="K377" s="2"/>
      <c r="L377" s="3" t="s">
        <v>44</v>
      </c>
      <c r="M377" s="3" t="s">
        <v>34</v>
      </c>
    </row>
    <row r="378">
      <c r="A378" s="3" t="s">
        <v>11745</v>
      </c>
      <c r="B378" s="3" t="s">
        <v>11746</v>
      </c>
      <c r="C378" s="3" t="s">
        <v>11747</v>
      </c>
      <c r="D378" s="6">
        <v>2.0</v>
      </c>
      <c r="E378" s="6">
        <v>86.38</v>
      </c>
      <c r="F378" s="3" t="s">
        <v>11748</v>
      </c>
      <c r="G378" s="3" t="s">
        <v>10559</v>
      </c>
      <c r="H378" s="3" t="s">
        <v>10946</v>
      </c>
      <c r="I378" s="3" t="s">
        <v>10645</v>
      </c>
      <c r="J378" s="3" t="s">
        <v>11749</v>
      </c>
      <c r="K378" s="3" t="s">
        <v>1537</v>
      </c>
      <c r="L378" s="3" t="s">
        <v>44</v>
      </c>
      <c r="M378" s="3" t="s">
        <v>34</v>
      </c>
    </row>
    <row r="379">
      <c r="A379" s="3" t="s">
        <v>11750</v>
      </c>
      <c r="B379" s="3" t="s">
        <v>11751</v>
      </c>
      <c r="C379" s="3" t="s">
        <v>10575</v>
      </c>
      <c r="D379" s="6">
        <v>4.0</v>
      </c>
      <c r="E379" s="6">
        <v>35.68</v>
      </c>
      <c r="F379" s="3" t="s">
        <v>10576</v>
      </c>
      <c r="G379" s="3" t="s">
        <v>10532</v>
      </c>
      <c r="H379" s="3" t="s">
        <v>10533</v>
      </c>
      <c r="I379" s="3" t="s">
        <v>10577</v>
      </c>
      <c r="J379" s="3" t="s">
        <v>6866</v>
      </c>
      <c r="K379" s="3" t="s">
        <v>4537</v>
      </c>
      <c r="L379" s="3" t="s">
        <v>33</v>
      </c>
      <c r="M379" s="3" t="s">
        <v>34</v>
      </c>
    </row>
    <row r="380">
      <c r="A380" s="3" t="s">
        <v>11752</v>
      </c>
      <c r="B380" s="3" t="s">
        <v>9594</v>
      </c>
      <c r="C380" s="3" t="s">
        <v>11753</v>
      </c>
      <c r="D380" s="6">
        <v>1.0</v>
      </c>
      <c r="E380" s="6">
        <v>21.68</v>
      </c>
      <c r="F380" s="3" t="s">
        <v>11754</v>
      </c>
      <c r="G380" s="3" t="s">
        <v>10532</v>
      </c>
      <c r="H380" s="3" t="s">
        <v>10546</v>
      </c>
      <c r="I380" s="3" t="s">
        <v>10547</v>
      </c>
      <c r="J380" s="3" t="s">
        <v>2783</v>
      </c>
      <c r="K380" s="3" t="s">
        <v>6101</v>
      </c>
      <c r="L380" s="3" t="s">
        <v>44</v>
      </c>
      <c r="M380" s="3" t="s">
        <v>34</v>
      </c>
    </row>
    <row r="381">
      <c r="A381" s="3" t="s">
        <v>11755</v>
      </c>
      <c r="B381" s="3" t="s">
        <v>11756</v>
      </c>
      <c r="C381" s="3" t="s">
        <v>10704</v>
      </c>
      <c r="D381" s="6">
        <v>1.0</v>
      </c>
      <c r="E381" s="6">
        <v>638.81</v>
      </c>
      <c r="F381" s="3" t="s">
        <v>10705</v>
      </c>
      <c r="G381" s="3" t="s">
        <v>10532</v>
      </c>
      <c r="H381" s="3" t="s">
        <v>10706</v>
      </c>
      <c r="I381" s="3" t="s">
        <v>10542</v>
      </c>
      <c r="J381" s="3" t="s">
        <v>11757</v>
      </c>
      <c r="K381" s="3" t="s">
        <v>3087</v>
      </c>
      <c r="L381" s="3" t="s">
        <v>55</v>
      </c>
      <c r="M381" s="3" t="s">
        <v>56</v>
      </c>
    </row>
    <row r="382">
      <c r="A382" s="3" t="s">
        <v>11758</v>
      </c>
      <c r="B382" s="3" t="s">
        <v>1178</v>
      </c>
      <c r="C382" s="3" t="s">
        <v>10633</v>
      </c>
      <c r="D382" s="6">
        <v>1.0</v>
      </c>
      <c r="E382" s="6">
        <v>221.98</v>
      </c>
      <c r="F382" s="3" t="s">
        <v>10634</v>
      </c>
      <c r="G382" s="3" t="s">
        <v>10565</v>
      </c>
      <c r="H382" s="3" t="s">
        <v>10622</v>
      </c>
      <c r="I382" s="3" t="s">
        <v>10635</v>
      </c>
      <c r="J382" s="3" t="s">
        <v>1179</v>
      </c>
      <c r="K382" s="3" t="s">
        <v>1180</v>
      </c>
      <c r="L382" s="3" t="s">
        <v>33</v>
      </c>
      <c r="M382" s="3" t="s">
        <v>34</v>
      </c>
    </row>
    <row r="383">
      <c r="A383" s="3" t="s">
        <v>11759</v>
      </c>
      <c r="B383" s="3" t="s">
        <v>11760</v>
      </c>
      <c r="C383" s="3" t="s">
        <v>10858</v>
      </c>
      <c r="D383" s="6">
        <v>1.0</v>
      </c>
      <c r="E383" s="6">
        <v>793.87</v>
      </c>
      <c r="F383" s="3" t="s">
        <v>10859</v>
      </c>
      <c r="G383" s="3" t="s">
        <v>10532</v>
      </c>
      <c r="H383" s="3" t="s">
        <v>10587</v>
      </c>
      <c r="I383" s="3" t="s">
        <v>10645</v>
      </c>
      <c r="J383" s="3" t="s">
        <v>10092</v>
      </c>
      <c r="K383" s="3" t="s">
        <v>3134</v>
      </c>
      <c r="L383" s="3" t="s">
        <v>33</v>
      </c>
      <c r="M383" s="3" t="s">
        <v>34</v>
      </c>
    </row>
    <row r="384">
      <c r="A384" s="3" t="s">
        <v>11761</v>
      </c>
      <c r="B384" s="3" t="s">
        <v>11762</v>
      </c>
      <c r="C384" s="3" t="s">
        <v>10633</v>
      </c>
      <c r="D384" s="6">
        <v>1.0</v>
      </c>
      <c r="E384" s="6">
        <v>219.33</v>
      </c>
      <c r="F384" s="3" t="s">
        <v>10634</v>
      </c>
      <c r="G384" s="3" t="s">
        <v>10565</v>
      </c>
      <c r="H384" s="3" t="s">
        <v>10622</v>
      </c>
      <c r="I384" s="3" t="s">
        <v>10635</v>
      </c>
      <c r="J384" s="3" t="s">
        <v>4503</v>
      </c>
      <c r="K384" s="3" t="s">
        <v>5622</v>
      </c>
      <c r="L384" s="3" t="s">
        <v>55</v>
      </c>
      <c r="M384" s="3" t="s">
        <v>163</v>
      </c>
    </row>
    <row r="385">
      <c r="A385" s="3" t="s">
        <v>11763</v>
      </c>
      <c r="B385" s="3" t="s">
        <v>11764</v>
      </c>
      <c r="C385" s="3" t="s">
        <v>11765</v>
      </c>
      <c r="D385" s="6">
        <v>2.0</v>
      </c>
      <c r="E385" s="6">
        <v>56.58</v>
      </c>
      <c r="F385" s="3" t="s">
        <v>11766</v>
      </c>
      <c r="G385" s="3" t="s">
        <v>10565</v>
      </c>
      <c r="H385" s="3" t="s">
        <v>10566</v>
      </c>
      <c r="I385" s="3" t="s">
        <v>10588</v>
      </c>
      <c r="J385" s="3" t="s">
        <v>11767</v>
      </c>
      <c r="K385" s="3" t="s">
        <v>1004</v>
      </c>
      <c r="L385" s="3" t="s">
        <v>33</v>
      </c>
      <c r="M385" s="3" t="s">
        <v>34</v>
      </c>
    </row>
    <row r="386">
      <c r="A386" s="3" t="s">
        <v>11768</v>
      </c>
      <c r="B386" s="3" t="s">
        <v>11769</v>
      </c>
      <c r="C386" s="3" t="s">
        <v>10728</v>
      </c>
      <c r="D386" s="6">
        <v>1.0</v>
      </c>
      <c r="E386" s="6">
        <v>642.21</v>
      </c>
      <c r="F386" s="3" t="s">
        <v>10729</v>
      </c>
      <c r="G386" s="3" t="s">
        <v>10540</v>
      </c>
      <c r="H386" s="3" t="s">
        <v>10719</v>
      </c>
      <c r="I386" s="3" t="s">
        <v>10516</v>
      </c>
      <c r="J386" s="3" t="s">
        <v>1895</v>
      </c>
      <c r="K386" s="3" t="s">
        <v>6496</v>
      </c>
      <c r="L386" s="3" t="s">
        <v>44</v>
      </c>
      <c r="M386" s="3" t="s">
        <v>34</v>
      </c>
    </row>
    <row r="387">
      <c r="A387" s="3" t="s">
        <v>11770</v>
      </c>
      <c r="B387" s="3" t="s">
        <v>11771</v>
      </c>
      <c r="C387" s="3" t="s">
        <v>11319</v>
      </c>
      <c r="D387" s="6">
        <v>3.0</v>
      </c>
      <c r="E387" s="6">
        <v>216.3</v>
      </c>
      <c r="F387" s="3" t="s">
        <v>11320</v>
      </c>
      <c r="G387" s="3" t="s">
        <v>10540</v>
      </c>
      <c r="H387" s="3" t="s">
        <v>10719</v>
      </c>
      <c r="I387" s="3" t="s">
        <v>10547</v>
      </c>
      <c r="J387" s="3" t="s">
        <v>3900</v>
      </c>
      <c r="K387" s="3" t="s">
        <v>1864</v>
      </c>
      <c r="L387" s="3" t="s">
        <v>44</v>
      </c>
      <c r="M387" s="3" t="s">
        <v>45</v>
      </c>
    </row>
    <row r="388">
      <c r="A388" s="3" t="s">
        <v>11772</v>
      </c>
      <c r="B388" s="3" t="s">
        <v>6230</v>
      </c>
      <c r="C388" s="3" t="s">
        <v>11196</v>
      </c>
      <c r="D388" s="6">
        <v>1.0</v>
      </c>
      <c r="E388" s="6">
        <v>154.38</v>
      </c>
      <c r="F388" s="3" t="s">
        <v>11197</v>
      </c>
      <c r="G388" s="3" t="s">
        <v>10532</v>
      </c>
      <c r="H388" s="3" t="s">
        <v>10546</v>
      </c>
      <c r="I388" s="3" t="s">
        <v>10547</v>
      </c>
      <c r="J388" s="3" t="s">
        <v>6231</v>
      </c>
      <c r="K388" s="3" t="s">
        <v>6052</v>
      </c>
      <c r="L388" s="3" t="s">
        <v>44</v>
      </c>
      <c r="M388" s="3" t="s">
        <v>45</v>
      </c>
    </row>
    <row r="389">
      <c r="A389" s="3" t="s">
        <v>11773</v>
      </c>
      <c r="B389" s="3" t="s">
        <v>11774</v>
      </c>
      <c r="C389" s="3" t="s">
        <v>10633</v>
      </c>
      <c r="D389" s="6">
        <v>1.0</v>
      </c>
      <c r="E389" s="6">
        <v>223.23</v>
      </c>
      <c r="F389" s="3" t="s">
        <v>10634</v>
      </c>
      <c r="G389" s="3" t="s">
        <v>10565</v>
      </c>
      <c r="H389" s="3" t="s">
        <v>10622</v>
      </c>
      <c r="I389" s="3" t="s">
        <v>10635</v>
      </c>
      <c r="J389" s="3" t="s">
        <v>11775</v>
      </c>
      <c r="K389" s="3" t="s">
        <v>396</v>
      </c>
      <c r="L389" s="3" t="s">
        <v>55</v>
      </c>
      <c r="M389" s="3" t="s">
        <v>34</v>
      </c>
    </row>
    <row r="390">
      <c r="A390" s="3" t="s">
        <v>11776</v>
      </c>
      <c r="B390" s="3" t="s">
        <v>11777</v>
      </c>
      <c r="C390" s="3" t="s">
        <v>11778</v>
      </c>
      <c r="D390" s="6">
        <v>1.0</v>
      </c>
      <c r="E390" s="6">
        <v>483.21</v>
      </c>
      <c r="F390" s="3" t="s">
        <v>11779</v>
      </c>
      <c r="G390" s="3" t="s">
        <v>10532</v>
      </c>
      <c r="H390" s="3" t="s">
        <v>10533</v>
      </c>
      <c r="I390" s="3" t="s">
        <v>10542</v>
      </c>
      <c r="J390" s="3" t="s">
        <v>11780</v>
      </c>
      <c r="K390" s="3" t="s">
        <v>1964</v>
      </c>
      <c r="L390" s="3" t="s">
        <v>44</v>
      </c>
      <c r="M390" s="3" t="s">
        <v>34</v>
      </c>
    </row>
    <row r="391">
      <c r="A391" s="3" t="s">
        <v>11781</v>
      </c>
      <c r="B391" s="3" t="s">
        <v>11782</v>
      </c>
      <c r="C391" s="3" t="s">
        <v>11638</v>
      </c>
      <c r="D391" s="6">
        <v>1.0</v>
      </c>
      <c r="E391" s="6">
        <v>13.31</v>
      </c>
      <c r="F391" s="3" t="s">
        <v>11639</v>
      </c>
      <c r="G391" s="3" t="s">
        <v>10532</v>
      </c>
      <c r="H391" s="3" t="s">
        <v>10533</v>
      </c>
      <c r="I391" s="3" t="s">
        <v>10662</v>
      </c>
      <c r="J391" s="3" t="s">
        <v>767</v>
      </c>
      <c r="K391" s="3" t="s">
        <v>5313</v>
      </c>
      <c r="L391" s="3" t="s">
        <v>44</v>
      </c>
      <c r="M391" s="3" t="s">
        <v>34</v>
      </c>
    </row>
    <row r="392">
      <c r="A392" s="3" t="s">
        <v>11783</v>
      </c>
      <c r="B392" s="3" t="s">
        <v>4453</v>
      </c>
      <c r="C392" s="3" t="s">
        <v>10901</v>
      </c>
      <c r="D392" s="6">
        <v>1.0</v>
      </c>
      <c r="E392" s="6">
        <v>967.4</v>
      </c>
      <c r="F392" s="3" t="s">
        <v>10902</v>
      </c>
      <c r="G392" s="3" t="s">
        <v>10514</v>
      </c>
      <c r="H392" s="3" t="s">
        <v>10667</v>
      </c>
      <c r="I392" s="3" t="s">
        <v>10635</v>
      </c>
      <c r="J392" s="3" t="s">
        <v>4454</v>
      </c>
      <c r="K392" s="3" t="s">
        <v>3106</v>
      </c>
      <c r="L392" s="3" t="s">
        <v>33</v>
      </c>
      <c r="M392" s="3" t="s">
        <v>34</v>
      </c>
    </row>
    <row r="393">
      <c r="A393" s="3" t="s">
        <v>11784</v>
      </c>
      <c r="B393" s="3" t="s">
        <v>10216</v>
      </c>
      <c r="C393" s="3" t="s">
        <v>11785</v>
      </c>
      <c r="D393" s="6">
        <v>1.0</v>
      </c>
      <c r="E393" s="6">
        <v>542.54</v>
      </c>
      <c r="F393" s="3" t="s">
        <v>11786</v>
      </c>
      <c r="G393" s="3" t="s">
        <v>10514</v>
      </c>
      <c r="H393" s="3" t="s">
        <v>10667</v>
      </c>
      <c r="I393" s="3" t="s">
        <v>10534</v>
      </c>
      <c r="J393" s="3" t="s">
        <v>10217</v>
      </c>
      <c r="K393" s="3" t="s">
        <v>1081</v>
      </c>
      <c r="L393" s="3" t="s">
        <v>55</v>
      </c>
      <c r="M393" s="3" t="s">
        <v>34</v>
      </c>
    </row>
    <row r="394">
      <c r="A394" s="3" t="s">
        <v>11787</v>
      </c>
      <c r="B394" s="3" t="s">
        <v>11788</v>
      </c>
      <c r="C394" s="3" t="s">
        <v>11789</v>
      </c>
      <c r="D394" s="6">
        <v>4.0</v>
      </c>
      <c r="E394" s="6">
        <v>314.22</v>
      </c>
      <c r="F394" s="3" t="s">
        <v>11790</v>
      </c>
      <c r="G394" s="3" t="s">
        <v>10565</v>
      </c>
      <c r="H394" s="3" t="s">
        <v>10655</v>
      </c>
      <c r="I394" s="3" t="s">
        <v>10516</v>
      </c>
      <c r="J394" s="3" t="s">
        <v>11791</v>
      </c>
      <c r="K394" s="3" t="s">
        <v>1366</v>
      </c>
      <c r="L394" s="3" t="s">
        <v>55</v>
      </c>
      <c r="M394" s="3" t="s">
        <v>34</v>
      </c>
    </row>
    <row r="395">
      <c r="A395" s="3" t="s">
        <v>11792</v>
      </c>
      <c r="B395" s="3" t="s">
        <v>11793</v>
      </c>
      <c r="C395" s="3" t="s">
        <v>11329</v>
      </c>
      <c r="D395" s="6">
        <v>1.0</v>
      </c>
      <c r="E395" s="6">
        <v>344.48</v>
      </c>
      <c r="F395" s="3" t="s">
        <v>11330</v>
      </c>
      <c r="G395" s="3" t="s">
        <v>10514</v>
      </c>
      <c r="H395" s="3" t="s">
        <v>10667</v>
      </c>
      <c r="I395" s="3" t="s">
        <v>10527</v>
      </c>
      <c r="J395" s="3" t="s">
        <v>11794</v>
      </c>
      <c r="K395" s="3" t="s">
        <v>2881</v>
      </c>
      <c r="L395" s="3" t="s">
        <v>44</v>
      </c>
      <c r="M395" s="3" t="s">
        <v>34</v>
      </c>
    </row>
    <row r="396">
      <c r="A396" s="3" t="s">
        <v>11795</v>
      </c>
      <c r="B396" s="3" t="s">
        <v>11796</v>
      </c>
      <c r="C396" s="3" t="s">
        <v>10782</v>
      </c>
      <c r="D396" s="6">
        <v>3.0</v>
      </c>
      <c r="E396" s="6">
        <v>49.25</v>
      </c>
      <c r="F396" s="3" t="s">
        <v>10783</v>
      </c>
      <c r="G396" s="3" t="s">
        <v>10514</v>
      </c>
      <c r="H396" s="3" t="s">
        <v>10667</v>
      </c>
      <c r="I396" s="3" t="s">
        <v>10547</v>
      </c>
      <c r="J396" s="3" t="s">
        <v>11797</v>
      </c>
      <c r="K396" s="3" t="s">
        <v>5113</v>
      </c>
      <c r="L396" s="3" t="s">
        <v>55</v>
      </c>
      <c r="M396" s="3" t="s">
        <v>34</v>
      </c>
    </row>
    <row r="397">
      <c r="A397" s="3" t="s">
        <v>11798</v>
      </c>
      <c r="B397" s="3" t="s">
        <v>11799</v>
      </c>
      <c r="C397" s="3" t="s">
        <v>11800</v>
      </c>
      <c r="D397" s="6">
        <v>1.0</v>
      </c>
      <c r="E397" s="6">
        <v>387.09</v>
      </c>
      <c r="F397" s="3" t="s">
        <v>11801</v>
      </c>
      <c r="G397" s="3" t="s">
        <v>10559</v>
      </c>
      <c r="H397" s="3" t="s">
        <v>10644</v>
      </c>
      <c r="I397" s="3" t="s">
        <v>10588</v>
      </c>
      <c r="J397" s="3" t="s">
        <v>11802</v>
      </c>
      <c r="K397" s="3" t="s">
        <v>4165</v>
      </c>
      <c r="L397" s="3" t="s">
        <v>55</v>
      </c>
      <c r="M397" s="3" t="s">
        <v>34</v>
      </c>
    </row>
    <row r="398">
      <c r="A398" s="3" t="s">
        <v>11803</v>
      </c>
      <c r="B398" s="3" t="s">
        <v>11804</v>
      </c>
      <c r="C398" s="3" t="s">
        <v>11542</v>
      </c>
      <c r="D398" s="6">
        <v>1.0</v>
      </c>
      <c r="E398" s="6">
        <v>235.42</v>
      </c>
      <c r="F398" s="3" t="s">
        <v>11543</v>
      </c>
      <c r="G398" s="3" t="s">
        <v>10559</v>
      </c>
      <c r="H398" s="3" t="s">
        <v>10644</v>
      </c>
      <c r="I398" s="3" t="s">
        <v>10635</v>
      </c>
      <c r="J398" s="3" t="s">
        <v>74</v>
      </c>
      <c r="K398" s="3" t="s">
        <v>1700</v>
      </c>
      <c r="L398" s="3" t="s">
        <v>44</v>
      </c>
      <c r="M398" s="3" t="s">
        <v>34</v>
      </c>
    </row>
    <row r="399">
      <c r="A399" s="3" t="s">
        <v>11805</v>
      </c>
      <c r="B399" s="3" t="s">
        <v>11806</v>
      </c>
      <c r="C399" s="3" t="s">
        <v>10944</v>
      </c>
      <c r="D399" s="6">
        <v>2.0</v>
      </c>
      <c r="E399" s="6">
        <v>698.36</v>
      </c>
      <c r="F399" s="3" t="s">
        <v>10945</v>
      </c>
      <c r="G399" s="3" t="s">
        <v>10559</v>
      </c>
      <c r="H399" s="3" t="s">
        <v>10946</v>
      </c>
      <c r="I399" s="3" t="s">
        <v>10516</v>
      </c>
      <c r="J399" s="3" t="s">
        <v>1885</v>
      </c>
      <c r="K399" s="3" t="s">
        <v>2432</v>
      </c>
      <c r="L399" s="3" t="s">
        <v>33</v>
      </c>
      <c r="M399" s="3" t="s">
        <v>34</v>
      </c>
    </row>
    <row r="400">
      <c r="A400" s="3" t="s">
        <v>11807</v>
      </c>
      <c r="B400" s="3" t="s">
        <v>7171</v>
      </c>
      <c r="C400" s="3" t="s">
        <v>11036</v>
      </c>
      <c r="D400" s="6">
        <v>1.0</v>
      </c>
      <c r="E400" s="6">
        <v>488.35</v>
      </c>
      <c r="F400" s="3" t="s">
        <v>11037</v>
      </c>
      <c r="G400" s="3" t="s">
        <v>10540</v>
      </c>
      <c r="H400" s="3" t="s">
        <v>10552</v>
      </c>
      <c r="I400" s="3" t="s">
        <v>10662</v>
      </c>
      <c r="J400" s="3" t="s">
        <v>3493</v>
      </c>
      <c r="K400" s="3" t="s">
        <v>7172</v>
      </c>
      <c r="L400" s="3" t="s">
        <v>55</v>
      </c>
      <c r="M400" s="3" t="s">
        <v>34</v>
      </c>
    </row>
    <row r="401">
      <c r="A401" s="3" t="s">
        <v>11808</v>
      </c>
      <c r="B401" s="3" t="s">
        <v>8186</v>
      </c>
      <c r="C401" s="3" t="s">
        <v>11809</v>
      </c>
      <c r="D401" s="6">
        <v>4.0</v>
      </c>
      <c r="E401" s="6">
        <v>631.22</v>
      </c>
      <c r="F401" s="3" t="s">
        <v>11810</v>
      </c>
      <c r="G401" s="3" t="s">
        <v>10532</v>
      </c>
      <c r="H401" s="3" t="s">
        <v>10533</v>
      </c>
      <c r="I401" s="3" t="s">
        <v>10516</v>
      </c>
      <c r="J401" s="3" t="s">
        <v>8187</v>
      </c>
      <c r="K401" s="3" t="s">
        <v>2285</v>
      </c>
      <c r="L401" s="3" t="s">
        <v>33</v>
      </c>
      <c r="M401" s="3" t="s">
        <v>34</v>
      </c>
    </row>
    <row r="402">
      <c r="A402" s="3" t="s">
        <v>11811</v>
      </c>
      <c r="B402" s="3" t="s">
        <v>11812</v>
      </c>
      <c r="C402" s="3" t="s">
        <v>11147</v>
      </c>
      <c r="D402" s="6">
        <v>1.0</v>
      </c>
      <c r="E402" s="6">
        <v>799.31</v>
      </c>
      <c r="F402" s="3" t="s">
        <v>11148</v>
      </c>
      <c r="G402" s="3" t="s">
        <v>10559</v>
      </c>
      <c r="H402" s="3" t="s">
        <v>10560</v>
      </c>
      <c r="I402" s="3" t="s">
        <v>10547</v>
      </c>
      <c r="J402" s="3" t="s">
        <v>6594</v>
      </c>
      <c r="K402" s="3" t="s">
        <v>1192</v>
      </c>
      <c r="L402" s="3" t="s">
        <v>44</v>
      </c>
      <c r="M402" s="3" t="s">
        <v>34</v>
      </c>
    </row>
    <row r="403">
      <c r="A403" s="3" t="s">
        <v>11813</v>
      </c>
      <c r="B403" s="3" t="s">
        <v>11814</v>
      </c>
      <c r="C403" s="3" t="s">
        <v>10739</v>
      </c>
      <c r="D403" s="6">
        <v>1.0</v>
      </c>
      <c r="E403" s="6">
        <v>378.71</v>
      </c>
      <c r="F403" s="3" t="s">
        <v>10740</v>
      </c>
      <c r="G403" s="3" t="s">
        <v>10532</v>
      </c>
      <c r="H403" s="3" t="s">
        <v>10606</v>
      </c>
      <c r="I403" s="3" t="s">
        <v>10607</v>
      </c>
      <c r="J403" s="3" t="s">
        <v>4861</v>
      </c>
      <c r="K403" s="3" t="s">
        <v>636</v>
      </c>
      <c r="L403" s="3" t="s">
        <v>33</v>
      </c>
      <c r="M403" s="3" t="s">
        <v>34</v>
      </c>
    </row>
    <row r="404">
      <c r="A404" s="3" t="s">
        <v>11815</v>
      </c>
      <c r="B404" s="3" t="s">
        <v>11816</v>
      </c>
      <c r="C404" s="3" t="s">
        <v>10956</v>
      </c>
      <c r="D404" s="6">
        <v>3.0</v>
      </c>
      <c r="E404" s="6">
        <v>398.42</v>
      </c>
      <c r="F404" s="3" t="s">
        <v>10957</v>
      </c>
      <c r="G404" s="3" t="s">
        <v>10559</v>
      </c>
      <c r="H404" s="3" t="s">
        <v>10560</v>
      </c>
      <c r="I404" s="3" t="s">
        <v>10594</v>
      </c>
      <c r="J404" s="3" t="s">
        <v>11817</v>
      </c>
      <c r="K404" s="3" t="s">
        <v>4374</v>
      </c>
      <c r="L404" s="3" t="s">
        <v>33</v>
      </c>
      <c r="M404" s="3" t="s">
        <v>34</v>
      </c>
    </row>
    <row r="405">
      <c r="A405" s="3" t="s">
        <v>11818</v>
      </c>
      <c r="B405" s="3" t="s">
        <v>7490</v>
      </c>
      <c r="C405" s="3" t="s">
        <v>11212</v>
      </c>
      <c r="D405" s="6">
        <v>1.0</v>
      </c>
      <c r="E405" s="6">
        <v>448.29</v>
      </c>
      <c r="F405" s="3" t="s">
        <v>11213</v>
      </c>
      <c r="G405" s="3" t="s">
        <v>10514</v>
      </c>
      <c r="H405" s="2"/>
      <c r="I405" s="3" t="s">
        <v>10534</v>
      </c>
      <c r="J405" s="3" t="s">
        <v>7491</v>
      </c>
      <c r="K405" s="3" t="s">
        <v>7492</v>
      </c>
      <c r="L405" s="3" t="s">
        <v>55</v>
      </c>
      <c r="M405" s="3" t="s">
        <v>34</v>
      </c>
    </row>
    <row r="406">
      <c r="A406" s="3" t="s">
        <v>11819</v>
      </c>
      <c r="B406" s="3" t="s">
        <v>11820</v>
      </c>
      <c r="C406" s="3" t="s">
        <v>10875</v>
      </c>
      <c r="D406" s="6">
        <v>1.0</v>
      </c>
      <c r="E406" s="6">
        <v>423.7</v>
      </c>
      <c r="F406" s="3" t="s">
        <v>10876</v>
      </c>
      <c r="G406" s="3" t="s">
        <v>10532</v>
      </c>
      <c r="H406" s="3" t="s">
        <v>10546</v>
      </c>
      <c r="I406" s="3" t="s">
        <v>10635</v>
      </c>
      <c r="J406" s="3" t="s">
        <v>11821</v>
      </c>
      <c r="K406" s="3" t="s">
        <v>7424</v>
      </c>
      <c r="L406" s="3" t="s">
        <v>44</v>
      </c>
      <c r="M406" s="3" t="s">
        <v>34</v>
      </c>
    </row>
    <row r="407">
      <c r="A407" s="3" t="s">
        <v>11822</v>
      </c>
      <c r="B407" s="3" t="s">
        <v>11334</v>
      </c>
      <c r="C407" s="3" t="s">
        <v>11823</v>
      </c>
      <c r="D407" s="6">
        <v>1.0</v>
      </c>
      <c r="E407" s="6">
        <v>121.21</v>
      </c>
      <c r="F407" s="3" t="s">
        <v>11824</v>
      </c>
      <c r="G407" s="3" t="s">
        <v>10532</v>
      </c>
      <c r="H407" s="3" t="s">
        <v>10533</v>
      </c>
      <c r="I407" s="3" t="s">
        <v>10542</v>
      </c>
      <c r="J407" s="3" t="s">
        <v>11335</v>
      </c>
      <c r="K407" s="3" t="s">
        <v>11336</v>
      </c>
      <c r="L407" s="3" t="s">
        <v>33</v>
      </c>
      <c r="M407" s="3" t="s">
        <v>34</v>
      </c>
    </row>
    <row r="408">
      <c r="A408" s="3" t="s">
        <v>11825</v>
      </c>
      <c r="B408" s="3" t="s">
        <v>11826</v>
      </c>
      <c r="C408" s="3" t="s">
        <v>11667</v>
      </c>
      <c r="D408" s="6">
        <v>1.0</v>
      </c>
      <c r="E408" s="6">
        <v>97.6</v>
      </c>
      <c r="F408" s="3" t="s">
        <v>11668</v>
      </c>
      <c r="G408" s="3" t="s">
        <v>10514</v>
      </c>
      <c r="H408" s="3" t="s">
        <v>10612</v>
      </c>
      <c r="I408" s="3" t="s">
        <v>10588</v>
      </c>
      <c r="J408" s="3" t="s">
        <v>11827</v>
      </c>
      <c r="K408" s="3" t="s">
        <v>1230</v>
      </c>
      <c r="L408" s="3" t="s">
        <v>55</v>
      </c>
      <c r="M408" s="3" t="s">
        <v>34</v>
      </c>
    </row>
    <row r="409">
      <c r="A409" s="3" t="s">
        <v>11828</v>
      </c>
      <c r="B409" s="3" t="s">
        <v>11829</v>
      </c>
      <c r="C409" s="3" t="s">
        <v>10832</v>
      </c>
      <c r="D409" s="6">
        <v>1.0</v>
      </c>
      <c r="E409" s="6">
        <v>774.97</v>
      </c>
      <c r="F409" s="3" t="s">
        <v>10833</v>
      </c>
      <c r="G409" s="3" t="s">
        <v>10565</v>
      </c>
      <c r="H409" s="3" t="s">
        <v>10566</v>
      </c>
      <c r="I409" s="3" t="s">
        <v>10534</v>
      </c>
      <c r="J409" s="3" t="s">
        <v>11830</v>
      </c>
      <c r="K409" s="3" t="s">
        <v>2955</v>
      </c>
      <c r="L409" s="3" t="s">
        <v>33</v>
      </c>
      <c r="M409" s="3" t="s">
        <v>56</v>
      </c>
    </row>
    <row r="410">
      <c r="A410" s="3" t="s">
        <v>11831</v>
      </c>
      <c r="B410" s="3" t="s">
        <v>11832</v>
      </c>
      <c r="C410" s="3" t="s">
        <v>11625</v>
      </c>
      <c r="D410" s="6">
        <v>1.0</v>
      </c>
      <c r="E410" s="6">
        <v>641.0</v>
      </c>
      <c r="F410" s="3" t="s">
        <v>11626</v>
      </c>
      <c r="G410" s="3" t="s">
        <v>10565</v>
      </c>
      <c r="H410" s="3" t="s">
        <v>10622</v>
      </c>
      <c r="I410" s="3" t="s">
        <v>10645</v>
      </c>
      <c r="J410" s="3" t="s">
        <v>7154</v>
      </c>
      <c r="K410" s="3" t="s">
        <v>32</v>
      </c>
      <c r="L410" s="3" t="s">
        <v>55</v>
      </c>
      <c r="M410" s="3" t="s">
        <v>34</v>
      </c>
    </row>
    <row r="411">
      <c r="A411" s="3" t="s">
        <v>11833</v>
      </c>
      <c r="B411" s="3" t="s">
        <v>11834</v>
      </c>
      <c r="C411" s="3" t="s">
        <v>10752</v>
      </c>
      <c r="D411" s="6">
        <v>1.0</v>
      </c>
      <c r="E411" s="6">
        <v>635.65</v>
      </c>
      <c r="F411" s="3" t="s">
        <v>10753</v>
      </c>
      <c r="G411" s="3" t="s">
        <v>10559</v>
      </c>
      <c r="H411" s="3" t="s">
        <v>10631</v>
      </c>
      <c r="I411" s="3" t="s">
        <v>10577</v>
      </c>
      <c r="J411" s="3" t="s">
        <v>7632</v>
      </c>
      <c r="K411" s="3" t="s">
        <v>2432</v>
      </c>
      <c r="L411" s="3" t="s">
        <v>44</v>
      </c>
      <c r="M411" s="3" t="s">
        <v>34</v>
      </c>
    </row>
    <row r="412">
      <c r="A412" s="3" t="s">
        <v>11835</v>
      </c>
      <c r="B412" s="3" t="s">
        <v>11836</v>
      </c>
      <c r="C412" s="3" t="s">
        <v>11583</v>
      </c>
      <c r="D412" s="6">
        <v>2.0</v>
      </c>
      <c r="E412" s="6">
        <v>398.8</v>
      </c>
      <c r="F412" s="3" t="s">
        <v>11584</v>
      </c>
      <c r="G412" s="3" t="s">
        <v>10532</v>
      </c>
      <c r="H412" s="3" t="s">
        <v>10606</v>
      </c>
      <c r="I412" s="3" t="s">
        <v>10662</v>
      </c>
      <c r="J412" s="3" t="s">
        <v>11837</v>
      </c>
      <c r="K412" s="3" t="s">
        <v>329</v>
      </c>
      <c r="L412" s="3" t="s">
        <v>55</v>
      </c>
      <c r="M412" s="3" t="s">
        <v>34</v>
      </c>
    </row>
    <row r="413">
      <c r="A413" s="3" t="s">
        <v>11838</v>
      </c>
      <c r="B413" s="3" t="s">
        <v>11839</v>
      </c>
      <c r="C413" s="3" t="s">
        <v>10638</v>
      </c>
      <c r="D413" s="6">
        <v>1.0</v>
      </c>
      <c r="E413" s="6">
        <v>512.62</v>
      </c>
      <c r="F413" s="3" t="s">
        <v>10639</v>
      </c>
      <c r="G413" s="3" t="s">
        <v>10565</v>
      </c>
      <c r="H413" s="3" t="s">
        <v>10572</v>
      </c>
      <c r="I413" s="3" t="s">
        <v>10594</v>
      </c>
      <c r="J413" s="3" t="s">
        <v>11840</v>
      </c>
      <c r="K413" s="3" t="s">
        <v>9831</v>
      </c>
      <c r="L413" s="3" t="s">
        <v>55</v>
      </c>
      <c r="M413" s="3" t="s">
        <v>34</v>
      </c>
    </row>
    <row r="414">
      <c r="A414" s="3" t="s">
        <v>11841</v>
      </c>
      <c r="B414" s="3" t="s">
        <v>7806</v>
      </c>
      <c r="C414" s="3" t="s">
        <v>10739</v>
      </c>
      <c r="D414" s="6">
        <v>1.0</v>
      </c>
      <c r="E414" s="6">
        <v>366.85</v>
      </c>
      <c r="F414" s="3" t="s">
        <v>10740</v>
      </c>
      <c r="G414" s="3" t="s">
        <v>10532</v>
      </c>
      <c r="H414" s="3" t="s">
        <v>10606</v>
      </c>
      <c r="I414" s="3" t="s">
        <v>10607</v>
      </c>
      <c r="J414" s="3" t="s">
        <v>7255</v>
      </c>
      <c r="K414" s="3" t="s">
        <v>3168</v>
      </c>
      <c r="L414" s="3" t="s">
        <v>33</v>
      </c>
      <c r="M414" s="3" t="s">
        <v>34</v>
      </c>
    </row>
    <row r="415">
      <c r="A415" s="3" t="s">
        <v>11842</v>
      </c>
      <c r="B415" s="3" t="s">
        <v>11843</v>
      </c>
      <c r="C415" s="3" t="s">
        <v>10665</v>
      </c>
      <c r="D415" s="6">
        <v>1.0</v>
      </c>
      <c r="E415" s="6">
        <v>481.93</v>
      </c>
      <c r="F415" s="3" t="s">
        <v>10666</v>
      </c>
      <c r="G415" s="3" t="s">
        <v>10514</v>
      </c>
      <c r="H415" s="3" t="s">
        <v>10667</v>
      </c>
      <c r="I415" s="3" t="s">
        <v>10594</v>
      </c>
      <c r="J415" s="3" t="s">
        <v>11844</v>
      </c>
      <c r="K415" s="3" t="s">
        <v>5413</v>
      </c>
      <c r="L415" s="3" t="s">
        <v>55</v>
      </c>
      <c r="M415" s="3" t="s">
        <v>34</v>
      </c>
    </row>
    <row r="416">
      <c r="A416" s="3" t="s">
        <v>11845</v>
      </c>
      <c r="B416" s="3" t="s">
        <v>6569</v>
      </c>
      <c r="C416" s="3" t="s">
        <v>11800</v>
      </c>
      <c r="D416" s="6">
        <v>2.0</v>
      </c>
      <c r="E416" s="6">
        <v>391.5</v>
      </c>
      <c r="F416" s="3" t="s">
        <v>11801</v>
      </c>
      <c r="G416" s="3" t="s">
        <v>10559</v>
      </c>
      <c r="H416" s="3" t="s">
        <v>10644</v>
      </c>
      <c r="I416" s="3" t="s">
        <v>10588</v>
      </c>
      <c r="J416" s="3" t="s">
        <v>6570</v>
      </c>
      <c r="K416" s="3" t="s">
        <v>4336</v>
      </c>
      <c r="L416" s="3" t="s">
        <v>33</v>
      </c>
      <c r="M416" s="3" t="s">
        <v>34</v>
      </c>
    </row>
    <row r="417">
      <c r="A417" s="3" t="s">
        <v>11846</v>
      </c>
      <c r="B417" s="3" t="s">
        <v>11847</v>
      </c>
      <c r="C417" s="3" t="s">
        <v>11379</v>
      </c>
      <c r="D417" s="6">
        <v>1.0</v>
      </c>
      <c r="E417" s="6">
        <v>324.05</v>
      </c>
      <c r="F417" s="3" t="s">
        <v>11380</v>
      </c>
      <c r="G417" s="3" t="s">
        <v>10532</v>
      </c>
      <c r="H417" s="3" t="s">
        <v>10587</v>
      </c>
      <c r="I417" s="3" t="s">
        <v>10567</v>
      </c>
      <c r="J417" s="3" t="s">
        <v>10250</v>
      </c>
      <c r="K417" s="3" t="s">
        <v>3802</v>
      </c>
      <c r="L417" s="3" t="s">
        <v>44</v>
      </c>
      <c r="M417" s="3" t="s">
        <v>34</v>
      </c>
    </row>
    <row r="418">
      <c r="A418" s="3" t="s">
        <v>11848</v>
      </c>
      <c r="B418" s="3" t="s">
        <v>11849</v>
      </c>
      <c r="C418" s="3" t="s">
        <v>11483</v>
      </c>
      <c r="D418" s="6">
        <v>1.0</v>
      </c>
      <c r="E418" s="6">
        <v>659.73</v>
      </c>
      <c r="F418" s="3" t="s">
        <v>11484</v>
      </c>
      <c r="G418" s="3" t="s">
        <v>10540</v>
      </c>
      <c r="H418" s="3" t="s">
        <v>10593</v>
      </c>
      <c r="I418" s="3" t="s">
        <v>10547</v>
      </c>
      <c r="J418" s="3" t="s">
        <v>4944</v>
      </c>
      <c r="K418" s="3" t="s">
        <v>4601</v>
      </c>
      <c r="L418" s="3" t="s">
        <v>33</v>
      </c>
      <c r="M418" s="3" t="s">
        <v>34</v>
      </c>
    </row>
    <row r="419">
      <c r="A419" s="3" t="s">
        <v>11850</v>
      </c>
      <c r="B419" s="3" t="s">
        <v>11851</v>
      </c>
      <c r="C419" s="3" t="s">
        <v>10854</v>
      </c>
      <c r="D419" s="6">
        <v>4.0</v>
      </c>
      <c r="E419" s="6">
        <v>354.27</v>
      </c>
      <c r="F419" s="3" t="s">
        <v>10855</v>
      </c>
      <c r="G419" s="3" t="s">
        <v>10559</v>
      </c>
      <c r="H419" s="3" t="s">
        <v>10631</v>
      </c>
      <c r="I419" s="3" t="s">
        <v>10522</v>
      </c>
      <c r="J419" s="3" t="s">
        <v>11852</v>
      </c>
      <c r="K419" s="3" t="s">
        <v>6774</v>
      </c>
      <c r="L419" s="3" t="s">
        <v>33</v>
      </c>
      <c r="M419" s="3" t="s">
        <v>34</v>
      </c>
    </row>
    <row r="420">
      <c r="A420" s="3" t="s">
        <v>11853</v>
      </c>
      <c r="B420" s="3" t="s">
        <v>11854</v>
      </c>
      <c r="C420" s="3" t="s">
        <v>11638</v>
      </c>
      <c r="D420" s="6">
        <v>1.0</v>
      </c>
      <c r="E420" s="6">
        <v>13.37</v>
      </c>
      <c r="F420" s="3" t="s">
        <v>11639</v>
      </c>
      <c r="G420" s="3" t="s">
        <v>10532</v>
      </c>
      <c r="H420" s="3" t="s">
        <v>10533</v>
      </c>
      <c r="I420" s="3" t="s">
        <v>10662</v>
      </c>
      <c r="J420" s="3" t="s">
        <v>2841</v>
      </c>
      <c r="K420" s="3" t="s">
        <v>5328</v>
      </c>
      <c r="L420" s="3" t="s">
        <v>55</v>
      </c>
      <c r="M420" s="3" t="s">
        <v>34</v>
      </c>
    </row>
    <row r="421">
      <c r="A421" s="3" t="s">
        <v>11855</v>
      </c>
      <c r="B421" s="3" t="s">
        <v>11856</v>
      </c>
      <c r="C421" s="3" t="s">
        <v>11156</v>
      </c>
      <c r="D421" s="6">
        <v>1.0</v>
      </c>
      <c r="E421" s="6">
        <v>174.4</v>
      </c>
      <c r="F421" s="3" t="s">
        <v>11157</v>
      </c>
      <c r="G421" s="3" t="s">
        <v>10532</v>
      </c>
      <c r="H421" s="3" t="s">
        <v>10606</v>
      </c>
      <c r="I421" s="3" t="s">
        <v>10522</v>
      </c>
      <c r="J421" s="3" t="s">
        <v>11857</v>
      </c>
      <c r="K421" s="3" t="s">
        <v>9853</v>
      </c>
      <c r="L421" s="3" t="s">
        <v>55</v>
      </c>
      <c r="M421" s="3" t="s">
        <v>34</v>
      </c>
    </row>
    <row r="422">
      <c r="A422" s="3" t="s">
        <v>11858</v>
      </c>
      <c r="B422" s="3" t="s">
        <v>11859</v>
      </c>
      <c r="C422" s="3" t="s">
        <v>10525</v>
      </c>
      <c r="D422" s="6">
        <v>1.0</v>
      </c>
      <c r="E422" s="6">
        <v>148.72</v>
      </c>
      <c r="F422" s="3" t="s">
        <v>10526</v>
      </c>
      <c r="G422" s="3" t="s">
        <v>10514</v>
      </c>
      <c r="H422" s="3" t="s">
        <v>10515</v>
      </c>
      <c r="I422" s="3" t="s">
        <v>10527</v>
      </c>
      <c r="J422" s="3" t="s">
        <v>3250</v>
      </c>
      <c r="K422" s="3" t="s">
        <v>1823</v>
      </c>
      <c r="L422" s="3" t="s">
        <v>55</v>
      </c>
      <c r="M422" s="3" t="s">
        <v>34</v>
      </c>
    </row>
    <row r="423">
      <c r="A423" s="3" t="s">
        <v>11860</v>
      </c>
      <c r="B423" s="3" t="s">
        <v>11861</v>
      </c>
      <c r="C423" s="3" t="s">
        <v>10626</v>
      </c>
      <c r="D423" s="6">
        <v>1.0</v>
      </c>
      <c r="E423" s="6">
        <v>515.2</v>
      </c>
      <c r="F423" s="3" t="s">
        <v>10627</v>
      </c>
      <c r="G423" s="3" t="s">
        <v>10532</v>
      </c>
      <c r="H423" s="3" t="s">
        <v>10546</v>
      </c>
      <c r="I423" s="3" t="s">
        <v>10607</v>
      </c>
      <c r="J423" s="3" t="s">
        <v>4345</v>
      </c>
      <c r="K423" s="3" t="s">
        <v>760</v>
      </c>
      <c r="L423" s="3" t="s">
        <v>55</v>
      </c>
      <c r="M423" s="3" t="s">
        <v>34</v>
      </c>
    </row>
    <row r="424">
      <c r="A424" s="3" t="s">
        <v>11862</v>
      </c>
      <c r="B424" s="3" t="s">
        <v>11863</v>
      </c>
      <c r="C424" s="3" t="s">
        <v>10925</v>
      </c>
      <c r="D424" s="6">
        <v>1.0</v>
      </c>
      <c r="E424" s="6">
        <v>517.13</v>
      </c>
      <c r="F424" s="3" t="s">
        <v>10926</v>
      </c>
      <c r="G424" s="3" t="s">
        <v>10514</v>
      </c>
      <c r="H424" s="3" t="s">
        <v>10515</v>
      </c>
      <c r="I424" s="3" t="s">
        <v>10534</v>
      </c>
      <c r="J424" s="3" t="s">
        <v>2783</v>
      </c>
      <c r="K424" s="2"/>
      <c r="L424" s="3" t="s">
        <v>33</v>
      </c>
      <c r="M424" s="3" t="s">
        <v>34</v>
      </c>
    </row>
    <row r="425">
      <c r="A425" s="3" t="s">
        <v>11864</v>
      </c>
      <c r="B425" s="3" t="s">
        <v>11865</v>
      </c>
      <c r="C425" s="3" t="s">
        <v>10925</v>
      </c>
      <c r="D425" s="6">
        <v>1.0</v>
      </c>
      <c r="E425" s="6">
        <v>524.89</v>
      </c>
      <c r="F425" s="3" t="s">
        <v>10926</v>
      </c>
      <c r="G425" s="3" t="s">
        <v>10514</v>
      </c>
      <c r="H425" s="3" t="s">
        <v>10515</v>
      </c>
      <c r="I425" s="3" t="s">
        <v>10534</v>
      </c>
      <c r="J425" s="3" t="s">
        <v>11866</v>
      </c>
      <c r="K425" s="3" t="s">
        <v>520</v>
      </c>
      <c r="L425" s="3" t="s">
        <v>33</v>
      </c>
      <c r="M425" s="3" t="s">
        <v>56</v>
      </c>
    </row>
    <row r="426">
      <c r="A426" s="3" t="s">
        <v>11867</v>
      </c>
      <c r="B426" s="3" t="s">
        <v>5244</v>
      </c>
      <c r="C426" s="3" t="s">
        <v>11697</v>
      </c>
      <c r="D426" s="6">
        <v>2.0</v>
      </c>
      <c r="E426" s="6">
        <v>363.29</v>
      </c>
      <c r="F426" s="3" t="s">
        <v>11698</v>
      </c>
      <c r="G426" s="3" t="s">
        <v>10559</v>
      </c>
      <c r="H426" s="3" t="s">
        <v>10946</v>
      </c>
      <c r="I426" s="3" t="s">
        <v>10534</v>
      </c>
      <c r="J426" s="3" t="s">
        <v>5245</v>
      </c>
      <c r="K426" s="3" t="s">
        <v>5246</v>
      </c>
      <c r="L426" s="3" t="s">
        <v>44</v>
      </c>
      <c r="M426" s="3" t="s">
        <v>34</v>
      </c>
    </row>
    <row r="427">
      <c r="A427" s="3" t="s">
        <v>11868</v>
      </c>
      <c r="B427" s="3" t="s">
        <v>11869</v>
      </c>
      <c r="C427" s="3" t="s">
        <v>10638</v>
      </c>
      <c r="D427" s="6">
        <v>2.0</v>
      </c>
      <c r="E427" s="6">
        <v>503.99</v>
      </c>
      <c r="F427" s="3" t="s">
        <v>10639</v>
      </c>
      <c r="G427" s="3" t="s">
        <v>10565</v>
      </c>
      <c r="H427" s="3" t="s">
        <v>10572</v>
      </c>
      <c r="I427" s="3" t="s">
        <v>10594</v>
      </c>
      <c r="J427" s="3" t="s">
        <v>11870</v>
      </c>
      <c r="K427" s="3" t="s">
        <v>3941</v>
      </c>
      <c r="L427" s="3" t="s">
        <v>44</v>
      </c>
      <c r="M427" s="3" t="s">
        <v>34</v>
      </c>
    </row>
    <row r="428">
      <c r="A428" s="3" t="s">
        <v>11871</v>
      </c>
      <c r="B428" s="3" t="s">
        <v>11872</v>
      </c>
      <c r="C428" s="3" t="s">
        <v>11470</v>
      </c>
      <c r="D428" s="6">
        <v>1.0</v>
      </c>
      <c r="E428" s="6">
        <v>29.92</v>
      </c>
      <c r="F428" s="3" t="s">
        <v>11471</v>
      </c>
      <c r="G428" s="3" t="s">
        <v>10540</v>
      </c>
      <c r="H428" s="2"/>
      <c r="I428" s="3" t="s">
        <v>10607</v>
      </c>
      <c r="J428" s="3" t="s">
        <v>11873</v>
      </c>
      <c r="K428" s="3" t="s">
        <v>5915</v>
      </c>
      <c r="L428" s="3" t="s">
        <v>33</v>
      </c>
      <c r="M428" s="3" t="s">
        <v>56</v>
      </c>
    </row>
    <row r="429">
      <c r="A429" s="3" t="s">
        <v>11874</v>
      </c>
      <c r="B429" s="3" t="s">
        <v>2935</v>
      </c>
      <c r="C429" s="3" t="s">
        <v>10786</v>
      </c>
      <c r="D429" s="6">
        <v>1.0</v>
      </c>
      <c r="E429" s="6">
        <v>346.45</v>
      </c>
      <c r="F429" s="3" t="s">
        <v>10783</v>
      </c>
      <c r="G429" s="3" t="s">
        <v>10514</v>
      </c>
      <c r="H429" s="3" t="s">
        <v>10667</v>
      </c>
      <c r="I429" s="3" t="s">
        <v>10547</v>
      </c>
      <c r="J429" s="3" t="s">
        <v>2936</v>
      </c>
      <c r="K429" s="3" t="s">
        <v>2937</v>
      </c>
      <c r="L429" s="3" t="s">
        <v>55</v>
      </c>
      <c r="M429" s="3" t="s">
        <v>56</v>
      </c>
    </row>
    <row r="430">
      <c r="A430" s="3" t="s">
        <v>11875</v>
      </c>
      <c r="B430" s="3" t="s">
        <v>11876</v>
      </c>
      <c r="C430" s="3" t="s">
        <v>10964</v>
      </c>
      <c r="D430" s="6">
        <v>1.0</v>
      </c>
      <c r="E430" s="6">
        <v>140.67</v>
      </c>
      <c r="F430" s="3" t="s">
        <v>10965</v>
      </c>
      <c r="G430" s="3" t="s">
        <v>10559</v>
      </c>
      <c r="H430" s="3" t="s">
        <v>10631</v>
      </c>
      <c r="I430" s="3" t="s">
        <v>10522</v>
      </c>
      <c r="J430" s="3" t="s">
        <v>5678</v>
      </c>
      <c r="K430" s="3" t="s">
        <v>3280</v>
      </c>
      <c r="L430" s="3" t="s">
        <v>44</v>
      </c>
      <c r="M430" s="3" t="s">
        <v>66</v>
      </c>
    </row>
    <row r="431">
      <c r="A431" s="3" t="s">
        <v>11877</v>
      </c>
      <c r="B431" s="3" t="s">
        <v>8857</v>
      </c>
      <c r="C431" s="3" t="s">
        <v>11520</v>
      </c>
      <c r="D431" s="6">
        <v>1.0</v>
      </c>
      <c r="E431" s="6">
        <v>147.69</v>
      </c>
      <c r="F431" s="3" t="s">
        <v>11521</v>
      </c>
      <c r="G431" s="3" t="s">
        <v>10540</v>
      </c>
      <c r="H431" s="3" t="s">
        <v>10541</v>
      </c>
      <c r="I431" s="3" t="s">
        <v>10547</v>
      </c>
      <c r="J431" s="3" t="s">
        <v>7967</v>
      </c>
      <c r="K431" s="3" t="s">
        <v>8858</v>
      </c>
      <c r="L431" s="3" t="s">
        <v>33</v>
      </c>
      <c r="M431" s="3" t="s">
        <v>34</v>
      </c>
    </row>
    <row r="432">
      <c r="A432" s="3" t="s">
        <v>11878</v>
      </c>
      <c r="B432" s="3" t="s">
        <v>7047</v>
      </c>
      <c r="C432" s="3" t="s">
        <v>10786</v>
      </c>
      <c r="D432" s="6">
        <v>2.0</v>
      </c>
      <c r="E432" s="6">
        <v>338.29</v>
      </c>
      <c r="F432" s="3" t="s">
        <v>10783</v>
      </c>
      <c r="G432" s="3" t="s">
        <v>10514</v>
      </c>
      <c r="H432" s="3" t="s">
        <v>10667</v>
      </c>
      <c r="I432" s="3" t="s">
        <v>10547</v>
      </c>
      <c r="J432" s="3" t="s">
        <v>7048</v>
      </c>
      <c r="K432" s="3" t="s">
        <v>119</v>
      </c>
      <c r="L432" s="3" t="s">
        <v>55</v>
      </c>
      <c r="M432" s="3" t="s">
        <v>34</v>
      </c>
    </row>
    <row r="433">
      <c r="A433" s="3" t="s">
        <v>11879</v>
      </c>
      <c r="B433" s="3" t="s">
        <v>11880</v>
      </c>
      <c r="C433" s="3" t="s">
        <v>10642</v>
      </c>
      <c r="D433" s="6">
        <v>1.0</v>
      </c>
      <c r="E433" s="6">
        <v>814.29</v>
      </c>
      <c r="F433" s="3" t="s">
        <v>10643</v>
      </c>
      <c r="G433" s="3" t="s">
        <v>10559</v>
      </c>
      <c r="H433" s="3" t="s">
        <v>10644</v>
      </c>
      <c r="I433" s="3" t="s">
        <v>10645</v>
      </c>
      <c r="J433" s="3" t="s">
        <v>11881</v>
      </c>
      <c r="K433" s="3" t="s">
        <v>5745</v>
      </c>
      <c r="L433" s="3" t="s">
        <v>33</v>
      </c>
      <c r="M433" s="3" t="s">
        <v>392</v>
      </c>
    </row>
    <row r="434">
      <c r="A434" s="3" t="s">
        <v>11882</v>
      </c>
      <c r="B434" s="3" t="s">
        <v>11883</v>
      </c>
      <c r="C434" s="3" t="s">
        <v>10952</v>
      </c>
      <c r="D434" s="6">
        <v>1.0</v>
      </c>
      <c r="E434" s="6">
        <v>780.83</v>
      </c>
      <c r="F434" s="3" t="s">
        <v>10953</v>
      </c>
      <c r="G434" s="3" t="s">
        <v>10514</v>
      </c>
      <c r="H434" s="3" t="s">
        <v>10515</v>
      </c>
      <c r="I434" s="3" t="s">
        <v>10516</v>
      </c>
      <c r="J434" s="3" t="s">
        <v>11884</v>
      </c>
      <c r="K434" s="3" t="s">
        <v>961</v>
      </c>
      <c r="L434" s="3" t="s">
        <v>55</v>
      </c>
      <c r="M434" s="3" t="s">
        <v>34</v>
      </c>
    </row>
    <row r="435">
      <c r="A435" s="3" t="s">
        <v>11885</v>
      </c>
      <c r="B435" s="3" t="s">
        <v>11886</v>
      </c>
      <c r="C435" s="3" t="s">
        <v>11887</v>
      </c>
      <c r="D435" s="6">
        <v>2.0</v>
      </c>
      <c r="E435" s="6">
        <v>628.19</v>
      </c>
      <c r="F435" s="3" t="s">
        <v>11888</v>
      </c>
      <c r="G435" s="3" t="s">
        <v>10559</v>
      </c>
      <c r="H435" s="3" t="s">
        <v>10946</v>
      </c>
      <c r="I435" s="3" t="s">
        <v>10588</v>
      </c>
      <c r="J435" s="3" t="s">
        <v>2501</v>
      </c>
      <c r="K435" s="3" t="s">
        <v>6467</v>
      </c>
      <c r="L435" s="3" t="s">
        <v>44</v>
      </c>
      <c r="M435" s="3" t="s">
        <v>34</v>
      </c>
    </row>
    <row r="436">
      <c r="A436" s="3" t="s">
        <v>11889</v>
      </c>
      <c r="B436" s="3" t="s">
        <v>11890</v>
      </c>
      <c r="C436" s="3" t="s">
        <v>10638</v>
      </c>
      <c r="D436" s="6">
        <v>1.0</v>
      </c>
      <c r="E436" s="6">
        <v>502.84</v>
      </c>
      <c r="F436" s="3" t="s">
        <v>10639</v>
      </c>
      <c r="G436" s="3" t="s">
        <v>10565</v>
      </c>
      <c r="H436" s="3" t="s">
        <v>10572</v>
      </c>
      <c r="I436" s="3" t="s">
        <v>10594</v>
      </c>
      <c r="J436" s="3" t="s">
        <v>11891</v>
      </c>
      <c r="K436" s="3" t="s">
        <v>8309</v>
      </c>
      <c r="L436" s="3" t="s">
        <v>33</v>
      </c>
      <c r="M436" s="3" t="s">
        <v>34</v>
      </c>
    </row>
    <row r="437">
      <c r="A437" s="3" t="s">
        <v>11892</v>
      </c>
      <c r="B437" s="3" t="s">
        <v>11893</v>
      </c>
      <c r="C437" s="3" t="s">
        <v>10931</v>
      </c>
      <c r="D437" s="6">
        <v>1.0</v>
      </c>
      <c r="E437" s="6">
        <v>253.38</v>
      </c>
      <c r="F437" s="3" t="s">
        <v>10932</v>
      </c>
      <c r="G437" s="3" t="s">
        <v>10565</v>
      </c>
      <c r="H437" s="3" t="s">
        <v>10655</v>
      </c>
      <c r="I437" s="3" t="s">
        <v>10534</v>
      </c>
      <c r="J437" s="3" t="s">
        <v>11894</v>
      </c>
      <c r="K437" s="3" t="s">
        <v>9326</v>
      </c>
      <c r="L437" s="3" t="s">
        <v>44</v>
      </c>
      <c r="M437" s="3" t="s">
        <v>34</v>
      </c>
    </row>
    <row r="438">
      <c r="A438" s="3" t="s">
        <v>11895</v>
      </c>
      <c r="B438" s="3" t="s">
        <v>11896</v>
      </c>
      <c r="C438" s="3" t="s">
        <v>10615</v>
      </c>
      <c r="D438" s="6">
        <v>4.0</v>
      </c>
      <c r="E438" s="6">
        <v>165.58</v>
      </c>
      <c r="F438" s="3" t="s">
        <v>10616</v>
      </c>
      <c r="G438" s="3" t="s">
        <v>10514</v>
      </c>
      <c r="H438" s="3" t="s">
        <v>10521</v>
      </c>
      <c r="I438" s="3" t="s">
        <v>10577</v>
      </c>
      <c r="J438" s="3" t="s">
        <v>11897</v>
      </c>
      <c r="K438" s="3" t="s">
        <v>2706</v>
      </c>
      <c r="L438" s="3" t="s">
        <v>33</v>
      </c>
      <c r="M438" s="3" t="s">
        <v>34</v>
      </c>
    </row>
    <row r="439">
      <c r="A439" s="3" t="s">
        <v>11898</v>
      </c>
      <c r="B439" s="3" t="s">
        <v>11899</v>
      </c>
      <c r="C439" s="3" t="s">
        <v>11576</v>
      </c>
      <c r="D439" s="6">
        <v>2.0</v>
      </c>
      <c r="E439" s="6">
        <v>56.45</v>
      </c>
      <c r="F439" s="3" t="s">
        <v>11577</v>
      </c>
      <c r="G439" s="3" t="s">
        <v>10540</v>
      </c>
      <c r="H439" s="3" t="s">
        <v>10676</v>
      </c>
      <c r="I439" s="3" t="s">
        <v>10577</v>
      </c>
      <c r="J439" s="3" t="s">
        <v>6487</v>
      </c>
      <c r="K439" s="3" t="s">
        <v>11900</v>
      </c>
      <c r="L439" s="3" t="s">
        <v>55</v>
      </c>
      <c r="M439" s="3" t="s">
        <v>34</v>
      </c>
    </row>
    <row r="440">
      <c r="A440" s="3" t="s">
        <v>11901</v>
      </c>
      <c r="B440" s="3" t="s">
        <v>4059</v>
      </c>
      <c r="C440" s="3" t="s">
        <v>11073</v>
      </c>
      <c r="D440" s="6">
        <v>3.0</v>
      </c>
      <c r="E440" s="6">
        <v>671.26</v>
      </c>
      <c r="F440" s="3" t="s">
        <v>11074</v>
      </c>
      <c r="G440" s="3" t="s">
        <v>10532</v>
      </c>
      <c r="H440" s="3" t="s">
        <v>10546</v>
      </c>
      <c r="I440" s="3" t="s">
        <v>10577</v>
      </c>
      <c r="J440" s="3" t="s">
        <v>4060</v>
      </c>
      <c r="K440" s="2"/>
      <c r="L440" s="3" t="s">
        <v>55</v>
      </c>
      <c r="M440" s="3" t="s">
        <v>392</v>
      </c>
    </row>
    <row r="441">
      <c r="A441" s="3" t="s">
        <v>11902</v>
      </c>
      <c r="B441" s="3" t="s">
        <v>11903</v>
      </c>
      <c r="C441" s="3" t="s">
        <v>10525</v>
      </c>
      <c r="D441" s="6">
        <v>1.0</v>
      </c>
      <c r="E441" s="6">
        <v>145.07</v>
      </c>
      <c r="F441" s="3" t="s">
        <v>10526</v>
      </c>
      <c r="G441" s="3" t="s">
        <v>10514</v>
      </c>
      <c r="H441" s="3" t="s">
        <v>10515</v>
      </c>
      <c r="I441" s="3" t="s">
        <v>10527</v>
      </c>
      <c r="J441" s="3" t="s">
        <v>1788</v>
      </c>
      <c r="K441" s="3" t="s">
        <v>2113</v>
      </c>
      <c r="L441" s="3" t="s">
        <v>55</v>
      </c>
      <c r="M441" s="3" t="s">
        <v>34</v>
      </c>
    </row>
    <row r="442">
      <c r="A442" s="3" t="s">
        <v>11904</v>
      </c>
      <c r="B442" s="3" t="s">
        <v>11905</v>
      </c>
      <c r="C442" s="3" t="s">
        <v>11176</v>
      </c>
      <c r="D442" s="6">
        <v>1.0</v>
      </c>
      <c r="E442" s="6">
        <v>266.45</v>
      </c>
      <c r="F442" s="3" t="s">
        <v>11177</v>
      </c>
      <c r="G442" s="3" t="s">
        <v>10565</v>
      </c>
      <c r="H442" s="3" t="s">
        <v>10572</v>
      </c>
      <c r="I442" s="3" t="s">
        <v>10607</v>
      </c>
      <c r="J442" s="3" t="s">
        <v>11906</v>
      </c>
      <c r="K442" s="3" t="s">
        <v>5153</v>
      </c>
      <c r="L442" s="3" t="s">
        <v>33</v>
      </c>
      <c r="M442" s="3" t="s">
        <v>34</v>
      </c>
    </row>
    <row r="443">
      <c r="A443" s="3" t="s">
        <v>11907</v>
      </c>
      <c r="B443" s="3" t="s">
        <v>11908</v>
      </c>
      <c r="C443" s="3" t="s">
        <v>10685</v>
      </c>
      <c r="D443" s="6">
        <v>2.0</v>
      </c>
      <c r="E443" s="6">
        <v>503.76</v>
      </c>
      <c r="F443" s="3" t="s">
        <v>10686</v>
      </c>
      <c r="G443" s="3" t="s">
        <v>10540</v>
      </c>
      <c r="H443" s="3" t="s">
        <v>10593</v>
      </c>
      <c r="I443" s="3" t="s">
        <v>10542</v>
      </c>
      <c r="J443" s="3" t="s">
        <v>8105</v>
      </c>
      <c r="K443" s="3" t="s">
        <v>11909</v>
      </c>
      <c r="L443" s="3" t="s">
        <v>44</v>
      </c>
      <c r="M443" s="3" t="s">
        <v>34</v>
      </c>
    </row>
    <row r="444">
      <c r="A444" s="3" t="s">
        <v>11910</v>
      </c>
      <c r="B444" s="3" t="s">
        <v>11911</v>
      </c>
      <c r="C444" s="3" t="s">
        <v>10905</v>
      </c>
      <c r="D444" s="6">
        <v>1.0</v>
      </c>
      <c r="E444" s="6">
        <v>722.22</v>
      </c>
      <c r="F444" s="3" t="s">
        <v>10906</v>
      </c>
      <c r="G444" s="3" t="s">
        <v>10514</v>
      </c>
      <c r="H444" s="3" t="s">
        <v>10515</v>
      </c>
      <c r="I444" s="3" t="s">
        <v>10522</v>
      </c>
      <c r="J444" s="3" t="s">
        <v>10646</v>
      </c>
      <c r="K444" s="3" t="s">
        <v>3832</v>
      </c>
      <c r="L444" s="3" t="s">
        <v>44</v>
      </c>
      <c r="M444" s="3" t="s">
        <v>34</v>
      </c>
    </row>
    <row r="445">
      <c r="A445" s="3" t="s">
        <v>11912</v>
      </c>
      <c r="B445" s="3" t="s">
        <v>11913</v>
      </c>
      <c r="C445" s="3" t="s">
        <v>11662</v>
      </c>
      <c r="D445" s="6">
        <v>1.0</v>
      </c>
      <c r="E445" s="6">
        <v>979.64</v>
      </c>
      <c r="F445" s="3" t="s">
        <v>11663</v>
      </c>
      <c r="G445" s="3" t="s">
        <v>10540</v>
      </c>
      <c r="H445" s="3" t="s">
        <v>10593</v>
      </c>
      <c r="I445" s="3" t="s">
        <v>10588</v>
      </c>
      <c r="J445" s="3" t="s">
        <v>3440</v>
      </c>
      <c r="K445" s="3" t="s">
        <v>3184</v>
      </c>
      <c r="L445" s="3" t="s">
        <v>33</v>
      </c>
      <c r="M445" s="3" t="s">
        <v>45</v>
      </c>
    </row>
    <row r="446">
      <c r="A446" s="3" t="s">
        <v>11914</v>
      </c>
      <c r="B446" s="3" t="s">
        <v>7042</v>
      </c>
      <c r="C446" s="3" t="s">
        <v>11298</v>
      </c>
      <c r="D446" s="6">
        <v>2.0</v>
      </c>
      <c r="E446" s="6">
        <v>802.98</v>
      </c>
      <c r="F446" s="3" t="s">
        <v>11299</v>
      </c>
      <c r="G446" s="3" t="s">
        <v>10565</v>
      </c>
      <c r="H446" s="3" t="s">
        <v>10572</v>
      </c>
      <c r="I446" s="3" t="s">
        <v>10594</v>
      </c>
      <c r="J446" s="3" t="s">
        <v>7043</v>
      </c>
      <c r="K446" s="3" t="s">
        <v>1825</v>
      </c>
      <c r="L446" s="3" t="s">
        <v>33</v>
      </c>
      <c r="M446" s="3" t="s">
        <v>34</v>
      </c>
    </row>
    <row r="447">
      <c r="A447" s="3" t="s">
        <v>11915</v>
      </c>
      <c r="B447" s="3" t="s">
        <v>11916</v>
      </c>
      <c r="C447" s="3" t="s">
        <v>10699</v>
      </c>
      <c r="D447" s="6">
        <v>1.0</v>
      </c>
      <c r="E447" s="6">
        <v>818.45</v>
      </c>
      <c r="F447" s="3" t="s">
        <v>10700</v>
      </c>
      <c r="G447" s="3" t="s">
        <v>10514</v>
      </c>
      <c r="H447" s="3" t="s">
        <v>10612</v>
      </c>
      <c r="I447" s="3" t="s">
        <v>10547</v>
      </c>
      <c r="J447" s="3" t="s">
        <v>7917</v>
      </c>
      <c r="K447" s="3" t="s">
        <v>2951</v>
      </c>
      <c r="L447" s="3" t="s">
        <v>44</v>
      </c>
      <c r="M447" s="3" t="s">
        <v>34</v>
      </c>
    </row>
    <row r="448">
      <c r="A448" s="3" t="s">
        <v>11917</v>
      </c>
      <c r="B448" s="3" t="s">
        <v>11918</v>
      </c>
      <c r="C448" s="3" t="s">
        <v>11789</v>
      </c>
      <c r="D448" s="6">
        <v>1.0</v>
      </c>
      <c r="E448" s="6">
        <v>308.42</v>
      </c>
      <c r="F448" s="3" t="s">
        <v>11790</v>
      </c>
      <c r="G448" s="3" t="s">
        <v>10565</v>
      </c>
      <c r="H448" s="3" t="s">
        <v>10655</v>
      </c>
      <c r="I448" s="3" t="s">
        <v>10516</v>
      </c>
      <c r="J448" s="3" t="s">
        <v>10028</v>
      </c>
      <c r="K448" s="3" t="s">
        <v>7144</v>
      </c>
      <c r="L448" s="3" t="s">
        <v>33</v>
      </c>
      <c r="M448" s="3" t="s">
        <v>34</v>
      </c>
    </row>
    <row r="449">
      <c r="A449" s="3" t="s">
        <v>11919</v>
      </c>
      <c r="B449" s="3" t="s">
        <v>11920</v>
      </c>
      <c r="C449" s="3" t="s">
        <v>11463</v>
      </c>
      <c r="D449" s="6">
        <v>2.0</v>
      </c>
      <c r="E449" s="6">
        <v>368.59</v>
      </c>
      <c r="F449" s="3" t="s">
        <v>11464</v>
      </c>
      <c r="G449" s="3" t="s">
        <v>10540</v>
      </c>
      <c r="H449" s="3" t="s">
        <v>10593</v>
      </c>
      <c r="I449" s="3" t="s">
        <v>10567</v>
      </c>
      <c r="J449" s="3" t="s">
        <v>1797</v>
      </c>
      <c r="K449" s="3" t="s">
        <v>379</v>
      </c>
      <c r="L449" s="3" t="s">
        <v>44</v>
      </c>
      <c r="M449" s="3" t="s">
        <v>34</v>
      </c>
    </row>
    <row r="450">
      <c r="A450" s="3" t="s">
        <v>11921</v>
      </c>
      <c r="B450" s="3" t="s">
        <v>11922</v>
      </c>
      <c r="C450" s="3" t="s">
        <v>10810</v>
      </c>
      <c r="D450" s="6">
        <v>1.0</v>
      </c>
      <c r="E450" s="6">
        <v>173.76</v>
      </c>
      <c r="F450" s="3" t="s">
        <v>10811</v>
      </c>
      <c r="G450" s="3" t="s">
        <v>10565</v>
      </c>
      <c r="H450" s="2"/>
      <c r="I450" s="3" t="s">
        <v>10547</v>
      </c>
      <c r="J450" s="3" t="s">
        <v>11729</v>
      </c>
      <c r="K450" s="3" t="s">
        <v>1766</v>
      </c>
      <c r="L450" s="3" t="s">
        <v>55</v>
      </c>
      <c r="M450" s="3" t="s">
        <v>34</v>
      </c>
    </row>
    <row r="451">
      <c r="A451" s="3" t="s">
        <v>11923</v>
      </c>
      <c r="B451" s="3" t="s">
        <v>11924</v>
      </c>
      <c r="C451" s="3" t="s">
        <v>11409</v>
      </c>
      <c r="D451" s="6">
        <v>2.0</v>
      </c>
      <c r="E451" s="6">
        <v>311.85</v>
      </c>
      <c r="F451" s="3" t="s">
        <v>11410</v>
      </c>
      <c r="G451" s="3" t="s">
        <v>10532</v>
      </c>
      <c r="H451" s="3" t="s">
        <v>10546</v>
      </c>
      <c r="I451" s="3" t="s">
        <v>10522</v>
      </c>
      <c r="J451" s="3" t="s">
        <v>11925</v>
      </c>
      <c r="K451" s="3" t="s">
        <v>847</v>
      </c>
      <c r="L451" s="3" t="s">
        <v>33</v>
      </c>
      <c r="M451" s="3" t="s">
        <v>34</v>
      </c>
    </row>
    <row r="452">
      <c r="A452" s="3" t="s">
        <v>11926</v>
      </c>
      <c r="B452" s="3" t="s">
        <v>11927</v>
      </c>
      <c r="C452" s="3" t="s">
        <v>11000</v>
      </c>
      <c r="D452" s="6">
        <v>1.0</v>
      </c>
      <c r="E452" s="6">
        <v>239.46</v>
      </c>
      <c r="F452" s="3" t="s">
        <v>11001</v>
      </c>
      <c r="G452" s="3" t="s">
        <v>10540</v>
      </c>
      <c r="H452" s="3" t="s">
        <v>10719</v>
      </c>
      <c r="I452" s="3" t="s">
        <v>10662</v>
      </c>
      <c r="J452" s="3" t="s">
        <v>6793</v>
      </c>
      <c r="K452" s="3" t="s">
        <v>2552</v>
      </c>
      <c r="L452" s="3" t="s">
        <v>44</v>
      </c>
      <c r="M452" s="3" t="s">
        <v>34</v>
      </c>
    </row>
    <row r="453">
      <c r="A453" s="3" t="s">
        <v>11928</v>
      </c>
      <c r="B453" s="3" t="s">
        <v>9178</v>
      </c>
      <c r="C453" s="3" t="s">
        <v>10777</v>
      </c>
      <c r="D453" s="6">
        <v>4.0</v>
      </c>
      <c r="E453" s="6">
        <v>326.84</v>
      </c>
      <c r="F453" s="3" t="s">
        <v>10778</v>
      </c>
      <c r="G453" s="3" t="s">
        <v>10540</v>
      </c>
      <c r="H453" s="3" t="s">
        <v>10696</v>
      </c>
      <c r="I453" s="3" t="s">
        <v>10577</v>
      </c>
      <c r="J453" s="3" t="s">
        <v>9179</v>
      </c>
      <c r="K453" s="2"/>
      <c r="L453" s="3" t="s">
        <v>44</v>
      </c>
      <c r="M453" s="3" t="s">
        <v>34</v>
      </c>
    </row>
    <row r="454">
      <c r="A454" s="3" t="s">
        <v>11929</v>
      </c>
      <c r="B454" s="3" t="s">
        <v>9189</v>
      </c>
      <c r="C454" s="3" t="s">
        <v>10717</v>
      </c>
      <c r="D454" s="6">
        <v>4.0</v>
      </c>
      <c r="E454" s="6">
        <v>95.72</v>
      </c>
      <c r="F454" s="3" t="s">
        <v>10718</v>
      </c>
      <c r="G454" s="3" t="s">
        <v>10540</v>
      </c>
      <c r="H454" s="3" t="s">
        <v>10719</v>
      </c>
      <c r="I454" s="3" t="s">
        <v>10607</v>
      </c>
      <c r="J454" s="3" t="s">
        <v>9190</v>
      </c>
      <c r="K454" s="3" t="s">
        <v>5844</v>
      </c>
      <c r="L454" s="3" t="s">
        <v>44</v>
      </c>
      <c r="M454" s="3" t="s">
        <v>34</v>
      </c>
    </row>
    <row r="455">
      <c r="A455" s="3" t="s">
        <v>11930</v>
      </c>
      <c r="B455" s="3" t="s">
        <v>11931</v>
      </c>
      <c r="C455" s="3" t="s">
        <v>11525</v>
      </c>
      <c r="D455" s="6">
        <v>1.0</v>
      </c>
      <c r="E455" s="6">
        <v>204.87</v>
      </c>
      <c r="F455" s="3" t="s">
        <v>11526</v>
      </c>
      <c r="G455" s="3" t="s">
        <v>10559</v>
      </c>
      <c r="H455" s="3" t="s">
        <v>10644</v>
      </c>
      <c r="I455" s="3" t="s">
        <v>10534</v>
      </c>
      <c r="J455" s="3" t="s">
        <v>928</v>
      </c>
      <c r="K455" s="3" t="s">
        <v>1685</v>
      </c>
      <c r="L455" s="3" t="s">
        <v>33</v>
      </c>
      <c r="M455" s="3" t="s">
        <v>34</v>
      </c>
    </row>
    <row r="456">
      <c r="A456" s="3" t="s">
        <v>11932</v>
      </c>
      <c r="B456" s="3" t="s">
        <v>11933</v>
      </c>
      <c r="C456" s="3" t="s">
        <v>10952</v>
      </c>
      <c r="D456" s="6">
        <v>1.0</v>
      </c>
      <c r="E456" s="6">
        <v>799.91</v>
      </c>
      <c r="F456" s="3" t="s">
        <v>10953</v>
      </c>
      <c r="G456" s="3" t="s">
        <v>10514</v>
      </c>
      <c r="H456" s="3" t="s">
        <v>10515</v>
      </c>
      <c r="I456" s="3" t="s">
        <v>10516</v>
      </c>
      <c r="J456" s="3" t="s">
        <v>11934</v>
      </c>
      <c r="K456" s="3" t="s">
        <v>6203</v>
      </c>
      <c r="L456" s="3" t="s">
        <v>44</v>
      </c>
      <c r="M456" s="3" t="s">
        <v>56</v>
      </c>
    </row>
    <row r="457">
      <c r="A457" s="3" t="s">
        <v>11935</v>
      </c>
      <c r="B457" s="3" t="s">
        <v>11936</v>
      </c>
      <c r="C457" s="3" t="s">
        <v>11440</v>
      </c>
      <c r="D457" s="6">
        <v>4.0</v>
      </c>
      <c r="E457" s="6">
        <v>209.93</v>
      </c>
      <c r="F457" s="3" t="s">
        <v>11441</v>
      </c>
      <c r="G457" s="3" t="s">
        <v>10559</v>
      </c>
      <c r="H457" s="3" t="s">
        <v>10560</v>
      </c>
      <c r="I457" s="3" t="s">
        <v>10522</v>
      </c>
      <c r="J457" s="3" t="s">
        <v>3284</v>
      </c>
      <c r="K457" s="3" t="s">
        <v>11937</v>
      </c>
      <c r="L457" s="3" t="s">
        <v>55</v>
      </c>
      <c r="M457" s="3" t="s">
        <v>45</v>
      </c>
    </row>
    <row r="458">
      <c r="A458" s="3" t="s">
        <v>11938</v>
      </c>
      <c r="B458" s="3" t="s">
        <v>11939</v>
      </c>
      <c r="C458" s="3" t="s">
        <v>11118</v>
      </c>
      <c r="D458" s="6">
        <v>1.0</v>
      </c>
      <c r="E458" s="6">
        <v>19.62</v>
      </c>
      <c r="F458" s="3" t="s">
        <v>11119</v>
      </c>
      <c r="G458" s="3" t="s">
        <v>10532</v>
      </c>
      <c r="H458" s="3" t="s">
        <v>10546</v>
      </c>
      <c r="I458" s="3" t="s">
        <v>10542</v>
      </c>
      <c r="J458" s="3" t="s">
        <v>11940</v>
      </c>
      <c r="K458" s="3" t="s">
        <v>9329</v>
      </c>
      <c r="L458" s="3" t="s">
        <v>33</v>
      </c>
      <c r="M458" s="3" t="s">
        <v>34</v>
      </c>
    </row>
    <row r="459">
      <c r="A459" s="3" t="s">
        <v>11941</v>
      </c>
      <c r="B459" s="3" t="s">
        <v>2065</v>
      </c>
      <c r="C459" s="3" t="s">
        <v>11942</v>
      </c>
      <c r="D459" s="6">
        <v>1.0</v>
      </c>
      <c r="E459" s="6">
        <v>649.55</v>
      </c>
      <c r="F459" s="3" t="s">
        <v>11943</v>
      </c>
      <c r="G459" s="3" t="s">
        <v>10540</v>
      </c>
      <c r="H459" s="3" t="s">
        <v>10719</v>
      </c>
      <c r="I459" s="3" t="s">
        <v>10547</v>
      </c>
      <c r="J459" s="3" t="s">
        <v>2066</v>
      </c>
      <c r="K459" s="3" t="s">
        <v>2067</v>
      </c>
      <c r="L459" s="3" t="s">
        <v>44</v>
      </c>
      <c r="M459" s="3" t="s">
        <v>34</v>
      </c>
    </row>
    <row r="460">
      <c r="A460" s="3" t="s">
        <v>11944</v>
      </c>
      <c r="B460" s="3" t="s">
        <v>11945</v>
      </c>
      <c r="C460" s="3" t="s">
        <v>11789</v>
      </c>
      <c r="D460" s="6">
        <v>3.0</v>
      </c>
      <c r="E460" s="6">
        <v>318.91</v>
      </c>
      <c r="F460" s="3" t="s">
        <v>11790</v>
      </c>
      <c r="G460" s="3" t="s">
        <v>10565</v>
      </c>
      <c r="H460" s="3" t="s">
        <v>10655</v>
      </c>
      <c r="I460" s="3" t="s">
        <v>10516</v>
      </c>
      <c r="J460" s="3" t="s">
        <v>6349</v>
      </c>
      <c r="K460" s="3" t="s">
        <v>1818</v>
      </c>
      <c r="L460" s="3" t="s">
        <v>55</v>
      </c>
      <c r="M460" s="3" t="s">
        <v>34</v>
      </c>
    </row>
    <row r="461">
      <c r="A461" s="3" t="s">
        <v>11946</v>
      </c>
      <c r="B461" s="3" t="s">
        <v>11947</v>
      </c>
      <c r="C461" s="3" t="s">
        <v>10892</v>
      </c>
      <c r="D461" s="6">
        <v>1.0</v>
      </c>
      <c r="E461" s="6">
        <v>630.47</v>
      </c>
      <c r="F461" s="3" t="s">
        <v>10893</v>
      </c>
      <c r="G461" s="3" t="s">
        <v>10540</v>
      </c>
      <c r="H461" s="3" t="s">
        <v>10719</v>
      </c>
      <c r="I461" s="3" t="s">
        <v>10534</v>
      </c>
      <c r="J461" s="3" t="s">
        <v>11948</v>
      </c>
      <c r="K461" s="3" t="s">
        <v>139</v>
      </c>
      <c r="L461" s="3" t="s">
        <v>55</v>
      </c>
      <c r="M461" s="3" t="s">
        <v>34</v>
      </c>
    </row>
    <row r="462">
      <c r="A462" s="3" t="s">
        <v>11949</v>
      </c>
      <c r="B462" s="3" t="s">
        <v>11950</v>
      </c>
      <c r="C462" s="3" t="s">
        <v>11118</v>
      </c>
      <c r="D462" s="6">
        <v>1.0</v>
      </c>
      <c r="E462" s="6">
        <v>20.52</v>
      </c>
      <c r="F462" s="3" t="s">
        <v>11119</v>
      </c>
      <c r="G462" s="3" t="s">
        <v>10532</v>
      </c>
      <c r="H462" s="3" t="s">
        <v>10546</v>
      </c>
      <c r="I462" s="3" t="s">
        <v>10542</v>
      </c>
      <c r="J462" s="3" t="s">
        <v>4101</v>
      </c>
      <c r="K462" s="3" t="s">
        <v>3588</v>
      </c>
      <c r="L462" s="3" t="s">
        <v>44</v>
      </c>
      <c r="M462" s="3" t="s">
        <v>34</v>
      </c>
    </row>
    <row r="463">
      <c r="A463" s="3" t="s">
        <v>11951</v>
      </c>
      <c r="B463" s="3" t="s">
        <v>11952</v>
      </c>
      <c r="C463" s="3" t="s">
        <v>11662</v>
      </c>
      <c r="D463" s="6">
        <v>1.0</v>
      </c>
      <c r="E463" s="6">
        <v>1002.39</v>
      </c>
      <c r="F463" s="3" t="s">
        <v>11663</v>
      </c>
      <c r="G463" s="3" t="s">
        <v>10540</v>
      </c>
      <c r="H463" s="3" t="s">
        <v>10593</v>
      </c>
      <c r="I463" s="3" t="s">
        <v>10588</v>
      </c>
      <c r="J463" s="3" t="s">
        <v>11953</v>
      </c>
      <c r="K463" s="3" t="s">
        <v>1823</v>
      </c>
      <c r="L463" s="3" t="s">
        <v>44</v>
      </c>
      <c r="M463" s="3" t="s">
        <v>34</v>
      </c>
    </row>
    <row r="464">
      <c r="A464" s="3" t="s">
        <v>11954</v>
      </c>
      <c r="B464" s="3" t="s">
        <v>11955</v>
      </c>
      <c r="C464" s="3" t="s">
        <v>11956</v>
      </c>
      <c r="D464" s="6">
        <v>3.0</v>
      </c>
      <c r="E464" s="6">
        <v>374.13</v>
      </c>
      <c r="F464" s="3" t="s">
        <v>11957</v>
      </c>
      <c r="G464" s="3" t="s">
        <v>10559</v>
      </c>
      <c r="H464" s="3" t="s">
        <v>10644</v>
      </c>
      <c r="I464" s="3" t="s">
        <v>10662</v>
      </c>
      <c r="J464" s="3" t="s">
        <v>11958</v>
      </c>
      <c r="K464" s="3" t="s">
        <v>7577</v>
      </c>
      <c r="L464" s="3" t="s">
        <v>44</v>
      </c>
      <c r="M464" s="3" t="s">
        <v>34</v>
      </c>
    </row>
    <row r="465">
      <c r="A465" s="3" t="s">
        <v>11959</v>
      </c>
      <c r="B465" s="3" t="s">
        <v>3217</v>
      </c>
      <c r="C465" s="3" t="s">
        <v>11657</v>
      </c>
      <c r="D465" s="6">
        <v>1.0</v>
      </c>
      <c r="E465" s="6">
        <v>389.78</v>
      </c>
      <c r="F465" s="3" t="s">
        <v>11658</v>
      </c>
      <c r="G465" s="3" t="s">
        <v>10532</v>
      </c>
      <c r="H465" s="3" t="s">
        <v>10533</v>
      </c>
      <c r="I465" s="3" t="s">
        <v>10577</v>
      </c>
      <c r="J465" s="3" t="s">
        <v>3218</v>
      </c>
      <c r="K465" s="3" t="s">
        <v>3128</v>
      </c>
      <c r="L465" s="3" t="s">
        <v>44</v>
      </c>
      <c r="M465" s="3" t="s">
        <v>34</v>
      </c>
    </row>
    <row r="466">
      <c r="A466" s="3" t="s">
        <v>11960</v>
      </c>
      <c r="B466" s="3" t="s">
        <v>11961</v>
      </c>
      <c r="C466" s="3" t="s">
        <v>10685</v>
      </c>
      <c r="D466" s="6">
        <v>1.0</v>
      </c>
      <c r="E466" s="6">
        <v>511.2</v>
      </c>
      <c r="F466" s="3" t="s">
        <v>10686</v>
      </c>
      <c r="G466" s="3" t="s">
        <v>10540</v>
      </c>
      <c r="H466" s="3" t="s">
        <v>10593</v>
      </c>
      <c r="I466" s="3" t="s">
        <v>10542</v>
      </c>
      <c r="J466" s="3" t="s">
        <v>519</v>
      </c>
      <c r="K466" s="3" t="s">
        <v>7556</v>
      </c>
      <c r="L466" s="3" t="s">
        <v>55</v>
      </c>
      <c r="M466" s="3" t="s">
        <v>34</v>
      </c>
    </row>
    <row r="467">
      <c r="A467" s="3" t="s">
        <v>11962</v>
      </c>
      <c r="B467" s="3" t="s">
        <v>11963</v>
      </c>
      <c r="C467" s="3" t="s">
        <v>11823</v>
      </c>
      <c r="D467" s="6">
        <v>1.0</v>
      </c>
      <c r="E467" s="2"/>
      <c r="F467" s="3" t="s">
        <v>11824</v>
      </c>
      <c r="G467" s="3" t="s">
        <v>10532</v>
      </c>
      <c r="H467" s="3" t="s">
        <v>10533</v>
      </c>
      <c r="I467" s="3" t="s">
        <v>10542</v>
      </c>
      <c r="J467" s="3" t="s">
        <v>11964</v>
      </c>
      <c r="K467" s="3" t="s">
        <v>1241</v>
      </c>
      <c r="L467" s="3" t="s">
        <v>44</v>
      </c>
      <c r="M467" s="3" t="s">
        <v>34</v>
      </c>
    </row>
    <row r="468">
      <c r="A468" s="3" t="s">
        <v>11965</v>
      </c>
      <c r="B468" s="3" t="s">
        <v>11966</v>
      </c>
      <c r="C468" s="3" t="s">
        <v>11967</v>
      </c>
      <c r="D468" s="6">
        <v>1.0</v>
      </c>
      <c r="E468" s="6">
        <v>99.25</v>
      </c>
      <c r="F468" s="3" t="s">
        <v>11968</v>
      </c>
      <c r="G468" s="3" t="s">
        <v>10559</v>
      </c>
      <c r="H468" s="3" t="s">
        <v>10560</v>
      </c>
      <c r="I468" s="3" t="s">
        <v>10547</v>
      </c>
      <c r="J468" s="3" t="s">
        <v>3250</v>
      </c>
      <c r="K468" s="3" t="s">
        <v>657</v>
      </c>
      <c r="L468" s="3" t="s">
        <v>44</v>
      </c>
      <c r="M468" s="3" t="s">
        <v>34</v>
      </c>
    </row>
    <row r="469">
      <c r="A469" s="3" t="s">
        <v>11969</v>
      </c>
      <c r="B469" s="3" t="s">
        <v>11970</v>
      </c>
      <c r="C469" s="3" t="s">
        <v>11253</v>
      </c>
      <c r="D469" s="6">
        <v>1.0</v>
      </c>
      <c r="E469" s="6">
        <v>38.25</v>
      </c>
      <c r="F469" s="3" t="s">
        <v>11254</v>
      </c>
      <c r="G469" s="3" t="s">
        <v>10565</v>
      </c>
      <c r="H469" s="3" t="s">
        <v>10655</v>
      </c>
      <c r="I469" s="3" t="s">
        <v>10534</v>
      </c>
      <c r="J469" s="3" t="s">
        <v>11971</v>
      </c>
      <c r="K469" s="3" t="s">
        <v>1663</v>
      </c>
      <c r="L469" s="3" t="s">
        <v>55</v>
      </c>
      <c r="M469" s="3" t="s">
        <v>34</v>
      </c>
    </row>
    <row r="470">
      <c r="A470" s="3" t="s">
        <v>11972</v>
      </c>
      <c r="B470" s="3" t="s">
        <v>11973</v>
      </c>
      <c r="C470" s="3" t="s">
        <v>10642</v>
      </c>
      <c r="D470" s="6">
        <v>1.0</v>
      </c>
      <c r="E470" s="6">
        <v>829.3</v>
      </c>
      <c r="F470" s="3" t="s">
        <v>10643</v>
      </c>
      <c r="G470" s="3" t="s">
        <v>10559</v>
      </c>
      <c r="H470" s="3" t="s">
        <v>10644</v>
      </c>
      <c r="I470" s="3" t="s">
        <v>10645</v>
      </c>
      <c r="J470" s="3" t="s">
        <v>11974</v>
      </c>
      <c r="K470" s="3" t="s">
        <v>2522</v>
      </c>
      <c r="L470" s="3" t="s">
        <v>55</v>
      </c>
      <c r="M470" s="3" t="s">
        <v>34</v>
      </c>
    </row>
    <row r="471">
      <c r="A471" s="3" t="s">
        <v>11975</v>
      </c>
      <c r="B471" s="3" t="s">
        <v>11976</v>
      </c>
      <c r="C471" s="3" t="s">
        <v>11977</v>
      </c>
      <c r="D471" s="6">
        <v>1.0</v>
      </c>
      <c r="E471" s="6">
        <v>265.56</v>
      </c>
      <c r="F471" s="3" t="s">
        <v>11978</v>
      </c>
      <c r="G471" s="3" t="s">
        <v>10565</v>
      </c>
      <c r="H471" s="2"/>
      <c r="I471" s="3" t="s">
        <v>10645</v>
      </c>
      <c r="J471" s="3" t="s">
        <v>4835</v>
      </c>
      <c r="K471" s="3" t="s">
        <v>3483</v>
      </c>
      <c r="L471" s="3" t="s">
        <v>33</v>
      </c>
      <c r="M471" s="3" t="s">
        <v>34</v>
      </c>
    </row>
    <row r="472">
      <c r="A472" s="3" t="s">
        <v>11979</v>
      </c>
      <c r="B472" s="3" t="s">
        <v>11980</v>
      </c>
      <c r="C472" s="3" t="s">
        <v>10570</v>
      </c>
      <c r="D472" s="6">
        <v>1.0</v>
      </c>
      <c r="E472" s="6">
        <v>345.23</v>
      </c>
      <c r="F472" s="3" t="s">
        <v>10571</v>
      </c>
      <c r="G472" s="3" t="s">
        <v>10565</v>
      </c>
      <c r="H472" s="3" t="s">
        <v>10572</v>
      </c>
      <c r="I472" s="3" t="s">
        <v>10527</v>
      </c>
      <c r="J472" s="3" t="s">
        <v>8264</v>
      </c>
      <c r="K472" s="3" t="s">
        <v>3051</v>
      </c>
      <c r="L472" s="3" t="s">
        <v>55</v>
      </c>
      <c r="M472" s="3" t="s">
        <v>45</v>
      </c>
    </row>
    <row r="473">
      <c r="A473" s="3" t="s">
        <v>11981</v>
      </c>
      <c r="B473" s="3" t="s">
        <v>11982</v>
      </c>
      <c r="C473" s="3" t="s">
        <v>11809</v>
      </c>
      <c r="D473" s="6">
        <v>1.0</v>
      </c>
      <c r="E473" s="6">
        <v>614.84</v>
      </c>
      <c r="F473" s="3" t="s">
        <v>11810</v>
      </c>
      <c r="G473" s="3" t="s">
        <v>10532</v>
      </c>
      <c r="H473" s="3" t="s">
        <v>10533</v>
      </c>
      <c r="I473" s="3" t="s">
        <v>10516</v>
      </c>
      <c r="J473" s="3" t="s">
        <v>11983</v>
      </c>
      <c r="K473" s="3" t="s">
        <v>3285</v>
      </c>
      <c r="L473" s="3" t="s">
        <v>33</v>
      </c>
      <c r="M473" s="3" t="s">
        <v>34</v>
      </c>
    </row>
    <row r="474">
      <c r="A474" s="3" t="s">
        <v>11984</v>
      </c>
      <c r="B474" s="3" t="s">
        <v>11985</v>
      </c>
      <c r="C474" s="3" t="s">
        <v>11171</v>
      </c>
      <c r="D474" s="6">
        <v>1.0</v>
      </c>
      <c r="E474" s="6">
        <v>31.35</v>
      </c>
      <c r="F474" s="3" t="s">
        <v>11172</v>
      </c>
      <c r="G474" s="3" t="s">
        <v>10532</v>
      </c>
      <c r="H474" s="3" t="s">
        <v>10546</v>
      </c>
      <c r="I474" s="3" t="s">
        <v>10567</v>
      </c>
      <c r="J474" s="3" t="s">
        <v>11986</v>
      </c>
      <c r="K474" s="3" t="s">
        <v>843</v>
      </c>
      <c r="L474" s="3" t="s">
        <v>33</v>
      </c>
      <c r="M474" s="3" t="s">
        <v>34</v>
      </c>
    </row>
    <row r="475">
      <c r="A475" s="3" t="s">
        <v>11987</v>
      </c>
      <c r="B475" s="3" t="s">
        <v>11446</v>
      </c>
      <c r="C475" s="3" t="s">
        <v>11360</v>
      </c>
      <c r="D475" s="6">
        <v>2.0</v>
      </c>
      <c r="E475" s="6">
        <v>466.6</v>
      </c>
      <c r="F475" s="3" t="s">
        <v>11361</v>
      </c>
      <c r="G475" s="3" t="s">
        <v>10559</v>
      </c>
      <c r="H475" s="3" t="s">
        <v>10946</v>
      </c>
      <c r="I475" s="3" t="s">
        <v>10607</v>
      </c>
      <c r="J475" s="3" t="s">
        <v>11447</v>
      </c>
      <c r="K475" s="3" t="s">
        <v>4876</v>
      </c>
      <c r="L475" s="3" t="s">
        <v>33</v>
      </c>
      <c r="M475" s="3" t="s">
        <v>34</v>
      </c>
    </row>
    <row r="476">
      <c r="A476" s="3" t="s">
        <v>11988</v>
      </c>
      <c r="B476" s="3" t="s">
        <v>11989</v>
      </c>
      <c r="C476" s="3" t="s">
        <v>11520</v>
      </c>
      <c r="D476" s="6">
        <v>1.0</v>
      </c>
      <c r="E476" s="6">
        <v>153.62</v>
      </c>
      <c r="F476" s="3" t="s">
        <v>11521</v>
      </c>
      <c r="G476" s="3" t="s">
        <v>10540</v>
      </c>
      <c r="H476" s="3" t="s">
        <v>10541</v>
      </c>
      <c r="I476" s="3" t="s">
        <v>10547</v>
      </c>
      <c r="J476" s="3" t="s">
        <v>279</v>
      </c>
      <c r="K476" s="3" t="s">
        <v>4102</v>
      </c>
      <c r="L476" s="3" t="s">
        <v>44</v>
      </c>
      <c r="M476" s="3" t="s">
        <v>34</v>
      </c>
    </row>
    <row r="477">
      <c r="A477" s="3" t="s">
        <v>11990</v>
      </c>
      <c r="B477" s="3" t="s">
        <v>11991</v>
      </c>
      <c r="C477" s="3" t="s">
        <v>11992</v>
      </c>
      <c r="D477" s="6">
        <v>3.0</v>
      </c>
      <c r="E477" s="6">
        <v>92.4</v>
      </c>
      <c r="F477" s="3" t="s">
        <v>11993</v>
      </c>
      <c r="G477" s="3" t="s">
        <v>10565</v>
      </c>
      <c r="H477" s="3" t="s">
        <v>10655</v>
      </c>
      <c r="I477" s="3" t="s">
        <v>10567</v>
      </c>
      <c r="J477" s="3" t="s">
        <v>5515</v>
      </c>
      <c r="K477" s="3" t="s">
        <v>5586</v>
      </c>
      <c r="L477" s="3" t="s">
        <v>44</v>
      </c>
      <c r="M477" s="3" t="s">
        <v>66</v>
      </c>
    </row>
    <row r="478">
      <c r="A478" s="3" t="s">
        <v>11994</v>
      </c>
      <c r="B478" s="3" t="s">
        <v>11995</v>
      </c>
      <c r="C478" s="3" t="s">
        <v>10575</v>
      </c>
      <c r="D478" s="6">
        <v>3.0</v>
      </c>
      <c r="E478" s="6">
        <v>36.3</v>
      </c>
      <c r="F478" s="3" t="s">
        <v>10576</v>
      </c>
      <c r="G478" s="3" t="s">
        <v>10532</v>
      </c>
      <c r="H478" s="3" t="s">
        <v>10533</v>
      </c>
      <c r="I478" s="3" t="s">
        <v>10577</v>
      </c>
      <c r="J478" s="3" t="s">
        <v>5231</v>
      </c>
      <c r="K478" s="3" t="s">
        <v>5355</v>
      </c>
      <c r="L478" s="3" t="s">
        <v>44</v>
      </c>
      <c r="M478" s="3" t="s">
        <v>34</v>
      </c>
    </row>
    <row r="479">
      <c r="A479" s="3" t="s">
        <v>11996</v>
      </c>
      <c r="B479" s="3" t="s">
        <v>7394</v>
      </c>
      <c r="C479" s="3" t="s">
        <v>10969</v>
      </c>
      <c r="D479" s="6">
        <v>2.0</v>
      </c>
      <c r="E479" s="6">
        <v>117.5</v>
      </c>
      <c r="F479" s="3" t="s">
        <v>10970</v>
      </c>
      <c r="G479" s="3" t="s">
        <v>10565</v>
      </c>
      <c r="H479" s="3" t="s">
        <v>10655</v>
      </c>
      <c r="I479" s="3" t="s">
        <v>10534</v>
      </c>
      <c r="J479" s="3" t="s">
        <v>7395</v>
      </c>
      <c r="K479" s="3" t="s">
        <v>5673</v>
      </c>
      <c r="L479" s="3" t="s">
        <v>33</v>
      </c>
      <c r="M479" s="3" t="s">
        <v>34</v>
      </c>
    </row>
    <row r="480">
      <c r="A480" s="3" t="s">
        <v>11997</v>
      </c>
      <c r="B480" s="3" t="s">
        <v>11998</v>
      </c>
      <c r="C480" s="3" t="s">
        <v>11166</v>
      </c>
      <c r="D480" s="6">
        <v>1.0</v>
      </c>
      <c r="E480" s="6">
        <v>115.23</v>
      </c>
      <c r="F480" s="3" t="s">
        <v>11167</v>
      </c>
      <c r="G480" s="3" t="s">
        <v>10540</v>
      </c>
      <c r="H480" s="3" t="s">
        <v>10541</v>
      </c>
      <c r="I480" s="3" t="s">
        <v>10645</v>
      </c>
      <c r="J480" s="3" t="s">
        <v>3235</v>
      </c>
      <c r="K480" s="3" t="s">
        <v>5919</v>
      </c>
      <c r="L480" s="3" t="s">
        <v>44</v>
      </c>
      <c r="M480" s="3" t="s">
        <v>34</v>
      </c>
    </row>
    <row r="481">
      <c r="A481" s="3" t="s">
        <v>11999</v>
      </c>
      <c r="B481" s="3" t="s">
        <v>12000</v>
      </c>
      <c r="C481" s="3" t="s">
        <v>11036</v>
      </c>
      <c r="D481" s="6">
        <v>1.0</v>
      </c>
      <c r="E481" s="6">
        <v>478.65</v>
      </c>
      <c r="F481" s="3" t="s">
        <v>11037</v>
      </c>
      <c r="G481" s="3" t="s">
        <v>10540</v>
      </c>
      <c r="H481" s="3" t="s">
        <v>10552</v>
      </c>
      <c r="I481" s="3" t="s">
        <v>10662</v>
      </c>
      <c r="J481" s="3" t="s">
        <v>8065</v>
      </c>
      <c r="K481" s="3" t="s">
        <v>2454</v>
      </c>
      <c r="L481" s="3" t="s">
        <v>55</v>
      </c>
      <c r="M481" s="3" t="s">
        <v>34</v>
      </c>
    </row>
    <row r="482">
      <c r="A482" s="3" t="s">
        <v>12001</v>
      </c>
      <c r="B482" s="3" t="s">
        <v>850</v>
      </c>
      <c r="C482" s="3" t="s">
        <v>12002</v>
      </c>
      <c r="D482" s="6">
        <v>1.0</v>
      </c>
      <c r="E482" s="6">
        <v>182.23</v>
      </c>
      <c r="F482" s="3" t="s">
        <v>12003</v>
      </c>
      <c r="G482" s="3" t="s">
        <v>10540</v>
      </c>
      <c r="H482" s="3" t="s">
        <v>10696</v>
      </c>
      <c r="I482" s="3" t="s">
        <v>10553</v>
      </c>
      <c r="J482" s="3" t="s">
        <v>851</v>
      </c>
      <c r="K482" s="3" t="s">
        <v>852</v>
      </c>
      <c r="L482" s="3" t="s">
        <v>44</v>
      </c>
      <c r="M482" s="3" t="s">
        <v>34</v>
      </c>
    </row>
    <row r="483">
      <c r="A483" s="3" t="s">
        <v>12004</v>
      </c>
      <c r="B483" s="3" t="s">
        <v>12005</v>
      </c>
      <c r="C483" s="3" t="s">
        <v>11785</v>
      </c>
      <c r="D483" s="6">
        <v>1.0</v>
      </c>
      <c r="E483" s="6">
        <v>543.23</v>
      </c>
      <c r="F483" s="3" t="s">
        <v>11786</v>
      </c>
      <c r="G483" s="3" t="s">
        <v>10514</v>
      </c>
      <c r="H483" s="3" t="s">
        <v>10667</v>
      </c>
      <c r="I483" s="3" t="s">
        <v>10534</v>
      </c>
      <c r="J483" s="3" t="s">
        <v>12006</v>
      </c>
      <c r="K483" s="2"/>
      <c r="L483" s="3" t="s">
        <v>55</v>
      </c>
      <c r="M483" s="3" t="s">
        <v>34</v>
      </c>
    </row>
    <row r="484">
      <c r="A484" s="3" t="s">
        <v>12007</v>
      </c>
      <c r="B484" s="3" t="s">
        <v>12008</v>
      </c>
      <c r="C484" s="3" t="s">
        <v>11032</v>
      </c>
      <c r="D484" s="6">
        <v>3.0</v>
      </c>
      <c r="E484" s="6">
        <v>534.35</v>
      </c>
      <c r="F484" s="3" t="s">
        <v>11033</v>
      </c>
      <c r="G484" s="3" t="s">
        <v>10532</v>
      </c>
      <c r="H484" s="3" t="s">
        <v>10706</v>
      </c>
      <c r="I484" s="3" t="s">
        <v>10527</v>
      </c>
      <c r="J484" s="3" t="s">
        <v>8146</v>
      </c>
      <c r="K484" s="3" t="s">
        <v>4243</v>
      </c>
      <c r="L484" s="3" t="s">
        <v>44</v>
      </c>
      <c r="M484" s="3" t="s">
        <v>34</v>
      </c>
    </row>
    <row r="485">
      <c r="A485" s="3" t="s">
        <v>12009</v>
      </c>
      <c r="B485" s="3" t="s">
        <v>12010</v>
      </c>
      <c r="C485" s="3" t="s">
        <v>11240</v>
      </c>
      <c r="D485" s="6">
        <v>1.0</v>
      </c>
      <c r="E485" s="6">
        <v>545.35</v>
      </c>
      <c r="F485" s="3" t="s">
        <v>11241</v>
      </c>
      <c r="G485" s="3" t="s">
        <v>10514</v>
      </c>
      <c r="H485" s="3" t="s">
        <v>10515</v>
      </c>
      <c r="I485" s="3" t="s">
        <v>10607</v>
      </c>
      <c r="J485" s="3" t="s">
        <v>12011</v>
      </c>
      <c r="K485" s="3" t="s">
        <v>2554</v>
      </c>
      <c r="L485" s="3" t="s">
        <v>33</v>
      </c>
      <c r="M485" s="3" t="s">
        <v>34</v>
      </c>
    </row>
    <row r="486">
      <c r="A486" s="3" t="s">
        <v>12012</v>
      </c>
      <c r="B486" s="3" t="s">
        <v>12013</v>
      </c>
      <c r="C486" s="3" t="s">
        <v>11281</v>
      </c>
      <c r="D486" s="6">
        <v>3.0</v>
      </c>
      <c r="E486" s="6">
        <v>467.54</v>
      </c>
      <c r="F486" s="3" t="s">
        <v>11282</v>
      </c>
      <c r="G486" s="3" t="s">
        <v>10559</v>
      </c>
      <c r="H486" s="3" t="s">
        <v>10560</v>
      </c>
      <c r="I486" s="3" t="s">
        <v>10567</v>
      </c>
      <c r="J486" s="3" t="s">
        <v>273</v>
      </c>
      <c r="K486" s="3" t="s">
        <v>9223</v>
      </c>
      <c r="L486" s="3" t="s">
        <v>33</v>
      </c>
      <c r="M486" s="3" t="s">
        <v>34</v>
      </c>
    </row>
    <row r="487">
      <c r="A487" s="3" t="s">
        <v>12014</v>
      </c>
      <c r="B487" s="3" t="s">
        <v>12015</v>
      </c>
      <c r="C487" s="3" t="s">
        <v>10638</v>
      </c>
      <c r="D487" s="6">
        <v>1.0</v>
      </c>
      <c r="E487" s="6">
        <v>521.48</v>
      </c>
      <c r="F487" s="3" t="s">
        <v>10639</v>
      </c>
      <c r="G487" s="3" t="s">
        <v>10565</v>
      </c>
      <c r="H487" s="3" t="s">
        <v>10572</v>
      </c>
      <c r="I487" s="3" t="s">
        <v>10594</v>
      </c>
      <c r="J487" s="3" t="s">
        <v>6815</v>
      </c>
      <c r="K487" s="3" t="s">
        <v>8586</v>
      </c>
      <c r="L487" s="3" t="s">
        <v>44</v>
      </c>
      <c r="M487" s="3" t="s">
        <v>34</v>
      </c>
    </row>
    <row r="488">
      <c r="A488" s="3" t="s">
        <v>12016</v>
      </c>
      <c r="B488" s="3" t="s">
        <v>9428</v>
      </c>
      <c r="C488" s="3" t="s">
        <v>11379</v>
      </c>
      <c r="D488" s="6">
        <v>1.0</v>
      </c>
      <c r="E488" s="6">
        <v>320.88</v>
      </c>
      <c r="F488" s="3" t="s">
        <v>11380</v>
      </c>
      <c r="G488" s="3" t="s">
        <v>10532</v>
      </c>
      <c r="H488" s="3" t="s">
        <v>10587</v>
      </c>
      <c r="I488" s="3" t="s">
        <v>10567</v>
      </c>
      <c r="J488" s="3" t="s">
        <v>4737</v>
      </c>
      <c r="K488" s="3" t="s">
        <v>9429</v>
      </c>
      <c r="L488" s="3" t="s">
        <v>55</v>
      </c>
      <c r="M488" s="3" t="s">
        <v>392</v>
      </c>
    </row>
    <row r="489">
      <c r="A489" s="3" t="s">
        <v>12017</v>
      </c>
      <c r="B489" s="3" t="s">
        <v>12018</v>
      </c>
      <c r="C489" s="3" t="s">
        <v>10935</v>
      </c>
      <c r="D489" s="6">
        <v>1.0</v>
      </c>
      <c r="E489" s="6">
        <v>179.05</v>
      </c>
      <c r="F489" s="3" t="s">
        <v>10936</v>
      </c>
      <c r="G489" s="3" t="s">
        <v>10559</v>
      </c>
      <c r="H489" s="3" t="s">
        <v>10644</v>
      </c>
      <c r="I489" s="3" t="s">
        <v>10516</v>
      </c>
      <c r="J489" s="3" t="s">
        <v>12019</v>
      </c>
      <c r="K489" s="3" t="s">
        <v>2451</v>
      </c>
      <c r="L489" s="3" t="s">
        <v>55</v>
      </c>
      <c r="M489" s="3" t="s">
        <v>34</v>
      </c>
    </row>
    <row r="490">
      <c r="A490" s="3" t="s">
        <v>12020</v>
      </c>
      <c r="B490" s="3" t="s">
        <v>12021</v>
      </c>
      <c r="C490" s="3" t="s">
        <v>10591</v>
      </c>
      <c r="D490" s="6">
        <v>1.0</v>
      </c>
      <c r="E490" s="6">
        <v>498.67</v>
      </c>
      <c r="F490" s="3" t="s">
        <v>10592</v>
      </c>
      <c r="G490" s="3" t="s">
        <v>10540</v>
      </c>
      <c r="H490" s="3" t="s">
        <v>10593</v>
      </c>
      <c r="I490" s="3" t="s">
        <v>10594</v>
      </c>
      <c r="J490" s="3" t="s">
        <v>12022</v>
      </c>
      <c r="K490" s="3" t="s">
        <v>6774</v>
      </c>
      <c r="L490" s="3" t="s">
        <v>55</v>
      </c>
      <c r="M490" s="3" t="s">
        <v>34</v>
      </c>
    </row>
    <row r="491">
      <c r="A491" s="3" t="s">
        <v>12023</v>
      </c>
      <c r="B491" s="3" t="s">
        <v>12024</v>
      </c>
      <c r="C491" s="3" t="s">
        <v>12025</v>
      </c>
      <c r="D491" s="6">
        <v>3.0</v>
      </c>
      <c r="E491" s="6">
        <v>353.15</v>
      </c>
      <c r="F491" s="3" t="s">
        <v>12026</v>
      </c>
      <c r="G491" s="3" t="s">
        <v>10540</v>
      </c>
      <c r="H491" s="3" t="s">
        <v>10552</v>
      </c>
      <c r="I491" s="3" t="s">
        <v>10534</v>
      </c>
      <c r="J491" s="3" t="s">
        <v>12027</v>
      </c>
      <c r="K491" s="3" t="s">
        <v>1171</v>
      </c>
      <c r="L491" s="3" t="s">
        <v>55</v>
      </c>
      <c r="M491" s="3" t="s">
        <v>34</v>
      </c>
    </row>
    <row r="492">
      <c r="A492" s="3" t="s">
        <v>12028</v>
      </c>
      <c r="B492" s="3" t="s">
        <v>12029</v>
      </c>
      <c r="C492" s="3" t="s">
        <v>10969</v>
      </c>
      <c r="D492" s="6">
        <v>4.0</v>
      </c>
      <c r="E492" s="6">
        <v>117.73</v>
      </c>
      <c r="F492" s="3" t="s">
        <v>10970</v>
      </c>
      <c r="G492" s="3" t="s">
        <v>10565</v>
      </c>
      <c r="H492" s="3" t="s">
        <v>10655</v>
      </c>
      <c r="I492" s="3" t="s">
        <v>10534</v>
      </c>
      <c r="J492" s="3" t="s">
        <v>4030</v>
      </c>
      <c r="K492" s="3" t="s">
        <v>1382</v>
      </c>
      <c r="L492" s="3" t="s">
        <v>33</v>
      </c>
      <c r="M492" s="3" t="s">
        <v>34</v>
      </c>
    </row>
    <row r="493">
      <c r="A493" s="3" t="s">
        <v>12030</v>
      </c>
      <c r="B493" s="3" t="s">
        <v>12031</v>
      </c>
      <c r="C493" s="3" t="s">
        <v>11564</v>
      </c>
      <c r="D493" s="6">
        <v>2.0</v>
      </c>
      <c r="E493" s="6">
        <v>45.58</v>
      </c>
      <c r="F493" s="3" t="s">
        <v>11565</v>
      </c>
      <c r="G493" s="3" t="s">
        <v>10532</v>
      </c>
      <c r="H493" s="3" t="s">
        <v>10546</v>
      </c>
      <c r="I493" s="3" t="s">
        <v>10645</v>
      </c>
      <c r="J493" s="3" t="s">
        <v>12032</v>
      </c>
      <c r="K493" s="3" t="s">
        <v>697</v>
      </c>
      <c r="L493" s="3" t="s">
        <v>44</v>
      </c>
      <c r="M493" s="3" t="s">
        <v>34</v>
      </c>
    </row>
    <row r="494">
      <c r="A494" s="3" t="s">
        <v>12033</v>
      </c>
      <c r="B494" s="3" t="s">
        <v>12034</v>
      </c>
      <c r="C494" s="3" t="s">
        <v>10756</v>
      </c>
      <c r="D494" s="6">
        <v>1.0</v>
      </c>
      <c r="E494" s="6">
        <v>393.38</v>
      </c>
      <c r="F494" s="3" t="s">
        <v>10757</v>
      </c>
      <c r="G494" s="3" t="s">
        <v>10514</v>
      </c>
      <c r="H494" s="3" t="s">
        <v>10521</v>
      </c>
      <c r="I494" s="3" t="s">
        <v>10534</v>
      </c>
      <c r="J494" s="3" t="s">
        <v>12035</v>
      </c>
      <c r="K494" s="3" t="s">
        <v>12036</v>
      </c>
      <c r="L494" s="3" t="s">
        <v>44</v>
      </c>
      <c r="M494" s="3" t="s">
        <v>34</v>
      </c>
    </row>
    <row r="495">
      <c r="A495" s="3" t="s">
        <v>12037</v>
      </c>
      <c r="B495" s="3" t="s">
        <v>12038</v>
      </c>
      <c r="C495" s="3" t="s">
        <v>10782</v>
      </c>
      <c r="D495" s="6">
        <v>1.0</v>
      </c>
      <c r="E495" s="6">
        <v>50.01</v>
      </c>
      <c r="F495" s="3" t="s">
        <v>10783</v>
      </c>
      <c r="G495" s="3" t="s">
        <v>10514</v>
      </c>
      <c r="H495" s="3" t="s">
        <v>10667</v>
      </c>
      <c r="I495" s="3" t="s">
        <v>10547</v>
      </c>
      <c r="J495" s="3" t="s">
        <v>6054</v>
      </c>
      <c r="K495" s="3" t="s">
        <v>251</v>
      </c>
      <c r="L495" s="3" t="s">
        <v>55</v>
      </c>
      <c r="M495" s="3" t="s">
        <v>34</v>
      </c>
    </row>
    <row r="496">
      <c r="A496" s="3" t="s">
        <v>12039</v>
      </c>
      <c r="B496" s="3" t="s">
        <v>12040</v>
      </c>
      <c r="C496" s="3" t="s">
        <v>12041</v>
      </c>
      <c r="D496" s="6">
        <v>4.0</v>
      </c>
      <c r="E496" s="6">
        <v>69.78</v>
      </c>
      <c r="F496" s="3" t="s">
        <v>12042</v>
      </c>
      <c r="G496" s="3" t="s">
        <v>10540</v>
      </c>
      <c r="H496" s="3" t="s">
        <v>10593</v>
      </c>
      <c r="I496" s="3" t="s">
        <v>10542</v>
      </c>
      <c r="J496" s="3" t="s">
        <v>8876</v>
      </c>
      <c r="K496" s="3" t="s">
        <v>1302</v>
      </c>
      <c r="L496" s="3" t="s">
        <v>33</v>
      </c>
      <c r="M496" s="3" t="s">
        <v>392</v>
      </c>
    </row>
    <row r="497">
      <c r="A497" s="3" t="s">
        <v>12043</v>
      </c>
      <c r="B497" s="3" t="s">
        <v>12044</v>
      </c>
      <c r="C497" s="3" t="s">
        <v>11583</v>
      </c>
      <c r="D497" s="6">
        <v>2.0</v>
      </c>
      <c r="E497" s="6">
        <v>396.07</v>
      </c>
      <c r="F497" s="3" t="s">
        <v>11584</v>
      </c>
      <c r="G497" s="3" t="s">
        <v>10532</v>
      </c>
      <c r="H497" s="3" t="s">
        <v>10606</v>
      </c>
      <c r="I497" s="3" t="s">
        <v>10662</v>
      </c>
      <c r="J497" s="3" t="s">
        <v>7770</v>
      </c>
      <c r="K497" s="3" t="s">
        <v>3588</v>
      </c>
      <c r="L497" s="3" t="s">
        <v>33</v>
      </c>
      <c r="M497" s="3" t="s">
        <v>34</v>
      </c>
    </row>
    <row r="498">
      <c r="A498" s="3" t="s">
        <v>12045</v>
      </c>
      <c r="B498" s="3" t="s">
        <v>12046</v>
      </c>
      <c r="C498" s="3" t="s">
        <v>11067</v>
      </c>
      <c r="D498" s="6">
        <v>2.0</v>
      </c>
      <c r="E498" s="6">
        <v>895.11</v>
      </c>
      <c r="F498" s="3" t="s">
        <v>11068</v>
      </c>
      <c r="G498" s="3" t="s">
        <v>10540</v>
      </c>
      <c r="H498" s="2"/>
      <c r="I498" s="3" t="s">
        <v>10527</v>
      </c>
      <c r="J498" s="3" t="s">
        <v>4506</v>
      </c>
      <c r="K498" s="3" t="s">
        <v>1333</v>
      </c>
      <c r="L498" s="3" t="s">
        <v>44</v>
      </c>
      <c r="M498" s="3" t="s">
        <v>34</v>
      </c>
    </row>
    <row r="499">
      <c r="A499" s="3" t="s">
        <v>12047</v>
      </c>
      <c r="B499" s="3" t="s">
        <v>12048</v>
      </c>
      <c r="C499" s="3" t="s">
        <v>10914</v>
      </c>
      <c r="D499" s="6">
        <v>1.0</v>
      </c>
      <c r="E499" s="6">
        <v>354.54</v>
      </c>
      <c r="F499" s="3" t="s">
        <v>10915</v>
      </c>
      <c r="G499" s="3" t="s">
        <v>10540</v>
      </c>
      <c r="H499" s="2"/>
      <c r="I499" s="3" t="s">
        <v>10662</v>
      </c>
      <c r="J499" s="3" t="s">
        <v>12049</v>
      </c>
      <c r="K499" s="3" t="s">
        <v>5876</v>
      </c>
      <c r="L499" s="3" t="s">
        <v>44</v>
      </c>
      <c r="M499" s="3" t="s">
        <v>34</v>
      </c>
    </row>
    <row r="500">
      <c r="A500" s="3" t="s">
        <v>12050</v>
      </c>
      <c r="B500" s="3" t="s">
        <v>10488</v>
      </c>
      <c r="C500" s="3" t="s">
        <v>10845</v>
      </c>
      <c r="D500" s="6">
        <v>2.0</v>
      </c>
      <c r="E500" s="6">
        <v>261.35</v>
      </c>
      <c r="F500" s="3" t="s">
        <v>10846</v>
      </c>
      <c r="G500" s="3" t="s">
        <v>10514</v>
      </c>
      <c r="H500" s="3" t="s">
        <v>10521</v>
      </c>
      <c r="I500" s="3" t="s">
        <v>10588</v>
      </c>
      <c r="J500" s="3" t="s">
        <v>6027</v>
      </c>
      <c r="K500" s="3" t="s">
        <v>6451</v>
      </c>
      <c r="L500" s="3" t="s">
        <v>44</v>
      </c>
      <c r="M500" s="3" t="s">
        <v>34</v>
      </c>
    </row>
    <row r="501">
      <c r="A501" s="3" t="s">
        <v>12051</v>
      </c>
      <c r="B501" s="3" t="s">
        <v>8120</v>
      </c>
      <c r="C501" s="3" t="s">
        <v>11126</v>
      </c>
      <c r="D501" s="6">
        <v>1.0</v>
      </c>
      <c r="E501" s="6">
        <v>332.07</v>
      </c>
      <c r="F501" s="3" t="s">
        <v>11127</v>
      </c>
      <c r="G501" s="3" t="s">
        <v>10540</v>
      </c>
      <c r="H501" s="3" t="s">
        <v>10593</v>
      </c>
      <c r="I501" s="3" t="s">
        <v>10522</v>
      </c>
      <c r="J501" s="3" t="s">
        <v>8121</v>
      </c>
      <c r="K501" s="3" t="s">
        <v>1738</v>
      </c>
      <c r="L501" s="3" t="s">
        <v>55</v>
      </c>
      <c r="M501" s="3" t="s">
        <v>34</v>
      </c>
    </row>
    <row r="502">
      <c r="A502" s="3" t="s">
        <v>12052</v>
      </c>
      <c r="B502" s="3" t="s">
        <v>12053</v>
      </c>
      <c r="C502" s="3" t="s">
        <v>10620</v>
      </c>
      <c r="D502" s="6">
        <v>2.0</v>
      </c>
      <c r="E502" s="6">
        <v>43.93</v>
      </c>
      <c r="F502" s="3" t="s">
        <v>10621</v>
      </c>
      <c r="G502" s="3" t="s">
        <v>10565</v>
      </c>
      <c r="H502" s="3" t="s">
        <v>10622</v>
      </c>
      <c r="I502" s="3" t="s">
        <v>10607</v>
      </c>
      <c r="J502" s="3" t="s">
        <v>12054</v>
      </c>
      <c r="K502" s="3" t="s">
        <v>916</v>
      </c>
      <c r="L502" s="3" t="s">
        <v>44</v>
      </c>
      <c r="M502" s="3" t="s">
        <v>34</v>
      </c>
    </row>
    <row r="503">
      <c r="A503" s="3" t="s">
        <v>12055</v>
      </c>
      <c r="B503" s="3" t="s">
        <v>12056</v>
      </c>
      <c r="C503" s="3" t="s">
        <v>11240</v>
      </c>
      <c r="D503" s="6">
        <v>1.0</v>
      </c>
      <c r="E503" s="6">
        <v>569.01</v>
      </c>
      <c r="F503" s="3" t="s">
        <v>11241</v>
      </c>
      <c r="G503" s="3" t="s">
        <v>10514</v>
      </c>
      <c r="H503" s="3" t="s">
        <v>10515</v>
      </c>
      <c r="I503" s="3" t="s">
        <v>10607</v>
      </c>
      <c r="J503" s="3" t="s">
        <v>9075</v>
      </c>
      <c r="K503" s="3" t="s">
        <v>5829</v>
      </c>
      <c r="L503" s="3" t="s">
        <v>33</v>
      </c>
      <c r="M503" s="3" t="s">
        <v>34</v>
      </c>
    </row>
    <row r="504">
      <c r="A504" s="3" t="s">
        <v>12057</v>
      </c>
      <c r="B504" s="3" t="s">
        <v>12058</v>
      </c>
      <c r="C504" s="3" t="s">
        <v>10660</v>
      </c>
      <c r="D504" s="6">
        <v>1.0</v>
      </c>
      <c r="E504" s="6">
        <v>119.09</v>
      </c>
      <c r="F504" s="3" t="s">
        <v>10661</v>
      </c>
      <c r="G504" s="3" t="s">
        <v>10532</v>
      </c>
      <c r="H504" s="3" t="s">
        <v>10587</v>
      </c>
      <c r="I504" s="3" t="s">
        <v>10662</v>
      </c>
      <c r="J504" s="3" t="s">
        <v>12059</v>
      </c>
      <c r="K504" s="3" t="s">
        <v>8900</v>
      </c>
      <c r="L504" s="3" t="s">
        <v>55</v>
      </c>
      <c r="M504" s="3" t="s">
        <v>34</v>
      </c>
    </row>
    <row r="505">
      <c r="A505" s="3" t="s">
        <v>12060</v>
      </c>
      <c r="B505" s="3" t="s">
        <v>12061</v>
      </c>
      <c r="C505" s="3" t="s">
        <v>11113</v>
      </c>
      <c r="D505" s="6">
        <v>2.0</v>
      </c>
      <c r="E505" s="6">
        <v>200.59</v>
      </c>
      <c r="F505" s="3" t="s">
        <v>11114</v>
      </c>
      <c r="G505" s="3" t="s">
        <v>10540</v>
      </c>
      <c r="H505" s="3" t="s">
        <v>10719</v>
      </c>
      <c r="I505" s="3" t="s">
        <v>10588</v>
      </c>
      <c r="J505" s="3" t="s">
        <v>12062</v>
      </c>
      <c r="K505" s="3" t="s">
        <v>1342</v>
      </c>
      <c r="L505" s="3" t="s">
        <v>33</v>
      </c>
      <c r="M505" s="3" t="s">
        <v>34</v>
      </c>
    </row>
    <row r="506">
      <c r="A506" s="3" t="s">
        <v>12063</v>
      </c>
      <c r="B506" s="3" t="s">
        <v>12064</v>
      </c>
      <c r="C506" s="3" t="s">
        <v>10633</v>
      </c>
      <c r="D506" s="6">
        <v>1.0</v>
      </c>
      <c r="E506" s="6">
        <v>219.25</v>
      </c>
      <c r="F506" s="3" t="s">
        <v>10634</v>
      </c>
      <c r="G506" s="3" t="s">
        <v>10565</v>
      </c>
      <c r="H506" s="3" t="s">
        <v>10622</v>
      </c>
      <c r="I506" s="3" t="s">
        <v>10635</v>
      </c>
      <c r="J506" s="3" t="s">
        <v>6938</v>
      </c>
      <c r="K506" s="3" t="s">
        <v>1177</v>
      </c>
      <c r="L506" s="3" t="s">
        <v>44</v>
      </c>
      <c r="M506" s="3" t="s">
        <v>34</v>
      </c>
    </row>
    <row r="507">
      <c r="A507" s="3" t="s">
        <v>12065</v>
      </c>
      <c r="B507" s="3" t="s">
        <v>12066</v>
      </c>
      <c r="C507" s="3" t="s">
        <v>10800</v>
      </c>
      <c r="D507" s="6">
        <v>1.0</v>
      </c>
      <c r="E507" s="6">
        <v>956.49</v>
      </c>
      <c r="F507" s="3" t="s">
        <v>10801</v>
      </c>
      <c r="G507" s="3" t="s">
        <v>10540</v>
      </c>
      <c r="H507" s="3" t="s">
        <v>10719</v>
      </c>
      <c r="I507" s="3" t="s">
        <v>10527</v>
      </c>
      <c r="J507" s="3" t="s">
        <v>6426</v>
      </c>
      <c r="K507" s="3" t="s">
        <v>6431</v>
      </c>
      <c r="L507" s="3" t="s">
        <v>55</v>
      </c>
      <c r="M507" s="3" t="s">
        <v>34</v>
      </c>
    </row>
    <row r="508">
      <c r="A508" s="3" t="s">
        <v>12067</v>
      </c>
      <c r="B508" s="3" t="s">
        <v>9109</v>
      </c>
      <c r="C508" s="3" t="s">
        <v>12068</v>
      </c>
      <c r="D508" s="6">
        <v>1.0</v>
      </c>
      <c r="E508" s="6">
        <v>13.72</v>
      </c>
      <c r="F508" s="3" t="s">
        <v>12069</v>
      </c>
      <c r="G508" s="3" t="s">
        <v>10514</v>
      </c>
      <c r="H508" s="3" t="s">
        <v>10612</v>
      </c>
      <c r="I508" s="3" t="s">
        <v>10577</v>
      </c>
      <c r="J508" s="3" t="s">
        <v>3137</v>
      </c>
      <c r="K508" s="3" t="s">
        <v>7812</v>
      </c>
      <c r="L508" s="3" t="s">
        <v>33</v>
      </c>
      <c r="M508" s="3" t="s">
        <v>34</v>
      </c>
    </row>
    <row r="509">
      <c r="A509" s="3" t="s">
        <v>12070</v>
      </c>
      <c r="B509" s="3" t="s">
        <v>12071</v>
      </c>
      <c r="C509" s="3" t="s">
        <v>10653</v>
      </c>
      <c r="D509" s="6">
        <v>3.0</v>
      </c>
      <c r="E509" s="6">
        <v>96.88</v>
      </c>
      <c r="F509" s="3" t="s">
        <v>10654</v>
      </c>
      <c r="G509" s="3" t="s">
        <v>10565</v>
      </c>
      <c r="H509" s="3" t="s">
        <v>10655</v>
      </c>
      <c r="I509" s="3" t="s">
        <v>10516</v>
      </c>
      <c r="J509" s="3" t="s">
        <v>2641</v>
      </c>
      <c r="K509" s="3" t="s">
        <v>4594</v>
      </c>
      <c r="L509" s="3" t="s">
        <v>55</v>
      </c>
      <c r="M509" s="3" t="s">
        <v>34</v>
      </c>
    </row>
    <row r="510">
      <c r="A510" s="3" t="s">
        <v>12072</v>
      </c>
      <c r="B510" s="3" t="s">
        <v>12073</v>
      </c>
      <c r="C510" s="3" t="s">
        <v>10782</v>
      </c>
      <c r="D510" s="6">
        <v>3.0</v>
      </c>
      <c r="E510" s="6">
        <v>49.47</v>
      </c>
      <c r="F510" s="3" t="s">
        <v>10783</v>
      </c>
      <c r="G510" s="3" t="s">
        <v>10514</v>
      </c>
      <c r="H510" s="3" t="s">
        <v>10667</v>
      </c>
      <c r="I510" s="3" t="s">
        <v>10547</v>
      </c>
      <c r="J510" s="3" t="s">
        <v>9912</v>
      </c>
      <c r="K510" s="3" t="s">
        <v>1988</v>
      </c>
      <c r="L510" s="3" t="s">
        <v>33</v>
      </c>
      <c r="M510" s="3" t="s">
        <v>34</v>
      </c>
    </row>
    <row r="511">
      <c r="A511" s="3" t="s">
        <v>12074</v>
      </c>
      <c r="B511" s="3" t="s">
        <v>12075</v>
      </c>
      <c r="C511" s="3" t="s">
        <v>11191</v>
      </c>
      <c r="D511" s="6">
        <v>1.0</v>
      </c>
      <c r="E511" s="6">
        <v>516.45</v>
      </c>
      <c r="F511" s="3" t="s">
        <v>11192</v>
      </c>
      <c r="G511" s="3" t="s">
        <v>10565</v>
      </c>
      <c r="H511" s="3" t="s">
        <v>10572</v>
      </c>
      <c r="I511" s="3" t="s">
        <v>10635</v>
      </c>
      <c r="J511" s="3" t="s">
        <v>12076</v>
      </c>
      <c r="K511" s="3" t="s">
        <v>1134</v>
      </c>
      <c r="L511" s="3" t="s">
        <v>44</v>
      </c>
      <c r="M511" s="3" t="s">
        <v>34</v>
      </c>
    </row>
    <row r="512">
      <c r="A512" s="3" t="s">
        <v>12077</v>
      </c>
      <c r="B512" s="3" t="s">
        <v>12078</v>
      </c>
      <c r="C512" s="3" t="s">
        <v>10512</v>
      </c>
      <c r="D512" s="6">
        <v>1.0</v>
      </c>
      <c r="E512" s="6">
        <v>119.35</v>
      </c>
      <c r="F512" s="3" t="s">
        <v>10513</v>
      </c>
      <c r="G512" s="3" t="s">
        <v>10514</v>
      </c>
      <c r="H512" s="3" t="s">
        <v>10515</v>
      </c>
      <c r="I512" s="3" t="s">
        <v>10516</v>
      </c>
      <c r="J512" s="3" t="s">
        <v>12079</v>
      </c>
      <c r="K512" s="3" t="s">
        <v>4001</v>
      </c>
      <c r="L512" s="3" t="s">
        <v>55</v>
      </c>
      <c r="M512" s="3" t="s">
        <v>34</v>
      </c>
    </row>
    <row r="513">
      <c r="A513" s="3" t="s">
        <v>12080</v>
      </c>
      <c r="B513" s="3" t="s">
        <v>12081</v>
      </c>
      <c r="C513" s="3" t="s">
        <v>10800</v>
      </c>
      <c r="D513" s="6">
        <v>1.0</v>
      </c>
      <c r="E513" s="6">
        <v>954.08</v>
      </c>
      <c r="F513" s="3" t="s">
        <v>10801</v>
      </c>
      <c r="G513" s="3" t="s">
        <v>10540</v>
      </c>
      <c r="H513" s="3" t="s">
        <v>10719</v>
      </c>
      <c r="I513" s="3" t="s">
        <v>10527</v>
      </c>
      <c r="J513" s="3" t="s">
        <v>1255</v>
      </c>
      <c r="K513" s="3" t="s">
        <v>2832</v>
      </c>
      <c r="L513" s="3" t="s">
        <v>44</v>
      </c>
      <c r="M513" s="3" t="s">
        <v>34</v>
      </c>
    </row>
    <row r="514">
      <c r="A514" s="3" t="s">
        <v>12082</v>
      </c>
      <c r="B514" s="3" t="s">
        <v>12083</v>
      </c>
      <c r="C514" s="3" t="s">
        <v>10626</v>
      </c>
      <c r="D514" s="6">
        <v>2.0</v>
      </c>
      <c r="E514" s="6">
        <v>499.74</v>
      </c>
      <c r="F514" s="3" t="s">
        <v>10627</v>
      </c>
      <c r="G514" s="3" t="s">
        <v>10532</v>
      </c>
      <c r="H514" s="3" t="s">
        <v>10546</v>
      </c>
      <c r="I514" s="3" t="s">
        <v>10607</v>
      </c>
      <c r="J514" s="3" t="s">
        <v>12084</v>
      </c>
      <c r="K514" s="3" t="s">
        <v>4233</v>
      </c>
      <c r="L514" s="3" t="s">
        <v>55</v>
      </c>
      <c r="M514" s="3" t="s">
        <v>34</v>
      </c>
    </row>
    <row r="515">
      <c r="A515" s="3" t="s">
        <v>12085</v>
      </c>
      <c r="B515" s="3" t="s">
        <v>12086</v>
      </c>
      <c r="C515" s="3" t="s">
        <v>11887</v>
      </c>
      <c r="D515" s="6">
        <v>1.0</v>
      </c>
      <c r="E515" s="6">
        <v>646.9</v>
      </c>
      <c r="F515" s="3" t="s">
        <v>11888</v>
      </c>
      <c r="G515" s="3" t="s">
        <v>10559</v>
      </c>
      <c r="H515" s="3" t="s">
        <v>10946</v>
      </c>
      <c r="I515" s="3" t="s">
        <v>10588</v>
      </c>
      <c r="J515" s="3" t="s">
        <v>12087</v>
      </c>
      <c r="K515" s="3" t="s">
        <v>893</v>
      </c>
      <c r="L515" s="3" t="s">
        <v>44</v>
      </c>
      <c r="M515" s="3" t="s">
        <v>34</v>
      </c>
    </row>
    <row r="516">
      <c r="A516" s="3" t="s">
        <v>12088</v>
      </c>
      <c r="B516" s="3" t="s">
        <v>12089</v>
      </c>
      <c r="C516" s="3" t="s">
        <v>12090</v>
      </c>
      <c r="D516" s="6">
        <v>3.0</v>
      </c>
      <c r="E516" s="6">
        <v>727.6</v>
      </c>
      <c r="F516" s="3" t="s">
        <v>12091</v>
      </c>
      <c r="G516" s="3" t="s">
        <v>10532</v>
      </c>
      <c r="H516" s="3" t="s">
        <v>10606</v>
      </c>
      <c r="I516" s="3" t="s">
        <v>10635</v>
      </c>
      <c r="J516" s="3" t="s">
        <v>12092</v>
      </c>
      <c r="K516" s="3" t="s">
        <v>3637</v>
      </c>
      <c r="L516" s="3" t="s">
        <v>55</v>
      </c>
      <c r="M516" s="3" t="s">
        <v>45</v>
      </c>
    </row>
    <row r="517">
      <c r="A517" s="3" t="s">
        <v>12093</v>
      </c>
      <c r="B517" s="3" t="s">
        <v>12094</v>
      </c>
      <c r="C517" s="3" t="s">
        <v>11209</v>
      </c>
      <c r="D517" s="6">
        <v>2.0</v>
      </c>
      <c r="E517" s="6">
        <v>892.4</v>
      </c>
      <c r="F517" s="3" t="s">
        <v>11210</v>
      </c>
      <c r="G517" s="3" t="s">
        <v>10514</v>
      </c>
      <c r="H517" s="3" t="s">
        <v>10515</v>
      </c>
      <c r="I517" s="3" t="s">
        <v>10645</v>
      </c>
      <c r="J517" s="3" t="s">
        <v>12095</v>
      </c>
      <c r="K517" s="3" t="s">
        <v>2241</v>
      </c>
      <c r="L517" s="3" t="s">
        <v>33</v>
      </c>
      <c r="M517" s="3" t="s">
        <v>56</v>
      </c>
    </row>
    <row r="518">
      <c r="A518" s="3" t="s">
        <v>12096</v>
      </c>
      <c r="B518" s="3" t="s">
        <v>12097</v>
      </c>
      <c r="C518" s="3" t="s">
        <v>11747</v>
      </c>
      <c r="D518" s="6">
        <v>1.0</v>
      </c>
      <c r="E518" s="2"/>
      <c r="F518" s="3" t="s">
        <v>11748</v>
      </c>
      <c r="G518" s="3" t="s">
        <v>10559</v>
      </c>
      <c r="H518" s="3" t="s">
        <v>10946</v>
      </c>
      <c r="I518" s="3" t="s">
        <v>10645</v>
      </c>
      <c r="J518" s="3" t="s">
        <v>11477</v>
      </c>
      <c r="K518" s="3" t="s">
        <v>847</v>
      </c>
      <c r="L518" s="3" t="s">
        <v>55</v>
      </c>
      <c r="M518" s="3" t="s">
        <v>34</v>
      </c>
    </row>
    <row r="519">
      <c r="A519" s="3" t="s">
        <v>12098</v>
      </c>
      <c r="B519" s="3" t="s">
        <v>12099</v>
      </c>
      <c r="C519" s="3" t="s">
        <v>11319</v>
      </c>
      <c r="D519" s="6">
        <v>3.0</v>
      </c>
      <c r="E519" s="6">
        <v>211.38</v>
      </c>
      <c r="F519" s="3" t="s">
        <v>11320</v>
      </c>
      <c r="G519" s="3" t="s">
        <v>10540</v>
      </c>
      <c r="H519" s="3" t="s">
        <v>10719</v>
      </c>
      <c r="I519" s="3" t="s">
        <v>10547</v>
      </c>
      <c r="J519" s="3" t="s">
        <v>12100</v>
      </c>
      <c r="K519" s="3" t="s">
        <v>3379</v>
      </c>
      <c r="L519" s="3" t="s">
        <v>55</v>
      </c>
      <c r="M519" s="3" t="s">
        <v>34</v>
      </c>
    </row>
    <row r="520">
      <c r="A520" s="3" t="s">
        <v>12101</v>
      </c>
      <c r="B520" s="3" t="s">
        <v>12102</v>
      </c>
      <c r="C520" s="3" t="s">
        <v>10674</v>
      </c>
      <c r="D520" s="6">
        <v>3.0</v>
      </c>
      <c r="E520" s="6">
        <v>582.05</v>
      </c>
      <c r="F520" s="3" t="s">
        <v>10675</v>
      </c>
      <c r="G520" s="3" t="s">
        <v>10540</v>
      </c>
      <c r="H520" s="3" t="s">
        <v>10676</v>
      </c>
      <c r="I520" s="3" t="s">
        <v>10567</v>
      </c>
      <c r="J520" s="3" t="s">
        <v>12103</v>
      </c>
      <c r="K520" s="3" t="s">
        <v>317</v>
      </c>
      <c r="L520" s="3" t="s">
        <v>44</v>
      </c>
      <c r="M520" s="3" t="s">
        <v>34</v>
      </c>
    </row>
    <row r="521">
      <c r="A521" s="3" t="s">
        <v>12104</v>
      </c>
      <c r="B521" s="3" t="s">
        <v>12105</v>
      </c>
      <c r="C521" s="3" t="s">
        <v>11122</v>
      </c>
      <c r="D521" s="6">
        <v>3.0</v>
      </c>
      <c r="E521" s="6">
        <v>102.4</v>
      </c>
      <c r="F521" s="3" t="s">
        <v>11123</v>
      </c>
      <c r="G521" s="3" t="s">
        <v>10532</v>
      </c>
      <c r="H521" s="3" t="s">
        <v>10587</v>
      </c>
      <c r="I521" s="3" t="s">
        <v>10516</v>
      </c>
      <c r="J521" s="3" t="s">
        <v>12106</v>
      </c>
      <c r="K521" s="3" t="s">
        <v>3794</v>
      </c>
      <c r="L521" s="3" t="s">
        <v>33</v>
      </c>
      <c r="M521" s="3" t="s">
        <v>34</v>
      </c>
    </row>
    <row r="522">
      <c r="A522" s="3" t="s">
        <v>12107</v>
      </c>
      <c r="B522" s="3" t="s">
        <v>12108</v>
      </c>
      <c r="C522" s="3" t="s">
        <v>10717</v>
      </c>
      <c r="D522" s="6">
        <v>1.0</v>
      </c>
      <c r="E522" s="6">
        <v>92.59</v>
      </c>
      <c r="F522" s="3" t="s">
        <v>10718</v>
      </c>
      <c r="G522" s="3" t="s">
        <v>10540</v>
      </c>
      <c r="H522" s="3" t="s">
        <v>10719</v>
      </c>
      <c r="I522" s="3" t="s">
        <v>10607</v>
      </c>
      <c r="J522" s="3" t="s">
        <v>12109</v>
      </c>
      <c r="K522" s="3" t="s">
        <v>4333</v>
      </c>
      <c r="L522" s="3" t="s">
        <v>33</v>
      </c>
      <c r="M522" s="3" t="s">
        <v>34</v>
      </c>
    </row>
    <row r="523">
      <c r="A523" s="3" t="s">
        <v>12110</v>
      </c>
      <c r="B523" s="3" t="s">
        <v>12111</v>
      </c>
      <c r="C523" s="3" t="s">
        <v>10704</v>
      </c>
      <c r="D523" s="6">
        <v>4.0</v>
      </c>
      <c r="E523" s="6">
        <v>651.97</v>
      </c>
      <c r="F523" s="3" t="s">
        <v>10705</v>
      </c>
      <c r="G523" s="3" t="s">
        <v>10532</v>
      </c>
      <c r="H523" s="3" t="s">
        <v>10706</v>
      </c>
      <c r="I523" s="3" t="s">
        <v>10542</v>
      </c>
      <c r="J523" s="3" t="s">
        <v>8324</v>
      </c>
      <c r="K523" s="3" t="s">
        <v>5216</v>
      </c>
      <c r="L523" s="3" t="s">
        <v>44</v>
      </c>
      <c r="M523" s="3" t="s">
        <v>34</v>
      </c>
    </row>
    <row r="524">
      <c r="A524" s="3" t="s">
        <v>12112</v>
      </c>
      <c r="B524" s="3" t="s">
        <v>12113</v>
      </c>
      <c r="C524" s="3" t="s">
        <v>12114</v>
      </c>
      <c r="D524" s="6">
        <v>1.0</v>
      </c>
      <c r="E524" s="6">
        <v>79.58</v>
      </c>
      <c r="F524" s="3" t="s">
        <v>12115</v>
      </c>
      <c r="G524" s="3" t="s">
        <v>10514</v>
      </c>
      <c r="H524" s="3" t="s">
        <v>10612</v>
      </c>
      <c r="I524" s="3" t="s">
        <v>10588</v>
      </c>
      <c r="J524" s="3" t="s">
        <v>12116</v>
      </c>
      <c r="K524" s="3" t="s">
        <v>5517</v>
      </c>
      <c r="L524" s="3" t="s">
        <v>55</v>
      </c>
      <c r="M524" s="3" t="s">
        <v>392</v>
      </c>
    </row>
    <row r="525">
      <c r="A525" s="3" t="s">
        <v>12117</v>
      </c>
      <c r="B525" s="3" t="s">
        <v>12118</v>
      </c>
      <c r="C525" s="3" t="s">
        <v>10800</v>
      </c>
      <c r="D525" s="6">
        <v>4.0</v>
      </c>
      <c r="E525" s="6">
        <v>983.74</v>
      </c>
      <c r="F525" s="3" t="s">
        <v>10801</v>
      </c>
      <c r="G525" s="3" t="s">
        <v>10540</v>
      </c>
      <c r="H525" s="3" t="s">
        <v>10719</v>
      </c>
      <c r="I525" s="3" t="s">
        <v>10527</v>
      </c>
      <c r="J525" s="3" t="s">
        <v>12119</v>
      </c>
      <c r="K525" s="3" t="s">
        <v>5200</v>
      </c>
      <c r="L525" s="3" t="s">
        <v>44</v>
      </c>
      <c r="M525" s="3" t="s">
        <v>34</v>
      </c>
    </row>
    <row r="526">
      <c r="A526" s="3" t="s">
        <v>12120</v>
      </c>
      <c r="B526" s="3" t="s">
        <v>12121</v>
      </c>
      <c r="C526" s="3" t="s">
        <v>10892</v>
      </c>
      <c r="D526" s="6">
        <v>2.0</v>
      </c>
      <c r="E526" s="6">
        <v>637.76</v>
      </c>
      <c r="F526" s="3" t="s">
        <v>10893</v>
      </c>
      <c r="G526" s="3" t="s">
        <v>10540</v>
      </c>
      <c r="H526" s="3" t="s">
        <v>10719</v>
      </c>
      <c r="I526" s="3" t="s">
        <v>10534</v>
      </c>
      <c r="J526" s="3" t="s">
        <v>12122</v>
      </c>
      <c r="K526" s="3" t="s">
        <v>6437</v>
      </c>
      <c r="L526" s="3" t="s">
        <v>44</v>
      </c>
      <c r="M526" s="3" t="s">
        <v>34</v>
      </c>
    </row>
    <row r="527">
      <c r="A527" s="3" t="s">
        <v>12123</v>
      </c>
      <c r="B527" s="3" t="s">
        <v>12124</v>
      </c>
      <c r="C527" s="3" t="s">
        <v>11204</v>
      </c>
      <c r="D527" s="6">
        <v>3.0</v>
      </c>
      <c r="E527" s="6">
        <v>587.23</v>
      </c>
      <c r="F527" s="3" t="s">
        <v>11205</v>
      </c>
      <c r="G527" s="3" t="s">
        <v>10514</v>
      </c>
      <c r="H527" s="3" t="s">
        <v>10521</v>
      </c>
      <c r="I527" s="3" t="s">
        <v>10588</v>
      </c>
      <c r="J527" s="3" t="s">
        <v>7111</v>
      </c>
      <c r="K527" s="3" t="s">
        <v>1334</v>
      </c>
      <c r="L527" s="3" t="s">
        <v>33</v>
      </c>
      <c r="M527" s="3" t="s">
        <v>34</v>
      </c>
    </row>
    <row r="528">
      <c r="A528" s="3" t="s">
        <v>12125</v>
      </c>
      <c r="B528" s="3" t="s">
        <v>12126</v>
      </c>
      <c r="C528" s="3" t="s">
        <v>10665</v>
      </c>
      <c r="D528" s="6">
        <v>4.0</v>
      </c>
      <c r="E528" s="6">
        <v>484.9</v>
      </c>
      <c r="F528" s="3" t="s">
        <v>10666</v>
      </c>
      <c r="G528" s="3" t="s">
        <v>10514</v>
      </c>
      <c r="H528" s="3" t="s">
        <v>10667</v>
      </c>
      <c r="I528" s="3" t="s">
        <v>10594</v>
      </c>
      <c r="J528" s="3" t="s">
        <v>12127</v>
      </c>
      <c r="K528" s="2"/>
      <c r="L528" s="3" t="s">
        <v>55</v>
      </c>
      <c r="M528" s="3" t="s">
        <v>34</v>
      </c>
    </row>
    <row r="529">
      <c r="A529" s="3" t="s">
        <v>12128</v>
      </c>
      <c r="B529" s="3" t="s">
        <v>12129</v>
      </c>
      <c r="C529" s="3" t="s">
        <v>11216</v>
      </c>
      <c r="D529" s="6">
        <v>1.0</v>
      </c>
      <c r="E529" s="6">
        <v>746.25</v>
      </c>
      <c r="F529" s="3" t="s">
        <v>11217</v>
      </c>
      <c r="G529" s="3" t="s">
        <v>10565</v>
      </c>
      <c r="H529" s="3" t="s">
        <v>10572</v>
      </c>
      <c r="I529" s="3" t="s">
        <v>10635</v>
      </c>
      <c r="J529" s="3" t="s">
        <v>12130</v>
      </c>
      <c r="K529" s="3" t="s">
        <v>1431</v>
      </c>
      <c r="L529" s="3" t="s">
        <v>44</v>
      </c>
      <c r="M529" s="3" t="s">
        <v>66</v>
      </c>
    </row>
    <row r="530">
      <c r="A530" s="3" t="s">
        <v>12131</v>
      </c>
      <c r="B530" s="3" t="s">
        <v>12132</v>
      </c>
      <c r="C530" s="3" t="s">
        <v>10626</v>
      </c>
      <c r="D530" s="6">
        <v>1.0</v>
      </c>
      <c r="E530" s="6">
        <v>516.46</v>
      </c>
      <c r="F530" s="3" t="s">
        <v>10627</v>
      </c>
      <c r="G530" s="3" t="s">
        <v>10532</v>
      </c>
      <c r="H530" s="3" t="s">
        <v>10546</v>
      </c>
      <c r="I530" s="3" t="s">
        <v>10607</v>
      </c>
      <c r="J530" s="3" t="s">
        <v>12133</v>
      </c>
      <c r="K530" s="3" t="s">
        <v>6421</v>
      </c>
      <c r="L530" s="3" t="s">
        <v>44</v>
      </c>
      <c r="M530" s="3" t="s">
        <v>34</v>
      </c>
    </row>
    <row r="531">
      <c r="A531" s="3" t="s">
        <v>12134</v>
      </c>
      <c r="B531" s="3" t="s">
        <v>12135</v>
      </c>
      <c r="C531" s="3" t="s">
        <v>11495</v>
      </c>
      <c r="D531" s="6">
        <v>2.0</v>
      </c>
      <c r="E531" s="6">
        <v>222.96</v>
      </c>
      <c r="F531" s="3" t="s">
        <v>11496</v>
      </c>
      <c r="G531" s="3" t="s">
        <v>10540</v>
      </c>
      <c r="H531" s="3" t="s">
        <v>10552</v>
      </c>
      <c r="I531" s="3" t="s">
        <v>10645</v>
      </c>
      <c r="J531" s="3" t="s">
        <v>12136</v>
      </c>
      <c r="K531" s="3" t="s">
        <v>3552</v>
      </c>
      <c r="L531" s="3" t="s">
        <v>44</v>
      </c>
      <c r="M531" s="3" t="s">
        <v>34</v>
      </c>
    </row>
    <row r="532">
      <c r="A532" s="3" t="s">
        <v>12137</v>
      </c>
      <c r="B532" s="3" t="s">
        <v>7078</v>
      </c>
      <c r="C532" s="3" t="s">
        <v>10974</v>
      </c>
      <c r="D532" s="6">
        <v>1.0</v>
      </c>
      <c r="E532" s="6">
        <v>606.11</v>
      </c>
      <c r="F532" s="3" t="s">
        <v>10975</v>
      </c>
      <c r="G532" s="3" t="s">
        <v>10514</v>
      </c>
      <c r="H532" s="3" t="s">
        <v>10612</v>
      </c>
      <c r="I532" s="3" t="s">
        <v>10567</v>
      </c>
      <c r="J532" s="3" t="s">
        <v>7079</v>
      </c>
      <c r="K532" s="3" t="s">
        <v>3725</v>
      </c>
      <c r="L532" s="3" t="s">
        <v>55</v>
      </c>
      <c r="M532" s="3" t="s">
        <v>34</v>
      </c>
    </row>
    <row r="533">
      <c r="A533" s="3" t="s">
        <v>12138</v>
      </c>
      <c r="B533" s="3" t="s">
        <v>12139</v>
      </c>
      <c r="C533" s="3" t="s">
        <v>10544</v>
      </c>
      <c r="D533" s="6">
        <v>3.0</v>
      </c>
      <c r="E533" s="6">
        <v>485.08</v>
      </c>
      <c r="F533" s="3" t="s">
        <v>10545</v>
      </c>
      <c r="G533" s="3" t="s">
        <v>10532</v>
      </c>
      <c r="H533" s="3" t="s">
        <v>10546</v>
      </c>
      <c r="I533" s="3" t="s">
        <v>10547</v>
      </c>
      <c r="J533" s="3" t="s">
        <v>10281</v>
      </c>
      <c r="K533" s="3" t="s">
        <v>2706</v>
      </c>
      <c r="L533" s="3" t="s">
        <v>44</v>
      </c>
      <c r="M533" s="3" t="s">
        <v>34</v>
      </c>
    </row>
    <row r="534">
      <c r="A534" s="3" t="s">
        <v>12140</v>
      </c>
      <c r="B534" s="3" t="s">
        <v>12141</v>
      </c>
      <c r="C534" s="3" t="s">
        <v>11559</v>
      </c>
      <c r="D534" s="6">
        <v>1.0</v>
      </c>
      <c r="E534" s="6">
        <v>597.95</v>
      </c>
      <c r="F534" s="3" t="s">
        <v>11560</v>
      </c>
      <c r="G534" s="3" t="s">
        <v>10565</v>
      </c>
      <c r="H534" s="3" t="s">
        <v>10622</v>
      </c>
      <c r="I534" s="3" t="s">
        <v>10645</v>
      </c>
      <c r="J534" s="3" t="s">
        <v>12142</v>
      </c>
      <c r="K534" s="3" t="s">
        <v>2664</v>
      </c>
      <c r="L534" s="3" t="s">
        <v>33</v>
      </c>
      <c r="M534" s="3" t="s">
        <v>34</v>
      </c>
    </row>
    <row r="535">
      <c r="A535" s="3" t="s">
        <v>12143</v>
      </c>
      <c r="B535" s="3" t="s">
        <v>8762</v>
      </c>
      <c r="C535" s="3" t="s">
        <v>11004</v>
      </c>
      <c r="D535" s="6">
        <v>1.0</v>
      </c>
      <c r="E535" s="6">
        <v>251.56</v>
      </c>
      <c r="F535" s="3" t="s">
        <v>11005</v>
      </c>
      <c r="G535" s="3" t="s">
        <v>10514</v>
      </c>
      <c r="H535" s="3" t="s">
        <v>10667</v>
      </c>
      <c r="I535" s="3" t="s">
        <v>10588</v>
      </c>
      <c r="J535" s="3" t="s">
        <v>8763</v>
      </c>
      <c r="K535" s="3" t="s">
        <v>2362</v>
      </c>
      <c r="L535" s="3" t="s">
        <v>55</v>
      </c>
      <c r="M535" s="3" t="s">
        <v>34</v>
      </c>
    </row>
    <row r="536">
      <c r="A536" s="3" t="s">
        <v>12144</v>
      </c>
      <c r="B536" s="3" t="s">
        <v>12145</v>
      </c>
      <c r="C536" s="3" t="s">
        <v>10732</v>
      </c>
      <c r="D536" s="6">
        <v>1.0</v>
      </c>
      <c r="E536" s="6">
        <v>106.35</v>
      </c>
      <c r="F536" s="3" t="s">
        <v>10733</v>
      </c>
      <c r="G536" s="3" t="s">
        <v>10565</v>
      </c>
      <c r="H536" s="3" t="s">
        <v>10572</v>
      </c>
      <c r="I536" s="3" t="s">
        <v>10662</v>
      </c>
      <c r="J536" s="3" t="s">
        <v>5950</v>
      </c>
      <c r="K536" s="3" t="s">
        <v>9484</v>
      </c>
      <c r="L536" s="3" t="s">
        <v>55</v>
      </c>
      <c r="M536" s="3" t="s">
        <v>34</v>
      </c>
    </row>
    <row r="537">
      <c r="A537" s="3" t="s">
        <v>12146</v>
      </c>
      <c r="B537" s="3" t="s">
        <v>12147</v>
      </c>
      <c r="C537" s="3" t="s">
        <v>10721</v>
      </c>
      <c r="D537" s="6">
        <v>1.0</v>
      </c>
      <c r="E537" s="6">
        <v>483.31</v>
      </c>
      <c r="F537" s="3" t="s">
        <v>10722</v>
      </c>
      <c r="G537" s="3" t="s">
        <v>10559</v>
      </c>
      <c r="H537" s="3" t="s">
        <v>10631</v>
      </c>
      <c r="I537" s="3" t="s">
        <v>10516</v>
      </c>
      <c r="J537" s="3" t="s">
        <v>1997</v>
      </c>
      <c r="K537" s="3" t="s">
        <v>4845</v>
      </c>
      <c r="L537" s="3" t="s">
        <v>33</v>
      </c>
      <c r="M537" s="3" t="s">
        <v>34</v>
      </c>
    </row>
    <row r="538">
      <c r="A538" s="3" t="s">
        <v>12148</v>
      </c>
      <c r="B538" s="3" t="s">
        <v>12149</v>
      </c>
      <c r="C538" s="3" t="s">
        <v>10896</v>
      </c>
      <c r="D538" s="6">
        <v>1.0</v>
      </c>
      <c r="E538" s="6">
        <v>309.39</v>
      </c>
      <c r="F538" s="3" t="s">
        <v>10897</v>
      </c>
      <c r="G538" s="3" t="s">
        <v>10559</v>
      </c>
      <c r="H538" s="3" t="s">
        <v>10631</v>
      </c>
      <c r="I538" s="3" t="s">
        <v>10645</v>
      </c>
      <c r="J538" s="3" t="s">
        <v>675</v>
      </c>
      <c r="K538" s="3" t="s">
        <v>5915</v>
      </c>
      <c r="L538" s="3" t="s">
        <v>55</v>
      </c>
      <c r="M538" s="3" t="s">
        <v>34</v>
      </c>
    </row>
    <row r="539">
      <c r="A539" s="3" t="s">
        <v>12150</v>
      </c>
      <c r="B539" s="3" t="s">
        <v>12151</v>
      </c>
      <c r="C539" s="3" t="s">
        <v>10984</v>
      </c>
      <c r="D539" s="6">
        <v>1.0</v>
      </c>
      <c r="E539" s="6">
        <v>15.57</v>
      </c>
      <c r="F539" s="3" t="s">
        <v>10985</v>
      </c>
      <c r="G539" s="3" t="s">
        <v>10532</v>
      </c>
      <c r="H539" s="3" t="s">
        <v>10533</v>
      </c>
      <c r="I539" s="3" t="s">
        <v>10534</v>
      </c>
      <c r="J539" s="3" t="s">
        <v>10163</v>
      </c>
      <c r="K539" s="3" t="s">
        <v>5136</v>
      </c>
      <c r="L539" s="3" t="s">
        <v>44</v>
      </c>
      <c r="M539" s="3" t="s">
        <v>66</v>
      </c>
    </row>
    <row r="540">
      <c r="A540" s="3" t="s">
        <v>12152</v>
      </c>
      <c r="B540" s="3" t="s">
        <v>9834</v>
      </c>
      <c r="C540" s="3" t="s">
        <v>11722</v>
      </c>
      <c r="D540" s="6">
        <v>1.0</v>
      </c>
      <c r="E540" s="6">
        <v>108.89</v>
      </c>
      <c r="F540" s="3" t="s">
        <v>11723</v>
      </c>
      <c r="G540" s="3" t="s">
        <v>10514</v>
      </c>
      <c r="H540" s="3" t="s">
        <v>10612</v>
      </c>
      <c r="I540" s="3" t="s">
        <v>10542</v>
      </c>
      <c r="J540" s="3" t="s">
        <v>9835</v>
      </c>
      <c r="K540" s="3" t="s">
        <v>104</v>
      </c>
      <c r="L540" s="3" t="s">
        <v>44</v>
      </c>
      <c r="M540" s="3" t="s">
        <v>66</v>
      </c>
    </row>
    <row r="541">
      <c r="A541" s="3" t="s">
        <v>12153</v>
      </c>
      <c r="B541" s="3" t="s">
        <v>12154</v>
      </c>
      <c r="C541" s="3" t="s">
        <v>10786</v>
      </c>
      <c r="D541" s="6">
        <v>1.0</v>
      </c>
      <c r="E541" s="6">
        <v>331.73</v>
      </c>
      <c r="F541" s="3" t="s">
        <v>10783</v>
      </c>
      <c r="G541" s="3" t="s">
        <v>10514</v>
      </c>
      <c r="H541" s="3" t="s">
        <v>10667</v>
      </c>
      <c r="I541" s="3" t="s">
        <v>10547</v>
      </c>
      <c r="J541" s="3" t="s">
        <v>6340</v>
      </c>
      <c r="K541" s="3" t="s">
        <v>2432</v>
      </c>
      <c r="L541" s="3" t="s">
        <v>44</v>
      </c>
      <c r="M541" s="3" t="s">
        <v>34</v>
      </c>
    </row>
    <row r="542">
      <c r="A542" s="3" t="s">
        <v>12155</v>
      </c>
      <c r="B542" s="3" t="s">
        <v>12156</v>
      </c>
      <c r="C542" s="3" t="s">
        <v>10653</v>
      </c>
      <c r="D542" s="6">
        <v>1.0</v>
      </c>
      <c r="E542" s="6">
        <v>99.02</v>
      </c>
      <c r="F542" s="3" t="s">
        <v>10654</v>
      </c>
      <c r="G542" s="3" t="s">
        <v>10565</v>
      </c>
      <c r="H542" s="3" t="s">
        <v>10655</v>
      </c>
      <c r="I542" s="3" t="s">
        <v>10516</v>
      </c>
      <c r="J542" s="3" t="s">
        <v>12157</v>
      </c>
      <c r="K542" s="3" t="s">
        <v>1690</v>
      </c>
      <c r="L542" s="3" t="s">
        <v>55</v>
      </c>
      <c r="M542" s="3" t="s">
        <v>34</v>
      </c>
    </row>
    <row r="543">
      <c r="A543" s="3" t="s">
        <v>12158</v>
      </c>
      <c r="B543" s="3" t="s">
        <v>12159</v>
      </c>
      <c r="C543" s="3" t="s">
        <v>10704</v>
      </c>
      <c r="D543" s="6">
        <v>4.0</v>
      </c>
      <c r="E543" s="6">
        <v>665.62</v>
      </c>
      <c r="F543" s="3" t="s">
        <v>10705</v>
      </c>
      <c r="G543" s="3" t="s">
        <v>10532</v>
      </c>
      <c r="H543" s="3" t="s">
        <v>10706</v>
      </c>
      <c r="I543" s="3" t="s">
        <v>10542</v>
      </c>
      <c r="J543" s="3" t="s">
        <v>12160</v>
      </c>
      <c r="K543" s="3" t="s">
        <v>2255</v>
      </c>
      <c r="L543" s="3" t="s">
        <v>33</v>
      </c>
      <c r="M543" s="3" t="s">
        <v>34</v>
      </c>
    </row>
    <row r="544">
      <c r="A544" s="3" t="s">
        <v>12161</v>
      </c>
      <c r="B544" s="3" t="s">
        <v>12162</v>
      </c>
      <c r="C544" s="3" t="s">
        <v>11747</v>
      </c>
      <c r="D544" s="6">
        <v>2.0</v>
      </c>
      <c r="E544" s="6">
        <v>86.84</v>
      </c>
      <c r="F544" s="3" t="s">
        <v>11748</v>
      </c>
      <c r="G544" s="3" t="s">
        <v>10559</v>
      </c>
      <c r="H544" s="3" t="s">
        <v>10946</v>
      </c>
      <c r="I544" s="3" t="s">
        <v>10645</v>
      </c>
      <c r="J544" s="3" t="s">
        <v>12163</v>
      </c>
      <c r="K544" s="3" t="s">
        <v>170</v>
      </c>
      <c r="L544" s="3" t="s">
        <v>55</v>
      </c>
      <c r="M544" s="3" t="s">
        <v>66</v>
      </c>
    </row>
    <row r="545">
      <c r="A545" s="3" t="s">
        <v>12164</v>
      </c>
      <c r="B545" s="3" t="s">
        <v>12165</v>
      </c>
      <c r="C545" s="3" t="s">
        <v>11600</v>
      </c>
      <c r="D545" s="6">
        <v>1.0</v>
      </c>
      <c r="E545" s="6">
        <v>9.2</v>
      </c>
      <c r="F545" s="3" t="s">
        <v>11601</v>
      </c>
      <c r="G545" s="3" t="s">
        <v>10532</v>
      </c>
      <c r="H545" s="3" t="s">
        <v>10546</v>
      </c>
      <c r="I545" s="3" t="s">
        <v>10534</v>
      </c>
      <c r="J545" s="3" t="s">
        <v>12166</v>
      </c>
      <c r="K545" s="3" t="s">
        <v>3637</v>
      </c>
      <c r="L545" s="3" t="s">
        <v>44</v>
      </c>
      <c r="M545" s="3" t="s">
        <v>34</v>
      </c>
    </row>
    <row r="546">
      <c r="A546" s="3" t="s">
        <v>12167</v>
      </c>
      <c r="B546" s="3" t="s">
        <v>12168</v>
      </c>
      <c r="C546" s="3" t="s">
        <v>11483</v>
      </c>
      <c r="D546" s="6">
        <v>1.0</v>
      </c>
      <c r="E546" s="6">
        <v>662.7</v>
      </c>
      <c r="F546" s="3" t="s">
        <v>11484</v>
      </c>
      <c r="G546" s="3" t="s">
        <v>10540</v>
      </c>
      <c r="H546" s="3" t="s">
        <v>10593</v>
      </c>
      <c r="I546" s="3" t="s">
        <v>10547</v>
      </c>
      <c r="J546" s="3" t="s">
        <v>4085</v>
      </c>
      <c r="K546" s="3" t="s">
        <v>3196</v>
      </c>
      <c r="L546" s="3" t="s">
        <v>44</v>
      </c>
      <c r="M546" s="3" t="s">
        <v>34</v>
      </c>
    </row>
    <row r="547">
      <c r="A547" s="3" t="s">
        <v>12169</v>
      </c>
      <c r="B547" s="3" t="s">
        <v>12170</v>
      </c>
      <c r="C547" s="3" t="s">
        <v>11740</v>
      </c>
      <c r="D547" s="6">
        <v>2.0</v>
      </c>
      <c r="E547" s="2"/>
      <c r="F547" s="3" t="s">
        <v>11741</v>
      </c>
      <c r="G547" s="3" t="s">
        <v>10514</v>
      </c>
      <c r="H547" s="3" t="s">
        <v>10521</v>
      </c>
      <c r="I547" s="3" t="s">
        <v>10635</v>
      </c>
      <c r="J547" s="3" t="s">
        <v>12171</v>
      </c>
      <c r="K547" s="3" t="s">
        <v>2339</v>
      </c>
      <c r="L547" s="3" t="s">
        <v>33</v>
      </c>
      <c r="M547" s="3" t="s">
        <v>34</v>
      </c>
    </row>
    <row r="548">
      <c r="A548" s="3" t="s">
        <v>12172</v>
      </c>
      <c r="B548" s="3" t="s">
        <v>12173</v>
      </c>
      <c r="C548" s="3" t="s">
        <v>11753</v>
      </c>
      <c r="D548" s="6">
        <v>1.0</v>
      </c>
      <c r="E548" s="6">
        <v>21.56</v>
      </c>
      <c r="F548" s="3" t="s">
        <v>11754</v>
      </c>
      <c r="G548" s="3" t="s">
        <v>10532</v>
      </c>
      <c r="H548" s="3" t="s">
        <v>10546</v>
      </c>
      <c r="I548" s="3" t="s">
        <v>10547</v>
      </c>
      <c r="J548" s="3" t="s">
        <v>5447</v>
      </c>
      <c r="K548" s="3" t="s">
        <v>1007</v>
      </c>
      <c r="L548" s="3" t="s">
        <v>44</v>
      </c>
      <c r="M548" s="3" t="s">
        <v>34</v>
      </c>
    </row>
    <row r="549">
      <c r="A549" s="3" t="s">
        <v>12174</v>
      </c>
      <c r="B549" s="3" t="s">
        <v>12175</v>
      </c>
      <c r="C549" s="3" t="s">
        <v>11021</v>
      </c>
      <c r="D549" s="6">
        <v>2.0</v>
      </c>
      <c r="E549" s="6">
        <v>642.41</v>
      </c>
      <c r="F549" s="3" t="s">
        <v>11022</v>
      </c>
      <c r="G549" s="3" t="s">
        <v>10532</v>
      </c>
      <c r="H549" s="3" t="s">
        <v>10546</v>
      </c>
      <c r="I549" s="3" t="s">
        <v>10588</v>
      </c>
      <c r="J549" s="3" t="s">
        <v>12176</v>
      </c>
      <c r="K549" s="3" t="s">
        <v>3051</v>
      </c>
      <c r="L549" s="3" t="s">
        <v>55</v>
      </c>
      <c r="M549" s="3" t="s">
        <v>34</v>
      </c>
    </row>
    <row r="550">
      <c r="A550" s="3" t="s">
        <v>12177</v>
      </c>
      <c r="B550" s="3" t="s">
        <v>12178</v>
      </c>
      <c r="C550" s="3" t="s">
        <v>12179</v>
      </c>
      <c r="D550" s="6">
        <v>1.0</v>
      </c>
      <c r="E550" s="6">
        <v>41.16</v>
      </c>
      <c r="F550" s="3" t="s">
        <v>12180</v>
      </c>
      <c r="G550" s="3" t="s">
        <v>10565</v>
      </c>
      <c r="H550" s="3" t="s">
        <v>10572</v>
      </c>
      <c r="I550" s="3" t="s">
        <v>10588</v>
      </c>
      <c r="J550" s="3" t="s">
        <v>12181</v>
      </c>
      <c r="K550" s="3" t="s">
        <v>1171</v>
      </c>
      <c r="L550" s="3" t="s">
        <v>55</v>
      </c>
      <c r="M550" s="3" t="s">
        <v>34</v>
      </c>
    </row>
    <row r="551">
      <c r="A551" s="3" t="s">
        <v>12182</v>
      </c>
      <c r="B551" s="3" t="s">
        <v>12183</v>
      </c>
      <c r="C551" s="3" t="s">
        <v>10854</v>
      </c>
      <c r="D551" s="6">
        <v>1.0</v>
      </c>
      <c r="E551" s="6">
        <v>353.22</v>
      </c>
      <c r="F551" s="3" t="s">
        <v>10855</v>
      </c>
      <c r="G551" s="3" t="s">
        <v>10559</v>
      </c>
      <c r="H551" s="3" t="s">
        <v>10631</v>
      </c>
      <c r="I551" s="3" t="s">
        <v>10522</v>
      </c>
      <c r="J551" s="3" t="s">
        <v>8492</v>
      </c>
      <c r="K551" s="3" t="s">
        <v>6007</v>
      </c>
      <c r="L551" s="3" t="s">
        <v>55</v>
      </c>
      <c r="M551" s="3" t="s">
        <v>34</v>
      </c>
    </row>
    <row r="552">
      <c r="A552" s="3" t="s">
        <v>12184</v>
      </c>
      <c r="B552" s="3" t="s">
        <v>12185</v>
      </c>
      <c r="C552" s="3" t="s">
        <v>11491</v>
      </c>
      <c r="D552" s="6">
        <v>1.0</v>
      </c>
      <c r="E552" s="6">
        <v>632.18</v>
      </c>
      <c r="F552" s="3" t="s">
        <v>11492</v>
      </c>
      <c r="G552" s="3" t="s">
        <v>10532</v>
      </c>
      <c r="H552" s="3" t="s">
        <v>10606</v>
      </c>
      <c r="I552" s="3" t="s">
        <v>10522</v>
      </c>
      <c r="J552" s="3" t="s">
        <v>4768</v>
      </c>
      <c r="K552" s="3" t="s">
        <v>1982</v>
      </c>
      <c r="L552" s="3" t="s">
        <v>44</v>
      </c>
      <c r="M552" s="3" t="s">
        <v>45</v>
      </c>
    </row>
    <row r="553">
      <c r="A553" s="3" t="s">
        <v>12186</v>
      </c>
      <c r="B553" s="3" t="s">
        <v>12187</v>
      </c>
      <c r="C553" s="3" t="s">
        <v>10665</v>
      </c>
      <c r="D553" s="6">
        <v>1.0</v>
      </c>
      <c r="E553" s="6">
        <v>503.98</v>
      </c>
      <c r="F553" s="3" t="s">
        <v>10666</v>
      </c>
      <c r="G553" s="3" t="s">
        <v>10514</v>
      </c>
      <c r="H553" s="3" t="s">
        <v>10667</v>
      </c>
      <c r="I553" s="3" t="s">
        <v>10594</v>
      </c>
      <c r="J553" s="3" t="s">
        <v>6553</v>
      </c>
      <c r="K553" s="3" t="s">
        <v>2088</v>
      </c>
      <c r="L553" s="3" t="s">
        <v>33</v>
      </c>
      <c r="M553" s="3" t="s">
        <v>34</v>
      </c>
    </row>
    <row r="554">
      <c r="A554" s="3" t="s">
        <v>12188</v>
      </c>
      <c r="B554" s="3" t="s">
        <v>12189</v>
      </c>
      <c r="C554" s="3" t="s">
        <v>11147</v>
      </c>
      <c r="D554" s="6">
        <v>1.0</v>
      </c>
      <c r="E554" s="6">
        <v>786.01</v>
      </c>
      <c r="F554" s="3" t="s">
        <v>11148</v>
      </c>
      <c r="G554" s="3" t="s">
        <v>10559</v>
      </c>
      <c r="H554" s="3" t="s">
        <v>10560</v>
      </c>
      <c r="I554" s="3" t="s">
        <v>10547</v>
      </c>
      <c r="J554" s="3" t="s">
        <v>12190</v>
      </c>
      <c r="K554" s="3" t="s">
        <v>1664</v>
      </c>
      <c r="L554" s="3" t="s">
        <v>55</v>
      </c>
      <c r="M554" s="3" t="s">
        <v>34</v>
      </c>
    </row>
    <row r="555">
      <c r="A555" s="3" t="s">
        <v>12191</v>
      </c>
      <c r="B555" s="3" t="s">
        <v>12192</v>
      </c>
      <c r="C555" s="3" t="s">
        <v>10717</v>
      </c>
      <c r="D555" s="6">
        <v>1.0</v>
      </c>
      <c r="E555" s="6">
        <v>92.69</v>
      </c>
      <c r="F555" s="3" t="s">
        <v>10718</v>
      </c>
      <c r="G555" s="3" t="s">
        <v>10540</v>
      </c>
      <c r="H555" s="3" t="s">
        <v>10719</v>
      </c>
      <c r="I555" s="3" t="s">
        <v>10607</v>
      </c>
      <c r="J555" s="3" t="s">
        <v>12193</v>
      </c>
      <c r="K555" s="3" t="s">
        <v>670</v>
      </c>
      <c r="L555" s="3" t="s">
        <v>44</v>
      </c>
      <c r="M555" s="3" t="s">
        <v>34</v>
      </c>
    </row>
    <row r="556">
      <c r="A556" s="3" t="s">
        <v>12194</v>
      </c>
      <c r="B556" s="3" t="s">
        <v>12195</v>
      </c>
      <c r="C556" s="3" t="s">
        <v>10935</v>
      </c>
      <c r="D556" s="6">
        <v>1.0</v>
      </c>
      <c r="E556" s="6">
        <v>180.77</v>
      </c>
      <c r="F556" s="3" t="s">
        <v>10936</v>
      </c>
      <c r="G556" s="3" t="s">
        <v>10559</v>
      </c>
      <c r="H556" s="3" t="s">
        <v>10644</v>
      </c>
      <c r="I556" s="3" t="s">
        <v>10516</v>
      </c>
      <c r="J556" s="3" t="s">
        <v>12196</v>
      </c>
      <c r="K556" s="3" t="s">
        <v>5635</v>
      </c>
      <c r="L556" s="3" t="s">
        <v>33</v>
      </c>
      <c r="M556" s="3" t="s">
        <v>34</v>
      </c>
    </row>
    <row r="557">
      <c r="A557" s="3" t="s">
        <v>12197</v>
      </c>
      <c r="B557" s="3" t="s">
        <v>12198</v>
      </c>
      <c r="C557" s="3" t="s">
        <v>10581</v>
      </c>
      <c r="D557" s="6">
        <v>1.0</v>
      </c>
      <c r="E557" s="6">
        <v>216.1</v>
      </c>
      <c r="F557" s="3" t="s">
        <v>10582</v>
      </c>
      <c r="G557" s="3" t="s">
        <v>10532</v>
      </c>
      <c r="H557" s="3" t="s">
        <v>10546</v>
      </c>
      <c r="I557" s="3" t="s">
        <v>10553</v>
      </c>
      <c r="J557" s="3" t="s">
        <v>3814</v>
      </c>
      <c r="K557" s="3" t="s">
        <v>2163</v>
      </c>
      <c r="L557" s="3" t="s">
        <v>33</v>
      </c>
      <c r="M557" s="3" t="s">
        <v>34</v>
      </c>
    </row>
    <row r="558">
      <c r="A558" s="3" t="s">
        <v>12199</v>
      </c>
      <c r="B558" s="3" t="s">
        <v>12200</v>
      </c>
      <c r="C558" s="3" t="s">
        <v>11191</v>
      </c>
      <c r="D558" s="6">
        <v>1.0</v>
      </c>
      <c r="E558" s="6">
        <v>500.25</v>
      </c>
      <c r="F558" s="3" t="s">
        <v>11192</v>
      </c>
      <c r="G558" s="3" t="s">
        <v>10565</v>
      </c>
      <c r="H558" s="3" t="s">
        <v>10572</v>
      </c>
      <c r="I558" s="3" t="s">
        <v>10635</v>
      </c>
      <c r="J558" s="3" t="s">
        <v>126</v>
      </c>
      <c r="K558" s="3" t="s">
        <v>1148</v>
      </c>
      <c r="L558" s="3" t="s">
        <v>33</v>
      </c>
      <c r="M558" s="3" t="s">
        <v>34</v>
      </c>
    </row>
    <row r="559">
      <c r="A559" s="3" t="s">
        <v>12201</v>
      </c>
      <c r="B559" s="3" t="s">
        <v>12202</v>
      </c>
      <c r="C559" s="3" t="s">
        <v>11652</v>
      </c>
      <c r="D559" s="6">
        <v>1.0</v>
      </c>
      <c r="E559" s="6">
        <v>112.63</v>
      </c>
      <c r="F559" s="3" t="s">
        <v>11653</v>
      </c>
      <c r="G559" s="3" t="s">
        <v>10540</v>
      </c>
      <c r="H559" s="3" t="s">
        <v>10552</v>
      </c>
      <c r="I559" s="3" t="s">
        <v>10635</v>
      </c>
      <c r="J559" s="3" t="s">
        <v>12203</v>
      </c>
      <c r="K559" s="3" t="s">
        <v>1823</v>
      </c>
      <c r="L559" s="3" t="s">
        <v>44</v>
      </c>
      <c r="M559" s="3" t="s">
        <v>34</v>
      </c>
    </row>
    <row r="560">
      <c r="A560" s="3" t="s">
        <v>12204</v>
      </c>
      <c r="B560" s="3" t="s">
        <v>12205</v>
      </c>
      <c r="C560" s="3" t="s">
        <v>10660</v>
      </c>
      <c r="D560" s="6">
        <v>2.0</v>
      </c>
      <c r="E560" s="6">
        <v>120.44</v>
      </c>
      <c r="F560" s="3" t="s">
        <v>10661</v>
      </c>
      <c r="G560" s="3" t="s">
        <v>10532</v>
      </c>
      <c r="H560" s="3" t="s">
        <v>10587</v>
      </c>
      <c r="I560" s="3" t="s">
        <v>10662</v>
      </c>
      <c r="J560" s="3" t="s">
        <v>7526</v>
      </c>
      <c r="K560" s="3" t="s">
        <v>2411</v>
      </c>
      <c r="L560" s="3" t="s">
        <v>55</v>
      </c>
      <c r="M560" s="3" t="s">
        <v>34</v>
      </c>
    </row>
    <row r="561">
      <c r="A561" s="3" t="s">
        <v>12206</v>
      </c>
      <c r="B561" s="3" t="s">
        <v>8681</v>
      </c>
      <c r="C561" s="3" t="s">
        <v>10694</v>
      </c>
      <c r="D561" s="6">
        <v>1.0</v>
      </c>
      <c r="E561" s="6">
        <v>794.17</v>
      </c>
      <c r="F561" s="3" t="s">
        <v>10695</v>
      </c>
      <c r="G561" s="3" t="s">
        <v>10540</v>
      </c>
      <c r="H561" s="3" t="s">
        <v>10696</v>
      </c>
      <c r="I561" s="3" t="s">
        <v>10542</v>
      </c>
      <c r="J561" s="3" t="s">
        <v>8682</v>
      </c>
      <c r="K561" s="3" t="s">
        <v>6850</v>
      </c>
      <c r="L561" s="3" t="s">
        <v>55</v>
      </c>
      <c r="M561" s="3" t="s">
        <v>34</v>
      </c>
    </row>
    <row r="562">
      <c r="A562" s="3" t="s">
        <v>12207</v>
      </c>
      <c r="B562" s="3" t="s">
        <v>12208</v>
      </c>
      <c r="C562" s="3" t="s">
        <v>10689</v>
      </c>
      <c r="D562" s="6">
        <v>2.0</v>
      </c>
      <c r="E562" s="6">
        <v>513.78</v>
      </c>
      <c r="F562" s="3" t="s">
        <v>10690</v>
      </c>
      <c r="G562" s="3" t="s">
        <v>10540</v>
      </c>
      <c r="H562" s="3" t="s">
        <v>10676</v>
      </c>
      <c r="I562" s="3" t="s">
        <v>10542</v>
      </c>
      <c r="J562" s="3" t="s">
        <v>11881</v>
      </c>
      <c r="K562" s="3" t="s">
        <v>4141</v>
      </c>
      <c r="L562" s="3" t="s">
        <v>33</v>
      </c>
      <c r="M562" s="3" t="s">
        <v>34</v>
      </c>
    </row>
    <row r="563">
      <c r="A563" s="3" t="s">
        <v>12209</v>
      </c>
      <c r="B563" s="3" t="s">
        <v>12210</v>
      </c>
      <c r="C563" s="3" t="s">
        <v>10797</v>
      </c>
      <c r="D563" s="6">
        <v>1.0</v>
      </c>
      <c r="E563" s="6">
        <v>215.96</v>
      </c>
      <c r="F563" s="3" t="s">
        <v>10798</v>
      </c>
      <c r="G563" s="3" t="s">
        <v>10565</v>
      </c>
      <c r="H563" s="3" t="s">
        <v>10566</v>
      </c>
      <c r="I563" s="3" t="s">
        <v>10522</v>
      </c>
      <c r="J563" s="3" t="s">
        <v>12211</v>
      </c>
      <c r="K563" s="3" t="s">
        <v>1377</v>
      </c>
      <c r="L563" s="3" t="s">
        <v>33</v>
      </c>
      <c r="M563" s="3" t="s">
        <v>34</v>
      </c>
    </row>
    <row r="564">
      <c r="A564" s="3" t="s">
        <v>12212</v>
      </c>
      <c r="B564" s="3" t="s">
        <v>12213</v>
      </c>
      <c r="C564" s="3" t="s">
        <v>10956</v>
      </c>
      <c r="D564" s="6">
        <v>2.0</v>
      </c>
      <c r="E564" s="6">
        <v>396.55</v>
      </c>
      <c r="F564" s="3" t="s">
        <v>10957</v>
      </c>
      <c r="G564" s="3" t="s">
        <v>10559</v>
      </c>
      <c r="H564" s="3" t="s">
        <v>10560</v>
      </c>
      <c r="I564" s="3" t="s">
        <v>10594</v>
      </c>
      <c r="J564" s="3" t="s">
        <v>12196</v>
      </c>
      <c r="K564" s="3" t="s">
        <v>4170</v>
      </c>
      <c r="L564" s="3" t="s">
        <v>33</v>
      </c>
      <c r="M564" s="3" t="s">
        <v>34</v>
      </c>
    </row>
    <row r="565">
      <c r="A565" s="3" t="s">
        <v>12214</v>
      </c>
      <c r="B565" s="3" t="s">
        <v>12215</v>
      </c>
      <c r="C565" s="3" t="s">
        <v>11453</v>
      </c>
      <c r="D565" s="6">
        <v>1.0</v>
      </c>
      <c r="E565" s="6">
        <v>387.53</v>
      </c>
      <c r="F565" s="3" t="s">
        <v>11454</v>
      </c>
      <c r="G565" s="3" t="s">
        <v>10514</v>
      </c>
      <c r="H565" s="3" t="s">
        <v>10521</v>
      </c>
      <c r="I565" s="3" t="s">
        <v>10527</v>
      </c>
      <c r="J565" s="3" t="s">
        <v>12216</v>
      </c>
      <c r="K565" s="3" t="s">
        <v>2802</v>
      </c>
      <c r="L565" s="3" t="s">
        <v>55</v>
      </c>
      <c r="M565" s="3" t="s">
        <v>34</v>
      </c>
    </row>
    <row r="566">
      <c r="A566" s="3" t="s">
        <v>12217</v>
      </c>
      <c r="B566" s="3" t="s">
        <v>12218</v>
      </c>
      <c r="C566" s="3" t="s">
        <v>11314</v>
      </c>
      <c r="D566" s="6">
        <v>2.0</v>
      </c>
      <c r="E566" s="6">
        <v>955.37</v>
      </c>
      <c r="F566" s="3" t="s">
        <v>11315</v>
      </c>
      <c r="G566" s="3" t="s">
        <v>10514</v>
      </c>
      <c r="H566" s="3" t="s">
        <v>10521</v>
      </c>
      <c r="I566" s="3" t="s">
        <v>10662</v>
      </c>
      <c r="J566" s="3" t="s">
        <v>12219</v>
      </c>
      <c r="K566" s="3" t="s">
        <v>5021</v>
      </c>
      <c r="L566" s="3" t="s">
        <v>33</v>
      </c>
      <c r="M566" s="3" t="s">
        <v>34</v>
      </c>
    </row>
    <row r="567">
      <c r="A567" s="3" t="s">
        <v>12220</v>
      </c>
      <c r="B567" s="3" t="s">
        <v>12221</v>
      </c>
      <c r="C567" s="3" t="s">
        <v>10596</v>
      </c>
      <c r="D567" s="6">
        <v>1.0</v>
      </c>
      <c r="E567" s="6">
        <v>398.1</v>
      </c>
      <c r="F567" s="3" t="s">
        <v>10597</v>
      </c>
      <c r="G567" s="3" t="s">
        <v>10514</v>
      </c>
      <c r="H567" s="3" t="s">
        <v>10515</v>
      </c>
      <c r="I567" s="3" t="s">
        <v>10594</v>
      </c>
      <c r="J567" s="3" t="s">
        <v>3426</v>
      </c>
      <c r="K567" s="3" t="s">
        <v>3427</v>
      </c>
      <c r="L567" s="3" t="s">
        <v>33</v>
      </c>
      <c r="M567" s="3" t="s">
        <v>34</v>
      </c>
    </row>
    <row r="568">
      <c r="A568" s="3" t="s">
        <v>12222</v>
      </c>
      <c r="B568" s="3" t="s">
        <v>12223</v>
      </c>
      <c r="C568" s="3" t="s">
        <v>12224</v>
      </c>
      <c r="D568" s="6">
        <v>1.0</v>
      </c>
      <c r="E568" s="6">
        <v>741.47</v>
      </c>
      <c r="F568" s="3" t="s">
        <v>12225</v>
      </c>
      <c r="G568" s="3" t="s">
        <v>10532</v>
      </c>
      <c r="H568" s="3" t="s">
        <v>10546</v>
      </c>
      <c r="I568" s="3" t="s">
        <v>10607</v>
      </c>
      <c r="J568" s="3" t="s">
        <v>7991</v>
      </c>
      <c r="K568" s="3" t="s">
        <v>1998</v>
      </c>
      <c r="L568" s="3" t="s">
        <v>33</v>
      </c>
      <c r="M568" s="3" t="s">
        <v>34</v>
      </c>
    </row>
    <row r="569">
      <c r="A569" s="3" t="s">
        <v>12226</v>
      </c>
      <c r="B569" s="3" t="s">
        <v>12227</v>
      </c>
      <c r="C569" s="3" t="s">
        <v>11483</v>
      </c>
      <c r="D569" s="6">
        <v>2.0</v>
      </c>
      <c r="E569" s="6">
        <v>640.56</v>
      </c>
      <c r="F569" s="3" t="s">
        <v>11484</v>
      </c>
      <c r="G569" s="3" t="s">
        <v>10540</v>
      </c>
      <c r="H569" s="3" t="s">
        <v>10593</v>
      </c>
      <c r="I569" s="3" t="s">
        <v>10547</v>
      </c>
      <c r="J569" s="3" t="s">
        <v>12228</v>
      </c>
      <c r="K569" s="3" t="s">
        <v>3434</v>
      </c>
      <c r="L569" s="3" t="s">
        <v>33</v>
      </c>
      <c r="M569" s="3" t="s">
        <v>34</v>
      </c>
    </row>
    <row r="570">
      <c r="A570" s="3" t="s">
        <v>12229</v>
      </c>
      <c r="B570" s="3" t="s">
        <v>12230</v>
      </c>
      <c r="C570" s="3" t="s">
        <v>11559</v>
      </c>
      <c r="D570" s="6">
        <v>1.0</v>
      </c>
      <c r="E570" s="6">
        <v>590.47</v>
      </c>
      <c r="F570" s="3" t="s">
        <v>11560</v>
      </c>
      <c r="G570" s="3" t="s">
        <v>10565</v>
      </c>
      <c r="H570" s="3" t="s">
        <v>10622</v>
      </c>
      <c r="I570" s="3" t="s">
        <v>10645</v>
      </c>
      <c r="J570" s="3" t="s">
        <v>12231</v>
      </c>
      <c r="K570" s="3" t="s">
        <v>362</v>
      </c>
      <c r="L570" s="3" t="s">
        <v>33</v>
      </c>
      <c r="M570" s="3" t="s">
        <v>34</v>
      </c>
    </row>
    <row r="571">
      <c r="A571" s="3" t="s">
        <v>12232</v>
      </c>
      <c r="B571" s="3" t="s">
        <v>12233</v>
      </c>
      <c r="C571" s="3" t="s">
        <v>11176</v>
      </c>
      <c r="D571" s="6">
        <v>1.0</v>
      </c>
      <c r="E571" s="6">
        <v>272.44</v>
      </c>
      <c r="F571" s="3" t="s">
        <v>11177</v>
      </c>
      <c r="G571" s="3" t="s">
        <v>10565</v>
      </c>
      <c r="H571" s="3" t="s">
        <v>10572</v>
      </c>
      <c r="I571" s="3" t="s">
        <v>10607</v>
      </c>
      <c r="J571" s="3" t="s">
        <v>12234</v>
      </c>
      <c r="K571" s="3" t="s">
        <v>1953</v>
      </c>
      <c r="L571" s="3" t="s">
        <v>33</v>
      </c>
      <c r="M571" s="3" t="s">
        <v>34</v>
      </c>
    </row>
    <row r="572">
      <c r="A572" s="3" t="s">
        <v>12235</v>
      </c>
      <c r="B572" s="3" t="s">
        <v>5414</v>
      </c>
      <c r="C572" s="3" t="s">
        <v>11809</v>
      </c>
      <c r="D572" s="6">
        <v>1.0</v>
      </c>
      <c r="E572" s="6">
        <v>620.56</v>
      </c>
      <c r="F572" s="3" t="s">
        <v>11810</v>
      </c>
      <c r="G572" s="3" t="s">
        <v>10532</v>
      </c>
      <c r="H572" s="3" t="s">
        <v>10533</v>
      </c>
      <c r="I572" s="3" t="s">
        <v>10516</v>
      </c>
      <c r="J572" s="3" t="s">
        <v>5415</v>
      </c>
      <c r="K572" s="3" t="s">
        <v>3089</v>
      </c>
      <c r="L572" s="3" t="s">
        <v>33</v>
      </c>
      <c r="M572" s="3" t="s">
        <v>34</v>
      </c>
    </row>
    <row r="573">
      <c r="A573" s="3" t="s">
        <v>12236</v>
      </c>
      <c r="B573" s="3" t="s">
        <v>12237</v>
      </c>
      <c r="C573" s="3" t="s">
        <v>11364</v>
      </c>
      <c r="D573" s="6">
        <v>1.0</v>
      </c>
      <c r="E573" s="6">
        <v>635.97</v>
      </c>
      <c r="F573" s="3" t="s">
        <v>11365</v>
      </c>
      <c r="G573" s="3" t="s">
        <v>10540</v>
      </c>
      <c r="H573" s="3" t="s">
        <v>10719</v>
      </c>
      <c r="I573" s="3" t="s">
        <v>10607</v>
      </c>
      <c r="J573" s="3" t="s">
        <v>882</v>
      </c>
      <c r="K573" s="3" t="s">
        <v>1916</v>
      </c>
      <c r="L573" s="3" t="s">
        <v>33</v>
      </c>
      <c r="M573" s="3" t="s">
        <v>34</v>
      </c>
    </row>
    <row r="574">
      <c r="A574" s="3" t="s">
        <v>12238</v>
      </c>
      <c r="B574" s="3" t="s">
        <v>12239</v>
      </c>
      <c r="C574" s="3" t="s">
        <v>10585</v>
      </c>
      <c r="D574" s="6">
        <v>1.0</v>
      </c>
      <c r="E574" s="6">
        <v>535.23</v>
      </c>
      <c r="F574" s="3" t="s">
        <v>10586</v>
      </c>
      <c r="G574" s="3" t="s">
        <v>10532</v>
      </c>
      <c r="H574" s="3" t="s">
        <v>10587</v>
      </c>
      <c r="I574" s="3" t="s">
        <v>10588</v>
      </c>
      <c r="J574" s="3" t="s">
        <v>9757</v>
      </c>
      <c r="K574" s="3" t="s">
        <v>4906</v>
      </c>
      <c r="L574" s="3" t="s">
        <v>44</v>
      </c>
      <c r="M574" s="3" t="s">
        <v>34</v>
      </c>
    </row>
    <row r="575">
      <c r="A575" s="3" t="s">
        <v>12240</v>
      </c>
      <c r="B575" s="3" t="s">
        <v>12241</v>
      </c>
      <c r="C575" s="3" t="s">
        <v>10674</v>
      </c>
      <c r="D575" s="6">
        <v>4.0</v>
      </c>
      <c r="E575" s="6">
        <v>582.61</v>
      </c>
      <c r="F575" s="3" t="s">
        <v>10675</v>
      </c>
      <c r="G575" s="3" t="s">
        <v>10540</v>
      </c>
      <c r="H575" s="3" t="s">
        <v>10676</v>
      </c>
      <c r="I575" s="3" t="s">
        <v>10567</v>
      </c>
      <c r="J575" s="3" t="s">
        <v>11308</v>
      </c>
      <c r="K575" s="3" t="s">
        <v>3390</v>
      </c>
      <c r="L575" s="3" t="s">
        <v>33</v>
      </c>
      <c r="M575" s="3" t="s">
        <v>34</v>
      </c>
    </row>
    <row r="576">
      <c r="A576" s="3" t="s">
        <v>12242</v>
      </c>
      <c r="B576" s="3" t="s">
        <v>12243</v>
      </c>
      <c r="C576" s="3" t="s">
        <v>11246</v>
      </c>
      <c r="D576" s="6">
        <v>1.0</v>
      </c>
      <c r="E576" s="6">
        <v>335.94</v>
      </c>
      <c r="F576" s="3" t="s">
        <v>11247</v>
      </c>
      <c r="G576" s="3" t="s">
        <v>10532</v>
      </c>
      <c r="H576" s="3" t="s">
        <v>10546</v>
      </c>
      <c r="I576" s="3" t="s">
        <v>10588</v>
      </c>
      <c r="J576" s="3" t="s">
        <v>10240</v>
      </c>
      <c r="K576" s="3" t="s">
        <v>1929</v>
      </c>
      <c r="L576" s="3" t="s">
        <v>33</v>
      </c>
      <c r="M576" s="3" t="s">
        <v>34</v>
      </c>
    </row>
    <row r="577">
      <c r="A577" s="3" t="s">
        <v>12244</v>
      </c>
      <c r="B577" s="3" t="s">
        <v>12245</v>
      </c>
      <c r="C577" s="3" t="s">
        <v>11186</v>
      </c>
      <c r="D577" s="6">
        <v>1.0</v>
      </c>
      <c r="E577" s="6">
        <v>73.78</v>
      </c>
      <c r="F577" s="3" t="s">
        <v>11187</v>
      </c>
      <c r="G577" s="3" t="s">
        <v>10514</v>
      </c>
      <c r="H577" s="3" t="s">
        <v>10515</v>
      </c>
      <c r="I577" s="3" t="s">
        <v>10645</v>
      </c>
      <c r="J577" s="3" t="s">
        <v>12246</v>
      </c>
      <c r="K577" s="3" t="s">
        <v>847</v>
      </c>
      <c r="L577" s="3" t="s">
        <v>44</v>
      </c>
      <c r="M577" s="3" t="s">
        <v>34</v>
      </c>
    </row>
    <row r="578">
      <c r="A578" s="3" t="s">
        <v>12247</v>
      </c>
      <c r="B578" s="3" t="s">
        <v>12248</v>
      </c>
      <c r="C578" s="3" t="s">
        <v>11089</v>
      </c>
      <c r="D578" s="6">
        <v>3.0</v>
      </c>
      <c r="E578" s="6">
        <v>370.55</v>
      </c>
      <c r="F578" s="3" t="s">
        <v>11090</v>
      </c>
      <c r="G578" s="3" t="s">
        <v>10514</v>
      </c>
      <c r="H578" s="3" t="s">
        <v>10515</v>
      </c>
      <c r="I578" s="3" t="s">
        <v>10594</v>
      </c>
      <c r="J578" s="3" t="s">
        <v>12249</v>
      </c>
      <c r="K578" s="3" t="s">
        <v>3954</v>
      </c>
      <c r="L578" s="3" t="s">
        <v>55</v>
      </c>
      <c r="M578" s="3" t="s">
        <v>34</v>
      </c>
    </row>
    <row r="579">
      <c r="A579" s="3" t="s">
        <v>12250</v>
      </c>
      <c r="B579" s="3" t="s">
        <v>12251</v>
      </c>
      <c r="C579" s="3" t="s">
        <v>11186</v>
      </c>
      <c r="D579" s="6">
        <v>2.0</v>
      </c>
      <c r="E579" s="6">
        <v>75.15</v>
      </c>
      <c r="F579" s="3" t="s">
        <v>11187</v>
      </c>
      <c r="G579" s="3" t="s">
        <v>10514</v>
      </c>
      <c r="H579" s="3" t="s">
        <v>10515</v>
      </c>
      <c r="I579" s="3" t="s">
        <v>10645</v>
      </c>
      <c r="J579" s="3" t="s">
        <v>7450</v>
      </c>
      <c r="K579" s="3" t="s">
        <v>1629</v>
      </c>
      <c r="L579" s="3" t="s">
        <v>55</v>
      </c>
      <c r="M579" s="3" t="s">
        <v>34</v>
      </c>
    </row>
    <row r="580">
      <c r="A580" s="3" t="s">
        <v>12252</v>
      </c>
      <c r="B580" s="3" t="s">
        <v>12253</v>
      </c>
      <c r="C580" s="3" t="s">
        <v>10797</v>
      </c>
      <c r="D580" s="6">
        <v>1.0</v>
      </c>
      <c r="E580" s="6">
        <v>225.34</v>
      </c>
      <c r="F580" s="3" t="s">
        <v>10798</v>
      </c>
      <c r="G580" s="3" t="s">
        <v>10565</v>
      </c>
      <c r="H580" s="3" t="s">
        <v>10566</v>
      </c>
      <c r="I580" s="3" t="s">
        <v>10522</v>
      </c>
      <c r="J580" s="3" t="s">
        <v>12254</v>
      </c>
      <c r="K580" s="3" t="s">
        <v>1050</v>
      </c>
      <c r="L580" s="3" t="s">
        <v>33</v>
      </c>
      <c r="M580" s="3" t="s">
        <v>34</v>
      </c>
    </row>
    <row r="581">
      <c r="A581" s="3" t="s">
        <v>12255</v>
      </c>
      <c r="B581" s="3" t="s">
        <v>12256</v>
      </c>
      <c r="C581" s="3" t="s">
        <v>10763</v>
      </c>
      <c r="D581" s="6">
        <v>1.0</v>
      </c>
      <c r="E581" s="6">
        <v>346.2</v>
      </c>
      <c r="F581" s="3" t="s">
        <v>10764</v>
      </c>
      <c r="G581" s="3" t="s">
        <v>10559</v>
      </c>
      <c r="H581" s="3" t="s">
        <v>10631</v>
      </c>
      <c r="I581" s="3" t="s">
        <v>10607</v>
      </c>
      <c r="J581" s="3" t="s">
        <v>12257</v>
      </c>
      <c r="K581" s="3" t="s">
        <v>4170</v>
      </c>
      <c r="L581" s="3" t="s">
        <v>55</v>
      </c>
      <c r="M581" s="3" t="s">
        <v>56</v>
      </c>
    </row>
    <row r="582">
      <c r="A582" s="3" t="s">
        <v>12258</v>
      </c>
      <c r="B582" s="3" t="s">
        <v>12259</v>
      </c>
      <c r="C582" s="3" t="s">
        <v>10810</v>
      </c>
      <c r="D582" s="6">
        <v>1.0</v>
      </c>
      <c r="E582" s="6">
        <v>175.16</v>
      </c>
      <c r="F582" s="3" t="s">
        <v>10811</v>
      </c>
      <c r="G582" s="3" t="s">
        <v>10565</v>
      </c>
      <c r="H582" s="2"/>
      <c r="I582" s="3" t="s">
        <v>10547</v>
      </c>
      <c r="J582" s="3" t="s">
        <v>12260</v>
      </c>
      <c r="K582" s="3" t="s">
        <v>3113</v>
      </c>
      <c r="L582" s="3" t="s">
        <v>44</v>
      </c>
      <c r="M582" s="3" t="s">
        <v>34</v>
      </c>
    </row>
    <row r="583">
      <c r="A583" s="3" t="s">
        <v>12261</v>
      </c>
      <c r="B583" s="3" t="s">
        <v>12262</v>
      </c>
      <c r="C583" s="3" t="s">
        <v>11364</v>
      </c>
      <c r="D583" s="6">
        <v>3.0</v>
      </c>
      <c r="E583" s="6">
        <v>657.19</v>
      </c>
      <c r="F583" s="3" t="s">
        <v>11365</v>
      </c>
      <c r="G583" s="3" t="s">
        <v>10540</v>
      </c>
      <c r="H583" s="3" t="s">
        <v>10719</v>
      </c>
      <c r="I583" s="3" t="s">
        <v>10607</v>
      </c>
      <c r="J583" s="3" t="s">
        <v>12263</v>
      </c>
      <c r="K583" s="3" t="s">
        <v>12264</v>
      </c>
      <c r="L583" s="3" t="s">
        <v>55</v>
      </c>
      <c r="M583" s="3" t="s">
        <v>34</v>
      </c>
    </row>
    <row r="584">
      <c r="A584" s="3" t="s">
        <v>12265</v>
      </c>
      <c r="B584" s="3" t="s">
        <v>2082</v>
      </c>
      <c r="C584" s="3" t="s">
        <v>10620</v>
      </c>
      <c r="D584" s="6">
        <v>3.0</v>
      </c>
      <c r="E584" s="2"/>
      <c r="F584" s="3" t="s">
        <v>10621</v>
      </c>
      <c r="G584" s="3" t="s">
        <v>10565</v>
      </c>
      <c r="H584" s="3" t="s">
        <v>10622</v>
      </c>
      <c r="I584" s="3" t="s">
        <v>10607</v>
      </c>
      <c r="J584" s="3" t="s">
        <v>2083</v>
      </c>
      <c r="K584" s="3" t="s">
        <v>1685</v>
      </c>
      <c r="L584" s="3" t="s">
        <v>44</v>
      </c>
      <c r="M584" s="3" t="s">
        <v>34</v>
      </c>
    </row>
    <row r="585">
      <c r="A585" s="3" t="s">
        <v>12266</v>
      </c>
      <c r="B585" s="3" t="s">
        <v>12267</v>
      </c>
      <c r="C585" s="3" t="s">
        <v>10854</v>
      </c>
      <c r="D585" s="6">
        <v>4.0</v>
      </c>
      <c r="E585" s="6">
        <v>349.01</v>
      </c>
      <c r="F585" s="3" t="s">
        <v>10855</v>
      </c>
      <c r="G585" s="3" t="s">
        <v>10559</v>
      </c>
      <c r="H585" s="3" t="s">
        <v>10631</v>
      </c>
      <c r="I585" s="3" t="s">
        <v>10522</v>
      </c>
      <c r="J585" s="3" t="s">
        <v>4245</v>
      </c>
      <c r="K585" s="3" t="s">
        <v>2091</v>
      </c>
      <c r="L585" s="3" t="s">
        <v>44</v>
      </c>
      <c r="M585" s="3" t="s">
        <v>34</v>
      </c>
    </row>
    <row r="586">
      <c r="A586" s="3" t="s">
        <v>12268</v>
      </c>
      <c r="B586" s="3" t="s">
        <v>12269</v>
      </c>
      <c r="C586" s="3" t="s">
        <v>11171</v>
      </c>
      <c r="D586" s="6">
        <v>1.0</v>
      </c>
      <c r="E586" s="6">
        <v>31.49</v>
      </c>
      <c r="F586" s="3" t="s">
        <v>11172</v>
      </c>
      <c r="G586" s="3" t="s">
        <v>10532</v>
      </c>
      <c r="H586" s="3" t="s">
        <v>10546</v>
      </c>
      <c r="I586" s="3" t="s">
        <v>10567</v>
      </c>
      <c r="J586" s="3" t="s">
        <v>6270</v>
      </c>
      <c r="K586" s="3" t="s">
        <v>2604</v>
      </c>
      <c r="L586" s="3" t="s">
        <v>33</v>
      </c>
      <c r="M586" s="3" t="s">
        <v>163</v>
      </c>
    </row>
    <row r="587">
      <c r="A587" s="3" t="s">
        <v>12270</v>
      </c>
      <c r="B587" s="3" t="s">
        <v>12271</v>
      </c>
      <c r="C587" s="3" t="s">
        <v>10596</v>
      </c>
      <c r="D587" s="6">
        <v>2.0</v>
      </c>
      <c r="E587" s="6">
        <v>397.46</v>
      </c>
      <c r="F587" s="3" t="s">
        <v>10597</v>
      </c>
      <c r="G587" s="3" t="s">
        <v>10514</v>
      </c>
      <c r="H587" s="3" t="s">
        <v>10515</v>
      </c>
      <c r="I587" s="3" t="s">
        <v>10594</v>
      </c>
      <c r="J587" s="3" t="s">
        <v>12272</v>
      </c>
      <c r="K587" s="3" t="s">
        <v>3945</v>
      </c>
      <c r="L587" s="3" t="s">
        <v>33</v>
      </c>
      <c r="M587" s="3" t="s">
        <v>34</v>
      </c>
    </row>
    <row r="588">
      <c r="A588" s="3" t="s">
        <v>12273</v>
      </c>
      <c r="B588" s="3" t="s">
        <v>12274</v>
      </c>
      <c r="C588" s="3" t="s">
        <v>10581</v>
      </c>
      <c r="D588" s="6">
        <v>1.0</v>
      </c>
      <c r="E588" s="6">
        <v>211.4</v>
      </c>
      <c r="F588" s="3" t="s">
        <v>10582</v>
      </c>
      <c r="G588" s="3" t="s">
        <v>10532</v>
      </c>
      <c r="H588" s="3" t="s">
        <v>10546</v>
      </c>
      <c r="I588" s="3" t="s">
        <v>10553</v>
      </c>
      <c r="J588" s="3" t="s">
        <v>12275</v>
      </c>
      <c r="K588" s="3" t="s">
        <v>2926</v>
      </c>
      <c r="L588" s="3" t="s">
        <v>33</v>
      </c>
      <c r="M588" s="3" t="s">
        <v>392</v>
      </c>
    </row>
    <row r="589">
      <c r="A589" s="3" t="s">
        <v>12276</v>
      </c>
      <c r="B589" s="3" t="s">
        <v>12277</v>
      </c>
      <c r="C589" s="3" t="s">
        <v>10935</v>
      </c>
      <c r="D589" s="6">
        <v>1.0</v>
      </c>
      <c r="E589" s="6">
        <v>178.01</v>
      </c>
      <c r="F589" s="3" t="s">
        <v>10936</v>
      </c>
      <c r="G589" s="3" t="s">
        <v>10559</v>
      </c>
      <c r="H589" s="3" t="s">
        <v>10644</v>
      </c>
      <c r="I589" s="3" t="s">
        <v>10516</v>
      </c>
      <c r="J589" s="3" t="s">
        <v>12278</v>
      </c>
      <c r="K589" s="3" t="s">
        <v>1137</v>
      </c>
      <c r="L589" s="3" t="s">
        <v>55</v>
      </c>
      <c r="M589" s="3" t="s">
        <v>34</v>
      </c>
    </row>
    <row r="590">
      <c r="A590" s="3" t="s">
        <v>12279</v>
      </c>
      <c r="B590" s="3" t="s">
        <v>12280</v>
      </c>
      <c r="C590" s="3" t="s">
        <v>11032</v>
      </c>
      <c r="D590" s="6">
        <v>2.0</v>
      </c>
      <c r="E590" s="6">
        <v>517.32</v>
      </c>
      <c r="F590" s="3" t="s">
        <v>11033</v>
      </c>
      <c r="G590" s="3" t="s">
        <v>10532</v>
      </c>
      <c r="H590" s="3" t="s">
        <v>10706</v>
      </c>
      <c r="I590" s="3" t="s">
        <v>10527</v>
      </c>
      <c r="J590" s="3" t="s">
        <v>10063</v>
      </c>
      <c r="K590" s="3" t="s">
        <v>6136</v>
      </c>
      <c r="L590" s="3" t="s">
        <v>33</v>
      </c>
      <c r="M590" s="3" t="s">
        <v>34</v>
      </c>
    </row>
    <row r="591">
      <c r="A591" s="3" t="s">
        <v>12281</v>
      </c>
      <c r="B591" s="3" t="s">
        <v>12282</v>
      </c>
      <c r="C591" s="3" t="s">
        <v>11722</v>
      </c>
      <c r="D591" s="6">
        <v>4.0</v>
      </c>
      <c r="E591" s="6">
        <v>104.97</v>
      </c>
      <c r="F591" s="3" t="s">
        <v>11723</v>
      </c>
      <c r="G591" s="3" t="s">
        <v>10514</v>
      </c>
      <c r="H591" s="3" t="s">
        <v>10612</v>
      </c>
      <c r="I591" s="3" t="s">
        <v>10542</v>
      </c>
      <c r="J591" s="3" t="s">
        <v>10411</v>
      </c>
      <c r="K591" s="3" t="s">
        <v>948</v>
      </c>
      <c r="L591" s="3" t="s">
        <v>33</v>
      </c>
      <c r="M591" s="3" t="s">
        <v>34</v>
      </c>
    </row>
    <row r="592">
      <c r="A592" s="3" t="s">
        <v>12283</v>
      </c>
      <c r="B592" s="3" t="s">
        <v>12284</v>
      </c>
      <c r="C592" s="3" t="s">
        <v>10512</v>
      </c>
      <c r="D592" s="6">
        <v>2.0</v>
      </c>
      <c r="E592" s="6">
        <v>116.7</v>
      </c>
      <c r="F592" s="3" t="s">
        <v>10513</v>
      </c>
      <c r="G592" s="3" t="s">
        <v>10514</v>
      </c>
      <c r="H592" s="3" t="s">
        <v>10515</v>
      </c>
      <c r="I592" s="3" t="s">
        <v>10516</v>
      </c>
      <c r="J592" s="3" t="s">
        <v>3957</v>
      </c>
      <c r="K592" s="3" t="s">
        <v>2008</v>
      </c>
      <c r="L592" s="3" t="s">
        <v>44</v>
      </c>
      <c r="M592" s="3" t="s">
        <v>34</v>
      </c>
    </row>
    <row r="593">
      <c r="A593" s="3" t="s">
        <v>12285</v>
      </c>
      <c r="B593" s="3" t="s">
        <v>12286</v>
      </c>
      <c r="C593" s="3" t="s">
        <v>11600</v>
      </c>
      <c r="D593" s="6">
        <v>1.0</v>
      </c>
      <c r="E593" s="6">
        <v>8.88</v>
      </c>
      <c r="F593" s="3" t="s">
        <v>11601</v>
      </c>
      <c r="G593" s="3" t="s">
        <v>10532</v>
      </c>
      <c r="H593" s="3" t="s">
        <v>10546</v>
      </c>
      <c r="I593" s="3" t="s">
        <v>10534</v>
      </c>
      <c r="J593" s="3" t="s">
        <v>12287</v>
      </c>
      <c r="K593" s="3" t="s">
        <v>1618</v>
      </c>
      <c r="L593" s="3" t="s">
        <v>55</v>
      </c>
      <c r="M593" s="3" t="s">
        <v>34</v>
      </c>
    </row>
    <row r="594">
      <c r="A594" s="3" t="s">
        <v>12288</v>
      </c>
      <c r="B594" s="3" t="s">
        <v>12289</v>
      </c>
      <c r="C594" s="3" t="s">
        <v>10866</v>
      </c>
      <c r="D594" s="6">
        <v>3.0</v>
      </c>
      <c r="E594" s="6">
        <v>404.53</v>
      </c>
      <c r="F594" s="3" t="s">
        <v>10867</v>
      </c>
      <c r="G594" s="3" t="s">
        <v>10565</v>
      </c>
      <c r="H594" s="3" t="s">
        <v>10655</v>
      </c>
      <c r="I594" s="3" t="s">
        <v>10522</v>
      </c>
      <c r="J594" s="3" t="s">
        <v>12290</v>
      </c>
      <c r="K594" s="3" t="s">
        <v>1224</v>
      </c>
      <c r="L594" s="3" t="s">
        <v>33</v>
      </c>
      <c r="M594" s="3" t="s">
        <v>34</v>
      </c>
    </row>
    <row r="595">
      <c r="A595" s="3" t="s">
        <v>12291</v>
      </c>
      <c r="B595" s="3" t="s">
        <v>12292</v>
      </c>
      <c r="C595" s="3" t="s">
        <v>10512</v>
      </c>
      <c r="D595" s="6">
        <v>2.0</v>
      </c>
      <c r="E595" s="6">
        <v>115.59</v>
      </c>
      <c r="F595" s="3" t="s">
        <v>10513</v>
      </c>
      <c r="G595" s="3" t="s">
        <v>10514</v>
      </c>
      <c r="H595" s="3" t="s">
        <v>10515</v>
      </c>
      <c r="I595" s="3" t="s">
        <v>10516</v>
      </c>
      <c r="J595" s="3" t="s">
        <v>12293</v>
      </c>
      <c r="K595" s="3" t="s">
        <v>6478</v>
      </c>
      <c r="L595" s="3" t="s">
        <v>55</v>
      </c>
      <c r="M595" s="3" t="s">
        <v>34</v>
      </c>
    </row>
    <row r="596">
      <c r="A596" s="3" t="s">
        <v>12294</v>
      </c>
      <c r="B596" s="3" t="s">
        <v>12295</v>
      </c>
      <c r="C596" s="3" t="s">
        <v>11765</v>
      </c>
      <c r="D596" s="6">
        <v>2.0</v>
      </c>
      <c r="E596" s="6">
        <v>56.47</v>
      </c>
      <c r="F596" s="3" t="s">
        <v>11766</v>
      </c>
      <c r="G596" s="3" t="s">
        <v>10565</v>
      </c>
      <c r="H596" s="3" t="s">
        <v>10566</v>
      </c>
      <c r="I596" s="3" t="s">
        <v>10588</v>
      </c>
      <c r="J596" s="3" t="s">
        <v>12296</v>
      </c>
      <c r="K596" s="3" t="s">
        <v>938</v>
      </c>
      <c r="L596" s="3" t="s">
        <v>44</v>
      </c>
      <c r="M596" s="3" t="s">
        <v>34</v>
      </c>
    </row>
    <row r="597">
      <c r="A597" s="3" t="s">
        <v>12297</v>
      </c>
      <c r="B597" s="3" t="s">
        <v>12298</v>
      </c>
      <c r="C597" s="3" t="s">
        <v>10952</v>
      </c>
      <c r="D597" s="6">
        <v>1.0</v>
      </c>
      <c r="E597" s="6">
        <v>774.73</v>
      </c>
      <c r="F597" s="3" t="s">
        <v>10953</v>
      </c>
      <c r="G597" s="3" t="s">
        <v>10514</v>
      </c>
      <c r="H597" s="3" t="s">
        <v>10515</v>
      </c>
      <c r="I597" s="3" t="s">
        <v>10516</v>
      </c>
      <c r="J597" s="3" t="s">
        <v>8311</v>
      </c>
      <c r="K597" s="3" t="s">
        <v>2890</v>
      </c>
      <c r="L597" s="3" t="s">
        <v>33</v>
      </c>
      <c r="M597" s="3" t="s">
        <v>34</v>
      </c>
    </row>
    <row r="598">
      <c r="A598" s="3" t="s">
        <v>12299</v>
      </c>
      <c r="B598" s="3" t="s">
        <v>12300</v>
      </c>
      <c r="C598" s="3" t="s">
        <v>10620</v>
      </c>
      <c r="D598" s="6">
        <v>3.0</v>
      </c>
      <c r="E598" s="6">
        <v>42.11</v>
      </c>
      <c r="F598" s="3" t="s">
        <v>10621</v>
      </c>
      <c r="G598" s="3" t="s">
        <v>10565</v>
      </c>
      <c r="H598" s="3" t="s">
        <v>10622</v>
      </c>
      <c r="I598" s="3" t="s">
        <v>10607</v>
      </c>
      <c r="J598" s="3" t="s">
        <v>5177</v>
      </c>
      <c r="K598" s="3" t="s">
        <v>883</v>
      </c>
      <c r="L598" s="3" t="s">
        <v>33</v>
      </c>
      <c r="M598" s="3" t="s">
        <v>34</v>
      </c>
    </row>
    <row r="599">
      <c r="A599" s="3" t="s">
        <v>12301</v>
      </c>
      <c r="B599" s="3" t="s">
        <v>12302</v>
      </c>
      <c r="C599" s="3" t="s">
        <v>10717</v>
      </c>
      <c r="D599" s="6">
        <v>2.0</v>
      </c>
      <c r="E599" s="6">
        <v>92.39</v>
      </c>
      <c r="F599" s="3" t="s">
        <v>10718</v>
      </c>
      <c r="G599" s="3" t="s">
        <v>10540</v>
      </c>
      <c r="H599" s="3" t="s">
        <v>10719</v>
      </c>
      <c r="I599" s="3" t="s">
        <v>10607</v>
      </c>
      <c r="J599" s="3" t="s">
        <v>10193</v>
      </c>
      <c r="K599" s="3" t="s">
        <v>4293</v>
      </c>
      <c r="L599" s="3" t="s">
        <v>55</v>
      </c>
      <c r="M599" s="3" t="s">
        <v>34</v>
      </c>
    </row>
    <row r="600">
      <c r="A600" s="3" t="s">
        <v>12303</v>
      </c>
      <c r="B600" s="3" t="s">
        <v>12304</v>
      </c>
      <c r="C600" s="3" t="s">
        <v>10804</v>
      </c>
      <c r="D600" s="6">
        <v>1.0</v>
      </c>
      <c r="E600" s="6">
        <v>192.9</v>
      </c>
      <c r="F600" s="3" t="s">
        <v>10805</v>
      </c>
      <c r="G600" s="3" t="s">
        <v>10559</v>
      </c>
      <c r="H600" s="2"/>
      <c r="I600" s="3" t="s">
        <v>10567</v>
      </c>
      <c r="J600" s="3" t="s">
        <v>11983</v>
      </c>
      <c r="K600" s="3" t="s">
        <v>3176</v>
      </c>
      <c r="L600" s="3" t="s">
        <v>44</v>
      </c>
      <c r="M600" s="3" t="s">
        <v>34</v>
      </c>
    </row>
    <row r="601">
      <c r="A601" s="3" t="s">
        <v>12305</v>
      </c>
      <c r="B601" s="3" t="s">
        <v>12306</v>
      </c>
      <c r="C601" s="3" t="s">
        <v>10797</v>
      </c>
      <c r="D601" s="6">
        <v>3.0</v>
      </c>
      <c r="E601" s="6">
        <v>225.2</v>
      </c>
      <c r="F601" s="3" t="s">
        <v>10798</v>
      </c>
      <c r="G601" s="3" t="s">
        <v>10565</v>
      </c>
      <c r="H601" s="3" t="s">
        <v>10566</v>
      </c>
      <c r="I601" s="3" t="s">
        <v>10522</v>
      </c>
      <c r="J601" s="3" t="s">
        <v>3141</v>
      </c>
      <c r="K601" s="3" t="s">
        <v>362</v>
      </c>
      <c r="L601" s="3" t="s">
        <v>44</v>
      </c>
      <c r="M601" s="3" t="s">
        <v>34</v>
      </c>
    </row>
    <row r="602">
      <c r="A602" s="3" t="s">
        <v>12307</v>
      </c>
      <c r="B602" s="3" t="s">
        <v>12308</v>
      </c>
      <c r="C602" s="3" t="s">
        <v>10620</v>
      </c>
      <c r="D602" s="6">
        <v>1.0</v>
      </c>
      <c r="E602" s="6">
        <v>43.82</v>
      </c>
      <c r="F602" s="3" t="s">
        <v>10621</v>
      </c>
      <c r="G602" s="3" t="s">
        <v>10565</v>
      </c>
      <c r="H602" s="3" t="s">
        <v>10622</v>
      </c>
      <c r="I602" s="3" t="s">
        <v>10607</v>
      </c>
      <c r="J602" s="3" t="s">
        <v>12309</v>
      </c>
      <c r="K602" s="3" t="s">
        <v>338</v>
      </c>
      <c r="L602" s="3" t="s">
        <v>33</v>
      </c>
      <c r="M602" s="3" t="s">
        <v>34</v>
      </c>
    </row>
    <row r="603">
      <c r="A603" s="3" t="s">
        <v>12310</v>
      </c>
      <c r="B603" s="3" t="s">
        <v>5655</v>
      </c>
      <c r="C603" s="3" t="s">
        <v>11028</v>
      </c>
      <c r="D603" s="6">
        <v>1.0</v>
      </c>
      <c r="E603" s="6">
        <v>271.75</v>
      </c>
      <c r="F603" s="3" t="s">
        <v>11029</v>
      </c>
      <c r="G603" s="3" t="s">
        <v>10565</v>
      </c>
      <c r="H603" s="3" t="s">
        <v>10655</v>
      </c>
      <c r="I603" s="3" t="s">
        <v>10588</v>
      </c>
      <c r="J603" s="3" t="s">
        <v>5656</v>
      </c>
      <c r="K603" s="3" t="s">
        <v>72</v>
      </c>
      <c r="L603" s="3" t="s">
        <v>44</v>
      </c>
      <c r="M603" s="3" t="s">
        <v>34</v>
      </c>
    </row>
    <row r="604">
      <c r="A604" s="3" t="s">
        <v>12311</v>
      </c>
      <c r="B604" s="3" t="s">
        <v>12312</v>
      </c>
      <c r="C604" s="3" t="s">
        <v>10674</v>
      </c>
      <c r="D604" s="6">
        <v>2.0</v>
      </c>
      <c r="E604" s="6">
        <v>598.98</v>
      </c>
      <c r="F604" s="3" t="s">
        <v>10675</v>
      </c>
      <c r="G604" s="3" t="s">
        <v>10540</v>
      </c>
      <c r="H604" s="3" t="s">
        <v>10676</v>
      </c>
      <c r="I604" s="3" t="s">
        <v>10567</v>
      </c>
      <c r="J604" s="3" t="s">
        <v>12313</v>
      </c>
      <c r="K604" s="3" t="s">
        <v>702</v>
      </c>
      <c r="L604" s="3" t="s">
        <v>33</v>
      </c>
      <c r="M604" s="3" t="s">
        <v>34</v>
      </c>
    </row>
    <row r="605">
      <c r="A605" s="3" t="s">
        <v>12314</v>
      </c>
      <c r="B605" s="3" t="s">
        <v>12315</v>
      </c>
      <c r="C605" s="3" t="s">
        <v>12316</v>
      </c>
      <c r="D605" s="6">
        <v>4.0</v>
      </c>
      <c r="E605" s="6">
        <v>1023.97</v>
      </c>
      <c r="F605" s="3" t="s">
        <v>12317</v>
      </c>
      <c r="G605" s="3" t="s">
        <v>10565</v>
      </c>
      <c r="H605" s="3" t="s">
        <v>10572</v>
      </c>
      <c r="I605" s="3" t="s">
        <v>10522</v>
      </c>
      <c r="J605" s="3" t="s">
        <v>5701</v>
      </c>
      <c r="K605" s="3" t="s">
        <v>6485</v>
      </c>
      <c r="L605" s="3" t="s">
        <v>33</v>
      </c>
      <c r="M605" s="3" t="s">
        <v>34</v>
      </c>
    </row>
    <row r="606">
      <c r="A606" s="3" t="s">
        <v>12318</v>
      </c>
      <c r="B606" s="3" t="s">
        <v>12319</v>
      </c>
      <c r="C606" s="3" t="s">
        <v>10782</v>
      </c>
      <c r="D606" s="6">
        <v>3.0</v>
      </c>
      <c r="E606" s="6">
        <v>50.49</v>
      </c>
      <c r="F606" s="3" t="s">
        <v>10783</v>
      </c>
      <c r="G606" s="3" t="s">
        <v>10514</v>
      </c>
      <c r="H606" s="3" t="s">
        <v>10667</v>
      </c>
      <c r="I606" s="3" t="s">
        <v>10547</v>
      </c>
      <c r="J606" s="3" t="s">
        <v>12320</v>
      </c>
      <c r="K606" s="3" t="s">
        <v>3873</v>
      </c>
      <c r="L606" s="3" t="s">
        <v>55</v>
      </c>
      <c r="M606" s="3" t="s">
        <v>34</v>
      </c>
    </row>
    <row r="607">
      <c r="A607" s="3" t="s">
        <v>12321</v>
      </c>
      <c r="B607" s="3" t="s">
        <v>12322</v>
      </c>
      <c r="C607" s="3" t="s">
        <v>10925</v>
      </c>
      <c r="D607" s="6">
        <v>4.0</v>
      </c>
      <c r="E607" s="6">
        <v>520.47</v>
      </c>
      <c r="F607" s="3" t="s">
        <v>10926</v>
      </c>
      <c r="G607" s="3" t="s">
        <v>10514</v>
      </c>
      <c r="H607" s="3" t="s">
        <v>10515</v>
      </c>
      <c r="I607" s="3" t="s">
        <v>10534</v>
      </c>
      <c r="J607" s="3" t="s">
        <v>12323</v>
      </c>
      <c r="K607" s="3" t="s">
        <v>3682</v>
      </c>
      <c r="L607" s="3" t="s">
        <v>44</v>
      </c>
      <c r="M607" s="3" t="s">
        <v>34</v>
      </c>
    </row>
    <row r="608">
      <c r="A608" s="3" t="s">
        <v>12324</v>
      </c>
      <c r="B608" s="3" t="s">
        <v>12325</v>
      </c>
      <c r="C608" s="3" t="s">
        <v>10557</v>
      </c>
      <c r="D608" s="6">
        <v>3.0</v>
      </c>
      <c r="E608" s="6">
        <v>253.4</v>
      </c>
      <c r="F608" s="3" t="s">
        <v>10558</v>
      </c>
      <c r="G608" s="3" t="s">
        <v>10559</v>
      </c>
      <c r="H608" s="3" t="s">
        <v>10560</v>
      </c>
      <c r="I608" s="3" t="s">
        <v>10547</v>
      </c>
      <c r="J608" s="3" t="s">
        <v>8033</v>
      </c>
      <c r="K608" s="3" t="s">
        <v>1192</v>
      </c>
      <c r="L608" s="3" t="s">
        <v>44</v>
      </c>
      <c r="M608" s="3" t="s">
        <v>34</v>
      </c>
    </row>
    <row r="609">
      <c r="A609" s="3" t="s">
        <v>12326</v>
      </c>
      <c r="B609" s="3" t="s">
        <v>12327</v>
      </c>
      <c r="C609" s="3" t="s">
        <v>10538</v>
      </c>
      <c r="D609" s="6">
        <v>1.0</v>
      </c>
      <c r="E609" s="6">
        <v>777.44</v>
      </c>
      <c r="F609" s="3" t="s">
        <v>10539</v>
      </c>
      <c r="G609" s="3" t="s">
        <v>10540</v>
      </c>
      <c r="H609" s="3" t="s">
        <v>10541</v>
      </c>
      <c r="I609" s="3" t="s">
        <v>10542</v>
      </c>
      <c r="J609" s="3" t="s">
        <v>8768</v>
      </c>
      <c r="K609" s="3" t="s">
        <v>3280</v>
      </c>
      <c r="L609" s="3" t="s">
        <v>44</v>
      </c>
      <c r="M609" s="3" t="s">
        <v>34</v>
      </c>
    </row>
    <row r="610">
      <c r="A610" s="3" t="s">
        <v>12328</v>
      </c>
      <c r="B610" s="3" t="s">
        <v>12329</v>
      </c>
      <c r="C610" s="3" t="s">
        <v>11073</v>
      </c>
      <c r="D610" s="6">
        <v>1.0</v>
      </c>
      <c r="E610" s="6">
        <v>667.73</v>
      </c>
      <c r="F610" s="3" t="s">
        <v>11074</v>
      </c>
      <c r="G610" s="3" t="s">
        <v>10532</v>
      </c>
      <c r="H610" s="3" t="s">
        <v>10546</v>
      </c>
      <c r="I610" s="3" t="s">
        <v>10577</v>
      </c>
      <c r="J610" s="3" t="s">
        <v>12330</v>
      </c>
      <c r="K610" s="3" t="s">
        <v>1667</v>
      </c>
      <c r="L610" s="3" t="s">
        <v>55</v>
      </c>
      <c r="M610" s="3" t="s">
        <v>34</v>
      </c>
    </row>
    <row r="611">
      <c r="A611" s="3" t="s">
        <v>12331</v>
      </c>
      <c r="B611" s="3" t="s">
        <v>12332</v>
      </c>
      <c r="C611" s="3" t="s">
        <v>11209</v>
      </c>
      <c r="D611" s="6">
        <v>1.0</v>
      </c>
      <c r="E611" s="6">
        <v>892.82</v>
      </c>
      <c r="F611" s="3" t="s">
        <v>11210</v>
      </c>
      <c r="G611" s="3" t="s">
        <v>10514</v>
      </c>
      <c r="H611" s="3" t="s">
        <v>10515</v>
      </c>
      <c r="I611" s="3" t="s">
        <v>10645</v>
      </c>
      <c r="J611" s="3" t="s">
        <v>12333</v>
      </c>
      <c r="K611" s="3" t="s">
        <v>577</v>
      </c>
      <c r="L611" s="3" t="s">
        <v>33</v>
      </c>
      <c r="M611" s="3" t="s">
        <v>56</v>
      </c>
    </row>
    <row r="612">
      <c r="A612" s="3" t="s">
        <v>12334</v>
      </c>
      <c r="B612" s="3" t="s">
        <v>12335</v>
      </c>
      <c r="C612" s="3" t="s">
        <v>11942</v>
      </c>
      <c r="D612" s="6">
        <v>1.0</v>
      </c>
      <c r="E612" s="6">
        <v>648.34</v>
      </c>
      <c r="F612" s="3" t="s">
        <v>11943</v>
      </c>
      <c r="G612" s="3" t="s">
        <v>10540</v>
      </c>
      <c r="H612" s="3" t="s">
        <v>10719</v>
      </c>
      <c r="I612" s="3" t="s">
        <v>10547</v>
      </c>
      <c r="J612" s="3" t="s">
        <v>8171</v>
      </c>
      <c r="K612" s="3" t="s">
        <v>3271</v>
      </c>
      <c r="L612" s="3" t="s">
        <v>44</v>
      </c>
      <c r="M612" s="3" t="s">
        <v>34</v>
      </c>
    </row>
    <row r="613">
      <c r="A613" s="3" t="s">
        <v>12336</v>
      </c>
      <c r="B613" s="3" t="s">
        <v>12337</v>
      </c>
      <c r="C613" s="3" t="s">
        <v>10610</v>
      </c>
      <c r="D613" s="6">
        <v>1.0</v>
      </c>
      <c r="E613" s="6">
        <v>631.64</v>
      </c>
      <c r="F613" s="3" t="s">
        <v>10611</v>
      </c>
      <c r="G613" s="3" t="s">
        <v>10514</v>
      </c>
      <c r="H613" s="3" t="s">
        <v>10612</v>
      </c>
      <c r="I613" s="3" t="s">
        <v>10542</v>
      </c>
      <c r="J613" s="3" t="s">
        <v>1635</v>
      </c>
      <c r="K613" s="3" t="s">
        <v>3409</v>
      </c>
      <c r="L613" s="3" t="s">
        <v>55</v>
      </c>
      <c r="M613" s="3" t="s">
        <v>45</v>
      </c>
    </row>
    <row r="614">
      <c r="A614" s="3" t="s">
        <v>12338</v>
      </c>
      <c r="B614" s="3" t="s">
        <v>12339</v>
      </c>
      <c r="C614" s="3" t="s">
        <v>11113</v>
      </c>
      <c r="D614" s="6">
        <v>1.0</v>
      </c>
      <c r="E614" s="6">
        <v>206.12</v>
      </c>
      <c r="F614" s="3" t="s">
        <v>11114</v>
      </c>
      <c r="G614" s="3" t="s">
        <v>10540</v>
      </c>
      <c r="H614" s="3" t="s">
        <v>10719</v>
      </c>
      <c r="I614" s="3" t="s">
        <v>10588</v>
      </c>
      <c r="J614" s="3" t="s">
        <v>1675</v>
      </c>
      <c r="K614" s="3" t="s">
        <v>1676</v>
      </c>
      <c r="L614" s="3" t="s">
        <v>33</v>
      </c>
      <c r="M614" s="3" t="s">
        <v>56</v>
      </c>
    </row>
    <row r="615">
      <c r="A615" s="3" t="s">
        <v>12340</v>
      </c>
      <c r="B615" s="3" t="s">
        <v>12341</v>
      </c>
      <c r="C615" s="3" t="s">
        <v>12342</v>
      </c>
      <c r="D615" s="6">
        <v>2.0</v>
      </c>
      <c r="E615" s="6">
        <v>356.88</v>
      </c>
      <c r="F615" s="3" t="s">
        <v>12343</v>
      </c>
      <c r="G615" s="3" t="s">
        <v>10559</v>
      </c>
      <c r="H615" s="3" t="s">
        <v>10560</v>
      </c>
      <c r="I615" s="3" t="s">
        <v>10662</v>
      </c>
      <c r="J615" s="3" t="s">
        <v>12344</v>
      </c>
      <c r="K615" s="3" t="s">
        <v>847</v>
      </c>
      <c r="L615" s="3" t="s">
        <v>33</v>
      </c>
      <c r="M615" s="3" t="s">
        <v>34</v>
      </c>
    </row>
    <row r="616">
      <c r="A616" s="3" t="s">
        <v>12345</v>
      </c>
      <c r="B616" s="3" t="s">
        <v>3256</v>
      </c>
      <c r="C616" s="3" t="s">
        <v>11063</v>
      </c>
      <c r="D616" s="6">
        <v>1.0</v>
      </c>
      <c r="E616" s="6">
        <v>845.79</v>
      </c>
      <c r="F616" s="3" t="s">
        <v>11064</v>
      </c>
      <c r="G616" s="3" t="s">
        <v>10540</v>
      </c>
      <c r="H616" s="3" t="s">
        <v>10696</v>
      </c>
      <c r="I616" s="3" t="s">
        <v>10567</v>
      </c>
      <c r="J616" s="3" t="s">
        <v>3257</v>
      </c>
      <c r="K616" s="3" t="s">
        <v>3258</v>
      </c>
      <c r="L616" s="3" t="s">
        <v>55</v>
      </c>
      <c r="M616" s="3" t="s">
        <v>34</v>
      </c>
    </row>
    <row r="617">
      <c r="A617" s="3" t="s">
        <v>12346</v>
      </c>
      <c r="B617" s="3" t="s">
        <v>12347</v>
      </c>
      <c r="C617" s="3" t="s">
        <v>11024</v>
      </c>
      <c r="D617" s="6">
        <v>1.0</v>
      </c>
      <c r="E617" s="6">
        <v>60.67</v>
      </c>
      <c r="F617" s="3" t="s">
        <v>11025</v>
      </c>
      <c r="G617" s="3" t="s">
        <v>10532</v>
      </c>
      <c r="H617" s="3" t="s">
        <v>10587</v>
      </c>
      <c r="I617" s="3" t="s">
        <v>10645</v>
      </c>
      <c r="J617" s="3" t="s">
        <v>12348</v>
      </c>
      <c r="K617" s="3" t="s">
        <v>975</v>
      </c>
      <c r="L617" s="3" t="s">
        <v>44</v>
      </c>
      <c r="M617" s="3" t="s">
        <v>34</v>
      </c>
    </row>
    <row r="618">
      <c r="A618" s="3" t="s">
        <v>12349</v>
      </c>
      <c r="B618" s="3" t="s">
        <v>12350</v>
      </c>
      <c r="C618" s="3" t="s">
        <v>10544</v>
      </c>
      <c r="D618" s="6">
        <v>1.0</v>
      </c>
      <c r="E618" s="6">
        <v>493.28</v>
      </c>
      <c r="F618" s="3" t="s">
        <v>10545</v>
      </c>
      <c r="G618" s="3" t="s">
        <v>10532</v>
      </c>
      <c r="H618" s="3" t="s">
        <v>10546</v>
      </c>
      <c r="I618" s="3" t="s">
        <v>10547</v>
      </c>
      <c r="J618" s="3" t="s">
        <v>10373</v>
      </c>
      <c r="K618" s="3" t="s">
        <v>673</v>
      </c>
      <c r="L618" s="3" t="s">
        <v>44</v>
      </c>
      <c r="M618" s="3" t="s">
        <v>45</v>
      </c>
    </row>
    <row r="619">
      <c r="A619" s="3" t="s">
        <v>12351</v>
      </c>
      <c r="B619" s="3" t="s">
        <v>12352</v>
      </c>
      <c r="C619" s="3" t="s">
        <v>11977</v>
      </c>
      <c r="D619" s="6">
        <v>1.0</v>
      </c>
      <c r="E619" s="6">
        <v>263.72</v>
      </c>
      <c r="F619" s="3" t="s">
        <v>11978</v>
      </c>
      <c r="G619" s="3" t="s">
        <v>10565</v>
      </c>
      <c r="H619" s="2"/>
      <c r="I619" s="3" t="s">
        <v>10645</v>
      </c>
      <c r="J619" s="3" t="s">
        <v>3655</v>
      </c>
      <c r="K619" s="3" t="s">
        <v>1118</v>
      </c>
      <c r="L619" s="3" t="s">
        <v>33</v>
      </c>
      <c r="M619" s="3" t="s">
        <v>34</v>
      </c>
    </row>
    <row r="620">
      <c r="A620" s="3" t="s">
        <v>12353</v>
      </c>
      <c r="B620" s="3" t="s">
        <v>12354</v>
      </c>
      <c r="C620" s="3" t="s">
        <v>10610</v>
      </c>
      <c r="D620" s="6">
        <v>1.0</v>
      </c>
      <c r="E620" s="6">
        <v>645.63</v>
      </c>
      <c r="F620" s="3" t="s">
        <v>10611</v>
      </c>
      <c r="G620" s="3" t="s">
        <v>10514</v>
      </c>
      <c r="H620" s="3" t="s">
        <v>10612</v>
      </c>
      <c r="I620" s="3" t="s">
        <v>10542</v>
      </c>
      <c r="J620" s="3" t="s">
        <v>8958</v>
      </c>
      <c r="K620" s="3" t="s">
        <v>1930</v>
      </c>
      <c r="L620" s="3" t="s">
        <v>44</v>
      </c>
      <c r="M620" s="3" t="s">
        <v>34</v>
      </c>
    </row>
    <row r="621">
      <c r="A621" s="3" t="s">
        <v>12355</v>
      </c>
      <c r="B621" s="3" t="s">
        <v>12356</v>
      </c>
      <c r="C621" s="3" t="s">
        <v>12357</v>
      </c>
      <c r="D621" s="6">
        <v>1.0</v>
      </c>
      <c r="E621" s="6">
        <v>32.23</v>
      </c>
      <c r="F621" s="3" t="s">
        <v>12358</v>
      </c>
      <c r="G621" s="3" t="s">
        <v>10540</v>
      </c>
      <c r="H621" s="3" t="s">
        <v>10541</v>
      </c>
      <c r="I621" s="3" t="s">
        <v>10567</v>
      </c>
      <c r="J621" s="3" t="s">
        <v>3933</v>
      </c>
      <c r="K621" s="3" t="s">
        <v>4343</v>
      </c>
      <c r="L621" s="3" t="s">
        <v>33</v>
      </c>
      <c r="M621" s="3" t="s">
        <v>34</v>
      </c>
    </row>
    <row r="622">
      <c r="A622" s="3" t="s">
        <v>12359</v>
      </c>
      <c r="B622" s="3" t="s">
        <v>9388</v>
      </c>
      <c r="C622" s="3" t="s">
        <v>10969</v>
      </c>
      <c r="D622" s="6">
        <v>1.0</v>
      </c>
      <c r="E622" s="6">
        <v>116.17</v>
      </c>
      <c r="F622" s="3" t="s">
        <v>10970</v>
      </c>
      <c r="G622" s="3" t="s">
        <v>10565</v>
      </c>
      <c r="H622" s="3" t="s">
        <v>10655</v>
      </c>
      <c r="I622" s="3" t="s">
        <v>10534</v>
      </c>
      <c r="J622" s="3" t="s">
        <v>3469</v>
      </c>
      <c r="K622" s="3" t="s">
        <v>5876</v>
      </c>
      <c r="L622" s="3" t="s">
        <v>44</v>
      </c>
      <c r="M622" s="3" t="s">
        <v>34</v>
      </c>
    </row>
    <row r="623">
      <c r="A623" s="3" t="s">
        <v>12360</v>
      </c>
      <c r="B623" s="3" t="s">
        <v>12361</v>
      </c>
      <c r="C623" s="3" t="s">
        <v>10530</v>
      </c>
      <c r="D623" s="6">
        <v>1.0</v>
      </c>
      <c r="E623" s="6">
        <v>77.96</v>
      </c>
      <c r="F623" s="3" t="s">
        <v>10531</v>
      </c>
      <c r="G623" s="3" t="s">
        <v>10532</v>
      </c>
      <c r="H623" s="3" t="s">
        <v>10533</v>
      </c>
      <c r="I623" s="3" t="s">
        <v>10534</v>
      </c>
      <c r="J623" s="3" t="s">
        <v>12362</v>
      </c>
      <c r="K623" s="3" t="s">
        <v>1970</v>
      </c>
      <c r="L623" s="3" t="s">
        <v>44</v>
      </c>
      <c r="M623" s="3" t="s">
        <v>34</v>
      </c>
    </row>
    <row r="624">
      <c r="A624" s="3" t="s">
        <v>12363</v>
      </c>
      <c r="B624" s="3" t="s">
        <v>7313</v>
      </c>
      <c r="C624" s="3" t="s">
        <v>10826</v>
      </c>
      <c r="D624" s="6">
        <v>2.0</v>
      </c>
      <c r="E624" s="6">
        <v>242.13</v>
      </c>
      <c r="F624" s="3" t="s">
        <v>10827</v>
      </c>
      <c r="G624" s="3" t="s">
        <v>10565</v>
      </c>
      <c r="H624" s="3" t="s">
        <v>10572</v>
      </c>
      <c r="I624" s="3" t="s">
        <v>10516</v>
      </c>
      <c r="J624" s="3" t="s">
        <v>4616</v>
      </c>
      <c r="K624" s="3" t="s">
        <v>7314</v>
      </c>
      <c r="L624" s="3" t="s">
        <v>44</v>
      </c>
      <c r="M624" s="3" t="s">
        <v>34</v>
      </c>
    </row>
    <row r="625">
      <c r="A625" s="3" t="s">
        <v>12364</v>
      </c>
      <c r="B625" s="3" t="s">
        <v>12365</v>
      </c>
      <c r="C625" s="3" t="s">
        <v>10995</v>
      </c>
      <c r="D625" s="6">
        <v>2.0</v>
      </c>
      <c r="E625" s="6">
        <v>746.94</v>
      </c>
      <c r="F625" s="3" t="s">
        <v>10996</v>
      </c>
      <c r="G625" s="3" t="s">
        <v>10565</v>
      </c>
      <c r="H625" s="3" t="s">
        <v>10566</v>
      </c>
      <c r="I625" s="3" t="s">
        <v>10607</v>
      </c>
      <c r="J625" s="3" t="s">
        <v>6928</v>
      </c>
      <c r="K625" s="3" t="s">
        <v>2946</v>
      </c>
      <c r="L625" s="3" t="s">
        <v>33</v>
      </c>
      <c r="M625" s="3" t="s">
        <v>34</v>
      </c>
    </row>
    <row r="626">
      <c r="A626" s="3" t="s">
        <v>12366</v>
      </c>
      <c r="B626" s="3" t="s">
        <v>12367</v>
      </c>
      <c r="C626" s="3" t="s">
        <v>11747</v>
      </c>
      <c r="D626" s="6">
        <v>1.0</v>
      </c>
      <c r="E626" s="6">
        <v>86.26</v>
      </c>
      <c r="F626" s="3" t="s">
        <v>11748</v>
      </c>
      <c r="G626" s="3" t="s">
        <v>10559</v>
      </c>
      <c r="H626" s="3" t="s">
        <v>10946</v>
      </c>
      <c r="I626" s="3" t="s">
        <v>10645</v>
      </c>
      <c r="J626" s="3" t="s">
        <v>12049</v>
      </c>
      <c r="K626" s="3" t="s">
        <v>2685</v>
      </c>
      <c r="L626" s="3" t="s">
        <v>44</v>
      </c>
      <c r="M626" s="3" t="s">
        <v>34</v>
      </c>
    </row>
    <row r="627">
      <c r="A627" s="3" t="s">
        <v>12368</v>
      </c>
      <c r="B627" s="3" t="s">
        <v>12369</v>
      </c>
      <c r="C627" s="3" t="s">
        <v>11583</v>
      </c>
      <c r="D627" s="6">
        <v>1.0</v>
      </c>
      <c r="E627" s="6">
        <v>393.42</v>
      </c>
      <c r="F627" s="3" t="s">
        <v>11584</v>
      </c>
      <c r="G627" s="3" t="s">
        <v>10532</v>
      </c>
      <c r="H627" s="3" t="s">
        <v>10606</v>
      </c>
      <c r="I627" s="3" t="s">
        <v>10662</v>
      </c>
      <c r="J627" s="3" t="s">
        <v>12370</v>
      </c>
      <c r="K627" s="3" t="s">
        <v>4587</v>
      </c>
      <c r="L627" s="3" t="s">
        <v>44</v>
      </c>
      <c r="M627" s="3" t="s">
        <v>392</v>
      </c>
    </row>
    <row r="628">
      <c r="A628" s="3" t="s">
        <v>12371</v>
      </c>
      <c r="B628" s="3" t="s">
        <v>12372</v>
      </c>
      <c r="C628" s="3" t="s">
        <v>11697</v>
      </c>
      <c r="D628" s="6">
        <v>3.0</v>
      </c>
      <c r="E628" s="6">
        <v>354.02</v>
      </c>
      <c r="F628" s="3" t="s">
        <v>11698</v>
      </c>
      <c r="G628" s="3" t="s">
        <v>10559</v>
      </c>
      <c r="H628" s="3" t="s">
        <v>10946</v>
      </c>
      <c r="I628" s="3" t="s">
        <v>10534</v>
      </c>
      <c r="J628" s="3" t="s">
        <v>9547</v>
      </c>
      <c r="K628" s="3" t="s">
        <v>2491</v>
      </c>
      <c r="L628" s="3" t="s">
        <v>55</v>
      </c>
      <c r="M628" s="3" t="s">
        <v>45</v>
      </c>
    </row>
    <row r="629">
      <c r="A629" s="3" t="s">
        <v>12373</v>
      </c>
      <c r="B629" s="3" t="s">
        <v>12374</v>
      </c>
      <c r="C629" s="3" t="s">
        <v>11324</v>
      </c>
      <c r="D629" s="6">
        <v>1.0</v>
      </c>
      <c r="E629" s="6">
        <v>465.61</v>
      </c>
      <c r="F629" s="3" t="s">
        <v>11325</v>
      </c>
      <c r="G629" s="3" t="s">
        <v>10514</v>
      </c>
      <c r="H629" s="2"/>
      <c r="I629" s="3" t="s">
        <v>10534</v>
      </c>
      <c r="J629" s="3" t="s">
        <v>12375</v>
      </c>
      <c r="K629" s="3" t="s">
        <v>3011</v>
      </c>
      <c r="L629" s="3" t="s">
        <v>44</v>
      </c>
      <c r="M629" s="3" t="s">
        <v>34</v>
      </c>
    </row>
    <row r="630">
      <c r="A630" s="3" t="s">
        <v>12376</v>
      </c>
      <c r="B630" s="3" t="s">
        <v>12377</v>
      </c>
      <c r="C630" s="3" t="s">
        <v>11011</v>
      </c>
      <c r="D630" s="6">
        <v>1.0</v>
      </c>
      <c r="E630" s="6">
        <v>366.95</v>
      </c>
      <c r="F630" s="3" t="s">
        <v>11012</v>
      </c>
      <c r="G630" s="3" t="s">
        <v>10514</v>
      </c>
      <c r="H630" s="3" t="s">
        <v>10612</v>
      </c>
      <c r="I630" s="3" t="s">
        <v>10577</v>
      </c>
      <c r="J630" s="3" t="s">
        <v>1521</v>
      </c>
      <c r="K630" s="3" t="s">
        <v>938</v>
      </c>
      <c r="L630" s="3" t="s">
        <v>33</v>
      </c>
      <c r="M630" s="3" t="s">
        <v>34</v>
      </c>
    </row>
    <row r="631">
      <c r="A631" s="3" t="s">
        <v>12378</v>
      </c>
      <c r="B631" s="3" t="s">
        <v>12379</v>
      </c>
      <c r="C631" s="3" t="s">
        <v>10585</v>
      </c>
      <c r="D631" s="6">
        <v>1.0</v>
      </c>
      <c r="E631" s="6">
        <v>541.0</v>
      </c>
      <c r="F631" s="3" t="s">
        <v>10586</v>
      </c>
      <c r="G631" s="3" t="s">
        <v>10532</v>
      </c>
      <c r="H631" s="3" t="s">
        <v>10587</v>
      </c>
      <c r="I631" s="3" t="s">
        <v>10588</v>
      </c>
      <c r="J631" s="3" t="s">
        <v>111</v>
      </c>
      <c r="K631" s="3" t="s">
        <v>4415</v>
      </c>
      <c r="L631" s="3" t="s">
        <v>33</v>
      </c>
      <c r="M631" s="3" t="s">
        <v>34</v>
      </c>
    </row>
    <row r="632">
      <c r="A632" s="3" t="s">
        <v>12380</v>
      </c>
      <c r="B632" s="3" t="s">
        <v>12381</v>
      </c>
      <c r="C632" s="3" t="s">
        <v>11122</v>
      </c>
      <c r="D632" s="6">
        <v>1.0</v>
      </c>
      <c r="E632" s="6">
        <v>104.09</v>
      </c>
      <c r="F632" s="3" t="s">
        <v>11123</v>
      </c>
      <c r="G632" s="3" t="s">
        <v>10532</v>
      </c>
      <c r="H632" s="3" t="s">
        <v>10587</v>
      </c>
      <c r="I632" s="3" t="s">
        <v>10516</v>
      </c>
      <c r="J632" s="3" t="s">
        <v>4330</v>
      </c>
      <c r="K632" s="3" t="s">
        <v>3271</v>
      </c>
      <c r="L632" s="3" t="s">
        <v>55</v>
      </c>
      <c r="M632" s="3" t="s">
        <v>34</v>
      </c>
    </row>
    <row r="633">
      <c r="A633" s="3" t="s">
        <v>12382</v>
      </c>
      <c r="B633" s="3" t="s">
        <v>12383</v>
      </c>
      <c r="C633" s="3" t="s">
        <v>11329</v>
      </c>
      <c r="D633" s="6">
        <v>1.0</v>
      </c>
      <c r="E633" s="6">
        <v>344.33</v>
      </c>
      <c r="F633" s="3" t="s">
        <v>11330</v>
      </c>
      <c r="G633" s="3" t="s">
        <v>10514</v>
      </c>
      <c r="H633" s="3" t="s">
        <v>10667</v>
      </c>
      <c r="I633" s="3" t="s">
        <v>10527</v>
      </c>
      <c r="J633" s="3" t="s">
        <v>3716</v>
      </c>
      <c r="K633" s="3" t="s">
        <v>5673</v>
      </c>
      <c r="L633" s="3" t="s">
        <v>33</v>
      </c>
      <c r="M633" s="3" t="s">
        <v>34</v>
      </c>
    </row>
    <row r="634">
      <c r="A634" s="3" t="s">
        <v>12384</v>
      </c>
      <c r="B634" s="3" t="s">
        <v>12385</v>
      </c>
      <c r="C634" s="3" t="s">
        <v>11625</v>
      </c>
      <c r="D634" s="6">
        <v>2.0</v>
      </c>
      <c r="E634" s="6">
        <v>638.67</v>
      </c>
      <c r="F634" s="3" t="s">
        <v>11626</v>
      </c>
      <c r="G634" s="3" t="s">
        <v>10565</v>
      </c>
      <c r="H634" s="3" t="s">
        <v>10622</v>
      </c>
      <c r="I634" s="3" t="s">
        <v>10645</v>
      </c>
      <c r="J634" s="3" t="s">
        <v>4539</v>
      </c>
      <c r="K634" s="3" t="s">
        <v>480</v>
      </c>
      <c r="L634" s="3" t="s">
        <v>55</v>
      </c>
      <c r="M634" s="3" t="s">
        <v>34</v>
      </c>
    </row>
    <row r="635">
      <c r="A635" s="3" t="s">
        <v>12386</v>
      </c>
      <c r="B635" s="3" t="s">
        <v>12387</v>
      </c>
      <c r="C635" s="3" t="s">
        <v>10615</v>
      </c>
      <c r="D635" s="6">
        <v>1.0</v>
      </c>
      <c r="E635" s="6">
        <v>167.59</v>
      </c>
      <c r="F635" s="3" t="s">
        <v>10616</v>
      </c>
      <c r="G635" s="3" t="s">
        <v>10514</v>
      </c>
      <c r="H635" s="3" t="s">
        <v>10521</v>
      </c>
      <c r="I635" s="3" t="s">
        <v>10577</v>
      </c>
      <c r="J635" s="3" t="s">
        <v>7210</v>
      </c>
      <c r="K635" s="3" t="s">
        <v>652</v>
      </c>
      <c r="L635" s="3" t="s">
        <v>55</v>
      </c>
      <c r="M635" s="3" t="s">
        <v>34</v>
      </c>
    </row>
    <row r="636">
      <c r="A636" s="3" t="s">
        <v>12388</v>
      </c>
      <c r="B636" s="3" t="s">
        <v>12389</v>
      </c>
      <c r="C636" s="3" t="s">
        <v>11789</v>
      </c>
      <c r="D636" s="6">
        <v>1.0</v>
      </c>
      <c r="E636" s="6">
        <v>309.12</v>
      </c>
      <c r="F636" s="3" t="s">
        <v>11790</v>
      </c>
      <c r="G636" s="3" t="s">
        <v>10565</v>
      </c>
      <c r="H636" s="3" t="s">
        <v>10655</v>
      </c>
      <c r="I636" s="3" t="s">
        <v>10516</v>
      </c>
      <c r="J636" s="3" t="s">
        <v>12390</v>
      </c>
      <c r="K636" s="3" t="s">
        <v>6470</v>
      </c>
      <c r="L636" s="3" t="s">
        <v>55</v>
      </c>
      <c r="M636" s="3" t="s">
        <v>34</v>
      </c>
    </row>
    <row r="637">
      <c r="A637" s="3" t="s">
        <v>12391</v>
      </c>
      <c r="B637" s="3" t="s">
        <v>12392</v>
      </c>
      <c r="C637" s="3" t="s">
        <v>10956</v>
      </c>
      <c r="D637" s="6">
        <v>1.0</v>
      </c>
      <c r="E637" s="6">
        <v>382.95</v>
      </c>
      <c r="F637" s="3" t="s">
        <v>10957</v>
      </c>
      <c r="G637" s="3" t="s">
        <v>10559</v>
      </c>
      <c r="H637" s="3" t="s">
        <v>10560</v>
      </c>
      <c r="I637" s="3" t="s">
        <v>10594</v>
      </c>
      <c r="J637" s="3" t="s">
        <v>12393</v>
      </c>
      <c r="K637" s="3" t="s">
        <v>448</v>
      </c>
      <c r="L637" s="3" t="s">
        <v>55</v>
      </c>
      <c r="M637" s="3" t="s">
        <v>34</v>
      </c>
    </row>
    <row r="638">
      <c r="A638" s="3" t="s">
        <v>12394</v>
      </c>
      <c r="B638" s="3" t="s">
        <v>12395</v>
      </c>
      <c r="C638" s="3" t="s">
        <v>11657</v>
      </c>
      <c r="D638" s="6">
        <v>1.0</v>
      </c>
      <c r="E638" s="6">
        <v>381.82</v>
      </c>
      <c r="F638" s="3" t="s">
        <v>11658</v>
      </c>
      <c r="G638" s="3" t="s">
        <v>10532</v>
      </c>
      <c r="H638" s="3" t="s">
        <v>10533</v>
      </c>
      <c r="I638" s="3" t="s">
        <v>10577</v>
      </c>
      <c r="J638" s="3" t="s">
        <v>12396</v>
      </c>
      <c r="K638" s="3" t="s">
        <v>4566</v>
      </c>
      <c r="L638" s="3" t="s">
        <v>33</v>
      </c>
      <c r="M638" s="3" t="s">
        <v>34</v>
      </c>
    </row>
    <row r="639">
      <c r="A639" s="3" t="s">
        <v>12397</v>
      </c>
      <c r="B639" s="3" t="s">
        <v>12398</v>
      </c>
      <c r="C639" s="3" t="s">
        <v>10956</v>
      </c>
      <c r="D639" s="6">
        <v>3.0</v>
      </c>
      <c r="E639" s="6">
        <v>392.9</v>
      </c>
      <c r="F639" s="3" t="s">
        <v>10957</v>
      </c>
      <c r="G639" s="3" t="s">
        <v>10559</v>
      </c>
      <c r="H639" s="3" t="s">
        <v>10560</v>
      </c>
      <c r="I639" s="3" t="s">
        <v>10594</v>
      </c>
      <c r="J639" s="3" t="s">
        <v>12399</v>
      </c>
      <c r="K639" s="3" t="s">
        <v>826</v>
      </c>
      <c r="L639" s="3" t="s">
        <v>44</v>
      </c>
      <c r="M639" s="3" t="s">
        <v>34</v>
      </c>
    </row>
    <row r="640">
      <c r="A640" s="3" t="s">
        <v>12400</v>
      </c>
      <c r="B640" s="3" t="s">
        <v>12401</v>
      </c>
      <c r="C640" s="3" t="s">
        <v>11525</v>
      </c>
      <c r="D640" s="6">
        <v>1.0</v>
      </c>
      <c r="E640" s="6">
        <v>202.25</v>
      </c>
      <c r="F640" s="3" t="s">
        <v>11526</v>
      </c>
      <c r="G640" s="3" t="s">
        <v>10559</v>
      </c>
      <c r="H640" s="3" t="s">
        <v>10644</v>
      </c>
      <c r="I640" s="3" t="s">
        <v>10534</v>
      </c>
      <c r="J640" s="3" t="s">
        <v>3643</v>
      </c>
      <c r="K640" s="3" t="s">
        <v>2922</v>
      </c>
      <c r="L640" s="3" t="s">
        <v>44</v>
      </c>
      <c r="M640" s="3" t="s">
        <v>34</v>
      </c>
    </row>
    <row r="641">
      <c r="A641" s="3" t="s">
        <v>12402</v>
      </c>
      <c r="B641" s="3" t="s">
        <v>12403</v>
      </c>
      <c r="C641" s="3" t="s">
        <v>10674</v>
      </c>
      <c r="D641" s="6">
        <v>1.0</v>
      </c>
      <c r="E641" s="6">
        <v>591.55</v>
      </c>
      <c r="F641" s="3" t="s">
        <v>10675</v>
      </c>
      <c r="G641" s="3" t="s">
        <v>10540</v>
      </c>
      <c r="H641" s="3" t="s">
        <v>10676</v>
      </c>
      <c r="I641" s="3" t="s">
        <v>10567</v>
      </c>
      <c r="J641" s="3" t="s">
        <v>10317</v>
      </c>
      <c r="K641" s="3" t="s">
        <v>6335</v>
      </c>
      <c r="L641" s="3" t="s">
        <v>44</v>
      </c>
      <c r="M641" s="3" t="s">
        <v>34</v>
      </c>
    </row>
    <row r="642">
      <c r="A642" s="3" t="s">
        <v>12404</v>
      </c>
      <c r="B642" s="3" t="s">
        <v>6441</v>
      </c>
      <c r="C642" s="3" t="s">
        <v>11600</v>
      </c>
      <c r="D642" s="6">
        <v>1.0</v>
      </c>
      <c r="E642" s="6">
        <v>9.05</v>
      </c>
      <c r="F642" s="3" t="s">
        <v>11601</v>
      </c>
      <c r="G642" s="3" t="s">
        <v>10532</v>
      </c>
      <c r="H642" s="3" t="s">
        <v>10546</v>
      </c>
      <c r="I642" s="3" t="s">
        <v>10534</v>
      </c>
      <c r="J642" s="3" t="s">
        <v>537</v>
      </c>
      <c r="K642" s="3" t="s">
        <v>618</v>
      </c>
      <c r="L642" s="3" t="s">
        <v>44</v>
      </c>
      <c r="M642" s="3" t="s">
        <v>34</v>
      </c>
    </row>
    <row r="643">
      <c r="A643" s="3" t="s">
        <v>12405</v>
      </c>
      <c r="B643" s="3" t="s">
        <v>12406</v>
      </c>
      <c r="C643" s="3" t="s">
        <v>10626</v>
      </c>
      <c r="D643" s="6">
        <v>1.0</v>
      </c>
      <c r="E643" s="6">
        <v>496.02</v>
      </c>
      <c r="F643" s="3" t="s">
        <v>10627</v>
      </c>
      <c r="G643" s="3" t="s">
        <v>10532</v>
      </c>
      <c r="H643" s="3" t="s">
        <v>10546</v>
      </c>
      <c r="I643" s="3" t="s">
        <v>10607</v>
      </c>
      <c r="J643" s="3" t="s">
        <v>12407</v>
      </c>
      <c r="K643" s="3" t="s">
        <v>636</v>
      </c>
      <c r="L643" s="3" t="s">
        <v>33</v>
      </c>
      <c r="M643" s="3" t="s">
        <v>34</v>
      </c>
    </row>
    <row r="644">
      <c r="A644" s="3" t="s">
        <v>12408</v>
      </c>
      <c r="B644" s="3" t="s">
        <v>12409</v>
      </c>
      <c r="C644" s="3" t="s">
        <v>11495</v>
      </c>
      <c r="D644" s="6">
        <v>2.0</v>
      </c>
      <c r="E644" s="6">
        <v>223.07</v>
      </c>
      <c r="F644" s="3" t="s">
        <v>11496</v>
      </c>
      <c r="G644" s="3" t="s">
        <v>10540</v>
      </c>
      <c r="H644" s="3" t="s">
        <v>10552</v>
      </c>
      <c r="I644" s="3" t="s">
        <v>10645</v>
      </c>
      <c r="J644" s="3" t="s">
        <v>12410</v>
      </c>
      <c r="K644" s="3" t="s">
        <v>3033</v>
      </c>
      <c r="L644" s="3" t="s">
        <v>33</v>
      </c>
      <c r="M644" s="3" t="s">
        <v>56</v>
      </c>
    </row>
    <row r="645">
      <c r="A645" s="3" t="s">
        <v>12411</v>
      </c>
      <c r="B645" s="3" t="s">
        <v>9630</v>
      </c>
      <c r="C645" s="3" t="s">
        <v>10538</v>
      </c>
      <c r="D645" s="6">
        <v>1.0</v>
      </c>
      <c r="E645" s="6">
        <v>775.43</v>
      </c>
      <c r="F645" s="3" t="s">
        <v>10539</v>
      </c>
      <c r="G645" s="3" t="s">
        <v>10540</v>
      </c>
      <c r="H645" s="3" t="s">
        <v>10541</v>
      </c>
      <c r="I645" s="3" t="s">
        <v>10542</v>
      </c>
      <c r="J645" s="3" t="s">
        <v>4071</v>
      </c>
      <c r="K645" s="3" t="s">
        <v>1109</v>
      </c>
      <c r="L645" s="3" t="s">
        <v>44</v>
      </c>
      <c r="M645" s="3" t="s">
        <v>34</v>
      </c>
    </row>
    <row r="646">
      <c r="A646" s="3" t="s">
        <v>12412</v>
      </c>
      <c r="B646" s="3" t="s">
        <v>11422</v>
      </c>
      <c r="C646" s="3" t="s">
        <v>11583</v>
      </c>
      <c r="D646" s="6">
        <v>2.0</v>
      </c>
      <c r="E646" s="6">
        <v>401.83</v>
      </c>
      <c r="F646" s="3" t="s">
        <v>11584</v>
      </c>
      <c r="G646" s="3" t="s">
        <v>10532</v>
      </c>
      <c r="H646" s="3" t="s">
        <v>10606</v>
      </c>
      <c r="I646" s="3" t="s">
        <v>10662</v>
      </c>
      <c r="J646" s="3" t="s">
        <v>11423</v>
      </c>
      <c r="K646" s="3" t="s">
        <v>5153</v>
      </c>
      <c r="L646" s="3" t="s">
        <v>44</v>
      </c>
      <c r="M646" s="3" t="s">
        <v>34</v>
      </c>
    </row>
    <row r="647">
      <c r="A647" s="3" t="s">
        <v>12413</v>
      </c>
      <c r="B647" s="3" t="s">
        <v>12414</v>
      </c>
      <c r="C647" s="3" t="s">
        <v>11638</v>
      </c>
      <c r="D647" s="6">
        <v>1.0</v>
      </c>
      <c r="E647" s="6">
        <v>13.56</v>
      </c>
      <c r="F647" s="3" t="s">
        <v>11639</v>
      </c>
      <c r="G647" s="3" t="s">
        <v>10532</v>
      </c>
      <c r="H647" s="3" t="s">
        <v>10533</v>
      </c>
      <c r="I647" s="3" t="s">
        <v>10662</v>
      </c>
      <c r="J647" s="3" t="s">
        <v>300</v>
      </c>
      <c r="K647" s="3" t="s">
        <v>1823</v>
      </c>
      <c r="L647" s="3" t="s">
        <v>44</v>
      </c>
      <c r="M647" s="3" t="s">
        <v>34</v>
      </c>
    </row>
    <row r="648">
      <c r="A648" s="3" t="s">
        <v>12415</v>
      </c>
      <c r="B648" s="3" t="s">
        <v>12416</v>
      </c>
      <c r="C648" s="3" t="s">
        <v>11067</v>
      </c>
      <c r="D648" s="6">
        <v>2.0</v>
      </c>
      <c r="E648" s="6">
        <v>885.84</v>
      </c>
      <c r="F648" s="3" t="s">
        <v>11068</v>
      </c>
      <c r="G648" s="3" t="s">
        <v>10540</v>
      </c>
      <c r="H648" s="2"/>
      <c r="I648" s="3" t="s">
        <v>10527</v>
      </c>
      <c r="J648" s="3" t="s">
        <v>5285</v>
      </c>
      <c r="K648" s="3" t="s">
        <v>6110</v>
      </c>
      <c r="L648" s="3" t="s">
        <v>33</v>
      </c>
      <c r="M648" s="3" t="s">
        <v>34</v>
      </c>
    </row>
    <row r="649">
      <c r="A649" s="3" t="s">
        <v>12417</v>
      </c>
      <c r="B649" s="3" t="s">
        <v>12418</v>
      </c>
      <c r="C649" s="3" t="s">
        <v>11652</v>
      </c>
      <c r="D649" s="6">
        <v>1.0</v>
      </c>
      <c r="E649" s="6">
        <v>107.52</v>
      </c>
      <c r="F649" s="3" t="s">
        <v>11653</v>
      </c>
      <c r="G649" s="3" t="s">
        <v>10540</v>
      </c>
      <c r="H649" s="3" t="s">
        <v>10552</v>
      </c>
      <c r="I649" s="3" t="s">
        <v>10635</v>
      </c>
      <c r="J649" s="3" t="s">
        <v>9803</v>
      </c>
      <c r="K649" s="3" t="s">
        <v>5829</v>
      </c>
      <c r="L649" s="3" t="s">
        <v>33</v>
      </c>
      <c r="M649" s="3" t="s">
        <v>34</v>
      </c>
    </row>
    <row r="650">
      <c r="A650" s="3" t="s">
        <v>12419</v>
      </c>
      <c r="B650" s="3" t="s">
        <v>12420</v>
      </c>
      <c r="C650" s="3" t="s">
        <v>11440</v>
      </c>
      <c r="D650" s="6">
        <v>1.0</v>
      </c>
      <c r="E650" s="6">
        <v>212.42</v>
      </c>
      <c r="F650" s="3" t="s">
        <v>11441</v>
      </c>
      <c r="G650" s="3" t="s">
        <v>10559</v>
      </c>
      <c r="H650" s="3" t="s">
        <v>10560</v>
      </c>
      <c r="I650" s="3" t="s">
        <v>10522</v>
      </c>
      <c r="J650" s="3" t="s">
        <v>9556</v>
      </c>
      <c r="K650" s="3" t="s">
        <v>1682</v>
      </c>
      <c r="L650" s="3" t="s">
        <v>55</v>
      </c>
      <c r="M650" s="3" t="s">
        <v>34</v>
      </c>
    </row>
    <row r="651">
      <c r="A651" s="3" t="s">
        <v>12421</v>
      </c>
      <c r="B651" s="3" t="s">
        <v>12422</v>
      </c>
      <c r="C651" s="3" t="s">
        <v>10717</v>
      </c>
      <c r="D651" s="6">
        <v>4.0</v>
      </c>
      <c r="E651" s="6">
        <v>95.77</v>
      </c>
      <c r="F651" s="3" t="s">
        <v>10718</v>
      </c>
      <c r="G651" s="3" t="s">
        <v>10540</v>
      </c>
      <c r="H651" s="3" t="s">
        <v>10719</v>
      </c>
      <c r="I651" s="3" t="s">
        <v>10607</v>
      </c>
      <c r="J651" s="3" t="s">
        <v>3875</v>
      </c>
      <c r="K651" s="3" t="s">
        <v>1514</v>
      </c>
      <c r="L651" s="3" t="s">
        <v>33</v>
      </c>
      <c r="M651" s="3" t="s">
        <v>34</v>
      </c>
    </row>
    <row r="652">
      <c r="A652" s="3" t="s">
        <v>12423</v>
      </c>
      <c r="B652" s="3" t="s">
        <v>12424</v>
      </c>
      <c r="C652" s="3" t="s">
        <v>10918</v>
      </c>
      <c r="D652" s="6">
        <v>1.0</v>
      </c>
      <c r="E652" s="6">
        <v>456.8</v>
      </c>
      <c r="F652" s="3" t="s">
        <v>10919</v>
      </c>
      <c r="G652" s="3" t="s">
        <v>10540</v>
      </c>
      <c r="H652" s="3" t="s">
        <v>10541</v>
      </c>
      <c r="I652" s="3" t="s">
        <v>10534</v>
      </c>
      <c r="J652" s="3" t="s">
        <v>12425</v>
      </c>
      <c r="K652" s="3" t="s">
        <v>741</v>
      </c>
      <c r="L652" s="3" t="s">
        <v>55</v>
      </c>
      <c r="M652" s="3" t="s">
        <v>34</v>
      </c>
    </row>
    <row r="653">
      <c r="A653" s="3" t="s">
        <v>12426</v>
      </c>
      <c r="B653" s="3" t="s">
        <v>12427</v>
      </c>
      <c r="C653" s="3" t="s">
        <v>11753</v>
      </c>
      <c r="D653" s="6">
        <v>1.0</v>
      </c>
      <c r="E653" s="6">
        <v>21.61</v>
      </c>
      <c r="F653" s="3" t="s">
        <v>11754</v>
      </c>
      <c r="G653" s="3" t="s">
        <v>10532</v>
      </c>
      <c r="H653" s="3" t="s">
        <v>10546</v>
      </c>
      <c r="I653" s="3" t="s">
        <v>10547</v>
      </c>
      <c r="J653" s="3" t="s">
        <v>12428</v>
      </c>
      <c r="K653" s="3" t="s">
        <v>4982</v>
      </c>
      <c r="L653" s="3" t="s">
        <v>55</v>
      </c>
      <c r="M653" s="3" t="s">
        <v>34</v>
      </c>
    </row>
    <row r="654">
      <c r="A654" s="3" t="s">
        <v>12429</v>
      </c>
      <c r="B654" s="3" t="s">
        <v>12430</v>
      </c>
      <c r="C654" s="3" t="s">
        <v>11204</v>
      </c>
      <c r="D654" s="6">
        <v>1.0</v>
      </c>
      <c r="E654" s="6">
        <v>578.75</v>
      </c>
      <c r="F654" s="3" t="s">
        <v>11205</v>
      </c>
      <c r="G654" s="3" t="s">
        <v>10514</v>
      </c>
      <c r="H654" s="3" t="s">
        <v>10521</v>
      </c>
      <c r="I654" s="3" t="s">
        <v>10588</v>
      </c>
      <c r="J654" s="3" t="s">
        <v>12431</v>
      </c>
      <c r="K654" s="3" t="s">
        <v>2102</v>
      </c>
      <c r="L654" s="3" t="s">
        <v>33</v>
      </c>
      <c r="M654" s="3" t="s">
        <v>34</v>
      </c>
    </row>
    <row r="655">
      <c r="A655" s="3" t="s">
        <v>12432</v>
      </c>
      <c r="B655" s="3" t="s">
        <v>12433</v>
      </c>
      <c r="C655" s="3" t="s">
        <v>11126</v>
      </c>
      <c r="D655" s="6">
        <v>3.0</v>
      </c>
      <c r="E655" s="6">
        <v>330.06</v>
      </c>
      <c r="F655" s="3" t="s">
        <v>11127</v>
      </c>
      <c r="G655" s="3" t="s">
        <v>10540</v>
      </c>
      <c r="H655" s="3" t="s">
        <v>10593</v>
      </c>
      <c r="I655" s="3" t="s">
        <v>10522</v>
      </c>
      <c r="J655" s="3" t="s">
        <v>7098</v>
      </c>
      <c r="K655" s="3" t="s">
        <v>1482</v>
      </c>
      <c r="L655" s="3" t="s">
        <v>44</v>
      </c>
      <c r="M655" s="3" t="s">
        <v>163</v>
      </c>
    </row>
    <row r="656">
      <c r="A656" s="3" t="s">
        <v>12434</v>
      </c>
      <c r="B656" s="3" t="s">
        <v>12435</v>
      </c>
      <c r="C656" s="3" t="s">
        <v>10935</v>
      </c>
      <c r="D656" s="6">
        <v>3.0</v>
      </c>
      <c r="E656" s="2"/>
      <c r="F656" s="3" t="s">
        <v>10936</v>
      </c>
      <c r="G656" s="3" t="s">
        <v>10559</v>
      </c>
      <c r="H656" s="3" t="s">
        <v>10644</v>
      </c>
      <c r="I656" s="3" t="s">
        <v>10516</v>
      </c>
      <c r="J656" s="3" t="s">
        <v>12436</v>
      </c>
      <c r="K656" s="3" t="s">
        <v>8258</v>
      </c>
      <c r="L656" s="3" t="s">
        <v>55</v>
      </c>
      <c r="M656" s="3" t="s">
        <v>34</v>
      </c>
    </row>
    <row r="657">
      <c r="A657" s="3" t="s">
        <v>12437</v>
      </c>
      <c r="B657" s="3" t="s">
        <v>12438</v>
      </c>
      <c r="C657" s="3" t="s">
        <v>11409</v>
      </c>
      <c r="D657" s="6">
        <v>4.0</v>
      </c>
      <c r="E657" s="6">
        <v>316.72</v>
      </c>
      <c r="F657" s="3" t="s">
        <v>11410</v>
      </c>
      <c r="G657" s="3" t="s">
        <v>10532</v>
      </c>
      <c r="H657" s="3" t="s">
        <v>10546</v>
      </c>
      <c r="I657" s="3" t="s">
        <v>10522</v>
      </c>
      <c r="J657" s="3" t="s">
        <v>2568</v>
      </c>
      <c r="K657" s="3" t="s">
        <v>9427</v>
      </c>
      <c r="L657" s="3" t="s">
        <v>44</v>
      </c>
      <c r="M657" s="3" t="s">
        <v>34</v>
      </c>
    </row>
    <row r="658">
      <c r="A658" s="3" t="s">
        <v>12439</v>
      </c>
      <c r="B658" s="3" t="s">
        <v>12440</v>
      </c>
      <c r="C658" s="3" t="s">
        <v>10671</v>
      </c>
      <c r="D658" s="6">
        <v>3.0</v>
      </c>
      <c r="E658" s="6">
        <v>55.66</v>
      </c>
      <c r="F658" s="3" t="s">
        <v>10672</v>
      </c>
      <c r="G658" s="3" t="s">
        <v>10565</v>
      </c>
      <c r="H658" s="3" t="s">
        <v>10622</v>
      </c>
      <c r="I658" s="3" t="s">
        <v>10516</v>
      </c>
      <c r="J658" s="3" t="s">
        <v>12441</v>
      </c>
      <c r="K658" s="3" t="s">
        <v>497</v>
      </c>
      <c r="L658" s="3" t="s">
        <v>44</v>
      </c>
      <c r="M658" s="3" t="s">
        <v>34</v>
      </c>
    </row>
    <row r="659">
      <c r="A659" s="3" t="s">
        <v>12442</v>
      </c>
      <c r="B659" s="3" t="s">
        <v>12443</v>
      </c>
      <c r="C659" s="3" t="s">
        <v>11697</v>
      </c>
      <c r="D659" s="6">
        <v>1.0</v>
      </c>
      <c r="E659" s="6">
        <v>364.64</v>
      </c>
      <c r="F659" s="3" t="s">
        <v>11698</v>
      </c>
      <c r="G659" s="3" t="s">
        <v>10559</v>
      </c>
      <c r="H659" s="3" t="s">
        <v>10946</v>
      </c>
      <c r="I659" s="3" t="s">
        <v>10534</v>
      </c>
      <c r="J659" s="3" t="s">
        <v>1094</v>
      </c>
      <c r="K659" s="3" t="s">
        <v>1940</v>
      </c>
      <c r="L659" s="3" t="s">
        <v>44</v>
      </c>
      <c r="M659" s="3" t="s">
        <v>56</v>
      </c>
    </row>
    <row r="660">
      <c r="A660" s="3" t="s">
        <v>12444</v>
      </c>
      <c r="B660" s="3" t="s">
        <v>12445</v>
      </c>
      <c r="C660" s="3" t="s">
        <v>10538</v>
      </c>
      <c r="D660" s="6">
        <v>1.0</v>
      </c>
      <c r="E660" s="6">
        <v>766.96</v>
      </c>
      <c r="F660" s="3" t="s">
        <v>10539</v>
      </c>
      <c r="G660" s="3" t="s">
        <v>10540</v>
      </c>
      <c r="H660" s="3" t="s">
        <v>10541</v>
      </c>
      <c r="I660" s="3" t="s">
        <v>10542</v>
      </c>
      <c r="J660" s="3" t="s">
        <v>12446</v>
      </c>
      <c r="K660" s="3" t="s">
        <v>1823</v>
      </c>
      <c r="L660" s="3" t="s">
        <v>44</v>
      </c>
      <c r="M660" s="3" t="s">
        <v>34</v>
      </c>
    </row>
    <row r="661">
      <c r="A661" s="3" t="s">
        <v>12447</v>
      </c>
      <c r="B661" s="3" t="s">
        <v>4881</v>
      </c>
      <c r="C661" s="3" t="s">
        <v>11137</v>
      </c>
      <c r="D661" s="6">
        <v>1.0</v>
      </c>
      <c r="E661" s="6">
        <v>674.95</v>
      </c>
      <c r="F661" s="3" t="s">
        <v>11138</v>
      </c>
      <c r="G661" s="3" t="s">
        <v>10532</v>
      </c>
      <c r="H661" s="3" t="s">
        <v>10606</v>
      </c>
      <c r="I661" s="3" t="s">
        <v>10547</v>
      </c>
      <c r="J661" s="3" t="s">
        <v>4882</v>
      </c>
      <c r="K661" s="3" t="s">
        <v>1377</v>
      </c>
      <c r="L661" s="3" t="s">
        <v>55</v>
      </c>
      <c r="M661" s="3" t="s">
        <v>34</v>
      </c>
    </row>
    <row r="662">
      <c r="A662" s="3" t="s">
        <v>12448</v>
      </c>
      <c r="B662" s="3" t="s">
        <v>12449</v>
      </c>
      <c r="C662" s="3" t="s">
        <v>11281</v>
      </c>
      <c r="D662" s="6">
        <v>1.0</v>
      </c>
      <c r="E662" s="6">
        <v>477.1</v>
      </c>
      <c r="F662" s="3" t="s">
        <v>11282</v>
      </c>
      <c r="G662" s="3" t="s">
        <v>10559</v>
      </c>
      <c r="H662" s="3" t="s">
        <v>10560</v>
      </c>
      <c r="I662" s="3" t="s">
        <v>10567</v>
      </c>
      <c r="J662" s="3" t="s">
        <v>12450</v>
      </c>
      <c r="K662" s="3" t="s">
        <v>3033</v>
      </c>
      <c r="L662" s="3" t="s">
        <v>44</v>
      </c>
      <c r="M662" s="3" t="s">
        <v>34</v>
      </c>
    </row>
    <row r="663">
      <c r="A663" s="3" t="s">
        <v>12451</v>
      </c>
      <c r="B663" s="3" t="s">
        <v>12452</v>
      </c>
      <c r="C663" s="3" t="s">
        <v>11657</v>
      </c>
      <c r="D663" s="6">
        <v>1.0</v>
      </c>
      <c r="E663" s="6">
        <v>384.41</v>
      </c>
      <c r="F663" s="3" t="s">
        <v>11658</v>
      </c>
      <c r="G663" s="3" t="s">
        <v>10532</v>
      </c>
      <c r="H663" s="3" t="s">
        <v>10533</v>
      </c>
      <c r="I663" s="3" t="s">
        <v>10577</v>
      </c>
      <c r="J663" s="3" t="s">
        <v>12453</v>
      </c>
      <c r="K663" s="3" t="s">
        <v>1490</v>
      </c>
      <c r="L663" s="3" t="s">
        <v>33</v>
      </c>
      <c r="M663" s="3" t="s">
        <v>163</v>
      </c>
    </row>
    <row r="664">
      <c r="A664" s="3" t="s">
        <v>12454</v>
      </c>
      <c r="B664" s="3" t="s">
        <v>12455</v>
      </c>
      <c r="C664" s="3" t="s">
        <v>10570</v>
      </c>
      <c r="D664" s="6">
        <v>3.0</v>
      </c>
      <c r="E664" s="6">
        <v>338.73</v>
      </c>
      <c r="F664" s="3" t="s">
        <v>10571</v>
      </c>
      <c r="G664" s="3" t="s">
        <v>10565</v>
      </c>
      <c r="H664" s="3" t="s">
        <v>10572</v>
      </c>
      <c r="I664" s="3" t="s">
        <v>10527</v>
      </c>
      <c r="J664" s="3" t="s">
        <v>10185</v>
      </c>
      <c r="K664" s="3" t="s">
        <v>3267</v>
      </c>
      <c r="L664" s="3" t="s">
        <v>33</v>
      </c>
      <c r="M664" s="3" t="s">
        <v>34</v>
      </c>
    </row>
    <row r="665">
      <c r="A665" s="3" t="s">
        <v>12456</v>
      </c>
      <c r="B665" s="3" t="s">
        <v>9623</v>
      </c>
      <c r="C665" s="3" t="s">
        <v>11977</v>
      </c>
      <c r="D665" s="6">
        <v>1.0</v>
      </c>
      <c r="E665" s="6">
        <v>259.36</v>
      </c>
      <c r="F665" s="3" t="s">
        <v>11978</v>
      </c>
      <c r="G665" s="3" t="s">
        <v>10565</v>
      </c>
      <c r="H665" s="2"/>
      <c r="I665" s="3" t="s">
        <v>10645</v>
      </c>
      <c r="J665" s="3" t="s">
        <v>9624</v>
      </c>
      <c r="K665" s="3" t="s">
        <v>5669</v>
      </c>
      <c r="L665" s="3" t="s">
        <v>33</v>
      </c>
      <c r="M665" s="3" t="s">
        <v>34</v>
      </c>
    </row>
    <row r="666">
      <c r="A666" s="3" t="s">
        <v>12457</v>
      </c>
      <c r="B666" s="3" t="s">
        <v>12458</v>
      </c>
      <c r="C666" s="3" t="s">
        <v>11967</v>
      </c>
      <c r="D666" s="6">
        <v>1.0</v>
      </c>
      <c r="E666" s="6">
        <v>97.72</v>
      </c>
      <c r="F666" s="3" t="s">
        <v>11968</v>
      </c>
      <c r="G666" s="3" t="s">
        <v>10559</v>
      </c>
      <c r="H666" s="3" t="s">
        <v>10560</v>
      </c>
      <c r="I666" s="3" t="s">
        <v>10547</v>
      </c>
      <c r="J666" s="3" t="s">
        <v>5084</v>
      </c>
      <c r="K666" s="3" t="s">
        <v>1891</v>
      </c>
      <c r="L666" s="3" t="s">
        <v>44</v>
      </c>
      <c r="M666" s="3" t="s">
        <v>45</v>
      </c>
    </row>
    <row r="667">
      <c r="A667" s="3" t="s">
        <v>12459</v>
      </c>
      <c r="B667" s="3" t="s">
        <v>12460</v>
      </c>
      <c r="C667" s="3" t="s">
        <v>11600</v>
      </c>
      <c r="D667" s="6">
        <v>1.0</v>
      </c>
      <c r="E667" s="6">
        <v>9.16</v>
      </c>
      <c r="F667" s="3" t="s">
        <v>11601</v>
      </c>
      <c r="G667" s="3" t="s">
        <v>10532</v>
      </c>
      <c r="H667" s="3" t="s">
        <v>10546</v>
      </c>
      <c r="I667" s="3" t="s">
        <v>10534</v>
      </c>
      <c r="J667" s="3" t="s">
        <v>7249</v>
      </c>
      <c r="K667" s="3" t="s">
        <v>3819</v>
      </c>
      <c r="L667" s="3" t="s">
        <v>55</v>
      </c>
      <c r="M667" s="3" t="s">
        <v>34</v>
      </c>
    </row>
    <row r="668">
      <c r="A668" s="3" t="s">
        <v>12461</v>
      </c>
      <c r="B668" s="3" t="s">
        <v>12462</v>
      </c>
      <c r="C668" s="3" t="s">
        <v>12357</v>
      </c>
      <c r="D668" s="6">
        <v>1.0</v>
      </c>
      <c r="E668" s="6">
        <v>31.96</v>
      </c>
      <c r="F668" s="3" t="s">
        <v>12358</v>
      </c>
      <c r="G668" s="3" t="s">
        <v>10540</v>
      </c>
      <c r="H668" s="3" t="s">
        <v>10541</v>
      </c>
      <c r="I668" s="3" t="s">
        <v>10567</v>
      </c>
      <c r="J668" s="3" t="s">
        <v>2773</v>
      </c>
      <c r="K668" s="3" t="s">
        <v>7037</v>
      </c>
      <c r="L668" s="3" t="s">
        <v>44</v>
      </c>
      <c r="M668" s="3" t="s">
        <v>34</v>
      </c>
    </row>
    <row r="669">
      <c r="A669" s="3" t="s">
        <v>12463</v>
      </c>
      <c r="B669" s="3" t="s">
        <v>12464</v>
      </c>
      <c r="C669" s="3" t="s">
        <v>10708</v>
      </c>
      <c r="D669" s="6">
        <v>1.0</v>
      </c>
      <c r="E669" s="6">
        <v>613.64</v>
      </c>
      <c r="F669" s="3" t="s">
        <v>10709</v>
      </c>
      <c r="G669" s="3" t="s">
        <v>10532</v>
      </c>
      <c r="H669" s="3" t="s">
        <v>10587</v>
      </c>
      <c r="I669" s="3" t="s">
        <v>10577</v>
      </c>
      <c r="J669" s="3" t="s">
        <v>12465</v>
      </c>
      <c r="K669" s="3" t="s">
        <v>12466</v>
      </c>
      <c r="L669" s="3" t="s">
        <v>33</v>
      </c>
      <c r="M669" s="3" t="s">
        <v>34</v>
      </c>
    </row>
    <row r="670">
      <c r="A670" s="3" t="s">
        <v>12467</v>
      </c>
      <c r="B670" s="3" t="s">
        <v>12468</v>
      </c>
      <c r="C670" s="3" t="s">
        <v>11113</v>
      </c>
      <c r="D670" s="6">
        <v>1.0</v>
      </c>
      <c r="E670" s="6">
        <v>203.01</v>
      </c>
      <c r="F670" s="3" t="s">
        <v>11114</v>
      </c>
      <c r="G670" s="3" t="s">
        <v>10540</v>
      </c>
      <c r="H670" s="3" t="s">
        <v>10719</v>
      </c>
      <c r="I670" s="3" t="s">
        <v>10588</v>
      </c>
      <c r="J670" s="3" t="s">
        <v>9166</v>
      </c>
      <c r="K670" s="3" t="s">
        <v>1891</v>
      </c>
      <c r="L670" s="3" t="s">
        <v>44</v>
      </c>
      <c r="M670" s="3" t="s">
        <v>34</v>
      </c>
    </row>
    <row r="671">
      <c r="A671" s="3" t="s">
        <v>12469</v>
      </c>
      <c r="B671" s="3" t="s">
        <v>12470</v>
      </c>
      <c r="C671" s="3" t="s">
        <v>10657</v>
      </c>
      <c r="D671" s="6">
        <v>1.0</v>
      </c>
      <c r="E671" s="6">
        <v>259.63</v>
      </c>
      <c r="F671" s="3" t="s">
        <v>10658</v>
      </c>
      <c r="G671" s="3" t="s">
        <v>10559</v>
      </c>
      <c r="H671" s="3" t="s">
        <v>10560</v>
      </c>
      <c r="I671" s="3" t="s">
        <v>10607</v>
      </c>
      <c r="J671" s="3" t="s">
        <v>1150</v>
      </c>
      <c r="K671" s="3" t="s">
        <v>2146</v>
      </c>
      <c r="L671" s="3" t="s">
        <v>55</v>
      </c>
      <c r="M671" s="3" t="s">
        <v>34</v>
      </c>
    </row>
    <row r="672">
      <c r="A672" s="3" t="s">
        <v>12471</v>
      </c>
      <c r="B672" s="3" t="s">
        <v>12472</v>
      </c>
      <c r="C672" s="3" t="s">
        <v>10525</v>
      </c>
      <c r="D672" s="6">
        <v>1.0</v>
      </c>
      <c r="E672" s="6">
        <v>144.03</v>
      </c>
      <c r="F672" s="3" t="s">
        <v>10526</v>
      </c>
      <c r="G672" s="3" t="s">
        <v>10514</v>
      </c>
      <c r="H672" s="3" t="s">
        <v>10515</v>
      </c>
      <c r="I672" s="3" t="s">
        <v>10527</v>
      </c>
      <c r="J672" s="3" t="s">
        <v>2936</v>
      </c>
      <c r="K672" s="3" t="s">
        <v>1109</v>
      </c>
      <c r="L672" s="3" t="s">
        <v>33</v>
      </c>
      <c r="M672" s="3" t="s">
        <v>34</v>
      </c>
    </row>
    <row r="673">
      <c r="A673" s="3" t="s">
        <v>12473</v>
      </c>
      <c r="B673" s="3" t="s">
        <v>8822</v>
      </c>
      <c r="C673" s="3" t="s">
        <v>11166</v>
      </c>
      <c r="D673" s="6">
        <v>1.0</v>
      </c>
      <c r="E673" s="6">
        <v>117.87</v>
      </c>
      <c r="F673" s="3" t="s">
        <v>11167</v>
      </c>
      <c r="G673" s="3" t="s">
        <v>10540</v>
      </c>
      <c r="H673" s="3" t="s">
        <v>10541</v>
      </c>
      <c r="I673" s="3" t="s">
        <v>10645</v>
      </c>
      <c r="J673" s="3" t="s">
        <v>8823</v>
      </c>
      <c r="K673" s="3" t="s">
        <v>2912</v>
      </c>
      <c r="L673" s="3" t="s">
        <v>33</v>
      </c>
      <c r="M673" s="3" t="s">
        <v>34</v>
      </c>
    </row>
    <row r="674">
      <c r="A674" s="3" t="s">
        <v>12474</v>
      </c>
      <c r="B674" s="3" t="s">
        <v>12475</v>
      </c>
      <c r="C674" s="3" t="s">
        <v>11073</v>
      </c>
      <c r="D674" s="6">
        <v>1.0</v>
      </c>
      <c r="E674" s="6">
        <v>682.87</v>
      </c>
      <c r="F674" s="3" t="s">
        <v>11074</v>
      </c>
      <c r="G674" s="3" t="s">
        <v>10532</v>
      </c>
      <c r="H674" s="3" t="s">
        <v>10546</v>
      </c>
      <c r="I674" s="3" t="s">
        <v>10577</v>
      </c>
      <c r="J674" s="3" t="s">
        <v>12476</v>
      </c>
      <c r="K674" s="3" t="s">
        <v>5919</v>
      </c>
      <c r="L674" s="3" t="s">
        <v>55</v>
      </c>
      <c r="M674" s="3" t="s">
        <v>56</v>
      </c>
    </row>
    <row r="675">
      <c r="A675" s="3" t="s">
        <v>12477</v>
      </c>
      <c r="B675" s="3" t="s">
        <v>12478</v>
      </c>
      <c r="C675" s="3" t="s">
        <v>10717</v>
      </c>
      <c r="D675" s="6">
        <v>4.0</v>
      </c>
      <c r="E675" s="6">
        <v>93.85</v>
      </c>
      <c r="F675" s="3" t="s">
        <v>10718</v>
      </c>
      <c r="G675" s="3" t="s">
        <v>10540</v>
      </c>
      <c r="H675" s="3" t="s">
        <v>10719</v>
      </c>
      <c r="I675" s="3" t="s">
        <v>10607</v>
      </c>
      <c r="J675" s="3" t="s">
        <v>4999</v>
      </c>
      <c r="K675" s="3" t="s">
        <v>146</v>
      </c>
      <c r="L675" s="3" t="s">
        <v>55</v>
      </c>
      <c r="M675" s="3" t="s">
        <v>34</v>
      </c>
    </row>
    <row r="676">
      <c r="A676" s="3" t="s">
        <v>12479</v>
      </c>
      <c r="B676" s="3" t="s">
        <v>12480</v>
      </c>
      <c r="C676" s="3" t="s">
        <v>11270</v>
      </c>
      <c r="D676" s="6">
        <v>3.0</v>
      </c>
      <c r="E676" s="6">
        <v>811.11</v>
      </c>
      <c r="F676" s="3" t="s">
        <v>11271</v>
      </c>
      <c r="G676" s="3" t="s">
        <v>10540</v>
      </c>
      <c r="H676" s="2"/>
      <c r="I676" s="3" t="s">
        <v>10516</v>
      </c>
      <c r="J676" s="3" t="s">
        <v>9661</v>
      </c>
      <c r="K676" s="3" t="s">
        <v>5172</v>
      </c>
      <c r="L676" s="3" t="s">
        <v>55</v>
      </c>
      <c r="M676" s="3" t="s">
        <v>34</v>
      </c>
    </row>
    <row r="677">
      <c r="A677" s="3" t="s">
        <v>12481</v>
      </c>
      <c r="B677" s="3" t="s">
        <v>12482</v>
      </c>
      <c r="C677" s="3" t="s">
        <v>11390</v>
      </c>
      <c r="D677" s="6">
        <v>1.0</v>
      </c>
      <c r="E677" s="6">
        <v>388.54</v>
      </c>
      <c r="F677" s="3" t="s">
        <v>11391</v>
      </c>
      <c r="G677" s="3" t="s">
        <v>10565</v>
      </c>
      <c r="H677" s="3" t="s">
        <v>10655</v>
      </c>
      <c r="I677" s="3" t="s">
        <v>10588</v>
      </c>
      <c r="J677" s="3" t="s">
        <v>3010</v>
      </c>
      <c r="K677" s="3" t="s">
        <v>836</v>
      </c>
      <c r="L677" s="3" t="s">
        <v>33</v>
      </c>
      <c r="M677" s="3" t="s">
        <v>34</v>
      </c>
    </row>
    <row r="678">
      <c r="A678" s="3" t="s">
        <v>12483</v>
      </c>
      <c r="B678" s="3" t="s">
        <v>12484</v>
      </c>
      <c r="C678" s="3" t="s">
        <v>11576</v>
      </c>
      <c r="D678" s="6">
        <v>1.0</v>
      </c>
      <c r="E678" s="6">
        <v>55.5</v>
      </c>
      <c r="F678" s="3" t="s">
        <v>11577</v>
      </c>
      <c r="G678" s="3" t="s">
        <v>10540</v>
      </c>
      <c r="H678" s="3" t="s">
        <v>10676</v>
      </c>
      <c r="I678" s="3" t="s">
        <v>10577</v>
      </c>
      <c r="J678" s="3" t="s">
        <v>8287</v>
      </c>
      <c r="K678" s="3" t="s">
        <v>4424</v>
      </c>
      <c r="L678" s="3" t="s">
        <v>55</v>
      </c>
      <c r="M678" s="3" t="s">
        <v>34</v>
      </c>
    </row>
    <row r="679">
      <c r="A679" s="3" t="s">
        <v>12485</v>
      </c>
      <c r="B679" s="3" t="s">
        <v>12486</v>
      </c>
      <c r="C679" s="3" t="s">
        <v>11440</v>
      </c>
      <c r="D679" s="6">
        <v>1.0</v>
      </c>
      <c r="E679" s="6">
        <v>213.05</v>
      </c>
      <c r="F679" s="3" t="s">
        <v>11441</v>
      </c>
      <c r="G679" s="3" t="s">
        <v>10559</v>
      </c>
      <c r="H679" s="3" t="s">
        <v>10560</v>
      </c>
      <c r="I679" s="3" t="s">
        <v>10522</v>
      </c>
      <c r="J679" s="3" t="s">
        <v>3957</v>
      </c>
      <c r="K679" s="3" t="s">
        <v>1435</v>
      </c>
      <c r="L679" s="3" t="s">
        <v>33</v>
      </c>
      <c r="M679" s="3" t="s">
        <v>34</v>
      </c>
    </row>
    <row r="680">
      <c r="A680" s="3" t="s">
        <v>12487</v>
      </c>
      <c r="B680" s="3" t="s">
        <v>8048</v>
      </c>
      <c r="C680" s="3" t="s">
        <v>11356</v>
      </c>
      <c r="D680" s="6">
        <v>1.0</v>
      </c>
      <c r="E680" s="6">
        <v>405.83</v>
      </c>
      <c r="F680" s="3" t="s">
        <v>11357</v>
      </c>
      <c r="G680" s="3" t="s">
        <v>10532</v>
      </c>
      <c r="H680" s="2"/>
      <c r="I680" s="3" t="s">
        <v>10577</v>
      </c>
      <c r="J680" s="3" t="s">
        <v>4774</v>
      </c>
      <c r="K680" s="3" t="s">
        <v>5924</v>
      </c>
      <c r="L680" s="3" t="s">
        <v>33</v>
      </c>
      <c r="M680" s="3" t="s">
        <v>34</v>
      </c>
    </row>
    <row r="681">
      <c r="A681" s="3" t="s">
        <v>12488</v>
      </c>
      <c r="B681" s="3" t="s">
        <v>12489</v>
      </c>
      <c r="C681" s="3" t="s">
        <v>12179</v>
      </c>
      <c r="D681" s="6">
        <v>1.0</v>
      </c>
      <c r="E681" s="6">
        <v>41.19</v>
      </c>
      <c r="F681" s="3" t="s">
        <v>12180</v>
      </c>
      <c r="G681" s="3" t="s">
        <v>10565</v>
      </c>
      <c r="H681" s="3" t="s">
        <v>10572</v>
      </c>
      <c r="I681" s="3" t="s">
        <v>10588</v>
      </c>
      <c r="J681" s="3" t="s">
        <v>6693</v>
      </c>
      <c r="K681" s="3" t="s">
        <v>4232</v>
      </c>
      <c r="L681" s="3" t="s">
        <v>33</v>
      </c>
      <c r="M681" s="3" t="s">
        <v>34</v>
      </c>
    </row>
    <row r="682">
      <c r="A682" s="3" t="s">
        <v>12490</v>
      </c>
      <c r="B682" s="3" t="s">
        <v>12491</v>
      </c>
      <c r="C682" s="3" t="s">
        <v>11021</v>
      </c>
      <c r="D682" s="6">
        <v>2.0</v>
      </c>
      <c r="E682" s="2"/>
      <c r="F682" s="3" t="s">
        <v>11022</v>
      </c>
      <c r="G682" s="3" t="s">
        <v>10532</v>
      </c>
      <c r="H682" s="3" t="s">
        <v>10546</v>
      </c>
      <c r="I682" s="3" t="s">
        <v>10588</v>
      </c>
      <c r="J682" s="3" t="s">
        <v>7079</v>
      </c>
      <c r="K682" s="3" t="s">
        <v>274</v>
      </c>
      <c r="L682" s="3" t="s">
        <v>33</v>
      </c>
      <c r="M682" s="3" t="s">
        <v>34</v>
      </c>
    </row>
    <row r="683">
      <c r="A683" s="3" t="s">
        <v>12492</v>
      </c>
      <c r="B683" s="3" t="s">
        <v>12493</v>
      </c>
      <c r="C683" s="3" t="s">
        <v>11216</v>
      </c>
      <c r="D683" s="6">
        <v>1.0</v>
      </c>
      <c r="E683" s="6">
        <v>747.63</v>
      </c>
      <c r="F683" s="3" t="s">
        <v>11217</v>
      </c>
      <c r="G683" s="3" t="s">
        <v>10565</v>
      </c>
      <c r="H683" s="3" t="s">
        <v>10572</v>
      </c>
      <c r="I683" s="3" t="s">
        <v>10635</v>
      </c>
      <c r="J683" s="3" t="s">
        <v>12494</v>
      </c>
      <c r="K683" s="3" t="s">
        <v>4141</v>
      </c>
      <c r="L683" s="3" t="s">
        <v>33</v>
      </c>
      <c r="M683" s="3" t="s">
        <v>34</v>
      </c>
    </row>
    <row r="684">
      <c r="A684" s="3" t="s">
        <v>12495</v>
      </c>
      <c r="B684" s="3" t="s">
        <v>12496</v>
      </c>
      <c r="C684" s="3" t="s">
        <v>10956</v>
      </c>
      <c r="D684" s="6">
        <v>2.0</v>
      </c>
      <c r="E684" s="6">
        <v>394.68</v>
      </c>
      <c r="F684" s="3" t="s">
        <v>10957</v>
      </c>
      <c r="G684" s="3" t="s">
        <v>10559</v>
      </c>
      <c r="H684" s="3" t="s">
        <v>10560</v>
      </c>
      <c r="I684" s="3" t="s">
        <v>10594</v>
      </c>
      <c r="J684" s="3" t="s">
        <v>12497</v>
      </c>
      <c r="K684" s="3" t="s">
        <v>1549</v>
      </c>
      <c r="L684" s="3" t="s">
        <v>55</v>
      </c>
      <c r="M684" s="3" t="s">
        <v>392</v>
      </c>
    </row>
    <row r="685">
      <c r="A685" s="3" t="s">
        <v>12498</v>
      </c>
      <c r="B685" s="3" t="s">
        <v>12499</v>
      </c>
      <c r="C685" s="3" t="s">
        <v>10995</v>
      </c>
      <c r="D685" s="6">
        <v>2.0</v>
      </c>
      <c r="E685" s="6">
        <v>746.56</v>
      </c>
      <c r="F685" s="3" t="s">
        <v>10996</v>
      </c>
      <c r="G685" s="3" t="s">
        <v>10565</v>
      </c>
      <c r="H685" s="3" t="s">
        <v>10566</v>
      </c>
      <c r="I685" s="3" t="s">
        <v>10607</v>
      </c>
      <c r="J685" s="3" t="s">
        <v>10317</v>
      </c>
      <c r="K685" s="3" t="s">
        <v>12500</v>
      </c>
      <c r="L685" s="3" t="s">
        <v>44</v>
      </c>
      <c r="M685" s="3" t="s">
        <v>34</v>
      </c>
    </row>
    <row r="686">
      <c r="A686" s="3" t="s">
        <v>12501</v>
      </c>
      <c r="B686" s="3" t="s">
        <v>12502</v>
      </c>
      <c r="C686" s="3" t="s">
        <v>10708</v>
      </c>
      <c r="D686" s="6">
        <v>4.0</v>
      </c>
      <c r="E686" s="6">
        <v>613.03</v>
      </c>
      <c r="F686" s="3" t="s">
        <v>10709</v>
      </c>
      <c r="G686" s="3" t="s">
        <v>10532</v>
      </c>
      <c r="H686" s="3" t="s">
        <v>10587</v>
      </c>
      <c r="I686" s="3" t="s">
        <v>10577</v>
      </c>
      <c r="J686" s="3" t="s">
        <v>12503</v>
      </c>
      <c r="K686" s="3" t="s">
        <v>1921</v>
      </c>
      <c r="L686" s="3" t="s">
        <v>44</v>
      </c>
      <c r="M686" s="3" t="s">
        <v>34</v>
      </c>
    </row>
    <row r="687">
      <c r="A687" s="3" t="s">
        <v>12504</v>
      </c>
      <c r="B687" s="3" t="s">
        <v>12505</v>
      </c>
      <c r="C687" s="3" t="s">
        <v>12224</v>
      </c>
      <c r="D687" s="6">
        <v>1.0</v>
      </c>
      <c r="E687" s="6">
        <v>721.86</v>
      </c>
      <c r="F687" s="3" t="s">
        <v>12225</v>
      </c>
      <c r="G687" s="3" t="s">
        <v>10532</v>
      </c>
      <c r="H687" s="3" t="s">
        <v>10546</v>
      </c>
      <c r="I687" s="3" t="s">
        <v>10607</v>
      </c>
      <c r="J687" s="3" t="s">
        <v>1749</v>
      </c>
      <c r="K687" s="3" t="s">
        <v>3349</v>
      </c>
      <c r="L687" s="3" t="s">
        <v>33</v>
      </c>
      <c r="M687" s="3" t="s">
        <v>34</v>
      </c>
    </row>
    <row r="688">
      <c r="A688" s="3" t="s">
        <v>12506</v>
      </c>
      <c r="B688" s="3" t="s">
        <v>12507</v>
      </c>
      <c r="C688" s="3" t="s">
        <v>11740</v>
      </c>
      <c r="D688" s="6">
        <v>1.0</v>
      </c>
      <c r="E688" s="6">
        <v>755.01</v>
      </c>
      <c r="F688" s="3" t="s">
        <v>11741</v>
      </c>
      <c r="G688" s="3" t="s">
        <v>10514</v>
      </c>
      <c r="H688" s="3" t="s">
        <v>10521</v>
      </c>
      <c r="I688" s="3" t="s">
        <v>10635</v>
      </c>
      <c r="J688" s="3" t="s">
        <v>12508</v>
      </c>
      <c r="K688" s="3" t="s">
        <v>10081</v>
      </c>
      <c r="L688" s="3" t="s">
        <v>44</v>
      </c>
      <c r="M688" s="3" t="s">
        <v>163</v>
      </c>
    </row>
    <row r="689">
      <c r="A689" s="3" t="s">
        <v>12509</v>
      </c>
      <c r="B689" s="3" t="s">
        <v>6290</v>
      </c>
      <c r="C689" s="3" t="s">
        <v>11024</v>
      </c>
      <c r="D689" s="6">
        <v>2.0</v>
      </c>
      <c r="E689" s="6">
        <v>61.8</v>
      </c>
      <c r="F689" s="3" t="s">
        <v>11025</v>
      </c>
      <c r="G689" s="3" t="s">
        <v>10532</v>
      </c>
      <c r="H689" s="3" t="s">
        <v>10587</v>
      </c>
      <c r="I689" s="3" t="s">
        <v>10645</v>
      </c>
      <c r="J689" s="3" t="s">
        <v>6291</v>
      </c>
      <c r="K689" s="3" t="s">
        <v>5635</v>
      </c>
      <c r="L689" s="3" t="s">
        <v>33</v>
      </c>
      <c r="M689" s="3" t="s">
        <v>56</v>
      </c>
    </row>
    <row r="690">
      <c r="A690" s="3" t="s">
        <v>12510</v>
      </c>
      <c r="B690" s="3" t="s">
        <v>12511</v>
      </c>
      <c r="C690" s="3" t="s">
        <v>12512</v>
      </c>
      <c r="D690" s="6">
        <v>1.0</v>
      </c>
      <c r="E690" s="6">
        <v>297.58</v>
      </c>
      <c r="F690" s="3" t="s">
        <v>12513</v>
      </c>
      <c r="G690" s="3" t="s">
        <v>10540</v>
      </c>
      <c r="H690" s="3" t="s">
        <v>10593</v>
      </c>
      <c r="I690" s="3" t="s">
        <v>10635</v>
      </c>
      <c r="J690" s="3" t="s">
        <v>12514</v>
      </c>
      <c r="K690" s="3" t="s">
        <v>843</v>
      </c>
      <c r="L690" s="3" t="s">
        <v>33</v>
      </c>
      <c r="M690" s="3" t="s">
        <v>34</v>
      </c>
    </row>
    <row r="691">
      <c r="A691" s="3" t="s">
        <v>12515</v>
      </c>
      <c r="B691" s="3" t="s">
        <v>12516</v>
      </c>
      <c r="C691" s="3" t="s">
        <v>12517</v>
      </c>
      <c r="D691" s="6">
        <v>1.0</v>
      </c>
      <c r="E691" s="6">
        <v>934.24</v>
      </c>
      <c r="F691" s="3" t="s">
        <v>12518</v>
      </c>
      <c r="G691" s="3" t="s">
        <v>10540</v>
      </c>
      <c r="H691" s="3" t="s">
        <v>10541</v>
      </c>
      <c r="I691" s="3" t="s">
        <v>10607</v>
      </c>
      <c r="J691" s="3" t="s">
        <v>12519</v>
      </c>
      <c r="K691" s="3" t="s">
        <v>362</v>
      </c>
      <c r="L691" s="3" t="s">
        <v>33</v>
      </c>
      <c r="M691" s="3" t="s">
        <v>34</v>
      </c>
    </row>
    <row r="692">
      <c r="A692" s="3" t="s">
        <v>12520</v>
      </c>
      <c r="B692" s="3" t="s">
        <v>12521</v>
      </c>
      <c r="C692" s="3" t="s">
        <v>11409</v>
      </c>
      <c r="D692" s="6">
        <v>1.0</v>
      </c>
      <c r="E692" s="6">
        <v>311.32</v>
      </c>
      <c r="F692" s="3" t="s">
        <v>11410</v>
      </c>
      <c r="G692" s="3" t="s">
        <v>10532</v>
      </c>
      <c r="H692" s="3" t="s">
        <v>10546</v>
      </c>
      <c r="I692" s="3" t="s">
        <v>10522</v>
      </c>
      <c r="J692" s="3" t="s">
        <v>6169</v>
      </c>
      <c r="K692" s="3" t="s">
        <v>7615</v>
      </c>
      <c r="L692" s="3" t="s">
        <v>33</v>
      </c>
      <c r="M692" s="3" t="s">
        <v>34</v>
      </c>
    </row>
    <row r="693">
      <c r="A693" s="3" t="s">
        <v>12522</v>
      </c>
      <c r="B693" s="3" t="s">
        <v>12523</v>
      </c>
      <c r="C693" s="3" t="s">
        <v>11364</v>
      </c>
      <c r="D693" s="6">
        <v>2.0</v>
      </c>
      <c r="E693" s="6">
        <v>664.16</v>
      </c>
      <c r="F693" s="3" t="s">
        <v>11365</v>
      </c>
      <c r="G693" s="3" t="s">
        <v>10540</v>
      </c>
      <c r="H693" s="3" t="s">
        <v>10719</v>
      </c>
      <c r="I693" s="3" t="s">
        <v>10607</v>
      </c>
      <c r="J693" s="3" t="s">
        <v>12524</v>
      </c>
      <c r="K693" s="3" t="s">
        <v>4415</v>
      </c>
      <c r="L693" s="3" t="s">
        <v>33</v>
      </c>
      <c r="M693" s="3" t="s">
        <v>34</v>
      </c>
    </row>
    <row r="694">
      <c r="A694" s="3" t="s">
        <v>12525</v>
      </c>
      <c r="B694" s="3" t="s">
        <v>12526</v>
      </c>
      <c r="C694" s="3" t="s">
        <v>11800</v>
      </c>
      <c r="D694" s="6">
        <v>1.0</v>
      </c>
      <c r="E694" s="6">
        <v>401.29</v>
      </c>
      <c r="F694" s="3" t="s">
        <v>11801</v>
      </c>
      <c r="G694" s="3" t="s">
        <v>10559</v>
      </c>
      <c r="H694" s="3" t="s">
        <v>10644</v>
      </c>
      <c r="I694" s="3" t="s">
        <v>10588</v>
      </c>
      <c r="J694" s="3" t="s">
        <v>12527</v>
      </c>
      <c r="K694" s="3" t="s">
        <v>6581</v>
      </c>
      <c r="L694" s="3" t="s">
        <v>44</v>
      </c>
      <c r="M694" s="3" t="s">
        <v>34</v>
      </c>
    </row>
    <row r="695">
      <c r="A695" s="3" t="s">
        <v>12528</v>
      </c>
      <c r="B695" s="3" t="s">
        <v>12529</v>
      </c>
      <c r="C695" s="3" t="s">
        <v>11246</v>
      </c>
      <c r="D695" s="6">
        <v>1.0</v>
      </c>
      <c r="E695" s="6">
        <v>337.9</v>
      </c>
      <c r="F695" s="3" t="s">
        <v>11247</v>
      </c>
      <c r="G695" s="3" t="s">
        <v>10532</v>
      </c>
      <c r="H695" s="3" t="s">
        <v>10546</v>
      </c>
      <c r="I695" s="3" t="s">
        <v>10588</v>
      </c>
      <c r="J695" s="3" t="s">
        <v>1890</v>
      </c>
      <c r="K695" s="3" t="s">
        <v>1958</v>
      </c>
      <c r="L695" s="3" t="s">
        <v>44</v>
      </c>
      <c r="M695" s="3" t="s">
        <v>34</v>
      </c>
    </row>
    <row r="696">
      <c r="A696" s="3" t="s">
        <v>12530</v>
      </c>
      <c r="B696" s="3" t="s">
        <v>12531</v>
      </c>
      <c r="C696" s="3" t="s">
        <v>12025</v>
      </c>
      <c r="D696" s="6">
        <v>1.0</v>
      </c>
      <c r="E696" s="6">
        <v>352.56</v>
      </c>
      <c r="F696" s="3" t="s">
        <v>12026</v>
      </c>
      <c r="G696" s="3" t="s">
        <v>10540</v>
      </c>
      <c r="H696" s="3" t="s">
        <v>10552</v>
      </c>
      <c r="I696" s="3" t="s">
        <v>10534</v>
      </c>
      <c r="J696" s="3" t="s">
        <v>8474</v>
      </c>
      <c r="K696" s="3" t="s">
        <v>1098</v>
      </c>
      <c r="L696" s="3" t="s">
        <v>55</v>
      </c>
      <c r="M696" s="3" t="s">
        <v>34</v>
      </c>
    </row>
    <row r="697">
      <c r="A697" s="3" t="s">
        <v>12532</v>
      </c>
      <c r="B697" s="3" t="s">
        <v>12533</v>
      </c>
      <c r="C697" s="3" t="s">
        <v>11667</v>
      </c>
      <c r="D697" s="6">
        <v>1.0</v>
      </c>
      <c r="E697" s="6">
        <v>97.67</v>
      </c>
      <c r="F697" s="3" t="s">
        <v>11668</v>
      </c>
      <c r="G697" s="3" t="s">
        <v>10514</v>
      </c>
      <c r="H697" s="3" t="s">
        <v>10612</v>
      </c>
      <c r="I697" s="3" t="s">
        <v>10588</v>
      </c>
      <c r="J697" s="3" t="s">
        <v>118</v>
      </c>
      <c r="K697" s="3" t="s">
        <v>3286</v>
      </c>
      <c r="L697" s="3" t="s">
        <v>55</v>
      </c>
      <c r="M697" s="3" t="s">
        <v>34</v>
      </c>
    </row>
    <row r="698">
      <c r="A698" s="3" t="s">
        <v>12534</v>
      </c>
      <c r="B698" s="3" t="s">
        <v>5103</v>
      </c>
      <c r="C698" s="3" t="s">
        <v>11400</v>
      </c>
      <c r="D698" s="6">
        <v>1.0</v>
      </c>
      <c r="E698" s="6">
        <v>131.3</v>
      </c>
      <c r="F698" s="3" t="s">
        <v>11401</v>
      </c>
      <c r="G698" s="3" t="s">
        <v>10532</v>
      </c>
      <c r="H698" s="3" t="s">
        <v>10587</v>
      </c>
      <c r="I698" s="3" t="s">
        <v>10542</v>
      </c>
      <c r="J698" s="3" t="s">
        <v>5104</v>
      </c>
      <c r="K698" s="3" t="s">
        <v>3128</v>
      </c>
      <c r="L698" s="3" t="s">
        <v>44</v>
      </c>
      <c r="M698" s="3" t="s">
        <v>34</v>
      </c>
    </row>
    <row r="699">
      <c r="A699" s="3" t="s">
        <v>12535</v>
      </c>
      <c r="B699" s="3" t="s">
        <v>12536</v>
      </c>
      <c r="C699" s="3" t="s">
        <v>11542</v>
      </c>
      <c r="D699" s="6">
        <v>1.0</v>
      </c>
      <c r="E699" s="6">
        <v>242.38</v>
      </c>
      <c r="F699" s="3" t="s">
        <v>11543</v>
      </c>
      <c r="G699" s="3" t="s">
        <v>10559</v>
      </c>
      <c r="H699" s="3" t="s">
        <v>10644</v>
      </c>
      <c r="I699" s="3" t="s">
        <v>10635</v>
      </c>
      <c r="J699" s="3" t="s">
        <v>5492</v>
      </c>
      <c r="K699" s="3" t="s">
        <v>3319</v>
      </c>
      <c r="L699" s="3" t="s">
        <v>33</v>
      </c>
      <c r="M699" s="3" t="s">
        <v>34</v>
      </c>
    </row>
    <row r="700">
      <c r="A700" s="3" t="s">
        <v>12537</v>
      </c>
      <c r="B700" s="3" t="s">
        <v>780</v>
      </c>
      <c r="C700" s="3" t="s">
        <v>11440</v>
      </c>
      <c r="D700" s="6">
        <v>1.0</v>
      </c>
      <c r="E700" s="6">
        <v>210.31</v>
      </c>
      <c r="F700" s="3" t="s">
        <v>11441</v>
      </c>
      <c r="G700" s="3" t="s">
        <v>10559</v>
      </c>
      <c r="H700" s="3" t="s">
        <v>10560</v>
      </c>
      <c r="I700" s="3" t="s">
        <v>10522</v>
      </c>
      <c r="J700" s="3" t="s">
        <v>781</v>
      </c>
      <c r="K700" s="3" t="s">
        <v>782</v>
      </c>
      <c r="L700" s="3" t="s">
        <v>33</v>
      </c>
      <c r="M700" s="3" t="s">
        <v>34</v>
      </c>
    </row>
    <row r="701">
      <c r="A701" s="3" t="s">
        <v>12538</v>
      </c>
      <c r="B701" s="3" t="s">
        <v>12539</v>
      </c>
      <c r="C701" s="3" t="s">
        <v>11105</v>
      </c>
      <c r="D701" s="6">
        <v>1.0</v>
      </c>
      <c r="E701" s="6">
        <v>735.17</v>
      </c>
      <c r="F701" s="3" t="s">
        <v>11106</v>
      </c>
      <c r="G701" s="3" t="s">
        <v>10540</v>
      </c>
      <c r="H701" s="3" t="s">
        <v>10552</v>
      </c>
      <c r="I701" s="3" t="s">
        <v>10516</v>
      </c>
      <c r="J701" s="3" t="s">
        <v>4798</v>
      </c>
      <c r="K701" s="3" t="s">
        <v>1823</v>
      </c>
      <c r="L701" s="3" t="s">
        <v>44</v>
      </c>
      <c r="M701" s="3" t="s">
        <v>34</v>
      </c>
    </row>
    <row r="702">
      <c r="A702" s="3" t="s">
        <v>12540</v>
      </c>
      <c r="B702" s="3" t="s">
        <v>12541</v>
      </c>
      <c r="C702" s="3" t="s">
        <v>10600</v>
      </c>
      <c r="D702" s="6">
        <v>3.0</v>
      </c>
      <c r="E702" s="6">
        <v>695.96</v>
      </c>
      <c r="F702" s="3" t="s">
        <v>10601</v>
      </c>
      <c r="G702" s="3" t="s">
        <v>10532</v>
      </c>
      <c r="H702" s="3" t="s">
        <v>10546</v>
      </c>
      <c r="I702" s="3" t="s">
        <v>10527</v>
      </c>
      <c r="J702" s="3" t="s">
        <v>12542</v>
      </c>
      <c r="K702" s="3" t="s">
        <v>5684</v>
      </c>
      <c r="L702" s="3" t="s">
        <v>33</v>
      </c>
      <c r="M702" s="3" t="s">
        <v>34</v>
      </c>
    </row>
    <row r="703">
      <c r="A703" s="3" t="s">
        <v>12543</v>
      </c>
      <c r="B703" s="3" t="s">
        <v>8788</v>
      </c>
      <c r="C703" s="3" t="s">
        <v>10925</v>
      </c>
      <c r="D703" s="6">
        <v>1.0</v>
      </c>
      <c r="E703" s="6">
        <v>516.97</v>
      </c>
      <c r="F703" s="3" t="s">
        <v>10926</v>
      </c>
      <c r="G703" s="3" t="s">
        <v>10514</v>
      </c>
      <c r="H703" s="3" t="s">
        <v>10515</v>
      </c>
      <c r="I703" s="3" t="s">
        <v>10534</v>
      </c>
      <c r="J703" s="3" t="s">
        <v>886</v>
      </c>
      <c r="K703" s="3" t="s">
        <v>3358</v>
      </c>
      <c r="L703" s="3" t="s">
        <v>44</v>
      </c>
      <c r="M703" s="3" t="s">
        <v>163</v>
      </c>
    </row>
    <row r="704">
      <c r="A704" s="3" t="s">
        <v>12544</v>
      </c>
      <c r="B704" s="3" t="s">
        <v>12545</v>
      </c>
      <c r="C704" s="3" t="s">
        <v>10974</v>
      </c>
      <c r="D704" s="6">
        <v>1.0</v>
      </c>
      <c r="E704" s="6">
        <v>597.38</v>
      </c>
      <c r="F704" s="3" t="s">
        <v>10975</v>
      </c>
      <c r="G704" s="3" t="s">
        <v>10514</v>
      </c>
      <c r="H704" s="3" t="s">
        <v>10612</v>
      </c>
      <c r="I704" s="3" t="s">
        <v>10567</v>
      </c>
      <c r="J704" s="3" t="s">
        <v>2396</v>
      </c>
      <c r="K704" s="3" t="s">
        <v>708</v>
      </c>
      <c r="L704" s="3" t="s">
        <v>44</v>
      </c>
      <c r="M704" s="3" t="s">
        <v>66</v>
      </c>
    </row>
    <row r="705">
      <c r="A705" s="3" t="s">
        <v>12546</v>
      </c>
      <c r="B705" s="3" t="s">
        <v>12547</v>
      </c>
      <c r="C705" s="3" t="s">
        <v>11360</v>
      </c>
      <c r="D705" s="6">
        <v>2.0</v>
      </c>
      <c r="E705" s="6">
        <v>462.84</v>
      </c>
      <c r="F705" s="3" t="s">
        <v>11361</v>
      </c>
      <c r="G705" s="3" t="s">
        <v>10559</v>
      </c>
      <c r="H705" s="3" t="s">
        <v>10946</v>
      </c>
      <c r="I705" s="3" t="s">
        <v>10607</v>
      </c>
      <c r="J705" s="3" t="s">
        <v>12548</v>
      </c>
      <c r="K705" s="3" t="s">
        <v>5008</v>
      </c>
      <c r="L705" s="3" t="s">
        <v>44</v>
      </c>
      <c r="M705" s="3" t="s">
        <v>34</v>
      </c>
    </row>
    <row r="706">
      <c r="A706" s="3" t="s">
        <v>12549</v>
      </c>
      <c r="B706" s="3" t="s">
        <v>12550</v>
      </c>
      <c r="C706" s="3" t="s">
        <v>10910</v>
      </c>
      <c r="D706" s="6">
        <v>1.0</v>
      </c>
      <c r="E706" s="6">
        <v>39.04</v>
      </c>
      <c r="F706" s="3" t="s">
        <v>10911</v>
      </c>
      <c r="G706" s="3" t="s">
        <v>10514</v>
      </c>
      <c r="H706" s="3" t="s">
        <v>10521</v>
      </c>
      <c r="I706" s="3" t="s">
        <v>10522</v>
      </c>
      <c r="J706" s="3" t="s">
        <v>1215</v>
      </c>
      <c r="K706" s="3" t="s">
        <v>3434</v>
      </c>
      <c r="L706" s="3" t="s">
        <v>55</v>
      </c>
      <c r="M706" s="3" t="s">
        <v>34</v>
      </c>
    </row>
    <row r="707">
      <c r="A707" s="3" t="s">
        <v>12551</v>
      </c>
      <c r="B707" s="3" t="s">
        <v>12552</v>
      </c>
      <c r="C707" s="3" t="s">
        <v>10519</v>
      </c>
      <c r="D707" s="6">
        <v>1.0</v>
      </c>
      <c r="E707" s="6">
        <v>90.23</v>
      </c>
      <c r="F707" s="3" t="s">
        <v>10520</v>
      </c>
      <c r="G707" s="3" t="s">
        <v>10514</v>
      </c>
      <c r="H707" s="3" t="s">
        <v>10521</v>
      </c>
      <c r="I707" s="3" t="s">
        <v>10522</v>
      </c>
      <c r="J707" s="3" t="s">
        <v>7305</v>
      </c>
      <c r="K707" s="3" t="s">
        <v>1614</v>
      </c>
      <c r="L707" s="3" t="s">
        <v>44</v>
      </c>
      <c r="M707" s="3" t="s">
        <v>34</v>
      </c>
    </row>
    <row r="708">
      <c r="A708" s="3" t="s">
        <v>12553</v>
      </c>
      <c r="B708" s="3" t="s">
        <v>2384</v>
      </c>
      <c r="C708" s="3" t="s">
        <v>10875</v>
      </c>
      <c r="D708" s="6">
        <v>1.0</v>
      </c>
      <c r="E708" s="6">
        <v>425.1</v>
      </c>
      <c r="F708" s="3" t="s">
        <v>10876</v>
      </c>
      <c r="G708" s="3" t="s">
        <v>10532</v>
      </c>
      <c r="H708" s="3" t="s">
        <v>10546</v>
      </c>
      <c r="I708" s="3" t="s">
        <v>10635</v>
      </c>
      <c r="J708" s="3" t="s">
        <v>2385</v>
      </c>
      <c r="K708" s="3" t="s">
        <v>2386</v>
      </c>
      <c r="L708" s="3" t="s">
        <v>55</v>
      </c>
      <c r="M708" s="3" t="s">
        <v>34</v>
      </c>
    </row>
    <row r="709">
      <c r="A709" s="3" t="s">
        <v>12554</v>
      </c>
      <c r="B709" s="3" t="s">
        <v>12555</v>
      </c>
      <c r="C709" s="3" t="s">
        <v>11747</v>
      </c>
      <c r="D709" s="6">
        <v>4.0</v>
      </c>
      <c r="E709" s="6">
        <v>83.52</v>
      </c>
      <c r="F709" s="3" t="s">
        <v>11748</v>
      </c>
      <c r="G709" s="3" t="s">
        <v>10559</v>
      </c>
      <c r="H709" s="3" t="s">
        <v>10946</v>
      </c>
      <c r="I709" s="3" t="s">
        <v>10645</v>
      </c>
      <c r="J709" s="3" t="s">
        <v>11742</v>
      </c>
      <c r="K709" s="3" t="s">
        <v>3068</v>
      </c>
      <c r="L709" s="3" t="s">
        <v>33</v>
      </c>
      <c r="M709" s="3" t="s">
        <v>34</v>
      </c>
    </row>
    <row r="710">
      <c r="A710" s="3" t="s">
        <v>12556</v>
      </c>
      <c r="B710" s="3" t="s">
        <v>3973</v>
      </c>
      <c r="C710" s="3" t="s">
        <v>11600</v>
      </c>
      <c r="D710" s="6">
        <v>3.0</v>
      </c>
      <c r="E710" s="6">
        <v>9.14</v>
      </c>
      <c r="F710" s="3" t="s">
        <v>11601</v>
      </c>
      <c r="G710" s="3" t="s">
        <v>10532</v>
      </c>
      <c r="H710" s="3" t="s">
        <v>10546</v>
      </c>
      <c r="I710" s="3" t="s">
        <v>10534</v>
      </c>
      <c r="J710" s="3" t="s">
        <v>3974</v>
      </c>
      <c r="K710" s="3" t="s">
        <v>2146</v>
      </c>
      <c r="L710" s="3" t="s">
        <v>55</v>
      </c>
      <c r="M710" s="3" t="s">
        <v>34</v>
      </c>
    </row>
    <row r="711">
      <c r="A711" s="3" t="s">
        <v>12557</v>
      </c>
      <c r="B711" s="3" t="s">
        <v>12558</v>
      </c>
      <c r="C711" s="3" t="s">
        <v>11246</v>
      </c>
      <c r="D711" s="6">
        <v>1.0</v>
      </c>
      <c r="E711" s="6">
        <v>338.75</v>
      </c>
      <c r="F711" s="3" t="s">
        <v>11247</v>
      </c>
      <c r="G711" s="3" t="s">
        <v>10532</v>
      </c>
      <c r="H711" s="3" t="s">
        <v>10546</v>
      </c>
      <c r="I711" s="3" t="s">
        <v>10588</v>
      </c>
      <c r="J711" s="3" t="s">
        <v>11906</v>
      </c>
      <c r="K711" s="3" t="s">
        <v>779</v>
      </c>
      <c r="L711" s="3" t="s">
        <v>33</v>
      </c>
      <c r="M711" s="3" t="s">
        <v>7847</v>
      </c>
    </row>
    <row r="712">
      <c r="A712" s="3" t="s">
        <v>12559</v>
      </c>
      <c r="B712" s="3" t="s">
        <v>12560</v>
      </c>
      <c r="C712" s="3" t="s">
        <v>11992</v>
      </c>
      <c r="D712" s="6">
        <v>2.0</v>
      </c>
      <c r="E712" s="6">
        <v>90.95</v>
      </c>
      <c r="F712" s="3" t="s">
        <v>11993</v>
      </c>
      <c r="G712" s="3" t="s">
        <v>10565</v>
      </c>
      <c r="H712" s="3" t="s">
        <v>10655</v>
      </c>
      <c r="I712" s="3" t="s">
        <v>10567</v>
      </c>
      <c r="J712" s="3" t="s">
        <v>12561</v>
      </c>
      <c r="K712" s="3" t="s">
        <v>5034</v>
      </c>
      <c r="L712" s="3" t="s">
        <v>55</v>
      </c>
      <c r="M712" s="3" t="s">
        <v>34</v>
      </c>
    </row>
    <row r="713">
      <c r="A713" s="3" t="s">
        <v>12562</v>
      </c>
      <c r="B713" s="3" t="s">
        <v>12563</v>
      </c>
      <c r="C713" s="3" t="s">
        <v>11390</v>
      </c>
      <c r="D713" s="6">
        <v>1.0</v>
      </c>
      <c r="E713" s="6">
        <v>395.87</v>
      </c>
      <c r="F713" s="3" t="s">
        <v>11391</v>
      </c>
      <c r="G713" s="3" t="s">
        <v>10565</v>
      </c>
      <c r="H713" s="3" t="s">
        <v>10655</v>
      </c>
      <c r="I713" s="3" t="s">
        <v>10588</v>
      </c>
      <c r="J713" s="3" t="s">
        <v>4542</v>
      </c>
      <c r="K713" s="3" t="s">
        <v>652</v>
      </c>
      <c r="L713" s="3" t="s">
        <v>33</v>
      </c>
      <c r="M713" s="3" t="s">
        <v>34</v>
      </c>
    </row>
    <row r="714">
      <c r="A714" s="3" t="s">
        <v>12564</v>
      </c>
      <c r="B714" s="3" t="s">
        <v>12565</v>
      </c>
      <c r="C714" s="3" t="s">
        <v>11085</v>
      </c>
      <c r="D714" s="6">
        <v>2.0</v>
      </c>
      <c r="E714" s="6">
        <v>716.07</v>
      </c>
      <c r="F714" s="3" t="s">
        <v>11086</v>
      </c>
      <c r="G714" s="3" t="s">
        <v>10540</v>
      </c>
      <c r="H714" s="3" t="s">
        <v>10541</v>
      </c>
      <c r="I714" s="3" t="s">
        <v>10567</v>
      </c>
      <c r="J714" s="3" t="s">
        <v>5462</v>
      </c>
      <c r="K714" s="3" t="s">
        <v>4018</v>
      </c>
      <c r="L714" s="3" t="s">
        <v>44</v>
      </c>
      <c r="M714" s="3" t="s">
        <v>34</v>
      </c>
    </row>
    <row r="715">
      <c r="A715" s="3" t="s">
        <v>12566</v>
      </c>
      <c r="B715" s="3" t="s">
        <v>10408</v>
      </c>
      <c r="C715" s="3" t="s">
        <v>11942</v>
      </c>
      <c r="D715" s="6">
        <v>1.0</v>
      </c>
      <c r="E715" s="6">
        <v>646.68</v>
      </c>
      <c r="F715" s="3" t="s">
        <v>11943</v>
      </c>
      <c r="G715" s="3" t="s">
        <v>10540</v>
      </c>
      <c r="H715" s="3" t="s">
        <v>10719</v>
      </c>
      <c r="I715" s="3" t="s">
        <v>10547</v>
      </c>
      <c r="J715" s="3" t="s">
        <v>10409</v>
      </c>
      <c r="K715" s="3" t="s">
        <v>1991</v>
      </c>
      <c r="L715" s="3" t="s">
        <v>55</v>
      </c>
      <c r="M715" s="3" t="s">
        <v>66</v>
      </c>
    </row>
    <row r="716">
      <c r="A716" s="3" t="s">
        <v>12567</v>
      </c>
      <c r="B716" s="3" t="s">
        <v>12568</v>
      </c>
      <c r="C716" s="3" t="s">
        <v>10760</v>
      </c>
      <c r="D716" s="6">
        <v>1.0</v>
      </c>
      <c r="E716" s="6">
        <v>842.66</v>
      </c>
      <c r="F716" s="3" t="s">
        <v>10761</v>
      </c>
      <c r="G716" s="3" t="s">
        <v>10565</v>
      </c>
      <c r="H716" s="3" t="s">
        <v>10655</v>
      </c>
      <c r="I716" s="3" t="s">
        <v>10567</v>
      </c>
      <c r="J716" s="3" t="s">
        <v>1031</v>
      </c>
      <c r="K716" s="3" t="s">
        <v>1288</v>
      </c>
      <c r="L716" s="3" t="s">
        <v>33</v>
      </c>
      <c r="M716" s="3" t="s">
        <v>34</v>
      </c>
    </row>
    <row r="717">
      <c r="A717" s="3" t="s">
        <v>12569</v>
      </c>
      <c r="B717" s="3" t="s">
        <v>12570</v>
      </c>
      <c r="C717" s="3" t="s">
        <v>10974</v>
      </c>
      <c r="D717" s="6">
        <v>1.0</v>
      </c>
      <c r="E717" s="6">
        <v>607.63</v>
      </c>
      <c r="F717" s="3" t="s">
        <v>10975</v>
      </c>
      <c r="G717" s="3" t="s">
        <v>10514</v>
      </c>
      <c r="H717" s="3" t="s">
        <v>10612</v>
      </c>
      <c r="I717" s="3" t="s">
        <v>10567</v>
      </c>
      <c r="J717" s="3" t="s">
        <v>6817</v>
      </c>
      <c r="K717" s="3" t="s">
        <v>5328</v>
      </c>
      <c r="L717" s="3" t="s">
        <v>44</v>
      </c>
      <c r="M717" s="3" t="s">
        <v>34</v>
      </c>
    </row>
    <row r="718">
      <c r="A718" s="3" t="s">
        <v>12571</v>
      </c>
      <c r="B718" s="3" t="s">
        <v>12572</v>
      </c>
      <c r="C718" s="3" t="s">
        <v>12342</v>
      </c>
      <c r="D718" s="6">
        <v>3.0</v>
      </c>
      <c r="E718" s="6">
        <v>355.56</v>
      </c>
      <c r="F718" s="3" t="s">
        <v>12343</v>
      </c>
      <c r="G718" s="3" t="s">
        <v>10559</v>
      </c>
      <c r="H718" s="3" t="s">
        <v>10560</v>
      </c>
      <c r="I718" s="3" t="s">
        <v>10662</v>
      </c>
      <c r="J718" s="3" t="s">
        <v>12573</v>
      </c>
      <c r="K718" s="3" t="s">
        <v>805</v>
      </c>
      <c r="L718" s="3" t="s">
        <v>44</v>
      </c>
      <c r="M718" s="3" t="s">
        <v>34</v>
      </c>
    </row>
    <row r="719">
      <c r="A719" s="3" t="s">
        <v>12574</v>
      </c>
      <c r="B719" s="3" t="s">
        <v>12575</v>
      </c>
      <c r="C719" s="3" t="s">
        <v>11011</v>
      </c>
      <c r="D719" s="6">
        <v>1.0</v>
      </c>
      <c r="E719" s="6">
        <v>372.42</v>
      </c>
      <c r="F719" s="3" t="s">
        <v>11012</v>
      </c>
      <c r="G719" s="3" t="s">
        <v>10514</v>
      </c>
      <c r="H719" s="3" t="s">
        <v>10612</v>
      </c>
      <c r="I719" s="3" t="s">
        <v>10577</v>
      </c>
      <c r="J719" s="3" t="s">
        <v>12576</v>
      </c>
      <c r="K719" s="3" t="s">
        <v>621</v>
      </c>
      <c r="L719" s="3" t="s">
        <v>33</v>
      </c>
      <c r="M719" s="3" t="s">
        <v>34</v>
      </c>
    </row>
    <row r="720">
      <c r="A720" s="3" t="s">
        <v>12577</v>
      </c>
      <c r="B720" s="3" t="s">
        <v>12578</v>
      </c>
      <c r="C720" s="3" t="s">
        <v>11204</v>
      </c>
      <c r="D720" s="6">
        <v>1.0</v>
      </c>
      <c r="E720" s="6">
        <v>602.64</v>
      </c>
      <c r="F720" s="3" t="s">
        <v>11205</v>
      </c>
      <c r="G720" s="3" t="s">
        <v>10514</v>
      </c>
      <c r="H720" s="3" t="s">
        <v>10521</v>
      </c>
      <c r="I720" s="3" t="s">
        <v>10588</v>
      </c>
      <c r="J720" s="3" t="s">
        <v>12579</v>
      </c>
      <c r="K720" s="3" t="s">
        <v>7503</v>
      </c>
      <c r="L720" s="3" t="s">
        <v>33</v>
      </c>
      <c r="M720" s="3" t="s">
        <v>34</v>
      </c>
    </row>
    <row r="721">
      <c r="A721" s="3" t="s">
        <v>12580</v>
      </c>
      <c r="B721" s="3" t="s">
        <v>12581</v>
      </c>
      <c r="C721" s="3" t="s">
        <v>11045</v>
      </c>
      <c r="D721" s="6">
        <v>2.0</v>
      </c>
      <c r="E721" s="6">
        <v>727.2</v>
      </c>
      <c r="F721" s="3" t="s">
        <v>11046</v>
      </c>
      <c r="G721" s="3" t="s">
        <v>10532</v>
      </c>
      <c r="H721" s="3" t="s">
        <v>10533</v>
      </c>
      <c r="I721" s="3" t="s">
        <v>10594</v>
      </c>
      <c r="J721" s="3" t="s">
        <v>4444</v>
      </c>
      <c r="K721" s="3" t="s">
        <v>3274</v>
      </c>
      <c r="L721" s="3" t="s">
        <v>55</v>
      </c>
      <c r="M721" s="3" t="s">
        <v>56</v>
      </c>
    </row>
    <row r="722">
      <c r="A722" s="3" t="s">
        <v>12582</v>
      </c>
      <c r="B722" s="3" t="s">
        <v>12583</v>
      </c>
      <c r="C722" s="3" t="s">
        <v>10674</v>
      </c>
      <c r="D722" s="6">
        <v>1.0</v>
      </c>
      <c r="E722" s="6">
        <v>586.11</v>
      </c>
      <c r="F722" s="3" t="s">
        <v>10675</v>
      </c>
      <c r="G722" s="3" t="s">
        <v>10540</v>
      </c>
      <c r="H722" s="3" t="s">
        <v>10676</v>
      </c>
      <c r="I722" s="3" t="s">
        <v>10567</v>
      </c>
      <c r="J722" s="3" t="s">
        <v>2385</v>
      </c>
      <c r="K722" s="3" t="s">
        <v>631</v>
      </c>
      <c r="L722" s="3" t="s">
        <v>44</v>
      </c>
      <c r="M722" s="3" t="s">
        <v>34</v>
      </c>
    </row>
    <row r="723">
      <c r="A723" s="3" t="s">
        <v>12584</v>
      </c>
      <c r="B723" s="3" t="s">
        <v>12585</v>
      </c>
      <c r="C723" s="3" t="s">
        <v>11564</v>
      </c>
      <c r="D723" s="6">
        <v>1.0</v>
      </c>
      <c r="E723" s="6">
        <v>45.33</v>
      </c>
      <c r="F723" s="3" t="s">
        <v>11565</v>
      </c>
      <c r="G723" s="3" t="s">
        <v>10532</v>
      </c>
      <c r="H723" s="3" t="s">
        <v>10546</v>
      </c>
      <c r="I723" s="3" t="s">
        <v>10645</v>
      </c>
      <c r="J723" s="3" t="s">
        <v>12586</v>
      </c>
      <c r="K723" s="3" t="s">
        <v>961</v>
      </c>
      <c r="L723" s="3" t="s">
        <v>33</v>
      </c>
      <c r="M723" s="3" t="s">
        <v>34</v>
      </c>
    </row>
    <row r="724">
      <c r="A724" s="3" t="s">
        <v>12587</v>
      </c>
      <c r="B724" s="3" t="s">
        <v>12588</v>
      </c>
      <c r="C724" s="3" t="s">
        <v>12342</v>
      </c>
      <c r="D724" s="6">
        <v>1.0</v>
      </c>
      <c r="E724" s="6">
        <v>348.7</v>
      </c>
      <c r="F724" s="3" t="s">
        <v>12343</v>
      </c>
      <c r="G724" s="3" t="s">
        <v>10559</v>
      </c>
      <c r="H724" s="3" t="s">
        <v>10560</v>
      </c>
      <c r="I724" s="3" t="s">
        <v>10662</v>
      </c>
      <c r="J724" s="3" t="s">
        <v>12589</v>
      </c>
      <c r="K724" s="3" t="s">
        <v>4676</v>
      </c>
      <c r="L724" s="3" t="s">
        <v>33</v>
      </c>
      <c r="M724" s="3" t="s">
        <v>34</v>
      </c>
    </row>
    <row r="725">
      <c r="A725" s="3" t="s">
        <v>12590</v>
      </c>
      <c r="B725" s="3" t="s">
        <v>12591</v>
      </c>
      <c r="C725" s="3" t="s">
        <v>11542</v>
      </c>
      <c r="D725" s="6">
        <v>1.0</v>
      </c>
      <c r="E725" s="6">
        <v>240.01</v>
      </c>
      <c r="F725" s="3" t="s">
        <v>11543</v>
      </c>
      <c r="G725" s="3" t="s">
        <v>10559</v>
      </c>
      <c r="H725" s="3" t="s">
        <v>10644</v>
      </c>
      <c r="I725" s="3" t="s">
        <v>10635</v>
      </c>
      <c r="J725" s="3" t="s">
        <v>2699</v>
      </c>
      <c r="K725" s="3" t="s">
        <v>876</v>
      </c>
      <c r="L725" s="3" t="s">
        <v>33</v>
      </c>
      <c r="M725" s="3" t="s">
        <v>34</v>
      </c>
    </row>
    <row r="726">
      <c r="A726" s="3" t="s">
        <v>12592</v>
      </c>
      <c r="B726" s="3" t="s">
        <v>12593</v>
      </c>
      <c r="C726" s="3" t="s">
        <v>10610</v>
      </c>
      <c r="D726" s="6">
        <v>1.0</v>
      </c>
      <c r="E726" s="6">
        <v>633.05</v>
      </c>
      <c r="F726" s="3" t="s">
        <v>10611</v>
      </c>
      <c r="G726" s="3" t="s">
        <v>10514</v>
      </c>
      <c r="H726" s="3" t="s">
        <v>10612</v>
      </c>
      <c r="I726" s="3" t="s">
        <v>10542</v>
      </c>
      <c r="J726" s="3" t="s">
        <v>6914</v>
      </c>
      <c r="K726" s="3" t="s">
        <v>5433</v>
      </c>
      <c r="L726" s="3" t="s">
        <v>44</v>
      </c>
      <c r="M726" s="3" t="s">
        <v>56</v>
      </c>
    </row>
    <row r="727">
      <c r="A727" s="3" t="s">
        <v>12594</v>
      </c>
      <c r="B727" s="3" t="s">
        <v>12595</v>
      </c>
      <c r="C727" s="3" t="s">
        <v>11176</v>
      </c>
      <c r="D727" s="6">
        <v>4.0</v>
      </c>
      <c r="E727" s="6">
        <v>264.21</v>
      </c>
      <c r="F727" s="3" t="s">
        <v>11177</v>
      </c>
      <c r="G727" s="3" t="s">
        <v>10565</v>
      </c>
      <c r="H727" s="3" t="s">
        <v>10572</v>
      </c>
      <c r="I727" s="3" t="s">
        <v>10607</v>
      </c>
      <c r="J727" s="3" t="s">
        <v>10469</v>
      </c>
      <c r="K727" s="3" t="s">
        <v>2534</v>
      </c>
      <c r="L727" s="3" t="s">
        <v>33</v>
      </c>
      <c r="M727" s="3" t="s">
        <v>34</v>
      </c>
    </row>
    <row r="728">
      <c r="A728" s="3" t="s">
        <v>12596</v>
      </c>
      <c r="B728" s="3" t="s">
        <v>12597</v>
      </c>
      <c r="C728" s="3" t="s">
        <v>11564</v>
      </c>
      <c r="D728" s="6">
        <v>2.0</v>
      </c>
      <c r="E728" s="6">
        <v>45.76</v>
      </c>
      <c r="F728" s="3" t="s">
        <v>11565</v>
      </c>
      <c r="G728" s="3" t="s">
        <v>10532</v>
      </c>
      <c r="H728" s="3" t="s">
        <v>10546</v>
      </c>
      <c r="I728" s="3" t="s">
        <v>10645</v>
      </c>
      <c r="J728" s="3" t="s">
        <v>6759</v>
      </c>
      <c r="K728" s="3" t="s">
        <v>4968</v>
      </c>
      <c r="L728" s="3" t="s">
        <v>33</v>
      </c>
      <c r="M728" s="3" t="s">
        <v>163</v>
      </c>
    </row>
    <row r="729">
      <c r="A729" s="3" t="s">
        <v>12598</v>
      </c>
      <c r="B729" s="3" t="s">
        <v>12599</v>
      </c>
      <c r="C729" s="3" t="s">
        <v>11181</v>
      </c>
      <c r="D729" s="6">
        <v>1.0</v>
      </c>
      <c r="E729" s="6">
        <v>483.97</v>
      </c>
      <c r="F729" s="3" t="s">
        <v>11182</v>
      </c>
      <c r="G729" s="3" t="s">
        <v>10514</v>
      </c>
      <c r="H729" s="3" t="s">
        <v>10521</v>
      </c>
      <c r="I729" s="3" t="s">
        <v>10547</v>
      </c>
      <c r="J729" s="3" t="s">
        <v>4255</v>
      </c>
      <c r="K729" s="3" t="s">
        <v>1970</v>
      </c>
      <c r="L729" s="3" t="s">
        <v>55</v>
      </c>
      <c r="M729" s="3" t="s">
        <v>34</v>
      </c>
    </row>
    <row r="730">
      <c r="A730" s="3" t="s">
        <v>12600</v>
      </c>
      <c r="B730" s="3" t="s">
        <v>12601</v>
      </c>
      <c r="C730" s="3" t="s">
        <v>11778</v>
      </c>
      <c r="D730" s="6">
        <v>2.0</v>
      </c>
      <c r="E730" s="6">
        <v>478.48</v>
      </c>
      <c r="F730" s="3" t="s">
        <v>11779</v>
      </c>
      <c r="G730" s="3" t="s">
        <v>10532</v>
      </c>
      <c r="H730" s="3" t="s">
        <v>10533</v>
      </c>
      <c r="I730" s="3" t="s">
        <v>10542</v>
      </c>
      <c r="J730" s="3" t="s">
        <v>9817</v>
      </c>
      <c r="K730" s="2"/>
      <c r="L730" s="3" t="s">
        <v>44</v>
      </c>
      <c r="M730" s="3" t="s">
        <v>34</v>
      </c>
    </row>
    <row r="731">
      <c r="A731" s="3" t="s">
        <v>12602</v>
      </c>
      <c r="B731" s="3" t="s">
        <v>12603</v>
      </c>
      <c r="C731" s="3" t="s">
        <v>12604</v>
      </c>
      <c r="D731" s="6">
        <v>2.0</v>
      </c>
      <c r="E731" s="6">
        <v>908.73</v>
      </c>
      <c r="F731" s="3" t="s">
        <v>12605</v>
      </c>
      <c r="G731" s="3" t="s">
        <v>10514</v>
      </c>
      <c r="H731" s="3" t="s">
        <v>10515</v>
      </c>
      <c r="I731" s="3" t="s">
        <v>10542</v>
      </c>
      <c r="J731" s="3" t="s">
        <v>12606</v>
      </c>
      <c r="K731" s="3" t="s">
        <v>2163</v>
      </c>
      <c r="L731" s="3" t="s">
        <v>44</v>
      </c>
      <c r="M731" s="3" t="s">
        <v>34</v>
      </c>
    </row>
    <row r="732">
      <c r="A732" s="3" t="s">
        <v>12607</v>
      </c>
      <c r="B732" s="3" t="s">
        <v>10311</v>
      </c>
      <c r="C732" s="3" t="s">
        <v>12608</v>
      </c>
      <c r="D732" s="6">
        <v>2.0</v>
      </c>
      <c r="E732" s="6">
        <v>343.47</v>
      </c>
      <c r="F732" s="3" t="s">
        <v>12609</v>
      </c>
      <c r="G732" s="3" t="s">
        <v>10559</v>
      </c>
      <c r="H732" s="3" t="s">
        <v>10946</v>
      </c>
      <c r="I732" s="3" t="s">
        <v>10534</v>
      </c>
      <c r="J732" s="3" t="s">
        <v>4304</v>
      </c>
      <c r="K732" s="3" t="s">
        <v>782</v>
      </c>
      <c r="L732" s="3" t="s">
        <v>55</v>
      </c>
      <c r="M732" s="3" t="s">
        <v>34</v>
      </c>
    </row>
    <row r="733">
      <c r="A733" s="3" t="s">
        <v>12610</v>
      </c>
      <c r="B733" s="3" t="s">
        <v>4005</v>
      </c>
      <c r="C733" s="3" t="s">
        <v>10538</v>
      </c>
      <c r="D733" s="6">
        <v>1.0</v>
      </c>
      <c r="E733" s="6">
        <v>805.45</v>
      </c>
      <c r="F733" s="3" t="s">
        <v>10539</v>
      </c>
      <c r="G733" s="3" t="s">
        <v>10540</v>
      </c>
      <c r="H733" s="3" t="s">
        <v>10541</v>
      </c>
      <c r="I733" s="3" t="s">
        <v>10542</v>
      </c>
      <c r="J733" s="3" t="s">
        <v>4006</v>
      </c>
      <c r="K733" s="3" t="s">
        <v>946</v>
      </c>
      <c r="L733" s="3" t="s">
        <v>55</v>
      </c>
      <c r="M733" s="3" t="s">
        <v>66</v>
      </c>
    </row>
    <row r="734">
      <c r="A734" s="3" t="s">
        <v>12611</v>
      </c>
      <c r="B734" s="3" t="s">
        <v>12612</v>
      </c>
      <c r="C734" s="3" t="s">
        <v>10939</v>
      </c>
      <c r="D734" s="6">
        <v>1.0</v>
      </c>
      <c r="E734" s="6">
        <v>662.96</v>
      </c>
      <c r="F734" s="3" t="s">
        <v>10940</v>
      </c>
      <c r="G734" s="3" t="s">
        <v>10514</v>
      </c>
      <c r="H734" s="2"/>
      <c r="I734" s="3" t="s">
        <v>10635</v>
      </c>
      <c r="J734" s="3" t="s">
        <v>3579</v>
      </c>
      <c r="K734" s="3" t="s">
        <v>2173</v>
      </c>
      <c r="L734" s="3" t="s">
        <v>55</v>
      </c>
      <c r="M734" s="3" t="s">
        <v>34</v>
      </c>
    </row>
    <row r="735">
      <c r="A735" s="3" t="s">
        <v>12613</v>
      </c>
      <c r="B735" s="3" t="s">
        <v>12614</v>
      </c>
      <c r="C735" s="3" t="s">
        <v>10935</v>
      </c>
      <c r="D735" s="6">
        <v>1.0</v>
      </c>
      <c r="E735" s="6">
        <v>178.67</v>
      </c>
      <c r="F735" s="3" t="s">
        <v>10936</v>
      </c>
      <c r="G735" s="3" t="s">
        <v>10559</v>
      </c>
      <c r="H735" s="3" t="s">
        <v>10644</v>
      </c>
      <c r="I735" s="3" t="s">
        <v>10516</v>
      </c>
      <c r="J735" s="3" t="s">
        <v>11794</v>
      </c>
      <c r="K735" s="3" t="s">
        <v>5918</v>
      </c>
      <c r="L735" s="3" t="s">
        <v>33</v>
      </c>
      <c r="M735" s="3" t="s">
        <v>34</v>
      </c>
    </row>
    <row r="736">
      <c r="A736" s="3" t="s">
        <v>12615</v>
      </c>
      <c r="B736" s="3" t="s">
        <v>12616</v>
      </c>
      <c r="C736" s="3" t="s">
        <v>10931</v>
      </c>
      <c r="D736" s="6">
        <v>1.0</v>
      </c>
      <c r="E736" s="6">
        <v>248.35</v>
      </c>
      <c r="F736" s="3" t="s">
        <v>10932</v>
      </c>
      <c r="G736" s="3" t="s">
        <v>10565</v>
      </c>
      <c r="H736" s="3" t="s">
        <v>10655</v>
      </c>
      <c r="I736" s="3" t="s">
        <v>10534</v>
      </c>
      <c r="J736" s="3" t="s">
        <v>12617</v>
      </c>
      <c r="K736" s="3" t="s">
        <v>3679</v>
      </c>
      <c r="L736" s="3" t="s">
        <v>55</v>
      </c>
      <c r="M736" s="3" t="s">
        <v>34</v>
      </c>
    </row>
    <row r="737">
      <c r="A737" s="3" t="s">
        <v>12618</v>
      </c>
      <c r="B737" s="3" t="s">
        <v>12619</v>
      </c>
      <c r="C737" s="3" t="s">
        <v>11262</v>
      </c>
      <c r="D737" s="6">
        <v>1.0</v>
      </c>
      <c r="E737" s="6">
        <v>136.2</v>
      </c>
      <c r="F737" s="3" t="s">
        <v>11263</v>
      </c>
      <c r="G737" s="3" t="s">
        <v>10514</v>
      </c>
      <c r="H737" s="3" t="s">
        <v>10667</v>
      </c>
      <c r="I737" s="3" t="s">
        <v>10635</v>
      </c>
      <c r="J737" s="3" t="s">
        <v>12620</v>
      </c>
      <c r="K737" s="3" t="s">
        <v>1688</v>
      </c>
      <c r="L737" s="3" t="s">
        <v>44</v>
      </c>
      <c r="M737" s="3" t="s">
        <v>34</v>
      </c>
    </row>
    <row r="738">
      <c r="A738" s="3" t="s">
        <v>12621</v>
      </c>
      <c r="B738" s="3" t="s">
        <v>12622</v>
      </c>
      <c r="C738" s="3" t="s">
        <v>11166</v>
      </c>
      <c r="D738" s="6">
        <v>1.0</v>
      </c>
      <c r="E738" s="6">
        <v>114.7</v>
      </c>
      <c r="F738" s="3" t="s">
        <v>11167</v>
      </c>
      <c r="G738" s="3" t="s">
        <v>10540</v>
      </c>
      <c r="H738" s="3" t="s">
        <v>10541</v>
      </c>
      <c r="I738" s="3" t="s">
        <v>10645</v>
      </c>
      <c r="J738" s="3" t="s">
        <v>12623</v>
      </c>
      <c r="K738" s="3" t="s">
        <v>3750</v>
      </c>
      <c r="L738" s="3" t="s">
        <v>44</v>
      </c>
      <c r="M738" s="3" t="s">
        <v>34</v>
      </c>
    </row>
    <row r="739">
      <c r="A739" s="3" t="s">
        <v>12624</v>
      </c>
      <c r="B739" s="3" t="s">
        <v>12625</v>
      </c>
      <c r="C739" s="3" t="s">
        <v>10649</v>
      </c>
      <c r="D739" s="6">
        <v>2.0</v>
      </c>
      <c r="E739" s="6">
        <v>439.82</v>
      </c>
      <c r="F739" s="3" t="s">
        <v>10650</v>
      </c>
      <c r="G739" s="3" t="s">
        <v>10565</v>
      </c>
      <c r="H739" s="3" t="s">
        <v>10572</v>
      </c>
      <c r="I739" s="3" t="s">
        <v>10522</v>
      </c>
      <c r="J739" s="3" t="s">
        <v>7300</v>
      </c>
      <c r="K739" s="3" t="s">
        <v>7539</v>
      </c>
      <c r="L739" s="3" t="s">
        <v>44</v>
      </c>
      <c r="M739" s="3" t="s">
        <v>34</v>
      </c>
    </row>
    <row r="740">
      <c r="A740" s="3" t="s">
        <v>12626</v>
      </c>
      <c r="B740" s="3" t="s">
        <v>12627</v>
      </c>
      <c r="C740" s="3" t="s">
        <v>10832</v>
      </c>
      <c r="D740" s="6">
        <v>3.0</v>
      </c>
      <c r="E740" s="6">
        <v>781.49</v>
      </c>
      <c r="F740" s="3" t="s">
        <v>10833</v>
      </c>
      <c r="G740" s="3" t="s">
        <v>10565</v>
      </c>
      <c r="H740" s="3" t="s">
        <v>10566</v>
      </c>
      <c r="I740" s="3" t="s">
        <v>10534</v>
      </c>
      <c r="J740" s="3" t="s">
        <v>12628</v>
      </c>
      <c r="K740" s="3" t="s">
        <v>7190</v>
      </c>
      <c r="L740" s="3" t="s">
        <v>33</v>
      </c>
      <c r="M740" s="3" t="s">
        <v>34</v>
      </c>
    </row>
    <row r="741">
      <c r="A741" s="3" t="s">
        <v>12629</v>
      </c>
      <c r="B741" s="3" t="s">
        <v>12630</v>
      </c>
      <c r="C741" s="3" t="s">
        <v>11823</v>
      </c>
      <c r="D741" s="6">
        <v>1.0</v>
      </c>
      <c r="E741" s="6">
        <v>121.04</v>
      </c>
      <c r="F741" s="3" t="s">
        <v>11824</v>
      </c>
      <c r="G741" s="3" t="s">
        <v>10532</v>
      </c>
      <c r="H741" s="3" t="s">
        <v>10533</v>
      </c>
      <c r="I741" s="3" t="s">
        <v>10542</v>
      </c>
      <c r="J741" s="3" t="s">
        <v>8279</v>
      </c>
      <c r="K741" s="3" t="s">
        <v>3709</v>
      </c>
      <c r="L741" s="3" t="s">
        <v>33</v>
      </c>
      <c r="M741" s="3" t="s">
        <v>56</v>
      </c>
    </row>
    <row r="742">
      <c r="A742" s="3" t="s">
        <v>12631</v>
      </c>
      <c r="B742" s="3" t="s">
        <v>6797</v>
      </c>
      <c r="C742" s="3" t="s">
        <v>10570</v>
      </c>
      <c r="D742" s="6">
        <v>1.0</v>
      </c>
      <c r="E742" s="6">
        <v>337.72</v>
      </c>
      <c r="F742" s="3" t="s">
        <v>10571</v>
      </c>
      <c r="G742" s="3" t="s">
        <v>10565</v>
      </c>
      <c r="H742" s="3" t="s">
        <v>10572</v>
      </c>
      <c r="I742" s="3" t="s">
        <v>10527</v>
      </c>
      <c r="J742" s="3" t="s">
        <v>5388</v>
      </c>
      <c r="K742" s="3" t="s">
        <v>2201</v>
      </c>
      <c r="L742" s="3" t="s">
        <v>44</v>
      </c>
      <c r="M742" s="3" t="s">
        <v>34</v>
      </c>
    </row>
    <row r="743">
      <c r="A743" s="3" t="s">
        <v>12632</v>
      </c>
      <c r="B743" s="3" t="s">
        <v>11195</v>
      </c>
      <c r="C743" s="3" t="s">
        <v>10704</v>
      </c>
      <c r="D743" s="6">
        <v>2.0</v>
      </c>
      <c r="E743" s="6">
        <v>652.31</v>
      </c>
      <c r="F743" s="3" t="s">
        <v>10705</v>
      </c>
      <c r="G743" s="3" t="s">
        <v>10532</v>
      </c>
      <c r="H743" s="3" t="s">
        <v>10706</v>
      </c>
      <c r="I743" s="3" t="s">
        <v>10542</v>
      </c>
      <c r="J743" s="3" t="s">
        <v>11198</v>
      </c>
      <c r="K743" s="3" t="s">
        <v>1679</v>
      </c>
      <c r="L743" s="3" t="s">
        <v>33</v>
      </c>
      <c r="M743" s="3" t="s">
        <v>34</v>
      </c>
    </row>
    <row r="744">
      <c r="A744" s="3" t="s">
        <v>12633</v>
      </c>
      <c r="B744" s="3" t="s">
        <v>12634</v>
      </c>
      <c r="C744" s="3" t="s">
        <v>10910</v>
      </c>
      <c r="D744" s="6">
        <v>1.0</v>
      </c>
      <c r="E744" s="6">
        <v>37.55</v>
      </c>
      <c r="F744" s="3" t="s">
        <v>10911</v>
      </c>
      <c r="G744" s="3" t="s">
        <v>10514</v>
      </c>
      <c r="H744" s="3" t="s">
        <v>10521</v>
      </c>
      <c r="I744" s="3" t="s">
        <v>10522</v>
      </c>
      <c r="J744" s="3" t="s">
        <v>12635</v>
      </c>
      <c r="K744" s="3" t="s">
        <v>3398</v>
      </c>
      <c r="L744" s="3" t="s">
        <v>33</v>
      </c>
      <c r="M744" s="3" t="s">
        <v>34</v>
      </c>
    </row>
    <row r="745">
      <c r="A745" s="3" t="s">
        <v>12636</v>
      </c>
      <c r="B745" s="3" t="s">
        <v>12637</v>
      </c>
      <c r="C745" s="3" t="s">
        <v>10944</v>
      </c>
      <c r="D745" s="6">
        <v>2.0</v>
      </c>
      <c r="E745" s="6">
        <v>680.74</v>
      </c>
      <c r="F745" s="3" t="s">
        <v>10945</v>
      </c>
      <c r="G745" s="3" t="s">
        <v>10559</v>
      </c>
      <c r="H745" s="3" t="s">
        <v>10946</v>
      </c>
      <c r="I745" s="3" t="s">
        <v>10516</v>
      </c>
      <c r="J745" s="3" t="s">
        <v>12638</v>
      </c>
      <c r="K745" s="3" t="s">
        <v>5008</v>
      </c>
      <c r="L745" s="3" t="s">
        <v>44</v>
      </c>
      <c r="M745" s="3" t="s">
        <v>34</v>
      </c>
    </row>
    <row r="746">
      <c r="A746" s="3" t="s">
        <v>12639</v>
      </c>
      <c r="B746" s="3" t="s">
        <v>12640</v>
      </c>
      <c r="C746" s="3" t="s">
        <v>11386</v>
      </c>
      <c r="D746" s="6">
        <v>1.0</v>
      </c>
      <c r="E746" s="6">
        <v>261.82</v>
      </c>
      <c r="F746" s="3" t="s">
        <v>11387</v>
      </c>
      <c r="G746" s="3" t="s">
        <v>10565</v>
      </c>
      <c r="H746" s="3" t="s">
        <v>10655</v>
      </c>
      <c r="I746" s="3" t="s">
        <v>10635</v>
      </c>
      <c r="J746" s="3" t="s">
        <v>12142</v>
      </c>
      <c r="K746" s="3" t="s">
        <v>4872</v>
      </c>
      <c r="L746" s="3" t="s">
        <v>33</v>
      </c>
      <c r="M746" s="3" t="s">
        <v>34</v>
      </c>
    </row>
    <row r="747">
      <c r="A747" s="3" t="s">
        <v>12641</v>
      </c>
      <c r="B747" s="3" t="s">
        <v>12642</v>
      </c>
      <c r="C747" s="3" t="s">
        <v>11171</v>
      </c>
      <c r="D747" s="6">
        <v>4.0</v>
      </c>
      <c r="E747" s="6">
        <v>30.16</v>
      </c>
      <c r="F747" s="3" t="s">
        <v>11172</v>
      </c>
      <c r="G747" s="3" t="s">
        <v>10532</v>
      </c>
      <c r="H747" s="3" t="s">
        <v>10546</v>
      </c>
      <c r="I747" s="3" t="s">
        <v>10567</v>
      </c>
      <c r="J747" s="3" t="s">
        <v>7414</v>
      </c>
      <c r="K747" s="3" t="s">
        <v>988</v>
      </c>
      <c r="L747" s="3" t="s">
        <v>33</v>
      </c>
      <c r="M747" s="3" t="s">
        <v>34</v>
      </c>
    </row>
    <row r="748">
      <c r="A748" s="3" t="s">
        <v>12643</v>
      </c>
      <c r="B748" s="3" t="s">
        <v>12644</v>
      </c>
      <c r="C748" s="3" t="s">
        <v>11032</v>
      </c>
      <c r="D748" s="6">
        <v>1.0</v>
      </c>
      <c r="E748" s="6">
        <v>528.0</v>
      </c>
      <c r="F748" s="3" t="s">
        <v>11033</v>
      </c>
      <c r="G748" s="3" t="s">
        <v>10532</v>
      </c>
      <c r="H748" s="3" t="s">
        <v>10706</v>
      </c>
      <c r="I748" s="3" t="s">
        <v>10527</v>
      </c>
      <c r="J748" s="3" t="s">
        <v>12645</v>
      </c>
      <c r="K748" s="3" t="s">
        <v>8755</v>
      </c>
      <c r="L748" s="3" t="s">
        <v>33</v>
      </c>
      <c r="M748" s="3" t="s">
        <v>56</v>
      </c>
    </row>
    <row r="749">
      <c r="A749" s="3" t="s">
        <v>12646</v>
      </c>
      <c r="B749" s="3" t="s">
        <v>12647</v>
      </c>
      <c r="C749" s="3" t="s">
        <v>10694</v>
      </c>
      <c r="D749" s="6">
        <v>1.0</v>
      </c>
      <c r="E749" s="6">
        <v>801.28</v>
      </c>
      <c r="F749" s="3" t="s">
        <v>10695</v>
      </c>
      <c r="G749" s="3" t="s">
        <v>10540</v>
      </c>
      <c r="H749" s="3" t="s">
        <v>10696</v>
      </c>
      <c r="I749" s="3" t="s">
        <v>10542</v>
      </c>
      <c r="J749" s="3" t="s">
        <v>12648</v>
      </c>
      <c r="K749" s="3" t="s">
        <v>1177</v>
      </c>
      <c r="L749" s="3" t="s">
        <v>55</v>
      </c>
      <c r="M749" s="3" t="s">
        <v>34</v>
      </c>
    </row>
    <row r="750">
      <c r="A750" s="3" t="s">
        <v>12649</v>
      </c>
      <c r="B750" s="3" t="s">
        <v>12650</v>
      </c>
      <c r="C750" s="3" t="s">
        <v>11823</v>
      </c>
      <c r="D750" s="6">
        <v>1.0</v>
      </c>
      <c r="E750" s="6">
        <v>119.17</v>
      </c>
      <c r="F750" s="3" t="s">
        <v>11824</v>
      </c>
      <c r="G750" s="3" t="s">
        <v>10532</v>
      </c>
      <c r="H750" s="3" t="s">
        <v>10533</v>
      </c>
      <c r="I750" s="3" t="s">
        <v>10542</v>
      </c>
      <c r="J750" s="3" t="s">
        <v>11052</v>
      </c>
      <c r="K750" s="3" t="s">
        <v>6420</v>
      </c>
      <c r="L750" s="3" t="s">
        <v>33</v>
      </c>
      <c r="M750" s="3" t="s">
        <v>45</v>
      </c>
    </row>
    <row r="751">
      <c r="A751" s="3" t="s">
        <v>12651</v>
      </c>
      <c r="B751" s="3" t="s">
        <v>12652</v>
      </c>
      <c r="C751" s="3" t="s">
        <v>11240</v>
      </c>
      <c r="D751" s="6">
        <v>2.0</v>
      </c>
      <c r="E751" s="6">
        <v>558.9</v>
      </c>
      <c r="F751" s="3" t="s">
        <v>11241</v>
      </c>
      <c r="G751" s="3" t="s">
        <v>10514</v>
      </c>
      <c r="H751" s="3" t="s">
        <v>10515</v>
      </c>
      <c r="I751" s="3" t="s">
        <v>10607</v>
      </c>
      <c r="J751" s="3" t="s">
        <v>5809</v>
      </c>
      <c r="K751" s="3" t="s">
        <v>4185</v>
      </c>
      <c r="L751" s="3" t="s">
        <v>55</v>
      </c>
      <c r="M751" s="3" t="s">
        <v>34</v>
      </c>
    </row>
    <row r="752">
      <c r="A752" s="3" t="s">
        <v>12653</v>
      </c>
      <c r="B752" s="3" t="s">
        <v>6603</v>
      </c>
      <c r="C752" s="3" t="s">
        <v>10653</v>
      </c>
      <c r="D752" s="6">
        <v>3.0</v>
      </c>
      <c r="E752" s="6">
        <v>96.94</v>
      </c>
      <c r="F752" s="3" t="s">
        <v>10654</v>
      </c>
      <c r="G752" s="3" t="s">
        <v>10565</v>
      </c>
      <c r="H752" s="3" t="s">
        <v>10655</v>
      </c>
      <c r="I752" s="3" t="s">
        <v>10516</v>
      </c>
      <c r="J752" s="3" t="s">
        <v>6604</v>
      </c>
      <c r="K752" s="3" t="s">
        <v>6605</v>
      </c>
      <c r="L752" s="3" t="s">
        <v>44</v>
      </c>
      <c r="M752" s="3" t="s">
        <v>34</v>
      </c>
    </row>
    <row r="753">
      <c r="A753" s="3" t="s">
        <v>12654</v>
      </c>
      <c r="B753" s="3" t="s">
        <v>12655</v>
      </c>
      <c r="C753" s="3" t="s">
        <v>11113</v>
      </c>
      <c r="D753" s="6">
        <v>1.0</v>
      </c>
      <c r="E753" s="6">
        <v>204.99</v>
      </c>
      <c r="F753" s="3" t="s">
        <v>11114</v>
      </c>
      <c r="G753" s="3" t="s">
        <v>10540</v>
      </c>
      <c r="H753" s="3" t="s">
        <v>10719</v>
      </c>
      <c r="I753" s="3" t="s">
        <v>10588</v>
      </c>
      <c r="J753" s="3" t="s">
        <v>3099</v>
      </c>
      <c r="K753" s="3" t="s">
        <v>4106</v>
      </c>
      <c r="L753" s="3" t="s">
        <v>44</v>
      </c>
      <c r="M753" s="3" t="s">
        <v>34</v>
      </c>
    </row>
    <row r="754">
      <c r="A754" s="3" t="s">
        <v>12656</v>
      </c>
      <c r="B754" s="3" t="s">
        <v>12657</v>
      </c>
      <c r="C754" s="3" t="s">
        <v>11329</v>
      </c>
      <c r="D754" s="6">
        <v>1.0</v>
      </c>
      <c r="E754" s="6">
        <v>346.61</v>
      </c>
      <c r="F754" s="3" t="s">
        <v>11330</v>
      </c>
      <c r="G754" s="3" t="s">
        <v>10514</v>
      </c>
      <c r="H754" s="3" t="s">
        <v>10667</v>
      </c>
      <c r="I754" s="3" t="s">
        <v>10527</v>
      </c>
      <c r="J754" s="3" t="s">
        <v>9137</v>
      </c>
      <c r="K754" s="3" t="s">
        <v>4069</v>
      </c>
      <c r="L754" s="3" t="s">
        <v>55</v>
      </c>
      <c r="M754" s="3" t="s">
        <v>66</v>
      </c>
    </row>
    <row r="755">
      <c r="A755" s="3" t="s">
        <v>12658</v>
      </c>
      <c r="B755" s="3" t="s">
        <v>12659</v>
      </c>
      <c r="C755" s="3" t="s">
        <v>10721</v>
      </c>
      <c r="D755" s="6">
        <v>1.0</v>
      </c>
      <c r="E755" s="6">
        <v>474.87</v>
      </c>
      <c r="F755" s="3" t="s">
        <v>10722</v>
      </c>
      <c r="G755" s="3" t="s">
        <v>10559</v>
      </c>
      <c r="H755" s="3" t="s">
        <v>10631</v>
      </c>
      <c r="I755" s="3" t="s">
        <v>10516</v>
      </c>
      <c r="J755" s="3" t="s">
        <v>3400</v>
      </c>
      <c r="K755" s="3" t="s">
        <v>1485</v>
      </c>
      <c r="L755" s="3" t="s">
        <v>44</v>
      </c>
      <c r="M755" s="3" t="s">
        <v>34</v>
      </c>
    </row>
    <row r="756">
      <c r="A756" s="3" t="s">
        <v>12660</v>
      </c>
      <c r="B756" s="3" t="s">
        <v>12661</v>
      </c>
      <c r="C756" s="3" t="s">
        <v>11625</v>
      </c>
      <c r="D756" s="6">
        <v>1.0</v>
      </c>
      <c r="E756" s="6">
        <v>623.03</v>
      </c>
      <c r="F756" s="3" t="s">
        <v>11626</v>
      </c>
      <c r="G756" s="3" t="s">
        <v>10565</v>
      </c>
      <c r="H756" s="3" t="s">
        <v>10622</v>
      </c>
      <c r="I756" s="3" t="s">
        <v>10645</v>
      </c>
      <c r="J756" s="3" t="s">
        <v>12662</v>
      </c>
      <c r="K756" s="3" t="s">
        <v>8918</v>
      </c>
      <c r="L756" s="3" t="s">
        <v>33</v>
      </c>
      <c r="M756" s="3" t="s">
        <v>34</v>
      </c>
    </row>
    <row r="757">
      <c r="A757" s="3" t="s">
        <v>12663</v>
      </c>
      <c r="B757" s="3" t="s">
        <v>12387</v>
      </c>
      <c r="C757" s="3" t="s">
        <v>12664</v>
      </c>
      <c r="D757" s="6">
        <v>2.0</v>
      </c>
      <c r="E757" s="6">
        <v>499.03</v>
      </c>
      <c r="F757" s="3" t="s">
        <v>12665</v>
      </c>
      <c r="G757" s="3" t="s">
        <v>10565</v>
      </c>
      <c r="H757" s="3" t="s">
        <v>10655</v>
      </c>
      <c r="I757" s="3" t="s">
        <v>10553</v>
      </c>
      <c r="J757" s="3" t="s">
        <v>7210</v>
      </c>
      <c r="K757" s="3" t="s">
        <v>652</v>
      </c>
      <c r="L757" s="3" t="s">
        <v>55</v>
      </c>
      <c r="M757" s="3" t="s">
        <v>34</v>
      </c>
    </row>
    <row r="758">
      <c r="A758" s="3" t="s">
        <v>12666</v>
      </c>
      <c r="B758" s="3" t="s">
        <v>12667</v>
      </c>
      <c r="C758" s="3" t="s">
        <v>10914</v>
      </c>
      <c r="D758" s="6">
        <v>1.0</v>
      </c>
      <c r="E758" s="6">
        <v>342.41</v>
      </c>
      <c r="F758" s="3" t="s">
        <v>10915</v>
      </c>
      <c r="G758" s="3" t="s">
        <v>10540</v>
      </c>
      <c r="H758" s="2"/>
      <c r="I758" s="3" t="s">
        <v>10662</v>
      </c>
      <c r="J758" s="3" t="s">
        <v>11533</v>
      </c>
      <c r="K758" s="3" t="s">
        <v>3076</v>
      </c>
      <c r="L758" s="3" t="s">
        <v>44</v>
      </c>
      <c r="M758" s="3" t="s">
        <v>34</v>
      </c>
    </row>
    <row r="759">
      <c r="A759" s="3" t="s">
        <v>12668</v>
      </c>
      <c r="B759" s="3" t="s">
        <v>12669</v>
      </c>
      <c r="C759" s="3" t="s">
        <v>11077</v>
      </c>
      <c r="D759" s="6">
        <v>2.0</v>
      </c>
      <c r="E759" s="6">
        <v>640.59</v>
      </c>
      <c r="F759" s="3" t="s">
        <v>11078</v>
      </c>
      <c r="G759" s="3" t="s">
        <v>10540</v>
      </c>
      <c r="H759" s="3" t="s">
        <v>10719</v>
      </c>
      <c r="I759" s="3" t="s">
        <v>10635</v>
      </c>
      <c r="J759" s="3" t="s">
        <v>9757</v>
      </c>
      <c r="K759" s="3" t="s">
        <v>1690</v>
      </c>
      <c r="L759" s="3" t="s">
        <v>55</v>
      </c>
      <c r="M759" s="3" t="s">
        <v>34</v>
      </c>
    </row>
    <row r="760">
      <c r="A760" s="3" t="s">
        <v>12670</v>
      </c>
      <c r="B760" s="3" t="s">
        <v>12671</v>
      </c>
      <c r="C760" s="3" t="s">
        <v>11722</v>
      </c>
      <c r="D760" s="6">
        <v>1.0</v>
      </c>
      <c r="E760" s="6">
        <v>109.36</v>
      </c>
      <c r="F760" s="3" t="s">
        <v>11723</v>
      </c>
      <c r="G760" s="3" t="s">
        <v>10514</v>
      </c>
      <c r="H760" s="3" t="s">
        <v>10612</v>
      </c>
      <c r="I760" s="3" t="s">
        <v>10542</v>
      </c>
      <c r="J760" s="3" t="s">
        <v>12672</v>
      </c>
      <c r="K760" s="3" t="s">
        <v>5876</v>
      </c>
      <c r="L760" s="3" t="s">
        <v>44</v>
      </c>
      <c r="M760" s="3" t="s">
        <v>34</v>
      </c>
    </row>
    <row r="761">
      <c r="A761" s="3" t="s">
        <v>12673</v>
      </c>
      <c r="B761" s="3" t="s">
        <v>9617</v>
      </c>
      <c r="C761" s="3" t="s">
        <v>10939</v>
      </c>
      <c r="D761" s="6">
        <v>1.0</v>
      </c>
      <c r="E761" s="6">
        <v>683.69</v>
      </c>
      <c r="F761" s="3" t="s">
        <v>10940</v>
      </c>
      <c r="G761" s="3" t="s">
        <v>10514</v>
      </c>
      <c r="H761" s="2"/>
      <c r="I761" s="3" t="s">
        <v>10635</v>
      </c>
      <c r="J761" s="3" t="s">
        <v>9618</v>
      </c>
      <c r="K761" s="3" t="s">
        <v>2937</v>
      </c>
      <c r="L761" s="3" t="s">
        <v>44</v>
      </c>
      <c r="M761" s="3" t="s">
        <v>34</v>
      </c>
    </row>
    <row r="762">
      <c r="A762" s="3" t="s">
        <v>12674</v>
      </c>
      <c r="B762" s="3" t="s">
        <v>12675</v>
      </c>
      <c r="C762" s="3" t="s">
        <v>10760</v>
      </c>
      <c r="D762" s="6">
        <v>1.0</v>
      </c>
      <c r="E762" s="6">
        <v>816.52</v>
      </c>
      <c r="F762" s="3" t="s">
        <v>10761</v>
      </c>
      <c r="G762" s="3" t="s">
        <v>10565</v>
      </c>
      <c r="H762" s="3" t="s">
        <v>10655</v>
      </c>
      <c r="I762" s="3" t="s">
        <v>10567</v>
      </c>
      <c r="J762" s="3" t="s">
        <v>12676</v>
      </c>
      <c r="K762" s="3" t="s">
        <v>8705</v>
      </c>
      <c r="L762" s="3" t="s">
        <v>33</v>
      </c>
      <c r="M762" s="3" t="s">
        <v>34</v>
      </c>
    </row>
    <row r="763">
      <c r="A763" s="3" t="s">
        <v>12677</v>
      </c>
      <c r="B763" s="3" t="s">
        <v>12678</v>
      </c>
      <c r="C763" s="3" t="s">
        <v>12068</v>
      </c>
      <c r="D763" s="6">
        <v>2.0</v>
      </c>
      <c r="E763" s="6">
        <v>14.03</v>
      </c>
      <c r="F763" s="3" t="s">
        <v>12069</v>
      </c>
      <c r="G763" s="3" t="s">
        <v>10514</v>
      </c>
      <c r="H763" s="3" t="s">
        <v>10612</v>
      </c>
      <c r="I763" s="3" t="s">
        <v>10577</v>
      </c>
      <c r="J763" s="3" t="s">
        <v>9481</v>
      </c>
      <c r="K763" s="3" t="s">
        <v>5844</v>
      </c>
      <c r="L763" s="3" t="s">
        <v>33</v>
      </c>
      <c r="M763" s="3" t="s">
        <v>34</v>
      </c>
    </row>
    <row r="764">
      <c r="A764" s="3" t="s">
        <v>12679</v>
      </c>
      <c r="B764" s="3" t="s">
        <v>12680</v>
      </c>
      <c r="C764" s="3" t="s">
        <v>11329</v>
      </c>
      <c r="D764" s="6">
        <v>1.0</v>
      </c>
      <c r="E764" s="6">
        <v>342.33</v>
      </c>
      <c r="F764" s="3" t="s">
        <v>11330</v>
      </c>
      <c r="G764" s="3" t="s">
        <v>10514</v>
      </c>
      <c r="H764" s="3" t="s">
        <v>10667</v>
      </c>
      <c r="I764" s="3" t="s">
        <v>10527</v>
      </c>
      <c r="J764" s="3" t="s">
        <v>12681</v>
      </c>
      <c r="K764" s="3" t="s">
        <v>11406</v>
      </c>
      <c r="L764" s="3" t="s">
        <v>44</v>
      </c>
      <c r="M764" s="3" t="s">
        <v>34</v>
      </c>
    </row>
    <row r="765">
      <c r="A765" s="3" t="s">
        <v>12682</v>
      </c>
      <c r="B765" s="3" t="s">
        <v>531</v>
      </c>
      <c r="C765" s="3" t="s">
        <v>11226</v>
      </c>
      <c r="D765" s="6">
        <v>2.0</v>
      </c>
      <c r="E765" s="6">
        <v>537.3</v>
      </c>
      <c r="F765" s="3" t="s">
        <v>11227</v>
      </c>
      <c r="G765" s="3" t="s">
        <v>10514</v>
      </c>
      <c r="H765" s="3" t="s">
        <v>10521</v>
      </c>
      <c r="I765" s="3" t="s">
        <v>10594</v>
      </c>
      <c r="J765" s="3" t="s">
        <v>532</v>
      </c>
      <c r="K765" s="3" t="s">
        <v>533</v>
      </c>
      <c r="L765" s="3" t="s">
        <v>55</v>
      </c>
      <c r="M765" s="3" t="s">
        <v>45</v>
      </c>
    </row>
    <row r="766">
      <c r="A766" s="3" t="s">
        <v>12683</v>
      </c>
      <c r="B766" s="3" t="s">
        <v>12684</v>
      </c>
      <c r="C766" s="3" t="s">
        <v>11600</v>
      </c>
      <c r="D766" s="6">
        <v>1.0</v>
      </c>
      <c r="E766" s="6">
        <v>9.2</v>
      </c>
      <c r="F766" s="3" t="s">
        <v>11601</v>
      </c>
      <c r="G766" s="3" t="s">
        <v>10532</v>
      </c>
      <c r="H766" s="3" t="s">
        <v>10546</v>
      </c>
      <c r="I766" s="3" t="s">
        <v>10534</v>
      </c>
      <c r="J766" s="3" t="s">
        <v>8968</v>
      </c>
      <c r="K766" s="3" t="s">
        <v>3068</v>
      </c>
      <c r="L766" s="3" t="s">
        <v>33</v>
      </c>
      <c r="M766" s="3" t="s">
        <v>392</v>
      </c>
    </row>
    <row r="767">
      <c r="A767" s="3" t="s">
        <v>12685</v>
      </c>
      <c r="B767" s="3" t="s">
        <v>12686</v>
      </c>
      <c r="C767" s="3" t="s">
        <v>10752</v>
      </c>
      <c r="D767" s="6">
        <v>1.0</v>
      </c>
      <c r="E767" s="6">
        <v>644.73</v>
      </c>
      <c r="F767" s="3" t="s">
        <v>10753</v>
      </c>
      <c r="G767" s="3" t="s">
        <v>10559</v>
      </c>
      <c r="H767" s="3" t="s">
        <v>10631</v>
      </c>
      <c r="I767" s="3" t="s">
        <v>10577</v>
      </c>
      <c r="J767" s="3" t="s">
        <v>9092</v>
      </c>
      <c r="K767" s="3" t="s">
        <v>2624</v>
      </c>
      <c r="L767" s="3" t="s">
        <v>55</v>
      </c>
      <c r="M767" s="3" t="s">
        <v>34</v>
      </c>
    </row>
    <row r="768">
      <c r="A768" s="3" t="s">
        <v>12687</v>
      </c>
      <c r="B768" s="3" t="s">
        <v>12688</v>
      </c>
      <c r="C768" s="3" t="s">
        <v>11122</v>
      </c>
      <c r="D768" s="6">
        <v>1.0</v>
      </c>
      <c r="E768" s="6">
        <v>102.43</v>
      </c>
      <c r="F768" s="3" t="s">
        <v>11123</v>
      </c>
      <c r="G768" s="3" t="s">
        <v>10532</v>
      </c>
      <c r="H768" s="3" t="s">
        <v>10587</v>
      </c>
      <c r="I768" s="3" t="s">
        <v>10516</v>
      </c>
      <c r="J768" s="3" t="s">
        <v>9154</v>
      </c>
      <c r="K768" s="3" t="s">
        <v>12689</v>
      </c>
      <c r="L768" s="3" t="s">
        <v>44</v>
      </c>
      <c r="M768" s="3" t="s">
        <v>34</v>
      </c>
    </row>
    <row r="769">
      <c r="A769" s="3" t="s">
        <v>12690</v>
      </c>
      <c r="B769" s="3" t="s">
        <v>12691</v>
      </c>
      <c r="C769" s="3" t="s">
        <v>10581</v>
      </c>
      <c r="D769" s="6">
        <v>1.0</v>
      </c>
      <c r="E769" s="6">
        <v>218.68</v>
      </c>
      <c r="F769" s="3" t="s">
        <v>10582</v>
      </c>
      <c r="G769" s="3" t="s">
        <v>10532</v>
      </c>
      <c r="H769" s="3" t="s">
        <v>10546</v>
      </c>
      <c r="I769" s="3" t="s">
        <v>10553</v>
      </c>
      <c r="J769" s="3" t="s">
        <v>8394</v>
      </c>
      <c r="K769" s="3" t="s">
        <v>2432</v>
      </c>
      <c r="L769" s="3" t="s">
        <v>55</v>
      </c>
      <c r="M769" s="3" t="s">
        <v>45</v>
      </c>
    </row>
    <row r="770">
      <c r="A770" s="3" t="s">
        <v>12692</v>
      </c>
      <c r="B770" s="3" t="s">
        <v>12693</v>
      </c>
      <c r="C770" s="3" t="s">
        <v>12041</v>
      </c>
      <c r="D770" s="6">
        <v>2.0</v>
      </c>
      <c r="E770" s="6">
        <v>68.5</v>
      </c>
      <c r="F770" s="3" t="s">
        <v>12042</v>
      </c>
      <c r="G770" s="3" t="s">
        <v>10540</v>
      </c>
      <c r="H770" s="3" t="s">
        <v>10593</v>
      </c>
      <c r="I770" s="3" t="s">
        <v>10542</v>
      </c>
      <c r="J770" s="3" t="s">
        <v>8390</v>
      </c>
      <c r="K770" s="3" t="s">
        <v>4945</v>
      </c>
      <c r="L770" s="3" t="s">
        <v>33</v>
      </c>
      <c r="M770" s="3" t="s">
        <v>34</v>
      </c>
    </row>
    <row r="771">
      <c r="A771" s="3" t="s">
        <v>12694</v>
      </c>
      <c r="B771" s="3" t="s">
        <v>12695</v>
      </c>
      <c r="C771" s="3" t="s">
        <v>10544</v>
      </c>
      <c r="D771" s="6">
        <v>1.0</v>
      </c>
      <c r="E771" s="6">
        <v>491.57</v>
      </c>
      <c r="F771" s="3" t="s">
        <v>10545</v>
      </c>
      <c r="G771" s="3" t="s">
        <v>10532</v>
      </c>
      <c r="H771" s="3" t="s">
        <v>10546</v>
      </c>
      <c r="I771" s="3" t="s">
        <v>10547</v>
      </c>
      <c r="J771" s="3" t="s">
        <v>10063</v>
      </c>
      <c r="K771" s="3" t="s">
        <v>4181</v>
      </c>
      <c r="L771" s="3" t="s">
        <v>44</v>
      </c>
      <c r="M771" s="3" t="s">
        <v>45</v>
      </c>
    </row>
    <row r="772">
      <c r="A772" s="3" t="s">
        <v>12696</v>
      </c>
      <c r="B772" s="3" t="s">
        <v>12697</v>
      </c>
      <c r="C772" s="3" t="s">
        <v>11204</v>
      </c>
      <c r="D772" s="6">
        <v>4.0</v>
      </c>
      <c r="E772" s="6">
        <v>591.24</v>
      </c>
      <c r="F772" s="3" t="s">
        <v>11205</v>
      </c>
      <c r="G772" s="3" t="s">
        <v>10514</v>
      </c>
      <c r="H772" s="3" t="s">
        <v>10521</v>
      </c>
      <c r="I772" s="3" t="s">
        <v>10588</v>
      </c>
      <c r="J772" s="3" t="s">
        <v>12698</v>
      </c>
      <c r="K772" s="3" t="s">
        <v>1482</v>
      </c>
      <c r="L772" s="3" t="s">
        <v>33</v>
      </c>
      <c r="M772" s="3" t="s">
        <v>34</v>
      </c>
    </row>
    <row r="773">
      <c r="A773" s="3" t="s">
        <v>12699</v>
      </c>
      <c r="B773" s="3" t="s">
        <v>12700</v>
      </c>
      <c r="C773" s="3" t="s">
        <v>11298</v>
      </c>
      <c r="D773" s="6">
        <v>1.0</v>
      </c>
      <c r="E773" s="6">
        <v>800.13</v>
      </c>
      <c r="F773" s="3" t="s">
        <v>11299</v>
      </c>
      <c r="G773" s="3" t="s">
        <v>10565</v>
      </c>
      <c r="H773" s="3" t="s">
        <v>10572</v>
      </c>
      <c r="I773" s="3" t="s">
        <v>10594</v>
      </c>
      <c r="J773" s="3" t="s">
        <v>6899</v>
      </c>
      <c r="K773" s="3" t="s">
        <v>1428</v>
      </c>
      <c r="L773" s="3" t="s">
        <v>55</v>
      </c>
      <c r="M773" s="3" t="s">
        <v>34</v>
      </c>
    </row>
    <row r="774">
      <c r="A774" s="3" t="s">
        <v>12701</v>
      </c>
      <c r="B774" s="3" t="s">
        <v>12702</v>
      </c>
      <c r="C774" s="3" t="s">
        <v>11161</v>
      </c>
      <c r="D774" s="6">
        <v>1.0</v>
      </c>
      <c r="E774" s="6">
        <v>176.07</v>
      </c>
      <c r="F774" s="3" t="s">
        <v>11162</v>
      </c>
      <c r="G774" s="3" t="s">
        <v>10540</v>
      </c>
      <c r="H774" s="3" t="s">
        <v>10541</v>
      </c>
      <c r="I774" s="3" t="s">
        <v>10522</v>
      </c>
      <c r="J774" s="3" t="s">
        <v>12703</v>
      </c>
      <c r="K774" s="3" t="s">
        <v>1177</v>
      </c>
      <c r="L774" s="3" t="s">
        <v>55</v>
      </c>
      <c r="M774" s="3" t="s">
        <v>34</v>
      </c>
    </row>
    <row r="775">
      <c r="A775" s="3" t="s">
        <v>12704</v>
      </c>
      <c r="B775" s="3" t="s">
        <v>12705</v>
      </c>
      <c r="C775" s="3" t="s">
        <v>11161</v>
      </c>
      <c r="D775" s="6">
        <v>1.0</v>
      </c>
      <c r="E775" s="6">
        <v>180.79</v>
      </c>
      <c r="F775" s="3" t="s">
        <v>11162</v>
      </c>
      <c r="G775" s="3" t="s">
        <v>10540</v>
      </c>
      <c r="H775" s="3" t="s">
        <v>10541</v>
      </c>
      <c r="I775" s="3" t="s">
        <v>10522</v>
      </c>
      <c r="J775" s="3" t="s">
        <v>10425</v>
      </c>
      <c r="K775" s="3" t="s">
        <v>307</v>
      </c>
      <c r="L775" s="3" t="s">
        <v>44</v>
      </c>
      <c r="M775" s="3" t="s">
        <v>34</v>
      </c>
    </row>
    <row r="776">
      <c r="A776" s="3" t="s">
        <v>12706</v>
      </c>
      <c r="B776" s="3" t="s">
        <v>12707</v>
      </c>
      <c r="C776" s="3" t="s">
        <v>10760</v>
      </c>
      <c r="D776" s="6">
        <v>4.0</v>
      </c>
      <c r="E776" s="6">
        <v>830.41</v>
      </c>
      <c r="F776" s="3" t="s">
        <v>10761</v>
      </c>
      <c r="G776" s="3" t="s">
        <v>10565</v>
      </c>
      <c r="H776" s="3" t="s">
        <v>10655</v>
      </c>
      <c r="I776" s="3" t="s">
        <v>10567</v>
      </c>
      <c r="J776" s="3" t="s">
        <v>12708</v>
      </c>
      <c r="K776" s="3" t="s">
        <v>1092</v>
      </c>
      <c r="L776" s="3" t="s">
        <v>44</v>
      </c>
      <c r="M776" s="3" t="s">
        <v>34</v>
      </c>
    </row>
    <row r="777">
      <c r="A777" s="3" t="s">
        <v>12709</v>
      </c>
      <c r="B777" s="3" t="s">
        <v>12710</v>
      </c>
      <c r="C777" s="3" t="s">
        <v>10649</v>
      </c>
      <c r="D777" s="6">
        <v>2.0</v>
      </c>
      <c r="E777" s="6">
        <v>444.41</v>
      </c>
      <c r="F777" s="3" t="s">
        <v>10650</v>
      </c>
      <c r="G777" s="3" t="s">
        <v>10565</v>
      </c>
      <c r="H777" s="3" t="s">
        <v>10572</v>
      </c>
      <c r="I777" s="3" t="s">
        <v>10522</v>
      </c>
      <c r="J777" s="3" t="s">
        <v>1043</v>
      </c>
      <c r="K777" s="3" t="s">
        <v>5291</v>
      </c>
      <c r="L777" s="3" t="s">
        <v>44</v>
      </c>
      <c r="M777" s="3" t="s">
        <v>34</v>
      </c>
    </row>
    <row r="778">
      <c r="A778" s="3" t="s">
        <v>12711</v>
      </c>
      <c r="B778" s="3" t="s">
        <v>12208</v>
      </c>
      <c r="C778" s="3" t="s">
        <v>11433</v>
      </c>
      <c r="D778" s="6">
        <v>1.0</v>
      </c>
      <c r="E778" s="6">
        <v>435.17</v>
      </c>
      <c r="F778" s="3" t="s">
        <v>11434</v>
      </c>
      <c r="G778" s="3" t="s">
        <v>10565</v>
      </c>
      <c r="H778" s="3" t="s">
        <v>10566</v>
      </c>
      <c r="I778" s="3" t="s">
        <v>10567</v>
      </c>
      <c r="J778" s="3" t="s">
        <v>11881</v>
      </c>
      <c r="K778" s="3" t="s">
        <v>4141</v>
      </c>
      <c r="L778" s="3" t="s">
        <v>33</v>
      </c>
      <c r="M778" s="3" t="s">
        <v>34</v>
      </c>
    </row>
    <row r="779">
      <c r="A779" s="3" t="s">
        <v>12712</v>
      </c>
      <c r="B779" s="3" t="s">
        <v>12713</v>
      </c>
      <c r="C779" s="3" t="s">
        <v>10694</v>
      </c>
      <c r="D779" s="6">
        <v>2.0</v>
      </c>
      <c r="E779" s="6">
        <v>795.0</v>
      </c>
      <c r="F779" s="3" t="s">
        <v>10695</v>
      </c>
      <c r="G779" s="3" t="s">
        <v>10540</v>
      </c>
      <c r="H779" s="3" t="s">
        <v>10696</v>
      </c>
      <c r="I779" s="3" t="s">
        <v>10542</v>
      </c>
      <c r="J779" s="3" t="s">
        <v>8445</v>
      </c>
      <c r="K779" s="3" t="s">
        <v>814</v>
      </c>
      <c r="L779" s="3" t="s">
        <v>55</v>
      </c>
      <c r="M779" s="3" t="s">
        <v>34</v>
      </c>
    </row>
    <row r="780">
      <c r="A780" s="3" t="s">
        <v>12714</v>
      </c>
      <c r="B780" s="3" t="s">
        <v>12715</v>
      </c>
      <c r="C780" s="3" t="s">
        <v>11045</v>
      </c>
      <c r="D780" s="6">
        <v>1.0</v>
      </c>
      <c r="E780" s="6">
        <v>732.26</v>
      </c>
      <c r="F780" s="3" t="s">
        <v>11046</v>
      </c>
      <c r="G780" s="3" t="s">
        <v>10532</v>
      </c>
      <c r="H780" s="3" t="s">
        <v>10533</v>
      </c>
      <c r="I780" s="3" t="s">
        <v>10594</v>
      </c>
      <c r="J780" s="3" t="s">
        <v>12716</v>
      </c>
      <c r="K780" s="3" t="s">
        <v>3815</v>
      </c>
      <c r="L780" s="3" t="s">
        <v>33</v>
      </c>
      <c r="M780" s="3" t="s">
        <v>34</v>
      </c>
    </row>
    <row r="781">
      <c r="A781" s="3" t="s">
        <v>12717</v>
      </c>
      <c r="B781" s="3" t="s">
        <v>12718</v>
      </c>
      <c r="C781" s="3" t="s">
        <v>11542</v>
      </c>
      <c r="D781" s="6">
        <v>1.0</v>
      </c>
      <c r="E781" s="6">
        <v>232.28</v>
      </c>
      <c r="F781" s="3" t="s">
        <v>11543</v>
      </c>
      <c r="G781" s="3" t="s">
        <v>10559</v>
      </c>
      <c r="H781" s="3" t="s">
        <v>10644</v>
      </c>
      <c r="I781" s="3" t="s">
        <v>10635</v>
      </c>
      <c r="J781" s="3" t="s">
        <v>1430</v>
      </c>
      <c r="K781" s="3" t="s">
        <v>4205</v>
      </c>
      <c r="L781" s="3" t="s">
        <v>55</v>
      </c>
      <c r="M781" s="3" t="s">
        <v>34</v>
      </c>
    </row>
    <row r="782">
      <c r="A782" s="3" t="s">
        <v>12719</v>
      </c>
      <c r="B782" s="3" t="s">
        <v>8491</v>
      </c>
      <c r="C782" s="3" t="s">
        <v>10557</v>
      </c>
      <c r="D782" s="6">
        <v>1.0</v>
      </c>
      <c r="E782" s="6">
        <v>247.13</v>
      </c>
      <c r="F782" s="3" t="s">
        <v>10558</v>
      </c>
      <c r="G782" s="3" t="s">
        <v>10559</v>
      </c>
      <c r="H782" s="3" t="s">
        <v>10560</v>
      </c>
      <c r="I782" s="3" t="s">
        <v>10547</v>
      </c>
      <c r="J782" s="3" t="s">
        <v>8492</v>
      </c>
      <c r="K782" s="3" t="s">
        <v>1663</v>
      </c>
      <c r="L782" s="3" t="s">
        <v>33</v>
      </c>
      <c r="M782" s="3" t="s">
        <v>34</v>
      </c>
    </row>
    <row r="783">
      <c r="A783" s="3" t="s">
        <v>12720</v>
      </c>
      <c r="B783" s="3" t="s">
        <v>12721</v>
      </c>
      <c r="C783" s="3" t="s">
        <v>11085</v>
      </c>
      <c r="D783" s="6">
        <v>1.0</v>
      </c>
      <c r="E783" s="6">
        <v>723.67</v>
      </c>
      <c r="F783" s="3" t="s">
        <v>11086</v>
      </c>
      <c r="G783" s="3" t="s">
        <v>10540</v>
      </c>
      <c r="H783" s="3" t="s">
        <v>10541</v>
      </c>
      <c r="I783" s="3" t="s">
        <v>10567</v>
      </c>
      <c r="J783" s="3" t="s">
        <v>12722</v>
      </c>
      <c r="K783" s="3" t="s">
        <v>1747</v>
      </c>
      <c r="L783" s="3" t="s">
        <v>55</v>
      </c>
      <c r="M783" s="3" t="s">
        <v>34</v>
      </c>
    </row>
    <row r="784">
      <c r="A784" s="3" t="s">
        <v>12723</v>
      </c>
      <c r="B784" s="3" t="s">
        <v>8231</v>
      </c>
      <c r="C784" s="3" t="s">
        <v>11240</v>
      </c>
      <c r="D784" s="6">
        <v>1.0</v>
      </c>
      <c r="E784" s="6">
        <v>567.59</v>
      </c>
      <c r="F784" s="3" t="s">
        <v>11241</v>
      </c>
      <c r="G784" s="3" t="s">
        <v>10514</v>
      </c>
      <c r="H784" s="3" t="s">
        <v>10515</v>
      </c>
      <c r="I784" s="3" t="s">
        <v>10607</v>
      </c>
      <c r="J784" s="3" t="s">
        <v>8232</v>
      </c>
      <c r="K784" s="3" t="s">
        <v>116</v>
      </c>
      <c r="L784" s="3" t="s">
        <v>44</v>
      </c>
      <c r="M784" s="3" t="s">
        <v>34</v>
      </c>
    </row>
    <row r="785">
      <c r="A785" s="3" t="s">
        <v>12724</v>
      </c>
      <c r="B785" s="3" t="s">
        <v>12725</v>
      </c>
      <c r="C785" s="3" t="s">
        <v>10694</v>
      </c>
      <c r="D785" s="6">
        <v>1.0</v>
      </c>
      <c r="E785" s="6">
        <v>780.27</v>
      </c>
      <c r="F785" s="3" t="s">
        <v>10695</v>
      </c>
      <c r="G785" s="3" t="s">
        <v>10540</v>
      </c>
      <c r="H785" s="3" t="s">
        <v>10696</v>
      </c>
      <c r="I785" s="3" t="s">
        <v>10542</v>
      </c>
      <c r="J785" s="3" t="s">
        <v>10295</v>
      </c>
      <c r="K785" s="3" t="s">
        <v>1847</v>
      </c>
      <c r="L785" s="3" t="s">
        <v>44</v>
      </c>
      <c r="M785" s="3" t="s">
        <v>34</v>
      </c>
    </row>
    <row r="786">
      <c r="A786" s="3" t="s">
        <v>12726</v>
      </c>
      <c r="B786" s="3" t="s">
        <v>12727</v>
      </c>
      <c r="C786" s="3" t="s">
        <v>10979</v>
      </c>
      <c r="D786" s="6">
        <v>1.0</v>
      </c>
      <c r="E786" s="6">
        <v>612.63</v>
      </c>
      <c r="F786" s="3" t="s">
        <v>10980</v>
      </c>
      <c r="G786" s="3" t="s">
        <v>10559</v>
      </c>
      <c r="H786" s="3" t="s">
        <v>10644</v>
      </c>
      <c r="I786" s="3" t="s">
        <v>10553</v>
      </c>
      <c r="J786" s="3" t="s">
        <v>344</v>
      </c>
      <c r="K786" s="3" t="s">
        <v>3979</v>
      </c>
      <c r="L786" s="3" t="s">
        <v>55</v>
      </c>
      <c r="M786" s="3" t="s">
        <v>56</v>
      </c>
    </row>
    <row r="787">
      <c r="A787" s="3" t="s">
        <v>12728</v>
      </c>
      <c r="B787" s="3" t="s">
        <v>12729</v>
      </c>
      <c r="C787" s="3" t="s">
        <v>11440</v>
      </c>
      <c r="D787" s="6">
        <v>2.0</v>
      </c>
      <c r="E787" s="6">
        <v>207.28</v>
      </c>
      <c r="F787" s="3" t="s">
        <v>11441</v>
      </c>
      <c r="G787" s="3" t="s">
        <v>10559</v>
      </c>
      <c r="H787" s="3" t="s">
        <v>10560</v>
      </c>
      <c r="I787" s="3" t="s">
        <v>10522</v>
      </c>
      <c r="J787" s="3" t="s">
        <v>12730</v>
      </c>
      <c r="K787" s="3" t="s">
        <v>301</v>
      </c>
      <c r="L787" s="3" t="s">
        <v>33</v>
      </c>
      <c r="M787" s="3" t="s">
        <v>66</v>
      </c>
    </row>
    <row r="788">
      <c r="A788" s="3" t="s">
        <v>12731</v>
      </c>
      <c r="B788" s="3" t="s">
        <v>12732</v>
      </c>
      <c r="C788" s="3" t="s">
        <v>11433</v>
      </c>
      <c r="D788" s="6">
        <v>1.0</v>
      </c>
      <c r="E788" s="6">
        <v>443.21</v>
      </c>
      <c r="F788" s="3" t="s">
        <v>11434</v>
      </c>
      <c r="G788" s="3" t="s">
        <v>10565</v>
      </c>
      <c r="H788" s="3" t="s">
        <v>10566</v>
      </c>
      <c r="I788" s="3" t="s">
        <v>10567</v>
      </c>
      <c r="J788" s="3" t="s">
        <v>12733</v>
      </c>
      <c r="K788" s="3" t="s">
        <v>1174</v>
      </c>
      <c r="L788" s="3" t="s">
        <v>44</v>
      </c>
      <c r="M788" s="3" t="s">
        <v>66</v>
      </c>
    </row>
    <row r="789">
      <c r="A789" s="3" t="s">
        <v>12734</v>
      </c>
      <c r="B789" s="3" t="s">
        <v>12735</v>
      </c>
      <c r="C789" s="3" t="s">
        <v>10704</v>
      </c>
      <c r="D789" s="6">
        <v>1.0</v>
      </c>
      <c r="E789" s="6">
        <v>660.24</v>
      </c>
      <c r="F789" s="3" t="s">
        <v>10705</v>
      </c>
      <c r="G789" s="3" t="s">
        <v>10532</v>
      </c>
      <c r="H789" s="3" t="s">
        <v>10706</v>
      </c>
      <c r="I789" s="3" t="s">
        <v>10542</v>
      </c>
      <c r="J789" s="3" t="s">
        <v>10092</v>
      </c>
      <c r="K789" s="3" t="s">
        <v>9868</v>
      </c>
      <c r="L789" s="3" t="s">
        <v>44</v>
      </c>
      <c r="M789" s="3" t="s">
        <v>34</v>
      </c>
    </row>
    <row r="790">
      <c r="A790" s="3" t="s">
        <v>12736</v>
      </c>
      <c r="B790" s="3" t="s">
        <v>12737</v>
      </c>
      <c r="C790" s="3" t="s">
        <v>10979</v>
      </c>
      <c r="D790" s="6">
        <v>1.0</v>
      </c>
      <c r="E790" s="6">
        <v>613.56</v>
      </c>
      <c r="F790" s="3" t="s">
        <v>10980</v>
      </c>
      <c r="G790" s="3" t="s">
        <v>10559</v>
      </c>
      <c r="H790" s="3" t="s">
        <v>10644</v>
      </c>
      <c r="I790" s="3" t="s">
        <v>10553</v>
      </c>
      <c r="J790" s="3" t="s">
        <v>12211</v>
      </c>
      <c r="K790" s="3" t="s">
        <v>3334</v>
      </c>
      <c r="L790" s="3" t="s">
        <v>55</v>
      </c>
      <c r="M790" s="3" t="s">
        <v>34</v>
      </c>
    </row>
    <row r="791">
      <c r="A791" s="3" t="s">
        <v>12738</v>
      </c>
      <c r="B791" s="3" t="s">
        <v>12739</v>
      </c>
      <c r="C791" s="3" t="s">
        <v>12025</v>
      </c>
      <c r="D791" s="6">
        <v>2.0</v>
      </c>
      <c r="E791" s="6">
        <v>355.12</v>
      </c>
      <c r="F791" s="3" t="s">
        <v>12026</v>
      </c>
      <c r="G791" s="3" t="s">
        <v>10540</v>
      </c>
      <c r="H791" s="3" t="s">
        <v>10552</v>
      </c>
      <c r="I791" s="3" t="s">
        <v>10534</v>
      </c>
      <c r="J791" s="3" t="s">
        <v>6464</v>
      </c>
      <c r="K791" s="3" t="s">
        <v>1115</v>
      </c>
      <c r="L791" s="3" t="s">
        <v>44</v>
      </c>
      <c r="M791" s="3" t="s">
        <v>34</v>
      </c>
    </row>
    <row r="792">
      <c r="A792" s="3" t="s">
        <v>12740</v>
      </c>
      <c r="B792" s="3" t="s">
        <v>12741</v>
      </c>
      <c r="C792" s="3" t="s">
        <v>11967</v>
      </c>
      <c r="D792" s="6">
        <v>1.0</v>
      </c>
      <c r="E792" s="6">
        <v>97.67</v>
      </c>
      <c r="F792" s="3" t="s">
        <v>11968</v>
      </c>
      <c r="G792" s="3" t="s">
        <v>10559</v>
      </c>
      <c r="H792" s="3" t="s">
        <v>10560</v>
      </c>
      <c r="I792" s="3" t="s">
        <v>10547</v>
      </c>
      <c r="J792" s="3" t="s">
        <v>12054</v>
      </c>
      <c r="K792" s="3" t="s">
        <v>3176</v>
      </c>
      <c r="L792" s="3" t="s">
        <v>33</v>
      </c>
      <c r="M792" s="3" t="s">
        <v>34</v>
      </c>
    </row>
    <row r="793">
      <c r="A793" s="3" t="s">
        <v>12742</v>
      </c>
      <c r="B793" s="3" t="s">
        <v>12743</v>
      </c>
      <c r="C793" s="3" t="s">
        <v>11977</v>
      </c>
      <c r="D793" s="6">
        <v>4.0</v>
      </c>
      <c r="E793" s="6">
        <v>256.26</v>
      </c>
      <c r="F793" s="3" t="s">
        <v>11978</v>
      </c>
      <c r="G793" s="3" t="s">
        <v>10565</v>
      </c>
      <c r="H793" s="2"/>
      <c r="I793" s="3" t="s">
        <v>10645</v>
      </c>
      <c r="J793" s="3" t="s">
        <v>7512</v>
      </c>
      <c r="K793" s="3" t="s">
        <v>2851</v>
      </c>
      <c r="L793" s="3" t="s">
        <v>33</v>
      </c>
      <c r="M793" s="3" t="s">
        <v>34</v>
      </c>
    </row>
    <row r="794">
      <c r="A794" s="3" t="s">
        <v>12744</v>
      </c>
      <c r="B794" s="3" t="s">
        <v>12745</v>
      </c>
      <c r="C794" s="3" t="s">
        <v>12316</v>
      </c>
      <c r="D794" s="6">
        <v>1.0</v>
      </c>
      <c r="E794" s="6">
        <v>1003.04</v>
      </c>
      <c r="F794" s="3" t="s">
        <v>12317</v>
      </c>
      <c r="G794" s="3" t="s">
        <v>10565</v>
      </c>
      <c r="H794" s="3" t="s">
        <v>10572</v>
      </c>
      <c r="I794" s="3" t="s">
        <v>10522</v>
      </c>
      <c r="J794" s="3" t="s">
        <v>11940</v>
      </c>
      <c r="K794" s="3" t="s">
        <v>2369</v>
      </c>
      <c r="L794" s="3" t="s">
        <v>44</v>
      </c>
      <c r="M794" s="3" t="s">
        <v>34</v>
      </c>
    </row>
    <row r="795">
      <c r="A795" s="3" t="s">
        <v>12746</v>
      </c>
      <c r="B795" s="3" t="s">
        <v>12747</v>
      </c>
      <c r="C795" s="3" t="s">
        <v>10642</v>
      </c>
      <c r="D795" s="6">
        <v>3.0</v>
      </c>
      <c r="E795" s="6">
        <v>815.33</v>
      </c>
      <c r="F795" s="3" t="s">
        <v>10643</v>
      </c>
      <c r="G795" s="3" t="s">
        <v>10559</v>
      </c>
      <c r="H795" s="3" t="s">
        <v>10644</v>
      </c>
      <c r="I795" s="3" t="s">
        <v>10645</v>
      </c>
      <c r="J795" s="3" t="s">
        <v>10095</v>
      </c>
      <c r="K795" s="3" t="s">
        <v>429</v>
      </c>
      <c r="L795" s="3" t="s">
        <v>55</v>
      </c>
      <c r="M795" s="3" t="s">
        <v>34</v>
      </c>
    </row>
    <row r="796">
      <c r="A796" s="3" t="s">
        <v>12748</v>
      </c>
      <c r="B796" s="3" t="s">
        <v>12749</v>
      </c>
      <c r="C796" s="3" t="s">
        <v>10944</v>
      </c>
      <c r="D796" s="6">
        <v>1.0</v>
      </c>
      <c r="E796" s="6">
        <v>701.27</v>
      </c>
      <c r="F796" s="3" t="s">
        <v>10945</v>
      </c>
      <c r="G796" s="3" t="s">
        <v>10559</v>
      </c>
      <c r="H796" s="3" t="s">
        <v>10946</v>
      </c>
      <c r="I796" s="3" t="s">
        <v>10516</v>
      </c>
      <c r="J796" s="3" t="s">
        <v>12750</v>
      </c>
      <c r="K796" s="3" t="s">
        <v>702</v>
      </c>
      <c r="L796" s="3" t="s">
        <v>55</v>
      </c>
      <c r="M796" s="3" t="s">
        <v>163</v>
      </c>
    </row>
    <row r="797">
      <c r="A797" s="3" t="s">
        <v>12751</v>
      </c>
      <c r="B797" s="3" t="s">
        <v>12752</v>
      </c>
      <c r="C797" s="3" t="s">
        <v>11191</v>
      </c>
      <c r="D797" s="6">
        <v>1.0</v>
      </c>
      <c r="E797" s="6">
        <v>514.13</v>
      </c>
      <c r="F797" s="3" t="s">
        <v>11192</v>
      </c>
      <c r="G797" s="3" t="s">
        <v>10565</v>
      </c>
      <c r="H797" s="3" t="s">
        <v>10572</v>
      </c>
      <c r="I797" s="3" t="s">
        <v>10635</v>
      </c>
      <c r="J797" s="3" t="s">
        <v>12410</v>
      </c>
      <c r="K797" s="3" t="s">
        <v>2315</v>
      </c>
      <c r="L797" s="3" t="s">
        <v>55</v>
      </c>
      <c r="M797" s="3" t="s">
        <v>34</v>
      </c>
    </row>
    <row r="798">
      <c r="A798" s="3" t="s">
        <v>12753</v>
      </c>
      <c r="B798" s="3" t="s">
        <v>12754</v>
      </c>
      <c r="C798" s="3" t="s">
        <v>11256</v>
      </c>
      <c r="D798" s="6">
        <v>1.0</v>
      </c>
      <c r="E798" s="6">
        <v>348.82</v>
      </c>
      <c r="F798" s="3" t="s">
        <v>11257</v>
      </c>
      <c r="G798" s="3" t="s">
        <v>10565</v>
      </c>
      <c r="H798" s="3" t="s">
        <v>10655</v>
      </c>
      <c r="I798" s="3" t="s">
        <v>10542</v>
      </c>
      <c r="J798" s="3" t="s">
        <v>11018</v>
      </c>
      <c r="K798" s="3" t="s">
        <v>417</v>
      </c>
      <c r="L798" s="3" t="s">
        <v>33</v>
      </c>
      <c r="M798" s="3" t="s">
        <v>45</v>
      </c>
    </row>
    <row r="799">
      <c r="A799" s="3" t="s">
        <v>12755</v>
      </c>
      <c r="B799" s="3" t="s">
        <v>12756</v>
      </c>
      <c r="C799" s="3" t="s">
        <v>10550</v>
      </c>
      <c r="D799" s="6">
        <v>1.0</v>
      </c>
      <c r="E799" s="6">
        <v>26.78</v>
      </c>
      <c r="F799" s="3" t="s">
        <v>10551</v>
      </c>
      <c r="G799" s="3" t="s">
        <v>10540</v>
      </c>
      <c r="H799" s="3" t="s">
        <v>10552</v>
      </c>
      <c r="I799" s="3" t="s">
        <v>10553</v>
      </c>
      <c r="J799" s="3" t="s">
        <v>12757</v>
      </c>
      <c r="K799" s="3" t="s">
        <v>1762</v>
      </c>
      <c r="L799" s="3" t="s">
        <v>33</v>
      </c>
      <c r="M799" s="3" t="s">
        <v>34</v>
      </c>
    </row>
    <row r="800">
      <c r="A800" s="3" t="s">
        <v>12758</v>
      </c>
      <c r="B800" s="3" t="s">
        <v>12759</v>
      </c>
      <c r="C800" s="3" t="s">
        <v>11409</v>
      </c>
      <c r="D800" s="6">
        <v>1.0</v>
      </c>
      <c r="E800" s="6">
        <v>320.54</v>
      </c>
      <c r="F800" s="3" t="s">
        <v>11410</v>
      </c>
      <c r="G800" s="3" t="s">
        <v>10532</v>
      </c>
      <c r="H800" s="3" t="s">
        <v>10546</v>
      </c>
      <c r="I800" s="3" t="s">
        <v>10522</v>
      </c>
      <c r="J800" s="3" t="s">
        <v>4043</v>
      </c>
      <c r="K800" s="3" t="s">
        <v>642</v>
      </c>
      <c r="L800" s="3" t="s">
        <v>44</v>
      </c>
      <c r="M800" s="3" t="s">
        <v>34</v>
      </c>
    </row>
    <row r="801">
      <c r="A801" s="3" t="s">
        <v>12760</v>
      </c>
      <c r="B801" s="3" t="s">
        <v>12761</v>
      </c>
      <c r="C801" s="3" t="s">
        <v>11800</v>
      </c>
      <c r="D801" s="6">
        <v>1.0</v>
      </c>
      <c r="E801" s="6">
        <v>387.97</v>
      </c>
      <c r="F801" s="3" t="s">
        <v>11801</v>
      </c>
      <c r="G801" s="3" t="s">
        <v>10559</v>
      </c>
      <c r="H801" s="3" t="s">
        <v>10644</v>
      </c>
      <c r="I801" s="3" t="s">
        <v>10588</v>
      </c>
      <c r="J801" s="3" t="s">
        <v>5744</v>
      </c>
      <c r="K801" s="3" t="s">
        <v>258</v>
      </c>
      <c r="L801" s="3" t="s">
        <v>33</v>
      </c>
      <c r="M801" s="3" t="s">
        <v>34</v>
      </c>
    </row>
    <row r="802">
      <c r="A802" s="3" t="s">
        <v>12762</v>
      </c>
      <c r="B802" s="3" t="s">
        <v>12763</v>
      </c>
      <c r="C802" s="3" t="s">
        <v>10721</v>
      </c>
      <c r="D802" s="6">
        <v>1.0</v>
      </c>
      <c r="E802" s="6">
        <v>483.2</v>
      </c>
      <c r="F802" s="3" t="s">
        <v>10722</v>
      </c>
      <c r="G802" s="3" t="s">
        <v>10559</v>
      </c>
      <c r="H802" s="3" t="s">
        <v>10631</v>
      </c>
      <c r="I802" s="3" t="s">
        <v>10516</v>
      </c>
      <c r="J802" s="3" t="s">
        <v>12548</v>
      </c>
      <c r="K802" s="2"/>
      <c r="L802" s="3" t="s">
        <v>33</v>
      </c>
      <c r="M802" s="3" t="s">
        <v>5302</v>
      </c>
    </row>
    <row r="803">
      <c r="A803" s="3" t="s">
        <v>12764</v>
      </c>
      <c r="B803" s="3" t="s">
        <v>2822</v>
      </c>
      <c r="C803" s="3" t="s">
        <v>11028</v>
      </c>
      <c r="D803" s="6">
        <v>1.0</v>
      </c>
      <c r="E803" s="6">
        <v>274.59</v>
      </c>
      <c r="F803" s="3" t="s">
        <v>11029</v>
      </c>
      <c r="G803" s="3" t="s">
        <v>10565</v>
      </c>
      <c r="H803" s="3" t="s">
        <v>10655</v>
      </c>
      <c r="I803" s="3" t="s">
        <v>10588</v>
      </c>
      <c r="J803" s="3" t="s">
        <v>2823</v>
      </c>
      <c r="K803" s="3" t="s">
        <v>2590</v>
      </c>
      <c r="L803" s="3" t="s">
        <v>55</v>
      </c>
      <c r="M803" s="3" t="s">
        <v>34</v>
      </c>
    </row>
    <row r="804">
      <c r="A804" s="3" t="s">
        <v>12765</v>
      </c>
      <c r="B804" s="3" t="s">
        <v>12766</v>
      </c>
      <c r="C804" s="3" t="s">
        <v>11785</v>
      </c>
      <c r="D804" s="6">
        <v>2.0</v>
      </c>
      <c r="E804" s="6">
        <v>562.69</v>
      </c>
      <c r="F804" s="3" t="s">
        <v>11786</v>
      </c>
      <c r="G804" s="3" t="s">
        <v>10514</v>
      </c>
      <c r="H804" s="3" t="s">
        <v>10667</v>
      </c>
      <c r="I804" s="3" t="s">
        <v>10534</v>
      </c>
      <c r="J804" s="3" t="s">
        <v>12767</v>
      </c>
      <c r="K804" s="3" t="s">
        <v>2129</v>
      </c>
      <c r="L804" s="3" t="s">
        <v>44</v>
      </c>
      <c r="M804" s="3" t="s">
        <v>34</v>
      </c>
    </row>
    <row r="805">
      <c r="A805" s="3" t="s">
        <v>12768</v>
      </c>
      <c r="B805" s="3" t="s">
        <v>3140</v>
      </c>
      <c r="C805" s="3" t="s">
        <v>11319</v>
      </c>
      <c r="D805" s="6">
        <v>1.0</v>
      </c>
      <c r="E805" s="6">
        <v>215.95</v>
      </c>
      <c r="F805" s="3" t="s">
        <v>11320</v>
      </c>
      <c r="G805" s="3" t="s">
        <v>10540</v>
      </c>
      <c r="H805" s="3" t="s">
        <v>10719</v>
      </c>
      <c r="I805" s="3" t="s">
        <v>10547</v>
      </c>
      <c r="J805" s="3" t="s">
        <v>3141</v>
      </c>
      <c r="K805" s="3" t="s">
        <v>652</v>
      </c>
      <c r="L805" s="3" t="s">
        <v>44</v>
      </c>
      <c r="M805" s="3" t="s">
        <v>34</v>
      </c>
    </row>
    <row r="806">
      <c r="A806" s="3" t="s">
        <v>12769</v>
      </c>
      <c r="B806" s="3" t="s">
        <v>12770</v>
      </c>
      <c r="C806" s="3" t="s">
        <v>11967</v>
      </c>
      <c r="D806" s="6">
        <v>4.0</v>
      </c>
      <c r="E806" s="6">
        <v>98.83</v>
      </c>
      <c r="F806" s="3" t="s">
        <v>11968</v>
      </c>
      <c r="G806" s="3" t="s">
        <v>10559</v>
      </c>
      <c r="H806" s="3" t="s">
        <v>10560</v>
      </c>
      <c r="I806" s="3" t="s">
        <v>10547</v>
      </c>
      <c r="J806" s="3" t="s">
        <v>7336</v>
      </c>
      <c r="K806" s="3" t="s">
        <v>1087</v>
      </c>
      <c r="L806" s="3" t="s">
        <v>44</v>
      </c>
      <c r="M806" s="3" t="s">
        <v>392</v>
      </c>
    </row>
    <row r="807">
      <c r="A807" s="3" t="s">
        <v>12771</v>
      </c>
      <c r="B807" s="3" t="s">
        <v>12772</v>
      </c>
      <c r="C807" s="3" t="s">
        <v>12512</v>
      </c>
      <c r="D807" s="6">
        <v>1.0</v>
      </c>
      <c r="E807" s="6">
        <v>302.84</v>
      </c>
      <c r="F807" s="3" t="s">
        <v>12513</v>
      </c>
      <c r="G807" s="3" t="s">
        <v>10540</v>
      </c>
      <c r="H807" s="3" t="s">
        <v>10593</v>
      </c>
      <c r="I807" s="3" t="s">
        <v>10635</v>
      </c>
      <c r="J807" s="3" t="s">
        <v>12773</v>
      </c>
      <c r="K807" s="3" t="s">
        <v>9988</v>
      </c>
      <c r="L807" s="3" t="s">
        <v>55</v>
      </c>
      <c r="M807" s="3" t="s">
        <v>34</v>
      </c>
    </row>
    <row r="808">
      <c r="A808" s="3" t="s">
        <v>12774</v>
      </c>
      <c r="B808" s="3" t="s">
        <v>12775</v>
      </c>
      <c r="C808" s="3" t="s">
        <v>10804</v>
      </c>
      <c r="D808" s="6">
        <v>1.0</v>
      </c>
      <c r="E808" s="6">
        <v>192.81</v>
      </c>
      <c r="F808" s="3" t="s">
        <v>10805</v>
      </c>
      <c r="G808" s="3" t="s">
        <v>10559</v>
      </c>
      <c r="H808" s="2"/>
      <c r="I808" s="3" t="s">
        <v>10567</v>
      </c>
      <c r="J808" s="3" t="s">
        <v>11488</v>
      </c>
      <c r="K808" s="3" t="s">
        <v>1991</v>
      </c>
      <c r="L808" s="3" t="s">
        <v>44</v>
      </c>
      <c r="M808" s="3" t="s">
        <v>34</v>
      </c>
    </row>
    <row r="809">
      <c r="A809" s="3" t="s">
        <v>12776</v>
      </c>
      <c r="B809" s="3" t="s">
        <v>12777</v>
      </c>
      <c r="C809" s="3" t="s">
        <v>11390</v>
      </c>
      <c r="D809" s="6">
        <v>1.0</v>
      </c>
      <c r="E809" s="6">
        <v>393.56</v>
      </c>
      <c r="F809" s="3" t="s">
        <v>11391</v>
      </c>
      <c r="G809" s="3" t="s">
        <v>10565</v>
      </c>
      <c r="H809" s="3" t="s">
        <v>10655</v>
      </c>
      <c r="I809" s="3" t="s">
        <v>10588</v>
      </c>
      <c r="J809" s="3" t="s">
        <v>11802</v>
      </c>
      <c r="K809" s="3" t="s">
        <v>5286</v>
      </c>
      <c r="L809" s="3" t="s">
        <v>55</v>
      </c>
      <c r="M809" s="3" t="s">
        <v>34</v>
      </c>
    </row>
    <row r="810">
      <c r="A810" s="3" t="s">
        <v>12778</v>
      </c>
      <c r="B810" s="3" t="s">
        <v>4870</v>
      </c>
      <c r="C810" s="3" t="s">
        <v>10792</v>
      </c>
      <c r="D810" s="6">
        <v>1.0</v>
      </c>
      <c r="E810" s="6">
        <v>521.05</v>
      </c>
      <c r="F810" s="3" t="s">
        <v>10793</v>
      </c>
      <c r="G810" s="3" t="s">
        <v>10532</v>
      </c>
      <c r="H810" s="3" t="s">
        <v>10706</v>
      </c>
      <c r="I810" s="3" t="s">
        <v>10527</v>
      </c>
      <c r="J810" s="3" t="s">
        <v>4871</v>
      </c>
      <c r="K810" s="3" t="s">
        <v>4872</v>
      </c>
      <c r="L810" s="3" t="s">
        <v>55</v>
      </c>
      <c r="M810" s="3" t="s">
        <v>34</v>
      </c>
    </row>
    <row r="811">
      <c r="A811" s="3" t="s">
        <v>12779</v>
      </c>
      <c r="B811" s="3" t="s">
        <v>12780</v>
      </c>
      <c r="C811" s="3" t="s">
        <v>11113</v>
      </c>
      <c r="D811" s="6">
        <v>1.0</v>
      </c>
      <c r="E811" s="6">
        <v>200.49</v>
      </c>
      <c r="F811" s="3" t="s">
        <v>11114</v>
      </c>
      <c r="G811" s="3" t="s">
        <v>10540</v>
      </c>
      <c r="H811" s="3" t="s">
        <v>10719</v>
      </c>
      <c r="I811" s="3" t="s">
        <v>10588</v>
      </c>
      <c r="J811" s="3" t="s">
        <v>12781</v>
      </c>
      <c r="K811" s="3" t="s">
        <v>1938</v>
      </c>
      <c r="L811" s="3" t="s">
        <v>55</v>
      </c>
      <c r="M811" s="3" t="s">
        <v>34</v>
      </c>
    </row>
    <row r="812">
      <c r="A812" s="3" t="s">
        <v>12782</v>
      </c>
      <c r="B812" s="3" t="s">
        <v>12783</v>
      </c>
      <c r="C812" s="3" t="s">
        <v>11433</v>
      </c>
      <c r="D812" s="6">
        <v>1.0</v>
      </c>
      <c r="E812" s="6">
        <v>443.02</v>
      </c>
      <c r="F812" s="3" t="s">
        <v>11434</v>
      </c>
      <c r="G812" s="3" t="s">
        <v>10565</v>
      </c>
      <c r="H812" s="3" t="s">
        <v>10566</v>
      </c>
      <c r="I812" s="3" t="s">
        <v>10567</v>
      </c>
      <c r="J812" s="3" t="s">
        <v>12784</v>
      </c>
      <c r="K812" s="3" t="s">
        <v>2781</v>
      </c>
      <c r="L812" s="3" t="s">
        <v>44</v>
      </c>
      <c r="M812" s="3" t="s">
        <v>34</v>
      </c>
    </row>
    <row r="813">
      <c r="A813" s="3" t="s">
        <v>12785</v>
      </c>
      <c r="B813" s="3" t="s">
        <v>12786</v>
      </c>
      <c r="C813" s="3" t="s">
        <v>10974</v>
      </c>
      <c r="D813" s="6">
        <v>4.0</v>
      </c>
      <c r="E813" s="6">
        <v>599.55</v>
      </c>
      <c r="F813" s="3" t="s">
        <v>10975</v>
      </c>
      <c r="G813" s="3" t="s">
        <v>10514</v>
      </c>
      <c r="H813" s="3" t="s">
        <v>10612</v>
      </c>
      <c r="I813" s="3" t="s">
        <v>10567</v>
      </c>
      <c r="J813" s="3" t="s">
        <v>12787</v>
      </c>
      <c r="K813" s="3" t="s">
        <v>7503</v>
      </c>
      <c r="L813" s="3" t="s">
        <v>44</v>
      </c>
      <c r="M813" s="3" t="s">
        <v>34</v>
      </c>
    </row>
    <row r="814">
      <c r="A814" s="3" t="s">
        <v>12788</v>
      </c>
      <c r="B814" s="3" t="s">
        <v>6842</v>
      </c>
      <c r="C814" s="3" t="s">
        <v>11638</v>
      </c>
      <c r="D814" s="6">
        <v>1.0</v>
      </c>
      <c r="E814" s="6">
        <v>13.3</v>
      </c>
      <c r="F814" s="3" t="s">
        <v>11639</v>
      </c>
      <c r="G814" s="3" t="s">
        <v>10532</v>
      </c>
      <c r="H814" s="3" t="s">
        <v>10533</v>
      </c>
      <c r="I814" s="3" t="s">
        <v>10662</v>
      </c>
      <c r="J814" s="3" t="s">
        <v>6843</v>
      </c>
      <c r="K814" s="3" t="s">
        <v>6844</v>
      </c>
      <c r="L814" s="3" t="s">
        <v>33</v>
      </c>
      <c r="M814" s="3" t="s">
        <v>56</v>
      </c>
    </row>
    <row r="815">
      <c r="A815" s="3" t="s">
        <v>12789</v>
      </c>
      <c r="B815" s="3" t="s">
        <v>12790</v>
      </c>
      <c r="C815" s="3" t="s">
        <v>10935</v>
      </c>
      <c r="D815" s="6">
        <v>1.0</v>
      </c>
      <c r="E815" s="6">
        <v>181.09</v>
      </c>
      <c r="F815" s="3" t="s">
        <v>10936</v>
      </c>
      <c r="G815" s="3" t="s">
        <v>10559</v>
      </c>
      <c r="H815" s="3" t="s">
        <v>10644</v>
      </c>
      <c r="I815" s="3" t="s">
        <v>10516</v>
      </c>
      <c r="J815" s="3" t="s">
        <v>6561</v>
      </c>
      <c r="K815" s="3" t="s">
        <v>2963</v>
      </c>
      <c r="L815" s="3" t="s">
        <v>55</v>
      </c>
      <c r="M815" s="3" t="s">
        <v>163</v>
      </c>
    </row>
    <row r="816">
      <c r="A816" s="3" t="s">
        <v>12791</v>
      </c>
      <c r="B816" s="3" t="s">
        <v>12792</v>
      </c>
      <c r="C816" s="3" t="s">
        <v>10626</v>
      </c>
      <c r="D816" s="6">
        <v>3.0</v>
      </c>
      <c r="E816" s="6">
        <v>509.65</v>
      </c>
      <c r="F816" s="3" t="s">
        <v>10627</v>
      </c>
      <c r="G816" s="3" t="s">
        <v>10532</v>
      </c>
      <c r="H816" s="3" t="s">
        <v>10546</v>
      </c>
      <c r="I816" s="3" t="s">
        <v>10607</v>
      </c>
      <c r="J816" s="3" t="s">
        <v>390</v>
      </c>
      <c r="K816" s="3" t="s">
        <v>7318</v>
      </c>
      <c r="L816" s="3" t="s">
        <v>44</v>
      </c>
      <c r="M816" s="3" t="s">
        <v>34</v>
      </c>
    </row>
    <row r="817">
      <c r="A817" s="3" t="s">
        <v>12793</v>
      </c>
      <c r="B817" s="3" t="s">
        <v>12794</v>
      </c>
      <c r="C817" s="3" t="s">
        <v>10925</v>
      </c>
      <c r="D817" s="6">
        <v>1.0</v>
      </c>
      <c r="E817" s="6">
        <v>514.77</v>
      </c>
      <c r="F817" s="3" t="s">
        <v>10926</v>
      </c>
      <c r="G817" s="3" t="s">
        <v>10514</v>
      </c>
      <c r="H817" s="3" t="s">
        <v>10515</v>
      </c>
      <c r="I817" s="3" t="s">
        <v>10534</v>
      </c>
      <c r="J817" s="3" t="s">
        <v>8814</v>
      </c>
      <c r="K817" s="3" t="s">
        <v>1416</v>
      </c>
      <c r="L817" s="3" t="s">
        <v>44</v>
      </c>
      <c r="M817" s="3" t="s">
        <v>34</v>
      </c>
    </row>
    <row r="818">
      <c r="A818" s="3" t="s">
        <v>12795</v>
      </c>
      <c r="B818" s="3" t="s">
        <v>12796</v>
      </c>
      <c r="C818" s="3" t="s">
        <v>10777</v>
      </c>
      <c r="D818" s="6">
        <v>2.0</v>
      </c>
      <c r="E818" s="6">
        <v>326.93</v>
      </c>
      <c r="F818" s="3" t="s">
        <v>10778</v>
      </c>
      <c r="G818" s="3" t="s">
        <v>10540</v>
      </c>
      <c r="H818" s="3" t="s">
        <v>10696</v>
      </c>
      <c r="I818" s="3" t="s">
        <v>10577</v>
      </c>
      <c r="J818" s="3" t="s">
        <v>2724</v>
      </c>
      <c r="K818" s="3" t="s">
        <v>307</v>
      </c>
      <c r="L818" s="3" t="s">
        <v>55</v>
      </c>
      <c r="M818" s="3" t="s">
        <v>34</v>
      </c>
    </row>
    <row r="819">
      <c r="A819" s="3" t="s">
        <v>12797</v>
      </c>
      <c r="B819" s="3" t="s">
        <v>8660</v>
      </c>
      <c r="C819" s="3" t="s">
        <v>11329</v>
      </c>
      <c r="D819" s="6">
        <v>1.0</v>
      </c>
      <c r="E819" s="6">
        <v>352.66</v>
      </c>
      <c r="F819" s="3" t="s">
        <v>11330</v>
      </c>
      <c r="G819" s="3" t="s">
        <v>10514</v>
      </c>
      <c r="H819" s="3" t="s">
        <v>10667</v>
      </c>
      <c r="I819" s="3" t="s">
        <v>10527</v>
      </c>
      <c r="J819" s="3" t="s">
        <v>870</v>
      </c>
      <c r="K819" s="3" t="s">
        <v>8661</v>
      </c>
      <c r="L819" s="3" t="s">
        <v>55</v>
      </c>
      <c r="M819" s="3" t="s">
        <v>34</v>
      </c>
    </row>
    <row r="820">
      <c r="A820" s="3" t="s">
        <v>12798</v>
      </c>
      <c r="B820" s="3" t="s">
        <v>12799</v>
      </c>
      <c r="C820" s="3" t="s">
        <v>11176</v>
      </c>
      <c r="D820" s="6">
        <v>2.0</v>
      </c>
      <c r="E820" s="6">
        <v>264.42</v>
      </c>
      <c r="F820" s="3" t="s">
        <v>11177</v>
      </c>
      <c r="G820" s="3" t="s">
        <v>10565</v>
      </c>
      <c r="H820" s="3" t="s">
        <v>10572</v>
      </c>
      <c r="I820" s="3" t="s">
        <v>10607</v>
      </c>
      <c r="J820" s="3" t="s">
        <v>7134</v>
      </c>
      <c r="K820" s="3" t="s">
        <v>1478</v>
      </c>
      <c r="L820" s="3" t="s">
        <v>33</v>
      </c>
      <c r="M820" s="3" t="s">
        <v>56</v>
      </c>
    </row>
    <row r="821">
      <c r="A821" s="3" t="s">
        <v>12800</v>
      </c>
      <c r="B821" s="3" t="s">
        <v>2567</v>
      </c>
      <c r="C821" s="3" t="s">
        <v>10732</v>
      </c>
      <c r="D821" s="6">
        <v>4.0</v>
      </c>
      <c r="E821" s="6">
        <v>105.39</v>
      </c>
      <c r="F821" s="3" t="s">
        <v>10733</v>
      </c>
      <c r="G821" s="3" t="s">
        <v>10565</v>
      </c>
      <c r="H821" s="3" t="s">
        <v>10572</v>
      </c>
      <c r="I821" s="3" t="s">
        <v>10662</v>
      </c>
      <c r="J821" s="3" t="s">
        <v>2568</v>
      </c>
      <c r="K821" s="3" t="s">
        <v>1238</v>
      </c>
      <c r="L821" s="3" t="s">
        <v>44</v>
      </c>
      <c r="M821" s="3" t="s">
        <v>56</v>
      </c>
    </row>
    <row r="822">
      <c r="A822" s="3" t="s">
        <v>12801</v>
      </c>
      <c r="B822" s="3" t="s">
        <v>12802</v>
      </c>
      <c r="C822" s="3" t="s">
        <v>10832</v>
      </c>
      <c r="D822" s="6">
        <v>1.0</v>
      </c>
      <c r="E822" s="6">
        <v>761.62</v>
      </c>
      <c r="F822" s="3" t="s">
        <v>10833</v>
      </c>
      <c r="G822" s="3" t="s">
        <v>10565</v>
      </c>
      <c r="H822" s="3" t="s">
        <v>10566</v>
      </c>
      <c r="I822" s="3" t="s">
        <v>10534</v>
      </c>
      <c r="J822" s="3" t="s">
        <v>10416</v>
      </c>
      <c r="K822" s="3" t="s">
        <v>1862</v>
      </c>
      <c r="L822" s="3" t="s">
        <v>44</v>
      </c>
      <c r="M822" s="3" t="s">
        <v>34</v>
      </c>
    </row>
    <row r="823">
      <c r="A823" s="3" t="s">
        <v>12803</v>
      </c>
      <c r="B823" s="3" t="s">
        <v>12804</v>
      </c>
      <c r="C823" s="3" t="s">
        <v>10850</v>
      </c>
      <c r="D823" s="6">
        <v>1.0</v>
      </c>
      <c r="E823" s="6">
        <v>175.52</v>
      </c>
      <c r="F823" s="3" t="s">
        <v>10851</v>
      </c>
      <c r="G823" s="3" t="s">
        <v>10514</v>
      </c>
      <c r="H823" s="3" t="s">
        <v>10515</v>
      </c>
      <c r="I823" s="3" t="s">
        <v>10527</v>
      </c>
      <c r="J823" s="3" t="s">
        <v>12805</v>
      </c>
      <c r="K823" s="3" t="s">
        <v>1428</v>
      </c>
      <c r="L823" s="3" t="s">
        <v>44</v>
      </c>
      <c r="M823" s="3" t="s">
        <v>34</v>
      </c>
    </row>
    <row r="824">
      <c r="A824" s="3" t="s">
        <v>12806</v>
      </c>
      <c r="B824" s="3" t="s">
        <v>12807</v>
      </c>
      <c r="C824" s="3" t="s">
        <v>10858</v>
      </c>
      <c r="D824" s="6">
        <v>1.0</v>
      </c>
      <c r="E824" s="6">
        <v>811.66</v>
      </c>
      <c r="F824" s="3" t="s">
        <v>10859</v>
      </c>
      <c r="G824" s="3" t="s">
        <v>10532</v>
      </c>
      <c r="H824" s="3" t="s">
        <v>10587</v>
      </c>
      <c r="I824" s="3" t="s">
        <v>10645</v>
      </c>
      <c r="J824" s="3" t="s">
        <v>12275</v>
      </c>
      <c r="K824" s="3" t="s">
        <v>4471</v>
      </c>
      <c r="L824" s="3" t="s">
        <v>44</v>
      </c>
      <c r="M824" s="3" t="s">
        <v>34</v>
      </c>
    </row>
    <row r="825">
      <c r="A825" s="3" t="s">
        <v>12808</v>
      </c>
      <c r="B825" s="3" t="s">
        <v>12809</v>
      </c>
      <c r="C825" s="3" t="s">
        <v>11118</v>
      </c>
      <c r="D825" s="6">
        <v>2.0</v>
      </c>
      <c r="E825" s="6">
        <v>19.97</v>
      </c>
      <c r="F825" s="3" t="s">
        <v>11119</v>
      </c>
      <c r="G825" s="3" t="s">
        <v>10532</v>
      </c>
      <c r="H825" s="3" t="s">
        <v>10546</v>
      </c>
      <c r="I825" s="3" t="s">
        <v>10542</v>
      </c>
      <c r="J825" s="3" t="s">
        <v>12810</v>
      </c>
      <c r="K825" s="3" t="s">
        <v>1679</v>
      </c>
      <c r="L825" s="3" t="s">
        <v>33</v>
      </c>
      <c r="M825" s="3" t="s">
        <v>34</v>
      </c>
    </row>
    <row r="826">
      <c r="A826" s="3" t="s">
        <v>12811</v>
      </c>
      <c r="B826" s="3" t="s">
        <v>12812</v>
      </c>
      <c r="C826" s="3" t="s">
        <v>10814</v>
      </c>
      <c r="D826" s="6">
        <v>1.0</v>
      </c>
      <c r="E826" s="6">
        <v>78.46</v>
      </c>
      <c r="F826" s="3" t="s">
        <v>10815</v>
      </c>
      <c r="G826" s="3" t="s">
        <v>10565</v>
      </c>
      <c r="H826" s="3" t="s">
        <v>10622</v>
      </c>
      <c r="I826" s="3" t="s">
        <v>10567</v>
      </c>
      <c r="J826" s="3" t="s">
        <v>12813</v>
      </c>
      <c r="K826" s="3" t="s">
        <v>6335</v>
      </c>
      <c r="L826" s="3" t="s">
        <v>44</v>
      </c>
      <c r="M826" s="3" t="s">
        <v>34</v>
      </c>
    </row>
    <row r="827">
      <c r="A827" s="3" t="s">
        <v>12814</v>
      </c>
      <c r="B827" s="3" t="s">
        <v>12815</v>
      </c>
      <c r="C827" s="3" t="s">
        <v>10674</v>
      </c>
      <c r="D827" s="6">
        <v>3.0</v>
      </c>
      <c r="E827" s="6">
        <v>582.55</v>
      </c>
      <c r="F827" s="3" t="s">
        <v>10675</v>
      </c>
      <c r="G827" s="3" t="s">
        <v>10540</v>
      </c>
      <c r="H827" s="3" t="s">
        <v>10676</v>
      </c>
      <c r="I827" s="3" t="s">
        <v>10567</v>
      </c>
      <c r="J827" s="3" t="s">
        <v>5427</v>
      </c>
      <c r="K827" s="3" t="s">
        <v>5237</v>
      </c>
      <c r="L827" s="3" t="s">
        <v>44</v>
      </c>
      <c r="M827" s="3" t="s">
        <v>34</v>
      </c>
    </row>
    <row r="828">
      <c r="A828" s="3" t="s">
        <v>12816</v>
      </c>
      <c r="B828" s="3" t="s">
        <v>12817</v>
      </c>
      <c r="C828" s="3" t="s">
        <v>11463</v>
      </c>
      <c r="D828" s="6">
        <v>2.0</v>
      </c>
      <c r="E828" s="6">
        <v>367.93</v>
      </c>
      <c r="F828" s="3" t="s">
        <v>11464</v>
      </c>
      <c r="G828" s="3" t="s">
        <v>10540</v>
      </c>
      <c r="H828" s="3" t="s">
        <v>10593</v>
      </c>
      <c r="I828" s="3" t="s">
        <v>10567</v>
      </c>
      <c r="J828" s="3" t="s">
        <v>12818</v>
      </c>
      <c r="K828" s="3" t="s">
        <v>9747</v>
      </c>
      <c r="L828" s="3" t="s">
        <v>33</v>
      </c>
      <c r="M828" s="3" t="s">
        <v>34</v>
      </c>
    </row>
    <row r="829">
      <c r="A829" s="3" t="s">
        <v>12819</v>
      </c>
      <c r="B829" s="3" t="s">
        <v>12820</v>
      </c>
      <c r="C829" s="3" t="s">
        <v>10600</v>
      </c>
      <c r="D829" s="6">
        <v>1.0</v>
      </c>
      <c r="E829" s="6">
        <v>698.88</v>
      </c>
      <c r="F829" s="3" t="s">
        <v>10601</v>
      </c>
      <c r="G829" s="3" t="s">
        <v>10532</v>
      </c>
      <c r="H829" s="3" t="s">
        <v>10546</v>
      </c>
      <c r="I829" s="3" t="s">
        <v>10527</v>
      </c>
      <c r="J829" s="3" t="s">
        <v>12821</v>
      </c>
      <c r="K829" s="3" t="s">
        <v>5844</v>
      </c>
      <c r="L829" s="3" t="s">
        <v>55</v>
      </c>
      <c r="M829" s="3" t="s">
        <v>34</v>
      </c>
    </row>
    <row r="830">
      <c r="A830" s="3" t="s">
        <v>12822</v>
      </c>
      <c r="B830" s="3" t="s">
        <v>12823</v>
      </c>
      <c r="C830" s="3" t="s">
        <v>11657</v>
      </c>
      <c r="D830" s="6">
        <v>1.0</v>
      </c>
      <c r="E830" s="6">
        <v>380.83</v>
      </c>
      <c r="F830" s="3" t="s">
        <v>11658</v>
      </c>
      <c r="G830" s="3" t="s">
        <v>10532</v>
      </c>
      <c r="H830" s="3" t="s">
        <v>10533</v>
      </c>
      <c r="I830" s="3" t="s">
        <v>10577</v>
      </c>
      <c r="J830" s="3" t="s">
        <v>9413</v>
      </c>
      <c r="K830" s="3" t="s">
        <v>5117</v>
      </c>
      <c r="L830" s="3" t="s">
        <v>44</v>
      </c>
      <c r="M830" s="3" t="s">
        <v>34</v>
      </c>
    </row>
    <row r="831">
      <c r="A831" s="3" t="s">
        <v>12824</v>
      </c>
      <c r="B831" s="3" t="s">
        <v>12825</v>
      </c>
      <c r="C831" s="3" t="s">
        <v>11314</v>
      </c>
      <c r="D831" s="6">
        <v>1.0</v>
      </c>
      <c r="E831" s="6">
        <v>958.87</v>
      </c>
      <c r="F831" s="3" t="s">
        <v>11315</v>
      </c>
      <c r="G831" s="3" t="s">
        <v>10514</v>
      </c>
      <c r="H831" s="3" t="s">
        <v>10521</v>
      </c>
      <c r="I831" s="3" t="s">
        <v>10662</v>
      </c>
      <c r="J831" s="3" t="s">
        <v>7330</v>
      </c>
      <c r="K831" s="3" t="s">
        <v>4056</v>
      </c>
      <c r="L831" s="3" t="s">
        <v>55</v>
      </c>
      <c r="M831" s="3" t="s">
        <v>34</v>
      </c>
    </row>
    <row r="832">
      <c r="A832" s="3" t="s">
        <v>12826</v>
      </c>
      <c r="B832" s="3" t="s">
        <v>12827</v>
      </c>
      <c r="C832" s="3" t="s">
        <v>11470</v>
      </c>
      <c r="D832" s="6">
        <v>1.0</v>
      </c>
      <c r="E832" s="6">
        <v>29.21</v>
      </c>
      <c r="F832" s="3" t="s">
        <v>11471</v>
      </c>
      <c r="G832" s="3" t="s">
        <v>10540</v>
      </c>
      <c r="H832" s="2"/>
      <c r="I832" s="3" t="s">
        <v>10607</v>
      </c>
      <c r="J832" s="3" t="s">
        <v>4266</v>
      </c>
      <c r="K832" s="3" t="s">
        <v>9081</v>
      </c>
      <c r="L832" s="3" t="s">
        <v>33</v>
      </c>
      <c r="M832" s="3" t="s">
        <v>34</v>
      </c>
    </row>
    <row r="833">
      <c r="A833" s="3" t="s">
        <v>12828</v>
      </c>
      <c r="B833" s="3" t="s">
        <v>12829</v>
      </c>
      <c r="C833" s="3" t="s">
        <v>10739</v>
      </c>
      <c r="D833" s="6">
        <v>1.0</v>
      </c>
      <c r="E833" s="6">
        <v>380.47</v>
      </c>
      <c r="F833" s="3" t="s">
        <v>10740</v>
      </c>
      <c r="G833" s="3" t="s">
        <v>10532</v>
      </c>
      <c r="H833" s="3" t="s">
        <v>10606</v>
      </c>
      <c r="I833" s="3" t="s">
        <v>10607</v>
      </c>
      <c r="J833" s="3" t="s">
        <v>12830</v>
      </c>
      <c r="K833" s="3" t="s">
        <v>3462</v>
      </c>
      <c r="L833" s="3" t="s">
        <v>55</v>
      </c>
      <c r="M833" s="3" t="s">
        <v>34</v>
      </c>
    </row>
    <row r="834">
      <c r="A834" s="3" t="s">
        <v>12831</v>
      </c>
      <c r="B834" s="3" t="s">
        <v>12832</v>
      </c>
      <c r="C834" s="3" t="s">
        <v>10756</v>
      </c>
      <c r="D834" s="6">
        <v>2.0</v>
      </c>
      <c r="E834" s="6">
        <v>401.24</v>
      </c>
      <c r="F834" s="3" t="s">
        <v>10757</v>
      </c>
      <c r="G834" s="3" t="s">
        <v>10514</v>
      </c>
      <c r="H834" s="3" t="s">
        <v>10521</v>
      </c>
      <c r="I834" s="3" t="s">
        <v>10534</v>
      </c>
      <c r="J834" s="3" t="s">
        <v>8474</v>
      </c>
      <c r="K834" s="3" t="s">
        <v>12833</v>
      </c>
      <c r="L834" s="3" t="s">
        <v>44</v>
      </c>
      <c r="M834" s="3" t="s">
        <v>34</v>
      </c>
    </row>
    <row r="835">
      <c r="A835" s="3" t="s">
        <v>12834</v>
      </c>
      <c r="B835" s="3" t="s">
        <v>9826</v>
      </c>
      <c r="C835" s="3" t="s">
        <v>11191</v>
      </c>
      <c r="D835" s="6">
        <v>2.0</v>
      </c>
      <c r="E835" s="6">
        <v>508.35</v>
      </c>
      <c r="F835" s="3" t="s">
        <v>11192</v>
      </c>
      <c r="G835" s="3" t="s">
        <v>10565</v>
      </c>
      <c r="H835" s="3" t="s">
        <v>10572</v>
      </c>
      <c r="I835" s="3" t="s">
        <v>10635</v>
      </c>
      <c r="J835" s="3" t="s">
        <v>9792</v>
      </c>
      <c r="K835" s="3" t="s">
        <v>8074</v>
      </c>
      <c r="L835" s="3" t="s">
        <v>33</v>
      </c>
      <c r="M835" s="3" t="s">
        <v>34</v>
      </c>
    </row>
    <row r="836">
      <c r="A836" s="3" t="s">
        <v>12835</v>
      </c>
      <c r="B836" s="3" t="s">
        <v>12836</v>
      </c>
      <c r="C836" s="3" t="s">
        <v>10854</v>
      </c>
      <c r="D836" s="6">
        <v>3.0</v>
      </c>
      <c r="E836" s="6">
        <v>360.99</v>
      </c>
      <c r="F836" s="3" t="s">
        <v>10855</v>
      </c>
      <c r="G836" s="3" t="s">
        <v>10559</v>
      </c>
      <c r="H836" s="3" t="s">
        <v>10631</v>
      </c>
      <c r="I836" s="3" t="s">
        <v>10522</v>
      </c>
      <c r="J836" s="3" t="s">
        <v>12837</v>
      </c>
      <c r="K836" s="3" t="s">
        <v>916</v>
      </c>
      <c r="L836" s="3" t="s">
        <v>55</v>
      </c>
      <c r="M836" s="3" t="s">
        <v>34</v>
      </c>
    </row>
    <row r="837">
      <c r="A837" s="3" t="s">
        <v>12838</v>
      </c>
      <c r="B837" s="3" t="s">
        <v>12839</v>
      </c>
      <c r="C837" s="3" t="s">
        <v>10837</v>
      </c>
      <c r="D837" s="6">
        <v>3.0</v>
      </c>
      <c r="E837" s="6">
        <v>208.58</v>
      </c>
      <c r="F837" s="3" t="s">
        <v>10838</v>
      </c>
      <c r="G837" s="3" t="s">
        <v>10540</v>
      </c>
      <c r="H837" s="3" t="s">
        <v>10541</v>
      </c>
      <c r="I837" s="3" t="s">
        <v>10516</v>
      </c>
      <c r="J837" s="3" t="s">
        <v>10860</v>
      </c>
      <c r="K837" s="3" t="s">
        <v>4441</v>
      </c>
      <c r="L837" s="3" t="s">
        <v>55</v>
      </c>
      <c r="M837" s="3" t="s">
        <v>34</v>
      </c>
    </row>
    <row r="838">
      <c r="A838" s="3" t="s">
        <v>12840</v>
      </c>
      <c r="B838" s="3" t="s">
        <v>12841</v>
      </c>
      <c r="C838" s="3" t="s">
        <v>12842</v>
      </c>
      <c r="D838" s="6">
        <v>1.0</v>
      </c>
      <c r="E838" s="6">
        <v>239.56</v>
      </c>
      <c r="F838" s="3" t="s">
        <v>12843</v>
      </c>
      <c r="G838" s="3" t="s">
        <v>10565</v>
      </c>
      <c r="H838" s="3" t="s">
        <v>10572</v>
      </c>
      <c r="I838" s="3" t="s">
        <v>10553</v>
      </c>
      <c r="J838" s="3" t="s">
        <v>1294</v>
      </c>
      <c r="K838" s="3" t="s">
        <v>3573</v>
      </c>
      <c r="L838" s="3" t="s">
        <v>55</v>
      </c>
      <c r="M838" s="3" t="s">
        <v>66</v>
      </c>
    </row>
    <row r="839">
      <c r="A839" s="3" t="s">
        <v>12844</v>
      </c>
      <c r="B839" s="3" t="s">
        <v>10384</v>
      </c>
      <c r="C839" s="3" t="s">
        <v>10995</v>
      </c>
      <c r="D839" s="6">
        <v>4.0</v>
      </c>
      <c r="E839" s="6">
        <v>717.88</v>
      </c>
      <c r="F839" s="3" t="s">
        <v>10996</v>
      </c>
      <c r="G839" s="3" t="s">
        <v>10565</v>
      </c>
      <c r="H839" s="3" t="s">
        <v>10566</v>
      </c>
      <c r="I839" s="3" t="s">
        <v>10607</v>
      </c>
      <c r="J839" s="3" t="s">
        <v>3590</v>
      </c>
      <c r="K839" s="3" t="s">
        <v>240</v>
      </c>
      <c r="L839" s="3" t="s">
        <v>55</v>
      </c>
      <c r="M839" s="3" t="s">
        <v>34</v>
      </c>
    </row>
    <row r="840">
      <c r="A840" s="3" t="s">
        <v>12845</v>
      </c>
      <c r="B840" s="3" t="s">
        <v>12846</v>
      </c>
      <c r="C840" s="3" t="s">
        <v>12608</v>
      </c>
      <c r="D840" s="6">
        <v>1.0</v>
      </c>
      <c r="E840" s="6">
        <v>341.99</v>
      </c>
      <c r="F840" s="3" t="s">
        <v>12609</v>
      </c>
      <c r="G840" s="3" t="s">
        <v>10559</v>
      </c>
      <c r="H840" s="3" t="s">
        <v>10946</v>
      </c>
      <c r="I840" s="3" t="s">
        <v>10534</v>
      </c>
      <c r="J840" s="3" t="s">
        <v>8405</v>
      </c>
      <c r="K840" s="3" t="s">
        <v>1840</v>
      </c>
      <c r="L840" s="3" t="s">
        <v>33</v>
      </c>
      <c r="M840" s="3" t="s">
        <v>34</v>
      </c>
    </row>
    <row r="841">
      <c r="A841" s="3" t="s">
        <v>12847</v>
      </c>
      <c r="B841" s="3" t="s">
        <v>12848</v>
      </c>
      <c r="C841" s="3" t="s">
        <v>11638</v>
      </c>
      <c r="D841" s="6">
        <v>1.0</v>
      </c>
      <c r="E841" s="6">
        <v>13.7</v>
      </c>
      <c r="F841" s="3" t="s">
        <v>11639</v>
      </c>
      <c r="G841" s="3" t="s">
        <v>10532</v>
      </c>
      <c r="H841" s="3" t="s">
        <v>10533</v>
      </c>
      <c r="I841" s="3" t="s">
        <v>10662</v>
      </c>
      <c r="J841" s="3" t="s">
        <v>12849</v>
      </c>
      <c r="K841" s="3" t="s">
        <v>2113</v>
      </c>
      <c r="L841" s="3" t="s">
        <v>55</v>
      </c>
      <c r="M841" s="3" t="s">
        <v>34</v>
      </c>
    </row>
    <row r="842">
      <c r="A842" s="3" t="s">
        <v>12850</v>
      </c>
      <c r="B842" s="3" t="s">
        <v>3230</v>
      </c>
      <c r="C842" s="3" t="s">
        <v>10653</v>
      </c>
      <c r="D842" s="6">
        <v>4.0</v>
      </c>
      <c r="E842" s="6">
        <v>99.0</v>
      </c>
      <c r="F842" s="3" t="s">
        <v>10654</v>
      </c>
      <c r="G842" s="3" t="s">
        <v>10565</v>
      </c>
      <c r="H842" s="3" t="s">
        <v>10655</v>
      </c>
      <c r="I842" s="3" t="s">
        <v>10516</v>
      </c>
      <c r="J842" s="3" t="s">
        <v>3231</v>
      </c>
      <c r="K842" s="3" t="s">
        <v>3232</v>
      </c>
      <c r="L842" s="3" t="s">
        <v>44</v>
      </c>
      <c r="M842" s="3" t="s">
        <v>34</v>
      </c>
    </row>
    <row r="843">
      <c r="A843" s="3" t="s">
        <v>12851</v>
      </c>
      <c r="B843" s="3" t="s">
        <v>12852</v>
      </c>
      <c r="C843" s="3" t="s">
        <v>10525</v>
      </c>
      <c r="D843" s="6">
        <v>2.0</v>
      </c>
      <c r="E843" s="6">
        <v>143.38</v>
      </c>
      <c r="F843" s="3" t="s">
        <v>10526</v>
      </c>
      <c r="G843" s="3" t="s">
        <v>10514</v>
      </c>
      <c r="H843" s="3" t="s">
        <v>10515</v>
      </c>
      <c r="I843" s="3" t="s">
        <v>10527</v>
      </c>
      <c r="J843" s="3" t="s">
        <v>4006</v>
      </c>
      <c r="K843" s="3" t="s">
        <v>338</v>
      </c>
      <c r="L843" s="3" t="s">
        <v>33</v>
      </c>
      <c r="M843" s="3" t="s">
        <v>34</v>
      </c>
    </row>
    <row r="844">
      <c r="A844" s="3" t="s">
        <v>12853</v>
      </c>
      <c r="B844" s="3" t="s">
        <v>12854</v>
      </c>
      <c r="C844" s="3" t="s">
        <v>12025</v>
      </c>
      <c r="D844" s="6">
        <v>2.0</v>
      </c>
      <c r="E844" s="6">
        <v>349.83</v>
      </c>
      <c r="F844" s="3" t="s">
        <v>12026</v>
      </c>
      <c r="G844" s="3" t="s">
        <v>10540</v>
      </c>
      <c r="H844" s="3" t="s">
        <v>10552</v>
      </c>
      <c r="I844" s="3" t="s">
        <v>10534</v>
      </c>
      <c r="J844" s="3" t="s">
        <v>12855</v>
      </c>
      <c r="K844" s="3" t="s">
        <v>5316</v>
      </c>
      <c r="L844" s="3" t="s">
        <v>44</v>
      </c>
      <c r="M844" s="3" t="s">
        <v>34</v>
      </c>
    </row>
    <row r="845">
      <c r="A845" s="3" t="s">
        <v>12856</v>
      </c>
      <c r="B845" s="3" t="s">
        <v>12857</v>
      </c>
      <c r="C845" s="3" t="s">
        <v>11638</v>
      </c>
      <c r="D845" s="6">
        <v>2.0</v>
      </c>
      <c r="E845" s="6">
        <v>13.64</v>
      </c>
      <c r="F845" s="3" t="s">
        <v>11639</v>
      </c>
      <c r="G845" s="3" t="s">
        <v>10532</v>
      </c>
      <c r="H845" s="3" t="s">
        <v>10533</v>
      </c>
      <c r="I845" s="3" t="s">
        <v>10662</v>
      </c>
      <c r="J845" s="3" t="s">
        <v>10008</v>
      </c>
      <c r="K845" s="3" t="s">
        <v>1171</v>
      </c>
      <c r="L845" s="3" t="s">
        <v>33</v>
      </c>
      <c r="M845" s="3" t="s">
        <v>34</v>
      </c>
    </row>
    <row r="846">
      <c r="A846" s="3" t="s">
        <v>12858</v>
      </c>
      <c r="B846" s="3" t="s">
        <v>12859</v>
      </c>
      <c r="C846" s="3" t="s">
        <v>11004</v>
      </c>
      <c r="D846" s="6">
        <v>2.0</v>
      </c>
      <c r="E846" s="6">
        <v>240.23</v>
      </c>
      <c r="F846" s="3" t="s">
        <v>11005</v>
      </c>
      <c r="G846" s="3" t="s">
        <v>10514</v>
      </c>
      <c r="H846" s="3" t="s">
        <v>10667</v>
      </c>
      <c r="I846" s="3" t="s">
        <v>10588</v>
      </c>
      <c r="J846" s="3" t="s">
        <v>8277</v>
      </c>
      <c r="K846" s="3" t="s">
        <v>1747</v>
      </c>
      <c r="L846" s="3" t="s">
        <v>44</v>
      </c>
      <c r="M846" s="3" t="s">
        <v>34</v>
      </c>
    </row>
    <row r="847">
      <c r="A847" s="3" t="s">
        <v>12860</v>
      </c>
      <c r="B847" s="3" t="s">
        <v>12861</v>
      </c>
      <c r="C847" s="3" t="s">
        <v>11364</v>
      </c>
      <c r="D847" s="6">
        <v>3.0</v>
      </c>
      <c r="E847" s="6">
        <v>645.08</v>
      </c>
      <c r="F847" s="3" t="s">
        <v>11365</v>
      </c>
      <c r="G847" s="3" t="s">
        <v>10540</v>
      </c>
      <c r="H847" s="3" t="s">
        <v>10719</v>
      </c>
      <c r="I847" s="3" t="s">
        <v>10607</v>
      </c>
      <c r="J847" s="3" t="s">
        <v>4164</v>
      </c>
      <c r="K847" s="3" t="s">
        <v>4091</v>
      </c>
      <c r="L847" s="3" t="s">
        <v>44</v>
      </c>
      <c r="M847" s="3" t="s">
        <v>34</v>
      </c>
    </row>
    <row r="848">
      <c r="A848" s="3" t="s">
        <v>12862</v>
      </c>
      <c r="B848" s="3" t="s">
        <v>12863</v>
      </c>
      <c r="C848" s="3" t="s">
        <v>10728</v>
      </c>
      <c r="D848" s="6">
        <v>2.0</v>
      </c>
      <c r="E848" s="6">
        <v>631.65</v>
      </c>
      <c r="F848" s="3" t="s">
        <v>10729</v>
      </c>
      <c r="G848" s="3" t="s">
        <v>10540</v>
      </c>
      <c r="H848" s="3" t="s">
        <v>10719</v>
      </c>
      <c r="I848" s="3" t="s">
        <v>10516</v>
      </c>
      <c r="J848" s="3" t="s">
        <v>12864</v>
      </c>
      <c r="K848" s="3" t="s">
        <v>9076</v>
      </c>
      <c r="L848" s="3" t="s">
        <v>44</v>
      </c>
      <c r="M848" s="3" t="s">
        <v>34</v>
      </c>
    </row>
    <row r="849">
      <c r="A849" s="3" t="s">
        <v>12865</v>
      </c>
      <c r="B849" s="3" t="s">
        <v>12866</v>
      </c>
      <c r="C849" s="3" t="s">
        <v>11409</v>
      </c>
      <c r="D849" s="6">
        <v>1.0</v>
      </c>
      <c r="E849" s="6">
        <v>317.16</v>
      </c>
      <c r="F849" s="3" t="s">
        <v>11410</v>
      </c>
      <c r="G849" s="3" t="s">
        <v>10532</v>
      </c>
      <c r="H849" s="3" t="s">
        <v>10546</v>
      </c>
      <c r="I849" s="3" t="s">
        <v>10522</v>
      </c>
      <c r="J849" s="3" t="s">
        <v>12867</v>
      </c>
      <c r="K849" s="3" t="s">
        <v>3573</v>
      </c>
      <c r="L849" s="3" t="s">
        <v>33</v>
      </c>
      <c r="M849" s="3" t="s">
        <v>45</v>
      </c>
    </row>
    <row r="850">
      <c r="A850" s="3" t="s">
        <v>12868</v>
      </c>
      <c r="B850" s="3" t="s">
        <v>12869</v>
      </c>
      <c r="C850" s="3" t="s">
        <v>10538</v>
      </c>
      <c r="D850" s="6">
        <v>3.0</v>
      </c>
      <c r="E850" s="6">
        <v>781.3</v>
      </c>
      <c r="F850" s="3" t="s">
        <v>10539</v>
      </c>
      <c r="G850" s="3" t="s">
        <v>10540</v>
      </c>
      <c r="H850" s="3" t="s">
        <v>10541</v>
      </c>
      <c r="I850" s="3" t="s">
        <v>10542</v>
      </c>
      <c r="J850" s="3" t="s">
        <v>2630</v>
      </c>
      <c r="K850" s="3" t="s">
        <v>362</v>
      </c>
      <c r="L850" s="3" t="s">
        <v>33</v>
      </c>
      <c r="M850" s="3" t="s">
        <v>34</v>
      </c>
    </row>
    <row r="851">
      <c r="A851" s="3" t="s">
        <v>12870</v>
      </c>
      <c r="B851" s="3" t="s">
        <v>12871</v>
      </c>
      <c r="C851" s="3" t="s">
        <v>11453</v>
      </c>
      <c r="D851" s="6">
        <v>1.0</v>
      </c>
      <c r="E851" s="6">
        <v>392.02</v>
      </c>
      <c r="F851" s="3" t="s">
        <v>11454</v>
      </c>
      <c r="G851" s="3" t="s">
        <v>10514</v>
      </c>
      <c r="H851" s="3" t="s">
        <v>10521</v>
      </c>
      <c r="I851" s="3" t="s">
        <v>10527</v>
      </c>
      <c r="J851" s="3" t="s">
        <v>12872</v>
      </c>
      <c r="K851" s="3" t="s">
        <v>96</v>
      </c>
      <c r="L851" s="3" t="s">
        <v>44</v>
      </c>
      <c r="M851" s="3" t="s">
        <v>34</v>
      </c>
    </row>
    <row r="852">
      <c r="A852" s="3" t="s">
        <v>12873</v>
      </c>
      <c r="B852" s="3" t="s">
        <v>12874</v>
      </c>
      <c r="C852" s="3" t="s">
        <v>11463</v>
      </c>
      <c r="D852" s="6">
        <v>2.0</v>
      </c>
      <c r="E852" s="6">
        <v>370.27</v>
      </c>
      <c r="F852" s="3" t="s">
        <v>11464</v>
      </c>
      <c r="G852" s="3" t="s">
        <v>10540</v>
      </c>
      <c r="H852" s="3" t="s">
        <v>10593</v>
      </c>
      <c r="I852" s="3" t="s">
        <v>10567</v>
      </c>
      <c r="J852" s="3" t="s">
        <v>12875</v>
      </c>
      <c r="K852" s="3" t="s">
        <v>5857</v>
      </c>
      <c r="L852" s="3" t="s">
        <v>55</v>
      </c>
      <c r="M852" s="3" t="s">
        <v>34</v>
      </c>
    </row>
    <row r="853">
      <c r="A853" s="3" t="s">
        <v>12876</v>
      </c>
      <c r="B853" s="3" t="s">
        <v>12877</v>
      </c>
      <c r="C853" s="3" t="s">
        <v>11209</v>
      </c>
      <c r="D853" s="6">
        <v>2.0</v>
      </c>
      <c r="E853" s="6">
        <v>911.03</v>
      </c>
      <c r="F853" s="3" t="s">
        <v>11210</v>
      </c>
      <c r="G853" s="3" t="s">
        <v>10514</v>
      </c>
      <c r="H853" s="3" t="s">
        <v>10515</v>
      </c>
      <c r="I853" s="3" t="s">
        <v>10645</v>
      </c>
      <c r="J853" s="3" t="s">
        <v>12878</v>
      </c>
      <c r="K853" s="3" t="s">
        <v>1940</v>
      </c>
      <c r="L853" s="3" t="s">
        <v>55</v>
      </c>
      <c r="M853" s="3" t="s">
        <v>34</v>
      </c>
    </row>
    <row r="854">
      <c r="A854" s="3" t="s">
        <v>12879</v>
      </c>
      <c r="B854" s="3" t="s">
        <v>12880</v>
      </c>
      <c r="C854" s="3" t="s">
        <v>11564</v>
      </c>
      <c r="D854" s="6">
        <v>1.0</v>
      </c>
      <c r="E854" s="6">
        <v>45.08</v>
      </c>
      <c r="F854" s="3" t="s">
        <v>11565</v>
      </c>
      <c r="G854" s="3" t="s">
        <v>10532</v>
      </c>
      <c r="H854" s="3" t="s">
        <v>10546</v>
      </c>
      <c r="I854" s="3" t="s">
        <v>10645</v>
      </c>
      <c r="J854" s="3" t="s">
        <v>12881</v>
      </c>
      <c r="K854" s="3" t="s">
        <v>6085</v>
      </c>
      <c r="L854" s="3" t="s">
        <v>44</v>
      </c>
      <c r="M854" s="3" t="s">
        <v>34</v>
      </c>
    </row>
    <row r="855">
      <c r="A855" s="3" t="s">
        <v>12882</v>
      </c>
      <c r="B855" s="3" t="s">
        <v>12883</v>
      </c>
      <c r="C855" s="3" t="s">
        <v>11161</v>
      </c>
      <c r="D855" s="6">
        <v>1.0</v>
      </c>
      <c r="E855" s="6">
        <v>177.28</v>
      </c>
      <c r="F855" s="3" t="s">
        <v>11162</v>
      </c>
      <c r="G855" s="3" t="s">
        <v>10540</v>
      </c>
      <c r="H855" s="3" t="s">
        <v>10541</v>
      </c>
      <c r="I855" s="3" t="s">
        <v>10522</v>
      </c>
      <c r="J855" s="3" t="s">
        <v>12884</v>
      </c>
      <c r="K855" s="3" t="s">
        <v>5363</v>
      </c>
      <c r="L855" s="3" t="s">
        <v>33</v>
      </c>
      <c r="M855" s="3" t="s">
        <v>34</v>
      </c>
    </row>
    <row r="856">
      <c r="A856" s="3" t="s">
        <v>12885</v>
      </c>
      <c r="B856" s="3" t="s">
        <v>12886</v>
      </c>
      <c r="C856" s="3" t="s">
        <v>11520</v>
      </c>
      <c r="D856" s="6">
        <v>3.0</v>
      </c>
      <c r="E856" s="6">
        <v>149.51</v>
      </c>
      <c r="F856" s="3" t="s">
        <v>11521</v>
      </c>
      <c r="G856" s="3" t="s">
        <v>10540</v>
      </c>
      <c r="H856" s="3" t="s">
        <v>10541</v>
      </c>
      <c r="I856" s="3" t="s">
        <v>10547</v>
      </c>
      <c r="J856" s="3" t="s">
        <v>12887</v>
      </c>
      <c r="K856" s="3" t="s">
        <v>2627</v>
      </c>
      <c r="L856" s="3" t="s">
        <v>33</v>
      </c>
      <c r="M856" s="3" t="s">
        <v>45</v>
      </c>
    </row>
    <row r="857">
      <c r="A857" s="3" t="s">
        <v>12888</v>
      </c>
      <c r="B857" s="3" t="s">
        <v>12889</v>
      </c>
      <c r="C857" s="3" t="s">
        <v>11024</v>
      </c>
      <c r="D857" s="6">
        <v>1.0</v>
      </c>
      <c r="E857" s="6">
        <v>61.7</v>
      </c>
      <c r="F857" s="3" t="s">
        <v>11025</v>
      </c>
      <c r="G857" s="3" t="s">
        <v>10532</v>
      </c>
      <c r="H857" s="3" t="s">
        <v>10587</v>
      </c>
      <c r="I857" s="3" t="s">
        <v>10645</v>
      </c>
      <c r="J857" s="3" t="s">
        <v>12890</v>
      </c>
      <c r="K857" s="3" t="s">
        <v>1221</v>
      </c>
      <c r="L857" s="3" t="s">
        <v>33</v>
      </c>
      <c r="M857" s="3" t="s">
        <v>34</v>
      </c>
    </row>
    <row r="858">
      <c r="A858" s="3" t="s">
        <v>12891</v>
      </c>
      <c r="B858" s="3" t="s">
        <v>12892</v>
      </c>
      <c r="C858" s="3" t="s">
        <v>11942</v>
      </c>
      <c r="D858" s="6">
        <v>3.0</v>
      </c>
      <c r="E858" s="6">
        <v>665.05</v>
      </c>
      <c r="F858" s="3" t="s">
        <v>11943</v>
      </c>
      <c r="G858" s="3" t="s">
        <v>10540</v>
      </c>
      <c r="H858" s="3" t="s">
        <v>10719</v>
      </c>
      <c r="I858" s="3" t="s">
        <v>10547</v>
      </c>
      <c r="J858" s="3" t="s">
        <v>12893</v>
      </c>
      <c r="K858" s="3" t="s">
        <v>718</v>
      </c>
      <c r="L858" s="3" t="s">
        <v>44</v>
      </c>
      <c r="M858" s="3" t="s">
        <v>34</v>
      </c>
    </row>
    <row r="859">
      <c r="A859" s="3" t="s">
        <v>12894</v>
      </c>
      <c r="B859" s="3" t="s">
        <v>12895</v>
      </c>
      <c r="C859" s="3" t="s">
        <v>11204</v>
      </c>
      <c r="D859" s="6">
        <v>1.0</v>
      </c>
      <c r="E859" s="6">
        <v>600.59</v>
      </c>
      <c r="F859" s="3" t="s">
        <v>11205</v>
      </c>
      <c r="G859" s="3" t="s">
        <v>10514</v>
      </c>
      <c r="H859" s="3" t="s">
        <v>10521</v>
      </c>
      <c r="I859" s="3" t="s">
        <v>10588</v>
      </c>
      <c r="J859" s="3" t="s">
        <v>12896</v>
      </c>
      <c r="K859" s="3" t="s">
        <v>1221</v>
      </c>
      <c r="L859" s="3" t="s">
        <v>33</v>
      </c>
      <c r="M859" s="3" t="s">
        <v>34</v>
      </c>
    </row>
    <row r="860">
      <c r="A860" s="3" t="s">
        <v>12897</v>
      </c>
      <c r="B860" s="3" t="s">
        <v>12898</v>
      </c>
      <c r="C860" s="3" t="s">
        <v>10810</v>
      </c>
      <c r="D860" s="6">
        <v>1.0</v>
      </c>
      <c r="E860" s="6">
        <v>177.16</v>
      </c>
      <c r="F860" s="3" t="s">
        <v>10811</v>
      </c>
      <c r="G860" s="3" t="s">
        <v>10565</v>
      </c>
      <c r="H860" s="2"/>
      <c r="I860" s="3" t="s">
        <v>10547</v>
      </c>
      <c r="J860" s="3" t="s">
        <v>3614</v>
      </c>
      <c r="K860" s="3" t="s">
        <v>311</v>
      </c>
      <c r="L860" s="3" t="s">
        <v>44</v>
      </c>
      <c r="M860" s="3" t="s">
        <v>34</v>
      </c>
    </row>
    <row r="861">
      <c r="A861" s="3" t="s">
        <v>12899</v>
      </c>
      <c r="B861" s="3" t="s">
        <v>12900</v>
      </c>
      <c r="C861" s="3" t="s">
        <v>11021</v>
      </c>
      <c r="D861" s="6">
        <v>1.0</v>
      </c>
      <c r="E861" s="6">
        <v>627.36</v>
      </c>
      <c r="F861" s="3" t="s">
        <v>11022</v>
      </c>
      <c r="G861" s="3" t="s">
        <v>10532</v>
      </c>
      <c r="H861" s="3" t="s">
        <v>10546</v>
      </c>
      <c r="I861" s="3" t="s">
        <v>10588</v>
      </c>
      <c r="J861" s="3" t="s">
        <v>12901</v>
      </c>
      <c r="K861" s="3" t="s">
        <v>5904</v>
      </c>
      <c r="L861" s="3" t="s">
        <v>55</v>
      </c>
      <c r="M861" s="3" t="s">
        <v>34</v>
      </c>
    </row>
    <row r="862">
      <c r="A862" s="3" t="s">
        <v>12902</v>
      </c>
      <c r="B862" s="3" t="s">
        <v>12903</v>
      </c>
      <c r="C862" s="3" t="s">
        <v>10956</v>
      </c>
      <c r="D862" s="6">
        <v>1.0</v>
      </c>
      <c r="E862" s="6">
        <v>380.33</v>
      </c>
      <c r="F862" s="3" t="s">
        <v>10957</v>
      </c>
      <c r="G862" s="3" t="s">
        <v>10559</v>
      </c>
      <c r="H862" s="3" t="s">
        <v>10560</v>
      </c>
      <c r="I862" s="3" t="s">
        <v>10594</v>
      </c>
      <c r="J862" s="3" t="s">
        <v>5305</v>
      </c>
      <c r="K862" s="3" t="s">
        <v>4232</v>
      </c>
      <c r="L862" s="3" t="s">
        <v>44</v>
      </c>
      <c r="M862" s="3" t="s">
        <v>56</v>
      </c>
    </row>
    <row r="863">
      <c r="A863" s="3" t="s">
        <v>12904</v>
      </c>
      <c r="B863" s="3" t="s">
        <v>12905</v>
      </c>
      <c r="C863" s="3" t="s">
        <v>10921</v>
      </c>
      <c r="D863" s="6">
        <v>1.0</v>
      </c>
      <c r="E863" s="6">
        <v>503.24</v>
      </c>
      <c r="F863" s="3" t="s">
        <v>10922</v>
      </c>
      <c r="G863" s="3" t="s">
        <v>10559</v>
      </c>
      <c r="H863" s="3" t="s">
        <v>10560</v>
      </c>
      <c r="I863" s="3" t="s">
        <v>10635</v>
      </c>
      <c r="J863" s="3" t="s">
        <v>6829</v>
      </c>
      <c r="K863" s="3" t="s">
        <v>277</v>
      </c>
      <c r="L863" s="3" t="s">
        <v>55</v>
      </c>
      <c r="M863" s="3" t="s">
        <v>34</v>
      </c>
    </row>
    <row r="864">
      <c r="A864" s="3" t="s">
        <v>12906</v>
      </c>
      <c r="B864" s="3" t="s">
        <v>12907</v>
      </c>
      <c r="C864" s="3" t="s">
        <v>11122</v>
      </c>
      <c r="D864" s="6">
        <v>1.0</v>
      </c>
      <c r="E864" s="6">
        <v>101.64</v>
      </c>
      <c r="F864" s="3" t="s">
        <v>11123</v>
      </c>
      <c r="G864" s="3" t="s">
        <v>10532</v>
      </c>
      <c r="H864" s="3" t="s">
        <v>10587</v>
      </c>
      <c r="I864" s="3" t="s">
        <v>10516</v>
      </c>
      <c r="J864" s="3" t="s">
        <v>12908</v>
      </c>
      <c r="K864" s="3" t="s">
        <v>5316</v>
      </c>
      <c r="L864" s="3" t="s">
        <v>33</v>
      </c>
      <c r="M864" s="3" t="s">
        <v>34</v>
      </c>
    </row>
    <row r="865">
      <c r="A865" s="3" t="s">
        <v>12909</v>
      </c>
      <c r="B865" s="3" t="s">
        <v>12910</v>
      </c>
      <c r="C865" s="3" t="s">
        <v>11011</v>
      </c>
      <c r="D865" s="6">
        <v>1.0</v>
      </c>
      <c r="E865" s="6">
        <v>372.45</v>
      </c>
      <c r="F865" s="3" t="s">
        <v>11012</v>
      </c>
      <c r="G865" s="3" t="s">
        <v>10514</v>
      </c>
      <c r="H865" s="3" t="s">
        <v>10612</v>
      </c>
      <c r="I865" s="3" t="s">
        <v>10577</v>
      </c>
      <c r="J865" s="3" t="s">
        <v>12911</v>
      </c>
      <c r="K865" s="3" t="s">
        <v>4876</v>
      </c>
      <c r="L865" s="3" t="s">
        <v>44</v>
      </c>
      <c r="M865" s="3" t="s">
        <v>34</v>
      </c>
    </row>
    <row r="866">
      <c r="A866" s="3" t="s">
        <v>12912</v>
      </c>
      <c r="B866" s="3" t="s">
        <v>12913</v>
      </c>
      <c r="C866" s="3" t="s">
        <v>11559</v>
      </c>
      <c r="D866" s="6">
        <v>1.0</v>
      </c>
      <c r="E866" s="6">
        <v>595.49</v>
      </c>
      <c r="F866" s="3" t="s">
        <v>11560</v>
      </c>
      <c r="G866" s="3" t="s">
        <v>10565</v>
      </c>
      <c r="H866" s="3" t="s">
        <v>10622</v>
      </c>
      <c r="I866" s="3" t="s">
        <v>10645</v>
      </c>
      <c r="J866" s="3" t="s">
        <v>6080</v>
      </c>
      <c r="K866" s="3" t="s">
        <v>1300</v>
      </c>
      <c r="L866" s="3" t="s">
        <v>44</v>
      </c>
      <c r="M866" s="3" t="s">
        <v>34</v>
      </c>
    </row>
    <row r="867">
      <c r="A867" s="3" t="s">
        <v>12914</v>
      </c>
      <c r="B867" s="3" t="s">
        <v>12915</v>
      </c>
      <c r="C867" s="3" t="s">
        <v>11638</v>
      </c>
      <c r="D867" s="6">
        <v>1.0</v>
      </c>
      <c r="E867" s="6">
        <v>13.81</v>
      </c>
      <c r="F867" s="3" t="s">
        <v>11639</v>
      </c>
      <c r="G867" s="3" t="s">
        <v>10532</v>
      </c>
      <c r="H867" s="3" t="s">
        <v>10533</v>
      </c>
      <c r="I867" s="3" t="s">
        <v>10662</v>
      </c>
      <c r="J867" s="3" t="s">
        <v>11627</v>
      </c>
      <c r="K867" s="3" t="s">
        <v>4232</v>
      </c>
      <c r="L867" s="3" t="s">
        <v>33</v>
      </c>
      <c r="M867" s="3" t="s">
        <v>34</v>
      </c>
    </row>
    <row r="868">
      <c r="A868" s="3" t="s">
        <v>12916</v>
      </c>
      <c r="B868" s="3" t="s">
        <v>12917</v>
      </c>
      <c r="C868" s="3" t="s">
        <v>11253</v>
      </c>
      <c r="D868" s="6">
        <v>1.0</v>
      </c>
      <c r="E868" s="6">
        <v>37.34</v>
      </c>
      <c r="F868" s="3" t="s">
        <v>11254</v>
      </c>
      <c r="G868" s="3" t="s">
        <v>10565</v>
      </c>
      <c r="H868" s="3" t="s">
        <v>10655</v>
      </c>
      <c r="I868" s="3" t="s">
        <v>10534</v>
      </c>
      <c r="J868" s="3" t="s">
        <v>12918</v>
      </c>
      <c r="K868" s="3" t="s">
        <v>3173</v>
      </c>
      <c r="L868" s="3" t="s">
        <v>44</v>
      </c>
      <c r="M868" s="3" t="s">
        <v>34</v>
      </c>
    </row>
    <row r="869">
      <c r="A869" s="3" t="s">
        <v>12919</v>
      </c>
      <c r="B869" s="3" t="s">
        <v>12920</v>
      </c>
      <c r="C869" s="3" t="s">
        <v>10952</v>
      </c>
      <c r="D869" s="6">
        <v>1.0</v>
      </c>
      <c r="E869" s="6">
        <v>777.66</v>
      </c>
      <c r="F869" s="3" t="s">
        <v>10953</v>
      </c>
      <c r="G869" s="3" t="s">
        <v>10514</v>
      </c>
      <c r="H869" s="3" t="s">
        <v>10515</v>
      </c>
      <c r="I869" s="3" t="s">
        <v>10516</v>
      </c>
      <c r="J869" s="3" t="s">
        <v>12921</v>
      </c>
      <c r="K869" s="3" t="s">
        <v>520</v>
      </c>
      <c r="L869" s="3" t="s">
        <v>44</v>
      </c>
      <c r="M869" s="3" t="s">
        <v>34</v>
      </c>
    </row>
    <row r="870">
      <c r="A870" s="3" t="s">
        <v>12922</v>
      </c>
      <c r="B870" s="3" t="s">
        <v>12923</v>
      </c>
      <c r="C870" s="3" t="s">
        <v>11171</v>
      </c>
      <c r="D870" s="6">
        <v>3.0</v>
      </c>
      <c r="E870" s="6">
        <v>30.47</v>
      </c>
      <c r="F870" s="3" t="s">
        <v>11172</v>
      </c>
      <c r="G870" s="3" t="s">
        <v>10532</v>
      </c>
      <c r="H870" s="3" t="s">
        <v>10546</v>
      </c>
      <c r="I870" s="3" t="s">
        <v>10567</v>
      </c>
      <c r="J870" s="3" t="s">
        <v>12924</v>
      </c>
      <c r="K870" s="3" t="s">
        <v>1540</v>
      </c>
      <c r="L870" s="3" t="s">
        <v>55</v>
      </c>
      <c r="M870" s="3" t="s">
        <v>34</v>
      </c>
    </row>
    <row r="871">
      <c r="A871" s="3" t="s">
        <v>12925</v>
      </c>
      <c r="B871" s="3" t="s">
        <v>12926</v>
      </c>
      <c r="C871" s="3" t="s">
        <v>12512</v>
      </c>
      <c r="D871" s="6">
        <v>4.0</v>
      </c>
      <c r="E871" s="6">
        <v>301.29</v>
      </c>
      <c r="F871" s="3" t="s">
        <v>12513</v>
      </c>
      <c r="G871" s="3" t="s">
        <v>10540</v>
      </c>
      <c r="H871" s="3" t="s">
        <v>10593</v>
      </c>
      <c r="I871" s="3" t="s">
        <v>10635</v>
      </c>
      <c r="J871" s="3" t="s">
        <v>9417</v>
      </c>
      <c r="K871" s="3" t="s">
        <v>1078</v>
      </c>
      <c r="L871" s="3" t="s">
        <v>55</v>
      </c>
      <c r="M871" s="3" t="s">
        <v>34</v>
      </c>
    </row>
    <row r="872">
      <c r="A872" s="3" t="s">
        <v>12927</v>
      </c>
      <c r="B872" s="3" t="s">
        <v>12928</v>
      </c>
      <c r="C872" s="3" t="s">
        <v>10905</v>
      </c>
      <c r="D872" s="6">
        <v>3.0</v>
      </c>
      <c r="E872" s="6">
        <v>714.71</v>
      </c>
      <c r="F872" s="3" t="s">
        <v>10906</v>
      </c>
      <c r="G872" s="3" t="s">
        <v>10514</v>
      </c>
      <c r="H872" s="3" t="s">
        <v>10515</v>
      </c>
      <c r="I872" s="3" t="s">
        <v>10522</v>
      </c>
      <c r="J872" s="3" t="s">
        <v>9385</v>
      </c>
      <c r="K872" s="3" t="s">
        <v>8074</v>
      </c>
      <c r="L872" s="3" t="s">
        <v>33</v>
      </c>
      <c r="M872" s="3" t="s">
        <v>56</v>
      </c>
    </row>
    <row r="873">
      <c r="A873" s="3" t="s">
        <v>12929</v>
      </c>
      <c r="B873" s="3" t="s">
        <v>12930</v>
      </c>
      <c r="C873" s="3" t="s">
        <v>12931</v>
      </c>
      <c r="D873" s="6">
        <v>1.0</v>
      </c>
      <c r="E873" s="6">
        <v>178.3</v>
      </c>
      <c r="F873" s="3" t="s">
        <v>12932</v>
      </c>
      <c r="G873" s="3" t="s">
        <v>10559</v>
      </c>
      <c r="H873" s="3" t="s">
        <v>10946</v>
      </c>
      <c r="I873" s="3" t="s">
        <v>10635</v>
      </c>
      <c r="J873" s="3" t="s">
        <v>12933</v>
      </c>
      <c r="K873" s="3" t="s">
        <v>1514</v>
      </c>
      <c r="L873" s="3" t="s">
        <v>55</v>
      </c>
      <c r="M873" s="3" t="s">
        <v>34</v>
      </c>
    </row>
    <row r="874">
      <c r="A874" s="3" t="s">
        <v>12934</v>
      </c>
      <c r="B874" s="3" t="s">
        <v>12935</v>
      </c>
      <c r="C874" s="3" t="s">
        <v>10591</v>
      </c>
      <c r="D874" s="6">
        <v>1.0</v>
      </c>
      <c r="E874" s="6">
        <v>513.25</v>
      </c>
      <c r="F874" s="3" t="s">
        <v>10592</v>
      </c>
      <c r="G874" s="3" t="s">
        <v>10540</v>
      </c>
      <c r="H874" s="3" t="s">
        <v>10593</v>
      </c>
      <c r="I874" s="3" t="s">
        <v>10594</v>
      </c>
      <c r="J874" s="3" t="s">
        <v>12936</v>
      </c>
      <c r="K874" s="3" t="s">
        <v>3056</v>
      </c>
      <c r="L874" s="3" t="s">
        <v>44</v>
      </c>
      <c r="M874" s="3" t="s">
        <v>34</v>
      </c>
    </row>
    <row r="875">
      <c r="A875" s="3" t="s">
        <v>12937</v>
      </c>
      <c r="B875" s="3" t="s">
        <v>12938</v>
      </c>
      <c r="C875" s="3" t="s">
        <v>10728</v>
      </c>
      <c r="D875" s="6">
        <v>1.0</v>
      </c>
      <c r="E875" s="6">
        <v>646.46</v>
      </c>
      <c r="F875" s="3" t="s">
        <v>10729</v>
      </c>
      <c r="G875" s="3" t="s">
        <v>10540</v>
      </c>
      <c r="H875" s="3" t="s">
        <v>10719</v>
      </c>
      <c r="I875" s="3" t="s">
        <v>10516</v>
      </c>
      <c r="J875" s="3" t="s">
        <v>12939</v>
      </c>
      <c r="K875" s="3" t="s">
        <v>948</v>
      </c>
      <c r="L875" s="3" t="s">
        <v>33</v>
      </c>
      <c r="M875" s="3" t="s">
        <v>34</v>
      </c>
    </row>
    <row r="876">
      <c r="A876" s="3" t="s">
        <v>12940</v>
      </c>
      <c r="B876" s="3" t="s">
        <v>12941</v>
      </c>
      <c r="C876" s="3" t="s">
        <v>10610</v>
      </c>
      <c r="D876" s="6">
        <v>1.0</v>
      </c>
      <c r="E876" s="6">
        <v>640.49</v>
      </c>
      <c r="F876" s="3" t="s">
        <v>10611</v>
      </c>
      <c r="G876" s="3" t="s">
        <v>10514</v>
      </c>
      <c r="H876" s="3" t="s">
        <v>10612</v>
      </c>
      <c r="I876" s="3" t="s">
        <v>10542</v>
      </c>
      <c r="J876" s="3" t="s">
        <v>12942</v>
      </c>
      <c r="K876" s="3" t="s">
        <v>3431</v>
      </c>
      <c r="L876" s="3" t="s">
        <v>33</v>
      </c>
      <c r="M876" s="3" t="s">
        <v>34</v>
      </c>
    </row>
    <row r="877">
      <c r="A877" s="3" t="s">
        <v>12943</v>
      </c>
      <c r="B877" s="3" t="s">
        <v>12944</v>
      </c>
      <c r="C877" s="3" t="s">
        <v>12945</v>
      </c>
      <c r="D877" s="6">
        <v>2.0</v>
      </c>
      <c r="E877" s="6">
        <v>206.51</v>
      </c>
      <c r="F877" s="3" t="s">
        <v>12946</v>
      </c>
      <c r="G877" s="3" t="s">
        <v>10559</v>
      </c>
      <c r="H877" s="3" t="s">
        <v>10560</v>
      </c>
      <c r="I877" s="3" t="s">
        <v>10534</v>
      </c>
      <c r="J877" s="3" t="s">
        <v>4577</v>
      </c>
      <c r="K877" s="3" t="s">
        <v>3277</v>
      </c>
      <c r="L877" s="3" t="s">
        <v>44</v>
      </c>
      <c r="M877" s="3" t="s">
        <v>56</v>
      </c>
    </row>
    <row r="878">
      <c r="A878" s="3" t="s">
        <v>12947</v>
      </c>
      <c r="B878" s="3" t="s">
        <v>12948</v>
      </c>
      <c r="C878" s="3" t="s">
        <v>11967</v>
      </c>
      <c r="D878" s="6">
        <v>2.0</v>
      </c>
      <c r="E878" s="6">
        <v>96.91</v>
      </c>
      <c r="F878" s="3" t="s">
        <v>11968</v>
      </c>
      <c r="G878" s="3" t="s">
        <v>10559</v>
      </c>
      <c r="H878" s="3" t="s">
        <v>10560</v>
      </c>
      <c r="I878" s="3" t="s">
        <v>10547</v>
      </c>
      <c r="J878" s="3" t="s">
        <v>12949</v>
      </c>
      <c r="K878" s="3" t="s">
        <v>439</v>
      </c>
      <c r="L878" s="3" t="s">
        <v>55</v>
      </c>
      <c r="M878" s="3" t="s">
        <v>34</v>
      </c>
    </row>
    <row r="879">
      <c r="A879" s="3" t="s">
        <v>12950</v>
      </c>
      <c r="B879" s="3" t="s">
        <v>12951</v>
      </c>
      <c r="C879" s="3" t="s">
        <v>11662</v>
      </c>
      <c r="D879" s="6">
        <v>1.0</v>
      </c>
      <c r="E879" s="6">
        <v>972.95</v>
      </c>
      <c r="F879" s="3" t="s">
        <v>11663</v>
      </c>
      <c r="G879" s="3" t="s">
        <v>10540</v>
      </c>
      <c r="H879" s="3" t="s">
        <v>10593</v>
      </c>
      <c r="I879" s="3" t="s">
        <v>10588</v>
      </c>
      <c r="J879" s="3" t="s">
        <v>3827</v>
      </c>
      <c r="K879" s="3" t="s">
        <v>1377</v>
      </c>
      <c r="L879" s="3" t="s">
        <v>33</v>
      </c>
      <c r="M879" s="3" t="s">
        <v>34</v>
      </c>
    </row>
    <row r="880">
      <c r="A880" s="3" t="s">
        <v>12952</v>
      </c>
      <c r="B880" s="3" t="s">
        <v>12953</v>
      </c>
      <c r="C880" s="3" t="s">
        <v>10620</v>
      </c>
      <c r="D880" s="6">
        <v>2.0</v>
      </c>
      <c r="E880" s="6">
        <v>43.24</v>
      </c>
      <c r="F880" s="3" t="s">
        <v>10621</v>
      </c>
      <c r="G880" s="3" t="s">
        <v>10565</v>
      </c>
      <c r="H880" s="3" t="s">
        <v>10622</v>
      </c>
      <c r="I880" s="3" t="s">
        <v>10607</v>
      </c>
      <c r="J880" s="3" t="s">
        <v>5282</v>
      </c>
      <c r="K880" s="3" t="s">
        <v>1982</v>
      </c>
      <c r="L880" s="3" t="s">
        <v>55</v>
      </c>
      <c r="M880" s="3" t="s">
        <v>34</v>
      </c>
    </row>
    <row r="881">
      <c r="A881" s="3" t="s">
        <v>12954</v>
      </c>
      <c r="B881" s="3" t="s">
        <v>12955</v>
      </c>
      <c r="C881" s="3" t="s">
        <v>12179</v>
      </c>
      <c r="D881" s="6">
        <v>4.0</v>
      </c>
      <c r="E881" s="6">
        <v>40.09</v>
      </c>
      <c r="F881" s="3" t="s">
        <v>12180</v>
      </c>
      <c r="G881" s="3" t="s">
        <v>10565</v>
      </c>
      <c r="H881" s="3" t="s">
        <v>10572</v>
      </c>
      <c r="I881" s="3" t="s">
        <v>10588</v>
      </c>
      <c r="J881" s="3" t="s">
        <v>12956</v>
      </c>
      <c r="K881" s="3" t="s">
        <v>588</v>
      </c>
      <c r="L881" s="3" t="s">
        <v>33</v>
      </c>
      <c r="M881" s="3" t="s">
        <v>34</v>
      </c>
    </row>
    <row r="882">
      <c r="A882" s="3" t="s">
        <v>12957</v>
      </c>
      <c r="B882" s="3" t="s">
        <v>12958</v>
      </c>
      <c r="C882" s="3" t="s">
        <v>11262</v>
      </c>
      <c r="D882" s="6">
        <v>1.0</v>
      </c>
      <c r="E882" s="6">
        <v>141.36</v>
      </c>
      <c r="F882" s="3" t="s">
        <v>11263</v>
      </c>
      <c r="G882" s="3" t="s">
        <v>10514</v>
      </c>
      <c r="H882" s="3" t="s">
        <v>10667</v>
      </c>
      <c r="I882" s="3" t="s">
        <v>10635</v>
      </c>
      <c r="J882" s="3" t="s">
        <v>6078</v>
      </c>
      <c r="K882" s="3" t="s">
        <v>2397</v>
      </c>
      <c r="L882" s="3" t="s">
        <v>55</v>
      </c>
      <c r="M882" s="3" t="s">
        <v>34</v>
      </c>
    </row>
    <row r="883">
      <c r="A883" s="3" t="s">
        <v>12959</v>
      </c>
      <c r="B883" s="3" t="s">
        <v>12960</v>
      </c>
      <c r="C883" s="3" t="s">
        <v>10570</v>
      </c>
      <c r="D883" s="6">
        <v>4.0</v>
      </c>
      <c r="E883" s="6">
        <v>340.85</v>
      </c>
      <c r="F883" s="3" t="s">
        <v>10571</v>
      </c>
      <c r="G883" s="3" t="s">
        <v>10565</v>
      </c>
      <c r="H883" s="3" t="s">
        <v>10572</v>
      </c>
      <c r="I883" s="3" t="s">
        <v>10527</v>
      </c>
      <c r="J883" s="3" t="s">
        <v>10916</v>
      </c>
      <c r="K883" s="3" t="s">
        <v>1602</v>
      </c>
      <c r="L883" s="3" t="s">
        <v>33</v>
      </c>
      <c r="M883" s="3" t="s">
        <v>34</v>
      </c>
    </row>
    <row r="884">
      <c r="A884" s="3" t="s">
        <v>12961</v>
      </c>
      <c r="B884" s="3" t="s">
        <v>12962</v>
      </c>
      <c r="C884" s="3" t="s">
        <v>10649</v>
      </c>
      <c r="D884" s="6">
        <v>1.0</v>
      </c>
      <c r="E884" s="6">
        <v>444.25</v>
      </c>
      <c r="F884" s="3" t="s">
        <v>10650</v>
      </c>
      <c r="G884" s="3" t="s">
        <v>10565</v>
      </c>
      <c r="H884" s="3" t="s">
        <v>10572</v>
      </c>
      <c r="I884" s="3" t="s">
        <v>10522</v>
      </c>
      <c r="J884" s="3" t="s">
        <v>6215</v>
      </c>
      <c r="K884" s="3" t="s">
        <v>12963</v>
      </c>
      <c r="L884" s="3" t="s">
        <v>55</v>
      </c>
      <c r="M884" s="3" t="s">
        <v>34</v>
      </c>
    </row>
    <row r="885">
      <c r="A885" s="3" t="s">
        <v>12964</v>
      </c>
      <c r="B885" s="3" t="s">
        <v>12965</v>
      </c>
      <c r="C885" s="3" t="s">
        <v>11118</v>
      </c>
      <c r="D885" s="6">
        <v>1.0</v>
      </c>
      <c r="E885" s="6">
        <v>20.24</v>
      </c>
      <c r="F885" s="3" t="s">
        <v>11119</v>
      </c>
      <c r="G885" s="3" t="s">
        <v>10532</v>
      </c>
      <c r="H885" s="3" t="s">
        <v>10546</v>
      </c>
      <c r="I885" s="3" t="s">
        <v>10542</v>
      </c>
      <c r="J885" s="3" t="s">
        <v>11426</v>
      </c>
      <c r="K885" s="3" t="s">
        <v>702</v>
      </c>
      <c r="L885" s="3" t="s">
        <v>44</v>
      </c>
      <c r="M885" s="3" t="s">
        <v>34</v>
      </c>
    </row>
    <row r="886">
      <c r="A886" s="3" t="s">
        <v>12966</v>
      </c>
      <c r="B886" s="3" t="s">
        <v>12967</v>
      </c>
      <c r="C886" s="3" t="s">
        <v>10525</v>
      </c>
      <c r="D886" s="6">
        <v>1.0</v>
      </c>
      <c r="E886" s="6">
        <v>145.73</v>
      </c>
      <c r="F886" s="3" t="s">
        <v>10526</v>
      </c>
      <c r="G886" s="3" t="s">
        <v>10514</v>
      </c>
      <c r="H886" s="3" t="s">
        <v>10515</v>
      </c>
      <c r="I886" s="3" t="s">
        <v>10527</v>
      </c>
      <c r="J886" s="3" t="s">
        <v>7407</v>
      </c>
      <c r="K886" s="3" t="s">
        <v>1626</v>
      </c>
      <c r="L886" s="3" t="s">
        <v>55</v>
      </c>
      <c r="M886" s="3" t="s">
        <v>34</v>
      </c>
    </row>
    <row r="887">
      <c r="A887" s="3" t="s">
        <v>12968</v>
      </c>
      <c r="B887" s="3" t="s">
        <v>8338</v>
      </c>
      <c r="C887" s="3" t="s">
        <v>10814</v>
      </c>
      <c r="D887" s="6">
        <v>1.0</v>
      </c>
      <c r="E887" s="6">
        <v>79.89</v>
      </c>
      <c r="F887" s="3" t="s">
        <v>10815</v>
      </c>
      <c r="G887" s="3" t="s">
        <v>10565</v>
      </c>
      <c r="H887" s="3" t="s">
        <v>10622</v>
      </c>
      <c r="I887" s="3" t="s">
        <v>10567</v>
      </c>
      <c r="J887" s="3" t="s">
        <v>8339</v>
      </c>
      <c r="K887" s="3" t="s">
        <v>5844</v>
      </c>
      <c r="L887" s="3" t="s">
        <v>44</v>
      </c>
      <c r="M887" s="3" t="s">
        <v>34</v>
      </c>
    </row>
    <row r="888">
      <c r="A888" s="3" t="s">
        <v>12969</v>
      </c>
      <c r="B888" s="3" t="s">
        <v>5266</v>
      </c>
      <c r="C888" s="3" t="s">
        <v>10914</v>
      </c>
      <c r="D888" s="6">
        <v>2.0</v>
      </c>
      <c r="E888" s="6">
        <v>344.33</v>
      </c>
      <c r="F888" s="3" t="s">
        <v>10915</v>
      </c>
      <c r="G888" s="3" t="s">
        <v>10540</v>
      </c>
      <c r="H888" s="2"/>
      <c r="I888" s="3" t="s">
        <v>10662</v>
      </c>
      <c r="J888" s="3" t="s">
        <v>5267</v>
      </c>
      <c r="K888" s="2"/>
      <c r="L888" s="3" t="s">
        <v>33</v>
      </c>
      <c r="M888" s="3" t="s">
        <v>34</v>
      </c>
    </row>
    <row r="889">
      <c r="A889" s="3" t="s">
        <v>12970</v>
      </c>
      <c r="B889" s="3" t="s">
        <v>12971</v>
      </c>
      <c r="C889" s="3" t="s">
        <v>11583</v>
      </c>
      <c r="D889" s="6">
        <v>1.0</v>
      </c>
      <c r="E889" s="6">
        <v>400.66</v>
      </c>
      <c r="F889" s="3" t="s">
        <v>11584</v>
      </c>
      <c r="G889" s="3" t="s">
        <v>10532</v>
      </c>
      <c r="H889" s="3" t="s">
        <v>10606</v>
      </c>
      <c r="I889" s="3" t="s">
        <v>10662</v>
      </c>
      <c r="J889" s="3" t="s">
        <v>12972</v>
      </c>
      <c r="K889" s="3" t="s">
        <v>520</v>
      </c>
      <c r="L889" s="3" t="s">
        <v>44</v>
      </c>
      <c r="M889" s="3" t="s">
        <v>34</v>
      </c>
    </row>
    <row r="890">
      <c r="A890" s="3" t="s">
        <v>12973</v>
      </c>
      <c r="B890" s="3" t="s">
        <v>12974</v>
      </c>
      <c r="C890" s="3" t="s">
        <v>10633</v>
      </c>
      <c r="D890" s="6">
        <v>3.0</v>
      </c>
      <c r="E890" s="6">
        <v>226.94</v>
      </c>
      <c r="F890" s="3" t="s">
        <v>10634</v>
      </c>
      <c r="G890" s="3" t="s">
        <v>10565</v>
      </c>
      <c r="H890" s="3" t="s">
        <v>10622</v>
      </c>
      <c r="I890" s="3" t="s">
        <v>10635</v>
      </c>
      <c r="J890" s="3" t="s">
        <v>6762</v>
      </c>
      <c r="K890" s="3" t="s">
        <v>2129</v>
      </c>
      <c r="L890" s="3" t="s">
        <v>44</v>
      </c>
      <c r="M890" s="3" t="s">
        <v>34</v>
      </c>
    </row>
    <row r="891">
      <c r="A891" s="3" t="s">
        <v>12975</v>
      </c>
      <c r="B891" s="3" t="s">
        <v>9336</v>
      </c>
      <c r="C891" s="3" t="s">
        <v>11212</v>
      </c>
      <c r="D891" s="6">
        <v>1.0</v>
      </c>
      <c r="E891" s="6">
        <v>447.85</v>
      </c>
      <c r="F891" s="3" t="s">
        <v>11213</v>
      </c>
      <c r="G891" s="3" t="s">
        <v>10514</v>
      </c>
      <c r="H891" s="2"/>
      <c r="I891" s="3" t="s">
        <v>10534</v>
      </c>
      <c r="J891" s="3" t="s">
        <v>773</v>
      </c>
      <c r="K891" s="3" t="s">
        <v>2855</v>
      </c>
      <c r="L891" s="3" t="s">
        <v>55</v>
      </c>
      <c r="M891" s="3" t="s">
        <v>34</v>
      </c>
    </row>
    <row r="892">
      <c r="A892" s="3" t="s">
        <v>12976</v>
      </c>
      <c r="B892" s="3" t="s">
        <v>12977</v>
      </c>
      <c r="C892" s="3" t="s">
        <v>12025</v>
      </c>
      <c r="D892" s="6">
        <v>2.0</v>
      </c>
      <c r="E892" s="6">
        <v>346.64</v>
      </c>
      <c r="F892" s="3" t="s">
        <v>12026</v>
      </c>
      <c r="G892" s="3" t="s">
        <v>10540</v>
      </c>
      <c r="H892" s="3" t="s">
        <v>10552</v>
      </c>
      <c r="I892" s="3" t="s">
        <v>10534</v>
      </c>
      <c r="J892" s="3" t="s">
        <v>6613</v>
      </c>
      <c r="K892" s="3" t="s">
        <v>652</v>
      </c>
      <c r="L892" s="3" t="s">
        <v>44</v>
      </c>
      <c r="M892" s="3" t="s">
        <v>34</v>
      </c>
    </row>
    <row r="893">
      <c r="A893" s="3" t="s">
        <v>12978</v>
      </c>
      <c r="B893" s="3" t="s">
        <v>12979</v>
      </c>
      <c r="C893" s="3" t="s">
        <v>11045</v>
      </c>
      <c r="D893" s="6">
        <v>2.0</v>
      </c>
      <c r="E893" s="6">
        <v>714.5</v>
      </c>
      <c r="F893" s="3" t="s">
        <v>11046</v>
      </c>
      <c r="G893" s="3" t="s">
        <v>10532</v>
      </c>
      <c r="H893" s="3" t="s">
        <v>10533</v>
      </c>
      <c r="I893" s="3" t="s">
        <v>10594</v>
      </c>
      <c r="J893" s="3" t="s">
        <v>7655</v>
      </c>
      <c r="K893" s="2"/>
      <c r="L893" s="3" t="s">
        <v>44</v>
      </c>
      <c r="M893" s="3" t="s">
        <v>34</v>
      </c>
    </row>
    <row r="894">
      <c r="A894" s="3" t="s">
        <v>12980</v>
      </c>
      <c r="B894" s="3" t="s">
        <v>12981</v>
      </c>
      <c r="C894" s="3" t="s">
        <v>10732</v>
      </c>
      <c r="D894" s="6">
        <v>1.0</v>
      </c>
      <c r="E894" s="6">
        <v>104.84</v>
      </c>
      <c r="F894" s="3" t="s">
        <v>10733</v>
      </c>
      <c r="G894" s="3" t="s">
        <v>10565</v>
      </c>
      <c r="H894" s="3" t="s">
        <v>10572</v>
      </c>
      <c r="I894" s="3" t="s">
        <v>10662</v>
      </c>
      <c r="J894" s="3" t="s">
        <v>12648</v>
      </c>
      <c r="K894" s="3" t="s">
        <v>1337</v>
      </c>
      <c r="L894" s="3" t="s">
        <v>33</v>
      </c>
      <c r="M894" s="3" t="s">
        <v>34</v>
      </c>
    </row>
    <row r="895">
      <c r="A895" s="3" t="s">
        <v>12982</v>
      </c>
      <c r="B895" s="3" t="s">
        <v>12983</v>
      </c>
      <c r="C895" s="3" t="s">
        <v>10620</v>
      </c>
      <c r="D895" s="6">
        <v>1.0</v>
      </c>
      <c r="E895" s="6">
        <v>41.99</v>
      </c>
      <c r="F895" s="3" t="s">
        <v>10621</v>
      </c>
      <c r="G895" s="3" t="s">
        <v>10565</v>
      </c>
      <c r="H895" s="3" t="s">
        <v>10622</v>
      </c>
      <c r="I895" s="3" t="s">
        <v>10607</v>
      </c>
      <c r="J895" s="3" t="s">
        <v>6403</v>
      </c>
      <c r="K895" s="3" t="s">
        <v>545</v>
      </c>
      <c r="L895" s="3" t="s">
        <v>55</v>
      </c>
      <c r="M895" s="3" t="s">
        <v>34</v>
      </c>
    </row>
    <row r="896">
      <c r="A896" s="3" t="s">
        <v>12984</v>
      </c>
      <c r="B896" s="3" t="s">
        <v>8673</v>
      </c>
      <c r="C896" s="3" t="s">
        <v>11101</v>
      </c>
      <c r="D896" s="6">
        <v>3.0</v>
      </c>
      <c r="E896" s="6">
        <v>389.35</v>
      </c>
      <c r="F896" s="3" t="s">
        <v>11102</v>
      </c>
      <c r="G896" s="3" t="s">
        <v>10565</v>
      </c>
      <c r="H896" s="3" t="s">
        <v>10572</v>
      </c>
      <c r="I896" s="3" t="s">
        <v>10567</v>
      </c>
      <c r="J896" s="3" t="s">
        <v>8674</v>
      </c>
      <c r="K896" s="3" t="s">
        <v>8675</v>
      </c>
      <c r="L896" s="3" t="s">
        <v>55</v>
      </c>
      <c r="M896" s="3" t="s">
        <v>34</v>
      </c>
    </row>
    <row r="897">
      <c r="A897" s="3" t="s">
        <v>12985</v>
      </c>
      <c r="B897" s="3" t="s">
        <v>12986</v>
      </c>
      <c r="C897" s="3" t="s">
        <v>11564</v>
      </c>
      <c r="D897" s="6">
        <v>1.0</v>
      </c>
      <c r="E897" s="6">
        <v>44.93</v>
      </c>
      <c r="F897" s="3" t="s">
        <v>11565</v>
      </c>
      <c r="G897" s="3" t="s">
        <v>10532</v>
      </c>
      <c r="H897" s="3" t="s">
        <v>10546</v>
      </c>
      <c r="I897" s="3" t="s">
        <v>10645</v>
      </c>
      <c r="J897" s="3" t="s">
        <v>12987</v>
      </c>
      <c r="K897" s="3" t="s">
        <v>4587</v>
      </c>
      <c r="L897" s="3" t="s">
        <v>33</v>
      </c>
      <c r="M897" s="3" t="s">
        <v>34</v>
      </c>
    </row>
    <row r="898">
      <c r="A898" s="3" t="s">
        <v>12988</v>
      </c>
      <c r="B898" s="3" t="s">
        <v>12989</v>
      </c>
      <c r="C898" s="3" t="s">
        <v>11722</v>
      </c>
      <c r="D898" s="6">
        <v>1.0</v>
      </c>
      <c r="E898" s="6">
        <v>110.26</v>
      </c>
      <c r="F898" s="3" t="s">
        <v>11723</v>
      </c>
      <c r="G898" s="3" t="s">
        <v>10514</v>
      </c>
      <c r="H898" s="3" t="s">
        <v>10612</v>
      </c>
      <c r="I898" s="3" t="s">
        <v>10542</v>
      </c>
      <c r="J898" s="3" t="s">
        <v>12035</v>
      </c>
      <c r="K898" s="3" t="s">
        <v>5495</v>
      </c>
      <c r="L898" s="3" t="s">
        <v>33</v>
      </c>
      <c r="M898" s="3" t="s">
        <v>163</v>
      </c>
    </row>
    <row r="899">
      <c r="A899" s="3" t="s">
        <v>12990</v>
      </c>
      <c r="B899" s="3" t="s">
        <v>12991</v>
      </c>
      <c r="C899" s="3" t="s">
        <v>12342</v>
      </c>
      <c r="D899" s="6">
        <v>2.0</v>
      </c>
      <c r="E899" s="6">
        <v>351.99</v>
      </c>
      <c r="F899" s="3" t="s">
        <v>12343</v>
      </c>
      <c r="G899" s="3" t="s">
        <v>10559</v>
      </c>
      <c r="H899" s="3" t="s">
        <v>10560</v>
      </c>
      <c r="I899" s="3" t="s">
        <v>10662</v>
      </c>
      <c r="J899" s="3" t="s">
        <v>12992</v>
      </c>
      <c r="K899" s="3" t="s">
        <v>451</v>
      </c>
      <c r="L899" s="3" t="s">
        <v>55</v>
      </c>
      <c r="M899" s="3" t="s">
        <v>34</v>
      </c>
    </row>
    <row r="900">
      <c r="A900" s="3" t="s">
        <v>12993</v>
      </c>
      <c r="B900" s="3" t="s">
        <v>12994</v>
      </c>
      <c r="C900" s="3" t="s">
        <v>10699</v>
      </c>
      <c r="D900" s="6">
        <v>1.0</v>
      </c>
      <c r="E900" s="6">
        <v>827.45</v>
      </c>
      <c r="F900" s="3" t="s">
        <v>10700</v>
      </c>
      <c r="G900" s="3" t="s">
        <v>10514</v>
      </c>
      <c r="H900" s="3" t="s">
        <v>10612</v>
      </c>
      <c r="I900" s="3" t="s">
        <v>10547</v>
      </c>
      <c r="J900" s="3" t="s">
        <v>12995</v>
      </c>
      <c r="K900" s="3" t="s">
        <v>1233</v>
      </c>
      <c r="L900" s="3" t="s">
        <v>55</v>
      </c>
      <c r="M900" s="3" t="s">
        <v>34</v>
      </c>
    </row>
    <row r="901">
      <c r="A901" s="3" t="s">
        <v>12996</v>
      </c>
      <c r="B901" s="3" t="s">
        <v>2602</v>
      </c>
      <c r="C901" s="3" t="s">
        <v>11495</v>
      </c>
      <c r="D901" s="6">
        <v>1.0</v>
      </c>
      <c r="E901" s="6">
        <v>231.14</v>
      </c>
      <c r="F901" s="3" t="s">
        <v>11496</v>
      </c>
      <c r="G901" s="3" t="s">
        <v>10540</v>
      </c>
      <c r="H901" s="3" t="s">
        <v>10552</v>
      </c>
      <c r="I901" s="3" t="s">
        <v>10645</v>
      </c>
      <c r="J901" s="3" t="s">
        <v>2603</v>
      </c>
      <c r="K901" s="3" t="s">
        <v>2604</v>
      </c>
      <c r="L901" s="3" t="s">
        <v>44</v>
      </c>
      <c r="M901" s="3" t="s">
        <v>34</v>
      </c>
    </row>
    <row r="902">
      <c r="A902" s="3" t="s">
        <v>12997</v>
      </c>
      <c r="B902" s="3" t="s">
        <v>12998</v>
      </c>
      <c r="C902" s="3" t="s">
        <v>11453</v>
      </c>
      <c r="D902" s="6">
        <v>1.0</v>
      </c>
      <c r="E902" s="6">
        <v>405.63</v>
      </c>
      <c r="F902" s="3" t="s">
        <v>11454</v>
      </c>
      <c r="G902" s="3" t="s">
        <v>10514</v>
      </c>
      <c r="H902" s="3" t="s">
        <v>10521</v>
      </c>
      <c r="I902" s="3" t="s">
        <v>10527</v>
      </c>
      <c r="J902" s="3" t="s">
        <v>12999</v>
      </c>
      <c r="K902" s="3" t="s">
        <v>702</v>
      </c>
      <c r="L902" s="3" t="s">
        <v>44</v>
      </c>
      <c r="M902" s="3" t="s">
        <v>34</v>
      </c>
    </row>
    <row r="903">
      <c r="A903" s="3" t="s">
        <v>13000</v>
      </c>
      <c r="B903" s="3" t="s">
        <v>13001</v>
      </c>
      <c r="C903" s="3" t="s">
        <v>11583</v>
      </c>
      <c r="D903" s="6">
        <v>3.0</v>
      </c>
      <c r="E903" s="6">
        <v>402.78</v>
      </c>
      <c r="F903" s="3" t="s">
        <v>11584</v>
      </c>
      <c r="G903" s="3" t="s">
        <v>10532</v>
      </c>
      <c r="H903" s="3" t="s">
        <v>10606</v>
      </c>
      <c r="I903" s="3" t="s">
        <v>10662</v>
      </c>
      <c r="J903" s="3" t="s">
        <v>547</v>
      </c>
      <c r="K903" s="3" t="s">
        <v>162</v>
      </c>
      <c r="L903" s="3" t="s">
        <v>33</v>
      </c>
      <c r="M903" s="3" t="s">
        <v>34</v>
      </c>
    </row>
    <row r="904">
      <c r="A904" s="3" t="s">
        <v>13002</v>
      </c>
      <c r="B904" s="3" t="s">
        <v>13003</v>
      </c>
      <c r="C904" s="3" t="s">
        <v>11364</v>
      </c>
      <c r="D904" s="6">
        <v>1.0</v>
      </c>
      <c r="E904" s="6">
        <v>657.89</v>
      </c>
      <c r="F904" s="3" t="s">
        <v>11365</v>
      </c>
      <c r="G904" s="3" t="s">
        <v>10540</v>
      </c>
      <c r="H904" s="3" t="s">
        <v>10719</v>
      </c>
      <c r="I904" s="3" t="s">
        <v>10607</v>
      </c>
      <c r="J904" s="3" t="s">
        <v>1797</v>
      </c>
      <c r="K904" s="3" t="s">
        <v>6645</v>
      </c>
      <c r="L904" s="3" t="s">
        <v>55</v>
      </c>
      <c r="M904" s="3" t="s">
        <v>34</v>
      </c>
    </row>
    <row r="905">
      <c r="A905" s="3" t="s">
        <v>13004</v>
      </c>
      <c r="B905" s="3" t="s">
        <v>13005</v>
      </c>
      <c r="C905" s="3" t="s">
        <v>11256</v>
      </c>
      <c r="D905" s="6">
        <v>1.0</v>
      </c>
      <c r="E905" s="6">
        <v>356.3</v>
      </c>
      <c r="F905" s="3" t="s">
        <v>11257</v>
      </c>
      <c r="G905" s="3" t="s">
        <v>10565</v>
      </c>
      <c r="H905" s="3" t="s">
        <v>10655</v>
      </c>
      <c r="I905" s="3" t="s">
        <v>10542</v>
      </c>
      <c r="J905" s="3" t="s">
        <v>2690</v>
      </c>
      <c r="K905" s="3" t="s">
        <v>3252</v>
      </c>
      <c r="L905" s="3" t="s">
        <v>33</v>
      </c>
      <c r="M905" s="3" t="s">
        <v>34</v>
      </c>
    </row>
    <row r="906">
      <c r="A906" s="3" t="s">
        <v>13006</v>
      </c>
      <c r="B906" s="3" t="s">
        <v>5352</v>
      </c>
      <c r="C906" s="3" t="s">
        <v>10638</v>
      </c>
      <c r="D906" s="6">
        <v>1.0</v>
      </c>
      <c r="E906" s="6">
        <v>508.07</v>
      </c>
      <c r="F906" s="3" t="s">
        <v>10639</v>
      </c>
      <c r="G906" s="3" t="s">
        <v>10565</v>
      </c>
      <c r="H906" s="3" t="s">
        <v>10572</v>
      </c>
      <c r="I906" s="3" t="s">
        <v>10594</v>
      </c>
      <c r="J906" s="3" t="s">
        <v>5353</v>
      </c>
      <c r="K906" s="3" t="s">
        <v>2435</v>
      </c>
      <c r="L906" s="3" t="s">
        <v>55</v>
      </c>
      <c r="M906" s="3" t="s">
        <v>34</v>
      </c>
    </row>
    <row r="907">
      <c r="A907" s="3" t="s">
        <v>13007</v>
      </c>
      <c r="B907" s="3" t="s">
        <v>13008</v>
      </c>
      <c r="C907" s="3" t="s">
        <v>10570</v>
      </c>
      <c r="D907" s="6">
        <v>1.0</v>
      </c>
      <c r="E907" s="6">
        <v>342.87</v>
      </c>
      <c r="F907" s="3" t="s">
        <v>10571</v>
      </c>
      <c r="G907" s="3" t="s">
        <v>10565</v>
      </c>
      <c r="H907" s="3" t="s">
        <v>10572</v>
      </c>
      <c r="I907" s="3" t="s">
        <v>10527</v>
      </c>
      <c r="J907" s="3" t="s">
        <v>3875</v>
      </c>
      <c r="K907" s="3" t="s">
        <v>1660</v>
      </c>
      <c r="L907" s="3" t="s">
        <v>55</v>
      </c>
      <c r="M907" s="3" t="s">
        <v>34</v>
      </c>
    </row>
    <row r="908">
      <c r="A908" s="3" t="s">
        <v>13009</v>
      </c>
      <c r="B908" s="3" t="s">
        <v>13010</v>
      </c>
      <c r="C908" s="3" t="s">
        <v>10964</v>
      </c>
      <c r="D908" s="6">
        <v>1.0</v>
      </c>
      <c r="E908" s="6">
        <v>147.05</v>
      </c>
      <c r="F908" s="3" t="s">
        <v>10965</v>
      </c>
      <c r="G908" s="3" t="s">
        <v>10559</v>
      </c>
      <c r="H908" s="3" t="s">
        <v>10631</v>
      </c>
      <c r="I908" s="3" t="s">
        <v>10522</v>
      </c>
      <c r="J908" s="3" t="s">
        <v>13011</v>
      </c>
      <c r="K908" s="3" t="s">
        <v>4671</v>
      </c>
      <c r="L908" s="3" t="s">
        <v>44</v>
      </c>
      <c r="M908" s="3" t="s">
        <v>34</v>
      </c>
    </row>
    <row r="909">
      <c r="A909" s="3" t="s">
        <v>13012</v>
      </c>
      <c r="B909" s="3" t="s">
        <v>13013</v>
      </c>
      <c r="C909" s="3" t="s">
        <v>10752</v>
      </c>
      <c r="D909" s="6">
        <v>2.0</v>
      </c>
      <c r="E909" s="6">
        <v>641.54</v>
      </c>
      <c r="F909" s="3" t="s">
        <v>10753</v>
      </c>
      <c r="G909" s="3" t="s">
        <v>10559</v>
      </c>
      <c r="H909" s="3" t="s">
        <v>10631</v>
      </c>
      <c r="I909" s="3" t="s">
        <v>10577</v>
      </c>
      <c r="J909" s="3" t="s">
        <v>1318</v>
      </c>
      <c r="K909" s="3" t="s">
        <v>1004</v>
      </c>
      <c r="L909" s="3" t="s">
        <v>33</v>
      </c>
      <c r="M909" s="3" t="s">
        <v>34</v>
      </c>
    </row>
    <row r="910">
      <c r="A910" s="3" t="s">
        <v>13014</v>
      </c>
      <c r="B910" s="3" t="s">
        <v>13015</v>
      </c>
      <c r="C910" s="3" t="s">
        <v>10892</v>
      </c>
      <c r="D910" s="6">
        <v>1.0</v>
      </c>
      <c r="E910" s="6">
        <v>636.79</v>
      </c>
      <c r="F910" s="3" t="s">
        <v>10893</v>
      </c>
      <c r="G910" s="3" t="s">
        <v>10540</v>
      </c>
      <c r="H910" s="3" t="s">
        <v>10719</v>
      </c>
      <c r="I910" s="3" t="s">
        <v>10534</v>
      </c>
      <c r="J910" s="3" t="s">
        <v>8803</v>
      </c>
      <c r="K910" s="3" t="s">
        <v>317</v>
      </c>
      <c r="L910" s="3" t="s">
        <v>33</v>
      </c>
      <c r="M910" s="3" t="s">
        <v>34</v>
      </c>
    </row>
    <row r="911">
      <c r="A911" s="3" t="s">
        <v>13016</v>
      </c>
      <c r="B911" s="3" t="s">
        <v>13017</v>
      </c>
      <c r="C911" s="3" t="s">
        <v>11740</v>
      </c>
      <c r="D911" s="6">
        <v>2.0</v>
      </c>
      <c r="E911" s="6">
        <v>756.13</v>
      </c>
      <c r="F911" s="3" t="s">
        <v>11741</v>
      </c>
      <c r="G911" s="3" t="s">
        <v>10514</v>
      </c>
      <c r="H911" s="3" t="s">
        <v>10521</v>
      </c>
      <c r="I911" s="3" t="s">
        <v>10635</v>
      </c>
      <c r="J911" s="3" t="s">
        <v>4837</v>
      </c>
      <c r="K911" s="3" t="s">
        <v>5316</v>
      </c>
      <c r="L911" s="3" t="s">
        <v>55</v>
      </c>
      <c r="M911" s="3" t="s">
        <v>34</v>
      </c>
    </row>
    <row r="912">
      <c r="A912" s="3" t="s">
        <v>13018</v>
      </c>
      <c r="B912" s="3" t="s">
        <v>13019</v>
      </c>
      <c r="C912" s="3" t="s">
        <v>10610</v>
      </c>
      <c r="D912" s="6">
        <v>1.0</v>
      </c>
      <c r="E912" s="6">
        <v>624.9</v>
      </c>
      <c r="F912" s="3" t="s">
        <v>10611</v>
      </c>
      <c r="G912" s="3" t="s">
        <v>10514</v>
      </c>
      <c r="H912" s="3" t="s">
        <v>10612</v>
      </c>
      <c r="I912" s="3" t="s">
        <v>10542</v>
      </c>
      <c r="J912" s="3" t="s">
        <v>9774</v>
      </c>
      <c r="K912" s="3" t="s">
        <v>1177</v>
      </c>
      <c r="L912" s="3" t="s">
        <v>33</v>
      </c>
      <c r="M912" s="3" t="s">
        <v>34</v>
      </c>
    </row>
    <row r="913">
      <c r="A913" s="3" t="s">
        <v>13020</v>
      </c>
      <c r="B913" s="3" t="s">
        <v>13021</v>
      </c>
      <c r="C913" s="3" t="s">
        <v>11137</v>
      </c>
      <c r="D913" s="6">
        <v>2.0</v>
      </c>
      <c r="E913" s="6">
        <v>683.03</v>
      </c>
      <c r="F913" s="3" t="s">
        <v>11138</v>
      </c>
      <c r="G913" s="3" t="s">
        <v>10532</v>
      </c>
      <c r="H913" s="3" t="s">
        <v>10606</v>
      </c>
      <c r="I913" s="3" t="s">
        <v>10547</v>
      </c>
      <c r="J913" s="3" t="s">
        <v>11692</v>
      </c>
      <c r="K913" s="3" t="s">
        <v>7572</v>
      </c>
      <c r="L913" s="3" t="s">
        <v>55</v>
      </c>
      <c r="M913" s="3" t="s">
        <v>34</v>
      </c>
    </row>
    <row r="914">
      <c r="A914" s="3" t="s">
        <v>13022</v>
      </c>
      <c r="B914" s="3" t="s">
        <v>13023</v>
      </c>
      <c r="C914" s="3" t="s">
        <v>12041</v>
      </c>
      <c r="D914" s="6">
        <v>1.0</v>
      </c>
      <c r="E914" s="6">
        <v>69.39</v>
      </c>
      <c r="F914" s="3" t="s">
        <v>12042</v>
      </c>
      <c r="G914" s="3" t="s">
        <v>10540</v>
      </c>
      <c r="H914" s="3" t="s">
        <v>10593</v>
      </c>
      <c r="I914" s="3" t="s">
        <v>10542</v>
      </c>
      <c r="J914" s="3" t="s">
        <v>13024</v>
      </c>
      <c r="K914" s="3" t="s">
        <v>4391</v>
      </c>
      <c r="L914" s="3" t="s">
        <v>33</v>
      </c>
      <c r="M914" s="3" t="s">
        <v>34</v>
      </c>
    </row>
    <row r="915">
      <c r="A915" s="3" t="s">
        <v>13025</v>
      </c>
      <c r="B915" s="3" t="s">
        <v>13026</v>
      </c>
      <c r="C915" s="3" t="s">
        <v>11722</v>
      </c>
      <c r="D915" s="6">
        <v>1.0</v>
      </c>
      <c r="E915" s="6">
        <v>106.54</v>
      </c>
      <c r="F915" s="3" t="s">
        <v>11723</v>
      </c>
      <c r="G915" s="3" t="s">
        <v>10514</v>
      </c>
      <c r="H915" s="3" t="s">
        <v>10612</v>
      </c>
      <c r="I915" s="3" t="s">
        <v>10542</v>
      </c>
      <c r="J915" s="3" t="s">
        <v>6161</v>
      </c>
      <c r="K915" s="3" t="s">
        <v>10346</v>
      </c>
      <c r="L915" s="3" t="s">
        <v>55</v>
      </c>
      <c r="M915" s="3" t="s">
        <v>163</v>
      </c>
    </row>
    <row r="916">
      <c r="A916" s="3" t="s">
        <v>13027</v>
      </c>
      <c r="B916" s="3" t="s">
        <v>5456</v>
      </c>
      <c r="C916" s="3" t="s">
        <v>11625</v>
      </c>
      <c r="D916" s="6">
        <v>1.0</v>
      </c>
      <c r="E916" s="6">
        <v>614.0</v>
      </c>
      <c r="F916" s="3" t="s">
        <v>11626</v>
      </c>
      <c r="G916" s="3" t="s">
        <v>10565</v>
      </c>
      <c r="H916" s="3" t="s">
        <v>10622</v>
      </c>
      <c r="I916" s="3" t="s">
        <v>10645</v>
      </c>
      <c r="J916" s="3" t="s">
        <v>5457</v>
      </c>
      <c r="K916" s="3" t="s">
        <v>1940</v>
      </c>
      <c r="L916" s="3" t="s">
        <v>44</v>
      </c>
      <c r="M916" s="3" t="s">
        <v>34</v>
      </c>
    </row>
    <row r="917">
      <c r="A917" s="3" t="s">
        <v>13028</v>
      </c>
      <c r="B917" s="3" t="s">
        <v>13029</v>
      </c>
      <c r="C917" s="3" t="s">
        <v>11004</v>
      </c>
      <c r="D917" s="6">
        <v>1.0</v>
      </c>
      <c r="E917" s="6">
        <v>243.68</v>
      </c>
      <c r="F917" s="3" t="s">
        <v>11005</v>
      </c>
      <c r="G917" s="3" t="s">
        <v>10514</v>
      </c>
      <c r="H917" s="3" t="s">
        <v>10667</v>
      </c>
      <c r="I917" s="3" t="s">
        <v>10588</v>
      </c>
      <c r="J917" s="3" t="s">
        <v>2520</v>
      </c>
      <c r="K917" s="3" t="s">
        <v>5930</v>
      </c>
      <c r="L917" s="3" t="s">
        <v>55</v>
      </c>
      <c r="M917" s="3" t="s">
        <v>34</v>
      </c>
    </row>
    <row r="918">
      <c r="A918" s="3" t="s">
        <v>13030</v>
      </c>
      <c r="B918" s="3" t="s">
        <v>13031</v>
      </c>
      <c r="C918" s="3" t="s">
        <v>11176</v>
      </c>
      <c r="D918" s="6">
        <v>1.0</v>
      </c>
      <c r="E918" s="6">
        <v>265.98</v>
      </c>
      <c r="F918" s="3" t="s">
        <v>11177</v>
      </c>
      <c r="G918" s="3" t="s">
        <v>10565</v>
      </c>
      <c r="H918" s="3" t="s">
        <v>10572</v>
      </c>
      <c r="I918" s="3" t="s">
        <v>10607</v>
      </c>
      <c r="J918" s="3" t="s">
        <v>838</v>
      </c>
      <c r="K918" s="3" t="s">
        <v>410</v>
      </c>
      <c r="L918" s="3" t="s">
        <v>55</v>
      </c>
      <c r="M918" s="3" t="s">
        <v>34</v>
      </c>
    </row>
    <row r="919">
      <c r="A919" s="3" t="s">
        <v>13032</v>
      </c>
      <c r="B919" s="3" t="s">
        <v>13033</v>
      </c>
      <c r="C919" s="3" t="s">
        <v>11520</v>
      </c>
      <c r="D919" s="6">
        <v>1.0</v>
      </c>
      <c r="E919" s="6">
        <v>146.69</v>
      </c>
      <c r="F919" s="3" t="s">
        <v>11521</v>
      </c>
      <c r="G919" s="3" t="s">
        <v>10540</v>
      </c>
      <c r="H919" s="3" t="s">
        <v>10541</v>
      </c>
      <c r="I919" s="3" t="s">
        <v>10547</v>
      </c>
      <c r="J919" s="3" t="s">
        <v>13034</v>
      </c>
      <c r="K919" s="3" t="s">
        <v>3103</v>
      </c>
      <c r="L919" s="3" t="s">
        <v>33</v>
      </c>
      <c r="M919" s="3" t="s">
        <v>34</v>
      </c>
    </row>
    <row r="920">
      <c r="A920" s="3" t="s">
        <v>13035</v>
      </c>
      <c r="B920" s="3" t="s">
        <v>13036</v>
      </c>
      <c r="C920" s="3" t="s">
        <v>10610</v>
      </c>
      <c r="D920" s="6">
        <v>1.0</v>
      </c>
      <c r="E920" s="6">
        <v>647.62</v>
      </c>
      <c r="F920" s="3" t="s">
        <v>10611</v>
      </c>
      <c r="G920" s="3" t="s">
        <v>10514</v>
      </c>
      <c r="H920" s="3" t="s">
        <v>10612</v>
      </c>
      <c r="I920" s="3" t="s">
        <v>10542</v>
      </c>
      <c r="J920" s="3" t="s">
        <v>12022</v>
      </c>
      <c r="K920" s="3" t="s">
        <v>2710</v>
      </c>
      <c r="L920" s="3" t="s">
        <v>44</v>
      </c>
      <c r="M920" s="3" t="s">
        <v>45</v>
      </c>
    </row>
    <row r="921">
      <c r="A921" s="3" t="s">
        <v>13037</v>
      </c>
      <c r="B921" s="3" t="s">
        <v>13038</v>
      </c>
      <c r="C921" s="3" t="s">
        <v>13039</v>
      </c>
      <c r="D921" s="6">
        <v>2.0</v>
      </c>
      <c r="E921" s="6">
        <v>149.87</v>
      </c>
      <c r="F921" s="3" t="s">
        <v>13040</v>
      </c>
      <c r="G921" s="3" t="s">
        <v>10559</v>
      </c>
      <c r="H921" s="3" t="s">
        <v>10560</v>
      </c>
      <c r="I921" s="3" t="s">
        <v>10553</v>
      </c>
      <c r="J921" s="3" t="s">
        <v>4223</v>
      </c>
      <c r="K921" s="3" t="s">
        <v>8419</v>
      </c>
      <c r="L921" s="3" t="s">
        <v>44</v>
      </c>
      <c r="M921" s="3" t="s">
        <v>34</v>
      </c>
    </row>
    <row r="922">
      <c r="A922" s="3" t="s">
        <v>13041</v>
      </c>
      <c r="B922" s="3" t="s">
        <v>13042</v>
      </c>
      <c r="C922" s="3" t="s">
        <v>10512</v>
      </c>
      <c r="D922" s="6">
        <v>3.0</v>
      </c>
      <c r="E922" s="6">
        <v>114.49</v>
      </c>
      <c r="F922" s="3" t="s">
        <v>10513</v>
      </c>
      <c r="G922" s="3" t="s">
        <v>10514</v>
      </c>
      <c r="H922" s="3" t="s">
        <v>10515</v>
      </c>
      <c r="I922" s="3" t="s">
        <v>10516</v>
      </c>
      <c r="J922" s="3" t="s">
        <v>5701</v>
      </c>
      <c r="K922" s="3" t="s">
        <v>6458</v>
      </c>
      <c r="L922" s="3" t="s">
        <v>33</v>
      </c>
      <c r="M922" s="3" t="s">
        <v>34</v>
      </c>
    </row>
    <row r="923">
      <c r="A923" s="3" t="s">
        <v>13043</v>
      </c>
      <c r="B923" s="3" t="s">
        <v>13044</v>
      </c>
      <c r="C923" s="3" t="s">
        <v>10699</v>
      </c>
      <c r="D923" s="6">
        <v>1.0</v>
      </c>
      <c r="E923" s="6">
        <v>833.16</v>
      </c>
      <c r="F923" s="3" t="s">
        <v>10700</v>
      </c>
      <c r="G923" s="3" t="s">
        <v>10514</v>
      </c>
      <c r="H923" s="3" t="s">
        <v>10612</v>
      </c>
      <c r="I923" s="3" t="s">
        <v>10547</v>
      </c>
      <c r="J923" s="3" t="s">
        <v>13045</v>
      </c>
      <c r="K923" s="3" t="s">
        <v>1762</v>
      </c>
      <c r="L923" s="3" t="s">
        <v>55</v>
      </c>
      <c r="M923" s="3" t="s">
        <v>34</v>
      </c>
    </row>
    <row r="924">
      <c r="A924" s="3" t="s">
        <v>13046</v>
      </c>
      <c r="B924" s="3" t="s">
        <v>13047</v>
      </c>
      <c r="C924" s="3" t="s">
        <v>11686</v>
      </c>
      <c r="D924" s="6">
        <v>2.0</v>
      </c>
      <c r="E924" s="6">
        <v>281.65</v>
      </c>
      <c r="F924" s="3" t="s">
        <v>11687</v>
      </c>
      <c r="G924" s="3" t="s">
        <v>10540</v>
      </c>
      <c r="H924" s="3" t="s">
        <v>10719</v>
      </c>
      <c r="I924" s="3" t="s">
        <v>10594</v>
      </c>
      <c r="J924" s="3" t="s">
        <v>13048</v>
      </c>
      <c r="K924" s="3" t="s">
        <v>7363</v>
      </c>
      <c r="L924" s="3" t="s">
        <v>55</v>
      </c>
      <c r="M924" s="3" t="s">
        <v>34</v>
      </c>
    </row>
    <row r="925">
      <c r="A925" s="3" t="s">
        <v>13049</v>
      </c>
      <c r="B925" s="3" t="s">
        <v>13050</v>
      </c>
      <c r="C925" s="3" t="s">
        <v>11506</v>
      </c>
      <c r="D925" s="6">
        <v>1.0</v>
      </c>
      <c r="E925" s="6">
        <v>528.64</v>
      </c>
      <c r="F925" s="3" t="s">
        <v>11507</v>
      </c>
      <c r="G925" s="3" t="s">
        <v>10559</v>
      </c>
      <c r="H925" s="3" t="s">
        <v>10644</v>
      </c>
      <c r="I925" s="3" t="s">
        <v>10522</v>
      </c>
      <c r="J925" s="3" t="s">
        <v>13051</v>
      </c>
      <c r="K925" s="3" t="s">
        <v>3573</v>
      </c>
      <c r="L925" s="3" t="s">
        <v>33</v>
      </c>
      <c r="M925" s="3" t="s">
        <v>45</v>
      </c>
    </row>
    <row r="926">
      <c r="A926" s="3" t="s">
        <v>13052</v>
      </c>
      <c r="B926" s="3" t="s">
        <v>13053</v>
      </c>
      <c r="C926" s="3" t="s">
        <v>11483</v>
      </c>
      <c r="D926" s="6">
        <v>1.0</v>
      </c>
      <c r="E926" s="6">
        <v>643.45</v>
      </c>
      <c r="F926" s="3" t="s">
        <v>11484</v>
      </c>
      <c r="G926" s="3" t="s">
        <v>10540</v>
      </c>
      <c r="H926" s="3" t="s">
        <v>10593</v>
      </c>
      <c r="I926" s="3" t="s">
        <v>10547</v>
      </c>
      <c r="J926" s="3" t="s">
        <v>8105</v>
      </c>
      <c r="K926" s="3" t="s">
        <v>3033</v>
      </c>
      <c r="L926" s="3" t="s">
        <v>55</v>
      </c>
      <c r="M926" s="3" t="s">
        <v>34</v>
      </c>
    </row>
    <row r="927">
      <c r="A927" s="3" t="s">
        <v>13054</v>
      </c>
      <c r="B927" s="3" t="s">
        <v>13055</v>
      </c>
      <c r="C927" s="3" t="s">
        <v>10854</v>
      </c>
      <c r="D927" s="6">
        <v>2.0</v>
      </c>
      <c r="E927" s="6">
        <v>353.46</v>
      </c>
      <c r="F927" s="3" t="s">
        <v>10855</v>
      </c>
      <c r="G927" s="3" t="s">
        <v>10559</v>
      </c>
      <c r="H927" s="3" t="s">
        <v>10631</v>
      </c>
      <c r="I927" s="3" t="s">
        <v>10522</v>
      </c>
      <c r="J927" s="3" t="s">
        <v>3708</v>
      </c>
      <c r="K927" s="3" t="s">
        <v>2447</v>
      </c>
      <c r="L927" s="3" t="s">
        <v>44</v>
      </c>
      <c r="M927" s="3" t="s">
        <v>34</v>
      </c>
    </row>
    <row r="928">
      <c r="A928" s="3" t="s">
        <v>13056</v>
      </c>
      <c r="B928" s="3" t="s">
        <v>10200</v>
      </c>
      <c r="C928" s="3" t="s">
        <v>11281</v>
      </c>
      <c r="D928" s="6">
        <v>1.0</v>
      </c>
      <c r="E928" s="6">
        <v>458.87</v>
      </c>
      <c r="F928" s="3" t="s">
        <v>11282</v>
      </c>
      <c r="G928" s="3" t="s">
        <v>10559</v>
      </c>
      <c r="H928" s="3" t="s">
        <v>10560</v>
      </c>
      <c r="I928" s="3" t="s">
        <v>10567</v>
      </c>
      <c r="J928" s="3" t="s">
        <v>9867</v>
      </c>
      <c r="K928" s="3" t="s">
        <v>2113</v>
      </c>
      <c r="L928" s="3" t="s">
        <v>44</v>
      </c>
      <c r="M928" s="3" t="s">
        <v>56</v>
      </c>
    </row>
    <row r="929">
      <c r="A929" s="3" t="s">
        <v>13057</v>
      </c>
      <c r="B929" s="3" t="s">
        <v>13058</v>
      </c>
      <c r="C929" s="3" t="s">
        <v>11956</v>
      </c>
      <c r="D929" s="6">
        <v>1.0</v>
      </c>
      <c r="E929" s="6">
        <v>383.33</v>
      </c>
      <c r="F929" s="3" t="s">
        <v>11957</v>
      </c>
      <c r="G929" s="3" t="s">
        <v>10559</v>
      </c>
      <c r="H929" s="3" t="s">
        <v>10644</v>
      </c>
      <c r="I929" s="3" t="s">
        <v>10662</v>
      </c>
      <c r="J929" s="3" t="s">
        <v>8721</v>
      </c>
      <c r="K929" s="3" t="s">
        <v>439</v>
      </c>
      <c r="L929" s="3" t="s">
        <v>44</v>
      </c>
      <c r="M929" s="3" t="s">
        <v>34</v>
      </c>
    </row>
    <row r="930">
      <c r="A930" s="3" t="s">
        <v>13059</v>
      </c>
      <c r="B930" s="3" t="s">
        <v>5287</v>
      </c>
      <c r="C930" s="3" t="s">
        <v>11253</v>
      </c>
      <c r="D930" s="6">
        <v>1.0</v>
      </c>
      <c r="E930" s="6">
        <v>36.97</v>
      </c>
      <c r="F930" s="3" t="s">
        <v>11254</v>
      </c>
      <c r="G930" s="3" t="s">
        <v>10565</v>
      </c>
      <c r="H930" s="3" t="s">
        <v>10655</v>
      </c>
      <c r="I930" s="3" t="s">
        <v>10534</v>
      </c>
      <c r="J930" s="3" t="s">
        <v>5288</v>
      </c>
      <c r="K930" s="3" t="s">
        <v>1092</v>
      </c>
      <c r="L930" s="3" t="s">
        <v>44</v>
      </c>
      <c r="M930" s="3" t="s">
        <v>34</v>
      </c>
    </row>
    <row r="931">
      <c r="A931" s="3" t="s">
        <v>13060</v>
      </c>
      <c r="B931" s="3" t="s">
        <v>13061</v>
      </c>
      <c r="C931" s="3" t="s">
        <v>10777</v>
      </c>
      <c r="D931" s="6">
        <v>1.0</v>
      </c>
      <c r="E931" s="6">
        <v>324.32</v>
      </c>
      <c r="F931" s="3" t="s">
        <v>10778</v>
      </c>
      <c r="G931" s="3" t="s">
        <v>10540</v>
      </c>
      <c r="H931" s="3" t="s">
        <v>10696</v>
      </c>
      <c r="I931" s="3" t="s">
        <v>10577</v>
      </c>
      <c r="J931" s="3" t="s">
        <v>4630</v>
      </c>
      <c r="K931" s="3" t="s">
        <v>539</v>
      </c>
      <c r="L931" s="3" t="s">
        <v>55</v>
      </c>
      <c r="M931" s="3" t="s">
        <v>34</v>
      </c>
    </row>
    <row r="932">
      <c r="A932" s="3" t="s">
        <v>13062</v>
      </c>
      <c r="B932" s="3" t="s">
        <v>13063</v>
      </c>
      <c r="C932" s="3" t="s">
        <v>11722</v>
      </c>
      <c r="D932" s="6">
        <v>4.0</v>
      </c>
      <c r="E932" s="6">
        <v>109.47</v>
      </c>
      <c r="F932" s="3" t="s">
        <v>11723</v>
      </c>
      <c r="G932" s="3" t="s">
        <v>10514</v>
      </c>
      <c r="H932" s="3" t="s">
        <v>10612</v>
      </c>
      <c r="I932" s="3" t="s">
        <v>10542</v>
      </c>
      <c r="J932" s="3" t="s">
        <v>13064</v>
      </c>
      <c r="K932" s="3" t="s">
        <v>7893</v>
      </c>
      <c r="L932" s="3" t="s">
        <v>44</v>
      </c>
      <c r="M932" s="3" t="s">
        <v>34</v>
      </c>
    </row>
    <row r="933">
      <c r="A933" s="3" t="s">
        <v>13065</v>
      </c>
      <c r="B933" s="3" t="s">
        <v>13066</v>
      </c>
      <c r="C933" s="3" t="s">
        <v>11942</v>
      </c>
      <c r="D933" s="6">
        <v>2.0</v>
      </c>
      <c r="E933" s="6">
        <v>652.13</v>
      </c>
      <c r="F933" s="3" t="s">
        <v>11943</v>
      </c>
      <c r="G933" s="3" t="s">
        <v>10540</v>
      </c>
      <c r="H933" s="3" t="s">
        <v>10719</v>
      </c>
      <c r="I933" s="3" t="s">
        <v>10547</v>
      </c>
      <c r="J933" s="3" t="s">
        <v>12275</v>
      </c>
      <c r="K933" s="3" t="s">
        <v>6167</v>
      </c>
      <c r="L933" s="3" t="s">
        <v>55</v>
      </c>
      <c r="M933" s="3" t="s">
        <v>34</v>
      </c>
    </row>
    <row r="934">
      <c r="A934" s="3" t="s">
        <v>13067</v>
      </c>
      <c r="B934" s="3" t="s">
        <v>13068</v>
      </c>
      <c r="C934" s="3" t="s">
        <v>10642</v>
      </c>
      <c r="D934" s="6">
        <v>1.0</v>
      </c>
      <c r="E934" s="6">
        <v>850.87</v>
      </c>
      <c r="F934" s="3" t="s">
        <v>10643</v>
      </c>
      <c r="G934" s="3" t="s">
        <v>10559</v>
      </c>
      <c r="H934" s="3" t="s">
        <v>10644</v>
      </c>
      <c r="I934" s="3" t="s">
        <v>10645</v>
      </c>
      <c r="J934" s="3" t="s">
        <v>1094</v>
      </c>
      <c r="K934" s="3" t="s">
        <v>1087</v>
      </c>
      <c r="L934" s="3" t="s">
        <v>44</v>
      </c>
      <c r="M934" s="3" t="s">
        <v>34</v>
      </c>
    </row>
    <row r="935">
      <c r="A935" s="3" t="s">
        <v>13069</v>
      </c>
      <c r="B935" s="3" t="s">
        <v>13070</v>
      </c>
      <c r="C935" s="3" t="s">
        <v>11483</v>
      </c>
      <c r="D935" s="6">
        <v>2.0</v>
      </c>
      <c r="E935" s="6">
        <v>660.62</v>
      </c>
      <c r="F935" s="3" t="s">
        <v>11484</v>
      </c>
      <c r="G935" s="3" t="s">
        <v>10540</v>
      </c>
      <c r="H935" s="3" t="s">
        <v>10593</v>
      </c>
      <c r="I935" s="3" t="s">
        <v>10547</v>
      </c>
      <c r="J935" s="3" t="s">
        <v>3368</v>
      </c>
      <c r="K935" s="3" t="s">
        <v>2820</v>
      </c>
      <c r="L935" s="3" t="s">
        <v>44</v>
      </c>
      <c r="M935" s="3" t="s">
        <v>34</v>
      </c>
    </row>
    <row r="936">
      <c r="A936" s="3" t="s">
        <v>13071</v>
      </c>
      <c r="B936" s="3" t="s">
        <v>7681</v>
      </c>
      <c r="C936" s="3" t="s">
        <v>11212</v>
      </c>
      <c r="D936" s="6">
        <v>1.0</v>
      </c>
      <c r="E936" s="6">
        <v>439.26</v>
      </c>
      <c r="F936" s="3" t="s">
        <v>11213</v>
      </c>
      <c r="G936" s="3" t="s">
        <v>10514</v>
      </c>
      <c r="H936" s="2"/>
      <c r="I936" s="3" t="s">
        <v>10534</v>
      </c>
      <c r="J936" s="3" t="s">
        <v>7682</v>
      </c>
      <c r="K936" s="3" t="s">
        <v>4441</v>
      </c>
      <c r="L936" s="3" t="s">
        <v>55</v>
      </c>
      <c r="M936" s="3" t="s">
        <v>34</v>
      </c>
    </row>
    <row r="937">
      <c r="A937" s="3" t="s">
        <v>13072</v>
      </c>
      <c r="B937" s="3" t="s">
        <v>13073</v>
      </c>
      <c r="C937" s="3" t="s">
        <v>11823</v>
      </c>
      <c r="D937" s="6">
        <v>1.0</v>
      </c>
      <c r="E937" s="6">
        <v>120.02</v>
      </c>
      <c r="F937" s="3" t="s">
        <v>11824</v>
      </c>
      <c r="G937" s="3" t="s">
        <v>10532</v>
      </c>
      <c r="H937" s="3" t="s">
        <v>10533</v>
      </c>
      <c r="I937" s="3" t="s">
        <v>10542</v>
      </c>
      <c r="J937" s="3" t="s">
        <v>10305</v>
      </c>
      <c r="K937" s="3" t="s">
        <v>3277</v>
      </c>
      <c r="L937" s="3" t="s">
        <v>44</v>
      </c>
      <c r="M937" s="3" t="s">
        <v>34</v>
      </c>
    </row>
    <row r="938">
      <c r="A938" s="3" t="s">
        <v>13074</v>
      </c>
      <c r="B938" s="3" t="s">
        <v>13075</v>
      </c>
      <c r="C938" s="3" t="s">
        <v>11390</v>
      </c>
      <c r="D938" s="6">
        <v>1.0</v>
      </c>
      <c r="E938" s="6">
        <v>389.46</v>
      </c>
      <c r="F938" s="3" t="s">
        <v>11391</v>
      </c>
      <c r="G938" s="3" t="s">
        <v>10565</v>
      </c>
      <c r="H938" s="3" t="s">
        <v>10655</v>
      </c>
      <c r="I938" s="3" t="s">
        <v>10588</v>
      </c>
      <c r="J938" s="3" t="s">
        <v>5819</v>
      </c>
      <c r="K938" s="3" t="s">
        <v>6101</v>
      </c>
      <c r="L938" s="3" t="s">
        <v>44</v>
      </c>
      <c r="M938" s="3" t="s">
        <v>34</v>
      </c>
    </row>
    <row r="939">
      <c r="A939" s="3" t="s">
        <v>13076</v>
      </c>
      <c r="B939" s="3" t="s">
        <v>9925</v>
      </c>
      <c r="C939" s="3" t="s">
        <v>11176</v>
      </c>
      <c r="D939" s="6">
        <v>1.0</v>
      </c>
      <c r="E939" s="6">
        <v>276.05</v>
      </c>
      <c r="F939" s="3" t="s">
        <v>11177</v>
      </c>
      <c r="G939" s="3" t="s">
        <v>10565</v>
      </c>
      <c r="H939" s="3" t="s">
        <v>10572</v>
      </c>
      <c r="I939" s="3" t="s">
        <v>10607</v>
      </c>
      <c r="J939" s="3" t="s">
        <v>2563</v>
      </c>
      <c r="K939" s="3" t="s">
        <v>702</v>
      </c>
      <c r="L939" s="3" t="s">
        <v>33</v>
      </c>
      <c r="M939" s="3" t="s">
        <v>34</v>
      </c>
    </row>
    <row r="940">
      <c r="A940" s="3" t="s">
        <v>13077</v>
      </c>
      <c r="B940" s="3" t="s">
        <v>8678</v>
      </c>
      <c r="C940" s="3" t="s">
        <v>11262</v>
      </c>
      <c r="D940" s="6">
        <v>4.0</v>
      </c>
      <c r="E940" s="6">
        <v>136.81</v>
      </c>
      <c r="F940" s="3" t="s">
        <v>11263</v>
      </c>
      <c r="G940" s="3" t="s">
        <v>10514</v>
      </c>
      <c r="H940" s="3" t="s">
        <v>10667</v>
      </c>
      <c r="I940" s="3" t="s">
        <v>10635</v>
      </c>
      <c r="J940" s="3" t="s">
        <v>7232</v>
      </c>
      <c r="K940" s="3" t="s">
        <v>1741</v>
      </c>
      <c r="L940" s="3" t="s">
        <v>55</v>
      </c>
      <c r="M940" s="3" t="s">
        <v>34</v>
      </c>
    </row>
    <row r="941">
      <c r="A941" s="3" t="s">
        <v>13078</v>
      </c>
      <c r="B941" s="3" t="s">
        <v>13079</v>
      </c>
      <c r="C941" s="3" t="s">
        <v>10910</v>
      </c>
      <c r="D941" s="6">
        <v>1.0</v>
      </c>
      <c r="E941" s="6">
        <v>38.16</v>
      </c>
      <c r="F941" s="3" t="s">
        <v>10911</v>
      </c>
      <c r="G941" s="3" t="s">
        <v>10514</v>
      </c>
      <c r="H941" s="3" t="s">
        <v>10521</v>
      </c>
      <c r="I941" s="3" t="s">
        <v>10522</v>
      </c>
      <c r="J941" s="3" t="s">
        <v>8132</v>
      </c>
      <c r="K941" s="3" t="s">
        <v>2922</v>
      </c>
      <c r="L941" s="3" t="s">
        <v>44</v>
      </c>
      <c r="M941" s="3" t="s">
        <v>34</v>
      </c>
    </row>
    <row r="942">
      <c r="A942" s="3" t="s">
        <v>13080</v>
      </c>
      <c r="B942" s="3" t="s">
        <v>13081</v>
      </c>
      <c r="C942" s="3" t="s">
        <v>11246</v>
      </c>
      <c r="D942" s="6">
        <v>1.0</v>
      </c>
      <c r="E942" s="6">
        <v>337.42</v>
      </c>
      <c r="F942" s="3" t="s">
        <v>11247</v>
      </c>
      <c r="G942" s="3" t="s">
        <v>10532</v>
      </c>
      <c r="H942" s="3" t="s">
        <v>10546</v>
      </c>
      <c r="I942" s="3" t="s">
        <v>10588</v>
      </c>
      <c r="J942" s="3" t="s">
        <v>13082</v>
      </c>
      <c r="K942" s="3" t="s">
        <v>4310</v>
      </c>
      <c r="L942" s="3" t="s">
        <v>55</v>
      </c>
      <c r="M942" s="3" t="s">
        <v>34</v>
      </c>
    </row>
    <row r="943">
      <c r="A943" s="3" t="s">
        <v>13083</v>
      </c>
      <c r="B943" s="3" t="s">
        <v>13084</v>
      </c>
      <c r="C943" s="3" t="s">
        <v>11101</v>
      </c>
      <c r="D943" s="6">
        <v>4.0</v>
      </c>
      <c r="E943" s="6">
        <v>402.38</v>
      </c>
      <c r="F943" s="3" t="s">
        <v>11102</v>
      </c>
      <c r="G943" s="3" t="s">
        <v>10565</v>
      </c>
      <c r="H943" s="3" t="s">
        <v>10572</v>
      </c>
      <c r="I943" s="3" t="s">
        <v>10567</v>
      </c>
      <c r="J943" s="3" t="s">
        <v>6450</v>
      </c>
      <c r="K943" s="3" t="s">
        <v>1781</v>
      </c>
      <c r="L943" s="3" t="s">
        <v>55</v>
      </c>
      <c r="M943" s="3" t="s">
        <v>34</v>
      </c>
    </row>
    <row r="944">
      <c r="A944" s="3" t="s">
        <v>13085</v>
      </c>
      <c r="B944" s="3" t="s">
        <v>13086</v>
      </c>
      <c r="C944" s="3" t="s">
        <v>11942</v>
      </c>
      <c r="D944" s="6">
        <v>1.0</v>
      </c>
      <c r="E944" s="2"/>
      <c r="F944" s="3" t="s">
        <v>11943</v>
      </c>
      <c r="G944" s="3" t="s">
        <v>10540</v>
      </c>
      <c r="H944" s="3" t="s">
        <v>10719</v>
      </c>
      <c r="I944" s="3" t="s">
        <v>10547</v>
      </c>
      <c r="J944" s="3" t="s">
        <v>9940</v>
      </c>
      <c r="K944" s="3" t="s">
        <v>3147</v>
      </c>
      <c r="L944" s="3" t="s">
        <v>33</v>
      </c>
      <c r="M944" s="3" t="s">
        <v>34</v>
      </c>
    </row>
    <row r="945">
      <c r="A945" s="3" t="s">
        <v>13087</v>
      </c>
      <c r="B945" s="3" t="s">
        <v>13088</v>
      </c>
      <c r="C945" s="3" t="s">
        <v>11105</v>
      </c>
      <c r="D945" s="6">
        <v>1.0</v>
      </c>
      <c r="E945" s="6">
        <v>722.74</v>
      </c>
      <c r="F945" s="3" t="s">
        <v>11106</v>
      </c>
      <c r="G945" s="3" t="s">
        <v>10540</v>
      </c>
      <c r="H945" s="3" t="s">
        <v>10552</v>
      </c>
      <c r="I945" s="3" t="s">
        <v>10516</v>
      </c>
      <c r="J945" s="3" t="s">
        <v>4231</v>
      </c>
      <c r="K945" s="3" t="s">
        <v>3859</v>
      </c>
      <c r="L945" s="3" t="s">
        <v>55</v>
      </c>
      <c r="M945" s="3" t="s">
        <v>34</v>
      </c>
    </row>
    <row r="946">
      <c r="A946" s="3" t="s">
        <v>13089</v>
      </c>
      <c r="B946" s="3" t="s">
        <v>13090</v>
      </c>
      <c r="C946" s="3" t="s">
        <v>11113</v>
      </c>
      <c r="D946" s="6">
        <v>2.0</v>
      </c>
      <c r="E946" s="6">
        <v>201.49</v>
      </c>
      <c r="F946" s="3" t="s">
        <v>11114</v>
      </c>
      <c r="G946" s="3" t="s">
        <v>10540</v>
      </c>
      <c r="H946" s="3" t="s">
        <v>10719</v>
      </c>
      <c r="I946" s="3" t="s">
        <v>10588</v>
      </c>
      <c r="J946" s="3" t="s">
        <v>8455</v>
      </c>
      <c r="K946" s="3" t="s">
        <v>9243</v>
      </c>
      <c r="L946" s="3" t="s">
        <v>55</v>
      </c>
      <c r="M946" s="3" t="s">
        <v>34</v>
      </c>
    </row>
    <row r="947">
      <c r="A947" s="3" t="s">
        <v>13091</v>
      </c>
      <c r="B947" s="3" t="s">
        <v>13092</v>
      </c>
      <c r="C947" s="3" t="s">
        <v>13093</v>
      </c>
      <c r="D947" s="6">
        <v>1.0</v>
      </c>
      <c r="E947" s="6">
        <v>123.43</v>
      </c>
      <c r="F947" s="3" t="s">
        <v>13094</v>
      </c>
      <c r="G947" s="3" t="s">
        <v>10540</v>
      </c>
      <c r="H947" s="3" t="s">
        <v>10719</v>
      </c>
      <c r="I947" s="3" t="s">
        <v>10607</v>
      </c>
      <c r="J947" s="3" t="s">
        <v>6688</v>
      </c>
      <c r="K947" s="3" t="s">
        <v>2345</v>
      </c>
      <c r="L947" s="3" t="s">
        <v>44</v>
      </c>
      <c r="M947" s="3" t="s">
        <v>34</v>
      </c>
    </row>
    <row r="948">
      <c r="A948" s="3" t="s">
        <v>13095</v>
      </c>
      <c r="B948" s="3" t="s">
        <v>12799</v>
      </c>
      <c r="C948" s="3" t="s">
        <v>11386</v>
      </c>
      <c r="D948" s="6">
        <v>3.0</v>
      </c>
      <c r="E948" s="2"/>
      <c r="F948" s="3" t="s">
        <v>11387</v>
      </c>
      <c r="G948" s="3" t="s">
        <v>10565</v>
      </c>
      <c r="H948" s="3" t="s">
        <v>10655</v>
      </c>
      <c r="I948" s="3" t="s">
        <v>10635</v>
      </c>
      <c r="J948" s="3" t="s">
        <v>7134</v>
      </c>
      <c r="K948" s="3" t="s">
        <v>1478</v>
      </c>
      <c r="L948" s="3" t="s">
        <v>33</v>
      </c>
      <c r="M948" s="3" t="s">
        <v>56</v>
      </c>
    </row>
    <row r="949">
      <c r="A949" s="3" t="s">
        <v>13096</v>
      </c>
      <c r="B949" s="3" t="s">
        <v>13097</v>
      </c>
      <c r="C949" s="3" t="s">
        <v>10939</v>
      </c>
      <c r="D949" s="6">
        <v>1.0</v>
      </c>
      <c r="E949" s="6">
        <v>673.52</v>
      </c>
      <c r="F949" s="3" t="s">
        <v>10940</v>
      </c>
      <c r="G949" s="3" t="s">
        <v>10514</v>
      </c>
      <c r="H949" s="2"/>
      <c r="I949" s="3" t="s">
        <v>10635</v>
      </c>
      <c r="J949" s="3" t="s">
        <v>12805</v>
      </c>
      <c r="K949" s="3" t="s">
        <v>4048</v>
      </c>
      <c r="L949" s="3" t="s">
        <v>33</v>
      </c>
      <c r="M949" s="3" t="s">
        <v>66</v>
      </c>
    </row>
    <row r="950">
      <c r="A950" s="3" t="s">
        <v>13098</v>
      </c>
      <c r="B950" s="3" t="s">
        <v>13099</v>
      </c>
      <c r="C950" s="3" t="s">
        <v>11077</v>
      </c>
      <c r="D950" s="6">
        <v>1.0</v>
      </c>
      <c r="E950" s="6">
        <v>644.35</v>
      </c>
      <c r="F950" s="3" t="s">
        <v>11078</v>
      </c>
      <c r="G950" s="3" t="s">
        <v>10540</v>
      </c>
      <c r="H950" s="3" t="s">
        <v>10719</v>
      </c>
      <c r="I950" s="3" t="s">
        <v>10635</v>
      </c>
      <c r="J950" s="3" t="s">
        <v>13100</v>
      </c>
      <c r="K950" s="3" t="s">
        <v>6148</v>
      </c>
      <c r="L950" s="3" t="s">
        <v>44</v>
      </c>
      <c r="M950" s="3" t="s">
        <v>34</v>
      </c>
    </row>
    <row r="951">
      <c r="A951" s="3" t="s">
        <v>13101</v>
      </c>
      <c r="B951" s="3" t="s">
        <v>13102</v>
      </c>
      <c r="C951" s="3" t="s">
        <v>10905</v>
      </c>
      <c r="D951" s="6">
        <v>1.0</v>
      </c>
      <c r="E951" s="6">
        <v>702.17</v>
      </c>
      <c r="F951" s="3" t="s">
        <v>10906</v>
      </c>
      <c r="G951" s="3" t="s">
        <v>10514</v>
      </c>
      <c r="H951" s="3" t="s">
        <v>10515</v>
      </c>
      <c r="I951" s="3" t="s">
        <v>10522</v>
      </c>
      <c r="J951" s="3" t="s">
        <v>13103</v>
      </c>
      <c r="K951" s="3" t="s">
        <v>1770</v>
      </c>
      <c r="L951" s="3" t="s">
        <v>55</v>
      </c>
      <c r="M951" s="3" t="s">
        <v>34</v>
      </c>
    </row>
    <row r="952">
      <c r="A952" s="3" t="s">
        <v>13104</v>
      </c>
      <c r="B952" s="3" t="s">
        <v>13105</v>
      </c>
      <c r="C952" s="3" t="s">
        <v>10660</v>
      </c>
      <c r="D952" s="6">
        <v>2.0</v>
      </c>
      <c r="E952" s="6">
        <v>116.84</v>
      </c>
      <c r="F952" s="3" t="s">
        <v>10661</v>
      </c>
      <c r="G952" s="3" t="s">
        <v>10532</v>
      </c>
      <c r="H952" s="3" t="s">
        <v>10587</v>
      </c>
      <c r="I952" s="3" t="s">
        <v>10662</v>
      </c>
      <c r="J952" s="3" t="s">
        <v>1986</v>
      </c>
      <c r="K952" s="3" t="s">
        <v>1994</v>
      </c>
      <c r="L952" s="3" t="s">
        <v>44</v>
      </c>
      <c r="M952" s="3" t="s">
        <v>163</v>
      </c>
    </row>
    <row r="953">
      <c r="A953" s="3" t="s">
        <v>13106</v>
      </c>
      <c r="B953" s="3" t="s">
        <v>13107</v>
      </c>
      <c r="C953" s="3" t="s">
        <v>10596</v>
      </c>
      <c r="D953" s="6">
        <v>1.0</v>
      </c>
      <c r="E953" s="6">
        <v>402.58</v>
      </c>
      <c r="F953" s="3" t="s">
        <v>10597</v>
      </c>
      <c r="G953" s="3" t="s">
        <v>10514</v>
      </c>
      <c r="H953" s="3" t="s">
        <v>10515</v>
      </c>
      <c r="I953" s="3" t="s">
        <v>10594</v>
      </c>
      <c r="J953" s="3" t="s">
        <v>5020</v>
      </c>
      <c r="K953" s="3" t="s">
        <v>3075</v>
      </c>
      <c r="L953" s="3" t="s">
        <v>33</v>
      </c>
      <c r="M953" s="3" t="s">
        <v>34</v>
      </c>
    </row>
    <row r="954">
      <c r="A954" s="3" t="s">
        <v>13108</v>
      </c>
      <c r="B954" s="3" t="s">
        <v>13109</v>
      </c>
      <c r="C954" s="3" t="s">
        <v>11161</v>
      </c>
      <c r="D954" s="6">
        <v>4.0</v>
      </c>
      <c r="E954" s="2"/>
      <c r="F954" s="3" t="s">
        <v>11162</v>
      </c>
      <c r="G954" s="3" t="s">
        <v>10540</v>
      </c>
      <c r="H954" s="3" t="s">
        <v>10541</v>
      </c>
      <c r="I954" s="3" t="s">
        <v>10522</v>
      </c>
      <c r="J954" s="3" t="s">
        <v>11958</v>
      </c>
      <c r="K954" s="3" t="s">
        <v>836</v>
      </c>
      <c r="L954" s="3" t="s">
        <v>33</v>
      </c>
      <c r="M954" s="3" t="s">
        <v>34</v>
      </c>
    </row>
    <row r="955">
      <c r="A955" s="3" t="s">
        <v>13110</v>
      </c>
      <c r="B955" s="3" t="s">
        <v>13111</v>
      </c>
      <c r="C955" s="3" t="s">
        <v>11625</v>
      </c>
      <c r="D955" s="6">
        <v>1.0</v>
      </c>
      <c r="E955" s="2"/>
      <c r="F955" s="3" t="s">
        <v>11626</v>
      </c>
      <c r="G955" s="3" t="s">
        <v>10565</v>
      </c>
      <c r="H955" s="3" t="s">
        <v>10622</v>
      </c>
      <c r="I955" s="3" t="s">
        <v>10645</v>
      </c>
      <c r="J955" s="3" t="s">
        <v>842</v>
      </c>
      <c r="K955" s="3" t="s">
        <v>1636</v>
      </c>
      <c r="L955" s="3" t="s">
        <v>33</v>
      </c>
      <c r="M955" s="3" t="s">
        <v>34</v>
      </c>
    </row>
    <row r="956">
      <c r="A956" s="3" t="s">
        <v>13112</v>
      </c>
      <c r="B956" s="3" t="s">
        <v>13113</v>
      </c>
      <c r="C956" s="3" t="s">
        <v>10804</v>
      </c>
      <c r="D956" s="6">
        <v>1.0</v>
      </c>
      <c r="E956" s="6">
        <v>188.43</v>
      </c>
      <c r="F956" s="3" t="s">
        <v>10805</v>
      </c>
      <c r="G956" s="3" t="s">
        <v>10559</v>
      </c>
      <c r="H956" s="2"/>
      <c r="I956" s="3" t="s">
        <v>10567</v>
      </c>
      <c r="J956" s="3" t="s">
        <v>13114</v>
      </c>
      <c r="K956" s="3" t="s">
        <v>11642</v>
      </c>
      <c r="L956" s="3" t="s">
        <v>44</v>
      </c>
      <c r="M956" s="3" t="s">
        <v>34</v>
      </c>
    </row>
    <row r="957">
      <c r="A957" s="3" t="s">
        <v>13115</v>
      </c>
      <c r="B957" s="3" t="s">
        <v>13116</v>
      </c>
      <c r="C957" s="3" t="s">
        <v>10699</v>
      </c>
      <c r="D957" s="6">
        <v>2.0</v>
      </c>
      <c r="E957" s="6">
        <v>816.87</v>
      </c>
      <c r="F957" s="3" t="s">
        <v>10700</v>
      </c>
      <c r="G957" s="3" t="s">
        <v>10514</v>
      </c>
      <c r="H957" s="3" t="s">
        <v>10612</v>
      </c>
      <c r="I957" s="3" t="s">
        <v>10547</v>
      </c>
      <c r="J957" s="3" t="s">
        <v>3994</v>
      </c>
      <c r="K957" s="3" t="s">
        <v>5551</v>
      </c>
      <c r="L957" s="3" t="s">
        <v>44</v>
      </c>
      <c r="M957" s="3" t="s">
        <v>34</v>
      </c>
    </row>
    <row r="958">
      <c r="A958" s="3" t="s">
        <v>13117</v>
      </c>
      <c r="B958" s="3" t="s">
        <v>13118</v>
      </c>
      <c r="C958" s="3" t="s">
        <v>10763</v>
      </c>
      <c r="D958" s="6">
        <v>1.0</v>
      </c>
      <c r="E958" s="6">
        <v>342.44</v>
      </c>
      <c r="F958" s="3" t="s">
        <v>10764</v>
      </c>
      <c r="G958" s="3" t="s">
        <v>10559</v>
      </c>
      <c r="H958" s="3" t="s">
        <v>10631</v>
      </c>
      <c r="I958" s="3" t="s">
        <v>10607</v>
      </c>
      <c r="J958" s="3" t="s">
        <v>2106</v>
      </c>
      <c r="K958" s="3" t="s">
        <v>774</v>
      </c>
      <c r="L958" s="3" t="s">
        <v>55</v>
      </c>
      <c r="M958" s="3" t="s">
        <v>34</v>
      </c>
    </row>
    <row r="959">
      <c r="A959" s="3" t="s">
        <v>13119</v>
      </c>
      <c r="B959" s="3" t="s">
        <v>13120</v>
      </c>
      <c r="C959" s="3" t="s">
        <v>11370</v>
      </c>
      <c r="D959" s="6">
        <v>1.0</v>
      </c>
      <c r="E959" s="6">
        <v>72.2</v>
      </c>
      <c r="F959" s="3" t="s">
        <v>11371</v>
      </c>
      <c r="G959" s="3" t="s">
        <v>10559</v>
      </c>
      <c r="H959" s="3" t="s">
        <v>10631</v>
      </c>
      <c r="I959" s="3" t="s">
        <v>10567</v>
      </c>
      <c r="J959" s="3" t="s">
        <v>13121</v>
      </c>
      <c r="K959" s="3" t="s">
        <v>4838</v>
      </c>
      <c r="L959" s="3" t="s">
        <v>55</v>
      </c>
      <c r="M959" s="3" t="s">
        <v>34</v>
      </c>
    </row>
    <row r="960">
      <c r="A960" s="3" t="s">
        <v>13122</v>
      </c>
      <c r="B960" s="3" t="s">
        <v>9053</v>
      </c>
      <c r="C960" s="3" t="s">
        <v>10544</v>
      </c>
      <c r="D960" s="6">
        <v>1.0</v>
      </c>
      <c r="E960" s="2"/>
      <c r="F960" s="3" t="s">
        <v>10545</v>
      </c>
      <c r="G960" s="3" t="s">
        <v>10532</v>
      </c>
      <c r="H960" s="3" t="s">
        <v>10546</v>
      </c>
      <c r="I960" s="3" t="s">
        <v>10547</v>
      </c>
      <c r="J960" s="3" t="s">
        <v>9054</v>
      </c>
      <c r="K960" s="3" t="s">
        <v>1602</v>
      </c>
      <c r="L960" s="3" t="s">
        <v>44</v>
      </c>
      <c r="M960" s="3" t="s">
        <v>34</v>
      </c>
    </row>
    <row r="961">
      <c r="A961" s="3" t="s">
        <v>13123</v>
      </c>
      <c r="B961" s="3" t="s">
        <v>7441</v>
      </c>
      <c r="C961" s="3" t="s">
        <v>11011</v>
      </c>
      <c r="D961" s="6">
        <v>2.0</v>
      </c>
      <c r="E961" s="6">
        <v>372.98</v>
      </c>
      <c r="F961" s="3" t="s">
        <v>11012</v>
      </c>
      <c r="G961" s="3" t="s">
        <v>10514</v>
      </c>
      <c r="H961" s="3" t="s">
        <v>10612</v>
      </c>
      <c r="I961" s="3" t="s">
        <v>10577</v>
      </c>
      <c r="J961" s="3" t="s">
        <v>1220</v>
      </c>
      <c r="K961" s="3" t="s">
        <v>2706</v>
      </c>
      <c r="L961" s="3" t="s">
        <v>44</v>
      </c>
      <c r="M961" s="3" t="s">
        <v>34</v>
      </c>
    </row>
    <row r="962">
      <c r="A962" s="3" t="s">
        <v>13124</v>
      </c>
      <c r="B962" s="3" t="s">
        <v>13125</v>
      </c>
      <c r="C962" s="3" t="s">
        <v>11360</v>
      </c>
      <c r="D962" s="6">
        <v>1.0</v>
      </c>
      <c r="E962" s="6">
        <v>456.79</v>
      </c>
      <c r="F962" s="3" t="s">
        <v>11361</v>
      </c>
      <c r="G962" s="3" t="s">
        <v>10559</v>
      </c>
      <c r="H962" s="3" t="s">
        <v>10946</v>
      </c>
      <c r="I962" s="3" t="s">
        <v>10607</v>
      </c>
      <c r="J962" s="3" t="s">
        <v>13126</v>
      </c>
      <c r="K962" s="3" t="s">
        <v>4374</v>
      </c>
      <c r="L962" s="3" t="s">
        <v>33</v>
      </c>
      <c r="M962" s="3" t="s">
        <v>34</v>
      </c>
    </row>
    <row r="963">
      <c r="A963" s="3" t="s">
        <v>13127</v>
      </c>
      <c r="B963" s="3" t="s">
        <v>13128</v>
      </c>
      <c r="C963" s="3" t="s">
        <v>11956</v>
      </c>
      <c r="D963" s="6">
        <v>3.0</v>
      </c>
      <c r="E963" s="6">
        <v>383.79</v>
      </c>
      <c r="F963" s="3" t="s">
        <v>11957</v>
      </c>
      <c r="G963" s="3" t="s">
        <v>10559</v>
      </c>
      <c r="H963" s="3" t="s">
        <v>10644</v>
      </c>
      <c r="I963" s="3" t="s">
        <v>10662</v>
      </c>
      <c r="J963" s="3" t="s">
        <v>13129</v>
      </c>
      <c r="K963" s="3" t="s">
        <v>1241</v>
      </c>
      <c r="L963" s="3" t="s">
        <v>33</v>
      </c>
      <c r="M963" s="3" t="s">
        <v>34</v>
      </c>
    </row>
    <row r="964">
      <c r="A964" s="3" t="s">
        <v>13130</v>
      </c>
      <c r="B964" s="3" t="s">
        <v>13131</v>
      </c>
      <c r="C964" s="3" t="s">
        <v>11021</v>
      </c>
      <c r="D964" s="6">
        <v>1.0</v>
      </c>
      <c r="E964" s="6">
        <v>653.46</v>
      </c>
      <c r="F964" s="3" t="s">
        <v>11022</v>
      </c>
      <c r="G964" s="3" t="s">
        <v>10532</v>
      </c>
      <c r="H964" s="3" t="s">
        <v>10546</v>
      </c>
      <c r="I964" s="3" t="s">
        <v>10588</v>
      </c>
      <c r="J964" s="3" t="s">
        <v>6254</v>
      </c>
      <c r="K964" s="3" t="s">
        <v>1614</v>
      </c>
      <c r="L964" s="3" t="s">
        <v>44</v>
      </c>
      <c r="M964" s="3" t="s">
        <v>34</v>
      </c>
    </row>
    <row r="965">
      <c r="A965" s="3" t="s">
        <v>13132</v>
      </c>
      <c r="B965" s="3" t="s">
        <v>13133</v>
      </c>
      <c r="C965" s="3" t="s">
        <v>10964</v>
      </c>
      <c r="D965" s="6">
        <v>1.0</v>
      </c>
      <c r="E965" s="6">
        <v>142.5</v>
      </c>
      <c r="F965" s="3" t="s">
        <v>10965</v>
      </c>
      <c r="G965" s="3" t="s">
        <v>10559</v>
      </c>
      <c r="H965" s="3" t="s">
        <v>10631</v>
      </c>
      <c r="I965" s="3" t="s">
        <v>10522</v>
      </c>
      <c r="J965" s="3" t="s">
        <v>8242</v>
      </c>
      <c r="K965" s="3" t="s">
        <v>359</v>
      </c>
      <c r="L965" s="3" t="s">
        <v>33</v>
      </c>
      <c r="M965" s="3" t="s">
        <v>34</v>
      </c>
    </row>
    <row r="966">
      <c r="A966" s="3" t="s">
        <v>13134</v>
      </c>
      <c r="B966" s="3" t="s">
        <v>5518</v>
      </c>
      <c r="C966" s="3" t="s">
        <v>13135</v>
      </c>
      <c r="D966" s="6">
        <v>3.0</v>
      </c>
      <c r="E966" s="6">
        <v>335.27</v>
      </c>
      <c r="F966" s="3" t="s">
        <v>13136</v>
      </c>
      <c r="G966" s="3" t="s">
        <v>10565</v>
      </c>
      <c r="H966" s="3" t="s">
        <v>10572</v>
      </c>
      <c r="I966" s="3" t="s">
        <v>10645</v>
      </c>
      <c r="J966" s="3" t="s">
        <v>5519</v>
      </c>
      <c r="K966" s="3" t="s">
        <v>1998</v>
      </c>
      <c r="L966" s="3" t="s">
        <v>44</v>
      </c>
      <c r="M966" s="3" t="s">
        <v>34</v>
      </c>
    </row>
    <row r="967">
      <c r="A967" s="3" t="s">
        <v>13137</v>
      </c>
      <c r="B967" s="3" t="s">
        <v>13138</v>
      </c>
      <c r="C967" s="3" t="s">
        <v>11409</v>
      </c>
      <c r="D967" s="6">
        <v>2.0</v>
      </c>
      <c r="E967" s="6">
        <v>312.76</v>
      </c>
      <c r="F967" s="3" t="s">
        <v>11410</v>
      </c>
      <c r="G967" s="3" t="s">
        <v>10532</v>
      </c>
      <c r="H967" s="3" t="s">
        <v>10546</v>
      </c>
      <c r="I967" s="3" t="s">
        <v>10522</v>
      </c>
      <c r="J967" s="3" t="s">
        <v>6256</v>
      </c>
      <c r="K967" s="3" t="s">
        <v>12036</v>
      </c>
      <c r="L967" s="3" t="s">
        <v>55</v>
      </c>
      <c r="M967" s="3" t="s">
        <v>34</v>
      </c>
    </row>
    <row r="968">
      <c r="A968" s="3" t="s">
        <v>13139</v>
      </c>
      <c r="B968" s="3" t="s">
        <v>13140</v>
      </c>
      <c r="C968" s="3" t="s">
        <v>10544</v>
      </c>
      <c r="D968" s="6">
        <v>1.0</v>
      </c>
      <c r="E968" s="6">
        <v>481.23</v>
      </c>
      <c r="F968" s="3" t="s">
        <v>10545</v>
      </c>
      <c r="G968" s="3" t="s">
        <v>10532</v>
      </c>
      <c r="H968" s="3" t="s">
        <v>10546</v>
      </c>
      <c r="I968" s="3" t="s">
        <v>10547</v>
      </c>
      <c r="J968" s="3" t="s">
        <v>13141</v>
      </c>
      <c r="K968" s="3" t="s">
        <v>2781</v>
      </c>
      <c r="L968" s="3" t="s">
        <v>33</v>
      </c>
      <c r="M968" s="3" t="s">
        <v>34</v>
      </c>
    </row>
    <row r="969">
      <c r="A969" s="3" t="s">
        <v>13142</v>
      </c>
      <c r="B969" s="3" t="s">
        <v>13143</v>
      </c>
      <c r="C969" s="3" t="s">
        <v>12512</v>
      </c>
      <c r="D969" s="6">
        <v>1.0</v>
      </c>
      <c r="E969" s="6">
        <v>291.19</v>
      </c>
      <c r="F969" s="3" t="s">
        <v>12513</v>
      </c>
      <c r="G969" s="3" t="s">
        <v>10540</v>
      </c>
      <c r="H969" s="3" t="s">
        <v>10593</v>
      </c>
      <c r="I969" s="3" t="s">
        <v>10635</v>
      </c>
      <c r="J969" s="3" t="s">
        <v>13144</v>
      </c>
      <c r="K969" s="3" t="s">
        <v>4917</v>
      </c>
      <c r="L969" s="3" t="s">
        <v>44</v>
      </c>
      <c r="M969" s="3" t="s">
        <v>34</v>
      </c>
    </row>
    <row r="970">
      <c r="A970" s="3" t="s">
        <v>13145</v>
      </c>
      <c r="B970" s="3" t="s">
        <v>12097</v>
      </c>
      <c r="C970" s="3" t="s">
        <v>11270</v>
      </c>
      <c r="D970" s="6">
        <v>1.0</v>
      </c>
      <c r="E970" s="6">
        <v>804.78</v>
      </c>
      <c r="F970" s="3" t="s">
        <v>11271</v>
      </c>
      <c r="G970" s="3" t="s">
        <v>10540</v>
      </c>
      <c r="H970" s="2"/>
      <c r="I970" s="3" t="s">
        <v>10516</v>
      </c>
      <c r="J970" s="3" t="s">
        <v>11477</v>
      </c>
      <c r="K970" s="3" t="s">
        <v>847</v>
      </c>
      <c r="L970" s="3" t="s">
        <v>55</v>
      </c>
      <c r="M970" s="3" t="s">
        <v>34</v>
      </c>
    </row>
    <row r="971">
      <c r="A971" s="3" t="s">
        <v>13146</v>
      </c>
      <c r="B971" s="3" t="s">
        <v>3861</v>
      </c>
      <c r="C971" s="3" t="s">
        <v>11085</v>
      </c>
      <c r="D971" s="6">
        <v>3.0</v>
      </c>
      <c r="E971" s="6">
        <v>717.86</v>
      </c>
      <c r="F971" s="3" t="s">
        <v>11086</v>
      </c>
      <c r="G971" s="3" t="s">
        <v>10540</v>
      </c>
      <c r="H971" s="3" t="s">
        <v>10541</v>
      </c>
      <c r="I971" s="3" t="s">
        <v>10567</v>
      </c>
      <c r="J971" s="3" t="s">
        <v>3862</v>
      </c>
      <c r="K971" s="3" t="s">
        <v>605</v>
      </c>
      <c r="L971" s="3" t="s">
        <v>44</v>
      </c>
      <c r="M971" s="3" t="s">
        <v>34</v>
      </c>
    </row>
    <row r="972">
      <c r="A972" s="3" t="s">
        <v>13147</v>
      </c>
      <c r="B972" s="3" t="s">
        <v>6463</v>
      </c>
      <c r="C972" s="3" t="s">
        <v>10925</v>
      </c>
      <c r="D972" s="6">
        <v>3.0</v>
      </c>
      <c r="E972" s="6">
        <v>522.13</v>
      </c>
      <c r="F972" s="3" t="s">
        <v>10926</v>
      </c>
      <c r="G972" s="3" t="s">
        <v>10514</v>
      </c>
      <c r="H972" s="3" t="s">
        <v>10515</v>
      </c>
      <c r="I972" s="3" t="s">
        <v>10534</v>
      </c>
      <c r="J972" s="3" t="s">
        <v>6464</v>
      </c>
      <c r="K972" s="3" t="s">
        <v>929</v>
      </c>
      <c r="L972" s="3" t="s">
        <v>33</v>
      </c>
      <c r="M972" s="3" t="s">
        <v>45</v>
      </c>
    </row>
    <row r="973">
      <c r="A973" s="3" t="s">
        <v>13148</v>
      </c>
      <c r="B973" s="3" t="s">
        <v>13149</v>
      </c>
      <c r="C973" s="3" t="s">
        <v>11686</v>
      </c>
      <c r="D973" s="6">
        <v>2.0</v>
      </c>
      <c r="E973" s="6">
        <v>271.15</v>
      </c>
      <c r="F973" s="3" t="s">
        <v>11687</v>
      </c>
      <c r="G973" s="3" t="s">
        <v>10540</v>
      </c>
      <c r="H973" s="3" t="s">
        <v>10719</v>
      </c>
      <c r="I973" s="3" t="s">
        <v>10594</v>
      </c>
      <c r="J973" s="3" t="s">
        <v>13150</v>
      </c>
      <c r="K973" s="3" t="s">
        <v>7037</v>
      </c>
      <c r="L973" s="3" t="s">
        <v>44</v>
      </c>
      <c r="M973" s="3" t="s">
        <v>66</v>
      </c>
    </row>
    <row r="974">
      <c r="A974" s="3" t="s">
        <v>13151</v>
      </c>
      <c r="B974" s="3" t="s">
        <v>13152</v>
      </c>
      <c r="C974" s="3" t="s">
        <v>11559</v>
      </c>
      <c r="D974" s="6">
        <v>1.0</v>
      </c>
      <c r="E974" s="6">
        <v>605.29</v>
      </c>
      <c r="F974" s="3" t="s">
        <v>11560</v>
      </c>
      <c r="G974" s="3" t="s">
        <v>10565</v>
      </c>
      <c r="H974" s="3" t="s">
        <v>10622</v>
      </c>
      <c r="I974" s="3" t="s">
        <v>10645</v>
      </c>
      <c r="J974" s="3" t="s">
        <v>9444</v>
      </c>
      <c r="K974" s="3" t="s">
        <v>3965</v>
      </c>
      <c r="L974" s="3" t="s">
        <v>33</v>
      </c>
      <c r="M974" s="3" t="s">
        <v>34</v>
      </c>
    </row>
    <row r="975">
      <c r="A975" s="3" t="s">
        <v>13153</v>
      </c>
      <c r="B975" s="3" t="s">
        <v>13154</v>
      </c>
      <c r="C975" s="3" t="s">
        <v>11089</v>
      </c>
      <c r="D975" s="6">
        <v>1.0</v>
      </c>
      <c r="E975" s="6">
        <v>362.53</v>
      </c>
      <c r="F975" s="3" t="s">
        <v>11090</v>
      </c>
      <c r="G975" s="3" t="s">
        <v>10514</v>
      </c>
      <c r="H975" s="3" t="s">
        <v>10515</v>
      </c>
      <c r="I975" s="3" t="s">
        <v>10594</v>
      </c>
      <c r="J975" s="3" t="s">
        <v>13155</v>
      </c>
      <c r="K975" s="3" t="s">
        <v>5929</v>
      </c>
      <c r="L975" s="3" t="s">
        <v>44</v>
      </c>
      <c r="M975" s="3" t="s">
        <v>34</v>
      </c>
    </row>
    <row r="976">
      <c r="A976" s="3" t="s">
        <v>13156</v>
      </c>
      <c r="B976" s="3" t="s">
        <v>13157</v>
      </c>
      <c r="C976" s="3" t="s">
        <v>10717</v>
      </c>
      <c r="D976" s="6">
        <v>1.0</v>
      </c>
      <c r="E976" s="6">
        <v>94.32</v>
      </c>
      <c r="F976" s="3" t="s">
        <v>10718</v>
      </c>
      <c r="G976" s="3" t="s">
        <v>10540</v>
      </c>
      <c r="H976" s="3" t="s">
        <v>10719</v>
      </c>
      <c r="I976" s="3" t="s">
        <v>10607</v>
      </c>
      <c r="J976" s="3" t="s">
        <v>9517</v>
      </c>
      <c r="K976" s="3" t="s">
        <v>338</v>
      </c>
      <c r="L976" s="3" t="s">
        <v>55</v>
      </c>
      <c r="M976" s="3" t="s">
        <v>45</v>
      </c>
    </row>
    <row r="977">
      <c r="A977" s="3" t="s">
        <v>13158</v>
      </c>
      <c r="B977" s="3" t="s">
        <v>13159</v>
      </c>
      <c r="C977" s="3" t="s">
        <v>11364</v>
      </c>
      <c r="D977" s="6">
        <v>2.0</v>
      </c>
      <c r="E977" s="6">
        <v>656.04</v>
      </c>
      <c r="F977" s="3" t="s">
        <v>11365</v>
      </c>
      <c r="G977" s="3" t="s">
        <v>10540</v>
      </c>
      <c r="H977" s="3" t="s">
        <v>10719</v>
      </c>
      <c r="I977" s="3" t="s">
        <v>10607</v>
      </c>
      <c r="J977" s="3" t="s">
        <v>3862</v>
      </c>
      <c r="K977" s="3" t="s">
        <v>2989</v>
      </c>
      <c r="L977" s="3" t="s">
        <v>55</v>
      </c>
      <c r="M977" s="3" t="s">
        <v>34</v>
      </c>
    </row>
    <row r="978">
      <c r="A978" s="3" t="s">
        <v>13160</v>
      </c>
      <c r="B978" s="3" t="s">
        <v>8684</v>
      </c>
      <c r="C978" s="3" t="s">
        <v>10866</v>
      </c>
      <c r="D978" s="6">
        <v>1.0</v>
      </c>
      <c r="E978" s="6">
        <v>419.41</v>
      </c>
      <c r="F978" s="3" t="s">
        <v>10867</v>
      </c>
      <c r="G978" s="3" t="s">
        <v>10565</v>
      </c>
      <c r="H978" s="3" t="s">
        <v>10655</v>
      </c>
      <c r="I978" s="3" t="s">
        <v>10522</v>
      </c>
      <c r="J978" s="3" t="s">
        <v>8685</v>
      </c>
      <c r="K978" s="3" t="s">
        <v>3595</v>
      </c>
      <c r="L978" s="3" t="s">
        <v>33</v>
      </c>
      <c r="M978" s="3" t="s">
        <v>66</v>
      </c>
    </row>
    <row r="979">
      <c r="A979" s="3" t="s">
        <v>13161</v>
      </c>
      <c r="B979" s="3" t="s">
        <v>13162</v>
      </c>
      <c r="C979" s="3" t="s">
        <v>11067</v>
      </c>
      <c r="D979" s="6">
        <v>1.0</v>
      </c>
      <c r="E979" s="6">
        <v>906.56</v>
      </c>
      <c r="F979" s="3" t="s">
        <v>11068</v>
      </c>
      <c r="G979" s="3" t="s">
        <v>10540</v>
      </c>
      <c r="H979" s="2"/>
      <c r="I979" s="3" t="s">
        <v>10527</v>
      </c>
      <c r="J979" s="3" t="s">
        <v>6109</v>
      </c>
      <c r="K979" s="3" t="s">
        <v>317</v>
      </c>
      <c r="L979" s="3" t="s">
        <v>33</v>
      </c>
      <c r="M979" s="3" t="s">
        <v>392</v>
      </c>
    </row>
    <row r="980">
      <c r="A980" s="3" t="s">
        <v>13163</v>
      </c>
      <c r="B980" s="3" t="s">
        <v>13164</v>
      </c>
      <c r="C980" s="3" t="s">
        <v>11270</v>
      </c>
      <c r="D980" s="6">
        <v>2.0</v>
      </c>
      <c r="E980" s="6">
        <v>781.14</v>
      </c>
      <c r="F980" s="3" t="s">
        <v>11271</v>
      </c>
      <c r="G980" s="3" t="s">
        <v>10540</v>
      </c>
      <c r="H980" s="2"/>
      <c r="I980" s="3" t="s">
        <v>10516</v>
      </c>
      <c r="J980" s="3" t="s">
        <v>13165</v>
      </c>
      <c r="K980" s="3" t="s">
        <v>258</v>
      </c>
      <c r="L980" s="3" t="s">
        <v>33</v>
      </c>
      <c r="M980" s="3" t="s">
        <v>34</v>
      </c>
    </row>
    <row r="981">
      <c r="A981" s="3" t="s">
        <v>13166</v>
      </c>
      <c r="B981" s="3" t="s">
        <v>5766</v>
      </c>
      <c r="C981" s="3" t="s">
        <v>11778</v>
      </c>
      <c r="D981" s="6">
        <v>1.0</v>
      </c>
      <c r="E981" s="6">
        <v>497.36</v>
      </c>
      <c r="F981" s="3" t="s">
        <v>11779</v>
      </c>
      <c r="G981" s="3" t="s">
        <v>10532</v>
      </c>
      <c r="H981" s="3" t="s">
        <v>10533</v>
      </c>
      <c r="I981" s="3" t="s">
        <v>10542</v>
      </c>
      <c r="J981" s="3" t="s">
        <v>5767</v>
      </c>
      <c r="K981" s="3" t="s">
        <v>5768</v>
      </c>
      <c r="L981" s="3" t="s">
        <v>33</v>
      </c>
      <c r="M981" s="3" t="s">
        <v>34</v>
      </c>
    </row>
    <row r="982">
      <c r="A982" s="3" t="s">
        <v>13167</v>
      </c>
      <c r="B982" s="3" t="s">
        <v>13168</v>
      </c>
      <c r="C982" s="3" t="s">
        <v>10850</v>
      </c>
      <c r="D982" s="6">
        <v>1.0</v>
      </c>
      <c r="E982" s="2"/>
      <c r="F982" s="3" t="s">
        <v>10851</v>
      </c>
      <c r="G982" s="3" t="s">
        <v>10514</v>
      </c>
      <c r="H982" s="3" t="s">
        <v>10515</v>
      </c>
      <c r="I982" s="3" t="s">
        <v>10527</v>
      </c>
      <c r="J982" s="3" t="s">
        <v>13169</v>
      </c>
      <c r="K982" s="3" t="s">
        <v>9019</v>
      </c>
      <c r="L982" s="3" t="s">
        <v>33</v>
      </c>
      <c r="M982" s="3" t="s">
        <v>66</v>
      </c>
    </row>
    <row r="983">
      <c r="A983" s="3" t="s">
        <v>13170</v>
      </c>
      <c r="B983" s="3" t="s">
        <v>13171</v>
      </c>
      <c r="C983" s="3" t="s">
        <v>12041</v>
      </c>
      <c r="D983" s="6">
        <v>1.0</v>
      </c>
      <c r="E983" s="6">
        <v>66.91</v>
      </c>
      <c r="F983" s="3" t="s">
        <v>12042</v>
      </c>
      <c r="G983" s="3" t="s">
        <v>10540</v>
      </c>
      <c r="H983" s="3" t="s">
        <v>10593</v>
      </c>
      <c r="I983" s="3" t="s">
        <v>10542</v>
      </c>
      <c r="J983" s="3" t="s">
        <v>13172</v>
      </c>
      <c r="K983" s="3" t="s">
        <v>7642</v>
      </c>
      <c r="L983" s="3" t="s">
        <v>33</v>
      </c>
      <c r="M983" s="3" t="s">
        <v>34</v>
      </c>
    </row>
    <row r="984">
      <c r="A984" s="3" t="s">
        <v>13173</v>
      </c>
      <c r="B984" s="3" t="s">
        <v>13174</v>
      </c>
      <c r="C984" s="3" t="s">
        <v>11253</v>
      </c>
      <c r="D984" s="6">
        <v>3.0</v>
      </c>
      <c r="E984" s="6">
        <v>36.84</v>
      </c>
      <c r="F984" s="3" t="s">
        <v>11254</v>
      </c>
      <c r="G984" s="3" t="s">
        <v>10565</v>
      </c>
      <c r="H984" s="3" t="s">
        <v>10655</v>
      </c>
      <c r="I984" s="3" t="s">
        <v>10534</v>
      </c>
      <c r="J984" s="3" t="s">
        <v>13175</v>
      </c>
      <c r="K984" s="3" t="s">
        <v>2008</v>
      </c>
      <c r="L984" s="3" t="s">
        <v>55</v>
      </c>
      <c r="M984" s="3" t="s">
        <v>34</v>
      </c>
    </row>
    <row r="985">
      <c r="A985" s="3" t="s">
        <v>13176</v>
      </c>
      <c r="B985" s="3" t="s">
        <v>13177</v>
      </c>
      <c r="C985" s="3" t="s">
        <v>11045</v>
      </c>
      <c r="D985" s="6">
        <v>1.0</v>
      </c>
      <c r="E985" s="6">
        <v>732.73</v>
      </c>
      <c r="F985" s="3" t="s">
        <v>11046</v>
      </c>
      <c r="G985" s="3" t="s">
        <v>10532</v>
      </c>
      <c r="H985" s="3" t="s">
        <v>10533</v>
      </c>
      <c r="I985" s="3" t="s">
        <v>10594</v>
      </c>
      <c r="J985" s="3" t="s">
        <v>10250</v>
      </c>
      <c r="K985" s="3" t="s">
        <v>407</v>
      </c>
      <c r="L985" s="3" t="s">
        <v>33</v>
      </c>
      <c r="M985" s="3" t="s">
        <v>45</v>
      </c>
    </row>
    <row r="986">
      <c r="A986" s="3" t="s">
        <v>13178</v>
      </c>
      <c r="B986" s="3" t="s">
        <v>13179</v>
      </c>
      <c r="C986" s="3" t="s">
        <v>11652</v>
      </c>
      <c r="D986" s="6">
        <v>1.0</v>
      </c>
      <c r="E986" s="6">
        <v>109.02</v>
      </c>
      <c r="F986" s="3" t="s">
        <v>11653</v>
      </c>
      <c r="G986" s="3" t="s">
        <v>10540</v>
      </c>
      <c r="H986" s="3" t="s">
        <v>10552</v>
      </c>
      <c r="I986" s="3" t="s">
        <v>10635</v>
      </c>
      <c r="J986" s="3" t="s">
        <v>9562</v>
      </c>
      <c r="K986" s="3" t="s">
        <v>3799</v>
      </c>
      <c r="L986" s="3" t="s">
        <v>33</v>
      </c>
      <c r="M986" s="3" t="s">
        <v>56</v>
      </c>
    </row>
    <row r="987">
      <c r="A987" s="3" t="s">
        <v>13180</v>
      </c>
      <c r="B987" s="3" t="s">
        <v>13181</v>
      </c>
      <c r="C987" s="3" t="s">
        <v>10882</v>
      </c>
      <c r="D987" s="6">
        <v>2.0</v>
      </c>
      <c r="E987" s="6">
        <v>202.69</v>
      </c>
      <c r="F987" s="3" t="s">
        <v>10883</v>
      </c>
      <c r="G987" s="3" t="s">
        <v>10532</v>
      </c>
      <c r="H987" s="3" t="s">
        <v>10533</v>
      </c>
      <c r="I987" s="3" t="s">
        <v>10645</v>
      </c>
      <c r="J987" s="3" t="s">
        <v>13182</v>
      </c>
      <c r="K987" s="3" t="s">
        <v>9279</v>
      </c>
      <c r="L987" s="3" t="s">
        <v>55</v>
      </c>
      <c r="M987" s="3" t="s">
        <v>34</v>
      </c>
    </row>
    <row r="988">
      <c r="A988" s="3" t="s">
        <v>13183</v>
      </c>
      <c r="B988" s="3" t="s">
        <v>13184</v>
      </c>
      <c r="C988" s="3" t="s">
        <v>11778</v>
      </c>
      <c r="D988" s="6">
        <v>3.0</v>
      </c>
      <c r="E988" s="6">
        <v>483.83</v>
      </c>
      <c r="F988" s="3" t="s">
        <v>11779</v>
      </c>
      <c r="G988" s="3" t="s">
        <v>10532</v>
      </c>
      <c r="H988" s="3" t="s">
        <v>10533</v>
      </c>
      <c r="I988" s="3" t="s">
        <v>10542</v>
      </c>
      <c r="J988" s="3" t="s">
        <v>13185</v>
      </c>
      <c r="K988" s="3" t="s">
        <v>3212</v>
      </c>
      <c r="L988" s="3" t="s">
        <v>33</v>
      </c>
      <c r="M988" s="3" t="s">
        <v>34</v>
      </c>
    </row>
    <row r="989">
      <c r="A989" s="3" t="s">
        <v>13186</v>
      </c>
      <c r="B989" s="3" t="s">
        <v>13187</v>
      </c>
      <c r="C989" s="3" t="s">
        <v>12608</v>
      </c>
      <c r="D989" s="6">
        <v>1.0</v>
      </c>
      <c r="E989" s="6">
        <v>332.9</v>
      </c>
      <c r="F989" s="3" t="s">
        <v>12609</v>
      </c>
      <c r="G989" s="3" t="s">
        <v>10559</v>
      </c>
      <c r="H989" s="3" t="s">
        <v>10946</v>
      </c>
      <c r="I989" s="3" t="s">
        <v>10534</v>
      </c>
      <c r="J989" s="3" t="s">
        <v>4270</v>
      </c>
      <c r="K989" s="3" t="s">
        <v>6869</v>
      </c>
      <c r="L989" s="3" t="s">
        <v>33</v>
      </c>
      <c r="M989" s="3" t="s">
        <v>56</v>
      </c>
    </row>
    <row r="990">
      <c r="A990" s="3" t="s">
        <v>13188</v>
      </c>
      <c r="B990" s="3" t="s">
        <v>13189</v>
      </c>
      <c r="C990" s="3" t="s">
        <v>10563</v>
      </c>
      <c r="D990" s="6">
        <v>1.0</v>
      </c>
      <c r="E990" s="6">
        <v>413.71</v>
      </c>
      <c r="F990" s="3" t="s">
        <v>10564</v>
      </c>
      <c r="G990" s="3" t="s">
        <v>10565</v>
      </c>
      <c r="H990" s="3" t="s">
        <v>10566</v>
      </c>
      <c r="I990" s="3" t="s">
        <v>10567</v>
      </c>
      <c r="J990" s="3" t="s">
        <v>1124</v>
      </c>
      <c r="K990" s="3" t="s">
        <v>1478</v>
      </c>
      <c r="L990" s="3" t="s">
        <v>55</v>
      </c>
      <c r="M990" s="3" t="s">
        <v>34</v>
      </c>
    </row>
    <row r="991">
      <c r="A991" s="3" t="s">
        <v>13190</v>
      </c>
      <c r="B991" s="3" t="s">
        <v>13191</v>
      </c>
      <c r="C991" s="3" t="s">
        <v>11364</v>
      </c>
      <c r="D991" s="6">
        <v>3.0</v>
      </c>
      <c r="E991" s="6">
        <v>652.33</v>
      </c>
      <c r="F991" s="3" t="s">
        <v>11365</v>
      </c>
      <c r="G991" s="3" t="s">
        <v>10540</v>
      </c>
      <c r="H991" s="3" t="s">
        <v>10719</v>
      </c>
      <c r="I991" s="3" t="s">
        <v>10607</v>
      </c>
      <c r="J991" s="3" t="s">
        <v>9422</v>
      </c>
      <c r="K991" s="3" t="s">
        <v>2637</v>
      </c>
      <c r="L991" s="3" t="s">
        <v>55</v>
      </c>
      <c r="M991" s="3" t="s">
        <v>34</v>
      </c>
    </row>
    <row r="992">
      <c r="A992" s="3" t="s">
        <v>13192</v>
      </c>
      <c r="B992" s="3" t="s">
        <v>13193</v>
      </c>
      <c r="C992" s="3" t="s">
        <v>10931</v>
      </c>
      <c r="D992" s="6">
        <v>2.0</v>
      </c>
      <c r="E992" s="6">
        <v>255.68</v>
      </c>
      <c r="F992" s="3" t="s">
        <v>10932</v>
      </c>
      <c r="G992" s="3" t="s">
        <v>10565</v>
      </c>
      <c r="H992" s="3" t="s">
        <v>10655</v>
      </c>
      <c r="I992" s="3" t="s">
        <v>10534</v>
      </c>
      <c r="J992" s="3" t="s">
        <v>13194</v>
      </c>
      <c r="K992" s="3" t="s">
        <v>6890</v>
      </c>
      <c r="L992" s="3" t="s">
        <v>55</v>
      </c>
      <c r="M992" s="3" t="s">
        <v>56</v>
      </c>
    </row>
    <row r="993">
      <c r="A993" s="3" t="s">
        <v>13195</v>
      </c>
      <c r="B993" s="3" t="s">
        <v>13196</v>
      </c>
      <c r="C993" s="3" t="s">
        <v>10786</v>
      </c>
      <c r="D993" s="6">
        <v>2.0</v>
      </c>
      <c r="E993" s="6">
        <v>343.26</v>
      </c>
      <c r="F993" s="3" t="s">
        <v>10783</v>
      </c>
      <c r="G993" s="3" t="s">
        <v>10514</v>
      </c>
      <c r="H993" s="3" t="s">
        <v>10667</v>
      </c>
      <c r="I993" s="3" t="s">
        <v>10547</v>
      </c>
      <c r="J993" s="3" t="s">
        <v>3293</v>
      </c>
      <c r="K993" s="3" t="s">
        <v>1366</v>
      </c>
      <c r="L993" s="3" t="s">
        <v>55</v>
      </c>
      <c r="M993" s="3" t="s">
        <v>34</v>
      </c>
    </row>
    <row r="994">
      <c r="A994" s="3" t="s">
        <v>13197</v>
      </c>
      <c r="B994" s="3" t="s">
        <v>13198</v>
      </c>
      <c r="C994" s="3" t="s">
        <v>11657</v>
      </c>
      <c r="D994" s="6">
        <v>1.0</v>
      </c>
      <c r="E994" s="6">
        <v>390.15</v>
      </c>
      <c r="F994" s="3" t="s">
        <v>11658</v>
      </c>
      <c r="G994" s="3" t="s">
        <v>10532</v>
      </c>
      <c r="H994" s="3" t="s">
        <v>10533</v>
      </c>
      <c r="I994" s="3" t="s">
        <v>10577</v>
      </c>
      <c r="J994" s="3" t="s">
        <v>13199</v>
      </c>
      <c r="K994" s="3" t="s">
        <v>910</v>
      </c>
      <c r="L994" s="3" t="s">
        <v>33</v>
      </c>
      <c r="M994" s="3" t="s">
        <v>34</v>
      </c>
    </row>
    <row r="995">
      <c r="A995" s="3" t="s">
        <v>13200</v>
      </c>
      <c r="B995" s="3" t="s">
        <v>13201</v>
      </c>
      <c r="C995" s="3" t="s">
        <v>11147</v>
      </c>
      <c r="D995" s="6">
        <v>3.0</v>
      </c>
      <c r="E995" s="6">
        <v>788.99</v>
      </c>
      <c r="F995" s="3" t="s">
        <v>11148</v>
      </c>
      <c r="G995" s="3" t="s">
        <v>10559</v>
      </c>
      <c r="H995" s="3" t="s">
        <v>10560</v>
      </c>
      <c r="I995" s="3" t="s">
        <v>10547</v>
      </c>
      <c r="J995" s="3" t="s">
        <v>13202</v>
      </c>
      <c r="K995" s="3" t="s">
        <v>2860</v>
      </c>
      <c r="L995" s="3" t="s">
        <v>44</v>
      </c>
      <c r="M995" s="3" t="s">
        <v>45</v>
      </c>
    </row>
    <row r="996">
      <c r="A996" s="3" t="s">
        <v>13203</v>
      </c>
      <c r="B996" s="3" t="s">
        <v>13204</v>
      </c>
      <c r="C996" s="3" t="s">
        <v>11340</v>
      </c>
      <c r="D996" s="6">
        <v>1.0</v>
      </c>
      <c r="E996" s="6">
        <v>109.05</v>
      </c>
      <c r="F996" s="3" t="s">
        <v>11341</v>
      </c>
      <c r="G996" s="3" t="s">
        <v>10514</v>
      </c>
      <c r="H996" s="3" t="s">
        <v>10667</v>
      </c>
      <c r="I996" s="3" t="s">
        <v>10553</v>
      </c>
      <c r="J996" s="3" t="s">
        <v>5418</v>
      </c>
      <c r="K996" s="3" t="s">
        <v>4243</v>
      </c>
      <c r="L996" s="3" t="s">
        <v>55</v>
      </c>
      <c r="M996" s="3" t="s">
        <v>163</v>
      </c>
    </row>
    <row r="997">
      <c r="A997" s="3" t="s">
        <v>13205</v>
      </c>
      <c r="B997" s="3" t="s">
        <v>13206</v>
      </c>
      <c r="C997" s="3" t="s">
        <v>11967</v>
      </c>
      <c r="D997" s="6">
        <v>1.0</v>
      </c>
      <c r="E997" s="6">
        <v>100.49</v>
      </c>
      <c r="F997" s="3" t="s">
        <v>11968</v>
      </c>
      <c r="G997" s="3" t="s">
        <v>10559</v>
      </c>
      <c r="H997" s="3" t="s">
        <v>10560</v>
      </c>
      <c r="I997" s="3" t="s">
        <v>10547</v>
      </c>
      <c r="J997" s="3" t="s">
        <v>13207</v>
      </c>
      <c r="K997" s="3" t="s">
        <v>2521</v>
      </c>
      <c r="L997" s="3" t="s">
        <v>55</v>
      </c>
      <c r="M997" s="3" t="s">
        <v>163</v>
      </c>
    </row>
    <row r="998">
      <c r="A998" s="3" t="s">
        <v>13208</v>
      </c>
      <c r="B998" s="3" t="s">
        <v>5401</v>
      </c>
      <c r="C998" s="3" t="s">
        <v>10952</v>
      </c>
      <c r="D998" s="6">
        <v>1.0</v>
      </c>
      <c r="E998" s="6">
        <v>778.82</v>
      </c>
      <c r="F998" s="3" t="s">
        <v>10953</v>
      </c>
      <c r="G998" s="3" t="s">
        <v>10514</v>
      </c>
      <c r="H998" s="3" t="s">
        <v>10515</v>
      </c>
      <c r="I998" s="3" t="s">
        <v>10516</v>
      </c>
      <c r="J998" s="3" t="s">
        <v>5402</v>
      </c>
      <c r="K998" s="3" t="s">
        <v>5403</v>
      </c>
      <c r="L998" s="3" t="s">
        <v>44</v>
      </c>
      <c r="M998" s="3" t="s">
        <v>34</v>
      </c>
    </row>
    <row r="999">
      <c r="A999" s="3" t="s">
        <v>13209</v>
      </c>
      <c r="B999" s="3" t="s">
        <v>13210</v>
      </c>
      <c r="C999" s="3" t="s">
        <v>10901</v>
      </c>
      <c r="D999" s="6">
        <v>1.0</v>
      </c>
      <c r="E999" s="6">
        <v>930.58</v>
      </c>
      <c r="F999" s="3" t="s">
        <v>10902</v>
      </c>
      <c r="G999" s="3" t="s">
        <v>10514</v>
      </c>
      <c r="H999" s="3" t="s">
        <v>10667</v>
      </c>
      <c r="I999" s="3" t="s">
        <v>10635</v>
      </c>
      <c r="J999" s="3" t="s">
        <v>2263</v>
      </c>
      <c r="K999" s="3" t="s">
        <v>6659</v>
      </c>
      <c r="L999" s="3" t="s">
        <v>44</v>
      </c>
      <c r="M999" s="3" t="s">
        <v>34</v>
      </c>
    </row>
    <row r="1000">
      <c r="A1000" s="3" t="s">
        <v>13211</v>
      </c>
      <c r="B1000" s="3" t="s">
        <v>13212</v>
      </c>
      <c r="C1000" s="3" t="s">
        <v>11028</v>
      </c>
      <c r="D1000" s="6">
        <v>1.0</v>
      </c>
      <c r="E1000" s="6">
        <v>267.08</v>
      </c>
      <c r="F1000" s="3" t="s">
        <v>11029</v>
      </c>
      <c r="G1000" s="3" t="s">
        <v>10565</v>
      </c>
      <c r="H1000" s="3" t="s">
        <v>10655</v>
      </c>
      <c r="I1000" s="3" t="s">
        <v>10588</v>
      </c>
      <c r="J1000" s="3" t="s">
        <v>9052</v>
      </c>
      <c r="K1000" s="3" t="s">
        <v>139</v>
      </c>
      <c r="L1000" s="3" t="s">
        <v>55</v>
      </c>
      <c r="M1000" s="3" t="s">
        <v>34</v>
      </c>
    </row>
    <row r="1001">
      <c r="A1001" s="3" t="s">
        <v>13213</v>
      </c>
      <c r="B1001" s="3" t="s">
        <v>13214</v>
      </c>
      <c r="C1001" s="3" t="s">
        <v>10665</v>
      </c>
      <c r="D1001" s="6">
        <v>1.0</v>
      </c>
      <c r="E1001" s="6">
        <v>499.98</v>
      </c>
      <c r="F1001" s="3" t="s">
        <v>10666</v>
      </c>
      <c r="G1001" s="3" t="s">
        <v>10514</v>
      </c>
      <c r="H1001" s="3" t="s">
        <v>10667</v>
      </c>
      <c r="I1001" s="3" t="s">
        <v>10594</v>
      </c>
      <c r="J1001" s="3" t="s">
        <v>4930</v>
      </c>
      <c r="K1001" s="3" t="s">
        <v>2628</v>
      </c>
      <c r="L1001" s="3" t="s">
        <v>55</v>
      </c>
      <c r="M1001" s="3" t="s">
        <v>34</v>
      </c>
    </row>
    <row r="1002">
      <c r="A1002" s="3" t="s">
        <v>13215</v>
      </c>
      <c r="B1002" s="3" t="s">
        <v>13216</v>
      </c>
      <c r="C1002" s="3" t="s">
        <v>11491</v>
      </c>
      <c r="D1002" s="6">
        <v>3.0</v>
      </c>
      <c r="E1002" s="6">
        <v>624.86</v>
      </c>
      <c r="F1002" s="3" t="s">
        <v>11492</v>
      </c>
      <c r="G1002" s="3" t="s">
        <v>10532</v>
      </c>
      <c r="H1002" s="3" t="s">
        <v>10606</v>
      </c>
      <c r="I1002" s="3" t="s">
        <v>10522</v>
      </c>
      <c r="J1002" s="3" t="s">
        <v>9835</v>
      </c>
      <c r="K1002" s="3" t="s">
        <v>741</v>
      </c>
      <c r="L1002" s="3" t="s">
        <v>44</v>
      </c>
      <c r="M1002" s="3" t="s">
        <v>34</v>
      </c>
    </row>
    <row r="1003">
      <c r="A1003" s="3" t="s">
        <v>13217</v>
      </c>
      <c r="B1003" s="3" t="s">
        <v>13218</v>
      </c>
      <c r="C1003" s="3" t="s">
        <v>10896</v>
      </c>
      <c r="D1003" s="6">
        <v>1.0</v>
      </c>
      <c r="E1003" s="2"/>
      <c r="F1003" s="3" t="s">
        <v>10897</v>
      </c>
      <c r="G1003" s="3" t="s">
        <v>10559</v>
      </c>
      <c r="H1003" s="3" t="s">
        <v>10631</v>
      </c>
      <c r="I1003" s="3" t="s">
        <v>10645</v>
      </c>
      <c r="J1003" s="3" t="s">
        <v>8442</v>
      </c>
      <c r="K1003" s="3" t="s">
        <v>779</v>
      </c>
      <c r="L1003" s="3" t="s">
        <v>44</v>
      </c>
      <c r="M1003" s="3" t="s">
        <v>163</v>
      </c>
    </row>
    <row r="1004">
      <c r="A1004" s="3" t="s">
        <v>13219</v>
      </c>
      <c r="B1004" s="3" t="s">
        <v>8321</v>
      </c>
      <c r="C1004" s="3" t="s">
        <v>11800</v>
      </c>
      <c r="D1004" s="6">
        <v>1.0</v>
      </c>
      <c r="E1004" s="6">
        <v>404.83</v>
      </c>
      <c r="F1004" s="3" t="s">
        <v>11801</v>
      </c>
      <c r="G1004" s="3" t="s">
        <v>10559</v>
      </c>
      <c r="H1004" s="3" t="s">
        <v>10644</v>
      </c>
      <c r="I1004" s="3" t="s">
        <v>10588</v>
      </c>
      <c r="J1004" s="3" t="s">
        <v>8322</v>
      </c>
      <c r="K1004" s="3" t="s">
        <v>2968</v>
      </c>
      <c r="L1004" s="3" t="s">
        <v>33</v>
      </c>
      <c r="M1004" s="3" t="s">
        <v>34</v>
      </c>
    </row>
    <row r="1005">
      <c r="A1005" s="3" t="s">
        <v>13220</v>
      </c>
      <c r="B1005" s="3" t="s">
        <v>13221</v>
      </c>
      <c r="C1005" s="3" t="s">
        <v>10850</v>
      </c>
      <c r="D1005" s="6">
        <v>2.0</v>
      </c>
      <c r="E1005" s="6">
        <v>179.94</v>
      </c>
      <c r="F1005" s="3" t="s">
        <v>10851</v>
      </c>
      <c r="G1005" s="3" t="s">
        <v>10514</v>
      </c>
      <c r="H1005" s="3" t="s">
        <v>10515</v>
      </c>
      <c r="I1005" s="3" t="s">
        <v>10527</v>
      </c>
      <c r="J1005" s="3" t="s">
        <v>13222</v>
      </c>
      <c r="K1005" s="3" t="s">
        <v>4537</v>
      </c>
      <c r="L1005" s="3" t="s">
        <v>33</v>
      </c>
      <c r="M1005" s="3" t="s">
        <v>34</v>
      </c>
    </row>
    <row r="1006">
      <c r="A1006" s="3" t="s">
        <v>13223</v>
      </c>
      <c r="B1006" s="3" t="s">
        <v>13224</v>
      </c>
      <c r="C1006" s="3" t="s">
        <v>10694</v>
      </c>
      <c r="D1006" s="6">
        <v>1.0</v>
      </c>
      <c r="E1006" s="6">
        <v>797.99</v>
      </c>
      <c r="F1006" s="3" t="s">
        <v>10695</v>
      </c>
      <c r="G1006" s="3" t="s">
        <v>10540</v>
      </c>
      <c r="H1006" s="3" t="s">
        <v>10696</v>
      </c>
      <c r="I1006" s="3" t="s">
        <v>10542</v>
      </c>
      <c r="J1006" s="3" t="s">
        <v>8984</v>
      </c>
      <c r="K1006" s="3" t="s">
        <v>4792</v>
      </c>
      <c r="L1006" s="3" t="s">
        <v>44</v>
      </c>
      <c r="M1006" s="3" t="s">
        <v>34</v>
      </c>
    </row>
    <row r="1007">
      <c r="A1007" s="3" t="s">
        <v>13225</v>
      </c>
      <c r="B1007" s="3" t="s">
        <v>13226</v>
      </c>
      <c r="C1007" s="3" t="s">
        <v>10814</v>
      </c>
      <c r="D1007" s="6">
        <v>2.0</v>
      </c>
      <c r="E1007" s="6">
        <v>79.93</v>
      </c>
      <c r="F1007" s="3" t="s">
        <v>10815</v>
      </c>
      <c r="G1007" s="3" t="s">
        <v>10565</v>
      </c>
      <c r="H1007" s="3" t="s">
        <v>10622</v>
      </c>
      <c r="I1007" s="3" t="s">
        <v>10567</v>
      </c>
      <c r="J1007" s="3" t="s">
        <v>13227</v>
      </c>
      <c r="K1007" s="3" t="s">
        <v>6559</v>
      </c>
      <c r="L1007" s="3" t="s">
        <v>33</v>
      </c>
      <c r="M1007" s="3" t="s">
        <v>34</v>
      </c>
    </row>
    <row r="1008">
      <c r="A1008" s="3" t="s">
        <v>13228</v>
      </c>
      <c r="B1008" s="3" t="s">
        <v>9851</v>
      </c>
      <c r="C1008" s="3" t="s">
        <v>11036</v>
      </c>
      <c r="D1008" s="6">
        <v>3.0</v>
      </c>
      <c r="E1008" s="6">
        <v>469.59</v>
      </c>
      <c r="F1008" s="3" t="s">
        <v>11037</v>
      </c>
      <c r="G1008" s="3" t="s">
        <v>10540</v>
      </c>
      <c r="H1008" s="3" t="s">
        <v>10552</v>
      </c>
      <c r="I1008" s="3" t="s">
        <v>10662</v>
      </c>
      <c r="J1008" s="3" t="s">
        <v>444</v>
      </c>
      <c r="K1008" s="3" t="s">
        <v>4676</v>
      </c>
      <c r="L1008" s="3" t="s">
        <v>33</v>
      </c>
      <c r="M1008" s="3" t="s">
        <v>34</v>
      </c>
    </row>
    <row r="1009">
      <c r="A1009" s="3" t="s">
        <v>13229</v>
      </c>
      <c r="B1009" s="3" t="s">
        <v>13230</v>
      </c>
      <c r="C1009" s="3" t="s">
        <v>11390</v>
      </c>
      <c r="D1009" s="6">
        <v>1.0</v>
      </c>
      <c r="E1009" s="6">
        <v>398.45</v>
      </c>
      <c r="F1009" s="3" t="s">
        <v>11391</v>
      </c>
      <c r="G1009" s="3" t="s">
        <v>10565</v>
      </c>
      <c r="H1009" s="3" t="s">
        <v>10655</v>
      </c>
      <c r="I1009" s="3" t="s">
        <v>10588</v>
      </c>
      <c r="J1009" s="3" t="s">
        <v>13231</v>
      </c>
      <c r="K1009" s="3" t="s">
        <v>3203</v>
      </c>
      <c r="L1009" s="3" t="s">
        <v>33</v>
      </c>
      <c r="M1009" s="3" t="s">
        <v>34</v>
      </c>
    </row>
    <row r="1010">
      <c r="A1010" s="3" t="s">
        <v>13232</v>
      </c>
      <c r="B1010" s="3" t="s">
        <v>13233</v>
      </c>
      <c r="C1010" s="3" t="s">
        <v>11370</v>
      </c>
      <c r="D1010" s="6">
        <v>4.0</v>
      </c>
      <c r="E1010" s="6">
        <v>72.13</v>
      </c>
      <c r="F1010" s="3" t="s">
        <v>11371</v>
      </c>
      <c r="G1010" s="3" t="s">
        <v>10559</v>
      </c>
      <c r="H1010" s="3" t="s">
        <v>10631</v>
      </c>
      <c r="I1010" s="3" t="s">
        <v>10567</v>
      </c>
      <c r="J1010" s="3" t="s">
        <v>13234</v>
      </c>
      <c r="K1010" s="3" t="s">
        <v>2447</v>
      </c>
      <c r="L1010" s="3" t="s">
        <v>55</v>
      </c>
      <c r="M1010" s="3" t="s">
        <v>34</v>
      </c>
    </row>
    <row r="1011">
      <c r="A1011" s="3" t="s">
        <v>13235</v>
      </c>
      <c r="B1011" s="3" t="s">
        <v>13236</v>
      </c>
      <c r="C1011" s="3" t="s">
        <v>10610</v>
      </c>
      <c r="D1011" s="6">
        <v>1.0</v>
      </c>
      <c r="E1011" s="6">
        <v>642.26</v>
      </c>
      <c r="F1011" s="3" t="s">
        <v>10611</v>
      </c>
      <c r="G1011" s="3" t="s">
        <v>10514</v>
      </c>
      <c r="H1011" s="3" t="s">
        <v>10612</v>
      </c>
      <c r="I1011" s="3" t="s">
        <v>10542</v>
      </c>
      <c r="J1011" s="3" t="s">
        <v>13237</v>
      </c>
      <c r="K1011" s="3" t="s">
        <v>3607</v>
      </c>
      <c r="L1011" s="3" t="s">
        <v>55</v>
      </c>
      <c r="M1011" s="3" t="s">
        <v>34</v>
      </c>
    </row>
    <row r="1012">
      <c r="A1012" s="3" t="s">
        <v>13238</v>
      </c>
      <c r="B1012" s="3" t="s">
        <v>13239</v>
      </c>
      <c r="C1012" s="3" t="s">
        <v>11379</v>
      </c>
      <c r="D1012" s="6">
        <v>1.0</v>
      </c>
      <c r="E1012" s="6">
        <v>321.76</v>
      </c>
      <c r="F1012" s="3" t="s">
        <v>11380</v>
      </c>
      <c r="G1012" s="3" t="s">
        <v>10532</v>
      </c>
      <c r="H1012" s="3" t="s">
        <v>10587</v>
      </c>
      <c r="I1012" s="3" t="s">
        <v>10567</v>
      </c>
      <c r="J1012" s="3" t="s">
        <v>13240</v>
      </c>
      <c r="K1012" s="3" t="s">
        <v>615</v>
      </c>
      <c r="L1012" s="3" t="s">
        <v>44</v>
      </c>
      <c r="M1012" s="3" t="s">
        <v>34</v>
      </c>
    </row>
    <row r="1013">
      <c r="A1013" s="3" t="s">
        <v>13241</v>
      </c>
      <c r="B1013" s="3" t="s">
        <v>13242</v>
      </c>
      <c r="C1013" s="3" t="s">
        <v>12041</v>
      </c>
      <c r="D1013" s="6">
        <v>1.0</v>
      </c>
      <c r="E1013" s="6">
        <v>69.22</v>
      </c>
      <c r="F1013" s="3" t="s">
        <v>12042</v>
      </c>
      <c r="G1013" s="3" t="s">
        <v>10540</v>
      </c>
      <c r="H1013" s="3" t="s">
        <v>10593</v>
      </c>
      <c r="I1013" s="3" t="s">
        <v>10542</v>
      </c>
      <c r="J1013" s="3" t="s">
        <v>13243</v>
      </c>
      <c r="K1013" s="3" t="s">
        <v>13244</v>
      </c>
      <c r="L1013" s="3" t="s">
        <v>55</v>
      </c>
      <c r="M1013" s="3" t="s">
        <v>34</v>
      </c>
    </row>
    <row r="1014">
      <c r="A1014" s="3" t="s">
        <v>13245</v>
      </c>
      <c r="B1014" s="3" t="s">
        <v>421</v>
      </c>
      <c r="C1014" s="3" t="s">
        <v>11600</v>
      </c>
      <c r="D1014" s="6">
        <v>1.0</v>
      </c>
      <c r="E1014" s="6">
        <v>8.85</v>
      </c>
      <c r="F1014" s="3" t="s">
        <v>11601</v>
      </c>
      <c r="G1014" s="3" t="s">
        <v>10532</v>
      </c>
      <c r="H1014" s="3" t="s">
        <v>10546</v>
      </c>
      <c r="I1014" s="3" t="s">
        <v>10534</v>
      </c>
      <c r="J1014" s="3" t="s">
        <v>422</v>
      </c>
      <c r="K1014" s="3" t="s">
        <v>423</v>
      </c>
      <c r="L1014" s="3" t="s">
        <v>33</v>
      </c>
      <c r="M1014" s="3" t="s">
        <v>66</v>
      </c>
    </row>
    <row r="1015">
      <c r="A1015" s="3" t="s">
        <v>13246</v>
      </c>
      <c r="B1015" s="3" t="s">
        <v>13247</v>
      </c>
      <c r="C1015" s="3" t="s">
        <v>11216</v>
      </c>
      <c r="D1015" s="6">
        <v>1.0</v>
      </c>
      <c r="E1015" s="6">
        <v>753.87</v>
      </c>
      <c r="F1015" s="3" t="s">
        <v>11217</v>
      </c>
      <c r="G1015" s="3" t="s">
        <v>10565</v>
      </c>
      <c r="H1015" s="3" t="s">
        <v>10572</v>
      </c>
      <c r="I1015" s="3" t="s">
        <v>10635</v>
      </c>
      <c r="J1015" s="3" t="s">
        <v>5675</v>
      </c>
      <c r="K1015" s="3" t="s">
        <v>508</v>
      </c>
      <c r="L1015" s="3" t="s">
        <v>55</v>
      </c>
      <c r="M1015" s="3" t="s">
        <v>34</v>
      </c>
    </row>
    <row r="1016">
      <c r="A1016" s="3" t="s">
        <v>13248</v>
      </c>
      <c r="B1016" s="3" t="s">
        <v>13249</v>
      </c>
      <c r="C1016" s="3" t="s">
        <v>10544</v>
      </c>
      <c r="D1016" s="6">
        <v>2.0</v>
      </c>
      <c r="E1016" s="6">
        <v>473.05</v>
      </c>
      <c r="F1016" s="3" t="s">
        <v>10545</v>
      </c>
      <c r="G1016" s="3" t="s">
        <v>10532</v>
      </c>
      <c r="H1016" s="3" t="s">
        <v>10546</v>
      </c>
      <c r="I1016" s="3" t="s">
        <v>10547</v>
      </c>
      <c r="J1016" s="3" t="s">
        <v>4619</v>
      </c>
      <c r="K1016" s="3" t="s">
        <v>5468</v>
      </c>
      <c r="L1016" s="3" t="s">
        <v>33</v>
      </c>
      <c r="M1016" s="3" t="s">
        <v>34</v>
      </c>
    </row>
    <row r="1017">
      <c r="A1017" s="3" t="s">
        <v>13250</v>
      </c>
      <c r="B1017" s="3" t="s">
        <v>13251</v>
      </c>
      <c r="C1017" s="3" t="s">
        <v>11113</v>
      </c>
      <c r="D1017" s="6">
        <v>1.0</v>
      </c>
      <c r="E1017" s="6">
        <v>206.41</v>
      </c>
      <c r="F1017" s="3" t="s">
        <v>11114</v>
      </c>
      <c r="G1017" s="3" t="s">
        <v>10540</v>
      </c>
      <c r="H1017" s="3" t="s">
        <v>10719</v>
      </c>
      <c r="I1017" s="3" t="s">
        <v>10588</v>
      </c>
      <c r="J1017" s="3" t="s">
        <v>8971</v>
      </c>
      <c r="K1017" s="3" t="s">
        <v>624</v>
      </c>
      <c r="L1017" s="3" t="s">
        <v>44</v>
      </c>
      <c r="M1017" s="3" t="s">
        <v>34</v>
      </c>
    </row>
    <row r="1018">
      <c r="A1018" s="3" t="s">
        <v>13252</v>
      </c>
      <c r="B1018" s="3" t="s">
        <v>7687</v>
      </c>
      <c r="C1018" s="3" t="s">
        <v>10935</v>
      </c>
      <c r="D1018" s="6">
        <v>1.0</v>
      </c>
      <c r="E1018" s="6">
        <v>174.06</v>
      </c>
      <c r="F1018" s="3" t="s">
        <v>10936</v>
      </c>
      <c r="G1018" s="3" t="s">
        <v>10559</v>
      </c>
      <c r="H1018" s="3" t="s">
        <v>10644</v>
      </c>
      <c r="I1018" s="3" t="s">
        <v>10516</v>
      </c>
      <c r="J1018" s="3" t="s">
        <v>7684</v>
      </c>
      <c r="K1018" s="3" t="s">
        <v>2149</v>
      </c>
      <c r="L1018" s="3" t="s">
        <v>33</v>
      </c>
      <c r="M1018" s="3" t="s">
        <v>34</v>
      </c>
    </row>
    <row r="1019">
      <c r="A1019" s="3" t="s">
        <v>13253</v>
      </c>
      <c r="B1019" s="3" t="s">
        <v>13254</v>
      </c>
      <c r="C1019" s="3" t="s">
        <v>11662</v>
      </c>
      <c r="D1019" s="6">
        <v>1.0</v>
      </c>
      <c r="E1019" s="6">
        <v>990.39</v>
      </c>
      <c r="F1019" s="3" t="s">
        <v>11663</v>
      </c>
      <c r="G1019" s="3" t="s">
        <v>10540</v>
      </c>
      <c r="H1019" s="3" t="s">
        <v>10593</v>
      </c>
      <c r="I1019" s="3" t="s">
        <v>10588</v>
      </c>
      <c r="J1019" s="3" t="s">
        <v>635</v>
      </c>
      <c r="K1019" s="3" t="s">
        <v>702</v>
      </c>
      <c r="L1019" s="3" t="s">
        <v>55</v>
      </c>
      <c r="M1019" s="3" t="s">
        <v>392</v>
      </c>
    </row>
    <row r="1020">
      <c r="A1020" s="3" t="s">
        <v>13255</v>
      </c>
      <c r="B1020" s="3" t="s">
        <v>13256</v>
      </c>
      <c r="C1020" s="3" t="s">
        <v>11992</v>
      </c>
      <c r="D1020" s="6">
        <v>1.0</v>
      </c>
      <c r="E1020" s="6">
        <v>88.79</v>
      </c>
      <c r="F1020" s="3" t="s">
        <v>11993</v>
      </c>
      <c r="G1020" s="3" t="s">
        <v>10565</v>
      </c>
      <c r="H1020" s="3" t="s">
        <v>10655</v>
      </c>
      <c r="I1020" s="3" t="s">
        <v>10567</v>
      </c>
      <c r="J1020" s="3" t="s">
        <v>568</v>
      </c>
      <c r="K1020" s="3" t="s">
        <v>109</v>
      </c>
      <c r="L1020" s="3" t="s">
        <v>44</v>
      </c>
      <c r="M1020" s="3" t="s">
        <v>34</v>
      </c>
    </row>
    <row r="1021">
      <c r="A1021" s="3" t="s">
        <v>13257</v>
      </c>
      <c r="B1021" s="3" t="s">
        <v>13258</v>
      </c>
      <c r="C1021" s="3" t="s">
        <v>10777</v>
      </c>
      <c r="D1021" s="6">
        <v>1.0</v>
      </c>
      <c r="E1021" s="6">
        <v>326.35</v>
      </c>
      <c r="F1021" s="3" t="s">
        <v>10778</v>
      </c>
      <c r="G1021" s="3" t="s">
        <v>10540</v>
      </c>
      <c r="H1021" s="3" t="s">
        <v>10696</v>
      </c>
      <c r="I1021" s="3" t="s">
        <v>10577</v>
      </c>
      <c r="J1021" s="3" t="s">
        <v>6487</v>
      </c>
      <c r="K1021" s="3" t="s">
        <v>1638</v>
      </c>
      <c r="L1021" s="3" t="s">
        <v>33</v>
      </c>
      <c r="M1021" s="3" t="s">
        <v>34</v>
      </c>
    </row>
    <row r="1022">
      <c r="A1022" s="3" t="s">
        <v>13259</v>
      </c>
      <c r="B1022" s="3" t="s">
        <v>13260</v>
      </c>
      <c r="C1022" s="3" t="s">
        <v>11024</v>
      </c>
      <c r="D1022" s="6">
        <v>1.0</v>
      </c>
      <c r="E1022" s="6">
        <v>59.21</v>
      </c>
      <c r="F1022" s="3" t="s">
        <v>11025</v>
      </c>
      <c r="G1022" s="3" t="s">
        <v>10532</v>
      </c>
      <c r="H1022" s="3" t="s">
        <v>10587</v>
      </c>
      <c r="I1022" s="3" t="s">
        <v>10645</v>
      </c>
      <c r="J1022" s="3" t="s">
        <v>1773</v>
      </c>
      <c r="K1022" s="3" t="s">
        <v>4293</v>
      </c>
      <c r="L1022" s="3" t="s">
        <v>44</v>
      </c>
      <c r="M1022" s="3" t="s">
        <v>34</v>
      </c>
    </row>
    <row r="1023">
      <c r="A1023" s="3" t="s">
        <v>13261</v>
      </c>
      <c r="B1023" s="3" t="s">
        <v>13262</v>
      </c>
      <c r="C1023" s="3" t="s">
        <v>10512</v>
      </c>
      <c r="D1023" s="6">
        <v>1.0</v>
      </c>
      <c r="E1023" s="6">
        <v>118.98</v>
      </c>
      <c r="F1023" s="3" t="s">
        <v>10513</v>
      </c>
      <c r="G1023" s="3" t="s">
        <v>10514</v>
      </c>
      <c r="H1023" s="3" t="s">
        <v>10515</v>
      </c>
      <c r="I1023" s="3" t="s">
        <v>10516</v>
      </c>
      <c r="J1023" s="3" t="s">
        <v>13263</v>
      </c>
      <c r="K1023" s="3" t="s">
        <v>2339</v>
      </c>
      <c r="L1023" s="3" t="s">
        <v>33</v>
      </c>
      <c r="M1023" s="3" t="s">
        <v>34</v>
      </c>
    </row>
    <row r="1024">
      <c r="A1024" s="3" t="s">
        <v>13264</v>
      </c>
      <c r="B1024" s="3" t="s">
        <v>13265</v>
      </c>
      <c r="C1024" s="3" t="s">
        <v>12604</v>
      </c>
      <c r="D1024" s="6">
        <v>1.0</v>
      </c>
      <c r="E1024" s="6">
        <v>922.05</v>
      </c>
      <c r="F1024" s="3" t="s">
        <v>12605</v>
      </c>
      <c r="G1024" s="3" t="s">
        <v>10514</v>
      </c>
      <c r="H1024" s="3" t="s">
        <v>10515</v>
      </c>
      <c r="I1024" s="3" t="s">
        <v>10542</v>
      </c>
      <c r="J1024" s="3" t="s">
        <v>12287</v>
      </c>
      <c r="K1024" s="3" t="s">
        <v>3103</v>
      </c>
      <c r="L1024" s="3" t="s">
        <v>55</v>
      </c>
      <c r="M1024" s="3" t="s">
        <v>66</v>
      </c>
    </row>
    <row r="1025">
      <c r="A1025" s="3" t="s">
        <v>13266</v>
      </c>
      <c r="B1025" s="3" t="s">
        <v>5813</v>
      </c>
      <c r="C1025" s="3" t="s">
        <v>11789</v>
      </c>
      <c r="D1025" s="6">
        <v>1.0</v>
      </c>
      <c r="E1025" s="6">
        <v>320.83</v>
      </c>
      <c r="F1025" s="3" t="s">
        <v>11790</v>
      </c>
      <c r="G1025" s="3" t="s">
        <v>10565</v>
      </c>
      <c r="H1025" s="3" t="s">
        <v>10655</v>
      </c>
      <c r="I1025" s="3" t="s">
        <v>10516</v>
      </c>
      <c r="J1025" s="3" t="s">
        <v>4014</v>
      </c>
      <c r="K1025" s="3" t="s">
        <v>5711</v>
      </c>
      <c r="L1025" s="3" t="s">
        <v>44</v>
      </c>
      <c r="M1025" s="3" t="s">
        <v>34</v>
      </c>
    </row>
    <row r="1026">
      <c r="A1026" s="3" t="s">
        <v>13267</v>
      </c>
      <c r="B1026" s="3" t="s">
        <v>13268</v>
      </c>
      <c r="C1026" s="3" t="s">
        <v>10850</v>
      </c>
      <c r="D1026" s="6">
        <v>1.0</v>
      </c>
      <c r="E1026" s="6">
        <v>179.77</v>
      </c>
      <c r="F1026" s="3" t="s">
        <v>10851</v>
      </c>
      <c r="G1026" s="3" t="s">
        <v>10514</v>
      </c>
      <c r="H1026" s="3" t="s">
        <v>10515</v>
      </c>
      <c r="I1026" s="3" t="s">
        <v>10527</v>
      </c>
      <c r="J1026" s="3" t="s">
        <v>5779</v>
      </c>
      <c r="K1026" s="3" t="s">
        <v>1465</v>
      </c>
      <c r="L1026" s="3" t="s">
        <v>44</v>
      </c>
      <c r="M1026" s="3" t="s">
        <v>45</v>
      </c>
    </row>
    <row r="1027">
      <c r="A1027" s="3" t="s">
        <v>13269</v>
      </c>
      <c r="B1027" s="3" t="s">
        <v>13270</v>
      </c>
      <c r="C1027" s="3" t="s">
        <v>11360</v>
      </c>
      <c r="D1027" s="6">
        <v>2.0</v>
      </c>
      <c r="E1027" s="6">
        <v>473.09</v>
      </c>
      <c r="F1027" s="3" t="s">
        <v>11361</v>
      </c>
      <c r="G1027" s="3" t="s">
        <v>10559</v>
      </c>
      <c r="H1027" s="3" t="s">
        <v>10946</v>
      </c>
      <c r="I1027" s="3" t="s">
        <v>10607</v>
      </c>
      <c r="J1027" s="3" t="s">
        <v>13271</v>
      </c>
      <c r="K1027" s="3" t="s">
        <v>2887</v>
      </c>
      <c r="L1027" s="3" t="s">
        <v>55</v>
      </c>
      <c r="M1027" s="3" t="s">
        <v>34</v>
      </c>
    </row>
    <row r="1028">
      <c r="A1028" s="3" t="s">
        <v>13272</v>
      </c>
      <c r="B1028" s="3" t="s">
        <v>2952</v>
      </c>
      <c r="C1028" s="3" t="s">
        <v>10748</v>
      </c>
      <c r="D1028" s="6">
        <v>1.0</v>
      </c>
      <c r="E1028" s="6">
        <v>648.53</v>
      </c>
      <c r="F1028" s="3" t="s">
        <v>10749</v>
      </c>
      <c r="G1028" s="3" t="s">
        <v>10559</v>
      </c>
      <c r="H1028" s="3" t="s">
        <v>10631</v>
      </c>
      <c r="I1028" s="3" t="s">
        <v>10522</v>
      </c>
      <c r="J1028" s="3" t="s">
        <v>2953</v>
      </c>
      <c r="K1028" s="3" t="s">
        <v>2954</v>
      </c>
      <c r="L1028" s="3" t="s">
        <v>33</v>
      </c>
      <c r="M1028" s="3" t="s">
        <v>34</v>
      </c>
    </row>
    <row r="1029">
      <c r="A1029" s="3" t="s">
        <v>13273</v>
      </c>
      <c r="B1029" s="3" t="s">
        <v>8389</v>
      </c>
      <c r="C1029" s="3" t="s">
        <v>11126</v>
      </c>
      <c r="D1029" s="6">
        <v>1.0</v>
      </c>
      <c r="E1029" s="6">
        <v>330.84</v>
      </c>
      <c r="F1029" s="3" t="s">
        <v>11127</v>
      </c>
      <c r="G1029" s="3" t="s">
        <v>10540</v>
      </c>
      <c r="H1029" s="3" t="s">
        <v>10593</v>
      </c>
      <c r="I1029" s="3" t="s">
        <v>10522</v>
      </c>
      <c r="J1029" s="3" t="s">
        <v>8390</v>
      </c>
      <c r="K1029" s="3" t="s">
        <v>6362</v>
      </c>
      <c r="L1029" s="3" t="s">
        <v>33</v>
      </c>
      <c r="M1029" s="3" t="s">
        <v>392</v>
      </c>
    </row>
    <row r="1030">
      <c r="A1030" s="3" t="s">
        <v>13274</v>
      </c>
      <c r="B1030" s="3" t="s">
        <v>13275</v>
      </c>
      <c r="C1030" s="3" t="s">
        <v>10653</v>
      </c>
      <c r="D1030" s="6">
        <v>2.0</v>
      </c>
      <c r="E1030" s="6">
        <v>99.16</v>
      </c>
      <c r="F1030" s="3" t="s">
        <v>10654</v>
      </c>
      <c r="G1030" s="3" t="s">
        <v>10565</v>
      </c>
      <c r="H1030" s="3" t="s">
        <v>10655</v>
      </c>
      <c r="I1030" s="3" t="s">
        <v>10516</v>
      </c>
      <c r="J1030" s="3" t="s">
        <v>8846</v>
      </c>
      <c r="K1030" s="3" t="s">
        <v>3189</v>
      </c>
      <c r="L1030" s="3" t="s">
        <v>55</v>
      </c>
      <c r="M1030" s="3" t="s">
        <v>34</v>
      </c>
    </row>
    <row r="1031">
      <c r="A1031" s="3" t="s">
        <v>13276</v>
      </c>
      <c r="B1031" s="3" t="s">
        <v>13277</v>
      </c>
      <c r="C1031" s="3" t="s">
        <v>10797</v>
      </c>
      <c r="D1031" s="6">
        <v>1.0</v>
      </c>
      <c r="E1031" s="6">
        <v>218.0</v>
      </c>
      <c r="F1031" s="3" t="s">
        <v>10798</v>
      </c>
      <c r="G1031" s="3" t="s">
        <v>10565</v>
      </c>
      <c r="H1031" s="3" t="s">
        <v>10566</v>
      </c>
      <c r="I1031" s="3" t="s">
        <v>10522</v>
      </c>
      <c r="J1031" s="3" t="s">
        <v>7414</v>
      </c>
      <c r="K1031" s="3" t="s">
        <v>2386</v>
      </c>
      <c r="L1031" s="3" t="s">
        <v>33</v>
      </c>
      <c r="M1031" s="3" t="s">
        <v>34</v>
      </c>
    </row>
    <row r="1032">
      <c r="A1032" s="3" t="s">
        <v>13278</v>
      </c>
      <c r="B1032" s="3" t="s">
        <v>13279</v>
      </c>
      <c r="C1032" s="3" t="s">
        <v>11409</v>
      </c>
      <c r="D1032" s="6">
        <v>1.0</v>
      </c>
      <c r="E1032" s="6">
        <v>310.15</v>
      </c>
      <c r="F1032" s="3" t="s">
        <v>11410</v>
      </c>
      <c r="G1032" s="3" t="s">
        <v>10532</v>
      </c>
      <c r="H1032" s="3" t="s">
        <v>10546</v>
      </c>
      <c r="I1032" s="3" t="s">
        <v>10522</v>
      </c>
      <c r="J1032" s="3" t="s">
        <v>8712</v>
      </c>
      <c r="K1032" s="3" t="s">
        <v>5136</v>
      </c>
      <c r="L1032" s="3" t="s">
        <v>44</v>
      </c>
      <c r="M1032" s="3" t="s">
        <v>34</v>
      </c>
    </row>
    <row r="1033">
      <c r="A1033" s="3" t="s">
        <v>13280</v>
      </c>
      <c r="B1033" s="3" t="s">
        <v>13281</v>
      </c>
      <c r="C1033" s="3" t="s">
        <v>10875</v>
      </c>
      <c r="D1033" s="6">
        <v>1.0</v>
      </c>
      <c r="E1033" s="6">
        <v>419.94</v>
      </c>
      <c r="F1033" s="3" t="s">
        <v>10876</v>
      </c>
      <c r="G1033" s="3" t="s">
        <v>10532</v>
      </c>
      <c r="H1033" s="3" t="s">
        <v>10546</v>
      </c>
      <c r="I1033" s="3" t="s">
        <v>10635</v>
      </c>
      <c r="J1033" s="3" t="s">
        <v>4754</v>
      </c>
      <c r="K1033" s="3" t="s">
        <v>3260</v>
      </c>
      <c r="L1033" s="3" t="s">
        <v>55</v>
      </c>
      <c r="M1033" s="3" t="s">
        <v>34</v>
      </c>
    </row>
    <row r="1034">
      <c r="A1034" s="3" t="s">
        <v>13282</v>
      </c>
      <c r="B1034" s="3" t="s">
        <v>9193</v>
      </c>
      <c r="C1034" s="3" t="s">
        <v>11298</v>
      </c>
      <c r="D1034" s="6">
        <v>2.0</v>
      </c>
      <c r="E1034" s="6">
        <v>798.52</v>
      </c>
      <c r="F1034" s="3" t="s">
        <v>11299</v>
      </c>
      <c r="G1034" s="3" t="s">
        <v>10565</v>
      </c>
      <c r="H1034" s="3" t="s">
        <v>10572</v>
      </c>
      <c r="I1034" s="3" t="s">
        <v>10594</v>
      </c>
      <c r="J1034" s="3" t="s">
        <v>8469</v>
      </c>
      <c r="K1034" s="3" t="s">
        <v>1125</v>
      </c>
      <c r="L1034" s="3" t="s">
        <v>44</v>
      </c>
      <c r="M1034" s="3" t="s">
        <v>34</v>
      </c>
    </row>
    <row r="1035">
      <c r="A1035" s="3" t="s">
        <v>13283</v>
      </c>
      <c r="B1035" s="3" t="s">
        <v>11890</v>
      </c>
      <c r="C1035" s="3" t="s">
        <v>11196</v>
      </c>
      <c r="D1035" s="6">
        <v>3.0</v>
      </c>
      <c r="E1035" s="6">
        <v>155.95</v>
      </c>
      <c r="F1035" s="3" t="s">
        <v>11197</v>
      </c>
      <c r="G1035" s="3" t="s">
        <v>10532</v>
      </c>
      <c r="H1035" s="3" t="s">
        <v>10546</v>
      </c>
      <c r="I1035" s="3" t="s">
        <v>10547</v>
      </c>
      <c r="J1035" s="3" t="s">
        <v>11891</v>
      </c>
      <c r="K1035" s="3" t="s">
        <v>8309</v>
      </c>
      <c r="L1035" s="3" t="s">
        <v>33</v>
      </c>
      <c r="M1035" s="3" t="s">
        <v>34</v>
      </c>
    </row>
    <row r="1036">
      <c r="A1036" s="3" t="s">
        <v>13284</v>
      </c>
      <c r="B1036" s="3" t="s">
        <v>13285</v>
      </c>
      <c r="C1036" s="3" t="s">
        <v>11433</v>
      </c>
      <c r="D1036" s="6">
        <v>1.0</v>
      </c>
      <c r="E1036" s="6">
        <v>446.03</v>
      </c>
      <c r="F1036" s="3" t="s">
        <v>11434</v>
      </c>
      <c r="G1036" s="3" t="s">
        <v>10565</v>
      </c>
      <c r="H1036" s="3" t="s">
        <v>10566</v>
      </c>
      <c r="I1036" s="3" t="s">
        <v>10567</v>
      </c>
      <c r="J1036" s="3" t="s">
        <v>13286</v>
      </c>
      <c r="K1036" s="3" t="s">
        <v>1601</v>
      </c>
      <c r="L1036" s="3" t="s">
        <v>44</v>
      </c>
      <c r="M1036" s="3" t="s">
        <v>34</v>
      </c>
    </row>
    <row r="1037">
      <c r="A1037" s="3" t="s">
        <v>13287</v>
      </c>
      <c r="B1037" s="3" t="s">
        <v>13288</v>
      </c>
      <c r="C1037" s="3" t="s">
        <v>10756</v>
      </c>
      <c r="D1037" s="6">
        <v>1.0</v>
      </c>
      <c r="E1037" s="6">
        <v>402.98</v>
      </c>
      <c r="F1037" s="3" t="s">
        <v>10757</v>
      </c>
      <c r="G1037" s="3" t="s">
        <v>10514</v>
      </c>
      <c r="H1037" s="3" t="s">
        <v>10521</v>
      </c>
      <c r="I1037" s="3" t="s">
        <v>10534</v>
      </c>
      <c r="J1037" s="3" t="s">
        <v>13289</v>
      </c>
      <c r="K1037" s="3" t="s">
        <v>3364</v>
      </c>
      <c r="L1037" s="3" t="s">
        <v>55</v>
      </c>
      <c r="M1037" s="3" t="s">
        <v>34</v>
      </c>
    </row>
    <row r="1038">
      <c r="A1038" s="3" t="s">
        <v>13290</v>
      </c>
      <c r="B1038" s="3" t="s">
        <v>13291</v>
      </c>
      <c r="C1038" s="3" t="s">
        <v>11800</v>
      </c>
      <c r="D1038" s="6">
        <v>2.0</v>
      </c>
      <c r="E1038" s="6">
        <v>400.66</v>
      </c>
      <c r="F1038" s="3" t="s">
        <v>11801</v>
      </c>
      <c r="G1038" s="3" t="s">
        <v>10559</v>
      </c>
      <c r="H1038" s="3" t="s">
        <v>10644</v>
      </c>
      <c r="I1038" s="3" t="s">
        <v>10588</v>
      </c>
      <c r="J1038" s="3" t="s">
        <v>12548</v>
      </c>
      <c r="K1038" s="3" t="s">
        <v>3650</v>
      </c>
      <c r="L1038" s="3" t="s">
        <v>33</v>
      </c>
      <c r="M1038" s="3" t="s">
        <v>34</v>
      </c>
    </row>
    <row r="1039">
      <c r="A1039" s="3" t="s">
        <v>13292</v>
      </c>
      <c r="B1039" s="3" t="s">
        <v>13293</v>
      </c>
      <c r="C1039" s="3" t="s">
        <v>10910</v>
      </c>
      <c r="D1039" s="6">
        <v>1.0</v>
      </c>
      <c r="E1039" s="6">
        <v>38.78</v>
      </c>
      <c r="F1039" s="3" t="s">
        <v>10911</v>
      </c>
      <c r="G1039" s="3" t="s">
        <v>10514</v>
      </c>
      <c r="H1039" s="3" t="s">
        <v>10521</v>
      </c>
      <c r="I1039" s="3" t="s">
        <v>10522</v>
      </c>
      <c r="J1039" s="3" t="s">
        <v>13294</v>
      </c>
      <c r="K1039" s="3" t="s">
        <v>4584</v>
      </c>
      <c r="L1039" s="3" t="s">
        <v>44</v>
      </c>
      <c r="M1039" s="3" t="s">
        <v>34</v>
      </c>
    </row>
    <row r="1040">
      <c r="A1040" s="3" t="s">
        <v>13295</v>
      </c>
      <c r="B1040" s="3" t="s">
        <v>13296</v>
      </c>
      <c r="C1040" s="3" t="s">
        <v>10610</v>
      </c>
      <c r="D1040" s="6">
        <v>1.0</v>
      </c>
      <c r="E1040" s="6">
        <v>630.66</v>
      </c>
      <c r="F1040" s="3" t="s">
        <v>10611</v>
      </c>
      <c r="G1040" s="3" t="s">
        <v>10514</v>
      </c>
      <c r="H1040" s="3" t="s">
        <v>10612</v>
      </c>
      <c r="I1040" s="3" t="s">
        <v>10542</v>
      </c>
      <c r="J1040" s="3" t="s">
        <v>13297</v>
      </c>
      <c r="K1040" s="3" t="s">
        <v>1646</v>
      </c>
      <c r="L1040" s="3" t="s">
        <v>55</v>
      </c>
      <c r="M1040" s="3" t="s">
        <v>45</v>
      </c>
    </row>
    <row r="1041">
      <c r="A1041" s="3" t="s">
        <v>13298</v>
      </c>
      <c r="B1041" s="3" t="s">
        <v>13299</v>
      </c>
      <c r="C1041" s="3" t="s">
        <v>10956</v>
      </c>
      <c r="D1041" s="6">
        <v>1.0</v>
      </c>
      <c r="E1041" s="2"/>
      <c r="F1041" s="3" t="s">
        <v>10957</v>
      </c>
      <c r="G1041" s="3" t="s">
        <v>10559</v>
      </c>
      <c r="H1041" s="3" t="s">
        <v>10560</v>
      </c>
      <c r="I1041" s="3" t="s">
        <v>10594</v>
      </c>
      <c r="J1041" s="3" t="s">
        <v>13300</v>
      </c>
      <c r="K1041" s="3" t="s">
        <v>7577</v>
      </c>
      <c r="L1041" s="3" t="s">
        <v>44</v>
      </c>
      <c r="M1041" s="3" t="s">
        <v>34</v>
      </c>
    </row>
    <row r="1042">
      <c r="A1042" s="3" t="s">
        <v>13301</v>
      </c>
      <c r="B1042" s="3" t="s">
        <v>13302</v>
      </c>
      <c r="C1042" s="3" t="s">
        <v>10918</v>
      </c>
      <c r="D1042" s="6">
        <v>1.0</v>
      </c>
      <c r="E1042" s="6">
        <v>454.39</v>
      </c>
      <c r="F1042" s="3" t="s">
        <v>10919</v>
      </c>
      <c r="G1042" s="3" t="s">
        <v>10540</v>
      </c>
      <c r="H1042" s="3" t="s">
        <v>10541</v>
      </c>
      <c r="I1042" s="3" t="s">
        <v>10534</v>
      </c>
      <c r="J1042" s="3" t="s">
        <v>13303</v>
      </c>
      <c r="K1042" s="3" t="s">
        <v>1540</v>
      </c>
      <c r="L1042" s="3" t="s">
        <v>33</v>
      </c>
      <c r="M1042" s="3" t="s">
        <v>34</v>
      </c>
    </row>
    <row r="1043">
      <c r="A1043" s="3" t="s">
        <v>13304</v>
      </c>
      <c r="B1043" s="3" t="s">
        <v>13305</v>
      </c>
      <c r="C1043" s="3" t="s">
        <v>10777</v>
      </c>
      <c r="D1043" s="6">
        <v>2.0</v>
      </c>
      <c r="E1043" s="6">
        <v>332.35</v>
      </c>
      <c r="F1043" s="3" t="s">
        <v>10778</v>
      </c>
      <c r="G1043" s="3" t="s">
        <v>10540</v>
      </c>
      <c r="H1043" s="3" t="s">
        <v>10696</v>
      </c>
      <c r="I1043" s="3" t="s">
        <v>10577</v>
      </c>
      <c r="J1043" s="3" t="s">
        <v>4930</v>
      </c>
      <c r="K1043" s="3" t="s">
        <v>3976</v>
      </c>
      <c r="L1043" s="3" t="s">
        <v>44</v>
      </c>
      <c r="M1043" s="3" t="s">
        <v>34</v>
      </c>
    </row>
    <row r="1044">
      <c r="A1044" s="3" t="s">
        <v>13306</v>
      </c>
      <c r="B1044" s="3" t="s">
        <v>13307</v>
      </c>
      <c r="C1044" s="3" t="s">
        <v>12316</v>
      </c>
      <c r="D1044" s="6">
        <v>3.0</v>
      </c>
      <c r="E1044" s="6">
        <v>1009.79</v>
      </c>
      <c r="F1044" s="3" t="s">
        <v>12317</v>
      </c>
      <c r="G1044" s="3" t="s">
        <v>10565</v>
      </c>
      <c r="H1044" s="3" t="s">
        <v>10572</v>
      </c>
      <c r="I1044" s="3" t="s">
        <v>10522</v>
      </c>
      <c r="J1044" s="3" t="s">
        <v>7737</v>
      </c>
      <c r="K1044" s="3" t="s">
        <v>4375</v>
      </c>
      <c r="L1044" s="3" t="s">
        <v>33</v>
      </c>
      <c r="M1044" s="3" t="s">
        <v>34</v>
      </c>
    </row>
    <row r="1045">
      <c r="A1045" s="3" t="s">
        <v>13308</v>
      </c>
      <c r="B1045" s="3" t="s">
        <v>8931</v>
      </c>
      <c r="C1045" s="3" t="s">
        <v>11967</v>
      </c>
      <c r="D1045" s="6">
        <v>1.0</v>
      </c>
      <c r="E1045" s="6">
        <v>99.97</v>
      </c>
      <c r="F1045" s="3" t="s">
        <v>11968</v>
      </c>
      <c r="G1045" s="3" t="s">
        <v>10559</v>
      </c>
      <c r="H1045" s="3" t="s">
        <v>10560</v>
      </c>
      <c r="I1045" s="3" t="s">
        <v>10547</v>
      </c>
      <c r="J1045" s="3" t="s">
        <v>1937</v>
      </c>
      <c r="K1045" s="3" t="s">
        <v>8932</v>
      </c>
      <c r="L1045" s="3" t="s">
        <v>55</v>
      </c>
      <c r="M1045" s="3" t="s">
        <v>34</v>
      </c>
    </row>
    <row r="1046">
      <c r="A1046" s="3" t="s">
        <v>13309</v>
      </c>
      <c r="B1046" s="3" t="s">
        <v>13310</v>
      </c>
      <c r="C1046" s="3" t="s">
        <v>10905</v>
      </c>
      <c r="D1046" s="6">
        <v>4.0</v>
      </c>
      <c r="E1046" s="6">
        <v>726.61</v>
      </c>
      <c r="F1046" s="3" t="s">
        <v>10906</v>
      </c>
      <c r="G1046" s="3" t="s">
        <v>10514</v>
      </c>
      <c r="H1046" s="3" t="s">
        <v>10515</v>
      </c>
      <c r="I1046" s="3" t="s">
        <v>10522</v>
      </c>
      <c r="J1046" s="3" t="s">
        <v>2079</v>
      </c>
      <c r="K1046" s="3" t="s">
        <v>2113</v>
      </c>
      <c r="L1046" s="3" t="s">
        <v>33</v>
      </c>
      <c r="M1046" s="3" t="s">
        <v>34</v>
      </c>
    </row>
    <row r="1047">
      <c r="A1047" s="3" t="s">
        <v>13311</v>
      </c>
      <c r="B1047" s="3" t="s">
        <v>13312</v>
      </c>
      <c r="C1047" s="3" t="s">
        <v>10739</v>
      </c>
      <c r="D1047" s="6">
        <v>1.0</v>
      </c>
      <c r="E1047" s="6">
        <v>372.41</v>
      </c>
      <c r="F1047" s="3" t="s">
        <v>10740</v>
      </c>
      <c r="G1047" s="3" t="s">
        <v>10532</v>
      </c>
      <c r="H1047" s="3" t="s">
        <v>10606</v>
      </c>
      <c r="I1047" s="3" t="s">
        <v>10607</v>
      </c>
      <c r="J1047" s="3" t="s">
        <v>10083</v>
      </c>
      <c r="K1047" s="3" t="s">
        <v>2088</v>
      </c>
      <c r="L1047" s="3" t="s">
        <v>44</v>
      </c>
      <c r="M1047" s="3" t="s">
        <v>66</v>
      </c>
    </row>
    <row r="1048">
      <c r="A1048" s="3" t="s">
        <v>13313</v>
      </c>
      <c r="B1048" s="3" t="s">
        <v>13314</v>
      </c>
      <c r="C1048" s="3" t="s">
        <v>11256</v>
      </c>
      <c r="D1048" s="6">
        <v>2.0</v>
      </c>
      <c r="E1048" s="6">
        <v>357.13</v>
      </c>
      <c r="F1048" s="3" t="s">
        <v>11257</v>
      </c>
      <c r="G1048" s="3" t="s">
        <v>10565</v>
      </c>
      <c r="H1048" s="3" t="s">
        <v>10655</v>
      </c>
      <c r="I1048" s="3" t="s">
        <v>10542</v>
      </c>
      <c r="J1048" s="3" t="s">
        <v>1398</v>
      </c>
      <c r="K1048" s="3" t="s">
        <v>1004</v>
      </c>
      <c r="L1048" s="3" t="s">
        <v>33</v>
      </c>
      <c r="M1048" s="3" t="s">
        <v>34</v>
      </c>
    </row>
    <row r="1049">
      <c r="A1049" s="3" t="s">
        <v>13315</v>
      </c>
      <c r="B1049" s="3" t="s">
        <v>4042</v>
      </c>
      <c r="C1049" s="3" t="s">
        <v>10610</v>
      </c>
      <c r="D1049" s="6">
        <v>1.0</v>
      </c>
      <c r="E1049" s="6">
        <v>628.75</v>
      </c>
      <c r="F1049" s="3" t="s">
        <v>10611</v>
      </c>
      <c r="G1049" s="3" t="s">
        <v>10514</v>
      </c>
      <c r="H1049" s="3" t="s">
        <v>10612</v>
      </c>
      <c r="I1049" s="3" t="s">
        <v>10542</v>
      </c>
      <c r="J1049" s="3" t="s">
        <v>4043</v>
      </c>
      <c r="K1049" s="3" t="s">
        <v>112</v>
      </c>
      <c r="L1049" s="3" t="s">
        <v>33</v>
      </c>
      <c r="M1049" s="3" t="s">
        <v>34</v>
      </c>
    </row>
    <row r="1050">
      <c r="A1050" s="3" t="s">
        <v>13316</v>
      </c>
      <c r="B1050" s="3" t="s">
        <v>1534</v>
      </c>
      <c r="C1050" s="3" t="s">
        <v>12664</v>
      </c>
      <c r="D1050" s="6">
        <v>1.0</v>
      </c>
      <c r="E1050" s="6">
        <v>479.37</v>
      </c>
      <c r="F1050" s="3" t="s">
        <v>12665</v>
      </c>
      <c r="G1050" s="3" t="s">
        <v>10565</v>
      </c>
      <c r="H1050" s="3" t="s">
        <v>10655</v>
      </c>
      <c r="I1050" s="3" t="s">
        <v>10553</v>
      </c>
      <c r="J1050" s="3" t="s">
        <v>1535</v>
      </c>
      <c r="K1050" s="3" t="s">
        <v>1306</v>
      </c>
      <c r="L1050" s="3" t="s">
        <v>55</v>
      </c>
      <c r="M1050" s="3" t="s">
        <v>34</v>
      </c>
    </row>
    <row r="1051">
      <c r="A1051" s="3" t="s">
        <v>13317</v>
      </c>
      <c r="B1051" s="3" t="s">
        <v>13318</v>
      </c>
      <c r="C1051" s="3" t="s">
        <v>11105</v>
      </c>
      <c r="D1051" s="6">
        <v>2.0</v>
      </c>
      <c r="E1051" s="6">
        <v>753.72</v>
      </c>
      <c r="F1051" s="3" t="s">
        <v>11106</v>
      </c>
      <c r="G1051" s="3" t="s">
        <v>10540</v>
      </c>
      <c r="H1051" s="3" t="s">
        <v>10552</v>
      </c>
      <c r="I1051" s="3" t="s">
        <v>10516</v>
      </c>
      <c r="J1051" s="3" t="s">
        <v>13319</v>
      </c>
      <c r="K1051" s="3" t="s">
        <v>5930</v>
      </c>
      <c r="L1051" s="3" t="s">
        <v>55</v>
      </c>
      <c r="M1051" s="3" t="s">
        <v>34</v>
      </c>
    </row>
    <row r="1052">
      <c r="A1052" s="3" t="s">
        <v>13320</v>
      </c>
      <c r="B1052" s="3" t="s">
        <v>3751</v>
      </c>
      <c r="C1052" s="3" t="s">
        <v>10665</v>
      </c>
      <c r="D1052" s="6">
        <v>1.0</v>
      </c>
      <c r="E1052" s="6">
        <v>494.42</v>
      </c>
      <c r="F1052" s="3" t="s">
        <v>10666</v>
      </c>
      <c r="G1052" s="3" t="s">
        <v>10514</v>
      </c>
      <c r="H1052" s="3" t="s">
        <v>10667</v>
      </c>
      <c r="I1052" s="3" t="s">
        <v>10594</v>
      </c>
      <c r="J1052" s="3" t="s">
        <v>3752</v>
      </c>
      <c r="K1052" s="3" t="s">
        <v>3322</v>
      </c>
      <c r="L1052" s="3" t="s">
        <v>55</v>
      </c>
      <c r="M1052" s="3" t="s">
        <v>45</v>
      </c>
    </row>
    <row r="1053">
      <c r="A1053" s="3" t="s">
        <v>13321</v>
      </c>
      <c r="B1053" s="3" t="s">
        <v>397</v>
      </c>
      <c r="C1053" s="3" t="s">
        <v>12342</v>
      </c>
      <c r="D1053" s="6">
        <v>1.0</v>
      </c>
      <c r="E1053" s="6">
        <v>345.42</v>
      </c>
      <c r="F1053" s="3" t="s">
        <v>12343</v>
      </c>
      <c r="G1053" s="3" t="s">
        <v>10559</v>
      </c>
      <c r="H1053" s="3" t="s">
        <v>10560</v>
      </c>
      <c r="I1053" s="3" t="s">
        <v>10662</v>
      </c>
      <c r="J1053" s="3" t="s">
        <v>398</v>
      </c>
      <c r="K1053" s="3" t="s">
        <v>399</v>
      </c>
      <c r="L1053" s="3" t="s">
        <v>33</v>
      </c>
      <c r="M1053" s="3" t="s">
        <v>34</v>
      </c>
    </row>
    <row r="1054">
      <c r="A1054" s="3" t="s">
        <v>13322</v>
      </c>
      <c r="B1054" s="3" t="s">
        <v>13323</v>
      </c>
      <c r="C1054" s="3" t="s">
        <v>11253</v>
      </c>
      <c r="D1054" s="6">
        <v>4.0</v>
      </c>
      <c r="E1054" s="6">
        <v>38.26</v>
      </c>
      <c r="F1054" s="3" t="s">
        <v>11254</v>
      </c>
      <c r="G1054" s="3" t="s">
        <v>10565</v>
      </c>
      <c r="H1054" s="3" t="s">
        <v>10655</v>
      </c>
      <c r="I1054" s="3" t="s">
        <v>10534</v>
      </c>
      <c r="J1054" s="3" t="s">
        <v>10400</v>
      </c>
      <c r="K1054" s="3" t="s">
        <v>6559</v>
      </c>
      <c r="L1054" s="3" t="s">
        <v>33</v>
      </c>
      <c r="M1054" s="3" t="s">
        <v>56</v>
      </c>
    </row>
    <row r="1055">
      <c r="A1055" s="3" t="s">
        <v>13324</v>
      </c>
      <c r="B1055" s="3" t="s">
        <v>13325</v>
      </c>
      <c r="C1055" s="3" t="s">
        <v>10674</v>
      </c>
      <c r="D1055" s="6">
        <v>2.0</v>
      </c>
      <c r="E1055" s="6">
        <v>596.75</v>
      </c>
      <c r="F1055" s="3" t="s">
        <v>10675</v>
      </c>
      <c r="G1055" s="3" t="s">
        <v>10540</v>
      </c>
      <c r="H1055" s="3" t="s">
        <v>10676</v>
      </c>
      <c r="I1055" s="3" t="s">
        <v>10567</v>
      </c>
      <c r="J1055" s="3" t="s">
        <v>8182</v>
      </c>
      <c r="K1055" s="3" t="s">
        <v>4553</v>
      </c>
      <c r="L1055" s="3" t="s">
        <v>55</v>
      </c>
      <c r="M1055" s="3" t="s">
        <v>34</v>
      </c>
    </row>
    <row r="1056">
      <c r="A1056" s="3" t="s">
        <v>13326</v>
      </c>
      <c r="B1056" s="3" t="s">
        <v>13327</v>
      </c>
      <c r="C1056" s="3" t="s">
        <v>10768</v>
      </c>
      <c r="D1056" s="6">
        <v>1.0</v>
      </c>
      <c r="E1056" s="6">
        <v>244.84</v>
      </c>
      <c r="F1056" s="3" t="s">
        <v>10769</v>
      </c>
      <c r="G1056" s="3" t="s">
        <v>10559</v>
      </c>
      <c r="H1056" s="3" t="s">
        <v>10560</v>
      </c>
      <c r="I1056" s="3" t="s">
        <v>10588</v>
      </c>
      <c r="J1056" s="3" t="s">
        <v>13328</v>
      </c>
      <c r="K1056" s="3" t="s">
        <v>1818</v>
      </c>
      <c r="L1056" s="3" t="s">
        <v>44</v>
      </c>
      <c r="M1056" s="3" t="s">
        <v>34</v>
      </c>
    </row>
    <row r="1057">
      <c r="A1057" s="3" t="s">
        <v>13329</v>
      </c>
      <c r="B1057" s="3" t="s">
        <v>13330</v>
      </c>
      <c r="C1057" s="3" t="s">
        <v>10804</v>
      </c>
      <c r="D1057" s="6">
        <v>2.0</v>
      </c>
      <c r="E1057" s="6">
        <v>191.32</v>
      </c>
      <c r="F1057" s="3" t="s">
        <v>10805</v>
      </c>
      <c r="G1057" s="3" t="s">
        <v>10559</v>
      </c>
      <c r="H1057" s="2"/>
      <c r="I1057" s="3" t="s">
        <v>10567</v>
      </c>
      <c r="J1057" s="3" t="s">
        <v>6219</v>
      </c>
      <c r="K1057" s="3" t="s">
        <v>3699</v>
      </c>
      <c r="L1057" s="3" t="s">
        <v>44</v>
      </c>
      <c r="M1057" s="3" t="s">
        <v>45</v>
      </c>
    </row>
    <row r="1058">
      <c r="A1058" s="3" t="s">
        <v>13331</v>
      </c>
      <c r="B1058" s="3" t="s">
        <v>7361</v>
      </c>
      <c r="C1058" s="3" t="s">
        <v>11113</v>
      </c>
      <c r="D1058" s="6">
        <v>3.0</v>
      </c>
      <c r="E1058" s="6">
        <v>200.18</v>
      </c>
      <c r="F1058" s="3" t="s">
        <v>11114</v>
      </c>
      <c r="G1058" s="3" t="s">
        <v>10540</v>
      </c>
      <c r="H1058" s="3" t="s">
        <v>10719</v>
      </c>
      <c r="I1058" s="3" t="s">
        <v>10588</v>
      </c>
      <c r="J1058" s="3" t="s">
        <v>7362</v>
      </c>
      <c r="K1058" s="3" t="s">
        <v>7363</v>
      </c>
      <c r="L1058" s="3" t="s">
        <v>44</v>
      </c>
      <c r="M1058" s="3" t="s">
        <v>34</v>
      </c>
    </row>
    <row r="1059">
      <c r="A1059" s="3" t="s">
        <v>13332</v>
      </c>
      <c r="B1059" s="3" t="s">
        <v>13333</v>
      </c>
      <c r="C1059" s="3" t="s">
        <v>11356</v>
      </c>
      <c r="D1059" s="6">
        <v>2.0</v>
      </c>
      <c r="E1059" s="6">
        <v>406.71</v>
      </c>
      <c r="F1059" s="3" t="s">
        <v>11357</v>
      </c>
      <c r="G1059" s="3" t="s">
        <v>10532</v>
      </c>
      <c r="H1059" s="2"/>
      <c r="I1059" s="3" t="s">
        <v>10577</v>
      </c>
      <c r="J1059" s="3" t="s">
        <v>2348</v>
      </c>
      <c r="K1059" s="3" t="s">
        <v>2590</v>
      </c>
      <c r="L1059" s="3" t="s">
        <v>33</v>
      </c>
      <c r="M1059" s="3" t="s">
        <v>34</v>
      </c>
    </row>
    <row r="1060">
      <c r="A1060" s="3" t="s">
        <v>13334</v>
      </c>
      <c r="B1060" s="3" t="s">
        <v>13335</v>
      </c>
      <c r="C1060" s="3" t="s">
        <v>10995</v>
      </c>
      <c r="D1060" s="6">
        <v>1.0</v>
      </c>
      <c r="E1060" s="6">
        <v>740.77</v>
      </c>
      <c r="F1060" s="3" t="s">
        <v>10996</v>
      </c>
      <c r="G1060" s="3" t="s">
        <v>10565</v>
      </c>
      <c r="H1060" s="3" t="s">
        <v>10566</v>
      </c>
      <c r="I1060" s="3" t="s">
        <v>10607</v>
      </c>
      <c r="J1060" s="3" t="s">
        <v>13336</v>
      </c>
      <c r="K1060" s="3" t="s">
        <v>3474</v>
      </c>
      <c r="L1060" s="3" t="s">
        <v>55</v>
      </c>
      <c r="M1060" s="3" t="s">
        <v>34</v>
      </c>
    </row>
    <row r="1061">
      <c r="A1061" s="3" t="s">
        <v>13337</v>
      </c>
      <c r="B1061" s="3" t="s">
        <v>13338</v>
      </c>
      <c r="C1061" s="3" t="s">
        <v>11024</v>
      </c>
      <c r="D1061" s="6">
        <v>3.0</v>
      </c>
      <c r="E1061" s="6">
        <v>59.93</v>
      </c>
      <c r="F1061" s="3" t="s">
        <v>11025</v>
      </c>
      <c r="G1061" s="3" t="s">
        <v>10532</v>
      </c>
      <c r="H1061" s="3" t="s">
        <v>10587</v>
      </c>
      <c r="I1061" s="3" t="s">
        <v>10645</v>
      </c>
      <c r="J1061" s="3" t="s">
        <v>10466</v>
      </c>
      <c r="K1061" s="3" t="s">
        <v>3056</v>
      </c>
      <c r="L1061" s="3" t="s">
        <v>55</v>
      </c>
      <c r="M1061" s="3" t="s">
        <v>34</v>
      </c>
    </row>
    <row r="1062">
      <c r="A1062" s="3" t="s">
        <v>13339</v>
      </c>
      <c r="B1062" s="3" t="s">
        <v>13340</v>
      </c>
      <c r="C1062" s="3" t="s">
        <v>11992</v>
      </c>
      <c r="D1062" s="6">
        <v>1.0</v>
      </c>
      <c r="E1062" s="6">
        <v>91.39</v>
      </c>
      <c r="F1062" s="3" t="s">
        <v>11993</v>
      </c>
      <c r="G1062" s="3" t="s">
        <v>10565</v>
      </c>
      <c r="H1062" s="3" t="s">
        <v>10655</v>
      </c>
      <c r="I1062" s="3" t="s">
        <v>10567</v>
      </c>
      <c r="J1062" s="3" t="s">
        <v>13341</v>
      </c>
      <c r="K1062" s="3" t="s">
        <v>1549</v>
      </c>
      <c r="L1062" s="3" t="s">
        <v>33</v>
      </c>
      <c r="M1062" s="3" t="s">
        <v>34</v>
      </c>
    </row>
    <row r="1063">
      <c r="A1063" s="3" t="s">
        <v>13342</v>
      </c>
      <c r="B1063" s="3" t="s">
        <v>13343</v>
      </c>
      <c r="C1063" s="3" t="s">
        <v>12316</v>
      </c>
      <c r="D1063" s="6">
        <v>1.0</v>
      </c>
      <c r="E1063" s="6">
        <v>1015.96</v>
      </c>
      <c r="F1063" s="3" t="s">
        <v>12317</v>
      </c>
      <c r="G1063" s="3" t="s">
        <v>10565</v>
      </c>
      <c r="H1063" s="3" t="s">
        <v>10572</v>
      </c>
      <c r="I1063" s="3" t="s">
        <v>10522</v>
      </c>
      <c r="J1063" s="3" t="s">
        <v>13344</v>
      </c>
      <c r="K1063" s="3" t="s">
        <v>5468</v>
      </c>
      <c r="L1063" s="3" t="s">
        <v>33</v>
      </c>
      <c r="M1063" s="3" t="s">
        <v>56</v>
      </c>
    </row>
    <row r="1064">
      <c r="A1064" s="3" t="s">
        <v>13345</v>
      </c>
      <c r="B1064" s="3" t="s">
        <v>13346</v>
      </c>
      <c r="C1064" s="3" t="s">
        <v>10768</v>
      </c>
      <c r="D1064" s="6">
        <v>1.0</v>
      </c>
      <c r="E1064" s="6">
        <v>251.29</v>
      </c>
      <c r="F1064" s="3" t="s">
        <v>10769</v>
      </c>
      <c r="G1064" s="3" t="s">
        <v>10559</v>
      </c>
      <c r="H1064" s="3" t="s">
        <v>10560</v>
      </c>
      <c r="I1064" s="3" t="s">
        <v>10588</v>
      </c>
      <c r="J1064" s="3" t="s">
        <v>13347</v>
      </c>
      <c r="K1064" s="3" t="s">
        <v>6774</v>
      </c>
      <c r="L1064" s="3" t="s">
        <v>44</v>
      </c>
      <c r="M1064" s="3" t="s">
        <v>34</v>
      </c>
    </row>
    <row r="1065">
      <c r="A1065" s="3" t="s">
        <v>13348</v>
      </c>
      <c r="B1065" s="3" t="s">
        <v>13349</v>
      </c>
      <c r="C1065" s="3" t="s">
        <v>11126</v>
      </c>
      <c r="D1065" s="6">
        <v>1.0</v>
      </c>
      <c r="E1065" s="6">
        <v>328.66</v>
      </c>
      <c r="F1065" s="3" t="s">
        <v>11127</v>
      </c>
      <c r="G1065" s="3" t="s">
        <v>10540</v>
      </c>
      <c r="H1065" s="3" t="s">
        <v>10593</v>
      </c>
      <c r="I1065" s="3" t="s">
        <v>10522</v>
      </c>
      <c r="J1065" s="3" t="s">
        <v>10714</v>
      </c>
      <c r="K1065" s="3" t="s">
        <v>3087</v>
      </c>
      <c r="L1065" s="3" t="s">
        <v>55</v>
      </c>
      <c r="M1065" s="3" t="s">
        <v>34</v>
      </c>
    </row>
    <row r="1066">
      <c r="A1066" s="3" t="s">
        <v>13350</v>
      </c>
      <c r="B1066" s="3" t="s">
        <v>3956</v>
      </c>
      <c r="C1066" s="3" t="s">
        <v>11166</v>
      </c>
      <c r="D1066" s="6">
        <v>1.0</v>
      </c>
      <c r="E1066" s="6">
        <v>116.97</v>
      </c>
      <c r="F1066" s="3" t="s">
        <v>11167</v>
      </c>
      <c r="G1066" s="3" t="s">
        <v>10540</v>
      </c>
      <c r="H1066" s="3" t="s">
        <v>10541</v>
      </c>
      <c r="I1066" s="3" t="s">
        <v>10645</v>
      </c>
      <c r="J1066" s="3" t="s">
        <v>3957</v>
      </c>
      <c r="K1066" s="3" t="s">
        <v>660</v>
      </c>
      <c r="L1066" s="3" t="s">
        <v>44</v>
      </c>
      <c r="M1066" s="3" t="s">
        <v>34</v>
      </c>
    </row>
    <row r="1067">
      <c r="A1067" s="3" t="s">
        <v>13351</v>
      </c>
      <c r="B1067" s="3" t="s">
        <v>13352</v>
      </c>
      <c r="C1067" s="3" t="s">
        <v>10657</v>
      </c>
      <c r="D1067" s="6">
        <v>1.0</v>
      </c>
      <c r="E1067" s="6">
        <v>258.05</v>
      </c>
      <c r="F1067" s="3" t="s">
        <v>10658</v>
      </c>
      <c r="G1067" s="3" t="s">
        <v>10559</v>
      </c>
      <c r="H1067" s="3" t="s">
        <v>10560</v>
      </c>
      <c r="I1067" s="3" t="s">
        <v>10607</v>
      </c>
      <c r="J1067" s="3" t="s">
        <v>13353</v>
      </c>
      <c r="K1067" s="3" t="s">
        <v>1700</v>
      </c>
      <c r="L1067" s="3" t="s">
        <v>33</v>
      </c>
      <c r="M1067" s="3" t="s">
        <v>34</v>
      </c>
    </row>
    <row r="1068">
      <c r="A1068" s="3" t="s">
        <v>13354</v>
      </c>
      <c r="B1068" s="3" t="s">
        <v>13355</v>
      </c>
      <c r="C1068" s="3" t="s">
        <v>10804</v>
      </c>
      <c r="D1068" s="6">
        <v>2.0</v>
      </c>
      <c r="E1068" s="6">
        <v>187.36</v>
      </c>
      <c r="F1068" s="3" t="s">
        <v>10805</v>
      </c>
      <c r="G1068" s="3" t="s">
        <v>10559</v>
      </c>
      <c r="H1068" s="2"/>
      <c r="I1068" s="3" t="s">
        <v>10567</v>
      </c>
      <c r="J1068" s="3" t="s">
        <v>13356</v>
      </c>
      <c r="K1068" s="3" t="s">
        <v>4575</v>
      </c>
      <c r="L1068" s="3" t="s">
        <v>44</v>
      </c>
      <c r="M1068" s="3" t="s">
        <v>34</v>
      </c>
    </row>
    <row r="1069">
      <c r="A1069" s="3" t="s">
        <v>13357</v>
      </c>
      <c r="B1069" s="3" t="s">
        <v>13358</v>
      </c>
      <c r="C1069" s="3" t="s">
        <v>11992</v>
      </c>
      <c r="D1069" s="6">
        <v>1.0</v>
      </c>
      <c r="E1069" s="6">
        <v>91.95</v>
      </c>
      <c r="F1069" s="3" t="s">
        <v>11993</v>
      </c>
      <c r="G1069" s="3" t="s">
        <v>10565</v>
      </c>
      <c r="H1069" s="3" t="s">
        <v>10655</v>
      </c>
      <c r="I1069" s="3" t="s">
        <v>10567</v>
      </c>
      <c r="J1069" s="3" t="s">
        <v>6161</v>
      </c>
      <c r="K1069" s="3" t="s">
        <v>2216</v>
      </c>
      <c r="L1069" s="3" t="s">
        <v>33</v>
      </c>
      <c r="M1069" s="3" t="s">
        <v>34</v>
      </c>
    </row>
    <row r="1070">
      <c r="A1070" s="3" t="s">
        <v>13359</v>
      </c>
      <c r="B1070" s="3" t="s">
        <v>13360</v>
      </c>
      <c r="C1070" s="3" t="s">
        <v>11525</v>
      </c>
      <c r="D1070" s="6">
        <v>1.0</v>
      </c>
      <c r="E1070" s="6">
        <v>199.88</v>
      </c>
      <c r="F1070" s="3" t="s">
        <v>11526</v>
      </c>
      <c r="G1070" s="3" t="s">
        <v>10559</v>
      </c>
      <c r="H1070" s="3" t="s">
        <v>10644</v>
      </c>
      <c r="I1070" s="3" t="s">
        <v>10534</v>
      </c>
      <c r="J1070" s="3" t="s">
        <v>13361</v>
      </c>
      <c r="K1070" s="3" t="s">
        <v>4135</v>
      </c>
      <c r="L1070" s="3" t="s">
        <v>55</v>
      </c>
      <c r="M1070" s="3" t="s">
        <v>34</v>
      </c>
    </row>
    <row r="1071">
      <c r="A1071" s="3" t="s">
        <v>13362</v>
      </c>
      <c r="B1071" s="3" t="s">
        <v>13363</v>
      </c>
      <c r="C1071" s="3" t="s">
        <v>12041</v>
      </c>
      <c r="D1071" s="6">
        <v>1.0</v>
      </c>
      <c r="E1071" s="6">
        <v>69.58</v>
      </c>
      <c r="F1071" s="3" t="s">
        <v>12042</v>
      </c>
      <c r="G1071" s="3" t="s">
        <v>10540</v>
      </c>
      <c r="H1071" s="3" t="s">
        <v>10593</v>
      </c>
      <c r="I1071" s="3" t="s">
        <v>10542</v>
      </c>
      <c r="J1071" s="3" t="s">
        <v>7064</v>
      </c>
      <c r="K1071" s="3" t="s">
        <v>2610</v>
      </c>
      <c r="L1071" s="3" t="s">
        <v>33</v>
      </c>
      <c r="M1071" s="3" t="s">
        <v>34</v>
      </c>
    </row>
    <row r="1072">
      <c r="A1072" s="3" t="s">
        <v>13364</v>
      </c>
      <c r="B1072" s="3" t="s">
        <v>13365</v>
      </c>
      <c r="C1072" s="3" t="s">
        <v>11513</v>
      </c>
      <c r="D1072" s="6">
        <v>4.0</v>
      </c>
      <c r="E1072" s="6">
        <v>645.73</v>
      </c>
      <c r="F1072" s="3" t="s">
        <v>11514</v>
      </c>
      <c r="G1072" s="3" t="s">
        <v>10565</v>
      </c>
      <c r="H1072" s="3" t="s">
        <v>10566</v>
      </c>
      <c r="I1072" s="3" t="s">
        <v>10542</v>
      </c>
      <c r="J1072" s="3" t="s">
        <v>8203</v>
      </c>
      <c r="K1072" s="3" t="s">
        <v>2485</v>
      </c>
      <c r="L1072" s="3" t="s">
        <v>33</v>
      </c>
      <c r="M1072" s="3" t="s">
        <v>34</v>
      </c>
    </row>
    <row r="1073">
      <c r="A1073" s="3" t="s">
        <v>13366</v>
      </c>
      <c r="B1073" s="3" t="s">
        <v>6032</v>
      </c>
      <c r="C1073" s="3" t="s">
        <v>11722</v>
      </c>
      <c r="D1073" s="6">
        <v>1.0</v>
      </c>
      <c r="E1073" s="6">
        <v>107.27</v>
      </c>
      <c r="F1073" s="3" t="s">
        <v>11723</v>
      </c>
      <c r="G1073" s="3" t="s">
        <v>10514</v>
      </c>
      <c r="H1073" s="3" t="s">
        <v>10612</v>
      </c>
      <c r="I1073" s="3" t="s">
        <v>10542</v>
      </c>
      <c r="J1073" s="3" t="s">
        <v>2529</v>
      </c>
      <c r="K1073" s="3" t="s">
        <v>391</v>
      </c>
      <c r="L1073" s="3" t="s">
        <v>55</v>
      </c>
      <c r="M1073" s="3" t="s">
        <v>66</v>
      </c>
    </row>
    <row r="1074">
      <c r="A1074" s="3" t="s">
        <v>13367</v>
      </c>
      <c r="B1074" s="3" t="s">
        <v>13368</v>
      </c>
      <c r="C1074" s="3" t="s">
        <v>11740</v>
      </c>
      <c r="D1074" s="6">
        <v>1.0</v>
      </c>
      <c r="E1074" s="6">
        <v>742.75</v>
      </c>
      <c r="F1074" s="3" t="s">
        <v>11741</v>
      </c>
      <c r="G1074" s="3" t="s">
        <v>10514</v>
      </c>
      <c r="H1074" s="3" t="s">
        <v>10521</v>
      </c>
      <c r="I1074" s="3" t="s">
        <v>10635</v>
      </c>
      <c r="J1074" s="3" t="s">
        <v>13369</v>
      </c>
      <c r="K1074" s="3" t="s">
        <v>4392</v>
      </c>
      <c r="L1074" s="3" t="s">
        <v>55</v>
      </c>
      <c r="M1074" s="3" t="s">
        <v>34</v>
      </c>
    </row>
    <row r="1075">
      <c r="A1075" s="3" t="s">
        <v>13370</v>
      </c>
      <c r="B1075" s="3" t="s">
        <v>13371</v>
      </c>
      <c r="C1075" s="3" t="s">
        <v>11576</v>
      </c>
      <c r="D1075" s="6">
        <v>1.0</v>
      </c>
      <c r="E1075" s="6">
        <v>55.78</v>
      </c>
      <c r="F1075" s="3" t="s">
        <v>11577</v>
      </c>
      <c r="G1075" s="3" t="s">
        <v>10540</v>
      </c>
      <c r="H1075" s="3" t="s">
        <v>10676</v>
      </c>
      <c r="I1075" s="3" t="s">
        <v>10577</v>
      </c>
      <c r="J1075" s="3" t="s">
        <v>8787</v>
      </c>
      <c r="K1075" s="3" t="s">
        <v>3519</v>
      </c>
      <c r="L1075" s="3" t="s">
        <v>44</v>
      </c>
      <c r="M1075" s="3" t="s">
        <v>34</v>
      </c>
    </row>
    <row r="1076">
      <c r="A1076" s="3" t="s">
        <v>13372</v>
      </c>
      <c r="B1076" s="3" t="s">
        <v>10248</v>
      </c>
      <c r="C1076" s="3" t="s">
        <v>11800</v>
      </c>
      <c r="D1076" s="6">
        <v>1.0</v>
      </c>
      <c r="E1076" s="6">
        <v>389.64</v>
      </c>
      <c r="F1076" s="3" t="s">
        <v>11801</v>
      </c>
      <c r="G1076" s="3" t="s">
        <v>10559</v>
      </c>
      <c r="H1076" s="3" t="s">
        <v>10644</v>
      </c>
      <c r="I1076" s="3" t="s">
        <v>10588</v>
      </c>
      <c r="J1076" s="3" t="s">
        <v>7837</v>
      </c>
      <c r="K1076" s="3" t="s">
        <v>4485</v>
      </c>
      <c r="L1076" s="3" t="s">
        <v>44</v>
      </c>
      <c r="M1076" s="3" t="s">
        <v>56</v>
      </c>
    </row>
    <row r="1077">
      <c r="A1077" s="3" t="s">
        <v>13373</v>
      </c>
      <c r="B1077" s="3" t="s">
        <v>13374</v>
      </c>
      <c r="C1077" s="3" t="s">
        <v>10717</v>
      </c>
      <c r="D1077" s="6">
        <v>1.0</v>
      </c>
      <c r="E1077" s="6">
        <v>94.99</v>
      </c>
      <c r="F1077" s="3" t="s">
        <v>10718</v>
      </c>
      <c r="G1077" s="3" t="s">
        <v>10540</v>
      </c>
      <c r="H1077" s="3" t="s">
        <v>10719</v>
      </c>
      <c r="I1077" s="3" t="s">
        <v>10607</v>
      </c>
      <c r="J1077" s="3" t="s">
        <v>11592</v>
      </c>
      <c r="K1077" s="3" t="s">
        <v>933</v>
      </c>
      <c r="L1077" s="3" t="s">
        <v>33</v>
      </c>
      <c r="M1077" s="3" t="s">
        <v>34</v>
      </c>
    </row>
    <row r="1078">
      <c r="A1078" s="3" t="s">
        <v>13375</v>
      </c>
      <c r="B1078" s="3" t="s">
        <v>13376</v>
      </c>
      <c r="C1078" s="3" t="s">
        <v>11967</v>
      </c>
      <c r="D1078" s="6">
        <v>1.0</v>
      </c>
      <c r="E1078" s="6">
        <v>97.79</v>
      </c>
      <c r="F1078" s="3" t="s">
        <v>11968</v>
      </c>
      <c r="G1078" s="3" t="s">
        <v>10559</v>
      </c>
      <c r="H1078" s="3" t="s">
        <v>10560</v>
      </c>
      <c r="I1078" s="3" t="s">
        <v>10547</v>
      </c>
      <c r="J1078" s="3" t="s">
        <v>9797</v>
      </c>
      <c r="K1078" s="3" t="s">
        <v>6143</v>
      </c>
      <c r="L1078" s="3" t="s">
        <v>44</v>
      </c>
      <c r="M1078" s="3" t="s">
        <v>34</v>
      </c>
    </row>
    <row r="1079">
      <c r="A1079" s="3" t="s">
        <v>13377</v>
      </c>
      <c r="B1079" s="3" t="s">
        <v>13378</v>
      </c>
      <c r="C1079" s="3" t="s">
        <v>11956</v>
      </c>
      <c r="D1079" s="6">
        <v>2.0</v>
      </c>
      <c r="E1079" s="6">
        <v>391.69</v>
      </c>
      <c r="F1079" s="3" t="s">
        <v>11957</v>
      </c>
      <c r="G1079" s="3" t="s">
        <v>10559</v>
      </c>
      <c r="H1079" s="3" t="s">
        <v>10644</v>
      </c>
      <c r="I1079" s="3" t="s">
        <v>10662</v>
      </c>
      <c r="J1079" s="3" t="s">
        <v>13379</v>
      </c>
      <c r="K1079" s="3" t="s">
        <v>1345</v>
      </c>
      <c r="L1079" s="3" t="s">
        <v>55</v>
      </c>
      <c r="M1079" s="3" t="s">
        <v>34</v>
      </c>
    </row>
    <row r="1080">
      <c r="A1080" s="3" t="s">
        <v>13380</v>
      </c>
      <c r="B1080" s="3" t="s">
        <v>13381</v>
      </c>
      <c r="C1080" s="3" t="s">
        <v>11600</v>
      </c>
      <c r="D1080" s="6">
        <v>2.0</v>
      </c>
      <c r="E1080" s="6">
        <v>9.05</v>
      </c>
      <c r="F1080" s="3" t="s">
        <v>11601</v>
      </c>
      <c r="G1080" s="3" t="s">
        <v>10532</v>
      </c>
      <c r="H1080" s="3" t="s">
        <v>10546</v>
      </c>
      <c r="I1080" s="3" t="s">
        <v>10534</v>
      </c>
      <c r="J1080" s="3" t="s">
        <v>8772</v>
      </c>
      <c r="K1080" s="3" t="s">
        <v>463</v>
      </c>
      <c r="L1080" s="3" t="s">
        <v>44</v>
      </c>
      <c r="M1080" s="3" t="s">
        <v>34</v>
      </c>
    </row>
    <row r="1081">
      <c r="A1081" s="3" t="s">
        <v>13382</v>
      </c>
      <c r="B1081" s="3" t="s">
        <v>3498</v>
      </c>
      <c r="C1081" s="3" t="s">
        <v>11147</v>
      </c>
      <c r="D1081" s="6">
        <v>1.0</v>
      </c>
      <c r="E1081" s="6">
        <v>804.56</v>
      </c>
      <c r="F1081" s="3" t="s">
        <v>11148</v>
      </c>
      <c r="G1081" s="3" t="s">
        <v>10559</v>
      </c>
      <c r="H1081" s="3" t="s">
        <v>10560</v>
      </c>
      <c r="I1081" s="3" t="s">
        <v>10547</v>
      </c>
      <c r="J1081" s="3" t="s">
        <v>2908</v>
      </c>
      <c r="K1081" s="3" t="s">
        <v>1071</v>
      </c>
      <c r="L1081" s="3" t="s">
        <v>33</v>
      </c>
      <c r="M1081" s="3" t="s">
        <v>34</v>
      </c>
    </row>
    <row r="1082">
      <c r="A1082" s="3" t="s">
        <v>13383</v>
      </c>
      <c r="B1082" s="3" t="s">
        <v>9526</v>
      </c>
      <c r="C1082" s="3" t="s">
        <v>10748</v>
      </c>
      <c r="D1082" s="6">
        <v>1.0</v>
      </c>
      <c r="E1082" s="6">
        <v>642.32</v>
      </c>
      <c r="F1082" s="3" t="s">
        <v>10749</v>
      </c>
      <c r="G1082" s="3" t="s">
        <v>10559</v>
      </c>
      <c r="H1082" s="3" t="s">
        <v>10631</v>
      </c>
      <c r="I1082" s="3" t="s">
        <v>10522</v>
      </c>
      <c r="J1082" s="3" t="s">
        <v>4692</v>
      </c>
      <c r="K1082" s="3" t="s">
        <v>2521</v>
      </c>
      <c r="L1082" s="3" t="s">
        <v>33</v>
      </c>
      <c r="M1082" s="3" t="s">
        <v>34</v>
      </c>
    </row>
    <row r="1083">
      <c r="A1083" s="3" t="s">
        <v>13384</v>
      </c>
      <c r="B1083" s="3" t="s">
        <v>13385</v>
      </c>
      <c r="C1083" s="3" t="s">
        <v>10680</v>
      </c>
      <c r="D1083" s="6">
        <v>1.0</v>
      </c>
      <c r="E1083" s="6">
        <v>905.63</v>
      </c>
      <c r="F1083" s="3" t="s">
        <v>10681</v>
      </c>
      <c r="G1083" s="3" t="s">
        <v>10514</v>
      </c>
      <c r="H1083" s="3" t="s">
        <v>10612</v>
      </c>
      <c r="I1083" s="3" t="s">
        <v>10577</v>
      </c>
      <c r="J1083" s="3" t="s">
        <v>1255</v>
      </c>
      <c r="K1083" s="3" t="s">
        <v>1818</v>
      </c>
      <c r="L1083" s="3" t="s">
        <v>55</v>
      </c>
      <c r="M1083" s="3" t="s">
        <v>34</v>
      </c>
    </row>
    <row r="1084">
      <c r="A1084" s="3" t="s">
        <v>13386</v>
      </c>
      <c r="B1084" s="3" t="s">
        <v>8988</v>
      </c>
      <c r="C1084" s="3" t="s">
        <v>11356</v>
      </c>
      <c r="D1084" s="6">
        <v>2.0</v>
      </c>
      <c r="E1084" s="6">
        <v>392.94</v>
      </c>
      <c r="F1084" s="3" t="s">
        <v>11357</v>
      </c>
      <c r="G1084" s="3" t="s">
        <v>10532</v>
      </c>
      <c r="H1084" s="2"/>
      <c r="I1084" s="3" t="s">
        <v>10577</v>
      </c>
      <c r="J1084" s="3" t="s">
        <v>7064</v>
      </c>
      <c r="K1084" s="3" t="s">
        <v>755</v>
      </c>
      <c r="L1084" s="3" t="s">
        <v>44</v>
      </c>
      <c r="M1084" s="3" t="s">
        <v>34</v>
      </c>
    </row>
    <row r="1085">
      <c r="A1085" s="3" t="s">
        <v>13387</v>
      </c>
      <c r="B1085" s="3" t="s">
        <v>13388</v>
      </c>
      <c r="C1085" s="3" t="s">
        <v>11036</v>
      </c>
      <c r="D1085" s="6">
        <v>1.0</v>
      </c>
      <c r="E1085" s="6">
        <v>486.82</v>
      </c>
      <c r="F1085" s="3" t="s">
        <v>11037</v>
      </c>
      <c r="G1085" s="3" t="s">
        <v>10540</v>
      </c>
      <c r="H1085" s="3" t="s">
        <v>10552</v>
      </c>
      <c r="I1085" s="3" t="s">
        <v>10662</v>
      </c>
      <c r="J1085" s="3" t="s">
        <v>13389</v>
      </c>
      <c r="K1085" s="3" t="s">
        <v>3319</v>
      </c>
      <c r="L1085" s="3" t="s">
        <v>55</v>
      </c>
      <c r="M1085" s="3" t="s">
        <v>34</v>
      </c>
    </row>
    <row r="1086">
      <c r="A1086" s="3" t="s">
        <v>13390</v>
      </c>
      <c r="B1086" s="3" t="s">
        <v>13391</v>
      </c>
      <c r="C1086" s="3" t="s">
        <v>11559</v>
      </c>
      <c r="D1086" s="6">
        <v>1.0</v>
      </c>
      <c r="E1086" s="6">
        <v>594.62</v>
      </c>
      <c r="F1086" s="3" t="s">
        <v>11560</v>
      </c>
      <c r="G1086" s="3" t="s">
        <v>10565</v>
      </c>
      <c r="H1086" s="3" t="s">
        <v>10622</v>
      </c>
      <c r="I1086" s="3" t="s">
        <v>10645</v>
      </c>
      <c r="J1086" s="3" t="s">
        <v>12494</v>
      </c>
      <c r="K1086" s="3" t="s">
        <v>697</v>
      </c>
      <c r="L1086" s="3" t="s">
        <v>33</v>
      </c>
      <c r="M1086" s="3" t="s">
        <v>34</v>
      </c>
    </row>
    <row r="1087">
      <c r="A1087" s="3" t="s">
        <v>13392</v>
      </c>
      <c r="B1087" s="3" t="s">
        <v>13393</v>
      </c>
      <c r="C1087" s="3" t="s">
        <v>10921</v>
      </c>
      <c r="D1087" s="6">
        <v>1.0</v>
      </c>
      <c r="E1087" s="6">
        <v>491.04</v>
      </c>
      <c r="F1087" s="3" t="s">
        <v>10922</v>
      </c>
      <c r="G1087" s="3" t="s">
        <v>10559</v>
      </c>
      <c r="H1087" s="3" t="s">
        <v>10560</v>
      </c>
      <c r="I1087" s="3" t="s">
        <v>10635</v>
      </c>
      <c r="J1087" s="3" t="s">
        <v>2675</v>
      </c>
      <c r="K1087" s="3" t="s">
        <v>5915</v>
      </c>
      <c r="L1087" s="3" t="s">
        <v>55</v>
      </c>
      <c r="M1087" s="3" t="s">
        <v>34</v>
      </c>
    </row>
    <row r="1088">
      <c r="A1088" s="3" t="s">
        <v>13394</v>
      </c>
      <c r="B1088" s="3" t="s">
        <v>13395</v>
      </c>
      <c r="C1088" s="3" t="s">
        <v>11356</v>
      </c>
      <c r="D1088" s="6">
        <v>1.0</v>
      </c>
      <c r="E1088" s="6">
        <v>392.25</v>
      </c>
      <c r="F1088" s="3" t="s">
        <v>11357</v>
      </c>
      <c r="G1088" s="3" t="s">
        <v>10532</v>
      </c>
      <c r="H1088" s="2"/>
      <c r="I1088" s="3" t="s">
        <v>10577</v>
      </c>
      <c r="J1088" s="3" t="s">
        <v>2705</v>
      </c>
      <c r="K1088" s="3" t="s">
        <v>2485</v>
      </c>
      <c r="L1088" s="3" t="s">
        <v>55</v>
      </c>
      <c r="M1088" s="3" t="s">
        <v>34</v>
      </c>
    </row>
    <row r="1089">
      <c r="A1089" s="3" t="s">
        <v>13396</v>
      </c>
      <c r="B1089" s="3" t="s">
        <v>13397</v>
      </c>
      <c r="C1089" s="3" t="s">
        <v>10858</v>
      </c>
      <c r="D1089" s="6">
        <v>1.0</v>
      </c>
      <c r="E1089" s="6">
        <v>780.11</v>
      </c>
      <c r="F1089" s="3" t="s">
        <v>10859</v>
      </c>
      <c r="G1089" s="3" t="s">
        <v>10532</v>
      </c>
      <c r="H1089" s="3" t="s">
        <v>10587</v>
      </c>
      <c r="I1089" s="3" t="s">
        <v>10645</v>
      </c>
      <c r="J1089" s="3" t="s">
        <v>13398</v>
      </c>
      <c r="K1089" s="3" t="s">
        <v>2330</v>
      </c>
      <c r="L1089" s="3" t="s">
        <v>55</v>
      </c>
      <c r="M1089" s="3" t="s">
        <v>34</v>
      </c>
    </row>
    <row r="1090">
      <c r="A1090" s="3" t="s">
        <v>13399</v>
      </c>
      <c r="B1090" s="3" t="s">
        <v>13400</v>
      </c>
      <c r="C1090" s="3" t="s">
        <v>11789</v>
      </c>
      <c r="D1090" s="6">
        <v>2.0</v>
      </c>
      <c r="E1090" s="6">
        <v>308.24</v>
      </c>
      <c r="F1090" s="3" t="s">
        <v>11790</v>
      </c>
      <c r="G1090" s="3" t="s">
        <v>10565</v>
      </c>
      <c r="H1090" s="3" t="s">
        <v>10655</v>
      </c>
      <c r="I1090" s="3" t="s">
        <v>10516</v>
      </c>
      <c r="J1090" s="3" t="s">
        <v>1692</v>
      </c>
      <c r="K1090" s="3" t="s">
        <v>2210</v>
      </c>
      <c r="L1090" s="3" t="s">
        <v>33</v>
      </c>
      <c r="M1090" s="3" t="s">
        <v>34</v>
      </c>
    </row>
    <row r="1091">
      <c r="A1091" s="3" t="s">
        <v>13401</v>
      </c>
      <c r="B1091" s="3" t="s">
        <v>13402</v>
      </c>
      <c r="C1091" s="3" t="s">
        <v>12068</v>
      </c>
      <c r="D1091" s="6">
        <v>2.0</v>
      </c>
      <c r="E1091" s="6">
        <v>13.64</v>
      </c>
      <c r="F1091" s="3" t="s">
        <v>12069</v>
      </c>
      <c r="G1091" s="3" t="s">
        <v>10514</v>
      </c>
      <c r="H1091" s="3" t="s">
        <v>10612</v>
      </c>
      <c r="I1091" s="3" t="s">
        <v>10577</v>
      </c>
      <c r="J1091" s="3" t="s">
        <v>11797</v>
      </c>
      <c r="K1091" s="3" t="s">
        <v>1275</v>
      </c>
      <c r="L1091" s="3" t="s">
        <v>55</v>
      </c>
      <c r="M1091" s="3" t="s">
        <v>34</v>
      </c>
    </row>
    <row r="1092">
      <c r="A1092" s="3" t="s">
        <v>13403</v>
      </c>
      <c r="B1092" s="3" t="s">
        <v>6865</v>
      </c>
      <c r="C1092" s="3" t="s">
        <v>11028</v>
      </c>
      <c r="D1092" s="6">
        <v>1.0</v>
      </c>
      <c r="E1092" s="6">
        <v>275.04</v>
      </c>
      <c r="F1092" s="3" t="s">
        <v>11029</v>
      </c>
      <c r="G1092" s="3" t="s">
        <v>10565</v>
      </c>
      <c r="H1092" s="3" t="s">
        <v>10655</v>
      </c>
      <c r="I1092" s="3" t="s">
        <v>10588</v>
      </c>
      <c r="J1092" s="3" t="s">
        <v>6866</v>
      </c>
      <c r="K1092" s="3" t="s">
        <v>5428</v>
      </c>
      <c r="L1092" s="3" t="s">
        <v>44</v>
      </c>
      <c r="M1092" s="3" t="s">
        <v>34</v>
      </c>
    </row>
    <row r="1093">
      <c r="A1093" s="3" t="s">
        <v>13404</v>
      </c>
      <c r="B1093" s="3" t="s">
        <v>13405</v>
      </c>
      <c r="C1093" s="3" t="s">
        <v>10925</v>
      </c>
      <c r="D1093" s="6">
        <v>1.0</v>
      </c>
      <c r="E1093" s="6">
        <v>507.79</v>
      </c>
      <c r="F1093" s="3" t="s">
        <v>10926</v>
      </c>
      <c r="G1093" s="3" t="s">
        <v>10514</v>
      </c>
      <c r="H1093" s="3" t="s">
        <v>10515</v>
      </c>
      <c r="I1093" s="3" t="s">
        <v>10534</v>
      </c>
      <c r="J1093" s="3" t="s">
        <v>13406</v>
      </c>
      <c r="K1093" s="3" t="s">
        <v>2781</v>
      </c>
      <c r="L1093" s="3" t="s">
        <v>33</v>
      </c>
      <c r="M1093" s="3" t="s">
        <v>34</v>
      </c>
    </row>
    <row r="1094">
      <c r="A1094" s="3" t="s">
        <v>13407</v>
      </c>
      <c r="B1094" s="3" t="s">
        <v>1841</v>
      </c>
      <c r="C1094" s="3" t="s">
        <v>11176</v>
      </c>
      <c r="D1094" s="6">
        <v>1.0</v>
      </c>
      <c r="E1094" s="6">
        <v>267.0</v>
      </c>
      <c r="F1094" s="3" t="s">
        <v>11177</v>
      </c>
      <c r="G1094" s="3" t="s">
        <v>10565</v>
      </c>
      <c r="H1094" s="3" t="s">
        <v>10572</v>
      </c>
      <c r="I1094" s="3" t="s">
        <v>10607</v>
      </c>
      <c r="J1094" s="3" t="s">
        <v>1842</v>
      </c>
      <c r="K1094" s="2"/>
      <c r="L1094" s="3" t="s">
        <v>33</v>
      </c>
      <c r="M1094" s="3" t="s">
        <v>34</v>
      </c>
    </row>
    <row r="1095">
      <c r="A1095" s="3" t="s">
        <v>13408</v>
      </c>
      <c r="B1095" s="3" t="s">
        <v>13409</v>
      </c>
      <c r="C1095" s="3" t="s">
        <v>10575</v>
      </c>
      <c r="D1095" s="6">
        <v>3.0</v>
      </c>
      <c r="E1095" s="6">
        <v>36.88</v>
      </c>
      <c r="F1095" s="3" t="s">
        <v>10576</v>
      </c>
      <c r="G1095" s="3" t="s">
        <v>10532</v>
      </c>
      <c r="H1095" s="3" t="s">
        <v>10533</v>
      </c>
      <c r="I1095" s="3" t="s">
        <v>10577</v>
      </c>
      <c r="J1095" s="3" t="s">
        <v>2318</v>
      </c>
      <c r="K1095" s="3" t="s">
        <v>1366</v>
      </c>
      <c r="L1095" s="3" t="s">
        <v>55</v>
      </c>
      <c r="M1095" s="3" t="s">
        <v>34</v>
      </c>
    </row>
    <row r="1096">
      <c r="A1096" s="3" t="s">
        <v>13410</v>
      </c>
      <c r="B1096" s="3" t="s">
        <v>13411</v>
      </c>
      <c r="C1096" s="3" t="s">
        <v>11324</v>
      </c>
      <c r="D1096" s="6">
        <v>1.0</v>
      </c>
      <c r="E1096" s="6">
        <v>469.58</v>
      </c>
      <c r="F1096" s="3" t="s">
        <v>11325</v>
      </c>
      <c r="G1096" s="3" t="s">
        <v>10514</v>
      </c>
      <c r="H1096" s="2"/>
      <c r="I1096" s="3" t="s">
        <v>10534</v>
      </c>
      <c r="J1096" s="3" t="s">
        <v>6947</v>
      </c>
      <c r="K1096" s="3" t="s">
        <v>5676</v>
      </c>
      <c r="L1096" s="3" t="s">
        <v>33</v>
      </c>
      <c r="M1096" s="3" t="s">
        <v>34</v>
      </c>
    </row>
    <row r="1097">
      <c r="A1097" s="3" t="s">
        <v>13412</v>
      </c>
      <c r="B1097" s="3" t="s">
        <v>13413</v>
      </c>
      <c r="C1097" s="3" t="s">
        <v>11740</v>
      </c>
      <c r="D1097" s="6">
        <v>4.0</v>
      </c>
      <c r="E1097" s="6">
        <v>739.96</v>
      </c>
      <c r="F1097" s="3" t="s">
        <v>11741</v>
      </c>
      <c r="G1097" s="3" t="s">
        <v>10514</v>
      </c>
      <c r="H1097" s="3" t="s">
        <v>10521</v>
      </c>
      <c r="I1097" s="3" t="s">
        <v>10635</v>
      </c>
      <c r="J1097" s="3" t="s">
        <v>13414</v>
      </c>
      <c r="K1097" s="3" t="s">
        <v>2402</v>
      </c>
      <c r="L1097" s="3" t="s">
        <v>55</v>
      </c>
      <c r="M1097" s="3" t="s">
        <v>34</v>
      </c>
    </row>
    <row r="1098">
      <c r="A1098" s="3" t="s">
        <v>13415</v>
      </c>
      <c r="B1098" s="3" t="s">
        <v>13416</v>
      </c>
      <c r="C1098" s="3" t="s">
        <v>10925</v>
      </c>
      <c r="D1098" s="6">
        <v>1.0</v>
      </c>
      <c r="E1098" s="6">
        <v>523.44</v>
      </c>
      <c r="F1098" s="3" t="s">
        <v>10926</v>
      </c>
      <c r="G1098" s="3" t="s">
        <v>10514</v>
      </c>
      <c r="H1098" s="3" t="s">
        <v>10515</v>
      </c>
      <c r="I1098" s="3" t="s">
        <v>10534</v>
      </c>
      <c r="J1098" s="3" t="s">
        <v>13417</v>
      </c>
      <c r="K1098" s="3" t="s">
        <v>170</v>
      </c>
      <c r="L1098" s="3" t="s">
        <v>44</v>
      </c>
      <c r="M1098" s="3" t="s">
        <v>34</v>
      </c>
    </row>
    <row r="1099">
      <c r="A1099" s="3" t="s">
        <v>13418</v>
      </c>
      <c r="B1099" s="3" t="s">
        <v>13419</v>
      </c>
      <c r="C1099" s="3" t="s">
        <v>10792</v>
      </c>
      <c r="D1099" s="6">
        <v>4.0</v>
      </c>
      <c r="E1099" s="6">
        <v>533.71</v>
      </c>
      <c r="F1099" s="3" t="s">
        <v>10793</v>
      </c>
      <c r="G1099" s="3" t="s">
        <v>10532</v>
      </c>
      <c r="H1099" s="3" t="s">
        <v>10706</v>
      </c>
      <c r="I1099" s="3" t="s">
        <v>10527</v>
      </c>
      <c r="J1099" s="3" t="s">
        <v>9240</v>
      </c>
      <c r="K1099" s="3" t="s">
        <v>652</v>
      </c>
      <c r="L1099" s="3" t="s">
        <v>33</v>
      </c>
      <c r="M1099" s="3" t="s">
        <v>34</v>
      </c>
    </row>
    <row r="1100">
      <c r="A1100" s="3" t="s">
        <v>13420</v>
      </c>
      <c r="B1100" s="3" t="s">
        <v>13421</v>
      </c>
      <c r="C1100" s="3" t="s">
        <v>10570</v>
      </c>
      <c r="D1100" s="6">
        <v>1.0</v>
      </c>
      <c r="E1100" s="6">
        <v>334.89</v>
      </c>
      <c r="F1100" s="3" t="s">
        <v>10571</v>
      </c>
      <c r="G1100" s="3" t="s">
        <v>10565</v>
      </c>
      <c r="H1100" s="3" t="s">
        <v>10572</v>
      </c>
      <c r="I1100" s="3" t="s">
        <v>10527</v>
      </c>
      <c r="J1100" s="3" t="s">
        <v>7461</v>
      </c>
      <c r="K1100" s="3" t="s">
        <v>13422</v>
      </c>
      <c r="L1100" s="3" t="s">
        <v>44</v>
      </c>
      <c r="M1100" s="3" t="s">
        <v>34</v>
      </c>
    </row>
    <row r="1101">
      <c r="A1101" s="3" t="s">
        <v>13423</v>
      </c>
      <c r="B1101" s="3" t="s">
        <v>13424</v>
      </c>
      <c r="C1101" s="3" t="s">
        <v>11686</v>
      </c>
      <c r="D1101" s="6">
        <v>1.0</v>
      </c>
      <c r="E1101" s="6">
        <v>282.39</v>
      </c>
      <c r="F1101" s="3" t="s">
        <v>11687</v>
      </c>
      <c r="G1101" s="3" t="s">
        <v>10540</v>
      </c>
      <c r="H1101" s="3" t="s">
        <v>10719</v>
      </c>
      <c r="I1101" s="3" t="s">
        <v>10594</v>
      </c>
      <c r="J1101" s="3" t="s">
        <v>13425</v>
      </c>
      <c r="K1101" s="3" t="s">
        <v>4229</v>
      </c>
      <c r="L1101" s="3" t="s">
        <v>44</v>
      </c>
      <c r="M1101" s="3" t="s">
        <v>34</v>
      </c>
    </row>
    <row r="1102">
      <c r="A1102" s="3" t="s">
        <v>13426</v>
      </c>
      <c r="B1102" s="3" t="s">
        <v>13427</v>
      </c>
      <c r="C1102" s="3" t="s">
        <v>11463</v>
      </c>
      <c r="D1102" s="6">
        <v>1.0</v>
      </c>
      <c r="E1102" s="6">
        <v>356.81</v>
      </c>
      <c r="F1102" s="3" t="s">
        <v>11464</v>
      </c>
      <c r="G1102" s="3" t="s">
        <v>10540</v>
      </c>
      <c r="H1102" s="3" t="s">
        <v>10593</v>
      </c>
      <c r="I1102" s="3" t="s">
        <v>10567</v>
      </c>
      <c r="J1102" s="3" t="s">
        <v>13428</v>
      </c>
      <c r="K1102" s="3" t="s">
        <v>3709</v>
      </c>
      <c r="L1102" s="3" t="s">
        <v>44</v>
      </c>
      <c r="M1102" s="3" t="s">
        <v>392</v>
      </c>
    </row>
    <row r="1103">
      <c r="A1103" s="3" t="s">
        <v>13429</v>
      </c>
      <c r="B1103" s="3" t="s">
        <v>13430</v>
      </c>
      <c r="C1103" s="3" t="s">
        <v>10610</v>
      </c>
      <c r="D1103" s="6">
        <v>1.0</v>
      </c>
      <c r="E1103" s="6">
        <v>630.96</v>
      </c>
      <c r="F1103" s="3" t="s">
        <v>10611</v>
      </c>
      <c r="G1103" s="3" t="s">
        <v>10514</v>
      </c>
      <c r="H1103" s="3" t="s">
        <v>10612</v>
      </c>
      <c r="I1103" s="3" t="s">
        <v>10542</v>
      </c>
      <c r="J1103" s="3" t="s">
        <v>13431</v>
      </c>
      <c r="K1103" s="3" t="s">
        <v>508</v>
      </c>
      <c r="L1103" s="3" t="s">
        <v>44</v>
      </c>
      <c r="M1103" s="3" t="s">
        <v>34</v>
      </c>
    </row>
    <row r="1104">
      <c r="A1104" s="3" t="s">
        <v>13432</v>
      </c>
      <c r="B1104" s="3" t="s">
        <v>13433</v>
      </c>
      <c r="C1104" s="3" t="s">
        <v>11662</v>
      </c>
      <c r="D1104" s="6">
        <v>2.0</v>
      </c>
      <c r="E1104" s="6">
        <v>1004.94</v>
      </c>
      <c r="F1104" s="3" t="s">
        <v>11663</v>
      </c>
      <c r="G1104" s="3" t="s">
        <v>10540</v>
      </c>
      <c r="H1104" s="3" t="s">
        <v>10593</v>
      </c>
      <c r="I1104" s="3" t="s">
        <v>10588</v>
      </c>
      <c r="J1104" s="3" t="s">
        <v>11321</v>
      </c>
      <c r="K1104" s="3" t="s">
        <v>3212</v>
      </c>
      <c r="L1104" s="3" t="s">
        <v>55</v>
      </c>
      <c r="M1104" s="3" t="s">
        <v>34</v>
      </c>
    </row>
    <row r="1105">
      <c r="A1105" s="3" t="s">
        <v>13434</v>
      </c>
      <c r="B1105" s="3" t="s">
        <v>13435</v>
      </c>
      <c r="C1105" s="3" t="s">
        <v>10512</v>
      </c>
      <c r="D1105" s="6">
        <v>1.0</v>
      </c>
      <c r="E1105" s="2"/>
      <c r="F1105" s="3" t="s">
        <v>10513</v>
      </c>
      <c r="G1105" s="3" t="s">
        <v>10514</v>
      </c>
      <c r="H1105" s="3" t="s">
        <v>10515</v>
      </c>
      <c r="I1105" s="3" t="s">
        <v>10516</v>
      </c>
      <c r="J1105" s="3" t="s">
        <v>8971</v>
      </c>
      <c r="K1105" s="3" t="s">
        <v>4887</v>
      </c>
      <c r="L1105" s="3" t="s">
        <v>55</v>
      </c>
      <c r="M1105" s="3" t="s">
        <v>34</v>
      </c>
    </row>
    <row r="1106">
      <c r="A1106" s="3" t="s">
        <v>13436</v>
      </c>
      <c r="B1106" s="3" t="s">
        <v>13437</v>
      </c>
      <c r="C1106" s="3" t="s">
        <v>11077</v>
      </c>
      <c r="D1106" s="6">
        <v>1.0</v>
      </c>
      <c r="E1106" s="6">
        <v>652.68</v>
      </c>
      <c r="F1106" s="3" t="s">
        <v>11078</v>
      </c>
      <c r="G1106" s="3" t="s">
        <v>10540</v>
      </c>
      <c r="H1106" s="3" t="s">
        <v>10719</v>
      </c>
      <c r="I1106" s="3" t="s">
        <v>10635</v>
      </c>
      <c r="J1106" s="3" t="s">
        <v>5690</v>
      </c>
      <c r="K1106" s="2"/>
      <c r="L1106" s="3" t="s">
        <v>44</v>
      </c>
      <c r="M1106" s="3" t="s">
        <v>34</v>
      </c>
    </row>
    <row r="1107">
      <c r="A1107" s="3" t="s">
        <v>13438</v>
      </c>
      <c r="B1107" s="3" t="s">
        <v>13439</v>
      </c>
      <c r="C1107" s="3" t="s">
        <v>13135</v>
      </c>
      <c r="D1107" s="6">
        <v>1.0</v>
      </c>
      <c r="E1107" s="6">
        <v>336.89</v>
      </c>
      <c r="F1107" s="3" t="s">
        <v>13136</v>
      </c>
      <c r="G1107" s="3" t="s">
        <v>10565</v>
      </c>
      <c r="H1107" s="3" t="s">
        <v>10572</v>
      </c>
      <c r="I1107" s="3" t="s">
        <v>10645</v>
      </c>
      <c r="J1107" s="3" t="s">
        <v>13175</v>
      </c>
      <c r="K1107" s="3" t="s">
        <v>1626</v>
      </c>
      <c r="L1107" s="3" t="s">
        <v>44</v>
      </c>
      <c r="M1107" s="3" t="s">
        <v>34</v>
      </c>
    </row>
    <row r="1108">
      <c r="A1108" s="3" t="s">
        <v>13440</v>
      </c>
      <c r="B1108" s="3" t="s">
        <v>13441</v>
      </c>
      <c r="C1108" s="3" t="s">
        <v>12179</v>
      </c>
      <c r="D1108" s="6">
        <v>1.0</v>
      </c>
      <c r="E1108" s="6">
        <v>41.08</v>
      </c>
      <c r="F1108" s="3" t="s">
        <v>12180</v>
      </c>
      <c r="G1108" s="3" t="s">
        <v>10565</v>
      </c>
      <c r="H1108" s="3" t="s">
        <v>10572</v>
      </c>
      <c r="I1108" s="3" t="s">
        <v>10588</v>
      </c>
      <c r="J1108" s="3" t="s">
        <v>8628</v>
      </c>
      <c r="K1108" s="3" t="s">
        <v>5000</v>
      </c>
      <c r="L1108" s="3" t="s">
        <v>55</v>
      </c>
      <c r="M1108" s="3" t="s">
        <v>66</v>
      </c>
    </row>
    <row r="1109">
      <c r="A1109" s="3" t="s">
        <v>13442</v>
      </c>
      <c r="B1109" s="3" t="s">
        <v>4850</v>
      </c>
      <c r="C1109" s="3" t="s">
        <v>11176</v>
      </c>
      <c r="D1109" s="6">
        <v>2.0</v>
      </c>
      <c r="E1109" s="6">
        <v>268.04</v>
      </c>
      <c r="F1109" s="3" t="s">
        <v>11177</v>
      </c>
      <c r="G1109" s="3" t="s">
        <v>10565</v>
      </c>
      <c r="H1109" s="3" t="s">
        <v>10572</v>
      </c>
      <c r="I1109" s="3" t="s">
        <v>10607</v>
      </c>
      <c r="J1109" s="3" t="s">
        <v>4851</v>
      </c>
      <c r="K1109" s="3" t="s">
        <v>3095</v>
      </c>
      <c r="L1109" s="3" t="s">
        <v>55</v>
      </c>
      <c r="M1109" s="3" t="s">
        <v>34</v>
      </c>
    </row>
    <row r="1110">
      <c r="A1110" s="3" t="s">
        <v>13443</v>
      </c>
      <c r="B1110" s="3" t="s">
        <v>7720</v>
      </c>
      <c r="C1110" s="3" t="s">
        <v>11778</v>
      </c>
      <c r="D1110" s="6">
        <v>1.0</v>
      </c>
      <c r="E1110" s="6">
        <v>481.6</v>
      </c>
      <c r="F1110" s="3" t="s">
        <v>11779</v>
      </c>
      <c r="G1110" s="3" t="s">
        <v>10532</v>
      </c>
      <c r="H1110" s="3" t="s">
        <v>10533</v>
      </c>
      <c r="I1110" s="3" t="s">
        <v>10542</v>
      </c>
      <c r="J1110" s="3" t="s">
        <v>3681</v>
      </c>
      <c r="K1110" s="3" t="s">
        <v>1789</v>
      </c>
      <c r="L1110" s="3" t="s">
        <v>44</v>
      </c>
      <c r="M1110" s="3" t="s">
        <v>34</v>
      </c>
    </row>
    <row r="1111">
      <c r="A1111" s="3" t="s">
        <v>13444</v>
      </c>
      <c r="B1111" s="3" t="s">
        <v>13445</v>
      </c>
      <c r="C1111" s="3" t="s">
        <v>11364</v>
      </c>
      <c r="D1111" s="6">
        <v>1.0</v>
      </c>
      <c r="E1111" s="6">
        <v>666.9</v>
      </c>
      <c r="F1111" s="3" t="s">
        <v>11365</v>
      </c>
      <c r="G1111" s="3" t="s">
        <v>10540</v>
      </c>
      <c r="H1111" s="3" t="s">
        <v>10719</v>
      </c>
      <c r="I1111" s="3" t="s">
        <v>10607</v>
      </c>
      <c r="J1111" s="3" t="s">
        <v>13446</v>
      </c>
      <c r="K1111" s="3" t="s">
        <v>1055</v>
      </c>
      <c r="L1111" s="3" t="s">
        <v>44</v>
      </c>
      <c r="M1111" s="3" t="s">
        <v>34</v>
      </c>
    </row>
    <row r="1112">
      <c r="A1112" s="3" t="s">
        <v>13447</v>
      </c>
      <c r="B1112" s="3" t="s">
        <v>13448</v>
      </c>
      <c r="C1112" s="3" t="s">
        <v>11652</v>
      </c>
      <c r="D1112" s="6">
        <v>2.0</v>
      </c>
      <c r="E1112" s="6">
        <v>109.8</v>
      </c>
      <c r="F1112" s="3" t="s">
        <v>11653</v>
      </c>
      <c r="G1112" s="3" t="s">
        <v>10540</v>
      </c>
      <c r="H1112" s="3" t="s">
        <v>10552</v>
      </c>
      <c r="I1112" s="3" t="s">
        <v>10635</v>
      </c>
      <c r="J1112" s="3" t="s">
        <v>6887</v>
      </c>
      <c r="K1112" s="3" t="s">
        <v>612</v>
      </c>
      <c r="L1112" s="3" t="s">
        <v>55</v>
      </c>
      <c r="M1112" s="3" t="s">
        <v>34</v>
      </c>
    </row>
    <row r="1113">
      <c r="A1113" s="3" t="s">
        <v>13449</v>
      </c>
      <c r="B1113" s="3" t="s">
        <v>8983</v>
      </c>
      <c r="C1113" s="3" t="s">
        <v>11340</v>
      </c>
      <c r="D1113" s="6">
        <v>1.0</v>
      </c>
      <c r="E1113" s="6">
        <v>109.72</v>
      </c>
      <c r="F1113" s="3" t="s">
        <v>11341</v>
      </c>
      <c r="G1113" s="3" t="s">
        <v>10514</v>
      </c>
      <c r="H1113" s="3" t="s">
        <v>10667</v>
      </c>
      <c r="I1113" s="3" t="s">
        <v>10553</v>
      </c>
      <c r="J1113" s="3" t="s">
        <v>8984</v>
      </c>
      <c r="K1113" s="3" t="s">
        <v>1789</v>
      </c>
      <c r="L1113" s="3" t="s">
        <v>55</v>
      </c>
      <c r="M1113" s="3" t="s">
        <v>34</v>
      </c>
    </row>
    <row r="1114">
      <c r="A1114" s="3" t="s">
        <v>13450</v>
      </c>
      <c r="B1114" s="3" t="s">
        <v>12132</v>
      </c>
      <c r="C1114" s="3" t="s">
        <v>10752</v>
      </c>
      <c r="D1114" s="6">
        <v>1.0</v>
      </c>
      <c r="E1114" s="6">
        <v>650.08</v>
      </c>
      <c r="F1114" s="3" t="s">
        <v>10753</v>
      </c>
      <c r="G1114" s="3" t="s">
        <v>10559</v>
      </c>
      <c r="H1114" s="3" t="s">
        <v>10631</v>
      </c>
      <c r="I1114" s="3" t="s">
        <v>10577</v>
      </c>
      <c r="J1114" s="3" t="s">
        <v>12133</v>
      </c>
      <c r="K1114" s="3" t="s">
        <v>6421</v>
      </c>
      <c r="L1114" s="3" t="s">
        <v>44</v>
      </c>
      <c r="M1114" s="3" t="s">
        <v>34</v>
      </c>
    </row>
    <row r="1115">
      <c r="A1115" s="3" t="s">
        <v>13451</v>
      </c>
      <c r="B1115" s="3" t="s">
        <v>13452</v>
      </c>
      <c r="C1115" s="3" t="s">
        <v>11463</v>
      </c>
      <c r="D1115" s="6">
        <v>1.0</v>
      </c>
      <c r="E1115" s="6">
        <v>365.9</v>
      </c>
      <c r="F1115" s="3" t="s">
        <v>11464</v>
      </c>
      <c r="G1115" s="3" t="s">
        <v>10540</v>
      </c>
      <c r="H1115" s="3" t="s">
        <v>10593</v>
      </c>
      <c r="I1115" s="3" t="s">
        <v>10567</v>
      </c>
      <c r="J1115" s="3" t="s">
        <v>13453</v>
      </c>
      <c r="K1115" s="3" t="s">
        <v>3337</v>
      </c>
      <c r="L1115" s="3" t="s">
        <v>33</v>
      </c>
      <c r="M1115" s="3" t="s">
        <v>45</v>
      </c>
    </row>
    <row r="1116">
      <c r="A1116" s="3" t="s">
        <v>13454</v>
      </c>
      <c r="B1116" s="3" t="s">
        <v>13455</v>
      </c>
      <c r="C1116" s="3" t="s">
        <v>10969</v>
      </c>
      <c r="D1116" s="6">
        <v>1.0</v>
      </c>
      <c r="E1116" s="6">
        <v>117.26</v>
      </c>
      <c r="F1116" s="3" t="s">
        <v>10970</v>
      </c>
      <c r="G1116" s="3" t="s">
        <v>10565</v>
      </c>
      <c r="H1116" s="3" t="s">
        <v>10655</v>
      </c>
      <c r="I1116" s="3" t="s">
        <v>10534</v>
      </c>
      <c r="J1116" s="3" t="s">
        <v>12103</v>
      </c>
      <c r="K1116" s="3" t="s">
        <v>1659</v>
      </c>
      <c r="L1116" s="3" t="s">
        <v>33</v>
      </c>
      <c r="M1116" s="3" t="s">
        <v>66</v>
      </c>
    </row>
    <row r="1117">
      <c r="A1117" s="3" t="s">
        <v>13456</v>
      </c>
      <c r="B1117" s="3" t="s">
        <v>13457</v>
      </c>
      <c r="C1117" s="3" t="s">
        <v>10728</v>
      </c>
      <c r="D1117" s="6">
        <v>2.0</v>
      </c>
      <c r="E1117" s="6">
        <v>647.67</v>
      </c>
      <c r="F1117" s="3" t="s">
        <v>10729</v>
      </c>
      <c r="G1117" s="3" t="s">
        <v>10540</v>
      </c>
      <c r="H1117" s="3" t="s">
        <v>10719</v>
      </c>
      <c r="I1117" s="3" t="s">
        <v>10516</v>
      </c>
      <c r="J1117" s="3" t="s">
        <v>7090</v>
      </c>
      <c r="K1117" s="3" t="s">
        <v>1177</v>
      </c>
      <c r="L1117" s="3" t="s">
        <v>44</v>
      </c>
      <c r="M1117" s="3" t="s">
        <v>34</v>
      </c>
    </row>
    <row r="1118">
      <c r="A1118" s="3" t="s">
        <v>13458</v>
      </c>
      <c r="B1118" s="3" t="s">
        <v>13459</v>
      </c>
      <c r="C1118" s="3" t="s">
        <v>11073</v>
      </c>
      <c r="D1118" s="6">
        <v>1.0</v>
      </c>
      <c r="E1118" s="6">
        <v>689.17</v>
      </c>
      <c r="F1118" s="3" t="s">
        <v>11074</v>
      </c>
      <c r="G1118" s="3" t="s">
        <v>10532</v>
      </c>
      <c r="H1118" s="3" t="s">
        <v>10546</v>
      </c>
      <c r="I1118" s="3" t="s">
        <v>10577</v>
      </c>
      <c r="J1118" s="3" t="s">
        <v>13460</v>
      </c>
      <c r="K1118" s="3" t="s">
        <v>65</v>
      </c>
      <c r="L1118" s="3" t="s">
        <v>44</v>
      </c>
      <c r="M1118" s="3" t="s">
        <v>66</v>
      </c>
    </row>
    <row r="1119">
      <c r="A1119" s="3" t="s">
        <v>13461</v>
      </c>
      <c r="B1119" s="3" t="s">
        <v>13462</v>
      </c>
      <c r="C1119" s="3" t="s">
        <v>11073</v>
      </c>
      <c r="D1119" s="6">
        <v>1.0</v>
      </c>
      <c r="E1119" s="6">
        <v>674.63</v>
      </c>
      <c r="F1119" s="3" t="s">
        <v>11074</v>
      </c>
      <c r="G1119" s="3" t="s">
        <v>10532</v>
      </c>
      <c r="H1119" s="3" t="s">
        <v>10546</v>
      </c>
      <c r="I1119" s="3" t="s">
        <v>10577</v>
      </c>
      <c r="J1119" s="3" t="s">
        <v>13463</v>
      </c>
      <c r="K1119" s="3" t="s">
        <v>1683</v>
      </c>
      <c r="L1119" s="3" t="s">
        <v>44</v>
      </c>
      <c r="M1119" s="3" t="s">
        <v>34</v>
      </c>
    </row>
    <row r="1120">
      <c r="A1120" s="3" t="s">
        <v>13464</v>
      </c>
      <c r="B1120" s="3" t="s">
        <v>13465</v>
      </c>
      <c r="C1120" s="3" t="s">
        <v>11281</v>
      </c>
      <c r="D1120" s="6">
        <v>1.0</v>
      </c>
      <c r="E1120" s="6">
        <v>476.22</v>
      </c>
      <c r="F1120" s="3" t="s">
        <v>11282</v>
      </c>
      <c r="G1120" s="3" t="s">
        <v>10559</v>
      </c>
      <c r="H1120" s="3" t="s">
        <v>10560</v>
      </c>
      <c r="I1120" s="3" t="s">
        <v>10567</v>
      </c>
      <c r="J1120" s="3" t="s">
        <v>5277</v>
      </c>
      <c r="K1120" s="3" t="s">
        <v>1428</v>
      </c>
      <c r="L1120" s="3" t="s">
        <v>33</v>
      </c>
      <c r="M1120" s="3" t="s">
        <v>34</v>
      </c>
    </row>
    <row r="1121">
      <c r="A1121" s="3" t="s">
        <v>13466</v>
      </c>
      <c r="B1121" s="3" t="s">
        <v>13467</v>
      </c>
      <c r="C1121" s="3" t="s">
        <v>11077</v>
      </c>
      <c r="D1121" s="6">
        <v>3.0</v>
      </c>
      <c r="E1121" s="6">
        <v>660.67</v>
      </c>
      <c r="F1121" s="3" t="s">
        <v>11078</v>
      </c>
      <c r="G1121" s="3" t="s">
        <v>10540</v>
      </c>
      <c r="H1121" s="3" t="s">
        <v>10719</v>
      </c>
      <c r="I1121" s="3" t="s">
        <v>10635</v>
      </c>
      <c r="J1121" s="3" t="s">
        <v>13468</v>
      </c>
      <c r="K1121" s="3" t="s">
        <v>4783</v>
      </c>
      <c r="L1121" s="3" t="s">
        <v>33</v>
      </c>
      <c r="M1121" s="3" t="s">
        <v>34</v>
      </c>
    </row>
    <row r="1122">
      <c r="A1122" s="3" t="s">
        <v>13469</v>
      </c>
      <c r="B1122" s="3" t="s">
        <v>13470</v>
      </c>
      <c r="C1122" s="3" t="s">
        <v>10797</v>
      </c>
      <c r="D1122" s="6">
        <v>4.0</v>
      </c>
      <c r="E1122" s="6">
        <v>224.71</v>
      </c>
      <c r="F1122" s="3" t="s">
        <v>10798</v>
      </c>
      <c r="G1122" s="3" t="s">
        <v>10565</v>
      </c>
      <c r="H1122" s="3" t="s">
        <v>10566</v>
      </c>
      <c r="I1122" s="3" t="s">
        <v>10522</v>
      </c>
      <c r="J1122" s="3" t="s">
        <v>11866</v>
      </c>
      <c r="K1122" s="3" t="s">
        <v>2048</v>
      </c>
      <c r="L1122" s="3" t="s">
        <v>33</v>
      </c>
      <c r="M1122" s="3" t="s">
        <v>34</v>
      </c>
    </row>
    <row r="1123">
      <c r="A1123" s="3" t="s">
        <v>13471</v>
      </c>
      <c r="B1123" s="3" t="s">
        <v>13472</v>
      </c>
      <c r="C1123" s="3" t="s">
        <v>10804</v>
      </c>
      <c r="D1123" s="6">
        <v>2.0</v>
      </c>
      <c r="E1123" s="6">
        <v>193.62</v>
      </c>
      <c r="F1123" s="3" t="s">
        <v>10805</v>
      </c>
      <c r="G1123" s="3" t="s">
        <v>10559</v>
      </c>
      <c r="H1123" s="2"/>
      <c r="I1123" s="3" t="s">
        <v>10567</v>
      </c>
      <c r="J1123" s="3" t="s">
        <v>12579</v>
      </c>
      <c r="K1123" s="3" t="s">
        <v>5635</v>
      </c>
      <c r="L1123" s="3" t="s">
        <v>55</v>
      </c>
      <c r="M1123" s="3" t="s">
        <v>34</v>
      </c>
    </row>
    <row r="1124">
      <c r="A1124" s="3" t="s">
        <v>13473</v>
      </c>
      <c r="B1124" s="3" t="s">
        <v>13474</v>
      </c>
      <c r="C1124" s="3" t="s">
        <v>11209</v>
      </c>
      <c r="D1124" s="6">
        <v>1.0</v>
      </c>
      <c r="E1124" s="6">
        <v>897.7</v>
      </c>
      <c r="F1124" s="3" t="s">
        <v>11210</v>
      </c>
      <c r="G1124" s="3" t="s">
        <v>10514</v>
      </c>
      <c r="H1124" s="3" t="s">
        <v>10515</v>
      </c>
      <c r="I1124" s="3" t="s">
        <v>10645</v>
      </c>
      <c r="J1124" s="3" t="s">
        <v>10149</v>
      </c>
      <c r="K1124" s="3" t="s">
        <v>3949</v>
      </c>
      <c r="L1124" s="3" t="s">
        <v>44</v>
      </c>
      <c r="M1124" s="3" t="s">
        <v>34</v>
      </c>
    </row>
    <row r="1125">
      <c r="A1125" s="3" t="s">
        <v>13475</v>
      </c>
      <c r="B1125" s="3" t="s">
        <v>13476</v>
      </c>
      <c r="C1125" s="3" t="s">
        <v>10875</v>
      </c>
      <c r="D1125" s="6">
        <v>2.0</v>
      </c>
      <c r="E1125" s="6">
        <v>430.86</v>
      </c>
      <c r="F1125" s="3" t="s">
        <v>10876</v>
      </c>
      <c r="G1125" s="3" t="s">
        <v>10532</v>
      </c>
      <c r="H1125" s="3" t="s">
        <v>10546</v>
      </c>
      <c r="I1125" s="3" t="s">
        <v>10635</v>
      </c>
      <c r="J1125" s="3" t="s">
        <v>13477</v>
      </c>
      <c r="K1125" s="3" t="s">
        <v>4853</v>
      </c>
      <c r="L1125" s="3" t="s">
        <v>33</v>
      </c>
      <c r="M1125" s="3" t="s">
        <v>5302</v>
      </c>
    </row>
    <row r="1126">
      <c r="A1126" s="3" t="s">
        <v>13478</v>
      </c>
      <c r="B1126" s="3" t="s">
        <v>13479</v>
      </c>
      <c r="C1126" s="3" t="s">
        <v>10620</v>
      </c>
      <c r="D1126" s="6">
        <v>2.0</v>
      </c>
      <c r="E1126" s="6">
        <v>42.17</v>
      </c>
      <c r="F1126" s="3" t="s">
        <v>10621</v>
      </c>
      <c r="G1126" s="3" t="s">
        <v>10565</v>
      </c>
      <c r="H1126" s="3" t="s">
        <v>10622</v>
      </c>
      <c r="I1126" s="3" t="s">
        <v>10607</v>
      </c>
      <c r="J1126" s="3" t="s">
        <v>2375</v>
      </c>
      <c r="K1126" s="3" t="s">
        <v>3525</v>
      </c>
      <c r="L1126" s="3" t="s">
        <v>33</v>
      </c>
      <c r="M1126" s="3" t="s">
        <v>34</v>
      </c>
    </row>
    <row r="1127">
      <c r="A1127" s="3" t="s">
        <v>13480</v>
      </c>
      <c r="B1127" s="3" t="s">
        <v>13481</v>
      </c>
      <c r="C1127" s="3" t="s">
        <v>10620</v>
      </c>
      <c r="D1127" s="6">
        <v>4.0</v>
      </c>
      <c r="E1127" s="6">
        <v>43.32</v>
      </c>
      <c r="F1127" s="3" t="s">
        <v>10621</v>
      </c>
      <c r="G1127" s="3" t="s">
        <v>10565</v>
      </c>
      <c r="H1127" s="3" t="s">
        <v>10622</v>
      </c>
      <c r="I1127" s="3" t="s">
        <v>10607</v>
      </c>
      <c r="J1127" s="3" t="s">
        <v>13379</v>
      </c>
      <c r="K1127" s="3" t="s">
        <v>729</v>
      </c>
      <c r="L1127" s="3" t="s">
        <v>55</v>
      </c>
      <c r="M1127" s="3" t="s">
        <v>34</v>
      </c>
    </row>
    <row r="1128">
      <c r="A1128" s="3" t="s">
        <v>13482</v>
      </c>
      <c r="B1128" s="3" t="s">
        <v>13483</v>
      </c>
      <c r="C1128" s="3" t="s">
        <v>12179</v>
      </c>
      <c r="D1128" s="6">
        <v>1.0</v>
      </c>
      <c r="E1128" s="6">
        <v>41.22</v>
      </c>
      <c r="F1128" s="3" t="s">
        <v>12180</v>
      </c>
      <c r="G1128" s="3" t="s">
        <v>10565</v>
      </c>
      <c r="H1128" s="3" t="s">
        <v>10572</v>
      </c>
      <c r="I1128" s="3" t="s">
        <v>10588</v>
      </c>
      <c r="J1128" s="3" t="s">
        <v>5074</v>
      </c>
      <c r="K1128" s="3" t="s">
        <v>1551</v>
      </c>
      <c r="L1128" s="3" t="s">
        <v>44</v>
      </c>
      <c r="M1128" s="3" t="s">
        <v>34</v>
      </c>
    </row>
    <row r="1129">
      <c r="A1129" s="3" t="s">
        <v>13484</v>
      </c>
      <c r="B1129" s="3" t="s">
        <v>9257</v>
      </c>
      <c r="C1129" s="3" t="s">
        <v>10581</v>
      </c>
      <c r="D1129" s="6">
        <v>2.0</v>
      </c>
      <c r="E1129" s="6">
        <v>220.66</v>
      </c>
      <c r="F1129" s="3" t="s">
        <v>10582</v>
      </c>
      <c r="G1129" s="3" t="s">
        <v>10532</v>
      </c>
      <c r="H1129" s="3" t="s">
        <v>10546</v>
      </c>
      <c r="I1129" s="3" t="s">
        <v>10553</v>
      </c>
      <c r="J1129" s="3" t="s">
        <v>8680</v>
      </c>
      <c r="K1129" s="3" t="s">
        <v>2541</v>
      </c>
      <c r="L1129" s="3" t="s">
        <v>33</v>
      </c>
      <c r="M1129" s="3" t="s">
        <v>56</v>
      </c>
    </row>
    <row r="1130">
      <c r="A1130" s="3" t="s">
        <v>13485</v>
      </c>
      <c r="B1130" s="3" t="s">
        <v>13486</v>
      </c>
      <c r="C1130" s="3" t="s">
        <v>10739</v>
      </c>
      <c r="D1130" s="6">
        <v>1.0</v>
      </c>
      <c r="E1130" s="6">
        <v>368.12</v>
      </c>
      <c r="F1130" s="3" t="s">
        <v>10740</v>
      </c>
      <c r="G1130" s="3" t="s">
        <v>10532</v>
      </c>
      <c r="H1130" s="3" t="s">
        <v>10606</v>
      </c>
      <c r="I1130" s="3" t="s">
        <v>10607</v>
      </c>
      <c r="J1130" s="3" t="s">
        <v>13487</v>
      </c>
      <c r="K1130" s="3" t="s">
        <v>3087</v>
      </c>
      <c r="L1130" s="3" t="s">
        <v>55</v>
      </c>
      <c r="M1130" s="3" t="s">
        <v>34</v>
      </c>
    </row>
    <row r="1131">
      <c r="A1131" s="3" t="s">
        <v>13488</v>
      </c>
      <c r="B1131" s="3" t="s">
        <v>13489</v>
      </c>
      <c r="C1131" s="3" t="s">
        <v>10866</v>
      </c>
      <c r="D1131" s="6">
        <v>4.0</v>
      </c>
      <c r="E1131" s="6">
        <v>410.2</v>
      </c>
      <c r="F1131" s="3" t="s">
        <v>10867</v>
      </c>
      <c r="G1131" s="3" t="s">
        <v>10565</v>
      </c>
      <c r="H1131" s="3" t="s">
        <v>10655</v>
      </c>
      <c r="I1131" s="3" t="s">
        <v>10522</v>
      </c>
      <c r="J1131" s="3" t="s">
        <v>717</v>
      </c>
      <c r="K1131" s="3" t="s">
        <v>4128</v>
      </c>
      <c r="L1131" s="3" t="s">
        <v>44</v>
      </c>
      <c r="M1131" s="3" t="s">
        <v>34</v>
      </c>
    </row>
    <row r="1132">
      <c r="A1132" s="3" t="s">
        <v>13490</v>
      </c>
      <c r="B1132" s="3" t="s">
        <v>13491</v>
      </c>
      <c r="C1132" s="3" t="s">
        <v>10763</v>
      </c>
      <c r="D1132" s="6">
        <v>1.0</v>
      </c>
      <c r="E1132" s="2"/>
      <c r="F1132" s="3" t="s">
        <v>10764</v>
      </c>
      <c r="G1132" s="3" t="s">
        <v>10559</v>
      </c>
      <c r="H1132" s="3" t="s">
        <v>10631</v>
      </c>
      <c r="I1132" s="3" t="s">
        <v>10607</v>
      </c>
      <c r="J1132" s="3" t="s">
        <v>875</v>
      </c>
      <c r="K1132" s="3" t="s">
        <v>5684</v>
      </c>
      <c r="L1132" s="3" t="s">
        <v>44</v>
      </c>
      <c r="M1132" s="3" t="s">
        <v>34</v>
      </c>
    </row>
    <row r="1133">
      <c r="A1133" s="3" t="s">
        <v>13492</v>
      </c>
      <c r="B1133" s="3" t="s">
        <v>13493</v>
      </c>
      <c r="C1133" s="3" t="s">
        <v>11246</v>
      </c>
      <c r="D1133" s="6">
        <v>2.0</v>
      </c>
      <c r="E1133" s="6">
        <v>336.24</v>
      </c>
      <c r="F1133" s="3" t="s">
        <v>11247</v>
      </c>
      <c r="G1133" s="3" t="s">
        <v>10532</v>
      </c>
      <c r="H1133" s="3" t="s">
        <v>10546</v>
      </c>
      <c r="I1133" s="3" t="s">
        <v>10588</v>
      </c>
      <c r="J1133" s="3" t="s">
        <v>13494</v>
      </c>
      <c r="K1133" s="3" t="s">
        <v>2963</v>
      </c>
      <c r="L1133" s="3" t="s">
        <v>55</v>
      </c>
      <c r="M1133" s="3" t="s">
        <v>34</v>
      </c>
    </row>
    <row r="1134">
      <c r="A1134" s="3" t="s">
        <v>13495</v>
      </c>
      <c r="B1134" s="3" t="s">
        <v>13496</v>
      </c>
      <c r="C1134" s="3" t="s">
        <v>11667</v>
      </c>
      <c r="D1134" s="6">
        <v>1.0</v>
      </c>
      <c r="E1134" s="6">
        <v>100.88</v>
      </c>
      <c r="F1134" s="3" t="s">
        <v>11668</v>
      </c>
      <c r="G1134" s="3" t="s">
        <v>10514</v>
      </c>
      <c r="H1134" s="3" t="s">
        <v>10612</v>
      </c>
      <c r="I1134" s="3" t="s">
        <v>10588</v>
      </c>
      <c r="J1134" s="3" t="s">
        <v>3801</v>
      </c>
      <c r="K1134" s="3" t="s">
        <v>1072</v>
      </c>
      <c r="L1134" s="3" t="s">
        <v>33</v>
      </c>
      <c r="M1134" s="3" t="s">
        <v>34</v>
      </c>
    </row>
    <row r="1135">
      <c r="A1135" s="3" t="s">
        <v>13497</v>
      </c>
      <c r="B1135" s="3" t="s">
        <v>13498</v>
      </c>
      <c r="C1135" s="3" t="s">
        <v>11360</v>
      </c>
      <c r="D1135" s="6">
        <v>1.0</v>
      </c>
      <c r="E1135" s="6">
        <v>465.95</v>
      </c>
      <c r="F1135" s="3" t="s">
        <v>11361</v>
      </c>
      <c r="G1135" s="3" t="s">
        <v>10559</v>
      </c>
      <c r="H1135" s="3" t="s">
        <v>10946</v>
      </c>
      <c r="I1135" s="3" t="s">
        <v>10607</v>
      </c>
      <c r="J1135" s="3" t="s">
        <v>12171</v>
      </c>
      <c r="K1135" s="3" t="s">
        <v>2832</v>
      </c>
      <c r="L1135" s="3" t="s">
        <v>55</v>
      </c>
      <c r="M1135" s="3" t="s">
        <v>34</v>
      </c>
    </row>
    <row r="1136">
      <c r="A1136" s="3" t="s">
        <v>13499</v>
      </c>
      <c r="B1136" s="3" t="s">
        <v>13500</v>
      </c>
      <c r="C1136" s="3" t="s">
        <v>10649</v>
      </c>
      <c r="D1136" s="6">
        <v>1.0</v>
      </c>
      <c r="E1136" s="6">
        <v>450.28</v>
      </c>
      <c r="F1136" s="3" t="s">
        <v>10650</v>
      </c>
      <c r="G1136" s="3" t="s">
        <v>10565</v>
      </c>
      <c r="H1136" s="3" t="s">
        <v>10572</v>
      </c>
      <c r="I1136" s="3" t="s">
        <v>10522</v>
      </c>
      <c r="J1136" s="3" t="s">
        <v>13501</v>
      </c>
      <c r="K1136" s="3" t="s">
        <v>3337</v>
      </c>
      <c r="L1136" s="3" t="s">
        <v>33</v>
      </c>
      <c r="M1136" s="3" t="s">
        <v>56</v>
      </c>
    </row>
    <row r="1137">
      <c r="A1137" s="3" t="s">
        <v>13502</v>
      </c>
      <c r="B1137" s="3" t="s">
        <v>13503</v>
      </c>
      <c r="C1137" s="3" t="s">
        <v>10814</v>
      </c>
      <c r="D1137" s="6">
        <v>3.0</v>
      </c>
      <c r="E1137" s="6">
        <v>78.91</v>
      </c>
      <c r="F1137" s="3" t="s">
        <v>10815</v>
      </c>
      <c r="G1137" s="3" t="s">
        <v>10565</v>
      </c>
      <c r="H1137" s="3" t="s">
        <v>10622</v>
      </c>
      <c r="I1137" s="3" t="s">
        <v>10567</v>
      </c>
      <c r="J1137" s="3" t="s">
        <v>7261</v>
      </c>
      <c r="K1137" s="3" t="s">
        <v>2301</v>
      </c>
      <c r="L1137" s="3" t="s">
        <v>33</v>
      </c>
      <c r="M1137" s="3" t="s">
        <v>66</v>
      </c>
    </row>
    <row r="1138">
      <c r="A1138" s="3" t="s">
        <v>13504</v>
      </c>
      <c r="B1138" s="3" t="s">
        <v>13505</v>
      </c>
      <c r="C1138" s="3" t="s">
        <v>11161</v>
      </c>
      <c r="D1138" s="6">
        <v>1.0</v>
      </c>
      <c r="E1138" s="6">
        <v>180.56</v>
      </c>
      <c r="F1138" s="3" t="s">
        <v>11162</v>
      </c>
      <c r="G1138" s="3" t="s">
        <v>10540</v>
      </c>
      <c r="H1138" s="3" t="s">
        <v>10541</v>
      </c>
      <c r="I1138" s="3" t="s">
        <v>10522</v>
      </c>
      <c r="J1138" s="3" t="s">
        <v>13506</v>
      </c>
      <c r="K1138" s="2"/>
      <c r="L1138" s="3" t="s">
        <v>55</v>
      </c>
      <c r="M1138" s="3" t="s">
        <v>34</v>
      </c>
    </row>
    <row r="1139">
      <c r="A1139" s="3" t="s">
        <v>13507</v>
      </c>
      <c r="B1139" s="3" t="s">
        <v>13508</v>
      </c>
      <c r="C1139" s="3" t="s">
        <v>11209</v>
      </c>
      <c r="D1139" s="6">
        <v>3.0</v>
      </c>
      <c r="E1139" s="6">
        <v>916.86</v>
      </c>
      <c r="F1139" s="3" t="s">
        <v>11210</v>
      </c>
      <c r="G1139" s="3" t="s">
        <v>10514</v>
      </c>
      <c r="H1139" s="3" t="s">
        <v>10515</v>
      </c>
      <c r="I1139" s="3" t="s">
        <v>10645</v>
      </c>
      <c r="J1139" s="3" t="s">
        <v>4600</v>
      </c>
      <c r="K1139" s="3" t="s">
        <v>5918</v>
      </c>
      <c r="L1139" s="3" t="s">
        <v>55</v>
      </c>
      <c r="M1139" s="3" t="s">
        <v>34</v>
      </c>
    </row>
    <row r="1140">
      <c r="A1140" s="3" t="s">
        <v>13509</v>
      </c>
      <c r="B1140" s="3" t="s">
        <v>13510</v>
      </c>
      <c r="C1140" s="3" t="s">
        <v>10665</v>
      </c>
      <c r="D1140" s="6">
        <v>1.0</v>
      </c>
      <c r="E1140" s="6">
        <v>488.21</v>
      </c>
      <c r="F1140" s="3" t="s">
        <v>10666</v>
      </c>
      <c r="G1140" s="3" t="s">
        <v>10514</v>
      </c>
      <c r="H1140" s="3" t="s">
        <v>10667</v>
      </c>
      <c r="I1140" s="3" t="s">
        <v>10594</v>
      </c>
      <c r="J1140" s="3" t="s">
        <v>7981</v>
      </c>
      <c r="K1140" s="3" t="s">
        <v>1779</v>
      </c>
      <c r="L1140" s="3" t="s">
        <v>55</v>
      </c>
      <c r="M1140" s="3" t="s">
        <v>45</v>
      </c>
    </row>
    <row r="1141">
      <c r="A1141" s="3" t="s">
        <v>13511</v>
      </c>
      <c r="B1141" s="3" t="s">
        <v>13512</v>
      </c>
      <c r="C1141" s="3" t="s">
        <v>10544</v>
      </c>
      <c r="D1141" s="6">
        <v>4.0</v>
      </c>
      <c r="E1141" s="6">
        <v>480.59</v>
      </c>
      <c r="F1141" s="3" t="s">
        <v>10545</v>
      </c>
      <c r="G1141" s="3" t="s">
        <v>10532</v>
      </c>
      <c r="H1141" s="3" t="s">
        <v>10546</v>
      </c>
      <c r="I1141" s="3" t="s">
        <v>10547</v>
      </c>
      <c r="J1141" s="3" t="s">
        <v>13513</v>
      </c>
      <c r="K1141" s="3" t="s">
        <v>6261</v>
      </c>
      <c r="L1141" s="3" t="s">
        <v>33</v>
      </c>
      <c r="M1141" s="3" t="s">
        <v>34</v>
      </c>
    </row>
    <row r="1142">
      <c r="A1142" s="3" t="s">
        <v>13514</v>
      </c>
      <c r="B1142" s="3" t="s">
        <v>13515</v>
      </c>
      <c r="C1142" s="3" t="s">
        <v>10704</v>
      </c>
      <c r="D1142" s="6">
        <v>2.0</v>
      </c>
      <c r="E1142" s="6">
        <v>667.87</v>
      </c>
      <c r="F1142" s="3" t="s">
        <v>10705</v>
      </c>
      <c r="G1142" s="3" t="s">
        <v>10532</v>
      </c>
      <c r="H1142" s="3" t="s">
        <v>10706</v>
      </c>
      <c r="I1142" s="3" t="s">
        <v>10542</v>
      </c>
      <c r="J1142" s="3" t="s">
        <v>828</v>
      </c>
      <c r="K1142" s="3" t="s">
        <v>4205</v>
      </c>
      <c r="L1142" s="3" t="s">
        <v>44</v>
      </c>
      <c r="M1142" s="3" t="s">
        <v>34</v>
      </c>
    </row>
    <row r="1143">
      <c r="A1143" s="3" t="s">
        <v>13516</v>
      </c>
      <c r="B1143" s="3" t="s">
        <v>13517</v>
      </c>
      <c r="C1143" s="3" t="s">
        <v>10550</v>
      </c>
      <c r="D1143" s="6">
        <v>1.0</v>
      </c>
      <c r="E1143" s="6">
        <v>27.09</v>
      </c>
      <c r="F1143" s="3" t="s">
        <v>10551</v>
      </c>
      <c r="G1143" s="3" t="s">
        <v>10540</v>
      </c>
      <c r="H1143" s="3" t="s">
        <v>10552</v>
      </c>
      <c r="I1143" s="3" t="s">
        <v>10553</v>
      </c>
      <c r="J1143" s="3" t="s">
        <v>10297</v>
      </c>
      <c r="K1143" s="3" t="s">
        <v>4690</v>
      </c>
      <c r="L1143" s="3" t="s">
        <v>55</v>
      </c>
      <c r="M1143" s="3" t="s">
        <v>34</v>
      </c>
    </row>
    <row r="1144">
      <c r="A1144" s="3" t="s">
        <v>13518</v>
      </c>
      <c r="B1144" s="3" t="s">
        <v>13519</v>
      </c>
      <c r="C1144" s="3" t="s">
        <v>11576</v>
      </c>
      <c r="D1144" s="6">
        <v>1.0</v>
      </c>
      <c r="E1144" s="6">
        <v>57.12</v>
      </c>
      <c r="F1144" s="3" t="s">
        <v>11577</v>
      </c>
      <c r="G1144" s="3" t="s">
        <v>10540</v>
      </c>
      <c r="H1144" s="3" t="s">
        <v>10676</v>
      </c>
      <c r="I1144" s="3" t="s">
        <v>10577</v>
      </c>
      <c r="J1144" s="3" t="s">
        <v>1535</v>
      </c>
      <c r="K1144" s="3" t="s">
        <v>2255</v>
      </c>
      <c r="L1144" s="3" t="s">
        <v>33</v>
      </c>
      <c r="M1144" s="3" t="s">
        <v>34</v>
      </c>
    </row>
    <row r="1145">
      <c r="A1145" s="3" t="s">
        <v>13520</v>
      </c>
      <c r="B1145" s="3" t="s">
        <v>13521</v>
      </c>
      <c r="C1145" s="3" t="s">
        <v>10653</v>
      </c>
      <c r="D1145" s="6">
        <v>1.0</v>
      </c>
      <c r="E1145" s="6">
        <v>100.16</v>
      </c>
      <c r="F1145" s="3" t="s">
        <v>10654</v>
      </c>
      <c r="G1145" s="3" t="s">
        <v>10565</v>
      </c>
      <c r="H1145" s="3" t="s">
        <v>10655</v>
      </c>
      <c r="I1145" s="3" t="s">
        <v>10516</v>
      </c>
      <c r="J1145" s="3" t="s">
        <v>13522</v>
      </c>
      <c r="K1145" s="3" t="s">
        <v>10098</v>
      </c>
      <c r="L1145" s="3" t="s">
        <v>55</v>
      </c>
      <c r="M1145" s="3" t="s">
        <v>45</v>
      </c>
    </row>
    <row r="1146">
      <c r="A1146" s="3" t="s">
        <v>13523</v>
      </c>
      <c r="B1146" s="3" t="s">
        <v>13524</v>
      </c>
      <c r="C1146" s="3" t="s">
        <v>10952</v>
      </c>
      <c r="D1146" s="6">
        <v>1.0</v>
      </c>
      <c r="E1146" s="6">
        <v>779.06</v>
      </c>
      <c r="F1146" s="3" t="s">
        <v>10953</v>
      </c>
      <c r="G1146" s="3" t="s">
        <v>10514</v>
      </c>
      <c r="H1146" s="3" t="s">
        <v>10515</v>
      </c>
      <c r="I1146" s="3" t="s">
        <v>10516</v>
      </c>
      <c r="J1146" s="3" t="s">
        <v>7887</v>
      </c>
      <c r="K1146" s="3" t="s">
        <v>216</v>
      </c>
      <c r="L1146" s="3" t="s">
        <v>33</v>
      </c>
      <c r="M1146" s="3" t="s">
        <v>34</v>
      </c>
    </row>
    <row r="1147">
      <c r="A1147" s="3" t="s">
        <v>13525</v>
      </c>
      <c r="B1147" s="3" t="s">
        <v>13526</v>
      </c>
      <c r="C1147" s="3" t="s">
        <v>12604</v>
      </c>
      <c r="D1147" s="6">
        <v>2.0</v>
      </c>
      <c r="E1147" s="6">
        <v>922.35</v>
      </c>
      <c r="F1147" s="3" t="s">
        <v>12605</v>
      </c>
      <c r="G1147" s="3" t="s">
        <v>10514</v>
      </c>
      <c r="H1147" s="3" t="s">
        <v>10515</v>
      </c>
      <c r="I1147" s="3" t="s">
        <v>10542</v>
      </c>
      <c r="J1147" s="3" t="s">
        <v>13527</v>
      </c>
      <c r="K1147" s="3" t="s">
        <v>2587</v>
      </c>
      <c r="L1147" s="3" t="s">
        <v>55</v>
      </c>
      <c r="M1147" s="3" t="s">
        <v>34</v>
      </c>
    </row>
    <row r="1148">
      <c r="A1148" s="3" t="s">
        <v>13528</v>
      </c>
      <c r="B1148" s="3" t="s">
        <v>13529</v>
      </c>
      <c r="C1148" s="3" t="s">
        <v>10763</v>
      </c>
      <c r="D1148" s="6">
        <v>1.0</v>
      </c>
      <c r="E1148" s="6">
        <v>342.56</v>
      </c>
      <c r="F1148" s="3" t="s">
        <v>10764</v>
      </c>
      <c r="G1148" s="3" t="s">
        <v>10559</v>
      </c>
      <c r="H1148" s="3" t="s">
        <v>10631</v>
      </c>
      <c r="I1148" s="3" t="s">
        <v>10607</v>
      </c>
      <c r="J1148" s="3" t="s">
        <v>13126</v>
      </c>
      <c r="K1148" s="3" t="s">
        <v>826</v>
      </c>
      <c r="L1148" s="3" t="s">
        <v>33</v>
      </c>
      <c r="M1148" s="3" t="s">
        <v>34</v>
      </c>
    </row>
    <row r="1149">
      <c r="A1149" s="3" t="s">
        <v>13530</v>
      </c>
      <c r="B1149" s="3" t="s">
        <v>9156</v>
      </c>
      <c r="C1149" s="3" t="s">
        <v>10596</v>
      </c>
      <c r="D1149" s="6">
        <v>2.0</v>
      </c>
      <c r="E1149" s="6">
        <v>409.56</v>
      </c>
      <c r="F1149" s="3" t="s">
        <v>10597</v>
      </c>
      <c r="G1149" s="3" t="s">
        <v>10514</v>
      </c>
      <c r="H1149" s="3" t="s">
        <v>10515</v>
      </c>
      <c r="I1149" s="3" t="s">
        <v>10594</v>
      </c>
      <c r="J1149" s="3" t="s">
        <v>9157</v>
      </c>
      <c r="K1149" s="3" t="s">
        <v>3860</v>
      </c>
      <c r="L1149" s="3" t="s">
        <v>55</v>
      </c>
      <c r="M1149" s="3" t="s">
        <v>34</v>
      </c>
    </row>
    <row r="1150">
      <c r="A1150" s="3" t="s">
        <v>13531</v>
      </c>
      <c r="B1150" s="3" t="s">
        <v>13532</v>
      </c>
      <c r="C1150" s="3" t="s">
        <v>11513</v>
      </c>
      <c r="D1150" s="6">
        <v>2.0</v>
      </c>
      <c r="E1150" s="6">
        <v>666.07</v>
      </c>
      <c r="F1150" s="3" t="s">
        <v>11514</v>
      </c>
      <c r="G1150" s="3" t="s">
        <v>10565</v>
      </c>
      <c r="H1150" s="3" t="s">
        <v>10566</v>
      </c>
      <c r="I1150" s="3" t="s">
        <v>10542</v>
      </c>
      <c r="J1150" s="3" t="s">
        <v>9483</v>
      </c>
      <c r="K1150" s="3" t="s">
        <v>5167</v>
      </c>
      <c r="L1150" s="3" t="s">
        <v>55</v>
      </c>
      <c r="M1150" s="3" t="s">
        <v>34</v>
      </c>
    </row>
    <row r="1151">
      <c r="A1151" s="3" t="s">
        <v>13533</v>
      </c>
      <c r="B1151" s="3" t="s">
        <v>13534</v>
      </c>
      <c r="C1151" s="3" t="s">
        <v>10792</v>
      </c>
      <c r="D1151" s="6">
        <v>2.0</v>
      </c>
      <c r="E1151" s="6">
        <v>527.11</v>
      </c>
      <c r="F1151" s="3" t="s">
        <v>10793</v>
      </c>
      <c r="G1151" s="3" t="s">
        <v>10532</v>
      </c>
      <c r="H1151" s="3" t="s">
        <v>10706</v>
      </c>
      <c r="I1151" s="3" t="s">
        <v>10527</v>
      </c>
      <c r="J1151" s="3" t="s">
        <v>9541</v>
      </c>
      <c r="K1151" s="3" t="s">
        <v>4635</v>
      </c>
      <c r="L1151" s="3" t="s">
        <v>55</v>
      </c>
      <c r="M1151" s="3" t="s">
        <v>34</v>
      </c>
    </row>
    <row r="1152">
      <c r="A1152" s="3" t="s">
        <v>13535</v>
      </c>
      <c r="B1152" s="3" t="s">
        <v>13536</v>
      </c>
      <c r="C1152" s="3" t="s">
        <v>11809</v>
      </c>
      <c r="D1152" s="6">
        <v>2.0</v>
      </c>
      <c r="E1152" s="6">
        <v>640.16</v>
      </c>
      <c r="F1152" s="3" t="s">
        <v>11810</v>
      </c>
      <c r="G1152" s="3" t="s">
        <v>10532</v>
      </c>
      <c r="H1152" s="3" t="s">
        <v>10533</v>
      </c>
      <c r="I1152" s="3" t="s">
        <v>10516</v>
      </c>
      <c r="J1152" s="3" t="s">
        <v>13537</v>
      </c>
      <c r="K1152" s="3" t="s">
        <v>933</v>
      </c>
      <c r="L1152" s="3" t="s">
        <v>33</v>
      </c>
      <c r="M1152" s="3" t="s">
        <v>34</v>
      </c>
    </row>
    <row r="1153">
      <c r="A1153" s="3" t="s">
        <v>13538</v>
      </c>
      <c r="B1153" s="3" t="s">
        <v>13539</v>
      </c>
      <c r="C1153" s="3" t="s">
        <v>11226</v>
      </c>
      <c r="D1153" s="6">
        <v>1.0</v>
      </c>
      <c r="E1153" s="6">
        <v>539.18</v>
      </c>
      <c r="F1153" s="3" t="s">
        <v>11227</v>
      </c>
      <c r="G1153" s="3" t="s">
        <v>10514</v>
      </c>
      <c r="H1153" s="3" t="s">
        <v>10521</v>
      </c>
      <c r="I1153" s="3" t="s">
        <v>10594</v>
      </c>
      <c r="J1153" s="3" t="s">
        <v>3886</v>
      </c>
      <c r="K1153" s="3" t="s">
        <v>5436</v>
      </c>
      <c r="L1153" s="3" t="s">
        <v>55</v>
      </c>
      <c r="M1153" s="3" t="s">
        <v>34</v>
      </c>
    </row>
    <row r="1154">
      <c r="A1154" s="3" t="s">
        <v>13540</v>
      </c>
      <c r="B1154" s="3" t="s">
        <v>13541</v>
      </c>
      <c r="C1154" s="3" t="s">
        <v>11212</v>
      </c>
      <c r="D1154" s="6">
        <v>2.0</v>
      </c>
      <c r="E1154" s="6">
        <v>444.23</v>
      </c>
      <c r="F1154" s="3" t="s">
        <v>11213</v>
      </c>
      <c r="G1154" s="3" t="s">
        <v>10514</v>
      </c>
      <c r="H1154" s="2"/>
      <c r="I1154" s="3" t="s">
        <v>10534</v>
      </c>
      <c r="J1154" s="3" t="s">
        <v>13542</v>
      </c>
      <c r="K1154" s="2"/>
      <c r="L1154" s="3" t="s">
        <v>44</v>
      </c>
      <c r="M1154" s="3" t="s">
        <v>45</v>
      </c>
    </row>
    <row r="1155">
      <c r="A1155" s="3" t="s">
        <v>13543</v>
      </c>
      <c r="B1155" s="3" t="s">
        <v>13544</v>
      </c>
      <c r="C1155" s="3" t="s">
        <v>12931</v>
      </c>
      <c r="D1155" s="6">
        <v>2.0</v>
      </c>
      <c r="E1155" s="6">
        <v>179.54</v>
      </c>
      <c r="F1155" s="3" t="s">
        <v>12932</v>
      </c>
      <c r="G1155" s="3" t="s">
        <v>10559</v>
      </c>
      <c r="H1155" s="3" t="s">
        <v>10946</v>
      </c>
      <c r="I1155" s="3" t="s">
        <v>10635</v>
      </c>
      <c r="J1155" s="3" t="s">
        <v>13129</v>
      </c>
      <c r="K1155" s="3" t="s">
        <v>6645</v>
      </c>
      <c r="L1155" s="3" t="s">
        <v>55</v>
      </c>
      <c r="M1155" s="3" t="s">
        <v>34</v>
      </c>
    </row>
    <row r="1156">
      <c r="A1156" s="3" t="s">
        <v>13545</v>
      </c>
      <c r="B1156" s="3" t="s">
        <v>7035</v>
      </c>
      <c r="C1156" s="3" t="s">
        <v>11360</v>
      </c>
      <c r="D1156" s="6">
        <v>1.0</v>
      </c>
      <c r="E1156" s="6">
        <v>461.09</v>
      </c>
      <c r="F1156" s="3" t="s">
        <v>11361</v>
      </c>
      <c r="G1156" s="3" t="s">
        <v>10559</v>
      </c>
      <c r="H1156" s="3" t="s">
        <v>10946</v>
      </c>
      <c r="I1156" s="3" t="s">
        <v>10607</v>
      </c>
      <c r="J1156" s="3" t="s">
        <v>7036</v>
      </c>
      <c r="K1156" s="3" t="s">
        <v>7037</v>
      </c>
      <c r="L1156" s="3" t="s">
        <v>33</v>
      </c>
      <c r="M1156" s="3" t="s">
        <v>34</v>
      </c>
    </row>
    <row r="1157">
      <c r="A1157" s="3" t="s">
        <v>13546</v>
      </c>
      <c r="B1157" s="3" t="s">
        <v>13547</v>
      </c>
      <c r="C1157" s="3" t="s">
        <v>10744</v>
      </c>
      <c r="D1157" s="6">
        <v>3.0</v>
      </c>
      <c r="E1157" s="6">
        <v>339.57</v>
      </c>
      <c r="F1157" s="3" t="s">
        <v>10745</v>
      </c>
      <c r="G1157" s="3" t="s">
        <v>10540</v>
      </c>
      <c r="H1157" s="3" t="s">
        <v>10541</v>
      </c>
      <c r="I1157" s="3" t="s">
        <v>10553</v>
      </c>
      <c r="J1157" s="3" t="s">
        <v>13548</v>
      </c>
      <c r="K1157" s="3" t="s">
        <v>2301</v>
      </c>
      <c r="L1157" s="3" t="s">
        <v>33</v>
      </c>
      <c r="M1157" s="3" t="s">
        <v>34</v>
      </c>
    </row>
    <row r="1158">
      <c r="A1158" s="3" t="s">
        <v>13549</v>
      </c>
      <c r="B1158" s="3" t="s">
        <v>13550</v>
      </c>
      <c r="C1158" s="3" t="s">
        <v>10638</v>
      </c>
      <c r="D1158" s="6">
        <v>1.0</v>
      </c>
      <c r="E1158" s="6">
        <v>505.47</v>
      </c>
      <c r="F1158" s="3" t="s">
        <v>10639</v>
      </c>
      <c r="G1158" s="3" t="s">
        <v>10565</v>
      </c>
      <c r="H1158" s="3" t="s">
        <v>10572</v>
      </c>
      <c r="I1158" s="3" t="s">
        <v>10594</v>
      </c>
      <c r="J1158" s="3" t="s">
        <v>8984</v>
      </c>
      <c r="K1158" s="3" t="s">
        <v>1333</v>
      </c>
      <c r="L1158" s="3" t="s">
        <v>44</v>
      </c>
      <c r="M1158" s="3" t="s">
        <v>34</v>
      </c>
    </row>
    <row r="1159">
      <c r="A1159" s="3" t="s">
        <v>13551</v>
      </c>
      <c r="B1159" s="3" t="s">
        <v>13552</v>
      </c>
      <c r="C1159" s="3" t="s">
        <v>10633</v>
      </c>
      <c r="D1159" s="6">
        <v>2.0</v>
      </c>
      <c r="E1159" s="6">
        <v>220.46</v>
      </c>
      <c r="F1159" s="3" t="s">
        <v>10634</v>
      </c>
      <c r="G1159" s="3" t="s">
        <v>10565</v>
      </c>
      <c r="H1159" s="3" t="s">
        <v>10622</v>
      </c>
      <c r="I1159" s="3" t="s">
        <v>10635</v>
      </c>
      <c r="J1159" s="3" t="s">
        <v>12309</v>
      </c>
      <c r="K1159" s="3" t="s">
        <v>718</v>
      </c>
      <c r="L1159" s="3" t="s">
        <v>55</v>
      </c>
      <c r="M1159" s="3" t="s">
        <v>34</v>
      </c>
    </row>
    <row r="1160">
      <c r="A1160" s="3" t="s">
        <v>13553</v>
      </c>
      <c r="B1160" s="3" t="s">
        <v>13554</v>
      </c>
      <c r="C1160" s="3" t="s">
        <v>11778</v>
      </c>
      <c r="D1160" s="6">
        <v>1.0</v>
      </c>
      <c r="E1160" s="6">
        <v>492.8</v>
      </c>
      <c r="F1160" s="3" t="s">
        <v>11779</v>
      </c>
      <c r="G1160" s="3" t="s">
        <v>10532</v>
      </c>
      <c r="H1160" s="3" t="s">
        <v>10533</v>
      </c>
      <c r="I1160" s="3" t="s">
        <v>10542</v>
      </c>
      <c r="J1160" s="3" t="s">
        <v>13555</v>
      </c>
      <c r="K1160" s="3" t="s">
        <v>6719</v>
      </c>
      <c r="L1160" s="3" t="s">
        <v>55</v>
      </c>
      <c r="M1160" s="3" t="s">
        <v>34</v>
      </c>
    </row>
    <row r="1161">
      <c r="A1161" s="3" t="s">
        <v>13556</v>
      </c>
      <c r="B1161" s="3" t="s">
        <v>13557</v>
      </c>
      <c r="C1161" s="3" t="s">
        <v>11753</v>
      </c>
      <c r="D1161" s="6">
        <v>1.0</v>
      </c>
      <c r="E1161" s="6">
        <v>21.27</v>
      </c>
      <c r="F1161" s="3" t="s">
        <v>11754</v>
      </c>
      <c r="G1161" s="3" t="s">
        <v>10532</v>
      </c>
      <c r="H1161" s="3" t="s">
        <v>10546</v>
      </c>
      <c r="I1161" s="3" t="s">
        <v>10547</v>
      </c>
      <c r="J1161" s="3" t="s">
        <v>701</v>
      </c>
      <c r="K1161" s="2"/>
      <c r="L1161" s="3" t="s">
        <v>55</v>
      </c>
      <c r="M1161" s="3" t="s">
        <v>34</v>
      </c>
    </row>
    <row r="1162">
      <c r="A1162" s="3" t="s">
        <v>13558</v>
      </c>
      <c r="B1162" s="3" t="s">
        <v>13559</v>
      </c>
      <c r="C1162" s="3" t="s">
        <v>11513</v>
      </c>
      <c r="D1162" s="6">
        <v>1.0</v>
      </c>
      <c r="E1162" s="6">
        <v>675.0</v>
      </c>
      <c r="F1162" s="3" t="s">
        <v>11514</v>
      </c>
      <c r="G1162" s="3" t="s">
        <v>10565</v>
      </c>
      <c r="H1162" s="3" t="s">
        <v>10566</v>
      </c>
      <c r="I1162" s="3" t="s">
        <v>10542</v>
      </c>
      <c r="J1162" s="3" t="s">
        <v>7747</v>
      </c>
      <c r="K1162" s="3" t="s">
        <v>7615</v>
      </c>
      <c r="L1162" s="3" t="s">
        <v>55</v>
      </c>
      <c r="M1162" s="3" t="s">
        <v>34</v>
      </c>
    </row>
    <row r="1163">
      <c r="A1163" s="3" t="s">
        <v>13560</v>
      </c>
      <c r="B1163" s="3" t="s">
        <v>13561</v>
      </c>
      <c r="C1163" s="3" t="s">
        <v>10995</v>
      </c>
      <c r="D1163" s="6">
        <v>1.0</v>
      </c>
      <c r="E1163" s="6">
        <v>718.37</v>
      </c>
      <c r="F1163" s="3" t="s">
        <v>10996</v>
      </c>
      <c r="G1163" s="3" t="s">
        <v>10565</v>
      </c>
      <c r="H1163" s="3" t="s">
        <v>10566</v>
      </c>
      <c r="I1163" s="3" t="s">
        <v>10607</v>
      </c>
      <c r="J1163" s="3" t="s">
        <v>8442</v>
      </c>
      <c r="K1163" s="3" t="s">
        <v>2237</v>
      </c>
      <c r="L1163" s="3" t="s">
        <v>33</v>
      </c>
      <c r="M1163" s="3" t="s">
        <v>34</v>
      </c>
    </row>
    <row r="1164">
      <c r="A1164" s="3" t="s">
        <v>13562</v>
      </c>
      <c r="B1164" s="3" t="s">
        <v>4339</v>
      </c>
      <c r="C1164" s="3" t="s">
        <v>11324</v>
      </c>
      <c r="D1164" s="6">
        <v>1.0</v>
      </c>
      <c r="E1164" s="6">
        <v>471.5</v>
      </c>
      <c r="F1164" s="3" t="s">
        <v>11325</v>
      </c>
      <c r="G1164" s="3" t="s">
        <v>10514</v>
      </c>
      <c r="H1164" s="2"/>
      <c r="I1164" s="3" t="s">
        <v>10534</v>
      </c>
      <c r="J1164" s="3" t="s">
        <v>4340</v>
      </c>
      <c r="K1164" s="3" t="s">
        <v>2264</v>
      </c>
      <c r="L1164" s="3" t="s">
        <v>44</v>
      </c>
      <c r="M1164" s="3" t="s">
        <v>34</v>
      </c>
    </row>
    <row r="1165">
      <c r="A1165" s="3" t="s">
        <v>13563</v>
      </c>
      <c r="B1165" s="3" t="s">
        <v>12458</v>
      </c>
      <c r="C1165" s="3" t="s">
        <v>11470</v>
      </c>
      <c r="D1165" s="6">
        <v>1.0</v>
      </c>
      <c r="E1165" s="6">
        <v>29.72</v>
      </c>
      <c r="F1165" s="3" t="s">
        <v>11471</v>
      </c>
      <c r="G1165" s="3" t="s">
        <v>10540</v>
      </c>
      <c r="H1165" s="2"/>
      <c r="I1165" s="3" t="s">
        <v>10607</v>
      </c>
      <c r="J1165" s="3" t="s">
        <v>5084</v>
      </c>
      <c r="K1165" s="3" t="s">
        <v>1891</v>
      </c>
      <c r="L1165" s="3" t="s">
        <v>44</v>
      </c>
      <c r="M1165" s="3" t="s">
        <v>45</v>
      </c>
    </row>
    <row r="1166">
      <c r="A1166" s="3" t="s">
        <v>13564</v>
      </c>
      <c r="B1166" s="3" t="s">
        <v>13565</v>
      </c>
      <c r="C1166" s="3" t="s">
        <v>10984</v>
      </c>
      <c r="D1166" s="6">
        <v>2.0</v>
      </c>
      <c r="E1166" s="6">
        <v>15.54</v>
      </c>
      <c r="F1166" s="3" t="s">
        <v>10985</v>
      </c>
      <c r="G1166" s="3" t="s">
        <v>10532</v>
      </c>
      <c r="H1166" s="3" t="s">
        <v>10533</v>
      </c>
      <c r="I1166" s="3" t="s">
        <v>10534</v>
      </c>
      <c r="J1166" s="3" t="s">
        <v>13566</v>
      </c>
      <c r="K1166" s="3" t="s">
        <v>9243</v>
      </c>
      <c r="L1166" s="3" t="s">
        <v>55</v>
      </c>
      <c r="M1166" s="3" t="s">
        <v>45</v>
      </c>
    </row>
    <row r="1167">
      <c r="A1167" s="3" t="s">
        <v>13567</v>
      </c>
      <c r="B1167" s="3" t="s">
        <v>13568</v>
      </c>
      <c r="C1167" s="3" t="s">
        <v>11181</v>
      </c>
      <c r="D1167" s="6">
        <v>1.0</v>
      </c>
      <c r="E1167" s="6">
        <v>472.3</v>
      </c>
      <c r="F1167" s="3" t="s">
        <v>11182</v>
      </c>
      <c r="G1167" s="3" t="s">
        <v>10514</v>
      </c>
      <c r="H1167" s="3" t="s">
        <v>10521</v>
      </c>
      <c r="I1167" s="3" t="s">
        <v>10547</v>
      </c>
      <c r="J1167" s="3" t="s">
        <v>13569</v>
      </c>
      <c r="K1167" s="3" t="s">
        <v>3970</v>
      </c>
      <c r="L1167" s="3" t="s">
        <v>44</v>
      </c>
      <c r="M1167" s="3" t="s">
        <v>34</v>
      </c>
    </row>
    <row r="1168">
      <c r="A1168" s="3" t="s">
        <v>13570</v>
      </c>
      <c r="B1168" s="3" t="s">
        <v>7680</v>
      </c>
      <c r="C1168" s="3" t="s">
        <v>10792</v>
      </c>
      <c r="D1168" s="6">
        <v>1.0</v>
      </c>
      <c r="E1168" s="6">
        <v>522.38</v>
      </c>
      <c r="F1168" s="3" t="s">
        <v>10793</v>
      </c>
      <c r="G1168" s="3" t="s">
        <v>10532</v>
      </c>
      <c r="H1168" s="3" t="s">
        <v>10706</v>
      </c>
      <c r="I1168" s="3" t="s">
        <v>10527</v>
      </c>
      <c r="J1168" s="3" t="s">
        <v>5036</v>
      </c>
      <c r="K1168" s="3" t="s">
        <v>1537</v>
      </c>
      <c r="L1168" s="3" t="s">
        <v>55</v>
      </c>
      <c r="M1168" s="3" t="s">
        <v>34</v>
      </c>
    </row>
    <row r="1169">
      <c r="A1169" s="3" t="s">
        <v>13571</v>
      </c>
      <c r="B1169" s="3" t="s">
        <v>10000</v>
      </c>
      <c r="C1169" s="3" t="s">
        <v>12664</v>
      </c>
      <c r="D1169" s="6">
        <v>2.0</v>
      </c>
      <c r="E1169" s="6">
        <v>486.39</v>
      </c>
      <c r="F1169" s="3" t="s">
        <v>12665</v>
      </c>
      <c r="G1169" s="3" t="s">
        <v>10565</v>
      </c>
      <c r="H1169" s="3" t="s">
        <v>10655</v>
      </c>
      <c r="I1169" s="3" t="s">
        <v>10553</v>
      </c>
      <c r="J1169" s="3" t="s">
        <v>10001</v>
      </c>
      <c r="K1169" s="3" t="s">
        <v>1478</v>
      </c>
      <c r="L1169" s="3" t="s">
        <v>33</v>
      </c>
      <c r="M1169" s="3" t="s">
        <v>34</v>
      </c>
    </row>
    <row r="1170">
      <c r="A1170" s="3" t="s">
        <v>13572</v>
      </c>
      <c r="B1170" s="3" t="s">
        <v>13573</v>
      </c>
      <c r="C1170" s="3" t="s">
        <v>12316</v>
      </c>
      <c r="D1170" s="6">
        <v>1.0</v>
      </c>
      <c r="E1170" s="6">
        <v>997.7</v>
      </c>
      <c r="F1170" s="3" t="s">
        <v>12317</v>
      </c>
      <c r="G1170" s="3" t="s">
        <v>10565</v>
      </c>
      <c r="H1170" s="3" t="s">
        <v>10572</v>
      </c>
      <c r="I1170" s="3" t="s">
        <v>10522</v>
      </c>
      <c r="J1170" s="3" t="s">
        <v>12119</v>
      </c>
      <c r="K1170" s="3" t="s">
        <v>3059</v>
      </c>
      <c r="L1170" s="3" t="s">
        <v>55</v>
      </c>
      <c r="M1170" s="3" t="s">
        <v>34</v>
      </c>
    </row>
    <row r="1171">
      <c r="A1171" s="3" t="s">
        <v>13574</v>
      </c>
      <c r="B1171" s="3" t="s">
        <v>13575</v>
      </c>
      <c r="C1171" s="3" t="s">
        <v>10819</v>
      </c>
      <c r="D1171" s="6">
        <v>1.0</v>
      </c>
      <c r="E1171" s="6">
        <v>353.28</v>
      </c>
      <c r="F1171" s="3" t="s">
        <v>10820</v>
      </c>
      <c r="G1171" s="3" t="s">
        <v>10565</v>
      </c>
      <c r="H1171" s="3" t="s">
        <v>10572</v>
      </c>
      <c r="I1171" s="3" t="s">
        <v>10594</v>
      </c>
      <c r="J1171" s="3" t="s">
        <v>13576</v>
      </c>
      <c r="K1171" s="3" t="s">
        <v>1762</v>
      </c>
      <c r="L1171" s="3" t="s">
        <v>55</v>
      </c>
      <c r="M1171" s="3" t="s">
        <v>34</v>
      </c>
    </row>
    <row r="1172">
      <c r="A1172" s="3" t="s">
        <v>13577</v>
      </c>
      <c r="B1172" s="3" t="s">
        <v>13578</v>
      </c>
      <c r="C1172" s="3" t="s">
        <v>11000</v>
      </c>
      <c r="D1172" s="6">
        <v>1.0</v>
      </c>
      <c r="E1172" s="6">
        <v>240.77</v>
      </c>
      <c r="F1172" s="3" t="s">
        <v>11001</v>
      </c>
      <c r="G1172" s="3" t="s">
        <v>10540</v>
      </c>
      <c r="H1172" s="3" t="s">
        <v>10719</v>
      </c>
      <c r="I1172" s="3" t="s">
        <v>10662</v>
      </c>
      <c r="J1172" s="3" t="s">
        <v>13579</v>
      </c>
      <c r="K1172" s="3" t="s">
        <v>7259</v>
      </c>
      <c r="L1172" s="3" t="s">
        <v>55</v>
      </c>
      <c r="M1172" s="3" t="s">
        <v>34</v>
      </c>
    </row>
    <row r="1173">
      <c r="A1173" s="3" t="s">
        <v>13580</v>
      </c>
      <c r="B1173" s="3" t="s">
        <v>13581</v>
      </c>
      <c r="C1173" s="3" t="s">
        <v>11021</v>
      </c>
      <c r="D1173" s="6">
        <v>1.0</v>
      </c>
      <c r="E1173" s="6">
        <v>637.89</v>
      </c>
      <c r="F1173" s="3" t="s">
        <v>11022</v>
      </c>
      <c r="G1173" s="3" t="s">
        <v>10532</v>
      </c>
      <c r="H1173" s="3" t="s">
        <v>10546</v>
      </c>
      <c r="I1173" s="3" t="s">
        <v>10588</v>
      </c>
      <c r="J1173" s="3" t="s">
        <v>3363</v>
      </c>
      <c r="K1173" s="3" t="s">
        <v>1958</v>
      </c>
      <c r="L1173" s="3" t="s">
        <v>44</v>
      </c>
      <c r="M1173" s="3" t="s">
        <v>34</v>
      </c>
    </row>
    <row r="1174">
      <c r="A1174" s="3" t="s">
        <v>13582</v>
      </c>
      <c r="B1174" s="3" t="s">
        <v>13583</v>
      </c>
      <c r="C1174" s="3" t="s">
        <v>11370</v>
      </c>
      <c r="D1174" s="6">
        <v>1.0</v>
      </c>
      <c r="E1174" s="6">
        <v>69.34</v>
      </c>
      <c r="F1174" s="3" t="s">
        <v>11371</v>
      </c>
      <c r="G1174" s="3" t="s">
        <v>10559</v>
      </c>
      <c r="H1174" s="3" t="s">
        <v>10631</v>
      </c>
      <c r="I1174" s="3" t="s">
        <v>10567</v>
      </c>
      <c r="J1174" s="3" t="s">
        <v>13584</v>
      </c>
      <c r="K1174" s="3" t="s">
        <v>2587</v>
      </c>
      <c r="L1174" s="3" t="s">
        <v>55</v>
      </c>
      <c r="M1174" s="3" t="s">
        <v>56</v>
      </c>
    </row>
    <row r="1175">
      <c r="A1175" s="3" t="s">
        <v>13585</v>
      </c>
      <c r="B1175" s="3" t="s">
        <v>13586</v>
      </c>
      <c r="C1175" s="3" t="s">
        <v>11246</v>
      </c>
      <c r="D1175" s="6">
        <v>2.0</v>
      </c>
      <c r="E1175" s="6">
        <v>345.41</v>
      </c>
      <c r="F1175" s="3" t="s">
        <v>11247</v>
      </c>
      <c r="G1175" s="3" t="s">
        <v>10532</v>
      </c>
      <c r="H1175" s="3" t="s">
        <v>10546</v>
      </c>
      <c r="I1175" s="3" t="s">
        <v>10588</v>
      </c>
      <c r="J1175" s="3" t="s">
        <v>13587</v>
      </c>
      <c r="K1175" s="3" t="s">
        <v>1561</v>
      </c>
      <c r="L1175" s="3" t="s">
        <v>44</v>
      </c>
      <c r="M1175" s="3" t="s">
        <v>34</v>
      </c>
    </row>
    <row r="1176">
      <c r="A1176" s="3" t="s">
        <v>13588</v>
      </c>
      <c r="B1176" s="3" t="s">
        <v>13589</v>
      </c>
      <c r="C1176" s="3" t="s">
        <v>10921</v>
      </c>
      <c r="D1176" s="6">
        <v>1.0</v>
      </c>
      <c r="E1176" s="6">
        <v>501.49</v>
      </c>
      <c r="F1176" s="3" t="s">
        <v>10922</v>
      </c>
      <c r="G1176" s="3" t="s">
        <v>10559</v>
      </c>
      <c r="H1176" s="3" t="s">
        <v>10560</v>
      </c>
      <c r="I1176" s="3" t="s">
        <v>10635</v>
      </c>
      <c r="J1176" s="3" t="s">
        <v>8638</v>
      </c>
      <c r="K1176" s="3" t="s">
        <v>1602</v>
      </c>
      <c r="L1176" s="3" t="s">
        <v>33</v>
      </c>
      <c r="M1176" s="3" t="s">
        <v>34</v>
      </c>
    </row>
    <row r="1177">
      <c r="A1177" s="3" t="s">
        <v>13590</v>
      </c>
      <c r="B1177" s="3" t="s">
        <v>13591</v>
      </c>
      <c r="C1177" s="3" t="s">
        <v>10964</v>
      </c>
      <c r="D1177" s="6">
        <v>2.0</v>
      </c>
      <c r="E1177" s="6">
        <v>147.41</v>
      </c>
      <c r="F1177" s="3" t="s">
        <v>10965</v>
      </c>
      <c r="G1177" s="3" t="s">
        <v>10559</v>
      </c>
      <c r="H1177" s="3" t="s">
        <v>10631</v>
      </c>
      <c r="I1177" s="3" t="s">
        <v>10522</v>
      </c>
      <c r="J1177" s="3" t="s">
        <v>6920</v>
      </c>
      <c r="K1177" s="3" t="s">
        <v>3280</v>
      </c>
      <c r="L1177" s="3" t="s">
        <v>33</v>
      </c>
      <c r="M1177" s="3" t="s">
        <v>34</v>
      </c>
    </row>
    <row r="1178">
      <c r="A1178" s="3" t="s">
        <v>13592</v>
      </c>
      <c r="B1178" s="3" t="s">
        <v>13593</v>
      </c>
      <c r="C1178" s="3" t="s">
        <v>12025</v>
      </c>
      <c r="D1178" s="6">
        <v>1.0</v>
      </c>
      <c r="E1178" s="6">
        <v>355.99</v>
      </c>
      <c r="F1178" s="3" t="s">
        <v>12026</v>
      </c>
      <c r="G1178" s="3" t="s">
        <v>10540</v>
      </c>
      <c r="H1178" s="3" t="s">
        <v>10552</v>
      </c>
      <c r="I1178" s="3" t="s">
        <v>10534</v>
      </c>
      <c r="J1178" s="3" t="s">
        <v>2684</v>
      </c>
      <c r="K1178" s="3" t="s">
        <v>9605</v>
      </c>
      <c r="L1178" s="3" t="s">
        <v>33</v>
      </c>
      <c r="M1178" s="3" t="s">
        <v>34</v>
      </c>
    </row>
    <row r="1179">
      <c r="A1179" s="3" t="s">
        <v>13594</v>
      </c>
      <c r="B1179" s="3" t="s">
        <v>8523</v>
      </c>
      <c r="C1179" s="3" t="s">
        <v>12517</v>
      </c>
      <c r="D1179" s="6">
        <v>1.0</v>
      </c>
      <c r="E1179" s="6">
        <v>951.13</v>
      </c>
      <c r="F1179" s="3" t="s">
        <v>12518</v>
      </c>
      <c r="G1179" s="3" t="s">
        <v>10540</v>
      </c>
      <c r="H1179" s="3" t="s">
        <v>10541</v>
      </c>
      <c r="I1179" s="3" t="s">
        <v>10607</v>
      </c>
      <c r="J1179" s="3" t="s">
        <v>8524</v>
      </c>
      <c r="K1179" s="3" t="s">
        <v>3128</v>
      </c>
      <c r="L1179" s="3" t="s">
        <v>44</v>
      </c>
      <c r="M1179" s="3" t="s">
        <v>56</v>
      </c>
    </row>
    <row r="1180">
      <c r="A1180" s="3" t="s">
        <v>13595</v>
      </c>
      <c r="B1180" s="3" t="s">
        <v>13596</v>
      </c>
      <c r="C1180" s="3" t="s">
        <v>10956</v>
      </c>
      <c r="D1180" s="6">
        <v>1.0</v>
      </c>
      <c r="E1180" s="6">
        <v>395.64</v>
      </c>
      <c r="F1180" s="3" t="s">
        <v>10957</v>
      </c>
      <c r="G1180" s="3" t="s">
        <v>10559</v>
      </c>
      <c r="H1180" s="3" t="s">
        <v>10560</v>
      </c>
      <c r="I1180" s="3" t="s">
        <v>10594</v>
      </c>
      <c r="J1180" s="3" t="s">
        <v>5714</v>
      </c>
      <c r="K1180" s="3" t="s">
        <v>4913</v>
      </c>
      <c r="L1180" s="3" t="s">
        <v>44</v>
      </c>
      <c r="M1180" s="3" t="s">
        <v>34</v>
      </c>
    </row>
    <row r="1181">
      <c r="A1181" s="3" t="s">
        <v>13597</v>
      </c>
      <c r="B1181" s="3" t="s">
        <v>13598</v>
      </c>
      <c r="C1181" s="3" t="s">
        <v>10680</v>
      </c>
      <c r="D1181" s="6">
        <v>1.0</v>
      </c>
      <c r="E1181" s="6">
        <v>934.78</v>
      </c>
      <c r="F1181" s="3" t="s">
        <v>10681</v>
      </c>
      <c r="G1181" s="3" t="s">
        <v>10514</v>
      </c>
      <c r="H1181" s="3" t="s">
        <v>10612</v>
      </c>
      <c r="I1181" s="3" t="s">
        <v>10577</v>
      </c>
      <c r="J1181" s="3" t="s">
        <v>10334</v>
      </c>
      <c r="K1181" s="3" t="s">
        <v>763</v>
      </c>
      <c r="L1181" s="3" t="s">
        <v>55</v>
      </c>
      <c r="M1181" s="3" t="s">
        <v>34</v>
      </c>
    </row>
    <row r="1182">
      <c r="A1182" s="3" t="s">
        <v>13599</v>
      </c>
      <c r="B1182" s="3" t="s">
        <v>13600</v>
      </c>
      <c r="C1182" s="3" t="s">
        <v>11113</v>
      </c>
      <c r="D1182" s="6">
        <v>1.0</v>
      </c>
      <c r="E1182" s="6">
        <v>200.57</v>
      </c>
      <c r="F1182" s="3" t="s">
        <v>11114</v>
      </c>
      <c r="G1182" s="3" t="s">
        <v>10540</v>
      </c>
      <c r="H1182" s="3" t="s">
        <v>10719</v>
      </c>
      <c r="I1182" s="3" t="s">
        <v>10588</v>
      </c>
      <c r="J1182" s="3" t="s">
        <v>13601</v>
      </c>
      <c r="K1182" s="3" t="s">
        <v>3068</v>
      </c>
      <c r="L1182" s="3" t="s">
        <v>44</v>
      </c>
      <c r="M1182" s="3" t="s">
        <v>34</v>
      </c>
    </row>
    <row r="1183">
      <c r="A1183" s="3" t="s">
        <v>13602</v>
      </c>
      <c r="B1183" s="3" t="s">
        <v>7296</v>
      </c>
      <c r="C1183" s="3" t="s">
        <v>10739</v>
      </c>
      <c r="D1183" s="6">
        <v>1.0</v>
      </c>
      <c r="E1183" s="6">
        <v>378.41</v>
      </c>
      <c r="F1183" s="3" t="s">
        <v>10740</v>
      </c>
      <c r="G1183" s="3" t="s">
        <v>10532</v>
      </c>
      <c r="H1183" s="3" t="s">
        <v>10606</v>
      </c>
      <c r="I1183" s="3" t="s">
        <v>10607</v>
      </c>
      <c r="J1183" s="3" t="s">
        <v>7297</v>
      </c>
      <c r="K1183" s="3" t="s">
        <v>7298</v>
      </c>
      <c r="L1183" s="3" t="s">
        <v>33</v>
      </c>
      <c r="M1183" s="3" t="s">
        <v>34</v>
      </c>
    </row>
    <row r="1184">
      <c r="A1184" s="3" t="s">
        <v>13603</v>
      </c>
      <c r="B1184" s="3" t="s">
        <v>13604</v>
      </c>
      <c r="C1184" s="3" t="s">
        <v>11657</v>
      </c>
      <c r="D1184" s="6">
        <v>1.0</v>
      </c>
      <c r="E1184" s="6">
        <v>384.59</v>
      </c>
      <c r="F1184" s="3" t="s">
        <v>11658</v>
      </c>
      <c r="G1184" s="3" t="s">
        <v>10532</v>
      </c>
      <c r="H1184" s="3" t="s">
        <v>10533</v>
      </c>
      <c r="I1184" s="3" t="s">
        <v>10577</v>
      </c>
      <c r="J1184" s="3" t="s">
        <v>5199</v>
      </c>
      <c r="K1184" s="3" t="s">
        <v>4838</v>
      </c>
      <c r="L1184" s="3" t="s">
        <v>55</v>
      </c>
      <c r="M1184" s="3" t="s">
        <v>34</v>
      </c>
    </row>
    <row r="1185">
      <c r="A1185" s="3" t="s">
        <v>13605</v>
      </c>
      <c r="B1185" s="3" t="s">
        <v>13606</v>
      </c>
      <c r="C1185" s="3" t="s">
        <v>13135</v>
      </c>
      <c r="D1185" s="6">
        <v>2.0</v>
      </c>
      <c r="E1185" s="2"/>
      <c r="F1185" s="3" t="s">
        <v>13136</v>
      </c>
      <c r="G1185" s="3" t="s">
        <v>10565</v>
      </c>
      <c r="H1185" s="3" t="s">
        <v>10572</v>
      </c>
      <c r="I1185" s="3" t="s">
        <v>10645</v>
      </c>
      <c r="J1185" s="3" t="s">
        <v>2431</v>
      </c>
      <c r="K1185" s="3" t="s">
        <v>1377</v>
      </c>
      <c r="L1185" s="3" t="s">
        <v>33</v>
      </c>
      <c r="M1185" s="3" t="s">
        <v>34</v>
      </c>
    </row>
    <row r="1186">
      <c r="A1186" s="3" t="s">
        <v>13607</v>
      </c>
      <c r="B1186" s="3" t="s">
        <v>13608</v>
      </c>
      <c r="C1186" s="3" t="s">
        <v>10979</v>
      </c>
      <c r="D1186" s="6">
        <v>1.0</v>
      </c>
      <c r="E1186" s="6">
        <v>625.37</v>
      </c>
      <c r="F1186" s="3" t="s">
        <v>10980</v>
      </c>
      <c r="G1186" s="3" t="s">
        <v>10559</v>
      </c>
      <c r="H1186" s="3" t="s">
        <v>10644</v>
      </c>
      <c r="I1186" s="3" t="s">
        <v>10553</v>
      </c>
      <c r="J1186" s="3" t="s">
        <v>10486</v>
      </c>
      <c r="K1186" s="3" t="s">
        <v>2797</v>
      </c>
      <c r="L1186" s="3" t="s">
        <v>55</v>
      </c>
      <c r="M1186" s="3" t="s">
        <v>34</v>
      </c>
    </row>
    <row r="1187">
      <c r="A1187" s="3" t="s">
        <v>13609</v>
      </c>
      <c r="B1187" s="3" t="s">
        <v>13610</v>
      </c>
      <c r="C1187" s="3" t="s">
        <v>10585</v>
      </c>
      <c r="D1187" s="6">
        <v>2.0</v>
      </c>
      <c r="E1187" s="6">
        <v>545.5</v>
      </c>
      <c r="F1187" s="3" t="s">
        <v>10586</v>
      </c>
      <c r="G1187" s="3" t="s">
        <v>10532</v>
      </c>
      <c r="H1187" s="3" t="s">
        <v>10587</v>
      </c>
      <c r="I1187" s="3" t="s">
        <v>10588</v>
      </c>
      <c r="J1187" s="3" t="s">
        <v>8215</v>
      </c>
      <c r="K1187" s="3" t="s">
        <v>3672</v>
      </c>
      <c r="L1187" s="3" t="s">
        <v>44</v>
      </c>
      <c r="M1187" s="3" t="s">
        <v>66</v>
      </c>
    </row>
    <row r="1188">
      <c r="A1188" s="3" t="s">
        <v>13611</v>
      </c>
      <c r="B1188" s="3" t="s">
        <v>13612</v>
      </c>
      <c r="C1188" s="3" t="s">
        <v>11176</v>
      </c>
      <c r="D1188" s="6">
        <v>2.0</v>
      </c>
      <c r="E1188" s="6">
        <v>271.31</v>
      </c>
      <c r="F1188" s="3" t="s">
        <v>11177</v>
      </c>
      <c r="G1188" s="3" t="s">
        <v>10565</v>
      </c>
      <c r="H1188" s="3" t="s">
        <v>10572</v>
      </c>
      <c r="I1188" s="3" t="s">
        <v>10607</v>
      </c>
      <c r="J1188" s="3" t="s">
        <v>2662</v>
      </c>
      <c r="K1188" s="3" t="s">
        <v>5008</v>
      </c>
      <c r="L1188" s="3" t="s">
        <v>44</v>
      </c>
      <c r="M1188" s="3" t="s">
        <v>34</v>
      </c>
    </row>
    <row r="1189">
      <c r="A1189" s="3" t="s">
        <v>13613</v>
      </c>
      <c r="B1189" s="3" t="s">
        <v>13614</v>
      </c>
      <c r="C1189" s="3" t="s">
        <v>11470</v>
      </c>
      <c r="D1189" s="6">
        <v>1.0</v>
      </c>
      <c r="E1189" s="6">
        <v>30.14</v>
      </c>
      <c r="F1189" s="3" t="s">
        <v>11471</v>
      </c>
      <c r="G1189" s="3" t="s">
        <v>10540</v>
      </c>
      <c r="H1189" s="2"/>
      <c r="I1189" s="3" t="s">
        <v>10607</v>
      </c>
      <c r="J1189" s="3" t="s">
        <v>13615</v>
      </c>
      <c r="K1189" s="3" t="s">
        <v>558</v>
      </c>
      <c r="L1189" s="3" t="s">
        <v>33</v>
      </c>
      <c r="M1189" s="3" t="s">
        <v>34</v>
      </c>
    </row>
    <row r="1190">
      <c r="A1190" s="3" t="s">
        <v>13616</v>
      </c>
      <c r="B1190" s="3" t="s">
        <v>13617</v>
      </c>
      <c r="C1190" s="3" t="s">
        <v>10550</v>
      </c>
      <c r="D1190" s="6">
        <v>1.0</v>
      </c>
      <c r="E1190" s="6">
        <v>25.91</v>
      </c>
      <c r="F1190" s="3" t="s">
        <v>10551</v>
      </c>
      <c r="G1190" s="3" t="s">
        <v>10540</v>
      </c>
      <c r="H1190" s="3" t="s">
        <v>10552</v>
      </c>
      <c r="I1190" s="3" t="s">
        <v>10553</v>
      </c>
      <c r="J1190" s="3" t="s">
        <v>5561</v>
      </c>
      <c r="K1190" s="3" t="s">
        <v>11937</v>
      </c>
      <c r="L1190" s="3" t="s">
        <v>33</v>
      </c>
      <c r="M1190" s="3" t="s">
        <v>34</v>
      </c>
    </row>
    <row r="1191">
      <c r="A1191" s="3" t="s">
        <v>13618</v>
      </c>
      <c r="B1191" s="3" t="s">
        <v>13619</v>
      </c>
      <c r="C1191" s="3" t="s">
        <v>11216</v>
      </c>
      <c r="D1191" s="6">
        <v>1.0</v>
      </c>
      <c r="E1191" s="6">
        <v>743.54</v>
      </c>
      <c r="F1191" s="3" t="s">
        <v>11217</v>
      </c>
      <c r="G1191" s="3" t="s">
        <v>10565</v>
      </c>
      <c r="H1191" s="3" t="s">
        <v>10572</v>
      </c>
      <c r="I1191" s="3" t="s">
        <v>10635</v>
      </c>
      <c r="J1191" s="3" t="s">
        <v>4454</v>
      </c>
      <c r="K1191" s="3" t="s">
        <v>3183</v>
      </c>
      <c r="L1191" s="3" t="s">
        <v>33</v>
      </c>
      <c r="M1191" s="3" t="s">
        <v>34</v>
      </c>
    </row>
    <row r="1192">
      <c r="A1192" s="3" t="s">
        <v>13620</v>
      </c>
      <c r="B1192" s="3" t="s">
        <v>11152</v>
      </c>
      <c r="C1192" s="3" t="s">
        <v>10850</v>
      </c>
      <c r="D1192" s="6">
        <v>1.0</v>
      </c>
      <c r="E1192" s="6">
        <v>176.49</v>
      </c>
      <c r="F1192" s="3" t="s">
        <v>10851</v>
      </c>
      <c r="G1192" s="3" t="s">
        <v>10514</v>
      </c>
      <c r="H1192" s="3" t="s">
        <v>10515</v>
      </c>
      <c r="I1192" s="3" t="s">
        <v>10527</v>
      </c>
      <c r="J1192" s="3" t="s">
        <v>11153</v>
      </c>
      <c r="K1192" s="3" t="s">
        <v>533</v>
      </c>
      <c r="L1192" s="3" t="s">
        <v>33</v>
      </c>
      <c r="M1192" s="3" t="s">
        <v>34</v>
      </c>
    </row>
    <row r="1193">
      <c r="A1193" s="3" t="s">
        <v>13621</v>
      </c>
      <c r="B1193" s="3" t="s">
        <v>13622</v>
      </c>
      <c r="C1193" s="3" t="s">
        <v>11942</v>
      </c>
      <c r="D1193" s="6">
        <v>1.0</v>
      </c>
      <c r="E1193" s="6">
        <v>674.67</v>
      </c>
      <c r="F1193" s="3" t="s">
        <v>11943</v>
      </c>
      <c r="G1193" s="3" t="s">
        <v>10540</v>
      </c>
      <c r="H1193" s="3" t="s">
        <v>10719</v>
      </c>
      <c r="I1193" s="3" t="s">
        <v>10547</v>
      </c>
      <c r="J1193" s="3" t="s">
        <v>13623</v>
      </c>
      <c r="K1193" s="3" t="s">
        <v>286</v>
      </c>
      <c r="L1193" s="3" t="s">
        <v>55</v>
      </c>
      <c r="M1193" s="3" t="s">
        <v>34</v>
      </c>
    </row>
    <row r="1194">
      <c r="A1194" s="3" t="s">
        <v>13624</v>
      </c>
      <c r="B1194" s="3" t="s">
        <v>9575</v>
      </c>
      <c r="C1194" s="3" t="s">
        <v>10732</v>
      </c>
      <c r="D1194" s="6">
        <v>4.0</v>
      </c>
      <c r="E1194" s="6">
        <v>105.28</v>
      </c>
      <c r="F1194" s="3" t="s">
        <v>10733</v>
      </c>
      <c r="G1194" s="3" t="s">
        <v>10565</v>
      </c>
      <c r="H1194" s="3" t="s">
        <v>10572</v>
      </c>
      <c r="I1194" s="3" t="s">
        <v>10662</v>
      </c>
      <c r="J1194" s="3" t="s">
        <v>9576</v>
      </c>
      <c r="K1194" s="3" t="s">
        <v>2274</v>
      </c>
      <c r="L1194" s="3" t="s">
        <v>44</v>
      </c>
      <c r="M1194" s="3" t="s">
        <v>56</v>
      </c>
    </row>
    <row r="1195">
      <c r="A1195" s="3" t="s">
        <v>13625</v>
      </c>
      <c r="B1195" s="3" t="s">
        <v>13626</v>
      </c>
      <c r="C1195" s="3" t="s">
        <v>11433</v>
      </c>
      <c r="D1195" s="6">
        <v>2.0</v>
      </c>
      <c r="E1195" s="6">
        <v>436.31</v>
      </c>
      <c r="F1195" s="3" t="s">
        <v>11434</v>
      </c>
      <c r="G1195" s="3" t="s">
        <v>10565</v>
      </c>
      <c r="H1195" s="3" t="s">
        <v>10566</v>
      </c>
      <c r="I1195" s="3" t="s">
        <v>10567</v>
      </c>
      <c r="J1195" s="3" t="s">
        <v>13627</v>
      </c>
      <c r="K1195" s="3" t="s">
        <v>4290</v>
      </c>
      <c r="L1195" s="3" t="s">
        <v>33</v>
      </c>
      <c r="M1195" s="3" t="s">
        <v>45</v>
      </c>
    </row>
    <row r="1196">
      <c r="A1196" s="3" t="s">
        <v>13628</v>
      </c>
      <c r="B1196" s="3" t="s">
        <v>13629</v>
      </c>
      <c r="C1196" s="3" t="s">
        <v>10914</v>
      </c>
      <c r="D1196" s="6">
        <v>1.0</v>
      </c>
      <c r="E1196" s="6">
        <v>351.78</v>
      </c>
      <c r="F1196" s="3" t="s">
        <v>10915</v>
      </c>
      <c r="G1196" s="3" t="s">
        <v>10540</v>
      </c>
      <c r="H1196" s="2"/>
      <c r="I1196" s="3" t="s">
        <v>10662</v>
      </c>
      <c r="J1196" s="3" t="s">
        <v>9588</v>
      </c>
      <c r="K1196" s="2"/>
      <c r="L1196" s="3" t="s">
        <v>44</v>
      </c>
      <c r="M1196" s="3" t="s">
        <v>34</v>
      </c>
    </row>
    <row r="1197">
      <c r="A1197" s="3" t="s">
        <v>13630</v>
      </c>
      <c r="B1197" s="3" t="s">
        <v>13631</v>
      </c>
      <c r="C1197" s="3" t="s">
        <v>10826</v>
      </c>
      <c r="D1197" s="6">
        <v>1.0</v>
      </c>
      <c r="E1197" s="6">
        <v>251.37</v>
      </c>
      <c r="F1197" s="3" t="s">
        <v>10827</v>
      </c>
      <c r="G1197" s="3" t="s">
        <v>10565</v>
      </c>
      <c r="H1197" s="3" t="s">
        <v>10572</v>
      </c>
      <c r="I1197" s="3" t="s">
        <v>10516</v>
      </c>
      <c r="J1197" s="3" t="s">
        <v>13632</v>
      </c>
      <c r="K1197" s="3" t="s">
        <v>636</v>
      </c>
      <c r="L1197" s="3" t="s">
        <v>33</v>
      </c>
      <c r="M1197" s="3" t="s">
        <v>34</v>
      </c>
    </row>
    <row r="1198">
      <c r="A1198" s="3" t="s">
        <v>13633</v>
      </c>
      <c r="B1198" s="3" t="s">
        <v>13634</v>
      </c>
      <c r="C1198" s="3" t="s">
        <v>11525</v>
      </c>
      <c r="D1198" s="6">
        <v>2.0</v>
      </c>
      <c r="E1198" s="6">
        <v>206.12</v>
      </c>
      <c r="F1198" s="3" t="s">
        <v>11526</v>
      </c>
      <c r="G1198" s="3" t="s">
        <v>10559</v>
      </c>
      <c r="H1198" s="3" t="s">
        <v>10644</v>
      </c>
      <c r="I1198" s="3" t="s">
        <v>10534</v>
      </c>
      <c r="J1198" s="3" t="s">
        <v>13635</v>
      </c>
      <c r="K1198" s="3" t="s">
        <v>54</v>
      </c>
      <c r="L1198" s="3" t="s">
        <v>33</v>
      </c>
      <c r="M1198" s="3" t="s">
        <v>34</v>
      </c>
    </row>
    <row r="1199">
      <c r="A1199" s="3" t="s">
        <v>13636</v>
      </c>
      <c r="B1199" s="3" t="s">
        <v>13637</v>
      </c>
      <c r="C1199" s="3" t="s">
        <v>11063</v>
      </c>
      <c r="D1199" s="6">
        <v>3.0</v>
      </c>
      <c r="E1199" s="6">
        <v>836.64</v>
      </c>
      <c r="F1199" s="3" t="s">
        <v>11064</v>
      </c>
      <c r="G1199" s="3" t="s">
        <v>10540</v>
      </c>
      <c r="H1199" s="3" t="s">
        <v>10696</v>
      </c>
      <c r="I1199" s="3" t="s">
        <v>10567</v>
      </c>
      <c r="J1199" s="3" t="s">
        <v>13638</v>
      </c>
      <c r="K1199" s="3" t="s">
        <v>3859</v>
      </c>
      <c r="L1199" s="3" t="s">
        <v>55</v>
      </c>
      <c r="M1199" s="3" t="s">
        <v>34</v>
      </c>
    </row>
    <row r="1200">
      <c r="A1200" s="3" t="s">
        <v>13639</v>
      </c>
      <c r="B1200" s="3" t="s">
        <v>13640</v>
      </c>
      <c r="C1200" s="3" t="s">
        <v>10732</v>
      </c>
      <c r="D1200" s="6">
        <v>1.0</v>
      </c>
      <c r="E1200" s="6">
        <v>104.63</v>
      </c>
      <c r="F1200" s="3" t="s">
        <v>10733</v>
      </c>
      <c r="G1200" s="3" t="s">
        <v>10565</v>
      </c>
      <c r="H1200" s="3" t="s">
        <v>10572</v>
      </c>
      <c r="I1200" s="3" t="s">
        <v>10662</v>
      </c>
      <c r="J1200" s="3" t="s">
        <v>13641</v>
      </c>
      <c r="K1200" s="3" t="s">
        <v>1334</v>
      </c>
      <c r="L1200" s="3" t="s">
        <v>55</v>
      </c>
      <c r="M1200" s="3" t="s">
        <v>34</v>
      </c>
    </row>
    <row r="1201">
      <c r="A1201" s="3" t="s">
        <v>13642</v>
      </c>
      <c r="B1201" s="3" t="s">
        <v>11243</v>
      </c>
      <c r="C1201" s="3" t="s">
        <v>11600</v>
      </c>
      <c r="D1201" s="6">
        <v>1.0</v>
      </c>
      <c r="E1201" s="6">
        <v>9.2</v>
      </c>
      <c r="F1201" s="3" t="s">
        <v>11601</v>
      </c>
      <c r="G1201" s="3" t="s">
        <v>10532</v>
      </c>
      <c r="H1201" s="3" t="s">
        <v>10546</v>
      </c>
      <c r="I1201" s="3" t="s">
        <v>10534</v>
      </c>
      <c r="J1201" s="3" t="s">
        <v>10668</v>
      </c>
      <c r="K1201" s="3" t="s">
        <v>3844</v>
      </c>
      <c r="L1201" s="3" t="s">
        <v>33</v>
      </c>
      <c r="M1201" s="3" t="s">
        <v>34</v>
      </c>
    </row>
    <row r="1202">
      <c r="A1202" s="3" t="s">
        <v>13643</v>
      </c>
      <c r="B1202" s="3" t="s">
        <v>13644</v>
      </c>
      <c r="C1202" s="3" t="s">
        <v>11281</v>
      </c>
      <c r="D1202" s="6">
        <v>1.0</v>
      </c>
      <c r="E1202" s="6">
        <v>474.81</v>
      </c>
      <c r="F1202" s="3" t="s">
        <v>11282</v>
      </c>
      <c r="G1202" s="3" t="s">
        <v>10559</v>
      </c>
      <c r="H1202" s="3" t="s">
        <v>10560</v>
      </c>
      <c r="I1202" s="3" t="s">
        <v>10567</v>
      </c>
      <c r="J1202" s="3" t="s">
        <v>7210</v>
      </c>
      <c r="K1202" s="3" t="s">
        <v>636</v>
      </c>
      <c r="L1202" s="3" t="s">
        <v>55</v>
      </c>
      <c r="M1202" s="3" t="s">
        <v>34</v>
      </c>
    </row>
    <row r="1203">
      <c r="A1203" s="3" t="s">
        <v>13645</v>
      </c>
      <c r="B1203" s="3" t="s">
        <v>10176</v>
      </c>
      <c r="C1203" s="3" t="s">
        <v>11564</v>
      </c>
      <c r="D1203" s="6">
        <v>1.0</v>
      </c>
      <c r="E1203" s="6">
        <v>45.34</v>
      </c>
      <c r="F1203" s="3" t="s">
        <v>11565</v>
      </c>
      <c r="G1203" s="3" t="s">
        <v>10532</v>
      </c>
      <c r="H1203" s="3" t="s">
        <v>10546</v>
      </c>
      <c r="I1203" s="3" t="s">
        <v>10645</v>
      </c>
      <c r="J1203" s="3" t="s">
        <v>10177</v>
      </c>
      <c r="K1203" s="3" t="s">
        <v>6527</v>
      </c>
      <c r="L1203" s="3" t="s">
        <v>44</v>
      </c>
      <c r="M1203" s="3" t="s">
        <v>34</v>
      </c>
    </row>
    <row r="1204">
      <c r="A1204" s="3" t="s">
        <v>13646</v>
      </c>
      <c r="B1204" s="3" t="s">
        <v>13647</v>
      </c>
      <c r="C1204" s="3" t="s">
        <v>10944</v>
      </c>
      <c r="D1204" s="6">
        <v>2.0</v>
      </c>
      <c r="E1204" s="6">
        <v>698.46</v>
      </c>
      <c r="F1204" s="3" t="s">
        <v>10945</v>
      </c>
      <c r="G1204" s="3" t="s">
        <v>10559</v>
      </c>
      <c r="H1204" s="3" t="s">
        <v>10946</v>
      </c>
      <c r="I1204" s="3" t="s">
        <v>10516</v>
      </c>
      <c r="J1204" s="3" t="s">
        <v>7754</v>
      </c>
      <c r="K1204" s="3" t="s">
        <v>765</v>
      </c>
      <c r="L1204" s="3" t="s">
        <v>55</v>
      </c>
      <c r="M1204" s="3" t="s">
        <v>34</v>
      </c>
    </row>
    <row r="1205">
      <c r="A1205" s="3" t="s">
        <v>13648</v>
      </c>
      <c r="B1205" s="3" t="s">
        <v>13649</v>
      </c>
      <c r="C1205" s="3" t="s">
        <v>11992</v>
      </c>
      <c r="D1205" s="6">
        <v>1.0</v>
      </c>
      <c r="E1205" s="6">
        <v>89.45</v>
      </c>
      <c r="F1205" s="3" t="s">
        <v>11993</v>
      </c>
      <c r="G1205" s="3" t="s">
        <v>10565</v>
      </c>
      <c r="H1205" s="3" t="s">
        <v>10655</v>
      </c>
      <c r="I1205" s="3" t="s">
        <v>10567</v>
      </c>
      <c r="J1205" s="3" t="s">
        <v>13650</v>
      </c>
      <c r="K1205" s="3" t="s">
        <v>370</v>
      </c>
      <c r="L1205" s="3" t="s">
        <v>55</v>
      </c>
      <c r="M1205" s="3" t="s">
        <v>34</v>
      </c>
    </row>
    <row r="1206">
      <c r="A1206" s="3" t="s">
        <v>13651</v>
      </c>
      <c r="B1206" s="3" t="s">
        <v>13652</v>
      </c>
      <c r="C1206" s="3" t="s">
        <v>11028</v>
      </c>
      <c r="D1206" s="6">
        <v>3.0</v>
      </c>
      <c r="E1206" s="6">
        <v>271.76</v>
      </c>
      <c r="F1206" s="3" t="s">
        <v>11029</v>
      </c>
      <c r="G1206" s="3" t="s">
        <v>10565</v>
      </c>
      <c r="H1206" s="3" t="s">
        <v>10655</v>
      </c>
      <c r="I1206" s="3" t="s">
        <v>10588</v>
      </c>
      <c r="J1206" s="3" t="s">
        <v>4500</v>
      </c>
      <c r="K1206" s="3" t="s">
        <v>3573</v>
      </c>
      <c r="L1206" s="3" t="s">
        <v>33</v>
      </c>
      <c r="M1206" s="3" t="s">
        <v>34</v>
      </c>
    </row>
    <row r="1207">
      <c r="A1207" s="3" t="s">
        <v>13653</v>
      </c>
      <c r="B1207" s="3" t="s">
        <v>8986</v>
      </c>
      <c r="C1207" s="3" t="s">
        <v>10850</v>
      </c>
      <c r="D1207" s="6">
        <v>1.0</v>
      </c>
      <c r="E1207" s="6">
        <v>176.26</v>
      </c>
      <c r="F1207" s="3" t="s">
        <v>10851</v>
      </c>
      <c r="G1207" s="3" t="s">
        <v>10514</v>
      </c>
      <c r="H1207" s="3" t="s">
        <v>10515</v>
      </c>
      <c r="I1207" s="3" t="s">
        <v>10527</v>
      </c>
      <c r="J1207" s="3" t="s">
        <v>1332</v>
      </c>
      <c r="K1207" s="3" t="s">
        <v>7472</v>
      </c>
      <c r="L1207" s="3" t="s">
        <v>33</v>
      </c>
      <c r="M1207" s="3" t="s">
        <v>34</v>
      </c>
    </row>
    <row r="1208">
      <c r="A1208" s="3" t="s">
        <v>13654</v>
      </c>
      <c r="B1208" s="3" t="s">
        <v>13655</v>
      </c>
      <c r="C1208" s="3" t="s">
        <v>11967</v>
      </c>
      <c r="D1208" s="6">
        <v>1.0</v>
      </c>
      <c r="E1208" s="6">
        <v>100.51</v>
      </c>
      <c r="F1208" s="3" t="s">
        <v>11968</v>
      </c>
      <c r="G1208" s="3" t="s">
        <v>10559</v>
      </c>
      <c r="H1208" s="3" t="s">
        <v>10560</v>
      </c>
      <c r="I1208" s="3" t="s">
        <v>10547</v>
      </c>
      <c r="J1208" s="3" t="s">
        <v>8503</v>
      </c>
      <c r="K1208" s="3" t="s">
        <v>2428</v>
      </c>
      <c r="L1208" s="3" t="s">
        <v>55</v>
      </c>
      <c r="M1208" s="3" t="s">
        <v>34</v>
      </c>
    </row>
    <row r="1209">
      <c r="A1209" s="3" t="s">
        <v>13656</v>
      </c>
      <c r="B1209" s="3" t="s">
        <v>11261</v>
      </c>
      <c r="C1209" s="3" t="s">
        <v>11147</v>
      </c>
      <c r="D1209" s="6">
        <v>1.0</v>
      </c>
      <c r="E1209" s="6">
        <v>797.75</v>
      </c>
      <c r="F1209" s="3" t="s">
        <v>11148</v>
      </c>
      <c r="G1209" s="3" t="s">
        <v>10559</v>
      </c>
      <c r="H1209" s="3" t="s">
        <v>10560</v>
      </c>
      <c r="I1209" s="3" t="s">
        <v>10547</v>
      </c>
      <c r="J1209" s="3" t="s">
        <v>9639</v>
      </c>
      <c r="K1209" s="3" t="s">
        <v>3799</v>
      </c>
      <c r="L1209" s="3" t="s">
        <v>55</v>
      </c>
      <c r="M1209" s="3" t="s">
        <v>34</v>
      </c>
    </row>
    <row r="1210">
      <c r="A1210" s="3" t="s">
        <v>13657</v>
      </c>
      <c r="B1210" s="3" t="s">
        <v>13658</v>
      </c>
      <c r="C1210" s="3" t="s">
        <v>11440</v>
      </c>
      <c r="D1210" s="6">
        <v>1.0</v>
      </c>
      <c r="E1210" s="6">
        <v>211.49</v>
      </c>
      <c r="F1210" s="3" t="s">
        <v>11441</v>
      </c>
      <c r="G1210" s="3" t="s">
        <v>10559</v>
      </c>
      <c r="H1210" s="3" t="s">
        <v>10560</v>
      </c>
      <c r="I1210" s="3" t="s">
        <v>10522</v>
      </c>
      <c r="J1210" s="3" t="s">
        <v>8642</v>
      </c>
      <c r="K1210" s="3" t="s">
        <v>2860</v>
      </c>
      <c r="L1210" s="3" t="s">
        <v>55</v>
      </c>
      <c r="M1210" s="3" t="s">
        <v>34</v>
      </c>
    </row>
    <row r="1211">
      <c r="A1211" s="3" t="s">
        <v>13659</v>
      </c>
      <c r="B1211" s="3" t="s">
        <v>13660</v>
      </c>
      <c r="C1211" s="3" t="s">
        <v>11105</v>
      </c>
      <c r="D1211" s="6">
        <v>2.0</v>
      </c>
      <c r="E1211" s="6">
        <v>733.62</v>
      </c>
      <c r="F1211" s="3" t="s">
        <v>11106</v>
      </c>
      <c r="G1211" s="3" t="s">
        <v>10540</v>
      </c>
      <c r="H1211" s="3" t="s">
        <v>10552</v>
      </c>
      <c r="I1211" s="3" t="s">
        <v>10516</v>
      </c>
      <c r="J1211" s="3" t="s">
        <v>13661</v>
      </c>
      <c r="K1211" s="3" t="s">
        <v>2018</v>
      </c>
      <c r="L1211" s="3" t="s">
        <v>55</v>
      </c>
      <c r="M1211" s="3" t="s">
        <v>163</v>
      </c>
    </row>
    <row r="1212">
      <c r="A1212" s="3" t="s">
        <v>13662</v>
      </c>
      <c r="B1212" s="3" t="s">
        <v>13663</v>
      </c>
      <c r="C1212" s="3" t="s">
        <v>11036</v>
      </c>
      <c r="D1212" s="6">
        <v>1.0</v>
      </c>
      <c r="E1212" s="6">
        <v>490.91</v>
      </c>
      <c r="F1212" s="3" t="s">
        <v>11037</v>
      </c>
      <c r="G1212" s="3" t="s">
        <v>10540</v>
      </c>
      <c r="H1212" s="3" t="s">
        <v>10552</v>
      </c>
      <c r="I1212" s="3" t="s">
        <v>10662</v>
      </c>
      <c r="J1212" s="3" t="s">
        <v>13664</v>
      </c>
      <c r="K1212" s="3" t="s">
        <v>1112</v>
      </c>
      <c r="L1212" s="3" t="s">
        <v>33</v>
      </c>
      <c r="M1212" s="3" t="s">
        <v>34</v>
      </c>
    </row>
    <row r="1213">
      <c r="A1213" s="3" t="s">
        <v>13665</v>
      </c>
      <c r="B1213" s="3" t="s">
        <v>13666</v>
      </c>
      <c r="C1213" s="3" t="s">
        <v>10744</v>
      </c>
      <c r="D1213" s="6">
        <v>2.0</v>
      </c>
      <c r="E1213" s="6">
        <v>343.61</v>
      </c>
      <c r="F1213" s="3" t="s">
        <v>10745</v>
      </c>
      <c r="G1213" s="3" t="s">
        <v>10540</v>
      </c>
      <c r="H1213" s="3" t="s">
        <v>10541</v>
      </c>
      <c r="I1213" s="3" t="s">
        <v>10553</v>
      </c>
      <c r="J1213" s="3" t="s">
        <v>6843</v>
      </c>
      <c r="K1213" s="3" t="s">
        <v>5666</v>
      </c>
      <c r="L1213" s="3" t="s">
        <v>33</v>
      </c>
      <c r="M1213" s="3" t="s">
        <v>34</v>
      </c>
    </row>
    <row r="1214">
      <c r="A1214" s="3" t="s">
        <v>13667</v>
      </c>
      <c r="B1214" s="3" t="s">
        <v>13668</v>
      </c>
      <c r="C1214" s="3" t="s">
        <v>11564</v>
      </c>
      <c r="D1214" s="6">
        <v>4.0</v>
      </c>
      <c r="E1214" s="6">
        <v>45.71</v>
      </c>
      <c r="F1214" s="3" t="s">
        <v>11565</v>
      </c>
      <c r="G1214" s="3" t="s">
        <v>10532</v>
      </c>
      <c r="H1214" s="3" t="s">
        <v>10546</v>
      </c>
      <c r="I1214" s="3" t="s">
        <v>10645</v>
      </c>
      <c r="J1214" s="3" t="s">
        <v>9034</v>
      </c>
      <c r="K1214" s="3" t="s">
        <v>2186</v>
      </c>
      <c r="L1214" s="3" t="s">
        <v>44</v>
      </c>
      <c r="M1214" s="3" t="s">
        <v>163</v>
      </c>
    </row>
    <row r="1215">
      <c r="A1215" s="3" t="s">
        <v>13669</v>
      </c>
      <c r="B1215" s="3" t="s">
        <v>13670</v>
      </c>
      <c r="C1215" s="3" t="s">
        <v>10629</v>
      </c>
      <c r="D1215" s="6">
        <v>2.0</v>
      </c>
      <c r="E1215" s="6">
        <v>649.03</v>
      </c>
      <c r="F1215" s="3" t="s">
        <v>10630</v>
      </c>
      <c r="G1215" s="3" t="s">
        <v>10559</v>
      </c>
      <c r="H1215" s="3" t="s">
        <v>10631</v>
      </c>
      <c r="I1215" s="3" t="s">
        <v>10527</v>
      </c>
      <c r="J1215" s="3" t="s">
        <v>13671</v>
      </c>
      <c r="K1215" s="3" t="s">
        <v>370</v>
      </c>
      <c r="L1215" s="3" t="s">
        <v>55</v>
      </c>
      <c r="M1215" s="3" t="s">
        <v>34</v>
      </c>
    </row>
    <row r="1216">
      <c r="A1216" s="3" t="s">
        <v>13672</v>
      </c>
      <c r="B1216" s="3" t="s">
        <v>13673</v>
      </c>
      <c r="C1216" s="3" t="s">
        <v>10935</v>
      </c>
      <c r="D1216" s="6">
        <v>3.0</v>
      </c>
      <c r="E1216" s="6">
        <v>181.62</v>
      </c>
      <c r="F1216" s="3" t="s">
        <v>10936</v>
      </c>
      <c r="G1216" s="3" t="s">
        <v>10559</v>
      </c>
      <c r="H1216" s="3" t="s">
        <v>10644</v>
      </c>
      <c r="I1216" s="3" t="s">
        <v>10516</v>
      </c>
      <c r="J1216" s="3" t="s">
        <v>2796</v>
      </c>
      <c r="K1216" s="3" t="s">
        <v>3945</v>
      </c>
      <c r="L1216" s="3" t="s">
        <v>33</v>
      </c>
      <c r="M1216" s="3" t="s">
        <v>34</v>
      </c>
    </row>
    <row r="1217">
      <c r="A1217" s="3" t="s">
        <v>13674</v>
      </c>
      <c r="B1217" s="3" t="s">
        <v>13675</v>
      </c>
      <c r="C1217" s="3" t="s">
        <v>10674</v>
      </c>
      <c r="D1217" s="6">
        <v>1.0</v>
      </c>
      <c r="E1217" s="6">
        <v>592.64</v>
      </c>
      <c r="F1217" s="3" t="s">
        <v>10675</v>
      </c>
      <c r="G1217" s="3" t="s">
        <v>10540</v>
      </c>
      <c r="H1217" s="3" t="s">
        <v>10676</v>
      </c>
      <c r="I1217" s="3" t="s">
        <v>10567</v>
      </c>
      <c r="J1217" s="3" t="s">
        <v>4146</v>
      </c>
      <c r="K1217" s="3" t="s">
        <v>231</v>
      </c>
      <c r="L1217" s="3" t="s">
        <v>44</v>
      </c>
      <c r="M1217" s="3" t="s">
        <v>34</v>
      </c>
    </row>
    <row r="1218">
      <c r="A1218" s="3" t="s">
        <v>13676</v>
      </c>
      <c r="B1218" s="3" t="s">
        <v>10679</v>
      </c>
      <c r="C1218" s="3" t="s">
        <v>11600</v>
      </c>
      <c r="D1218" s="6">
        <v>1.0</v>
      </c>
      <c r="E1218" s="6">
        <v>9.24</v>
      </c>
      <c r="F1218" s="3" t="s">
        <v>11601</v>
      </c>
      <c r="G1218" s="3" t="s">
        <v>10532</v>
      </c>
      <c r="H1218" s="3" t="s">
        <v>10546</v>
      </c>
      <c r="I1218" s="3" t="s">
        <v>10534</v>
      </c>
      <c r="J1218" s="3" t="s">
        <v>10682</v>
      </c>
      <c r="K1218" s="3" t="s">
        <v>4717</v>
      </c>
      <c r="L1218" s="3" t="s">
        <v>55</v>
      </c>
      <c r="M1218" s="3" t="s">
        <v>34</v>
      </c>
    </row>
    <row r="1219">
      <c r="A1219" s="3" t="s">
        <v>13677</v>
      </c>
      <c r="B1219" s="3" t="s">
        <v>13678</v>
      </c>
      <c r="C1219" s="3" t="s">
        <v>10814</v>
      </c>
      <c r="D1219" s="6">
        <v>3.0</v>
      </c>
      <c r="E1219" s="6">
        <v>79.99</v>
      </c>
      <c r="F1219" s="3" t="s">
        <v>10815</v>
      </c>
      <c r="G1219" s="3" t="s">
        <v>10565</v>
      </c>
      <c r="H1219" s="3" t="s">
        <v>10622</v>
      </c>
      <c r="I1219" s="3" t="s">
        <v>10567</v>
      </c>
      <c r="J1219" s="3" t="s">
        <v>3284</v>
      </c>
      <c r="K1219" s="3" t="s">
        <v>6485</v>
      </c>
      <c r="L1219" s="3" t="s">
        <v>33</v>
      </c>
      <c r="M1219" s="3" t="s">
        <v>34</v>
      </c>
    </row>
    <row r="1220">
      <c r="A1220" s="3" t="s">
        <v>13679</v>
      </c>
      <c r="B1220" s="3" t="s">
        <v>13680</v>
      </c>
      <c r="C1220" s="3" t="s">
        <v>11032</v>
      </c>
      <c r="D1220" s="6">
        <v>1.0</v>
      </c>
      <c r="E1220" s="6">
        <v>527.51</v>
      </c>
      <c r="F1220" s="3" t="s">
        <v>11033</v>
      </c>
      <c r="G1220" s="3" t="s">
        <v>10532</v>
      </c>
      <c r="H1220" s="3" t="s">
        <v>10706</v>
      </c>
      <c r="I1220" s="3" t="s">
        <v>10527</v>
      </c>
      <c r="J1220" s="3" t="s">
        <v>2431</v>
      </c>
      <c r="K1220" s="3" t="s">
        <v>5765</v>
      </c>
      <c r="L1220" s="3" t="s">
        <v>33</v>
      </c>
      <c r="M1220" s="3" t="s">
        <v>34</v>
      </c>
    </row>
    <row r="1221">
      <c r="A1221" s="3" t="s">
        <v>13681</v>
      </c>
      <c r="B1221" s="3" t="s">
        <v>13682</v>
      </c>
      <c r="C1221" s="3" t="s">
        <v>11823</v>
      </c>
      <c r="D1221" s="6">
        <v>1.0</v>
      </c>
      <c r="E1221" s="6">
        <v>120.57</v>
      </c>
      <c r="F1221" s="3" t="s">
        <v>11824</v>
      </c>
      <c r="G1221" s="3" t="s">
        <v>10532</v>
      </c>
      <c r="H1221" s="3" t="s">
        <v>10533</v>
      </c>
      <c r="I1221" s="3" t="s">
        <v>10542</v>
      </c>
      <c r="J1221" s="3" t="s">
        <v>9586</v>
      </c>
      <c r="K1221" s="3" t="s">
        <v>4728</v>
      </c>
      <c r="L1221" s="3" t="s">
        <v>55</v>
      </c>
      <c r="M1221" s="3" t="s">
        <v>34</v>
      </c>
    </row>
    <row r="1222">
      <c r="A1222" s="3" t="s">
        <v>13683</v>
      </c>
      <c r="B1222" s="3" t="s">
        <v>13684</v>
      </c>
      <c r="C1222" s="3" t="s">
        <v>11956</v>
      </c>
      <c r="D1222" s="6">
        <v>3.0</v>
      </c>
      <c r="E1222" s="6">
        <v>384.86</v>
      </c>
      <c r="F1222" s="3" t="s">
        <v>11957</v>
      </c>
      <c r="G1222" s="3" t="s">
        <v>10559</v>
      </c>
      <c r="H1222" s="3" t="s">
        <v>10644</v>
      </c>
      <c r="I1222" s="3" t="s">
        <v>10662</v>
      </c>
      <c r="J1222" s="3" t="s">
        <v>13428</v>
      </c>
      <c r="K1222" s="3" t="s">
        <v>1319</v>
      </c>
      <c r="L1222" s="3" t="s">
        <v>55</v>
      </c>
      <c r="M1222" s="3" t="s">
        <v>34</v>
      </c>
    </row>
    <row r="1223">
      <c r="A1223" s="3" t="s">
        <v>13685</v>
      </c>
      <c r="B1223" s="3" t="s">
        <v>13686</v>
      </c>
      <c r="C1223" s="3" t="s">
        <v>11753</v>
      </c>
      <c r="D1223" s="6">
        <v>1.0</v>
      </c>
      <c r="E1223" s="6">
        <v>21.2</v>
      </c>
      <c r="F1223" s="3" t="s">
        <v>11754</v>
      </c>
      <c r="G1223" s="3" t="s">
        <v>10532</v>
      </c>
      <c r="H1223" s="3" t="s">
        <v>10546</v>
      </c>
      <c r="I1223" s="3" t="s">
        <v>10547</v>
      </c>
      <c r="J1223" s="3" t="s">
        <v>4023</v>
      </c>
      <c r="K1223" s="3" t="s">
        <v>3774</v>
      </c>
      <c r="L1223" s="3" t="s">
        <v>44</v>
      </c>
      <c r="M1223" s="3" t="s">
        <v>34</v>
      </c>
    </row>
    <row r="1224">
      <c r="A1224" s="3" t="s">
        <v>13687</v>
      </c>
      <c r="B1224" s="3" t="s">
        <v>4289</v>
      </c>
      <c r="C1224" s="3" t="s">
        <v>10782</v>
      </c>
      <c r="D1224" s="6">
        <v>1.0</v>
      </c>
      <c r="E1224" s="6">
        <v>49.98</v>
      </c>
      <c r="F1224" s="3" t="s">
        <v>10783</v>
      </c>
      <c r="G1224" s="3" t="s">
        <v>10514</v>
      </c>
      <c r="H1224" s="3" t="s">
        <v>10667</v>
      </c>
      <c r="I1224" s="3" t="s">
        <v>10547</v>
      </c>
      <c r="J1224" s="3" t="s">
        <v>3078</v>
      </c>
      <c r="K1224" s="3" t="s">
        <v>4290</v>
      </c>
      <c r="L1224" s="3" t="s">
        <v>55</v>
      </c>
      <c r="M1224" s="3" t="s">
        <v>34</v>
      </c>
    </row>
    <row r="1225">
      <c r="A1225" s="3" t="s">
        <v>13688</v>
      </c>
      <c r="B1225" s="3" t="s">
        <v>13689</v>
      </c>
      <c r="C1225" s="3" t="s">
        <v>10850</v>
      </c>
      <c r="D1225" s="6">
        <v>1.0</v>
      </c>
      <c r="E1225" s="6">
        <v>172.45</v>
      </c>
      <c r="F1225" s="3" t="s">
        <v>10851</v>
      </c>
      <c r="G1225" s="3" t="s">
        <v>10514</v>
      </c>
      <c r="H1225" s="3" t="s">
        <v>10515</v>
      </c>
      <c r="I1225" s="3" t="s">
        <v>10527</v>
      </c>
      <c r="J1225" s="3" t="s">
        <v>8264</v>
      </c>
      <c r="K1225" s="3" t="s">
        <v>4417</v>
      </c>
      <c r="L1225" s="3" t="s">
        <v>55</v>
      </c>
      <c r="M1225" s="3" t="s">
        <v>34</v>
      </c>
    </row>
    <row r="1226">
      <c r="A1226" s="3" t="s">
        <v>13690</v>
      </c>
      <c r="B1226" s="3" t="s">
        <v>13691</v>
      </c>
      <c r="C1226" s="3" t="s">
        <v>10685</v>
      </c>
      <c r="D1226" s="6">
        <v>1.0</v>
      </c>
      <c r="E1226" s="6">
        <v>515.97</v>
      </c>
      <c r="F1226" s="3" t="s">
        <v>10686</v>
      </c>
      <c r="G1226" s="3" t="s">
        <v>10540</v>
      </c>
      <c r="H1226" s="3" t="s">
        <v>10593</v>
      </c>
      <c r="I1226" s="3" t="s">
        <v>10542</v>
      </c>
      <c r="J1226" s="3" t="s">
        <v>9278</v>
      </c>
      <c r="K1226" s="3" t="s">
        <v>5998</v>
      </c>
      <c r="L1226" s="3" t="s">
        <v>55</v>
      </c>
      <c r="M1226" s="3" t="s">
        <v>34</v>
      </c>
    </row>
    <row r="1227">
      <c r="A1227" s="3" t="s">
        <v>13692</v>
      </c>
      <c r="B1227" s="3" t="s">
        <v>13693</v>
      </c>
      <c r="C1227" s="3" t="s">
        <v>11262</v>
      </c>
      <c r="D1227" s="6">
        <v>1.0</v>
      </c>
      <c r="E1227" s="6">
        <v>135.14</v>
      </c>
      <c r="F1227" s="3" t="s">
        <v>11263</v>
      </c>
      <c r="G1227" s="3" t="s">
        <v>10514</v>
      </c>
      <c r="H1227" s="3" t="s">
        <v>10667</v>
      </c>
      <c r="I1227" s="3" t="s">
        <v>10635</v>
      </c>
      <c r="J1227" s="3" t="s">
        <v>8544</v>
      </c>
      <c r="K1227" s="3" t="s">
        <v>1978</v>
      </c>
      <c r="L1227" s="3" t="s">
        <v>33</v>
      </c>
      <c r="M1227" s="3" t="s">
        <v>34</v>
      </c>
    </row>
    <row r="1228">
      <c r="A1228" s="3" t="s">
        <v>13694</v>
      </c>
      <c r="B1228" s="3" t="s">
        <v>13695</v>
      </c>
      <c r="C1228" s="3" t="s">
        <v>11126</v>
      </c>
      <c r="D1228" s="6">
        <v>3.0</v>
      </c>
      <c r="E1228" s="6">
        <v>324.08</v>
      </c>
      <c r="F1228" s="3" t="s">
        <v>11127</v>
      </c>
      <c r="G1228" s="3" t="s">
        <v>10540</v>
      </c>
      <c r="H1228" s="3" t="s">
        <v>10593</v>
      </c>
      <c r="I1228" s="3" t="s">
        <v>10522</v>
      </c>
      <c r="J1228" s="3" t="s">
        <v>13542</v>
      </c>
      <c r="K1228" s="3" t="s">
        <v>4346</v>
      </c>
      <c r="L1228" s="3" t="s">
        <v>55</v>
      </c>
      <c r="M1228" s="3" t="s">
        <v>34</v>
      </c>
    </row>
    <row r="1229">
      <c r="A1229" s="3" t="s">
        <v>13696</v>
      </c>
      <c r="B1229" s="3" t="s">
        <v>13697</v>
      </c>
      <c r="C1229" s="3" t="s">
        <v>11036</v>
      </c>
      <c r="D1229" s="6">
        <v>2.0</v>
      </c>
      <c r="E1229" s="6">
        <v>472.02</v>
      </c>
      <c r="F1229" s="3" t="s">
        <v>11037</v>
      </c>
      <c r="G1229" s="3" t="s">
        <v>10540</v>
      </c>
      <c r="H1229" s="3" t="s">
        <v>10552</v>
      </c>
      <c r="I1229" s="3" t="s">
        <v>10662</v>
      </c>
      <c r="J1229" s="3" t="s">
        <v>3964</v>
      </c>
      <c r="K1229" s="3" t="s">
        <v>2186</v>
      </c>
      <c r="L1229" s="3" t="s">
        <v>44</v>
      </c>
      <c r="M1229" s="3" t="s">
        <v>34</v>
      </c>
    </row>
    <row r="1230">
      <c r="A1230" s="3" t="s">
        <v>13698</v>
      </c>
      <c r="B1230" s="3" t="s">
        <v>13699</v>
      </c>
      <c r="C1230" s="3" t="s">
        <v>10931</v>
      </c>
      <c r="D1230" s="6">
        <v>1.0</v>
      </c>
      <c r="E1230" s="6">
        <v>252.52</v>
      </c>
      <c r="F1230" s="3" t="s">
        <v>10932</v>
      </c>
      <c r="G1230" s="3" t="s">
        <v>10565</v>
      </c>
      <c r="H1230" s="3" t="s">
        <v>10655</v>
      </c>
      <c r="I1230" s="3" t="s">
        <v>10534</v>
      </c>
      <c r="J1230" s="3" t="s">
        <v>13700</v>
      </c>
      <c r="K1230" s="3" t="s">
        <v>1002</v>
      </c>
      <c r="L1230" s="3" t="s">
        <v>33</v>
      </c>
      <c r="M1230" s="3" t="s">
        <v>34</v>
      </c>
    </row>
    <row r="1231">
      <c r="A1231" s="3" t="s">
        <v>13701</v>
      </c>
      <c r="B1231" s="3" t="s">
        <v>13702</v>
      </c>
      <c r="C1231" s="3" t="s">
        <v>10935</v>
      </c>
      <c r="D1231" s="6">
        <v>1.0</v>
      </c>
      <c r="E1231" s="6">
        <v>175.74</v>
      </c>
      <c r="F1231" s="3" t="s">
        <v>10936</v>
      </c>
      <c r="G1231" s="3" t="s">
        <v>10559</v>
      </c>
      <c r="H1231" s="3" t="s">
        <v>10644</v>
      </c>
      <c r="I1231" s="3" t="s">
        <v>10516</v>
      </c>
      <c r="J1231" s="3" t="s">
        <v>974</v>
      </c>
      <c r="K1231" s="3" t="s">
        <v>104</v>
      </c>
      <c r="L1231" s="3" t="s">
        <v>44</v>
      </c>
      <c r="M1231" s="3" t="s">
        <v>66</v>
      </c>
    </row>
    <row r="1232">
      <c r="A1232" s="3" t="s">
        <v>13703</v>
      </c>
      <c r="B1232" s="3" t="s">
        <v>13704</v>
      </c>
      <c r="C1232" s="3" t="s">
        <v>11113</v>
      </c>
      <c r="D1232" s="6">
        <v>1.0</v>
      </c>
      <c r="E1232" s="6">
        <v>200.22</v>
      </c>
      <c r="F1232" s="3" t="s">
        <v>11114</v>
      </c>
      <c r="G1232" s="3" t="s">
        <v>10540</v>
      </c>
      <c r="H1232" s="3" t="s">
        <v>10719</v>
      </c>
      <c r="I1232" s="3" t="s">
        <v>10588</v>
      </c>
      <c r="J1232" s="3" t="s">
        <v>13705</v>
      </c>
      <c r="K1232" s="3" t="s">
        <v>2673</v>
      </c>
      <c r="L1232" s="3" t="s">
        <v>44</v>
      </c>
      <c r="M1232" s="3" t="s">
        <v>34</v>
      </c>
    </row>
    <row r="1233">
      <c r="A1233" s="3" t="s">
        <v>13706</v>
      </c>
      <c r="B1233" s="3" t="s">
        <v>3454</v>
      </c>
      <c r="C1233" s="3" t="s">
        <v>12316</v>
      </c>
      <c r="D1233" s="6">
        <v>1.0</v>
      </c>
      <c r="E1233" s="6">
        <v>977.76</v>
      </c>
      <c r="F1233" s="3" t="s">
        <v>12317</v>
      </c>
      <c r="G1233" s="3" t="s">
        <v>10565</v>
      </c>
      <c r="H1233" s="3" t="s">
        <v>10572</v>
      </c>
      <c r="I1233" s="3" t="s">
        <v>10522</v>
      </c>
      <c r="J1233" s="3" t="s">
        <v>3455</v>
      </c>
      <c r="K1233" s="3" t="s">
        <v>3456</v>
      </c>
      <c r="L1233" s="3" t="s">
        <v>44</v>
      </c>
      <c r="M1233" s="3" t="s">
        <v>34</v>
      </c>
    </row>
    <row r="1234">
      <c r="A1234" s="3" t="s">
        <v>13707</v>
      </c>
      <c r="B1234" s="3" t="s">
        <v>6677</v>
      </c>
      <c r="C1234" s="3" t="s">
        <v>10910</v>
      </c>
      <c r="D1234" s="6">
        <v>2.0</v>
      </c>
      <c r="E1234" s="6">
        <v>38.94</v>
      </c>
      <c r="F1234" s="3" t="s">
        <v>10911</v>
      </c>
      <c r="G1234" s="3" t="s">
        <v>10514</v>
      </c>
      <c r="H1234" s="3" t="s">
        <v>10521</v>
      </c>
      <c r="I1234" s="3" t="s">
        <v>10522</v>
      </c>
      <c r="J1234" s="3" t="s">
        <v>3214</v>
      </c>
      <c r="K1234" s="3" t="s">
        <v>5666</v>
      </c>
      <c r="L1234" s="3" t="s">
        <v>44</v>
      </c>
      <c r="M1234" s="3" t="s">
        <v>34</v>
      </c>
    </row>
    <row r="1235">
      <c r="A1235" s="3" t="s">
        <v>13708</v>
      </c>
      <c r="B1235" s="3" t="s">
        <v>5532</v>
      </c>
      <c r="C1235" s="3" t="s">
        <v>11156</v>
      </c>
      <c r="D1235" s="6">
        <v>1.0</v>
      </c>
      <c r="E1235" s="6">
        <v>181.71</v>
      </c>
      <c r="F1235" s="3" t="s">
        <v>11157</v>
      </c>
      <c r="G1235" s="3" t="s">
        <v>10532</v>
      </c>
      <c r="H1235" s="3" t="s">
        <v>10606</v>
      </c>
      <c r="I1235" s="3" t="s">
        <v>10522</v>
      </c>
      <c r="J1235" s="3" t="s">
        <v>5533</v>
      </c>
      <c r="K1235" s="3" t="s">
        <v>317</v>
      </c>
      <c r="L1235" s="3" t="s">
        <v>44</v>
      </c>
      <c r="M1235" s="3" t="s">
        <v>34</v>
      </c>
    </row>
    <row r="1236">
      <c r="A1236" s="3" t="s">
        <v>13709</v>
      </c>
      <c r="B1236" s="3" t="s">
        <v>13710</v>
      </c>
      <c r="C1236" s="3" t="s">
        <v>10570</v>
      </c>
      <c r="D1236" s="6">
        <v>3.0</v>
      </c>
      <c r="E1236" s="6">
        <v>338.51</v>
      </c>
      <c r="F1236" s="3" t="s">
        <v>10571</v>
      </c>
      <c r="G1236" s="3" t="s">
        <v>10565</v>
      </c>
      <c r="H1236" s="3" t="s">
        <v>10572</v>
      </c>
      <c r="I1236" s="3" t="s">
        <v>10527</v>
      </c>
      <c r="J1236" s="3" t="s">
        <v>13711</v>
      </c>
      <c r="K1236" s="3" t="s">
        <v>3364</v>
      </c>
      <c r="L1236" s="3" t="s">
        <v>44</v>
      </c>
      <c r="M1236" s="3" t="s">
        <v>34</v>
      </c>
    </row>
    <row r="1237">
      <c r="A1237" s="3" t="s">
        <v>13712</v>
      </c>
      <c r="B1237" s="3" t="s">
        <v>13713</v>
      </c>
      <c r="C1237" s="3" t="s">
        <v>10704</v>
      </c>
      <c r="D1237" s="6">
        <v>1.0</v>
      </c>
      <c r="E1237" s="6">
        <v>671.95</v>
      </c>
      <c r="F1237" s="3" t="s">
        <v>10705</v>
      </c>
      <c r="G1237" s="3" t="s">
        <v>10532</v>
      </c>
      <c r="H1237" s="3" t="s">
        <v>10706</v>
      </c>
      <c r="I1237" s="3" t="s">
        <v>10542</v>
      </c>
      <c r="J1237" s="3" t="s">
        <v>9861</v>
      </c>
      <c r="K1237" s="3" t="s">
        <v>4591</v>
      </c>
      <c r="L1237" s="3" t="s">
        <v>33</v>
      </c>
      <c r="M1237" s="3" t="s">
        <v>34</v>
      </c>
    </row>
    <row r="1238">
      <c r="A1238" s="3" t="s">
        <v>13714</v>
      </c>
      <c r="B1238" s="3" t="s">
        <v>13715</v>
      </c>
      <c r="C1238" s="3" t="s">
        <v>10854</v>
      </c>
      <c r="D1238" s="6">
        <v>3.0</v>
      </c>
      <c r="E1238" s="6">
        <v>352.4</v>
      </c>
      <c r="F1238" s="3" t="s">
        <v>10855</v>
      </c>
      <c r="G1238" s="3" t="s">
        <v>10559</v>
      </c>
      <c r="H1238" s="3" t="s">
        <v>10631</v>
      </c>
      <c r="I1238" s="3" t="s">
        <v>10522</v>
      </c>
      <c r="J1238" s="3" t="s">
        <v>8099</v>
      </c>
      <c r="K1238" s="3" t="s">
        <v>1300</v>
      </c>
      <c r="L1238" s="3" t="s">
        <v>44</v>
      </c>
      <c r="M1238" s="3" t="s">
        <v>34</v>
      </c>
    </row>
    <row r="1239">
      <c r="A1239" s="3" t="s">
        <v>13716</v>
      </c>
      <c r="B1239" s="3" t="s">
        <v>13717</v>
      </c>
      <c r="C1239" s="3" t="s">
        <v>10699</v>
      </c>
      <c r="D1239" s="6">
        <v>3.0</v>
      </c>
      <c r="E1239" s="6">
        <v>845.48</v>
      </c>
      <c r="F1239" s="3" t="s">
        <v>10700</v>
      </c>
      <c r="G1239" s="3" t="s">
        <v>10514</v>
      </c>
      <c r="H1239" s="3" t="s">
        <v>10612</v>
      </c>
      <c r="I1239" s="3" t="s">
        <v>10547</v>
      </c>
      <c r="J1239" s="3" t="s">
        <v>13718</v>
      </c>
      <c r="K1239" s="3" t="s">
        <v>1893</v>
      </c>
      <c r="L1239" s="3" t="s">
        <v>55</v>
      </c>
      <c r="M1239" s="3" t="s">
        <v>34</v>
      </c>
    </row>
    <row r="1240">
      <c r="A1240" s="3" t="s">
        <v>13719</v>
      </c>
      <c r="B1240" s="3" t="s">
        <v>13720</v>
      </c>
      <c r="C1240" s="3" t="s">
        <v>12068</v>
      </c>
      <c r="D1240" s="6">
        <v>2.0</v>
      </c>
      <c r="E1240" s="6">
        <v>13.98</v>
      </c>
      <c r="F1240" s="3" t="s">
        <v>12069</v>
      </c>
      <c r="G1240" s="3" t="s">
        <v>10514</v>
      </c>
      <c r="H1240" s="3" t="s">
        <v>10612</v>
      </c>
      <c r="I1240" s="3" t="s">
        <v>10577</v>
      </c>
      <c r="J1240" s="3" t="s">
        <v>8148</v>
      </c>
      <c r="K1240" s="3" t="s">
        <v>1900</v>
      </c>
      <c r="L1240" s="3" t="s">
        <v>55</v>
      </c>
      <c r="M1240" s="3" t="s">
        <v>34</v>
      </c>
    </row>
    <row r="1241">
      <c r="A1241" s="3" t="s">
        <v>13721</v>
      </c>
      <c r="B1241" s="3" t="s">
        <v>13722</v>
      </c>
      <c r="C1241" s="3" t="s">
        <v>12090</v>
      </c>
      <c r="D1241" s="6">
        <v>3.0</v>
      </c>
      <c r="E1241" s="6">
        <v>694.13</v>
      </c>
      <c r="F1241" s="3" t="s">
        <v>12091</v>
      </c>
      <c r="G1241" s="3" t="s">
        <v>10532</v>
      </c>
      <c r="H1241" s="3" t="s">
        <v>10606</v>
      </c>
      <c r="I1241" s="3" t="s">
        <v>10635</v>
      </c>
      <c r="J1241" s="3" t="s">
        <v>10288</v>
      </c>
      <c r="K1241" s="3" t="s">
        <v>1859</v>
      </c>
      <c r="L1241" s="3" t="s">
        <v>33</v>
      </c>
      <c r="M1241" s="3" t="s">
        <v>34</v>
      </c>
    </row>
    <row r="1242">
      <c r="A1242" s="3" t="s">
        <v>13723</v>
      </c>
      <c r="B1242" s="3" t="s">
        <v>13724</v>
      </c>
      <c r="C1242" s="3" t="s">
        <v>10935</v>
      </c>
      <c r="D1242" s="6">
        <v>2.0</v>
      </c>
      <c r="E1242" s="6">
        <v>172.89</v>
      </c>
      <c r="F1242" s="3" t="s">
        <v>10936</v>
      </c>
      <c r="G1242" s="3" t="s">
        <v>10559</v>
      </c>
      <c r="H1242" s="3" t="s">
        <v>10644</v>
      </c>
      <c r="I1242" s="3" t="s">
        <v>10516</v>
      </c>
      <c r="J1242" s="3" t="s">
        <v>6189</v>
      </c>
      <c r="K1242" s="3" t="s">
        <v>2285</v>
      </c>
      <c r="L1242" s="3" t="s">
        <v>55</v>
      </c>
      <c r="M1242" s="3" t="s">
        <v>34</v>
      </c>
    </row>
    <row r="1243">
      <c r="A1243" s="3" t="s">
        <v>13725</v>
      </c>
      <c r="B1243" s="3" t="s">
        <v>6692</v>
      </c>
      <c r="C1243" s="3" t="s">
        <v>11212</v>
      </c>
      <c r="D1243" s="6">
        <v>1.0</v>
      </c>
      <c r="E1243" s="6">
        <v>440.02</v>
      </c>
      <c r="F1243" s="3" t="s">
        <v>11213</v>
      </c>
      <c r="G1243" s="3" t="s">
        <v>10514</v>
      </c>
      <c r="H1243" s="2"/>
      <c r="I1243" s="3" t="s">
        <v>10534</v>
      </c>
      <c r="J1243" s="3" t="s">
        <v>6693</v>
      </c>
      <c r="K1243" s="3" t="s">
        <v>1371</v>
      </c>
      <c r="L1243" s="3" t="s">
        <v>44</v>
      </c>
      <c r="M1243" s="3" t="s">
        <v>34</v>
      </c>
    </row>
    <row r="1244">
      <c r="A1244" s="3" t="s">
        <v>13726</v>
      </c>
      <c r="B1244" s="3" t="s">
        <v>13727</v>
      </c>
      <c r="C1244" s="3" t="s">
        <v>11314</v>
      </c>
      <c r="D1244" s="6">
        <v>1.0</v>
      </c>
      <c r="E1244" s="2"/>
      <c r="F1244" s="3" t="s">
        <v>11315</v>
      </c>
      <c r="G1244" s="3" t="s">
        <v>10514</v>
      </c>
      <c r="H1244" s="3" t="s">
        <v>10521</v>
      </c>
      <c r="I1244" s="3" t="s">
        <v>10662</v>
      </c>
      <c r="J1244" s="3" t="s">
        <v>5347</v>
      </c>
      <c r="K1244" s="3" t="s">
        <v>6074</v>
      </c>
      <c r="L1244" s="3" t="s">
        <v>55</v>
      </c>
      <c r="M1244" s="3" t="s">
        <v>34</v>
      </c>
    </row>
    <row r="1245">
      <c r="A1245" s="3" t="s">
        <v>13728</v>
      </c>
      <c r="B1245" s="3" t="s">
        <v>9160</v>
      </c>
      <c r="C1245" s="3" t="s">
        <v>10875</v>
      </c>
      <c r="D1245" s="6">
        <v>1.0</v>
      </c>
      <c r="E1245" s="6">
        <v>432.25</v>
      </c>
      <c r="F1245" s="3" t="s">
        <v>10876</v>
      </c>
      <c r="G1245" s="3" t="s">
        <v>10532</v>
      </c>
      <c r="H1245" s="3" t="s">
        <v>10546</v>
      </c>
      <c r="I1245" s="3" t="s">
        <v>10635</v>
      </c>
      <c r="J1245" s="3" t="s">
        <v>1610</v>
      </c>
      <c r="K1245" s="2"/>
      <c r="L1245" s="3" t="s">
        <v>44</v>
      </c>
      <c r="M1245" s="3" t="s">
        <v>34</v>
      </c>
    </row>
    <row r="1246">
      <c r="A1246" s="3" t="s">
        <v>13729</v>
      </c>
      <c r="B1246" s="3" t="s">
        <v>13730</v>
      </c>
      <c r="C1246" s="3" t="s">
        <v>11823</v>
      </c>
      <c r="D1246" s="6">
        <v>1.0</v>
      </c>
      <c r="E1246" s="6">
        <v>123.1</v>
      </c>
      <c r="F1246" s="3" t="s">
        <v>11824</v>
      </c>
      <c r="G1246" s="3" t="s">
        <v>10532</v>
      </c>
      <c r="H1246" s="3" t="s">
        <v>10533</v>
      </c>
      <c r="I1246" s="3" t="s">
        <v>10542</v>
      </c>
      <c r="J1246" s="3" t="s">
        <v>13731</v>
      </c>
      <c r="K1246" s="3" t="s">
        <v>2361</v>
      </c>
      <c r="L1246" s="3" t="s">
        <v>55</v>
      </c>
      <c r="M1246" s="3" t="s">
        <v>34</v>
      </c>
    </row>
    <row r="1247">
      <c r="A1247" s="3" t="s">
        <v>13732</v>
      </c>
      <c r="B1247" s="3" t="s">
        <v>13733</v>
      </c>
      <c r="C1247" s="3" t="s">
        <v>11600</v>
      </c>
      <c r="D1247" s="6">
        <v>1.0</v>
      </c>
      <c r="E1247" s="6">
        <v>9.22</v>
      </c>
      <c r="F1247" s="3" t="s">
        <v>11601</v>
      </c>
      <c r="G1247" s="3" t="s">
        <v>10532</v>
      </c>
      <c r="H1247" s="3" t="s">
        <v>10546</v>
      </c>
      <c r="I1247" s="3" t="s">
        <v>10534</v>
      </c>
      <c r="J1247" s="3" t="s">
        <v>3655</v>
      </c>
      <c r="K1247" s="3" t="s">
        <v>3358</v>
      </c>
      <c r="L1247" s="3" t="s">
        <v>33</v>
      </c>
      <c r="M1247" s="3" t="s">
        <v>34</v>
      </c>
    </row>
    <row r="1248">
      <c r="A1248" s="3" t="s">
        <v>13734</v>
      </c>
      <c r="B1248" s="3" t="s">
        <v>13735</v>
      </c>
      <c r="C1248" s="3" t="s">
        <v>10810</v>
      </c>
      <c r="D1248" s="6">
        <v>1.0</v>
      </c>
      <c r="E1248" s="6">
        <v>179.45</v>
      </c>
      <c r="F1248" s="3" t="s">
        <v>10811</v>
      </c>
      <c r="G1248" s="3" t="s">
        <v>10565</v>
      </c>
      <c r="H1248" s="2"/>
      <c r="I1248" s="3" t="s">
        <v>10547</v>
      </c>
      <c r="J1248" s="3" t="s">
        <v>13736</v>
      </c>
      <c r="K1248" s="3" t="s">
        <v>1851</v>
      </c>
      <c r="L1248" s="3" t="s">
        <v>44</v>
      </c>
      <c r="M1248" s="3" t="s">
        <v>34</v>
      </c>
    </row>
    <row r="1249">
      <c r="A1249" s="3" t="s">
        <v>13737</v>
      </c>
      <c r="B1249" s="3" t="s">
        <v>13738</v>
      </c>
      <c r="C1249" s="3" t="s">
        <v>10626</v>
      </c>
      <c r="D1249" s="6">
        <v>3.0</v>
      </c>
      <c r="E1249" s="6">
        <v>500.98</v>
      </c>
      <c r="F1249" s="3" t="s">
        <v>10627</v>
      </c>
      <c r="G1249" s="3" t="s">
        <v>10532</v>
      </c>
      <c r="H1249" s="3" t="s">
        <v>10546</v>
      </c>
      <c r="I1249" s="3" t="s">
        <v>10607</v>
      </c>
      <c r="J1249" s="3" t="s">
        <v>11940</v>
      </c>
      <c r="K1249" s="3" t="s">
        <v>7856</v>
      </c>
      <c r="L1249" s="3" t="s">
        <v>44</v>
      </c>
      <c r="M1249" s="3" t="s">
        <v>34</v>
      </c>
    </row>
    <row r="1250">
      <c r="A1250" s="3" t="s">
        <v>13739</v>
      </c>
      <c r="B1250" s="3" t="s">
        <v>3632</v>
      </c>
      <c r="C1250" s="3" t="s">
        <v>11942</v>
      </c>
      <c r="D1250" s="6">
        <v>2.0</v>
      </c>
      <c r="E1250" s="6">
        <v>655.81</v>
      </c>
      <c r="F1250" s="3" t="s">
        <v>11943</v>
      </c>
      <c r="G1250" s="3" t="s">
        <v>10540</v>
      </c>
      <c r="H1250" s="3" t="s">
        <v>10719</v>
      </c>
      <c r="I1250" s="3" t="s">
        <v>10547</v>
      </c>
      <c r="J1250" s="3" t="s">
        <v>3633</v>
      </c>
      <c r="K1250" s="3" t="s">
        <v>3552</v>
      </c>
      <c r="L1250" s="3" t="s">
        <v>44</v>
      </c>
      <c r="M1250" s="3" t="s">
        <v>34</v>
      </c>
    </row>
    <row r="1251">
      <c r="A1251" s="3" t="s">
        <v>13740</v>
      </c>
      <c r="B1251" s="3" t="s">
        <v>10135</v>
      </c>
      <c r="C1251" s="3" t="s">
        <v>11113</v>
      </c>
      <c r="D1251" s="6">
        <v>4.0</v>
      </c>
      <c r="E1251" s="6">
        <v>202.63</v>
      </c>
      <c r="F1251" s="3" t="s">
        <v>11114</v>
      </c>
      <c r="G1251" s="3" t="s">
        <v>10540</v>
      </c>
      <c r="H1251" s="3" t="s">
        <v>10719</v>
      </c>
      <c r="I1251" s="3" t="s">
        <v>10588</v>
      </c>
      <c r="J1251" s="3" t="s">
        <v>10136</v>
      </c>
      <c r="K1251" s="3" t="s">
        <v>3566</v>
      </c>
      <c r="L1251" s="3" t="s">
        <v>33</v>
      </c>
      <c r="M1251" s="3" t="s">
        <v>34</v>
      </c>
    </row>
    <row r="1252">
      <c r="A1252" s="3" t="s">
        <v>13741</v>
      </c>
      <c r="B1252" s="3" t="s">
        <v>13742</v>
      </c>
      <c r="C1252" s="3" t="s">
        <v>10581</v>
      </c>
      <c r="D1252" s="6">
        <v>1.0</v>
      </c>
      <c r="E1252" s="6">
        <v>215.22</v>
      </c>
      <c r="F1252" s="3" t="s">
        <v>10582</v>
      </c>
      <c r="G1252" s="3" t="s">
        <v>10532</v>
      </c>
      <c r="H1252" s="3" t="s">
        <v>10546</v>
      </c>
      <c r="I1252" s="3" t="s">
        <v>10553</v>
      </c>
      <c r="J1252" s="3" t="s">
        <v>13743</v>
      </c>
      <c r="K1252" s="3" t="s">
        <v>13744</v>
      </c>
      <c r="L1252" s="3" t="s">
        <v>33</v>
      </c>
      <c r="M1252" s="3" t="s">
        <v>34</v>
      </c>
    </row>
    <row r="1253">
      <c r="A1253" s="3" t="s">
        <v>13745</v>
      </c>
      <c r="B1253" s="3" t="s">
        <v>13746</v>
      </c>
      <c r="C1253" s="3" t="s">
        <v>10995</v>
      </c>
      <c r="D1253" s="6">
        <v>3.0</v>
      </c>
      <c r="E1253" s="6">
        <v>739.2</v>
      </c>
      <c r="F1253" s="3" t="s">
        <v>10996</v>
      </c>
      <c r="G1253" s="3" t="s">
        <v>10565</v>
      </c>
      <c r="H1253" s="3" t="s">
        <v>10566</v>
      </c>
      <c r="I1253" s="3" t="s">
        <v>10607</v>
      </c>
      <c r="J1253" s="3" t="s">
        <v>832</v>
      </c>
      <c r="K1253" s="3" t="s">
        <v>6774</v>
      </c>
      <c r="L1253" s="3" t="s">
        <v>33</v>
      </c>
      <c r="M1253" s="3" t="s">
        <v>34</v>
      </c>
    </row>
    <row r="1254">
      <c r="A1254" s="3" t="s">
        <v>13747</v>
      </c>
      <c r="B1254" s="3" t="s">
        <v>13748</v>
      </c>
      <c r="C1254" s="3" t="s">
        <v>11256</v>
      </c>
      <c r="D1254" s="6">
        <v>1.0</v>
      </c>
      <c r="E1254" s="6">
        <v>358.36</v>
      </c>
      <c r="F1254" s="3" t="s">
        <v>11257</v>
      </c>
      <c r="G1254" s="3" t="s">
        <v>10565</v>
      </c>
      <c r="H1254" s="3" t="s">
        <v>10655</v>
      </c>
      <c r="I1254" s="3" t="s">
        <v>10542</v>
      </c>
      <c r="J1254" s="3" t="s">
        <v>13749</v>
      </c>
      <c r="K1254" s="3" t="s">
        <v>7192</v>
      </c>
      <c r="L1254" s="3" t="s">
        <v>33</v>
      </c>
      <c r="M1254" s="3" t="s">
        <v>34</v>
      </c>
    </row>
    <row r="1255">
      <c r="A1255" s="3" t="s">
        <v>13750</v>
      </c>
      <c r="B1255" s="3" t="s">
        <v>13053</v>
      </c>
      <c r="C1255" s="3" t="s">
        <v>10882</v>
      </c>
      <c r="D1255" s="6">
        <v>3.0</v>
      </c>
      <c r="E1255" s="6">
        <v>200.4</v>
      </c>
      <c r="F1255" s="3" t="s">
        <v>10883</v>
      </c>
      <c r="G1255" s="3" t="s">
        <v>10532</v>
      </c>
      <c r="H1255" s="3" t="s">
        <v>10533</v>
      </c>
      <c r="I1255" s="3" t="s">
        <v>10645</v>
      </c>
      <c r="J1255" s="3" t="s">
        <v>8105</v>
      </c>
      <c r="K1255" s="3" t="s">
        <v>3033</v>
      </c>
      <c r="L1255" s="3" t="s">
        <v>55</v>
      </c>
      <c r="M1255" s="3" t="s">
        <v>34</v>
      </c>
    </row>
    <row r="1256">
      <c r="A1256" s="3" t="s">
        <v>13751</v>
      </c>
      <c r="B1256" s="3" t="s">
        <v>13752</v>
      </c>
      <c r="C1256" s="3" t="s">
        <v>10792</v>
      </c>
      <c r="D1256" s="6">
        <v>1.0</v>
      </c>
      <c r="E1256" s="6">
        <v>516.04</v>
      </c>
      <c r="F1256" s="3" t="s">
        <v>10793</v>
      </c>
      <c r="G1256" s="3" t="s">
        <v>10532</v>
      </c>
      <c r="H1256" s="3" t="s">
        <v>10706</v>
      </c>
      <c r="I1256" s="3" t="s">
        <v>10527</v>
      </c>
      <c r="J1256" s="3" t="s">
        <v>11971</v>
      </c>
      <c r="K1256" s="3" t="s">
        <v>3310</v>
      </c>
      <c r="L1256" s="3" t="s">
        <v>55</v>
      </c>
      <c r="M1256" s="3" t="s">
        <v>34</v>
      </c>
    </row>
    <row r="1257">
      <c r="A1257" s="3" t="s">
        <v>13753</v>
      </c>
      <c r="B1257" s="3" t="s">
        <v>13754</v>
      </c>
      <c r="C1257" s="3" t="s">
        <v>11166</v>
      </c>
      <c r="D1257" s="6">
        <v>2.0</v>
      </c>
      <c r="E1257" s="6">
        <v>116.44</v>
      </c>
      <c r="F1257" s="3" t="s">
        <v>11167</v>
      </c>
      <c r="G1257" s="3" t="s">
        <v>10540</v>
      </c>
      <c r="H1257" s="3" t="s">
        <v>10541</v>
      </c>
      <c r="I1257" s="3" t="s">
        <v>10645</v>
      </c>
      <c r="J1257" s="3" t="s">
        <v>9422</v>
      </c>
      <c r="K1257" s="3" t="s">
        <v>116</v>
      </c>
      <c r="L1257" s="3" t="s">
        <v>33</v>
      </c>
      <c r="M1257" s="3" t="s">
        <v>8223</v>
      </c>
    </row>
    <row r="1258">
      <c r="A1258" s="3" t="s">
        <v>13755</v>
      </c>
      <c r="B1258" s="3" t="s">
        <v>8427</v>
      </c>
      <c r="C1258" s="3" t="s">
        <v>10600</v>
      </c>
      <c r="D1258" s="6">
        <v>1.0</v>
      </c>
      <c r="E1258" s="6">
        <v>690.26</v>
      </c>
      <c r="F1258" s="3" t="s">
        <v>10601</v>
      </c>
      <c r="G1258" s="3" t="s">
        <v>10532</v>
      </c>
      <c r="H1258" s="3" t="s">
        <v>10546</v>
      </c>
      <c r="I1258" s="3" t="s">
        <v>10527</v>
      </c>
      <c r="J1258" s="3" t="s">
        <v>8428</v>
      </c>
      <c r="K1258" s="3" t="s">
        <v>4997</v>
      </c>
      <c r="L1258" s="3" t="s">
        <v>44</v>
      </c>
      <c r="M1258" s="3" t="s">
        <v>34</v>
      </c>
    </row>
    <row r="1259">
      <c r="A1259" s="3" t="s">
        <v>13756</v>
      </c>
      <c r="B1259" s="3" t="s">
        <v>13757</v>
      </c>
      <c r="C1259" s="3" t="s">
        <v>11073</v>
      </c>
      <c r="D1259" s="6">
        <v>1.0</v>
      </c>
      <c r="E1259" s="6">
        <v>672.45</v>
      </c>
      <c r="F1259" s="3" t="s">
        <v>11074</v>
      </c>
      <c r="G1259" s="3" t="s">
        <v>10532</v>
      </c>
      <c r="H1259" s="3" t="s">
        <v>10546</v>
      </c>
      <c r="I1259" s="3" t="s">
        <v>10577</v>
      </c>
      <c r="J1259" s="3" t="s">
        <v>13758</v>
      </c>
      <c r="K1259" s="3" t="s">
        <v>4091</v>
      </c>
      <c r="L1259" s="3" t="s">
        <v>55</v>
      </c>
      <c r="M1259" s="3" t="s">
        <v>34</v>
      </c>
    </row>
    <row r="1260">
      <c r="A1260" s="3" t="s">
        <v>13759</v>
      </c>
      <c r="B1260" s="3" t="s">
        <v>13760</v>
      </c>
      <c r="C1260" s="3" t="s">
        <v>11105</v>
      </c>
      <c r="D1260" s="6">
        <v>1.0</v>
      </c>
      <c r="E1260" s="6">
        <v>750.02</v>
      </c>
      <c r="F1260" s="3" t="s">
        <v>11106</v>
      </c>
      <c r="G1260" s="3" t="s">
        <v>10540</v>
      </c>
      <c r="H1260" s="3" t="s">
        <v>10552</v>
      </c>
      <c r="I1260" s="3" t="s">
        <v>10516</v>
      </c>
      <c r="J1260" s="3" t="s">
        <v>1814</v>
      </c>
      <c r="K1260" s="3" t="s">
        <v>2892</v>
      </c>
      <c r="L1260" s="3" t="s">
        <v>55</v>
      </c>
      <c r="M1260" s="3" t="s">
        <v>34</v>
      </c>
    </row>
    <row r="1261">
      <c r="A1261" s="3" t="s">
        <v>13761</v>
      </c>
      <c r="B1261" s="3" t="s">
        <v>13762</v>
      </c>
      <c r="C1261" s="3" t="s">
        <v>10956</v>
      </c>
      <c r="D1261" s="6">
        <v>3.0</v>
      </c>
      <c r="E1261" s="6">
        <v>389.91</v>
      </c>
      <c r="F1261" s="3" t="s">
        <v>10957</v>
      </c>
      <c r="G1261" s="3" t="s">
        <v>10559</v>
      </c>
      <c r="H1261" s="3" t="s">
        <v>10560</v>
      </c>
      <c r="I1261" s="3" t="s">
        <v>10594</v>
      </c>
      <c r="J1261" s="3" t="s">
        <v>4684</v>
      </c>
      <c r="K1261" s="3" t="s">
        <v>8998</v>
      </c>
      <c r="L1261" s="3" t="s">
        <v>44</v>
      </c>
      <c r="M1261" s="3" t="s">
        <v>34</v>
      </c>
    </row>
    <row r="1262">
      <c r="A1262" s="3" t="s">
        <v>13763</v>
      </c>
      <c r="B1262" s="3" t="s">
        <v>13764</v>
      </c>
      <c r="C1262" s="3" t="s">
        <v>11652</v>
      </c>
      <c r="D1262" s="6">
        <v>1.0</v>
      </c>
      <c r="E1262" s="6">
        <v>109.64</v>
      </c>
      <c r="F1262" s="3" t="s">
        <v>11653</v>
      </c>
      <c r="G1262" s="3" t="s">
        <v>10540</v>
      </c>
      <c r="H1262" s="3" t="s">
        <v>10552</v>
      </c>
      <c r="I1262" s="3" t="s">
        <v>10635</v>
      </c>
      <c r="J1262" s="3" t="s">
        <v>13765</v>
      </c>
      <c r="K1262" s="3" t="s">
        <v>765</v>
      </c>
      <c r="L1262" s="3" t="s">
        <v>55</v>
      </c>
      <c r="M1262" s="3" t="s">
        <v>34</v>
      </c>
    </row>
    <row r="1263">
      <c r="A1263" s="3" t="s">
        <v>13766</v>
      </c>
      <c r="B1263" s="3" t="s">
        <v>13767</v>
      </c>
      <c r="C1263" s="3" t="s">
        <v>10704</v>
      </c>
      <c r="D1263" s="6">
        <v>1.0</v>
      </c>
      <c r="E1263" s="6">
        <v>651.6</v>
      </c>
      <c r="F1263" s="3" t="s">
        <v>10705</v>
      </c>
      <c r="G1263" s="3" t="s">
        <v>10532</v>
      </c>
      <c r="H1263" s="3" t="s">
        <v>10706</v>
      </c>
      <c r="I1263" s="3" t="s">
        <v>10542</v>
      </c>
      <c r="J1263" s="3" t="s">
        <v>7224</v>
      </c>
      <c r="K1263" s="3" t="s">
        <v>1435</v>
      </c>
      <c r="L1263" s="3" t="s">
        <v>33</v>
      </c>
      <c r="M1263" s="3" t="s">
        <v>56</v>
      </c>
    </row>
    <row r="1264">
      <c r="A1264" s="3" t="s">
        <v>13768</v>
      </c>
      <c r="B1264" s="3" t="s">
        <v>12455</v>
      </c>
      <c r="C1264" s="3" t="s">
        <v>10756</v>
      </c>
      <c r="D1264" s="6">
        <v>1.0</v>
      </c>
      <c r="E1264" s="6">
        <v>393.1</v>
      </c>
      <c r="F1264" s="3" t="s">
        <v>10757</v>
      </c>
      <c r="G1264" s="3" t="s">
        <v>10514</v>
      </c>
      <c r="H1264" s="3" t="s">
        <v>10521</v>
      </c>
      <c r="I1264" s="3" t="s">
        <v>10534</v>
      </c>
      <c r="J1264" s="3" t="s">
        <v>10185</v>
      </c>
      <c r="K1264" s="3" t="s">
        <v>3267</v>
      </c>
      <c r="L1264" s="3" t="s">
        <v>33</v>
      </c>
      <c r="M1264" s="3" t="s">
        <v>34</v>
      </c>
    </row>
    <row r="1265">
      <c r="A1265" s="3" t="s">
        <v>13769</v>
      </c>
      <c r="B1265" s="3" t="s">
        <v>13770</v>
      </c>
      <c r="C1265" s="3" t="s">
        <v>10671</v>
      </c>
      <c r="D1265" s="6">
        <v>2.0</v>
      </c>
      <c r="E1265" s="6">
        <v>54.55</v>
      </c>
      <c r="F1265" s="3" t="s">
        <v>10672</v>
      </c>
      <c r="G1265" s="3" t="s">
        <v>10565</v>
      </c>
      <c r="H1265" s="3" t="s">
        <v>10622</v>
      </c>
      <c r="I1265" s="3" t="s">
        <v>10516</v>
      </c>
      <c r="J1265" s="3" t="s">
        <v>13771</v>
      </c>
      <c r="K1265" s="3" t="s">
        <v>4382</v>
      </c>
      <c r="L1265" s="3" t="s">
        <v>44</v>
      </c>
      <c r="M1265" s="3" t="s">
        <v>34</v>
      </c>
    </row>
    <row r="1266">
      <c r="A1266" s="3" t="s">
        <v>13772</v>
      </c>
      <c r="B1266" s="3" t="s">
        <v>13773</v>
      </c>
      <c r="C1266" s="3" t="s">
        <v>11240</v>
      </c>
      <c r="D1266" s="6">
        <v>2.0</v>
      </c>
      <c r="E1266" s="6">
        <v>553.36</v>
      </c>
      <c r="F1266" s="3" t="s">
        <v>11241</v>
      </c>
      <c r="G1266" s="3" t="s">
        <v>10514</v>
      </c>
      <c r="H1266" s="3" t="s">
        <v>10515</v>
      </c>
      <c r="I1266" s="3" t="s">
        <v>10607</v>
      </c>
      <c r="J1266" s="3" t="s">
        <v>13774</v>
      </c>
      <c r="K1266" s="3" t="s">
        <v>4328</v>
      </c>
      <c r="L1266" s="3" t="s">
        <v>44</v>
      </c>
      <c r="M1266" s="3" t="s">
        <v>34</v>
      </c>
    </row>
    <row r="1267">
      <c r="A1267" s="3" t="s">
        <v>13775</v>
      </c>
      <c r="B1267" s="3" t="s">
        <v>13776</v>
      </c>
      <c r="C1267" s="3" t="s">
        <v>11356</v>
      </c>
      <c r="D1267" s="6">
        <v>1.0</v>
      </c>
      <c r="E1267" s="6">
        <v>404.01</v>
      </c>
      <c r="F1267" s="3" t="s">
        <v>11357</v>
      </c>
      <c r="G1267" s="3" t="s">
        <v>10532</v>
      </c>
      <c r="H1267" s="2"/>
      <c r="I1267" s="3" t="s">
        <v>10577</v>
      </c>
      <c r="J1267" s="3" t="s">
        <v>13777</v>
      </c>
      <c r="K1267" s="3" t="s">
        <v>1306</v>
      </c>
      <c r="L1267" s="3" t="s">
        <v>55</v>
      </c>
      <c r="M1267" s="3" t="s">
        <v>34</v>
      </c>
    </row>
    <row r="1268">
      <c r="A1268" s="3" t="s">
        <v>13778</v>
      </c>
      <c r="B1268" s="3" t="s">
        <v>13779</v>
      </c>
      <c r="C1268" s="3" t="s">
        <v>12945</v>
      </c>
      <c r="D1268" s="6">
        <v>1.0</v>
      </c>
      <c r="E1268" s="6">
        <v>203.36</v>
      </c>
      <c r="F1268" s="3" t="s">
        <v>12946</v>
      </c>
      <c r="G1268" s="3" t="s">
        <v>10559</v>
      </c>
      <c r="H1268" s="3" t="s">
        <v>10560</v>
      </c>
      <c r="I1268" s="3" t="s">
        <v>10534</v>
      </c>
      <c r="J1268" s="3" t="s">
        <v>5786</v>
      </c>
      <c r="K1268" s="3" t="s">
        <v>1549</v>
      </c>
      <c r="L1268" s="3" t="s">
        <v>33</v>
      </c>
      <c r="M1268" s="3" t="s">
        <v>34</v>
      </c>
    </row>
    <row r="1269">
      <c r="A1269" s="3" t="s">
        <v>13780</v>
      </c>
      <c r="B1269" s="3" t="s">
        <v>2370</v>
      </c>
      <c r="C1269" s="3" t="s">
        <v>11032</v>
      </c>
      <c r="D1269" s="6">
        <v>1.0</v>
      </c>
      <c r="E1269" s="6">
        <v>529.27</v>
      </c>
      <c r="F1269" s="3" t="s">
        <v>11033</v>
      </c>
      <c r="G1269" s="3" t="s">
        <v>10532</v>
      </c>
      <c r="H1269" s="3" t="s">
        <v>10706</v>
      </c>
      <c r="I1269" s="3" t="s">
        <v>10527</v>
      </c>
      <c r="J1269" s="3" t="s">
        <v>2371</v>
      </c>
      <c r="K1269" s="3" t="s">
        <v>2372</v>
      </c>
      <c r="L1269" s="3" t="s">
        <v>44</v>
      </c>
      <c r="M1269" s="3" t="s">
        <v>34</v>
      </c>
    </row>
    <row r="1270">
      <c r="A1270" s="3" t="s">
        <v>13781</v>
      </c>
      <c r="B1270" s="3" t="s">
        <v>13782</v>
      </c>
      <c r="C1270" s="3" t="s">
        <v>11789</v>
      </c>
      <c r="D1270" s="6">
        <v>1.0</v>
      </c>
      <c r="E1270" s="6">
        <v>311.12</v>
      </c>
      <c r="F1270" s="3" t="s">
        <v>11790</v>
      </c>
      <c r="G1270" s="3" t="s">
        <v>10565</v>
      </c>
      <c r="H1270" s="3" t="s">
        <v>10655</v>
      </c>
      <c r="I1270" s="3" t="s">
        <v>10516</v>
      </c>
      <c r="J1270" s="3" t="s">
        <v>13783</v>
      </c>
      <c r="K1270" s="3" t="s">
        <v>652</v>
      </c>
      <c r="L1270" s="3" t="s">
        <v>33</v>
      </c>
      <c r="M1270" s="3" t="s">
        <v>34</v>
      </c>
    </row>
    <row r="1271">
      <c r="A1271" s="3" t="s">
        <v>13784</v>
      </c>
      <c r="B1271" s="3" t="s">
        <v>13785</v>
      </c>
      <c r="C1271" s="3" t="s">
        <v>11364</v>
      </c>
      <c r="D1271" s="6">
        <v>1.0</v>
      </c>
      <c r="E1271" s="6">
        <v>659.28</v>
      </c>
      <c r="F1271" s="3" t="s">
        <v>11365</v>
      </c>
      <c r="G1271" s="3" t="s">
        <v>10540</v>
      </c>
      <c r="H1271" s="3" t="s">
        <v>10719</v>
      </c>
      <c r="I1271" s="3" t="s">
        <v>10607</v>
      </c>
      <c r="J1271" s="3" t="s">
        <v>13786</v>
      </c>
      <c r="K1271" s="3" t="s">
        <v>2091</v>
      </c>
      <c r="L1271" s="3" t="s">
        <v>33</v>
      </c>
      <c r="M1271" s="3" t="s">
        <v>34</v>
      </c>
    </row>
    <row r="1272">
      <c r="A1272" s="3" t="s">
        <v>13787</v>
      </c>
      <c r="B1272" s="3" t="s">
        <v>13788</v>
      </c>
      <c r="C1272" s="3" t="s">
        <v>12224</v>
      </c>
      <c r="D1272" s="6">
        <v>1.0</v>
      </c>
      <c r="E1272" s="6">
        <v>741.51</v>
      </c>
      <c r="F1272" s="3" t="s">
        <v>12225</v>
      </c>
      <c r="G1272" s="3" t="s">
        <v>10532</v>
      </c>
      <c r="H1272" s="3" t="s">
        <v>10546</v>
      </c>
      <c r="I1272" s="3" t="s">
        <v>10607</v>
      </c>
      <c r="J1272" s="3" t="s">
        <v>13789</v>
      </c>
      <c r="K1272" s="3" t="s">
        <v>3855</v>
      </c>
      <c r="L1272" s="3" t="s">
        <v>44</v>
      </c>
      <c r="M1272" s="3" t="s">
        <v>34</v>
      </c>
    </row>
    <row r="1273">
      <c r="A1273" s="3" t="s">
        <v>13790</v>
      </c>
      <c r="B1273" s="3" t="s">
        <v>5411</v>
      </c>
      <c r="C1273" s="3" t="s">
        <v>10649</v>
      </c>
      <c r="D1273" s="6">
        <v>3.0</v>
      </c>
      <c r="E1273" s="6">
        <v>439.34</v>
      </c>
      <c r="F1273" s="3" t="s">
        <v>10650</v>
      </c>
      <c r="G1273" s="3" t="s">
        <v>10565</v>
      </c>
      <c r="H1273" s="3" t="s">
        <v>10572</v>
      </c>
      <c r="I1273" s="3" t="s">
        <v>10522</v>
      </c>
      <c r="J1273" s="3" t="s">
        <v>5412</v>
      </c>
      <c r="K1273" s="3" t="s">
        <v>1874</v>
      </c>
      <c r="L1273" s="3" t="s">
        <v>33</v>
      </c>
      <c r="M1273" s="3" t="s">
        <v>34</v>
      </c>
    </row>
    <row r="1274">
      <c r="A1274" s="3" t="s">
        <v>13791</v>
      </c>
      <c r="B1274" s="3" t="s">
        <v>13792</v>
      </c>
      <c r="C1274" s="3" t="s">
        <v>11126</v>
      </c>
      <c r="D1274" s="6">
        <v>2.0</v>
      </c>
      <c r="E1274" s="6">
        <v>323.4</v>
      </c>
      <c r="F1274" s="3" t="s">
        <v>11127</v>
      </c>
      <c r="G1274" s="3" t="s">
        <v>10540</v>
      </c>
      <c r="H1274" s="3" t="s">
        <v>10593</v>
      </c>
      <c r="I1274" s="3" t="s">
        <v>10522</v>
      </c>
      <c r="J1274" s="3" t="s">
        <v>13793</v>
      </c>
      <c r="K1274" s="3" t="s">
        <v>2895</v>
      </c>
      <c r="L1274" s="3" t="s">
        <v>55</v>
      </c>
      <c r="M1274" s="3" t="s">
        <v>34</v>
      </c>
    </row>
    <row r="1275">
      <c r="A1275" s="3" t="s">
        <v>13794</v>
      </c>
      <c r="B1275" s="3" t="s">
        <v>9031</v>
      </c>
      <c r="C1275" s="3" t="s">
        <v>10615</v>
      </c>
      <c r="D1275" s="6">
        <v>2.0</v>
      </c>
      <c r="E1275" s="6">
        <v>171.39</v>
      </c>
      <c r="F1275" s="3" t="s">
        <v>10616</v>
      </c>
      <c r="G1275" s="3" t="s">
        <v>10514</v>
      </c>
      <c r="H1275" s="3" t="s">
        <v>10521</v>
      </c>
      <c r="I1275" s="3" t="s">
        <v>10577</v>
      </c>
      <c r="J1275" s="3" t="s">
        <v>9032</v>
      </c>
      <c r="K1275" s="3" t="s">
        <v>2667</v>
      </c>
      <c r="L1275" s="3" t="s">
        <v>44</v>
      </c>
      <c r="M1275" s="3" t="s">
        <v>34</v>
      </c>
    </row>
    <row r="1276">
      <c r="A1276" s="3" t="s">
        <v>13795</v>
      </c>
      <c r="B1276" s="3" t="s">
        <v>13796</v>
      </c>
      <c r="C1276" s="3" t="s">
        <v>10721</v>
      </c>
      <c r="D1276" s="6">
        <v>1.0</v>
      </c>
      <c r="E1276" s="6">
        <v>491.76</v>
      </c>
      <c r="F1276" s="3" t="s">
        <v>10722</v>
      </c>
      <c r="G1276" s="3" t="s">
        <v>10559</v>
      </c>
      <c r="H1276" s="3" t="s">
        <v>10631</v>
      </c>
      <c r="I1276" s="3" t="s">
        <v>10516</v>
      </c>
      <c r="J1276" s="3" t="s">
        <v>13797</v>
      </c>
      <c r="K1276" s="3" t="s">
        <v>7788</v>
      </c>
      <c r="L1276" s="3" t="s">
        <v>44</v>
      </c>
      <c r="M1276" s="3" t="s">
        <v>34</v>
      </c>
    </row>
    <row r="1277">
      <c r="A1277" s="3" t="s">
        <v>13798</v>
      </c>
      <c r="B1277" s="3" t="s">
        <v>13799</v>
      </c>
      <c r="C1277" s="3" t="s">
        <v>11400</v>
      </c>
      <c r="D1277" s="6">
        <v>1.0</v>
      </c>
      <c r="E1277" s="6">
        <v>133.75</v>
      </c>
      <c r="F1277" s="3" t="s">
        <v>11401</v>
      </c>
      <c r="G1277" s="3" t="s">
        <v>10532</v>
      </c>
      <c r="H1277" s="3" t="s">
        <v>10587</v>
      </c>
      <c r="I1277" s="3" t="s">
        <v>10542</v>
      </c>
      <c r="J1277" s="3" t="s">
        <v>4622</v>
      </c>
      <c r="K1277" s="3" t="s">
        <v>525</v>
      </c>
      <c r="L1277" s="3" t="s">
        <v>33</v>
      </c>
      <c r="M1277" s="3" t="s">
        <v>34</v>
      </c>
    </row>
    <row r="1278">
      <c r="A1278" s="3" t="s">
        <v>13800</v>
      </c>
      <c r="B1278" s="3" t="s">
        <v>13801</v>
      </c>
      <c r="C1278" s="3" t="s">
        <v>11147</v>
      </c>
      <c r="D1278" s="6">
        <v>1.0</v>
      </c>
      <c r="E1278" s="6">
        <v>790.83</v>
      </c>
      <c r="F1278" s="3" t="s">
        <v>11148</v>
      </c>
      <c r="G1278" s="3" t="s">
        <v>10559</v>
      </c>
      <c r="H1278" s="3" t="s">
        <v>10560</v>
      </c>
      <c r="I1278" s="3" t="s">
        <v>10547</v>
      </c>
      <c r="J1278" s="3" t="s">
        <v>10469</v>
      </c>
      <c r="K1278" s="3" t="s">
        <v>1756</v>
      </c>
      <c r="L1278" s="3" t="s">
        <v>33</v>
      </c>
      <c r="M1278" s="3" t="s">
        <v>34</v>
      </c>
    </row>
    <row r="1279">
      <c r="A1279" s="3" t="s">
        <v>13802</v>
      </c>
      <c r="B1279" s="3" t="s">
        <v>13803</v>
      </c>
      <c r="C1279" s="3" t="s">
        <v>11161</v>
      </c>
      <c r="D1279" s="6">
        <v>1.0</v>
      </c>
      <c r="E1279" s="6">
        <v>173.99</v>
      </c>
      <c r="F1279" s="3" t="s">
        <v>11162</v>
      </c>
      <c r="G1279" s="3" t="s">
        <v>10540</v>
      </c>
      <c r="H1279" s="3" t="s">
        <v>10541</v>
      </c>
      <c r="I1279" s="3" t="s">
        <v>10522</v>
      </c>
      <c r="J1279" s="3" t="s">
        <v>13804</v>
      </c>
      <c r="K1279" s="3" t="s">
        <v>787</v>
      </c>
      <c r="L1279" s="3" t="s">
        <v>44</v>
      </c>
      <c r="M1279" s="3" t="s">
        <v>34</v>
      </c>
    </row>
    <row r="1280">
      <c r="A1280" s="3" t="s">
        <v>13805</v>
      </c>
      <c r="B1280" s="3" t="s">
        <v>13806</v>
      </c>
      <c r="C1280" s="3" t="s">
        <v>11390</v>
      </c>
      <c r="D1280" s="6">
        <v>1.0</v>
      </c>
      <c r="E1280" s="6">
        <v>404.36</v>
      </c>
      <c r="F1280" s="3" t="s">
        <v>11391</v>
      </c>
      <c r="G1280" s="3" t="s">
        <v>10565</v>
      </c>
      <c r="H1280" s="3" t="s">
        <v>10655</v>
      </c>
      <c r="I1280" s="3" t="s">
        <v>10588</v>
      </c>
      <c r="J1280" s="3" t="s">
        <v>11940</v>
      </c>
      <c r="K1280" s="3" t="s">
        <v>2881</v>
      </c>
      <c r="L1280" s="3" t="s">
        <v>44</v>
      </c>
      <c r="M1280" s="3" t="s">
        <v>34</v>
      </c>
    </row>
    <row r="1281">
      <c r="A1281" s="3" t="s">
        <v>13807</v>
      </c>
      <c r="B1281" s="3" t="s">
        <v>13808</v>
      </c>
      <c r="C1281" s="3" t="s">
        <v>10649</v>
      </c>
      <c r="D1281" s="6">
        <v>1.0</v>
      </c>
      <c r="E1281" s="6">
        <v>436.0</v>
      </c>
      <c r="F1281" s="3" t="s">
        <v>10650</v>
      </c>
      <c r="G1281" s="3" t="s">
        <v>10565</v>
      </c>
      <c r="H1281" s="3" t="s">
        <v>10572</v>
      </c>
      <c r="I1281" s="3" t="s">
        <v>10522</v>
      </c>
      <c r="J1281" s="3" t="s">
        <v>3875</v>
      </c>
      <c r="K1281" s="3" t="s">
        <v>657</v>
      </c>
      <c r="L1281" s="3" t="s">
        <v>44</v>
      </c>
      <c r="M1281" s="3" t="s">
        <v>34</v>
      </c>
    </row>
    <row r="1282">
      <c r="A1282" s="3" t="s">
        <v>13809</v>
      </c>
      <c r="B1282" s="3" t="s">
        <v>13810</v>
      </c>
      <c r="C1282" s="3" t="s">
        <v>12025</v>
      </c>
      <c r="D1282" s="6">
        <v>2.0</v>
      </c>
      <c r="E1282" s="6">
        <v>348.92</v>
      </c>
      <c r="F1282" s="3" t="s">
        <v>12026</v>
      </c>
      <c r="G1282" s="3" t="s">
        <v>10540</v>
      </c>
      <c r="H1282" s="3" t="s">
        <v>10552</v>
      </c>
      <c r="I1282" s="3" t="s">
        <v>10534</v>
      </c>
      <c r="J1282" s="3" t="s">
        <v>13811</v>
      </c>
      <c r="K1282" s="3" t="s">
        <v>4086</v>
      </c>
      <c r="L1282" s="3" t="s">
        <v>44</v>
      </c>
      <c r="M1282" s="3" t="s">
        <v>34</v>
      </c>
    </row>
    <row r="1283">
      <c r="A1283" s="3" t="s">
        <v>13812</v>
      </c>
      <c r="B1283" s="3" t="s">
        <v>13813</v>
      </c>
      <c r="C1283" s="3" t="s">
        <v>11440</v>
      </c>
      <c r="D1283" s="6">
        <v>1.0</v>
      </c>
      <c r="E1283" s="6">
        <v>213.87</v>
      </c>
      <c r="F1283" s="3" t="s">
        <v>11441</v>
      </c>
      <c r="G1283" s="3" t="s">
        <v>10559</v>
      </c>
      <c r="H1283" s="3" t="s">
        <v>10560</v>
      </c>
      <c r="I1283" s="3" t="s">
        <v>10522</v>
      </c>
      <c r="J1283" s="3" t="s">
        <v>13814</v>
      </c>
      <c r="K1283" s="3" t="s">
        <v>11909</v>
      </c>
      <c r="L1283" s="3" t="s">
        <v>44</v>
      </c>
      <c r="M1283" s="3" t="s">
        <v>34</v>
      </c>
    </row>
    <row r="1284">
      <c r="A1284" s="3" t="s">
        <v>13815</v>
      </c>
      <c r="B1284" s="3" t="s">
        <v>13816</v>
      </c>
      <c r="C1284" s="3" t="s">
        <v>11004</v>
      </c>
      <c r="D1284" s="6">
        <v>1.0</v>
      </c>
      <c r="E1284" s="6">
        <v>243.11</v>
      </c>
      <c r="F1284" s="3" t="s">
        <v>11005</v>
      </c>
      <c r="G1284" s="3" t="s">
        <v>10514</v>
      </c>
      <c r="H1284" s="3" t="s">
        <v>10667</v>
      </c>
      <c r="I1284" s="3" t="s">
        <v>10588</v>
      </c>
      <c r="J1284" s="3" t="s">
        <v>13817</v>
      </c>
      <c r="K1284" s="3" t="s">
        <v>442</v>
      </c>
      <c r="L1284" s="3" t="s">
        <v>55</v>
      </c>
      <c r="M1284" s="3" t="s">
        <v>34</v>
      </c>
    </row>
    <row r="1285">
      <c r="A1285" s="3" t="s">
        <v>13818</v>
      </c>
      <c r="B1285" s="3" t="s">
        <v>13819</v>
      </c>
      <c r="C1285" s="3" t="s">
        <v>12002</v>
      </c>
      <c r="D1285" s="6">
        <v>1.0</v>
      </c>
      <c r="E1285" s="6">
        <v>185.4</v>
      </c>
      <c r="F1285" s="3" t="s">
        <v>12003</v>
      </c>
      <c r="G1285" s="3" t="s">
        <v>10540</v>
      </c>
      <c r="H1285" s="3" t="s">
        <v>10696</v>
      </c>
      <c r="I1285" s="3" t="s">
        <v>10553</v>
      </c>
      <c r="J1285" s="3" t="s">
        <v>13820</v>
      </c>
      <c r="K1285" s="3" t="s">
        <v>1930</v>
      </c>
      <c r="L1285" s="3" t="s">
        <v>55</v>
      </c>
      <c r="M1285" s="3" t="s">
        <v>34</v>
      </c>
    </row>
    <row r="1286">
      <c r="A1286" s="3" t="s">
        <v>13821</v>
      </c>
      <c r="B1286" s="3" t="s">
        <v>13822</v>
      </c>
      <c r="C1286" s="3" t="s">
        <v>10858</v>
      </c>
      <c r="D1286" s="6">
        <v>1.0</v>
      </c>
      <c r="E1286" s="6">
        <v>809.5</v>
      </c>
      <c r="F1286" s="3" t="s">
        <v>10859</v>
      </c>
      <c r="G1286" s="3" t="s">
        <v>10532</v>
      </c>
      <c r="H1286" s="3" t="s">
        <v>10587</v>
      </c>
      <c r="I1286" s="3" t="s">
        <v>10645</v>
      </c>
      <c r="J1286" s="3" t="s">
        <v>13823</v>
      </c>
      <c r="K1286" s="3" t="s">
        <v>291</v>
      </c>
      <c r="L1286" s="3" t="s">
        <v>44</v>
      </c>
      <c r="M1286" s="3" t="s">
        <v>34</v>
      </c>
    </row>
    <row r="1287">
      <c r="A1287" s="3" t="s">
        <v>13824</v>
      </c>
      <c r="B1287" s="3" t="s">
        <v>13825</v>
      </c>
      <c r="C1287" s="3" t="s">
        <v>11697</v>
      </c>
      <c r="D1287" s="6">
        <v>1.0</v>
      </c>
      <c r="E1287" s="6">
        <v>371.72</v>
      </c>
      <c r="F1287" s="3" t="s">
        <v>11698</v>
      </c>
      <c r="G1287" s="3" t="s">
        <v>10559</v>
      </c>
      <c r="H1287" s="3" t="s">
        <v>10946</v>
      </c>
      <c r="I1287" s="3" t="s">
        <v>10534</v>
      </c>
      <c r="J1287" s="3" t="s">
        <v>3842</v>
      </c>
      <c r="K1287" s="3" t="s">
        <v>362</v>
      </c>
      <c r="L1287" s="3" t="s">
        <v>33</v>
      </c>
      <c r="M1287" s="3" t="s">
        <v>34</v>
      </c>
    </row>
    <row r="1288">
      <c r="A1288" s="3" t="s">
        <v>13826</v>
      </c>
      <c r="B1288" s="3" t="s">
        <v>13827</v>
      </c>
      <c r="C1288" s="3" t="s">
        <v>11240</v>
      </c>
      <c r="D1288" s="6">
        <v>1.0</v>
      </c>
      <c r="E1288" s="6">
        <v>567.72</v>
      </c>
      <c r="F1288" s="3" t="s">
        <v>11241</v>
      </c>
      <c r="G1288" s="3" t="s">
        <v>10514</v>
      </c>
      <c r="H1288" s="3" t="s">
        <v>10515</v>
      </c>
      <c r="I1288" s="3" t="s">
        <v>10607</v>
      </c>
      <c r="J1288" s="3" t="s">
        <v>13828</v>
      </c>
      <c r="K1288" s="3" t="s">
        <v>13829</v>
      </c>
      <c r="L1288" s="3" t="s">
        <v>55</v>
      </c>
      <c r="M1288" s="3" t="s">
        <v>34</v>
      </c>
    </row>
    <row r="1289">
      <c r="A1289" s="3" t="s">
        <v>13830</v>
      </c>
      <c r="B1289" s="3" t="s">
        <v>13831</v>
      </c>
      <c r="C1289" s="3" t="s">
        <v>11089</v>
      </c>
      <c r="D1289" s="6">
        <v>1.0</v>
      </c>
      <c r="E1289" s="6">
        <v>357.69</v>
      </c>
      <c r="F1289" s="3" t="s">
        <v>11090</v>
      </c>
      <c r="G1289" s="3" t="s">
        <v>10514</v>
      </c>
      <c r="H1289" s="3" t="s">
        <v>10515</v>
      </c>
      <c r="I1289" s="3" t="s">
        <v>10594</v>
      </c>
      <c r="J1289" s="3" t="s">
        <v>13832</v>
      </c>
      <c r="K1289" s="3" t="s">
        <v>2432</v>
      </c>
      <c r="L1289" s="3" t="s">
        <v>33</v>
      </c>
      <c r="M1289" s="3" t="s">
        <v>392</v>
      </c>
    </row>
    <row r="1290">
      <c r="A1290" s="3" t="s">
        <v>13833</v>
      </c>
      <c r="B1290" s="3" t="s">
        <v>13834</v>
      </c>
      <c r="C1290" s="3" t="s">
        <v>11021</v>
      </c>
      <c r="D1290" s="6">
        <v>1.0</v>
      </c>
      <c r="E1290" s="6">
        <v>634.74</v>
      </c>
      <c r="F1290" s="3" t="s">
        <v>11022</v>
      </c>
      <c r="G1290" s="3" t="s">
        <v>10532</v>
      </c>
      <c r="H1290" s="3" t="s">
        <v>10546</v>
      </c>
      <c r="I1290" s="3" t="s">
        <v>10588</v>
      </c>
      <c r="J1290" s="3" t="s">
        <v>6155</v>
      </c>
      <c r="K1290" s="3" t="s">
        <v>1522</v>
      </c>
      <c r="L1290" s="3" t="s">
        <v>44</v>
      </c>
      <c r="M1290" s="3" t="s">
        <v>34</v>
      </c>
    </row>
    <row r="1291">
      <c r="A1291" s="3" t="s">
        <v>13835</v>
      </c>
      <c r="B1291" s="3" t="s">
        <v>13836</v>
      </c>
      <c r="C1291" s="3" t="s">
        <v>10610</v>
      </c>
      <c r="D1291" s="6">
        <v>1.0</v>
      </c>
      <c r="E1291" s="6">
        <v>653.84</v>
      </c>
      <c r="F1291" s="3" t="s">
        <v>10611</v>
      </c>
      <c r="G1291" s="3" t="s">
        <v>10514</v>
      </c>
      <c r="H1291" s="3" t="s">
        <v>10612</v>
      </c>
      <c r="I1291" s="3" t="s">
        <v>10542</v>
      </c>
      <c r="J1291" s="3" t="s">
        <v>13837</v>
      </c>
      <c r="K1291" s="3" t="s">
        <v>3280</v>
      </c>
      <c r="L1291" s="3" t="s">
        <v>55</v>
      </c>
      <c r="M1291" s="3" t="s">
        <v>34</v>
      </c>
    </row>
    <row r="1292">
      <c r="A1292" s="3" t="s">
        <v>13838</v>
      </c>
      <c r="B1292" s="3" t="s">
        <v>13839</v>
      </c>
      <c r="C1292" s="3" t="s">
        <v>11253</v>
      </c>
      <c r="D1292" s="6">
        <v>1.0</v>
      </c>
      <c r="E1292" s="6">
        <v>38.13</v>
      </c>
      <c r="F1292" s="3" t="s">
        <v>11254</v>
      </c>
      <c r="G1292" s="3" t="s">
        <v>10565</v>
      </c>
      <c r="H1292" s="3" t="s">
        <v>10655</v>
      </c>
      <c r="I1292" s="3" t="s">
        <v>10534</v>
      </c>
      <c r="J1292" s="3" t="s">
        <v>8658</v>
      </c>
      <c r="K1292" s="3" t="s">
        <v>2357</v>
      </c>
      <c r="L1292" s="3" t="s">
        <v>33</v>
      </c>
      <c r="M1292" s="3" t="s">
        <v>34</v>
      </c>
    </row>
    <row r="1293">
      <c r="A1293" s="3" t="s">
        <v>13840</v>
      </c>
      <c r="B1293" s="3" t="s">
        <v>13841</v>
      </c>
      <c r="C1293" s="3" t="s">
        <v>11967</v>
      </c>
      <c r="D1293" s="6">
        <v>3.0</v>
      </c>
      <c r="E1293" s="6">
        <v>98.38</v>
      </c>
      <c r="F1293" s="3" t="s">
        <v>11968</v>
      </c>
      <c r="G1293" s="3" t="s">
        <v>10559</v>
      </c>
      <c r="H1293" s="3" t="s">
        <v>10560</v>
      </c>
      <c r="I1293" s="3" t="s">
        <v>10547</v>
      </c>
      <c r="J1293" s="3" t="s">
        <v>11707</v>
      </c>
      <c r="K1293" s="3" t="s">
        <v>1854</v>
      </c>
      <c r="L1293" s="3" t="s">
        <v>44</v>
      </c>
      <c r="M1293" s="3" t="s">
        <v>34</v>
      </c>
    </row>
    <row r="1294">
      <c r="A1294" s="3" t="s">
        <v>13842</v>
      </c>
      <c r="B1294" s="3" t="s">
        <v>13843</v>
      </c>
      <c r="C1294" s="3" t="s">
        <v>11753</v>
      </c>
      <c r="D1294" s="6">
        <v>4.0</v>
      </c>
      <c r="E1294" s="6">
        <v>21.38</v>
      </c>
      <c r="F1294" s="3" t="s">
        <v>11754</v>
      </c>
      <c r="G1294" s="3" t="s">
        <v>10532</v>
      </c>
      <c r="H1294" s="3" t="s">
        <v>10546</v>
      </c>
      <c r="I1294" s="3" t="s">
        <v>10547</v>
      </c>
      <c r="J1294" s="3" t="s">
        <v>13844</v>
      </c>
      <c r="K1294" s="3" t="s">
        <v>8408</v>
      </c>
      <c r="L1294" s="3" t="s">
        <v>44</v>
      </c>
      <c r="M1294" s="3" t="s">
        <v>34</v>
      </c>
    </row>
    <row r="1295">
      <c r="A1295" s="3" t="s">
        <v>13845</v>
      </c>
      <c r="B1295" s="3" t="s">
        <v>13846</v>
      </c>
      <c r="C1295" s="3" t="s">
        <v>10620</v>
      </c>
      <c r="D1295" s="6">
        <v>1.0</v>
      </c>
      <c r="E1295" s="6">
        <v>43.7</v>
      </c>
      <c r="F1295" s="3" t="s">
        <v>10621</v>
      </c>
      <c r="G1295" s="3" t="s">
        <v>10565</v>
      </c>
      <c r="H1295" s="3" t="s">
        <v>10622</v>
      </c>
      <c r="I1295" s="3" t="s">
        <v>10607</v>
      </c>
      <c r="J1295" s="3" t="s">
        <v>4865</v>
      </c>
      <c r="K1295" s="3" t="s">
        <v>499</v>
      </c>
      <c r="L1295" s="3" t="s">
        <v>55</v>
      </c>
      <c r="M1295" s="3" t="s">
        <v>34</v>
      </c>
    </row>
    <row r="1296">
      <c r="A1296" s="3" t="s">
        <v>13847</v>
      </c>
      <c r="B1296" s="3" t="s">
        <v>13848</v>
      </c>
      <c r="C1296" s="3" t="s">
        <v>10642</v>
      </c>
      <c r="D1296" s="6">
        <v>3.0</v>
      </c>
      <c r="E1296" s="6">
        <v>840.88</v>
      </c>
      <c r="F1296" s="3" t="s">
        <v>10643</v>
      </c>
      <c r="G1296" s="3" t="s">
        <v>10559</v>
      </c>
      <c r="H1296" s="3" t="s">
        <v>10644</v>
      </c>
      <c r="I1296" s="3" t="s">
        <v>10645</v>
      </c>
      <c r="J1296" s="3" t="s">
        <v>8082</v>
      </c>
      <c r="K1296" s="3" t="s">
        <v>997</v>
      </c>
      <c r="L1296" s="3" t="s">
        <v>55</v>
      </c>
      <c r="M1296" s="3" t="s">
        <v>34</v>
      </c>
    </row>
    <row r="1297">
      <c r="A1297" s="3" t="s">
        <v>13849</v>
      </c>
      <c r="B1297" s="3" t="s">
        <v>13850</v>
      </c>
      <c r="C1297" s="3" t="s">
        <v>11386</v>
      </c>
      <c r="D1297" s="6">
        <v>4.0</v>
      </c>
      <c r="E1297" s="6">
        <v>260.01</v>
      </c>
      <c r="F1297" s="3" t="s">
        <v>11387</v>
      </c>
      <c r="G1297" s="3" t="s">
        <v>10565</v>
      </c>
      <c r="H1297" s="3" t="s">
        <v>10655</v>
      </c>
      <c r="I1297" s="3" t="s">
        <v>10635</v>
      </c>
      <c r="J1297" s="3" t="s">
        <v>13851</v>
      </c>
      <c r="K1297" s="3" t="s">
        <v>1851</v>
      </c>
      <c r="L1297" s="3" t="s">
        <v>44</v>
      </c>
      <c r="M1297" s="3" t="s">
        <v>34</v>
      </c>
    </row>
    <row r="1298">
      <c r="A1298" s="3" t="s">
        <v>13852</v>
      </c>
      <c r="B1298" s="3" t="s">
        <v>13767</v>
      </c>
      <c r="C1298" s="3" t="s">
        <v>10939</v>
      </c>
      <c r="D1298" s="6">
        <v>3.0</v>
      </c>
      <c r="E1298" s="6">
        <v>670.47</v>
      </c>
      <c r="F1298" s="3" t="s">
        <v>10940</v>
      </c>
      <c r="G1298" s="3" t="s">
        <v>10514</v>
      </c>
      <c r="H1298" s="2"/>
      <c r="I1298" s="3" t="s">
        <v>10635</v>
      </c>
      <c r="J1298" s="3" t="s">
        <v>7224</v>
      </c>
      <c r="K1298" s="3" t="s">
        <v>1435</v>
      </c>
      <c r="L1298" s="3" t="s">
        <v>33</v>
      </c>
      <c r="M1298" s="3" t="s">
        <v>56</v>
      </c>
    </row>
    <row r="1299">
      <c r="A1299" s="3" t="s">
        <v>13853</v>
      </c>
      <c r="B1299" s="3" t="s">
        <v>13854</v>
      </c>
      <c r="C1299" s="3" t="s">
        <v>11800</v>
      </c>
      <c r="D1299" s="6">
        <v>1.0</v>
      </c>
      <c r="E1299" s="6">
        <v>400.14</v>
      </c>
      <c r="F1299" s="3" t="s">
        <v>11801</v>
      </c>
      <c r="G1299" s="3" t="s">
        <v>10559</v>
      </c>
      <c r="H1299" s="3" t="s">
        <v>10644</v>
      </c>
      <c r="I1299" s="3" t="s">
        <v>10588</v>
      </c>
      <c r="J1299" s="3" t="s">
        <v>2464</v>
      </c>
      <c r="K1299" s="3" t="s">
        <v>1781</v>
      </c>
      <c r="L1299" s="3" t="s">
        <v>44</v>
      </c>
      <c r="M1299" s="3" t="s">
        <v>34</v>
      </c>
    </row>
    <row r="1300">
      <c r="A1300" s="3" t="s">
        <v>13855</v>
      </c>
      <c r="B1300" s="3" t="s">
        <v>5812</v>
      </c>
      <c r="C1300" s="3" t="s">
        <v>11340</v>
      </c>
      <c r="D1300" s="6">
        <v>4.0</v>
      </c>
      <c r="E1300" s="6">
        <v>110.24</v>
      </c>
      <c r="F1300" s="3" t="s">
        <v>11341</v>
      </c>
      <c r="G1300" s="3" t="s">
        <v>10514</v>
      </c>
      <c r="H1300" s="3" t="s">
        <v>10667</v>
      </c>
      <c r="I1300" s="3" t="s">
        <v>10553</v>
      </c>
      <c r="J1300" s="3" t="s">
        <v>5350</v>
      </c>
      <c r="K1300" s="3" t="s">
        <v>1823</v>
      </c>
      <c r="L1300" s="3" t="s">
        <v>44</v>
      </c>
      <c r="M1300" s="3" t="s">
        <v>34</v>
      </c>
    </row>
    <row r="1301">
      <c r="A1301" s="3" t="s">
        <v>13856</v>
      </c>
      <c r="B1301" s="3" t="s">
        <v>13857</v>
      </c>
      <c r="C1301" s="3" t="s">
        <v>11625</v>
      </c>
      <c r="D1301" s="6">
        <v>2.0</v>
      </c>
      <c r="E1301" s="6">
        <v>629.96</v>
      </c>
      <c r="F1301" s="3" t="s">
        <v>11626</v>
      </c>
      <c r="G1301" s="3" t="s">
        <v>10565</v>
      </c>
      <c r="H1301" s="3" t="s">
        <v>10622</v>
      </c>
      <c r="I1301" s="3" t="s">
        <v>10645</v>
      </c>
      <c r="J1301" s="3" t="s">
        <v>12157</v>
      </c>
      <c r="K1301" s="3" t="s">
        <v>2294</v>
      </c>
      <c r="L1301" s="3" t="s">
        <v>55</v>
      </c>
      <c r="M1301" s="3" t="s">
        <v>34</v>
      </c>
    </row>
    <row r="1302">
      <c r="A1302" s="3" t="s">
        <v>13858</v>
      </c>
      <c r="B1302" s="3" t="s">
        <v>9308</v>
      </c>
      <c r="C1302" s="3" t="s">
        <v>11453</v>
      </c>
      <c r="D1302" s="6">
        <v>3.0</v>
      </c>
      <c r="E1302" s="6">
        <v>390.07</v>
      </c>
      <c r="F1302" s="3" t="s">
        <v>11454</v>
      </c>
      <c r="G1302" s="3" t="s">
        <v>10514</v>
      </c>
      <c r="H1302" s="3" t="s">
        <v>10521</v>
      </c>
      <c r="I1302" s="3" t="s">
        <v>10527</v>
      </c>
      <c r="J1302" s="3" t="s">
        <v>8324</v>
      </c>
      <c r="K1302" s="3" t="s">
        <v>2610</v>
      </c>
      <c r="L1302" s="3" t="s">
        <v>44</v>
      </c>
      <c r="M1302" s="3" t="s">
        <v>56</v>
      </c>
    </row>
    <row r="1303">
      <c r="A1303" s="3" t="s">
        <v>13859</v>
      </c>
      <c r="B1303" s="3" t="s">
        <v>13860</v>
      </c>
      <c r="C1303" s="3" t="s">
        <v>11364</v>
      </c>
      <c r="D1303" s="6">
        <v>1.0</v>
      </c>
      <c r="E1303" s="6">
        <v>655.35</v>
      </c>
      <c r="F1303" s="3" t="s">
        <v>11365</v>
      </c>
      <c r="G1303" s="3" t="s">
        <v>10540</v>
      </c>
      <c r="H1303" s="3" t="s">
        <v>10719</v>
      </c>
      <c r="I1303" s="3" t="s">
        <v>10607</v>
      </c>
      <c r="J1303" s="3" t="s">
        <v>13861</v>
      </c>
      <c r="K1303" s="3" t="s">
        <v>1744</v>
      </c>
      <c r="L1303" s="3" t="s">
        <v>55</v>
      </c>
      <c r="M1303" s="3" t="s">
        <v>34</v>
      </c>
    </row>
    <row r="1304">
      <c r="A1304" s="3" t="s">
        <v>13862</v>
      </c>
      <c r="B1304" s="3" t="s">
        <v>13863</v>
      </c>
      <c r="C1304" s="3" t="s">
        <v>10585</v>
      </c>
      <c r="D1304" s="6">
        <v>4.0</v>
      </c>
      <c r="E1304" s="6">
        <v>559.43</v>
      </c>
      <c r="F1304" s="3" t="s">
        <v>10586</v>
      </c>
      <c r="G1304" s="3" t="s">
        <v>10532</v>
      </c>
      <c r="H1304" s="3" t="s">
        <v>10587</v>
      </c>
      <c r="I1304" s="3" t="s">
        <v>10588</v>
      </c>
      <c r="J1304" s="3" t="s">
        <v>2633</v>
      </c>
      <c r="K1304" s="3" t="s">
        <v>1659</v>
      </c>
      <c r="L1304" s="3" t="s">
        <v>55</v>
      </c>
      <c r="M1304" s="3" t="s">
        <v>34</v>
      </c>
    </row>
    <row r="1305">
      <c r="A1305" s="3" t="s">
        <v>13864</v>
      </c>
      <c r="B1305" s="3" t="s">
        <v>13865</v>
      </c>
      <c r="C1305" s="3" t="s">
        <v>11113</v>
      </c>
      <c r="D1305" s="6">
        <v>2.0</v>
      </c>
      <c r="E1305" s="6">
        <v>201.62</v>
      </c>
      <c r="F1305" s="3" t="s">
        <v>11114</v>
      </c>
      <c r="G1305" s="3" t="s">
        <v>10540</v>
      </c>
      <c r="H1305" s="3" t="s">
        <v>10719</v>
      </c>
      <c r="I1305" s="3" t="s">
        <v>10588</v>
      </c>
      <c r="J1305" s="3" t="s">
        <v>5473</v>
      </c>
      <c r="K1305" s="3" t="s">
        <v>423</v>
      </c>
      <c r="L1305" s="3" t="s">
        <v>55</v>
      </c>
      <c r="M1305" s="3" t="s">
        <v>34</v>
      </c>
    </row>
    <row r="1306">
      <c r="A1306" s="3" t="s">
        <v>13866</v>
      </c>
      <c r="B1306" s="3" t="s">
        <v>13867</v>
      </c>
      <c r="C1306" s="3" t="s">
        <v>11583</v>
      </c>
      <c r="D1306" s="6">
        <v>1.0</v>
      </c>
      <c r="E1306" s="6">
        <v>393.62</v>
      </c>
      <c r="F1306" s="3" t="s">
        <v>11584</v>
      </c>
      <c r="G1306" s="3" t="s">
        <v>10532</v>
      </c>
      <c r="H1306" s="3" t="s">
        <v>10606</v>
      </c>
      <c r="I1306" s="3" t="s">
        <v>10662</v>
      </c>
      <c r="J1306" s="3" t="s">
        <v>13868</v>
      </c>
      <c r="K1306" s="3" t="s">
        <v>1514</v>
      </c>
      <c r="L1306" s="3" t="s">
        <v>55</v>
      </c>
      <c r="M1306" s="3" t="s">
        <v>34</v>
      </c>
    </row>
    <row r="1307">
      <c r="A1307" s="3" t="s">
        <v>13869</v>
      </c>
      <c r="B1307" s="3" t="s">
        <v>13870</v>
      </c>
      <c r="C1307" s="3" t="s">
        <v>11209</v>
      </c>
      <c r="D1307" s="6">
        <v>1.0</v>
      </c>
      <c r="E1307" s="6">
        <v>906.58</v>
      </c>
      <c r="F1307" s="3" t="s">
        <v>11210</v>
      </c>
      <c r="G1307" s="3" t="s">
        <v>10514</v>
      </c>
      <c r="H1307" s="3" t="s">
        <v>10515</v>
      </c>
      <c r="I1307" s="3" t="s">
        <v>10645</v>
      </c>
      <c r="J1307" s="3" t="s">
        <v>6543</v>
      </c>
      <c r="K1307" s="3" t="s">
        <v>2922</v>
      </c>
      <c r="L1307" s="3" t="s">
        <v>44</v>
      </c>
      <c r="M1307" s="3" t="s">
        <v>34</v>
      </c>
    </row>
    <row r="1308">
      <c r="A1308" s="3" t="s">
        <v>13871</v>
      </c>
      <c r="B1308" s="3" t="s">
        <v>13872</v>
      </c>
      <c r="C1308" s="3" t="s">
        <v>10585</v>
      </c>
      <c r="D1308" s="6">
        <v>2.0</v>
      </c>
      <c r="E1308" s="6">
        <v>535.09</v>
      </c>
      <c r="F1308" s="3" t="s">
        <v>10586</v>
      </c>
      <c r="G1308" s="3" t="s">
        <v>10532</v>
      </c>
      <c r="H1308" s="3" t="s">
        <v>10587</v>
      </c>
      <c r="I1308" s="3" t="s">
        <v>10588</v>
      </c>
      <c r="J1308" s="3" t="s">
        <v>7305</v>
      </c>
      <c r="K1308" s="3" t="s">
        <v>5777</v>
      </c>
      <c r="L1308" s="3" t="s">
        <v>44</v>
      </c>
      <c r="M1308" s="3" t="s">
        <v>34</v>
      </c>
    </row>
    <row r="1309">
      <c r="A1309" s="3" t="s">
        <v>13873</v>
      </c>
      <c r="B1309" s="3" t="s">
        <v>13874</v>
      </c>
      <c r="C1309" s="3" t="s">
        <v>12842</v>
      </c>
      <c r="D1309" s="6">
        <v>1.0</v>
      </c>
      <c r="E1309" s="6">
        <v>238.4</v>
      </c>
      <c r="F1309" s="3" t="s">
        <v>12843</v>
      </c>
      <c r="G1309" s="3" t="s">
        <v>10565</v>
      </c>
      <c r="H1309" s="3" t="s">
        <v>10572</v>
      </c>
      <c r="I1309" s="3" t="s">
        <v>10553</v>
      </c>
      <c r="J1309" s="3" t="s">
        <v>13875</v>
      </c>
      <c r="K1309" s="3" t="s">
        <v>2129</v>
      </c>
      <c r="L1309" s="3" t="s">
        <v>44</v>
      </c>
      <c r="M1309" s="3" t="s">
        <v>34</v>
      </c>
    </row>
    <row r="1310">
      <c r="A1310" s="3" t="s">
        <v>13876</v>
      </c>
      <c r="B1310" s="3" t="s">
        <v>13877</v>
      </c>
      <c r="C1310" s="3" t="s">
        <v>11212</v>
      </c>
      <c r="D1310" s="6">
        <v>1.0</v>
      </c>
      <c r="E1310" s="6">
        <v>456.42</v>
      </c>
      <c r="F1310" s="3" t="s">
        <v>11213</v>
      </c>
      <c r="G1310" s="3" t="s">
        <v>10514</v>
      </c>
      <c r="H1310" s="2"/>
      <c r="I1310" s="3" t="s">
        <v>10534</v>
      </c>
      <c r="J1310" s="3" t="s">
        <v>13736</v>
      </c>
      <c r="K1310" s="3" t="s">
        <v>1663</v>
      </c>
      <c r="L1310" s="3" t="s">
        <v>55</v>
      </c>
      <c r="M1310" s="3" t="s">
        <v>34</v>
      </c>
    </row>
    <row r="1311">
      <c r="A1311" s="3" t="s">
        <v>13878</v>
      </c>
      <c r="B1311" s="3" t="s">
        <v>13879</v>
      </c>
      <c r="C1311" s="3" t="s">
        <v>11386</v>
      </c>
      <c r="D1311" s="6">
        <v>1.0</v>
      </c>
      <c r="E1311" s="6">
        <v>258.78</v>
      </c>
      <c r="F1311" s="3" t="s">
        <v>11387</v>
      </c>
      <c r="G1311" s="3" t="s">
        <v>10565</v>
      </c>
      <c r="H1311" s="3" t="s">
        <v>10655</v>
      </c>
      <c r="I1311" s="3" t="s">
        <v>10635</v>
      </c>
      <c r="J1311" s="3" t="s">
        <v>2666</v>
      </c>
      <c r="K1311" s="3" t="s">
        <v>4033</v>
      </c>
      <c r="L1311" s="3" t="s">
        <v>44</v>
      </c>
      <c r="M1311" s="3" t="s">
        <v>34</v>
      </c>
    </row>
    <row r="1312">
      <c r="A1312" s="3" t="s">
        <v>13880</v>
      </c>
      <c r="B1312" s="3" t="s">
        <v>4341</v>
      </c>
      <c r="C1312" s="3" t="s">
        <v>11809</v>
      </c>
      <c r="D1312" s="6">
        <v>1.0</v>
      </c>
      <c r="E1312" s="6">
        <v>630.14</v>
      </c>
      <c r="F1312" s="3" t="s">
        <v>11810</v>
      </c>
      <c r="G1312" s="3" t="s">
        <v>10532</v>
      </c>
      <c r="H1312" s="3" t="s">
        <v>10533</v>
      </c>
      <c r="I1312" s="3" t="s">
        <v>10516</v>
      </c>
      <c r="J1312" s="3" t="s">
        <v>4342</v>
      </c>
      <c r="K1312" s="3" t="s">
        <v>3365</v>
      </c>
      <c r="L1312" s="3" t="s">
        <v>44</v>
      </c>
      <c r="M1312" s="3" t="s">
        <v>34</v>
      </c>
    </row>
    <row r="1313">
      <c r="A1313" s="3" t="s">
        <v>13881</v>
      </c>
      <c r="B1313" s="3" t="s">
        <v>13882</v>
      </c>
      <c r="C1313" s="3" t="s">
        <v>11246</v>
      </c>
      <c r="D1313" s="6">
        <v>2.0</v>
      </c>
      <c r="E1313" s="6">
        <v>340.45</v>
      </c>
      <c r="F1313" s="3" t="s">
        <v>11247</v>
      </c>
      <c r="G1313" s="3" t="s">
        <v>10532</v>
      </c>
      <c r="H1313" s="3" t="s">
        <v>10546</v>
      </c>
      <c r="I1313" s="3" t="s">
        <v>10588</v>
      </c>
      <c r="J1313" s="3" t="s">
        <v>7640</v>
      </c>
      <c r="K1313" s="3" t="s">
        <v>3334</v>
      </c>
      <c r="L1313" s="3" t="s">
        <v>44</v>
      </c>
      <c r="M1313" s="3" t="s">
        <v>34</v>
      </c>
    </row>
    <row r="1314">
      <c r="A1314" s="3" t="s">
        <v>13883</v>
      </c>
      <c r="B1314" s="3" t="s">
        <v>13884</v>
      </c>
      <c r="C1314" s="3" t="s">
        <v>10600</v>
      </c>
      <c r="D1314" s="6">
        <v>2.0</v>
      </c>
      <c r="E1314" s="6">
        <v>689.14</v>
      </c>
      <c r="F1314" s="3" t="s">
        <v>10601</v>
      </c>
      <c r="G1314" s="3" t="s">
        <v>10532</v>
      </c>
      <c r="H1314" s="3" t="s">
        <v>10546</v>
      </c>
      <c r="I1314" s="3" t="s">
        <v>10527</v>
      </c>
      <c r="J1314" s="3" t="s">
        <v>5391</v>
      </c>
      <c r="K1314" s="3" t="s">
        <v>5392</v>
      </c>
      <c r="L1314" s="3" t="s">
        <v>55</v>
      </c>
      <c r="M1314" s="3" t="s">
        <v>34</v>
      </c>
    </row>
    <row r="1315">
      <c r="A1315" s="3" t="s">
        <v>13885</v>
      </c>
      <c r="B1315" s="3" t="s">
        <v>1352</v>
      </c>
      <c r="C1315" s="3" t="s">
        <v>10694</v>
      </c>
      <c r="D1315" s="6">
        <v>1.0</v>
      </c>
      <c r="E1315" s="6">
        <v>797.23</v>
      </c>
      <c r="F1315" s="3" t="s">
        <v>10695</v>
      </c>
      <c r="G1315" s="3" t="s">
        <v>10540</v>
      </c>
      <c r="H1315" s="3" t="s">
        <v>10696</v>
      </c>
      <c r="I1315" s="3" t="s">
        <v>10542</v>
      </c>
      <c r="J1315" s="3" t="s">
        <v>1353</v>
      </c>
      <c r="K1315" s="3" t="s">
        <v>1354</v>
      </c>
      <c r="L1315" s="3" t="s">
        <v>55</v>
      </c>
      <c r="M1315" s="3" t="s">
        <v>34</v>
      </c>
    </row>
    <row r="1316">
      <c r="A1316" s="3" t="s">
        <v>13886</v>
      </c>
      <c r="B1316" s="3" t="s">
        <v>13887</v>
      </c>
      <c r="C1316" s="3" t="s">
        <v>11364</v>
      </c>
      <c r="D1316" s="6">
        <v>2.0</v>
      </c>
      <c r="E1316" s="6">
        <v>650.58</v>
      </c>
      <c r="F1316" s="3" t="s">
        <v>11365</v>
      </c>
      <c r="G1316" s="3" t="s">
        <v>10540</v>
      </c>
      <c r="H1316" s="3" t="s">
        <v>10719</v>
      </c>
      <c r="I1316" s="3" t="s">
        <v>10607</v>
      </c>
      <c r="J1316" s="3" t="s">
        <v>635</v>
      </c>
      <c r="K1316" s="2"/>
      <c r="L1316" s="3" t="s">
        <v>33</v>
      </c>
      <c r="M1316" s="3" t="s">
        <v>34</v>
      </c>
    </row>
    <row r="1317">
      <c r="A1317" s="3" t="s">
        <v>13888</v>
      </c>
      <c r="B1317" s="3" t="s">
        <v>13889</v>
      </c>
      <c r="C1317" s="3" t="s">
        <v>10760</v>
      </c>
      <c r="D1317" s="6">
        <v>1.0</v>
      </c>
      <c r="E1317" s="6">
        <v>818.66</v>
      </c>
      <c r="F1317" s="3" t="s">
        <v>10761</v>
      </c>
      <c r="G1317" s="3" t="s">
        <v>10565</v>
      </c>
      <c r="H1317" s="3" t="s">
        <v>10655</v>
      </c>
      <c r="I1317" s="3" t="s">
        <v>10567</v>
      </c>
      <c r="J1317" s="3" t="s">
        <v>4651</v>
      </c>
      <c r="K1317" s="3" t="s">
        <v>4141</v>
      </c>
      <c r="L1317" s="3" t="s">
        <v>33</v>
      </c>
      <c r="M1317" s="3" t="s">
        <v>45</v>
      </c>
    </row>
    <row r="1318">
      <c r="A1318" s="3" t="s">
        <v>13890</v>
      </c>
      <c r="B1318" s="3" t="s">
        <v>1634</v>
      </c>
      <c r="C1318" s="3" t="s">
        <v>11409</v>
      </c>
      <c r="D1318" s="6">
        <v>1.0</v>
      </c>
      <c r="E1318" s="6">
        <v>309.3</v>
      </c>
      <c r="F1318" s="3" t="s">
        <v>11410</v>
      </c>
      <c r="G1318" s="3" t="s">
        <v>10532</v>
      </c>
      <c r="H1318" s="3" t="s">
        <v>10546</v>
      </c>
      <c r="I1318" s="3" t="s">
        <v>10522</v>
      </c>
      <c r="J1318" s="3" t="s">
        <v>1635</v>
      </c>
      <c r="K1318" s="3" t="s">
        <v>1636</v>
      </c>
      <c r="L1318" s="3" t="s">
        <v>33</v>
      </c>
      <c r="M1318" s="3" t="s">
        <v>34</v>
      </c>
    </row>
    <row r="1319">
      <c r="A1319" s="3" t="s">
        <v>13891</v>
      </c>
      <c r="B1319" s="3" t="s">
        <v>3253</v>
      </c>
      <c r="C1319" s="3" t="s">
        <v>11506</v>
      </c>
      <c r="D1319" s="6">
        <v>3.0</v>
      </c>
      <c r="E1319" s="6">
        <v>513.33</v>
      </c>
      <c r="F1319" s="3" t="s">
        <v>11507</v>
      </c>
      <c r="G1319" s="3" t="s">
        <v>10559</v>
      </c>
      <c r="H1319" s="3" t="s">
        <v>10644</v>
      </c>
      <c r="I1319" s="3" t="s">
        <v>10522</v>
      </c>
      <c r="J1319" s="3" t="s">
        <v>3254</v>
      </c>
      <c r="K1319" s="3" t="s">
        <v>1482</v>
      </c>
      <c r="L1319" s="3" t="s">
        <v>33</v>
      </c>
      <c r="M1319" s="3" t="s">
        <v>34</v>
      </c>
    </row>
    <row r="1320">
      <c r="A1320" s="3" t="s">
        <v>13892</v>
      </c>
      <c r="B1320" s="3" t="s">
        <v>13893</v>
      </c>
      <c r="C1320" s="3" t="s">
        <v>11011</v>
      </c>
      <c r="D1320" s="6">
        <v>1.0</v>
      </c>
      <c r="E1320" s="6">
        <v>373.19</v>
      </c>
      <c r="F1320" s="3" t="s">
        <v>11012</v>
      </c>
      <c r="G1320" s="3" t="s">
        <v>10514</v>
      </c>
      <c r="H1320" s="3" t="s">
        <v>10612</v>
      </c>
      <c r="I1320" s="3" t="s">
        <v>10577</v>
      </c>
      <c r="J1320" s="3" t="s">
        <v>13894</v>
      </c>
      <c r="K1320" s="3" t="s">
        <v>4491</v>
      </c>
      <c r="L1320" s="3" t="s">
        <v>44</v>
      </c>
      <c r="M1320" s="3" t="s">
        <v>34</v>
      </c>
    </row>
    <row r="1321">
      <c r="A1321" s="3" t="s">
        <v>13895</v>
      </c>
      <c r="B1321" s="3" t="s">
        <v>13896</v>
      </c>
      <c r="C1321" s="3" t="s">
        <v>11722</v>
      </c>
      <c r="D1321" s="6">
        <v>1.0</v>
      </c>
      <c r="E1321" s="6">
        <v>108.96</v>
      </c>
      <c r="F1321" s="3" t="s">
        <v>11723</v>
      </c>
      <c r="G1321" s="3" t="s">
        <v>10514</v>
      </c>
      <c r="H1321" s="3" t="s">
        <v>10612</v>
      </c>
      <c r="I1321" s="3" t="s">
        <v>10542</v>
      </c>
      <c r="J1321" s="3" t="s">
        <v>6770</v>
      </c>
      <c r="K1321" s="3" t="s">
        <v>2842</v>
      </c>
      <c r="L1321" s="3" t="s">
        <v>44</v>
      </c>
      <c r="M1321" s="3" t="s">
        <v>34</v>
      </c>
    </row>
    <row r="1322">
      <c r="A1322" s="3" t="s">
        <v>13897</v>
      </c>
      <c r="B1322" s="3" t="s">
        <v>13349</v>
      </c>
      <c r="C1322" s="3" t="s">
        <v>10804</v>
      </c>
      <c r="D1322" s="6">
        <v>2.0</v>
      </c>
      <c r="E1322" s="6">
        <v>188.59</v>
      </c>
      <c r="F1322" s="3" t="s">
        <v>10805</v>
      </c>
      <c r="G1322" s="3" t="s">
        <v>10559</v>
      </c>
      <c r="H1322" s="2"/>
      <c r="I1322" s="3" t="s">
        <v>10567</v>
      </c>
      <c r="J1322" s="3" t="s">
        <v>10714</v>
      </c>
      <c r="K1322" s="3" t="s">
        <v>3087</v>
      </c>
      <c r="L1322" s="3" t="s">
        <v>55</v>
      </c>
      <c r="M1322" s="3" t="s">
        <v>34</v>
      </c>
    </row>
    <row r="1323">
      <c r="A1323" s="3" t="s">
        <v>13898</v>
      </c>
      <c r="B1323" s="3" t="s">
        <v>13899</v>
      </c>
      <c r="C1323" s="3" t="s">
        <v>10600</v>
      </c>
      <c r="D1323" s="6">
        <v>1.0</v>
      </c>
      <c r="E1323" s="6">
        <v>679.65</v>
      </c>
      <c r="F1323" s="3" t="s">
        <v>10601</v>
      </c>
      <c r="G1323" s="3" t="s">
        <v>10532</v>
      </c>
      <c r="H1323" s="3" t="s">
        <v>10546</v>
      </c>
      <c r="I1323" s="3" t="s">
        <v>10527</v>
      </c>
      <c r="J1323" s="3" t="s">
        <v>13900</v>
      </c>
      <c r="K1323" s="3" t="s">
        <v>5117</v>
      </c>
      <c r="L1323" s="3" t="s">
        <v>55</v>
      </c>
      <c r="M1323" s="3" t="s">
        <v>34</v>
      </c>
    </row>
    <row r="1324">
      <c r="A1324" s="3" t="s">
        <v>13901</v>
      </c>
      <c r="B1324" s="3" t="s">
        <v>13902</v>
      </c>
      <c r="C1324" s="3" t="s">
        <v>10854</v>
      </c>
      <c r="D1324" s="6">
        <v>3.0</v>
      </c>
      <c r="E1324" s="6">
        <v>346.8</v>
      </c>
      <c r="F1324" s="3" t="s">
        <v>10855</v>
      </c>
      <c r="G1324" s="3" t="s">
        <v>10559</v>
      </c>
      <c r="H1324" s="3" t="s">
        <v>10631</v>
      </c>
      <c r="I1324" s="3" t="s">
        <v>10522</v>
      </c>
      <c r="J1324" s="3" t="s">
        <v>13903</v>
      </c>
      <c r="K1324" s="3" t="s">
        <v>5904</v>
      </c>
      <c r="L1324" s="3" t="s">
        <v>44</v>
      </c>
      <c r="M1324" s="3" t="s">
        <v>34</v>
      </c>
    </row>
    <row r="1325">
      <c r="A1325" s="3" t="s">
        <v>13904</v>
      </c>
      <c r="B1325" s="3" t="s">
        <v>13905</v>
      </c>
      <c r="C1325" s="3" t="s">
        <v>10875</v>
      </c>
      <c r="D1325" s="6">
        <v>4.0</v>
      </c>
      <c r="E1325" s="6">
        <v>421.74</v>
      </c>
      <c r="F1325" s="3" t="s">
        <v>10876</v>
      </c>
      <c r="G1325" s="3" t="s">
        <v>10532</v>
      </c>
      <c r="H1325" s="3" t="s">
        <v>10546</v>
      </c>
      <c r="I1325" s="3" t="s">
        <v>10635</v>
      </c>
      <c r="J1325" s="3" t="s">
        <v>4452</v>
      </c>
      <c r="K1325" s="3" t="s">
        <v>4921</v>
      </c>
      <c r="L1325" s="3" t="s">
        <v>55</v>
      </c>
      <c r="M1325" s="3" t="s">
        <v>34</v>
      </c>
    </row>
    <row r="1326">
      <c r="A1326" s="3" t="s">
        <v>13906</v>
      </c>
      <c r="B1326" s="3" t="s">
        <v>13907</v>
      </c>
      <c r="C1326" s="3" t="s">
        <v>11667</v>
      </c>
      <c r="D1326" s="6">
        <v>4.0</v>
      </c>
      <c r="E1326" s="6">
        <v>99.43</v>
      </c>
      <c r="F1326" s="3" t="s">
        <v>11668</v>
      </c>
      <c r="G1326" s="3" t="s">
        <v>10514</v>
      </c>
      <c r="H1326" s="3" t="s">
        <v>10612</v>
      </c>
      <c r="I1326" s="3" t="s">
        <v>10588</v>
      </c>
      <c r="J1326" s="3" t="s">
        <v>13908</v>
      </c>
      <c r="K1326" s="3" t="s">
        <v>542</v>
      </c>
      <c r="L1326" s="3" t="s">
        <v>55</v>
      </c>
      <c r="M1326" s="3" t="s">
        <v>34</v>
      </c>
    </row>
    <row r="1327">
      <c r="A1327" s="3" t="s">
        <v>13909</v>
      </c>
      <c r="B1327" s="3" t="s">
        <v>13910</v>
      </c>
      <c r="C1327" s="3" t="s">
        <v>10858</v>
      </c>
      <c r="D1327" s="6">
        <v>1.0</v>
      </c>
      <c r="E1327" s="6">
        <v>775.63</v>
      </c>
      <c r="F1327" s="3" t="s">
        <v>10859</v>
      </c>
      <c r="G1327" s="3" t="s">
        <v>10532</v>
      </c>
      <c r="H1327" s="3" t="s">
        <v>10587</v>
      </c>
      <c r="I1327" s="3" t="s">
        <v>10645</v>
      </c>
      <c r="J1327" s="3" t="s">
        <v>5779</v>
      </c>
      <c r="K1327" s="3" t="s">
        <v>1659</v>
      </c>
      <c r="L1327" s="3" t="s">
        <v>44</v>
      </c>
      <c r="M1327" s="3" t="s">
        <v>34</v>
      </c>
    </row>
    <row r="1328">
      <c r="A1328" s="3" t="s">
        <v>13911</v>
      </c>
      <c r="B1328" s="3" t="s">
        <v>13912</v>
      </c>
      <c r="C1328" s="3" t="s">
        <v>11036</v>
      </c>
      <c r="D1328" s="6">
        <v>1.0</v>
      </c>
      <c r="E1328" s="6">
        <v>488.02</v>
      </c>
      <c r="F1328" s="3" t="s">
        <v>11037</v>
      </c>
      <c r="G1328" s="3" t="s">
        <v>10540</v>
      </c>
      <c r="H1328" s="3" t="s">
        <v>10552</v>
      </c>
      <c r="I1328" s="3" t="s">
        <v>10662</v>
      </c>
      <c r="J1328" s="3" t="s">
        <v>13913</v>
      </c>
      <c r="K1328" s="3" t="s">
        <v>1478</v>
      </c>
      <c r="L1328" s="3" t="s">
        <v>33</v>
      </c>
      <c r="M1328" s="3" t="s">
        <v>34</v>
      </c>
    </row>
    <row r="1329">
      <c r="A1329" s="3" t="s">
        <v>13914</v>
      </c>
      <c r="B1329" s="3" t="s">
        <v>13915</v>
      </c>
      <c r="C1329" s="3" t="s">
        <v>13039</v>
      </c>
      <c r="D1329" s="6">
        <v>1.0</v>
      </c>
      <c r="E1329" s="6">
        <v>144.85</v>
      </c>
      <c r="F1329" s="3" t="s">
        <v>13040</v>
      </c>
      <c r="G1329" s="3" t="s">
        <v>10559</v>
      </c>
      <c r="H1329" s="3" t="s">
        <v>10560</v>
      </c>
      <c r="I1329" s="3" t="s">
        <v>10553</v>
      </c>
      <c r="J1329" s="3" t="s">
        <v>13916</v>
      </c>
      <c r="K1329" s="3" t="s">
        <v>553</v>
      </c>
      <c r="L1329" s="3" t="s">
        <v>44</v>
      </c>
      <c r="M1329" s="3" t="s">
        <v>34</v>
      </c>
    </row>
    <row r="1330">
      <c r="A1330" s="3" t="s">
        <v>13917</v>
      </c>
      <c r="B1330" s="3" t="s">
        <v>7907</v>
      </c>
      <c r="C1330" s="3" t="s">
        <v>11667</v>
      </c>
      <c r="D1330" s="6">
        <v>1.0</v>
      </c>
      <c r="E1330" s="6">
        <v>101.26</v>
      </c>
      <c r="F1330" s="3" t="s">
        <v>11668</v>
      </c>
      <c r="G1330" s="3" t="s">
        <v>10514</v>
      </c>
      <c r="H1330" s="3" t="s">
        <v>10612</v>
      </c>
      <c r="I1330" s="3" t="s">
        <v>10588</v>
      </c>
      <c r="J1330" s="3" t="s">
        <v>7908</v>
      </c>
      <c r="K1330" s="3" t="s">
        <v>4386</v>
      </c>
      <c r="L1330" s="3" t="s">
        <v>33</v>
      </c>
      <c r="M1330" s="3" t="s">
        <v>34</v>
      </c>
    </row>
    <row r="1331">
      <c r="A1331" s="3" t="s">
        <v>13918</v>
      </c>
      <c r="B1331" s="3" t="s">
        <v>13919</v>
      </c>
      <c r="C1331" s="3" t="s">
        <v>11089</v>
      </c>
      <c r="D1331" s="6">
        <v>4.0</v>
      </c>
      <c r="E1331" s="6">
        <v>357.51</v>
      </c>
      <c r="F1331" s="3" t="s">
        <v>11090</v>
      </c>
      <c r="G1331" s="3" t="s">
        <v>10514</v>
      </c>
      <c r="H1331" s="3" t="s">
        <v>10515</v>
      </c>
      <c r="I1331" s="3" t="s">
        <v>10594</v>
      </c>
      <c r="J1331" s="3" t="s">
        <v>11266</v>
      </c>
      <c r="K1331" s="3" t="s">
        <v>8758</v>
      </c>
      <c r="L1331" s="3" t="s">
        <v>55</v>
      </c>
      <c r="M1331" s="3" t="s">
        <v>45</v>
      </c>
    </row>
    <row r="1332">
      <c r="A1332" s="3" t="s">
        <v>13920</v>
      </c>
      <c r="B1332" s="3" t="s">
        <v>13921</v>
      </c>
      <c r="C1332" s="3" t="s">
        <v>11740</v>
      </c>
      <c r="D1332" s="6">
        <v>2.0</v>
      </c>
      <c r="E1332" s="6">
        <v>753.86</v>
      </c>
      <c r="F1332" s="3" t="s">
        <v>11741</v>
      </c>
      <c r="G1332" s="3" t="s">
        <v>10514</v>
      </c>
      <c r="H1332" s="3" t="s">
        <v>10521</v>
      </c>
      <c r="I1332" s="3" t="s">
        <v>10635</v>
      </c>
      <c r="J1332" s="3" t="s">
        <v>13922</v>
      </c>
      <c r="K1332" s="3" t="s">
        <v>1410</v>
      </c>
      <c r="L1332" s="3" t="s">
        <v>44</v>
      </c>
      <c r="M1332" s="3" t="s">
        <v>34</v>
      </c>
    </row>
    <row r="1333">
      <c r="A1333" s="3" t="s">
        <v>13923</v>
      </c>
      <c r="B1333" s="3" t="s">
        <v>13924</v>
      </c>
      <c r="C1333" s="3" t="s">
        <v>10575</v>
      </c>
      <c r="D1333" s="6">
        <v>2.0</v>
      </c>
      <c r="E1333" s="6">
        <v>36.07</v>
      </c>
      <c r="F1333" s="3" t="s">
        <v>10576</v>
      </c>
      <c r="G1333" s="3" t="s">
        <v>10532</v>
      </c>
      <c r="H1333" s="3" t="s">
        <v>10533</v>
      </c>
      <c r="I1333" s="3" t="s">
        <v>10577</v>
      </c>
      <c r="J1333" s="3" t="s">
        <v>2816</v>
      </c>
      <c r="K1333" s="3" t="s">
        <v>4106</v>
      </c>
      <c r="L1333" s="3" t="s">
        <v>55</v>
      </c>
      <c r="M1333" s="3" t="s">
        <v>34</v>
      </c>
    </row>
    <row r="1334">
      <c r="A1334" s="3" t="s">
        <v>13925</v>
      </c>
      <c r="B1334" s="3" t="s">
        <v>3396</v>
      </c>
      <c r="C1334" s="3" t="s">
        <v>10519</v>
      </c>
      <c r="D1334" s="6">
        <v>1.0</v>
      </c>
      <c r="E1334" s="6">
        <v>91.85</v>
      </c>
      <c r="F1334" s="3" t="s">
        <v>10520</v>
      </c>
      <c r="G1334" s="3" t="s">
        <v>10514</v>
      </c>
      <c r="H1334" s="3" t="s">
        <v>10521</v>
      </c>
      <c r="I1334" s="3" t="s">
        <v>10522</v>
      </c>
      <c r="J1334" s="3" t="s">
        <v>3397</v>
      </c>
      <c r="K1334" s="3" t="s">
        <v>3398</v>
      </c>
      <c r="L1334" s="3" t="s">
        <v>44</v>
      </c>
      <c r="M1334" s="3" t="s">
        <v>34</v>
      </c>
    </row>
    <row r="1335">
      <c r="A1335" s="3" t="s">
        <v>13926</v>
      </c>
      <c r="B1335" s="3" t="s">
        <v>13927</v>
      </c>
      <c r="C1335" s="3" t="s">
        <v>12041</v>
      </c>
      <c r="D1335" s="6">
        <v>1.0</v>
      </c>
      <c r="E1335" s="6">
        <v>67.07</v>
      </c>
      <c r="F1335" s="3" t="s">
        <v>12042</v>
      </c>
      <c r="G1335" s="3" t="s">
        <v>10540</v>
      </c>
      <c r="H1335" s="3" t="s">
        <v>10593</v>
      </c>
      <c r="I1335" s="3" t="s">
        <v>10542</v>
      </c>
      <c r="J1335" s="3" t="s">
        <v>6419</v>
      </c>
      <c r="K1335" s="3" t="s">
        <v>918</v>
      </c>
      <c r="L1335" s="3" t="s">
        <v>44</v>
      </c>
      <c r="M1335" s="3" t="s">
        <v>34</v>
      </c>
    </row>
    <row r="1336">
      <c r="A1336" s="3" t="s">
        <v>13928</v>
      </c>
      <c r="B1336" s="3" t="s">
        <v>13929</v>
      </c>
      <c r="C1336" s="3" t="s">
        <v>11059</v>
      </c>
      <c r="D1336" s="6">
        <v>1.0</v>
      </c>
      <c r="E1336" s="6">
        <v>185.6</v>
      </c>
      <c r="F1336" s="3" t="s">
        <v>11060</v>
      </c>
      <c r="G1336" s="3" t="s">
        <v>10565</v>
      </c>
      <c r="H1336" s="3" t="s">
        <v>10572</v>
      </c>
      <c r="I1336" s="3" t="s">
        <v>10516</v>
      </c>
      <c r="J1336" s="3" t="s">
        <v>13930</v>
      </c>
      <c r="K1336" s="3" t="s">
        <v>1933</v>
      </c>
      <c r="L1336" s="3" t="s">
        <v>55</v>
      </c>
      <c r="M1336" s="3" t="s">
        <v>34</v>
      </c>
    </row>
    <row r="1337">
      <c r="A1337" s="3" t="s">
        <v>13931</v>
      </c>
      <c r="B1337" s="3" t="s">
        <v>13932</v>
      </c>
      <c r="C1337" s="3" t="s">
        <v>11379</v>
      </c>
      <c r="D1337" s="6">
        <v>1.0</v>
      </c>
      <c r="E1337" s="6">
        <v>310.72</v>
      </c>
      <c r="F1337" s="3" t="s">
        <v>11380</v>
      </c>
      <c r="G1337" s="3" t="s">
        <v>10532</v>
      </c>
      <c r="H1337" s="3" t="s">
        <v>10587</v>
      </c>
      <c r="I1337" s="3" t="s">
        <v>10567</v>
      </c>
      <c r="J1337" s="3" t="s">
        <v>13933</v>
      </c>
      <c r="K1337" s="3" t="s">
        <v>3196</v>
      </c>
      <c r="L1337" s="3" t="s">
        <v>33</v>
      </c>
      <c r="M1337" s="3" t="s">
        <v>34</v>
      </c>
    </row>
    <row r="1338">
      <c r="A1338" s="3" t="s">
        <v>13934</v>
      </c>
      <c r="B1338" s="3" t="s">
        <v>8838</v>
      </c>
      <c r="C1338" s="3" t="s">
        <v>10792</v>
      </c>
      <c r="D1338" s="6">
        <v>1.0</v>
      </c>
      <c r="E1338" s="6">
        <v>532.97</v>
      </c>
      <c r="F1338" s="3" t="s">
        <v>10793</v>
      </c>
      <c r="G1338" s="3" t="s">
        <v>10532</v>
      </c>
      <c r="H1338" s="3" t="s">
        <v>10706</v>
      </c>
      <c r="I1338" s="3" t="s">
        <v>10527</v>
      </c>
      <c r="J1338" s="3" t="s">
        <v>8839</v>
      </c>
      <c r="K1338" s="3" t="s">
        <v>3267</v>
      </c>
      <c r="L1338" s="3" t="s">
        <v>33</v>
      </c>
      <c r="M1338" s="3" t="s">
        <v>34</v>
      </c>
    </row>
    <row r="1339">
      <c r="A1339" s="3" t="s">
        <v>13935</v>
      </c>
      <c r="B1339" s="3" t="s">
        <v>13936</v>
      </c>
      <c r="C1339" s="3" t="s">
        <v>11370</v>
      </c>
      <c r="D1339" s="6">
        <v>1.0</v>
      </c>
      <c r="E1339" s="6">
        <v>71.42</v>
      </c>
      <c r="F1339" s="3" t="s">
        <v>11371</v>
      </c>
      <c r="G1339" s="3" t="s">
        <v>10559</v>
      </c>
      <c r="H1339" s="3" t="s">
        <v>10631</v>
      </c>
      <c r="I1339" s="3" t="s">
        <v>10567</v>
      </c>
      <c r="J1339" s="3" t="s">
        <v>13114</v>
      </c>
      <c r="K1339" s="3" t="s">
        <v>3731</v>
      </c>
      <c r="L1339" s="3" t="s">
        <v>33</v>
      </c>
      <c r="M1339" s="3" t="s">
        <v>34</v>
      </c>
    </row>
    <row r="1340">
      <c r="A1340" s="3" t="s">
        <v>13937</v>
      </c>
      <c r="B1340" s="3" t="s">
        <v>13938</v>
      </c>
      <c r="C1340" s="3" t="s">
        <v>11253</v>
      </c>
      <c r="D1340" s="6">
        <v>1.0</v>
      </c>
      <c r="E1340" s="6">
        <v>38.33</v>
      </c>
      <c r="F1340" s="3" t="s">
        <v>11254</v>
      </c>
      <c r="G1340" s="3" t="s">
        <v>10565</v>
      </c>
      <c r="H1340" s="3" t="s">
        <v>10655</v>
      </c>
      <c r="I1340" s="3" t="s">
        <v>10534</v>
      </c>
      <c r="J1340" s="3" t="s">
        <v>13939</v>
      </c>
      <c r="K1340" s="3" t="s">
        <v>1943</v>
      </c>
      <c r="L1340" s="3" t="s">
        <v>44</v>
      </c>
      <c r="M1340" s="3" t="s">
        <v>392</v>
      </c>
    </row>
    <row r="1341">
      <c r="A1341" s="3" t="s">
        <v>13940</v>
      </c>
      <c r="B1341" s="3" t="s">
        <v>13941</v>
      </c>
      <c r="C1341" s="3" t="s">
        <v>11085</v>
      </c>
      <c r="D1341" s="6">
        <v>1.0</v>
      </c>
      <c r="E1341" s="6">
        <v>724.81</v>
      </c>
      <c r="F1341" s="3" t="s">
        <v>11086</v>
      </c>
      <c r="G1341" s="3" t="s">
        <v>10540</v>
      </c>
      <c r="H1341" s="3" t="s">
        <v>10541</v>
      </c>
      <c r="I1341" s="3" t="s">
        <v>10567</v>
      </c>
      <c r="J1341" s="3" t="s">
        <v>4844</v>
      </c>
      <c r="K1341" s="3" t="s">
        <v>177</v>
      </c>
      <c r="L1341" s="3" t="s">
        <v>55</v>
      </c>
      <c r="M1341" s="3" t="s">
        <v>34</v>
      </c>
    </row>
    <row r="1342">
      <c r="A1342" s="3" t="s">
        <v>13942</v>
      </c>
      <c r="B1342" s="3" t="s">
        <v>13943</v>
      </c>
      <c r="C1342" s="3" t="s">
        <v>11390</v>
      </c>
      <c r="D1342" s="6">
        <v>1.0</v>
      </c>
      <c r="E1342" s="2"/>
      <c r="F1342" s="3" t="s">
        <v>11391</v>
      </c>
      <c r="G1342" s="3" t="s">
        <v>10565</v>
      </c>
      <c r="H1342" s="3" t="s">
        <v>10655</v>
      </c>
      <c r="I1342" s="3" t="s">
        <v>10588</v>
      </c>
      <c r="J1342" s="3" t="s">
        <v>9001</v>
      </c>
      <c r="K1342" s="3" t="s">
        <v>2766</v>
      </c>
      <c r="L1342" s="3" t="s">
        <v>55</v>
      </c>
      <c r="M1342" s="3" t="s">
        <v>34</v>
      </c>
    </row>
    <row r="1343">
      <c r="A1343" s="3" t="s">
        <v>13944</v>
      </c>
      <c r="B1343" s="3" t="s">
        <v>13945</v>
      </c>
      <c r="C1343" s="3" t="s">
        <v>10763</v>
      </c>
      <c r="D1343" s="6">
        <v>1.0</v>
      </c>
      <c r="E1343" s="6">
        <v>343.94</v>
      </c>
      <c r="F1343" s="3" t="s">
        <v>10764</v>
      </c>
      <c r="G1343" s="3" t="s">
        <v>10559</v>
      </c>
      <c r="H1343" s="3" t="s">
        <v>10631</v>
      </c>
      <c r="I1343" s="3" t="s">
        <v>10607</v>
      </c>
      <c r="J1343" s="3" t="s">
        <v>1196</v>
      </c>
      <c r="K1343" s="3" t="s">
        <v>3799</v>
      </c>
      <c r="L1343" s="3" t="s">
        <v>33</v>
      </c>
      <c r="M1343" s="3" t="s">
        <v>34</v>
      </c>
    </row>
    <row r="1344">
      <c r="A1344" s="3" t="s">
        <v>13946</v>
      </c>
      <c r="B1344" s="3" t="s">
        <v>13947</v>
      </c>
      <c r="C1344" s="3" t="s">
        <v>10557</v>
      </c>
      <c r="D1344" s="6">
        <v>2.0</v>
      </c>
      <c r="E1344" s="6">
        <v>248.78</v>
      </c>
      <c r="F1344" s="3" t="s">
        <v>10558</v>
      </c>
      <c r="G1344" s="3" t="s">
        <v>10559</v>
      </c>
      <c r="H1344" s="3" t="s">
        <v>10560</v>
      </c>
      <c r="I1344" s="3" t="s">
        <v>10547</v>
      </c>
      <c r="J1344" s="3" t="s">
        <v>13948</v>
      </c>
      <c r="K1344" s="3" t="s">
        <v>2241</v>
      </c>
      <c r="L1344" s="3" t="s">
        <v>33</v>
      </c>
      <c r="M1344" s="3" t="s">
        <v>34</v>
      </c>
    </row>
    <row r="1345">
      <c r="A1345" s="3" t="s">
        <v>13949</v>
      </c>
      <c r="B1345" s="3" t="s">
        <v>13950</v>
      </c>
      <c r="C1345" s="3" t="s">
        <v>11319</v>
      </c>
      <c r="D1345" s="6">
        <v>1.0</v>
      </c>
      <c r="E1345" s="6">
        <v>211.86</v>
      </c>
      <c r="F1345" s="3" t="s">
        <v>11320</v>
      </c>
      <c r="G1345" s="3" t="s">
        <v>10540</v>
      </c>
      <c r="H1345" s="3" t="s">
        <v>10719</v>
      </c>
      <c r="I1345" s="3" t="s">
        <v>10547</v>
      </c>
      <c r="J1345" s="3" t="s">
        <v>1461</v>
      </c>
      <c r="K1345" s="3" t="s">
        <v>32</v>
      </c>
      <c r="L1345" s="3" t="s">
        <v>33</v>
      </c>
      <c r="M1345" s="3" t="s">
        <v>34</v>
      </c>
    </row>
    <row r="1346">
      <c r="A1346" s="3" t="s">
        <v>13951</v>
      </c>
      <c r="B1346" s="3" t="s">
        <v>13952</v>
      </c>
      <c r="C1346" s="3" t="s">
        <v>11118</v>
      </c>
      <c r="D1346" s="6">
        <v>2.0</v>
      </c>
      <c r="E1346" s="6">
        <v>19.61</v>
      </c>
      <c r="F1346" s="3" t="s">
        <v>11119</v>
      </c>
      <c r="G1346" s="3" t="s">
        <v>10532</v>
      </c>
      <c r="H1346" s="3" t="s">
        <v>10546</v>
      </c>
      <c r="I1346" s="3" t="s">
        <v>10542</v>
      </c>
      <c r="J1346" s="3" t="s">
        <v>13398</v>
      </c>
      <c r="K1346" s="3" t="s">
        <v>2855</v>
      </c>
      <c r="L1346" s="3" t="s">
        <v>55</v>
      </c>
      <c r="M1346" s="3" t="s">
        <v>34</v>
      </c>
    </row>
    <row r="1347">
      <c r="A1347" s="3" t="s">
        <v>13953</v>
      </c>
      <c r="B1347" s="3" t="s">
        <v>13954</v>
      </c>
      <c r="C1347" s="3" t="s">
        <v>11942</v>
      </c>
      <c r="D1347" s="6">
        <v>1.0</v>
      </c>
      <c r="E1347" s="6">
        <v>673.45</v>
      </c>
      <c r="F1347" s="3" t="s">
        <v>11943</v>
      </c>
      <c r="G1347" s="3" t="s">
        <v>10540</v>
      </c>
      <c r="H1347" s="3" t="s">
        <v>10719</v>
      </c>
      <c r="I1347" s="3" t="s">
        <v>10547</v>
      </c>
      <c r="J1347" s="3" t="s">
        <v>1882</v>
      </c>
      <c r="K1347" s="3" t="s">
        <v>8781</v>
      </c>
      <c r="L1347" s="3" t="s">
        <v>55</v>
      </c>
      <c r="M1347" s="3" t="s">
        <v>34</v>
      </c>
    </row>
    <row r="1348">
      <c r="A1348" s="3" t="s">
        <v>13955</v>
      </c>
      <c r="B1348" s="3" t="s">
        <v>13956</v>
      </c>
      <c r="C1348" s="3" t="s">
        <v>12357</v>
      </c>
      <c r="D1348" s="6">
        <v>3.0</v>
      </c>
      <c r="E1348" s="6">
        <v>33.31</v>
      </c>
      <c r="F1348" s="3" t="s">
        <v>12358</v>
      </c>
      <c r="G1348" s="3" t="s">
        <v>10540</v>
      </c>
      <c r="H1348" s="3" t="s">
        <v>10541</v>
      </c>
      <c r="I1348" s="3" t="s">
        <v>10567</v>
      </c>
      <c r="J1348" s="3" t="s">
        <v>13957</v>
      </c>
      <c r="K1348" s="3" t="s">
        <v>3051</v>
      </c>
      <c r="L1348" s="3" t="s">
        <v>44</v>
      </c>
      <c r="M1348" s="3" t="s">
        <v>34</v>
      </c>
    </row>
    <row r="1349">
      <c r="A1349" s="3" t="s">
        <v>13958</v>
      </c>
      <c r="B1349" s="3" t="s">
        <v>13959</v>
      </c>
      <c r="C1349" s="3" t="s">
        <v>10544</v>
      </c>
      <c r="D1349" s="6">
        <v>4.0</v>
      </c>
      <c r="E1349" s="6">
        <v>474.82</v>
      </c>
      <c r="F1349" s="3" t="s">
        <v>10545</v>
      </c>
      <c r="G1349" s="3" t="s">
        <v>10532</v>
      </c>
      <c r="H1349" s="3" t="s">
        <v>10546</v>
      </c>
      <c r="I1349" s="3" t="s">
        <v>10547</v>
      </c>
      <c r="J1349" s="3" t="s">
        <v>7204</v>
      </c>
      <c r="K1349" s="3" t="s">
        <v>2676</v>
      </c>
      <c r="L1349" s="3" t="s">
        <v>55</v>
      </c>
      <c r="M1349" s="3" t="s">
        <v>34</v>
      </c>
    </row>
    <row r="1350">
      <c r="A1350" s="3" t="s">
        <v>13960</v>
      </c>
      <c r="B1350" s="3" t="s">
        <v>13961</v>
      </c>
      <c r="C1350" s="3" t="s">
        <v>10557</v>
      </c>
      <c r="D1350" s="6">
        <v>3.0</v>
      </c>
      <c r="E1350" s="6">
        <v>251.46</v>
      </c>
      <c r="F1350" s="3" t="s">
        <v>10558</v>
      </c>
      <c r="G1350" s="3" t="s">
        <v>10559</v>
      </c>
      <c r="H1350" s="3" t="s">
        <v>10560</v>
      </c>
      <c r="I1350" s="3" t="s">
        <v>10547</v>
      </c>
      <c r="J1350" s="3" t="s">
        <v>13962</v>
      </c>
      <c r="K1350" s="3" t="s">
        <v>3406</v>
      </c>
      <c r="L1350" s="3" t="s">
        <v>33</v>
      </c>
      <c r="M1350" s="3" t="s">
        <v>34</v>
      </c>
    </row>
    <row r="1351">
      <c r="A1351" s="3" t="s">
        <v>13963</v>
      </c>
      <c r="B1351" s="3" t="s">
        <v>13964</v>
      </c>
      <c r="C1351" s="3" t="s">
        <v>10671</v>
      </c>
      <c r="D1351" s="6">
        <v>2.0</v>
      </c>
      <c r="E1351" s="6">
        <v>56.3</v>
      </c>
      <c r="F1351" s="3" t="s">
        <v>10672</v>
      </c>
      <c r="G1351" s="3" t="s">
        <v>10565</v>
      </c>
      <c r="H1351" s="3" t="s">
        <v>10622</v>
      </c>
      <c r="I1351" s="3" t="s">
        <v>10516</v>
      </c>
      <c r="J1351" s="3" t="s">
        <v>1870</v>
      </c>
      <c r="K1351" s="3" t="s">
        <v>1725</v>
      </c>
      <c r="L1351" s="3" t="s">
        <v>55</v>
      </c>
      <c r="M1351" s="3" t="s">
        <v>34</v>
      </c>
    </row>
    <row r="1352">
      <c r="A1352" s="3" t="s">
        <v>13965</v>
      </c>
      <c r="B1352" s="3" t="s">
        <v>13966</v>
      </c>
      <c r="C1352" s="3" t="s">
        <v>10826</v>
      </c>
      <c r="D1352" s="6">
        <v>1.0</v>
      </c>
      <c r="E1352" s="6">
        <v>247.15</v>
      </c>
      <c r="F1352" s="3" t="s">
        <v>10827</v>
      </c>
      <c r="G1352" s="3" t="s">
        <v>10565</v>
      </c>
      <c r="H1352" s="3" t="s">
        <v>10572</v>
      </c>
      <c r="I1352" s="3" t="s">
        <v>10516</v>
      </c>
      <c r="J1352" s="3" t="s">
        <v>2758</v>
      </c>
      <c r="K1352" s="3" t="s">
        <v>2676</v>
      </c>
      <c r="L1352" s="3" t="s">
        <v>55</v>
      </c>
      <c r="M1352" s="3" t="s">
        <v>34</v>
      </c>
    </row>
    <row r="1353">
      <c r="A1353" s="3" t="s">
        <v>13967</v>
      </c>
      <c r="B1353" s="3" t="s">
        <v>7316</v>
      </c>
      <c r="C1353" s="3" t="s">
        <v>11559</v>
      </c>
      <c r="D1353" s="6">
        <v>1.0</v>
      </c>
      <c r="E1353" s="6">
        <v>580.83</v>
      </c>
      <c r="F1353" s="3" t="s">
        <v>11560</v>
      </c>
      <c r="G1353" s="3" t="s">
        <v>10565</v>
      </c>
      <c r="H1353" s="3" t="s">
        <v>10622</v>
      </c>
      <c r="I1353" s="3" t="s">
        <v>10645</v>
      </c>
      <c r="J1353" s="3" t="s">
        <v>7236</v>
      </c>
      <c r="K1353" s="3" t="s">
        <v>1004</v>
      </c>
      <c r="L1353" s="3" t="s">
        <v>33</v>
      </c>
      <c r="M1353" s="3" t="s">
        <v>34</v>
      </c>
    </row>
    <row r="1354">
      <c r="A1354" s="3" t="s">
        <v>13968</v>
      </c>
      <c r="B1354" s="3" t="s">
        <v>6572</v>
      </c>
      <c r="C1354" s="3" t="s">
        <v>11073</v>
      </c>
      <c r="D1354" s="6">
        <v>2.0</v>
      </c>
      <c r="E1354" s="6">
        <v>676.86</v>
      </c>
      <c r="F1354" s="3" t="s">
        <v>11074</v>
      </c>
      <c r="G1354" s="3" t="s">
        <v>10532</v>
      </c>
      <c r="H1354" s="3" t="s">
        <v>10546</v>
      </c>
      <c r="I1354" s="3" t="s">
        <v>10577</v>
      </c>
      <c r="J1354" s="3" t="s">
        <v>6573</v>
      </c>
      <c r="K1354" s="3" t="s">
        <v>2339</v>
      </c>
      <c r="L1354" s="3" t="s">
        <v>44</v>
      </c>
      <c r="M1354" s="3" t="s">
        <v>34</v>
      </c>
    </row>
    <row r="1355">
      <c r="A1355" s="3" t="s">
        <v>13969</v>
      </c>
      <c r="B1355" s="3" t="s">
        <v>13970</v>
      </c>
      <c r="C1355" s="3" t="s">
        <v>10777</v>
      </c>
      <c r="D1355" s="6">
        <v>1.0</v>
      </c>
      <c r="E1355" s="6">
        <v>325.54</v>
      </c>
      <c r="F1355" s="3" t="s">
        <v>10778</v>
      </c>
      <c r="G1355" s="3" t="s">
        <v>10540</v>
      </c>
      <c r="H1355" s="3" t="s">
        <v>10696</v>
      </c>
      <c r="I1355" s="3" t="s">
        <v>10577</v>
      </c>
      <c r="J1355" s="3" t="s">
        <v>7090</v>
      </c>
      <c r="K1355" s="3" t="s">
        <v>1177</v>
      </c>
      <c r="L1355" s="3" t="s">
        <v>44</v>
      </c>
      <c r="M1355" s="3" t="s">
        <v>56</v>
      </c>
    </row>
    <row r="1356">
      <c r="A1356" s="3" t="s">
        <v>13971</v>
      </c>
      <c r="B1356" s="3" t="s">
        <v>13972</v>
      </c>
      <c r="C1356" s="3" t="s">
        <v>11329</v>
      </c>
      <c r="D1356" s="6">
        <v>1.0</v>
      </c>
      <c r="E1356" s="2"/>
      <c r="F1356" s="3" t="s">
        <v>11330</v>
      </c>
      <c r="G1356" s="3" t="s">
        <v>10514</v>
      </c>
      <c r="H1356" s="3" t="s">
        <v>10667</v>
      </c>
      <c r="I1356" s="3" t="s">
        <v>10527</v>
      </c>
      <c r="J1356" s="3" t="s">
        <v>5656</v>
      </c>
      <c r="K1356" s="3" t="s">
        <v>1663</v>
      </c>
      <c r="L1356" s="3" t="s">
        <v>55</v>
      </c>
      <c r="M1356" s="3" t="s">
        <v>34</v>
      </c>
    </row>
    <row r="1357">
      <c r="A1357" s="3" t="s">
        <v>13973</v>
      </c>
      <c r="B1357" s="3" t="s">
        <v>13678</v>
      </c>
      <c r="C1357" s="3" t="s">
        <v>10694</v>
      </c>
      <c r="D1357" s="6">
        <v>2.0</v>
      </c>
      <c r="E1357" s="6">
        <v>798.83</v>
      </c>
      <c r="F1357" s="3" t="s">
        <v>10695</v>
      </c>
      <c r="G1357" s="3" t="s">
        <v>10540</v>
      </c>
      <c r="H1357" s="3" t="s">
        <v>10696</v>
      </c>
      <c r="I1357" s="3" t="s">
        <v>10542</v>
      </c>
      <c r="J1357" s="3" t="s">
        <v>3284</v>
      </c>
      <c r="K1357" s="3" t="s">
        <v>6485</v>
      </c>
      <c r="L1357" s="3" t="s">
        <v>33</v>
      </c>
      <c r="M1357" s="3" t="s">
        <v>34</v>
      </c>
    </row>
    <row r="1358">
      <c r="A1358" s="3" t="s">
        <v>13974</v>
      </c>
      <c r="B1358" s="3" t="s">
        <v>1107</v>
      </c>
      <c r="C1358" s="3" t="s">
        <v>11126</v>
      </c>
      <c r="D1358" s="6">
        <v>1.0</v>
      </c>
      <c r="E1358" s="6">
        <v>320.98</v>
      </c>
      <c r="F1358" s="3" t="s">
        <v>11127</v>
      </c>
      <c r="G1358" s="3" t="s">
        <v>10540</v>
      </c>
      <c r="H1358" s="3" t="s">
        <v>10593</v>
      </c>
      <c r="I1358" s="3" t="s">
        <v>10522</v>
      </c>
      <c r="J1358" s="3" t="s">
        <v>1108</v>
      </c>
      <c r="K1358" s="3" t="s">
        <v>1109</v>
      </c>
      <c r="L1358" s="3" t="s">
        <v>44</v>
      </c>
      <c r="M1358" s="3" t="s">
        <v>34</v>
      </c>
    </row>
    <row r="1359">
      <c r="A1359" s="3" t="s">
        <v>13975</v>
      </c>
      <c r="B1359" s="3" t="s">
        <v>7844</v>
      </c>
      <c r="C1359" s="3" t="s">
        <v>11778</v>
      </c>
      <c r="D1359" s="6">
        <v>1.0</v>
      </c>
      <c r="E1359" s="6">
        <v>486.75</v>
      </c>
      <c r="F1359" s="3" t="s">
        <v>11779</v>
      </c>
      <c r="G1359" s="3" t="s">
        <v>10532</v>
      </c>
      <c r="H1359" s="3" t="s">
        <v>10533</v>
      </c>
      <c r="I1359" s="3" t="s">
        <v>10542</v>
      </c>
      <c r="J1359" s="3" t="s">
        <v>6060</v>
      </c>
      <c r="K1359" s="3" t="s">
        <v>887</v>
      </c>
      <c r="L1359" s="3" t="s">
        <v>55</v>
      </c>
      <c r="M1359" s="3" t="s">
        <v>34</v>
      </c>
    </row>
    <row r="1360">
      <c r="A1360" s="3" t="s">
        <v>13976</v>
      </c>
      <c r="B1360" s="3" t="s">
        <v>13977</v>
      </c>
      <c r="C1360" s="3" t="s">
        <v>10905</v>
      </c>
      <c r="D1360" s="6">
        <v>1.0</v>
      </c>
      <c r="E1360" s="6">
        <v>701.33</v>
      </c>
      <c r="F1360" s="3" t="s">
        <v>10906</v>
      </c>
      <c r="G1360" s="3" t="s">
        <v>10514</v>
      </c>
      <c r="H1360" s="3" t="s">
        <v>10515</v>
      </c>
      <c r="I1360" s="3" t="s">
        <v>10522</v>
      </c>
      <c r="J1360" s="3" t="s">
        <v>4209</v>
      </c>
      <c r="K1360" s="3" t="s">
        <v>946</v>
      </c>
      <c r="L1360" s="3" t="s">
        <v>33</v>
      </c>
      <c r="M1360" s="3" t="s">
        <v>34</v>
      </c>
    </row>
    <row r="1361">
      <c r="A1361" s="3" t="s">
        <v>13978</v>
      </c>
      <c r="B1361" s="3" t="s">
        <v>13979</v>
      </c>
      <c r="C1361" s="3" t="s">
        <v>10629</v>
      </c>
      <c r="D1361" s="6">
        <v>1.0</v>
      </c>
      <c r="E1361" s="6">
        <v>631.51</v>
      </c>
      <c r="F1361" s="3" t="s">
        <v>10630</v>
      </c>
      <c r="G1361" s="3" t="s">
        <v>10559</v>
      </c>
      <c r="H1361" s="3" t="s">
        <v>10631</v>
      </c>
      <c r="I1361" s="3" t="s">
        <v>10527</v>
      </c>
      <c r="J1361" s="3" t="s">
        <v>13980</v>
      </c>
      <c r="K1361" s="3" t="s">
        <v>1694</v>
      </c>
      <c r="L1361" s="3" t="s">
        <v>44</v>
      </c>
      <c r="M1361" s="3" t="s">
        <v>34</v>
      </c>
    </row>
    <row r="1362">
      <c r="A1362" s="3" t="s">
        <v>13981</v>
      </c>
      <c r="B1362" s="3" t="s">
        <v>9227</v>
      </c>
      <c r="C1362" s="3" t="s">
        <v>10892</v>
      </c>
      <c r="D1362" s="6">
        <v>2.0</v>
      </c>
      <c r="E1362" s="6">
        <v>651.44</v>
      </c>
      <c r="F1362" s="3" t="s">
        <v>10893</v>
      </c>
      <c r="G1362" s="3" t="s">
        <v>10540</v>
      </c>
      <c r="H1362" s="3" t="s">
        <v>10719</v>
      </c>
      <c r="I1362" s="3" t="s">
        <v>10534</v>
      </c>
      <c r="J1362" s="3" t="s">
        <v>9228</v>
      </c>
      <c r="K1362" s="3" t="s">
        <v>1667</v>
      </c>
      <c r="L1362" s="3" t="s">
        <v>33</v>
      </c>
      <c r="M1362" s="3" t="s">
        <v>34</v>
      </c>
    </row>
    <row r="1363">
      <c r="A1363" s="3" t="s">
        <v>13982</v>
      </c>
      <c r="B1363" s="3" t="s">
        <v>5470</v>
      </c>
      <c r="C1363" s="3" t="s">
        <v>10952</v>
      </c>
      <c r="D1363" s="6">
        <v>3.0</v>
      </c>
      <c r="E1363" s="6">
        <v>812.38</v>
      </c>
      <c r="F1363" s="3" t="s">
        <v>10953</v>
      </c>
      <c r="G1363" s="3" t="s">
        <v>10514</v>
      </c>
      <c r="H1363" s="3" t="s">
        <v>10515</v>
      </c>
      <c r="I1363" s="3" t="s">
        <v>10516</v>
      </c>
      <c r="J1363" s="3" t="s">
        <v>5471</v>
      </c>
      <c r="K1363" s="3" t="s">
        <v>1137</v>
      </c>
      <c r="L1363" s="3" t="s">
        <v>33</v>
      </c>
      <c r="M1363" s="3" t="s">
        <v>34</v>
      </c>
    </row>
    <row r="1364">
      <c r="A1364" s="3" t="s">
        <v>13983</v>
      </c>
      <c r="B1364" s="3" t="s">
        <v>13984</v>
      </c>
      <c r="C1364" s="3" t="s">
        <v>10845</v>
      </c>
      <c r="D1364" s="6">
        <v>3.0</v>
      </c>
      <c r="E1364" s="6">
        <v>253.55</v>
      </c>
      <c r="F1364" s="3" t="s">
        <v>10846</v>
      </c>
      <c r="G1364" s="3" t="s">
        <v>10514</v>
      </c>
      <c r="H1364" s="3" t="s">
        <v>10521</v>
      </c>
      <c r="I1364" s="3" t="s">
        <v>10588</v>
      </c>
      <c r="J1364" s="3" t="s">
        <v>13985</v>
      </c>
      <c r="K1364" s="3" t="s">
        <v>3390</v>
      </c>
      <c r="L1364" s="3" t="s">
        <v>44</v>
      </c>
      <c r="M1364" s="3" t="s">
        <v>34</v>
      </c>
    </row>
    <row r="1365">
      <c r="A1365" s="3" t="s">
        <v>13986</v>
      </c>
      <c r="B1365" s="3" t="s">
        <v>13987</v>
      </c>
      <c r="C1365" s="3" t="s">
        <v>10804</v>
      </c>
      <c r="D1365" s="6">
        <v>1.0</v>
      </c>
      <c r="E1365" s="6">
        <v>186.52</v>
      </c>
      <c r="F1365" s="3" t="s">
        <v>10805</v>
      </c>
      <c r="G1365" s="3" t="s">
        <v>10559</v>
      </c>
      <c r="H1365" s="2"/>
      <c r="I1365" s="3" t="s">
        <v>10567</v>
      </c>
      <c r="J1365" s="3" t="s">
        <v>13988</v>
      </c>
      <c r="K1365" s="3" t="s">
        <v>636</v>
      </c>
      <c r="L1365" s="3" t="s">
        <v>44</v>
      </c>
      <c r="M1365" s="3" t="s">
        <v>34</v>
      </c>
    </row>
    <row r="1366">
      <c r="A1366" s="3" t="s">
        <v>13989</v>
      </c>
      <c r="B1366" s="3" t="s">
        <v>13990</v>
      </c>
      <c r="C1366" s="3" t="s">
        <v>11256</v>
      </c>
      <c r="D1366" s="6">
        <v>2.0</v>
      </c>
      <c r="E1366" s="6">
        <v>356.36</v>
      </c>
      <c r="F1366" s="3" t="s">
        <v>11257</v>
      </c>
      <c r="G1366" s="3" t="s">
        <v>10565</v>
      </c>
      <c r="H1366" s="3" t="s">
        <v>10655</v>
      </c>
      <c r="I1366" s="3" t="s">
        <v>10542</v>
      </c>
      <c r="J1366" s="3" t="s">
        <v>8733</v>
      </c>
      <c r="K1366" s="3" t="s">
        <v>6237</v>
      </c>
      <c r="L1366" s="3" t="s">
        <v>44</v>
      </c>
      <c r="M1366" s="3" t="s">
        <v>34</v>
      </c>
    </row>
    <row r="1367">
      <c r="A1367" s="3" t="s">
        <v>13991</v>
      </c>
      <c r="B1367" s="3" t="s">
        <v>13992</v>
      </c>
      <c r="C1367" s="3" t="s">
        <v>11024</v>
      </c>
      <c r="D1367" s="6">
        <v>1.0</v>
      </c>
      <c r="E1367" s="6">
        <v>61.63</v>
      </c>
      <c r="F1367" s="3" t="s">
        <v>11025</v>
      </c>
      <c r="G1367" s="3" t="s">
        <v>10532</v>
      </c>
      <c r="H1367" s="3" t="s">
        <v>10587</v>
      </c>
      <c r="I1367" s="3" t="s">
        <v>10645</v>
      </c>
      <c r="J1367" s="3" t="s">
        <v>13993</v>
      </c>
      <c r="K1367" s="3" t="s">
        <v>1940</v>
      </c>
      <c r="L1367" s="3" t="s">
        <v>44</v>
      </c>
      <c r="M1367" s="3" t="s">
        <v>34</v>
      </c>
    </row>
    <row r="1368">
      <c r="A1368" s="3" t="s">
        <v>13994</v>
      </c>
      <c r="B1368" s="3" t="s">
        <v>12693</v>
      </c>
      <c r="C1368" s="3" t="s">
        <v>11212</v>
      </c>
      <c r="D1368" s="6">
        <v>1.0</v>
      </c>
      <c r="E1368" s="6">
        <v>446.45</v>
      </c>
      <c r="F1368" s="3" t="s">
        <v>11213</v>
      </c>
      <c r="G1368" s="3" t="s">
        <v>10514</v>
      </c>
      <c r="H1368" s="2"/>
      <c r="I1368" s="3" t="s">
        <v>10534</v>
      </c>
      <c r="J1368" s="3" t="s">
        <v>8390</v>
      </c>
      <c r="K1368" s="3" t="s">
        <v>4945</v>
      </c>
      <c r="L1368" s="3" t="s">
        <v>33</v>
      </c>
      <c r="M1368" s="3" t="s">
        <v>34</v>
      </c>
    </row>
    <row r="1369">
      <c r="A1369" s="3" t="s">
        <v>13995</v>
      </c>
      <c r="B1369" s="3" t="s">
        <v>13996</v>
      </c>
      <c r="C1369" s="3" t="s">
        <v>11147</v>
      </c>
      <c r="D1369" s="6">
        <v>1.0</v>
      </c>
      <c r="E1369" s="6">
        <v>779.87</v>
      </c>
      <c r="F1369" s="3" t="s">
        <v>11148</v>
      </c>
      <c r="G1369" s="3" t="s">
        <v>10559</v>
      </c>
      <c r="H1369" s="3" t="s">
        <v>10560</v>
      </c>
      <c r="I1369" s="3" t="s">
        <v>10547</v>
      </c>
      <c r="J1369" s="3" t="s">
        <v>13997</v>
      </c>
      <c r="K1369" s="3" t="s">
        <v>362</v>
      </c>
      <c r="L1369" s="3" t="s">
        <v>44</v>
      </c>
      <c r="M1369" s="3" t="s">
        <v>34</v>
      </c>
    </row>
    <row r="1370">
      <c r="A1370" s="3" t="s">
        <v>13998</v>
      </c>
      <c r="B1370" s="3" t="s">
        <v>13999</v>
      </c>
      <c r="C1370" s="3" t="s">
        <v>11314</v>
      </c>
      <c r="D1370" s="6">
        <v>1.0</v>
      </c>
      <c r="E1370" s="6">
        <v>991.38</v>
      </c>
      <c r="F1370" s="3" t="s">
        <v>11315</v>
      </c>
      <c r="G1370" s="3" t="s">
        <v>10514</v>
      </c>
      <c r="H1370" s="3" t="s">
        <v>10521</v>
      </c>
      <c r="I1370" s="3" t="s">
        <v>10662</v>
      </c>
      <c r="J1370" s="3" t="s">
        <v>10682</v>
      </c>
      <c r="K1370" s="3" t="s">
        <v>849</v>
      </c>
      <c r="L1370" s="3" t="s">
        <v>33</v>
      </c>
      <c r="M1370" s="3" t="s">
        <v>34</v>
      </c>
    </row>
    <row r="1371">
      <c r="A1371" s="3" t="s">
        <v>14000</v>
      </c>
      <c r="B1371" s="3" t="s">
        <v>14001</v>
      </c>
      <c r="C1371" s="3" t="s">
        <v>10777</v>
      </c>
      <c r="D1371" s="6">
        <v>3.0</v>
      </c>
      <c r="E1371" s="6">
        <v>338.84</v>
      </c>
      <c r="F1371" s="3" t="s">
        <v>10778</v>
      </c>
      <c r="G1371" s="3" t="s">
        <v>10540</v>
      </c>
      <c r="H1371" s="3" t="s">
        <v>10696</v>
      </c>
      <c r="I1371" s="3" t="s">
        <v>10577</v>
      </c>
      <c r="J1371" s="3" t="s">
        <v>14002</v>
      </c>
      <c r="K1371" s="3" t="s">
        <v>4941</v>
      </c>
      <c r="L1371" s="3" t="s">
        <v>44</v>
      </c>
      <c r="M1371" s="3" t="s">
        <v>34</v>
      </c>
    </row>
    <row r="1372">
      <c r="A1372" s="3" t="s">
        <v>14003</v>
      </c>
      <c r="B1372" s="3" t="s">
        <v>14004</v>
      </c>
      <c r="C1372" s="3" t="s">
        <v>11324</v>
      </c>
      <c r="D1372" s="6">
        <v>1.0</v>
      </c>
      <c r="E1372" s="6">
        <v>459.17</v>
      </c>
      <c r="F1372" s="3" t="s">
        <v>11325</v>
      </c>
      <c r="G1372" s="3" t="s">
        <v>10514</v>
      </c>
      <c r="H1372" s="2"/>
      <c r="I1372" s="3" t="s">
        <v>10534</v>
      </c>
      <c r="J1372" s="3" t="s">
        <v>1778</v>
      </c>
      <c r="K1372" s="3" t="s">
        <v>4772</v>
      </c>
      <c r="L1372" s="3" t="s">
        <v>55</v>
      </c>
      <c r="M1372" s="3" t="s">
        <v>34</v>
      </c>
    </row>
    <row r="1373">
      <c r="A1373" s="3" t="s">
        <v>14005</v>
      </c>
      <c r="B1373" s="3" t="s">
        <v>14006</v>
      </c>
      <c r="C1373" s="3" t="s">
        <v>10739</v>
      </c>
      <c r="D1373" s="6">
        <v>1.0</v>
      </c>
      <c r="E1373" s="6">
        <v>362.18</v>
      </c>
      <c r="F1373" s="3" t="s">
        <v>10740</v>
      </c>
      <c r="G1373" s="3" t="s">
        <v>10532</v>
      </c>
      <c r="H1373" s="3" t="s">
        <v>10606</v>
      </c>
      <c r="I1373" s="3" t="s">
        <v>10607</v>
      </c>
      <c r="J1373" s="3" t="s">
        <v>1564</v>
      </c>
      <c r="K1373" s="3" t="s">
        <v>633</v>
      </c>
      <c r="L1373" s="3" t="s">
        <v>55</v>
      </c>
      <c r="M1373" s="3" t="s">
        <v>34</v>
      </c>
    </row>
    <row r="1374">
      <c r="A1374" s="3" t="s">
        <v>14007</v>
      </c>
      <c r="B1374" s="3" t="s">
        <v>14008</v>
      </c>
      <c r="C1374" s="3" t="s">
        <v>12604</v>
      </c>
      <c r="D1374" s="6">
        <v>1.0</v>
      </c>
      <c r="E1374" s="6">
        <v>938.15</v>
      </c>
      <c r="F1374" s="3" t="s">
        <v>12605</v>
      </c>
      <c r="G1374" s="3" t="s">
        <v>10514</v>
      </c>
      <c r="H1374" s="3" t="s">
        <v>10515</v>
      </c>
      <c r="I1374" s="3" t="s">
        <v>10542</v>
      </c>
      <c r="J1374" s="3" t="s">
        <v>7123</v>
      </c>
      <c r="K1374" s="3" t="s">
        <v>1497</v>
      </c>
      <c r="L1374" s="3" t="s">
        <v>55</v>
      </c>
      <c r="M1374" s="3" t="s">
        <v>34</v>
      </c>
    </row>
    <row r="1375">
      <c r="A1375" s="3" t="s">
        <v>14009</v>
      </c>
      <c r="B1375" s="3" t="s">
        <v>14010</v>
      </c>
      <c r="C1375" s="3" t="s">
        <v>11564</v>
      </c>
      <c r="D1375" s="6">
        <v>1.0</v>
      </c>
      <c r="E1375" s="6">
        <v>46.02</v>
      </c>
      <c r="F1375" s="3" t="s">
        <v>11565</v>
      </c>
      <c r="G1375" s="3" t="s">
        <v>10532</v>
      </c>
      <c r="H1375" s="3" t="s">
        <v>10546</v>
      </c>
      <c r="I1375" s="3" t="s">
        <v>10645</v>
      </c>
      <c r="J1375" s="3" t="s">
        <v>7405</v>
      </c>
      <c r="K1375" s="3" t="s">
        <v>2234</v>
      </c>
      <c r="L1375" s="3" t="s">
        <v>55</v>
      </c>
      <c r="M1375" s="3" t="s">
        <v>34</v>
      </c>
    </row>
    <row r="1376">
      <c r="A1376" s="3" t="s">
        <v>14011</v>
      </c>
      <c r="B1376" s="3" t="s">
        <v>14012</v>
      </c>
      <c r="C1376" s="3" t="s">
        <v>10642</v>
      </c>
      <c r="D1376" s="6">
        <v>1.0</v>
      </c>
      <c r="E1376" s="6">
        <v>815.36</v>
      </c>
      <c r="F1376" s="3" t="s">
        <v>10643</v>
      </c>
      <c r="G1376" s="3" t="s">
        <v>10559</v>
      </c>
      <c r="H1376" s="3" t="s">
        <v>10644</v>
      </c>
      <c r="I1376" s="3" t="s">
        <v>10645</v>
      </c>
      <c r="J1376" s="3" t="s">
        <v>7717</v>
      </c>
      <c r="K1376" s="3" t="s">
        <v>7943</v>
      </c>
      <c r="L1376" s="3" t="s">
        <v>44</v>
      </c>
      <c r="M1376" s="3" t="s">
        <v>34</v>
      </c>
    </row>
    <row r="1377">
      <c r="A1377" s="3" t="s">
        <v>14013</v>
      </c>
      <c r="B1377" s="3" t="s">
        <v>14014</v>
      </c>
      <c r="C1377" s="3" t="s">
        <v>11564</v>
      </c>
      <c r="D1377" s="6">
        <v>1.0</v>
      </c>
      <c r="E1377" s="6">
        <v>46.33</v>
      </c>
      <c r="F1377" s="3" t="s">
        <v>11565</v>
      </c>
      <c r="G1377" s="3" t="s">
        <v>10532</v>
      </c>
      <c r="H1377" s="3" t="s">
        <v>10546</v>
      </c>
      <c r="I1377" s="3" t="s">
        <v>10645</v>
      </c>
      <c r="J1377" s="3" t="s">
        <v>10362</v>
      </c>
      <c r="K1377" s="3" t="s">
        <v>362</v>
      </c>
      <c r="L1377" s="3" t="s">
        <v>44</v>
      </c>
      <c r="M1377" s="3" t="s">
        <v>34</v>
      </c>
    </row>
    <row r="1378">
      <c r="A1378" s="3" t="s">
        <v>14015</v>
      </c>
      <c r="B1378" s="3" t="s">
        <v>14016</v>
      </c>
      <c r="C1378" s="3" t="s">
        <v>10591</v>
      </c>
      <c r="D1378" s="6">
        <v>2.0</v>
      </c>
      <c r="E1378" s="6">
        <v>512.94</v>
      </c>
      <c r="F1378" s="3" t="s">
        <v>10592</v>
      </c>
      <c r="G1378" s="3" t="s">
        <v>10540</v>
      </c>
      <c r="H1378" s="3" t="s">
        <v>10593</v>
      </c>
      <c r="I1378" s="3" t="s">
        <v>10594</v>
      </c>
      <c r="J1378" s="3" t="s">
        <v>5319</v>
      </c>
      <c r="K1378" s="3" t="s">
        <v>1921</v>
      </c>
      <c r="L1378" s="3" t="s">
        <v>33</v>
      </c>
      <c r="M1378" s="3" t="s">
        <v>34</v>
      </c>
    </row>
    <row r="1379">
      <c r="A1379" s="3" t="s">
        <v>14017</v>
      </c>
      <c r="B1379" s="3" t="s">
        <v>14018</v>
      </c>
      <c r="C1379" s="3" t="s">
        <v>11495</v>
      </c>
      <c r="D1379" s="6">
        <v>3.0</v>
      </c>
      <c r="E1379" s="6">
        <v>233.42</v>
      </c>
      <c r="F1379" s="3" t="s">
        <v>11496</v>
      </c>
      <c r="G1379" s="3" t="s">
        <v>10540</v>
      </c>
      <c r="H1379" s="3" t="s">
        <v>10552</v>
      </c>
      <c r="I1379" s="3" t="s">
        <v>10645</v>
      </c>
      <c r="J1379" s="3" t="s">
        <v>14019</v>
      </c>
      <c r="K1379" s="3" t="s">
        <v>1633</v>
      </c>
      <c r="L1379" s="3" t="s">
        <v>44</v>
      </c>
      <c r="M1379" s="3" t="s">
        <v>34</v>
      </c>
    </row>
    <row r="1380">
      <c r="A1380" s="3" t="s">
        <v>14020</v>
      </c>
      <c r="B1380" s="3" t="s">
        <v>12581</v>
      </c>
      <c r="C1380" s="3" t="s">
        <v>10964</v>
      </c>
      <c r="D1380" s="6">
        <v>4.0</v>
      </c>
      <c r="E1380" s="6">
        <v>141.65</v>
      </c>
      <c r="F1380" s="3" t="s">
        <v>10965</v>
      </c>
      <c r="G1380" s="3" t="s">
        <v>10559</v>
      </c>
      <c r="H1380" s="3" t="s">
        <v>10631</v>
      </c>
      <c r="I1380" s="3" t="s">
        <v>10522</v>
      </c>
      <c r="J1380" s="3" t="s">
        <v>4444</v>
      </c>
      <c r="K1380" s="3" t="s">
        <v>3274</v>
      </c>
      <c r="L1380" s="3" t="s">
        <v>55</v>
      </c>
      <c r="M1380" s="3" t="s">
        <v>56</v>
      </c>
    </row>
    <row r="1381">
      <c r="A1381" s="3" t="s">
        <v>14021</v>
      </c>
      <c r="B1381" s="3" t="s">
        <v>14022</v>
      </c>
      <c r="C1381" s="3" t="s">
        <v>10638</v>
      </c>
      <c r="D1381" s="6">
        <v>1.0</v>
      </c>
      <c r="E1381" s="6">
        <v>514.16</v>
      </c>
      <c r="F1381" s="3" t="s">
        <v>10639</v>
      </c>
      <c r="G1381" s="3" t="s">
        <v>10565</v>
      </c>
      <c r="H1381" s="3" t="s">
        <v>10572</v>
      </c>
      <c r="I1381" s="3" t="s">
        <v>10594</v>
      </c>
      <c r="J1381" s="3" t="s">
        <v>7058</v>
      </c>
      <c r="K1381" s="3" t="s">
        <v>6437</v>
      </c>
      <c r="L1381" s="3" t="s">
        <v>33</v>
      </c>
      <c r="M1381" s="3" t="s">
        <v>34</v>
      </c>
    </row>
    <row r="1382">
      <c r="A1382" s="3" t="s">
        <v>14023</v>
      </c>
      <c r="B1382" s="3" t="s">
        <v>14024</v>
      </c>
      <c r="C1382" s="3" t="s">
        <v>10739</v>
      </c>
      <c r="D1382" s="6">
        <v>1.0</v>
      </c>
      <c r="E1382" s="2"/>
      <c r="F1382" s="3" t="s">
        <v>10740</v>
      </c>
      <c r="G1382" s="3" t="s">
        <v>10532</v>
      </c>
      <c r="H1382" s="3" t="s">
        <v>10606</v>
      </c>
      <c r="I1382" s="3" t="s">
        <v>10607</v>
      </c>
      <c r="J1382" s="3" t="s">
        <v>1535</v>
      </c>
      <c r="K1382" s="3" t="s">
        <v>2842</v>
      </c>
      <c r="L1382" s="3" t="s">
        <v>33</v>
      </c>
      <c r="M1382" s="3" t="s">
        <v>34</v>
      </c>
    </row>
    <row r="1383">
      <c r="A1383" s="3" t="s">
        <v>14025</v>
      </c>
      <c r="B1383" s="3" t="s">
        <v>14026</v>
      </c>
      <c r="C1383" s="3" t="s">
        <v>10525</v>
      </c>
      <c r="D1383" s="6">
        <v>3.0</v>
      </c>
      <c r="E1383" s="6">
        <v>149.58</v>
      </c>
      <c r="F1383" s="3" t="s">
        <v>10526</v>
      </c>
      <c r="G1383" s="3" t="s">
        <v>10514</v>
      </c>
      <c r="H1383" s="3" t="s">
        <v>10515</v>
      </c>
      <c r="I1383" s="3" t="s">
        <v>10527</v>
      </c>
      <c r="J1383" s="3" t="s">
        <v>14027</v>
      </c>
      <c r="K1383" s="3" t="s">
        <v>2287</v>
      </c>
      <c r="L1383" s="3" t="s">
        <v>55</v>
      </c>
      <c r="M1383" s="3" t="s">
        <v>34</v>
      </c>
    </row>
    <row r="1384">
      <c r="A1384" s="3" t="s">
        <v>14028</v>
      </c>
      <c r="B1384" s="3" t="s">
        <v>14029</v>
      </c>
      <c r="C1384" s="3" t="s">
        <v>10914</v>
      </c>
      <c r="D1384" s="6">
        <v>2.0</v>
      </c>
      <c r="E1384" s="6">
        <v>340.42</v>
      </c>
      <c r="F1384" s="3" t="s">
        <v>10915</v>
      </c>
      <c r="G1384" s="3" t="s">
        <v>10540</v>
      </c>
      <c r="H1384" s="2"/>
      <c r="I1384" s="3" t="s">
        <v>10662</v>
      </c>
      <c r="J1384" s="3" t="s">
        <v>4919</v>
      </c>
      <c r="K1384" s="3" t="s">
        <v>8006</v>
      </c>
      <c r="L1384" s="3" t="s">
        <v>33</v>
      </c>
      <c r="M1384" s="3" t="s">
        <v>34</v>
      </c>
    </row>
    <row r="1385">
      <c r="A1385" s="3" t="s">
        <v>14030</v>
      </c>
      <c r="B1385" s="3" t="s">
        <v>14031</v>
      </c>
      <c r="C1385" s="3" t="s">
        <v>11298</v>
      </c>
      <c r="D1385" s="6">
        <v>1.0</v>
      </c>
      <c r="E1385" s="6">
        <v>779.13</v>
      </c>
      <c r="F1385" s="3" t="s">
        <v>11299</v>
      </c>
      <c r="G1385" s="3" t="s">
        <v>10565</v>
      </c>
      <c r="H1385" s="3" t="s">
        <v>10572</v>
      </c>
      <c r="I1385" s="3" t="s">
        <v>10594</v>
      </c>
      <c r="J1385" s="3" t="s">
        <v>3757</v>
      </c>
      <c r="K1385" s="3" t="s">
        <v>595</v>
      </c>
      <c r="L1385" s="3" t="s">
        <v>44</v>
      </c>
      <c r="M1385" s="3" t="s">
        <v>34</v>
      </c>
    </row>
    <row r="1386">
      <c r="A1386" s="3" t="s">
        <v>14032</v>
      </c>
      <c r="B1386" s="3" t="s">
        <v>14033</v>
      </c>
      <c r="C1386" s="3" t="s">
        <v>10974</v>
      </c>
      <c r="D1386" s="6">
        <v>1.0</v>
      </c>
      <c r="E1386" s="6">
        <v>593.26</v>
      </c>
      <c r="F1386" s="3" t="s">
        <v>10975</v>
      </c>
      <c r="G1386" s="3" t="s">
        <v>10514</v>
      </c>
      <c r="H1386" s="3" t="s">
        <v>10612</v>
      </c>
      <c r="I1386" s="3" t="s">
        <v>10567</v>
      </c>
      <c r="J1386" s="3" t="s">
        <v>154</v>
      </c>
      <c r="K1386" s="3" t="s">
        <v>5500</v>
      </c>
      <c r="L1386" s="3" t="s">
        <v>33</v>
      </c>
      <c r="M1386" s="3" t="s">
        <v>34</v>
      </c>
    </row>
    <row r="1387">
      <c r="A1387" s="3" t="s">
        <v>14034</v>
      </c>
      <c r="B1387" s="3" t="s">
        <v>14035</v>
      </c>
      <c r="C1387" s="3" t="s">
        <v>11667</v>
      </c>
      <c r="D1387" s="6">
        <v>3.0</v>
      </c>
      <c r="E1387" s="6">
        <v>100.59</v>
      </c>
      <c r="F1387" s="3" t="s">
        <v>11668</v>
      </c>
      <c r="G1387" s="3" t="s">
        <v>10514</v>
      </c>
      <c r="H1387" s="3" t="s">
        <v>10612</v>
      </c>
      <c r="I1387" s="3" t="s">
        <v>10588</v>
      </c>
      <c r="J1387" s="3" t="s">
        <v>14036</v>
      </c>
      <c r="K1387" s="3" t="s">
        <v>3395</v>
      </c>
      <c r="L1387" s="3" t="s">
        <v>33</v>
      </c>
      <c r="M1387" s="3" t="s">
        <v>34</v>
      </c>
    </row>
    <row r="1388">
      <c r="A1388" s="3" t="s">
        <v>14037</v>
      </c>
      <c r="B1388" s="3" t="s">
        <v>14038</v>
      </c>
      <c r="C1388" s="3" t="s">
        <v>10866</v>
      </c>
      <c r="D1388" s="6">
        <v>1.0</v>
      </c>
      <c r="E1388" s="6">
        <v>404.78</v>
      </c>
      <c r="F1388" s="3" t="s">
        <v>10867</v>
      </c>
      <c r="G1388" s="3" t="s">
        <v>10565</v>
      </c>
      <c r="H1388" s="3" t="s">
        <v>10655</v>
      </c>
      <c r="I1388" s="3" t="s">
        <v>10522</v>
      </c>
      <c r="J1388" s="3" t="s">
        <v>14039</v>
      </c>
      <c r="K1388" s="3" t="s">
        <v>5635</v>
      </c>
      <c r="L1388" s="3" t="s">
        <v>55</v>
      </c>
      <c r="M1388" s="3" t="s">
        <v>34</v>
      </c>
    </row>
    <row r="1389">
      <c r="A1389" s="3" t="s">
        <v>14040</v>
      </c>
      <c r="B1389" s="3" t="s">
        <v>14041</v>
      </c>
      <c r="C1389" s="3" t="s">
        <v>11105</v>
      </c>
      <c r="D1389" s="6">
        <v>2.0</v>
      </c>
      <c r="E1389" s="6">
        <v>749.82</v>
      </c>
      <c r="F1389" s="3" t="s">
        <v>11106</v>
      </c>
      <c r="G1389" s="3" t="s">
        <v>10540</v>
      </c>
      <c r="H1389" s="3" t="s">
        <v>10552</v>
      </c>
      <c r="I1389" s="3" t="s">
        <v>10516</v>
      </c>
      <c r="J1389" s="3" t="s">
        <v>5675</v>
      </c>
      <c r="K1389" s="3" t="s">
        <v>14042</v>
      </c>
      <c r="L1389" s="3" t="s">
        <v>55</v>
      </c>
      <c r="M1389" s="3" t="s">
        <v>45</v>
      </c>
    </row>
    <row r="1390">
      <c r="A1390" s="3" t="s">
        <v>14043</v>
      </c>
      <c r="B1390" s="3" t="s">
        <v>14044</v>
      </c>
      <c r="C1390" s="3" t="s">
        <v>10744</v>
      </c>
      <c r="D1390" s="6">
        <v>1.0</v>
      </c>
      <c r="E1390" s="6">
        <v>349.68</v>
      </c>
      <c r="F1390" s="3" t="s">
        <v>10745</v>
      </c>
      <c r="G1390" s="3" t="s">
        <v>10540</v>
      </c>
      <c r="H1390" s="3" t="s">
        <v>10541</v>
      </c>
      <c r="I1390" s="3" t="s">
        <v>10553</v>
      </c>
      <c r="J1390" s="3" t="s">
        <v>14045</v>
      </c>
      <c r="K1390" s="3" t="s">
        <v>1359</v>
      </c>
      <c r="L1390" s="3" t="s">
        <v>33</v>
      </c>
      <c r="M1390" s="3" t="s">
        <v>56</v>
      </c>
    </row>
    <row r="1391">
      <c r="A1391" s="3" t="s">
        <v>14046</v>
      </c>
      <c r="B1391" s="3" t="s">
        <v>14047</v>
      </c>
      <c r="C1391" s="3" t="s">
        <v>13093</v>
      </c>
      <c r="D1391" s="6">
        <v>4.0</v>
      </c>
      <c r="E1391" s="6">
        <v>123.36</v>
      </c>
      <c r="F1391" s="3" t="s">
        <v>13094</v>
      </c>
      <c r="G1391" s="3" t="s">
        <v>10540</v>
      </c>
      <c r="H1391" s="3" t="s">
        <v>10719</v>
      </c>
      <c r="I1391" s="3" t="s">
        <v>10607</v>
      </c>
      <c r="J1391" s="3" t="s">
        <v>4281</v>
      </c>
      <c r="K1391" s="3" t="s">
        <v>1156</v>
      </c>
      <c r="L1391" s="3" t="s">
        <v>55</v>
      </c>
      <c r="M1391" s="3" t="s">
        <v>34</v>
      </c>
    </row>
    <row r="1392">
      <c r="A1392" s="3" t="s">
        <v>14048</v>
      </c>
      <c r="B1392" s="3" t="s">
        <v>14049</v>
      </c>
      <c r="C1392" s="3" t="s">
        <v>11887</v>
      </c>
      <c r="D1392" s="6">
        <v>2.0</v>
      </c>
      <c r="E1392" s="6">
        <v>630.52</v>
      </c>
      <c r="F1392" s="3" t="s">
        <v>11888</v>
      </c>
      <c r="G1392" s="3" t="s">
        <v>10559</v>
      </c>
      <c r="H1392" s="3" t="s">
        <v>10946</v>
      </c>
      <c r="I1392" s="3" t="s">
        <v>10588</v>
      </c>
      <c r="J1392" s="3" t="s">
        <v>10483</v>
      </c>
      <c r="K1392" s="3" t="s">
        <v>1382</v>
      </c>
      <c r="L1392" s="3" t="s">
        <v>44</v>
      </c>
      <c r="M1392" s="3" t="s">
        <v>56</v>
      </c>
    </row>
    <row r="1393">
      <c r="A1393" s="3" t="s">
        <v>14050</v>
      </c>
      <c r="B1393" s="3" t="s">
        <v>7995</v>
      </c>
      <c r="C1393" s="3" t="s">
        <v>10638</v>
      </c>
      <c r="D1393" s="6">
        <v>1.0</v>
      </c>
      <c r="E1393" s="6">
        <v>502.97</v>
      </c>
      <c r="F1393" s="3" t="s">
        <v>10639</v>
      </c>
      <c r="G1393" s="3" t="s">
        <v>10565</v>
      </c>
      <c r="H1393" s="3" t="s">
        <v>10572</v>
      </c>
      <c r="I1393" s="3" t="s">
        <v>10594</v>
      </c>
      <c r="J1393" s="3" t="s">
        <v>7996</v>
      </c>
      <c r="K1393" s="3" t="s">
        <v>7997</v>
      </c>
      <c r="L1393" s="3" t="s">
        <v>33</v>
      </c>
      <c r="M1393" s="3" t="s">
        <v>34</v>
      </c>
    </row>
    <row r="1394">
      <c r="A1394" s="3" t="s">
        <v>14051</v>
      </c>
      <c r="B1394" s="3" t="s">
        <v>14052</v>
      </c>
      <c r="C1394" s="3" t="s">
        <v>11270</v>
      </c>
      <c r="D1394" s="6">
        <v>2.0</v>
      </c>
      <c r="E1394" s="6">
        <v>820.33</v>
      </c>
      <c r="F1394" s="3" t="s">
        <v>11271</v>
      </c>
      <c r="G1394" s="3" t="s">
        <v>10540</v>
      </c>
      <c r="H1394" s="2"/>
      <c r="I1394" s="3" t="s">
        <v>10516</v>
      </c>
      <c r="J1394" s="3" t="s">
        <v>7862</v>
      </c>
      <c r="K1394" s="3" t="s">
        <v>4845</v>
      </c>
      <c r="L1394" s="3" t="s">
        <v>33</v>
      </c>
      <c r="M1394" s="3" t="s">
        <v>34</v>
      </c>
    </row>
    <row r="1395">
      <c r="A1395" s="3" t="s">
        <v>14053</v>
      </c>
      <c r="B1395" s="3" t="s">
        <v>14054</v>
      </c>
      <c r="C1395" s="3" t="s">
        <v>11520</v>
      </c>
      <c r="D1395" s="6">
        <v>4.0</v>
      </c>
      <c r="E1395" s="2"/>
      <c r="F1395" s="3" t="s">
        <v>11521</v>
      </c>
      <c r="G1395" s="3" t="s">
        <v>10540</v>
      </c>
      <c r="H1395" s="3" t="s">
        <v>10541</v>
      </c>
      <c r="I1395" s="3" t="s">
        <v>10547</v>
      </c>
      <c r="J1395" s="3" t="s">
        <v>1814</v>
      </c>
      <c r="K1395" s="3" t="s">
        <v>1829</v>
      </c>
      <c r="L1395" s="3" t="s">
        <v>44</v>
      </c>
      <c r="M1395" s="3" t="s">
        <v>34</v>
      </c>
    </row>
    <row r="1396">
      <c r="A1396" s="3" t="s">
        <v>14055</v>
      </c>
      <c r="B1396" s="3" t="s">
        <v>14056</v>
      </c>
      <c r="C1396" s="3" t="s">
        <v>11753</v>
      </c>
      <c r="D1396" s="6">
        <v>2.0</v>
      </c>
      <c r="E1396" s="6">
        <v>21.53</v>
      </c>
      <c r="F1396" s="3" t="s">
        <v>11754</v>
      </c>
      <c r="G1396" s="3" t="s">
        <v>10532</v>
      </c>
      <c r="H1396" s="3" t="s">
        <v>10546</v>
      </c>
      <c r="I1396" s="3" t="s">
        <v>10547</v>
      </c>
      <c r="J1396" s="3" t="s">
        <v>14057</v>
      </c>
      <c r="K1396" s="3" t="s">
        <v>3584</v>
      </c>
      <c r="L1396" s="3" t="s">
        <v>33</v>
      </c>
      <c r="M1396" s="3" t="s">
        <v>34</v>
      </c>
    </row>
    <row r="1397">
      <c r="A1397" s="3" t="s">
        <v>14058</v>
      </c>
      <c r="B1397" s="3" t="s">
        <v>14059</v>
      </c>
      <c r="C1397" s="3" t="s">
        <v>11067</v>
      </c>
      <c r="D1397" s="6">
        <v>1.0</v>
      </c>
      <c r="E1397" s="6">
        <v>903.83</v>
      </c>
      <c r="F1397" s="3" t="s">
        <v>11068</v>
      </c>
      <c r="G1397" s="3" t="s">
        <v>10540</v>
      </c>
      <c r="H1397" s="2"/>
      <c r="I1397" s="3" t="s">
        <v>10527</v>
      </c>
      <c r="J1397" s="3" t="s">
        <v>13774</v>
      </c>
      <c r="K1397" s="3" t="s">
        <v>3339</v>
      </c>
      <c r="L1397" s="3" t="s">
        <v>44</v>
      </c>
      <c r="M1397" s="3" t="s">
        <v>34</v>
      </c>
    </row>
    <row r="1398">
      <c r="A1398" s="3" t="s">
        <v>14060</v>
      </c>
      <c r="B1398" s="3" t="s">
        <v>14061</v>
      </c>
      <c r="C1398" s="3" t="s">
        <v>10728</v>
      </c>
      <c r="D1398" s="6">
        <v>1.0</v>
      </c>
      <c r="E1398" s="6">
        <v>634.61</v>
      </c>
      <c r="F1398" s="3" t="s">
        <v>10729</v>
      </c>
      <c r="G1398" s="3" t="s">
        <v>10540</v>
      </c>
      <c r="H1398" s="3" t="s">
        <v>10719</v>
      </c>
      <c r="I1398" s="3" t="s">
        <v>10516</v>
      </c>
      <c r="J1398" s="3" t="s">
        <v>5382</v>
      </c>
      <c r="K1398" s="3" t="s">
        <v>5929</v>
      </c>
      <c r="L1398" s="3" t="s">
        <v>33</v>
      </c>
      <c r="M1398" s="3" t="s">
        <v>56</v>
      </c>
    </row>
    <row r="1399">
      <c r="A1399" s="3" t="s">
        <v>14062</v>
      </c>
      <c r="B1399" s="3" t="s">
        <v>14063</v>
      </c>
      <c r="C1399" s="3" t="s">
        <v>11992</v>
      </c>
      <c r="D1399" s="6">
        <v>3.0</v>
      </c>
      <c r="E1399" s="6">
        <v>92.27</v>
      </c>
      <c r="F1399" s="3" t="s">
        <v>11993</v>
      </c>
      <c r="G1399" s="3" t="s">
        <v>10565</v>
      </c>
      <c r="H1399" s="3" t="s">
        <v>10655</v>
      </c>
      <c r="I1399" s="3" t="s">
        <v>10567</v>
      </c>
      <c r="J1399" s="3" t="s">
        <v>8608</v>
      </c>
      <c r="K1399" s="3" t="s">
        <v>1676</v>
      </c>
      <c r="L1399" s="3" t="s">
        <v>55</v>
      </c>
      <c r="M1399" s="3" t="s">
        <v>34</v>
      </c>
    </row>
    <row r="1400">
      <c r="A1400" s="3" t="s">
        <v>14064</v>
      </c>
      <c r="B1400" s="3" t="s">
        <v>14065</v>
      </c>
      <c r="C1400" s="3" t="s">
        <v>11028</v>
      </c>
      <c r="D1400" s="6">
        <v>3.0</v>
      </c>
      <c r="E1400" s="6">
        <v>263.81</v>
      </c>
      <c r="F1400" s="3" t="s">
        <v>11029</v>
      </c>
      <c r="G1400" s="3" t="s">
        <v>10565</v>
      </c>
      <c r="H1400" s="3" t="s">
        <v>10655</v>
      </c>
      <c r="I1400" s="3" t="s">
        <v>10588</v>
      </c>
      <c r="J1400" s="3" t="s">
        <v>2508</v>
      </c>
      <c r="K1400" s="3" t="s">
        <v>2451</v>
      </c>
      <c r="L1400" s="3" t="s">
        <v>55</v>
      </c>
      <c r="M1400" s="3" t="s">
        <v>34</v>
      </c>
    </row>
    <row r="1401">
      <c r="A1401" s="3" t="s">
        <v>14066</v>
      </c>
      <c r="B1401" s="3" t="s">
        <v>14067</v>
      </c>
      <c r="C1401" s="3" t="s">
        <v>11809</v>
      </c>
      <c r="D1401" s="6">
        <v>1.0</v>
      </c>
      <c r="E1401" s="6">
        <v>632.73</v>
      </c>
      <c r="F1401" s="3" t="s">
        <v>11810</v>
      </c>
      <c r="G1401" s="3" t="s">
        <v>10532</v>
      </c>
      <c r="H1401" s="3" t="s">
        <v>10533</v>
      </c>
      <c r="I1401" s="3" t="s">
        <v>10516</v>
      </c>
      <c r="J1401" s="3" t="s">
        <v>1414</v>
      </c>
      <c r="K1401" s="3" t="s">
        <v>5400</v>
      </c>
      <c r="L1401" s="3" t="s">
        <v>33</v>
      </c>
      <c r="M1401" s="3" t="s">
        <v>34</v>
      </c>
    </row>
    <row r="1402">
      <c r="A1402" s="3" t="s">
        <v>14068</v>
      </c>
      <c r="B1402" s="3" t="s">
        <v>14069</v>
      </c>
      <c r="C1402" s="3" t="s">
        <v>10850</v>
      </c>
      <c r="D1402" s="6">
        <v>1.0</v>
      </c>
      <c r="E1402" s="6">
        <v>176.05</v>
      </c>
      <c r="F1402" s="3" t="s">
        <v>10851</v>
      </c>
      <c r="G1402" s="3" t="s">
        <v>10514</v>
      </c>
      <c r="H1402" s="3" t="s">
        <v>10515</v>
      </c>
      <c r="I1402" s="3" t="s">
        <v>10527</v>
      </c>
      <c r="J1402" s="3" t="s">
        <v>1155</v>
      </c>
      <c r="K1402" s="3" t="s">
        <v>2627</v>
      </c>
      <c r="L1402" s="3" t="s">
        <v>55</v>
      </c>
      <c r="M1402" s="3" t="s">
        <v>34</v>
      </c>
    </row>
    <row r="1403">
      <c r="A1403" s="3" t="s">
        <v>14070</v>
      </c>
      <c r="B1403" s="3" t="s">
        <v>7112</v>
      </c>
      <c r="C1403" s="3" t="s">
        <v>11032</v>
      </c>
      <c r="D1403" s="6">
        <v>3.0</v>
      </c>
      <c r="E1403" s="6">
        <v>541.65</v>
      </c>
      <c r="F1403" s="3" t="s">
        <v>11033</v>
      </c>
      <c r="G1403" s="3" t="s">
        <v>10532</v>
      </c>
      <c r="H1403" s="3" t="s">
        <v>10706</v>
      </c>
      <c r="I1403" s="3" t="s">
        <v>10527</v>
      </c>
      <c r="J1403" s="3" t="s">
        <v>7113</v>
      </c>
      <c r="K1403" s="3" t="s">
        <v>765</v>
      </c>
      <c r="L1403" s="3" t="s">
        <v>55</v>
      </c>
      <c r="M1403" s="3" t="s">
        <v>34</v>
      </c>
    </row>
    <row r="1404">
      <c r="A1404" s="3" t="s">
        <v>14071</v>
      </c>
      <c r="B1404" s="3" t="s">
        <v>14072</v>
      </c>
      <c r="C1404" s="3" t="s">
        <v>11662</v>
      </c>
      <c r="D1404" s="6">
        <v>1.0</v>
      </c>
      <c r="E1404" s="6">
        <v>1005.97</v>
      </c>
      <c r="F1404" s="3" t="s">
        <v>11663</v>
      </c>
      <c r="G1404" s="3" t="s">
        <v>10540</v>
      </c>
      <c r="H1404" s="3" t="s">
        <v>10593</v>
      </c>
      <c r="I1404" s="3" t="s">
        <v>10588</v>
      </c>
      <c r="J1404" s="3" t="s">
        <v>12196</v>
      </c>
      <c r="K1404" s="3" t="s">
        <v>1594</v>
      </c>
      <c r="L1404" s="3" t="s">
        <v>44</v>
      </c>
      <c r="M1404" s="3" t="s">
        <v>34</v>
      </c>
    </row>
    <row r="1405">
      <c r="A1405" s="3" t="s">
        <v>14073</v>
      </c>
      <c r="B1405" s="3" t="s">
        <v>14074</v>
      </c>
      <c r="C1405" s="3" t="s">
        <v>10708</v>
      </c>
      <c r="D1405" s="6">
        <v>1.0</v>
      </c>
      <c r="E1405" s="6">
        <v>620.1</v>
      </c>
      <c r="F1405" s="3" t="s">
        <v>10709</v>
      </c>
      <c r="G1405" s="3" t="s">
        <v>10532</v>
      </c>
      <c r="H1405" s="3" t="s">
        <v>10587</v>
      </c>
      <c r="I1405" s="3" t="s">
        <v>10577</v>
      </c>
      <c r="J1405" s="3" t="s">
        <v>2308</v>
      </c>
      <c r="K1405" s="3" t="s">
        <v>2610</v>
      </c>
      <c r="L1405" s="3" t="s">
        <v>33</v>
      </c>
      <c r="M1405" s="3" t="s">
        <v>34</v>
      </c>
    </row>
    <row r="1406">
      <c r="A1406" s="3" t="s">
        <v>14075</v>
      </c>
      <c r="B1406" s="3" t="s">
        <v>9114</v>
      </c>
      <c r="C1406" s="3" t="s">
        <v>10530</v>
      </c>
      <c r="D1406" s="6">
        <v>1.0</v>
      </c>
      <c r="E1406" s="6">
        <v>78.16</v>
      </c>
      <c r="F1406" s="3" t="s">
        <v>10531</v>
      </c>
      <c r="G1406" s="3" t="s">
        <v>10532</v>
      </c>
      <c r="H1406" s="3" t="s">
        <v>10533</v>
      </c>
      <c r="I1406" s="3" t="s">
        <v>10534</v>
      </c>
      <c r="J1406" s="3" t="s">
        <v>7303</v>
      </c>
      <c r="K1406" s="3" t="s">
        <v>7811</v>
      </c>
      <c r="L1406" s="3" t="s">
        <v>44</v>
      </c>
      <c r="M1406" s="3" t="s">
        <v>392</v>
      </c>
    </row>
    <row r="1407">
      <c r="A1407" s="3" t="s">
        <v>14076</v>
      </c>
      <c r="B1407" s="3" t="s">
        <v>4929</v>
      </c>
      <c r="C1407" s="3" t="s">
        <v>12512</v>
      </c>
      <c r="D1407" s="6">
        <v>1.0</v>
      </c>
      <c r="E1407" s="6">
        <v>298.36</v>
      </c>
      <c r="F1407" s="3" t="s">
        <v>12513</v>
      </c>
      <c r="G1407" s="3" t="s">
        <v>10540</v>
      </c>
      <c r="H1407" s="3" t="s">
        <v>10593</v>
      </c>
      <c r="I1407" s="3" t="s">
        <v>10635</v>
      </c>
      <c r="J1407" s="3" t="s">
        <v>4930</v>
      </c>
      <c r="K1407" s="3" t="s">
        <v>4931</v>
      </c>
      <c r="L1407" s="3" t="s">
        <v>33</v>
      </c>
      <c r="M1407" s="3" t="s">
        <v>34</v>
      </c>
    </row>
    <row r="1408">
      <c r="A1408" s="3" t="s">
        <v>14077</v>
      </c>
      <c r="B1408" s="3" t="s">
        <v>14078</v>
      </c>
      <c r="C1408" s="3" t="s">
        <v>10782</v>
      </c>
      <c r="D1408" s="6">
        <v>1.0</v>
      </c>
      <c r="E1408" s="6">
        <v>49.44</v>
      </c>
      <c r="F1408" s="3" t="s">
        <v>10783</v>
      </c>
      <c r="G1408" s="3" t="s">
        <v>10514</v>
      </c>
      <c r="H1408" s="3" t="s">
        <v>10667</v>
      </c>
      <c r="I1408" s="3" t="s">
        <v>10547</v>
      </c>
      <c r="J1408" s="3" t="s">
        <v>14079</v>
      </c>
      <c r="K1408" s="3" t="s">
        <v>1864</v>
      </c>
      <c r="L1408" s="3" t="s">
        <v>55</v>
      </c>
      <c r="M1408" s="3" t="s">
        <v>34</v>
      </c>
    </row>
    <row r="1409">
      <c r="A1409" s="3" t="s">
        <v>14080</v>
      </c>
      <c r="B1409" s="3" t="s">
        <v>8722</v>
      </c>
      <c r="C1409" s="3" t="s">
        <v>11063</v>
      </c>
      <c r="D1409" s="6">
        <v>1.0</v>
      </c>
      <c r="E1409" s="6">
        <v>848.62</v>
      </c>
      <c r="F1409" s="3" t="s">
        <v>11064</v>
      </c>
      <c r="G1409" s="3" t="s">
        <v>10540</v>
      </c>
      <c r="H1409" s="3" t="s">
        <v>10696</v>
      </c>
      <c r="I1409" s="3" t="s">
        <v>10567</v>
      </c>
      <c r="J1409" s="3" t="s">
        <v>3495</v>
      </c>
      <c r="K1409" s="3" t="s">
        <v>729</v>
      </c>
      <c r="L1409" s="3" t="s">
        <v>55</v>
      </c>
      <c r="M1409" s="3" t="s">
        <v>34</v>
      </c>
    </row>
    <row r="1410">
      <c r="A1410" s="3" t="s">
        <v>14081</v>
      </c>
      <c r="B1410" s="3" t="s">
        <v>14082</v>
      </c>
      <c r="C1410" s="3" t="s">
        <v>10819</v>
      </c>
      <c r="D1410" s="6">
        <v>1.0</v>
      </c>
      <c r="E1410" s="6">
        <v>363.47</v>
      </c>
      <c r="F1410" s="3" t="s">
        <v>10820</v>
      </c>
      <c r="G1410" s="3" t="s">
        <v>10565</v>
      </c>
      <c r="H1410" s="3" t="s">
        <v>10572</v>
      </c>
      <c r="I1410" s="3" t="s">
        <v>10594</v>
      </c>
      <c r="J1410" s="3" t="s">
        <v>14083</v>
      </c>
      <c r="K1410" s="3" t="s">
        <v>535</v>
      </c>
      <c r="L1410" s="3" t="s">
        <v>44</v>
      </c>
      <c r="M1410" s="3" t="s">
        <v>392</v>
      </c>
    </row>
    <row r="1411">
      <c r="A1411" s="3" t="s">
        <v>14084</v>
      </c>
      <c r="B1411" s="3" t="s">
        <v>11145</v>
      </c>
      <c r="C1411" s="3" t="s">
        <v>10512</v>
      </c>
      <c r="D1411" s="6">
        <v>2.0</v>
      </c>
      <c r="E1411" s="6">
        <v>114.66</v>
      </c>
      <c r="F1411" s="3" t="s">
        <v>10513</v>
      </c>
      <c r="G1411" s="3" t="s">
        <v>10514</v>
      </c>
      <c r="H1411" s="3" t="s">
        <v>10515</v>
      </c>
      <c r="I1411" s="3" t="s">
        <v>10516</v>
      </c>
      <c r="J1411" s="3" t="s">
        <v>5899</v>
      </c>
      <c r="K1411" s="3" t="s">
        <v>970</v>
      </c>
      <c r="L1411" s="3" t="s">
        <v>55</v>
      </c>
      <c r="M1411" s="3" t="s">
        <v>34</v>
      </c>
    </row>
    <row r="1412">
      <c r="A1412" s="3" t="s">
        <v>14085</v>
      </c>
      <c r="B1412" s="3" t="s">
        <v>14086</v>
      </c>
      <c r="C1412" s="3" t="s">
        <v>11126</v>
      </c>
      <c r="D1412" s="6">
        <v>1.0</v>
      </c>
      <c r="E1412" s="6">
        <v>318.9</v>
      </c>
      <c r="F1412" s="3" t="s">
        <v>11127</v>
      </c>
      <c r="G1412" s="3" t="s">
        <v>10540</v>
      </c>
      <c r="H1412" s="3" t="s">
        <v>10593</v>
      </c>
      <c r="I1412" s="3" t="s">
        <v>10522</v>
      </c>
      <c r="J1412" s="3" t="s">
        <v>9861</v>
      </c>
      <c r="K1412" s="3" t="s">
        <v>1829</v>
      </c>
      <c r="L1412" s="3" t="s">
        <v>55</v>
      </c>
      <c r="M1412" s="3" t="s">
        <v>163</v>
      </c>
    </row>
    <row r="1413">
      <c r="A1413" s="3" t="s">
        <v>14087</v>
      </c>
      <c r="B1413" s="3" t="s">
        <v>14088</v>
      </c>
      <c r="C1413" s="3" t="s">
        <v>10925</v>
      </c>
      <c r="D1413" s="6">
        <v>1.0</v>
      </c>
      <c r="E1413" s="6">
        <v>508.95</v>
      </c>
      <c r="F1413" s="3" t="s">
        <v>10926</v>
      </c>
      <c r="G1413" s="3" t="s">
        <v>10514</v>
      </c>
      <c r="H1413" s="3" t="s">
        <v>10515</v>
      </c>
      <c r="I1413" s="3" t="s">
        <v>10534</v>
      </c>
      <c r="J1413" s="3" t="s">
        <v>5935</v>
      </c>
      <c r="K1413" s="3" t="s">
        <v>2411</v>
      </c>
      <c r="L1413" s="3" t="s">
        <v>44</v>
      </c>
      <c r="M1413" s="3" t="s">
        <v>34</v>
      </c>
    </row>
    <row r="1414">
      <c r="A1414" s="3" t="s">
        <v>14089</v>
      </c>
      <c r="B1414" s="3" t="s">
        <v>14090</v>
      </c>
      <c r="C1414" s="3" t="s">
        <v>10901</v>
      </c>
      <c r="D1414" s="6">
        <v>1.0</v>
      </c>
      <c r="E1414" s="6">
        <v>958.58</v>
      </c>
      <c r="F1414" s="3" t="s">
        <v>10902</v>
      </c>
      <c r="G1414" s="3" t="s">
        <v>10514</v>
      </c>
      <c r="H1414" s="3" t="s">
        <v>10667</v>
      </c>
      <c r="I1414" s="3" t="s">
        <v>10635</v>
      </c>
      <c r="J1414" s="3" t="s">
        <v>14091</v>
      </c>
      <c r="K1414" s="3" t="s">
        <v>3604</v>
      </c>
      <c r="L1414" s="3" t="s">
        <v>55</v>
      </c>
      <c r="M1414" s="3" t="s">
        <v>34</v>
      </c>
    </row>
    <row r="1415">
      <c r="A1415" s="3" t="s">
        <v>14092</v>
      </c>
      <c r="B1415" s="3" t="s">
        <v>14093</v>
      </c>
      <c r="C1415" s="3" t="s">
        <v>10910</v>
      </c>
      <c r="D1415" s="6">
        <v>2.0</v>
      </c>
      <c r="E1415" s="6">
        <v>37.93</v>
      </c>
      <c r="F1415" s="3" t="s">
        <v>10911</v>
      </c>
      <c r="G1415" s="3" t="s">
        <v>10514</v>
      </c>
      <c r="H1415" s="3" t="s">
        <v>10521</v>
      </c>
      <c r="I1415" s="3" t="s">
        <v>10522</v>
      </c>
      <c r="J1415" s="3" t="s">
        <v>14094</v>
      </c>
      <c r="K1415" s="3" t="s">
        <v>1044</v>
      </c>
      <c r="L1415" s="3" t="s">
        <v>44</v>
      </c>
      <c r="M1415" s="3" t="s">
        <v>34</v>
      </c>
    </row>
    <row r="1416">
      <c r="A1416" s="3" t="s">
        <v>14095</v>
      </c>
      <c r="B1416" s="3" t="s">
        <v>14096</v>
      </c>
      <c r="C1416" s="3" t="s">
        <v>11463</v>
      </c>
      <c r="D1416" s="6">
        <v>1.0</v>
      </c>
      <c r="E1416" s="6">
        <v>368.18</v>
      </c>
      <c r="F1416" s="3" t="s">
        <v>11464</v>
      </c>
      <c r="G1416" s="3" t="s">
        <v>10540</v>
      </c>
      <c r="H1416" s="3" t="s">
        <v>10593</v>
      </c>
      <c r="I1416" s="3" t="s">
        <v>10567</v>
      </c>
      <c r="J1416" s="3" t="s">
        <v>3305</v>
      </c>
      <c r="K1416" s="3" t="s">
        <v>1440</v>
      </c>
      <c r="L1416" s="3" t="s">
        <v>44</v>
      </c>
      <c r="M1416" s="3" t="s">
        <v>34</v>
      </c>
    </row>
    <row r="1417">
      <c r="A1417" s="3" t="s">
        <v>14097</v>
      </c>
      <c r="B1417" s="3" t="s">
        <v>14098</v>
      </c>
      <c r="C1417" s="3" t="s">
        <v>11166</v>
      </c>
      <c r="D1417" s="6">
        <v>3.0</v>
      </c>
      <c r="E1417" s="6">
        <v>115.05</v>
      </c>
      <c r="F1417" s="3" t="s">
        <v>11167</v>
      </c>
      <c r="G1417" s="3" t="s">
        <v>10540</v>
      </c>
      <c r="H1417" s="3" t="s">
        <v>10541</v>
      </c>
      <c r="I1417" s="3" t="s">
        <v>10645</v>
      </c>
      <c r="J1417" s="3" t="s">
        <v>14099</v>
      </c>
      <c r="K1417" s="3" t="s">
        <v>3679</v>
      </c>
      <c r="L1417" s="3" t="s">
        <v>55</v>
      </c>
      <c r="M1417" s="3" t="s">
        <v>34</v>
      </c>
    </row>
    <row r="1418">
      <c r="A1418" s="3" t="s">
        <v>14100</v>
      </c>
      <c r="B1418" s="3" t="s">
        <v>10162</v>
      </c>
      <c r="C1418" s="3" t="s">
        <v>10512</v>
      </c>
      <c r="D1418" s="6">
        <v>1.0</v>
      </c>
      <c r="E1418" s="6">
        <v>115.63</v>
      </c>
      <c r="F1418" s="3" t="s">
        <v>10513</v>
      </c>
      <c r="G1418" s="3" t="s">
        <v>10514</v>
      </c>
      <c r="H1418" s="3" t="s">
        <v>10515</v>
      </c>
      <c r="I1418" s="3" t="s">
        <v>10516</v>
      </c>
      <c r="J1418" s="3" t="s">
        <v>10163</v>
      </c>
      <c r="K1418" s="3" t="s">
        <v>6081</v>
      </c>
      <c r="L1418" s="3" t="s">
        <v>55</v>
      </c>
      <c r="M1418" s="3" t="s">
        <v>34</v>
      </c>
    </row>
    <row r="1419">
      <c r="A1419" s="3" t="s">
        <v>14101</v>
      </c>
      <c r="B1419" s="3" t="s">
        <v>14102</v>
      </c>
      <c r="C1419" s="3" t="s">
        <v>10638</v>
      </c>
      <c r="D1419" s="6">
        <v>1.0</v>
      </c>
      <c r="E1419" s="6">
        <v>516.61</v>
      </c>
      <c r="F1419" s="3" t="s">
        <v>10639</v>
      </c>
      <c r="G1419" s="3" t="s">
        <v>10565</v>
      </c>
      <c r="H1419" s="3" t="s">
        <v>10572</v>
      </c>
      <c r="I1419" s="3" t="s">
        <v>10594</v>
      </c>
      <c r="J1419" s="3" t="s">
        <v>4080</v>
      </c>
      <c r="K1419" s="2"/>
      <c r="L1419" s="3" t="s">
        <v>55</v>
      </c>
      <c r="M1419" s="3" t="s">
        <v>34</v>
      </c>
    </row>
    <row r="1420">
      <c r="A1420" s="3" t="s">
        <v>14103</v>
      </c>
      <c r="B1420" s="3" t="s">
        <v>14104</v>
      </c>
      <c r="C1420" s="3" t="s">
        <v>11747</v>
      </c>
      <c r="D1420" s="6">
        <v>2.0</v>
      </c>
      <c r="E1420" s="6">
        <v>84.11</v>
      </c>
      <c r="F1420" s="3" t="s">
        <v>11748</v>
      </c>
      <c r="G1420" s="3" t="s">
        <v>10559</v>
      </c>
      <c r="H1420" s="3" t="s">
        <v>10946</v>
      </c>
      <c r="I1420" s="3" t="s">
        <v>10645</v>
      </c>
      <c r="J1420" s="3" t="s">
        <v>14105</v>
      </c>
      <c r="K1420" s="3" t="s">
        <v>3329</v>
      </c>
      <c r="L1420" s="3" t="s">
        <v>33</v>
      </c>
      <c r="M1420" s="3" t="s">
        <v>34</v>
      </c>
    </row>
    <row r="1421">
      <c r="A1421" s="3" t="s">
        <v>14106</v>
      </c>
      <c r="B1421" s="3" t="s">
        <v>14107</v>
      </c>
      <c r="C1421" s="3" t="s">
        <v>11942</v>
      </c>
      <c r="D1421" s="6">
        <v>3.0</v>
      </c>
      <c r="E1421" s="6">
        <v>656.42</v>
      </c>
      <c r="F1421" s="3" t="s">
        <v>11943</v>
      </c>
      <c r="G1421" s="3" t="s">
        <v>10540</v>
      </c>
      <c r="H1421" s="3" t="s">
        <v>10719</v>
      </c>
      <c r="I1421" s="3" t="s">
        <v>10547</v>
      </c>
      <c r="J1421" s="3" t="s">
        <v>10149</v>
      </c>
      <c r="K1421" s="2"/>
      <c r="L1421" s="3" t="s">
        <v>33</v>
      </c>
      <c r="M1421" s="3" t="s">
        <v>34</v>
      </c>
    </row>
    <row r="1422">
      <c r="A1422" s="3" t="s">
        <v>14108</v>
      </c>
      <c r="B1422" s="3" t="s">
        <v>14109</v>
      </c>
      <c r="C1422" s="3" t="s">
        <v>10665</v>
      </c>
      <c r="D1422" s="6">
        <v>1.0</v>
      </c>
      <c r="E1422" s="6">
        <v>495.66</v>
      </c>
      <c r="F1422" s="3" t="s">
        <v>10666</v>
      </c>
      <c r="G1422" s="3" t="s">
        <v>10514</v>
      </c>
      <c r="H1422" s="3" t="s">
        <v>10667</v>
      </c>
      <c r="I1422" s="3" t="s">
        <v>10594</v>
      </c>
      <c r="J1422" s="3" t="s">
        <v>7549</v>
      </c>
      <c r="K1422" s="3" t="s">
        <v>345</v>
      </c>
      <c r="L1422" s="3" t="s">
        <v>55</v>
      </c>
      <c r="M1422" s="3" t="s">
        <v>34</v>
      </c>
    </row>
    <row r="1423">
      <c r="A1423" s="3" t="s">
        <v>14110</v>
      </c>
      <c r="B1423" s="3" t="s">
        <v>14111</v>
      </c>
      <c r="C1423" s="3" t="s">
        <v>11216</v>
      </c>
      <c r="D1423" s="6">
        <v>2.0</v>
      </c>
      <c r="E1423" s="6">
        <v>772.65</v>
      </c>
      <c r="F1423" s="3" t="s">
        <v>11217</v>
      </c>
      <c r="G1423" s="3" t="s">
        <v>10565</v>
      </c>
      <c r="H1423" s="3" t="s">
        <v>10572</v>
      </c>
      <c r="I1423" s="3" t="s">
        <v>10635</v>
      </c>
      <c r="J1423" s="3" t="s">
        <v>1442</v>
      </c>
      <c r="K1423" s="3" t="s">
        <v>4170</v>
      </c>
      <c r="L1423" s="3" t="s">
        <v>55</v>
      </c>
      <c r="M1423" s="3" t="s">
        <v>34</v>
      </c>
    </row>
    <row r="1424">
      <c r="A1424" s="3" t="s">
        <v>14112</v>
      </c>
      <c r="B1424" s="3" t="s">
        <v>4010</v>
      </c>
      <c r="C1424" s="3" t="s">
        <v>11400</v>
      </c>
      <c r="D1424" s="6">
        <v>3.0</v>
      </c>
      <c r="E1424" s="6">
        <v>132.68</v>
      </c>
      <c r="F1424" s="3" t="s">
        <v>11401</v>
      </c>
      <c r="G1424" s="3" t="s">
        <v>10532</v>
      </c>
      <c r="H1424" s="3" t="s">
        <v>10587</v>
      </c>
      <c r="I1424" s="3" t="s">
        <v>10542</v>
      </c>
      <c r="J1424" s="3" t="s">
        <v>4011</v>
      </c>
      <c r="K1424" s="3" t="s">
        <v>254</v>
      </c>
      <c r="L1424" s="3" t="s">
        <v>33</v>
      </c>
      <c r="M1424" s="3" t="s">
        <v>34</v>
      </c>
    </row>
    <row r="1425">
      <c r="A1425" s="3" t="s">
        <v>14113</v>
      </c>
      <c r="B1425" s="3" t="s">
        <v>14114</v>
      </c>
      <c r="C1425" s="3" t="s">
        <v>11463</v>
      </c>
      <c r="D1425" s="6">
        <v>2.0</v>
      </c>
      <c r="E1425" s="6">
        <v>356.98</v>
      </c>
      <c r="F1425" s="3" t="s">
        <v>11464</v>
      </c>
      <c r="G1425" s="3" t="s">
        <v>10540</v>
      </c>
      <c r="H1425" s="3" t="s">
        <v>10593</v>
      </c>
      <c r="I1425" s="3" t="s">
        <v>10567</v>
      </c>
      <c r="J1425" s="3" t="s">
        <v>14115</v>
      </c>
      <c r="K1425" s="3" t="s">
        <v>1719</v>
      </c>
      <c r="L1425" s="3" t="s">
        <v>33</v>
      </c>
      <c r="M1425" s="3" t="s">
        <v>34</v>
      </c>
    </row>
    <row r="1426">
      <c r="A1426" s="3" t="s">
        <v>14116</v>
      </c>
      <c r="B1426" s="3" t="s">
        <v>593</v>
      </c>
      <c r="C1426" s="3" t="s">
        <v>11067</v>
      </c>
      <c r="D1426" s="6">
        <v>1.0</v>
      </c>
      <c r="E1426" s="6">
        <v>891.14</v>
      </c>
      <c r="F1426" s="3" t="s">
        <v>11068</v>
      </c>
      <c r="G1426" s="3" t="s">
        <v>10540</v>
      </c>
      <c r="H1426" s="2"/>
      <c r="I1426" s="3" t="s">
        <v>10527</v>
      </c>
      <c r="J1426" s="3" t="s">
        <v>594</v>
      </c>
      <c r="K1426" s="3" t="s">
        <v>595</v>
      </c>
      <c r="L1426" s="3" t="s">
        <v>33</v>
      </c>
      <c r="M1426" s="3" t="s">
        <v>34</v>
      </c>
    </row>
    <row r="1427">
      <c r="A1427" s="3" t="s">
        <v>14117</v>
      </c>
      <c r="B1427" s="3" t="s">
        <v>14118</v>
      </c>
      <c r="C1427" s="3" t="s">
        <v>12041</v>
      </c>
      <c r="D1427" s="6">
        <v>1.0</v>
      </c>
      <c r="E1427" s="6">
        <v>68.35</v>
      </c>
      <c r="F1427" s="3" t="s">
        <v>12042</v>
      </c>
      <c r="G1427" s="3" t="s">
        <v>10540</v>
      </c>
      <c r="H1427" s="3" t="s">
        <v>10593</v>
      </c>
      <c r="I1427" s="3" t="s">
        <v>10542</v>
      </c>
      <c r="J1427" s="3" t="s">
        <v>12972</v>
      </c>
      <c r="K1427" s="3" t="s">
        <v>5400</v>
      </c>
      <c r="L1427" s="3" t="s">
        <v>55</v>
      </c>
      <c r="M1427" s="3" t="s">
        <v>34</v>
      </c>
    </row>
    <row r="1428">
      <c r="A1428" s="3" t="s">
        <v>14119</v>
      </c>
      <c r="B1428" s="3" t="s">
        <v>14120</v>
      </c>
      <c r="C1428" s="3" t="s">
        <v>11181</v>
      </c>
      <c r="D1428" s="6">
        <v>1.0</v>
      </c>
      <c r="E1428" s="6">
        <v>482.98</v>
      </c>
      <c r="F1428" s="3" t="s">
        <v>11182</v>
      </c>
      <c r="G1428" s="3" t="s">
        <v>10514</v>
      </c>
      <c r="H1428" s="3" t="s">
        <v>10521</v>
      </c>
      <c r="I1428" s="3" t="s">
        <v>10547</v>
      </c>
      <c r="J1428" s="3" t="s">
        <v>7950</v>
      </c>
      <c r="K1428" s="3" t="s">
        <v>3944</v>
      </c>
      <c r="L1428" s="3" t="s">
        <v>33</v>
      </c>
      <c r="M1428" s="3" t="s">
        <v>34</v>
      </c>
    </row>
    <row r="1429">
      <c r="A1429" s="3" t="s">
        <v>14121</v>
      </c>
      <c r="B1429" s="3" t="s">
        <v>14122</v>
      </c>
      <c r="C1429" s="3" t="s">
        <v>10974</v>
      </c>
      <c r="D1429" s="6">
        <v>4.0</v>
      </c>
      <c r="E1429" s="6">
        <v>592.02</v>
      </c>
      <c r="F1429" s="3" t="s">
        <v>10975</v>
      </c>
      <c r="G1429" s="3" t="s">
        <v>10514</v>
      </c>
      <c r="H1429" s="3" t="s">
        <v>10612</v>
      </c>
      <c r="I1429" s="3" t="s">
        <v>10567</v>
      </c>
      <c r="J1429" s="3" t="s">
        <v>13908</v>
      </c>
      <c r="K1429" s="3" t="s">
        <v>2102</v>
      </c>
      <c r="L1429" s="3" t="s">
        <v>44</v>
      </c>
      <c r="M1429" s="3" t="s">
        <v>34</v>
      </c>
    </row>
    <row r="1430">
      <c r="A1430" s="3" t="s">
        <v>14123</v>
      </c>
      <c r="B1430" s="3" t="s">
        <v>14124</v>
      </c>
      <c r="C1430" s="3" t="s">
        <v>11956</v>
      </c>
      <c r="D1430" s="6">
        <v>2.0</v>
      </c>
      <c r="E1430" s="6">
        <v>387.74</v>
      </c>
      <c r="F1430" s="3" t="s">
        <v>11957</v>
      </c>
      <c r="G1430" s="3" t="s">
        <v>10559</v>
      </c>
      <c r="H1430" s="3" t="s">
        <v>10644</v>
      </c>
      <c r="I1430" s="3" t="s">
        <v>10662</v>
      </c>
      <c r="J1430" s="3" t="s">
        <v>390</v>
      </c>
      <c r="K1430" s="3" t="s">
        <v>2820</v>
      </c>
      <c r="L1430" s="3" t="s">
        <v>55</v>
      </c>
      <c r="M1430" s="3" t="s">
        <v>34</v>
      </c>
    </row>
    <row r="1431">
      <c r="A1431" s="3" t="s">
        <v>14125</v>
      </c>
      <c r="B1431" s="3" t="s">
        <v>14126</v>
      </c>
      <c r="C1431" s="3" t="s">
        <v>12945</v>
      </c>
      <c r="D1431" s="6">
        <v>2.0</v>
      </c>
      <c r="E1431" s="6">
        <v>208.88</v>
      </c>
      <c r="F1431" s="3" t="s">
        <v>12946</v>
      </c>
      <c r="G1431" s="3" t="s">
        <v>10559</v>
      </c>
      <c r="H1431" s="3" t="s">
        <v>10560</v>
      </c>
      <c r="I1431" s="3" t="s">
        <v>10534</v>
      </c>
      <c r="J1431" s="3" t="s">
        <v>14127</v>
      </c>
      <c r="K1431" s="3" t="s">
        <v>3766</v>
      </c>
      <c r="L1431" s="3" t="s">
        <v>33</v>
      </c>
      <c r="M1431" s="3" t="s">
        <v>8028</v>
      </c>
    </row>
    <row r="1432">
      <c r="A1432" s="3" t="s">
        <v>14128</v>
      </c>
      <c r="B1432" s="3" t="s">
        <v>5961</v>
      </c>
      <c r="C1432" s="3" t="s">
        <v>11281</v>
      </c>
      <c r="D1432" s="6">
        <v>1.0</v>
      </c>
      <c r="E1432" s="6">
        <v>466.4</v>
      </c>
      <c r="F1432" s="3" t="s">
        <v>11282</v>
      </c>
      <c r="G1432" s="3" t="s">
        <v>10559</v>
      </c>
      <c r="H1432" s="3" t="s">
        <v>10560</v>
      </c>
      <c r="I1432" s="3" t="s">
        <v>10567</v>
      </c>
      <c r="J1432" s="3" t="s">
        <v>5962</v>
      </c>
      <c r="K1432" s="3" t="s">
        <v>5963</v>
      </c>
      <c r="L1432" s="3" t="s">
        <v>33</v>
      </c>
      <c r="M1432" s="3" t="s">
        <v>34</v>
      </c>
    </row>
    <row r="1433">
      <c r="A1433" s="3" t="s">
        <v>14129</v>
      </c>
      <c r="B1433" s="3" t="s">
        <v>14130</v>
      </c>
      <c r="C1433" s="3" t="s">
        <v>10850</v>
      </c>
      <c r="D1433" s="6">
        <v>1.0</v>
      </c>
      <c r="E1433" s="6">
        <v>180.39</v>
      </c>
      <c r="F1433" s="3" t="s">
        <v>10851</v>
      </c>
      <c r="G1433" s="3" t="s">
        <v>10514</v>
      </c>
      <c r="H1433" s="3" t="s">
        <v>10515</v>
      </c>
      <c r="I1433" s="3" t="s">
        <v>10527</v>
      </c>
      <c r="J1433" s="3" t="s">
        <v>4600</v>
      </c>
      <c r="K1433" s="3" t="s">
        <v>7951</v>
      </c>
      <c r="L1433" s="3" t="s">
        <v>44</v>
      </c>
      <c r="M1433" s="3" t="s">
        <v>34</v>
      </c>
    </row>
    <row r="1434">
      <c r="A1434" s="3" t="s">
        <v>14131</v>
      </c>
      <c r="B1434" s="3" t="s">
        <v>14132</v>
      </c>
      <c r="C1434" s="3" t="s">
        <v>10689</v>
      </c>
      <c r="D1434" s="6">
        <v>1.0</v>
      </c>
      <c r="E1434" s="6">
        <v>515.39</v>
      </c>
      <c r="F1434" s="3" t="s">
        <v>10690</v>
      </c>
      <c r="G1434" s="3" t="s">
        <v>10540</v>
      </c>
      <c r="H1434" s="3" t="s">
        <v>10676</v>
      </c>
      <c r="I1434" s="3" t="s">
        <v>10542</v>
      </c>
      <c r="J1434" s="3" t="s">
        <v>6778</v>
      </c>
      <c r="K1434" s="3" t="s">
        <v>2330</v>
      </c>
      <c r="L1434" s="3" t="s">
        <v>44</v>
      </c>
      <c r="M1434" s="3" t="s">
        <v>34</v>
      </c>
    </row>
    <row r="1435">
      <c r="A1435" s="3" t="s">
        <v>14133</v>
      </c>
      <c r="B1435" s="3" t="s">
        <v>14134</v>
      </c>
      <c r="C1435" s="3" t="s">
        <v>10704</v>
      </c>
      <c r="D1435" s="6">
        <v>2.0</v>
      </c>
      <c r="E1435" s="6">
        <v>640.71</v>
      </c>
      <c r="F1435" s="3" t="s">
        <v>10705</v>
      </c>
      <c r="G1435" s="3" t="s">
        <v>10532</v>
      </c>
      <c r="H1435" s="3" t="s">
        <v>10706</v>
      </c>
      <c r="I1435" s="3" t="s">
        <v>10542</v>
      </c>
      <c r="J1435" s="3" t="s">
        <v>14135</v>
      </c>
      <c r="K1435" s="3" t="s">
        <v>3522</v>
      </c>
      <c r="L1435" s="3" t="s">
        <v>33</v>
      </c>
      <c r="M1435" s="3" t="s">
        <v>34</v>
      </c>
    </row>
    <row r="1436">
      <c r="A1436" s="3" t="s">
        <v>14136</v>
      </c>
      <c r="B1436" s="3" t="s">
        <v>14137</v>
      </c>
      <c r="C1436" s="3" t="s">
        <v>10732</v>
      </c>
      <c r="D1436" s="6">
        <v>1.0</v>
      </c>
      <c r="E1436" s="6">
        <v>105.1</v>
      </c>
      <c r="F1436" s="3" t="s">
        <v>10733</v>
      </c>
      <c r="G1436" s="3" t="s">
        <v>10565</v>
      </c>
      <c r="H1436" s="3" t="s">
        <v>10572</v>
      </c>
      <c r="I1436" s="3" t="s">
        <v>10662</v>
      </c>
      <c r="J1436" s="3" t="s">
        <v>14138</v>
      </c>
      <c r="K1436" s="3" t="s">
        <v>4941</v>
      </c>
      <c r="L1436" s="3" t="s">
        <v>44</v>
      </c>
      <c r="M1436" s="3" t="s">
        <v>34</v>
      </c>
    </row>
    <row r="1437">
      <c r="A1437" s="3" t="s">
        <v>14139</v>
      </c>
      <c r="B1437" s="3" t="s">
        <v>14140</v>
      </c>
      <c r="C1437" s="3" t="s">
        <v>10642</v>
      </c>
      <c r="D1437" s="6">
        <v>3.0</v>
      </c>
      <c r="E1437" s="6">
        <v>834.01</v>
      </c>
      <c r="F1437" s="3" t="s">
        <v>10643</v>
      </c>
      <c r="G1437" s="3" t="s">
        <v>10559</v>
      </c>
      <c r="H1437" s="3" t="s">
        <v>10644</v>
      </c>
      <c r="I1437" s="3" t="s">
        <v>10645</v>
      </c>
      <c r="J1437" s="3" t="s">
        <v>14141</v>
      </c>
      <c r="K1437" s="3" t="s">
        <v>3183</v>
      </c>
      <c r="L1437" s="3" t="s">
        <v>55</v>
      </c>
      <c r="M1437" s="3" t="s">
        <v>34</v>
      </c>
    </row>
    <row r="1438">
      <c r="A1438" s="3" t="s">
        <v>14142</v>
      </c>
      <c r="B1438" s="3" t="s">
        <v>7455</v>
      </c>
      <c r="C1438" s="3" t="s">
        <v>11765</v>
      </c>
      <c r="D1438" s="6">
        <v>1.0</v>
      </c>
      <c r="E1438" s="6">
        <v>56.03</v>
      </c>
      <c r="F1438" s="3" t="s">
        <v>11766</v>
      </c>
      <c r="G1438" s="3" t="s">
        <v>10565</v>
      </c>
      <c r="H1438" s="3" t="s">
        <v>10566</v>
      </c>
      <c r="I1438" s="3" t="s">
        <v>10588</v>
      </c>
      <c r="J1438" s="3" t="s">
        <v>4342</v>
      </c>
      <c r="K1438" s="3" t="s">
        <v>4346</v>
      </c>
      <c r="L1438" s="3" t="s">
        <v>55</v>
      </c>
      <c r="M1438" s="3" t="s">
        <v>56</v>
      </c>
    </row>
    <row r="1439">
      <c r="A1439" s="3" t="s">
        <v>14143</v>
      </c>
      <c r="B1439" s="3" t="s">
        <v>14144</v>
      </c>
      <c r="C1439" s="3" t="s">
        <v>10604</v>
      </c>
      <c r="D1439" s="6">
        <v>1.0</v>
      </c>
      <c r="E1439" s="6">
        <v>605.41</v>
      </c>
      <c r="F1439" s="3" t="s">
        <v>10605</v>
      </c>
      <c r="G1439" s="3" t="s">
        <v>10532</v>
      </c>
      <c r="H1439" s="3" t="s">
        <v>10606</v>
      </c>
      <c r="I1439" s="3" t="s">
        <v>10607</v>
      </c>
      <c r="J1439" s="3" t="s">
        <v>2162</v>
      </c>
      <c r="K1439" s="3" t="s">
        <v>2245</v>
      </c>
      <c r="L1439" s="3" t="s">
        <v>33</v>
      </c>
      <c r="M1439" s="3" t="s">
        <v>34</v>
      </c>
    </row>
    <row r="1440">
      <c r="A1440" s="3" t="s">
        <v>14145</v>
      </c>
      <c r="B1440" s="3" t="s">
        <v>14146</v>
      </c>
      <c r="C1440" s="3" t="s">
        <v>11191</v>
      </c>
      <c r="D1440" s="6">
        <v>2.0</v>
      </c>
      <c r="E1440" s="6">
        <v>509.1</v>
      </c>
      <c r="F1440" s="3" t="s">
        <v>11192</v>
      </c>
      <c r="G1440" s="3" t="s">
        <v>10565</v>
      </c>
      <c r="H1440" s="3" t="s">
        <v>10572</v>
      </c>
      <c r="I1440" s="3" t="s">
        <v>10635</v>
      </c>
      <c r="J1440" s="3" t="s">
        <v>14147</v>
      </c>
      <c r="K1440" s="3" t="s">
        <v>624</v>
      </c>
      <c r="L1440" s="3" t="s">
        <v>44</v>
      </c>
      <c r="M1440" s="3" t="s">
        <v>34</v>
      </c>
    </row>
    <row r="1441">
      <c r="A1441" s="3" t="s">
        <v>14148</v>
      </c>
      <c r="B1441" s="3" t="s">
        <v>14149</v>
      </c>
      <c r="C1441" s="3" t="s">
        <v>10777</v>
      </c>
      <c r="D1441" s="6">
        <v>1.0</v>
      </c>
      <c r="E1441" s="6">
        <v>328.9</v>
      </c>
      <c r="F1441" s="3" t="s">
        <v>10778</v>
      </c>
      <c r="G1441" s="3" t="s">
        <v>10540</v>
      </c>
      <c r="H1441" s="3" t="s">
        <v>10696</v>
      </c>
      <c r="I1441" s="3" t="s">
        <v>10577</v>
      </c>
      <c r="J1441" s="3" t="s">
        <v>7728</v>
      </c>
      <c r="K1441" s="3" t="s">
        <v>258</v>
      </c>
      <c r="L1441" s="3" t="s">
        <v>33</v>
      </c>
      <c r="M1441" s="3" t="s">
        <v>34</v>
      </c>
    </row>
    <row r="1442">
      <c r="A1442" s="3" t="s">
        <v>14150</v>
      </c>
      <c r="B1442" s="3" t="s">
        <v>14151</v>
      </c>
      <c r="C1442" s="3" t="s">
        <v>11747</v>
      </c>
      <c r="D1442" s="6">
        <v>1.0</v>
      </c>
      <c r="E1442" s="6">
        <v>83.58</v>
      </c>
      <c r="F1442" s="3" t="s">
        <v>11748</v>
      </c>
      <c r="G1442" s="3" t="s">
        <v>10559</v>
      </c>
      <c r="H1442" s="3" t="s">
        <v>10946</v>
      </c>
      <c r="I1442" s="3" t="s">
        <v>10645</v>
      </c>
      <c r="J1442" s="3" t="s">
        <v>14152</v>
      </c>
      <c r="K1442" s="3" t="s">
        <v>829</v>
      </c>
      <c r="L1442" s="3" t="s">
        <v>55</v>
      </c>
      <c r="M1442" s="3" t="s">
        <v>392</v>
      </c>
    </row>
    <row r="1443">
      <c r="A1443" s="3" t="s">
        <v>14153</v>
      </c>
      <c r="B1443" s="3" t="s">
        <v>14154</v>
      </c>
      <c r="C1443" s="3" t="s">
        <v>11036</v>
      </c>
      <c r="D1443" s="6">
        <v>1.0</v>
      </c>
      <c r="E1443" s="6">
        <v>481.93</v>
      </c>
      <c r="F1443" s="3" t="s">
        <v>11037</v>
      </c>
      <c r="G1443" s="3" t="s">
        <v>10540</v>
      </c>
      <c r="H1443" s="3" t="s">
        <v>10552</v>
      </c>
      <c r="I1443" s="3" t="s">
        <v>10662</v>
      </c>
      <c r="J1443" s="3" t="s">
        <v>3827</v>
      </c>
      <c r="K1443" s="3" t="s">
        <v>2842</v>
      </c>
      <c r="L1443" s="3" t="s">
        <v>55</v>
      </c>
      <c r="M1443" s="3" t="s">
        <v>56</v>
      </c>
    </row>
    <row r="1444">
      <c r="A1444" s="3" t="s">
        <v>14155</v>
      </c>
      <c r="B1444" s="3" t="s">
        <v>9486</v>
      </c>
      <c r="C1444" s="3" t="s">
        <v>10708</v>
      </c>
      <c r="D1444" s="6">
        <v>1.0</v>
      </c>
      <c r="E1444" s="6">
        <v>639.76</v>
      </c>
      <c r="F1444" s="3" t="s">
        <v>10709</v>
      </c>
      <c r="G1444" s="3" t="s">
        <v>10532</v>
      </c>
      <c r="H1444" s="3" t="s">
        <v>10587</v>
      </c>
      <c r="I1444" s="3" t="s">
        <v>10577</v>
      </c>
      <c r="J1444" s="3" t="s">
        <v>9487</v>
      </c>
      <c r="K1444" s="3" t="s">
        <v>1131</v>
      </c>
      <c r="L1444" s="3" t="s">
        <v>55</v>
      </c>
      <c r="M1444" s="3" t="s">
        <v>34</v>
      </c>
    </row>
    <row r="1445">
      <c r="A1445" s="3" t="s">
        <v>14156</v>
      </c>
      <c r="B1445" s="3" t="s">
        <v>14157</v>
      </c>
      <c r="C1445" s="3" t="s">
        <v>11440</v>
      </c>
      <c r="D1445" s="6">
        <v>1.0</v>
      </c>
      <c r="E1445" s="6">
        <v>205.47</v>
      </c>
      <c r="F1445" s="3" t="s">
        <v>11441</v>
      </c>
      <c r="G1445" s="3" t="s">
        <v>10559</v>
      </c>
      <c r="H1445" s="3" t="s">
        <v>10560</v>
      </c>
      <c r="I1445" s="3" t="s">
        <v>10522</v>
      </c>
      <c r="J1445" s="3" t="s">
        <v>14158</v>
      </c>
      <c r="K1445" s="3" t="s">
        <v>1039</v>
      </c>
      <c r="L1445" s="3" t="s">
        <v>55</v>
      </c>
      <c r="M1445" s="3" t="s">
        <v>34</v>
      </c>
    </row>
    <row r="1446">
      <c r="A1446" s="3" t="s">
        <v>14159</v>
      </c>
      <c r="B1446" s="3" t="s">
        <v>9843</v>
      </c>
      <c r="C1446" s="3" t="s">
        <v>11785</v>
      </c>
      <c r="D1446" s="6">
        <v>2.0</v>
      </c>
      <c r="E1446" s="6">
        <v>556.78</v>
      </c>
      <c r="F1446" s="3" t="s">
        <v>11786</v>
      </c>
      <c r="G1446" s="3" t="s">
        <v>10514</v>
      </c>
      <c r="H1446" s="3" t="s">
        <v>10667</v>
      </c>
      <c r="I1446" s="3" t="s">
        <v>10534</v>
      </c>
      <c r="J1446" s="3" t="s">
        <v>9844</v>
      </c>
      <c r="K1446" s="3" t="s">
        <v>3349</v>
      </c>
      <c r="L1446" s="3" t="s">
        <v>55</v>
      </c>
      <c r="M1446" s="3" t="s">
        <v>34</v>
      </c>
    </row>
    <row r="1447">
      <c r="A1447" s="3" t="s">
        <v>14160</v>
      </c>
      <c r="B1447" s="3" t="s">
        <v>14161</v>
      </c>
      <c r="C1447" s="3" t="s">
        <v>11011</v>
      </c>
      <c r="D1447" s="6">
        <v>1.0</v>
      </c>
      <c r="E1447" s="6">
        <v>367.38</v>
      </c>
      <c r="F1447" s="3" t="s">
        <v>11012</v>
      </c>
      <c r="G1447" s="3" t="s">
        <v>10514</v>
      </c>
      <c r="H1447" s="3" t="s">
        <v>10612</v>
      </c>
      <c r="I1447" s="3" t="s">
        <v>10577</v>
      </c>
      <c r="J1447" s="3" t="s">
        <v>14162</v>
      </c>
      <c r="K1447" s="3" t="s">
        <v>2301</v>
      </c>
      <c r="L1447" s="3" t="s">
        <v>33</v>
      </c>
      <c r="M1447" s="3" t="s">
        <v>34</v>
      </c>
    </row>
    <row r="1448">
      <c r="A1448" s="3" t="s">
        <v>14163</v>
      </c>
      <c r="B1448" s="3" t="s">
        <v>7372</v>
      </c>
      <c r="C1448" s="3" t="s">
        <v>11004</v>
      </c>
      <c r="D1448" s="6">
        <v>1.0</v>
      </c>
      <c r="E1448" s="6">
        <v>252.09</v>
      </c>
      <c r="F1448" s="3" t="s">
        <v>11005</v>
      </c>
      <c r="G1448" s="3" t="s">
        <v>10514</v>
      </c>
      <c r="H1448" s="3" t="s">
        <v>10667</v>
      </c>
      <c r="I1448" s="3" t="s">
        <v>10588</v>
      </c>
      <c r="J1448" s="3" t="s">
        <v>7373</v>
      </c>
      <c r="K1448" s="3" t="s">
        <v>4333</v>
      </c>
      <c r="L1448" s="3" t="s">
        <v>33</v>
      </c>
      <c r="M1448" s="3" t="s">
        <v>34</v>
      </c>
    </row>
    <row r="1449">
      <c r="A1449" s="3" t="s">
        <v>14164</v>
      </c>
      <c r="B1449" s="3" t="s">
        <v>14165</v>
      </c>
      <c r="C1449" s="3" t="s">
        <v>11409</v>
      </c>
      <c r="D1449" s="6">
        <v>1.0</v>
      </c>
      <c r="E1449" s="6">
        <v>318.9</v>
      </c>
      <c r="F1449" s="3" t="s">
        <v>11410</v>
      </c>
      <c r="G1449" s="3" t="s">
        <v>10532</v>
      </c>
      <c r="H1449" s="3" t="s">
        <v>10546</v>
      </c>
      <c r="I1449" s="3" t="s">
        <v>10522</v>
      </c>
      <c r="J1449" s="3" t="s">
        <v>14166</v>
      </c>
      <c r="K1449" s="3" t="s">
        <v>8097</v>
      </c>
      <c r="L1449" s="3" t="s">
        <v>33</v>
      </c>
      <c r="M1449" s="3" t="s">
        <v>163</v>
      </c>
    </row>
    <row r="1450">
      <c r="A1450" s="3" t="s">
        <v>14167</v>
      </c>
      <c r="B1450" s="3" t="s">
        <v>776</v>
      </c>
      <c r="C1450" s="3" t="s">
        <v>10826</v>
      </c>
      <c r="D1450" s="6">
        <v>1.0</v>
      </c>
      <c r="E1450" s="6">
        <v>246.27</v>
      </c>
      <c r="F1450" s="3" t="s">
        <v>10827</v>
      </c>
      <c r="G1450" s="3" t="s">
        <v>10565</v>
      </c>
      <c r="H1450" s="3" t="s">
        <v>10572</v>
      </c>
      <c r="I1450" s="3" t="s">
        <v>10516</v>
      </c>
      <c r="J1450" s="3" t="s">
        <v>777</v>
      </c>
      <c r="K1450" s="3" t="s">
        <v>778</v>
      </c>
      <c r="L1450" s="3" t="s">
        <v>33</v>
      </c>
      <c r="M1450" s="3" t="s">
        <v>34</v>
      </c>
    </row>
    <row r="1451">
      <c r="A1451" s="3" t="s">
        <v>14168</v>
      </c>
      <c r="B1451" s="3" t="s">
        <v>14169</v>
      </c>
      <c r="C1451" s="3" t="s">
        <v>11028</v>
      </c>
      <c r="D1451" s="6">
        <v>1.0</v>
      </c>
      <c r="E1451" s="6">
        <v>274.48</v>
      </c>
      <c r="F1451" s="3" t="s">
        <v>11029</v>
      </c>
      <c r="G1451" s="3" t="s">
        <v>10565</v>
      </c>
      <c r="H1451" s="3" t="s">
        <v>10655</v>
      </c>
      <c r="I1451" s="3" t="s">
        <v>10588</v>
      </c>
      <c r="J1451" s="3" t="s">
        <v>14170</v>
      </c>
      <c r="K1451" s="3" t="s">
        <v>2557</v>
      </c>
      <c r="L1451" s="3" t="s">
        <v>33</v>
      </c>
      <c r="M1451" s="3" t="s">
        <v>34</v>
      </c>
    </row>
    <row r="1452">
      <c r="A1452" s="3" t="s">
        <v>14171</v>
      </c>
      <c r="B1452" s="3" t="s">
        <v>14172</v>
      </c>
      <c r="C1452" s="3" t="s">
        <v>10995</v>
      </c>
      <c r="D1452" s="6">
        <v>1.0</v>
      </c>
      <c r="E1452" s="6">
        <v>740.16</v>
      </c>
      <c r="F1452" s="3" t="s">
        <v>10996</v>
      </c>
      <c r="G1452" s="3" t="s">
        <v>10565</v>
      </c>
      <c r="H1452" s="3" t="s">
        <v>10566</v>
      </c>
      <c r="I1452" s="3" t="s">
        <v>10607</v>
      </c>
      <c r="J1452" s="3" t="s">
        <v>909</v>
      </c>
      <c r="K1452" s="3" t="s">
        <v>3349</v>
      </c>
      <c r="L1452" s="3" t="s">
        <v>33</v>
      </c>
      <c r="M1452" s="3" t="s">
        <v>34</v>
      </c>
    </row>
    <row r="1453">
      <c r="A1453" s="3" t="s">
        <v>14173</v>
      </c>
      <c r="B1453" s="3" t="s">
        <v>14174</v>
      </c>
      <c r="C1453" s="3" t="s">
        <v>13039</v>
      </c>
      <c r="D1453" s="6">
        <v>1.0</v>
      </c>
      <c r="E1453" s="6">
        <v>146.76</v>
      </c>
      <c r="F1453" s="3" t="s">
        <v>13040</v>
      </c>
      <c r="G1453" s="3" t="s">
        <v>10559</v>
      </c>
      <c r="H1453" s="3" t="s">
        <v>10560</v>
      </c>
      <c r="I1453" s="3" t="s">
        <v>10553</v>
      </c>
      <c r="J1453" s="3" t="s">
        <v>7113</v>
      </c>
      <c r="K1453" s="3" t="s">
        <v>3027</v>
      </c>
      <c r="L1453" s="3" t="s">
        <v>33</v>
      </c>
      <c r="M1453" s="3" t="s">
        <v>34</v>
      </c>
    </row>
    <row r="1454">
      <c r="A1454" s="3" t="s">
        <v>14175</v>
      </c>
      <c r="B1454" s="3" t="s">
        <v>14176</v>
      </c>
      <c r="C1454" s="3" t="s">
        <v>10804</v>
      </c>
      <c r="D1454" s="6">
        <v>1.0</v>
      </c>
      <c r="E1454" s="6">
        <v>187.84</v>
      </c>
      <c r="F1454" s="3" t="s">
        <v>10805</v>
      </c>
      <c r="G1454" s="3" t="s">
        <v>10559</v>
      </c>
      <c r="H1454" s="2"/>
      <c r="I1454" s="3" t="s">
        <v>10567</v>
      </c>
      <c r="J1454" s="3" t="s">
        <v>1580</v>
      </c>
      <c r="K1454" s="3" t="s">
        <v>2622</v>
      </c>
      <c r="L1454" s="3" t="s">
        <v>44</v>
      </c>
      <c r="M1454" s="3" t="s">
        <v>34</v>
      </c>
    </row>
    <row r="1455">
      <c r="A1455" s="3" t="s">
        <v>14177</v>
      </c>
      <c r="B1455" s="3" t="s">
        <v>14178</v>
      </c>
      <c r="C1455" s="3" t="s">
        <v>12224</v>
      </c>
      <c r="D1455" s="6">
        <v>3.0</v>
      </c>
      <c r="E1455" s="6">
        <v>732.18</v>
      </c>
      <c r="F1455" s="3" t="s">
        <v>12225</v>
      </c>
      <c r="G1455" s="3" t="s">
        <v>10532</v>
      </c>
      <c r="H1455" s="3" t="s">
        <v>10546</v>
      </c>
      <c r="I1455" s="3" t="s">
        <v>10607</v>
      </c>
      <c r="J1455" s="3" t="s">
        <v>13114</v>
      </c>
      <c r="K1455" s="3" t="s">
        <v>5209</v>
      </c>
      <c r="L1455" s="3" t="s">
        <v>33</v>
      </c>
      <c r="M1455" s="3" t="s">
        <v>34</v>
      </c>
    </row>
    <row r="1456">
      <c r="A1456" s="3" t="s">
        <v>14179</v>
      </c>
      <c r="B1456" s="3" t="s">
        <v>10313</v>
      </c>
      <c r="C1456" s="3" t="s">
        <v>10585</v>
      </c>
      <c r="D1456" s="6">
        <v>2.0</v>
      </c>
      <c r="E1456" s="6">
        <v>542.99</v>
      </c>
      <c r="F1456" s="3" t="s">
        <v>10586</v>
      </c>
      <c r="G1456" s="3" t="s">
        <v>10532</v>
      </c>
      <c r="H1456" s="3" t="s">
        <v>10587</v>
      </c>
      <c r="I1456" s="3" t="s">
        <v>10588</v>
      </c>
      <c r="J1456" s="3" t="s">
        <v>10314</v>
      </c>
      <c r="K1456" s="3" t="s">
        <v>274</v>
      </c>
      <c r="L1456" s="3" t="s">
        <v>44</v>
      </c>
      <c r="M1456" s="3" t="s">
        <v>34</v>
      </c>
    </row>
    <row r="1457">
      <c r="A1457" s="3" t="s">
        <v>14180</v>
      </c>
      <c r="B1457" s="3" t="s">
        <v>14181</v>
      </c>
      <c r="C1457" s="3" t="s">
        <v>11576</v>
      </c>
      <c r="D1457" s="6">
        <v>2.0</v>
      </c>
      <c r="E1457" s="6">
        <v>56.68</v>
      </c>
      <c r="F1457" s="3" t="s">
        <v>11577</v>
      </c>
      <c r="G1457" s="3" t="s">
        <v>10540</v>
      </c>
      <c r="H1457" s="3" t="s">
        <v>10676</v>
      </c>
      <c r="I1457" s="3" t="s">
        <v>10577</v>
      </c>
      <c r="J1457" s="3" t="s">
        <v>14182</v>
      </c>
      <c r="K1457" s="3" t="s">
        <v>4165</v>
      </c>
      <c r="L1457" s="3" t="s">
        <v>55</v>
      </c>
      <c r="M1457" s="3" t="s">
        <v>34</v>
      </c>
    </row>
    <row r="1458">
      <c r="A1458" s="3" t="s">
        <v>14183</v>
      </c>
      <c r="B1458" s="3" t="s">
        <v>2463</v>
      </c>
      <c r="C1458" s="3" t="s">
        <v>10979</v>
      </c>
      <c r="D1458" s="6">
        <v>1.0</v>
      </c>
      <c r="E1458" s="6">
        <v>629.57</v>
      </c>
      <c r="F1458" s="3" t="s">
        <v>10980</v>
      </c>
      <c r="G1458" s="3" t="s">
        <v>10559</v>
      </c>
      <c r="H1458" s="3" t="s">
        <v>10644</v>
      </c>
      <c r="I1458" s="3" t="s">
        <v>10553</v>
      </c>
      <c r="J1458" s="3" t="s">
        <v>2464</v>
      </c>
      <c r="K1458" s="3" t="s">
        <v>2465</v>
      </c>
      <c r="L1458" s="3" t="s">
        <v>44</v>
      </c>
      <c r="M1458" s="3" t="s">
        <v>45</v>
      </c>
    </row>
    <row r="1459">
      <c r="A1459" s="3" t="s">
        <v>14184</v>
      </c>
      <c r="B1459" s="3" t="s">
        <v>6199</v>
      </c>
      <c r="C1459" s="3" t="s">
        <v>11379</v>
      </c>
      <c r="D1459" s="6">
        <v>2.0</v>
      </c>
      <c r="E1459" s="6">
        <v>317.84</v>
      </c>
      <c r="F1459" s="3" t="s">
        <v>11380</v>
      </c>
      <c r="G1459" s="3" t="s">
        <v>10532</v>
      </c>
      <c r="H1459" s="3" t="s">
        <v>10587</v>
      </c>
      <c r="I1459" s="3" t="s">
        <v>10567</v>
      </c>
      <c r="J1459" s="3" t="s">
        <v>1977</v>
      </c>
      <c r="K1459" s="3" t="s">
        <v>2415</v>
      </c>
      <c r="L1459" s="3" t="s">
        <v>44</v>
      </c>
      <c r="M1459" s="3" t="s">
        <v>34</v>
      </c>
    </row>
    <row r="1460">
      <c r="A1460" s="3" t="s">
        <v>14185</v>
      </c>
      <c r="B1460" s="3" t="s">
        <v>14186</v>
      </c>
      <c r="C1460" s="3" t="s">
        <v>11262</v>
      </c>
      <c r="D1460" s="6">
        <v>1.0</v>
      </c>
      <c r="E1460" s="2"/>
      <c r="F1460" s="3" t="s">
        <v>11263</v>
      </c>
      <c r="G1460" s="3" t="s">
        <v>10514</v>
      </c>
      <c r="H1460" s="3" t="s">
        <v>10667</v>
      </c>
      <c r="I1460" s="3" t="s">
        <v>10635</v>
      </c>
      <c r="J1460" s="3" t="s">
        <v>14187</v>
      </c>
      <c r="K1460" s="3" t="s">
        <v>7503</v>
      </c>
      <c r="L1460" s="3" t="s">
        <v>44</v>
      </c>
      <c r="M1460" s="3" t="s">
        <v>45</v>
      </c>
    </row>
    <row r="1461">
      <c r="A1461" s="3" t="s">
        <v>14188</v>
      </c>
      <c r="B1461" s="3" t="s">
        <v>14189</v>
      </c>
      <c r="C1461" s="3" t="s">
        <v>10694</v>
      </c>
      <c r="D1461" s="6">
        <v>1.0</v>
      </c>
      <c r="E1461" s="6">
        <v>779.27</v>
      </c>
      <c r="F1461" s="3" t="s">
        <v>10695</v>
      </c>
      <c r="G1461" s="3" t="s">
        <v>10540</v>
      </c>
      <c r="H1461" s="3" t="s">
        <v>10696</v>
      </c>
      <c r="I1461" s="3" t="s">
        <v>10542</v>
      </c>
      <c r="J1461" s="3" t="s">
        <v>7020</v>
      </c>
      <c r="K1461" s="3" t="s">
        <v>11909</v>
      </c>
      <c r="L1461" s="3" t="s">
        <v>55</v>
      </c>
      <c r="M1461" s="3" t="s">
        <v>66</v>
      </c>
    </row>
    <row r="1462">
      <c r="A1462" s="3" t="s">
        <v>14190</v>
      </c>
      <c r="B1462" s="3" t="s">
        <v>14191</v>
      </c>
      <c r="C1462" s="3" t="s">
        <v>12342</v>
      </c>
      <c r="D1462" s="6">
        <v>1.0</v>
      </c>
      <c r="E1462" s="6">
        <v>352.46</v>
      </c>
      <c r="F1462" s="3" t="s">
        <v>12343</v>
      </c>
      <c r="G1462" s="3" t="s">
        <v>10559</v>
      </c>
      <c r="H1462" s="3" t="s">
        <v>10560</v>
      </c>
      <c r="I1462" s="3" t="s">
        <v>10662</v>
      </c>
      <c r="J1462" s="3" t="s">
        <v>14192</v>
      </c>
      <c r="K1462" s="3" t="s">
        <v>7913</v>
      </c>
      <c r="L1462" s="3" t="s">
        <v>55</v>
      </c>
      <c r="M1462" s="3" t="s">
        <v>34</v>
      </c>
    </row>
    <row r="1463">
      <c r="A1463" s="3" t="s">
        <v>14193</v>
      </c>
      <c r="B1463" s="3" t="s">
        <v>14194</v>
      </c>
      <c r="C1463" s="3" t="s">
        <v>11400</v>
      </c>
      <c r="D1463" s="6">
        <v>1.0</v>
      </c>
      <c r="E1463" s="6">
        <v>133.31</v>
      </c>
      <c r="F1463" s="3" t="s">
        <v>11401</v>
      </c>
      <c r="G1463" s="3" t="s">
        <v>10532</v>
      </c>
      <c r="H1463" s="3" t="s">
        <v>10587</v>
      </c>
      <c r="I1463" s="3" t="s">
        <v>10542</v>
      </c>
      <c r="J1463" s="3" t="s">
        <v>8580</v>
      </c>
      <c r="K1463" s="3" t="s">
        <v>280</v>
      </c>
      <c r="L1463" s="3" t="s">
        <v>33</v>
      </c>
      <c r="M1463" s="3" t="s">
        <v>34</v>
      </c>
    </row>
    <row r="1464">
      <c r="A1464" s="3" t="s">
        <v>14195</v>
      </c>
      <c r="B1464" s="3" t="s">
        <v>14196</v>
      </c>
      <c r="C1464" s="3" t="s">
        <v>11113</v>
      </c>
      <c r="D1464" s="6">
        <v>3.0</v>
      </c>
      <c r="E1464" s="6">
        <v>205.66</v>
      </c>
      <c r="F1464" s="3" t="s">
        <v>11114</v>
      </c>
      <c r="G1464" s="3" t="s">
        <v>10540</v>
      </c>
      <c r="H1464" s="3" t="s">
        <v>10719</v>
      </c>
      <c r="I1464" s="3" t="s">
        <v>10588</v>
      </c>
      <c r="J1464" s="3" t="s">
        <v>14197</v>
      </c>
      <c r="K1464" s="3" t="s">
        <v>2509</v>
      </c>
      <c r="L1464" s="3" t="s">
        <v>33</v>
      </c>
      <c r="M1464" s="3" t="s">
        <v>34</v>
      </c>
    </row>
    <row r="1465">
      <c r="A1465" s="3" t="s">
        <v>14198</v>
      </c>
      <c r="B1465" s="3" t="s">
        <v>14199</v>
      </c>
      <c r="C1465" s="3" t="s">
        <v>12041</v>
      </c>
      <c r="D1465" s="6">
        <v>3.0</v>
      </c>
      <c r="E1465" s="6">
        <v>67.6</v>
      </c>
      <c r="F1465" s="3" t="s">
        <v>12042</v>
      </c>
      <c r="G1465" s="3" t="s">
        <v>10540</v>
      </c>
      <c r="H1465" s="3" t="s">
        <v>10593</v>
      </c>
      <c r="I1465" s="3" t="s">
        <v>10542</v>
      </c>
      <c r="J1465" s="3" t="s">
        <v>14182</v>
      </c>
      <c r="K1465" s="3" t="s">
        <v>5064</v>
      </c>
      <c r="L1465" s="3" t="s">
        <v>33</v>
      </c>
      <c r="M1465" s="3" t="s">
        <v>34</v>
      </c>
    </row>
    <row r="1466">
      <c r="A1466" s="3" t="s">
        <v>14200</v>
      </c>
      <c r="B1466" s="3" t="s">
        <v>14201</v>
      </c>
      <c r="C1466" s="3" t="s">
        <v>11977</v>
      </c>
      <c r="D1466" s="6">
        <v>1.0</v>
      </c>
      <c r="E1466" s="6">
        <v>263.63</v>
      </c>
      <c r="F1466" s="3" t="s">
        <v>11978</v>
      </c>
      <c r="G1466" s="3" t="s">
        <v>10565</v>
      </c>
      <c r="H1466" s="2"/>
      <c r="I1466" s="3" t="s">
        <v>10645</v>
      </c>
      <c r="J1466" s="3" t="s">
        <v>14202</v>
      </c>
      <c r="K1466" s="3" t="s">
        <v>4792</v>
      </c>
      <c r="L1466" s="3" t="s">
        <v>33</v>
      </c>
      <c r="M1466" s="3" t="s">
        <v>34</v>
      </c>
    </row>
    <row r="1467">
      <c r="A1467" s="3" t="s">
        <v>14203</v>
      </c>
      <c r="B1467" s="3" t="s">
        <v>14204</v>
      </c>
      <c r="C1467" s="3" t="s">
        <v>10544</v>
      </c>
      <c r="D1467" s="6">
        <v>1.0</v>
      </c>
      <c r="E1467" s="6">
        <v>475.15</v>
      </c>
      <c r="F1467" s="3" t="s">
        <v>10545</v>
      </c>
      <c r="G1467" s="3" t="s">
        <v>10532</v>
      </c>
      <c r="H1467" s="3" t="s">
        <v>10546</v>
      </c>
      <c r="I1467" s="3" t="s">
        <v>10547</v>
      </c>
      <c r="J1467" s="3" t="s">
        <v>7655</v>
      </c>
      <c r="K1467" s="3" t="s">
        <v>2022</v>
      </c>
      <c r="L1467" s="3" t="s">
        <v>44</v>
      </c>
      <c r="M1467" s="3" t="s">
        <v>34</v>
      </c>
    </row>
    <row r="1468">
      <c r="A1468" s="3" t="s">
        <v>14205</v>
      </c>
      <c r="B1468" s="3" t="s">
        <v>14206</v>
      </c>
      <c r="C1468" s="3" t="s">
        <v>10914</v>
      </c>
      <c r="D1468" s="6">
        <v>1.0</v>
      </c>
      <c r="E1468" s="6">
        <v>349.18</v>
      </c>
      <c r="F1468" s="3" t="s">
        <v>10915</v>
      </c>
      <c r="G1468" s="3" t="s">
        <v>10540</v>
      </c>
      <c r="H1468" s="2"/>
      <c r="I1468" s="3" t="s">
        <v>10662</v>
      </c>
      <c r="J1468" s="3" t="s">
        <v>2807</v>
      </c>
      <c r="K1468" s="3" t="s">
        <v>2604</v>
      </c>
      <c r="L1468" s="3" t="s">
        <v>33</v>
      </c>
      <c r="M1468" s="3" t="s">
        <v>34</v>
      </c>
    </row>
    <row r="1469">
      <c r="A1469" s="3" t="s">
        <v>14207</v>
      </c>
      <c r="B1469" s="3" t="s">
        <v>14208</v>
      </c>
      <c r="C1469" s="3" t="s">
        <v>10604</v>
      </c>
      <c r="D1469" s="6">
        <v>1.0</v>
      </c>
      <c r="E1469" s="6">
        <v>590.08</v>
      </c>
      <c r="F1469" s="3" t="s">
        <v>10605</v>
      </c>
      <c r="G1469" s="3" t="s">
        <v>10532</v>
      </c>
      <c r="H1469" s="3" t="s">
        <v>10606</v>
      </c>
      <c r="I1469" s="3" t="s">
        <v>10607</v>
      </c>
      <c r="J1469" s="3" t="s">
        <v>11794</v>
      </c>
      <c r="K1469" s="3" t="s">
        <v>946</v>
      </c>
      <c r="L1469" s="3" t="s">
        <v>33</v>
      </c>
      <c r="M1469" s="3" t="s">
        <v>34</v>
      </c>
    </row>
    <row r="1470">
      <c r="A1470" s="3" t="s">
        <v>14209</v>
      </c>
      <c r="B1470" s="3" t="s">
        <v>14210</v>
      </c>
      <c r="C1470" s="3" t="s">
        <v>11992</v>
      </c>
      <c r="D1470" s="6">
        <v>1.0</v>
      </c>
      <c r="E1470" s="6">
        <v>90.55</v>
      </c>
      <c r="F1470" s="3" t="s">
        <v>11993</v>
      </c>
      <c r="G1470" s="3" t="s">
        <v>10565</v>
      </c>
      <c r="H1470" s="3" t="s">
        <v>10655</v>
      </c>
      <c r="I1470" s="3" t="s">
        <v>10567</v>
      </c>
      <c r="J1470" s="3" t="s">
        <v>6793</v>
      </c>
      <c r="K1470" s="3" t="s">
        <v>577</v>
      </c>
      <c r="L1470" s="3" t="s">
        <v>44</v>
      </c>
      <c r="M1470" s="3" t="s">
        <v>34</v>
      </c>
    </row>
    <row r="1471">
      <c r="A1471" s="3" t="s">
        <v>14211</v>
      </c>
      <c r="B1471" s="3" t="s">
        <v>14212</v>
      </c>
      <c r="C1471" s="3" t="s">
        <v>10756</v>
      </c>
      <c r="D1471" s="6">
        <v>1.0</v>
      </c>
      <c r="E1471" s="6">
        <v>401.77</v>
      </c>
      <c r="F1471" s="3" t="s">
        <v>10757</v>
      </c>
      <c r="G1471" s="3" t="s">
        <v>10514</v>
      </c>
      <c r="H1471" s="3" t="s">
        <v>10521</v>
      </c>
      <c r="I1471" s="3" t="s">
        <v>10534</v>
      </c>
      <c r="J1471" s="3" t="s">
        <v>14213</v>
      </c>
      <c r="K1471" s="3" t="s">
        <v>520</v>
      </c>
      <c r="L1471" s="3" t="s">
        <v>44</v>
      </c>
      <c r="M1471" s="3" t="s">
        <v>34</v>
      </c>
    </row>
    <row r="1472">
      <c r="A1472" s="3" t="s">
        <v>14214</v>
      </c>
      <c r="B1472" s="3" t="s">
        <v>14215</v>
      </c>
      <c r="C1472" s="3" t="s">
        <v>11686</v>
      </c>
      <c r="D1472" s="6">
        <v>1.0</v>
      </c>
      <c r="E1472" s="6">
        <v>276.12</v>
      </c>
      <c r="F1472" s="3" t="s">
        <v>11687</v>
      </c>
      <c r="G1472" s="3" t="s">
        <v>10540</v>
      </c>
      <c r="H1472" s="3" t="s">
        <v>10719</v>
      </c>
      <c r="I1472" s="3" t="s">
        <v>10594</v>
      </c>
      <c r="J1472" s="3" t="s">
        <v>8780</v>
      </c>
      <c r="K1472" s="3" t="s">
        <v>4353</v>
      </c>
      <c r="L1472" s="3" t="s">
        <v>33</v>
      </c>
      <c r="M1472" s="3" t="s">
        <v>34</v>
      </c>
    </row>
    <row r="1473">
      <c r="A1473" s="3" t="s">
        <v>14216</v>
      </c>
      <c r="B1473" s="3" t="s">
        <v>14217</v>
      </c>
      <c r="C1473" s="3" t="s">
        <v>10739</v>
      </c>
      <c r="D1473" s="6">
        <v>1.0</v>
      </c>
      <c r="E1473" s="6">
        <v>365.1</v>
      </c>
      <c r="F1473" s="3" t="s">
        <v>10740</v>
      </c>
      <c r="G1473" s="3" t="s">
        <v>10532</v>
      </c>
      <c r="H1473" s="3" t="s">
        <v>10606</v>
      </c>
      <c r="I1473" s="3" t="s">
        <v>10607</v>
      </c>
      <c r="J1473" s="3" t="s">
        <v>7121</v>
      </c>
      <c r="K1473" s="3" t="s">
        <v>8193</v>
      </c>
      <c r="L1473" s="3" t="s">
        <v>44</v>
      </c>
      <c r="M1473" s="3" t="s">
        <v>34</v>
      </c>
    </row>
    <row r="1474">
      <c r="A1474" s="3" t="s">
        <v>14218</v>
      </c>
      <c r="B1474" s="3" t="s">
        <v>14219</v>
      </c>
      <c r="C1474" s="3" t="s">
        <v>11156</v>
      </c>
      <c r="D1474" s="6">
        <v>1.0</v>
      </c>
      <c r="E1474" s="6">
        <v>178.49</v>
      </c>
      <c r="F1474" s="3" t="s">
        <v>11157</v>
      </c>
      <c r="G1474" s="3" t="s">
        <v>10532</v>
      </c>
      <c r="H1474" s="3" t="s">
        <v>10606</v>
      </c>
      <c r="I1474" s="3" t="s">
        <v>10522</v>
      </c>
      <c r="J1474" s="3" t="s">
        <v>14220</v>
      </c>
      <c r="K1474" s="3" t="s">
        <v>2549</v>
      </c>
      <c r="L1474" s="3" t="s">
        <v>55</v>
      </c>
      <c r="M1474" s="3" t="s">
        <v>34</v>
      </c>
    </row>
    <row r="1475">
      <c r="A1475" s="3" t="s">
        <v>14221</v>
      </c>
      <c r="B1475" s="3" t="s">
        <v>14222</v>
      </c>
      <c r="C1475" s="3" t="s">
        <v>10685</v>
      </c>
      <c r="D1475" s="6">
        <v>1.0</v>
      </c>
      <c r="E1475" s="6">
        <v>504.02</v>
      </c>
      <c r="F1475" s="3" t="s">
        <v>10686</v>
      </c>
      <c r="G1475" s="3" t="s">
        <v>10540</v>
      </c>
      <c r="H1475" s="3" t="s">
        <v>10593</v>
      </c>
      <c r="I1475" s="3" t="s">
        <v>10542</v>
      </c>
      <c r="J1475" s="3" t="s">
        <v>13601</v>
      </c>
      <c r="K1475" s="3" t="s">
        <v>7192</v>
      </c>
      <c r="L1475" s="3" t="s">
        <v>55</v>
      </c>
      <c r="M1475" s="3" t="s">
        <v>34</v>
      </c>
    </row>
    <row r="1476">
      <c r="A1476" s="3" t="s">
        <v>14223</v>
      </c>
      <c r="B1476" s="3" t="s">
        <v>14224</v>
      </c>
      <c r="C1476" s="3" t="s">
        <v>11126</v>
      </c>
      <c r="D1476" s="6">
        <v>3.0</v>
      </c>
      <c r="E1476" s="6">
        <v>322.32</v>
      </c>
      <c r="F1476" s="3" t="s">
        <v>11127</v>
      </c>
      <c r="G1476" s="3" t="s">
        <v>10540</v>
      </c>
      <c r="H1476" s="3" t="s">
        <v>10593</v>
      </c>
      <c r="I1476" s="3" t="s">
        <v>10522</v>
      </c>
      <c r="J1476" s="3" t="s">
        <v>14225</v>
      </c>
      <c r="K1476" s="3" t="s">
        <v>3417</v>
      </c>
      <c r="L1476" s="3" t="s">
        <v>55</v>
      </c>
      <c r="M1476" s="3" t="s">
        <v>34</v>
      </c>
    </row>
    <row r="1477">
      <c r="A1477" s="3" t="s">
        <v>14226</v>
      </c>
      <c r="B1477" s="3" t="s">
        <v>14227</v>
      </c>
      <c r="C1477" s="3" t="s">
        <v>10995</v>
      </c>
      <c r="D1477" s="6">
        <v>4.0</v>
      </c>
      <c r="E1477" s="6">
        <v>738.37</v>
      </c>
      <c r="F1477" s="3" t="s">
        <v>10996</v>
      </c>
      <c r="G1477" s="3" t="s">
        <v>10565</v>
      </c>
      <c r="H1477" s="3" t="s">
        <v>10566</v>
      </c>
      <c r="I1477" s="3" t="s">
        <v>10607</v>
      </c>
      <c r="J1477" s="3" t="s">
        <v>14228</v>
      </c>
      <c r="K1477" s="3" t="s">
        <v>4310</v>
      </c>
      <c r="L1477" s="3" t="s">
        <v>44</v>
      </c>
      <c r="M1477" s="3" t="s">
        <v>34</v>
      </c>
    </row>
    <row r="1478">
      <c r="A1478" s="3" t="s">
        <v>14229</v>
      </c>
      <c r="B1478" s="3" t="s">
        <v>14230</v>
      </c>
      <c r="C1478" s="3" t="s">
        <v>10689</v>
      </c>
      <c r="D1478" s="6">
        <v>2.0</v>
      </c>
      <c r="E1478" s="6">
        <v>532.5</v>
      </c>
      <c r="F1478" s="3" t="s">
        <v>10690</v>
      </c>
      <c r="G1478" s="3" t="s">
        <v>10540</v>
      </c>
      <c r="H1478" s="3" t="s">
        <v>10676</v>
      </c>
      <c r="I1478" s="3" t="s">
        <v>10542</v>
      </c>
      <c r="J1478" s="3" t="s">
        <v>818</v>
      </c>
      <c r="K1478" s="3" t="s">
        <v>2904</v>
      </c>
      <c r="L1478" s="3" t="s">
        <v>55</v>
      </c>
      <c r="M1478" s="3" t="s">
        <v>34</v>
      </c>
    </row>
    <row r="1479">
      <c r="A1479" s="3" t="s">
        <v>14231</v>
      </c>
      <c r="B1479" s="3" t="s">
        <v>14232</v>
      </c>
      <c r="C1479" s="3" t="s">
        <v>11513</v>
      </c>
      <c r="D1479" s="6">
        <v>2.0</v>
      </c>
      <c r="E1479" s="6">
        <v>674.8</v>
      </c>
      <c r="F1479" s="3" t="s">
        <v>11514</v>
      </c>
      <c r="G1479" s="3" t="s">
        <v>10565</v>
      </c>
      <c r="H1479" s="3" t="s">
        <v>10566</v>
      </c>
      <c r="I1479" s="3" t="s">
        <v>10542</v>
      </c>
      <c r="J1479" s="3" t="s">
        <v>6518</v>
      </c>
      <c r="K1479" s="3" t="s">
        <v>7158</v>
      </c>
      <c r="L1479" s="3" t="s">
        <v>55</v>
      </c>
      <c r="M1479" s="3" t="s">
        <v>34</v>
      </c>
    </row>
    <row r="1480">
      <c r="A1480" s="3" t="s">
        <v>14233</v>
      </c>
      <c r="B1480" s="3" t="s">
        <v>14234</v>
      </c>
      <c r="C1480" s="3" t="s">
        <v>10952</v>
      </c>
      <c r="D1480" s="6">
        <v>1.0</v>
      </c>
      <c r="E1480" s="6">
        <v>782.1</v>
      </c>
      <c r="F1480" s="3" t="s">
        <v>10953</v>
      </c>
      <c r="G1480" s="3" t="s">
        <v>10514</v>
      </c>
      <c r="H1480" s="3" t="s">
        <v>10515</v>
      </c>
      <c r="I1480" s="3" t="s">
        <v>10516</v>
      </c>
      <c r="J1480" s="3" t="s">
        <v>456</v>
      </c>
      <c r="K1480" s="3" t="s">
        <v>628</v>
      </c>
      <c r="L1480" s="3" t="s">
        <v>55</v>
      </c>
      <c r="M1480" s="3" t="s">
        <v>34</v>
      </c>
    </row>
    <row r="1481">
      <c r="A1481" s="3" t="s">
        <v>14235</v>
      </c>
      <c r="B1481" s="3" t="s">
        <v>14236</v>
      </c>
      <c r="C1481" s="3" t="s">
        <v>11319</v>
      </c>
      <c r="D1481" s="6">
        <v>1.0</v>
      </c>
      <c r="E1481" s="6">
        <v>211.12</v>
      </c>
      <c r="F1481" s="3" t="s">
        <v>11320</v>
      </c>
      <c r="G1481" s="3" t="s">
        <v>10540</v>
      </c>
      <c r="H1481" s="3" t="s">
        <v>10719</v>
      </c>
      <c r="I1481" s="3" t="s">
        <v>10547</v>
      </c>
      <c r="J1481" s="3" t="s">
        <v>6713</v>
      </c>
      <c r="K1481" s="3" t="s">
        <v>520</v>
      </c>
      <c r="L1481" s="3" t="s">
        <v>55</v>
      </c>
      <c r="M1481" s="3" t="s">
        <v>34</v>
      </c>
    </row>
    <row r="1482">
      <c r="A1482" s="3" t="s">
        <v>14237</v>
      </c>
      <c r="B1482" s="3" t="s">
        <v>14238</v>
      </c>
      <c r="C1482" s="3" t="s">
        <v>10974</v>
      </c>
      <c r="D1482" s="6">
        <v>1.0</v>
      </c>
      <c r="E1482" s="6">
        <v>606.39</v>
      </c>
      <c r="F1482" s="3" t="s">
        <v>10975</v>
      </c>
      <c r="G1482" s="3" t="s">
        <v>10514</v>
      </c>
      <c r="H1482" s="3" t="s">
        <v>10612</v>
      </c>
      <c r="I1482" s="3" t="s">
        <v>10567</v>
      </c>
      <c r="J1482" s="3" t="s">
        <v>14239</v>
      </c>
      <c r="K1482" s="3" t="s">
        <v>1309</v>
      </c>
      <c r="L1482" s="3" t="s">
        <v>55</v>
      </c>
      <c r="M1482" s="3" t="s">
        <v>34</v>
      </c>
    </row>
    <row r="1483">
      <c r="A1483" s="3" t="s">
        <v>14240</v>
      </c>
      <c r="B1483" s="3" t="s">
        <v>6032</v>
      </c>
      <c r="C1483" s="3" t="s">
        <v>11483</v>
      </c>
      <c r="D1483" s="6">
        <v>1.0</v>
      </c>
      <c r="E1483" s="6">
        <v>644.58</v>
      </c>
      <c r="F1483" s="3" t="s">
        <v>11484</v>
      </c>
      <c r="G1483" s="3" t="s">
        <v>10540</v>
      </c>
      <c r="H1483" s="3" t="s">
        <v>10593</v>
      </c>
      <c r="I1483" s="3" t="s">
        <v>10547</v>
      </c>
      <c r="J1483" s="3" t="s">
        <v>2529</v>
      </c>
      <c r="K1483" s="3" t="s">
        <v>391</v>
      </c>
      <c r="L1483" s="3" t="s">
        <v>55</v>
      </c>
      <c r="M1483" s="3" t="s">
        <v>66</v>
      </c>
    </row>
    <row r="1484">
      <c r="A1484" s="3" t="s">
        <v>14241</v>
      </c>
      <c r="B1484" s="3" t="s">
        <v>14242</v>
      </c>
      <c r="C1484" s="3" t="s">
        <v>10964</v>
      </c>
      <c r="D1484" s="6">
        <v>2.0</v>
      </c>
      <c r="E1484" s="6">
        <v>143.27</v>
      </c>
      <c r="F1484" s="3" t="s">
        <v>10965</v>
      </c>
      <c r="G1484" s="3" t="s">
        <v>10559</v>
      </c>
      <c r="H1484" s="3" t="s">
        <v>10631</v>
      </c>
      <c r="I1484" s="3" t="s">
        <v>10522</v>
      </c>
      <c r="J1484" s="3" t="s">
        <v>8136</v>
      </c>
      <c r="K1484" s="3" t="s">
        <v>14243</v>
      </c>
      <c r="L1484" s="3" t="s">
        <v>55</v>
      </c>
      <c r="M1484" s="3" t="s">
        <v>34</v>
      </c>
    </row>
    <row r="1485">
      <c r="A1485" s="3" t="s">
        <v>14244</v>
      </c>
      <c r="B1485" s="3" t="s">
        <v>14245</v>
      </c>
      <c r="C1485" s="3" t="s">
        <v>12517</v>
      </c>
      <c r="D1485" s="6">
        <v>1.0</v>
      </c>
      <c r="E1485" s="6">
        <v>946.82</v>
      </c>
      <c r="F1485" s="3" t="s">
        <v>12518</v>
      </c>
      <c r="G1485" s="3" t="s">
        <v>10540</v>
      </c>
      <c r="H1485" s="3" t="s">
        <v>10541</v>
      </c>
      <c r="I1485" s="3" t="s">
        <v>10607</v>
      </c>
      <c r="J1485" s="3" t="s">
        <v>8616</v>
      </c>
      <c r="K1485" s="3" t="s">
        <v>697</v>
      </c>
      <c r="L1485" s="3" t="s">
        <v>33</v>
      </c>
      <c r="M1485" s="3" t="s">
        <v>34</v>
      </c>
    </row>
    <row r="1486">
      <c r="A1486" s="3" t="s">
        <v>14246</v>
      </c>
      <c r="B1486" s="3" t="s">
        <v>14247</v>
      </c>
      <c r="C1486" s="3" t="s">
        <v>11379</v>
      </c>
      <c r="D1486" s="6">
        <v>1.0</v>
      </c>
      <c r="E1486" s="6">
        <v>318.7</v>
      </c>
      <c r="F1486" s="3" t="s">
        <v>11380</v>
      </c>
      <c r="G1486" s="3" t="s">
        <v>10532</v>
      </c>
      <c r="H1486" s="3" t="s">
        <v>10587</v>
      </c>
      <c r="I1486" s="3" t="s">
        <v>10567</v>
      </c>
      <c r="J1486" s="3" t="s">
        <v>4837</v>
      </c>
      <c r="K1486" s="3" t="s">
        <v>6838</v>
      </c>
      <c r="L1486" s="3" t="s">
        <v>55</v>
      </c>
      <c r="M1486" s="3" t="s">
        <v>34</v>
      </c>
    </row>
    <row r="1487">
      <c r="A1487" s="3" t="s">
        <v>14248</v>
      </c>
      <c r="B1487" s="3" t="s">
        <v>14249</v>
      </c>
      <c r="C1487" s="3" t="s">
        <v>11513</v>
      </c>
      <c r="D1487" s="6">
        <v>3.0</v>
      </c>
      <c r="E1487" s="6">
        <v>664.36</v>
      </c>
      <c r="F1487" s="3" t="s">
        <v>11514</v>
      </c>
      <c r="G1487" s="3" t="s">
        <v>10565</v>
      </c>
      <c r="H1487" s="3" t="s">
        <v>10566</v>
      </c>
      <c r="I1487" s="3" t="s">
        <v>10542</v>
      </c>
      <c r="J1487" s="3" t="s">
        <v>6906</v>
      </c>
      <c r="K1487" s="3" t="s">
        <v>5225</v>
      </c>
      <c r="L1487" s="3" t="s">
        <v>33</v>
      </c>
      <c r="M1487" s="3" t="s">
        <v>34</v>
      </c>
    </row>
    <row r="1488">
      <c r="A1488" s="3" t="s">
        <v>14250</v>
      </c>
      <c r="B1488" s="3" t="s">
        <v>6520</v>
      </c>
      <c r="C1488" s="3" t="s">
        <v>10629</v>
      </c>
      <c r="D1488" s="6">
        <v>1.0</v>
      </c>
      <c r="E1488" s="6">
        <v>631.93</v>
      </c>
      <c r="F1488" s="3" t="s">
        <v>10630</v>
      </c>
      <c r="G1488" s="3" t="s">
        <v>10559</v>
      </c>
      <c r="H1488" s="3" t="s">
        <v>10631</v>
      </c>
      <c r="I1488" s="3" t="s">
        <v>10527</v>
      </c>
      <c r="J1488" s="3" t="s">
        <v>6521</v>
      </c>
      <c r="K1488" s="3" t="s">
        <v>5005</v>
      </c>
      <c r="L1488" s="3" t="s">
        <v>33</v>
      </c>
      <c r="M1488" s="3" t="s">
        <v>34</v>
      </c>
    </row>
    <row r="1489">
      <c r="A1489" s="3" t="s">
        <v>14251</v>
      </c>
      <c r="B1489" s="3" t="s">
        <v>14252</v>
      </c>
      <c r="C1489" s="3" t="s">
        <v>12002</v>
      </c>
      <c r="D1489" s="6">
        <v>1.0</v>
      </c>
      <c r="E1489" s="6">
        <v>186.17</v>
      </c>
      <c r="F1489" s="3" t="s">
        <v>12003</v>
      </c>
      <c r="G1489" s="3" t="s">
        <v>10540</v>
      </c>
      <c r="H1489" s="3" t="s">
        <v>10696</v>
      </c>
      <c r="I1489" s="3" t="s">
        <v>10553</v>
      </c>
      <c r="J1489" s="3" t="s">
        <v>6039</v>
      </c>
      <c r="K1489" s="3" t="s">
        <v>1561</v>
      </c>
      <c r="L1489" s="3" t="s">
        <v>33</v>
      </c>
      <c r="M1489" s="3" t="s">
        <v>34</v>
      </c>
    </row>
    <row r="1490">
      <c r="A1490" s="3" t="s">
        <v>14253</v>
      </c>
      <c r="B1490" s="3" t="s">
        <v>14254</v>
      </c>
      <c r="C1490" s="3" t="s">
        <v>10792</v>
      </c>
      <c r="D1490" s="6">
        <v>3.0</v>
      </c>
      <c r="E1490" s="6">
        <v>517.84</v>
      </c>
      <c r="F1490" s="3" t="s">
        <v>10793</v>
      </c>
      <c r="G1490" s="3" t="s">
        <v>10532</v>
      </c>
      <c r="H1490" s="3" t="s">
        <v>10706</v>
      </c>
      <c r="I1490" s="3" t="s">
        <v>10527</v>
      </c>
      <c r="J1490" s="3" t="s">
        <v>14255</v>
      </c>
      <c r="K1490" s="3" t="s">
        <v>569</v>
      </c>
      <c r="L1490" s="3" t="s">
        <v>33</v>
      </c>
      <c r="M1490" s="3" t="s">
        <v>34</v>
      </c>
    </row>
    <row r="1491">
      <c r="A1491" s="3" t="s">
        <v>14256</v>
      </c>
      <c r="B1491" s="3" t="s">
        <v>7869</v>
      </c>
      <c r="C1491" s="3" t="s">
        <v>10925</v>
      </c>
      <c r="D1491" s="6">
        <v>1.0</v>
      </c>
      <c r="E1491" s="6">
        <v>504.1</v>
      </c>
      <c r="F1491" s="3" t="s">
        <v>10926</v>
      </c>
      <c r="G1491" s="3" t="s">
        <v>10514</v>
      </c>
      <c r="H1491" s="3" t="s">
        <v>10515</v>
      </c>
      <c r="I1491" s="3" t="s">
        <v>10534</v>
      </c>
      <c r="J1491" s="3" t="s">
        <v>7870</v>
      </c>
      <c r="K1491" s="3" t="s">
        <v>1508</v>
      </c>
      <c r="L1491" s="3" t="s">
        <v>55</v>
      </c>
      <c r="M1491" s="3" t="s">
        <v>34</v>
      </c>
    </row>
    <row r="1492">
      <c r="A1492" s="3" t="s">
        <v>14257</v>
      </c>
      <c r="B1492" s="3" t="s">
        <v>12960</v>
      </c>
      <c r="C1492" s="3" t="s">
        <v>12224</v>
      </c>
      <c r="D1492" s="6">
        <v>3.0</v>
      </c>
      <c r="E1492" s="6">
        <v>727.71</v>
      </c>
      <c r="F1492" s="3" t="s">
        <v>12225</v>
      </c>
      <c r="G1492" s="3" t="s">
        <v>10532</v>
      </c>
      <c r="H1492" s="3" t="s">
        <v>10546</v>
      </c>
      <c r="I1492" s="3" t="s">
        <v>10607</v>
      </c>
      <c r="J1492" s="3" t="s">
        <v>10916</v>
      </c>
      <c r="K1492" s="3" t="s">
        <v>1602</v>
      </c>
      <c r="L1492" s="3" t="s">
        <v>33</v>
      </c>
      <c r="M1492" s="3" t="s">
        <v>34</v>
      </c>
    </row>
    <row r="1493">
      <c r="A1493" s="3" t="s">
        <v>14258</v>
      </c>
      <c r="B1493" s="3" t="s">
        <v>14259</v>
      </c>
      <c r="C1493" s="3" t="s">
        <v>10626</v>
      </c>
      <c r="D1493" s="6">
        <v>1.0</v>
      </c>
      <c r="E1493" s="6">
        <v>512.66</v>
      </c>
      <c r="F1493" s="3" t="s">
        <v>10627</v>
      </c>
      <c r="G1493" s="3" t="s">
        <v>10532</v>
      </c>
      <c r="H1493" s="3" t="s">
        <v>10546</v>
      </c>
      <c r="I1493" s="3" t="s">
        <v>10607</v>
      </c>
      <c r="J1493" s="3" t="s">
        <v>5030</v>
      </c>
      <c r="K1493" s="3" t="s">
        <v>332</v>
      </c>
      <c r="L1493" s="3" t="s">
        <v>55</v>
      </c>
      <c r="M1493" s="3" t="s">
        <v>34</v>
      </c>
    </row>
    <row r="1494">
      <c r="A1494" s="3" t="s">
        <v>14260</v>
      </c>
      <c r="B1494" s="3" t="s">
        <v>14261</v>
      </c>
      <c r="C1494" s="3" t="s">
        <v>11800</v>
      </c>
      <c r="D1494" s="6">
        <v>2.0</v>
      </c>
      <c r="E1494" s="6">
        <v>400.87</v>
      </c>
      <c r="F1494" s="3" t="s">
        <v>11801</v>
      </c>
      <c r="G1494" s="3" t="s">
        <v>10559</v>
      </c>
      <c r="H1494" s="3" t="s">
        <v>10644</v>
      </c>
      <c r="I1494" s="3" t="s">
        <v>10588</v>
      </c>
      <c r="J1494" s="3" t="s">
        <v>5462</v>
      </c>
      <c r="K1494" s="3" t="s">
        <v>1508</v>
      </c>
      <c r="L1494" s="3" t="s">
        <v>44</v>
      </c>
      <c r="M1494" s="3" t="s">
        <v>34</v>
      </c>
    </row>
    <row r="1495">
      <c r="A1495" s="3" t="s">
        <v>14262</v>
      </c>
      <c r="B1495" s="3" t="s">
        <v>14263</v>
      </c>
      <c r="C1495" s="3" t="s">
        <v>12608</v>
      </c>
      <c r="D1495" s="6">
        <v>4.0</v>
      </c>
      <c r="E1495" s="6">
        <v>336.23</v>
      </c>
      <c r="F1495" s="3" t="s">
        <v>12609</v>
      </c>
      <c r="G1495" s="3" t="s">
        <v>10559</v>
      </c>
      <c r="H1495" s="3" t="s">
        <v>10946</v>
      </c>
      <c r="I1495" s="3" t="s">
        <v>10534</v>
      </c>
      <c r="J1495" s="3" t="s">
        <v>14264</v>
      </c>
      <c r="K1495" s="3" t="s">
        <v>3851</v>
      </c>
      <c r="L1495" s="3" t="s">
        <v>33</v>
      </c>
      <c r="M1495" s="3" t="s">
        <v>34</v>
      </c>
    </row>
    <row r="1496">
      <c r="A1496" s="3" t="s">
        <v>14265</v>
      </c>
      <c r="B1496" s="3" t="s">
        <v>14266</v>
      </c>
      <c r="C1496" s="3" t="s">
        <v>11122</v>
      </c>
      <c r="D1496" s="6">
        <v>1.0</v>
      </c>
      <c r="E1496" s="6">
        <v>106.44</v>
      </c>
      <c r="F1496" s="3" t="s">
        <v>11123</v>
      </c>
      <c r="G1496" s="3" t="s">
        <v>10532</v>
      </c>
      <c r="H1496" s="3" t="s">
        <v>10587</v>
      </c>
      <c r="I1496" s="3" t="s">
        <v>10516</v>
      </c>
      <c r="J1496" s="3" t="s">
        <v>10873</v>
      </c>
      <c r="K1496" s="3" t="s">
        <v>3607</v>
      </c>
      <c r="L1496" s="3" t="s">
        <v>44</v>
      </c>
      <c r="M1496" s="3" t="s">
        <v>34</v>
      </c>
    </row>
    <row r="1497">
      <c r="A1497" s="3" t="s">
        <v>14267</v>
      </c>
      <c r="B1497" s="3" t="s">
        <v>14268</v>
      </c>
      <c r="C1497" s="3" t="s">
        <v>10633</v>
      </c>
      <c r="D1497" s="6">
        <v>1.0</v>
      </c>
      <c r="E1497" s="6">
        <v>225.2</v>
      </c>
      <c r="F1497" s="3" t="s">
        <v>10634</v>
      </c>
      <c r="G1497" s="3" t="s">
        <v>10565</v>
      </c>
      <c r="H1497" s="3" t="s">
        <v>10622</v>
      </c>
      <c r="I1497" s="3" t="s">
        <v>10635</v>
      </c>
      <c r="J1497" s="3" t="s">
        <v>6549</v>
      </c>
      <c r="K1497" s="3" t="s">
        <v>4246</v>
      </c>
      <c r="L1497" s="3" t="s">
        <v>44</v>
      </c>
      <c r="M1497" s="3" t="s">
        <v>34</v>
      </c>
    </row>
    <row r="1498">
      <c r="A1498" s="3" t="s">
        <v>14269</v>
      </c>
      <c r="B1498" s="3" t="s">
        <v>14270</v>
      </c>
      <c r="C1498" s="3" t="s">
        <v>11433</v>
      </c>
      <c r="D1498" s="6">
        <v>1.0</v>
      </c>
      <c r="E1498" s="6">
        <v>450.77</v>
      </c>
      <c r="F1498" s="3" t="s">
        <v>11434</v>
      </c>
      <c r="G1498" s="3" t="s">
        <v>10565</v>
      </c>
      <c r="H1498" s="3" t="s">
        <v>10566</v>
      </c>
      <c r="I1498" s="3" t="s">
        <v>10567</v>
      </c>
      <c r="J1498" s="3" t="s">
        <v>6094</v>
      </c>
      <c r="K1498" s="3" t="s">
        <v>721</v>
      </c>
      <c r="L1498" s="3" t="s">
        <v>33</v>
      </c>
      <c r="M1498" s="3" t="s">
        <v>45</v>
      </c>
    </row>
    <row r="1499">
      <c r="A1499" s="3" t="s">
        <v>14271</v>
      </c>
      <c r="B1499" s="3" t="s">
        <v>14272</v>
      </c>
      <c r="C1499" s="3" t="s">
        <v>12041</v>
      </c>
      <c r="D1499" s="6">
        <v>4.0</v>
      </c>
      <c r="E1499" s="6">
        <v>69.55</v>
      </c>
      <c r="F1499" s="3" t="s">
        <v>12042</v>
      </c>
      <c r="G1499" s="3" t="s">
        <v>10540</v>
      </c>
      <c r="H1499" s="3" t="s">
        <v>10593</v>
      </c>
      <c r="I1499" s="3" t="s">
        <v>10542</v>
      </c>
      <c r="J1499" s="3" t="s">
        <v>9290</v>
      </c>
      <c r="K1499" s="3" t="s">
        <v>1482</v>
      </c>
      <c r="L1499" s="3" t="s">
        <v>33</v>
      </c>
      <c r="M1499" s="3" t="s">
        <v>34</v>
      </c>
    </row>
    <row r="1500">
      <c r="A1500" s="3" t="s">
        <v>14273</v>
      </c>
      <c r="B1500" s="3" t="s">
        <v>6542</v>
      </c>
      <c r="C1500" s="3" t="s">
        <v>12179</v>
      </c>
      <c r="D1500" s="6">
        <v>1.0</v>
      </c>
      <c r="E1500" s="6">
        <v>41.01</v>
      </c>
      <c r="F1500" s="3" t="s">
        <v>12180</v>
      </c>
      <c r="G1500" s="3" t="s">
        <v>10565</v>
      </c>
      <c r="H1500" s="3" t="s">
        <v>10572</v>
      </c>
      <c r="I1500" s="3" t="s">
        <v>10588</v>
      </c>
      <c r="J1500" s="3" t="s">
        <v>6543</v>
      </c>
      <c r="K1500" s="3" t="s">
        <v>1479</v>
      </c>
      <c r="L1500" s="3" t="s">
        <v>44</v>
      </c>
      <c r="M1500" s="3" t="s">
        <v>34</v>
      </c>
    </row>
    <row r="1501">
      <c r="A1501" s="3" t="s">
        <v>14274</v>
      </c>
      <c r="B1501" s="3" t="s">
        <v>14275</v>
      </c>
      <c r="C1501" s="3" t="s">
        <v>11356</v>
      </c>
      <c r="D1501" s="6">
        <v>1.0</v>
      </c>
      <c r="E1501" s="6">
        <v>403.81</v>
      </c>
      <c r="F1501" s="3" t="s">
        <v>11357</v>
      </c>
      <c r="G1501" s="3" t="s">
        <v>10532</v>
      </c>
      <c r="H1501" s="2"/>
      <c r="I1501" s="3" t="s">
        <v>10577</v>
      </c>
      <c r="J1501" s="3" t="s">
        <v>14276</v>
      </c>
      <c r="K1501" s="3" t="s">
        <v>2199</v>
      </c>
      <c r="L1501" s="3" t="s">
        <v>33</v>
      </c>
      <c r="M1501" s="3" t="s">
        <v>34</v>
      </c>
    </row>
    <row r="1502">
      <c r="A1502" s="3" t="s">
        <v>14277</v>
      </c>
      <c r="B1502" s="3" t="s">
        <v>9381</v>
      </c>
      <c r="C1502" s="3" t="s">
        <v>11014</v>
      </c>
      <c r="D1502" s="6">
        <v>1.0</v>
      </c>
      <c r="E1502" s="6">
        <v>330.38</v>
      </c>
      <c r="F1502" s="3" t="s">
        <v>11015</v>
      </c>
      <c r="G1502" s="3" t="s">
        <v>10540</v>
      </c>
      <c r="H1502" s="3" t="s">
        <v>10552</v>
      </c>
      <c r="I1502" s="3" t="s">
        <v>10635</v>
      </c>
      <c r="J1502" s="3" t="s">
        <v>4763</v>
      </c>
      <c r="K1502" s="3" t="s">
        <v>3134</v>
      </c>
      <c r="L1502" s="3" t="s">
        <v>33</v>
      </c>
      <c r="M1502" s="3" t="s">
        <v>34</v>
      </c>
    </row>
    <row r="1503">
      <c r="A1503" s="3" t="s">
        <v>14278</v>
      </c>
      <c r="B1503" s="3" t="s">
        <v>14279</v>
      </c>
      <c r="C1503" s="3" t="s">
        <v>10974</v>
      </c>
      <c r="D1503" s="6">
        <v>1.0</v>
      </c>
      <c r="E1503" s="6">
        <v>587.15</v>
      </c>
      <c r="F1503" s="3" t="s">
        <v>10975</v>
      </c>
      <c r="G1503" s="3" t="s">
        <v>10514</v>
      </c>
      <c r="H1503" s="3" t="s">
        <v>10612</v>
      </c>
      <c r="I1503" s="3" t="s">
        <v>10567</v>
      </c>
      <c r="J1503" s="3" t="s">
        <v>428</v>
      </c>
      <c r="K1503" s="3" t="s">
        <v>14280</v>
      </c>
      <c r="L1503" s="3" t="s">
        <v>44</v>
      </c>
      <c r="M1503" s="3" t="s">
        <v>34</v>
      </c>
    </row>
    <row r="1504">
      <c r="A1504" s="3" t="s">
        <v>14281</v>
      </c>
      <c r="B1504" s="3" t="s">
        <v>8439</v>
      </c>
      <c r="C1504" s="3" t="s">
        <v>10850</v>
      </c>
      <c r="D1504" s="6">
        <v>1.0</v>
      </c>
      <c r="E1504" s="6">
        <v>180.36</v>
      </c>
      <c r="F1504" s="3" t="s">
        <v>10851</v>
      </c>
      <c r="G1504" s="3" t="s">
        <v>10514</v>
      </c>
      <c r="H1504" s="3" t="s">
        <v>10515</v>
      </c>
      <c r="I1504" s="3" t="s">
        <v>10527</v>
      </c>
      <c r="J1504" s="3" t="s">
        <v>8440</v>
      </c>
      <c r="K1504" s="3" t="s">
        <v>4279</v>
      </c>
      <c r="L1504" s="3" t="s">
        <v>55</v>
      </c>
      <c r="M1504" s="3" t="s">
        <v>34</v>
      </c>
    </row>
    <row r="1505">
      <c r="A1505" s="3" t="s">
        <v>14282</v>
      </c>
      <c r="B1505" s="3" t="s">
        <v>14283</v>
      </c>
      <c r="C1505" s="3" t="s">
        <v>11324</v>
      </c>
      <c r="D1505" s="6">
        <v>1.0</v>
      </c>
      <c r="E1505" s="6">
        <v>453.93</v>
      </c>
      <c r="F1505" s="3" t="s">
        <v>11325</v>
      </c>
      <c r="G1505" s="3" t="s">
        <v>10514</v>
      </c>
      <c r="H1505" s="2"/>
      <c r="I1505" s="3" t="s">
        <v>10534</v>
      </c>
      <c r="J1505" s="3" t="s">
        <v>14284</v>
      </c>
      <c r="K1505" s="3" t="s">
        <v>6162</v>
      </c>
      <c r="L1505" s="3" t="s">
        <v>44</v>
      </c>
      <c r="M1505" s="3" t="s">
        <v>34</v>
      </c>
    </row>
    <row r="1506">
      <c r="A1506" s="3" t="s">
        <v>14285</v>
      </c>
      <c r="B1506" s="3" t="s">
        <v>14286</v>
      </c>
      <c r="C1506" s="3" t="s">
        <v>10665</v>
      </c>
      <c r="D1506" s="6">
        <v>1.0</v>
      </c>
      <c r="E1506" s="6">
        <v>503.51</v>
      </c>
      <c r="F1506" s="3" t="s">
        <v>10666</v>
      </c>
      <c r="G1506" s="3" t="s">
        <v>10514</v>
      </c>
      <c r="H1506" s="3" t="s">
        <v>10667</v>
      </c>
      <c r="I1506" s="3" t="s">
        <v>10594</v>
      </c>
      <c r="J1506" s="3" t="s">
        <v>14287</v>
      </c>
      <c r="K1506" s="3" t="s">
        <v>2176</v>
      </c>
      <c r="L1506" s="3" t="s">
        <v>55</v>
      </c>
      <c r="M1506" s="3" t="s">
        <v>66</v>
      </c>
    </row>
    <row r="1507">
      <c r="A1507" s="3" t="s">
        <v>14288</v>
      </c>
      <c r="B1507" s="3" t="s">
        <v>14289</v>
      </c>
      <c r="C1507" s="3" t="s">
        <v>11542</v>
      </c>
      <c r="D1507" s="6">
        <v>1.0</v>
      </c>
      <c r="E1507" s="6">
        <v>232.74</v>
      </c>
      <c r="F1507" s="3" t="s">
        <v>11543</v>
      </c>
      <c r="G1507" s="3" t="s">
        <v>10559</v>
      </c>
      <c r="H1507" s="3" t="s">
        <v>10644</v>
      </c>
      <c r="I1507" s="3" t="s">
        <v>10635</v>
      </c>
      <c r="J1507" s="3" t="s">
        <v>9551</v>
      </c>
      <c r="K1507" s="3" t="s">
        <v>6844</v>
      </c>
      <c r="L1507" s="3" t="s">
        <v>55</v>
      </c>
      <c r="M1507" s="3" t="s">
        <v>34</v>
      </c>
    </row>
    <row r="1508">
      <c r="A1508" s="3" t="s">
        <v>14290</v>
      </c>
      <c r="B1508" s="3" t="s">
        <v>14291</v>
      </c>
      <c r="C1508" s="3" t="s">
        <v>11495</v>
      </c>
      <c r="D1508" s="6">
        <v>1.0</v>
      </c>
      <c r="E1508" s="6">
        <v>227.07</v>
      </c>
      <c r="F1508" s="3" t="s">
        <v>11496</v>
      </c>
      <c r="G1508" s="3" t="s">
        <v>10540</v>
      </c>
      <c r="H1508" s="3" t="s">
        <v>10552</v>
      </c>
      <c r="I1508" s="3" t="s">
        <v>10645</v>
      </c>
      <c r="J1508" s="3" t="s">
        <v>8173</v>
      </c>
      <c r="K1508" s="3" t="s">
        <v>9484</v>
      </c>
      <c r="L1508" s="3" t="s">
        <v>33</v>
      </c>
      <c r="M1508" s="3" t="s">
        <v>34</v>
      </c>
    </row>
    <row r="1509">
      <c r="A1509" s="3" t="s">
        <v>14292</v>
      </c>
      <c r="B1509" s="3" t="s">
        <v>14293</v>
      </c>
      <c r="C1509" s="3" t="s">
        <v>10979</v>
      </c>
      <c r="D1509" s="6">
        <v>3.0</v>
      </c>
      <c r="E1509" s="6">
        <v>627.32</v>
      </c>
      <c r="F1509" s="3" t="s">
        <v>10980</v>
      </c>
      <c r="G1509" s="3" t="s">
        <v>10559</v>
      </c>
      <c r="H1509" s="3" t="s">
        <v>10644</v>
      </c>
      <c r="I1509" s="3" t="s">
        <v>10553</v>
      </c>
      <c r="J1509" s="3" t="s">
        <v>14294</v>
      </c>
      <c r="K1509" s="3" t="s">
        <v>1859</v>
      </c>
      <c r="L1509" s="3" t="s">
        <v>33</v>
      </c>
      <c r="M1509" s="3" t="s">
        <v>34</v>
      </c>
    </row>
    <row r="1510">
      <c r="A1510" s="3" t="s">
        <v>14295</v>
      </c>
      <c r="B1510" s="3" t="s">
        <v>14296</v>
      </c>
      <c r="C1510" s="3" t="s">
        <v>11364</v>
      </c>
      <c r="D1510" s="6">
        <v>1.0</v>
      </c>
      <c r="E1510" s="6">
        <v>635.58</v>
      </c>
      <c r="F1510" s="3" t="s">
        <v>11365</v>
      </c>
      <c r="G1510" s="3" t="s">
        <v>10540</v>
      </c>
      <c r="H1510" s="3" t="s">
        <v>10719</v>
      </c>
      <c r="I1510" s="3" t="s">
        <v>10607</v>
      </c>
      <c r="J1510" s="3" t="s">
        <v>6704</v>
      </c>
      <c r="K1510" s="3" t="s">
        <v>1105</v>
      </c>
      <c r="L1510" s="3" t="s">
        <v>55</v>
      </c>
      <c r="M1510" s="3" t="s">
        <v>34</v>
      </c>
    </row>
    <row r="1511">
      <c r="A1511" s="3" t="s">
        <v>14297</v>
      </c>
      <c r="B1511" s="3" t="s">
        <v>4585</v>
      </c>
      <c r="C1511" s="3" t="s">
        <v>12179</v>
      </c>
      <c r="D1511" s="6">
        <v>1.0</v>
      </c>
      <c r="E1511" s="6">
        <v>40.58</v>
      </c>
      <c r="F1511" s="3" t="s">
        <v>12180</v>
      </c>
      <c r="G1511" s="3" t="s">
        <v>10565</v>
      </c>
      <c r="H1511" s="3" t="s">
        <v>10572</v>
      </c>
      <c r="I1511" s="3" t="s">
        <v>10588</v>
      </c>
      <c r="J1511" s="3" t="s">
        <v>4586</v>
      </c>
      <c r="K1511" s="3" t="s">
        <v>4587</v>
      </c>
      <c r="L1511" s="3" t="s">
        <v>44</v>
      </c>
      <c r="M1511" s="3" t="s">
        <v>34</v>
      </c>
    </row>
    <row r="1512">
      <c r="A1512" s="3" t="s">
        <v>14298</v>
      </c>
      <c r="B1512" s="3" t="s">
        <v>14299</v>
      </c>
      <c r="C1512" s="3" t="s">
        <v>10671</v>
      </c>
      <c r="D1512" s="6">
        <v>1.0</v>
      </c>
      <c r="E1512" s="6">
        <v>57.14</v>
      </c>
      <c r="F1512" s="3" t="s">
        <v>10672</v>
      </c>
      <c r="G1512" s="3" t="s">
        <v>10565</v>
      </c>
      <c r="H1512" s="3" t="s">
        <v>10622</v>
      </c>
      <c r="I1512" s="3" t="s">
        <v>10516</v>
      </c>
      <c r="J1512" s="3" t="s">
        <v>5935</v>
      </c>
      <c r="K1512" s="3" t="s">
        <v>109</v>
      </c>
      <c r="L1512" s="3" t="s">
        <v>55</v>
      </c>
      <c r="M1512" s="3" t="s">
        <v>34</v>
      </c>
    </row>
    <row r="1513">
      <c r="A1513" s="3" t="s">
        <v>14300</v>
      </c>
      <c r="B1513" s="3" t="s">
        <v>14301</v>
      </c>
      <c r="C1513" s="3" t="s">
        <v>10585</v>
      </c>
      <c r="D1513" s="6">
        <v>1.0</v>
      </c>
      <c r="E1513" s="6">
        <v>544.96</v>
      </c>
      <c r="F1513" s="3" t="s">
        <v>10586</v>
      </c>
      <c r="G1513" s="3" t="s">
        <v>10532</v>
      </c>
      <c r="H1513" s="3" t="s">
        <v>10587</v>
      </c>
      <c r="I1513" s="3" t="s">
        <v>10588</v>
      </c>
      <c r="J1513" s="3" t="s">
        <v>4593</v>
      </c>
      <c r="K1513" s="3" t="s">
        <v>2552</v>
      </c>
      <c r="L1513" s="3" t="s">
        <v>55</v>
      </c>
      <c r="M1513" s="3" t="s">
        <v>34</v>
      </c>
    </row>
    <row r="1514">
      <c r="A1514" s="3" t="s">
        <v>14302</v>
      </c>
      <c r="B1514" s="3" t="s">
        <v>14303</v>
      </c>
      <c r="C1514" s="3" t="s">
        <v>11059</v>
      </c>
      <c r="D1514" s="6">
        <v>1.0</v>
      </c>
      <c r="E1514" s="6">
        <v>183.03</v>
      </c>
      <c r="F1514" s="3" t="s">
        <v>11060</v>
      </c>
      <c r="G1514" s="3" t="s">
        <v>10565</v>
      </c>
      <c r="H1514" s="3" t="s">
        <v>10572</v>
      </c>
      <c r="I1514" s="3" t="s">
        <v>10516</v>
      </c>
      <c r="J1514" s="3" t="s">
        <v>3521</v>
      </c>
      <c r="K1514" s="3" t="s">
        <v>6167</v>
      </c>
      <c r="L1514" s="3" t="s">
        <v>44</v>
      </c>
      <c r="M1514" s="3" t="s">
        <v>34</v>
      </c>
    </row>
    <row r="1515">
      <c r="A1515" s="3" t="s">
        <v>14304</v>
      </c>
      <c r="B1515" s="3" t="s">
        <v>14305</v>
      </c>
      <c r="C1515" s="3" t="s">
        <v>10717</v>
      </c>
      <c r="D1515" s="6">
        <v>1.0</v>
      </c>
      <c r="E1515" s="6">
        <v>94.93</v>
      </c>
      <c r="F1515" s="3" t="s">
        <v>10718</v>
      </c>
      <c r="G1515" s="3" t="s">
        <v>10540</v>
      </c>
      <c r="H1515" s="3" t="s">
        <v>10719</v>
      </c>
      <c r="I1515" s="3" t="s">
        <v>10607</v>
      </c>
      <c r="J1515" s="3" t="s">
        <v>11082</v>
      </c>
      <c r="K1515" s="3" t="s">
        <v>3777</v>
      </c>
      <c r="L1515" s="3" t="s">
        <v>33</v>
      </c>
      <c r="M1515" s="3" t="s">
        <v>34</v>
      </c>
    </row>
    <row r="1516">
      <c r="A1516" s="3" t="s">
        <v>14306</v>
      </c>
      <c r="B1516" s="3" t="s">
        <v>14307</v>
      </c>
      <c r="C1516" s="3" t="s">
        <v>11778</v>
      </c>
      <c r="D1516" s="6">
        <v>3.0</v>
      </c>
      <c r="E1516" s="6">
        <v>488.07</v>
      </c>
      <c r="F1516" s="3" t="s">
        <v>11779</v>
      </c>
      <c r="G1516" s="3" t="s">
        <v>10532</v>
      </c>
      <c r="H1516" s="3" t="s">
        <v>10533</v>
      </c>
      <c r="I1516" s="3" t="s">
        <v>10542</v>
      </c>
      <c r="J1516" s="3" t="s">
        <v>14308</v>
      </c>
      <c r="K1516" s="3" t="s">
        <v>6021</v>
      </c>
      <c r="L1516" s="3" t="s">
        <v>55</v>
      </c>
      <c r="M1516" s="3" t="s">
        <v>34</v>
      </c>
    </row>
    <row r="1517">
      <c r="A1517" s="3" t="s">
        <v>14309</v>
      </c>
      <c r="B1517" s="3" t="s">
        <v>14310</v>
      </c>
      <c r="C1517" s="3" t="s">
        <v>11513</v>
      </c>
      <c r="D1517" s="6">
        <v>1.0</v>
      </c>
      <c r="E1517" s="6">
        <v>670.55</v>
      </c>
      <c r="F1517" s="3" t="s">
        <v>11514</v>
      </c>
      <c r="G1517" s="3" t="s">
        <v>10565</v>
      </c>
      <c r="H1517" s="3" t="s">
        <v>10566</v>
      </c>
      <c r="I1517" s="3" t="s">
        <v>10542</v>
      </c>
      <c r="J1517" s="3" t="s">
        <v>9345</v>
      </c>
      <c r="K1517" s="3" t="s">
        <v>3833</v>
      </c>
      <c r="L1517" s="3" t="s">
        <v>44</v>
      </c>
      <c r="M1517" s="3" t="s">
        <v>34</v>
      </c>
    </row>
    <row r="1518">
      <c r="A1518" s="3" t="s">
        <v>14311</v>
      </c>
      <c r="B1518" s="3" t="s">
        <v>6495</v>
      </c>
      <c r="C1518" s="3" t="s">
        <v>11196</v>
      </c>
      <c r="D1518" s="6">
        <v>1.0</v>
      </c>
      <c r="E1518" s="6">
        <v>154.2</v>
      </c>
      <c r="F1518" s="3" t="s">
        <v>11197</v>
      </c>
      <c r="G1518" s="3" t="s">
        <v>10532</v>
      </c>
      <c r="H1518" s="3" t="s">
        <v>10546</v>
      </c>
      <c r="I1518" s="3" t="s">
        <v>10547</v>
      </c>
      <c r="J1518" s="3" t="s">
        <v>1866</v>
      </c>
      <c r="K1518" s="3" t="s">
        <v>6496</v>
      </c>
      <c r="L1518" s="3" t="s">
        <v>44</v>
      </c>
      <c r="M1518" s="3" t="s">
        <v>34</v>
      </c>
    </row>
    <row r="1519">
      <c r="A1519" s="3" t="s">
        <v>14312</v>
      </c>
      <c r="B1519" s="3" t="s">
        <v>14313</v>
      </c>
      <c r="C1519" s="3" t="s">
        <v>10638</v>
      </c>
      <c r="D1519" s="6">
        <v>2.0</v>
      </c>
      <c r="E1519" s="6">
        <v>518.99</v>
      </c>
      <c r="F1519" s="3" t="s">
        <v>10639</v>
      </c>
      <c r="G1519" s="3" t="s">
        <v>10565</v>
      </c>
      <c r="H1519" s="3" t="s">
        <v>10572</v>
      </c>
      <c r="I1519" s="3" t="s">
        <v>10594</v>
      </c>
      <c r="J1519" s="3" t="s">
        <v>7434</v>
      </c>
      <c r="K1519" s="3" t="s">
        <v>2922</v>
      </c>
      <c r="L1519" s="3" t="s">
        <v>55</v>
      </c>
      <c r="M1519" s="3" t="s">
        <v>34</v>
      </c>
    </row>
    <row r="1520">
      <c r="A1520" s="3" t="s">
        <v>14314</v>
      </c>
      <c r="B1520" s="3" t="s">
        <v>14315</v>
      </c>
      <c r="C1520" s="3" t="s">
        <v>10671</v>
      </c>
      <c r="D1520" s="6">
        <v>1.0</v>
      </c>
      <c r="E1520" s="6">
        <v>54.99</v>
      </c>
      <c r="F1520" s="3" t="s">
        <v>10672</v>
      </c>
      <c r="G1520" s="3" t="s">
        <v>10565</v>
      </c>
      <c r="H1520" s="3" t="s">
        <v>10622</v>
      </c>
      <c r="I1520" s="3" t="s">
        <v>10516</v>
      </c>
      <c r="J1520" s="3" t="s">
        <v>14316</v>
      </c>
      <c r="K1520" s="3" t="s">
        <v>718</v>
      </c>
      <c r="L1520" s="3" t="s">
        <v>55</v>
      </c>
      <c r="M1520" s="3" t="s">
        <v>34</v>
      </c>
    </row>
    <row r="1521">
      <c r="A1521" s="3" t="s">
        <v>14317</v>
      </c>
      <c r="B1521" s="3" t="s">
        <v>14318</v>
      </c>
      <c r="C1521" s="3" t="s">
        <v>11329</v>
      </c>
      <c r="D1521" s="6">
        <v>1.0</v>
      </c>
      <c r="E1521" s="6">
        <v>355.31</v>
      </c>
      <c r="F1521" s="3" t="s">
        <v>11330</v>
      </c>
      <c r="G1521" s="3" t="s">
        <v>10514</v>
      </c>
      <c r="H1521" s="3" t="s">
        <v>10667</v>
      </c>
      <c r="I1521" s="3" t="s">
        <v>10527</v>
      </c>
      <c r="J1521" s="3" t="s">
        <v>14319</v>
      </c>
      <c r="K1521" s="3" t="s">
        <v>311</v>
      </c>
      <c r="L1521" s="3" t="s">
        <v>33</v>
      </c>
      <c r="M1521" s="3" t="s">
        <v>34</v>
      </c>
    </row>
    <row r="1522">
      <c r="A1522" s="3" t="s">
        <v>14320</v>
      </c>
      <c r="B1522" s="3" t="s">
        <v>14321</v>
      </c>
      <c r="C1522" s="3" t="s">
        <v>11686</v>
      </c>
      <c r="D1522" s="6">
        <v>3.0</v>
      </c>
      <c r="E1522" s="6">
        <v>275.24</v>
      </c>
      <c r="F1522" s="3" t="s">
        <v>11687</v>
      </c>
      <c r="G1522" s="3" t="s">
        <v>10540</v>
      </c>
      <c r="H1522" s="3" t="s">
        <v>10719</v>
      </c>
      <c r="I1522" s="3" t="s">
        <v>10594</v>
      </c>
      <c r="J1522" s="3" t="s">
        <v>14322</v>
      </c>
      <c r="K1522" s="3" t="s">
        <v>6904</v>
      </c>
      <c r="L1522" s="3" t="s">
        <v>33</v>
      </c>
      <c r="M1522" s="3" t="s">
        <v>34</v>
      </c>
    </row>
    <row r="1523">
      <c r="A1523" s="3" t="s">
        <v>14323</v>
      </c>
      <c r="B1523" s="3" t="s">
        <v>14324</v>
      </c>
      <c r="C1523" s="3" t="s">
        <v>10832</v>
      </c>
      <c r="D1523" s="6">
        <v>1.0</v>
      </c>
      <c r="E1523" s="6">
        <v>747.43</v>
      </c>
      <c r="F1523" s="3" t="s">
        <v>10833</v>
      </c>
      <c r="G1523" s="3" t="s">
        <v>10565</v>
      </c>
      <c r="H1523" s="3" t="s">
        <v>10566</v>
      </c>
      <c r="I1523" s="3" t="s">
        <v>10534</v>
      </c>
      <c r="J1523" s="3" t="s">
        <v>5529</v>
      </c>
      <c r="K1523" s="3" t="s">
        <v>1679</v>
      </c>
      <c r="L1523" s="3" t="s">
        <v>44</v>
      </c>
      <c r="M1523" s="3" t="s">
        <v>34</v>
      </c>
    </row>
    <row r="1524">
      <c r="A1524" s="3" t="s">
        <v>14325</v>
      </c>
      <c r="B1524" s="3" t="s">
        <v>14326</v>
      </c>
      <c r="C1524" s="3" t="s">
        <v>10875</v>
      </c>
      <c r="D1524" s="6">
        <v>1.0</v>
      </c>
      <c r="E1524" s="6">
        <v>430.67</v>
      </c>
      <c r="F1524" s="3" t="s">
        <v>10876</v>
      </c>
      <c r="G1524" s="3" t="s">
        <v>10532</v>
      </c>
      <c r="H1524" s="3" t="s">
        <v>10546</v>
      </c>
      <c r="I1524" s="3" t="s">
        <v>10635</v>
      </c>
      <c r="J1524" s="3" t="s">
        <v>13527</v>
      </c>
      <c r="K1524" s="3" t="s">
        <v>7446</v>
      </c>
      <c r="L1524" s="3" t="s">
        <v>55</v>
      </c>
      <c r="M1524" s="3" t="s">
        <v>34</v>
      </c>
    </row>
    <row r="1525">
      <c r="A1525" s="3" t="s">
        <v>14327</v>
      </c>
      <c r="B1525" s="3" t="s">
        <v>14328</v>
      </c>
      <c r="C1525" s="3" t="s">
        <v>11191</v>
      </c>
      <c r="D1525" s="6">
        <v>2.0</v>
      </c>
      <c r="E1525" s="6">
        <v>498.14</v>
      </c>
      <c r="F1525" s="3" t="s">
        <v>11192</v>
      </c>
      <c r="G1525" s="3" t="s">
        <v>10565</v>
      </c>
      <c r="H1525" s="3" t="s">
        <v>10572</v>
      </c>
      <c r="I1525" s="3" t="s">
        <v>10635</v>
      </c>
      <c r="J1525" s="3" t="s">
        <v>14329</v>
      </c>
      <c r="K1525" s="3" t="s">
        <v>3033</v>
      </c>
      <c r="L1525" s="3" t="s">
        <v>55</v>
      </c>
      <c r="M1525" s="3" t="s">
        <v>34</v>
      </c>
    </row>
    <row r="1526">
      <c r="A1526" s="3" t="s">
        <v>14330</v>
      </c>
      <c r="B1526" s="3" t="s">
        <v>14331</v>
      </c>
      <c r="C1526" s="3" t="s">
        <v>10792</v>
      </c>
      <c r="D1526" s="6">
        <v>3.0</v>
      </c>
      <c r="E1526" s="6">
        <v>522.23</v>
      </c>
      <c r="F1526" s="3" t="s">
        <v>10793</v>
      </c>
      <c r="G1526" s="3" t="s">
        <v>10532</v>
      </c>
      <c r="H1526" s="3" t="s">
        <v>10706</v>
      </c>
      <c r="I1526" s="3" t="s">
        <v>10527</v>
      </c>
      <c r="J1526" s="3" t="s">
        <v>7468</v>
      </c>
      <c r="K1526" s="3" t="s">
        <v>3954</v>
      </c>
      <c r="L1526" s="3" t="s">
        <v>55</v>
      </c>
      <c r="M1526" s="3" t="s">
        <v>34</v>
      </c>
    </row>
    <row r="1527">
      <c r="A1527" s="3" t="s">
        <v>14332</v>
      </c>
      <c r="B1527" s="3" t="s">
        <v>14333</v>
      </c>
      <c r="C1527" s="3" t="s">
        <v>11956</v>
      </c>
      <c r="D1527" s="6">
        <v>1.0</v>
      </c>
      <c r="E1527" s="6">
        <v>385.49</v>
      </c>
      <c r="F1527" s="3" t="s">
        <v>11957</v>
      </c>
      <c r="G1527" s="3" t="s">
        <v>10559</v>
      </c>
      <c r="H1527" s="3" t="s">
        <v>10644</v>
      </c>
      <c r="I1527" s="3" t="s">
        <v>10662</v>
      </c>
      <c r="J1527" s="3" t="s">
        <v>14334</v>
      </c>
      <c r="K1527" s="3" t="s">
        <v>1309</v>
      </c>
      <c r="L1527" s="3" t="s">
        <v>55</v>
      </c>
      <c r="M1527" s="3" t="s">
        <v>34</v>
      </c>
    </row>
    <row r="1528">
      <c r="A1528" s="3" t="s">
        <v>14335</v>
      </c>
      <c r="B1528" s="3" t="s">
        <v>14336</v>
      </c>
      <c r="C1528" s="3" t="s">
        <v>11176</v>
      </c>
      <c r="D1528" s="6">
        <v>2.0</v>
      </c>
      <c r="E1528" s="6">
        <v>265.43</v>
      </c>
      <c r="F1528" s="3" t="s">
        <v>11177</v>
      </c>
      <c r="G1528" s="3" t="s">
        <v>10565</v>
      </c>
      <c r="H1528" s="3" t="s">
        <v>10572</v>
      </c>
      <c r="I1528" s="3" t="s">
        <v>10607</v>
      </c>
      <c r="J1528" s="3" t="s">
        <v>14337</v>
      </c>
      <c r="K1528" s="3" t="s">
        <v>1224</v>
      </c>
      <c r="L1528" s="3" t="s">
        <v>33</v>
      </c>
      <c r="M1528" s="3" t="s">
        <v>34</v>
      </c>
    </row>
    <row r="1529">
      <c r="A1529" s="3" t="s">
        <v>14338</v>
      </c>
      <c r="B1529" s="3" t="s">
        <v>14339</v>
      </c>
      <c r="C1529" s="3" t="s">
        <v>10964</v>
      </c>
      <c r="D1529" s="6">
        <v>1.0</v>
      </c>
      <c r="E1529" s="6">
        <v>142.69</v>
      </c>
      <c r="F1529" s="3" t="s">
        <v>10965</v>
      </c>
      <c r="G1529" s="3" t="s">
        <v>10559</v>
      </c>
      <c r="H1529" s="3" t="s">
        <v>10631</v>
      </c>
      <c r="I1529" s="3" t="s">
        <v>10522</v>
      </c>
      <c r="J1529" s="3" t="s">
        <v>14340</v>
      </c>
      <c r="K1529" s="3" t="s">
        <v>9301</v>
      </c>
      <c r="L1529" s="3" t="s">
        <v>55</v>
      </c>
      <c r="M1529" s="3" t="s">
        <v>34</v>
      </c>
    </row>
    <row r="1530">
      <c r="A1530" s="3" t="s">
        <v>14341</v>
      </c>
      <c r="B1530" s="3" t="s">
        <v>14342</v>
      </c>
      <c r="C1530" s="3" t="s">
        <v>12025</v>
      </c>
      <c r="D1530" s="6">
        <v>1.0</v>
      </c>
      <c r="E1530" s="6">
        <v>344.33</v>
      </c>
      <c r="F1530" s="3" t="s">
        <v>12026</v>
      </c>
      <c r="G1530" s="3" t="s">
        <v>10540</v>
      </c>
      <c r="H1530" s="3" t="s">
        <v>10552</v>
      </c>
      <c r="I1530" s="3" t="s">
        <v>10534</v>
      </c>
      <c r="J1530" s="3" t="s">
        <v>8707</v>
      </c>
      <c r="K1530" s="3" t="s">
        <v>109</v>
      </c>
      <c r="L1530" s="3" t="s">
        <v>33</v>
      </c>
      <c r="M1530" s="3" t="s">
        <v>34</v>
      </c>
    </row>
    <row r="1531">
      <c r="A1531" s="3" t="s">
        <v>14343</v>
      </c>
      <c r="B1531" s="3" t="s">
        <v>11963</v>
      </c>
      <c r="C1531" s="3" t="s">
        <v>11298</v>
      </c>
      <c r="D1531" s="6">
        <v>1.0</v>
      </c>
      <c r="E1531" s="6">
        <v>777.23</v>
      </c>
      <c r="F1531" s="3" t="s">
        <v>11299</v>
      </c>
      <c r="G1531" s="3" t="s">
        <v>10565</v>
      </c>
      <c r="H1531" s="3" t="s">
        <v>10572</v>
      </c>
      <c r="I1531" s="3" t="s">
        <v>10594</v>
      </c>
      <c r="J1531" s="3" t="s">
        <v>11964</v>
      </c>
      <c r="K1531" s="3" t="s">
        <v>1241</v>
      </c>
      <c r="L1531" s="3" t="s">
        <v>44</v>
      </c>
      <c r="M1531" s="3" t="s">
        <v>34</v>
      </c>
    </row>
    <row r="1532">
      <c r="A1532" s="3" t="s">
        <v>14344</v>
      </c>
      <c r="B1532" s="3" t="s">
        <v>14345</v>
      </c>
      <c r="C1532" s="3" t="s">
        <v>11386</v>
      </c>
      <c r="D1532" s="6">
        <v>1.0</v>
      </c>
      <c r="E1532" s="6">
        <v>252.4</v>
      </c>
      <c r="F1532" s="3" t="s">
        <v>11387</v>
      </c>
      <c r="G1532" s="3" t="s">
        <v>10565</v>
      </c>
      <c r="H1532" s="3" t="s">
        <v>10655</v>
      </c>
      <c r="I1532" s="3" t="s">
        <v>10635</v>
      </c>
      <c r="J1532" s="3" t="s">
        <v>14346</v>
      </c>
      <c r="K1532" s="3" t="s">
        <v>3027</v>
      </c>
      <c r="L1532" s="3" t="s">
        <v>44</v>
      </c>
      <c r="M1532" s="3" t="s">
        <v>34</v>
      </c>
    </row>
    <row r="1533">
      <c r="A1533" s="3" t="s">
        <v>14347</v>
      </c>
      <c r="B1533" s="3" t="s">
        <v>14348</v>
      </c>
      <c r="C1533" s="3" t="s">
        <v>11956</v>
      </c>
      <c r="D1533" s="6">
        <v>2.0</v>
      </c>
      <c r="E1533" s="6">
        <v>376.35</v>
      </c>
      <c r="F1533" s="3" t="s">
        <v>11957</v>
      </c>
      <c r="G1533" s="3" t="s">
        <v>10559</v>
      </c>
      <c r="H1533" s="3" t="s">
        <v>10644</v>
      </c>
      <c r="I1533" s="3" t="s">
        <v>10662</v>
      </c>
      <c r="J1533" s="3" t="s">
        <v>10498</v>
      </c>
      <c r="K1533" s="3" t="s">
        <v>2237</v>
      </c>
      <c r="L1533" s="3" t="s">
        <v>33</v>
      </c>
      <c r="M1533" s="3" t="s">
        <v>34</v>
      </c>
    </row>
    <row r="1534">
      <c r="A1534" s="3" t="s">
        <v>14349</v>
      </c>
      <c r="B1534" s="3" t="s">
        <v>9465</v>
      </c>
      <c r="C1534" s="3" t="s">
        <v>11747</v>
      </c>
      <c r="D1534" s="6">
        <v>4.0</v>
      </c>
      <c r="E1534" s="6">
        <v>83.67</v>
      </c>
      <c r="F1534" s="3" t="s">
        <v>11748</v>
      </c>
      <c r="G1534" s="3" t="s">
        <v>10559</v>
      </c>
      <c r="H1534" s="3" t="s">
        <v>10946</v>
      </c>
      <c r="I1534" s="3" t="s">
        <v>10645</v>
      </c>
      <c r="J1534" s="3" t="s">
        <v>9466</v>
      </c>
      <c r="K1534" s="3" t="s">
        <v>2968</v>
      </c>
      <c r="L1534" s="3" t="s">
        <v>55</v>
      </c>
      <c r="M1534" s="3" t="s">
        <v>66</v>
      </c>
    </row>
    <row r="1535">
      <c r="A1535" s="3" t="s">
        <v>14350</v>
      </c>
      <c r="B1535" s="3" t="s">
        <v>8423</v>
      </c>
      <c r="C1535" s="3" t="s">
        <v>11625</v>
      </c>
      <c r="D1535" s="6">
        <v>2.0</v>
      </c>
      <c r="E1535" s="6">
        <v>625.89</v>
      </c>
      <c r="F1535" s="3" t="s">
        <v>11626</v>
      </c>
      <c r="G1535" s="3" t="s">
        <v>10565</v>
      </c>
      <c r="H1535" s="3" t="s">
        <v>10622</v>
      </c>
      <c r="I1535" s="3" t="s">
        <v>10645</v>
      </c>
      <c r="J1535" s="3" t="s">
        <v>8424</v>
      </c>
      <c r="K1535" s="3" t="s">
        <v>1479</v>
      </c>
      <c r="L1535" s="3" t="s">
        <v>33</v>
      </c>
      <c r="M1535" s="3" t="s">
        <v>34</v>
      </c>
    </row>
    <row r="1536">
      <c r="A1536" s="3" t="s">
        <v>14351</v>
      </c>
      <c r="B1536" s="3" t="s">
        <v>14352</v>
      </c>
      <c r="C1536" s="3" t="s">
        <v>10974</v>
      </c>
      <c r="D1536" s="6">
        <v>1.0</v>
      </c>
      <c r="E1536" s="6">
        <v>591.79</v>
      </c>
      <c r="F1536" s="3" t="s">
        <v>10975</v>
      </c>
      <c r="G1536" s="3" t="s">
        <v>10514</v>
      </c>
      <c r="H1536" s="3" t="s">
        <v>10612</v>
      </c>
      <c r="I1536" s="3" t="s">
        <v>10567</v>
      </c>
      <c r="J1536" s="3" t="s">
        <v>9321</v>
      </c>
      <c r="K1536" s="3" t="s">
        <v>4161</v>
      </c>
      <c r="L1536" s="3" t="s">
        <v>55</v>
      </c>
      <c r="M1536" s="3" t="s">
        <v>34</v>
      </c>
    </row>
    <row r="1537">
      <c r="A1537" s="3" t="s">
        <v>14353</v>
      </c>
      <c r="B1537" s="3" t="s">
        <v>14354</v>
      </c>
      <c r="C1537" s="3" t="s">
        <v>12604</v>
      </c>
      <c r="D1537" s="6">
        <v>1.0</v>
      </c>
      <c r="E1537" s="6">
        <v>914.04</v>
      </c>
      <c r="F1537" s="3" t="s">
        <v>12605</v>
      </c>
      <c r="G1537" s="3" t="s">
        <v>10514</v>
      </c>
      <c r="H1537" s="3" t="s">
        <v>10515</v>
      </c>
      <c r="I1537" s="3" t="s">
        <v>10542</v>
      </c>
      <c r="J1537" s="3" t="s">
        <v>12176</v>
      </c>
      <c r="K1537" s="3" t="s">
        <v>4976</v>
      </c>
      <c r="L1537" s="3" t="s">
        <v>55</v>
      </c>
      <c r="M1537" s="3" t="s">
        <v>34</v>
      </c>
    </row>
    <row r="1538">
      <c r="A1538" s="3" t="s">
        <v>14355</v>
      </c>
      <c r="B1538" s="3" t="s">
        <v>14356</v>
      </c>
      <c r="C1538" s="3" t="s">
        <v>10832</v>
      </c>
      <c r="D1538" s="6">
        <v>2.0</v>
      </c>
      <c r="E1538" s="6">
        <v>761.76</v>
      </c>
      <c r="F1538" s="3" t="s">
        <v>10833</v>
      </c>
      <c r="G1538" s="3" t="s">
        <v>10565</v>
      </c>
      <c r="H1538" s="3" t="s">
        <v>10566</v>
      </c>
      <c r="I1538" s="3" t="s">
        <v>10534</v>
      </c>
      <c r="J1538" s="3" t="s">
        <v>8719</v>
      </c>
      <c r="K1538" s="3" t="s">
        <v>247</v>
      </c>
      <c r="L1538" s="3" t="s">
        <v>33</v>
      </c>
      <c r="M1538" s="3" t="s">
        <v>34</v>
      </c>
    </row>
    <row r="1539">
      <c r="A1539" s="3" t="s">
        <v>14357</v>
      </c>
      <c r="B1539" s="3" t="s">
        <v>14358</v>
      </c>
      <c r="C1539" s="3" t="s">
        <v>10685</v>
      </c>
      <c r="D1539" s="6">
        <v>1.0</v>
      </c>
      <c r="E1539" s="6">
        <v>509.78</v>
      </c>
      <c r="F1539" s="3" t="s">
        <v>10686</v>
      </c>
      <c r="G1539" s="3" t="s">
        <v>10540</v>
      </c>
      <c r="H1539" s="3" t="s">
        <v>10593</v>
      </c>
      <c r="I1539" s="3" t="s">
        <v>10542</v>
      </c>
      <c r="J1539" s="3" t="s">
        <v>6753</v>
      </c>
      <c r="K1539" s="3" t="s">
        <v>792</v>
      </c>
      <c r="L1539" s="3" t="s">
        <v>44</v>
      </c>
      <c r="M1539" s="3" t="s">
        <v>34</v>
      </c>
    </row>
    <row r="1540">
      <c r="A1540" s="3" t="s">
        <v>14359</v>
      </c>
      <c r="B1540" s="3" t="s">
        <v>14360</v>
      </c>
      <c r="C1540" s="3" t="s">
        <v>12357</v>
      </c>
      <c r="D1540" s="6">
        <v>2.0</v>
      </c>
      <c r="E1540" s="6">
        <v>33.28</v>
      </c>
      <c r="F1540" s="3" t="s">
        <v>12358</v>
      </c>
      <c r="G1540" s="3" t="s">
        <v>10540</v>
      </c>
      <c r="H1540" s="3" t="s">
        <v>10541</v>
      </c>
      <c r="I1540" s="3" t="s">
        <v>10567</v>
      </c>
      <c r="J1540" s="3" t="s">
        <v>14361</v>
      </c>
      <c r="K1540" s="3" t="s">
        <v>580</v>
      </c>
      <c r="L1540" s="3" t="s">
        <v>44</v>
      </c>
      <c r="M1540" s="3" t="s">
        <v>34</v>
      </c>
    </row>
    <row r="1541">
      <c r="A1541" s="3" t="s">
        <v>14362</v>
      </c>
      <c r="B1541" s="3" t="s">
        <v>14363</v>
      </c>
      <c r="C1541" s="3" t="s">
        <v>10519</v>
      </c>
      <c r="D1541" s="6">
        <v>1.0</v>
      </c>
      <c r="E1541" s="6">
        <v>92.97</v>
      </c>
      <c r="F1541" s="3" t="s">
        <v>10520</v>
      </c>
      <c r="G1541" s="3" t="s">
        <v>10514</v>
      </c>
      <c r="H1541" s="3" t="s">
        <v>10521</v>
      </c>
      <c r="I1541" s="3" t="s">
        <v>10522</v>
      </c>
      <c r="J1541" s="3" t="s">
        <v>10535</v>
      </c>
      <c r="K1541" s="3" t="s">
        <v>4869</v>
      </c>
      <c r="L1541" s="3" t="s">
        <v>55</v>
      </c>
      <c r="M1541" s="3" t="s">
        <v>34</v>
      </c>
    </row>
    <row r="1542">
      <c r="A1542" s="3" t="s">
        <v>14364</v>
      </c>
      <c r="B1542" s="3" t="s">
        <v>14365</v>
      </c>
      <c r="C1542" s="3" t="s">
        <v>10782</v>
      </c>
      <c r="D1542" s="6">
        <v>1.0</v>
      </c>
      <c r="E1542" s="6">
        <v>50.22</v>
      </c>
      <c r="F1542" s="3" t="s">
        <v>10783</v>
      </c>
      <c r="G1542" s="3" t="s">
        <v>10514</v>
      </c>
      <c r="H1542" s="3" t="s">
        <v>10667</v>
      </c>
      <c r="I1542" s="3" t="s">
        <v>10547</v>
      </c>
      <c r="J1542" s="3" t="s">
        <v>3182</v>
      </c>
      <c r="K1542" s="3" t="s">
        <v>4982</v>
      </c>
      <c r="L1542" s="3" t="s">
        <v>55</v>
      </c>
      <c r="M1542" s="3" t="s">
        <v>34</v>
      </c>
    </row>
    <row r="1543">
      <c r="A1543" s="3" t="s">
        <v>14366</v>
      </c>
      <c r="B1543" s="3" t="s">
        <v>14367</v>
      </c>
      <c r="C1543" s="3" t="s">
        <v>11823</v>
      </c>
      <c r="D1543" s="6">
        <v>1.0</v>
      </c>
      <c r="E1543" s="6">
        <v>121.08</v>
      </c>
      <c r="F1543" s="3" t="s">
        <v>11824</v>
      </c>
      <c r="G1543" s="3" t="s">
        <v>10532</v>
      </c>
      <c r="H1543" s="3" t="s">
        <v>10533</v>
      </c>
      <c r="I1543" s="3" t="s">
        <v>10542</v>
      </c>
      <c r="J1543" s="3" t="s">
        <v>9757</v>
      </c>
      <c r="K1543" s="3" t="s">
        <v>5876</v>
      </c>
      <c r="L1543" s="3" t="s">
        <v>55</v>
      </c>
      <c r="M1543" s="3" t="s">
        <v>34</v>
      </c>
    </row>
    <row r="1544">
      <c r="A1544" s="3" t="s">
        <v>14368</v>
      </c>
      <c r="B1544" s="3" t="s">
        <v>14369</v>
      </c>
      <c r="C1544" s="3" t="s">
        <v>12025</v>
      </c>
      <c r="D1544" s="6">
        <v>1.0</v>
      </c>
      <c r="E1544" s="6">
        <v>351.63</v>
      </c>
      <c r="F1544" s="3" t="s">
        <v>12026</v>
      </c>
      <c r="G1544" s="3" t="s">
        <v>10540</v>
      </c>
      <c r="H1544" s="3" t="s">
        <v>10552</v>
      </c>
      <c r="I1544" s="3" t="s">
        <v>10534</v>
      </c>
      <c r="J1544" s="3" t="s">
        <v>14370</v>
      </c>
      <c r="K1544" s="3" t="s">
        <v>682</v>
      </c>
      <c r="L1544" s="3" t="s">
        <v>55</v>
      </c>
      <c r="M1544" s="3" t="s">
        <v>34</v>
      </c>
    </row>
    <row r="1545">
      <c r="A1545" s="3" t="s">
        <v>14371</v>
      </c>
      <c r="B1545" s="3" t="s">
        <v>14372</v>
      </c>
      <c r="C1545" s="3" t="s">
        <v>10519</v>
      </c>
      <c r="D1545" s="6">
        <v>3.0</v>
      </c>
      <c r="E1545" s="6">
        <v>88.4</v>
      </c>
      <c r="F1545" s="3" t="s">
        <v>10520</v>
      </c>
      <c r="G1545" s="3" t="s">
        <v>10514</v>
      </c>
      <c r="H1545" s="3" t="s">
        <v>10521</v>
      </c>
      <c r="I1545" s="3" t="s">
        <v>10522</v>
      </c>
      <c r="J1545" s="3" t="s">
        <v>12103</v>
      </c>
      <c r="K1545" s="3" t="s">
        <v>362</v>
      </c>
      <c r="L1545" s="3" t="s">
        <v>55</v>
      </c>
      <c r="M1545" s="3" t="s">
        <v>34</v>
      </c>
    </row>
    <row r="1546">
      <c r="A1546" s="3" t="s">
        <v>14373</v>
      </c>
      <c r="B1546" s="3" t="s">
        <v>3623</v>
      </c>
      <c r="C1546" s="3" t="s">
        <v>11379</v>
      </c>
      <c r="D1546" s="6">
        <v>2.0</v>
      </c>
      <c r="E1546" s="6">
        <v>325.89</v>
      </c>
      <c r="F1546" s="3" t="s">
        <v>11380</v>
      </c>
      <c r="G1546" s="3" t="s">
        <v>10532</v>
      </c>
      <c r="H1546" s="3" t="s">
        <v>10587</v>
      </c>
      <c r="I1546" s="3" t="s">
        <v>10567</v>
      </c>
      <c r="J1546" s="3" t="s">
        <v>3624</v>
      </c>
      <c r="K1546" s="3" t="s">
        <v>210</v>
      </c>
      <c r="L1546" s="3" t="s">
        <v>33</v>
      </c>
      <c r="M1546" s="3" t="s">
        <v>45</v>
      </c>
    </row>
    <row r="1547">
      <c r="A1547" s="3" t="s">
        <v>14374</v>
      </c>
      <c r="B1547" s="3" t="s">
        <v>14375</v>
      </c>
      <c r="C1547" s="3" t="s">
        <v>11542</v>
      </c>
      <c r="D1547" s="6">
        <v>1.0</v>
      </c>
      <c r="E1547" s="6">
        <v>236.14</v>
      </c>
      <c r="F1547" s="3" t="s">
        <v>11543</v>
      </c>
      <c r="G1547" s="3" t="s">
        <v>10559</v>
      </c>
      <c r="H1547" s="3" t="s">
        <v>10644</v>
      </c>
      <c r="I1547" s="3" t="s">
        <v>10635</v>
      </c>
      <c r="J1547" s="3" t="s">
        <v>9072</v>
      </c>
      <c r="K1547" s="3" t="s">
        <v>3755</v>
      </c>
      <c r="L1547" s="3" t="s">
        <v>44</v>
      </c>
      <c r="M1547" s="3" t="s">
        <v>45</v>
      </c>
    </row>
    <row r="1548">
      <c r="A1548" s="3" t="s">
        <v>14376</v>
      </c>
      <c r="B1548" s="3" t="s">
        <v>14377</v>
      </c>
      <c r="C1548" s="3" t="s">
        <v>10657</v>
      </c>
      <c r="D1548" s="6">
        <v>4.0</v>
      </c>
      <c r="E1548" s="6">
        <v>259.24</v>
      </c>
      <c r="F1548" s="3" t="s">
        <v>10658</v>
      </c>
      <c r="G1548" s="3" t="s">
        <v>10559</v>
      </c>
      <c r="H1548" s="3" t="s">
        <v>10560</v>
      </c>
      <c r="I1548" s="3" t="s">
        <v>10607</v>
      </c>
      <c r="J1548" s="3" t="s">
        <v>2894</v>
      </c>
      <c r="K1548" s="3" t="s">
        <v>8998</v>
      </c>
      <c r="L1548" s="3" t="s">
        <v>44</v>
      </c>
      <c r="M1548" s="3" t="s">
        <v>34</v>
      </c>
    </row>
    <row r="1549">
      <c r="A1549" s="3" t="s">
        <v>14378</v>
      </c>
      <c r="B1549" s="3" t="s">
        <v>14379</v>
      </c>
      <c r="C1549" s="3" t="s">
        <v>11000</v>
      </c>
      <c r="D1549" s="6">
        <v>3.0</v>
      </c>
      <c r="E1549" s="6">
        <v>242.03</v>
      </c>
      <c r="F1549" s="3" t="s">
        <v>11001</v>
      </c>
      <c r="G1549" s="3" t="s">
        <v>10540</v>
      </c>
      <c r="H1549" s="3" t="s">
        <v>10719</v>
      </c>
      <c r="I1549" s="3" t="s">
        <v>10662</v>
      </c>
      <c r="J1549" s="3" t="s">
        <v>14380</v>
      </c>
      <c r="K1549" s="3" t="s">
        <v>2352</v>
      </c>
      <c r="L1549" s="3" t="s">
        <v>55</v>
      </c>
      <c r="M1549" s="3" t="s">
        <v>34</v>
      </c>
    </row>
    <row r="1550">
      <c r="A1550" s="3" t="s">
        <v>14381</v>
      </c>
      <c r="B1550" s="3" t="s">
        <v>5394</v>
      </c>
      <c r="C1550" s="3" t="s">
        <v>11576</v>
      </c>
      <c r="D1550" s="6">
        <v>1.0</v>
      </c>
      <c r="E1550" s="6">
        <v>55.37</v>
      </c>
      <c r="F1550" s="3" t="s">
        <v>11577</v>
      </c>
      <c r="G1550" s="3" t="s">
        <v>10540</v>
      </c>
      <c r="H1550" s="3" t="s">
        <v>10676</v>
      </c>
      <c r="I1550" s="3" t="s">
        <v>10577</v>
      </c>
      <c r="J1550" s="3" t="s">
        <v>882</v>
      </c>
      <c r="K1550" s="3" t="s">
        <v>5395</v>
      </c>
      <c r="L1550" s="3" t="s">
        <v>55</v>
      </c>
      <c r="M1550" s="3" t="s">
        <v>34</v>
      </c>
    </row>
    <row r="1551">
      <c r="A1551" s="3" t="s">
        <v>14382</v>
      </c>
      <c r="B1551" s="3" t="s">
        <v>14289</v>
      </c>
      <c r="C1551" s="3" t="s">
        <v>12068</v>
      </c>
      <c r="D1551" s="6">
        <v>2.0</v>
      </c>
      <c r="E1551" s="6">
        <v>14.17</v>
      </c>
      <c r="F1551" s="3" t="s">
        <v>12069</v>
      </c>
      <c r="G1551" s="3" t="s">
        <v>10514</v>
      </c>
      <c r="H1551" s="3" t="s">
        <v>10612</v>
      </c>
      <c r="I1551" s="3" t="s">
        <v>10577</v>
      </c>
      <c r="J1551" s="3" t="s">
        <v>9551</v>
      </c>
      <c r="K1551" s="3" t="s">
        <v>6844</v>
      </c>
      <c r="L1551" s="3" t="s">
        <v>55</v>
      </c>
      <c r="M1551" s="3" t="s">
        <v>34</v>
      </c>
    </row>
    <row r="1552">
      <c r="A1552" s="3" t="s">
        <v>14383</v>
      </c>
      <c r="B1552" s="3" t="s">
        <v>14384</v>
      </c>
      <c r="C1552" s="3" t="s">
        <v>12512</v>
      </c>
      <c r="D1552" s="6">
        <v>1.0</v>
      </c>
      <c r="E1552" s="6">
        <v>297.94</v>
      </c>
      <c r="F1552" s="3" t="s">
        <v>12513</v>
      </c>
      <c r="G1552" s="3" t="s">
        <v>10540</v>
      </c>
      <c r="H1552" s="3" t="s">
        <v>10593</v>
      </c>
      <c r="I1552" s="3" t="s">
        <v>10635</v>
      </c>
      <c r="J1552" s="3" t="s">
        <v>743</v>
      </c>
      <c r="K1552" s="3" t="s">
        <v>3379</v>
      </c>
      <c r="L1552" s="3" t="s">
        <v>33</v>
      </c>
      <c r="M1552" s="3" t="s">
        <v>34</v>
      </c>
    </row>
    <row r="1553">
      <c r="A1553" s="3" t="s">
        <v>14385</v>
      </c>
      <c r="B1553" s="3" t="s">
        <v>5129</v>
      </c>
      <c r="C1553" s="3" t="s">
        <v>11463</v>
      </c>
      <c r="D1553" s="6">
        <v>1.0</v>
      </c>
      <c r="E1553" s="6">
        <v>361.06</v>
      </c>
      <c r="F1553" s="3" t="s">
        <v>11464</v>
      </c>
      <c r="G1553" s="3" t="s">
        <v>10540</v>
      </c>
      <c r="H1553" s="3" t="s">
        <v>10593</v>
      </c>
      <c r="I1553" s="3" t="s">
        <v>10567</v>
      </c>
      <c r="J1553" s="3" t="s">
        <v>2539</v>
      </c>
      <c r="K1553" s="3" t="s">
        <v>2018</v>
      </c>
      <c r="L1553" s="3" t="s">
        <v>44</v>
      </c>
      <c r="M1553" s="3" t="s">
        <v>34</v>
      </c>
    </row>
    <row r="1554">
      <c r="A1554" s="3" t="s">
        <v>14386</v>
      </c>
      <c r="B1554" s="3" t="s">
        <v>14387</v>
      </c>
      <c r="C1554" s="3" t="s">
        <v>12025</v>
      </c>
      <c r="D1554" s="6">
        <v>2.0</v>
      </c>
      <c r="E1554" s="6">
        <v>351.99</v>
      </c>
      <c r="F1554" s="3" t="s">
        <v>12026</v>
      </c>
      <c r="G1554" s="3" t="s">
        <v>10540</v>
      </c>
      <c r="H1554" s="3" t="s">
        <v>10552</v>
      </c>
      <c r="I1554" s="3" t="s">
        <v>10534</v>
      </c>
      <c r="J1554" s="3" t="s">
        <v>4020</v>
      </c>
      <c r="K1554" s="3" t="s">
        <v>152</v>
      </c>
      <c r="L1554" s="3" t="s">
        <v>44</v>
      </c>
      <c r="M1554" s="3" t="s">
        <v>34</v>
      </c>
    </row>
    <row r="1555">
      <c r="A1555" s="3" t="s">
        <v>14388</v>
      </c>
      <c r="B1555" s="3" t="s">
        <v>14389</v>
      </c>
      <c r="C1555" s="3" t="s">
        <v>10699</v>
      </c>
      <c r="D1555" s="6">
        <v>2.0</v>
      </c>
      <c r="E1555" s="2"/>
      <c r="F1555" s="3" t="s">
        <v>10700</v>
      </c>
      <c r="G1555" s="3" t="s">
        <v>10514</v>
      </c>
      <c r="H1555" s="3" t="s">
        <v>10612</v>
      </c>
      <c r="I1555" s="3" t="s">
        <v>10547</v>
      </c>
      <c r="J1555" s="3" t="s">
        <v>3105</v>
      </c>
      <c r="K1555" s="3" t="s">
        <v>2578</v>
      </c>
      <c r="L1555" s="3" t="s">
        <v>44</v>
      </c>
      <c r="M1555" s="3" t="s">
        <v>34</v>
      </c>
    </row>
    <row r="1556">
      <c r="A1556" s="3" t="s">
        <v>14390</v>
      </c>
      <c r="B1556" s="3" t="s">
        <v>14391</v>
      </c>
      <c r="C1556" s="3" t="s">
        <v>11171</v>
      </c>
      <c r="D1556" s="6">
        <v>1.0</v>
      </c>
      <c r="E1556" s="6">
        <v>31.38</v>
      </c>
      <c r="F1556" s="3" t="s">
        <v>11172</v>
      </c>
      <c r="G1556" s="3" t="s">
        <v>10532</v>
      </c>
      <c r="H1556" s="3" t="s">
        <v>10546</v>
      </c>
      <c r="I1556" s="3" t="s">
        <v>10567</v>
      </c>
      <c r="J1556" s="3" t="s">
        <v>3004</v>
      </c>
      <c r="K1556" s="3" t="s">
        <v>134</v>
      </c>
      <c r="L1556" s="3" t="s">
        <v>33</v>
      </c>
      <c r="M1556" s="3" t="s">
        <v>34</v>
      </c>
    </row>
    <row r="1557">
      <c r="A1557" s="3" t="s">
        <v>14392</v>
      </c>
      <c r="B1557" s="3" t="s">
        <v>14393</v>
      </c>
      <c r="C1557" s="3" t="s">
        <v>11823</v>
      </c>
      <c r="D1557" s="6">
        <v>1.0</v>
      </c>
      <c r="E1557" s="6">
        <v>117.84</v>
      </c>
      <c r="F1557" s="3" t="s">
        <v>11824</v>
      </c>
      <c r="G1557" s="3" t="s">
        <v>10532</v>
      </c>
      <c r="H1557" s="3" t="s">
        <v>10533</v>
      </c>
      <c r="I1557" s="3" t="s">
        <v>10542</v>
      </c>
      <c r="J1557" s="3" t="s">
        <v>14394</v>
      </c>
      <c r="K1557" s="3" t="s">
        <v>2369</v>
      </c>
      <c r="L1557" s="3" t="s">
        <v>33</v>
      </c>
      <c r="M1557" s="3" t="s">
        <v>34</v>
      </c>
    </row>
    <row r="1558">
      <c r="A1558" s="3" t="s">
        <v>14395</v>
      </c>
      <c r="B1558" s="3" t="s">
        <v>14396</v>
      </c>
      <c r="C1558" s="3" t="s">
        <v>10882</v>
      </c>
      <c r="D1558" s="6">
        <v>1.0</v>
      </c>
      <c r="E1558" s="6">
        <v>195.54</v>
      </c>
      <c r="F1558" s="3" t="s">
        <v>10883</v>
      </c>
      <c r="G1558" s="3" t="s">
        <v>10532</v>
      </c>
      <c r="H1558" s="3" t="s">
        <v>10533</v>
      </c>
      <c r="I1558" s="3" t="s">
        <v>10645</v>
      </c>
      <c r="J1558" s="3" t="s">
        <v>3639</v>
      </c>
      <c r="K1558" s="3" t="s">
        <v>4044</v>
      </c>
      <c r="L1558" s="3" t="s">
        <v>44</v>
      </c>
      <c r="M1558" s="3" t="s">
        <v>34</v>
      </c>
    </row>
    <row r="1559">
      <c r="A1559" s="3" t="s">
        <v>14397</v>
      </c>
      <c r="B1559" s="3" t="s">
        <v>9210</v>
      </c>
      <c r="C1559" s="3" t="s">
        <v>10905</v>
      </c>
      <c r="D1559" s="6">
        <v>1.0</v>
      </c>
      <c r="E1559" s="6">
        <v>720.22</v>
      </c>
      <c r="F1559" s="3" t="s">
        <v>10906</v>
      </c>
      <c r="G1559" s="3" t="s">
        <v>10514</v>
      </c>
      <c r="H1559" s="3" t="s">
        <v>10515</v>
      </c>
      <c r="I1559" s="3" t="s">
        <v>10522</v>
      </c>
      <c r="J1559" s="3" t="s">
        <v>9211</v>
      </c>
      <c r="K1559" s="3" t="s">
        <v>808</v>
      </c>
      <c r="L1559" s="3" t="s">
        <v>44</v>
      </c>
      <c r="M1559" s="3" t="s">
        <v>34</v>
      </c>
    </row>
    <row r="1560">
      <c r="A1560" s="3" t="s">
        <v>14398</v>
      </c>
      <c r="B1560" s="3" t="s">
        <v>14399</v>
      </c>
      <c r="C1560" s="3" t="s">
        <v>11992</v>
      </c>
      <c r="D1560" s="6">
        <v>1.0</v>
      </c>
      <c r="E1560" s="6">
        <v>91.0</v>
      </c>
      <c r="F1560" s="3" t="s">
        <v>11993</v>
      </c>
      <c r="G1560" s="3" t="s">
        <v>10565</v>
      </c>
      <c r="H1560" s="3" t="s">
        <v>10655</v>
      </c>
      <c r="I1560" s="3" t="s">
        <v>10567</v>
      </c>
      <c r="J1560" s="3" t="s">
        <v>7669</v>
      </c>
      <c r="K1560" s="3" t="s">
        <v>2234</v>
      </c>
      <c r="L1560" s="3" t="s">
        <v>55</v>
      </c>
      <c r="M1560" s="3" t="s">
        <v>34</v>
      </c>
    </row>
    <row r="1561">
      <c r="A1561" s="3" t="s">
        <v>14400</v>
      </c>
      <c r="B1561" s="3" t="s">
        <v>4959</v>
      </c>
      <c r="C1561" s="3" t="s">
        <v>11126</v>
      </c>
      <c r="D1561" s="6">
        <v>1.0</v>
      </c>
      <c r="E1561" s="6">
        <v>318.16</v>
      </c>
      <c r="F1561" s="3" t="s">
        <v>11127</v>
      </c>
      <c r="G1561" s="3" t="s">
        <v>10540</v>
      </c>
      <c r="H1561" s="3" t="s">
        <v>10593</v>
      </c>
      <c r="I1561" s="3" t="s">
        <v>10522</v>
      </c>
      <c r="J1561" s="3" t="s">
        <v>4960</v>
      </c>
      <c r="K1561" s="3" t="s">
        <v>849</v>
      </c>
      <c r="L1561" s="3" t="s">
        <v>44</v>
      </c>
      <c r="M1561" s="3" t="s">
        <v>34</v>
      </c>
    </row>
    <row r="1562">
      <c r="A1562" s="3" t="s">
        <v>14401</v>
      </c>
      <c r="B1562" s="3" t="s">
        <v>14402</v>
      </c>
      <c r="C1562" s="3" t="s">
        <v>10768</v>
      </c>
      <c r="D1562" s="6">
        <v>3.0</v>
      </c>
      <c r="E1562" s="6">
        <v>245.05</v>
      </c>
      <c r="F1562" s="3" t="s">
        <v>10769</v>
      </c>
      <c r="G1562" s="3" t="s">
        <v>10559</v>
      </c>
      <c r="H1562" s="3" t="s">
        <v>10560</v>
      </c>
      <c r="I1562" s="3" t="s">
        <v>10588</v>
      </c>
      <c r="J1562" s="3" t="s">
        <v>14403</v>
      </c>
      <c r="K1562" s="3" t="s">
        <v>4707</v>
      </c>
      <c r="L1562" s="3" t="s">
        <v>44</v>
      </c>
      <c r="M1562" s="3" t="s">
        <v>34</v>
      </c>
    </row>
    <row r="1563">
      <c r="A1563" s="3" t="s">
        <v>14404</v>
      </c>
      <c r="B1563" s="3" t="s">
        <v>14405</v>
      </c>
      <c r="C1563" s="3" t="s">
        <v>10629</v>
      </c>
      <c r="D1563" s="6">
        <v>1.0</v>
      </c>
      <c r="E1563" s="6">
        <v>635.83</v>
      </c>
      <c r="F1563" s="3" t="s">
        <v>10630</v>
      </c>
      <c r="G1563" s="3" t="s">
        <v>10559</v>
      </c>
      <c r="H1563" s="3" t="s">
        <v>10631</v>
      </c>
      <c r="I1563" s="3" t="s">
        <v>10527</v>
      </c>
      <c r="J1563" s="3" t="s">
        <v>14406</v>
      </c>
      <c r="K1563" s="2"/>
      <c r="L1563" s="3" t="s">
        <v>55</v>
      </c>
      <c r="M1563" s="3" t="s">
        <v>34</v>
      </c>
    </row>
    <row r="1564">
      <c r="A1564" s="3" t="s">
        <v>14407</v>
      </c>
      <c r="B1564" s="3" t="s">
        <v>14408</v>
      </c>
      <c r="C1564" s="3" t="s">
        <v>10768</v>
      </c>
      <c r="D1564" s="6">
        <v>1.0</v>
      </c>
      <c r="E1564" s="6">
        <v>247.03</v>
      </c>
      <c r="F1564" s="3" t="s">
        <v>10769</v>
      </c>
      <c r="G1564" s="3" t="s">
        <v>10559</v>
      </c>
      <c r="H1564" s="3" t="s">
        <v>10560</v>
      </c>
      <c r="I1564" s="3" t="s">
        <v>10588</v>
      </c>
      <c r="J1564" s="3" t="s">
        <v>7814</v>
      </c>
      <c r="K1564" s="3" t="s">
        <v>6170</v>
      </c>
      <c r="L1564" s="3" t="s">
        <v>55</v>
      </c>
      <c r="M1564" s="3" t="s">
        <v>34</v>
      </c>
    </row>
    <row r="1565">
      <c r="A1565" s="3" t="s">
        <v>14409</v>
      </c>
      <c r="B1565" s="3" t="s">
        <v>14410</v>
      </c>
      <c r="C1565" s="3" t="s">
        <v>11785</v>
      </c>
      <c r="D1565" s="6">
        <v>1.0</v>
      </c>
      <c r="E1565" s="6">
        <v>560.84</v>
      </c>
      <c r="F1565" s="3" t="s">
        <v>11786</v>
      </c>
      <c r="G1565" s="3" t="s">
        <v>10514</v>
      </c>
      <c r="H1565" s="3" t="s">
        <v>10667</v>
      </c>
      <c r="I1565" s="3" t="s">
        <v>10534</v>
      </c>
      <c r="J1565" s="3" t="s">
        <v>11158</v>
      </c>
      <c r="K1565" s="3" t="s">
        <v>9978</v>
      </c>
      <c r="L1565" s="3" t="s">
        <v>55</v>
      </c>
      <c r="M1565" s="3" t="s">
        <v>34</v>
      </c>
    </row>
    <row r="1566">
      <c r="A1566" s="3" t="s">
        <v>14411</v>
      </c>
      <c r="B1566" s="3" t="s">
        <v>14412</v>
      </c>
      <c r="C1566" s="3" t="s">
        <v>11122</v>
      </c>
      <c r="D1566" s="6">
        <v>1.0</v>
      </c>
      <c r="E1566" s="6">
        <v>106.69</v>
      </c>
      <c r="F1566" s="3" t="s">
        <v>11123</v>
      </c>
      <c r="G1566" s="3" t="s">
        <v>10532</v>
      </c>
      <c r="H1566" s="3" t="s">
        <v>10587</v>
      </c>
      <c r="I1566" s="3" t="s">
        <v>10516</v>
      </c>
      <c r="J1566" s="3" t="s">
        <v>215</v>
      </c>
      <c r="K1566" s="3" t="s">
        <v>1693</v>
      </c>
      <c r="L1566" s="3" t="s">
        <v>44</v>
      </c>
      <c r="M1566" s="3" t="s">
        <v>34</v>
      </c>
    </row>
    <row r="1567">
      <c r="A1567" s="3" t="s">
        <v>14413</v>
      </c>
      <c r="B1567" s="3" t="s">
        <v>14414</v>
      </c>
      <c r="C1567" s="3" t="s">
        <v>10615</v>
      </c>
      <c r="D1567" s="6">
        <v>1.0</v>
      </c>
      <c r="E1567" s="6">
        <v>165.08</v>
      </c>
      <c r="F1567" s="3" t="s">
        <v>10616</v>
      </c>
      <c r="G1567" s="3" t="s">
        <v>10514</v>
      </c>
      <c r="H1567" s="3" t="s">
        <v>10521</v>
      </c>
      <c r="I1567" s="3" t="s">
        <v>10577</v>
      </c>
      <c r="J1567" s="3" t="s">
        <v>14415</v>
      </c>
      <c r="K1567" s="3" t="s">
        <v>2099</v>
      </c>
      <c r="L1567" s="3" t="s">
        <v>55</v>
      </c>
      <c r="M1567" s="3" t="s">
        <v>34</v>
      </c>
    </row>
    <row r="1568">
      <c r="A1568" s="3" t="s">
        <v>14416</v>
      </c>
      <c r="B1568" s="3" t="s">
        <v>14417</v>
      </c>
      <c r="C1568" s="3" t="s">
        <v>10845</v>
      </c>
      <c r="D1568" s="6">
        <v>1.0</v>
      </c>
      <c r="E1568" s="6">
        <v>254.91</v>
      </c>
      <c r="F1568" s="3" t="s">
        <v>10846</v>
      </c>
      <c r="G1568" s="3" t="s">
        <v>10514</v>
      </c>
      <c r="H1568" s="3" t="s">
        <v>10521</v>
      </c>
      <c r="I1568" s="3" t="s">
        <v>10588</v>
      </c>
      <c r="J1568" s="3" t="s">
        <v>5074</v>
      </c>
      <c r="K1568" s="3" t="s">
        <v>5578</v>
      </c>
      <c r="L1568" s="3" t="s">
        <v>55</v>
      </c>
      <c r="M1568" s="3" t="s">
        <v>34</v>
      </c>
    </row>
    <row r="1569">
      <c r="A1569" s="3" t="s">
        <v>14418</v>
      </c>
      <c r="B1569" s="3" t="s">
        <v>14419</v>
      </c>
      <c r="C1569" s="3" t="s">
        <v>11463</v>
      </c>
      <c r="D1569" s="6">
        <v>1.0</v>
      </c>
      <c r="E1569" s="6">
        <v>358.72</v>
      </c>
      <c r="F1569" s="3" t="s">
        <v>11464</v>
      </c>
      <c r="G1569" s="3" t="s">
        <v>10540</v>
      </c>
      <c r="H1569" s="3" t="s">
        <v>10593</v>
      </c>
      <c r="I1569" s="3" t="s">
        <v>10567</v>
      </c>
      <c r="J1569" s="3" t="s">
        <v>9759</v>
      </c>
      <c r="K1569" s="3" t="s">
        <v>4279</v>
      </c>
      <c r="L1569" s="3" t="s">
        <v>44</v>
      </c>
      <c r="M1569" s="3" t="s">
        <v>34</v>
      </c>
    </row>
    <row r="1570">
      <c r="A1570" s="3" t="s">
        <v>14420</v>
      </c>
      <c r="B1570" s="3" t="s">
        <v>14421</v>
      </c>
      <c r="C1570" s="3" t="s">
        <v>10819</v>
      </c>
      <c r="D1570" s="6">
        <v>2.0</v>
      </c>
      <c r="E1570" s="6">
        <v>359.13</v>
      </c>
      <c r="F1570" s="3" t="s">
        <v>10820</v>
      </c>
      <c r="G1570" s="3" t="s">
        <v>10565</v>
      </c>
      <c r="H1570" s="3" t="s">
        <v>10572</v>
      </c>
      <c r="I1570" s="3" t="s">
        <v>10594</v>
      </c>
      <c r="J1570" s="3" t="s">
        <v>2533</v>
      </c>
      <c r="K1570" s="3" t="s">
        <v>14422</v>
      </c>
      <c r="L1570" s="3" t="s">
        <v>55</v>
      </c>
      <c r="M1570" s="3" t="s">
        <v>45</v>
      </c>
    </row>
    <row r="1571">
      <c r="A1571" s="3" t="s">
        <v>14423</v>
      </c>
      <c r="B1571" s="3" t="s">
        <v>14424</v>
      </c>
      <c r="C1571" s="3" t="s">
        <v>10810</v>
      </c>
      <c r="D1571" s="6">
        <v>2.0</v>
      </c>
      <c r="E1571" s="6">
        <v>178.28</v>
      </c>
      <c r="F1571" s="3" t="s">
        <v>10811</v>
      </c>
      <c r="G1571" s="3" t="s">
        <v>10565</v>
      </c>
      <c r="H1571" s="2"/>
      <c r="I1571" s="3" t="s">
        <v>10547</v>
      </c>
      <c r="J1571" s="3" t="s">
        <v>4255</v>
      </c>
      <c r="K1571" s="3" t="s">
        <v>5860</v>
      </c>
      <c r="L1571" s="3" t="s">
        <v>44</v>
      </c>
      <c r="M1571" s="3" t="s">
        <v>34</v>
      </c>
    </row>
    <row r="1572">
      <c r="A1572" s="3" t="s">
        <v>14425</v>
      </c>
      <c r="B1572" s="3" t="s">
        <v>14426</v>
      </c>
      <c r="C1572" s="3" t="s">
        <v>10550</v>
      </c>
      <c r="D1572" s="6">
        <v>1.0</v>
      </c>
      <c r="E1572" s="6">
        <v>26.9</v>
      </c>
      <c r="F1572" s="3" t="s">
        <v>10551</v>
      </c>
      <c r="G1572" s="3" t="s">
        <v>10540</v>
      </c>
      <c r="H1572" s="3" t="s">
        <v>10552</v>
      </c>
      <c r="I1572" s="3" t="s">
        <v>10553</v>
      </c>
      <c r="J1572" s="3" t="s">
        <v>10330</v>
      </c>
      <c r="K1572" s="3" t="s">
        <v>2201</v>
      </c>
      <c r="L1572" s="3" t="s">
        <v>33</v>
      </c>
      <c r="M1572" s="3" t="s">
        <v>34</v>
      </c>
    </row>
    <row r="1573">
      <c r="A1573" s="3" t="s">
        <v>14427</v>
      </c>
      <c r="B1573" s="3" t="s">
        <v>3932</v>
      </c>
      <c r="C1573" s="3" t="s">
        <v>11200</v>
      </c>
      <c r="D1573" s="6">
        <v>3.0</v>
      </c>
      <c r="E1573" s="6">
        <v>787.64</v>
      </c>
      <c r="F1573" s="3" t="s">
        <v>11201</v>
      </c>
      <c r="G1573" s="3" t="s">
        <v>10559</v>
      </c>
      <c r="H1573" s="3" t="s">
        <v>10946</v>
      </c>
      <c r="I1573" s="3" t="s">
        <v>10567</v>
      </c>
      <c r="J1573" s="3" t="s">
        <v>3933</v>
      </c>
      <c r="K1573" s="3" t="s">
        <v>3934</v>
      </c>
      <c r="L1573" s="3" t="s">
        <v>33</v>
      </c>
      <c r="M1573" s="3" t="s">
        <v>34</v>
      </c>
    </row>
    <row r="1574">
      <c r="A1574" s="3" t="s">
        <v>14428</v>
      </c>
      <c r="B1574" s="3" t="s">
        <v>14429</v>
      </c>
      <c r="C1574" s="3" t="s">
        <v>10964</v>
      </c>
      <c r="D1574" s="6">
        <v>2.0</v>
      </c>
      <c r="E1574" s="6">
        <v>141.26</v>
      </c>
      <c r="F1574" s="3" t="s">
        <v>10965</v>
      </c>
      <c r="G1574" s="3" t="s">
        <v>10559</v>
      </c>
      <c r="H1574" s="3" t="s">
        <v>10631</v>
      </c>
      <c r="I1574" s="3" t="s">
        <v>10522</v>
      </c>
      <c r="J1574" s="3" t="s">
        <v>8712</v>
      </c>
      <c r="K1574" s="3" t="s">
        <v>3384</v>
      </c>
      <c r="L1574" s="3" t="s">
        <v>44</v>
      </c>
      <c r="M1574" s="3" t="s">
        <v>34</v>
      </c>
    </row>
    <row r="1575">
      <c r="A1575" s="3" t="s">
        <v>14430</v>
      </c>
      <c r="B1575" s="3" t="s">
        <v>13358</v>
      </c>
      <c r="C1575" s="3" t="s">
        <v>10717</v>
      </c>
      <c r="D1575" s="6">
        <v>1.0</v>
      </c>
      <c r="E1575" s="6">
        <v>95.67</v>
      </c>
      <c r="F1575" s="3" t="s">
        <v>10718</v>
      </c>
      <c r="G1575" s="3" t="s">
        <v>10540</v>
      </c>
      <c r="H1575" s="3" t="s">
        <v>10719</v>
      </c>
      <c r="I1575" s="3" t="s">
        <v>10607</v>
      </c>
      <c r="J1575" s="3" t="s">
        <v>6161</v>
      </c>
      <c r="K1575" s="3" t="s">
        <v>2216</v>
      </c>
      <c r="L1575" s="3" t="s">
        <v>33</v>
      </c>
      <c r="M1575" s="3" t="s">
        <v>34</v>
      </c>
    </row>
    <row r="1576">
      <c r="A1576" s="3" t="s">
        <v>14431</v>
      </c>
      <c r="B1576" s="3" t="s">
        <v>14432</v>
      </c>
      <c r="C1576" s="3" t="s">
        <v>10792</v>
      </c>
      <c r="D1576" s="6">
        <v>1.0</v>
      </c>
      <c r="E1576" s="6">
        <v>534.51</v>
      </c>
      <c r="F1576" s="3" t="s">
        <v>10793</v>
      </c>
      <c r="G1576" s="3" t="s">
        <v>10532</v>
      </c>
      <c r="H1576" s="3" t="s">
        <v>10706</v>
      </c>
      <c r="I1576" s="3" t="s">
        <v>10527</v>
      </c>
      <c r="J1576" s="3" t="s">
        <v>10941</v>
      </c>
      <c r="K1576" s="3" t="s">
        <v>3863</v>
      </c>
      <c r="L1576" s="3" t="s">
        <v>33</v>
      </c>
      <c r="M1576" s="3" t="s">
        <v>34</v>
      </c>
    </row>
    <row r="1577">
      <c r="A1577" s="3" t="s">
        <v>14433</v>
      </c>
      <c r="B1577" s="3" t="s">
        <v>11793</v>
      </c>
      <c r="C1577" s="3" t="s">
        <v>11379</v>
      </c>
      <c r="D1577" s="6">
        <v>1.0</v>
      </c>
      <c r="E1577" s="6">
        <v>314.18</v>
      </c>
      <c r="F1577" s="3" t="s">
        <v>11380</v>
      </c>
      <c r="G1577" s="3" t="s">
        <v>10532</v>
      </c>
      <c r="H1577" s="3" t="s">
        <v>10587</v>
      </c>
      <c r="I1577" s="3" t="s">
        <v>10567</v>
      </c>
      <c r="J1577" s="3" t="s">
        <v>11794</v>
      </c>
      <c r="K1577" s="3" t="s">
        <v>2881</v>
      </c>
      <c r="L1577" s="3" t="s">
        <v>44</v>
      </c>
      <c r="M1577" s="3" t="s">
        <v>34</v>
      </c>
    </row>
    <row r="1578">
      <c r="A1578" s="3" t="s">
        <v>14434</v>
      </c>
      <c r="B1578" s="3" t="s">
        <v>14435</v>
      </c>
      <c r="C1578" s="3" t="s">
        <v>11386</v>
      </c>
      <c r="D1578" s="6">
        <v>1.0</v>
      </c>
      <c r="E1578" s="6">
        <v>258.86</v>
      </c>
      <c r="F1578" s="3" t="s">
        <v>11387</v>
      </c>
      <c r="G1578" s="3" t="s">
        <v>10565</v>
      </c>
      <c r="H1578" s="3" t="s">
        <v>10655</v>
      </c>
      <c r="I1578" s="3" t="s">
        <v>10635</v>
      </c>
      <c r="J1578" s="3" t="s">
        <v>14436</v>
      </c>
      <c r="K1578" s="3" t="s">
        <v>6220</v>
      </c>
      <c r="L1578" s="3" t="s">
        <v>44</v>
      </c>
      <c r="M1578" s="3" t="s">
        <v>34</v>
      </c>
    </row>
    <row r="1579">
      <c r="A1579" s="3" t="s">
        <v>14437</v>
      </c>
      <c r="B1579" s="3" t="s">
        <v>14438</v>
      </c>
      <c r="C1579" s="3" t="s">
        <v>10680</v>
      </c>
      <c r="D1579" s="6">
        <v>2.0</v>
      </c>
      <c r="E1579" s="6">
        <v>899.23</v>
      </c>
      <c r="F1579" s="3" t="s">
        <v>10681</v>
      </c>
      <c r="G1579" s="3" t="s">
        <v>10514</v>
      </c>
      <c r="H1579" s="3" t="s">
        <v>10612</v>
      </c>
      <c r="I1579" s="3" t="s">
        <v>10577</v>
      </c>
      <c r="J1579" s="3" t="s">
        <v>759</v>
      </c>
      <c r="K1579" s="3" t="s">
        <v>5056</v>
      </c>
      <c r="L1579" s="3" t="s">
        <v>44</v>
      </c>
      <c r="M1579" s="3" t="s">
        <v>34</v>
      </c>
    </row>
    <row r="1580">
      <c r="A1580" s="3" t="s">
        <v>14439</v>
      </c>
      <c r="B1580" s="3" t="s">
        <v>14440</v>
      </c>
      <c r="C1580" s="3" t="s">
        <v>10914</v>
      </c>
      <c r="D1580" s="6">
        <v>2.0</v>
      </c>
      <c r="E1580" s="6">
        <v>351.51</v>
      </c>
      <c r="F1580" s="3" t="s">
        <v>10915</v>
      </c>
      <c r="G1580" s="3" t="s">
        <v>10540</v>
      </c>
      <c r="H1580" s="2"/>
      <c r="I1580" s="3" t="s">
        <v>10662</v>
      </c>
      <c r="J1580" s="3" t="s">
        <v>14441</v>
      </c>
      <c r="K1580" s="3" t="s">
        <v>690</v>
      </c>
      <c r="L1580" s="3" t="s">
        <v>55</v>
      </c>
      <c r="M1580" s="3" t="s">
        <v>34</v>
      </c>
    </row>
    <row r="1581">
      <c r="A1581" s="3" t="s">
        <v>14442</v>
      </c>
      <c r="B1581" s="3" t="s">
        <v>14443</v>
      </c>
      <c r="C1581" s="3" t="s">
        <v>11360</v>
      </c>
      <c r="D1581" s="6">
        <v>1.0</v>
      </c>
      <c r="E1581" s="6">
        <v>452.34</v>
      </c>
      <c r="F1581" s="3" t="s">
        <v>11361</v>
      </c>
      <c r="G1581" s="3" t="s">
        <v>10559</v>
      </c>
      <c r="H1581" s="3" t="s">
        <v>10946</v>
      </c>
      <c r="I1581" s="3" t="s">
        <v>10607</v>
      </c>
      <c r="J1581" s="3" t="s">
        <v>14444</v>
      </c>
      <c r="K1581" s="3" t="s">
        <v>14445</v>
      </c>
      <c r="L1581" s="3" t="s">
        <v>33</v>
      </c>
      <c r="M1581" s="3" t="s">
        <v>34</v>
      </c>
    </row>
    <row r="1582">
      <c r="A1582" s="3" t="s">
        <v>14446</v>
      </c>
      <c r="B1582" s="3" t="s">
        <v>11422</v>
      </c>
      <c r="C1582" s="3" t="s">
        <v>11176</v>
      </c>
      <c r="D1582" s="6">
        <v>1.0</v>
      </c>
      <c r="E1582" s="6">
        <v>265.45</v>
      </c>
      <c r="F1582" s="3" t="s">
        <v>11177</v>
      </c>
      <c r="G1582" s="3" t="s">
        <v>10565</v>
      </c>
      <c r="H1582" s="3" t="s">
        <v>10572</v>
      </c>
      <c r="I1582" s="3" t="s">
        <v>10607</v>
      </c>
      <c r="J1582" s="3" t="s">
        <v>11423</v>
      </c>
      <c r="K1582" s="3" t="s">
        <v>5153</v>
      </c>
      <c r="L1582" s="3" t="s">
        <v>44</v>
      </c>
      <c r="M1582" s="3" t="s">
        <v>34</v>
      </c>
    </row>
    <row r="1583">
      <c r="A1583" s="3" t="s">
        <v>14447</v>
      </c>
      <c r="B1583" s="3" t="s">
        <v>4959</v>
      </c>
      <c r="C1583" s="3" t="s">
        <v>11564</v>
      </c>
      <c r="D1583" s="6">
        <v>1.0</v>
      </c>
      <c r="E1583" s="6">
        <v>46.82</v>
      </c>
      <c r="F1583" s="3" t="s">
        <v>11565</v>
      </c>
      <c r="G1583" s="3" t="s">
        <v>10532</v>
      </c>
      <c r="H1583" s="3" t="s">
        <v>10546</v>
      </c>
      <c r="I1583" s="3" t="s">
        <v>10645</v>
      </c>
      <c r="J1583" s="3" t="s">
        <v>4960</v>
      </c>
      <c r="K1583" s="3" t="s">
        <v>849</v>
      </c>
      <c r="L1583" s="3" t="s">
        <v>44</v>
      </c>
      <c r="M1583" s="3" t="s">
        <v>34</v>
      </c>
    </row>
    <row r="1584">
      <c r="A1584" s="3" t="s">
        <v>14448</v>
      </c>
      <c r="B1584" s="3" t="s">
        <v>14449</v>
      </c>
      <c r="C1584" s="3" t="s">
        <v>11089</v>
      </c>
      <c r="D1584" s="6">
        <v>2.0</v>
      </c>
      <c r="E1584" s="6">
        <v>362.15</v>
      </c>
      <c r="F1584" s="3" t="s">
        <v>11090</v>
      </c>
      <c r="G1584" s="3" t="s">
        <v>10514</v>
      </c>
      <c r="H1584" s="3" t="s">
        <v>10515</v>
      </c>
      <c r="I1584" s="3" t="s">
        <v>10594</v>
      </c>
      <c r="J1584" s="3" t="s">
        <v>14450</v>
      </c>
      <c r="K1584" s="3" t="s">
        <v>1626</v>
      </c>
      <c r="L1584" s="3" t="s">
        <v>44</v>
      </c>
      <c r="M1584" s="3" t="s">
        <v>34</v>
      </c>
    </row>
    <row r="1585">
      <c r="A1585" s="3" t="s">
        <v>14451</v>
      </c>
      <c r="B1585" s="3" t="s">
        <v>14452</v>
      </c>
      <c r="C1585" s="3" t="s">
        <v>10512</v>
      </c>
      <c r="D1585" s="6">
        <v>3.0</v>
      </c>
      <c r="E1585" s="6">
        <v>118.28</v>
      </c>
      <c r="F1585" s="3" t="s">
        <v>10513</v>
      </c>
      <c r="G1585" s="3" t="s">
        <v>10514</v>
      </c>
      <c r="H1585" s="3" t="s">
        <v>10515</v>
      </c>
      <c r="I1585" s="3" t="s">
        <v>10516</v>
      </c>
      <c r="J1585" s="3" t="s">
        <v>7910</v>
      </c>
      <c r="K1585" s="3" t="s">
        <v>3168</v>
      </c>
      <c r="L1585" s="3" t="s">
        <v>55</v>
      </c>
      <c r="M1585" s="3" t="s">
        <v>34</v>
      </c>
    </row>
    <row r="1586">
      <c r="A1586" s="3" t="s">
        <v>14453</v>
      </c>
      <c r="B1586" s="3" t="s">
        <v>14454</v>
      </c>
      <c r="C1586" s="3" t="s">
        <v>11967</v>
      </c>
      <c r="D1586" s="6">
        <v>3.0</v>
      </c>
      <c r="E1586" s="6">
        <v>96.31</v>
      </c>
      <c r="F1586" s="3" t="s">
        <v>11968</v>
      </c>
      <c r="G1586" s="3" t="s">
        <v>10559</v>
      </c>
      <c r="H1586" s="3" t="s">
        <v>10560</v>
      </c>
      <c r="I1586" s="3" t="s">
        <v>10547</v>
      </c>
      <c r="J1586" s="3" t="s">
        <v>14455</v>
      </c>
      <c r="K1586" s="3" t="s">
        <v>1482</v>
      </c>
      <c r="L1586" s="3" t="s">
        <v>44</v>
      </c>
      <c r="M1586" s="3" t="s">
        <v>34</v>
      </c>
    </row>
    <row r="1587">
      <c r="A1587" s="3" t="s">
        <v>14456</v>
      </c>
      <c r="B1587" s="3" t="s">
        <v>12871</v>
      </c>
      <c r="C1587" s="3" t="s">
        <v>10550</v>
      </c>
      <c r="D1587" s="6">
        <v>1.0</v>
      </c>
      <c r="E1587" s="6">
        <v>27.11</v>
      </c>
      <c r="F1587" s="3" t="s">
        <v>10551</v>
      </c>
      <c r="G1587" s="3" t="s">
        <v>10540</v>
      </c>
      <c r="H1587" s="3" t="s">
        <v>10552</v>
      </c>
      <c r="I1587" s="3" t="s">
        <v>10553</v>
      </c>
      <c r="J1587" s="3" t="s">
        <v>12872</v>
      </c>
      <c r="K1587" s="3" t="s">
        <v>96</v>
      </c>
      <c r="L1587" s="3" t="s">
        <v>44</v>
      </c>
      <c r="M1587" s="3" t="s">
        <v>34</v>
      </c>
    </row>
    <row r="1588">
      <c r="A1588" s="3" t="s">
        <v>14457</v>
      </c>
      <c r="B1588" s="3" t="s">
        <v>12502</v>
      </c>
      <c r="C1588" s="3" t="s">
        <v>12512</v>
      </c>
      <c r="D1588" s="6">
        <v>1.0</v>
      </c>
      <c r="E1588" s="6">
        <v>290.87</v>
      </c>
      <c r="F1588" s="3" t="s">
        <v>12513</v>
      </c>
      <c r="G1588" s="3" t="s">
        <v>10540</v>
      </c>
      <c r="H1588" s="3" t="s">
        <v>10593</v>
      </c>
      <c r="I1588" s="3" t="s">
        <v>10635</v>
      </c>
      <c r="J1588" s="3" t="s">
        <v>12503</v>
      </c>
      <c r="K1588" s="3" t="s">
        <v>1921</v>
      </c>
      <c r="L1588" s="3" t="s">
        <v>44</v>
      </c>
      <c r="M1588" s="3" t="s">
        <v>34</v>
      </c>
    </row>
    <row r="1589">
      <c r="A1589" s="3" t="s">
        <v>14458</v>
      </c>
      <c r="B1589" s="3" t="s">
        <v>3198</v>
      </c>
      <c r="C1589" s="3" t="s">
        <v>10626</v>
      </c>
      <c r="D1589" s="6">
        <v>1.0</v>
      </c>
      <c r="E1589" s="6">
        <v>517.88</v>
      </c>
      <c r="F1589" s="3" t="s">
        <v>10627</v>
      </c>
      <c r="G1589" s="3" t="s">
        <v>10532</v>
      </c>
      <c r="H1589" s="3" t="s">
        <v>10546</v>
      </c>
      <c r="I1589" s="3" t="s">
        <v>10607</v>
      </c>
      <c r="J1589" s="3" t="s">
        <v>3199</v>
      </c>
      <c r="K1589" s="3" t="s">
        <v>3200</v>
      </c>
      <c r="L1589" s="3" t="s">
        <v>44</v>
      </c>
      <c r="M1589" s="3" t="s">
        <v>34</v>
      </c>
    </row>
    <row r="1590">
      <c r="A1590" s="3" t="s">
        <v>14459</v>
      </c>
      <c r="B1590" s="3" t="s">
        <v>8462</v>
      </c>
      <c r="C1590" s="3" t="s">
        <v>11147</v>
      </c>
      <c r="D1590" s="6">
        <v>1.0</v>
      </c>
      <c r="E1590" s="6">
        <v>775.92</v>
      </c>
      <c r="F1590" s="3" t="s">
        <v>11148</v>
      </c>
      <c r="G1590" s="3" t="s">
        <v>10559</v>
      </c>
      <c r="H1590" s="3" t="s">
        <v>10560</v>
      </c>
      <c r="I1590" s="3" t="s">
        <v>10547</v>
      </c>
      <c r="J1590" s="3" t="s">
        <v>1451</v>
      </c>
      <c r="K1590" s="3" t="s">
        <v>4985</v>
      </c>
      <c r="L1590" s="3" t="s">
        <v>44</v>
      </c>
      <c r="M1590" s="3" t="s">
        <v>34</v>
      </c>
    </row>
    <row r="1591">
      <c r="A1591" s="3" t="s">
        <v>14460</v>
      </c>
      <c r="B1591" s="3" t="s">
        <v>14461</v>
      </c>
      <c r="C1591" s="3" t="s">
        <v>11379</v>
      </c>
      <c r="D1591" s="6">
        <v>1.0</v>
      </c>
      <c r="E1591" s="6">
        <v>316.94</v>
      </c>
      <c r="F1591" s="3" t="s">
        <v>11380</v>
      </c>
      <c r="G1591" s="3" t="s">
        <v>10532</v>
      </c>
      <c r="H1591" s="3" t="s">
        <v>10587</v>
      </c>
      <c r="I1591" s="3" t="s">
        <v>10567</v>
      </c>
      <c r="J1591" s="3" t="s">
        <v>8246</v>
      </c>
      <c r="K1591" s="3" t="s">
        <v>1297</v>
      </c>
      <c r="L1591" s="3" t="s">
        <v>44</v>
      </c>
      <c r="M1591" s="3" t="s">
        <v>34</v>
      </c>
    </row>
    <row r="1592">
      <c r="A1592" s="3" t="s">
        <v>14462</v>
      </c>
      <c r="B1592" s="3" t="s">
        <v>14463</v>
      </c>
      <c r="C1592" s="3" t="s">
        <v>11032</v>
      </c>
      <c r="D1592" s="6">
        <v>1.0</v>
      </c>
      <c r="E1592" s="6">
        <v>542.85</v>
      </c>
      <c r="F1592" s="3" t="s">
        <v>11033</v>
      </c>
      <c r="G1592" s="3" t="s">
        <v>10532</v>
      </c>
      <c r="H1592" s="3" t="s">
        <v>10706</v>
      </c>
      <c r="I1592" s="3" t="s">
        <v>10527</v>
      </c>
      <c r="J1592" s="3" t="s">
        <v>14464</v>
      </c>
      <c r="K1592" s="2"/>
      <c r="L1592" s="3" t="s">
        <v>33</v>
      </c>
      <c r="M1592" s="3" t="s">
        <v>34</v>
      </c>
    </row>
    <row r="1593">
      <c r="A1593" s="3" t="s">
        <v>14465</v>
      </c>
      <c r="B1593" s="3" t="s">
        <v>14466</v>
      </c>
      <c r="C1593" s="3" t="s">
        <v>11789</v>
      </c>
      <c r="D1593" s="6">
        <v>2.0</v>
      </c>
      <c r="E1593" s="6">
        <v>306.4</v>
      </c>
      <c r="F1593" s="3" t="s">
        <v>11790</v>
      </c>
      <c r="G1593" s="3" t="s">
        <v>10565</v>
      </c>
      <c r="H1593" s="3" t="s">
        <v>10655</v>
      </c>
      <c r="I1593" s="3" t="s">
        <v>10516</v>
      </c>
      <c r="J1593" s="3" t="s">
        <v>1740</v>
      </c>
      <c r="K1593" s="3" t="s">
        <v>4056</v>
      </c>
      <c r="L1593" s="3" t="s">
        <v>33</v>
      </c>
      <c r="M1593" s="3" t="s">
        <v>34</v>
      </c>
    </row>
    <row r="1594">
      <c r="A1594" s="3" t="s">
        <v>14467</v>
      </c>
      <c r="B1594" s="3" t="s">
        <v>3174</v>
      </c>
      <c r="C1594" s="3" t="s">
        <v>10850</v>
      </c>
      <c r="D1594" s="6">
        <v>1.0</v>
      </c>
      <c r="E1594" s="6">
        <v>177.32</v>
      </c>
      <c r="F1594" s="3" t="s">
        <v>10851</v>
      </c>
      <c r="G1594" s="3" t="s">
        <v>10514</v>
      </c>
      <c r="H1594" s="3" t="s">
        <v>10515</v>
      </c>
      <c r="I1594" s="3" t="s">
        <v>10527</v>
      </c>
      <c r="J1594" s="3" t="s">
        <v>3175</v>
      </c>
      <c r="K1594" s="3" t="s">
        <v>3176</v>
      </c>
      <c r="L1594" s="3" t="s">
        <v>55</v>
      </c>
      <c r="M1594" s="3" t="s">
        <v>34</v>
      </c>
    </row>
    <row r="1595">
      <c r="A1595" s="3" t="s">
        <v>14468</v>
      </c>
      <c r="B1595" s="3" t="s">
        <v>5364</v>
      </c>
      <c r="C1595" s="3" t="s">
        <v>11059</v>
      </c>
      <c r="D1595" s="6">
        <v>1.0</v>
      </c>
      <c r="E1595" s="6">
        <v>188.17</v>
      </c>
      <c r="F1595" s="3" t="s">
        <v>11060</v>
      </c>
      <c r="G1595" s="3" t="s">
        <v>10565</v>
      </c>
      <c r="H1595" s="3" t="s">
        <v>10572</v>
      </c>
      <c r="I1595" s="3" t="s">
        <v>10516</v>
      </c>
      <c r="J1595" s="3" t="s">
        <v>5365</v>
      </c>
      <c r="K1595" s="3" t="s">
        <v>1688</v>
      </c>
      <c r="L1595" s="3" t="s">
        <v>44</v>
      </c>
      <c r="M1595" s="3" t="s">
        <v>34</v>
      </c>
    </row>
    <row r="1596">
      <c r="A1596" s="3" t="s">
        <v>14469</v>
      </c>
      <c r="B1596" s="3" t="s">
        <v>14470</v>
      </c>
      <c r="C1596" s="3" t="s">
        <v>10530</v>
      </c>
      <c r="D1596" s="6">
        <v>1.0</v>
      </c>
      <c r="E1596" s="2"/>
      <c r="F1596" s="3" t="s">
        <v>10531</v>
      </c>
      <c r="G1596" s="3" t="s">
        <v>10532</v>
      </c>
      <c r="H1596" s="3" t="s">
        <v>10533</v>
      </c>
      <c r="I1596" s="3" t="s">
        <v>10534</v>
      </c>
      <c r="J1596" s="3" t="s">
        <v>6588</v>
      </c>
      <c r="K1596" s="3" t="s">
        <v>463</v>
      </c>
      <c r="L1596" s="3" t="s">
        <v>55</v>
      </c>
      <c r="M1596" s="3" t="s">
        <v>34</v>
      </c>
    </row>
    <row r="1597">
      <c r="A1597" s="3" t="s">
        <v>14471</v>
      </c>
      <c r="B1597" s="3" t="s">
        <v>14472</v>
      </c>
      <c r="C1597" s="3" t="s">
        <v>11216</v>
      </c>
      <c r="D1597" s="6">
        <v>1.0</v>
      </c>
      <c r="E1597" s="6">
        <v>763.9</v>
      </c>
      <c r="F1597" s="3" t="s">
        <v>11217</v>
      </c>
      <c r="G1597" s="3" t="s">
        <v>10565</v>
      </c>
      <c r="H1597" s="3" t="s">
        <v>10572</v>
      </c>
      <c r="I1597" s="3" t="s">
        <v>10635</v>
      </c>
      <c r="J1597" s="3" t="s">
        <v>14473</v>
      </c>
      <c r="K1597" s="3" t="s">
        <v>14474</v>
      </c>
      <c r="L1597" s="3" t="s">
        <v>44</v>
      </c>
      <c r="M1597" s="3" t="s">
        <v>34</v>
      </c>
    </row>
    <row r="1598">
      <c r="A1598" s="3" t="s">
        <v>14475</v>
      </c>
      <c r="B1598" s="3" t="s">
        <v>14476</v>
      </c>
      <c r="C1598" s="3" t="s">
        <v>11542</v>
      </c>
      <c r="D1598" s="6">
        <v>2.0</v>
      </c>
      <c r="E1598" s="6">
        <v>240.22</v>
      </c>
      <c r="F1598" s="3" t="s">
        <v>11543</v>
      </c>
      <c r="G1598" s="3" t="s">
        <v>10559</v>
      </c>
      <c r="H1598" s="3" t="s">
        <v>10644</v>
      </c>
      <c r="I1598" s="3" t="s">
        <v>10635</v>
      </c>
      <c r="J1598" s="3" t="s">
        <v>8885</v>
      </c>
      <c r="K1598" s="3" t="s">
        <v>778</v>
      </c>
      <c r="L1598" s="3" t="s">
        <v>55</v>
      </c>
      <c r="M1598" s="3" t="s">
        <v>34</v>
      </c>
    </row>
    <row r="1599">
      <c r="A1599" s="3" t="s">
        <v>14477</v>
      </c>
      <c r="B1599" s="3" t="s">
        <v>14478</v>
      </c>
      <c r="C1599" s="3" t="s">
        <v>11126</v>
      </c>
      <c r="D1599" s="6">
        <v>1.0</v>
      </c>
      <c r="E1599" s="6">
        <v>322.33</v>
      </c>
      <c r="F1599" s="3" t="s">
        <v>11127</v>
      </c>
      <c r="G1599" s="3" t="s">
        <v>10540</v>
      </c>
      <c r="H1599" s="3" t="s">
        <v>10593</v>
      </c>
      <c r="I1599" s="3" t="s">
        <v>10522</v>
      </c>
      <c r="J1599" s="3" t="s">
        <v>14479</v>
      </c>
      <c r="K1599" s="3" t="s">
        <v>3630</v>
      </c>
      <c r="L1599" s="3" t="s">
        <v>33</v>
      </c>
      <c r="M1599" s="3" t="s">
        <v>34</v>
      </c>
    </row>
    <row r="1600">
      <c r="A1600" s="3" t="s">
        <v>14480</v>
      </c>
      <c r="B1600" s="3" t="s">
        <v>14481</v>
      </c>
      <c r="C1600" s="3" t="s">
        <v>10756</v>
      </c>
      <c r="D1600" s="6">
        <v>1.0</v>
      </c>
      <c r="E1600" s="6">
        <v>403.4</v>
      </c>
      <c r="F1600" s="3" t="s">
        <v>10757</v>
      </c>
      <c r="G1600" s="3" t="s">
        <v>10514</v>
      </c>
      <c r="H1600" s="3" t="s">
        <v>10521</v>
      </c>
      <c r="I1600" s="3" t="s">
        <v>10534</v>
      </c>
      <c r="J1600" s="3" t="s">
        <v>4264</v>
      </c>
      <c r="K1600" s="3" t="s">
        <v>975</v>
      </c>
      <c r="L1600" s="3" t="s">
        <v>44</v>
      </c>
      <c r="M1600" s="3" t="s">
        <v>34</v>
      </c>
    </row>
    <row r="1601">
      <c r="A1601" s="3" t="s">
        <v>14482</v>
      </c>
      <c r="B1601" s="3" t="s">
        <v>14483</v>
      </c>
      <c r="C1601" s="3" t="s">
        <v>10585</v>
      </c>
      <c r="D1601" s="6">
        <v>1.0</v>
      </c>
      <c r="E1601" s="6">
        <v>558.68</v>
      </c>
      <c r="F1601" s="3" t="s">
        <v>10586</v>
      </c>
      <c r="G1601" s="3" t="s">
        <v>10532</v>
      </c>
      <c r="H1601" s="3" t="s">
        <v>10587</v>
      </c>
      <c r="I1601" s="3" t="s">
        <v>10588</v>
      </c>
      <c r="J1601" s="3" t="s">
        <v>5580</v>
      </c>
      <c r="K1601" s="3" t="s">
        <v>5838</v>
      </c>
      <c r="L1601" s="3" t="s">
        <v>44</v>
      </c>
      <c r="M1601" s="3" t="s">
        <v>34</v>
      </c>
    </row>
    <row r="1602">
      <c r="A1602" s="3" t="s">
        <v>14484</v>
      </c>
      <c r="B1602" s="3" t="s">
        <v>14485</v>
      </c>
      <c r="C1602" s="3" t="s">
        <v>13039</v>
      </c>
      <c r="D1602" s="6">
        <v>2.0</v>
      </c>
      <c r="E1602" s="6">
        <v>147.46</v>
      </c>
      <c r="F1602" s="3" t="s">
        <v>13040</v>
      </c>
      <c r="G1602" s="3" t="s">
        <v>10559</v>
      </c>
      <c r="H1602" s="3" t="s">
        <v>10560</v>
      </c>
      <c r="I1602" s="3" t="s">
        <v>10553</v>
      </c>
      <c r="J1602" s="3" t="s">
        <v>14486</v>
      </c>
      <c r="K1602" s="3" t="s">
        <v>5924</v>
      </c>
      <c r="L1602" s="3" t="s">
        <v>33</v>
      </c>
      <c r="M1602" s="3" t="s">
        <v>34</v>
      </c>
    </row>
    <row r="1603">
      <c r="A1603" s="3" t="s">
        <v>14487</v>
      </c>
      <c r="B1603" s="3" t="s">
        <v>14488</v>
      </c>
      <c r="C1603" s="3" t="s">
        <v>12931</v>
      </c>
      <c r="D1603" s="6">
        <v>2.0</v>
      </c>
      <c r="E1603" s="6">
        <v>179.48</v>
      </c>
      <c r="F1603" s="3" t="s">
        <v>12932</v>
      </c>
      <c r="G1603" s="3" t="s">
        <v>10559</v>
      </c>
      <c r="H1603" s="3" t="s">
        <v>10946</v>
      </c>
      <c r="I1603" s="3" t="s">
        <v>10635</v>
      </c>
      <c r="J1603" s="3" t="s">
        <v>14489</v>
      </c>
      <c r="K1603" s="3" t="s">
        <v>533</v>
      </c>
      <c r="L1603" s="3" t="s">
        <v>33</v>
      </c>
      <c r="M1603" s="3" t="s">
        <v>34</v>
      </c>
    </row>
    <row r="1604">
      <c r="A1604" s="3" t="s">
        <v>14490</v>
      </c>
      <c r="B1604" s="3" t="s">
        <v>14491</v>
      </c>
      <c r="C1604" s="3" t="s">
        <v>10732</v>
      </c>
      <c r="D1604" s="6">
        <v>1.0</v>
      </c>
      <c r="E1604" s="6">
        <v>105.78</v>
      </c>
      <c r="F1604" s="3" t="s">
        <v>10733</v>
      </c>
      <c r="G1604" s="3" t="s">
        <v>10565</v>
      </c>
      <c r="H1604" s="3" t="s">
        <v>10572</v>
      </c>
      <c r="I1604" s="3" t="s">
        <v>10662</v>
      </c>
      <c r="J1604" s="3" t="s">
        <v>14492</v>
      </c>
      <c r="K1604" s="3" t="s">
        <v>14493</v>
      </c>
      <c r="L1604" s="3" t="s">
        <v>44</v>
      </c>
      <c r="M1604" s="3" t="s">
        <v>34</v>
      </c>
    </row>
    <row r="1605">
      <c r="A1605" s="3" t="s">
        <v>14494</v>
      </c>
      <c r="B1605" s="3" t="s">
        <v>14495</v>
      </c>
      <c r="C1605" s="3" t="s">
        <v>10563</v>
      </c>
      <c r="D1605" s="6">
        <v>1.0</v>
      </c>
      <c r="E1605" s="6">
        <v>408.48</v>
      </c>
      <c r="F1605" s="3" t="s">
        <v>10564</v>
      </c>
      <c r="G1605" s="3" t="s">
        <v>10565</v>
      </c>
      <c r="H1605" s="3" t="s">
        <v>10566</v>
      </c>
      <c r="I1605" s="3" t="s">
        <v>10567</v>
      </c>
      <c r="J1605" s="3" t="s">
        <v>7864</v>
      </c>
      <c r="K1605" s="3" t="s">
        <v>7200</v>
      </c>
      <c r="L1605" s="3" t="s">
        <v>33</v>
      </c>
      <c r="M1605" s="3" t="s">
        <v>34</v>
      </c>
    </row>
    <row r="1606">
      <c r="A1606" s="3" t="s">
        <v>14496</v>
      </c>
      <c r="B1606" s="3" t="s">
        <v>14497</v>
      </c>
      <c r="C1606" s="3" t="s">
        <v>10979</v>
      </c>
      <c r="D1606" s="6">
        <v>1.0</v>
      </c>
      <c r="E1606" s="6">
        <v>609.59</v>
      </c>
      <c r="F1606" s="3" t="s">
        <v>10980</v>
      </c>
      <c r="G1606" s="3" t="s">
        <v>10559</v>
      </c>
      <c r="H1606" s="3" t="s">
        <v>10644</v>
      </c>
      <c r="I1606" s="3" t="s">
        <v>10553</v>
      </c>
      <c r="J1606" s="3" t="s">
        <v>5653</v>
      </c>
      <c r="K1606" s="3" t="s">
        <v>8365</v>
      </c>
      <c r="L1606" s="3" t="s">
        <v>44</v>
      </c>
      <c r="M1606" s="3" t="s">
        <v>34</v>
      </c>
    </row>
    <row r="1607">
      <c r="A1607" s="3" t="s">
        <v>14498</v>
      </c>
      <c r="B1607" s="3" t="s">
        <v>14499</v>
      </c>
      <c r="C1607" s="3" t="s">
        <v>10752</v>
      </c>
      <c r="D1607" s="6">
        <v>2.0</v>
      </c>
      <c r="E1607" s="6">
        <v>650.56</v>
      </c>
      <c r="F1607" s="3" t="s">
        <v>10753</v>
      </c>
      <c r="G1607" s="3" t="s">
        <v>10559</v>
      </c>
      <c r="H1607" s="3" t="s">
        <v>10631</v>
      </c>
      <c r="I1607" s="3" t="s">
        <v>10577</v>
      </c>
      <c r="J1607" s="3" t="s">
        <v>14500</v>
      </c>
      <c r="K1607" s="3" t="s">
        <v>580</v>
      </c>
      <c r="L1607" s="3" t="s">
        <v>33</v>
      </c>
      <c r="M1607" s="3" t="s">
        <v>34</v>
      </c>
    </row>
    <row r="1608">
      <c r="A1608" s="3" t="s">
        <v>14501</v>
      </c>
      <c r="B1608" s="3" t="s">
        <v>14502</v>
      </c>
      <c r="C1608" s="3" t="s">
        <v>10896</v>
      </c>
      <c r="D1608" s="6">
        <v>1.0</v>
      </c>
      <c r="E1608" s="6">
        <v>300.27</v>
      </c>
      <c r="F1608" s="3" t="s">
        <v>10897</v>
      </c>
      <c r="G1608" s="3" t="s">
        <v>10559</v>
      </c>
      <c r="H1608" s="3" t="s">
        <v>10631</v>
      </c>
      <c r="I1608" s="3" t="s">
        <v>10645</v>
      </c>
      <c r="J1608" s="3" t="s">
        <v>8555</v>
      </c>
      <c r="K1608" s="3" t="s">
        <v>89</v>
      </c>
      <c r="L1608" s="3" t="s">
        <v>33</v>
      </c>
      <c r="M1608" s="3" t="s">
        <v>34</v>
      </c>
    </row>
    <row r="1609">
      <c r="A1609" s="3" t="s">
        <v>14503</v>
      </c>
      <c r="B1609" s="3" t="s">
        <v>14504</v>
      </c>
      <c r="C1609" s="3" t="s">
        <v>12517</v>
      </c>
      <c r="D1609" s="6">
        <v>4.0</v>
      </c>
      <c r="E1609" s="6">
        <v>946.15</v>
      </c>
      <c r="F1609" s="3" t="s">
        <v>12518</v>
      </c>
      <c r="G1609" s="3" t="s">
        <v>10540</v>
      </c>
      <c r="H1609" s="3" t="s">
        <v>10541</v>
      </c>
      <c r="I1609" s="3" t="s">
        <v>10607</v>
      </c>
      <c r="J1609" s="3" t="s">
        <v>14505</v>
      </c>
      <c r="K1609" s="3" t="s">
        <v>2614</v>
      </c>
      <c r="L1609" s="3" t="s">
        <v>44</v>
      </c>
      <c r="M1609" s="3" t="s">
        <v>163</v>
      </c>
    </row>
    <row r="1610">
      <c r="A1610" s="3" t="s">
        <v>14506</v>
      </c>
      <c r="B1610" s="3" t="s">
        <v>14507</v>
      </c>
      <c r="C1610" s="3" t="s">
        <v>11740</v>
      </c>
      <c r="D1610" s="6">
        <v>1.0</v>
      </c>
      <c r="E1610" s="6">
        <v>768.8</v>
      </c>
      <c r="F1610" s="3" t="s">
        <v>11741</v>
      </c>
      <c r="G1610" s="3" t="s">
        <v>10514</v>
      </c>
      <c r="H1610" s="3" t="s">
        <v>10521</v>
      </c>
      <c r="I1610" s="3" t="s">
        <v>10635</v>
      </c>
      <c r="J1610" s="3" t="s">
        <v>3529</v>
      </c>
      <c r="K1610" s="3" t="s">
        <v>2881</v>
      </c>
      <c r="L1610" s="3" t="s">
        <v>44</v>
      </c>
      <c r="M1610" s="3" t="s">
        <v>34</v>
      </c>
    </row>
    <row r="1611">
      <c r="A1611" s="3" t="s">
        <v>14508</v>
      </c>
      <c r="B1611" s="3" t="s">
        <v>14509</v>
      </c>
      <c r="C1611" s="3" t="s">
        <v>11765</v>
      </c>
      <c r="D1611" s="6">
        <v>1.0</v>
      </c>
      <c r="E1611" s="6">
        <v>55.27</v>
      </c>
      <c r="F1611" s="3" t="s">
        <v>11766</v>
      </c>
      <c r="G1611" s="3" t="s">
        <v>10565</v>
      </c>
      <c r="H1611" s="3" t="s">
        <v>10566</v>
      </c>
      <c r="I1611" s="3" t="s">
        <v>10588</v>
      </c>
      <c r="J1611" s="3" t="s">
        <v>1325</v>
      </c>
      <c r="K1611" s="3" t="s">
        <v>1213</v>
      </c>
      <c r="L1611" s="3" t="s">
        <v>33</v>
      </c>
      <c r="M1611" s="3" t="s">
        <v>34</v>
      </c>
    </row>
    <row r="1612">
      <c r="A1612" s="3" t="s">
        <v>14510</v>
      </c>
      <c r="B1612" s="3" t="s">
        <v>14511</v>
      </c>
      <c r="C1612" s="3" t="s">
        <v>10854</v>
      </c>
      <c r="D1612" s="6">
        <v>1.0</v>
      </c>
      <c r="E1612" s="6">
        <v>356.87</v>
      </c>
      <c r="F1612" s="3" t="s">
        <v>10855</v>
      </c>
      <c r="G1612" s="3" t="s">
        <v>10559</v>
      </c>
      <c r="H1612" s="3" t="s">
        <v>10631</v>
      </c>
      <c r="I1612" s="3" t="s">
        <v>10522</v>
      </c>
      <c r="J1612" s="3" t="s">
        <v>14512</v>
      </c>
      <c r="K1612" s="3" t="s">
        <v>2984</v>
      </c>
      <c r="L1612" s="3" t="s">
        <v>33</v>
      </c>
      <c r="M1612" s="3" t="s">
        <v>34</v>
      </c>
    </row>
    <row r="1613">
      <c r="A1613" s="3" t="s">
        <v>14513</v>
      </c>
      <c r="B1613" s="3" t="s">
        <v>14514</v>
      </c>
      <c r="C1613" s="3" t="s">
        <v>11021</v>
      </c>
      <c r="D1613" s="6">
        <v>1.0</v>
      </c>
      <c r="E1613" s="6">
        <v>652.43</v>
      </c>
      <c r="F1613" s="3" t="s">
        <v>11022</v>
      </c>
      <c r="G1613" s="3" t="s">
        <v>10532</v>
      </c>
      <c r="H1613" s="3" t="s">
        <v>10546</v>
      </c>
      <c r="I1613" s="3" t="s">
        <v>10588</v>
      </c>
      <c r="J1613" s="3" t="s">
        <v>14515</v>
      </c>
      <c r="K1613" s="3" t="s">
        <v>752</v>
      </c>
      <c r="L1613" s="3" t="s">
        <v>33</v>
      </c>
      <c r="M1613" s="3" t="s">
        <v>34</v>
      </c>
    </row>
    <row r="1614">
      <c r="A1614" s="3" t="s">
        <v>14516</v>
      </c>
      <c r="B1614" s="3" t="s">
        <v>14517</v>
      </c>
      <c r="C1614" s="3" t="s">
        <v>10952</v>
      </c>
      <c r="D1614" s="6">
        <v>1.0</v>
      </c>
      <c r="E1614" s="6">
        <v>812.71</v>
      </c>
      <c r="F1614" s="3" t="s">
        <v>10953</v>
      </c>
      <c r="G1614" s="3" t="s">
        <v>10514</v>
      </c>
      <c r="H1614" s="3" t="s">
        <v>10515</v>
      </c>
      <c r="I1614" s="3" t="s">
        <v>10516</v>
      </c>
      <c r="J1614" s="3" t="s">
        <v>6604</v>
      </c>
      <c r="K1614" s="3" t="s">
        <v>4853</v>
      </c>
      <c r="L1614" s="3" t="s">
        <v>55</v>
      </c>
      <c r="M1614" s="3" t="s">
        <v>7847</v>
      </c>
    </row>
    <row r="1615">
      <c r="A1615" s="3" t="s">
        <v>14518</v>
      </c>
      <c r="B1615" s="3" t="s">
        <v>14519</v>
      </c>
      <c r="C1615" s="3" t="s">
        <v>11379</v>
      </c>
      <c r="D1615" s="6">
        <v>1.0</v>
      </c>
      <c r="E1615" s="6">
        <v>320.8</v>
      </c>
      <c r="F1615" s="3" t="s">
        <v>11380</v>
      </c>
      <c r="G1615" s="3" t="s">
        <v>10532</v>
      </c>
      <c r="H1615" s="3" t="s">
        <v>10587</v>
      </c>
      <c r="I1615" s="3" t="s">
        <v>10567</v>
      </c>
      <c r="J1615" s="3" t="s">
        <v>4006</v>
      </c>
      <c r="K1615" s="3" t="s">
        <v>2201</v>
      </c>
      <c r="L1615" s="3" t="s">
        <v>33</v>
      </c>
      <c r="M1615" s="3" t="s">
        <v>34</v>
      </c>
    </row>
    <row r="1616">
      <c r="A1616" s="3" t="s">
        <v>14520</v>
      </c>
      <c r="B1616" s="3" t="s">
        <v>14521</v>
      </c>
      <c r="C1616" s="3" t="s">
        <v>11329</v>
      </c>
      <c r="D1616" s="6">
        <v>2.0</v>
      </c>
      <c r="E1616" s="6">
        <v>348.35</v>
      </c>
      <c r="F1616" s="3" t="s">
        <v>11330</v>
      </c>
      <c r="G1616" s="3" t="s">
        <v>10514</v>
      </c>
      <c r="H1616" s="3" t="s">
        <v>10667</v>
      </c>
      <c r="I1616" s="3" t="s">
        <v>10527</v>
      </c>
      <c r="J1616" s="3" t="s">
        <v>14522</v>
      </c>
      <c r="K1616" s="3" t="s">
        <v>2071</v>
      </c>
      <c r="L1616" s="3" t="s">
        <v>33</v>
      </c>
      <c r="M1616" s="3" t="s">
        <v>34</v>
      </c>
    </row>
    <row r="1617">
      <c r="A1617" s="3" t="s">
        <v>14523</v>
      </c>
      <c r="B1617" s="3" t="s">
        <v>14524</v>
      </c>
      <c r="C1617" s="3" t="s">
        <v>11324</v>
      </c>
      <c r="D1617" s="6">
        <v>1.0</v>
      </c>
      <c r="E1617" s="6">
        <v>472.49</v>
      </c>
      <c r="F1617" s="3" t="s">
        <v>11325</v>
      </c>
      <c r="G1617" s="3" t="s">
        <v>10514</v>
      </c>
      <c r="H1617" s="2"/>
      <c r="I1617" s="3" t="s">
        <v>10534</v>
      </c>
      <c r="J1617" s="3" t="s">
        <v>6490</v>
      </c>
      <c r="K1617" s="3" t="s">
        <v>1537</v>
      </c>
      <c r="L1617" s="3" t="s">
        <v>44</v>
      </c>
      <c r="M1617" s="3" t="s">
        <v>34</v>
      </c>
    </row>
    <row r="1618">
      <c r="A1618" s="3" t="s">
        <v>14525</v>
      </c>
      <c r="B1618" s="3" t="s">
        <v>14526</v>
      </c>
      <c r="C1618" s="3" t="s">
        <v>12090</v>
      </c>
      <c r="D1618" s="6">
        <v>1.0</v>
      </c>
      <c r="E1618" s="6">
        <v>727.21</v>
      </c>
      <c r="F1618" s="3" t="s">
        <v>12091</v>
      </c>
      <c r="G1618" s="3" t="s">
        <v>10532</v>
      </c>
      <c r="H1618" s="3" t="s">
        <v>10606</v>
      </c>
      <c r="I1618" s="3" t="s">
        <v>10635</v>
      </c>
      <c r="J1618" s="3" t="s">
        <v>9137</v>
      </c>
      <c r="K1618" s="3" t="s">
        <v>6021</v>
      </c>
      <c r="L1618" s="3" t="s">
        <v>55</v>
      </c>
      <c r="M1618" s="3" t="s">
        <v>34</v>
      </c>
    </row>
    <row r="1619">
      <c r="A1619" s="3" t="s">
        <v>14527</v>
      </c>
      <c r="B1619" s="3" t="s">
        <v>14528</v>
      </c>
      <c r="C1619" s="3" t="s">
        <v>11453</v>
      </c>
      <c r="D1619" s="6">
        <v>3.0</v>
      </c>
      <c r="E1619" s="6">
        <v>395.66</v>
      </c>
      <c r="F1619" s="3" t="s">
        <v>11454</v>
      </c>
      <c r="G1619" s="3" t="s">
        <v>10514</v>
      </c>
      <c r="H1619" s="3" t="s">
        <v>10521</v>
      </c>
      <c r="I1619" s="3" t="s">
        <v>10527</v>
      </c>
      <c r="J1619" s="3" t="s">
        <v>8335</v>
      </c>
      <c r="K1619" s="3" t="s">
        <v>14529</v>
      </c>
      <c r="L1619" s="3" t="s">
        <v>55</v>
      </c>
      <c r="M1619" s="3" t="s">
        <v>34</v>
      </c>
    </row>
    <row r="1620">
      <c r="A1620" s="3" t="s">
        <v>14530</v>
      </c>
      <c r="B1620" s="3" t="s">
        <v>14531</v>
      </c>
      <c r="C1620" s="3" t="s">
        <v>10910</v>
      </c>
      <c r="D1620" s="6">
        <v>1.0</v>
      </c>
      <c r="E1620" s="6">
        <v>37.87</v>
      </c>
      <c r="F1620" s="3" t="s">
        <v>10911</v>
      </c>
      <c r="G1620" s="3" t="s">
        <v>10514</v>
      </c>
      <c r="H1620" s="3" t="s">
        <v>10521</v>
      </c>
      <c r="I1620" s="3" t="s">
        <v>10522</v>
      </c>
      <c r="J1620" s="3" t="s">
        <v>5802</v>
      </c>
      <c r="K1620" s="3" t="s">
        <v>2163</v>
      </c>
      <c r="L1620" s="3" t="s">
        <v>44</v>
      </c>
      <c r="M1620" s="3" t="s">
        <v>34</v>
      </c>
    </row>
    <row r="1621">
      <c r="A1621" s="3" t="s">
        <v>14532</v>
      </c>
      <c r="B1621" s="3" t="s">
        <v>14533</v>
      </c>
      <c r="C1621" s="3" t="s">
        <v>10604</v>
      </c>
      <c r="D1621" s="6">
        <v>2.0</v>
      </c>
      <c r="E1621" s="6">
        <v>587.67</v>
      </c>
      <c r="F1621" s="3" t="s">
        <v>10605</v>
      </c>
      <c r="G1621" s="3" t="s">
        <v>10532</v>
      </c>
      <c r="H1621" s="3" t="s">
        <v>10606</v>
      </c>
      <c r="I1621" s="3" t="s">
        <v>10607</v>
      </c>
      <c r="J1621" s="3" t="s">
        <v>14534</v>
      </c>
      <c r="K1621" s="2"/>
      <c r="L1621" s="3" t="s">
        <v>44</v>
      </c>
      <c r="M1621" s="3" t="s">
        <v>34</v>
      </c>
    </row>
    <row r="1622">
      <c r="A1622" s="3" t="s">
        <v>14535</v>
      </c>
      <c r="B1622" s="3" t="s">
        <v>14536</v>
      </c>
      <c r="C1622" s="3" t="s">
        <v>11196</v>
      </c>
      <c r="D1622" s="6">
        <v>1.0</v>
      </c>
      <c r="E1622" s="6">
        <v>152.12</v>
      </c>
      <c r="F1622" s="3" t="s">
        <v>11197</v>
      </c>
      <c r="G1622" s="3" t="s">
        <v>10532</v>
      </c>
      <c r="H1622" s="3" t="s">
        <v>10546</v>
      </c>
      <c r="I1622" s="3" t="s">
        <v>10547</v>
      </c>
      <c r="J1622" s="3" t="s">
        <v>14537</v>
      </c>
      <c r="K1622" s="3" t="s">
        <v>2587</v>
      </c>
      <c r="L1622" s="3" t="s">
        <v>33</v>
      </c>
      <c r="M1622" s="3" t="s">
        <v>34</v>
      </c>
    </row>
    <row r="1623">
      <c r="A1623" s="3" t="s">
        <v>14538</v>
      </c>
      <c r="B1623" s="3" t="s">
        <v>14539</v>
      </c>
      <c r="C1623" s="3" t="s">
        <v>10680</v>
      </c>
      <c r="D1623" s="6">
        <v>1.0</v>
      </c>
      <c r="E1623" s="6">
        <v>932.19</v>
      </c>
      <c r="F1623" s="3" t="s">
        <v>10681</v>
      </c>
      <c r="G1623" s="3" t="s">
        <v>10514</v>
      </c>
      <c r="H1623" s="3" t="s">
        <v>10612</v>
      </c>
      <c r="I1623" s="3" t="s">
        <v>10577</v>
      </c>
      <c r="J1623" s="3" t="s">
        <v>5321</v>
      </c>
      <c r="K1623" s="3" t="s">
        <v>1044</v>
      </c>
      <c r="L1623" s="3" t="s">
        <v>33</v>
      </c>
      <c r="M1623" s="3" t="s">
        <v>34</v>
      </c>
    </row>
    <row r="1624">
      <c r="A1624" s="3" t="s">
        <v>14540</v>
      </c>
      <c r="B1624" s="3" t="s">
        <v>14541</v>
      </c>
      <c r="C1624" s="3" t="s">
        <v>11118</v>
      </c>
      <c r="D1624" s="6">
        <v>1.0</v>
      </c>
      <c r="E1624" s="6">
        <v>20.38</v>
      </c>
      <c r="F1624" s="3" t="s">
        <v>11119</v>
      </c>
      <c r="G1624" s="3" t="s">
        <v>10532</v>
      </c>
      <c r="H1624" s="3" t="s">
        <v>10546</v>
      </c>
      <c r="I1624" s="3" t="s">
        <v>10542</v>
      </c>
      <c r="J1624" s="3" t="s">
        <v>14542</v>
      </c>
      <c r="K1624" s="3" t="s">
        <v>8901</v>
      </c>
      <c r="L1624" s="3" t="s">
        <v>33</v>
      </c>
      <c r="M1624" s="3" t="s">
        <v>392</v>
      </c>
    </row>
    <row r="1625">
      <c r="A1625" s="3" t="s">
        <v>14543</v>
      </c>
      <c r="B1625" s="3" t="s">
        <v>14544</v>
      </c>
      <c r="C1625" s="3" t="s">
        <v>11176</v>
      </c>
      <c r="D1625" s="6">
        <v>4.0</v>
      </c>
      <c r="E1625" s="6">
        <v>263.95</v>
      </c>
      <c r="F1625" s="3" t="s">
        <v>11177</v>
      </c>
      <c r="G1625" s="3" t="s">
        <v>10565</v>
      </c>
      <c r="H1625" s="3" t="s">
        <v>10572</v>
      </c>
      <c r="I1625" s="3" t="s">
        <v>10607</v>
      </c>
      <c r="J1625" s="3" t="s">
        <v>6872</v>
      </c>
      <c r="K1625" s="3" t="s">
        <v>1224</v>
      </c>
      <c r="L1625" s="3" t="s">
        <v>55</v>
      </c>
      <c r="M1625" s="3" t="s">
        <v>34</v>
      </c>
    </row>
    <row r="1626">
      <c r="A1626" s="3" t="s">
        <v>14545</v>
      </c>
      <c r="B1626" s="3" t="s">
        <v>14546</v>
      </c>
      <c r="C1626" s="3" t="s">
        <v>10748</v>
      </c>
      <c r="D1626" s="6">
        <v>1.0</v>
      </c>
      <c r="E1626" s="6">
        <v>652.08</v>
      </c>
      <c r="F1626" s="3" t="s">
        <v>10749</v>
      </c>
      <c r="G1626" s="3" t="s">
        <v>10559</v>
      </c>
      <c r="H1626" s="3" t="s">
        <v>10631</v>
      </c>
      <c r="I1626" s="3" t="s">
        <v>10522</v>
      </c>
      <c r="J1626" s="3" t="s">
        <v>2351</v>
      </c>
      <c r="K1626" s="3" t="s">
        <v>2808</v>
      </c>
      <c r="L1626" s="3" t="s">
        <v>55</v>
      </c>
      <c r="M1626" s="3" t="s">
        <v>34</v>
      </c>
    </row>
    <row r="1627">
      <c r="A1627" s="3" t="s">
        <v>14547</v>
      </c>
      <c r="B1627" s="3" t="s">
        <v>14548</v>
      </c>
      <c r="C1627" s="3" t="s">
        <v>10905</v>
      </c>
      <c r="D1627" s="6">
        <v>4.0</v>
      </c>
      <c r="E1627" s="6">
        <v>701.64</v>
      </c>
      <c r="F1627" s="3" t="s">
        <v>10906</v>
      </c>
      <c r="G1627" s="3" t="s">
        <v>10514</v>
      </c>
      <c r="H1627" s="3" t="s">
        <v>10515</v>
      </c>
      <c r="I1627" s="3" t="s">
        <v>10522</v>
      </c>
      <c r="J1627" s="3" t="s">
        <v>13353</v>
      </c>
      <c r="K1627" s="3" t="s">
        <v>1854</v>
      </c>
      <c r="L1627" s="3" t="s">
        <v>33</v>
      </c>
      <c r="M1627" s="3" t="s">
        <v>34</v>
      </c>
    </row>
    <row r="1628">
      <c r="A1628" s="3" t="s">
        <v>14549</v>
      </c>
      <c r="B1628" s="3" t="s">
        <v>14550</v>
      </c>
      <c r="C1628" s="3" t="s">
        <v>10964</v>
      </c>
      <c r="D1628" s="6">
        <v>1.0</v>
      </c>
      <c r="E1628" s="6">
        <v>146.21</v>
      </c>
      <c r="F1628" s="3" t="s">
        <v>10965</v>
      </c>
      <c r="G1628" s="3" t="s">
        <v>10559</v>
      </c>
      <c r="H1628" s="3" t="s">
        <v>10631</v>
      </c>
      <c r="I1628" s="3" t="s">
        <v>10522</v>
      </c>
      <c r="J1628" s="3" t="s">
        <v>5972</v>
      </c>
      <c r="K1628" s="3" t="s">
        <v>612</v>
      </c>
      <c r="L1628" s="3" t="s">
        <v>55</v>
      </c>
      <c r="M1628" s="3" t="s">
        <v>34</v>
      </c>
    </row>
    <row r="1629">
      <c r="A1629" s="3" t="s">
        <v>14551</v>
      </c>
      <c r="B1629" s="3" t="s">
        <v>14552</v>
      </c>
      <c r="C1629" s="3" t="s">
        <v>11778</v>
      </c>
      <c r="D1629" s="6">
        <v>2.0</v>
      </c>
      <c r="E1629" s="6">
        <v>500.43</v>
      </c>
      <c r="F1629" s="3" t="s">
        <v>11779</v>
      </c>
      <c r="G1629" s="3" t="s">
        <v>10532</v>
      </c>
      <c r="H1629" s="3" t="s">
        <v>10533</v>
      </c>
      <c r="I1629" s="3" t="s">
        <v>10542</v>
      </c>
      <c r="J1629" s="3" t="s">
        <v>1461</v>
      </c>
      <c r="K1629" s="3" t="s">
        <v>362</v>
      </c>
      <c r="L1629" s="3" t="s">
        <v>33</v>
      </c>
      <c r="M1629" s="3" t="s">
        <v>34</v>
      </c>
    </row>
    <row r="1630">
      <c r="A1630" s="3" t="s">
        <v>14553</v>
      </c>
      <c r="B1630" s="3" t="s">
        <v>14554</v>
      </c>
      <c r="C1630" s="3" t="s">
        <v>11298</v>
      </c>
      <c r="D1630" s="6">
        <v>2.0</v>
      </c>
      <c r="E1630" s="6">
        <v>781.71</v>
      </c>
      <c r="F1630" s="3" t="s">
        <v>11299</v>
      </c>
      <c r="G1630" s="3" t="s">
        <v>10565</v>
      </c>
      <c r="H1630" s="3" t="s">
        <v>10572</v>
      </c>
      <c r="I1630" s="3" t="s">
        <v>10594</v>
      </c>
      <c r="J1630" s="3" t="s">
        <v>11173</v>
      </c>
      <c r="K1630" s="3" t="s">
        <v>4501</v>
      </c>
      <c r="L1630" s="3" t="s">
        <v>55</v>
      </c>
      <c r="M1630" s="3" t="s">
        <v>34</v>
      </c>
    </row>
    <row r="1631">
      <c r="A1631" s="3" t="s">
        <v>14555</v>
      </c>
      <c r="B1631" s="3" t="s">
        <v>14556</v>
      </c>
      <c r="C1631" s="3" t="s">
        <v>10525</v>
      </c>
      <c r="D1631" s="6">
        <v>1.0</v>
      </c>
      <c r="E1631" s="6">
        <v>148.96</v>
      </c>
      <c r="F1631" s="3" t="s">
        <v>10526</v>
      </c>
      <c r="G1631" s="3" t="s">
        <v>10514</v>
      </c>
      <c r="H1631" s="3" t="s">
        <v>10515</v>
      </c>
      <c r="I1631" s="3" t="s">
        <v>10527</v>
      </c>
      <c r="J1631" s="3" t="s">
        <v>14557</v>
      </c>
      <c r="K1631" s="3" t="s">
        <v>3692</v>
      </c>
      <c r="L1631" s="3" t="s">
        <v>55</v>
      </c>
      <c r="M1631" s="3" t="s">
        <v>34</v>
      </c>
    </row>
    <row r="1632">
      <c r="A1632" s="3" t="s">
        <v>14558</v>
      </c>
      <c r="B1632" s="3" t="s">
        <v>14559</v>
      </c>
      <c r="C1632" s="3" t="s">
        <v>11564</v>
      </c>
      <c r="D1632" s="6">
        <v>1.0</v>
      </c>
      <c r="E1632" s="6">
        <v>45.93</v>
      </c>
      <c r="F1632" s="3" t="s">
        <v>11565</v>
      </c>
      <c r="G1632" s="3" t="s">
        <v>10532</v>
      </c>
      <c r="H1632" s="3" t="s">
        <v>10546</v>
      </c>
      <c r="I1632" s="3" t="s">
        <v>10645</v>
      </c>
      <c r="J1632" s="3" t="s">
        <v>14560</v>
      </c>
      <c r="K1632" s="3" t="s">
        <v>752</v>
      </c>
      <c r="L1632" s="3" t="s">
        <v>55</v>
      </c>
      <c r="M1632" s="3" t="s">
        <v>34</v>
      </c>
    </row>
    <row r="1633">
      <c r="A1633" s="3" t="s">
        <v>14561</v>
      </c>
      <c r="B1633" s="3" t="s">
        <v>14562</v>
      </c>
      <c r="C1633" s="3" t="s">
        <v>10638</v>
      </c>
      <c r="D1633" s="6">
        <v>1.0</v>
      </c>
      <c r="E1633" s="6">
        <v>505.36</v>
      </c>
      <c r="F1633" s="3" t="s">
        <v>10639</v>
      </c>
      <c r="G1633" s="3" t="s">
        <v>10565</v>
      </c>
      <c r="H1633" s="3" t="s">
        <v>10572</v>
      </c>
      <c r="I1633" s="3" t="s">
        <v>10594</v>
      </c>
      <c r="J1633" s="3" t="s">
        <v>8226</v>
      </c>
      <c r="K1633" s="3" t="s">
        <v>991</v>
      </c>
      <c r="L1633" s="3" t="s">
        <v>55</v>
      </c>
      <c r="M1633" s="3" t="s">
        <v>34</v>
      </c>
    </row>
    <row r="1634">
      <c r="A1634" s="3" t="s">
        <v>14563</v>
      </c>
      <c r="B1634" s="3" t="s">
        <v>7140</v>
      </c>
      <c r="C1634" s="3" t="s">
        <v>12842</v>
      </c>
      <c r="D1634" s="6">
        <v>4.0</v>
      </c>
      <c r="E1634" s="6">
        <v>240.21</v>
      </c>
      <c r="F1634" s="3" t="s">
        <v>12843</v>
      </c>
      <c r="G1634" s="3" t="s">
        <v>10565</v>
      </c>
      <c r="H1634" s="3" t="s">
        <v>10572</v>
      </c>
      <c r="I1634" s="3" t="s">
        <v>10553</v>
      </c>
      <c r="J1634" s="3" t="s">
        <v>5972</v>
      </c>
      <c r="K1634" s="3" t="s">
        <v>3525</v>
      </c>
      <c r="L1634" s="3" t="s">
        <v>55</v>
      </c>
      <c r="M1634" s="3" t="s">
        <v>34</v>
      </c>
    </row>
    <row r="1635">
      <c r="A1635" s="3" t="s">
        <v>14564</v>
      </c>
      <c r="B1635" s="3" t="s">
        <v>14565</v>
      </c>
      <c r="C1635" s="3" t="s">
        <v>10512</v>
      </c>
      <c r="D1635" s="6">
        <v>1.0</v>
      </c>
      <c r="E1635" s="6">
        <v>115.29</v>
      </c>
      <c r="F1635" s="3" t="s">
        <v>10513</v>
      </c>
      <c r="G1635" s="3" t="s">
        <v>10514</v>
      </c>
      <c r="H1635" s="3" t="s">
        <v>10515</v>
      </c>
      <c r="I1635" s="3" t="s">
        <v>10516</v>
      </c>
      <c r="J1635" s="3" t="s">
        <v>2112</v>
      </c>
      <c r="K1635" s="3" t="s">
        <v>667</v>
      </c>
      <c r="L1635" s="3" t="s">
        <v>55</v>
      </c>
      <c r="M1635" s="3" t="s">
        <v>34</v>
      </c>
    </row>
    <row r="1636">
      <c r="A1636" s="3" t="s">
        <v>14566</v>
      </c>
      <c r="B1636" s="3" t="s">
        <v>14567</v>
      </c>
      <c r="C1636" s="3" t="s">
        <v>10638</v>
      </c>
      <c r="D1636" s="6">
        <v>1.0</v>
      </c>
      <c r="E1636" s="6">
        <v>506.88</v>
      </c>
      <c r="F1636" s="3" t="s">
        <v>10639</v>
      </c>
      <c r="G1636" s="3" t="s">
        <v>10565</v>
      </c>
      <c r="H1636" s="3" t="s">
        <v>10572</v>
      </c>
      <c r="I1636" s="3" t="s">
        <v>10594</v>
      </c>
      <c r="J1636" s="3" t="s">
        <v>14568</v>
      </c>
      <c r="K1636" s="3" t="s">
        <v>6826</v>
      </c>
      <c r="L1636" s="3" t="s">
        <v>33</v>
      </c>
      <c r="M1636" s="3" t="s">
        <v>34</v>
      </c>
    </row>
    <row r="1637">
      <c r="A1637" s="3" t="s">
        <v>14569</v>
      </c>
      <c r="B1637" s="3" t="s">
        <v>9737</v>
      </c>
      <c r="C1637" s="3" t="s">
        <v>10721</v>
      </c>
      <c r="D1637" s="6">
        <v>2.0</v>
      </c>
      <c r="E1637" s="6">
        <v>473.26</v>
      </c>
      <c r="F1637" s="3" t="s">
        <v>10722</v>
      </c>
      <c r="G1637" s="3" t="s">
        <v>10559</v>
      </c>
      <c r="H1637" s="3" t="s">
        <v>10631</v>
      </c>
      <c r="I1637" s="3" t="s">
        <v>10516</v>
      </c>
      <c r="J1637" s="3" t="s">
        <v>9738</v>
      </c>
      <c r="K1637" s="3" t="s">
        <v>2590</v>
      </c>
      <c r="L1637" s="3" t="s">
        <v>44</v>
      </c>
      <c r="M1637" s="3" t="s">
        <v>34</v>
      </c>
    </row>
    <row r="1638">
      <c r="A1638" s="3" t="s">
        <v>14570</v>
      </c>
      <c r="B1638" s="3" t="s">
        <v>14571</v>
      </c>
      <c r="C1638" s="3" t="s">
        <v>11809</v>
      </c>
      <c r="D1638" s="6">
        <v>4.0</v>
      </c>
      <c r="E1638" s="6">
        <v>619.63</v>
      </c>
      <c r="F1638" s="3" t="s">
        <v>11810</v>
      </c>
      <c r="G1638" s="3" t="s">
        <v>10532</v>
      </c>
      <c r="H1638" s="3" t="s">
        <v>10533</v>
      </c>
      <c r="I1638" s="3" t="s">
        <v>10516</v>
      </c>
      <c r="J1638" s="3" t="s">
        <v>14572</v>
      </c>
      <c r="K1638" s="3" t="s">
        <v>4215</v>
      </c>
      <c r="L1638" s="3" t="s">
        <v>44</v>
      </c>
      <c r="M1638" s="3" t="s">
        <v>34</v>
      </c>
    </row>
    <row r="1639">
      <c r="A1639" s="3" t="s">
        <v>14573</v>
      </c>
      <c r="B1639" s="3" t="s">
        <v>14574</v>
      </c>
      <c r="C1639" s="3" t="s">
        <v>10882</v>
      </c>
      <c r="D1639" s="6">
        <v>4.0</v>
      </c>
      <c r="E1639" s="6">
        <v>194.72</v>
      </c>
      <c r="F1639" s="3" t="s">
        <v>10883</v>
      </c>
      <c r="G1639" s="3" t="s">
        <v>10532</v>
      </c>
      <c r="H1639" s="3" t="s">
        <v>10533</v>
      </c>
      <c r="I1639" s="3" t="s">
        <v>10645</v>
      </c>
      <c r="J1639" s="3" t="s">
        <v>12875</v>
      </c>
      <c r="K1639" s="3" t="s">
        <v>4391</v>
      </c>
      <c r="L1639" s="3" t="s">
        <v>33</v>
      </c>
      <c r="M1639" s="3" t="s">
        <v>34</v>
      </c>
    </row>
    <row r="1640">
      <c r="A1640" s="3" t="s">
        <v>14575</v>
      </c>
      <c r="B1640" s="3" t="s">
        <v>14576</v>
      </c>
      <c r="C1640" s="3" t="s">
        <v>12512</v>
      </c>
      <c r="D1640" s="6">
        <v>1.0</v>
      </c>
      <c r="E1640" s="6">
        <v>302.91</v>
      </c>
      <c r="F1640" s="3" t="s">
        <v>12513</v>
      </c>
      <c r="G1640" s="3" t="s">
        <v>10540</v>
      </c>
      <c r="H1640" s="3" t="s">
        <v>10593</v>
      </c>
      <c r="I1640" s="3" t="s">
        <v>10635</v>
      </c>
      <c r="J1640" s="3" t="s">
        <v>14577</v>
      </c>
      <c r="K1640" s="3" t="s">
        <v>2071</v>
      </c>
      <c r="L1640" s="3" t="s">
        <v>33</v>
      </c>
      <c r="M1640" s="3" t="s">
        <v>34</v>
      </c>
    </row>
    <row r="1641">
      <c r="A1641" s="3" t="s">
        <v>14578</v>
      </c>
      <c r="B1641" s="3" t="s">
        <v>14579</v>
      </c>
      <c r="C1641" s="3" t="s">
        <v>12945</v>
      </c>
      <c r="D1641" s="6">
        <v>1.0</v>
      </c>
      <c r="E1641" s="6">
        <v>203.3</v>
      </c>
      <c r="F1641" s="3" t="s">
        <v>12946</v>
      </c>
      <c r="G1641" s="3" t="s">
        <v>10559</v>
      </c>
      <c r="H1641" s="3" t="s">
        <v>10560</v>
      </c>
      <c r="I1641" s="3" t="s">
        <v>10534</v>
      </c>
      <c r="J1641" s="3" t="s">
        <v>14580</v>
      </c>
      <c r="K1641" s="3" t="s">
        <v>2965</v>
      </c>
      <c r="L1641" s="3" t="s">
        <v>55</v>
      </c>
      <c r="M1641" s="3" t="s">
        <v>34</v>
      </c>
    </row>
    <row r="1642">
      <c r="A1642" s="3" t="s">
        <v>14581</v>
      </c>
      <c r="B1642" s="3" t="s">
        <v>2169</v>
      </c>
      <c r="C1642" s="3" t="s">
        <v>10717</v>
      </c>
      <c r="D1642" s="6">
        <v>1.0</v>
      </c>
      <c r="E1642" s="6">
        <v>94.31</v>
      </c>
      <c r="F1642" s="3" t="s">
        <v>10718</v>
      </c>
      <c r="G1642" s="3" t="s">
        <v>10540</v>
      </c>
      <c r="H1642" s="3" t="s">
        <v>10719</v>
      </c>
      <c r="I1642" s="3" t="s">
        <v>10607</v>
      </c>
      <c r="J1642" s="3" t="s">
        <v>2170</v>
      </c>
      <c r="K1642" s="3" t="s">
        <v>2171</v>
      </c>
      <c r="L1642" s="3" t="s">
        <v>44</v>
      </c>
      <c r="M1642" s="3" t="s">
        <v>34</v>
      </c>
    </row>
    <row r="1643">
      <c r="A1643" s="3" t="s">
        <v>14582</v>
      </c>
      <c r="B1643" s="3" t="s">
        <v>14583</v>
      </c>
      <c r="C1643" s="3" t="s">
        <v>11063</v>
      </c>
      <c r="D1643" s="6">
        <v>3.0</v>
      </c>
      <c r="E1643" s="6">
        <v>846.67</v>
      </c>
      <c r="F1643" s="3" t="s">
        <v>11064</v>
      </c>
      <c r="G1643" s="3" t="s">
        <v>10540</v>
      </c>
      <c r="H1643" s="3" t="s">
        <v>10696</v>
      </c>
      <c r="I1643" s="3" t="s">
        <v>10567</v>
      </c>
      <c r="J1643" s="3" t="s">
        <v>9697</v>
      </c>
      <c r="K1643" s="3" t="s">
        <v>127</v>
      </c>
      <c r="L1643" s="3" t="s">
        <v>55</v>
      </c>
      <c r="M1643" s="3" t="s">
        <v>34</v>
      </c>
    </row>
    <row r="1644">
      <c r="A1644" s="3" t="s">
        <v>14584</v>
      </c>
      <c r="B1644" s="3" t="s">
        <v>14585</v>
      </c>
      <c r="C1644" s="3" t="s">
        <v>10581</v>
      </c>
      <c r="D1644" s="6">
        <v>1.0</v>
      </c>
      <c r="E1644" s="6">
        <v>220.99</v>
      </c>
      <c r="F1644" s="3" t="s">
        <v>10582</v>
      </c>
      <c r="G1644" s="3" t="s">
        <v>10532</v>
      </c>
      <c r="H1644" s="3" t="s">
        <v>10546</v>
      </c>
      <c r="I1644" s="3" t="s">
        <v>10553</v>
      </c>
      <c r="J1644" s="3" t="s">
        <v>14586</v>
      </c>
      <c r="K1644" s="3" t="s">
        <v>4196</v>
      </c>
      <c r="L1644" s="3" t="s">
        <v>33</v>
      </c>
      <c r="M1644" s="3" t="s">
        <v>163</v>
      </c>
    </row>
    <row r="1645">
      <c r="A1645" s="3" t="s">
        <v>14587</v>
      </c>
      <c r="B1645" s="3" t="s">
        <v>14588</v>
      </c>
      <c r="C1645" s="3" t="s">
        <v>10653</v>
      </c>
      <c r="D1645" s="6">
        <v>1.0</v>
      </c>
      <c r="E1645" s="6">
        <v>97.37</v>
      </c>
      <c r="F1645" s="3" t="s">
        <v>10654</v>
      </c>
      <c r="G1645" s="3" t="s">
        <v>10565</v>
      </c>
      <c r="H1645" s="3" t="s">
        <v>10655</v>
      </c>
      <c r="I1645" s="3" t="s">
        <v>10516</v>
      </c>
      <c r="J1645" s="3" t="s">
        <v>3014</v>
      </c>
      <c r="K1645" s="3" t="s">
        <v>1431</v>
      </c>
      <c r="L1645" s="3" t="s">
        <v>33</v>
      </c>
      <c r="M1645" s="3" t="s">
        <v>45</v>
      </c>
    </row>
    <row r="1646">
      <c r="A1646" s="3" t="s">
        <v>14589</v>
      </c>
      <c r="B1646" s="3" t="s">
        <v>14590</v>
      </c>
      <c r="C1646" s="3" t="s">
        <v>11789</v>
      </c>
      <c r="D1646" s="6">
        <v>1.0</v>
      </c>
      <c r="E1646" s="6">
        <v>308.57</v>
      </c>
      <c r="F1646" s="3" t="s">
        <v>11790</v>
      </c>
      <c r="G1646" s="3" t="s">
        <v>10565</v>
      </c>
      <c r="H1646" s="3" t="s">
        <v>10655</v>
      </c>
      <c r="I1646" s="3" t="s">
        <v>10516</v>
      </c>
      <c r="J1646" s="3" t="s">
        <v>9641</v>
      </c>
      <c r="K1646" s="3" t="s">
        <v>43</v>
      </c>
      <c r="L1646" s="3" t="s">
        <v>33</v>
      </c>
      <c r="M1646" s="3" t="s">
        <v>34</v>
      </c>
    </row>
    <row r="1647">
      <c r="A1647" s="3" t="s">
        <v>14591</v>
      </c>
      <c r="B1647" s="3" t="s">
        <v>14261</v>
      </c>
      <c r="C1647" s="3" t="s">
        <v>10633</v>
      </c>
      <c r="D1647" s="6">
        <v>1.0</v>
      </c>
      <c r="E1647" s="6">
        <v>223.75</v>
      </c>
      <c r="F1647" s="3" t="s">
        <v>10634</v>
      </c>
      <c r="G1647" s="3" t="s">
        <v>10565</v>
      </c>
      <c r="H1647" s="3" t="s">
        <v>10622</v>
      </c>
      <c r="I1647" s="3" t="s">
        <v>10635</v>
      </c>
      <c r="J1647" s="3" t="s">
        <v>5462</v>
      </c>
      <c r="K1647" s="3" t="s">
        <v>1508</v>
      </c>
      <c r="L1647" s="3" t="s">
        <v>44</v>
      </c>
      <c r="M1647" s="3" t="s">
        <v>34</v>
      </c>
    </row>
    <row r="1648">
      <c r="A1648" s="3" t="s">
        <v>14592</v>
      </c>
      <c r="B1648" s="3" t="s">
        <v>9293</v>
      </c>
      <c r="C1648" s="3" t="s">
        <v>12179</v>
      </c>
      <c r="D1648" s="6">
        <v>1.0</v>
      </c>
      <c r="E1648" s="6">
        <v>40.83</v>
      </c>
      <c r="F1648" s="3" t="s">
        <v>12180</v>
      </c>
      <c r="G1648" s="3" t="s">
        <v>10565</v>
      </c>
      <c r="H1648" s="3" t="s">
        <v>10572</v>
      </c>
      <c r="I1648" s="3" t="s">
        <v>10588</v>
      </c>
      <c r="J1648" s="3" t="s">
        <v>9294</v>
      </c>
      <c r="K1648" s="3" t="s">
        <v>251</v>
      </c>
      <c r="L1648" s="3" t="s">
        <v>44</v>
      </c>
      <c r="M1648" s="3" t="s">
        <v>34</v>
      </c>
    </row>
    <row r="1649">
      <c r="A1649" s="3" t="s">
        <v>14593</v>
      </c>
      <c r="B1649" s="3" t="s">
        <v>14594</v>
      </c>
      <c r="C1649" s="3" t="s">
        <v>11105</v>
      </c>
      <c r="D1649" s="6">
        <v>1.0</v>
      </c>
      <c r="E1649" s="6">
        <v>749.79</v>
      </c>
      <c r="F1649" s="3" t="s">
        <v>11106</v>
      </c>
      <c r="G1649" s="3" t="s">
        <v>10540</v>
      </c>
      <c r="H1649" s="3" t="s">
        <v>10552</v>
      </c>
      <c r="I1649" s="3" t="s">
        <v>10516</v>
      </c>
      <c r="J1649" s="3" t="s">
        <v>8344</v>
      </c>
      <c r="K1649" s="3" t="s">
        <v>1766</v>
      </c>
      <c r="L1649" s="3" t="s">
        <v>33</v>
      </c>
      <c r="M1649" s="3" t="s">
        <v>34</v>
      </c>
    </row>
    <row r="1650">
      <c r="A1650" s="3" t="s">
        <v>14595</v>
      </c>
      <c r="B1650" s="3" t="s">
        <v>14596</v>
      </c>
      <c r="C1650" s="3" t="s">
        <v>11181</v>
      </c>
      <c r="D1650" s="6">
        <v>1.0</v>
      </c>
      <c r="E1650" s="6">
        <v>491.53</v>
      </c>
      <c r="F1650" s="3" t="s">
        <v>11182</v>
      </c>
      <c r="G1650" s="3" t="s">
        <v>10514</v>
      </c>
      <c r="H1650" s="3" t="s">
        <v>10521</v>
      </c>
      <c r="I1650" s="3" t="s">
        <v>10547</v>
      </c>
      <c r="J1650" s="3" t="s">
        <v>13638</v>
      </c>
      <c r="K1650" s="3" t="s">
        <v>1253</v>
      </c>
      <c r="L1650" s="3" t="s">
        <v>44</v>
      </c>
      <c r="M1650" s="3" t="s">
        <v>34</v>
      </c>
    </row>
    <row r="1651">
      <c r="A1651" s="3" t="s">
        <v>14597</v>
      </c>
      <c r="B1651" s="3" t="s">
        <v>14598</v>
      </c>
      <c r="C1651" s="3" t="s">
        <v>11024</v>
      </c>
      <c r="D1651" s="6">
        <v>4.0</v>
      </c>
      <c r="E1651" s="6">
        <v>59.79</v>
      </c>
      <c r="F1651" s="3" t="s">
        <v>11025</v>
      </c>
      <c r="G1651" s="3" t="s">
        <v>10532</v>
      </c>
      <c r="H1651" s="3" t="s">
        <v>10587</v>
      </c>
      <c r="I1651" s="3" t="s">
        <v>10645</v>
      </c>
      <c r="J1651" s="3" t="s">
        <v>1810</v>
      </c>
      <c r="K1651" s="3" t="s">
        <v>231</v>
      </c>
      <c r="L1651" s="3" t="s">
        <v>44</v>
      </c>
      <c r="M1651" s="3" t="s">
        <v>34</v>
      </c>
    </row>
    <row r="1652">
      <c r="A1652" s="3" t="s">
        <v>14599</v>
      </c>
      <c r="B1652" s="3" t="s">
        <v>10429</v>
      </c>
      <c r="C1652" s="3" t="s">
        <v>12931</v>
      </c>
      <c r="D1652" s="6">
        <v>3.0</v>
      </c>
      <c r="E1652" s="6">
        <v>178.97</v>
      </c>
      <c r="F1652" s="3" t="s">
        <v>12932</v>
      </c>
      <c r="G1652" s="3" t="s">
        <v>10559</v>
      </c>
      <c r="H1652" s="3" t="s">
        <v>10946</v>
      </c>
      <c r="I1652" s="3" t="s">
        <v>10635</v>
      </c>
      <c r="J1652" s="3" t="s">
        <v>4411</v>
      </c>
      <c r="K1652" s="3" t="s">
        <v>317</v>
      </c>
      <c r="L1652" s="3" t="s">
        <v>44</v>
      </c>
      <c r="M1652" s="3" t="s">
        <v>34</v>
      </c>
    </row>
    <row r="1653">
      <c r="A1653" s="3" t="s">
        <v>14600</v>
      </c>
      <c r="B1653" s="3" t="s">
        <v>14601</v>
      </c>
      <c r="C1653" s="3" t="s">
        <v>12945</v>
      </c>
      <c r="D1653" s="6">
        <v>2.0</v>
      </c>
      <c r="E1653" s="6">
        <v>206.9</v>
      </c>
      <c r="F1653" s="3" t="s">
        <v>12946</v>
      </c>
      <c r="G1653" s="3" t="s">
        <v>10559</v>
      </c>
      <c r="H1653" s="3" t="s">
        <v>10560</v>
      </c>
      <c r="I1653" s="3" t="s">
        <v>10534</v>
      </c>
      <c r="J1653" s="3" t="s">
        <v>14602</v>
      </c>
      <c r="K1653" s="3" t="s">
        <v>1452</v>
      </c>
      <c r="L1653" s="3" t="s">
        <v>55</v>
      </c>
      <c r="M1653" s="3" t="s">
        <v>34</v>
      </c>
    </row>
    <row r="1654">
      <c r="A1654" s="3" t="s">
        <v>14603</v>
      </c>
      <c r="B1654" s="3" t="s">
        <v>14604</v>
      </c>
      <c r="C1654" s="3" t="s">
        <v>11823</v>
      </c>
      <c r="D1654" s="6">
        <v>1.0</v>
      </c>
      <c r="E1654" s="6">
        <v>121.56</v>
      </c>
      <c r="F1654" s="3" t="s">
        <v>11824</v>
      </c>
      <c r="G1654" s="3" t="s">
        <v>10532</v>
      </c>
      <c r="H1654" s="3" t="s">
        <v>10533</v>
      </c>
      <c r="I1654" s="3" t="s">
        <v>10542</v>
      </c>
      <c r="J1654" s="3" t="s">
        <v>5974</v>
      </c>
      <c r="K1654" s="3" t="s">
        <v>3280</v>
      </c>
      <c r="L1654" s="3" t="s">
        <v>33</v>
      </c>
      <c r="M1654" s="3" t="s">
        <v>34</v>
      </c>
    </row>
    <row r="1655">
      <c r="A1655" s="3" t="s">
        <v>14605</v>
      </c>
      <c r="B1655" s="3" t="s">
        <v>14606</v>
      </c>
      <c r="C1655" s="3" t="s">
        <v>11329</v>
      </c>
      <c r="D1655" s="6">
        <v>1.0</v>
      </c>
      <c r="E1655" s="6">
        <v>352.08</v>
      </c>
      <c r="F1655" s="3" t="s">
        <v>11330</v>
      </c>
      <c r="G1655" s="3" t="s">
        <v>10514</v>
      </c>
      <c r="H1655" s="3" t="s">
        <v>10667</v>
      </c>
      <c r="I1655" s="3" t="s">
        <v>10527</v>
      </c>
      <c r="J1655" s="3" t="s">
        <v>3446</v>
      </c>
      <c r="K1655" s="3" t="s">
        <v>988</v>
      </c>
      <c r="L1655" s="3" t="s">
        <v>44</v>
      </c>
      <c r="M1655" s="3" t="s">
        <v>34</v>
      </c>
    </row>
    <row r="1656">
      <c r="A1656" s="3" t="s">
        <v>14607</v>
      </c>
      <c r="B1656" s="3" t="s">
        <v>14608</v>
      </c>
      <c r="C1656" s="3" t="s">
        <v>11122</v>
      </c>
      <c r="D1656" s="6">
        <v>1.0</v>
      </c>
      <c r="E1656" s="6">
        <v>102.97</v>
      </c>
      <c r="F1656" s="3" t="s">
        <v>11123</v>
      </c>
      <c r="G1656" s="3" t="s">
        <v>10532</v>
      </c>
      <c r="H1656" s="3" t="s">
        <v>10587</v>
      </c>
      <c r="I1656" s="3" t="s">
        <v>10516</v>
      </c>
      <c r="J1656" s="3" t="s">
        <v>14609</v>
      </c>
      <c r="K1656" s="3" t="s">
        <v>3945</v>
      </c>
      <c r="L1656" s="3" t="s">
        <v>44</v>
      </c>
      <c r="M1656" s="3" t="s">
        <v>34</v>
      </c>
    </row>
    <row r="1657">
      <c r="A1657" s="3" t="s">
        <v>14610</v>
      </c>
      <c r="B1657" s="3" t="s">
        <v>14611</v>
      </c>
      <c r="C1657" s="3" t="s">
        <v>11686</v>
      </c>
      <c r="D1657" s="6">
        <v>1.0</v>
      </c>
      <c r="E1657" s="6">
        <v>273.08</v>
      </c>
      <c r="F1657" s="3" t="s">
        <v>11687</v>
      </c>
      <c r="G1657" s="3" t="s">
        <v>10540</v>
      </c>
      <c r="H1657" s="3" t="s">
        <v>10719</v>
      </c>
      <c r="I1657" s="3" t="s">
        <v>10594</v>
      </c>
      <c r="J1657" s="3" t="s">
        <v>6228</v>
      </c>
      <c r="K1657" s="3" t="s">
        <v>857</v>
      </c>
      <c r="L1657" s="3" t="s">
        <v>44</v>
      </c>
      <c r="M1657" s="3" t="s">
        <v>34</v>
      </c>
    </row>
    <row r="1658">
      <c r="A1658" s="3" t="s">
        <v>14612</v>
      </c>
      <c r="B1658" s="3" t="s">
        <v>14613</v>
      </c>
      <c r="C1658" s="3" t="s">
        <v>10728</v>
      </c>
      <c r="D1658" s="6">
        <v>1.0</v>
      </c>
      <c r="E1658" s="6">
        <v>631.28</v>
      </c>
      <c r="F1658" s="3" t="s">
        <v>10729</v>
      </c>
      <c r="G1658" s="3" t="s">
        <v>10540</v>
      </c>
      <c r="H1658" s="3" t="s">
        <v>10719</v>
      </c>
      <c r="I1658" s="3" t="s">
        <v>10516</v>
      </c>
      <c r="J1658" s="3" t="s">
        <v>3757</v>
      </c>
      <c r="K1658" s="3" t="s">
        <v>3621</v>
      </c>
      <c r="L1658" s="3" t="s">
        <v>44</v>
      </c>
      <c r="M1658" s="3" t="s">
        <v>34</v>
      </c>
    </row>
    <row r="1659">
      <c r="A1659" s="3" t="s">
        <v>14614</v>
      </c>
      <c r="B1659" s="3" t="s">
        <v>14615</v>
      </c>
      <c r="C1659" s="3" t="s">
        <v>10854</v>
      </c>
      <c r="D1659" s="6">
        <v>1.0</v>
      </c>
      <c r="E1659" s="6">
        <v>358.48</v>
      </c>
      <c r="F1659" s="3" t="s">
        <v>10855</v>
      </c>
      <c r="G1659" s="3" t="s">
        <v>10559</v>
      </c>
      <c r="H1659" s="3" t="s">
        <v>10631</v>
      </c>
      <c r="I1659" s="3" t="s">
        <v>10522</v>
      </c>
      <c r="J1659" s="3" t="s">
        <v>14616</v>
      </c>
      <c r="K1659" s="3" t="s">
        <v>1608</v>
      </c>
      <c r="L1659" s="3" t="s">
        <v>44</v>
      </c>
      <c r="M1659" s="3" t="s">
        <v>34</v>
      </c>
    </row>
    <row r="1660">
      <c r="A1660" s="3" t="s">
        <v>14617</v>
      </c>
      <c r="B1660" s="3" t="s">
        <v>12588</v>
      </c>
      <c r="C1660" s="3" t="s">
        <v>10638</v>
      </c>
      <c r="D1660" s="6">
        <v>1.0</v>
      </c>
      <c r="E1660" s="6">
        <v>502.29</v>
      </c>
      <c r="F1660" s="3" t="s">
        <v>10639</v>
      </c>
      <c r="G1660" s="3" t="s">
        <v>10565</v>
      </c>
      <c r="H1660" s="3" t="s">
        <v>10572</v>
      </c>
      <c r="I1660" s="3" t="s">
        <v>10594</v>
      </c>
      <c r="J1660" s="3" t="s">
        <v>12589</v>
      </c>
      <c r="K1660" s="3" t="s">
        <v>4676</v>
      </c>
      <c r="L1660" s="3" t="s">
        <v>33</v>
      </c>
      <c r="M1660" s="3" t="s">
        <v>34</v>
      </c>
    </row>
    <row r="1661">
      <c r="A1661" s="3" t="s">
        <v>14618</v>
      </c>
      <c r="B1661" s="3" t="s">
        <v>14619</v>
      </c>
      <c r="C1661" s="3" t="s">
        <v>10979</v>
      </c>
      <c r="D1661" s="6">
        <v>1.0</v>
      </c>
      <c r="E1661" s="6">
        <v>619.74</v>
      </c>
      <c r="F1661" s="3" t="s">
        <v>10980</v>
      </c>
      <c r="G1661" s="3" t="s">
        <v>10559</v>
      </c>
      <c r="H1661" s="3" t="s">
        <v>10644</v>
      </c>
      <c r="I1661" s="3" t="s">
        <v>10553</v>
      </c>
      <c r="J1661" s="3" t="s">
        <v>748</v>
      </c>
      <c r="K1661" s="3" t="s">
        <v>231</v>
      </c>
      <c r="L1661" s="3" t="s">
        <v>44</v>
      </c>
      <c r="M1661" s="3" t="s">
        <v>34</v>
      </c>
    </row>
    <row r="1662">
      <c r="A1662" s="3" t="s">
        <v>14620</v>
      </c>
      <c r="B1662" s="3" t="s">
        <v>14621</v>
      </c>
      <c r="C1662" s="3" t="s">
        <v>10596</v>
      </c>
      <c r="D1662" s="6">
        <v>1.0</v>
      </c>
      <c r="E1662" s="6">
        <v>400.52</v>
      </c>
      <c r="F1662" s="3" t="s">
        <v>10597</v>
      </c>
      <c r="G1662" s="3" t="s">
        <v>10514</v>
      </c>
      <c r="H1662" s="3" t="s">
        <v>10515</v>
      </c>
      <c r="I1662" s="3" t="s">
        <v>10594</v>
      </c>
      <c r="J1662" s="3" t="s">
        <v>14622</v>
      </c>
      <c r="K1662" s="3" t="s">
        <v>970</v>
      </c>
      <c r="L1662" s="3" t="s">
        <v>33</v>
      </c>
      <c r="M1662" s="3" t="s">
        <v>34</v>
      </c>
    </row>
    <row r="1663">
      <c r="A1663" s="3" t="s">
        <v>14623</v>
      </c>
      <c r="B1663" s="3" t="s">
        <v>14624</v>
      </c>
      <c r="C1663" s="3" t="s">
        <v>11126</v>
      </c>
      <c r="D1663" s="6">
        <v>3.0</v>
      </c>
      <c r="E1663" s="6">
        <v>317.52</v>
      </c>
      <c r="F1663" s="3" t="s">
        <v>11127</v>
      </c>
      <c r="G1663" s="3" t="s">
        <v>10540</v>
      </c>
      <c r="H1663" s="3" t="s">
        <v>10593</v>
      </c>
      <c r="I1663" s="3" t="s">
        <v>10522</v>
      </c>
      <c r="J1663" s="3" t="s">
        <v>14625</v>
      </c>
      <c r="K1663" s="3" t="s">
        <v>2937</v>
      </c>
      <c r="L1663" s="3" t="s">
        <v>55</v>
      </c>
      <c r="M1663" s="3" t="s">
        <v>34</v>
      </c>
    </row>
    <row r="1664">
      <c r="A1664" s="3" t="s">
        <v>14626</v>
      </c>
      <c r="B1664" s="3" t="s">
        <v>14627</v>
      </c>
      <c r="C1664" s="3" t="s">
        <v>10777</v>
      </c>
      <c r="D1664" s="6">
        <v>1.0</v>
      </c>
      <c r="E1664" s="6">
        <v>340.57</v>
      </c>
      <c r="F1664" s="3" t="s">
        <v>10778</v>
      </c>
      <c r="G1664" s="3" t="s">
        <v>10540</v>
      </c>
      <c r="H1664" s="3" t="s">
        <v>10696</v>
      </c>
      <c r="I1664" s="3" t="s">
        <v>10577</v>
      </c>
      <c r="J1664" s="3" t="s">
        <v>4645</v>
      </c>
      <c r="K1664" s="3" t="s">
        <v>910</v>
      </c>
      <c r="L1664" s="3" t="s">
        <v>44</v>
      </c>
      <c r="M1664" s="3" t="s">
        <v>56</v>
      </c>
    </row>
    <row r="1665">
      <c r="A1665" s="3" t="s">
        <v>14628</v>
      </c>
      <c r="B1665" s="3" t="s">
        <v>14629</v>
      </c>
      <c r="C1665" s="3" t="s">
        <v>10845</v>
      </c>
      <c r="D1665" s="6">
        <v>1.0</v>
      </c>
      <c r="E1665" s="6">
        <v>252.39</v>
      </c>
      <c r="F1665" s="3" t="s">
        <v>10846</v>
      </c>
      <c r="G1665" s="3" t="s">
        <v>10514</v>
      </c>
      <c r="H1665" s="3" t="s">
        <v>10521</v>
      </c>
      <c r="I1665" s="3" t="s">
        <v>10588</v>
      </c>
      <c r="J1665" s="3" t="s">
        <v>14630</v>
      </c>
      <c r="K1665" s="3" t="s">
        <v>2886</v>
      </c>
      <c r="L1665" s="3" t="s">
        <v>55</v>
      </c>
      <c r="M1665" s="3" t="s">
        <v>34</v>
      </c>
    </row>
    <row r="1666">
      <c r="A1666" s="3" t="s">
        <v>14631</v>
      </c>
      <c r="B1666" s="3" t="s">
        <v>14632</v>
      </c>
      <c r="C1666" s="3" t="s">
        <v>11171</v>
      </c>
      <c r="D1666" s="6">
        <v>1.0</v>
      </c>
      <c r="E1666" s="6">
        <v>31.13</v>
      </c>
      <c r="F1666" s="3" t="s">
        <v>11172</v>
      </c>
      <c r="G1666" s="3" t="s">
        <v>10532</v>
      </c>
      <c r="H1666" s="3" t="s">
        <v>10546</v>
      </c>
      <c r="I1666" s="3" t="s">
        <v>10567</v>
      </c>
      <c r="J1666" s="3" t="s">
        <v>4692</v>
      </c>
      <c r="K1666" s="3" t="s">
        <v>2521</v>
      </c>
      <c r="L1666" s="3" t="s">
        <v>33</v>
      </c>
      <c r="M1666" s="3" t="s">
        <v>34</v>
      </c>
    </row>
    <row r="1667">
      <c r="A1667" s="3" t="s">
        <v>14633</v>
      </c>
      <c r="B1667" s="3" t="s">
        <v>14634</v>
      </c>
      <c r="C1667" s="3" t="s">
        <v>11067</v>
      </c>
      <c r="D1667" s="6">
        <v>1.0</v>
      </c>
      <c r="E1667" s="6">
        <v>884.88</v>
      </c>
      <c r="F1667" s="3" t="s">
        <v>11068</v>
      </c>
      <c r="G1667" s="3" t="s">
        <v>10540</v>
      </c>
      <c r="H1667" s="2"/>
      <c r="I1667" s="3" t="s">
        <v>10527</v>
      </c>
      <c r="J1667" s="3" t="s">
        <v>4619</v>
      </c>
      <c r="K1667" s="3" t="s">
        <v>497</v>
      </c>
      <c r="L1667" s="3" t="s">
        <v>44</v>
      </c>
      <c r="M1667" s="3" t="s">
        <v>34</v>
      </c>
    </row>
    <row r="1668">
      <c r="A1668" s="3" t="s">
        <v>14635</v>
      </c>
      <c r="B1668" s="3" t="s">
        <v>14636</v>
      </c>
      <c r="C1668" s="3" t="s">
        <v>11077</v>
      </c>
      <c r="D1668" s="6">
        <v>1.0</v>
      </c>
      <c r="E1668" s="6">
        <v>651.26</v>
      </c>
      <c r="F1668" s="3" t="s">
        <v>11078</v>
      </c>
      <c r="G1668" s="3" t="s">
        <v>10540</v>
      </c>
      <c r="H1668" s="3" t="s">
        <v>10719</v>
      </c>
      <c r="I1668" s="3" t="s">
        <v>10635</v>
      </c>
      <c r="J1668" s="3" t="s">
        <v>8658</v>
      </c>
      <c r="K1668" s="3" t="s">
        <v>5005</v>
      </c>
      <c r="L1668" s="3" t="s">
        <v>55</v>
      </c>
      <c r="M1668" s="3" t="s">
        <v>34</v>
      </c>
    </row>
    <row r="1669">
      <c r="A1669" s="3" t="s">
        <v>14637</v>
      </c>
      <c r="B1669" s="3" t="s">
        <v>14638</v>
      </c>
      <c r="C1669" s="3" t="s">
        <v>10638</v>
      </c>
      <c r="D1669" s="6">
        <v>1.0</v>
      </c>
      <c r="E1669" s="6">
        <v>500.54</v>
      </c>
      <c r="F1669" s="3" t="s">
        <v>10639</v>
      </c>
      <c r="G1669" s="3" t="s">
        <v>10565</v>
      </c>
      <c r="H1669" s="3" t="s">
        <v>10572</v>
      </c>
      <c r="I1669" s="3" t="s">
        <v>10594</v>
      </c>
      <c r="J1669" s="3" t="s">
        <v>14639</v>
      </c>
      <c r="K1669" s="3" t="s">
        <v>933</v>
      </c>
      <c r="L1669" s="3" t="s">
        <v>44</v>
      </c>
      <c r="M1669" s="3" t="s">
        <v>34</v>
      </c>
    </row>
    <row r="1670">
      <c r="A1670" s="3" t="s">
        <v>14640</v>
      </c>
      <c r="B1670" s="3" t="s">
        <v>14641</v>
      </c>
      <c r="C1670" s="3" t="s">
        <v>10717</v>
      </c>
      <c r="D1670" s="6">
        <v>1.0</v>
      </c>
      <c r="E1670" s="6">
        <v>93.25</v>
      </c>
      <c r="F1670" s="3" t="s">
        <v>10718</v>
      </c>
      <c r="G1670" s="3" t="s">
        <v>10540</v>
      </c>
      <c r="H1670" s="3" t="s">
        <v>10719</v>
      </c>
      <c r="I1670" s="3" t="s">
        <v>10607</v>
      </c>
      <c r="J1670" s="3" t="s">
        <v>14642</v>
      </c>
      <c r="K1670" s="3" t="s">
        <v>2067</v>
      </c>
      <c r="L1670" s="3" t="s">
        <v>44</v>
      </c>
      <c r="M1670" s="3" t="s">
        <v>34</v>
      </c>
    </row>
    <row r="1671">
      <c r="A1671" s="3" t="s">
        <v>14643</v>
      </c>
      <c r="B1671" s="3" t="s">
        <v>14644</v>
      </c>
      <c r="C1671" s="3" t="s">
        <v>10858</v>
      </c>
      <c r="D1671" s="6">
        <v>2.0</v>
      </c>
      <c r="E1671" s="6">
        <v>806.61</v>
      </c>
      <c r="F1671" s="3" t="s">
        <v>10859</v>
      </c>
      <c r="G1671" s="3" t="s">
        <v>10532</v>
      </c>
      <c r="H1671" s="3" t="s">
        <v>10587</v>
      </c>
      <c r="I1671" s="3" t="s">
        <v>10645</v>
      </c>
      <c r="J1671" s="3" t="s">
        <v>9809</v>
      </c>
      <c r="K1671" s="3" t="s">
        <v>896</v>
      </c>
      <c r="L1671" s="3" t="s">
        <v>33</v>
      </c>
      <c r="M1671" s="3" t="s">
        <v>34</v>
      </c>
    </row>
    <row r="1672">
      <c r="A1672" s="3" t="s">
        <v>14645</v>
      </c>
      <c r="B1672" s="3" t="s">
        <v>14646</v>
      </c>
      <c r="C1672" s="3" t="s">
        <v>10935</v>
      </c>
      <c r="D1672" s="6">
        <v>3.0</v>
      </c>
      <c r="E1672" s="6">
        <v>178.21</v>
      </c>
      <c r="F1672" s="3" t="s">
        <v>10936</v>
      </c>
      <c r="G1672" s="3" t="s">
        <v>10559</v>
      </c>
      <c r="H1672" s="3" t="s">
        <v>10644</v>
      </c>
      <c r="I1672" s="3" t="s">
        <v>10516</v>
      </c>
      <c r="J1672" s="3" t="s">
        <v>2633</v>
      </c>
      <c r="K1672" s="3" t="s">
        <v>1437</v>
      </c>
      <c r="L1672" s="3" t="s">
        <v>44</v>
      </c>
      <c r="M1672" s="3" t="s">
        <v>34</v>
      </c>
    </row>
    <row r="1673">
      <c r="A1673" s="3" t="s">
        <v>14647</v>
      </c>
      <c r="B1673" s="3" t="s">
        <v>14648</v>
      </c>
      <c r="C1673" s="3" t="s">
        <v>11638</v>
      </c>
      <c r="D1673" s="6">
        <v>3.0</v>
      </c>
      <c r="E1673" s="6">
        <v>13.49</v>
      </c>
      <c r="F1673" s="3" t="s">
        <v>11639</v>
      </c>
      <c r="G1673" s="3" t="s">
        <v>10532</v>
      </c>
      <c r="H1673" s="3" t="s">
        <v>10533</v>
      </c>
      <c r="I1673" s="3" t="s">
        <v>10662</v>
      </c>
      <c r="J1673" s="3" t="s">
        <v>14255</v>
      </c>
      <c r="K1673" s="3" t="s">
        <v>1416</v>
      </c>
      <c r="L1673" s="3" t="s">
        <v>33</v>
      </c>
      <c r="M1673" s="3" t="s">
        <v>34</v>
      </c>
    </row>
    <row r="1674">
      <c r="A1674" s="3" t="s">
        <v>14649</v>
      </c>
      <c r="B1674" s="3" t="s">
        <v>14650</v>
      </c>
      <c r="C1674" s="3" t="s">
        <v>10512</v>
      </c>
      <c r="D1674" s="6">
        <v>4.0</v>
      </c>
      <c r="E1674" s="6">
        <v>119.0</v>
      </c>
      <c r="F1674" s="3" t="s">
        <v>10513</v>
      </c>
      <c r="G1674" s="3" t="s">
        <v>10514</v>
      </c>
      <c r="H1674" s="3" t="s">
        <v>10515</v>
      </c>
      <c r="I1674" s="3" t="s">
        <v>10516</v>
      </c>
      <c r="J1674" s="3" t="s">
        <v>2268</v>
      </c>
      <c r="K1674" s="3" t="s">
        <v>6956</v>
      </c>
      <c r="L1674" s="3" t="s">
        <v>44</v>
      </c>
      <c r="M1674" s="3" t="s">
        <v>45</v>
      </c>
    </row>
    <row r="1675">
      <c r="A1675" s="3" t="s">
        <v>14651</v>
      </c>
      <c r="B1675" s="3" t="s">
        <v>14652</v>
      </c>
      <c r="C1675" s="3" t="s">
        <v>12179</v>
      </c>
      <c r="D1675" s="6">
        <v>2.0</v>
      </c>
      <c r="E1675" s="6">
        <v>40.74</v>
      </c>
      <c r="F1675" s="3" t="s">
        <v>12180</v>
      </c>
      <c r="G1675" s="3" t="s">
        <v>10565</v>
      </c>
      <c r="H1675" s="3" t="s">
        <v>10572</v>
      </c>
      <c r="I1675" s="3" t="s">
        <v>10588</v>
      </c>
      <c r="J1675" s="3" t="s">
        <v>14653</v>
      </c>
      <c r="K1675" s="3" t="s">
        <v>1633</v>
      </c>
      <c r="L1675" s="3" t="s">
        <v>55</v>
      </c>
      <c r="M1675" s="3" t="s">
        <v>34</v>
      </c>
    </row>
    <row r="1676">
      <c r="A1676" s="3" t="s">
        <v>14654</v>
      </c>
      <c r="B1676" s="3" t="s">
        <v>14655</v>
      </c>
      <c r="C1676" s="3" t="s">
        <v>11085</v>
      </c>
      <c r="D1676" s="6">
        <v>1.0</v>
      </c>
      <c r="E1676" s="6">
        <v>718.1</v>
      </c>
      <c r="F1676" s="3" t="s">
        <v>11086</v>
      </c>
      <c r="G1676" s="3" t="s">
        <v>10540</v>
      </c>
      <c r="H1676" s="3" t="s">
        <v>10541</v>
      </c>
      <c r="I1676" s="3" t="s">
        <v>10567</v>
      </c>
      <c r="J1676" s="3" t="s">
        <v>759</v>
      </c>
      <c r="K1676" s="3" t="s">
        <v>5673</v>
      </c>
      <c r="L1676" s="3" t="s">
        <v>33</v>
      </c>
      <c r="M1676" s="3" t="s">
        <v>34</v>
      </c>
    </row>
    <row r="1677">
      <c r="A1677" s="3" t="s">
        <v>14656</v>
      </c>
      <c r="B1677" s="3" t="s">
        <v>14657</v>
      </c>
      <c r="C1677" s="3" t="s">
        <v>12512</v>
      </c>
      <c r="D1677" s="6">
        <v>3.0</v>
      </c>
      <c r="E1677" s="6">
        <v>301.72</v>
      </c>
      <c r="F1677" s="3" t="s">
        <v>12513</v>
      </c>
      <c r="G1677" s="3" t="s">
        <v>10540</v>
      </c>
      <c r="H1677" s="3" t="s">
        <v>10593</v>
      </c>
      <c r="I1677" s="3" t="s">
        <v>10635</v>
      </c>
      <c r="J1677" s="3" t="s">
        <v>2652</v>
      </c>
      <c r="K1677" s="3" t="s">
        <v>2104</v>
      </c>
      <c r="L1677" s="3" t="s">
        <v>33</v>
      </c>
      <c r="M1677" s="3" t="s">
        <v>163</v>
      </c>
    </row>
    <row r="1678">
      <c r="A1678" s="3" t="s">
        <v>14658</v>
      </c>
      <c r="B1678" s="3" t="s">
        <v>14659</v>
      </c>
      <c r="C1678" s="3" t="s">
        <v>10845</v>
      </c>
      <c r="D1678" s="6">
        <v>1.0</v>
      </c>
      <c r="E1678" s="6">
        <v>254.2</v>
      </c>
      <c r="F1678" s="3" t="s">
        <v>10846</v>
      </c>
      <c r="G1678" s="3" t="s">
        <v>10514</v>
      </c>
      <c r="H1678" s="3" t="s">
        <v>10521</v>
      </c>
      <c r="I1678" s="3" t="s">
        <v>10588</v>
      </c>
      <c r="J1678" s="3" t="s">
        <v>6953</v>
      </c>
      <c r="K1678" s="3" t="s">
        <v>5684</v>
      </c>
      <c r="L1678" s="3" t="s">
        <v>44</v>
      </c>
      <c r="M1678" s="3" t="s">
        <v>34</v>
      </c>
    </row>
    <row r="1679">
      <c r="A1679" s="3" t="s">
        <v>14660</v>
      </c>
      <c r="B1679" s="3" t="s">
        <v>14661</v>
      </c>
      <c r="C1679" s="3" t="s">
        <v>11667</v>
      </c>
      <c r="D1679" s="6">
        <v>1.0</v>
      </c>
      <c r="E1679" s="6">
        <v>100.17</v>
      </c>
      <c r="F1679" s="3" t="s">
        <v>11668</v>
      </c>
      <c r="G1679" s="3" t="s">
        <v>10514</v>
      </c>
      <c r="H1679" s="3" t="s">
        <v>10612</v>
      </c>
      <c r="I1679" s="3" t="s">
        <v>10588</v>
      </c>
      <c r="J1679" s="3" t="s">
        <v>14662</v>
      </c>
      <c r="K1679" s="3" t="s">
        <v>5140</v>
      </c>
      <c r="L1679" s="3" t="s">
        <v>33</v>
      </c>
      <c r="M1679" s="3" t="s">
        <v>34</v>
      </c>
    </row>
    <row r="1680">
      <c r="A1680" s="3" t="s">
        <v>14663</v>
      </c>
      <c r="B1680" s="3" t="s">
        <v>14664</v>
      </c>
      <c r="C1680" s="3" t="s">
        <v>11463</v>
      </c>
      <c r="D1680" s="6">
        <v>2.0</v>
      </c>
      <c r="E1680" s="6">
        <v>366.53</v>
      </c>
      <c r="F1680" s="3" t="s">
        <v>11464</v>
      </c>
      <c r="G1680" s="3" t="s">
        <v>10540</v>
      </c>
      <c r="H1680" s="3" t="s">
        <v>10593</v>
      </c>
      <c r="I1680" s="3" t="s">
        <v>10567</v>
      </c>
      <c r="J1680" s="3" t="s">
        <v>12100</v>
      </c>
      <c r="K1680" s="3" t="s">
        <v>1784</v>
      </c>
      <c r="L1680" s="3" t="s">
        <v>33</v>
      </c>
      <c r="M1680" s="3" t="s">
        <v>34</v>
      </c>
    </row>
    <row r="1681">
      <c r="A1681" s="3" t="s">
        <v>14665</v>
      </c>
      <c r="B1681" s="3" t="s">
        <v>14666</v>
      </c>
      <c r="C1681" s="3" t="s">
        <v>10804</v>
      </c>
      <c r="D1681" s="6">
        <v>1.0</v>
      </c>
      <c r="E1681" s="6">
        <v>185.89</v>
      </c>
      <c r="F1681" s="3" t="s">
        <v>10805</v>
      </c>
      <c r="G1681" s="3" t="s">
        <v>10559</v>
      </c>
      <c r="H1681" s="2"/>
      <c r="I1681" s="3" t="s">
        <v>10567</v>
      </c>
      <c r="J1681" s="3" t="s">
        <v>14667</v>
      </c>
      <c r="K1681" s="3" t="s">
        <v>2157</v>
      </c>
      <c r="L1681" s="3" t="s">
        <v>44</v>
      </c>
      <c r="M1681" s="3" t="s">
        <v>34</v>
      </c>
    </row>
    <row r="1682">
      <c r="A1682" s="3" t="s">
        <v>14668</v>
      </c>
      <c r="B1682" s="3" t="s">
        <v>14669</v>
      </c>
      <c r="C1682" s="3" t="s">
        <v>10858</v>
      </c>
      <c r="D1682" s="6">
        <v>1.0</v>
      </c>
      <c r="E1682" s="6">
        <v>814.07</v>
      </c>
      <c r="F1682" s="3" t="s">
        <v>10859</v>
      </c>
      <c r="G1682" s="3" t="s">
        <v>10532</v>
      </c>
      <c r="H1682" s="3" t="s">
        <v>10587</v>
      </c>
      <c r="I1682" s="3" t="s">
        <v>10645</v>
      </c>
      <c r="J1682" s="3" t="s">
        <v>14670</v>
      </c>
      <c r="K1682" s="3" t="s">
        <v>1514</v>
      </c>
      <c r="L1682" s="3" t="s">
        <v>55</v>
      </c>
      <c r="M1682" s="3" t="s">
        <v>34</v>
      </c>
    </row>
    <row r="1683">
      <c r="A1683" s="3" t="s">
        <v>14671</v>
      </c>
      <c r="B1683" s="3" t="s">
        <v>4240</v>
      </c>
      <c r="C1683" s="3" t="s">
        <v>10974</v>
      </c>
      <c r="D1683" s="6">
        <v>1.0</v>
      </c>
      <c r="E1683" s="6">
        <v>598.71</v>
      </c>
      <c r="F1683" s="3" t="s">
        <v>10975</v>
      </c>
      <c r="G1683" s="3" t="s">
        <v>10514</v>
      </c>
      <c r="H1683" s="3" t="s">
        <v>10612</v>
      </c>
      <c r="I1683" s="3" t="s">
        <v>10567</v>
      </c>
      <c r="J1683" s="3" t="s">
        <v>4188</v>
      </c>
      <c r="K1683" s="3" t="s">
        <v>583</v>
      </c>
      <c r="L1683" s="3" t="s">
        <v>44</v>
      </c>
      <c r="M1683" s="3" t="s">
        <v>34</v>
      </c>
    </row>
    <row r="1684">
      <c r="A1684" s="3" t="s">
        <v>14672</v>
      </c>
      <c r="B1684" s="3" t="s">
        <v>14673</v>
      </c>
      <c r="C1684" s="3" t="s">
        <v>10748</v>
      </c>
      <c r="D1684" s="6">
        <v>3.0</v>
      </c>
      <c r="E1684" s="6">
        <v>647.28</v>
      </c>
      <c r="F1684" s="3" t="s">
        <v>10749</v>
      </c>
      <c r="G1684" s="3" t="s">
        <v>10559</v>
      </c>
      <c r="H1684" s="3" t="s">
        <v>10631</v>
      </c>
      <c r="I1684" s="3" t="s">
        <v>10522</v>
      </c>
      <c r="J1684" s="3" t="s">
        <v>2863</v>
      </c>
      <c r="K1684" s="3" t="s">
        <v>1306</v>
      </c>
      <c r="L1684" s="3" t="s">
        <v>44</v>
      </c>
      <c r="M1684" s="3" t="s">
        <v>34</v>
      </c>
    </row>
    <row r="1685">
      <c r="A1685" s="3" t="s">
        <v>14674</v>
      </c>
      <c r="B1685" s="3" t="s">
        <v>11570</v>
      </c>
      <c r="C1685" s="3" t="s">
        <v>11045</v>
      </c>
      <c r="D1685" s="6">
        <v>3.0</v>
      </c>
      <c r="E1685" s="6">
        <v>725.46</v>
      </c>
      <c r="F1685" s="3" t="s">
        <v>11046</v>
      </c>
      <c r="G1685" s="3" t="s">
        <v>10532</v>
      </c>
      <c r="H1685" s="3" t="s">
        <v>10533</v>
      </c>
      <c r="I1685" s="3" t="s">
        <v>10594</v>
      </c>
      <c r="J1685" s="3" t="s">
        <v>11038</v>
      </c>
      <c r="K1685" s="3" t="s">
        <v>852</v>
      </c>
      <c r="L1685" s="3" t="s">
        <v>44</v>
      </c>
      <c r="M1685" s="3" t="s">
        <v>34</v>
      </c>
    </row>
    <row r="1686">
      <c r="A1686" s="3" t="s">
        <v>14675</v>
      </c>
      <c r="B1686" s="3" t="s">
        <v>14676</v>
      </c>
      <c r="C1686" s="3" t="s">
        <v>10575</v>
      </c>
      <c r="D1686" s="6">
        <v>2.0</v>
      </c>
      <c r="E1686" s="6">
        <v>36.89</v>
      </c>
      <c r="F1686" s="3" t="s">
        <v>10576</v>
      </c>
      <c r="G1686" s="3" t="s">
        <v>10532</v>
      </c>
      <c r="H1686" s="3" t="s">
        <v>10533</v>
      </c>
      <c r="I1686" s="3" t="s">
        <v>10577</v>
      </c>
      <c r="J1686" s="3" t="s">
        <v>10668</v>
      </c>
      <c r="K1686" s="2"/>
      <c r="L1686" s="3" t="s">
        <v>55</v>
      </c>
      <c r="M1686" s="3" t="s">
        <v>34</v>
      </c>
    </row>
    <row r="1687">
      <c r="A1687" s="3" t="s">
        <v>14677</v>
      </c>
      <c r="B1687" s="3" t="s">
        <v>14678</v>
      </c>
      <c r="C1687" s="3" t="s">
        <v>12342</v>
      </c>
      <c r="D1687" s="6">
        <v>1.0</v>
      </c>
      <c r="E1687" s="6">
        <v>347.1</v>
      </c>
      <c r="F1687" s="3" t="s">
        <v>12343</v>
      </c>
      <c r="G1687" s="3" t="s">
        <v>10559</v>
      </c>
      <c r="H1687" s="3" t="s">
        <v>10560</v>
      </c>
      <c r="I1687" s="3" t="s">
        <v>10662</v>
      </c>
      <c r="J1687" s="3" t="s">
        <v>9095</v>
      </c>
      <c r="K1687" s="3" t="s">
        <v>1851</v>
      </c>
      <c r="L1687" s="3" t="s">
        <v>44</v>
      </c>
      <c r="M1687" s="3" t="s">
        <v>34</v>
      </c>
    </row>
    <row r="1688">
      <c r="A1688" s="3" t="s">
        <v>14679</v>
      </c>
      <c r="B1688" s="3" t="s">
        <v>12763</v>
      </c>
      <c r="C1688" s="3" t="s">
        <v>10642</v>
      </c>
      <c r="D1688" s="6">
        <v>2.0</v>
      </c>
      <c r="E1688" s="6">
        <v>847.29</v>
      </c>
      <c r="F1688" s="3" t="s">
        <v>10643</v>
      </c>
      <c r="G1688" s="3" t="s">
        <v>10559</v>
      </c>
      <c r="H1688" s="3" t="s">
        <v>10644</v>
      </c>
      <c r="I1688" s="3" t="s">
        <v>10645</v>
      </c>
      <c r="J1688" s="3" t="s">
        <v>12548</v>
      </c>
      <c r="K1688" s="2"/>
      <c r="L1688" s="3" t="s">
        <v>33</v>
      </c>
      <c r="M1688" s="3" t="s">
        <v>5302</v>
      </c>
    </row>
    <row r="1689">
      <c r="A1689" s="3" t="s">
        <v>14680</v>
      </c>
      <c r="B1689" s="3" t="s">
        <v>14681</v>
      </c>
      <c r="C1689" s="3" t="s">
        <v>10979</v>
      </c>
      <c r="D1689" s="6">
        <v>4.0</v>
      </c>
      <c r="E1689" s="6">
        <v>625.88</v>
      </c>
      <c r="F1689" s="3" t="s">
        <v>10980</v>
      </c>
      <c r="G1689" s="3" t="s">
        <v>10559</v>
      </c>
      <c r="H1689" s="3" t="s">
        <v>10644</v>
      </c>
      <c r="I1689" s="3" t="s">
        <v>10553</v>
      </c>
      <c r="J1689" s="3" t="s">
        <v>5897</v>
      </c>
      <c r="K1689" s="3" t="s">
        <v>3310</v>
      </c>
      <c r="L1689" s="3" t="s">
        <v>33</v>
      </c>
      <c r="M1689" s="3" t="s">
        <v>34</v>
      </c>
    </row>
    <row r="1690">
      <c r="A1690" s="3" t="s">
        <v>14682</v>
      </c>
      <c r="B1690" s="3" t="s">
        <v>14683</v>
      </c>
      <c r="C1690" s="3" t="s">
        <v>10792</v>
      </c>
      <c r="D1690" s="6">
        <v>1.0</v>
      </c>
      <c r="E1690" s="6">
        <v>526.82</v>
      </c>
      <c r="F1690" s="3" t="s">
        <v>10793</v>
      </c>
      <c r="G1690" s="3" t="s">
        <v>10532</v>
      </c>
      <c r="H1690" s="3" t="s">
        <v>10706</v>
      </c>
      <c r="I1690" s="3" t="s">
        <v>10527</v>
      </c>
      <c r="J1690" s="3" t="s">
        <v>8658</v>
      </c>
      <c r="K1690" s="3" t="s">
        <v>420</v>
      </c>
      <c r="L1690" s="3" t="s">
        <v>33</v>
      </c>
      <c r="M1690" s="3" t="s">
        <v>34</v>
      </c>
    </row>
    <row r="1691">
      <c r="A1691" s="3" t="s">
        <v>14684</v>
      </c>
      <c r="B1691" s="3" t="s">
        <v>5096</v>
      </c>
      <c r="C1691" s="3" t="s">
        <v>10979</v>
      </c>
      <c r="D1691" s="6">
        <v>1.0</v>
      </c>
      <c r="E1691" s="6">
        <v>610.95</v>
      </c>
      <c r="F1691" s="3" t="s">
        <v>10980</v>
      </c>
      <c r="G1691" s="3" t="s">
        <v>10559</v>
      </c>
      <c r="H1691" s="3" t="s">
        <v>10644</v>
      </c>
      <c r="I1691" s="3" t="s">
        <v>10553</v>
      </c>
      <c r="J1691" s="3" t="s">
        <v>5097</v>
      </c>
      <c r="K1691" s="3" t="s">
        <v>2259</v>
      </c>
      <c r="L1691" s="3" t="s">
        <v>55</v>
      </c>
      <c r="M1691" s="3" t="s">
        <v>34</v>
      </c>
    </row>
    <row r="1692">
      <c r="A1692" s="3" t="s">
        <v>14685</v>
      </c>
      <c r="B1692" s="3" t="s">
        <v>14686</v>
      </c>
      <c r="C1692" s="3" t="s">
        <v>11253</v>
      </c>
      <c r="D1692" s="6">
        <v>1.0</v>
      </c>
      <c r="E1692" s="6">
        <v>36.98</v>
      </c>
      <c r="F1692" s="3" t="s">
        <v>11254</v>
      </c>
      <c r="G1692" s="3" t="s">
        <v>10565</v>
      </c>
      <c r="H1692" s="3" t="s">
        <v>10655</v>
      </c>
      <c r="I1692" s="3" t="s">
        <v>10534</v>
      </c>
      <c r="J1692" s="3" t="s">
        <v>14687</v>
      </c>
      <c r="K1692" s="3" t="s">
        <v>3591</v>
      </c>
      <c r="L1692" s="3" t="s">
        <v>55</v>
      </c>
      <c r="M1692" s="3" t="s">
        <v>34</v>
      </c>
    </row>
    <row r="1693">
      <c r="A1693" s="3" t="s">
        <v>14688</v>
      </c>
      <c r="B1693" s="3" t="s">
        <v>14689</v>
      </c>
      <c r="C1693" s="3" t="s">
        <v>11166</v>
      </c>
      <c r="D1693" s="6">
        <v>1.0</v>
      </c>
      <c r="E1693" s="6">
        <v>115.4</v>
      </c>
      <c r="F1693" s="3" t="s">
        <v>11167</v>
      </c>
      <c r="G1693" s="3" t="s">
        <v>10540</v>
      </c>
      <c r="H1693" s="3" t="s">
        <v>10541</v>
      </c>
      <c r="I1693" s="3" t="s">
        <v>10645</v>
      </c>
      <c r="J1693" s="3" t="s">
        <v>9111</v>
      </c>
      <c r="K1693" s="3" t="s">
        <v>6838</v>
      </c>
      <c r="L1693" s="3" t="s">
        <v>44</v>
      </c>
      <c r="M1693" s="3" t="s">
        <v>34</v>
      </c>
    </row>
    <row r="1694">
      <c r="A1694" s="3" t="s">
        <v>14690</v>
      </c>
      <c r="B1694" s="3" t="s">
        <v>14691</v>
      </c>
      <c r="C1694" s="3" t="s">
        <v>11126</v>
      </c>
      <c r="D1694" s="6">
        <v>1.0</v>
      </c>
      <c r="E1694" s="6">
        <v>329.61</v>
      </c>
      <c r="F1694" s="3" t="s">
        <v>11127</v>
      </c>
      <c r="G1694" s="3" t="s">
        <v>10540</v>
      </c>
      <c r="H1694" s="3" t="s">
        <v>10593</v>
      </c>
      <c r="I1694" s="3" t="s">
        <v>10522</v>
      </c>
      <c r="J1694" s="3" t="s">
        <v>9701</v>
      </c>
      <c r="K1694" s="3" t="s">
        <v>2274</v>
      </c>
      <c r="L1694" s="3" t="s">
        <v>33</v>
      </c>
      <c r="M1694" s="3" t="s">
        <v>34</v>
      </c>
    </row>
    <row r="1695">
      <c r="A1695" s="3" t="s">
        <v>14692</v>
      </c>
      <c r="B1695" s="3" t="s">
        <v>14693</v>
      </c>
      <c r="C1695" s="3" t="s">
        <v>10995</v>
      </c>
      <c r="D1695" s="6">
        <v>2.0</v>
      </c>
      <c r="E1695" s="6">
        <v>739.77</v>
      </c>
      <c r="F1695" s="3" t="s">
        <v>10996</v>
      </c>
      <c r="G1695" s="3" t="s">
        <v>10565</v>
      </c>
      <c r="H1695" s="3" t="s">
        <v>10566</v>
      </c>
      <c r="I1695" s="3" t="s">
        <v>10607</v>
      </c>
      <c r="J1695" s="3" t="s">
        <v>7760</v>
      </c>
      <c r="K1695" s="3" t="s">
        <v>1497</v>
      </c>
      <c r="L1695" s="3" t="s">
        <v>55</v>
      </c>
      <c r="M1695" s="3" t="s">
        <v>34</v>
      </c>
    </row>
    <row r="1696">
      <c r="A1696" s="3" t="s">
        <v>14694</v>
      </c>
      <c r="B1696" s="3" t="s">
        <v>14695</v>
      </c>
      <c r="C1696" s="3" t="s">
        <v>11513</v>
      </c>
      <c r="D1696" s="6">
        <v>1.0</v>
      </c>
      <c r="E1696" s="6">
        <v>653.3</v>
      </c>
      <c r="F1696" s="3" t="s">
        <v>11514</v>
      </c>
      <c r="G1696" s="3" t="s">
        <v>10565</v>
      </c>
      <c r="H1696" s="3" t="s">
        <v>10566</v>
      </c>
      <c r="I1696" s="3" t="s">
        <v>10542</v>
      </c>
      <c r="J1696" s="3" t="s">
        <v>14696</v>
      </c>
      <c r="K1696" s="3" t="s">
        <v>2554</v>
      </c>
      <c r="L1696" s="3" t="s">
        <v>33</v>
      </c>
      <c r="M1696" s="3" t="s">
        <v>34</v>
      </c>
    </row>
    <row r="1697">
      <c r="A1697" s="3" t="s">
        <v>14697</v>
      </c>
      <c r="B1697" s="3" t="s">
        <v>14698</v>
      </c>
      <c r="C1697" s="3" t="s">
        <v>10845</v>
      </c>
      <c r="D1697" s="6">
        <v>1.0</v>
      </c>
      <c r="E1697" s="6">
        <v>253.2</v>
      </c>
      <c r="F1697" s="3" t="s">
        <v>10846</v>
      </c>
      <c r="G1697" s="3" t="s">
        <v>10514</v>
      </c>
      <c r="H1697" s="3" t="s">
        <v>10521</v>
      </c>
      <c r="I1697" s="3" t="s">
        <v>10588</v>
      </c>
      <c r="J1697" s="3" t="s">
        <v>14699</v>
      </c>
      <c r="K1697" s="3" t="s">
        <v>368</v>
      </c>
      <c r="L1697" s="3" t="s">
        <v>33</v>
      </c>
      <c r="M1697" s="3" t="s">
        <v>34</v>
      </c>
    </row>
    <row r="1698">
      <c r="A1698" s="3" t="s">
        <v>14700</v>
      </c>
      <c r="B1698" s="3" t="s">
        <v>11160</v>
      </c>
      <c r="C1698" s="3" t="s">
        <v>11298</v>
      </c>
      <c r="D1698" s="6">
        <v>1.0</v>
      </c>
      <c r="E1698" s="6">
        <v>794.52</v>
      </c>
      <c r="F1698" s="3" t="s">
        <v>11299</v>
      </c>
      <c r="G1698" s="3" t="s">
        <v>10565</v>
      </c>
      <c r="H1698" s="3" t="s">
        <v>10572</v>
      </c>
      <c r="I1698" s="3" t="s">
        <v>10594</v>
      </c>
      <c r="J1698" s="3" t="s">
        <v>11163</v>
      </c>
      <c r="K1698" s="3" t="s">
        <v>866</v>
      </c>
      <c r="L1698" s="3" t="s">
        <v>44</v>
      </c>
      <c r="M1698" s="3" t="s">
        <v>392</v>
      </c>
    </row>
    <row r="1699">
      <c r="A1699" s="3" t="s">
        <v>14701</v>
      </c>
      <c r="B1699" s="3" t="s">
        <v>5078</v>
      </c>
      <c r="C1699" s="3" t="s">
        <v>10708</v>
      </c>
      <c r="D1699" s="6">
        <v>1.0</v>
      </c>
      <c r="E1699" s="6">
        <v>625.81</v>
      </c>
      <c r="F1699" s="3" t="s">
        <v>10709</v>
      </c>
      <c r="G1699" s="3" t="s">
        <v>10532</v>
      </c>
      <c r="H1699" s="3" t="s">
        <v>10587</v>
      </c>
      <c r="I1699" s="3" t="s">
        <v>10577</v>
      </c>
      <c r="J1699" s="3" t="s">
        <v>5079</v>
      </c>
      <c r="K1699" s="2"/>
      <c r="L1699" s="3" t="s">
        <v>33</v>
      </c>
      <c r="M1699" s="3" t="s">
        <v>34</v>
      </c>
    </row>
    <row r="1700">
      <c r="A1700" s="3" t="s">
        <v>14702</v>
      </c>
      <c r="B1700" s="3" t="s">
        <v>8227</v>
      </c>
      <c r="C1700" s="3" t="s">
        <v>11032</v>
      </c>
      <c r="D1700" s="6">
        <v>1.0</v>
      </c>
      <c r="E1700" s="6">
        <v>523.8</v>
      </c>
      <c r="F1700" s="3" t="s">
        <v>11033</v>
      </c>
      <c r="G1700" s="3" t="s">
        <v>10532</v>
      </c>
      <c r="H1700" s="3" t="s">
        <v>10706</v>
      </c>
      <c r="I1700" s="3" t="s">
        <v>10527</v>
      </c>
      <c r="J1700" s="3" t="s">
        <v>1957</v>
      </c>
      <c r="K1700" s="3" t="s">
        <v>1958</v>
      </c>
      <c r="L1700" s="3" t="s">
        <v>55</v>
      </c>
      <c r="M1700" s="3" t="s">
        <v>34</v>
      </c>
    </row>
    <row r="1701">
      <c r="A1701" s="3" t="s">
        <v>14703</v>
      </c>
      <c r="B1701" s="3" t="s">
        <v>5642</v>
      </c>
      <c r="C1701" s="3" t="s">
        <v>10525</v>
      </c>
      <c r="D1701" s="6">
        <v>1.0</v>
      </c>
      <c r="E1701" s="6">
        <v>148.56</v>
      </c>
      <c r="F1701" s="3" t="s">
        <v>10526</v>
      </c>
      <c r="G1701" s="3" t="s">
        <v>10514</v>
      </c>
      <c r="H1701" s="3" t="s">
        <v>10515</v>
      </c>
      <c r="I1701" s="3" t="s">
        <v>10527</v>
      </c>
      <c r="J1701" s="3" t="s">
        <v>5643</v>
      </c>
      <c r="K1701" s="3" t="s">
        <v>3068</v>
      </c>
      <c r="L1701" s="3" t="s">
        <v>44</v>
      </c>
      <c r="M1701" s="3" t="s">
        <v>34</v>
      </c>
    </row>
    <row r="1702">
      <c r="A1702" s="3" t="s">
        <v>14704</v>
      </c>
      <c r="B1702" s="3" t="s">
        <v>14705</v>
      </c>
      <c r="C1702" s="3" t="s">
        <v>11564</v>
      </c>
      <c r="D1702" s="6">
        <v>1.0</v>
      </c>
      <c r="E1702" s="6">
        <v>46.18</v>
      </c>
      <c r="F1702" s="3" t="s">
        <v>11565</v>
      </c>
      <c r="G1702" s="3" t="s">
        <v>10532</v>
      </c>
      <c r="H1702" s="3" t="s">
        <v>10546</v>
      </c>
      <c r="I1702" s="3" t="s">
        <v>10645</v>
      </c>
      <c r="J1702" s="3" t="s">
        <v>7461</v>
      </c>
      <c r="K1702" s="3" t="s">
        <v>4972</v>
      </c>
      <c r="L1702" s="3" t="s">
        <v>33</v>
      </c>
      <c r="M1702" s="3" t="s">
        <v>34</v>
      </c>
    </row>
    <row r="1703">
      <c r="A1703" s="3" t="s">
        <v>14706</v>
      </c>
      <c r="B1703" s="3" t="s">
        <v>3767</v>
      </c>
      <c r="C1703" s="3" t="s">
        <v>11181</v>
      </c>
      <c r="D1703" s="6">
        <v>1.0</v>
      </c>
      <c r="E1703" s="6">
        <v>471.92</v>
      </c>
      <c r="F1703" s="3" t="s">
        <v>11182</v>
      </c>
      <c r="G1703" s="3" t="s">
        <v>10514</v>
      </c>
      <c r="H1703" s="3" t="s">
        <v>10521</v>
      </c>
      <c r="I1703" s="3" t="s">
        <v>10547</v>
      </c>
      <c r="J1703" s="3" t="s">
        <v>3768</v>
      </c>
      <c r="K1703" s="3" t="s">
        <v>3271</v>
      </c>
      <c r="L1703" s="3" t="s">
        <v>44</v>
      </c>
      <c r="M1703" s="3" t="s">
        <v>34</v>
      </c>
    </row>
    <row r="1704">
      <c r="A1704" s="3" t="s">
        <v>14707</v>
      </c>
      <c r="B1704" s="3" t="s">
        <v>14708</v>
      </c>
      <c r="C1704" s="3" t="s">
        <v>11360</v>
      </c>
      <c r="D1704" s="6">
        <v>1.0</v>
      </c>
      <c r="E1704" s="6">
        <v>471.31</v>
      </c>
      <c r="F1704" s="3" t="s">
        <v>11361</v>
      </c>
      <c r="G1704" s="3" t="s">
        <v>10559</v>
      </c>
      <c r="H1704" s="3" t="s">
        <v>10946</v>
      </c>
      <c r="I1704" s="3" t="s">
        <v>10607</v>
      </c>
      <c r="J1704" s="3" t="s">
        <v>1635</v>
      </c>
      <c r="K1704" s="3" t="s">
        <v>1399</v>
      </c>
      <c r="L1704" s="3" t="s">
        <v>33</v>
      </c>
      <c r="M1704" s="3" t="s">
        <v>34</v>
      </c>
    </row>
    <row r="1705">
      <c r="A1705" s="3" t="s">
        <v>14709</v>
      </c>
      <c r="B1705" s="3" t="s">
        <v>14710</v>
      </c>
      <c r="C1705" s="3" t="s">
        <v>11379</v>
      </c>
      <c r="D1705" s="6">
        <v>1.0</v>
      </c>
      <c r="E1705" s="6">
        <v>319.92</v>
      </c>
      <c r="F1705" s="3" t="s">
        <v>11380</v>
      </c>
      <c r="G1705" s="3" t="s">
        <v>10532</v>
      </c>
      <c r="H1705" s="3" t="s">
        <v>10587</v>
      </c>
      <c r="I1705" s="3" t="s">
        <v>10567</v>
      </c>
      <c r="J1705" s="3" t="s">
        <v>14711</v>
      </c>
      <c r="K1705" s="3" t="s">
        <v>9747</v>
      </c>
      <c r="L1705" s="3" t="s">
        <v>33</v>
      </c>
      <c r="M1705" s="3" t="s">
        <v>34</v>
      </c>
    </row>
    <row r="1706">
      <c r="A1706" s="3" t="s">
        <v>14712</v>
      </c>
      <c r="B1706" s="3" t="s">
        <v>14713</v>
      </c>
      <c r="C1706" s="3" t="s">
        <v>10557</v>
      </c>
      <c r="D1706" s="6">
        <v>1.0</v>
      </c>
      <c r="E1706" s="6">
        <v>251.8</v>
      </c>
      <c r="F1706" s="3" t="s">
        <v>10558</v>
      </c>
      <c r="G1706" s="3" t="s">
        <v>10559</v>
      </c>
      <c r="H1706" s="3" t="s">
        <v>10560</v>
      </c>
      <c r="I1706" s="3" t="s">
        <v>10547</v>
      </c>
      <c r="J1706" s="3" t="s">
        <v>1308</v>
      </c>
      <c r="K1706" s="3" t="s">
        <v>1309</v>
      </c>
      <c r="L1706" s="3" t="s">
        <v>33</v>
      </c>
      <c r="M1706" s="3" t="s">
        <v>34</v>
      </c>
    </row>
    <row r="1707">
      <c r="A1707" s="3" t="s">
        <v>14714</v>
      </c>
      <c r="B1707" s="3" t="s">
        <v>3893</v>
      </c>
      <c r="C1707" s="3" t="s">
        <v>11525</v>
      </c>
      <c r="D1707" s="6">
        <v>1.0</v>
      </c>
      <c r="E1707" s="6">
        <v>204.93</v>
      </c>
      <c r="F1707" s="3" t="s">
        <v>11526</v>
      </c>
      <c r="G1707" s="3" t="s">
        <v>10559</v>
      </c>
      <c r="H1707" s="3" t="s">
        <v>10644</v>
      </c>
      <c r="I1707" s="3" t="s">
        <v>10534</v>
      </c>
      <c r="J1707" s="3" t="s">
        <v>3894</v>
      </c>
      <c r="K1707" s="3" t="s">
        <v>3895</v>
      </c>
      <c r="L1707" s="3" t="s">
        <v>44</v>
      </c>
      <c r="M1707" s="3" t="s">
        <v>34</v>
      </c>
    </row>
    <row r="1708">
      <c r="A1708" s="3" t="s">
        <v>14715</v>
      </c>
      <c r="B1708" s="3" t="s">
        <v>14695</v>
      </c>
      <c r="C1708" s="3" t="s">
        <v>10964</v>
      </c>
      <c r="D1708" s="6">
        <v>1.0</v>
      </c>
      <c r="E1708" s="6">
        <v>144.91</v>
      </c>
      <c r="F1708" s="3" t="s">
        <v>10965</v>
      </c>
      <c r="G1708" s="3" t="s">
        <v>10559</v>
      </c>
      <c r="H1708" s="3" t="s">
        <v>10631</v>
      </c>
      <c r="I1708" s="3" t="s">
        <v>10522</v>
      </c>
      <c r="J1708" s="3" t="s">
        <v>14696</v>
      </c>
      <c r="K1708" s="3" t="s">
        <v>2554</v>
      </c>
      <c r="L1708" s="3" t="s">
        <v>33</v>
      </c>
      <c r="M1708" s="3" t="s">
        <v>34</v>
      </c>
    </row>
    <row r="1709">
      <c r="A1709" s="3" t="s">
        <v>14716</v>
      </c>
      <c r="B1709" s="3" t="s">
        <v>14717</v>
      </c>
      <c r="C1709" s="3" t="s">
        <v>11753</v>
      </c>
      <c r="D1709" s="6">
        <v>2.0</v>
      </c>
      <c r="E1709" s="6">
        <v>21.62</v>
      </c>
      <c r="F1709" s="3" t="s">
        <v>11754</v>
      </c>
      <c r="G1709" s="3" t="s">
        <v>10532</v>
      </c>
      <c r="H1709" s="3" t="s">
        <v>10546</v>
      </c>
      <c r="I1709" s="3" t="s">
        <v>10547</v>
      </c>
      <c r="J1709" s="3" t="s">
        <v>14718</v>
      </c>
      <c r="K1709" s="3" t="s">
        <v>116</v>
      </c>
      <c r="L1709" s="3" t="s">
        <v>55</v>
      </c>
      <c r="M1709" s="3" t="s">
        <v>34</v>
      </c>
    </row>
    <row r="1710">
      <c r="A1710" s="3" t="s">
        <v>14719</v>
      </c>
      <c r="B1710" s="3" t="s">
        <v>3648</v>
      </c>
      <c r="C1710" s="3" t="s">
        <v>11161</v>
      </c>
      <c r="D1710" s="6">
        <v>1.0</v>
      </c>
      <c r="E1710" s="6">
        <v>180.65</v>
      </c>
      <c r="F1710" s="3" t="s">
        <v>11162</v>
      </c>
      <c r="G1710" s="3" t="s">
        <v>10540</v>
      </c>
      <c r="H1710" s="3" t="s">
        <v>10541</v>
      </c>
      <c r="I1710" s="3" t="s">
        <v>10522</v>
      </c>
      <c r="J1710" s="3" t="s">
        <v>3649</v>
      </c>
      <c r="K1710" s="3" t="s">
        <v>3650</v>
      </c>
      <c r="L1710" s="3" t="s">
        <v>55</v>
      </c>
      <c r="M1710" s="3" t="s">
        <v>163</v>
      </c>
    </row>
    <row r="1711">
      <c r="A1711" s="3" t="s">
        <v>14720</v>
      </c>
      <c r="B1711" s="3" t="s">
        <v>14721</v>
      </c>
      <c r="C1711" s="3" t="s">
        <v>11200</v>
      </c>
      <c r="D1711" s="6">
        <v>4.0</v>
      </c>
      <c r="E1711" s="6">
        <v>752.34</v>
      </c>
      <c r="F1711" s="3" t="s">
        <v>11201</v>
      </c>
      <c r="G1711" s="3" t="s">
        <v>10559</v>
      </c>
      <c r="H1711" s="3" t="s">
        <v>10946</v>
      </c>
      <c r="I1711" s="3" t="s">
        <v>10567</v>
      </c>
      <c r="J1711" s="3" t="s">
        <v>9166</v>
      </c>
      <c r="K1711" s="3" t="s">
        <v>1891</v>
      </c>
      <c r="L1711" s="3" t="s">
        <v>55</v>
      </c>
      <c r="M1711" s="3" t="s">
        <v>392</v>
      </c>
    </row>
    <row r="1712">
      <c r="A1712" s="3" t="s">
        <v>14722</v>
      </c>
      <c r="B1712" s="3" t="s">
        <v>14723</v>
      </c>
      <c r="C1712" s="3" t="s">
        <v>10694</v>
      </c>
      <c r="D1712" s="6">
        <v>1.0</v>
      </c>
      <c r="E1712" s="6">
        <v>771.88</v>
      </c>
      <c r="F1712" s="3" t="s">
        <v>10695</v>
      </c>
      <c r="G1712" s="3" t="s">
        <v>10540</v>
      </c>
      <c r="H1712" s="3" t="s">
        <v>10696</v>
      </c>
      <c r="I1712" s="3" t="s">
        <v>10542</v>
      </c>
      <c r="J1712" s="3" t="s">
        <v>14724</v>
      </c>
      <c r="K1712" s="3" t="s">
        <v>921</v>
      </c>
      <c r="L1712" s="3" t="s">
        <v>44</v>
      </c>
      <c r="M1712" s="3" t="s">
        <v>34</v>
      </c>
    </row>
    <row r="1713">
      <c r="A1713" s="3" t="s">
        <v>14725</v>
      </c>
      <c r="B1713" s="3" t="s">
        <v>8467</v>
      </c>
      <c r="C1713" s="3" t="s">
        <v>10633</v>
      </c>
      <c r="D1713" s="6">
        <v>1.0</v>
      </c>
      <c r="E1713" s="6">
        <v>218.87</v>
      </c>
      <c r="F1713" s="3" t="s">
        <v>10634</v>
      </c>
      <c r="G1713" s="3" t="s">
        <v>10565</v>
      </c>
      <c r="H1713" s="3" t="s">
        <v>10622</v>
      </c>
      <c r="I1713" s="3" t="s">
        <v>10635</v>
      </c>
      <c r="J1713" s="3" t="s">
        <v>196</v>
      </c>
      <c r="K1713" s="3" t="s">
        <v>3011</v>
      </c>
      <c r="L1713" s="3" t="s">
        <v>33</v>
      </c>
      <c r="M1713" s="3" t="s">
        <v>34</v>
      </c>
    </row>
    <row r="1714">
      <c r="A1714" s="3" t="s">
        <v>14726</v>
      </c>
      <c r="B1714" s="3" t="s">
        <v>9532</v>
      </c>
      <c r="C1714" s="3" t="s">
        <v>10544</v>
      </c>
      <c r="D1714" s="6">
        <v>4.0</v>
      </c>
      <c r="E1714" s="6">
        <v>490.95</v>
      </c>
      <c r="F1714" s="3" t="s">
        <v>10545</v>
      </c>
      <c r="G1714" s="3" t="s">
        <v>10532</v>
      </c>
      <c r="H1714" s="3" t="s">
        <v>10546</v>
      </c>
      <c r="I1714" s="3" t="s">
        <v>10547</v>
      </c>
      <c r="J1714" s="3" t="s">
        <v>9533</v>
      </c>
      <c r="K1714" s="3" t="s">
        <v>1468</v>
      </c>
      <c r="L1714" s="3" t="s">
        <v>33</v>
      </c>
      <c r="M1714" s="3" t="s">
        <v>45</v>
      </c>
    </row>
    <row r="1715">
      <c r="A1715" s="3" t="s">
        <v>14727</v>
      </c>
      <c r="B1715" s="3" t="s">
        <v>8447</v>
      </c>
      <c r="C1715" s="3" t="s">
        <v>11240</v>
      </c>
      <c r="D1715" s="6">
        <v>1.0</v>
      </c>
      <c r="E1715" s="6">
        <v>562.96</v>
      </c>
      <c r="F1715" s="3" t="s">
        <v>11241</v>
      </c>
      <c r="G1715" s="3" t="s">
        <v>10514</v>
      </c>
      <c r="H1715" s="3" t="s">
        <v>10515</v>
      </c>
      <c r="I1715" s="3" t="s">
        <v>10607</v>
      </c>
      <c r="J1715" s="3" t="s">
        <v>8448</v>
      </c>
      <c r="K1715" s="3" t="s">
        <v>1326</v>
      </c>
      <c r="L1715" s="3" t="s">
        <v>55</v>
      </c>
      <c r="M1715" s="3" t="s">
        <v>34</v>
      </c>
    </row>
    <row r="1716">
      <c r="A1716" s="3" t="s">
        <v>14728</v>
      </c>
      <c r="B1716" s="3" t="s">
        <v>14729</v>
      </c>
      <c r="C1716" s="3" t="s">
        <v>11525</v>
      </c>
      <c r="D1716" s="6">
        <v>2.0</v>
      </c>
      <c r="E1716" s="6">
        <v>207.03</v>
      </c>
      <c r="F1716" s="3" t="s">
        <v>11526</v>
      </c>
      <c r="G1716" s="3" t="s">
        <v>10559</v>
      </c>
      <c r="H1716" s="3" t="s">
        <v>10644</v>
      </c>
      <c r="I1716" s="3" t="s">
        <v>10534</v>
      </c>
      <c r="J1716" s="3" t="s">
        <v>14730</v>
      </c>
      <c r="K1716" s="3" t="s">
        <v>805</v>
      </c>
      <c r="L1716" s="3" t="s">
        <v>44</v>
      </c>
      <c r="M1716" s="3" t="s">
        <v>34</v>
      </c>
    </row>
    <row r="1717">
      <c r="A1717" s="3" t="s">
        <v>14731</v>
      </c>
      <c r="B1717" s="3" t="s">
        <v>14732</v>
      </c>
      <c r="C1717" s="3" t="s">
        <v>10570</v>
      </c>
      <c r="D1717" s="6">
        <v>2.0</v>
      </c>
      <c r="E1717" s="6">
        <v>350.89</v>
      </c>
      <c r="F1717" s="3" t="s">
        <v>10571</v>
      </c>
      <c r="G1717" s="3" t="s">
        <v>10565</v>
      </c>
      <c r="H1717" s="3" t="s">
        <v>10572</v>
      </c>
      <c r="I1717" s="3" t="s">
        <v>10527</v>
      </c>
      <c r="J1717" s="3" t="s">
        <v>14733</v>
      </c>
      <c r="K1717" s="3" t="s">
        <v>8074</v>
      </c>
      <c r="L1717" s="3" t="s">
        <v>55</v>
      </c>
      <c r="M1717" s="3" t="s">
        <v>34</v>
      </c>
    </row>
    <row r="1718">
      <c r="A1718" s="3" t="s">
        <v>14734</v>
      </c>
      <c r="B1718" s="3" t="s">
        <v>14735</v>
      </c>
      <c r="C1718" s="3" t="s">
        <v>10896</v>
      </c>
      <c r="D1718" s="6">
        <v>1.0</v>
      </c>
      <c r="E1718" s="6">
        <v>314.43</v>
      </c>
      <c r="F1718" s="3" t="s">
        <v>10897</v>
      </c>
      <c r="G1718" s="3" t="s">
        <v>10559</v>
      </c>
      <c r="H1718" s="3" t="s">
        <v>10631</v>
      </c>
      <c r="I1718" s="3" t="s">
        <v>10645</v>
      </c>
      <c r="J1718" s="3" t="s">
        <v>5350</v>
      </c>
      <c r="K1718" s="3" t="s">
        <v>1958</v>
      </c>
      <c r="L1718" s="3" t="s">
        <v>44</v>
      </c>
      <c r="M1718" s="3" t="s">
        <v>163</v>
      </c>
    </row>
    <row r="1719">
      <c r="A1719" s="3" t="s">
        <v>14736</v>
      </c>
      <c r="B1719" s="3" t="s">
        <v>1996</v>
      </c>
      <c r="C1719" s="3" t="s">
        <v>11491</v>
      </c>
      <c r="D1719" s="6">
        <v>1.0</v>
      </c>
      <c r="E1719" s="6">
        <v>640.85</v>
      </c>
      <c r="F1719" s="3" t="s">
        <v>11492</v>
      </c>
      <c r="G1719" s="3" t="s">
        <v>10532</v>
      </c>
      <c r="H1719" s="3" t="s">
        <v>10606</v>
      </c>
      <c r="I1719" s="3" t="s">
        <v>10522</v>
      </c>
      <c r="J1719" s="3" t="s">
        <v>1997</v>
      </c>
      <c r="K1719" s="3" t="s">
        <v>1998</v>
      </c>
      <c r="L1719" s="3" t="s">
        <v>44</v>
      </c>
      <c r="M1719" s="3" t="s">
        <v>34</v>
      </c>
    </row>
    <row r="1720">
      <c r="A1720" s="3" t="s">
        <v>14737</v>
      </c>
      <c r="B1720" s="3" t="s">
        <v>3702</v>
      </c>
      <c r="C1720" s="3" t="s">
        <v>11113</v>
      </c>
      <c r="D1720" s="6">
        <v>1.0</v>
      </c>
      <c r="E1720" s="6">
        <v>202.03</v>
      </c>
      <c r="F1720" s="3" t="s">
        <v>11114</v>
      </c>
      <c r="G1720" s="3" t="s">
        <v>10540</v>
      </c>
      <c r="H1720" s="3" t="s">
        <v>10719</v>
      </c>
      <c r="I1720" s="3" t="s">
        <v>10588</v>
      </c>
      <c r="J1720" s="3" t="s">
        <v>3703</v>
      </c>
      <c r="K1720" s="3" t="s">
        <v>3704</v>
      </c>
      <c r="L1720" s="3" t="s">
        <v>33</v>
      </c>
      <c r="M1720" s="3" t="s">
        <v>34</v>
      </c>
    </row>
    <row r="1721">
      <c r="A1721" s="3" t="s">
        <v>14738</v>
      </c>
      <c r="B1721" s="3" t="s">
        <v>14739</v>
      </c>
      <c r="C1721" s="3" t="s">
        <v>10629</v>
      </c>
      <c r="D1721" s="6">
        <v>1.0</v>
      </c>
      <c r="E1721" s="6">
        <v>622.32</v>
      </c>
      <c r="F1721" s="3" t="s">
        <v>10630</v>
      </c>
      <c r="G1721" s="3" t="s">
        <v>10559</v>
      </c>
      <c r="H1721" s="3" t="s">
        <v>10631</v>
      </c>
      <c r="I1721" s="3" t="s">
        <v>10527</v>
      </c>
      <c r="J1721" s="3" t="s">
        <v>7814</v>
      </c>
      <c r="K1721" s="3" t="s">
        <v>3699</v>
      </c>
      <c r="L1721" s="3" t="s">
        <v>44</v>
      </c>
      <c r="M1721" s="3" t="s">
        <v>45</v>
      </c>
    </row>
    <row r="1722">
      <c r="A1722" s="3" t="s">
        <v>14740</v>
      </c>
      <c r="B1722" s="3" t="s">
        <v>14741</v>
      </c>
      <c r="C1722" s="3" t="s">
        <v>10717</v>
      </c>
      <c r="D1722" s="6">
        <v>1.0</v>
      </c>
      <c r="E1722" s="6">
        <v>93.36</v>
      </c>
      <c r="F1722" s="3" t="s">
        <v>10718</v>
      </c>
      <c r="G1722" s="3" t="s">
        <v>10540</v>
      </c>
      <c r="H1722" s="3" t="s">
        <v>10719</v>
      </c>
      <c r="I1722" s="3" t="s">
        <v>10607</v>
      </c>
      <c r="J1722" s="3" t="s">
        <v>14742</v>
      </c>
      <c r="K1722" s="3" t="s">
        <v>4742</v>
      </c>
      <c r="L1722" s="3" t="s">
        <v>55</v>
      </c>
      <c r="M1722" s="3" t="s">
        <v>34</v>
      </c>
    </row>
    <row r="1723">
      <c r="A1723" s="3" t="s">
        <v>14743</v>
      </c>
      <c r="B1723" s="3" t="s">
        <v>14744</v>
      </c>
      <c r="C1723" s="3" t="s">
        <v>10752</v>
      </c>
      <c r="D1723" s="6">
        <v>1.0</v>
      </c>
      <c r="E1723" s="6">
        <v>638.18</v>
      </c>
      <c r="F1723" s="3" t="s">
        <v>10753</v>
      </c>
      <c r="G1723" s="3" t="s">
        <v>10559</v>
      </c>
      <c r="H1723" s="3" t="s">
        <v>10631</v>
      </c>
      <c r="I1723" s="3" t="s">
        <v>10577</v>
      </c>
      <c r="J1723" s="3" t="s">
        <v>14745</v>
      </c>
      <c r="K1723" s="3" t="s">
        <v>2402</v>
      </c>
      <c r="L1723" s="3" t="s">
        <v>55</v>
      </c>
      <c r="M1723" s="3" t="s">
        <v>34</v>
      </c>
    </row>
    <row r="1724">
      <c r="A1724" s="3" t="s">
        <v>14746</v>
      </c>
      <c r="B1724" s="3" t="s">
        <v>14747</v>
      </c>
      <c r="C1724" s="3" t="s">
        <v>10550</v>
      </c>
      <c r="D1724" s="6">
        <v>2.0</v>
      </c>
      <c r="E1724" s="6">
        <v>26.76</v>
      </c>
      <c r="F1724" s="3" t="s">
        <v>10551</v>
      </c>
      <c r="G1724" s="3" t="s">
        <v>10540</v>
      </c>
      <c r="H1724" s="3" t="s">
        <v>10552</v>
      </c>
      <c r="I1724" s="3" t="s">
        <v>10553</v>
      </c>
      <c r="J1724" s="3" t="s">
        <v>11230</v>
      </c>
      <c r="K1724" s="3" t="s">
        <v>2022</v>
      </c>
      <c r="L1724" s="3" t="s">
        <v>44</v>
      </c>
      <c r="M1724" s="3" t="s">
        <v>34</v>
      </c>
    </row>
    <row r="1725">
      <c r="A1725" s="3" t="s">
        <v>14748</v>
      </c>
      <c r="B1725" s="3" t="s">
        <v>8989</v>
      </c>
      <c r="C1725" s="3" t="s">
        <v>11340</v>
      </c>
      <c r="D1725" s="6">
        <v>3.0</v>
      </c>
      <c r="E1725" s="6">
        <v>109.05</v>
      </c>
      <c r="F1725" s="3" t="s">
        <v>11341</v>
      </c>
      <c r="G1725" s="3" t="s">
        <v>10514</v>
      </c>
      <c r="H1725" s="3" t="s">
        <v>10667</v>
      </c>
      <c r="I1725" s="3" t="s">
        <v>10553</v>
      </c>
      <c r="J1725" s="3" t="s">
        <v>8753</v>
      </c>
      <c r="K1725" s="3" t="s">
        <v>3476</v>
      </c>
      <c r="L1725" s="3" t="s">
        <v>55</v>
      </c>
      <c r="M1725" s="3" t="s">
        <v>34</v>
      </c>
    </row>
    <row r="1726">
      <c r="A1726" s="3" t="s">
        <v>14749</v>
      </c>
      <c r="B1726" s="3" t="s">
        <v>14750</v>
      </c>
      <c r="C1726" s="3" t="s">
        <v>11625</v>
      </c>
      <c r="D1726" s="6">
        <v>1.0</v>
      </c>
      <c r="E1726" s="6">
        <v>615.69</v>
      </c>
      <c r="F1726" s="3" t="s">
        <v>11626</v>
      </c>
      <c r="G1726" s="3" t="s">
        <v>10565</v>
      </c>
      <c r="H1726" s="3" t="s">
        <v>10622</v>
      </c>
      <c r="I1726" s="3" t="s">
        <v>10645</v>
      </c>
      <c r="J1726" s="3" t="s">
        <v>126</v>
      </c>
      <c r="K1726" s="3" t="s">
        <v>2478</v>
      </c>
      <c r="L1726" s="3" t="s">
        <v>44</v>
      </c>
      <c r="M1726" s="3" t="s">
        <v>34</v>
      </c>
    </row>
    <row r="1727">
      <c r="A1727" s="3" t="s">
        <v>14751</v>
      </c>
      <c r="B1727" s="3" t="s">
        <v>14752</v>
      </c>
      <c r="C1727" s="3" t="s">
        <v>11011</v>
      </c>
      <c r="D1727" s="6">
        <v>2.0</v>
      </c>
      <c r="E1727" s="6">
        <v>359.64</v>
      </c>
      <c r="F1727" s="3" t="s">
        <v>11012</v>
      </c>
      <c r="G1727" s="3" t="s">
        <v>10514</v>
      </c>
      <c r="H1727" s="3" t="s">
        <v>10612</v>
      </c>
      <c r="I1727" s="3" t="s">
        <v>10577</v>
      </c>
      <c r="J1727" s="3" t="s">
        <v>14753</v>
      </c>
      <c r="K1727" s="3" t="s">
        <v>65</v>
      </c>
      <c r="L1727" s="3" t="s">
        <v>33</v>
      </c>
      <c r="M1727" s="3" t="s">
        <v>34</v>
      </c>
    </row>
    <row r="1728">
      <c r="A1728" s="3" t="s">
        <v>14754</v>
      </c>
      <c r="B1728" s="3" t="s">
        <v>14755</v>
      </c>
      <c r="C1728" s="3" t="s">
        <v>11409</v>
      </c>
      <c r="D1728" s="6">
        <v>3.0</v>
      </c>
      <c r="E1728" s="6">
        <v>315.59</v>
      </c>
      <c r="F1728" s="3" t="s">
        <v>11410</v>
      </c>
      <c r="G1728" s="3" t="s">
        <v>10532</v>
      </c>
      <c r="H1728" s="3" t="s">
        <v>10546</v>
      </c>
      <c r="I1728" s="3" t="s">
        <v>10522</v>
      </c>
      <c r="J1728" s="3" t="s">
        <v>2962</v>
      </c>
      <c r="K1728" s="3" t="s">
        <v>1667</v>
      </c>
      <c r="L1728" s="3" t="s">
        <v>33</v>
      </c>
      <c r="M1728" s="3" t="s">
        <v>34</v>
      </c>
    </row>
    <row r="1729">
      <c r="A1729" s="3" t="s">
        <v>14756</v>
      </c>
      <c r="B1729" s="3" t="s">
        <v>7786</v>
      </c>
      <c r="C1729" s="3" t="s">
        <v>11011</v>
      </c>
      <c r="D1729" s="6">
        <v>2.0</v>
      </c>
      <c r="E1729" s="6">
        <v>372.48</v>
      </c>
      <c r="F1729" s="3" t="s">
        <v>11012</v>
      </c>
      <c r="G1729" s="3" t="s">
        <v>10514</v>
      </c>
      <c r="H1729" s="3" t="s">
        <v>10612</v>
      </c>
      <c r="I1729" s="3" t="s">
        <v>10577</v>
      </c>
      <c r="J1729" s="3" t="s">
        <v>7787</v>
      </c>
      <c r="K1729" s="3" t="s">
        <v>7788</v>
      </c>
      <c r="L1729" s="3" t="s">
        <v>55</v>
      </c>
      <c r="M1729" s="3" t="s">
        <v>34</v>
      </c>
    </row>
    <row r="1730">
      <c r="A1730" s="3" t="s">
        <v>14757</v>
      </c>
      <c r="B1730" s="3" t="s">
        <v>14758</v>
      </c>
      <c r="C1730" s="3" t="s">
        <v>11765</v>
      </c>
      <c r="D1730" s="6">
        <v>1.0</v>
      </c>
      <c r="E1730" s="6">
        <v>55.89</v>
      </c>
      <c r="F1730" s="3" t="s">
        <v>11766</v>
      </c>
      <c r="G1730" s="3" t="s">
        <v>10565</v>
      </c>
      <c r="H1730" s="3" t="s">
        <v>10566</v>
      </c>
      <c r="I1730" s="3" t="s">
        <v>10588</v>
      </c>
      <c r="J1730" s="3" t="s">
        <v>14759</v>
      </c>
      <c r="K1730" s="3" t="s">
        <v>494</v>
      </c>
      <c r="L1730" s="3" t="s">
        <v>44</v>
      </c>
      <c r="M1730" s="3" t="s">
        <v>34</v>
      </c>
    </row>
    <row r="1731">
      <c r="A1731" s="3" t="s">
        <v>14760</v>
      </c>
      <c r="B1731" s="3" t="s">
        <v>14652</v>
      </c>
      <c r="C1731" s="3" t="s">
        <v>11470</v>
      </c>
      <c r="D1731" s="6">
        <v>1.0</v>
      </c>
      <c r="E1731" s="6">
        <v>29.65</v>
      </c>
      <c r="F1731" s="3" t="s">
        <v>11471</v>
      </c>
      <c r="G1731" s="3" t="s">
        <v>10540</v>
      </c>
      <c r="H1731" s="2"/>
      <c r="I1731" s="3" t="s">
        <v>10607</v>
      </c>
      <c r="J1731" s="3" t="s">
        <v>14653</v>
      </c>
      <c r="K1731" s="3" t="s">
        <v>1633</v>
      </c>
      <c r="L1731" s="3" t="s">
        <v>55</v>
      </c>
      <c r="M1731" s="3" t="s">
        <v>34</v>
      </c>
    </row>
    <row r="1732">
      <c r="A1732" s="3" t="s">
        <v>14761</v>
      </c>
      <c r="B1732" s="3" t="s">
        <v>14762</v>
      </c>
      <c r="C1732" s="3" t="s">
        <v>13135</v>
      </c>
      <c r="D1732" s="6">
        <v>1.0</v>
      </c>
      <c r="E1732" s="6">
        <v>323.48</v>
      </c>
      <c r="F1732" s="3" t="s">
        <v>13136</v>
      </c>
      <c r="G1732" s="3" t="s">
        <v>10565</v>
      </c>
      <c r="H1732" s="3" t="s">
        <v>10572</v>
      </c>
      <c r="I1732" s="3" t="s">
        <v>10645</v>
      </c>
      <c r="J1732" s="3" t="s">
        <v>4114</v>
      </c>
      <c r="K1732" s="3" t="s">
        <v>2071</v>
      </c>
      <c r="L1732" s="3" t="s">
        <v>55</v>
      </c>
      <c r="M1732" s="3" t="s">
        <v>34</v>
      </c>
    </row>
    <row r="1733">
      <c r="A1733" s="3" t="s">
        <v>14763</v>
      </c>
      <c r="B1733" s="3" t="s">
        <v>4877</v>
      </c>
      <c r="C1733" s="3" t="s">
        <v>12931</v>
      </c>
      <c r="D1733" s="6">
        <v>1.0</v>
      </c>
      <c r="E1733" s="6">
        <v>177.09</v>
      </c>
      <c r="F1733" s="3" t="s">
        <v>12932</v>
      </c>
      <c r="G1733" s="3" t="s">
        <v>10559</v>
      </c>
      <c r="H1733" s="3" t="s">
        <v>10946</v>
      </c>
      <c r="I1733" s="3" t="s">
        <v>10635</v>
      </c>
      <c r="J1733" s="3" t="s">
        <v>4878</v>
      </c>
      <c r="K1733" s="3" t="s">
        <v>32</v>
      </c>
      <c r="L1733" s="3" t="s">
        <v>55</v>
      </c>
      <c r="M1733" s="3" t="s">
        <v>34</v>
      </c>
    </row>
    <row r="1734">
      <c r="A1734" s="3" t="s">
        <v>14764</v>
      </c>
      <c r="B1734" s="3" t="s">
        <v>14765</v>
      </c>
      <c r="C1734" s="3" t="s">
        <v>10763</v>
      </c>
      <c r="D1734" s="6">
        <v>4.0</v>
      </c>
      <c r="E1734" s="6">
        <v>346.87</v>
      </c>
      <c r="F1734" s="3" t="s">
        <v>10764</v>
      </c>
      <c r="G1734" s="3" t="s">
        <v>10559</v>
      </c>
      <c r="H1734" s="3" t="s">
        <v>10631</v>
      </c>
      <c r="I1734" s="3" t="s">
        <v>10607</v>
      </c>
      <c r="J1734" s="3" t="s">
        <v>1524</v>
      </c>
      <c r="K1734" s="3" t="s">
        <v>765</v>
      </c>
      <c r="L1734" s="3" t="s">
        <v>44</v>
      </c>
      <c r="M1734" s="3" t="s">
        <v>34</v>
      </c>
    </row>
    <row r="1735">
      <c r="A1735" s="3" t="s">
        <v>14766</v>
      </c>
      <c r="B1735" s="3" t="s">
        <v>8782</v>
      </c>
      <c r="C1735" s="3" t="s">
        <v>11686</v>
      </c>
      <c r="D1735" s="6">
        <v>1.0</v>
      </c>
      <c r="E1735" s="6">
        <v>279.3</v>
      </c>
      <c r="F1735" s="3" t="s">
        <v>11687</v>
      </c>
      <c r="G1735" s="3" t="s">
        <v>10540</v>
      </c>
      <c r="H1735" s="3" t="s">
        <v>10719</v>
      </c>
      <c r="I1735" s="3" t="s">
        <v>10594</v>
      </c>
      <c r="J1735" s="3" t="s">
        <v>4030</v>
      </c>
      <c r="K1735" s="3" t="s">
        <v>3053</v>
      </c>
      <c r="L1735" s="3" t="s">
        <v>33</v>
      </c>
      <c r="M1735" s="3" t="s">
        <v>34</v>
      </c>
    </row>
    <row r="1736">
      <c r="A1736" s="3" t="s">
        <v>14767</v>
      </c>
      <c r="B1736" s="3" t="s">
        <v>14768</v>
      </c>
      <c r="C1736" s="3" t="s">
        <v>11226</v>
      </c>
      <c r="D1736" s="6">
        <v>2.0</v>
      </c>
      <c r="E1736" s="6">
        <v>538.66</v>
      </c>
      <c r="F1736" s="3" t="s">
        <v>11227</v>
      </c>
      <c r="G1736" s="3" t="s">
        <v>10514</v>
      </c>
      <c r="H1736" s="3" t="s">
        <v>10521</v>
      </c>
      <c r="I1736" s="3" t="s">
        <v>10594</v>
      </c>
      <c r="J1736" s="3" t="s">
        <v>14769</v>
      </c>
      <c r="K1736" s="3" t="s">
        <v>362</v>
      </c>
      <c r="L1736" s="3" t="s">
        <v>44</v>
      </c>
      <c r="M1736" s="3" t="s">
        <v>34</v>
      </c>
    </row>
    <row r="1737">
      <c r="A1737" s="3" t="s">
        <v>14770</v>
      </c>
      <c r="B1737" s="3" t="s">
        <v>7348</v>
      </c>
      <c r="C1737" s="3" t="s">
        <v>11386</v>
      </c>
      <c r="D1737" s="6">
        <v>2.0</v>
      </c>
      <c r="E1737" s="6">
        <v>258.1</v>
      </c>
      <c r="F1737" s="3" t="s">
        <v>11387</v>
      </c>
      <c r="G1737" s="3" t="s">
        <v>10565</v>
      </c>
      <c r="H1737" s="3" t="s">
        <v>10655</v>
      </c>
      <c r="I1737" s="3" t="s">
        <v>10635</v>
      </c>
      <c r="J1737" s="3" t="s">
        <v>7349</v>
      </c>
      <c r="K1737" s="3" t="s">
        <v>652</v>
      </c>
      <c r="L1737" s="3" t="s">
        <v>33</v>
      </c>
      <c r="M1737" s="3" t="s">
        <v>34</v>
      </c>
    </row>
    <row r="1738">
      <c r="A1738" s="3" t="s">
        <v>14771</v>
      </c>
      <c r="B1738" s="3" t="s">
        <v>14772</v>
      </c>
      <c r="C1738" s="3" t="s">
        <v>10581</v>
      </c>
      <c r="D1738" s="6">
        <v>1.0</v>
      </c>
      <c r="E1738" s="6">
        <v>212.91</v>
      </c>
      <c r="F1738" s="3" t="s">
        <v>10582</v>
      </c>
      <c r="G1738" s="3" t="s">
        <v>10532</v>
      </c>
      <c r="H1738" s="3" t="s">
        <v>10546</v>
      </c>
      <c r="I1738" s="3" t="s">
        <v>10553</v>
      </c>
      <c r="J1738" s="3" t="s">
        <v>14718</v>
      </c>
      <c r="K1738" s="3" t="s">
        <v>3962</v>
      </c>
      <c r="L1738" s="3" t="s">
        <v>55</v>
      </c>
      <c r="M1738" s="3" t="s">
        <v>34</v>
      </c>
    </row>
    <row r="1739">
      <c r="A1739" s="3" t="s">
        <v>14773</v>
      </c>
      <c r="B1739" s="3" t="s">
        <v>14774</v>
      </c>
      <c r="C1739" s="3" t="s">
        <v>11667</v>
      </c>
      <c r="D1739" s="6">
        <v>4.0</v>
      </c>
      <c r="E1739" s="6">
        <v>97.83</v>
      </c>
      <c r="F1739" s="3" t="s">
        <v>11668</v>
      </c>
      <c r="G1739" s="3" t="s">
        <v>10514</v>
      </c>
      <c r="H1739" s="3" t="s">
        <v>10612</v>
      </c>
      <c r="I1739" s="3" t="s">
        <v>10588</v>
      </c>
      <c r="J1739" s="3" t="s">
        <v>2731</v>
      </c>
      <c r="K1739" s="3" t="s">
        <v>1641</v>
      </c>
      <c r="L1739" s="3" t="s">
        <v>44</v>
      </c>
      <c r="M1739" s="3" t="s">
        <v>56</v>
      </c>
    </row>
    <row r="1740">
      <c r="A1740" s="3" t="s">
        <v>14775</v>
      </c>
      <c r="B1740" s="3" t="s">
        <v>14776</v>
      </c>
      <c r="C1740" s="3" t="s">
        <v>11137</v>
      </c>
      <c r="D1740" s="6">
        <v>1.0</v>
      </c>
      <c r="E1740" s="6">
        <v>688.37</v>
      </c>
      <c r="F1740" s="3" t="s">
        <v>11138</v>
      </c>
      <c r="G1740" s="3" t="s">
        <v>10532</v>
      </c>
      <c r="H1740" s="3" t="s">
        <v>10606</v>
      </c>
      <c r="I1740" s="3" t="s">
        <v>10547</v>
      </c>
      <c r="J1740" s="3" t="s">
        <v>14777</v>
      </c>
      <c r="K1740" s="3" t="s">
        <v>1891</v>
      </c>
      <c r="L1740" s="3" t="s">
        <v>55</v>
      </c>
      <c r="M1740" s="3" t="s">
        <v>34</v>
      </c>
    </row>
    <row r="1741">
      <c r="A1741" s="3" t="s">
        <v>14778</v>
      </c>
      <c r="B1741" s="3" t="s">
        <v>14779</v>
      </c>
      <c r="C1741" s="3" t="s">
        <v>10905</v>
      </c>
      <c r="D1741" s="6">
        <v>1.0</v>
      </c>
      <c r="E1741" s="6">
        <v>715.02</v>
      </c>
      <c r="F1741" s="3" t="s">
        <v>10906</v>
      </c>
      <c r="G1741" s="3" t="s">
        <v>10514</v>
      </c>
      <c r="H1741" s="3" t="s">
        <v>10515</v>
      </c>
      <c r="I1741" s="3" t="s">
        <v>10522</v>
      </c>
      <c r="J1741" s="3" t="s">
        <v>3749</v>
      </c>
      <c r="K1741" s="3" t="s">
        <v>2682</v>
      </c>
      <c r="L1741" s="3" t="s">
        <v>33</v>
      </c>
      <c r="M1741" s="3" t="s">
        <v>34</v>
      </c>
    </row>
    <row r="1742">
      <c r="A1742" s="3" t="s">
        <v>14780</v>
      </c>
      <c r="B1742" s="3" t="s">
        <v>14781</v>
      </c>
      <c r="C1742" s="3" t="s">
        <v>10896</v>
      </c>
      <c r="D1742" s="6">
        <v>1.0</v>
      </c>
      <c r="E1742" s="6">
        <v>308.75</v>
      </c>
      <c r="F1742" s="3" t="s">
        <v>10897</v>
      </c>
      <c r="G1742" s="3" t="s">
        <v>10559</v>
      </c>
      <c r="H1742" s="3" t="s">
        <v>10631</v>
      </c>
      <c r="I1742" s="3" t="s">
        <v>10645</v>
      </c>
      <c r="J1742" s="3" t="s">
        <v>14782</v>
      </c>
      <c r="K1742" s="3" t="s">
        <v>3438</v>
      </c>
      <c r="L1742" s="3" t="s">
        <v>44</v>
      </c>
      <c r="M1742" s="3" t="s">
        <v>34</v>
      </c>
    </row>
    <row r="1743">
      <c r="A1743" s="3" t="s">
        <v>14783</v>
      </c>
      <c r="B1743" s="3" t="s">
        <v>14784</v>
      </c>
      <c r="C1743" s="3" t="s">
        <v>11470</v>
      </c>
      <c r="D1743" s="6">
        <v>1.0</v>
      </c>
      <c r="E1743" s="6">
        <v>30.05</v>
      </c>
      <c r="F1743" s="3" t="s">
        <v>11471</v>
      </c>
      <c r="G1743" s="3" t="s">
        <v>10540</v>
      </c>
      <c r="H1743" s="2"/>
      <c r="I1743" s="3" t="s">
        <v>10607</v>
      </c>
      <c r="J1743" s="3" t="s">
        <v>14785</v>
      </c>
      <c r="K1743" s="3" t="s">
        <v>5093</v>
      </c>
      <c r="L1743" s="3" t="s">
        <v>33</v>
      </c>
      <c r="M1743" s="3" t="s">
        <v>34</v>
      </c>
    </row>
    <row r="1744">
      <c r="A1744" s="3" t="s">
        <v>14786</v>
      </c>
      <c r="B1744" s="3" t="s">
        <v>4394</v>
      </c>
      <c r="C1744" s="3" t="s">
        <v>11118</v>
      </c>
      <c r="D1744" s="6">
        <v>1.0</v>
      </c>
      <c r="E1744" s="6">
        <v>19.73</v>
      </c>
      <c r="F1744" s="3" t="s">
        <v>11119</v>
      </c>
      <c r="G1744" s="3" t="s">
        <v>10532</v>
      </c>
      <c r="H1744" s="3" t="s">
        <v>10546</v>
      </c>
      <c r="I1744" s="3" t="s">
        <v>10542</v>
      </c>
      <c r="J1744" s="3" t="s">
        <v>4395</v>
      </c>
      <c r="K1744" s="3" t="s">
        <v>1379</v>
      </c>
      <c r="L1744" s="3" t="s">
        <v>44</v>
      </c>
      <c r="M1744" s="3" t="s">
        <v>34</v>
      </c>
    </row>
    <row r="1745">
      <c r="A1745" s="3" t="s">
        <v>14787</v>
      </c>
      <c r="B1745" s="3" t="s">
        <v>2450</v>
      </c>
      <c r="C1745" s="3" t="s">
        <v>11977</v>
      </c>
      <c r="D1745" s="6">
        <v>1.0</v>
      </c>
      <c r="E1745" s="6">
        <v>263.92</v>
      </c>
      <c r="F1745" s="3" t="s">
        <v>11978</v>
      </c>
      <c r="G1745" s="3" t="s">
        <v>10565</v>
      </c>
      <c r="H1745" s="2"/>
      <c r="I1745" s="3" t="s">
        <v>10645</v>
      </c>
      <c r="J1745" s="3" t="s">
        <v>1308</v>
      </c>
      <c r="K1745" s="3" t="s">
        <v>2451</v>
      </c>
      <c r="L1745" s="3" t="s">
        <v>55</v>
      </c>
      <c r="M1745" s="3" t="s">
        <v>34</v>
      </c>
    </row>
    <row r="1746">
      <c r="A1746" s="3" t="s">
        <v>14788</v>
      </c>
      <c r="B1746" s="3" t="s">
        <v>14789</v>
      </c>
      <c r="C1746" s="3" t="s">
        <v>11246</v>
      </c>
      <c r="D1746" s="6">
        <v>1.0</v>
      </c>
      <c r="E1746" s="6">
        <v>338.5</v>
      </c>
      <c r="F1746" s="3" t="s">
        <v>11247</v>
      </c>
      <c r="G1746" s="3" t="s">
        <v>10532</v>
      </c>
      <c r="H1746" s="3" t="s">
        <v>10546</v>
      </c>
      <c r="I1746" s="3" t="s">
        <v>10588</v>
      </c>
      <c r="J1746" s="3" t="s">
        <v>8605</v>
      </c>
      <c r="K1746" s="3" t="s">
        <v>399</v>
      </c>
      <c r="L1746" s="3" t="s">
        <v>44</v>
      </c>
      <c r="M1746" s="3" t="s">
        <v>34</v>
      </c>
    </row>
    <row r="1747">
      <c r="A1747" s="3" t="s">
        <v>14790</v>
      </c>
      <c r="B1747" s="3" t="s">
        <v>14791</v>
      </c>
      <c r="C1747" s="3" t="s">
        <v>12002</v>
      </c>
      <c r="D1747" s="6">
        <v>1.0</v>
      </c>
      <c r="E1747" s="6">
        <v>186.78</v>
      </c>
      <c r="F1747" s="3" t="s">
        <v>12003</v>
      </c>
      <c r="G1747" s="3" t="s">
        <v>10540</v>
      </c>
      <c r="H1747" s="3" t="s">
        <v>10696</v>
      </c>
      <c r="I1747" s="3" t="s">
        <v>10553</v>
      </c>
      <c r="J1747" s="3" t="s">
        <v>4398</v>
      </c>
      <c r="K1747" s="3" t="s">
        <v>357</v>
      </c>
      <c r="L1747" s="3" t="s">
        <v>44</v>
      </c>
      <c r="M1747" s="3" t="s">
        <v>66</v>
      </c>
    </row>
    <row r="1748">
      <c r="A1748" s="3" t="s">
        <v>14792</v>
      </c>
      <c r="B1748" s="3" t="s">
        <v>14793</v>
      </c>
      <c r="C1748" s="3" t="s">
        <v>11063</v>
      </c>
      <c r="D1748" s="6">
        <v>2.0</v>
      </c>
      <c r="E1748" s="6">
        <v>856.63</v>
      </c>
      <c r="F1748" s="3" t="s">
        <v>11064</v>
      </c>
      <c r="G1748" s="3" t="s">
        <v>10540</v>
      </c>
      <c r="H1748" s="3" t="s">
        <v>10696</v>
      </c>
      <c r="I1748" s="3" t="s">
        <v>10567</v>
      </c>
      <c r="J1748" s="3" t="s">
        <v>14794</v>
      </c>
      <c r="K1748" s="3" t="s">
        <v>2077</v>
      </c>
      <c r="L1748" s="3" t="s">
        <v>33</v>
      </c>
      <c r="M1748" s="3" t="s">
        <v>163</v>
      </c>
    </row>
    <row r="1749">
      <c r="A1749" s="3" t="s">
        <v>14795</v>
      </c>
      <c r="B1749" s="3" t="s">
        <v>14796</v>
      </c>
      <c r="C1749" s="3" t="s">
        <v>11364</v>
      </c>
      <c r="D1749" s="6">
        <v>1.0</v>
      </c>
      <c r="E1749" s="6">
        <v>657.57</v>
      </c>
      <c r="F1749" s="3" t="s">
        <v>11365</v>
      </c>
      <c r="G1749" s="3" t="s">
        <v>10540</v>
      </c>
      <c r="H1749" s="3" t="s">
        <v>10719</v>
      </c>
      <c r="I1749" s="3" t="s">
        <v>10607</v>
      </c>
      <c r="J1749" s="3" t="s">
        <v>14797</v>
      </c>
      <c r="K1749" s="3" t="s">
        <v>586</v>
      </c>
      <c r="L1749" s="3" t="s">
        <v>55</v>
      </c>
      <c r="M1749" s="3" t="s">
        <v>34</v>
      </c>
    </row>
    <row r="1750">
      <c r="A1750" s="3" t="s">
        <v>14798</v>
      </c>
      <c r="B1750" s="3" t="s">
        <v>14799</v>
      </c>
      <c r="C1750" s="3" t="s">
        <v>12512</v>
      </c>
      <c r="D1750" s="6">
        <v>1.0</v>
      </c>
      <c r="E1750" s="6">
        <v>291.86</v>
      </c>
      <c r="F1750" s="3" t="s">
        <v>12513</v>
      </c>
      <c r="G1750" s="3" t="s">
        <v>10540</v>
      </c>
      <c r="H1750" s="3" t="s">
        <v>10593</v>
      </c>
      <c r="I1750" s="3" t="s">
        <v>10635</v>
      </c>
      <c r="J1750" s="3" t="s">
        <v>14800</v>
      </c>
      <c r="K1750" s="3" t="s">
        <v>373</v>
      </c>
      <c r="L1750" s="3" t="s">
        <v>44</v>
      </c>
      <c r="M1750" s="3" t="s">
        <v>34</v>
      </c>
    </row>
    <row r="1751">
      <c r="A1751" s="3" t="s">
        <v>14801</v>
      </c>
      <c r="B1751" s="3" t="s">
        <v>10067</v>
      </c>
      <c r="C1751" s="3" t="s">
        <v>10786</v>
      </c>
      <c r="D1751" s="6">
        <v>4.0</v>
      </c>
      <c r="E1751" s="6">
        <v>334.68</v>
      </c>
      <c r="F1751" s="3" t="s">
        <v>10783</v>
      </c>
      <c r="G1751" s="3" t="s">
        <v>10514</v>
      </c>
      <c r="H1751" s="3" t="s">
        <v>10667</v>
      </c>
      <c r="I1751" s="3" t="s">
        <v>10547</v>
      </c>
      <c r="J1751" s="3" t="s">
        <v>7405</v>
      </c>
      <c r="K1751" s="3" t="s">
        <v>918</v>
      </c>
      <c r="L1751" s="3" t="s">
        <v>44</v>
      </c>
      <c r="M1751" s="3" t="s">
        <v>34</v>
      </c>
    </row>
    <row r="1752">
      <c r="A1752" s="3" t="s">
        <v>14802</v>
      </c>
      <c r="B1752" s="3" t="s">
        <v>5725</v>
      </c>
      <c r="C1752" s="3" t="s">
        <v>11657</v>
      </c>
      <c r="D1752" s="6">
        <v>1.0</v>
      </c>
      <c r="E1752" s="6">
        <v>386.87</v>
      </c>
      <c r="F1752" s="3" t="s">
        <v>11658</v>
      </c>
      <c r="G1752" s="3" t="s">
        <v>10532</v>
      </c>
      <c r="H1752" s="3" t="s">
        <v>10533</v>
      </c>
      <c r="I1752" s="3" t="s">
        <v>10577</v>
      </c>
      <c r="J1752" s="3" t="s">
        <v>5726</v>
      </c>
      <c r="K1752" s="3" t="s">
        <v>3252</v>
      </c>
      <c r="L1752" s="3" t="s">
        <v>33</v>
      </c>
      <c r="M1752" s="3" t="s">
        <v>34</v>
      </c>
    </row>
    <row r="1753">
      <c r="A1753" s="3" t="s">
        <v>14803</v>
      </c>
      <c r="B1753" s="3" t="s">
        <v>7881</v>
      </c>
      <c r="C1753" s="3" t="s">
        <v>10642</v>
      </c>
      <c r="D1753" s="6">
        <v>1.0</v>
      </c>
      <c r="E1753" s="6">
        <v>855.97</v>
      </c>
      <c r="F1753" s="3" t="s">
        <v>10643</v>
      </c>
      <c r="G1753" s="3" t="s">
        <v>10559</v>
      </c>
      <c r="H1753" s="3" t="s">
        <v>10644</v>
      </c>
      <c r="I1753" s="3" t="s">
        <v>10645</v>
      </c>
      <c r="J1753" s="3" t="s">
        <v>7882</v>
      </c>
      <c r="K1753" s="3" t="s">
        <v>6850</v>
      </c>
      <c r="L1753" s="3" t="s">
        <v>44</v>
      </c>
      <c r="M1753" s="3" t="s">
        <v>34</v>
      </c>
    </row>
    <row r="1754">
      <c r="A1754" s="3" t="s">
        <v>14804</v>
      </c>
      <c r="B1754" s="3" t="s">
        <v>14805</v>
      </c>
      <c r="C1754" s="3" t="s">
        <v>12316</v>
      </c>
      <c r="D1754" s="6">
        <v>3.0</v>
      </c>
      <c r="E1754" s="2"/>
      <c r="F1754" s="3" t="s">
        <v>12317</v>
      </c>
      <c r="G1754" s="3" t="s">
        <v>10565</v>
      </c>
      <c r="H1754" s="3" t="s">
        <v>10572</v>
      </c>
      <c r="I1754" s="3" t="s">
        <v>10522</v>
      </c>
      <c r="J1754" s="3" t="s">
        <v>2138</v>
      </c>
      <c r="K1754" s="3" t="s">
        <v>2989</v>
      </c>
      <c r="L1754" s="3" t="s">
        <v>55</v>
      </c>
      <c r="M1754" s="3" t="s">
        <v>34</v>
      </c>
    </row>
    <row r="1755">
      <c r="A1755" s="3" t="s">
        <v>14806</v>
      </c>
      <c r="B1755" s="3" t="s">
        <v>9455</v>
      </c>
      <c r="C1755" s="3" t="s">
        <v>10575</v>
      </c>
      <c r="D1755" s="6">
        <v>1.0</v>
      </c>
      <c r="E1755" s="6">
        <v>36.63</v>
      </c>
      <c r="F1755" s="3" t="s">
        <v>10576</v>
      </c>
      <c r="G1755" s="3" t="s">
        <v>10532</v>
      </c>
      <c r="H1755" s="3" t="s">
        <v>10533</v>
      </c>
      <c r="I1755" s="3" t="s">
        <v>10577</v>
      </c>
      <c r="J1755" s="3" t="s">
        <v>9313</v>
      </c>
      <c r="K1755" s="3" t="s">
        <v>7942</v>
      </c>
      <c r="L1755" s="3" t="s">
        <v>33</v>
      </c>
      <c r="M1755" s="3" t="s">
        <v>34</v>
      </c>
    </row>
    <row r="1756">
      <c r="A1756" s="3" t="s">
        <v>14807</v>
      </c>
      <c r="B1756" s="3" t="s">
        <v>14808</v>
      </c>
      <c r="C1756" s="3" t="s">
        <v>10712</v>
      </c>
      <c r="D1756" s="6">
        <v>2.0</v>
      </c>
      <c r="E1756" s="6">
        <v>874.74</v>
      </c>
      <c r="F1756" s="3" t="s">
        <v>10713</v>
      </c>
      <c r="G1756" s="3" t="s">
        <v>10514</v>
      </c>
      <c r="H1756" s="3" t="s">
        <v>10612</v>
      </c>
      <c r="I1756" s="3" t="s">
        <v>10547</v>
      </c>
      <c r="J1756" s="3" t="s">
        <v>4950</v>
      </c>
      <c r="K1756" s="3" t="s">
        <v>7711</v>
      </c>
      <c r="L1756" s="3" t="s">
        <v>44</v>
      </c>
      <c r="M1756" s="3" t="s">
        <v>34</v>
      </c>
    </row>
    <row r="1757">
      <c r="A1757" s="3" t="s">
        <v>14809</v>
      </c>
      <c r="B1757" s="3" t="s">
        <v>7751</v>
      </c>
      <c r="C1757" s="3" t="s">
        <v>12224</v>
      </c>
      <c r="D1757" s="6">
        <v>1.0</v>
      </c>
      <c r="E1757" s="6">
        <v>744.87</v>
      </c>
      <c r="F1757" s="3" t="s">
        <v>12225</v>
      </c>
      <c r="G1757" s="3" t="s">
        <v>10532</v>
      </c>
      <c r="H1757" s="3" t="s">
        <v>10546</v>
      </c>
      <c r="I1757" s="3" t="s">
        <v>10607</v>
      </c>
      <c r="J1757" s="3" t="s">
        <v>7752</v>
      </c>
      <c r="K1757" s="3" t="s">
        <v>3364</v>
      </c>
      <c r="L1757" s="3" t="s">
        <v>44</v>
      </c>
      <c r="M1757" s="3" t="s">
        <v>34</v>
      </c>
    </row>
    <row r="1758">
      <c r="A1758" s="3" t="s">
        <v>14810</v>
      </c>
      <c r="B1758" s="3" t="s">
        <v>12523</v>
      </c>
      <c r="C1758" s="3" t="s">
        <v>11379</v>
      </c>
      <c r="D1758" s="6">
        <v>1.0</v>
      </c>
      <c r="E1758" s="6">
        <v>319.16</v>
      </c>
      <c r="F1758" s="3" t="s">
        <v>11380</v>
      </c>
      <c r="G1758" s="3" t="s">
        <v>10532</v>
      </c>
      <c r="H1758" s="3" t="s">
        <v>10587</v>
      </c>
      <c r="I1758" s="3" t="s">
        <v>10567</v>
      </c>
      <c r="J1758" s="3" t="s">
        <v>12524</v>
      </c>
      <c r="K1758" s="3" t="s">
        <v>4415</v>
      </c>
      <c r="L1758" s="3" t="s">
        <v>33</v>
      </c>
      <c r="M1758" s="3" t="s">
        <v>34</v>
      </c>
    </row>
    <row r="1759">
      <c r="A1759" s="3" t="s">
        <v>14811</v>
      </c>
      <c r="B1759" s="3" t="s">
        <v>14812</v>
      </c>
      <c r="C1759" s="3" t="s">
        <v>10944</v>
      </c>
      <c r="D1759" s="6">
        <v>2.0</v>
      </c>
      <c r="E1759" s="6">
        <v>670.64</v>
      </c>
      <c r="F1759" s="3" t="s">
        <v>10945</v>
      </c>
      <c r="G1759" s="3" t="s">
        <v>10559</v>
      </c>
      <c r="H1759" s="3" t="s">
        <v>10946</v>
      </c>
      <c r="I1759" s="3" t="s">
        <v>10516</v>
      </c>
      <c r="J1759" s="3" t="s">
        <v>14813</v>
      </c>
      <c r="K1759" s="3" t="s">
        <v>7723</v>
      </c>
      <c r="L1759" s="3" t="s">
        <v>44</v>
      </c>
      <c r="M1759" s="3" t="s">
        <v>392</v>
      </c>
    </row>
    <row r="1760">
      <c r="A1760" s="3" t="s">
        <v>14814</v>
      </c>
      <c r="B1760" s="3" t="s">
        <v>8818</v>
      </c>
      <c r="C1760" s="3" t="s">
        <v>10931</v>
      </c>
      <c r="D1760" s="6">
        <v>1.0</v>
      </c>
      <c r="E1760" s="6">
        <v>248.55</v>
      </c>
      <c r="F1760" s="3" t="s">
        <v>10932</v>
      </c>
      <c r="G1760" s="3" t="s">
        <v>10565</v>
      </c>
      <c r="H1760" s="3" t="s">
        <v>10655</v>
      </c>
      <c r="I1760" s="3" t="s">
        <v>10534</v>
      </c>
      <c r="J1760" s="3" t="s">
        <v>8819</v>
      </c>
      <c r="K1760" s="3" t="s">
        <v>4409</v>
      </c>
      <c r="L1760" s="3" t="s">
        <v>33</v>
      </c>
      <c r="M1760" s="3" t="s">
        <v>34</v>
      </c>
    </row>
    <row r="1761">
      <c r="A1761" s="3" t="s">
        <v>14815</v>
      </c>
      <c r="B1761" s="3" t="s">
        <v>14816</v>
      </c>
      <c r="C1761" s="3" t="s">
        <v>11067</v>
      </c>
      <c r="D1761" s="6">
        <v>1.0</v>
      </c>
      <c r="E1761" s="6">
        <v>902.6</v>
      </c>
      <c r="F1761" s="3" t="s">
        <v>11068</v>
      </c>
      <c r="G1761" s="3" t="s">
        <v>10540</v>
      </c>
      <c r="H1761" s="2"/>
      <c r="I1761" s="3" t="s">
        <v>10527</v>
      </c>
      <c r="J1761" s="3" t="s">
        <v>12864</v>
      </c>
      <c r="K1761" s="3" t="s">
        <v>2259</v>
      </c>
      <c r="L1761" s="3" t="s">
        <v>33</v>
      </c>
      <c r="M1761" s="3" t="s">
        <v>34</v>
      </c>
    </row>
    <row r="1762">
      <c r="A1762" s="3" t="s">
        <v>14817</v>
      </c>
      <c r="B1762" s="3" t="s">
        <v>14818</v>
      </c>
      <c r="C1762" s="3" t="s">
        <v>10575</v>
      </c>
      <c r="D1762" s="6">
        <v>1.0</v>
      </c>
      <c r="E1762" s="6">
        <v>35.38</v>
      </c>
      <c r="F1762" s="3" t="s">
        <v>10576</v>
      </c>
      <c r="G1762" s="3" t="s">
        <v>10532</v>
      </c>
      <c r="H1762" s="3" t="s">
        <v>10533</v>
      </c>
      <c r="I1762" s="3" t="s">
        <v>10577</v>
      </c>
      <c r="J1762" s="3" t="s">
        <v>14819</v>
      </c>
      <c r="K1762" s="3" t="s">
        <v>2094</v>
      </c>
      <c r="L1762" s="3" t="s">
        <v>55</v>
      </c>
      <c r="M1762" s="3" t="s">
        <v>56</v>
      </c>
    </row>
    <row r="1763">
      <c r="A1763" s="3" t="s">
        <v>14820</v>
      </c>
      <c r="B1763" s="3" t="s">
        <v>14821</v>
      </c>
      <c r="C1763" s="3" t="s">
        <v>10633</v>
      </c>
      <c r="D1763" s="6">
        <v>1.0</v>
      </c>
      <c r="E1763" s="6">
        <v>225.25</v>
      </c>
      <c r="F1763" s="3" t="s">
        <v>10634</v>
      </c>
      <c r="G1763" s="3" t="s">
        <v>10565</v>
      </c>
      <c r="H1763" s="3" t="s">
        <v>10622</v>
      </c>
      <c r="I1763" s="3" t="s">
        <v>10635</v>
      </c>
      <c r="J1763" s="3" t="s">
        <v>12855</v>
      </c>
      <c r="K1763" s="3" t="s">
        <v>542</v>
      </c>
      <c r="L1763" s="3" t="s">
        <v>55</v>
      </c>
      <c r="M1763" s="3" t="s">
        <v>34</v>
      </c>
    </row>
    <row r="1764">
      <c r="A1764" s="3" t="s">
        <v>14822</v>
      </c>
      <c r="B1764" s="3" t="s">
        <v>14823</v>
      </c>
      <c r="C1764" s="3" t="s">
        <v>10935</v>
      </c>
      <c r="D1764" s="6">
        <v>1.0</v>
      </c>
      <c r="E1764" s="6">
        <v>176.67</v>
      </c>
      <c r="F1764" s="3" t="s">
        <v>10936</v>
      </c>
      <c r="G1764" s="3" t="s">
        <v>10559</v>
      </c>
      <c r="H1764" s="3" t="s">
        <v>10644</v>
      </c>
      <c r="I1764" s="3" t="s">
        <v>10516</v>
      </c>
      <c r="J1764" s="3" t="s">
        <v>9083</v>
      </c>
      <c r="K1764" s="3" t="s">
        <v>1379</v>
      </c>
      <c r="L1764" s="3" t="s">
        <v>44</v>
      </c>
      <c r="M1764" s="3" t="s">
        <v>56</v>
      </c>
    </row>
    <row r="1765">
      <c r="A1765" s="3" t="s">
        <v>14824</v>
      </c>
      <c r="B1765" s="3" t="s">
        <v>14825</v>
      </c>
      <c r="C1765" s="3" t="s">
        <v>12931</v>
      </c>
      <c r="D1765" s="6">
        <v>1.0</v>
      </c>
      <c r="E1765" s="6">
        <v>175.48</v>
      </c>
      <c r="F1765" s="3" t="s">
        <v>12932</v>
      </c>
      <c r="G1765" s="3" t="s">
        <v>10559</v>
      </c>
      <c r="H1765" s="3" t="s">
        <v>10946</v>
      </c>
      <c r="I1765" s="3" t="s">
        <v>10635</v>
      </c>
      <c r="J1765" s="3" t="s">
        <v>398</v>
      </c>
      <c r="K1765" s="3" t="s">
        <v>399</v>
      </c>
      <c r="L1765" s="3" t="s">
        <v>33</v>
      </c>
      <c r="M1765" s="3" t="s">
        <v>66</v>
      </c>
    </row>
    <row r="1766">
      <c r="A1766" s="3" t="s">
        <v>14826</v>
      </c>
      <c r="B1766" s="3" t="s">
        <v>14827</v>
      </c>
      <c r="C1766" s="3" t="s">
        <v>11722</v>
      </c>
      <c r="D1766" s="6">
        <v>1.0</v>
      </c>
      <c r="E1766" s="6">
        <v>106.66</v>
      </c>
      <c r="F1766" s="3" t="s">
        <v>11723</v>
      </c>
      <c r="G1766" s="3" t="s">
        <v>10514</v>
      </c>
      <c r="H1766" s="3" t="s">
        <v>10612</v>
      </c>
      <c r="I1766" s="3" t="s">
        <v>10542</v>
      </c>
      <c r="J1766" s="3" t="s">
        <v>14828</v>
      </c>
      <c r="K1766" s="3" t="s">
        <v>5392</v>
      </c>
      <c r="L1766" s="3" t="s">
        <v>55</v>
      </c>
      <c r="M1766" s="3" t="s">
        <v>34</v>
      </c>
    </row>
    <row r="1767">
      <c r="A1767" s="3" t="s">
        <v>14829</v>
      </c>
      <c r="B1767" s="3" t="s">
        <v>4839</v>
      </c>
      <c r="C1767" s="3" t="s">
        <v>11453</v>
      </c>
      <c r="D1767" s="6">
        <v>1.0</v>
      </c>
      <c r="E1767" s="6">
        <v>404.35</v>
      </c>
      <c r="F1767" s="3" t="s">
        <v>11454</v>
      </c>
      <c r="G1767" s="3" t="s">
        <v>10514</v>
      </c>
      <c r="H1767" s="3" t="s">
        <v>10521</v>
      </c>
      <c r="I1767" s="3" t="s">
        <v>10527</v>
      </c>
      <c r="J1767" s="3" t="s">
        <v>3788</v>
      </c>
      <c r="K1767" s="3" t="s">
        <v>304</v>
      </c>
      <c r="L1767" s="3" t="s">
        <v>33</v>
      </c>
      <c r="M1767" s="3" t="s">
        <v>34</v>
      </c>
    </row>
    <row r="1768">
      <c r="A1768" s="3" t="s">
        <v>14830</v>
      </c>
      <c r="B1768" s="3" t="s">
        <v>14831</v>
      </c>
      <c r="C1768" s="3" t="s">
        <v>12357</v>
      </c>
      <c r="D1768" s="6">
        <v>1.0</v>
      </c>
      <c r="E1768" s="6">
        <v>32.11</v>
      </c>
      <c r="F1768" s="3" t="s">
        <v>12358</v>
      </c>
      <c r="G1768" s="3" t="s">
        <v>10540</v>
      </c>
      <c r="H1768" s="3" t="s">
        <v>10541</v>
      </c>
      <c r="I1768" s="3" t="s">
        <v>10567</v>
      </c>
      <c r="J1768" s="3" t="s">
        <v>537</v>
      </c>
      <c r="K1768" s="3" t="s">
        <v>673</v>
      </c>
      <c r="L1768" s="3" t="s">
        <v>44</v>
      </c>
      <c r="M1768" s="3" t="s">
        <v>34</v>
      </c>
    </row>
    <row r="1769">
      <c r="A1769" s="3" t="s">
        <v>14832</v>
      </c>
      <c r="B1769" s="3" t="s">
        <v>14833</v>
      </c>
      <c r="C1769" s="3" t="s">
        <v>10694</v>
      </c>
      <c r="D1769" s="6">
        <v>1.0</v>
      </c>
      <c r="E1769" s="6">
        <v>787.9</v>
      </c>
      <c r="F1769" s="3" t="s">
        <v>10695</v>
      </c>
      <c r="G1769" s="3" t="s">
        <v>10540</v>
      </c>
      <c r="H1769" s="3" t="s">
        <v>10696</v>
      </c>
      <c r="I1769" s="3" t="s">
        <v>10542</v>
      </c>
      <c r="J1769" s="3" t="s">
        <v>14834</v>
      </c>
      <c r="K1769" s="3" t="s">
        <v>2241</v>
      </c>
      <c r="L1769" s="3" t="s">
        <v>44</v>
      </c>
      <c r="M1769" s="3" t="s">
        <v>34</v>
      </c>
    </row>
    <row r="1770">
      <c r="A1770" s="3" t="s">
        <v>14835</v>
      </c>
      <c r="B1770" s="3" t="s">
        <v>14836</v>
      </c>
      <c r="C1770" s="3" t="s">
        <v>13135</v>
      </c>
      <c r="D1770" s="6">
        <v>1.0</v>
      </c>
      <c r="E1770" s="6">
        <v>323.14</v>
      </c>
      <c r="F1770" s="3" t="s">
        <v>13136</v>
      </c>
      <c r="G1770" s="3" t="s">
        <v>10565</v>
      </c>
      <c r="H1770" s="3" t="s">
        <v>10572</v>
      </c>
      <c r="I1770" s="3" t="s">
        <v>10645</v>
      </c>
      <c r="J1770" s="3" t="s">
        <v>14837</v>
      </c>
      <c r="K1770" s="3" t="s">
        <v>1377</v>
      </c>
      <c r="L1770" s="3" t="s">
        <v>44</v>
      </c>
      <c r="M1770" s="3" t="s">
        <v>34</v>
      </c>
    </row>
    <row r="1771">
      <c r="A1771" s="3" t="s">
        <v>14838</v>
      </c>
      <c r="B1771" s="3" t="s">
        <v>14839</v>
      </c>
      <c r="C1771" s="3" t="s">
        <v>11063</v>
      </c>
      <c r="D1771" s="6">
        <v>1.0</v>
      </c>
      <c r="E1771" s="6">
        <v>852.42</v>
      </c>
      <c r="F1771" s="3" t="s">
        <v>11064</v>
      </c>
      <c r="G1771" s="3" t="s">
        <v>10540</v>
      </c>
      <c r="H1771" s="3" t="s">
        <v>10696</v>
      </c>
      <c r="I1771" s="3" t="s">
        <v>10567</v>
      </c>
      <c r="J1771" s="3" t="s">
        <v>9987</v>
      </c>
      <c r="K1771" s="3" t="s">
        <v>1537</v>
      </c>
      <c r="L1771" s="3" t="s">
        <v>55</v>
      </c>
      <c r="M1771" s="3" t="s">
        <v>34</v>
      </c>
    </row>
    <row r="1772">
      <c r="A1772" s="3" t="s">
        <v>14840</v>
      </c>
      <c r="B1772" s="3" t="s">
        <v>14841</v>
      </c>
      <c r="C1772" s="3" t="s">
        <v>11024</v>
      </c>
      <c r="D1772" s="6">
        <v>1.0</v>
      </c>
      <c r="E1772" s="6">
        <v>60.82</v>
      </c>
      <c r="F1772" s="3" t="s">
        <v>11025</v>
      </c>
      <c r="G1772" s="3" t="s">
        <v>10532</v>
      </c>
      <c r="H1772" s="3" t="s">
        <v>10587</v>
      </c>
      <c r="I1772" s="3" t="s">
        <v>10645</v>
      </c>
      <c r="J1772" s="3" t="s">
        <v>6191</v>
      </c>
      <c r="K1772" s="3" t="s">
        <v>3595</v>
      </c>
      <c r="L1772" s="3" t="s">
        <v>33</v>
      </c>
      <c r="M1772" s="3" t="s">
        <v>34</v>
      </c>
    </row>
    <row r="1773">
      <c r="A1773" s="3" t="s">
        <v>14842</v>
      </c>
      <c r="B1773" s="3" t="s">
        <v>14843</v>
      </c>
      <c r="C1773" s="3" t="s">
        <v>10995</v>
      </c>
      <c r="D1773" s="6">
        <v>1.0</v>
      </c>
      <c r="E1773" s="6">
        <v>726.77</v>
      </c>
      <c r="F1773" s="3" t="s">
        <v>10996</v>
      </c>
      <c r="G1773" s="3" t="s">
        <v>10565</v>
      </c>
      <c r="H1773" s="3" t="s">
        <v>10566</v>
      </c>
      <c r="I1773" s="3" t="s">
        <v>10607</v>
      </c>
      <c r="J1773" s="3" t="s">
        <v>14667</v>
      </c>
      <c r="K1773" s="3" t="s">
        <v>910</v>
      </c>
      <c r="L1773" s="3" t="s">
        <v>33</v>
      </c>
      <c r="M1773" s="3" t="s">
        <v>34</v>
      </c>
    </row>
    <row r="1774">
      <c r="A1774" s="3" t="s">
        <v>14844</v>
      </c>
      <c r="B1774" s="3" t="s">
        <v>14845</v>
      </c>
      <c r="C1774" s="3" t="s">
        <v>10721</v>
      </c>
      <c r="D1774" s="6">
        <v>1.0</v>
      </c>
      <c r="E1774" s="6">
        <v>478.99</v>
      </c>
      <c r="F1774" s="3" t="s">
        <v>10722</v>
      </c>
      <c r="G1774" s="3" t="s">
        <v>10559</v>
      </c>
      <c r="H1774" s="3" t="s">
        <v>10631</v>
      </c>
      <c r="I1774" s="3" t="s">
        <v>10516</v>
      </c>
      <c r="J1774" s="3" t="s">
        <v>5852</v>
      </c>
      <c r="K1774" s="3" t="s">
        <v>1326</v>
      </c>
      <c r="L1774" s="3" t="s">
        <v>33</v>
      </c>
      <c r="M1774" s="3" t="s">
        <v>34</v>
      </c>
    </row>
    <row r="1775">
      <c r="A1775" s="3" t="s">
        <v>14846</v>
      </c>
      <c r="B1775" s="3" t="s">
        <v>14847</v>
      </c>
      <c r="C1775" s="3" t="s">
        <v>11028</v>
      </c>
      <c r="D1775" s="6">
        <v>3.0</v>
      </c>
      <c r="E1775" s="6">
        <v>270.6</v>
      </c>
      <c r="F1775" s="3" t="s">
        <v>11029</v>
      </c>
      <c r="G1775" s="3" t="s">
        <v>10565</v>
      </c>
      <c r="H1775" s="3" t="s">
        <v>10655</v>
      </c>
      <c r="I1775" s="3" t="s">
        <v>10588</v>
      </c>
      <c r="J1775" s="3" t="s">
        <v>14848</v>
      </c>
      <c r="K1775" s="3" t="s">
        <v>4106</v>
      </c>
      <c r="L1775" s="3" t="s">
        <v>55</v>
      </c>
      <c r="M1775" s="3" t="s">
        <v>163</v>
      </c>
    </row>
    <row r="1776">
      <c r="A1776" s="3" t="s">
        <v>14849</v>
      </c>
      <c r="B1776" s="3" t="s">
        <v>14850</v>
      </c>
      <c r="C1776" s="3" t="s">
        <v>11390</v>
      </c>
      <c r="D1776" s="6">
        <v>1.0</v>
      </c>
      <c r="E1776" s="6">
        <v>392.87</v>
      </c>
      <c r="F1776" s="3" t="s">
        <v>11391</v>
      </c>
      <c r="G1776" s="3" t="s">
        <v>10565</v>
      </c>
      <c r="H1776" s="3" t="s">
        <v>10655</v>
      </c>
      <c r="I1776" s="3" t="s">
        <v>10588</v>
      </c>
      <c r="J1776" s="3" t="s">
        <v>13082</v>
      </c>
      <c r="K1776" s="3" t="s">
        <v>6167</v>
      </c>
      <c r="L1776" s="3" t="s">
        <v>33</v>
      </c>
      <c r="M1776" s="3" t="s">
        <v>34</v>
      </c>
    </row>
    <row r="1777">
      <c r="A1777" s="3" t="s">
        <v>14851</v>
      </c>
      <c r="B1777" s="3" t="s">
        <v>14852</v>
      </c>
      <c r="C1777" s="3" t="s">
        <v>12945</v>
      </c>
      <c r="D1777" s="6">
        <v>1.0</v>
      </c>
      <c r="E1777" s="6">
        <v>203.3</v>
      </c>
      <c r="F1777" s="3" t="s">
        <v>12946</v>
      </c>
      <c r="G1777" s="3" t="s">
        <v>10559</v>
      </c>
      <c r="H1777" s="3" t="s">
        <v>10560</v>
      </c>
      <c r="I1777" s="3" t="s">
        <v>10534</v>
      </c>
      <c r="J1777" s="3" t="s">
        <v>2293</v>
      </c>
      <c r="K1777" s="3" t="s">
        <v>8193</v>
      </c>
      <c r="L1777" s="3" t="s">
        <v>55</v>
      </c>
      <c r="M1777" s="3" t="s">
        <v>34</v>
      </c>
    </row>
    <row r="1778">
      <c r="A1778" s="3" t="s">
        <v>14853</v>
      </c>
      <c r="B1778" s="3" t="s">
        <v>14854</v>
      </c>
      <c r="C1778" s="3" t="s">
        <v>11156</v>
      </c>
      <c r="D1778" s="6">
        <v>3.0</v>
      </c>
      <c r="E1778" s="6">
        <v>178.82</v>
      </c>
      <c r="F1778" s="3" t="s">
        <v>11157</v>
      </c>
      <c r="G1778" s="3" t="s">
        <v>10532</v>
      </c>
      <c r="H1778" s="3" t="s">
        <v>10606</v>
      </c>
      <c r="I1778" s="3" t="s">
        <v>10522</v>
      </c>
      <c r="J1778" s="3" t="s">
        <v>14855</v>
      </c>
      <c r="K1778" s="3" t="s">
        <v>1893</v>
      </c>
      <c r="L1778" s="3" t="s">
        <v>33</v>
      </c>
      <c r="M1778" s="3" t="s">
        <v>34</v>
      </c>
    </row>
    <row r="1779">
      <c r="A1779" s="3" t="s">
        <v>14856</v>
      </c>
      <c r="B1779" s="3" t="s">
        <v>9008</v>
      </c>
      <c r="C1779" s="3" t="s">
        <v>11652</v>
      </c>
      <c r="D1779" s="6">
        <v>2.0</v>
      </c>
      <c r="E1779" s="6">
        <v>111.38</v>
      </c>
      <c r="F1779" s="3" t="s">
        <v>11653</v>
      </c>
      <c r="G1779" s="3" t="s">
        <v>10540</v>
      </c>
      <c r="H1779" s="3" t="s">
        <v>10552</v>
      </c>
      <c r="I1779" s="3" t="s">
        <v>10635</v>
      </c>
      <c r="J1779" s="3" t="s">
        <v>6375</v>
      </c>
      <c r="K1779" s="3" t="s">
        <v>1171</v>
      </c>
      <c r="L1779" s="3" t="s">
        <v>44</v>
      </c>
      <c r="M1779" s="3" t="s">
        <v>45</v>
      </c>
    </row>
    <row r="1780">
      <c r="A1780" s="3" t="s">
        <v>14857</v>
      </c>
      <c r="B1780" s="3" t="s">
        <v>14858</v>
      </c>
      <c r="C1780" s="3" t="s">
        <v>10712</v>
      </c>
      <c r="D1780" s="6">
        <v>1.0</v>
      </c>
      <c r="E1780" s="6">
        <v>842.3</v>
      </c>
      <c r="F1780" s="3" t="s">
        <v>10713</v>
      </c>
      <c r="G1780" s="3" t="s">
        <v>10514</v>
      </c>
      <c r="H1780" s="3" t="s">
        <v>10612</v>
      </c>
      <c r="I1780" s="3" t="s">
        <v>10547</v>
      </c>
      <c r="J1780" s="3" t="s">
        <v>1273</v>
      </c>
      <c r="K1780" s="3" t="s">
        <v>512</v>
      </c>
      <c r="L1780" s="3" t="s">
        <v>55</v>
      </c>
      <c r="M1780" s="3" t="s">
        <v>163</v>
      </c>
    </row>
    <row r="1781">
      <c r="A1781" s="3" t="s">
        <v>14859</v>
      </c>
      <c r="B1781" s="3" t="s">
        <v>14860</v>
      </c>
      <c r="C1781" s="3" t="s">
        <v>10792</v>
      </c>
      <c r="D1781" s="6">
        <v>1.0</v>
      </c>
      <c r="E1781" s="6">
        <v>532.15</v>
      </c>
      <c r="F1781" s="3" t="s">
        <v>10793</v>
      </c>
      <c r="G1781" s="3" t="s">
        <v>10532</v>
      </c>
      <c r="H1781" s="3" t="s">
        <v>10706</v>
      </c>
      <c r="I1781" s="3" t="s">
        <v>10527</v>
      </c>
      <c r="J1781" s="3" t="s">
        <v>2819</v>
      </c>
      <c r="K1781" s="3" t="s">
        <v>4583</v>
      </c>
      <c r="L1781" s="3" t="s">
        <v>55</v>
      </c>
      <c r="M1781" s="3" t="s">
        <v>34</v>
      </c>
    </row>
    <row r="1782">
      <c r="A1782" s="3" t="s">
        <v>14861</v>
      </c>
      <c r="B1782" s="3" t="s">
        <v>14862</v>
      </c>
      <c r="C1782" s="3" t="s">
        <v>10744</v>
      </c>
      <c r="D1782" s="6">
        <v>1.0</v>
      </c>
      <c r="E1782" s="6">
        <v>339.88</v>
      </c>
      <c r="F1782" s="3" t="s">
        <v>10745</v>
      </c>
      <c r="G1782" s="3" t="s">
        <v>10540</v>
      </c>
      <c r="H1782" s="3" t="s">
        <v>10541</v>
      </c>
      <c r="I1782" s="3" t="s">
        <v>10553</v>
      </c>
      <c r="J1782" s="3" t="s">
        <v>14863</v>
      </c>
      <c r="K1782" s="3" t="s">
        <v>155</v>
      </c>
      <c r="L1782" s="3" t="s">
        <v>55</v>
      </c>
      <c r="M1782" s="3" t="s">
        <v>34</v>
      </c>
    </row>
    <row r="1783">
      <c r="A1783" s="3" t="s">
        <v>14864</v>
      </c>
      <c r="B1783" s="3" t="s">
        <v>14865</v>
      </c>
      <c r="C1783" s="3" t="s">
        <v>11887</v>
      </c>
      <c r="D1783" s="6">
        <v>1.0</v>
      </c>
      <c r="E1783" s="6">
        <v>647.92</v>
      </c>
      <c r="F1783" s="3" t="s">
        <v>11888</v>
      </c>
      <c r="G1783" s="3" t="s">
        <v>10559</v>
      </c>
      <c r="H1783" s="3" t="s">
        <v>10946</v>
      </c>
      <c r="I1783" s="3" t="s">
        <v>10588</v>
      </c>
      <c r="J1783" s="3" t="s">
        <v>14866</v>
      </c>
      <c r="K1783" s="3" t="s">
        <v>104</v>
      </c>
      <c r="L1783" s="3" t="s">
        <v>44</v>
      </c>
      <c r="M1783" s="3" t="s">
        <v>34</v>
      </c>
    </row>
    <row r="1784">
      <c r="A1784" s="3" t="s">
        <v>14867</v>
      </c>
      <c r="B1784" s="3" t="s">
        <v>14868</v>
      </c>
      <c r="C1784" s="3" t="s">
        <v>11240</v>
      </c>
      <c r="D1784" s="6">
        <v>2.0</v>
      </c>
      <c r="E1784" s="6">
        <v>566.14</v>
      </c>
      <c r="F1784" s="3" t="s">
        <v>11241</v>
      </c>
      <c r="G1784" s="3" t="s">
        <v>10514</v>
      </c>
      <c r="H1784" s="3" t="s">
        <v>10515</v>
      </c>
      <c r="I1784" s="3" t="s">
        <v>10607</v>
      </c>
      <c r="J1784" s="3" t="s">
        <v>10025</v>
      </c>
      <c r="K1784" s="3" t="s">
        <v>1171</v>
      </c>
      <c r="L1784" s="3" t="s">
        <v>33</v>
      </c>
      <c r="M1784" s="3" t="s">
        <v>34</v>
      </c>
    </row>
    <row r="1785">
      <c r="A1785" s="3" t="s">
        <v>14869</v>
      </c>
      <c r="B1785" s="3" t="s">
        <v>12066</v>
      </c>
      <c r="C1785" s="3" t="s">
        <v>11600</v>
      </c>
      <c r="D1785" s="6">
        <v>3.0</v>
      </c>
      <c r="E1785" s="6">
        <v>8.83</v>
      </c>
      <c r="F1785" s="3" t="s">
        <v>11601</v>
      </c>
      <c r="G1785" s="3" t="s">
        <v>10532</v>
      </c>
      <c r="H1785" s="3" t="s">
        <v>10546</v>
      </c>
      <c r="I1785" s="3" t="s">
        <v>10534</v>
      </c>
      <c r="J1785" s="3" t="s">
        <v>6426</v>
      </c>
      <c r="K1785" s="3" t="s">
        <v>6431</v>
      </c>
      <c r="L1785" s="3" t="s">
        <v>55</v>
      </c>
      <c r="M1785" s="3" t="s">
        <v>34</v>
      </c>
    </row>
    <row r="1786">
      <c r="A1786" s="3" t="s">
        <v>14870</v>
      </c>
      <c r="B1786" s="3" t="s">
        <v>14871</v>
      </c>
      <c r="C1786" s="3" t="s">
        <v>11887</v>
      </c>
      <c r="D1786" s="6">
        <v>2.0</v>
      </c>
      <c r="E1786" s="6">
        <v>649.45</v>
      </c>
      <c r="F1786" s="3" t="s">
        <v>11888</v>
      </c>
      <c r="G1786" s="3" t="s">
        <v>10559</v>
      </c>
      <c r="H1786" s="3" t="s">
        <v>10946</v>
      </c>
      <c r="I1786" s="3" t="s">
        <v>10588</v>
      </c>
      <c r="J1786" s="3" t="s">
        <v>4050</v>
      </c>
      <c r="K1786" s="3" t="s">
        <v>3584</v>
      </c>
      <c r="L1786" s="3" t="s">
        <v>33</v>
      </c>
      <c r="M1786" s="3" t="s">
        <v>34</v>
      </c>
    </row>
    <row r="1787">
      <c r="A1787" s="3" t="s">
        <v>14872</v>
      </c>
      <c r="B1787" s="3" t="s">
        <v>5632</v>
      </c>
      <c r="C1787" s="3" t="s">
        <v>10732</v>
      </c>
      <c r="D1787" s="6">
        <v>1.0</v>
      </c>
      <c r="E1787" s="6">
        <v>106.72</v>
      </c>
      <c r="F1787" s="3" t="s">
        <v>10733</v>
      </c>
      <c r="G1787" s="3" t="s">
        <v>10565</v>
      </c>
      <c r="H1787" s="3" t="s">
        <v>10572</v>
      </c>
      <c r="I1787" s="3" t="s">
        <v>10662</v>
      </c>
      <c r="J1787" s="3" t="s">
        <v>5633</v>
      </c>
      <c r="K1787" s="3" t="s">
        <v>2432</v>
      </c>
      <c r="L1787" s="3" t="s">
        <v>55</v>
      </c>
      <c r="M1787" s="3" t="s">
        <v>34</v>
      </c>
    </row>
    <row r="1788">
      <c r="A1788" s="3" t="s">
        <v>14873</v>
      </c>
      <c r="B1788" s="3" t="s">
        <v>14874</v>
      </c>
      <c r="C1788" s="3" t="s">
        <v>10600</v>
      </c>
      <c r="D1788" s="6">
        <v>4.0</v>
      </c>
      <c r="E1788" s="6">
        <v>683.4</v>
      </c>
      <c r="F1788" s="3" t="s">
        <v>10601</v>
      </c>
      <c r="G1788" s="3" t="s">
        <v>10532</v>
      </c>
      <c r="H1788" s="3" t="s">
        <v>10546</v>
      </c>
      <c r="I1788" s="3" t="s">
        <v>10527</v>
      </c>
      <c r="J1788" s="3" t="s">
        <v>6991</v>
      </c>
      <c r="K1788" s="3" t="s">
        <v>4485</v>
      </c>
      <c r="L1788" s="3" t="s">
        <v>55</v>
      </c>
      <c r="M1788" s="3" t="s">
        <v>34</v>
      </c>
    </row>
    <row r="1789">
      <c r="A1789" s="3" t="s">
        <v>14875</v>
      </c>
      <c r="B1789" s="3" t="s">
        <v>14876</v>
      </c>
      <c r="C1789" s="3" t="s">
        <v>12002</v>
      </c>
      <c r="D1789" s="6">
        <v>1.0</v>
      </c>
      <c r="E1789" s="6">
        <v>179.39</v>
      </c>
      <c r="F1789" s="3" t="s">
        <v>12003</v>
      </c>
      <c r="G1789" s="3" t="s">
        <v>10540</v>
      </c>
      <c r="H1789" s="3" t="s">
        <v>10696</v>
      </c>
      <c r="I1789" s="3" t="s">
        <v>10553</v>
      </c>
      <c r="J1789" s="3" t="s">
        <v>14877</v>
      </c>
      <c r="K1789" s="3" t="s">
        <v>5745</v>
      </c>
      <c r="L1789" s="3" t="s">
        <v>33</v>
      </c>
      <c r="M1789" s="3" t="s">
        <v>34</v>
      </c>
    </row>
    <row r="1790">
      <c r="A1790" s="3" t="s">
        <v>14878</v>
      </c>
      <c r="B1790" s="3" t="s">
        <v>14879</v>
      </c>
      <c r="C1790" s="3" t="s">
        <v>11463</v>
      </c>
      <c r="D1790" s="6">
        <v>2.0</v>
      </c>
      <c r="E1790" s="6">
        <v>363.82</v>
      </c>
      <c r="F1790" s="3" t="s">
        <v>11464</v>
      </c>
      <c r="G1790" s="3" t="s">
        <v>10540</v>
      </c>
      <c r="H1790" s="3" t="s">
        <v>10593</v>
      </c>
      <c r="I1790" s="3" t="s">
        <v>10567</v>
      </c>
      <c r="J1790" s="3" t="s">
        <v>14880</v>
      </c>
      <c r="K1790" s="3" t="s">
        <v>3996</v>
      </c>
      <c r="L1790" s="3" t="s">
        <v>44</v>
      </c>
      <c r="M1790" s="3" t="s">
        <v>34</v>
      </c>
    </row>
    <row r="1791">
      <c r="A1791" s="3" t="s">
        <v>14881</v>
      </c>
      <c r="B1791" s="3" t="s">
        <v>14882</v>
      </c>
      <c r="C1791" s="3" t="s">
        <v>12179</v>
      </c>
      <c r="D1791" s="6">
        <v>1.0</v>
      </c>
      <c r="E1791" s="6">
        <v>40.78</v>
      </c>
      <c r="F1791" s="3" t="s">
        <v>12180</v>
      </c>
      <c r="G1791" s="3" t="s">
        <v>10565</v>
      </c>
      <c r="H1791" s="3" t="s">
        <v>10572</v>
      </c>
      <c r="I1791" s="3" t="s">
        <v>10588</v>
      </c>
      <c r="J1791" s="3" t="s">
        <v>9195</v>
      </c>
      <c r="K1791" s="3" t="s">
        <v>4695</v>
      </c>
      <c r="L1791" s="3" t="s">
        <v>55</v>
      </c>
      <c r="M1791" s="3" t="s">
        <v>34</v>
      </c>
    </row>
    <row r="1792">
      <c r="A1792" s="3" t="s">
        <v>14883</v>
      </c>
      <c r="B1792" s="3" t="s">
        <v>14884</v>
      </c>
      <c r="C1792" s="3" t="s">
        <v>11564</v>
      </c>
      <c r="D1792" s="6">
        <v>2.0</v>
      </c>
      <c r="E1792" s="6">
        <v>45.5</v>
      </c>
      <c r="F1792" s="3" t="s">
        <v>11565</v>
      </c>
      <c r="G1792" s="3" t="s">
        <v>10532</v>
      </c>
      <c r="H1792" s="3" t="s">
        <v>10546</v>
      </c>
      <c r="I1792" s="3" t="s">
        <v>10645</v>
      </c>
      <c r="J1792" s="3" t="s">
        <v>14885</v>
      </c>
      <c r="K1792" s="3" t="s">
        <v>1958</v>
      </c>
      <c r="L1792" s="3" t="s">
        <v>55</v>
      </c>
      <c r="M1792" s="3" t="s">
        <v>34</v>
      </c>
    </row>
    <row r="1793">
      <c r="A1793" s="3" t="s">
        <v>14886</v>
      </c>
      <c r="B1793" s="3" t="s">
        <v>14887</v>
      </c>
      <c r="C1793" s="3" t="s">
        <v>11360</v>
      </c>
      <c r="D1793" s="6">
        <v>2.0</v>
      </c>
      <c r="E1793" s="6">
        <v>451.15</v>
      </c>
      <c r="F1793" s="3" t="s">
        <v>11361</v>
      </c>
      <c r="G1793" s="3" t="s">
        <v>10559</v>
      </c>
      <c r="H1793" s="3" t="s">
        <v>10946</v>
      </c>
      <c r="I1793" s="3" t="s">
        <v>10607</v>
      </c>
      <c r="J1793" s="3" t="s">
        <v>5350</v>
      </c>
      <c r="K1793" s="3" t="s">
        <v>1416</v>
      </c>
      <c r="L1793" s="3" t="s">
        <v>55</v>
      </c>
      <c r="M1793" s="3" t="s">
        <v>34</v>
      </c>
    </row>
    <row r="1794">
      <c r="A1794" s="3" t="s">
        <v>14888</v>
      </c>
      <c r="B1794" s="3" t="s">
        <v>12655</v>
      </c>
      <c r="C1794" s="3" t="s">
        <v>11390</v>
      </c>
      <c r="D1794" s="6">
        <v>3.0</v>
      </c>
      <c r="E1794" s="6">
        <v>390.61</v>
      </c>
      <c r="F1794" s="3" t="s">
        <v>11391</v>
      </c>
      <c r="G1794" s="3" t="s">
        <v>10565</v>
      </c>
      <c r="H1794" s="3" t="s">
        <v>10655</v>
      </c>
      <c r="I1794" s="3" t="s">
        <v>10588</v>
      </c>
      <c r="J1794" s="3" t="s">
        <v>3099</v>
      </c>
      <c r="K1794" s="3" t="s">
        <v>4106</v>
      </c>
      <c r="L1794" s="3" t="s">
        <v>44</v>
      </c>
      <c r="M1794" s="3" t="s">
        <v>34</v>
      </c>
    </row>
    <row r="1795">
      <c r="A1795" s="3" t="s">
        <v>14889</v>
      </c>
      <c r="B1795" s="3" t="s">
        <v>14890</v>
      </c>
      <c r="C1795" s="3" t="s">
        <v>11270</v>
      </c>
      <c r="D1795" s="6">
        <v>3.0</v>
      </c>
      <c r="E1795" s="6">
        <v>798.71</v>
      </c>
      <c r="F1795" s="3" t="s">
        <v>11271</v>
      </c>
      <c r="G1795" s="3" t="s">
        <v>10540</v>
      </c>
      <c r="H1795" s="2"/>
      <c r="I1795" s="3" t="s">
        <v>10516</v>
      </c>
      <c r="J1795" s="3" t="s">
        <v>14891</v>
      </c>
      <c r="K1795" s="3" t="s">
        <v>6300</v>
      </c>
      <c r="L1795" s="3" t="s">
        <v>33</v>
      </c>
      <c r="M1795" s="3" t="s">
        <v>34</v>
      </c>
    </row>
    <row r="1796">
      <c r="A1796" s="3" t="s">
        <v>14892</v>
      </c>
      <c r="B1796" s="3" t="s">
        <v>14893</v>
      </c>
      <c r="C1796" s="3" t="s">
        <v>10760</v>
      </c>
      <c r="D1796" s="6">
        <v>1.0</v>
      </c>
      <c r="E1796" s="6">
        <v>817.12</v>
      </c>
      <c r="F1796" s="3" t="s">
        <v>10761</v>
      </c>
      <c r="G1796" s="3" t="s">
        <v>10565</v>
      </c>
      <c r="H1796" s="3" t="s">
        <v>10655</v>
      </c>
      <c r="I1796" s="3" t="s">
        <v>10567</v>
      </c>
      <c r="J1796" s="3" t="s">
        <v>14894</v>
      </c>
      <c r="K1796" s="3" t="s">
        <v>1333</v>
      </c>
      <c r="L1796" s="3" t="s">
        <v>33</v>
      </c>
      <c r="M1796" s="3" t="s">
        <v>34</v>
      </c>
    </row>
    <row r="1797">
      <c r="A1797" s="3" t="s">
        <v>14895</v>
      </c>
      <c r="B1797" s="3" t="s">
        <v>7749</v>
      </c>
      <c r="C1797" s="3" t="s">
        <v>10600</v>
      </c>
      <c r="D1797" s="6">
        <v>2.0</v>
      </c>
      <c r="E1797" s="6">
        <v>700.66</v>
      </c>
      <c r="F1797" s="3" t="s">
        <v>10601</v>
      </c>
      <c r="G1797" s="3" t="s">
        <v>10532</v>
      </c>
      <c r="H1797" s="3" t="s">
        <v>10546</v>
      </c>
      <c r="I1797" s="3" t="s">
        <v>10527</v>
      </c>
      <c r="J1797" s="3" t="s">
        <v>7671</v>
      </c>
      <c r="K1797" s="3" t="s">
        <v>7750</v>
      </c>
      <c r="L1797" s="3" t="s">
        <v>44</v>
      </c>
      <c r="M1797" s="3" t="s">
        <v>34</v>
      </c>
    </row>
    <row r="1798">
      <c r="A1798" s="3" t="s">
        <v>14896</v>
      </c>
      <c r="B1798" s="3" t="s">
        <v>14897</v>
      </c>
      <c r="C1798" s="3" t="s">
        <v>11977</v>
      </c>
      <c r="D1798" s="6">
        <v>2.0</v>
      </c>
      <c r="E1798" s="6">
        <v>262.55</v>
      </c>
      <c r="F1798" s="3" t="s">
        <v>11978</v>
      </c>
      <c r="G1798" s="3" t="s">
        <v>10565</v>
      </c>
      <c r="H1798" s="2"/>
      <c r="I1798" s="3" t="s">
        <v>10645</v>
      </c>
      <c r="J1798" s="3" t="s">
        <v>9122</v>
      </c>
      <c r="K1798" s="3" t="s">
        <v>2937</v>
      </c>
      <c r="L1798" s="3" t="s">
        <v>44</v>
      </c>
      <c r="M1798" s="3" t="s">
        <v>34</v>
      </c>
    </row>
    <row r="1799">
      <c r="A1799" s="3" t="s">
        <v>14898</v>
      </c>
      <c r="B1799" s="3" t="s">
        <v>14899</v>
      </c>
      <c r="C1799" s="3" t="s">
        <v>10896</v>
      </c>
      <c r="D1799" s="6">
        <v>4.0</v>
      </c>
      <c r="E1799" s="6">
        <v>314.68</v>
      </c>
      <c r="F1799" s="3" t="s">
        <v>10897</v>
      </c>
      <c r="G1799" s="3" t="s">
        <v>10559</v>
      </c>
      <c r="H1799" s="3" t="s">
        <v>10631</v>
      </c>
      <c r="I1799" s="3" t="s">
        <v>10645</v>
      </c>
      <c r="J1799" s="3" t="s">
        <v>14900</v>
      </c>
      <c r="K1799" s="3" t="s">
        <v>4328</v>
      </c>
      <c r="L1799" s="3" t="s">
        <v>44</v>
      </c>
      <c r="M1799" s="3" t="s">
        <v>66</v>
      </c>
    </row>
    <row r="1800">
      <c r="A1800" s="3" t="s">
        <v>14901</v>
      </c>
      <c r="B1800" s="3" t="s">
        <v>14902</v>
      </c>
      <c r="C1800" s="3" t="s">
        <v>10694</v>
      </c>
      <c r="D1800" s="6">
        <v>2.0</v>
      </c>
      <c r="E1800" s="6">
        <v>768.5</v>
      </c>
      <c r="F1800" s="3" t="s">
        <v>10695</v>
      </c>
      <c r="G1800" s="3" t="s">
        <v>10540</v>
      </c>
      <c r="H1800" s="3" t="s">
        <v>10696</v>
      </c>
      <c r="I1800" s="3" t="s">
        <v>10542</v>
      </c>
      <c r="J1800" s="3" t="s">
        <v>7588</v>
      </c>
      <c r="K1800" s="3" t="s">
        <v>4024</v>
      </c>
      <c r="L1800" s="3" t="s">
        <v>44</v>
      </c>
      <c r="M1800" s="3" t="s">
        <v>34</v>
      </c>
    </row>
    <row r="1801">
      <c r="A1801" s="3" t="s">
        <v>14903</v>
      </c>
      <c r="B1801" s="3" t="s">
        <v>3683</v>
      </c>
      <c r="C1801" s="3" t="s">
        <v>10918</v>
      </c>
      <c r="D1801" s="6">
        <v>1.0</v>
      </c>
      <c r="E1801" s="6">
        <v>466.95</v>
      </c>
      <c r="F1801" s="3" t="s">
        <v>10919</v>
      </c>
      <c r="G1801" s="3" t="s">
        <v>10540</v>
      </c>
      <c r="H1801" s="3" t="s">
        <v>10541</v>
      </c>
      <c r="I1801" s="3" t="s">
        <v>10534</v>
      </c>
      <c r="J1801" s="3" t="s">
        <v>3684</v>
      </c>
      <c r="K1801" s="3" t="s">
        <v>652</v>
      </c>
      <c r="L1801" s="3" t="s">
        <v>55</v>
      </c>
      <c r="M1801" s="3" t="s">
        <v>34</v>
      </c>
    </row>
    <row r="1802">
      <c r="A1802" s="3" t="s">
        <v>14904</v>
      </c>
      <c r="B1802" s="3" t="s">
        <v>14905</v>
      </c>
      <c r="C1802" s="3" t="s">
        <v>10642</v>
      </c>
      <c r="D1802" s="6">
        <v>1.0</v>
      </c>
      <c r="E1802" s="6">
        <v>853.77</v>
      </c>
      <c r="F1802" s="3" t="s">
        <v>10643</v>
      </c>
      <c r="G1802" s="3" t="s">
        <v>10559</v>
      </c>
      <c r="H1802" s="3" t="s">
        <v>10644</v>
      </c>
      <c r="I1802" s="3" t="s">
        <v>10645</v>
      </c>
      <c r="J1802" s="3" t="s">
        <v>11188</v>
      </c>
      <c r="K1802" s="3" t="s">
        <v>7662</v>
      </c>
      <c r="L1802" s="3" t="s">
        <v>44</v>
      </c>
      <c r="M1802" s="3" t="s">
        <v>34</v>
      </c>
    </row>
    <row r="1803">
      <c r="A1803" s="3" t="s">
        <v>14906</v>
      </c>
      <c r="B1803" s="3" t="s">
        <v>14907</v>
      </c>
      <c r="C1803" s="3" t="s">
        <v>10866</v>
      </c>
      <c r="D1803" s="6">
        <v>1.0</v>
      </c>
      <c r="E1803" s="6">
        <v>407.79</v>
      </c>
      <c r="F1803" s="3" t="s">
        <v>10867</v>
      </c>
      <c r="G1803" s="3" t="s">
        <v>10565</v>
      </c>
      <c r="H1803" s="3" t="s">
        <v>10655</v>
      </c>
      <c r="I1803" s="3" t="s">
        <v>10522</v>
      </c>
      <c r="J1803" s="3" t="s">
        <v>14908</v>
      </c>
      <c r="K1803" s="3" t="s">
        <v>802</v>
      </c>
      <c r="L1803" s="3" t="s">
        <v>33</v>
      </c>
      <c r="M1803" s="3" t="s">
        <v>34</v>
      </c>
    </row>
    <row r="1804">
      <c r="A1804" s="3" t="s">
        <v>14909</v>
      </c>
      <c r="B1804" s="3" t="s">
        <v>14910</v>
      </c>
      <c r="C1804" s="3" t="s">
        <v>10797</v>
      </c>
      <c r="D1804" s="6">
        <v>2.0</v>
      </c>
      <c r="E1804" s="6">
        <v>215.93</v>
      </c>
      <c r="F1804" s="3" t="s">
        <v>10798</v>
      </c>
      <c r="G1804" s="3" t="s">
        <v>10565</v>
      </c>
      <c r="H1804" s="3" t="s">
        <v>10566</v>
      </c>
      <c r="I1804" s="3" t="s">
        <v>10522</v>
      </c>
      <c r="J1804" s="3" t="s">
        <v>14911</v>
      </c>
      <c r="K1804" s="3" t="s">
        <v>4205</v>
      </c>
      <c r="L1804" s="3" t="s">
        <v>55</v>
      </c>
      <c r="M1804" s="3" t="s">
        <v>45</v>
      </c>
    </row>
    <row r="1805">
      <c r="A1805" s="3" t="s">
        <v>14912</v>
      </c>
      <c r="B1805" s="3" t="s">
        <v>14913</v>
      </c>
      <c r="C1805" s="3" t="s">
        <v>10712</v>
      </c>
      <c r="D1805" s="6">
        <v>1.0</v>
      </c>
      <c r="E1805" s="6">
        <v>869.29</v>
      </c>
      <c r="F1805" s="3" t="s">
        <v>10713</v>
      </c>
      <c r="G1805" s="3" t="s">
        <v>10514</v>
      </c>
      <c r="H1805" s="3" t="s">
        <v>10612</v>
      </c>
      <c r="I1805" s="3" t="s">
        <v>10547</v>
      </c>
      <c r="J1805" s="3" t="s">
        <v>10163</v>
      </c>
      <c r="K1805" s="3" t="s">
        <v>1134</v>
      </c>
      <c r="L1805" s="3" t="s">
        <v>44</v>
      </c>
      <c r="M1805" s="3" t="s">
        <v>34</v>
      </c>
    </row>
    <row r="1806">
      <c r="A1806" s="3" t="s">
        <v>14914</v>
      </c>
      <c r="B1806" s="3" t="s">
        <v>14915</v>
      </c>
      <c r="C1806" s="3" t="s">
        <v>11785</v>
      </c>
      <c r="D1806" s="6">
        <v>2.0</v>
      </c>
      <c r="E1806" s="6">
        <v>564.36</v>
      </c>
      <c r="F1806" s="3" t="s">
        <v>11786</v>
      </c>
      <c r="G1806" s="3" t="s">
        <v>10514</v>
      </c>
      <c r="H1806" s="3" t="s">
        <v>10667</v>
      </c>
      <c r="I1806" s="3" t="s">
        <v>10534</v>
      </c>
      <c r="J1806" s="3" t="s">
        <v>11710</v>
      </c>
      <c r="K1806" s="3" t="s">
        <v>2887</v>
      </c>
      <c r="L1806" s="3" t="s">
        <v>55</v>
      </c>
      <c r="M1806" s="3" t="s">
        <v>34</v>
      </c>
    </row>
    <row r="1807">
      <c r="A1807" s="3" t="s">
        <v>14916</v>
      </c>
      <c r="B1807" s="3" t="s">
        <v>14917</v>
      </c>
      <c r="C1807" s="3" t="s">
        <v>11319</v>
      </c>
      <c r="D1807" s="6">
        <v>1.0</v>
      </c>
      <c r="E1807" s="6">
        <v>214.95</v>
      </c>
      <c r="F1807" s="3" t="s">
        <v>11320</v>
      </c>
      <c r="G1807" s="3" t="s">
        <v>10540</v>
      </c>
      <c r="H1807" s="3" t="s">
        <v>10719</v>
      </c>
      <c r="I1807" s="3" t="s">
        <v>10547</v>
      </c>
      <c r="J1807" s="3" t="s">
        <v>1548</v>
      </c>
      <c r="K1807" s="3" t="s">
        <v>1940</v>
      </c>
      <c r="L1807" s="3" t="s">
        <v>55</v>
      </c>
      <c r="M1807" s="3" t="s">
        <v>34</v>
      </c>
    </row>
    <row r="1808">
      <c r="A1808" s="3" t="s">
        <v>14918</v>
      </c>
      <c r="B1808" s="3" t="s">
        <v>14919</v>
      </c>
      <c r="C1808" s="3" t="s">
        <v>11240</v>
      </c>
      <c r="D1808" s="6">
        <v>1.0</v>
      </c>
      <c r="E1808" s="6">
        <v>569.71</v>
      </c>
      <c r="F1808" s="3" t="s">
        <v>11241</v>
      </c>
      <c r="G1808" s="3" t="s">
        <v>10514</v>
      </c>
      <c r="H1808" s="3" t="s">
        <v>10515</v>
      </c>
      <c r="I1808" s="3" t="s">
        <v>10607</v>
      </c>
      <c r="J1808" s="3" t="s">
        <v>14920</v>
      </c>
      <c r="K1808" s="3" t="s">
        <v>2619</v>
      </c>
      <c r="L1808" s="3" t="s">
        <v>55</v>
      </c>
      <c r="M1808" s="3" t="s">
        <v>34</v>
      </c>
    </row>
    <row r="1809">
      <c r="A1809" s="3" t="s">
        <v>14921</v>
      </c>
      <c r="B1809" s="3" t="s">
        <v>6093</v>
      </c>
      <c r="C1809" s="3" t="s">
        <v>11314</v>
      </c>
      <c r="D1809" s="6">
        <v>3.0</v>
      </c>
      <c r="E1809" s="6">
        <v>951.29</v>
      </c>
      <c r="F1809" s="3" t="s">
        <v>11315</v>
      </c>
      <c r="G1809" s="3" t="s">
        <v>10514</v>
      </c>
      <c r="H1809" s="3" t="s">
        <v>10521</v>
      </c>
      <c r="I1809" s="3" t="s">
        <v>10662</v>
      </c>
      <c r="J1809" s="3" t="s">
        <v>6094</v>
      </c>
      <c r="K1809" s="3" t="s">
        <v>2904</v>
      </c>
      <c r="L1809" s="3" t="s">
        <v>33</v>
      </c>
      <c r="M1809" s="3" t="s">
        <v>34</v>
      </c>
    </row>
    <row r="1810">
      <c r="A1810" s="3" t="s">
        <v>14922</v>
      </c>
      <c r="B1810" s="3" t="s">
        <v>7240</v>
      </c>
      <c r="C1810" s="3" t="s">
        <v>10935</v>
      </c>
      <c r="D1810" s="6">
        <v>1.0</v>
      </c>
      <c r="E1810" s="6">
        <v>174.2</v>
      </c>
      <c r="F1810" s="3" t="s">
        <v>10936</v>
      </c>
      <c r="G1810" s="3" t="s">
        <v>10559</v>
      </c>
      <c r="H1810" s="3" t="s">
        <v>10644</v>
      </c>
      <c r="I1810" s="3" t="s">
        <v>10516</v>
      </c>
      <c r="J1810" s="3" t="s">
        <v>7241</v>
      </c>
      <c r="K1810" s="3" t="s">
        <v>6136</v>
      </c>
      <c r="L1810" s="3" t="s">
        <v>44</v>
      </c>
      <c r="M1810" s="3" t="s">
        <v>34</v>
      </c>
    </row>
    <row r="1811">
      <c r="A1811" s="3" t="s">
        <v>14923</v>
      </c>
      <c r="B1811" s="3" t="s">
        <v>14924</v>
      </c>
      <c r="C1811" s="3" t="s">
        <v>11246</v>
      </c>
      <c r="D1811" s="6">
        <v>1.0</v>
      </c>
      <c r="E1811" s="6">
        <v>339.43</v>
      </c>
      <c r="F1811" s="3" t="s">
        <v>11247</v>
      </c>
      <c r="G1811" s="3" t="s">
        <v>10532</v>
      </c>
      <c r="H1811" s="3" t="s">
        <v>10546</v>
      </c>
      <c r="I1811" s="3" t="s">
        <v>10588</v>
      </c>
      <c r="J1811" s="3" t="s">
        <v>14925</v>
      </c>
      <c r="K1811" s="3" t="s">
        <v>1825</v>
      </c>
      <c r="L1811" s="3" t="s">
        <v>55</v>
      </c>
      <c r="M1811" s="3" t="s">
        <v>34</v>
      </c>
    </row>
    <row r="1812">
      <c r="A1812" s="3" t="s">
        <v>14926</v>
      </c>
      <c r="B1812" s="3" t="s">
        <v>14927</v>
      </c>
      <c r="C1812" s="3" t="s">
        <v>10748</v>
      </c>
      <c r="D1812" s="6">
        <v>1.0</v>
      </c>
      <c r="E1812" s="6">
        <v>638.1</v>
      </c>
      <c r="F1812" s="3" t="s">
        <v>10749</v>
      </c>
      <c r="G1812" s="3" t="s">
        <v>10559</v>
      </c>
      <c r="H1812" s="3" t="s">
        <v>10631</v>
      </c>
      <c r="I1812" s="3" t="s">
        <v>10522</v>
      </c>
      <c r="J1812" s="3" t="s">
        <v>14928</v>
      </c>
      <c r="K1812" s="3" t="s">
        <v>1581</v>
      </c>
      <c r="L1812" s="3" t="s">
        <v>33</v>
      </c>
      <c r="M1812" s="3" t="s">
        <v>34</v>
      </c>
    </row>
    <row r="1813">
      <c r="A1813" s="3" t="s">
        <v>14929</v>
      </c>
      <c r="B1813" s="3" t="s">
        <v>14930</v>
      </c>
      <c r="C1813" s="3" t="s">
        <v>10629</v>
      </c>
      <c r="D1813" s="6">
        <v>3.0</v>
      </c>
      <c r="E1813" s="6">
        <v>624.52</v>
      </c>
      <c r="F1813" s="3" t="s">
        <v>10630</v>
      </c>
      <c r="G1813" s="3" t="s">
        <v>10559</v>
      </c>
      <c r="H1813" s="3" t="s">
        <v>10631</v>
      </c>
      <c r="I1813" s="3" t="s">
        <v>10527</v>
      </c>
      <c r="J1813" s="3" t="s">
        <v>14931</v>
      </c>
      <c r="K1813" s="3" t="s">
        <v>3777</v>
      </c>
      <c r="L1813" s="3" t="s">
        <v>33</v>
      </c>
      <c r="M1813" s="3" t="s">
        <v>34</v>
      </c>
    </row>
    <row r="1814">
      <c r="A1814" s="3" t="s">
        <v>14932</v>
      </c>
      <c r="B1814" s="3" t="s">
        <v>14933</v>
      </c>
      <c r="C1814" s="3" t="s">
        <v>10694</v>
      </c>
      <c r="D1814" s="6">
        <v>1.0</v>
      </c>
      <c r="E1814" s="6">
        <v>793.43</v>
      </c>
      <c r="F1814" s="3" t="s">
        <v>10695</v>
      </c>
      <c r="G1814" s="3" t="s">
        <v>10540</v>
      </c>
      <c r="H1814" s="3" t="s">
        <v>10696</v>
      </c>
      <c r="I1814" s="3" t="s">
        <v>10542</v>
      </c>
      <c r="J1814" s="3" t="s">
        <v>11837</v>
      </c>
      <c r="K1814" s="3" t="s">
        <v>3558</v>
      </c>
      <c r="L1814" s="3" t="s">
        <v>55</v>
      </c>
      <c r="M1814" s="3" t="s">
        <v>34</v>
      </c>
    </row>
    <row r="1815">
      <c r="A1815" s="3" t="s">
        <v>14934</v>
      </c>
      <c r="B1815" s="3" t="s">
        <v>14935</v>
      </c>
      <c r="C1815" s="3" t="s">
        <v>10964</v>
      </c>
      <c r="D1815" s="6">
        <v>1.0</v>
      </c>
      <c r="E1815" s="6">
        <v>140.89</v>
      </c>
      <c r="F1815" s="3" t="s">
        <v>10965</v>
      </c>
      <c r="G1815" s="3" t="s">
        <v>10559</v>
      </c>
      <c r="H1815" s="3" t="s">
        <v>10631</v>
      </c>
      <c r="I1815" s="3" t="s">
        <v>10522</v>
      </c>
      <c r="J1815" s="3" t="s">
        <v>14687</v>
      </c>
      <c r="K1815" s="3" t="s">
        <v>1197</v>
      </c>
      <c r="L1815" s="3" t="s">
        <v>55</v>
      </c>
      <c r="M1815" s="3" t="s">
        <v>34</v>
      </c>
    </row>
    <row r="1816">
      <c r="A1816" s="3" t="s">
        <v>14936</v>
      </c>
      <c r="B1816" s="3" t="s">
        <v>14937</v>
      </c>
      <c r="C1816" s="3" t="s">
        <v>10538</v>
      </c>
      <c r="D1816" s="6">
        <v>1.0</v>
      </c>
      <c r="E1816" s="6">
        <v>786.16</v>
      </c>
      <c r="F1816" s="3" t="s">
        <v>10539</v>
      </c>
      <c r="G1816" s="3" t="s">
        <v>10540</v>
      </c>
      <c r="H1816" s="3" t="s">
        <v>10541</v>
      </c>
      <c r="I1816" s="3" t="s">
        <v>10542</v>
      </c>
      <c r="J1816" s="3" t="s">
        <v>4101</v>
      </c>
      <c r="K1816" s="3" t="s">
        <v>2402</v>
      </c>
      <c r="L1816" s="3" t="s">
        <v>44</v>
      </c>
      <c r="M1816" s="3" t="s">
        <v>34</v>
      </c>
    </row>
    <row r="1817">
      <c r="A1817" s="3" t="s">
        <v>14938</v>
      </c>
      <c r="B1817" s="3" t="s">
        <v>14939</v>
      </c>
      <c r="C1817" s="3" t="s">
        <v>10674</v>
      </c>
      <c r="D1817" s="6">
        <v>1.0</v>
      </c>
      <c r="E1817" s="6">
        <v>588.22</v>
      </c>
      <c r="F1817" s="3" t="s">
        <v>10675</v>
      </c>
      <c r="G1817" s="3" t="s">
        <v>10540</v>
      </c>
      <c r="H1817" s="3" t="s">
        <v>10676</v>
      </c>
      <c r="I1817" s="3" t="s">
        <v>10567</v>
      </c>
      <c r="J1817" s="3" t="s">
        <v>14769</v>
      </c>
      <c r="K1817" s="3" t="s">
        <v>702</v>
      </c>
      <c r="L1817" s="3" t="s">
        <v>44</v>
      </c>
      <c r="M1817" s="3" t="s">
        <v>34</v>
      </c>
    </row>
    <row r="1818">
      <c r="A1818" s="3" t="s">
        <v>14940</v>
      </c>
      <c r="B1818" s="3" t="s">
        <v>14941</v>
      </c>
      <c r="C1818" s="3" t="s">
        <v>10763</v>
      </c>
      <c r="D1818" s="6">
        <v>1.0</v>
      </c>
      <c r="E1818" s="6">
        <v>354.29</v>
      </c>
      <c r="F1818" s="3" t="s">
        <v>10764</v>
      </c>
      <c r="G1818" s="3" t="s">
        <v>10559</v>
      </c>
      <c r="H1818" s="3" t="s">
        <v>10631</v>
      </c>
      <c r="I1818" s="3" t="s">
        <v>10607</v>
      </c>
      <c r="J1818" s="3" t="s">
        <v>14942</v>
      </c>
      <c r="K1818" s="3" t="s">
        <v>32</v>
      </c>
      <c r="L1818" s="3" t="s">
        <v>55</v>
      </c>
      <c r="M1818" s="3" t="s">
        <v>34</v>
      </c>
    </row>
    <row r="1819">
      <c r="A1819" s="3" t="s">
        <v>14943</v>
      </c>
      <c r="B1819" s="3" t="s">
        <v>14944</v>
      </c>
      <c r="C1819" s="3" t="s">
        <v>10760</v>
      </c>
      <c r="D1819" s="6">
        <v>1.0</v>
      </c>
      <c r="E1819" s="6">
        <v>821.08</v>
      </c>
      <c r="F1819" s="3" t="s">
        <v>10761</v>
      </c>
      <c r="G1819" s="3" t="s">
        <v>10565</v>
      </c>
      <c r="H1819" s="3" t="s">
        <v>10655</v>
      </c>
      <c r="I1819" s="3" t="s">
        <v>10567</v>
      </c>
      <c r="J1819" s="3" t="s">
        <v>7802</v>
      </c>
      <c r="K1819" s="3" t="s">
        <v>1105</v>
      </c>
      <c r="L1819" s="3" t="s">
        <v>33</v>
      </c>
      <c r="M1819" s="3" t="s">
        <v>56</v>
      </c>
    </row>
    <row r="1820">
      <c r="A1820" s="3" t="s">
        <v>14945</v>
      </c>
      <c r="B1820" s="3" t="s">
        <v>14946</v>
      </c>
      <c r="C1820" s="3" t="s">
        <v>11967</v>
      </c>
      <c r="D1820" s="6">
        <v>1.0</v>
      </c>
      <c r="E1820" s="6">
        <v>97.9</v>
      </c>
      <c r="F1820" s="3" t="s">
        <v>11968</v>
      </c>
      <c r="G1820" s="3" t="s">
        <v>10559</v>
      </c>
      <c r="H1820" s="3" t="s">
        <v>10560</v>
      </c>
      <c r="I1820" s="3" t="s">
        <v>10547</v>
      </c>
      <c r="J1820" s="3" t="s">
        <v>5347</v>
      </c>
      <c r="K1820" s="3" t="s">
        <v>3427</v>
      </c>
      <c r="L1820" s="3" t="s">
        <v>33</v>
      </c>
      <c r="M1820" s="3" t="s">
        <v>34</v>
      </c>
    </row>
    <row r="1821">
      <c r="A1821" s="3" t="s">
        <v>14947</v>
      </c>
      <c r="B1821" s="3" t="s">
        <v>14948</v>
      </c>
      <c r="C1821" s="3" t="s">
        <v>10777</v>
      </c>
      <c r="D1821" s="6">
        <v>2.0</v>
      </c>
      <c r="E1821" s="6">
        <v>332.99</v>
      </c>
      <c r="F1821" s="3" t="s">
        <v>10778</v>
      </c>
      <c r="G1821" s="3" t="s">
        <v>10540</v>
      </c>
      <c r="H1821" s="3" t="s">
        <v>10696</v>
      </c>
      <c r="I1821" s="3" t="s">
        <v>10577</v>
      </c>
      <c r="J1821" s="3" t="s">
        <v>14949</v>
      </c>
      <c r="K1821" s="3" t="s">
        <v>3650</v>
      </c>
      <c r="L1821" s="3" t="s">
        <v>55</v>
      </c>
      <c r="M1821" s="3" t="s">
        <v>34</v>
      </c>
    </row>
    <row r="1822">
      <c r="A1822" s="3" t="s">
        <v>14950</v>
      </c>
      <c r="B1822" s="3" t="s">
        <v>14951</v>
      </c>
      <c r="C1822" s="3" t="s">
        <v>12090</v>
      </c>
      <c r="D1822" s="6">
        <v>2.0</v>
      </c>
      <c r="E1822" s="6">
        <v>696.78</v>
      </c>
      <c r="F1822" s="3" t="s">
        <v>12091</v>
      </c>
      <c r="G1822" s="3" t="s">
        <v>10532</v>
      </c>
      <c r="H1822" s="3" t="s">
        <v>10606</v>
      </c>
      <c r="I1822" s="3" t="s">
        <v>10635</v>
      </c>
      <c r="J1822" s="3" t="s">
        <v>3572</v>
      </c>
      <c r="K1822" s="3" t="s">
        <v>9491</v>
      </c>
      <c r="L1822" s="3" t="s">
        <v>55</v>
      </c>
      <c r="M1822" s="3" t="s">
        <v>34</v>
      </c>
    </row>
    <row r="1823">
      <c r="A1823" s="3" t="s">
        <v>14952</v>
      </c>
      <c r="B1823" s="3" t="s">
        <v>14953</v>
      </c>
      <c r="C1823" s="3" t="s">
        <v>10782</v>
      </c>
      <c r="D1823" s="6">
        <v>1.0</v>
      </c>
      <c r="E1823" s="6">
        <v>49.21</v>
      </c>
      <c r="F1823" s="3" t="s">
        <v>10783</v>
      </c>
      <c r="G1823" s="3" t="s">
        <v>10514</v>
      </c>
      <c r="H1823" s="3" t="s">
        <v>10667</v>
      </c>
      <c r="I1823" s="3" t="s">
        <v>10547</v>
      </c>
      <c r="J1823" s="3" t="s">
        <v>6201</v>
      </c>
      <c r="K1823" s="3" t="s">
        <v>2934</v>
      </c>
      <c r="L1823" s="3" t="s">
        <v>55</v>
      </c>
      <c r="M1823" s="3" t="s">
        <v>56</v>
      </c>
    </row>
    <row r="1824">
      <c r="A1824" s="3" t="s">
        <v>14954</v>
      </c>
      <c r="B1824" s="3" t="s">
        <v>6387</v>
      </c>
      <c r="C1824" s="3" t="s">
        <v>11600</v>
      </c>
      <c r="D1824" s="6">
        <v>1.0</v>
      </c>
      <c r="E1824" s="6">
        <v>9.0</v>
      </c>
      <c r="F1824" s="3" t="s">
        <v>11601</v>
      </c>
      <c r="G1824" s="3" t="s">
        <v>10532</v>
      </c>
      <c r="H1824" s="3" t="s">
        <v>10546</v>
      </c>
      <c r="I1824" s="3" t="s">
        <v>10534</v>
      </c>
      <c r="J1824" s="3" t="s">
        <v>6388</v>
      </c>
      <c r="K1824" s="3" t="s">
        <v>4102</v>
      </c>
      <c r="L1824" s="3" t="s">
        <v>33</v>
      </c>
      <c r="M1824" s="3" t="s">
        <v>34</v>
      </c>
    </row>
    <row r="1825">
      <c r="A1825" s="3" t="s">
        <v>14955</v>
      </c>
      <c r="B1825" s="3" t="s">
        <v>14956</v>
      </c>
      <c r="C1825" s="3" t="s">
        <v>11256</v>
      </c>
      <c r="D1825" s="6">
        <v>2.0</v>
      </c>
      <c r="E1825" s="6">
        <v>344.46</v>
      </c>
      <c r="F1825" s="3" t="s">
        <v>11257</v>
      </c>
      <c r="G1825" s="3" t="s">
        <v>10565</v>
      </c>
      <c r="H1825" s="3" t="s">
        <v>10655</v>
      </c>
      <c r="I1825" s="3" t="s">
        <v>10542</v>
      </c>
      <c r="J1825" s="3" t="s">
        <v>14957</v>
      </c>
      <c r="K1825" s="3" t="s">
        <v>3043</v>
      </c>
      <c r="L1825" s="3" t="s">
        <v>55</v>
      </c>
      <c r="M1825" s="3" t="s">
        <v>34</v>
      </c>
    </row>
    <row r="1826">
      <c r="A1826" s="3" t="s">
        <v>14958</v>
      </c>
      <c r="B1826" s="3" t="s">
        <v>12752</v>
      </c>
      <c r="C1826" s="3" t="s">
        <v>10544</v>
      </c>
      <c r="D1826" s="6">
        <v>1.0</v>
      </c>
      <c r="E1826" s="6">
        <v>477.79</v>
      </c>
      <c r="F1826" s="3" t="s">
        <v>10545</v>
      </c>
      <c r="G1826" s="3" t="s">
        <v>10532</v>
      </c>
      <c r="H1826" s="3" t="s">
        <v>10546</v>
      </c>
      <c r="I1826" s="3" t="s">
        <v>10547</v>
      </c>
      <c r="J1826" s="3" t="s">
        <v>12410</v>
      </c>
      <c r="K1826" s="3" t="s">
        <v>2315</v>
      </c>
      <c r="L1826" s="3" t="s">
        <v>55</v>
      </c>
      <c r="M1826" s="3" t="s">
        <v>34</v>
      </c>
    </row>
    <row r="1827">
      <c r="A1827" s="3" t="s">
        <v>14959</v>
      </c>
      <c r="B1827" s="3" t="s">
        <v>14960</v>
      </c>
      <c r="C1827" s="3" t="s">
        <v>10760</v>
      </c>
      <c r="D1827" s="6">
        <v>1.0</v>
      </c>
      <c r="E1827" s="6">
        <v>849.41</v>
      </c>
      <c r="F1827" s="3" t="s">
        <v>10761</v>
      </c>
      <c r="G1827" s="3" t="s">
        <v>10565</v>
      </c>
      <c r="H1827" s="3" t="s">
        <v>10655</v>
      </c>
      <c r="I1827" s="3" t="s">
        <v>10567</v>
      </c>
      <c r="J1827" s="3" t="s">
        <v>6849</v>
      </c>
      <c r="K1827" s="3" t="s">
        <v>2986</v>
      </c>
      <c r="L1827" s="3" t="s">
        <v>44</v>
      </c>
      <c r="M1827" s="3" t="s">
        <v>34</v>
      </c>
    </row>
    <row r="1828">
      <c r="A1828" s="3" t="s">
        <v>14961</v>
      </c>
      <c r="B1828" s="3" t="s">
        <v>14962</v>
      </c>
      <c r="C1828" s="3" t="s">
        <v>10914</v>
      </c>
      <c r="D1828" s="6">
        <v>3.0</v>
      </c>
      <c r="E1828" s="6">
        <v>340.66</v>
      </c>
      <c r="F1828" s="3" t="s">
        <v>10915</v>
      </c>
      <c r="G1828" s="3" t="s">
        <v>10540</v>
      </c>
      <c r="H1828" s="2"/>
      <c r="I1828" s="3" t="s">
        <v>10662</v>
      </c>
      <c r="J1828" s="3" t="s">
        <v>14963</v>
      </c>
      <c r="K1828" s="3" t="s">
        <v>1359</v>
      </c>
      <c r="L1828" s="3" t="s">
        <v>55</v>
      </c>
      <c r="M1828" s="3" t="s">
        <v>34</v>
      </c>
    </row>
    <row r="1829">
      <c r="A1829" s="3" t="s">
        <v>14964</v>
      </c>
      <c r="B1829" s="3" t="s">
        <v>14965</v>
      </c>
      <c r="C1829" s="3" t="s">
        <v>11216</v>
      </c>
      <c r="D1829" s="6">
        <v>4.0</v>
      </c>
      <c r="E1829" s="6">
        <v>735.12</v>
      </c>
      <c r="F1829" s="3" t="s">
        <v>11217</v>
      </c>
      <c r="G1829" s="3" t="s">
        <v>10565</v>
      </c>
      <c r="H1829" s="3" t="s">
        <v>10572</v>
      </c>
      <c r="I1829" s="3" t="s">
        <v>10635</v>
      </c>
      <c r="J1829" s="3" t="s">
        <v>14966</v>
      </c>
      <c r="K1829" s="3" t="s">
        <v>5157</v>
      </c>
      <c r="L1829" s="3" t="s">
        <v>33</v>
      </c>
      <c r="M1829" s="3" t="s">
        <v>34</v>
      </c>
    </row>
    <row r="1830">
      <c r="A1830" s="3" t="s">
        <v>14967</v>
      </c>
      <c r="B1830" s="3" t="s">
        <v>14968</v>
      </c>
      <c r="C1830" s="3" t="s">
        <v>11390</v>
      </c>
      <c r="D1830" s="6">
        <v>1.0</v>
      </c>
      <c r="E1830" s="6">
        <v>399.64</v>
      </c>
      <c r="F1830" s="3" t="s">
        <v>11391</v>
      </c>
      <c r="G1830" s="3" t="s">
        <v>10565</v>
      </c>
      <c r="H1830" s="3" t="s">
        <v>10655</v>
      </c>
      <c r="I1830" s="3" t="s">
        <v>10588</v>
      </c>
      <c r="J1830" s="3" t="s">
        <v>5405</v>
      </c>
      <c r="K1830" s="3" t="s">
        <v>2294</v>
      </c>
      <c r="L1830" s="3" t="s">
        <v>33</v>
      </c>
      <c r="M1830" s="3" t="s">
        <v>163</v>
      </c>
    </row>
    <row r="1831">
      <c r="A1831" s="3" t="s">
        <v>14969</v>
      </c>
      <c r="B1831" s="3" t="s">
        <v>14970</v>
      </c>
      <c r="C1831" s="3" t="s">
        <v>11161</v>
      </c>
      <c r="D1831" s="6">
        <v>1.0</v>
      </c>
      <c r="E1831" s="6">
        <v>174.18</v>
      </c>
      <c r="F1831" s="3" t="s">
        <v>11162</v>
      </c>
      <c r="G1831" s="3" t="s">
        <v>10540</v>
      </c>
      <c r="H1831" s="3" t="s">
        <v>10541</v>
      </c>
      <c r="I1831" s="3" t="s">
        <v>10522</v>
      </c>
      <c r="J1831" s="3" t="s">
        <v>7628</v>
      </c>
      <c r="K1831" s="3" t="s">
        <v>660</v>
      </c>
      <c r="L1831" s="3" t="s">
        <v>33</v>
      </c>
      <c r="M1831" s="3" t="s">
        <v>34</v>
      </c>
    </row>
    <row r="1832">
      <c r="A1832" s="3" t="s">
        <v>14971</v>
      </c>
      <c r="B1832" s="3" t="s">
        <v>14972</v>
      </c>
      <c r="C1832" s="3" t="s">
        <v>10689</v>
      </c>
      <c r="D1832" s="6">
        <v>1.0</v>
      </c>
      <c r="E1832" s="6">
        <v>520.11</v>
      </c>
      <c r="F1832" s="3" t="s">
        <v>10690</v>
      </c>
      <c r="G1832" s="3" t="s">
        <v>10540</v>
      </c>
      <c r="H1832" s="3" t="s">
        <v>10676</v>
      </c>
      <c r="I1832" s="3" t="s">
        <v>10542</v>
      </c>
      <c r="J1832" s="3" t="s">
        <v>2036</v>
      </c>
      <c r="K1832" s="3" t="s">
        <v>4048</v>
      </c>
      <c r="L1832" s="3" t="s">
        <v>44</v>
      </c>
      <c r="M1832" s="3" t="s">
        <v>45</v>
      </c>
    </row>
    <row r="1833">
      <c r="A1833" s="3" t="s">
        <v>14973</v>
      </c>
      <c r="B1833" s="3" t="s">
        <v>2384</v>
      </c>
      <c r="C1833" s="3" t="s">
        <v>11024</v>
      </c>
      <c r="D1833" s="6">
        <v>1.0</v>
      </c>
      <c r="E1833" s="6">
        <v>60.48</v>
      </c>
      <c r="F1833" s="3" t="s">
        <v>11025</v>
      </c>
      <c r="G1833" s="3" t="s">
        <v>10532</v>
      </c>
      <c r="H1833" s="3" t="s">
        <v>10587</v>
      </c>
      <c r="I1833" s="3" t="s">
        <v>10645</v>
      </c>
      <c r="J1833" s="3" t="s">
        <v>2385</v>
      </c>
      <c r="K1833" s="3" t="s">
        <v>2386</v>
      </c>
      <c r="L1833" s="3" t="s">
        <v>55</v>
      </c>
      <c r="M1833" s="3" t="s">
        <v>34</v>
      </c>
    </row>
    <row r="1834">
      <c r="A1834" s="3" t="s">
        <v>14974</v>
      </c>
      <c r="B1834" s="3" t="s">
        <v>14975</v>
      </c>
      <c r="C1834" s="3" t="s">
        <v>10712</v>
      </c>
      <c r="D1834" s="6">
        <v>1.0</v>
      </c>
      <c r="E1834" s="6">
        <v>873.3</v>
      </c>
      <c r="F1834" s="3" t="s">
        <v>10713</v>
      </c>
      <c r="G1834" s="3" t="s">
        <v>10514</v>
      </c>
      <c r="H1834" s="3" t="s">
        <v>10612</v>
      </c>
      <c r="I1834" s="3" t="s">
        <v>10547</v>
      </c>
      <c r="J1834" s="3" t="s">
        <v>2551</v>
      </c>
      <c r="K1834" s="3" t="s">
        <v>2099</v>
      </c>
      <c r="L1834" s="3" t="s">
        <v>33</v>
      </c>
      <c r="M1834" s="3" t="s">
        <v>34</v>
      </c>
    </row>
    <row r="1835">
      <c r="A1835" s="3" t="s">
        <v>14976</v>
      </c>
      <c r="B1835" s="3" t="s">
        <v>14977</v>
      </c>
      <c r="C1835" s="3" t="s">
        <v>10896</v>
      </c>
      <c r="D1835" s="6">
        <v>2.0</v>
      </c>
      <c r="E1835" s="6">
        <v>303.29</v>
      </c>
      <c r="F1835" s="3" t="s">
        <v>10897</v>
      </c>
      <c r="G1835" s="3" t="s">
        <v>10559</v>
      </c>
      <c r="H1835" s="3" t="s">
        <v>10631</v>
      </c>
      <c r="I1835" s="3" t="s">
        <v>10645</v>
      </c>
      <c r="J1835" s="3" t="s">
        <v>2239</v>
      </c>
      <c r="K1835" s="3" t="s">
        <v>2881</v>
      </c>
      <c r="L1835" s="3" t="s">
        <v>33</v>
      </c>
      <c r="M1835" s="3" t="s">
        <v>34</v>
      </c>
    </row>
    <row r="1836">
      <c r="A1836" s="3" t="s">
        <v>14978</v>
      </c>
      <c r="B1836" s="3" t="s">
        <v>14979</v>
      </c>
      <c r="C1836" s="3" t="s">
        <v>10952</v>
      </c>
      <c r="D1836" s="6">
        <v>2.0</v>
      </c>
      <c r="E1836" s="6">
        <v>805.64</v>
      </c>
      <c r="F1836" s="3" t="s">
        <v>10953</v>
      </c>
      <c r="G1836" s="3" t="s">
        <v>10514</v>
      </c>
      <c r="H1836" s="3" t="s">
        <v>10515</v>
      </c>
      <c r="I1836" s="3" t="s">
        <v>10516</v>
      </c>
      <c r="J1836" s="3" t="s">
        <v>6169</v>
      </c>
      <c r="K1836" s="3" t="s">
        <v>5924</v>
      </c>
      <c r="L1836" s="3" t="s">
        <v>44</v>
      </c>
      <c r="M1836" s="3" t="s">
        <v>34</v>
      </c>
    </row>
    <row r="1837">
      <c r="A1837" s="3" t="s">
        <v>14980</v>
      </c>
      <c r="B1837" s="3" t="s">
        <v>14981</v>
      </c>
      <c r="C1837" s="3" t="s">
        <v>10570</v>
      </c>
      <c r="D1837" s="6">
        <v>1.0</v>
      </c>
      <c r="E1837" s="6">
        <v>335.91</v>
      </c>
      <c r="F1837" s="3" t="s">
        <v>10571</v>
      </c>
      <c r="G1837" s="3" t="s">
        <v>10565</v>
      </c>
      <c r="H1837" s="3" t="s">
        <v>10572</v>
      </c>
      <c r="I1837" s="3" t="s">
        <v>10527</v>
      </c>
      <c r="J1837" s="3" t="s">
        <v>3743</v>
      </c>
      <c r="K1837" s="3" t="s">
        <v>3860</v>
      </c>
      <c r="L1837" s="3" t="s">
        <v>55</v>
      </c>
      <c r="M1837" s="3" t="s">
        <v>34</v>
      </c>
    </row>
    <row r="1838">
      <c r="A1838" s="3" t="s">
        <v>14982</v>
      </c>
      <c r="B1838" s="3" t="s">
        <v>9713</v>
      </c>
      <c r="C1838" s="3" t="s">
        <v>11063</v>
      </c>
      <c r="D1838" s="6">
        <v>3.0</v>
      </c>
      <c r="E1838" s="6">
        <v>862.84</v>
      </c>
      <c r="F1838" s="3" t="s">
        <v>11064</v>
      </c>
      <c r="G1838" s="3" t="s">
        <v>10540</v>
      </c>
      <c r="H1838" s="3" t="s">
        <v>10696</v>
      </c>
      <c r="I1838" s="3" t="s">
        <v>10567</v>
      </c>
      <c r="J1838" s="3" t="s">
        <v>9714</v>
      </c>
      <c r="K1838" s="3" t="s">
        <v>146</v>
      </c>
      <c r="L1838" s="3" t="s">
        <v>44</v>
      </c>
      <c r="M1838" s="3" t="s">
        <v>34</v>
      </c>
    </row>
    <row r="1839">
      <c r="A1839" s="3" t="s">
        <v>14983</v>
      </c>
      <c r="B1839" s="3" t="s">
        <v>14984</v>
      </c>
      <c r="C1839" s="3" t="s">
        <v>11212</v>
      </c>
      <c r="D1839" s="6">
        <v>1.0</v>
      </c>
      <c r="E1839" s="6">
        <v>448.29</v>
      </c>
      <c r="F1839" s="3" t="s">
        <v>11213</v>
      </c>
      <c r="G1839" s="3" t="s">
        <v>10514</v>
      </c>
      <c r="H1839" s="2"/>
      <c r="I1839" s="3" t="s">
        <v>10534</v>
      </c>
      <c r="J1839" s="3" t="s">
        <v>12503</v>
      </c>
      <c r="K1839" s="3" t="s">
        <v>2590</v>
      </c>
      <c r="L1839" s="3" t="s">
        <v>33</v>
      </c>
      <c r="M1839" s="3" t="s">
        <v>34</v>
      </c>
    </row>
    <row r="1840">
      <c r="A1840" s="3" t="s">
        <v>14985</v>
      </c>
      <c r="B1840" s="3" t="s">
        <v>14986</v>
      </c>
      <c r="C1840" s="3" t="s">
        <v>11000</v>
      </c>
      <c r="D1840" s="6">
        <v>1.0</v>
      </c>
      <c r="E1840" s="6">
        <v>239.76</v>
      </c>
      <c r="F1840" s="3" t="s">
        <v>11001</v>
      </c>
      <c r="G1840" s="3" t="s">
        <v>10540</v>
      </c>
      <c r="H1840" s="3" t="s">
        <v>10719</v>
      </c>
      <c r="I1840" s="3" t="s">
        <v>10662</v>
      </c>
      <c r="J1840" s="3" t="s">
        <v>14987</v>
      </c>
      <c r="K1840" s="3" t="s">
        <v>5711</v>
      </c>
      <c r="L1840" s="3" t="s">
        <v>33</v>
      </c>
      <c r="M1840" s="3" t="s">
        <v>34</v>
      </c>
    </row>
    <row r="1841">
      <c r="A1841" s="3" t="s">
        <v>14988</v>
      </c>
      <c r="B1841" s="3" t="s">
        <v>14989</v>
      </c>
      <c r="C1841" s="3" t="s">
        <v>11024</v>
      </c>
      <c r="D1841" s="6">
        <v>1.0</v>
      </c>
      <c r="E1841" s="6">
        <v>60.72</v>
      </c>
      <c r="F1841" s="3" t="s">
        <v>11025</v>
      </c>
      <c r="G1841" s="3" t="s">
        <v>10532</v>
      </c>
      <c r="H1841" s="3" t="s">
        <v>10587</v>
      </c>
      <c r="I1841" s="3" t="s">
        <v>10645</v>
      </c>
      <c r="J1841" s="3" t="s">
        <v>14990</v>
      </c>
      <c r="K1841" s="3" t="s">
        <v>4135</v>
      </c>
      <c r="L1841" s="3" t="s">
        <v>33</v>
      </c>
      <c r="M1841" s="3" t="s">
        <v>34</v>
      </c>
    </row>
    <row r="1842">
      <c r="A1842" s="3" t="s">
        <v>14991</v>
      </c>
      <c r="B1842" s="3" t="s">
        <v>9414</v>
      </c>
      <c r="C1842" s="3" t="s">
        <v>13093</v>
      </c>
      <c r="D1842" s="6">
        <v>2.0</v>
      </c>
      <c r="E1842" s="6">
        <v>119.96</v>
      </c>
      <c r="F1842" s="3" t="s">
        <v>13094</v>
      </c>
      <c r="G1842" s="3" t="s">
        <v>10540</v>
      </c>
      <c r="H1842" s="3" t="s">
        <v>10719</v>
      </c>
      <c r="I1842" s="3" t="s">
        <v>10607</v>
      </c>
      <c r="J1842" s="3" t="s">
        <v>9415</v>
      </c>
      <c r="K1842" s="3" t="s">
        <v>876</v>
      </c>
      <c r="L1842" s="3" t="s">
        <v>44</v>
      </c>
      <c r="M1842" s="3" t="s">
        <v>34</v>
      </c>
    </row>
    <row r="1843">
      <c r="A1843" s="3" t="s">
        <v>14992</v>
      </c>
      <c r="B1843" s="3" t="s">
        <v>14993</v>
      </c>
      <c r="C1843" s="3" t="s">
        <v>11785</v>
      </c>
      <c r="D1843" s="6">
        <v>1.0</v>
      </c>
      <c r="E1843" s="6">
        <v>553.47</v>
      </c>
      <c r="F1843" s="3" t="s">
        <v>11786</v>
      </c>
      <c r="G1843" s="3" t="s">
        <v>10514</v>
      </c>
      <c r="H1843" s="3" t="s">
        <v>10667</v>
      </c>
      <c r="I1843" s="3" t="s">
        <v>10534</v>
      </c>
      <c r="J1843" s="3" t="s">
        <v>2607</v>
      </c>
      <c r="K1843" s="3" t="s">
        <v>2521</v>
      </c>
      <c r="L1843" s="3" t="s">
        <v>44</v>
      </c>
      <c r="M1843" s="3" t="s">
        <v>34</v>
      </c>
    </row>
    <row r="1844">
      <c r="A1844" s="3" t="s">
        <v>14994</v>
      </c>
      <c r="B1844" s="3" t="s">
        <v>14995</v>
      </c>
      <c r="C1844" s="3" t="s">
        <v>10671</v>
      </c>
      <c r="D1844" s="6">
        <v>2.0</v>
      </c>
      <c r="E1844" s="6">
        <v>54.65</v>
      </c>
      <c r="F1844" s="3" t="s">
        <v>10672</v>
      </c>
      <c r="G1844" s="3" t="s">
        <v>10565</v>
      </c>
      <c r="H1844" s="3" t="s">
        <v>10622</v>
      </c>
      <c r="I1844" s="3" t="s">
        <v>10516</v>
      </c>
      <c r="J1844" s="3" t="s">
        <v>2914</v>
      </c>
      <c r="K1844" s="3" t="s">
        <v>9573</v>
      </c>
      <c r="L1844" s="3" t="s">
        <v>55</v>
      </c>
      <c r="M1844" s="3" t="s">
        <v>34</v>
      </c>
    </row>
    <row r="1845">
      <c r="A1845" s="3" t="s">
        <v>14996</v>
      </c>
      <c r="B1845" s="3" t="s">
        <v>14997</v>
      </c>
      <c r="C1845" s="3" t="s">
        <v>10858</v>
      </c>
      <c r="D1845" s="6">
        <v>1.0</v>
      </c>
      <c r="E1845" s="6">
        <v>803.05</v>
      </c>
      <c r="F1845" s="3" t="s">
        <v>10859</v>
      </c>
      <c r="G1845" s="3" t="s">
        <v>10532</v>
      </c>
      <c r="H1845" s="3" t="s">
        <v>10587</v>
      </c>
      <c r="I1845" s="3" t="s">
        <v>10645</v>
      </c>
      <c r="J1845" s="3" t="s">
        <v>14998</v>
      </c>
      <c r="K1845" s="3" t="s">
        <v>8074</v>
      </c>
      <c r="L1845" s="3" t="s">
        <v>44</v>
      </c>
      <c r="M1845" s="3" t="s">
        <v>34</v>
      </c>
    </row>
    <row r="1846">
      <c r="A1846" s="3" t="s">
        <v>14999</v>
      </c>
      <c r="B1846" s="3" t="s">
        <v>15000</v>
      </c>
      <c r="C1846" s="3" t="s">
        <v>10850</v>
      </c>
      <c r="D1846" s="6">
        <v>1.0</v>
      </c>
      <c r="E1846" s="6">
        <v>180.18</v>
      </c>
      <c r="F1846" s="3" t="s">
        <v>10851</v>
      </c>
      <c r="G1846" s="3" t="s">
        <v>10514</v>
      </c>
      <c r="H1846" s="3" t="s">
        <v>10515</v>
      </c>
      <c r="I1846" s="3" t="s">
        <v>10527</v>
      </c>
      <c r="J1846" s="3" t="s">
        <v>15001</v>
      </c>
      <c r="K1846" s="3" t="s">
        <v>2881</v>
      </c>
      <c r="L1846" s="3" t="s">
        <v>55</v>
      </c>
      <c r="M1846" s="3" t="s">
        <v>34</v>
      </c>
    </row>
    <row r="1847">
      <c r="A1847" s="3" t="s">
        <v>15002</v>
      </c>
      <c r="B1847" s="3" t="s">
        <v>9459</v>
      </c>
      <c r="C1847" s="3" t="s">
        <v>10763</v>
      </c>
      <c r="D1847" s="6">
        <v>1.0</v>
      </c>
      <c r="E1847" s="6">
        <v>347.13</v>
      </c>
      <c r="F1847" s="3" t="s">
        <v>10764</v>
      </c>
      <c r="G1847" s="3" t="s">
        <v>10559</v>
      </c>
      <c r="H1847" s="3" t="s">
        <v>10631</v>
      </c>
      <c r="I1847" s="3" t="s">
        <v>10607</v>
      </c>
      <c r="J1847" s="3" t="s">
        <v>9460</v>
      </c>
      <c r="K1847" s="3" t="s">
        <v>4293</v>
      </c>
      <c r="L1847" s="3" t="s">
        <v>44</v>
      </c>
      <c r="M1847" s="3" t="s">
        <v>34</v>
      </c>
    </row>
    <row r="1848">
      <c r="A1848" s="3" t="s">
        <v>15003</v>
      </c>
      <c r="B1848" s="3" t="s">
        <v>15004</v>
      </c>
      <c r="C1848" s="3" t="s">
        <v>10768</v>
      </c>
      <c r="D1848" s="6">
        <v>1.0</v>
      </c>
      <c r="E1848" s="6">
        <v>239.59</v>
      </c>
      <c r="F1848" s="3" t="s">
        <v>10769</v>
      </c>
      <c r="G1848" s="3" t="s">
        <v>10559</v>
      </c>
      <c r="H1848" s="3" t="s">
        <v>10560</v>
      </c>
      <c r="I1848" s="3" t="s">
        <v>10588</v>
      </c>
      <c r="J1848" s="3" t="s">
        <v>9463</v>
      </c>
      <c r="K1848" s="3" t="s">
        <v>2274</v>
      </c>
      <c r="L1848" s="3" t="s">
        <v>33</v>
      </c>
      <c r="M1848" s="3" t="s">
        <v>34</v>
      </c>
    </row>
    <row r="1849">
      <c r="A1849" s="3" t="s">
        <v>15005</v>
      </c>
      <c r="B1849" s="3" t="s">
        <v>15006</v>
      </c>
      <c r="C1849" s="3" t="s">
        <v>11625</v>
      </c>
      <c r="D1849" s="6">
        <v>1.0</v>
      </c>
      <c r="E1849" s="6">
        <v>636.31</v>
      </c>
      <c r="F1849" s="3" t="s">
        <v>11626</v>
      </c>
      <c r="G1849" s="3" t="s">
        <v>10565</v>
      </c>
      <c r="H1849" s="3" t="s">
        <v>10622</v>
      </c>
      <c r="I1849" s="3" t="s">
        <v>10645</v>
      </c>
      <c r="J1849" s="3" t="s">
        <v>15007</v>
      </c>
      <c r="K1849" s="3" t="s">
        <v>5666</v>
      </c>
      <c r="L1849" s="3" t="s">
        <v>55</v>
      </c>
      <c r="M1849" s="3" t="s">
        <v>34</v>
      </c>
    </row>
    <row r="1850">
      <c r="A1850" s="3" t="s">
        <v>15008</v>
      </c>
      <c r="B1850" s="3" t="s">
        <v>15009</v>
      </c>
      <c r="C1850" s="3" t="s">
        <v>10615</v>
      </c>
      <c r="D1850" s="6">
        <v>1.0</v>
      </c>
      <c r="E1850" s="6">
        <v>163.5</v>
      </c>
      <c r="F1850" s="3" t="s">
        <v>10616</v>
      </c>
      <c r="G1850" s="3" t="s">
        <v>10514</v>
      </c>
      <c r="H1850" s="3" t="s">
        <v>10521</v>
      </c>
      <c r="I1850" s="3" t="s">
        <v>10577</v>
      </c>
      <c r="J1850" s="3" t="s">
        <v>3839</v>
      </c>
      <c r="K1850" s="3" t="s">
        <v>2269</v>
      </c>
      <c r="L1850" s="3" t="s">
        <v>44</v>
      </c>
      <c r="M1850" s="3" t="s">
        <v>34</v>
      </c>
    </row>
    <row r="1851">
      <c r="A1851" s="3" t="s">
        <v>15010</v>
      </c>
      <c r="B1851" s="3" t="s">
        <v>7903</v>
      </c>
      <c r="C1851" s="3" t="s">
        <v>10786</v>
      </c>
      <c r="D1851" s="6">
        <v>2.0</v>
      </c>
      <c r="E1851" s="6">
        <v>346.82</v>
      </c>
      <c r="F1851" s="3" t="s">
        <v>10783</v>
      </c>
      <c r="G1851" s="3" t="s">
        <v>10514</v>
      </c>
      <c r="H1851" s="3" t="s">
        <v>10667</v>
      </c>
      <c r="I1851" s="3" t="s">
        <v>10547</v>
      </c>
      <c r="J1851" s="3" t="s">
        <v>4332</v>
      </c>
      <c r="K1851" s="3" t="s">
        <v>3883</v>
      </c>
      <c r="L1851" s="3" t="s">
        <v>55</v>
      </c>
      <c r="M1851" s="3" t="s">
        <v>34</v>
      </c>
    </row>
    <row r="1852">
      <c r="A1852" s="3" t="s">
        <v>15011</v>
      </c>
      <c r="B1852" s="3" t="s">
        <v>15012</v>
      </c>
      <c r="C1852" s="3" t="s">
        <v>13135</v>
      </c>
      <c r="D1852" s="6">
        <v>2.0</v>
      </c>
      <c r="E1852" s="6">
        <v>335.04</v>
      </c>
      <c r="F1852" s="3" t="s">
        <v>13136</v>
      </c>
      <c r="G1852" s="3" t="s">
        <v>10565</v>
      </c>
      <c r="H1852" s="3" t="s">
        <v>10572</v>
      </c>
      <c r="I1852" s="3" t="s">
        <v>10645</v>
      </c>
      <c r="J1852" s="3" t="s">
        <v>1692</v>
      </c>
      <c r="K1852" s="3" t="s">
        <v>15013</v>
      </c>
      <c r="L1852" s="3" t="s">
        <v>33</v>
      </c>
      <c r="M1852" s="3" t="s">
        <v>34</v>
      </c>
    </row>
    <row r="1853">
      <c r="A1853" s="3" t="s">
        <v>15014</v>
      </c>
      <c r="B1853" s="3" t="s">
        <v>15015</v>
      </c>
      <c r="C1853" s="3" t="s">
        <v>11256</v>
      </c>
      <c r="D1853" s="6">
        <v>2.0</v>
      </c>
      <c r="E1853" s="6">
        <v>359.61</v>
      </c>
      <c r="F1853" s="3" t="s">
        <v>11257</v>
      </c>
      <c r="G1853" s="3" t="s">
        <v>10565</v>
      </c>
      <c r="H1853" s="3" t="s">
        <v>10655</v>
      </c>
      <c r="I1853" s="3" t="s">
        <v>10542</v>
      </c>
      <c r="J1853" s="3" t="s">
        <v>5966</v>
      </c>
      <c r="K1853" s="3" t="s">
        <v>1725</v>
      </c>
      <c r="L1853" s="3" t="s">
        <v>55</v>
      </c>
      <c r="M1853" s="3" t="s">
        <v>34</v>
      </c>
    </row>
    <row r="1854">
      <c r="A1854" s="3" t="s">
        <v>15016</v>
      </c>
      <c r="B1854" s="3" t="s">
        <v>15017</v>
      </c>
      <c r="C1854" s="3" t="s">
        <v>11386</v>
      </c>
      <c r="D1854" s="6">
        <v>1.0</v>
      </c>
      <c r="E1854" s="6">
        <v>257.22</v>
      </c>
      <c r="F1854" s="3" t="s">
        <v>11387</v>
      </c>
      <c r="G1854" s="3" t="s">
        <v>10565</v>
      </c>
      <c r="H1854" s="3" t="s">
        <v>10655</v>
      </c>
      <c r="I1854" s="3" t="s">
        <v>10635</v>
      </c>
      <c r="J1854" s="3" t="s">
        <v>10691</v>
      </c>
      <c r="K1854" s="3" t="s">
        <v>2432</v>
      </c>
      <c r="L1854" s="3" t="s">
        <v>33</v>
      </c>
      <c r="M1854" s="3" t="s">
        <v>34</v>
      </c>
    </row>
    <row r="1855">
      <c r="A1855" s="3" t="s">
        <v>15018</v>
      </c>
      <c r="B1855" s="3" t="s">
        <v>15019</v>
      </c>
      <c r="C1855" s="3" t="s">
        <v>11433</v>
      </c>
      <c r="D1855" s="6">
        <v>1.0</v>
      </c>
      <c r="E1855" s="2"/>
      <c r="F1855" s="3" t="s">
        <v>11434</v>
      </c>
      <c r="G1855" s="3" t="s">
        <v>10565</v>
      </c>
      <c r="H1855" s="3" t="s">
        <v>10566</v>
      </c>
      <c r="I1855" s="3" t="s">
        <v>10567</v>
      </c>
      <c r="J1855" s="3" t="s">
        <v>15020</v>
      </c>
      <c r="K1855" s="3" t="s">
        <v>2802</v>
      </c>
      <c r="L1855" s="3" t="s">
        <v>44</v>
      </c>
      <c r="M1855" s="3" t="s">
        <v>34</v>
      </c>
    </row>
    <row r="1856">
      <c r="A1856" s="3" t="s">
        <v>15021</v>
      </c>
      <c r="B1856" s="3" t="s">
        <v>15022</v>
      </c>
      <c r="C1856" s="3" t="s">
        <v>11226</v>
      </c>
      <c r="D1856" s="6">
        <v>2.0</v>
      </c>
      <c r="E1856" s="6">
        <v>552.9</v>
      </c>
      <c r="F1856" s="3" t="s">
        <v>11227</v>
      </c>
      <c r="G1856" s="3" t="s">
        <v>10514</v>
      </c>
      <c r="H1856" s="3" t="s">
        <v>10521</v>
      </c>
      <c r="I1856" s="3" t="s">
        <v>10594</v>
      </c>
      <c r="J1856" s="3" t="s">
        <v>15023</v>
      </c>
      <c r="K1856" s="3" t="s">
        <v>3337</v>
      </c>
      <c r="L1856" s="3" t="s">
        <v>44</v>
      </c>
      <c r="M1856" s="3" t="s">
        <v>34</v>
      </c>
    </row>
    <row r="1857">
      <c r="A1857" s="3" t="s">
        <v>15024</v>
      </c>
      <c r="B1857" s="3" t="s">
        <v>15025</v>
      </c>
      <c r="C1857" s="3" t="s">
        <v>12316</v>
      </c>
      <c r="D1857" s="6">
        <v>1.0</v>
      </c>
      <c r="E1857" s="6">
        <v>977.27</v>
      </c>
      <c r="F1857" s="3" t="s">
        <v>12317</v>
      </c>
      <c r="G1857" s="3" t="s">
        <v>10565</v>
      </c>
      <c r="H1857" s="3" t="s">
        <v>10572</v>
      </c>
      <c r="I1857" s="3" t="s">
        <v>10522</v>
      </c>
      <c r="J1857" s="3" t="s">
        <v>8115</v>
      </c>
      <c r="K1857" s="3" t="s">
        <v>542</v>
      </c>
      <c r="L1857" s="3" t="s">
        <v>55</v>
      </c>
      <c r="M1857" s="3" t="s">
        <v>34</v>
      </c>
    </row>
    <row r="1858">
      <c r="A1858" s="3" t="s">
        <v>15026</v>
      </c>
      <c r="B1858" s="3" t="s">
        <v>2208</v>
      </c>
      <c r="C1858" s="3" t="s">
        <v>11340</v>
      </c>
      <c r="D1858" s="6">
        <v>2.0</v>
      </c>
      <c r="E1858" s="6">
        <v>113.95</v>
      </c>
      <c r="F1858" s="3" t="s">
        <v>11341</v>
      </c>
      <c r="G1858" s="3" t="s">
        <v>10514</v>
      </c>
      <c r="H1858" s="3" t="s">
        <v>10667</v>
      </c>
      <c r="I1858" s="3" t="s">
        <v>10553</v>
      </c>
      <c r="J1858" s="3" t="s">
        <v>2209</v>
      </c>
      <c r="K1858" s="3" t="s">
        <v>2210</v>
      </c>
      <c r="L1858" s="3" t="s">
        <v>44</v>
      </c>
      <c r="M1858" s="3" t="s">
        <v>34</v>
      </c>
    </row>
    <row r="1859">
      <c r="A1859" s="3" t="s">
        <v>15027</v>
      </c>
      <c r="B1859" s="3" t="s">
        <v>15028</v>
      </c>
      <c r="C1859" s="3" t="s">
        <v>11059</v>
      </c>
      <c r="D1859" s="6">
        <v>4.0</v>
      </c>
      <c r="E1859" s="6">
        <v>188.26</v>
      </c>
      <c r="F1859" s="3" t="s">
        <v>11060</v>
      </c>
      <c r="G1859" s="3" t="s">
        <v>10565</v>
      </c>
      <c r="H1859" s="3" t="s">
        <v>10572</v>
      </c>
      <c r="I1859" s="3" t="s">
        <v>10516</v>
      </c>
      <c r="J1859" s="3" t="s">
        <v>15029</v>
      </c>
      <c r="K1859" s="3" t="s">
        <v>3859</v>
      </c>
      <c r="L1859" s="3" t="s">
        <v>44</v>
      </c>
      <c r="M1859" s="3" t="s">
        <v>34</v>
      </c>
    </row>
    <row r="1860">
      <c r="A1860" s="3" t="s">
        <v>15030</v>
      </c>
      <c r="B1860" s="3" t="s">
        <v>15031</v>
      </c>
      <c r="C1860" s="3" t="s">
        <v>11089</v>
      </c>
      <c r="D1860" s="6">
        <v>1.0</v>
      </c>
      <c r="E1860" s="6">
        <v>358.62</v>
      </c>
      <c r="F1860" s="3" t="s">
        <v>11090</v>
      </c>
      <c r="G1860" s="3" t="s">
        <v>10514</v>
      </c>
      <c r="H1860" s="3" t="s">
        <v>10515</v>
      </c>
      <c r="I1860" s="3" t="s">
        <v>10594</v>
      </c>
      <c r="J1860" s="3" t="s">
        <v>8405</v>
      </c>
      <c r="K1860" s="3" t="s">
        <v>5537</v>
      </c>
      <c r="L1860" s="3" t="s">
        <v>33</v>
      </c>
      <c r="M1860" s="3" t="s">
        <v>34</v>
      </c>
    </row>
    <row r="1861">
      <c r="A1861" s="3" t="s">
        <v>15032</v>
      </c>
      <c r="B1861" s="3" t="s">
        <v>15033</v>
      </c>
      <c r="C1861" s="3" t="s">
        <v>11483</v>
      </c>
      <c r="D1861" s="6">
        <v>1.0</v>
      </c>
      <c r="E1861" s="2"/>
      <c r="F1861" s="3" t="s">
        <v>11484</v>
      </c>
      <c r="G1861" s="3" t="s">
        <v>10540</v>
      </c>
      <c r="H1861" s="3" t="s">
        <v>10593</v>
      </c>
      <c r="I1861" s="3" t="s">
        <v>10547</v>
      </c>
      <c r="J1861" s="3" t="s">
        <v>9695</v>
      </c>
      <c r="K1861" s="3" t="s">
        <v>797</v>
      </c>
      <c r="L1861" s="3" t="s">
        <v>44</v>
      </c>
      <c r="M1861" s="3" t="s">
        <v>34</v>
      </c>
    </row>
    <row r="1862">
      <c r="A1862" s="3" t="s">
        <v>15034</v>
      </c>
      <c r="B1862" s="3" t="s">
        <v>15035</v>
      </c>
      <c r="C1862" s="3" t="s">
        <v>10530</v>
      </c>
      <c r="D1862" s="6">
        <v>3.0</v>
      </c>
      <c r="E1862" s="6">
        <v>80.41</v>
      </c>
      <c r="F1862" s="3" t="s">
        <v>10531</v>
      </c>
      <c r="G1862" s="3" t="s">
        <v>10532</v>
      </c>
      <c r="H1862" s="3" t="s">
        <v>10533</v>
      </c>
      <c r="I1862" s="3" t="s">
        <v>10534</v>
      </c>
      <c r="J1862" s="3" t="s">
        <v>1543</v>
      </c>
      <c r="K1862" s="3" t="s">
        <v>10484</v>
      </c>
      <c r="L1862" s="3" t="s">
        <v>44</v>
      </c>
      <c r="M1862" s="3" t="s">
        <v>34</v>
      </c>
    </row>
    <row r="1863">
      <c r="A1863" s="3" t="s">
        <v>15036</v>
      </c>
      <c r="B1863" s="3" t="s">
        <v>15037</v>
      </c>
      <c r="C1863" s="3" t="s">
        <v>10901</v>
      </c>
      <c r="D1863" s="6">
        <v>3.0</v>
      </c>
      <c r="E1863" s="6">
        <v>927.23</v>
      </c>
      <c r="F1863" s="3" t="s">
        <v>10902</v>
      </c>
      <c r="G1863" s="3" t="s">
        <v>10514</v>
      </c>
      <c r="H1863" s="3" t="s">
        <v>10667</v>
      </c>
      <c r="I1863" s="3" t="s">
        <v>10635</v>
      </c>
      <c r="J1863" s="3" t="s">
        <v>6272</v>
      </c>
      <c r="K1863" s="3" t="s">
        <v>1891</v>
      </c>
      <c r="L1863" s="3" t="s">
        <v>55</v>
      </c>
      <c r="M1863" s="3" t="s">
        <v>34</v>
      </c>
    </row>
    <row r="1864">
      <c r="A1864" s="3" t="s">
        <v>15038</v>
      </c>
      <c r="B1864" s="3" t="s">
        <v>15039</v>
      </c>
      <c r="C1864" s="3" t="s">
        <v>10530</v>
      </c>
      <c r="D1864" s="6">
        <v>1.0</v>
      </c>
      <c r="E1864" s="6">
        <v>80.89</v>
      </c>
      <c r="F1864" s="3" t="s">
        <v>10531</v>
      </c>
      <c r="G1864" s="3" t="s">
        <v>10532</v>
      </c>
      <c r="H1864" s="3" t="s">
        <v>10533</v>
      </c>
      <c r="I1864" s="3" t="s">
        <v>10534</v>
      </c>
      <c r="J1864" s="3" t="s">
        <v>15040</v>
      </c>
      <c r="K1864" s="3" t="s">
        <v>6187</v>
      </c>
      <c r="L1864" s="3" t="s">
        <v>33</v>
      </c>
      <c r="M1864" s="3" t="s">
        <v>45</v>
      </c>
    </row>
    <row r="1865">
      <c r="A1865" s="3" t="s">
        <v>15041</v>
      </c>
      <c r="B1865" s="3" t="s">
        <v>15042</v>
      </c>
      <c r="C1865" s="3" t="s">
        <v>11024</v>
      </c>
      <c r="D1865" s="6">
        <v>1.0</v>
      </c>
      <c r="E1865" s="6">
        <v>61.69</v>
      </c>
      <c r="F1865" s="3" t="s">
        <v>11025</v>
      </c>
      <c r="G1865" s="3" t="s">
        <v>10532</v>
      </c>
      <c r="H1865" s="3" t="s">
        <v>10587</v>
      </c>
      <c r="I1865" s="3" t="s">
        <v>10645</v>
      </c>
      <c r="J1865" s="3" t="s">
        <v>11450</v>
      </c>
      <c r="K1865" s="3" t="s">
        <v>2685</v>
      </c>
      <c r="L1865" s="3" t="s">
        <v>33</v>
      </c>
      <c r="M1865" s="3" t="s">
        <v>34</v>
      </c>
    </row>
    <row r="1866">
      <c r="A1866" s="3" t="s">
        <v>15043</v>
      </c>
      <c r="B1866" s="3" t="s">
        <v>15044</v>
      </c>
      <c r="C1866" s="3" t="s">
        <v>10538</v>
      </c>
      <c r="D1866" s="6">
        <v>4.0</v>
      </c>
      <c r="E1866" s="6">
        <v>798.24</v>
      </c>
      <c r="F1866" s="3" t="s">
        <v>10539</v>
      </c>
      <c r="G1866" s="3" t="s">
        <v>10540</v>
      </c>
      <c r="H1866" s="3" t="s">
        <v>10541</v>
      </c>
      <c r="I1866" s="3" t="s">
        <v>10542</v>
      </c>
      <c r="J1866" s="3" t="s">
        <v>1666</v>
      </c>
      <c r="K1866" s="3" t="s">
        <v>4421</v>
      </c>
      <c r="L1866" s="3" t="s">
        <v>44</v>
      </c>
      <c r="M1866" s="3" t="s">
        <v>34</v>
      </c>
    </row>
    <row r="1867">
      <c r="A1867" s="3" t="s">
        <v>15045</v>
      </c>
      <c r="B1867" s="3" t="s">
        <v>15046</v>
      </c>
      <c r="C1867" s="3" t="s">
        <v>10974</v>
      </c>
      <c r="D1867" s="6">
        <v>1.0</v>
      </c>
      <c r="E1867" s="6">
        <v>584.2</v>
      </c>
      <c r="F1867" s="3" t="s">
        <v>10975</v>
      </c>
      <c r="G1867" s="3" t="s">
        <v>10514</v>
      </c>
      <c r="H1867" s="3" t="s">
        <v>10612</v>
      </c>
      <c r="I1867" s="3" t="s">
        <v>10567</v>
      </c>
      <c r="J1867" s="3" t="s">
        <v>10261</v>
      </c>
      <c r="K1867" s="3" t="s">
        <v>9081</v>
      </c>
      <c r="L1867" s="3" t="s">
        <v>55</v>
      </c>
      <c r="M1867" s="3" t="s">
        <v>45</v>
      </c>
    </row>
    <row r="1868">
      <c r="A1868" s="3" t="s">
        <v>15047</v>
      </c>
      <c r="B1868" s="3" t="s">
        <v>15048</v>
      </c>
      <c r="C1868" s="3" t="s">
        <v>10892</v>
      </c>
      <c r="D1868" s="6">
        <v>1.0</v>
      </c>
      <c r="E1868" s="6">
        <v>638.22</v>
      </c>
      <c r="F1868" s="3" t="s">
        <v>10893</v>
      </c>
      <c r="G1868" s="3" t="s">
        <v>10540</v>
      </c>
      <c r="H1868" s="3" t="s">
        <v>10719</v>
      </c>
      <c r="I1868" s="3" t="s">
        <v>10534</v>
      </c>
      <c r="J1868" s="3" t="s">
        <v>3405</v>
      </c>
      <c r="K1868" s="3" t="s">
        <v>4869</v>
      </c>
      <c r="L1868" s="3" t="s">
        <v>33</v>
      </c>
      <c r="M1868" s="3" t="s">
        <v>34</v>
      </c>
    </row>
    <row r="1869">
      <c r="A1869" s="3" t="s">
        <v>15049</v>
      </c>
      <c r="B1869" s="3" t="s">
        <v>15050</v>
      </c>
      <c r="C1869" s="3" t="s">
        <v>12041</v>
      </c>
      <c r="D1869" s="6">
        <v>1.0</v>
      </c>
      <c r="E1869" s="6">
        <v>68.19</v>
      </c>
      <c r="F1869" s="3" t="s">
        <v>12042</v>
      </c>
      <c r="G1869" s="3" t="s">
        <v>10540</v>
      </c>
      <c r="H1869" s="3" t="s">
        <v>10593</v>
      </c>
      <c r="I1869" s="3" t="s">
        <v>10542</v>
      </c>
      <c r="J1869" s="3" t="s">
        <v>2717</v>
      </c>
      <c r="K1869" s="3" t="s">
        <v>4997</v>
      </c>
      <c r="L1869" s="3" t="s">
        <v>33</v>
      </c>
      <c r="M1869" s="3" t="s">
        <v>34</v>
      </c>
    </row>
    <row r="1870">
      <c r="A1870" s="3" t="s">
        <v>15051</v>
      </c>
      <c r="B1870" s="3" t="s">
        <v>15052</v>
      </c>
      <c r="C1870" s="3" t="s">
        <v>11379</v>
      </c>
      <c r="D1870" s="6">
        <v>3.0</v>
      </c>
      <c r="E1870" s="6">
        <v>316.76</v>
      </c>
      <c r="F1870" s="3" t="s">
        <v>11380</v>
      </c>
      <c r="G1870" s="3" t="s">
        <v>10532</v>
      </c>
      <c r="H1870" s="3" t="s">
        <v>10587</v>
      </c>
      <c r="I1870" s="3" t="s">
        <v>10567</v>
      </c>
      <c r="J1870" s="3" t="s">
        <v>5285</v>
      </c>
      <c r="K1870" s="3" t="s">
        <v>697</v>
      </c>
      <c r="L1870" s="3" t="s">
        <v>55</v>
      </c>
      <c r="M1870" s="3" t="s">
        <v>34</v>
      </c>
    </row>
    <row r="1871">
      <c r="A1871" s="3" t="s">
        <v>15053</v>
      </c>
      <c r="B1871" s="3" t="s">
        <v>11462</v>
      </c>
      <c r="C1871" s="3" t="s">
        <v>10797</v>
      </c>
      <c r="D1871" s="6">
        <v>1.0</v>
      </c>
      <c r="E1871" s="6">
        <v>224.86</v>
      </c>
      <c r="F1871" s="3" t="s">
        <v>10798</v>
      </c>
      <c r="G1871" s="3" t="s">
        <v>10565</v>
      </c>
      <c r="H1871" s="3" t="s">
        <v>10566</v>
      </c>
      <c r="I1871" s="3" t="s">
        <v>10522</v>
      </c>
      <c r="J1871" s="3" t="s">
        <v>2823</v>
      </c>
      <c r="K1871" s="3" t="s">
        <v>1629</v>
      </c>
      <c r="L1871" s="3" t="s">
        <v>33</v>
      </c>
      <c r="M1871" s="3" t="s">
        <v>34</v>
      </c>
    </row>
    <row r="1872">
      <c r="A1872" s="3" t="s">
        <v>15054</v>
      </c>
      <c r="B1872" s="3" t="s">
        <v>15055</v>
      </c>
      <c r="C1872" s="3" t="s">
        <v>11101</v>
      </c>
      <c r="D1872" s="6">
        <v>2.0</v>
      </c>
      <c r="E1872" s="6">
        <v>400.14</v>
      </c>
      <c r="F1872" s="3" t="s">
        <v>11102</v>
      </c>
      <c r="G1872" s="3" t="s">
        <v>10565</v>
      </c>
      <c r="H1872" s="3" t="s">
        <v>10572</v>
      </c>
      <c r="I1872" s="3" t="s">
        <v>10567</v>
      </c>
      <c r="J1872" s="3" t="s">
        <v>15056</v>
      </c>
      <c r="K1872" s="3" t="s">
        <v>1978</v>
      </c>
      <c r="L1872" s="3" t="s">
        <v>55</v>
      </c>
      <c r="M1872" s="3" t="s">
        <v>34</v>
      </c>
    </row>
    <row r="1873">
      <c r="A1873" s="3" t="s">
        <v>15057</v>
      </c>
      <c r="B1873" s="3" t="s">
        <v>15058</v>
      </c>
      <c r="C1873" s="3" t="s">
        <v>10665</v>
      </c>
      <c r="D1873" s="6">
        <v>2.0</v>
      </c>
      <c r="E1873" s="6">
        <v>503.69</v>
      </c>
      <c r="F1873" s="3" t="s">
        <v>10666</v>
      </c>
      <c r="G1873" s="3" t="s">
        <v>10514</v>
      </c>
      <c r="H1873" s="3" t="s">
        <v>10667</v>
      </c>
      <c r="I1873" s="3" t="s">
        <v>10594</v>
      </c>
      <c r="J1873" s="3" t="s">
        <v>2621</v>
      </c>
      <c r="K1873" s="3" t="s">
        <v>1039</v>
      </c>
      <c r="L1873" s="3" t="s">
        <v>44</v>
      </c>
      <c r="M1873" s="3" t="s">
        <v>34</v>
      </c>
    </row>
    <row r="1874">
      <c r="A1874" s="3" t="s">
        <v>15059</v>
      </c>
      <c r="B1874" s="3" t="s">
        <v>15060</v>
      </c>
      <c r="C1874" s="3" t="s">
        <v>11722</v>
      </c>
      <c r="D1874" s="6">
        <v>1.0</v>
      </c>
      <c r="E1874" s="6">
        <v>106.59</v>
      </c>
      <c r="F1874" s="3" t="s">
        <v>11723</v>
      </c>
      <c r="G1874" s="3" t="s">
        <v>10514</v>
      </c>
      <c r="H1874" s="3" t="s">
        <v>10612</v>
      </c>
      <c r="I1874" s="3" t="s">
        <v>10542</v>
      </c>
      <c r="J1874" s="3" t="s">
        <v>9889</v>
      </c>
      <c r="K1874" s="3" t="s">
        <v>7913</v>
      </c>
      <c r="L1874" s="3" t="s">
        <v>44</v>
      </c>
      <c r="M1874" s="3" t="s">
        <v>34</v>
      </c>
    </row>
    <row r="1875">
      <c r="A1875" s="3" t="s">
        <v>15061</v>
      </c>
      <c r="B1875" s="3" t="s">
        <v>15062</v>
      </c>
      <c r="C1875" s="3" t="s">
        <v>11559</v>
      </c>
      <c r="D1875" s="6">
        <v>2.0</v>
      </c>
      <c r="E1875" s="6">
        <v>581.87</v>
      </c>
      <c r="F1875" s="3" t="s">
        <v>11560</v>
      </c>
      <c r="G1875" s="3" t="s">
        <v>10565</v>
      </c>
      <c r="H1875" s="3" t="s">
        <v>10622</v>
      </c>
      <c r="I1875" s="3" t="s">
        <v>10645</v>
      </c>
      <c r="J1875" s="3" t="s">
        <v>2745</v>
      </c>
      <c r="K1875" s="3" t="s">
        <v>2482</v>
      </c>
      <c r="L1875" s="3" t="s">
        <v>33</v>
      </c>
      <c r="M1875" s="3" t="s">
        <v>34</v>
      </c>
    </row>
    <row r="1876">
      <c r="A1876" s="3" t="s">
        <v>15063</v>
      </c>
      <c r="B1876" s="3" t="s">
        <v>15064</v>
      </c>
      <c r="C1876" s="3" t="s">
        <v>10721</v>
      </c>
      <c r="D1876" s="6">
        <v>2.0</v>
      </c>
      <c r="E1876" s="6">
        <v>475.24</v>
      </c>
      <c r="F1876" s="3" t="s">
        <v>10722</v>
      </c>
      <c r="G1876" s="3" t="s">
        <v>10559</v>
      </c>
      <c r="H1876" s="3" t="s">
        <v>10631</v>
      </c>
      <c r="I1876" s="3" t="s">
        <v>10516</v>
      </c>
      <c r="J1876" s="3" t="s">
        <v>12390</v>
      </c>
      <c r="K1876" s="3" t="s">
        <v>8292</v>
      </c>
      <c r="L1876" s="3" t="s">
        <v>33</v>
      </c>
      <c r="M1876" s="3" t="s">
        <v>34</v>
      </c>
    </row>
    <row r="1877">
      <c r="A1877" s="3" t="s">
        <v>15065</v>
      </c>
      <c r="B1877" s="3" t="s">
        <v>15066</v>
      </c>
      <c r="C1877" s="3" t="s">
        <v>11270</v>
      </c>
      <c r="D1877" s="6">
        <v>1.0</v>
      </c>
      <c r="E1877" s="6">
        <v>783.99</v>
      </c>
      <c r="F1877" s="3" t="s">
        <v>11271</v>
      </c>
      <c r="G1877" s="3" t="s">
        <v>10540</v>
      </c>
      <c r="H1877" s="2"/>
      <c r="I1877" s="3" t="s">
        <v>10516</v>
      </c>
      <c r="J1877" s="3" t="s">
        <v>8453</v>
      </c>
      <c r="K1877" s="3" t="s">
        <v>3951</v>
      </c>
      <c r="L1877" s="3" t="s">
        <v>33</v>
      </c>
      <c r="M1877" s="3" t="s">
        <v>34</v>
      </c>
    </row>
    <row r="1878">
      <c r="A1878" s="3" t="s">
        <v>15067</v>
      </c>
      <c r="B1878" s="3" t="s">
        <v>15068</v>
      </c>
      <c r="C1878" s="3" t="s">
        <v>11166</v>
      </c>
      <c r="D1878" s="6">
        <v>1.0</v>
      </c>
      <c r="E1878" s="6">
        <v>118.92</v>
      </c>
      <c r="F1878" s="3" t="s">
        <v>11167</v>
      </c>
      <c r="G1878" s="3" t="s">
        <v>10540</v>
      </c>
      <c r="H1878" s="3" t="s">
        <v>10541</v>
      </c>
      <c r="I1878" s="3" t="s">
        <v>10645</v>
      </c>
      <c r="J1878" s="3" t="s">
        <v>15069</v>
      </c>
      <c r="K1878" s="3" t="s">
        <v>988</v>
      </c>
      <c r="L1878" s="3" t="s">
        <v>33</v>
      </c>
      <c r="M1878" s="3" t="s">
        <v>34</v>
      </c>
    </row>
    <row r="1879">
      <c r="A1879" s="3" t="s">
        <v>15070</v>
      </c>
      <c r="B1879" s="3" t="s">
        <v>15071</v>
      </c>
      <c r="C1879" s="3" t="s">
        <v>11212</v>
      </c>
      <c r="D1879" s="6">
        <v>2.0</v>
      </c>
      <c r="E1879" s="6">
        <v>434.39</v>
      </c>
      <c r="F1879" s="3" t="s">
        <v>11213</v>
      </c>
      <c r="G1879" s="3" t="s">
        <v>10514</v>
      </c>
      <c r="H1879" s="2"/>
      <c r="I1879" s="3" t="s">
        <v>10534</v>
      </c>
      <c r="J1879" s="3" t="s">
        <v>15072</v>
      </c>
      <c r="K1879" s="3" t="s">
        <v>2986</v>
      </c>
      <c r="L1879" s="3" t="s">
        <v>55</v>
      </c>
      <c r="M1879" s="3" t="s">
        <v>34</v>
      </c>
    </row>
    <row r="1880">
      <c r="A1880" s="3" t="s">
        <v>15073</v>
      </c>
      <c r="B1880" s="3" t="s">
        <v>9447</v>
      </c>
      <c r="C1880" s="3" t="s">
        <v>12114</v>
      </c>
      <c r="D1880" s="6">
        <v>1.0</v>
      </c>
      <c r="E1880" s="6">
        <v>80.17</v>
      </c>
      <c r="F1880" s="3" t="s">
        <v>12115</v>
      </c>
      <c r="G1880" s="3" t="s">
        <v>10514</v>
      </c>
      <c r="H1880" s="3" t="s">
        <v>10612</v>
      </c>
      <c r="I1880" s="3" t="s">
        <v>10588</v>
      </c>
      <c r="J1880" s="3" t="s">
        <v>9448</v>
      </c>
      <c r="K1880" s="3" t="s">
        <v>3176</v>
      </c>
      <c r="L1880" s="3" t="s">
        <v>33</v>
      </c>
      <c r="M1880" s="3" t="s">
        <v>34</v>
      </c>
    </row>
    <row r="1881">
      <c r="A1881" s="3" t="s">
        <v>15074</v>
      </c>
      <c r="B1881" s="3" t="s">
        <v>15075</v>
      </c>
      <c r="C1881" s="3" t="s">
        <v>11638</v>
      </c>
      <c r="D1881" s="6">
        <v>1.0</v>
      </c>
      <c r="E1881" s="6">
        <v>13.95</v>
      </c>
      <c r="F1881" s="3" t="s">
        <v>11639</v>
      </c>
      <c r="G1881" s="3" t="s">
        <v>10532</v>
      </c>
      <c r="H1881" s="3" t="s">
        <v>10533</v>
      </c>
      <c r="I1881" s="3" t="s">
        <v>10662</v>
      </c>
      <c r="J1881" s="3" t="s">
        <v>390</v>
      </c>
      <c r="K1881" s="3" t="s">
        <v>9019</v>
      </c>
      <c r="L1881" s="3" t="s">
        <v>44</v>
      </c>
      <c r="M1881" s="3" t="s">
        <v>34</v>
      </c>
    </row>
    <row r="1882">
      <c r="A1882" s="3" t="s">
        <v>15076</v>
      </c>
      <c r="B1882" s="3" t="s">
        <v>15077</v>
      </c>
      <c r="C1882" s="3" t="s">
        <v>11253</v>
      </c>
      <c r="D1882" s="6">
        <v>2.0</v>
      </c>
      <c r="E1882" s="6">
        <v>38.06</v>
      </c>
      <c r="F1882" s="3" t="s">
        <v>11254</v>
      </c>
      <c r="G1882" s="3" t="s">
        <v>10565</v>
      </c>
      <c r="H1882" s="3" t="s">
        <v>10655</v>
      </c>
      <c r="I1882" s="3" t="s">
        <v>10534</v>
      </c>
      <c r="J1882" s="3" t="s">
        <v>5966</v>
      </c>
      <c r="K1882" s="3" t="s">
        <v>763</v>
      </c>
      <c r="L1882" s="3" t="s">
        <v>33</v>
      </c>
      <c r="M1882" s="3" t="s">
        <v>34</v>
      </c>
    </row>
    <row r="1883">
      <c r="A1883" s="3" t="s">
        <v>15078</v>
      </c>
      <c r="B1883" s="3" t="s">
        <v>9704</v>
      </c>
      <c r="C1883" s="3" t="s">
        <v>10921</v>
      </c>
      <c r="D1883" s="6">
        <v>1.0</v>
      </c>
      <c r="E1883" s="6">
        <v>486.61</v>
      </c>
      <c r="F1883" s="3" t="s">
        <v>10922</v>
      </c>
      <c r="G1883" s="3" t="s">
        <v>10559</v>
      </c>
      <c r="H1883" s="3" t="s">
        <v>10560</v>
      </c>
      <c r="I1883" s="3" t="s">
        <v>10635</v>
      </c>
      <c r="J1883" s="3" t="s">
        <v>9705</v>
      </c>
      <c r="K1883" s="3" t="s">
        <v>9706</v>
      </c>
      <c r="L1883" s="3" t="s">
        <v>55</v>
      </c>
      <c r="M1883" s="3" t="s">
        <v>34</v>
      </c>
    </row>
    <row r="1884">
      <c r="A1884" s="3" t="s">
        <v>15079</v>
      </c>
      <c r="B1884" s="3" t="s">
        <v>15080</v>
      </c>
      <c r="C1884" s="3" t="s">
        <v>11360</v>
      </c>
      <c r="D1884" s="6">
        <v>2.0</v>
      </c>
      <c r="E1884" s="6">
        <v>459.59</v>
      </c>
      <c r="F1884" s="3" t="s">
        <v>11361</v>
      </c>
      <c r="G1884" s="3" t="s">
        <v>10559</v>
      </c>
      <c r="H1884" s="3" t="s">
        <v>10946</v>
      </c>
      <c r="I1884" s="3" t="s">
        <v>10607</v>
      </c>
      <c r="J1884" s="3" t="s">
        <v>15081</v>
      </c>
      <c r="K1884" s="3" t="s">
        <v>7298</v>
      </c>
      <c r="L1884" s="3" t="s">
        <v>44</v>
      </c>
      <c r="M1884" s="3" t="s">
        <v>34</v>
      </c>
    </row>
    <row r="1885">
      <c r="A1885" s="3" t="s">
        <v>15082</v>
      </c>
      <c r="B1885" s="3" t="s">
        <v>15083</v>
      </c>
      <c r="C1885" s="3" t="s">
        <v>11101</v>
      </c>
      <c r="D1885" s="6">
        <v>3.0</v>
      </c>
      <c r="E1885" s="6">
        <v>392.55</v>
      </c>
      <c r="F1885" s="3" t="s">
        <v>11102</v>
      </c>
      <c r="G1885" s="3" t="s">
        <v>10565</v>
      </c>
      <c r="H1885" s="3" t="s">
        <v>10572</v>
      </c>
      <c r="I1885" s="3" t="s">
        <v>10567</v>
      </c>
      <c r="J1885" s="3" t="s">
        <v>15084</v>
      </c>
      <c r="K1885" s="3" t="s">
        <v>1224</v>
      </c>
      <c r="L1885" s="3" t="s">
        <v>44</v>
      </c>
      <c r="M1885" s="3" t="s">
        <v>34</v>
      </c>
    </row>
    <row r="1886">
      <c r="A1886" s="3" t="s">
        <v>15085</v>
      </c>
      <c r="B1886" s="3" t="s">
        <v>5960</v>
      </c>
      <c r="C1886" s="3" t="s">
        <v>10892</v>
      </c>
      <c r="D1886" s="6">
        <v>1.0</v>
      </c>
      <c r="E1886" s="6">
        <v>638.41</v>
      </c>
      <c r="F1886" s="3" t="s">
        <v>10893</v>
      </c>
      <c r="G1886" s="3" t="s">
        <v>10540</v>
      </c>
      <c r="H1886" s="3" t="s">
        <v>10719</v>
      </c>
      <c r="I1886" s="3" t="s">
        <v>10534</v>
      </c>
      <c r="J1886" s="3" t="s">
        <v>2222</v>
      </c>
      <c r="K1886" s="3" t="s">
        <v>2937</v>
      </c>
      <c r="L1886" s="3" t="s">
        <v>33</v>
      </c>
      <c r="M1886" s="3" t="s">
        <v>34</v>
      </c>
    </row>
    <row r="1887">
      <c r="A1887" s="3" t="s">
        <v>15086</v>
      </c>
      <c r="B1887" s="3" t="s">
        <v>3401</v>
      </c>
      <c r="C1887" s="3" t="s">
        <v>10910</v>
      </c>
      <c r="D1887" s="6">
        <v>1.0</v>
      </c>
      <c r="E1887" s="6">
        <v>37.87</v>
      </c>
      <c r="F1887" s="3" t="s">
        <v>10911</v>
      </c>
      <c r="G1887" s="3" t="s">
        <v>10514</v>
      </c>
      <c r="H1887" s="3" t="s">
        <v>10521</v>
      </c>
      <c r="I1887" s="3" t="s">
        <v>10522</v>
      </c>
      <c r="J1887" s="3" t="s">
        <v>3402</v>
      </c>
      <c r="K1887" s="3" t="s">
        <v>3403</v>
      </c>
      <c r="L1887" s="3" t="s">
        <v>44</v>
      </c>
      <c r="M1887" s="3" t="s">
        <v>34</v>
      </c>
    </row>
    <row r="1888">
      <c r="A1888" s="3" t="s">
        <v>15087</v>
      </c>
      <c r="B1888" s="3" t="s">
        <v>15088</v>
      </c>
      <c r="C1888" s="3" t="s">
        <v>12179</v>
      </c>
      <c r="D1888" s="6">
        <v>1.0</v>
      </c>
      <c r="E1888" s="6">
        <v>39.96</v>
      </c>
      <c r="F1888" s="3" t="s">
        <v>12180</v>
      </c>
      <c r="G1888" s="3" t="s">
        <v>10565</v>
      </c>
      <c r="H1888" s="3" t="s">
        <v>10572</v>
      </c>
      <c r="I1888" s="3" t="s">
        <v>10588</v>
      </c>
      <c r="J1888" s="3" t="s">
        <v>15089</v>
      </c>
      <c r="K1888" s="3" t="s">
        <v>2397</v>
      </c>
      <c r="L1888" s="3" t="s">
        <v>44</v>
      </c>
      <c r="M1888" s="3" t="s">
        <v>34</v>
      </c>
    </row>
    <row r="1889">
      <c r="A1889" s="3" t="s">
        <v>15090</v>
      </c>
      <c r="B1889" s="3" t="s">
        <v>13637</v>
      </c>
      <c r="C1889" s="3" t="s">
        <v>11956</v>
      </c>
      <c r="D1889" s="6">
        <v>2.0</v>
      </c>
      <c r="E1889" s="6">
        <v>377.7</v>
      </c>
      <c r="F1889" s="3" t="s">
        <v>11957</v>
      </c>
      <c r="G1889" s="3" t="s">
        <v>10559</v>
      </c>
      <c r="H1889" s="3" t="s">
        <v>10644</v>
      </c>
      <c r="I1889" s="3" t="s">
        <v>10662</v>
      </c>
      <c r="J1889" s="3" t="s">
        <v>13638</v>
      </c>
      <c r="K1889" s="3" t="s">
        <v>3859</v>
      </c>
      <c r="L1889" s="3" t="s">
        <v>55</v>
      </c>
      <c r="M1889" s="3" t="s">
        <v>34</v>
      </c>
    </row>
    <row r="1890">
      <c r="A1890" s="3" t="s">
        <v>15091</v>
      </c>
      <c r="B1890" s="3" t="s">
        <v>8423</v>
      </c>
      <c r="C1890" s="3" t="s">
        <v>11298</v>
      </c>
      <c r="D1890" s="6">
        <v>1.0</v>
      </c>
      <c r="E1890" s="6">
        <v>784.59</v>
      </c>
      <c r="F1890" s="3" t="s">
        <v>11299</v>
      </c>
      <c r="G1890" s="3" t="s">
        <v>10565</v>
      </c>
      <c r="H1890" s="3" t="s">
        <v>10572</v>
      </c>
      <c r="I1890" s="3" t="s">
        <v>10594</v>
      </c>
      <c r="J1890" s="3" t="s">
        <v>8424</v>
      </c>
      <c r="K1890" s="3" t="s">
        <v>1479</v>
      </c>
      <c r="L1890" s="3" t="s">
        <v>33</v>
      </c>
      <c r="M1890" s="3" t="s">
        <v>34</v>
      </c>
    </row>
    <row r="1891">
      <c r="A1891" s="3" t="s">
        <v>15092</v>
      </c>
      <c r="B1891" s="3" t="s">
        <v>15093</v>
      </c>
      <c r="C1891" s="3" t="s">
        <v>11823</v>
      </c>
      <c r="D1891" s="6">
        <v>1.0</v>
      </c>
      <c r="E1891" s="6">
        <v>117.91</v>
      </c>
      <c r="F1891" s="3" t="s">
        <v>11824</v>
      </c>
      <c r="G1891" s="3" t="s">
        <v>10532</v>
      </c>
      <c r="H1891" s="3" t="s">
        <v>10533</v>
      </c>
      <c r="I1891" s="3" t="s">
        <v>10542</v>
      </c>
      <c r="J1891" s="3" t="s">
        <v>15072</v>
      </c>
      <c r="K1891" s="3" t="s">
        <v>4431</v>
      </c>
      <c r="L1891" s="3" t="s">
        <v>55</v>
      </c>
      <c r="M1891" s="3" t="s">
        <v>34</v>
      </c>
    </row>
    <row r="1892">
      <c r="A1892" s="3" t="s">
        <v>15094</v>
      </c>
      <c r="B1892" s="3" t="s">
        <v>15095</v>
      </c>
      <c r="C1892" s="3" t="s">
        <v>12090</v>
      </c>
      <c r="D1892" s="6">
        <v>3.0</v>
      </c>
      <c r="E1892" s="6">
        <v>709.45</v>
      </c>
      <c r="F1892" s="3" t="s">
        <v>12091</v>
      </c>
      <c r="G1892" s="3" t="s">
        <v>10532</v>
      </c>
      <c r="H1892" s="3" t="s">
        <v>10606</v>
      </c>
      <c r="I1892" s="3" t="s">
        <v>10635</v>
      </c>
      <c r="J1892" s="3" t="s">
        <v>12514</v>
      </c>
      <c r="K1892" s="3" t="s">
        <v>2315</v>
      </c>
      <c r="L1892" s="3" t="s">
        <v>33</v>
      </c>
      <c r="M1892" s="3" t="s">
        <v>34</v>
      </c>
    </row>
    <row r="1893">
      <c r="A1893" s="3" t="s">
        <v>15096</v>
      </c>
      <c r="B1893" s="3" t="s">
        <v>11056</v>
      </c>
      <c r="C1893" s="3" t="s">
        <v>10925</v>
      </c>
      <c r="D1893" s="6">
        <v>2.0</v>
      </c>
      <c r="E1893" s="6">
        <v>509.1</v>
      </c>
      <c r="F1893" s="3" t="s">
        <v>10926</v>
      </c>
      <c r="G1893" s="3" t="s">
        <v>10514</v>
      </c>
      <c r="H1893" s="3" t="s">
        <v>10515</v>
      </c>
      <c r="I1893" s="3" t="s">
        <v>10534</v>
      </c>
      <c r="J1893" s="3" t="s">
        <v>8906</v>
      </c>
      <c r="K1893" s="3" t="s">
        <v>6220</v>
      </c>
      <c r="L1893" s="3" t="s">
        <v>55</v>
      </c>
      <c r="M1893" s="3" t="s">
        <v>56</v>
      </c>
    </row>
    <row r="1894">
      <c r="A1894" s="3" t="s">
        <v>15097</v>
      </c>
      <c r="B1894" s="3" t="s">
        <v>15098</v>
      </c>
      <c r="C1894" s="3" t="s">
        <v>11657</v>
      </c>
      <c r="D1894" s="6">
        <v>1.0</v>
      </c>
      <c r="E1894" s="6">
        <v>395.92</v>
      </c>
      <c r="F1894" s="3" t="s">
        <v>11658</v>
      </c>
      <c r="G1894" s="3" t="s">
        <v>10532</v>
      </c>
      <c r="H1894" s="3" t="s">
        <v>10533</v>
      </c>
      <c r="I1894" s="3" t="s">
        <v>10577</v>
      </c>
      <c r="J1894" s="3" t="s">
        <v>15099</v>
      </c>
      <c r="K1894" s="3" t="s">
        <v>4328</v>
      </c>
      <c r="L1894" s="3" t="s">
        <v>55</v>
      </c>
      <c r="M1894" s="3" t="s">
        <v>34</v>
      </c>
    </row>
    <row r="1895">
      <c r="A1895" s="3" t="s">
        <v>15100</v>
      </c>
      <c r="B1895" s="3" t="s">
        <v>15101</v>
      </c>
      <c r="C1895" s="3" t="s">
        <v>10984</v>
      </c>
      <c r="D1895" s="6">
        <v>1.0</v>
      </c>
      <c r="E1895" s="6">
        <v>15.01</v>
      </c>
      <c r="F1895" s="3" t="s">
        <v>10985</v>
      </c>
      <c r="G1895" s="3" t="s">
        <v>10532</v>
      </c>
      <c r="H1895" s="3" t="s">
        <v>10533</v>
      </c>
      <c r="I1895" s="3" t="s">
        <v>10534</v>
      </c>
      <c r="J1895" s="3" t="s">
        <v>15102</v>
      </c>
      <c r="K1895" s="3" t="s">
        <v>2415</v>
      </c>
      <c r="L1895" s="3" t="s">
        <v>33</v>
      </c>
      <c r="M1895" s="3" t="s">
        <v>34</v>
      </c>
    </row>
    <row r="1896">
      <c r="A1896" s="3" t="s">
        <v>15103</v>
      </c>
      <c r="B1896" s="3" t="s">
        <v>12325</v>
      </c>
      <c r="C1896" s="3" t="s">
        <v>10699</v>
      </c>
      <c r="D1896" s="6">
        <v>2.0</v>
      </c>
      <c r="E1896" s="6">
        <v>819.09</v>
      </c>
      <c r="F1896" s="3" t="s">
        <v>10700</v>
      </c>
      <c r="G1896" s="3" t="s">
        <v>10514</v>
      </c>
      <c r="H1896" s="3" t="s">
        <v>10612</v>
      </c>
      <c r="I1896" s="3" t="s">
        <v>10547</v>
      </c>
      <c r="J1896" s="3" t="s">
        <v>8033</v>
      </c>
      <c r="K1896" s="3" t="s">
        <v>1192</v>
      </c>
      <c r="L1896" s="3" t="s">
        <v>44</v>
      </c>
      <c r="M1896" s="3" t="s">
        <v>34</v>
      </c>
    </row>
    <row r="1897">
      <c r="A1897" s="3" t="s">
        <v>15104</v>
      </c>
      <c r="B1897" s="3" t="s">
        <v>15105</v>
      </c>
      <c r="C1897" s="3" t="s">
        <v>10642</v>
      </c>
      <c r="D1897" s="6">
        <v>4.0</v>
      </c>
      <c r="E1897" s="6">
        <v>830.11</v>
      </c>
      <c r="F1897" s="3" t="s">
        <v>10643</v>
      </c>
      <c r="G1897" s="3" t="s">
        <v>10559</v>
      </c>
      <c r="H1897" s="3" t="s">
        <v>10644</v>
      </c>
      <c r="I1897" s="3" t="s">
        <v>10645</v>
      </c>
      <c r="J1897" s="3" t="s">
        <v>15106</v>
      </c>
      <c r="K1897" s="3" t="s">
        <v>3248</v>
      </c>
      <c r="L1897" s="3" t="s">
        <v>44</v>
      </c>
      <c r="M1897" s="3" t="s">
        <v>392</v>
      </c>
    </row>
    <row r="1898">
      <c r="A1898" s="3" t="s">
        <v>15107</v>
      </c>
      <c r="B1898" s="3" t="s">
        <v>15108</v>
      </c>
      <c r="C1898" s="3" t="s">
        <v>10792</v>
      </c>
      <c r="D1898" s="6">
        <v>1.0</v>
      </c>
      <c r="E1898" s="6">
        <v>529.56</v>
      </c>
      <c r="F1898" s="3" t="s">
        <v>10793</v>
      </c>
      <c r="G1898" s="3" t="s">
        <v>10532</v>
      </c>
      <c r="H1898" s="3" t="s">
        <v>10706</v>
      </c>
      <c r="I1898" s="3" t="s">
        <v>10527</v>
      </c>
      <c r="J1898" s="3" t="s">
        <v>6588</v>
      </c>
      <c r="K1898" s="3" t="s">
        <v>4906</v>
      </c>
      <c r="L1898" s="3" t="s">
        <v>33</v>
      </c>
      <c r="M1898" s="3" t="s">
        <v>34</v>
      </c>
    </row>
    <row r="1899">
      <c r="A1899" s="3" t="s">
        <v>15109</v>
      </c>
      <c r="B1899" s="3" t="s">
        <v>15110</v>
      </c>
      <c r="C1899" s="3" t="s">
        <v>11226</v>
      </c>
      <c r="D1899" s="6">
        <v>2.0</v>
      </c>
      <c r="E1899" s="6">
        <v>551.27</v>
      </c>
      <c r="F1899" s="3" t="s">
        <v>11227</v>
      </c>
      <c r="G1899" s="3" t="s">
        <v>10514</v>
      </c>
      <c r="H1899" s="3" t="s">
        <v>10521</v>
      </c>
      <c r="I1899" s="3" t="s">
        <v>10594</v>
      </c>
      <c r="J1899" s="3" t="s">
        <v>15111</v>
      </c>
      <c r="K1899" s="3" t="s">
        <v>2294</v>
      </c>
      <c r="L1899" s="3" t="s">
        <v>55</v>
      </c>
      <c r="M1899" s="3" t="s">
        <v>34</v>
      </c>
    </row>
    <row r="1900">
      <c r="A1900" s="3" t="s">
        <v>15112</v>
      </c>
      <c r="B1900" s="3" t="s">
        <v>15113</v>
      </c>
      <c r="C1900" s="3" t="s">
        <v>11209</v>
      </c>
      <c r="D1900" s="6">
        <v>1.0</v>
      </c>
      <c r="E1900" s="6">
        <v>903.83</v>
      </c>
      <c r="F1900" s="3" t="s">
        <v>11210</v>
      </c>
      <c r="G1900" s="3" t="s">
        <v>10514</v>
      </c>
      <c r="H1900" s="3" t="s">
        <v>10515</v>
      </c>
      <c r="I1900" s="3" t="s">
        <v>10645</v>
      </c>
      <c r="J1900" s="3" t="s">
        <v>7166</v>
      </c>
      <c r="K1900" s="3" t="s">
        <v>852</v>
      </c>
      <c r="L1900" s="3" t="s">
        <v>44</v>
      </c>
      <c r="M1900" s="3" t="s">
        <v>34</v>
      </c>
    </row>
    <row r="1901">
      <c r="A1901" s="3" t="s">
        <v>15114</v>
      </c>
      <c r="B1901" s="3" t="s">
        <v>15115</v>
      </c>
      <c r="C1901" s="3" t="s">
        <v>11370</v>
      </c>
      <c r="D1901" s="6">
        <v>2.0</v>
      </c>
      <c r="E1901" s="6">
        <v>69.13</v>
      </c>
      <c r="F1901" s="3" t="s">
        <v>11371</v>
      </c>
      <c r="G1901" s="3" t="s">
        <v>10559</v>
      </c>
      <c r="H1901" s="3" t="s">
        <v>10631</v>
      </c>
      <c r="I1901" s="3" t="s">
        <v>10567</v>
      </c>
      <c r="J1901" s="3" t="s">
        <v>15116</v>
      </c>
      <c r="K1901" s="3" t="s">
        <v>1864</v>
      </c>
      <c r="L1901" s="3" t="s">
        <v>33</v>
      </c>
      <c r="M1901" s="3" t="s">
        <v>34</v>
      </c>
    </row>
    <row r="1902">
      <c r="A1902" s="3" t="s">
        <v>15117</v>
      </c>
      <c r="B1902" s="3" t="s">
        <v>15118</v>
      </c>
      <c r="C1902" s="3" t="s">
        <v>10600</v>
      </c>
      <c r="D1902" s="6">
        <v>1.0</v>
      </c>
      <c r="E1902" s="6">
        <v>687.02</v>
      </c>
      <c r="F1902" s="3" t="s">
        <v>10601</v>
      </c>
      <c r="G1902" s="3" t="s">
        <v>10532</v>
      </c>
      <c r="H1902" s="3" t="s">
        <v>10546</v>
      </c>
      <c r="I1902" s="3" t="s">
        <v>10527</v>
      </c>
      <c r="J1902" s="3" t="s">
        <v>15119</v>
      </c>
      <c r="K1902" s="3" t="s">
        <v>1379</v>
      </c>
      <c r="L1902" s="3" t="s">
        <v>44</v>
      </c>
      <c r="M1902" s="3" t="s">
        <v>34</v>
      </c>
    </row>
    <row r="1903">
      <c r="A1903" s="3" t="s">
        <v>15120</v>
      </c>
      <c r="B1903" s="3" t="s">
        <v>15121</v>
      </c>
      <c r="C1903" s="3" t="s">
        <v>11542</v>
      </c>
      <c r="D1903" s="6">
        <v>1.0</v>
      </c>
      <c r="E1903" s="6">
        <v>233.83</v>
      </c>
      <c r="F1903" s="3" t="s">
        <v>11543</v>
      </c>
      <c r="G1903" s="3" t="s">
        <v>10559</v>
      </c>
      <c r="H1903" s="3" t="s">
        <v>10644</v>
      </c>
      <c r="I1903" s="3" t="s">
        <v>10635</v>
      </c>
      <c r="J1903" s="3" t="s">
        <v>15122</v>
      </c>
      <c r="K1903" s="3" t="s">
        <v>1183</v>
      </c>
      <c r="L1903" s="3" t="s">
        <v>33</v>
      </c>
      <c r="M1903" s="3" t="s">
        <v>163</v>
      </c>
    </row>
    <row r="1904">
      <c r="A1904" s="3" t="s">
        <v>15123</v>
      </c>
      <c r="B1904" s="3" t="s">
        <v>15124</v>
      </c>
      <c r="C1904" s="3" t="s">
        <v>11453</v>
      </c>
      <c r="D1904" s="6">
        <v>1.0</v>
      </c>
      <c r="E1904" s="6">
        <v>398.61</v>
      </c>
      <c r="F1904" s="3" t="s">
        <v>11454</v>
      </c>
      <c r="G1904" s="3" t="s">
        <v>10514</v>
      </c>
      <c r="H1904" s="3" t="s">
        <v>10521</v>
      </c>
      <c r="I1904" s="3" t="s">
        <v>10527</v>
      </c>
      <c r="J1904" s="3" t="s">
        <v>5061</v>
      </c>
      <c r="K1904" s="3" t="s">
        <v>1784</v>
      </c>
      <c r="L1904" s="3" t="s">
        <v>44</v>
      </c>
      <c r="M1904" s="3" t="s">
        <v>34</v>
      </c>
    </row>
    <row r="1905">
      <c r="A1905" s="3" t="s">
        <v>15125</v>
      </c>
      <c r="B1905" s="3" t="s">
        <v>15126</v>
      </c>
      <c r="C1905" s="3" t="s">
        <v>10610</v>
      </c>
      <c r="D1905" s="6">
        <v>1.0</v>
      </c>
      <c r="E1905" s="6">
        <v>627.96</v>
      </c>
      <c r="F1905" s="3" t="s">
        <v>10611</v>
      </c>
      <c r="G1905" s="3" t="s">
        <v>10514</v>
      </c>
      <c r="H1905" s="3" t="s">
        <v>10612</v>
      </c>
      <c r="I1905" s="3" t="s">
        <v>10542</v>
      </c>
      <c r="J1905" s="3" t="s">
        <v>15127</v>
      </c>
      <c r="K1905" s="3" t="s">
        <v>1221</v>
      </c>
      <c r="L1905" s="3" t="s">
        <v>33</v>
      </c>
      <c r="M1905" s="3" t="s">
        <v>34</v>
      </c>
    </row>
    <row r="1906">
      <c r="A1906" s="3" t="s">
        <v>15128</v>
      </c>
      <c r="B1906" s="3" t="s">
        <v>15129</v>
      </c>
      <c r="C1906" s="3" t="s">
        <v>11652</v>
      </c>
      <c r="D1906" s="6">
        <v>2.0</v>
      </c>
      <c r="E1906" s="6">
        <v>111.65</v>
      </c>
      <c r="F1906" s="3" t="s">
        <v>11653</v>
      </c>
      <c r="G1906" s="3" t="s">
        <v>10540</v>
      </c>
      <c r="H1906" s="3" t="s">
        <v>10552</v>
      </c>
      <c r="I1906" s="3" t="s">
        <v>10635</v>
      </c>
      <c r="J1906" s="3" t="s">
        <v>4388</v>
      </c>
      <c r="K1906" s="3" t="s">
        <v>5876</v>
      </c>
      <c r="L1906" s="3" t="s">
        <v>44</v>
      </c>
      <c r="M1906" s="3" t="s">
        <v>34</v>
      </c>
    </row>
    <row r="1907">
      <c r="A1907" s="3" t="s">
        <v>15130</v>
      </c>
      <c r="B1907" s="3" t="s">
        <v>1686</v>
      </c>
      <c r="C1907" s="3" t="s">
        <v>10964</v>
      </c>
      <c r="D1907" s="6">
        <v>1.0</v>
      </c>
      <c r="E1907" s="6">
        <v>147.26</v>
      </c>
      <c r="F1907" s="3" t="s">
        <v>10965</v>
      </c>
      <c r="G1907" s="3" t="s">
        <v>10559</v>
      </c>
      <c r="H1907" s="3" t="s">
        <v>10631</v>
      </c>
      <c r="I1907" s="3" t="s">
        <v>10522</v>
      </c>
      <c r="J1907" s="3" t="s">
        <v>1687</v>
      </c>
      <c r="K1907" s="3" t="s">
        <v>1688</v>
      </c>
      <c r="L1907" s="3" t="s">
        <v>44</v>
      </c>
      <c r="M1907" s="3" t="s">
        <v>34</v>
      </c>
    </row>
    <row r="1908">
      <c r="A1908" s="3" t="s">
        <v>15131</v>
      </c>
      <c r="B1908" s="3" t="s">
        <v>15132</v>
      </c>
      <c r="C1908" s="3" t="s">
        <v>10694</v>
      </c>
      <c r="D1908" s="6">
        <v>2.0</v>
      </c>
      <c r="E1908" s="6">
        <v>790.44</v>
      </c>
      <c r="F1908" s="3" t="s">
        <v>10695</v>
      </c>
      <c r="G1908" s="3" t="s">
        <v>10540</v>
      </c>
      <c r="H1908" s="3" t="s">
        <v>10696</v>
      </c>
      <c r="I1908" s="3" t="s">
        <v>10542</v>
      </c>
      <c r="J1908" s="3" t="s">
        <v>15133</v>
      </c>
      <c r="K1908" s="3" t="s">
        <v>15134</v>
      </c>
      <c r="L1908" s="3" t="s">
        <v>55</v>
      </c>
      <c r="M1908" s="3" t="s">
        <v>45</v>
      </c>
    </row>
    <row r="1909">
      <c r="A1909" s="3" t="s">
        <v>15135</v>
      </c>
      <c r="B1909" s="3" t="s">
        <v>15136</v>
      </c>
      <c r="C1909" s="3" t="s">
        <v>12224</v>
      </c>
      <c r="D1909" s="6">
        <v>1.0</v>
      </c>
      <c r="E1909" s="6">
        <v>719.5</v>
      </c>
      <c r="F1909" s="3" t="s">
        <v>12225</v>
      </c>
      <c r="G1909" s="3" t="s">
        <v>10532</v>
      </c>
      <c r="H1909" s="3" t="s">
        <v>10546</v>
      </c>
      <c r="I1909" s="3" t="s">
        <v>10607</v>
      </c>
      <c r="J1909" s="3" t="s">
        <v>6347</v>
      </c>
      <c r="K1909" s="3" t="s">
        <v>826</v>
      </c>
      <c r="L1909" s="3" t="s">
        <v>44</v>
      </c>
      <c r="M1909" s="3" t="s">
        <v>34</v>
      </c>
    </row>
    <row r="1910">
      <c r="A1910" s="3" t="s">
        <v>15137</v>
      </c>
      <c r="B1910" s="3" t="s">
        <v>15138</v>
      </c>
      <c r="C1910" s="3" t="s">
        <v>10671</v>
      </c>
      <c r="D1910" s="6">
        <v>1.0</v>
      </c>
      <c r="E1910" s="6">
        <v>56.18</v>
      </c>
      <c r="F1910" s="3" t="s">
        <v>10672</v>
      </c>
      <c r="G1910" s="3" t="s">
        <v>10565</v>
      </c>
      <c r="H1910" s="3" t="s">
        <v>10622</v>
      </c>
      <c r="I1910" s="3" t="s">
        <v>10516</v>
      </c>
      <c r="J1910" s="3" t="s">
        <v>15139</v>
      </c>
      <c r="K1910" s="3" t="s">
        <v>362</v>
      </c>
      <c r="L1910" s="3" t="s">
        <v>33</v>
      </c>
      <c r="M1910" s="3" t="s">
        <v>34</v>
      </c>
    </row>
    <row r="1911">
      <c r="A1911" s="3" t="s">
        <v>15140</v>
      </c>
      <c r="B1911" s="3" t="s">
        <v>4427</v>
      </c>
      <c r="C1911" s="3" t="s">
        <v>10739</v>
      </c>
      <c r="D1911" s="6">
        <v>1.0</v>
      </c>
      <c r="E1911" s="6">
        <v>373.31</v>
      </c>
      <c r="F1911" s="3" t="s">
        <v>10740</v>
      </c>
      <c r="G1911" s="3" t="s">
        <v>10532</v>
      </c>
      <c r="H1911" s="3" t="s">
        <v>10606</v>
      </c>
      <c r="I1911" s="3" t="s">
        <v>10607</v>
      </c>
      <c r="J1911" s="3" t="s">
        <v>4428</v>
      </c>
      <c r="K1911" s="3" t="s">
        <v>3441</v>
      </c>
      <c r="L1911" s="3" t="s">
        <v>33</v>
      </c>
      <c r="M1911" s="3" t="s">
        <v>34</v>
      </c>
    </row>
    <row r="1912">
      <c r="A1912" s="3" t="s">
        <v>15141</v>
      </c>
      <c r="B1912" s="3" t="s">
        <v>15142</v>
      </c>
      <c r="C1912" s="3" t="s">
        <v>10768</v>
      </c>
      <c r="D1912" s="6">
        <v>1.0</v>
      </c>
      <c r="E1912" s="6">
        <v>239.75</v>
      </c>
      <c r="F1912" s="3" t="s">
        <v>10769</v>
      </c>
      <c r="G1912" s="3" t="s">
        <v>10559</v>
      </c>
      <c r="H1912" s="3" t="s">
        <v>10560</v>
      </c>
      <c r="I1912" s="3" t="s">
        <v>10588</v>
      </c>
      <c r="J1912" s="3" t="s">
        <v>4861</v>
      </c>
      <c r="K1912" s="3" t="s">
        <v>197</v>
      </c>
      <c r="L1912" s="3" t="s">
        <v>33</v>
      </c>
      <c r="M1912" s="3" t="s">
        <v>34</v>
      </c>
    </row>
    <row r="1913">
      <c r="A1913" s="3" t="s">
        <v>15143</v>
      </c>
      <c r="B1913" s="3" t="s">
        <v>9109</v>
      </c>
      <c r="C1913" s="3" t="s">
        <v>11186</v>
      </c>
      <c r="D1913" s="6">
        <v>1.0</v>
      </c>
      <c r="E1913" s="6">
        <v>72.55</v>
      </c>
      <c r="F1913" s="3" t="s">
        <v>11187</v>
      </c>
      <c r="G1913" s="3" t="s">
        <v>10514</v>
      </c>
      <c r="H1913" s="3" t="s">
        <v>10515</v>
      </c>
      <c r="I1913" s="3" t="s">
        <v>10645</v>
      </c>
      <c r="J1913" s="3" t="s">
        <v>3137</v>
      </c>
      <c r="K1913" s="3" t="s">
        <v>7812</v>
      </c>
      <c r="L1913" s="3" t="s">
        <v>33</v>
      </c>
      <c r="M1913" s="3" t="s">
        <v>34</v>
      </c>
    </row>
    <row r="1914">
      <c r="A1914" s="3" t="s">
        <v>15144</v>
      </c>
      <c r="B1914" s="3" t="s">
        <v>15145</v>
      </c>
      <c r="C1914" s="3" t="s">
        <v>11216</v>
      </c>
      <c r="D1914" s="6">
        <v>1.0</v>
      </c>
      <c r="E1914" s="6">
        <v>754.17</v>
      </c>
      <c r="F1914" s="3" t="s">
        <v>11217</v>
      </c>
      <c r="G1914" s="3" t="s">
        <v>10565</v>
      </c>
      <c r="H1914" s="3" t="s">
        <v>10572</v>
      </c>
      <c r="I1914" s="3" t="s">
        <v>10635</v>
      </c>
      <c r="J1914" s="3" t="s">
        <v>2699</v>
      </c>
      <c r="K1914" s="3" t="s">
        <v>9693</v>
      </c>
      <c r="L1914" s="3" t="s">
        <v>33</v>
      </c>
      <c r="M1914" s="3" t="s">
        <v>34</v>
      </c>
    </row>
    <row r="1915">
      <c r="A1915" s="3" t="s">
        <v>15146</v>
      </c>
      <c r="B1915" s="3" t="s">
        <v>9458</v>
      </c>
      <c r="C1915" s="3" t="s">
        <v>11967</v>
      </c>
      <c r="D1915" s="6">
        <v>3.0</v>
      </c>
      <c r="E1915" s="6">
        <v>98.7</v>
      </c>
      <c r="F1915" s="3" t="s">
        <v>11968</v>
      </c>
      <c r="G1915" s="3" t="s">
        <v>10559</v>
      </c>
      <c r="H1915" s="3" t="s">
        <v>10560</v>
      </c>
      <c r="I1915" s="3" t="s">
        <v>10547</v>
      </c>
      <c r="J1915" s="3" t="s">
        <v>656</v>
      </c>
      <c r="K1915" s="3" t="s">
        <v>1230</v>
      </c>
      <c r="L1915" s="3" t="s">
        <v>55</v>
      </c>
      <c r="M1915" s="3" t="s">
        <v>45</v>
      </c>
    </row>
    <row r="1916">
      <c r="A1916" s="3" t="s">
        <v>15147</v>
      </c>
      <c r="B1916" s="3" t="s">
        <v>15148</v>
      </c>
      <c r="C1916" s="3" t="s">
        <v>11576</v>
      </c>
      <c r="D1916" s="6">
        <v>1.0</v>
      </c>
      <c r="E1916" s="6">
        <v>56.13</v>
      </c>
      <c r="F1916" s="3" t="s">
        <v>11577</v>
      </c>
      <c r="G1916" s="3" t="s">
        <v>10540</v>
      </c>
      <c r="H1916" s="3" t="s">
        <v>10676</v>
      </c>
      <c r="I1916" s="3" t="s">
        <v>10577</v>
      </c>
      <c r="J1916" s="3" t="s">
        <v>6334</v>
      </c>
      <c r="K1916" s="3" t="s">
        <v>612</v>
      </c>
      <c r="L1916" s="3" t="s">
        <v>55</v>
      </c>
      <c r="M1916" s="3" t="s">
        <v>66</v>
      </c>
    </row>
    <row r="1917">
      <c r="A1917" s="3" t="s">
        <v>15149</v>
      </c>
      <c r="B1917" s="3" t="s">
        <v>9212</v>
      </c>
      <c r="C1917" s="3" t="s">
        <v>11256</v>
      </c>
      <c r="D1917" s="6">
        <v>1.0</v>
      </c>
      <c r="E1917" s="6">
        <v>352.05</v>
      </c>
      <c r="F1917" s="3" t="s">
        <v>11257</v>
      </c>
      <c r="G1917" s="3" t="s">
        <v>10565</v>
      </c>
      <c r="H1917" s="3" t="s">
        <v>10655</v>
      </c>
      <c r="I1917" s="3" t="s">
        <v>10542</v>
      </c>
      <c r="J1917" s="3" t="s">
        <v>9213</v>
      </c>
      <c r="K1917" s="3" t="s">
        <v>583</v>
      </c>
      <c r="L1917" s="3" t="s">
        <v>55</v>
      </c>
      <c r="M1917" s="3" t="s">
        <v>34</v>
      </c>
    </row>
    <row r="1918">
      <c r="A1918" s="3" t="s">
        <v>15150</v>
      </c>
      <c r="B1918" s="3" t="s">
        <v>15151</v>
      </c>
      <c r="C1918" s="3" t="s">
        <v>11583</v>
      </c>
      <c r="D1918" s="6">
        <v>1.0</v>
      </c>
      <c r="E1918" s="6">
        <v>397.63</v>
      </c>
      <c r="F1918" s="3" t="s">
        <v>11584</v>
      </c>
      <c r="G1918" s="3" t="s">
        <v>10532</v>
      </c>
      <c r="H1918" s="3" t="s">
        <v>10606</v>
      </c>
      <c r="I1918" s="3" t="s">
        <v>10662</v>
      </c>
      <c r="J1918" s="3" t="s">
        <v>15152</v>
      </c>
      <c r="K1918" s="3" t="s">
        <v>1007</v>
      </c>
      <c r="L1918" s="3" t="s">
        <v>33</v>
      </c>
      <c r="M1918" s="3" t="s">
        <v>392</v>
      </c>
    </row>
    <row r="1919">
      <c r="A1919" s="3" t="s">
        <v>15153</v>
      </c>
      <c r="B1919" s="3" t="s">
        <v>15154</v>
      </c>
      <c r="C1919" s="3" t="s">
        <v>10921</v>
      </c>
      <c r="D1919" s="6">
        <v>3.0</v>
      </c>
      <c r="E1919" s="6">
        <v>501.24</v>
      </c>
      <c r="F1919" s="3" t="s">
        <v>10922</v>
      </c>
      <c r="G1919" s="3" t="s">
        <v>10559</v>
      </c>
      <c r="H1919" s="3" t="s">
        <v>10560</v>
      </c>
      <c r="I1919" s="3" t="s">
        <v>10635</v>
      </c>
      <c r="J1919" s="3" t="s">
        <v>8588</v>
      </c>
      <c r="K1919" s="3" t="s">
        <v>2124</v>
      </c>
      <c r="L1919" s="3" t="s">
        <v>44</v>
      </c>
      <c r="M1919" s="3" t="s">
        <v>34</v>
      </c>
    </row>
    <row r="1920">
      <c r="A1920" s="3" t="s">
        <v>15155</v>
      </c>
      <c r="B1920" s="3" t="s">
        <v>14063</v>
      </c>
      <c r="C1920" s="3" t="s">
        <v>10674</v>
      </c>
      <c r="D1920" s="6">
        <v>1.0</v>
      </c>
      <c r="E1920" s="6">
        <v>593.98</v>
      </c>
      <c r="F1920" s="3" t="s">
        <v>10675</v>
      </c>
      <c r="G1920" s="3" t="s">
        <v>10540</v>
      </c>
      <c r="H1920" s="3" t="s">
        <v>10676</v>
      </c>
      <c r="I1920" s="3" t="s">
        <v>10567</v>
      </c>
      <c r="J1920" s="3" t="s">
        <v>8608</v>
      </c>
      <c r="K1920" s="3" t="s">
        <v>1676</v>
      </c>
      <c r="L1920" s="3" t="s">
        <v>55</v>
      </c>
      <c r="M1920" s="3" t="s">
        <v>34</v>
      </c>
    </row>
    <row r="1921">
      <c r="A1921" s="3" t="s">
        <v>15156</v>
      </c>
      <c r="B1921" s="3" t="s">
        <v>15157</v>
      </c>
      <c r="C1921" s="3" t="s">
        <v>11956</v>
      </c>
      <c r="D1921" s="6">
        <v>2.0</v>
      </c>
      <c r="E1921" s="6">
        <v>381.24</v>
      </c>
      <c r="F1921" s="3" t="s">
        <v>11957</v>
      </c>
      <c r="G1921" s="3" t="s">
        <v>10559</v>
      </c>
      <c r="H1921" s="3" t="s">
        <v>10644</v>
      </c>
      <c r="I1921" s="3" t="s">
        <v>10662</v>
      </c>
      <c r="J1921" s="3" t="s">
        <v>7644</v>
      </c>
      <c r="K1921" s="2"/>
      <c r="L1921" s="3" t="s">
        <v>33</v>
      </c>
      <c r="M1921" s="3" t="s">
        <v>34</v>
      </c>
    </row>
    <row r="1922">
      <c r="A1922" s="3" t="s">
        <v>15158</v>
      </c>
      <c r="B1922" s="3" t="s">
        <v>14941</v>
      </c>
      <c r="C1922" s="3" t="s">
        <v>11073</v>
      </c>
      <c r="D1922" s="6">
        <v>4.0</v>
      </c>
      <c r="E1922" s="6">
        <v>694.79</v>
      </c>
      <c r="F1922" s="3" t="s">
        <v>11074</v>
      </c>
      <c r="G1922" s="3" t="s">
        <v>10532</v>
      </c>
      <c r="H1922" s="3" t="s">
        <v>10546</v>
      </c>
      <c r="I1922" s="3" t="s">
        <v>10577</v>
      </c>
      <c r="J1922" s="3" t="s">
        <v>14942</v>
      </c>
      <c r="K1922" s="3" t="s">
        <v>32</v>
      </c>
      <c r="L1922" s="3" t="s">
        <v>55</v>
      </c>
      <c r="M1922" s="3" t="s">
        <v>34</v>
      </c>
    </row>
    <row r="1923">
      <c r="A1923" s="3" t="s">
        <v>15159</v>
      </c>
      <c r="B1923" s="3" t="s">
        <v>14723</v>
      </c>
      <c r="C1923" s="3" t="s">
        <v>10512</v>
      </c>
      <c r="D1923" s="6">
        <v>1.0</v>
      </c>
      <c r="E1923" s="6">
        <v>116.98</v>
      </c>
      <c r="F1923" s="3" t="s">
        <v>10513</v>
      </c>
      <c r="G1923" s="3" t="s">
        <v>10514</v>
      </c>
      <c r="H1923" s="3" t="s">
        <v>10515</v>
      </c>
      <c r="I1923" s="3" t="s">
        <v>10516</v>
      </c>
      <c r="J1923" s="3" t="s">
        <v>14724</v>
      </c>
      <c r="K1923" s="3" t="s">
        <v>921</v>
      </c>
      <c r="L1923" s="3" t="s">
        <v>44</v>
      </c>
      <c r="M1923" s="3" t="s">
        <v>34</v>
      </c>
    </row>
    <row r="1924">
      <c r="A1924" s="3" t="s">
        <v>15160</v>
      </c>
      <c r="B1924" s="3" t="s">
        <v>15161</v>
      </c>
      <c r="C1924" s="3" t="s">
        <v>10925</v>
      </c>
      <c r="D1924" s="6">
        <v>2.0</v>
      </c>
      <c r="E1924" s="6">
        <v>502.02</v>
      </c>
      <c r="F1924" s="3" t="s">
        <v>10926</v>
      </c>
      <c r="G1924" s="3" t="s">
        <v>10514</v>
      </c>
      <c r="H1924" s="3" t="s">
        <v>10515</v>
      </c>
      <c r="I1924" s="3" t="s">
        <v>10534</v>
      </c>
      <c r="J1924" s="3" t="s">
        <v>15162</v>
      </c>
      <c r="K1924" s="3" t="s">
        <v>3955</v>
      </c>
      <c r="L1924" s="3" t="s">
        <v>44</v>
      </c>
      <c r="M1924" s="3" t="s">
        <v>34</v>
      </c>
    </row>
    <row r="1925">
      <c r="A1925" s="3" t="s">
        <v>15163</v>
      </c>
      <c r="B1925" s="3" t="s">
        <v>15164</v>
      </c>
      <c r="C1925" s="3" t="s">
        <v>11379</v>
      </c>
      <c r="D1925" s="6">
        <v>1.0</v>
      </c>
      <c r="E1925" s="6">
        <v>321.09</v>
      </c>
      <c r="F1925" s="3" t="s">
        <v>11380</v>
      </c>
      <c r="G1925" s="3" t="s">
        <v>10532</v>
      </c>
      <c r="H1925" s="3" t="s">
        <v>10587</v>
      </c>
      <c r="I1925" s="3" t="s">
        <v>10567</v>
      </c>
      <c r="J1925" s="3" t="s">
        <v>1604</v>
      </c>
      <c r="K1925" s="3" t="s">
        <v>4267</v>
      </c>
      <c r="L1925" s="3" t="s">
        <v>55</v>
      </c>
      <c r="M1925" s="3" t="s">
        <v>34</v>
      </c>
    </row>
    <row r="1926">
      <c r="A1926" s="3" t="s">
        <v>15165</v>
      </c>
      <c r="B1926" s="3" t="s">
        <v>15166</v>
      </c>
      <c r="C1926" s="3" t="s">
        <v>11024</v>
      </c>
      <c r="D1926" s="6">
        <v>3.0</v>
      </c>
      <c r="E1926" s="6">
        <v>60.39</v>
      </c>
      <c r="F1926" s="3" t="s">
        <v>11025</v>
      </c>
      <c r="G1926" s="3" t="s">
        <v>10532</v>
      </c>
      <c r="H1926" s="3" t="s">
        <v>10587</v>
      </c>
      <c r="I1926" s="3" t="s">
        <v>10645</v>
      </c>
      <c r="J1926" s="3" t="s">
        <v>5974</v>
      </c>
      <c r="K1926" s="3" t="s">
        <v>6838</v>
      </c>
      <c r="L1926" s="3" t="s">
        <v>33</v>
      </c>
      <c r="M1926" s="3" t="s">
        <v>34</v>
      </c>
    </row>
    <row r="1927">
      <c r="A1927" s="3" t="s">
        <v>15167</v>
      </c>
      <c r="B1927" s="3" t="s">
        <v>15168</v>
      </c>
      <c r="C1927" s="3" t="s">
        <v>10638</v>
      </c>
      <c r="D1927" s="6">
        <v>1.0</v>
      </c>
      <c r="E1927" s="6">
        <v>501.64</v>
      </c>
      <c r="F1927" s="3" t="s">
        <v>10639</v>
      </c>
      <c r="G1927" s="3" t="s">
        <v>10565</v>
      </c>
      <c r="H1927" s="3" t="s">
        <v>10572</v>
      </c>
      <c r="I1927" s="3" t="s">
        <v>10594</v>
      </c>
      <c r="J1927" s="3" t="s">
        <v>4937</v>
      </c>
      <c r="K1927" s="3" t="s">
        <v>1333</v>
      </c>
      <c r="L1927" s="3" t="s">
        <v>33</v>
      </c>
      <c r="M1927" s="3" t="s">
        <v>56</v>
      </c>
    </row>
    <row r="1928">
      <c r="A1928" s="3" t="s">
        <v>15169</v>
      </c>
      <c r="B1928" s="3" t="s">
        <v>15170</v>
      </c>
      <c r="C1928" s="3" t="s">
        <v>11789</v>
      </c>
      <c r="D1928" s="6">
        <v>1.0</v>
      </c>
      <c r="E1928" s="6">
        <v>314.21</v>
      </c>
      <c r="F1928" s="3" t="s">
        <v>11790</v>
      </c>
      <c r="G1928" s="3" t="s">
        <v>10565</v>
      </c>
      <c r="H1928" s="3" t="s">
        <v>10655</v>
      </c>
      <c r="I1928" s="3" t="s">
        <v>10516</v>
      </c>
      <c r="J1928" s="3" t="s">
        <v>15171</v>
      </c>
      <c r="K1928" s="3" t="s">
        <v>3147</v>
      </c>
      <c r="L1928" s="3" t="s">
        <v>33</v>
      </c>
      <c r="M1928" s="3" t="s">
        <v>34</v>
      </c>
    </row>
    <row r="1929">
      <c r="A1929" s="3" t="s">
        <v>15172</v>
      </c>
      <c r="B1929" s="3" t="s">
        <v>15173</v>
      </c>
      <c r="C1929" s="3" t="s">
        <v>10604</v>
      </c>
      <c r="D1929" s="6">
        <v>1.0</v>
      </c>
      <c r="E1929" s="6">
        <v>598.93</v>
      </c>
      <c r="F1929" s="3" t="s">
        <v>10605</v>
      </c>
      <c r="G1929" s="3" t="s">
        <v>10532</v>
      </c>
      <c r="H1929" s="3" t="s">
        <v>10606</v>
      </c>
      <c r="I1929" s="3" t="s">
        <v>10607</v>
      </c>
      <c r="J1929" s="3" t="s">
        <v>7273</v>
      </c>
      <c r="K1929" s="3" t="s">
        <v>5117</v>
      </c>
      <c r="L1929" s="3" t="s">
        <v>44</v>
      </c>
      <c r="M1929" s="3" t="s">
        <v>34</v>
      </c>
    </row>
    <row r="1930">
      <c r="A1930" s="3" t="s">
        <v>15174</v>
      </c>
      <c r="B1930" s="3" t="s">
        <v>13573</v>
      </c>
      <c r="C1930" s="3" t="s">
        <v>10712</v>
      </c>
      <c r="D1930" s="6">
        <v>1.0</v>
      </c>
      <c r="E1930" s="6">
        <v>868.0</v>
      </c>
      <c r="F1930" s="3" t="s">
        <v>10713</v>
      </c>
      <c r="G1930" s="3" t="s">
        <v>10514</v>
      </c>
      <c r="H1930" s="3" t="s">
        <v>10612</v>
      </c>
      <c r="I1930" s="3" t="s">
        <v>10547</v>
      </c>
      <c r="J1930" s="3" t="s">
        <v>12119</v>
      </c>
      <c r="K1930" s="3" t="s">
        <v>3059</v>
      </c>
      <c r="L1930" s="3" t="s">
        <v>55</v>
      </c>
      <c r="M1930" s="3" t="s">
        <v>34</v>
      </c>
    </row>
    <row r="1931">
      <c r="A1931" s="3" t="s">
        <v>15175</v>
      </c>
      <c r="B1931" s="3" t="s">
        <v>15176</v>
      </c>
      <c r="C1931" s="3" t="s">
        <v>10792</v>
      </c>
      <c r="D1931" s="6">
        <v>2.0</v>
      </c>
      <c r="E1931" s="6">
        <v>532.44</v>
      </c>
      <c r="F1931" s="3" t="s">
        <v>10793</v>
      </c>
      <c r="G1931" s="3" t="s">
        <v>10532</v>
      </c>
      <c r="H1931" s="3" t="s">
        <v>10706</v>
      </c>
      <c r="I1931" s="3" t="s">
        <v>10527</v>
      </c>
      <c r="J1931" s="3" t="s">
        <v>5409</v>
      </c>
      <c r="K1931" s="3" t="s">
        <v>3232</v>
      </c>
      <c r="L1931" s="3" t="s">
        <v>55</v>
      </c>
      <c r="M1931" s="3" t="s">
        <v>34</v>
      </c>
    </row>
    <row r="1932">
      <c r="A1932" s="3" t="s">
        <v>15177</v>
      </c>
      <c r="B1932" s="3" t="s">
        <v>15178</v>
      </c>
      <c r="C1932" s="3" t="s">
        <v>10689</v>
      </c>
      <c r="D1932" s="6">
        <v>1.0</v>
      </c>
      <c r="E1932" s="6">
        <v>519.44</v>
      </c>
      <c r="F1932" s="3" t="s">
        <v>10690</v>
      </c>
      <c r="G1932" s="3" t="s">
        <v>10540</v>
      </c>
      <c r="H1932" s="3" t="s">
        <v>10676</v>
      </c>
      <c r="I1932" s="3" t="s">
        <v>10542</v>
      </c>
      <c r="J1932" s="3" t="s">
        <v>15179</v>
      </c>
      <c r="K1932" s="3" t="s">
        <v>3625</v>
      </c>
      <c r="L1932" s="3" t="s">
        <v>33</v>
      </c>
      <c r="M1932" s="3" t="s">
        <v>34</v>
      </c>
    </row>
    <row r="1933">
      <c r="A1933" s="3" t="s">
        <v>15180</v>
      </c>
      <c r="B1933" s="3" t="s">
        <v>15181</v>
      </c>
      <c r="C1933" s="3" t="s">
        <v>10845</v>
      </c>
      <c r="D1933" s="6">
        <v>1.0</v>
      </c>
      <c r="E1933" s="6">
        <v>259.1</v>
      </c>
      <c r="F1933" s="3" t="s">
        <v>10846</v>
      </c>
      <c r="G1933" s="3" t="s">
        <v>10514</v>
      </c>
      <c r="H1933" s="3" t="s">
        <v>10521</v>
      </c>
      <c r="I1933" s="3" t="s">
        <v>10588</v>
      </c>
      <c r="J1933" s="3" t="s">
        <v>15182</v>
      </c>
      <c r="K1933" s="3" t="s">
        <v>3369</v>
      </c>
      <c r="L1933" s="3" t="s">
        <v>55</v>
      </c>
      <c r="M1933" s="3" t="s">
        <v>34</v>
      </c>
    </row>
    <row r="1934">
      <c r="A1934" s="3" t="s">
        <v>15183</v>
      </c>
      <c r="B1934" s="3" t="s">
        <v>15184</v>
      </c>
      <c r="C1934" s="3" t="s">
        <v>11638</v>
      </c>
      <c r="D1934" s="6">
        <v>1.0</v>
      </c>
      <c r="E1934" s="6">
        <v>13.65</v>
      </c>
      <c r="F1934" s="3" t="s">
        <v>11639</v>
      </c>
      <c r="G1934" s="3" t="s">
        <v>10532</v>
      </c>
      <c r="H1934" s="3" t="s">
        <v>10533</v>
      </c>
      <c r="I1934" s="3" t="s">
        <v>10662</v>
      </c>
      <c r="J1934" s="3" t="s">
        <v>5561</v>
      </c>
      <c r="K1934" s="3" t="s">
        <v>5317</v>
      </c>
      <c r="L1934" s="3" t="s">
        <v>44</v>
      </c>
      <c r="M1934" s="3" t="s">
        <v>34</v>
      </c>
    </row>
    <row r="1935">
      <c r="A1935" s="3" t="s">
        <v>15185</v>
      </c>
      <c r="B1935" s="3" t="s">
        <v>13084</v>
      </c>
      <c r="C1935" s="3" t="s">
        <v>10544</v>
      </c>
      <c r="D1935" s="6">
        <v>1.0</v>
      </c>
      <c r="E1935" s="6">
        <v>488.88</v>
      </c>
      <c r="F1935" s="3" t="s">
        <v>10545</v>
      </c>
      <c r="G1935" s="3" t="s">
        <v>10532</v>
      </c>
      <c r="H1935" s="3" t="s">
        <v>10546</v>
      </c>
      <c r="I1935" s="3" t="s">
        <v>10547</v>
      </c>
      <c r="J1935" s="3" t="s">
        <v>6450</v>
      </c>
      <c r="K1935" s="3" t="s">
        <v>1781</v>
      </c>
      <c r="L1935" s="3" t="s">
        <v>55</v>
      </c>
      <c r="M1935" s="3" t="s">
        <v>34</v>
      </c>
    </row>
    <row r="1936">
      <c r="A1936" s="3" t="s">
        <v>15186</v>
      </c>
      <c r="B1936" s="3" t="s">
        <v>15187</v>
      </c>
      <c r="C1936" s="3" t="s">
        <v>11400</v>
      </c>
      <c r="D1936" s="6">
        <v>2.0</v>
      </c>
      <c r="E1936" s="6">
        <v>130.71</v>
      </c>
      <c r="F1936" s="3" t="s">
        <v>11401</v>
      </c>
      <c r="G1936" s="3" t="s">
        <v>10532</v>
      </c>
      <c r="H1936" s="3" t="s">
        <v>10587</v>
      </c>
      <c r="I1936" s="3" t="s">
        <v>10542</v>
      </c>
      <c r="J1936" s="3" t="s">
        <v>8418</v>
      </c>
      <c r="K1936" s="3" t="s">
        <v>6838</v>
      </c>
      <c r="L1936" s="3" t="s">
        <v>44</v>
      </c>
      <c r="M1936" s="3" t="s">
        <v>45</v>
      </c>
    </row>
    <row r="1937">
      <c r="A1937" s="3" t="s">
        <v>15188</v>
      </c>
      <c r="B1937" s="3" t="s">
        <v>15189</v>
      </c>
      <c r="C1937" s="3" t="s">
        <v>10563</v>
      </c>
      <c r="D1937" s="6">
        <v>1.0</v>
      </c>
      <c r="E1937" s="6">
        <v>417.27</v>
      </c>
      <c r="F1937" s="3" t="s">
        <v>10564</v>
      </c>
      <c r="G1937" s="3" t="s">
        <v>10565</v>
      </c>
      <c r="H1937" s="3" t="s">
        <v>10566</v>
      </c>
      <c r="I1937" s="3" t="s">
        <v>10567</v>
      </c>
      <c r="J1937" s="3" t="s">
        <v>2870</v>
      </c>
      <c r="K1937" s="3" t="s">
        <v>482</v>
      </c>
      <c r="L1937" s="3" t="s">
        <v>44</v>
      </c>
      <c r="M1937" s="3" t="s">
        <v>34</v>
      </c>
    </row>
    <row r="1938">
      <c r="A1938" s="3" t="s">
        <v>15190</v>
      </c>
      <c r="B1938" s="3" t="s">
        <v>15191</v>
      </c>
      <c r="C1938" s="3" t="s">
        <v>11191</v>
      </c>
      <c r="D1938" s="6">
        <v>1.0</v>
      </c>
      <c r="E1938" s="2"/>
      <c r="F1938" s="3" t="s">
        <v>11192</v>
      </c>
      <c r="G1938" s="3" t="s">
        <v>10565</v>
      </c>
      <c r="H1938" s="3" t="s">
        <v>10572</v>
      </c>
      <c r="I1938" s="3" t="s">
        <v>10635</v>
      </c>
      <c r="J1938" s="3" t="s">
        <v>15192</v>
      </c>
      <c r="K1938" s="3" t="s">
        <v>5930</v>
      </c>
      <c r="L1938" s="3" t="s">
        <v>55</v>
      </c>
      <c r="M1938" s="3" t="s">
        <v>45</v>
      </c>
    </row>
    <row r="1939">
      <c r="A1939" s="3" t="s">
        <v>15193</v>
      </c>
      <c r="B1939" s="3" t="s">
        <v>15194</v>
      </c>
      <c r="C1939" s="3" t="s">
        <v>10717</v>
      </c>
      <c r="D1939" s="6">
        <v>4.0</v>
      </c>
      <c r="E1939" s="6">
        <v>92.45</v>
      </c>
      <c r="F1939" s="3" t="s">
        <v>10718</v>
      </c>
      <c r="G1939" s="3" t="s">
        <v>10540</v>
      </c>
      <c r="H1939" s="3" t="s">
        <v>10719</v>
      </c>
      <c r="I1939" s="3" t="s">
        <v>10607</v>
      </c>
      <c r="J1939" s="3" t="s">
        <v>7561</v>
      </c>
      <c r="K1939" s="3" t="s">
        <v>4845</v>
      </c>
      <c r="L1939" s="3" t="s">
        <v>55</v>
      </c>
      <c r="M1939" s="3" t="s">
        <v>34</v>
      </c>
    </row>
    <row r="1940">
      <c r="A1940" s="3" t="s">
        <v>15195</v>
      </c>
      <c r="B1940" s="3" t="s">
        <v>15196</v>
      </c>
      <c r="C1940" s="3" t="s">
        <v>11495</v>
      </c>
      <c r="D1940" s="6">
        <v>1.0</v>
      </c>
      <c r="E1940" s="6">
        <v>227.05</v>
      </c>
      <c r="F1940" s="3" t="s">
        <v>11496</v>
      </c>
      <c r="G1940" s="3" t="s">
        <v>10540</v>
      </c>
      <c r="H1940" s="3" t="s">
        <v>10552</v>
      </c>
      <c r="I1940" s="3" t="s">
        <v>10645</v>
      </c>
      <c r="J1940" s="3" t="s">
        <v>7338</v>
      </c>
      <c r="K1940" s="3" t="s">
        <v>3887</v>
      </c>
      <c r="L1940" s="3" t="s">
        <v>55</v>
      </c>
      <c r="M1940" s="3" t="s">
        <v>45</v>
      </c>
    </row>
    <row r="1941">
      <c r="A1941" s="3" t="s">
        <v>15197</v>
      </c>
      <c r="B1941" s="3" t="s">
        <v>15198</v>
      </c>
      <c r="C1941" s="3" t="s">
        <v>11625</v>
      </c>
      <c r="D1941" s="6">
        <v>1.0</v>
      </c>
      <c r="E1941" s="6">
        <v>641.33</v>
      </c>
      <c r="F1941" s="3" t="s">
        <v>11626</v>
      </c>
      <c r="G1941" s="3" t="s">
        <v>10565</v>
      </c>
      <c r="H1941" s="3" t="s">
        <v>10622</v>
      </c>
      <c r="I1941" s="3" t="s">
        <v>10645</v>
      </c>
      <c r="J1941" s="3" t="s">
        <v>3279</v>
      </c>
      <c r="K1941" s="3" t="s">
        <v>3608</v>
      </c>
      <c r="L1941" s="3" t="s">
        <v>33</v>
      </c>
      <c r="M1941" s="3" t="s">
        <v>34</v>
      </c>
    </row>
    <row r="1942">
      <c r="A1942" s="3" t="s">
        <v>15199</v>
      </c>
      <c r="B1942" s="3" t="s">
        <v>15200</v>
      </c>
      <c r="C1942" s="3" t="s">
        <v>10638</v>
      </c>
      <c r="D1942" s="6">
        <v>1.0</v>
      </c>
      <c r="E1942" s="6">
        <v>502.71</v>
      </c>
      <c r="F1942" s="3" t="s">
        <v>10639</v>
      </c>
      <c r="G1942" s="3" t="s">
        <v>10565</v>
      </c>
      <c r="H1942" s="3" t="s">
        <v>10572</v>
      </c>
      <c r="I1942" s="3" t="s">
        <v>10594</v>
      </c>
      <c r="J1942" s="3" t="s">
        <v>5142</v>
      </c>
      <c r="K1942" s="3" t="s">
        <v>2107</v>
      </c>
      <c r="L1942" s="3" t="s">
        <v>55</v>
      </c>
      <c r="M1942" s="3" t="s">
        <v>34</v>
      </c>
    </row>
    <row r="1943">
      <c r="A1943" s="3" t="s">
        <v>15201</v>
      </c>
      <c r="B1943" s="3" t="s">
        <v>15202</v>
      </c>
      <c r="C1943" s="3" t="s">
        <v>11011</v>
      </c>
      <c r="D1943" s="6">
        <v>1.0</v>
      </c>
      <c r="E1943" s="6">
        <v>374.13</v>
      </c>
      <c r="F1943" s="3" t="s">
        <v>11012</v>
      </c>
      <c r="G1943" s="3" t="s">
        <v>10514</v>
      </c>
      <c r="H1943" s="3" t="s">
        <v>10612</v>
      </c>
      <c r="I1943" s="3" t="s">
        <v>10577</v>
      </c>
      <c r="J1943" s="3" t="s">
        <v>12908</v>
      </c>
      <c r="K1943" s="3" t="s">
        <v>5316</v>
      </c>
      <c r="L1943" s="3" t="s">
        <v>55</v>
      </c>
      <c r="M1943" s="3" t="s">
        <v>34</v>
      </c>
    </row>
    <row r="1944">
      <c r="A1944" s="3" t="s">
        <v>15203</v>
      </c>
      <c r="B1944" s="3" t="s">
        <v>15204</v>
      </c>
      <c r="C1944" s="3" t="s">
        <v>10974</v>
      </c>
      <c r="D1944" s="6">
        <v>2.0</v>
      </c>
      <c r="E1944" s="6">
        <v>581.27</v>
      </c>
      <c r="F1944" s="3" t="s">
        <v>10975</v>
      </c>
      <c r="G1944" s="3" t="s">
        <v>10514</v>
      </c>
      <c r="H1944" s="3" t="s">
        <v>10612</v>
      </c>
      <c r="I1944" s="3" t="s">
        <v>10567</v>
      </c>
      <c r="J1944" s="3" t="s">
        <v>9479</v>
      </c>
      <c r="K1944" s="3" t="s">
        <v>4780</v>
      </c>
      <c r="L1944" s="3" t="s">
        <v>44</v>
      </c>
      <c r="M1944" s="3" t="s">
        <v>34</v>
      </c>
    </row>
    <row r="1945">
      <c r="A1945" s="3" t="s">
        <v>15205</v>
      </c>
      <c r="B1945" s="3" t="s">
        <v>15206</v>
      </c>
      <c r="C1945" s="3" t="s">
        <v>10689</v>
      </c>
      <c r="D1945" s="6">
        <v>1.0</v>
      </c>
      <c r="E1945" s="2"/>
      <c r="F1945" s="3" t="s">
        <v>10690</v>
      </c>
      <c r="G1945" s="3" t="s">
        <v>10540</v>
      </c>
      <c r="H1945" s="3" t="s">
        <v>10676</v>
      </c>
      <c r="I1945" s="3" t="s">
        <v>10542</v>
      </c>
      <c r="J1945" s="3" t="s">
        <v>5985</v>
      </c>
      <c r="K1945" s="3" t="s">
        <v>79</v>
      </c>
      <c r="L1945" s="3" t="s">
        <v>33</v>
      </c>
      <c r="M1945" s="3" t="s">
        <v>34</v>
      </c>
    </row>
    <row r="1946">
      <c r="A1946" s="3" t="s">
        <v>15207</v>
      </c>
      <c r="B1946" s="3" t="s">
        <v>4107</v>
      </c>
      <c r="C1946" s="3" t="s">
        <v>10850</v>
      </c>
      <c r="D1946" s="6">
        <v>1.0</v>
      </c>
      <c r="E1946" s="6">
        <v>172.49</v>
      </c>
      <c r="F1946" s="3" t="s">
        <v>10851</v>
      </c>
      <c r="G1946" s="3" t="s">
        <v>10514</v>
      </c>
      <c r="H1946" s="3" t="s">
        <v>10515</v>
      </c>
      <c r="I1946" s="3" t="s">
        <v>10527</v>
      </c>
      <c r="J1946" s="3" t="s">
        <v>4108</v>
      </c>
      <c r="K1946" s="3" t="s">
        <v>520</v>
      </c>
      <c r="L1946" s="3" t="s">
        <v>44</v>
      </c>
      <c r="M1946" s="3" t="s">
        <v>34</v>
      </c>
    </row>
    <row r="1947">
      <c r="A1947" s="3" t="s">
        <v>15208</v>
      </c>
      <c r="B1947" s="3" t="s">
        <v>15209</v>
      </c>
      <c r="C1947" s="3" t="s">
        <v>10732</v>
      </c>
      <c r="D1947" s="6">
        <v>3.0</v>
      </c>
      <c r="E1947" s="6">
        <v>105.97</v>
      </c>
      <c r="F1947" s="3" t="s">
        <v>10733</v>
      </c>
      <c r="G1947" s="3" t="s">
        <v>10565</v>
      </c>
      <c r="H1947" s="3" t="s">
        <v>10572</v>
      </c>
      <c r="I1947" s="3" t="s">
        <v>10662</v>
      </c>
      <c r="J1947" s="3" t="s">
        <v>15210</v>
      </c>
      <c r="K1947" s="3" t="s">
        <v>3941</v>
      </c>
      <c r="L1947" s="3" t="s">
        <v>44</v>
      </c>
      <c r="M1947" s="3" t="s">
        <v>34</v>
      </c>
    </row>
    <row r="1948">
      <c r="A1948" s="3" t="s">
        <v>15211</v>
      </c>
      <c r="B1948" s="3" t="s">
        <v>15212</v>
      </c>
      <c r="C1948" s="3" t="s">
        <v>10777</v>
      </c>
      <c r="D1948" s="6">
        <v>1.0</v>
      </c>
      <c r="E1948" s="6">
        <v>329.81</v>
      </c>
      <c r="F1948" s="3" t="s">
        <v>10778</v>
      </c>
      <c r="G1948" s="3" t="s">
        <v>10540</v>
      </c>
      <c r="H1948" s="3" t="s">
        <v>10696</v>
      </c>
      <c r="I1948" s="3" t="s">
        <v>10577</v>
      </c>
      <c r="J1948" s="3" t="s">
        <v>2647</v>
      </c>
      <c r="K1948" s="3" t="s">
        <v>2798</v>
      </c>
      <c r="L1948" s="3" t="s">
        <v>33</v>
      </c>
      <c r="M1948" s="3" t="s">
        <v>34</v>
      </c>
    </row>
    <row r="1949">
      <c r="A1949" s="3" t="s">
        <v>15213</v>
      </c>
      <c r="B1949" s="3" t="s">
        <v>15214</v>
      </c>
      <c r="C1949" s="3" t="s">
        <v>12025</v>
      </c>
      <c r="D1949" s="6">
        <v>1.0</v>
      </c>
      <c r="E1949" s="6">
        <v>349.42</v>
      </c>
      <c r="F1949" s="3" t="s">
        <v>12026</v>
      </c>
      <c r="G1949" s="3" t="s">
        <v>10540</v>
      </c>
      <c r="H1949" s="3" t="s">
        <v>10552</v>
      </c>
      <c r="I1949" s="3" t="s">
        <v>10534</v>
      </c>
      <c r="J1949" s="3" t="s">
        <v>7804</v>
      </c>
      <c r="K1949" s="3" t="s">
        <v>1137</v>
      </c>
      <c r="L1949" s="3" t="s">
        <v>44</v>
      </c>
      <c r="M1949" s="3" t="s">
        <v>34</v>
      </c>
    </row>
    <row r="1950">
      <c r="A1950" s="3" t="s">
        <v>15215</v>
      </c>
      <c r="B1950" s="3" t="s">
        <v>14122</v>
      </c>
      <c r="C1950" s="3" t="s">
        <v>11014</v>
      </c>
      <c r="D1950" s="6">
        <v>1.0</v>
      </c>
      <c r="E1950" s="6">
        <v>320.07</v>
      </c>
      <c r="F1950" s="3" t="s">
        <v>11015</v>
      </c>
      <c r="G1950" s="3" t="s">
        <v>10540</v>
      </c>
      <c r="H1950" s="3" t="s">
        <v>10552</v>
      </c>
      <c r="I1950" s="3" t="s">
        <v>10635</v>
      </c>
      <c r="J1950" s="3" t="s">
        <v>13908</v>
      </c>
      <c r="K1950" s="3" t="s">
        <v>2102</v>
      </c>
      <c r="L1950" s="3" t="s">
        <v>44</v>
      </c>
      <c r="M1950" s="3" t="s">
        <v>34</v>
      </c>
    </row>
    <row r="1951">
      <c r="A1951" s="3" t="s">
        <v>15216</v>
      </c>
      <c r="B1951" s="3" t="s">
        <v>15217</v>
      </c>
      <c r="C1951" s="3" t="s">
        <v>11513</v>
      </c>
      <c r="D1951" s="6">
        <v>3.0</v>
      </c>
      <c r="E1951" s="6">
        <v>678.56</v>
      </c>
      <c r="F1951" s="3" t="s">
        <v>11514</v>
      </c>
      <c r="G1951" s="3" t="s">
        <v>10565</v>
      </c>
      <c r="H1951" s="3" t="s">
        <v>10566</v>
      </c>
      <c r="I1951" s="3" t="s">
        <v>10542</v>
      </c>
      <c r="J1951" s="3" t="s">
        <v>8557</v>
      </c>
      <c r="K1951" s="3" t="s">
        <v>2022</v>
      </c>
      <c r="L1951" s="3" t="s">
        <v>44</v>
      </c>
      <c r="M1951" s="3" t="s">
        <v>34</v>
      </c>
    </row>
    <row r="1952">
      <c r="A1952" s="3" t="s">
        <v>15218</v>
      </c>
      <c r="B1952" s="3" t="s">
        <v>15219</v>
      </c>
      <c r="C1952" s="3" t="s">
        <v>10674</v>
      </c>
      <c r="D1952" s="6">
        <v>1.0</v>
      </c>
      <c r="E1952" s="6">
        <v>595.15</v>
      </c>
      <c r="F1952" s="3" t="s">
        <v>10675</v>
      </c>
      <c r="G1952" s="3" t="s">
        <v>10540</v>
      </c>
      <c r="H1952" s="3" t="s">
        <v>10676</v>
      </c>
      <c r="I1952" s="3" t="s">
        <v>10567</v>
      </c>
      <c r="J1952" s="3" t="s">
        <v>3671</v>
      </c>
      <c r="K1952" s="3" t="s">
        <v>4024</v>
      </c>
      <c r="L1952" s="3" t="s">
        <v>55</v>
      </c>
      <c r="M1952" s="3" t="s">
        <v>34</v>
      </c>
    </row>
    <row r="1953">
      <c r="A1953" s="3" t="s">
        <v>15220</v>
      </c>
      <c r="B1953" s="3" t="s">
        <v>15221</v>
      </c>
      <c r="C1953" s="3" t="s">
        <v>10721</v>
      </c>
      <c r="D1953" s="6">
        <v>2.0</v>
      </c>
      <c r="E1953" s="6">
        <v>471.66</v>
      </c>
      <c r="F1953" s="3" t="s">
        <v>10722</v>
      </c>
      <c r="G1953" s="3" t="s">
        <v>10559</v>
      </c>
      <c r="H1953" s="3" t="s">
        <v>10631</v>
      </c>
      <c r="I1953" s="3" t="s">
        <v>10516</v>
      </c>
      <c r="J1953" s="3" t="s">
        <v>1173</v>
      </c>
      <c r="K1953" s="3" t="s">
        <v>9279</v>
      </c>
      <c r="L1953" s="3" t="s">
        <v>55</v>
      </c>
      <c r="M1953" s="3" t="s">
        <v>34</v>
      </c>
    </row>
    <row r="1954">
      <c r="A1954" s="3" t="s">
        <v>15222</v>
      </c>
      <c r="B1954" s="3" t="s">
        <v>15223</v>
      </c>
      <c r="C1954" s="3" t="s">
        <v>10810</v>
      </c>
      <c r="D1954" s="6">
        <v>1.0</v>
      </c>
      <c r="E1954" s="6">
        <v>173.21</v>
      </c>
      <c r="F1954" s="3" t="s">
        <v>10811</v>
      </c>
      <c r="G1954" s="3" t="s">
        <v>10565</v>
      </c>
      <c r="H1954" s="2"/>
      <c r="I1954" s="3" t="s">
        <v>10547</v>
      </c>
      <c r="J1954" s="3" t="s">
        <v>8315</v>
      </c>
      <c r="K1954" s="3" t="s">
        <v>5704</v>
      </c>
      <c r="L1954" s="3" t="s">
        <v>55</v>
      </c>
      <c r="M1954" s="3" t="s">
        <v>34</v>
      </c>
    </row>
    <row r="1955">
      <c r="A1955" s="3" t="s">
        <v>15224</v>
      </c>
      <c r="B1955" s="3" t="s">
        <v>15225</v>
      </c>
      <c r="C1955" s="3" t="s">
        <v>11137</v>
      </c>
      <c r="D1955" s="6">
        <v>1.0</v>
      </c>
      <c r="E1955" s="6">
        <v>687.83</v>
      </c>
      <c r="F1955" s="3" t="s">
        <v>11138</v>
      </c>
      <c r="G1955" s="3" t="s">
        <v>10532</v>
      </c>
      <c r="H1955" s="3" t="s">
        <v>10606</v>
      </c>
      <c r="I1955" s="3" t="s">
        <v>10547</v>
      </c>
      <c r="J1955" s="3" t="s">
        <v>9940</v>
      </c>
      <c r="K1955" s="3" t="s">
        <v>2394</v>
      </c>
      <c r="L1955" s="3" t="s">
        <v>33</v>
      </c>
      <c r="M1955" s="3" t="s">
        <v>34</v>
      </c>
    </row>
    <row r="1956">
      <c r="A1956" s="3" t="s">
        <v>15226</v>
      </c>
      <c r="B1956" s="3" t="s">
        <v>7387</v>
      </c>
      <c r="C1956" s="3" t="s">
        <v>10530</v>
      </c>
      <c r="D1956" s="6">
        <v>1.0</v>
      </c>
      <c r="E1956" s="6">
        <v>78.17</v>
      </c>
      <c r="F1956" s="3" t="s">
        <v>10531</v>
      </c>
      <c r="G1956" s="3" t="s">
        <v>10532</v>
      </c>
      <c r="H1956" s="3" t="s">
        <v>10533</v>
      </c>
      <c r="I1956" s="3" t="s">
        <v>10534</v>
      </c>
      <c r="J1956" s="3" t="s">
        <v>2368</v>
      </c>
      <c r="K1956" s="3" t="s">
        <v>191</v>
      </c>
      <c r="L1956" s="3" t="s">
        <v>44</v>
      </c>
      <c r="M1956" s="3" t="s">
        <v>34</v>
      </c>
    </row>
    <row r="1957">
      <c r="A1957" s="3" t="s">
        <v>15227</v>
      </c>
      <c r="B1957" s="3" t="s">
        <v>15228</v>
      </c>
      <c r="C1957" s="3" t="s">
        <v>11212</v>
      </c>
      <c r="D1957" s="6">
        <v>1.0</v>
      </c>
      <c r="E1957" s="6">
        <v>441.94</v>
      </c>
      <c r="F1957" s="3" t="s">
        <v>11213</v>
      </c>
      <c r="G1957" s="3" t="s">
        <v>10514</v>
      </c>
      <c r="H1957" s="2"/>
      <c r="I1957" s="3" t="s">
        <v>10534</v>
      </c>
      <c r="J1957" s="3" t="s">
        <v>9318</v>
      </c>
      <c r="K1957" s="3" t="s">
        <v>7144</v>
      </c>
      <c r="L1957" s="3" t="s">
        <v>33</v>
      </c>
      <c r="M1957" s="3" t="s">
        <v>34</v>
      </c>
    </row>
    <row r="1958">
      <c r="A1958" s="3" t="s">
        <v>15229</v>
      </c>
      <c r="B1958" s="3" t="s">
        <v>15230</v>
      </c>
      <c r="C1958" s="3" t="s">
        <v>11638</v>
      </c>
      <c r="D1958" s="6">
        <v>3.0</v>
      </c>
      <c r="E1958" s="6">
        <v>13.92</v>
      </c>
      <c r="F1958" s="3" t="s">
        <v>11639</v>
      </c>
      <c r="G1958" s="3" t="s">
        <v>10532</v>
      </c>
      <c r="H1958" s="3" t="s">
        <v>10533</v>
      </c>
      <c r="I1958" s="3" t="s">
        <v>10662</v>
      </c>
      <c r="J1958" s="3" t="s">
        <v>15231</v>
      </c>
      <c r="K1958" s="3" t="s">
        <v>2881</v>
      </c>
      <c r="L1958" s="3" t="s">
        <v>33</v>
      </c>
      <c r="M1958" s="3" t="s">
        <v>34</v>
      </c>
    </row>
    <row r="1959">
      <c r="A1959" s="3" t="s">
        <v>15232</v>
      </c>
      <c r="B1959" s="3" t="s">
        <v>15233</v>
      </c>
      <c r="C1959" s="3" t="s">
        <v>10854</v>
      </c>
      <c r="D1959" s="6">
        <v>2.0</v>
      </c>
      <c r="E1959" s="6">
        <v>360.0</v>
      </c>
      <c r="F1959" s="3" t="s">
        <v>10855</v>
      </c>
      <c r="G1959" s="3" t="s">
        <v>10559</v>
      </c>
      <c r="H1959" s="3" t="s">
        <v>10631</v>
      </c>
      <c r="I1959" s="3" t="s">
        <v>10522</v>
      </c>
      <c r="J1959" s="3" t="s">
        <v>15234</v>
      </c>
      <c r="K1959" s="3" t="s">
        <v>2176</v>
      </c>
      <c r="L1959" s="3" t="s">
        <v>33</v>
      </c>
      <c r="M1959" s="3" t="s">
        <v>34</v>
      </c>
    </row>
    <row r="1960">
      <c r="A1960" s="3" t="s">
        <v>15235</v>
      </c>
      <c r="B1960" s="3" t="s">
        <v>15236</v>
      </c>
      <c r="C1960" s="3" t="s">
        <v>10671</v>
      </c>
      <c r="D1960" s="6">
        <v>3.0</v>
      </c>
      <c r="E1960" s="6">
        <v>54.88</v>
      </c>
      <c r="F1960" s="3" t="s">
        <v>10672</v>
      </c>
      <c r="G1960" s="3" t="s">
        <v>10565</v>
      </c>
      <c r="H1960" s="3" t="s">
        <v>10622</v>
      </c>
      <c r="I1960" s="3" t="s">
        <v>10516</v>
      </c>
      <c r="J1960" s="3" t="s">
        <v>9385</v>
      </c>
      <c r="K1960" s="3" t="s">
        <v>3280</v>
      </c>
      <c r="L1960" s="3" t="s">
        <v>44</v>
      </c>
      <c r="M1960" s="3" t="s">
        <v>34</v>
      </c>
    </row>
    <row r="1961">
      <c r="A1961" s="3" t="s">
        <v>15237</v>
      </c>
      <c r="B1961" s="3" t="s">
        <v>14140</v>
      </c>
      <c r="C1961" s="3" t="s">
        <v>10752</v>
      </c>
      <c r="D1961" s="6">
        <v>1.0</v>
      </c>
      <c r="E1961" s="6">
        <v>641.79</v>
      </c>
      <c r="F1961" s="3" t="s">
        <v>10753</v>
      </c>
      <c r="G1961" s="3" t="s">
        <v>10559</v>
      </c>
      <c r="H1961" s="3" t="s">
        <v>10631</v>
      </c>
      <c r="I1961" s="3" t="s">
        <v>10577</v>
      </c>
      <c r="J1961" s="3" t="s">
        <v>14141</v>
      </c>
      <c r="K1961" s="3" t="s">
        <v>3183</v>
      </c>
      <c r="L1961" s="3" t="s">
        <v>55</v>
      </c>
      <c r="M1961" s="3" t="s">
        <v>34</v>
      </c>
    </row>
    <row r="1962">
      <c r="A1962" s="3" t="s">
        <v>15238</v>
      </c>
      <c r="B1962" s="3" t="s">
        <v>12568</v>
      </c>
      <c r="C1962" s="3" t="s">
        <v>11209</v>
      </c>
      <c r="D1962" s="6">
        <v>2.0</v>
      </c>
      <c r="E1962" s="6">
        <v>882.97</v>
      </c>
      <c r="F1962" s="3" t="s">
        <v>11210</v>
      </c>
      <c r="G1962" s="3" t="s">
        <v>10514</v>
      </c>
      <c r="H1962" s="3" t="s">
        <v>10515</v>
      </c>
      <c r="I1962" s="3" t="s">
        <v>10645</v>
      </c>
      <c r="J1962" s="3" t="s">
        <v>1031</v>
      </c>
      <c r="K1962" s="3" t="s">
        <v>1288</v>
      </c>
      <c r="L1962" s="3" t="s">
        <v>33</v>
      </c>
      <c r="M1962" s="3" t="s">
        <v>34</v>
      </c>
    </row>
    <row r="1963">
      <c r="A1963" s="3" t="s">
        <v>15239</v>
      </c>
      <c r="B1963" s="3" t="s">
        <v>15240</v>
      </c>
      <c r="C1963" s="3" t="s">
        <v>11483</v>
      </c>
      <c r="D1963" s="6">
        <v>1.0</v>
      </c>
      <c r="E1963" s="6">
        <v>631.31</v>
      </c>
      <c r="F1963" s="3" t="s">
        <v>11484</v>
      </c>
      <c r="G1963" s="3" t="s">
        <v>10540</v>
      </c>
      <c r="H1963" s="3" t="s">
        <v>10593</v>
      </c>
      <c r="I1963" s="3" t="s">
        <v>10547</v>
      </c>
      <c r="J1963" s="3" t="s">
        <v>7498</v>
      </c>
      <c r="K1963" s="3" t="s">
        <v>702</v>
      </c>
      <c r="L1963" s="3" t="s">
        <v>55</v>
      </c>
      <c r="M1963" s="3" t="s">
        <v>34</v>
      </c>
    </row>
    <row r="1964">
      <c r="A1964" s="3" t="s">
        <v>15241</v>
      </c>
      <c r="B1964" s="3" t="s">
        <v>15242</v>
      </c>
      <c r="C1964" s="3" t="s">
        <v>11887</v>
      </c>
      <c r="D1964" s="6">
        <v>1.0</v>
      </c>
      <c r="E1964" s="6">
        <v>634.73</v>
      </c>
      <c r="F1964" s="3" t="s">
        <v>11888</v>
      </c>
      <c r="G1964" s="3" t="s">
        <v>10559</v>
      </c>
      <c r="H1964" s="3" t="s">
        <v>10946</v>
      </c>
      <c r="I1964" s="3" t="s">
        <v>10588</v>
      </c>
      <c r="J1964" s="3" t="s">
        <v>13635</v>
      </c>
      <c r="K1964" s="3" t="s">
        <v>5704</v>
      </c>
      <c r="L1964" s="3" t="s">
        <v>55</v>
      </c>
      <c r="M1964" s="3" t="s">
        <v>34</v>
      </c>
    </row>
    <row r="1965">
      <c r="A1965" s="3" t="s">
        <v>15243</v>
      </c>
      <c r="B1965" s="3" t="s">
        <v>15244</v>
      </c>
      <c r="C1965" s="3" t="s">
        <v>10792</v>
      </c>
      <c r="D1965" s="6">
        <v>1.0</v>
      </c>
      <c r="E1965" s="6">
        <v>531.41</v>
      </c>
      <c r="F1965" s="3" t="s">
        <v>10793</v>
      </c>
      <c r="G1965" s="3" t="s">
        <v>10532</v>
      </c>
      <c r="H1965" s="3" t="s">
        <v>10706</v>
      </c>
      <c r="I1965" s="3" t="s">
        <v>10527</v>
      </c>
      <c r="J1965" s="3" t="s">
        <v>10701</v>
      </c>
      <c r="K1965" s="3" t="s">
        <v>9279</v>
      </c>
      <c r="L1965" s="3" t="s">
        <v>55</v>
      </c>
      <c r="M1965" s="3" t="s">
        <v>34</v>
      </c>
    </row>
    <row r="1966">
      <c r="A1966" s="3" t="s">
        <v>15245</v>
      </c>
      <c r="B1966" s="3" t="s">
        <v>15246</v>
      </c>
      <c r="C1966" s="3" t="s">
        <v>11181</v>
      </c>
      <c r="D1966" s="6">
        <v>2.0</v>
      </c>
      <c r="E1966" s="6">
        <v>470.01</v>
      </c>
      <c r="F1966" s="3" t="s">
        <v>11182</v>
      </c>
      <c r="G1966" s="3" t="s">
        <v>10514</v>
      </c>
      <c r="H1966" s="3" t="s">
        <v>10521</v>
      </c>
      <c r="I1966" s="3" t="s">
        <v>10547</v>
      </c>
      <c r="J1966" s="3" t="s">
        <v>9339</v>
      </c>
      <c r="K1966" s="3" t="s">
        <v>2195</v>
      </c>
      <c r="L1966" s="3" t="s">
        <v>55</v>
      </c>
      <c r="M1966" s="3" t="s">
        <v>34</v>
      </c>
    </row>
    <row r="1967">
      <c r="A1967" s="3" t="s">
        <v>15247</v>
      </c>
      <c r="B1967" s="3" t="s">
        <v>15248</v>
      </c>
      <c r="C1967" s="3" t="s">
        <v>11011</v>
      </c>
      <c r="D1967" s="6">
        <v>2.0</v>
      </c>
      <c r="E1967" s="6">
        <v>366.88</v>
      </c>
      <c r="F1967" s="3" t="s">
        <v>11012</v>
      </c>
      <c r="G1967" s="3" t="s">
        <v>10514</v>
      </c>
      <c r="H1967" s="3" t="s">
        <v>10612</v>
      </c>
      <c r="I1967" s="3" t="s">
        <v>10577</v>
      </c>
      <c r="J1967" s="3" t="s">
        <v>1136</v>
      </c>
      <c r="K1967" s="3" t="s">
        <v>3094</v>
      </c>
      <c r="L1967" s="3" t="s">
        <v>55</v>
      </c>
      <c r="M1967" s="3" t="s">
        <v>34</v>
      </c>
    </row>
    <row r="1968">
      <c r="A1968" s="3" t="s">
        <v>15249</v>
      </c>
      <c r="B1968" s="3" t="s">
        <v>14041</v>
      </c>
      <c r="C1968" s="3" t="s">
        <v>11089</v>
      </c>
      <c r="D1968" s="6">
        <v>1.0</v>
      </c>
      <c r="E1968" s="6">
        <v>363.6</v>
      </c>
      <c r="F1968" s="3" t="s">
        <v>11090</v>
      </c>
      <c r="G1968" s="3" t="s">
        <v>10514</v>
      </c>
      <c r="H1968" s="3" t="s">
        <v>10515</v>
      </c>
      <c r="I1968" s="3" t="s">
        <v>10594</v>
      </c>
      <c r="J1968" s="3" t="s">
        <v>5675</v>
      </c>
      <c r="K1968" s="3" t="s">
        <v>14042</v>
      </c>
      <c r="L1968" s="3" t="s">
        <v>55</v>
      </c>
      <c r="M1968" s="3" t="s">
        <v>45</v>
      </c>
    </row>
    <row r="1969">
      <c r="A1969" s="3" t="s">
        <v>15250</v>
      </c>
      <c r="B1969" s="3" t="s">
        <v>4633</v>
      </c>
      <c r="C1969" s="3" t="s">
        <v>10826</v>
      </c>
      <c r="D1969" s="6">
        <v>1.0</v>
      </c>
      <c r="E1969" s="6">
        <v>254.68</v>
      </c>
      <c r="F1969" s="3" t="s">
        <v>10827</v>
      </c>
      <c r="G1969" s="3" t="s">
        <v>10565</v>
      </c>
      <c r="H1969" s="3" t="s">
        <v>10572</v>
      </c>
      <c r="I1969" s="3" t="s">
        <v>10516</v>
      </c>
      <c r="J1969" s="3" t="s">
        <v>4634</v>
      </c>
      <c r="K1969" s="3" t="s">
        <v>4635</v>
      </c>
      <c r="L1969" s="3" t="s">
        <v>33</v>
      </c>
      <c r="M1969" s="3" t="s">
        <v>34</v>
      </c>
    </row>
    <row r="1970">
      <c r="A1970" s="3" t="s">
        <v>15251</v>
      </c>
      <c r="B1970" s="3" t="s">
        <v>15252</v>
      </c>
      <c r="C1970" s="3" t="s">
        <v>11520</v>
      </c>
      <c r="D1970" s="6">
        <v>2.0</v>
      </c>
      <c r="E1970" s="6">
        <v>150.34</v>
      </c>
      <c r="F1970" s="3" t="s">
        <v>11521</v>
      </c>
      <c r="G1970" s="3" t="s">
        <v>10540</v>
      </c>
      <c r="H1970" s="3" t="s">
        <v>10541</v>
      </c>
      <c r="I1970" s="3" t="s">
        <v>10547</v>
      </c>
      <c r="J1970" s="3" t="s">
        <v>9281</v>
      </c>
      <c r="K1970" s="3" t="s">
        <v>3832</v>
      </c>
      <c r="L1970" s="3" t="s">
        <v>44</v>
      </c>
      <c r="M1970" s="3" t="s">
        <v>34</v>
      </c>
    </row>
    <row r="1971">
      <c r="A1971" s="3" t="s">
        <v>15253</v>
      </c>
      <c r="B1971" s="3" t="s">
        <v>15254</v>
      </c>
      <c r="C1971" s="3" t="s">
        <v>10519</v>
      </c>
      <c r="D1971" s="6">
        <v>1.0</v>
      </c>
      <c r="E1971" s="6">
        <v>90.62</v>
      </c>
      <c r="F1971" s="3" t="s">
        <v>10520</v>
      </c>
      <c r="G1971" s="3" t="s">
        <v>10514</v>
      </c>
      <c r="H1971" s="3" t="s">
        <v>10521</v>
      </c>
      <c r="I1971" s="3" t="s">
        <v>10522</v>
      </c>
      <c r="J1971" s="3" t="s">
        <v>6337</v>
      </c>
      <c r="K1971" s="3" t="s">
        <v>774</v>
      </c>
      <c r="L1971" s="3" t="s">
        <v>55</v>
      </c>
      <c r="M1971" s="3" t="s">
        <v>34</v>
      </c>
    </row>
    <row r="1972">
      <c r="A1972" s="3" t="s">
        <v>15255</v>
      </c>
      <c r="B1972" s="3" t="s">
        <v>15256</v>
      </c>
      <c r="C1972" s="3" t="s">
        <v>11887</v>
      </c>
      <c r="D1972" s="6">
        <v>1.0</v>
      </c>
      <c r="E1972" s="6">
        <v>657.45</v>
      </c>
      <c r="F1972" s="3" t="s">
        <v>11888</v>
      </c>
      <c r="G1972" s="3" t="s">
        <v>10559</v>
      </c>
      <c r="H1972" s="3" t="s">
        <v>10946</v>
      </c>
      <c r="I1972" s="3" t="s">
        <v>10588</v>
      </c>
      <c r="J1972" s="3" t="s">
        <v>15257</v>
      </c>
      <c r="K1972" s="3" t="s">
        <v>15258</v>
      </c>
      <c r="L1972" s="3" t="s">
        <v>44</v>
      </c>
      <c r="M1972" s="3" t="s">
        <v>34</v>
      </c>
    </row>
    <row r="1973">
      <c r="A1973" s="3" t="s">
        <v>15259</v>
      </c>
      <c r="B1973" s="3" t="s">
        <v>15260</v>
      </c>
      <c r="C1973" s="3" t="s">
        <v>11440</v>
      </c>
      <c r="D1973" s="6">
        <v>2.0</v>
      </c>
      <c r="E1973" s="6">
        <v>208.19</v>
      </c>
      <c r="F1973" s="3" t="s">
        <v>11441</v>
      </c>
      <c r="G1973" s="3" t="s">
        <v>10559</v>
      </c>
      <c r="H1973" s="3" t="s">
        <v>10560</v>
      </c>
      <c r="I1973" s="3" t="s">
        <v>10522</v>
      </c>
      <c r="J1973" s="3" t="s">
        <v>6145</v>
      </c>
      <c r="K1973" s="3" t="s">
        <v>3945</v>
      </c>
      <c r="L1973" s="3" t="s">
        <v>44</v>
      </c>
      <c r="M1973" s="3" t="s">
        <v>34</v>
      </c>
    </row>
    <row r="1974">
      <c r="A1974" s="3" t="s">
        <v>15261</v>
      </c>
      <c r="B1974" s="3" t="s">
        <v>15262</v>
      </c>
      <c r="C1974" s="3" t="s">
        <v>11024</v>
      </c>
      <c r="D1974" s="6">
        <v>2.0</v>
      </c>
      <c r="E1974" s="6">
        <v>61.95</v>
      </c>
      <c r="F1974" s="3" t="s">
        <v>11025</v>
      </c>
      <c r="G1974" s="3" t="s">
        <v>10532</v>
      </c>
      <c r="H1974" s="3" t="s">
        <v>10587</v>
      </c>
      <c r="I1974" s="3" t="s">
        <v>10645</v>
      </c>
      <c r="J1974" s="3" t="s">
        <v>15116</v>
      </c>
      <c r="K1974" s="3" t="s">
        <v>4997</v>
      </c>
      <c r="L1974" s="3" t="s">
        <v>44</v>
      </c>
      <c r="M1974" s="3" t="s">
        <v>34</v>
      </c>
    </row>
    <row r="1975">
      <c r="A1975" s="3" t="s">
        <v>15263</v>
      </c>
      <c r="B1975" s="3" t="s">
        <v>15264</v>
      </c>
      <c r="C1975" s="3" t="s">
        <v>11564</v>
      </c>
      <c r="D1975" s="6">
        <v>1.0</v>
      </c>
      <c r="E1975" s="6">
        <v>45.73</v>
      </c>
      <c r="F1975" s="3" t="s">
        <v>11565</v>
      </c>
      <c r="G1975" s="3" t="s">
        <v>10532</v>
      </c>
      <c r="H1975" s="3" t="s">
        <v>10546</v>
      </c>
      <c r="I1975" s="3" t="s">
        <v>10645</v>
      </c>
      <c r="J1975" s="3" t="s">
        <v>15265</v>
      </c>
      <c r="K1975" s="3" t="s">
        <v>286</v>
      </c>
      <c r="L1975" s="3" t="s">
        <v>33</v>
      </c>
      <c r="M1975" s="3" t="s">
        <v>34</v>
      </c>
    </row>
    <row r="1976">
      <c r="A1976" s="3" t="s">
        <v>15266</v>
      </c>
      <c r="B1976" s="3" t="s">
        <v>15267</v>
      </c>
      <c r="C1976" s="3" t="s">
        <v>12090</v>
      </c>
      <c r="D1976" s="6">
        <v>1.0</v>
      </c>
      <c r="E1976" s="6">
        <v>695.42</v>
      </c>
      <c r="F1976" s="3" t="s">
        <v>12091</v>
      </c>
      <c r="G1976" s="3" t="s">
        <v>10532</v>
      </c>
      <c r="H1976" s="3" t="s">
        <v>10606</v>
      </c>
      <c r="I1976" s="3" t="s">
        <v>10635</v>
      </c>
      <c r="J1976" s="3" t="s">
        <v>5690</v>
      </c>
      <c r="K1976" s="3" t="s">
        <v>9019</v>
      </c>
      <c r="L1976" s="3" t="s">
        <v>44</v>
      </c>
      <c r="M1976" s="3" t="s">
        <v>34</v>
      </c>
    </row>
    <row r="1977">
      <c r="A1977" s="3" t="s">
        <v>15268</v>
      </c>
      <c r="B1977" s="3" t="s">
        <v>15269</v>
      </c>
      <c r="C1977" s="3" t="s">
        <v>11314</v>
      </c>
      <c r="D1977" s="6">
        <v>1.0</v>
      </c>
      <c r="E1977" s="6">
        <v>969.27</v>
      </c>
      <c r="F1977" s="3" t="s">
        <v>11315</v>
      </c>
      <c r="G1977" s="3" t="s">
        <v>10514</v>
      </c>
      <c r="H1977" s="3" t="s">
        <v>10521</v>
      </c>
      <c r="I1977" s="3" t="s">
        <v>10662</v>
      </c>
      <c r="J1977" s="3" t="s">
        <v>12620</v>
      </c>
      <c r="K1977" s="3" t="s">
        <v>9831</v>
      </c>
      <c r="L1977" s="3" t="s">
        <v>44</v>
      </c>
      <c r="M1977" s="3" t="s">
        <v>34</v>
      </c>
    </row>
    <row r="1978">
      <c r="A1978" s="3" t="s">
        <v>15270</v>
      </c>
      <c r="B1978" s="3" t="s">
        <v>10780</v>
      </c>
      <c r="C1978" s="3" t="s">
        <v>11270</v>
      </c>
      <c r="D1978" s="6">
        <v>1.0</v>
      </c>
      <c r="E1978" s="6">
        <v>798.44</v>
      </c>
      <c r="F1978" s="3" t="s">
        <v>11271</v>
      </c>
      <c r="G1978" s="3" t="s">
        <v>10540</v>
      </c>
      <c r="H1978" s="2"/>
      <c r="I1978" s="3" t="s">
        <v>10516</v>
      </c>
      <c r="J1978" s="3" t="s">
        <v>4139</v>
      </c>
      <c r="K1978" s="3" t="s">
        <v>3456</v>
      </c>
      <c r="L1978" s="3" t="s">
        <v>44</v>
      </c>
      <c r="M1978" s="3" t="s">
        <v>34</v>
      </c>
    </row>
    <row r="1979">
      <c r="A1979" s="3" t="s">
        <v>15271</v>
      </c>
      <c r="B1979" s="3" t="s">
        <v>15272</v>
      </c>
      <c r="C1979" s="3" t="s">
        <v>11370</v>
      </c>
      <c r="D1979" s="6">
        <v>4.0</v>
      </c>
      <c r="E1979" s="6">
        <v>71.87</v>
      </c>
      <c r="F1979" s="3" t="s">
        <v>11371</v>
      </c>
      <c r="G1979" s="3" t="s">
        <v>10559</v>
      </c>
      <c r="H1979" s="3" t="s">
        <v>10631</v>
      </c>
      <c r="I1979" s="3" t="s">
        <v>10567</v>
      </c>
      <c r="J1979" s="3" t="s">
        <v>9058</v>
      </c>
      <c r="K1979" s="3" t="s">
        <v>15273</v>
      </c>
      <c r="L1979" s="3" t="s">
        <v>55</v>
      </c>
      <c r="M1979" s="3" t="s">
        <v>45</v>
      </c>
    </row>
    <row r="1980">
      <c r="A1980" s="3" t="s">
        <v>15274</v>
      </c>
      <c r="B1980" s="3" t="s">
        <v>8401</v>
      </c>
      <c r="C1980" s="3" t="s">
        <v>11246</v>
      </c>
      <c r="D1980" s="6">
        <v>1.0</v>
      </c>
      <c r="E1980" s="6">
        <v>347.12</v>
      </c>
      <c r="F1980" s="3" t="s">
        <v>11247</v>
      </c>
      <c r="G1980" s="3" t="s">
        <v>10532</v>
      </c>
      <c r="H1980" s="3" t="s">
        <v>10546</v>
      </c>
      <c r="I1980" s="3" t="s">
        <v>10588</v>
      </c>
      <c r="J1980" s="3" t="s">
        <v>8402</v>
      </c>
      <c r="K1980" s="3" t="s">
        <v>4906</v>
      </c>
      <c r="L1980" s="3" t="s">
        <v>44</v>
      </c>
      <c r="M1980" s="3" t="s">
        <v>56</v>
      </c>
    </row>
    <row r="1981">
      <c r="A1981" s="3" t="s">
        <v>15275</v>
      </c>
      <c r="B1981" s="3" t="s">
        <v>15276</v>
      </c>
      <c r="C1981" s="3" t="s">
        <v>11113</v>
      </c>
      <c r="D1981" s="6">
        <v>1.0</v>
      </c>
      <c r="E1981" s="6">
        <v>200.45</v>
      </c>
      <c r="F1981" s="3" t="s">
        <v>11114</v>
      </c>
      <c r="G1981" s="3" t="s">
        <v>10540</v>
      </c>
      <c r="H1981" s="3" t="s">
        <v>10719</v>
      </c>
      <c r="I1981" s="3" t="s">
        <v>10588</v>
      </c>
      <c r="J1981" s="3" t="s">
        <v>15277</v>
      </c>
      <c r="K1981" s="3" t="s">
        <v>1978</v>
      </c>
      <c r="L1981" s="3" t="s">
        <v>44</v>
      </c>
      <c r="M1981" s="3" t="s">
        <v>34</v>
      </c>
    </row>
    <row r="1982">
      <c r="A1982" s="3" t="s">
        <v>15278</v>
      </c>
      <c r="B1982" s="3" t="s">
        <v>15279</v>
      </c>
      <c r="C1982" s="3" t="s">
        <v>10610</v>
      </c>
      <c r="D1982" s="6">
        <v>1.0</v>
      </c>
      <c r="E1982" s="6">
        <v>633.34</v>
      </c>
      <c r="F1982" s="3" t="s">
        <v>10611</v>
      </c>
      <c r="G1982" s="3" t="s">
        <v>10514</v>
      </c>
      <c r="H1982" s="3" t="s">
        <v>10612</v>
      </c>
      <c r="I1982" s="3" t="s">
        <v>10542</v>
      </c>
      <c r="J1982" s="3" t="s">
        <v>5357</v>
      </c>
      <c r="K1982" s="3" t="s">
        <v>5355</v>
      </c>
      <c r="L1982" s="3" t="s">
        <v>33</v>
      </c>
      <c r="M1982" s="3" t="s">
        <v>34</v>
      </c>
    </row>
    <row r="1983">
      <c r="A1983" s="3" t="s">
        <v>15280</v>
      </c>
      <c r="B1983" s="3" t="s">
        <v>15281</v>
      </c>
      <c r="C1983" s="3" t="s">
        <v>10819</v>
      </c>
      <c r="D1983" s="6">
        <v>1.0</v>
      </c>
      <c r="E1983" s="6">
        <v>360.06</v>
      </c>
      <c r="F1983" s="3" t="s">
        <v>10820</v>
      </c>
      <c r="G1983" s="3" t="s">
        <v>10565</v>
      </c>
      <c r="H1983" s="3" t="s">
        <v>10572</v>
      </c>
      <c r="I1983" s="3" t="s">
        <v>10594</v>
      </c>
      <c r="J1983" s="3" t="s">
        <v>15282</v>
      </c>
      <c r="K1983" s="3" t="s">
        <v>929</v>
      </c>
      <c r="L1983" s="3" t="s">
        <v>55</v>
      </c>
      <c r="M1983" s="3" t="s">
        <v>34</v>
      </c>
    </row>
    <row r="1984">
      <c r="A1984" s="3" t="s">
        <v>15283</v>
      </c>
      <c r="B1984" s="3" t="s">
        <v>15284</v>
      </c>
      <c r="C1984" s="3" t="s">
        <v>11789</v>
      </c>
      <c r="D1984" s="6">
        <v>2.0</v>
      </c>
      <c r="E1984" s="6">
        <v>312.92</v>
      </c>
      <c r="F1984" s="3" t="s">
        <v>11790</v>
      </c>
      <c r="G1984" s="3" t="s">
        <v>10565</v>
      </c>
      <c r="H1984" s="3" t="s">
        <v>10655</v>
      </c>
      <c r="I1984" s="3" t="s">
        <v>10516</v>
      </c>
      <c r="J1984" s="3" t="s">
        <v>15285</v>
      </c>
      <c r="K1984" s="3" t="s">
        <v>5684</v>
      </c>
      <c r="L1984" s="3" t="s">
        <v>33</v>
      </c>
      <c r="M1984" s="3" t="s">
        <v>34</v>
      </c>
    </row>
    <row r="1985">
      <c r="A1985" s="3" t="s">
        <v>15286</v>
      </c>
      <c r="B1985" s="3" t="s">
        <v>15287</v>
      </c>
      <c r="C1985" s="3" t="s">
        <v>11409</v>
      </c>
      <c r="D1985" s="6">
        <v>1.0</v>
      </c>
      <c r="E1985" s="6">
        <v>319.5</v>
      </c>
      <c r="F1985" s="3" t="s">
        <v>11410</v>
      </c>
      <c r="G1985" s="3" t="s">
        <v>10532</v>
      </c>
      <c r="H1985" s="3" t="s">
        <v>10546</v>
      </c>
      <c r="I1985" s="3" t="s">
        <v>10522</v>
      </c>
      <c r="J1985" s="3" t="s">
        <v>5794</v>
      </c>
      <c r="K1985" s="3" t="s">
        <v>1626</v>
      </c>
      <c r="L1985" s="3" t="s">
        <v>55</v>
      </c>
      <c r="M1985" s="3" t="s">
        <v>34</v>
      </c>
    </row>
    <row r="1986">
      <c r="A1986" s="3" t="s">
        <v>15288</v>
      </c>
      <c r="B1986" s="3" t="s">
        <v>15289</v>
      </c>
      <c r="C1986" s="3" t="s">
        <v>11126</v>
      </c>
      <c r="D1986" s="6">
        <v>1.0</v>
      </c>
      <c r="E1986" s="6">
        <v>318.07</v>
      </c>
      <c r="F1986" s="3" t="s">
        <v>11127</v>
      </c>
      <c r="G1986" s="3" t="s">
        <v>10540</v>
      </c>
      <c r="H1986" s="3" t="s">
        <v>10593</v>
      </c>
      <c r="I1986" s="3" t="s">
        <v>10522</v>
      </c>
      <c r="J1986" s="3" t="s">
        <v>10362</v>
      </c>
      <c r="K1986" s="3" t="s">
        <v>8074</v>
      </c>
      <c r="L1986" s="3" t="s">
        <v>33</v>
      </c>
      <c r="M1986" s="3" t="s">
        <v>45</v>
      </c>
    </row>
    <row r="1987">
      <c r="A1987" s="3" t="s">
        <v>15290</v>
      </c>
      <c r="B1987" s="3" t="s">
        <v>15291</v>
      </c>
      <c r="C1987" s="3" t="s">
        <v>11379</v>
      </c>
      <c r="D1987" s="6">
        <v>1.0</v>
      </c>
      <c r="E1987" s="6">
        <v>313.75</v>
      </c>
      <c r="F1987" s="3" t="s">
        <v>11380</v>
      </c>
      <c r="G1987" s="3" t="s">
        <v>10532</v>
      </c>
      <c r="H1987" s="3" t="s">
        <v>10587</v>
      </c>
      <c r="I1987" s="3" t="s">
        <v>10567</v>
      </c>
      <c r="J1987" s="3" t="s">
        <v>3336</v>
      </c>
      <c r="K1987" s="3" t="s">
        <v>4491</v>
      </c>
      <c r="L1987" s="3" t="s">
        <v>33</v>
      </c>
      <c r="M1987" s="3" t="s">
        <v>34</v>
      </c>
    </row>
    <row r="1988">
      <c r="A1988" s="3" t="s">
        <v>15292</v>
      </c>
      <c r="B1988" s="3" t="s">
        <v>15293</v>
      </c>
      <c r="C1988" s="3" t="s">
        <v>10674</v>
      </c>
      <c r="D1988" s="6">
        <v>1.0</v>
      </c>
      <c r="E1988" s="6">
        <v>594.68</v>
      </c>
      <c r="F1988" s="3" t="s">
        <v>10675</v>
      </c>
      <c r="G1988" s="3" t="s">
        <v>10540</v>
      </c>
      <c r="H1988" s="3" t="s">
        <v>10676</v>
      </c>
      <c r="I1988" s="3" t="s">
        <v>10567</v>
      </c>
      <c r="J1988" s="3" t="s">
        <v>10439</v>
      </c>
      <c r="K1988" s="3" t="s">
        <v>3113</v>
      </c>
      <c r="L1988" s="3" t="s">
        <v>55</v>
      </c>
      <c r="M1988" s="3" t="s">
        <v>163</v>
      </c>
    </row>
    <row r="1989">
      <c r="A1989" s="3" t="s">
        <v>15294</v>
      </c>
      <c r="B1989" s="3" t="s">
        <v>15295</v>
      </c>
      <c r="C1989" s="3" t="s">
        <v>11253</v>
      </c>
      <c r="D1989" s="6">
        <v>2.0</v>
      </c>
      <c r="E1989" s="6">
        <v>36.86</v>
      </c>
      <c r="F1989" s="3" t="s">
        <v>11254</v>
      </c>
      <c r="G1989" s="3" t="s">
        <v>10565</v>
      </c>
      <c r="H1989" s="3" t="s">
        <v>10655</v>
      </c>
      <c r="I1989" s="3" t="s">
        <v>10534</v>
      </c>
      <c r="J1989" s="3" t="s">
        <v>882</v>
      </c>
      <c r="K1989" s="3" t="s">
        <v>15296</v>
      </c>
      <c r="L1989" s="3" t="s">
        <v>44</v>
      </c>
      <c r="M1989" s="3" t="s">
        <v>34</v>
      </c>
    </row>
    <row r="1990">
      <c r="A1990" s="3" t="s">
        <v>15297</v>
      </c>
      <c r="B1990" s="3" t="s">
        <v>15298</v>
      </c>
      <c r="C1990" s="3" t="s">
        <v>11181</v>
      </c>
      <c r="D1990" s="6">
        <v>3.0</v>
      </c>
      <c r="E1990" s="6">
        <v>483.25</v>
      </c>
      <c r="F1990" s="3" t="s">
        <v>11182</v>
      </c>
      <c r="G1990" s="3" t="s">
        <v>10514</v>
      </c>
      <c r="H1990" s="3" t="s">
        <v>10521</v>
      </c>
      <c r="I1990" s="3" t="s">
        <v>10547</v>
      </c>
      <c r="J1990" s="3" t="s">
        <v>15299</v>
      </c>
      <c r="K1990" s="3" t="s">
        <v>7711</v>
      </c>
      <c r="L1990" s="3" t="s">
        <v>55</v>
      </c>
      <c r="M1990" s="3" t="s">
        <v>34</v>
      </c>
    </row>
    <row r="1991">
      <c r="A1991" s="3" t="s">
        <v>15300</v>
      </c>
      <c r="B1991" s="3" t="s">
        <v>15301</v>
      </c>
      <c r="C1991" s="3" t="s">
        <v>11887</v>
      </c>
      <c r="D1991" s="6">
        <v>3.0</v>
      </c>
      <c r="E1991" s="6">
        <v>660.5</v>
      </c>
      <c r="F1991" s="3" t="s">
        <v>11888</v>
      </c>
      <c r="G1991" s="3" t="s">
        <v>10559</v>
      </c>
      <c r="H1991" s="3" t="s">
        <v>10946</v>
      </c>
      <c r="I1991" s="3" t="s">
        <v>10588</v>
      </c>
      <c r="J1991" s="3" t="s">
        <v>11467</v>
      </c>
      <c r="K1991" s="3" t="s">
        <v>586</v>
      </c>
      <c r="L1991" s="3" t="s">
        <v>55</v>
      </c>
      <c r="M1991" s="3" t="s">
        <v>34</v>
      </c>
    </row>
    <row r="1992">
      <c r="A1992" s="3" t="s">
        <v>15302</v>
      </c>
      <c r="B1992" s="3" t="s">
        <v>13591</v>
      </c>
      <c r="C1992" s="3" t="s">
        <v>11747</v>
      </c>
      <c r="D1992" s="6">
        <v>1.0</v>
      </c>
      <c r="E1992" s="6">
        <v>86.38</v>
      </c>
      <c r="F1992" s="3" t="s">
        <v>11748</v>
      </c>
      <c r="G1992" s="3" t="s">
        <v>10559</v>
      </c>
      <c r="H1992" s="3" t="s">
        <v>10946</v>
      </c>
      <c r="I1992" s="3" t="s">
        <v>10645</v>
      </c>
      <c r="J1992" s="3" t="s">
        <v>6920</v>
      </c>
      <c r="K1992" s="3" t="s">
        <v>3280</v>
      </c>
      <c r="L1992" s="3" t="s">
        <v>33</v>
      </c>
      <c r="M1992" s="3" t="s">
        <v>34</v>
      </c>
    </row>
    <row r="1993">
      <c r="A1993" s="3" t="s">
        <v>15303</v>
      </c>
      <c r="B1993" s="3" t="s">
        <v>15304</v>
      </c>
      <c r="C1993" s="3" t="s">
        <v>10768</v>
      </c>
      <c r="D1993" s="6">
        <v>1.0</v>
      </c>
      <c r="E1993" s="6">
        <v>244.2</v>
      </c>
      <c r="F1993" s="3" t="s">
        <v>10769</v>
      </c>
      <c r="G1993" s="3" t="s">
        <v>10559</v>
      </c>
      <c r="H1993" s="3" t="s">
        <v>10560</v>
      </c>
      <c r="I1993" s="3" t="s">
        <v>10588</v>
      </c>
      <c r="J1993" s="3" t="s">
        <v>15305</v>
      </c>
      <c r="K1993" s="3" t="s">
        <v>362</v>
      </c>
      <c r="L1993" s="3" t="s">
        <v>33</v>
      </c>
      <c r="M1993" s="3" t="s">
        <v>34</v>
      </c>
    </row>
    <row r="1994">
      <c r="A1994" s="3" t="s">
        <v>15306</v>
      </c>
      <c r="B1994" s="3" t="s">
        <v>15307</v>
      </c>
      <c r="C1994" s="3" t="s">
        <v>11809</v>
      </c>
      <c r="D1994" s="6">
        <v>1.0</v>
      </c>
      <c r="E1994" s="6">
        <v>636.01</v>
      </c>
      <c r="F1994" s="3" t="s">
        <v>11810</v>
      </c>
      <c r="G1994" s="3" t="s">
        <v>10532</v>
      </c>
      <c r="H1994" s="3" t="s">
        <v>10533</v>
      </c>
      <c r="I1994" s="3" t="s">
        <v>10516</v>
      </c>
      <c r="J1994" s="3" t="s">
        <v>2289</v>
      </c>
      <c r="K1994" s="2"/>
      <c r="L1994" s="3" t="s">
        <v>44</v>
      </c>
      <c r="M1994" s="3" t="s">
        <v>34</v>
      </c>
    </row>
    <row r="1995">
      <c r="A1995" s="3" t="s">
        <v>15308</v>
      </c>
      <c r="B1995" s="3" t="s">
        <v>15309</v>
      </c>
      <c r="C1995" s="3" t="s">
        <v>11778</v>
      </c>
      <c r="D1995" s="6">
        <v>1.0</v>
      </c>
      <c r="E1995" s="6">
        <v>494.08</v>
      </c>
      <c r="F1995" s="3" t="s">
        <v>11779</v>
      </c>
      <c r="G1995" s="3" t="s">
        <v>10532</v>
      </c>
      <c r="H1995" s="3" t="s">
        <v>10533</v>
      </c>
      <c r="I1995" s="3" t="s">
        <v>10542</v>
      </c>
      <c r="J1995" s="3" t="s">
        <v>15310</v>
      </c>
      <c r="K1995" s="3" t="s">
        <v>1007</v>
      </c>
      <c r="L1995" s="3" t="s">
        <v>55</v>
      </c>
      <c r="M1995" s="3" t="s">
        <v>34</v>
      </c>
    </row>
    <row r="1996">
      <c r="A1996" s="3" t="s">
        <v>15311</v>
      </c>
      <c r="B1996" s="3" t="s">
        <v>9546</v>
      </c>
      <c r="C1996" s="3" t="s">
        <v>11470</v>
      </c>
      <c r="D1996" s="6">
        <v>2.0</v>
      </c>
      <c r="E1996" s="6">
        <v>29.03</v>
      </c>
      <c r="F1996" s="3" t="s">
        <v>11471</v>
      </c>
      <c r="G1996" s="3" t="s">
        <v>10540</v>
      </c>
      <c r="H1996" s="2"/>
      <c r="I1996" s="3" t="s">
        <v>10607</v>
      </c>
      <c r="J1996" s="3" t="s">
        <v>9547</v>
      </c>
      <c r="K1996" s="3" t="s">
        <v>4382</v>
      </c>
      <c r="L1996" s="3" t="s">
        <v>55</v>
      </c>
      <c r="M1996" s="3" t="s">
        <v>34</v>
      </c>
    </row>
    <row r="1997">
      <c r="A1997" s="3" t="s">
        <v>15312</v>
      </c>
      <c r="B1997" s="3" t="s">
        <v>15313</v>
      </c>
      <c r="C1997" s="3" t="s">
        <v>13093</v>
      </c>
      <c r="D1997" s="6">
        <v>4.0</v>
      </c>
      <c r="E1997" s="6">
        <v>121.0</v>
      </c>
      <c r="F1997" s="3" t="s">
        <v>13094</v>
      </c>
      <c r="G1997" s="3" t="s">
        <v>10540</v>
      </c>
      <c r="H1997" s="3" t="s">
        <v>10719</v>
      </c>
      <c r="I1997" s="3" t="s">
        <v>10607</v>
      </c>
      <c r="J1997" s="3" t="s">
        <v>9513</v>
      </c>
      <c r="K1997" s="3" t="s">
        <v>2397</v>
      </c>
      <c r="L1997" s="3" t="s">
        <v>44</v>
      </c>
      <c r="M1997" s="3" t="s">
        <v>34</v>
      </c>
    </row>
    <row r="1998">
      <c r="A1998" s="3" t="s">
        <v>15314</v>
      </c>
      <c r="B1998" s="3" t="s">
        <v>6572</v>
      </c>
      <c r="C1998" s="3" t="s">
        <v>11122</v>
      </c>
      <c r="D1998" s="6">
        <v>1.0</v>
      </c>
      <c r="E1998" s="6">
        <v>105.28</v>
      </c>
      <c r="F1998" s="3" t="s">
        <v>11123</v>
      </c>
      <c r="G1998" s="3" t="s">
        <v>10532</v>
      </c>
      <c r="H1998" s="3" t="s">
        <v>10587</v>
      </c>
      <c r="I1998" s="3" t="s">
        <v>10516</v>
      </c>
      <c r="J1998" s="3" t="s">
        <v>6573</v>
      </c>
      <c r="K1998" s="3" t="s">
        <v>2339</v>
      </c>
      <c r="L1998" s="3" t="s">
        <v>44</v>
      </c>
      <c r="M1998" s="3" t="s">
        <v>34</v>
      </c>
    </row>
    <row r="1999">
      <c r="A1999" s="3" t="s">
        <v>15315</v>
      </c>
      <c r="B1999" s="3" t="s">
        <v>15316</v>
      </c>
      <c r="C1999" s="3" t="s">
        <v>10538</v>
      </c>
      <c r="D1999" s="6">
        <v>1.0</v>
      </c>
      <c r="E1999" s="6">
        <v>768.72</v>
      </c>
      <c r="F1999" s="3" t="s">
        <v>10539</v>
      </c>
      <c r="G1999" s="3" t="s">
        <v>10540</v>
      </c>
      <c r="H1999" s="3" t="s">
        <v>10541</v>
      </c>
      <c r="I1999" s="3" t="s">
        <v>10542</v>
      </c>
      <c r="J1999" s="3" t="s">
        <v>3765</v>
      </c>
      <c r="K1999" s="3" t="s">
        <v>482</v>
      </c>
      <c r="L1999" s="3" t="s">
        <v>33</v>
      </c>
      <c r="M1999" s="3" t="s">
        <v>34</v>
      </c>
    </row>
    <row r="2000">
      <c r="A2000" s="3" t="s">
        <v>15317</v>
      </c>
      <c r="B2000" s="3" t="s">
        <v>15318</v>
      </c>
      <c r="C2000" s="3" t="s">
        <v>10685</v>
      </c>
      <c r="D2000" s="6">
        <v>1.0</v>
      </c>
      <c r="E2000" s="6">
        <v>499.05</v>
      </c>
      <c r="F2000" s="3" t="s">
        <v>10686</v>
      </c>
      <c r="G2000" s="3" t="s">
        <v>10540</v>
      </c>
      <c r="H2000" s="3" t="s">
        <v>10593</v>
      </c>
      <c r="I2000" s="3" t="s">
        <v>10542</v>
      </c>
      <c r="J2000" s="3" t="s">
        <v>1358</v>
      </c>
      <c r="K2000" s="3" t="s">
        <v>710</v>
      </c>
      <c r="L2000" s="3" t="s">
        <v>55</v>
      </c>
      <c r="M2000" s="3" t="s">
        <v>34</v>
      </c>
    </row>
    <row r="2001">
      <c r="A2001" s="3" t="s">
        <v>15319</v>
      </c>
      <c r="B2001" s="3" t="s">
        <v>15320</v>
      </c>
      <c r="C2001" s="3" t="s">
        <v>10768</v>
      </c>
      <c r="D2001" s="6">
        <v>1.0</v>
      </c>
      <c r="E2001" s="6">
        <v>242.1</v>
      </c>
      <c r="F2001" s="3" t="s">
        <v>10769</v>
      </c>
      <c r="G2001" s="3" t="s">
        <v>10559</v>
      </c>
      <c r="H2001" s="3" t="s">
        <v>10560</v>
      </c>
      <c r="I2001" s="3" t="s">
        <v>10588</v>
      </c>
      <c r="J2001" s="3" t="s">
        <v>6090</v>
      </c>
      <c r="K2001" s="3" t="s">
        <v>15321</v>
      </c>
      <c r="L2001" s="3" t="s">
        <v>55</v>
      </c>
      <c r="M2001" s="3" t="s">
        <v>34</v>
      </c>
    </row>
    <row r="2002">
      <c r="A2002" s="3" t="s">
        <v>15322</v>
      </c>
      <c r="B2002" s="3" t="s">
        <v>4571</v>
      </c>
      <c r="C2002" s="3" t="s">
        <v>10826</v>
      </c>
      <c r="D2002" s="6">
        <v>1.0</v>
      </c>
      <c r="E2002" s="6">
        <v>253.65</v>
      </c>
      <c r="F2002" s="3" t="s">
        <v>10827</v>
      </c>
      <c r="G2002" s="3" t="s">
        <v>10565</v>
      </c>
      <c r="H2002" s="3" t="s">
        <v>10572</v>
      </c>
      <c r="I2002" s="3" t="s">
        <v>10516</v>
      </c>
      <c r="J2002" s="3" t="s">
        <v>4572</v>
      </c>
      <c r="K2002" s="3" t="s">
        <v>4573</v>
      </c>
      <c r="L2002" s="3" t="s">
        <v>33</v>
      </c>
      <c r="M2002" s="3" t="s">
        <v>34</v>
      </c>
    </row>
    <row r="2003">
      <c r="A2003" s="3" t="s">
        <v>15323</v>
      </c>
      <c r="B2003" s="3" t="s">
        <v>7313</v>
      </c>
      <c r="C2003" s="3" t="s">
        <v>11800</v>
      </c>
      <c r="D2003" s="6">
        <v>1.0</v>
      </c>
      <c r="E2003" s="6">
        <v>386.48</v>
      </c>
      <c r="F2003" s="3" t="s">
        <v>11801</v>
      </c>
      <c r="G2003" s="3" t="s">
        <v>10559</v>
      </c>
      <c r="H2003" s="3" t="s">
        <v>10644</v>
      </c>
      <c r="I2003" s="3" t="s">
        <v>10588</v>
      </c>
      <c r="J2003" s="3" t="s">
        <v>4616</v>
      </c>
      <c r="K2003" s="3" t="s">
        <v>7314</v>
      </c>
      <c r="L2003" s="3" t="s">
        <v>44</v>
      </c>
      <c r="M2003" s="3" t="s">
        <v>34</v>
      </c>
    </row>
    <row r="2004">
      <c r="A2004" s="3" t="s">
        <v>15324</v>
      </c>
      <c r="B2004" s="3" t="s">
        <v>15325</v>
      </c>
      <c r="C2004" s="3" t="s">
        <v>11583</v>
      </c>
      <c r="D2004" s="6">
        <v>2.0</v>
      </c>
      <c r="E2004" s="6">
        <v>390.94</v>
      </c>
      <c r="F2004" s="3" t="s">
        <v>11584</v>
      </c>
      <c r="G2004" s="3" t="s">
        <v>10532</v>
      </c>
      <c r="H2004" s="3" t="s">
        <v>10606</v>
      </c>
      <c r="I2004" s="3" t="s">
        <v>10662</v>
      </c>
      <c r="J2004" s="3" t="s">
        <v>13916</v>
      </c>
      <c r="K2004" s="3" t="s">
        <v>3692</v>
      </c>
      <c r="L2004" s="3" t="s">
        <v>44</v>
      </c>
      <c r="M2004" s="3" t="s">
        <v>34</v>
      </c>
    </row>
    <row r="2005">
      <c r="A2005" s="3" t="s">
        <v>15326</v>
      </c>
      <c r="B2005" s="3" t="s">
        <v>15327</v>
      </c>
      <c r="C2005" s="3" t="s">
        <v>11256</v>
      </c>
      <c r="D2005" s="6">
        <v>1.0</v>
      </c>
      <c r="E2005" s="6">
        <v>349.07</v>
      </c>
      <c r="F2005" s="3" t="s">
        <v>11257</v>
      </c>
      <c r="G2005" s="3" t="s">
        <v>10565</v>
      </c>
      <c r="H2005" s="3" t="s">
        <v>10655</v>
      </c>
      <c r="I2005" s="3" t="s">
        <v>10542</v>
      </c>
      <c r="J2005" s="3" t="s">
        <v>15328</v>
      </c>
      <c r="K2005" s="3" t="s">
        <v>2149</v>
      </c>
      <c r="L2005" s="3" t="s">
        <v>33</v>
      </c>
      <c r="M2005" s="3" t="s">
        <v>34</v>
      </c>
    </row>
    <row r="2006">
      <c r="A2006" s="3" t="s">
        <v>15329</v>
      </c>
      <c r="B2006" s="3" t="s">
        <v>15330</v>
      </c>
      <c r="C2006" s="3" t="s">
        <v>11740</v>
      </c>
      <c r="D2006" s="6">
        <v>1.0</v>
      </c>
      <c r="E2006" s="6">
        <v>746.89</v>
      </c>
      <c r="F2006" s="3" t="s">
        <v>11741</v>
      </c>
      <c r="G2006" s="3" t="s">
        <v>10514</v>
      </c>
      <c r="H2006" s="3" t="s">
        <v>10521</v>
      </c>
      <c r="I2006" s="3" t="s">
        <v>10635</v>
      </c>
      <c r="J2006" s="3" t="s">
        <v>15331</v>
      </c>
      <c r="K2006" s="3" t="s">
        <v>779</v>
      </c>
      <c r="L2006" s="3" t="s">
        <v>55</v>
      </c>
      <c r="M2006" s="3" t="s">
        <v>34</v>
      </c>
    </row>
    <row r="2007">
      <c r="A2007" s="3" t="s">
        <v>15332</v>
      </c>
      <c r="B2007" s="3" t="s">
        <v>15333</v>
      </c>
      <c r="C2007" s="3" t="s">
        <v>12068</v>
      </c>
      <c r="D2007" s="6">
        <v>1.0</v>
      </c>
      <c r="E2007" s="6">
        <v>13.64</v>
      </c>
      <c r="F2007" s="3" t="s">
        <v>12069</v>
      </c>
      <c r="G2007" s="3" t="s">
        <v>10514</v>
      </c>
      <c r="H2007" s="3" t="s">
        <v>10612</v>
      </c>
      <c r="I2007" s="3" t="s">
        <v>10577</v>
      </c>
      <c r="J2007" s="3" t="s">
        <v>15334</v>
      </c>
      <c r="K2007" s="3" t="s">
        <v>1784</v>
      </c>
      <c r="L2007" s="3" t="s">
        <v>33</v>
      </c>
      <c r="M2007" s="3" t="s">
        <v>34</v>
      </c>
    </row>
    <row r="2008">
      <c r="A2008" s="3" t="s">
        <v>15335</v>
      </c>
      <c r="B2008" s="3" t="s">
        <v>15336</v>
      </c>
      <c r="C2008" s="3" t="s">
        <v>11697</v>
      </c>
      <c r="D2008" s="6">
        <v>1.0</v>
      </c>
      <c r="E2008" s="6">
        <v>361.44</v>
      </c>
      <c r="F2008" s="3" t="s">
        <v>11698</v>
      </c>
      <c r="G2008" s="3" t="s">
        <v>10559</v>
      </c>
      <c r="H2008" s="3" t="s">
        <v>10946</v>
      </c>
      <c r="I2008" s="3" t="s">
        <v>10534</v>
      </c>
      <c r="J2008" s="3" t="s">
        <v>9016</v>
      </c>
      <c r="K2008" s="3" t="s">
        <v>162</v>
      </c>
      <c r="L2008" s="3" t="s">
        <v>55</v>
      </c>
      <c r="M2008" s="3" t="s">
        <v>34</v>
      </c>
    </row>
    <row r="2009">
      <c r="A2009" s="3" t="s">
        <v>15337</v>
      </c>
      <c r="B2009" s="3" t="s">
        <v>15338</v>
      </c>
      <c r="C2009" s="3" t="s">
        <v>12512</v>
      </c>
      <c r="D2009" s="6">
        <v>1.0</v>
      </c>
      <c r="E2009" s="6">
        <v>303.95</v>
      </c>
      <c r="F2009" s="3" t="s">
        <v>12513</v>
      </c>
      <c r="G2009" s="3" t="s">
        <v>10540</v>
      </c>
      <c r="H2009" s="3" t="s">
        <v>10593</v>
      </c>
      <c r="I2009" s="3" t="s">
        <v>10635</v>
      </c>
      <c r="J2009" s="3" t="s">
        <v>15339</v>
      </c>
      <c r="K2009" s="3" t="s">
        <v>697</v>
      </c>
      <c r="L2009" s="3" t="s">
        <v>33</v>
      </c>
      <c r="M2009" s="3" t="s">
        <v>34</v>
      </c>
    </row>
    <row r="2010">
      <c r="A2010" s="3" t="s">
        <v>15340</v>
      </c>
      <c r="B2010" s="3" t="s">
        <v>15341</v>
      </c>
      <c r="C2010" s="3" t="s">
        <v>10744</v>
      </c>
      <c r="D2010" s="6">
        <v>1.0</v>
      </c>
      <c r="E2010" s="6">
        <v>339.93</v>
      </c>
      <c r="F2010" s="3" t="s">
        <v>10745</v>
      </c>
      <c r="G2010" s="3" t="s">
        <v>10540</v>
      </c>
      <c r="H2010" s="3" t="s">
        <v>10541</v>
      </c>
      <c r="I2010" s="3" t="s">
        <v>10553</v>
      </c>
      <c r="J2010" s="3" t="s">
        <v>15342</v>
      </c>
      <c r="K2010" s="3" t="s">
        <v>3692</v>
      </c>
      <c r="L2010" s="3" t="s">
        <v>33</v>
      </c>
      <c r="M2010" s="3" t="s">
        <v>34</v>
      </c>
    </row>
    <row r="2011">
      <c r="A2011" s="3" t="s">
        <v>15343</v>
      </c>
      <c r="B2011" s="3" t="s">
        <v>15344</v>
      </c>
      <c r="C2011" s="3" t="s">
        <v>12025</v>
      </c>
      <c r="D2011" s="6">
        <v>2.0</v>
      </c>
      <c r="E2011" s="6">
        <v>347.27</v>
      </c>
      <c r="F2011" s="3" t="s">
        <v>12026</v>
      </c>
      <c r="G2011" s="3" t="s">
        <v>10540</v>
      </c>
      <c r="H2011" s="3" t="s">
        <v>10552</v>
      </c>
      <c r="I2011" s="3" t="s">
        <v>10534</v>
      </c>
      <c r="J2011" s="3" t="s">
        <v>15345</v>
      </c>
      <c r="K2011" s="3" t="s">
        <v>1561</v>
      </c>
      <c r="L2011" s="3" t="s">
        <v>44</v>
      </c>
      <c r="M2011" s="3" t="s">
        <v>34</v>
      </c>
    </row>
    <row r="2012">
      <c r="A2012" s="3" t="s">
        <v>15346</v>
      </c>
      <c r="B2012" s="3" t="s">
        <v>15347</v>
      </c>
      <c r="C2012" s="3" t="s">
        <v>12357</v>
      </c>
      <c r="D2012" s="6">
        <v>3.0</v>
      </c>
      <c r="E2012" s="6">
        <v>32.56</v>
      </c>
      <c r="F2012" s="3" t="s">
        <v>12358</v>
      </c>
      <c r="G2012" s="3" t="s">
        <v>10540</v>
      </c>
      <c r="H2012" s="3" t="s">
        <v>10541</v>
      </c>
      <c r="I2012" s="3" t="s">
        <v>10567</v>
      </c>
      <c r="J2012" s="3" t="s">
        <v>15348</v>
      </c>
      <c r="K2012" s="3" t="s">
        <v>15349</v>
      </c>
      <c r="L2012" s="3" t="s">
        <v>33</v>
      </c>
      <c r="M2012" s="3" t="s">
        <v>34</v>
      </c>
    </row>
    <row r="2013">
      <c r="A2013" s="3" t="s">
        <v>15350</v>
      </c>
      <c r="B2013" s="3" t="s">
        <v>15351</v>
      </c>
      <c r="C2013" s="3" t="s">
        <v>11171</v>
      </c>
      <c r="D2013" s="6">
        <v>1.0</v>
      </c>
      <c r="E2013" s="6">
        <v>30.57</v>
      </c>
      <c r="F2013" s="3" t="s">
        <v>11172</v>
      </c>
      <c r="G2013" s="3" t="s">
        <v>10532</v>
      </c>
      <c r="H2013" s="3" t="s">
        <v>10546</v>
      </c>
      <c r="I2013" s="3" t="s">
        <v>10567</v>
      </c>
      <c r="J2013" s="3" t="s">
        <v>14192</v>
      </c>
      <c r="K2013" s="3" t="s">
        <v>1602</v>
      </c>
      <c r="L2013" s="3" t="s">
        <v>44</v>
      </c>
      <c r="M2013" s="3" t="s">
        <v>34</v>
      </c>
    </row>
    <row r="2014">
      <c r="A2014" s="3" t="s">
        <v>15352</v>
      </c>
      <c r="B2014" s="3" t="s">
        <v>13411</v>
      </c>
      <c r="C2014" s="3" t="s">
        <v>11200</v>
      </c>
      <c r="D2014" s="6">
        <v>1.0</v>
      </c>
      <c r="E2014" s="6">
        <v>769.32</v>
      </c>
      <c r="F2014" s="3" t="s">
        <v>11201</v>
      </c>
      <c r="G2014" s="3" t="s">
        <v>10559</v>
      </c>
      <c r="H2014" s="3" t="s">
        <v>10946</v>
      </c>
      <c r="I2014" s="3" t="s">
        <v>10567</v>
      </c>
      <c r="J2014" s="3" t="s">
        <v>6947</v>
      </c>
      <c r="K2014" s="3" t="s">
        <v>5676</v>
      </c>
      <c r="L2014" s="3" t="s">
        <v>33</v>
      </c>
      <c r="M2014" s="3" t="s">
        <v>34</v>
      </c>
    </row>
    <row r="2015">
      <c r="A2015" s="3" t="s">
        <v>15353</v>
      </c>
      <c r="B2015" s="3" t="s">
        <v>15354</v>
      </c>
      <c r="C2015" s="3" t="s">
        <v>10638</v>
      </c>
      <c r="D2015" s="6">
        <v>1.0</v>
      </c>
      <c r="E2015" s="6">
        <v>518.09</v>
      </c>
      <c r="F2015" s="3" t="s">
        <v>10639</v>
      </c>
      <c r="G2015" s="3" t="s">
        <v>10565</v>
      </c>
      <c r="H2015" s="3" t="s">
        <v>10572</v>
      </c>
      <c r="I2015" s="3" t="s">
        <v>10594</v>
      </c>
      <c r="J2015" s="3" t="s">
        <v>15355</v>
      </c>
      <c r="K2015" s="3" t="s">
        <v>970</v>
      </c>
      <c r="L2015" s="3" t="s">
        <v>44</v>
      </c>
      <c r="M2015" s="3" t="s">
        <v>34</v>
      </c>
    </row>
    <row r="2016">
      <c r="A2016" s="3" t="s">
        <v>15356</v>
      </c>
      <c r="B2016" s="3" t="s">
        <v>15357</v>
      </c>
      <c r="C2016" s="3" t="s">
        <v>11525</v>
      </c>
      <c r="D2016" s="6">
        <v>1.0</v>
      </c>
      <c r="E2016" s="6">
        <v>206.61</v>
      </c>
      <c r="F2016" s="3" t="s">
        <v>11526</v>
      </c>
      <c r="G2016" s="3" t="s">
        <v>10559</v>
      </c>
      <c r="H2016" s="3" t="s">
        <v>10644</v>
      </c>
      <c r="I2016" s="3" t="s">
        <v>10534</v>
      </c>
      <c r="J2016" s="3" t="s">
        <v>12987</v>
      </c>
      <c r="K2016" s="3" t="s">
        <v>3134</v>
      </c>
      <c r="L2016" s="3" t="s">
        <v>44</v>
      </c>
      <c r="M2016" s="3" t="s">
        <v>34</v>
      </c>
    </row>
    <row r="2017">
      <c r="A2017" s="3" t="s">
        <v>15358</v>
      </c>
      <c r="B2017" s="3" t="s">
        <v>15359</v>
      </c>
      <c r="C2017" s="3" t="s">
        <v>10665</v>
      </c>
      <c r="D2017" s="6">
        <v>2.0</v>
      </c>
      <c r="E2017" s="6">
        <v>494.12</v>
      </c>
      <c r="F2017" s="3" t="s">
        <v>10666</v>
      </c>
      <c r="G2017" s="3" t="s">
        <v>10514</v>
      </c>
      <c r="H2017" s="3" t="s">
        <v>10667</v>
      </c>
      <c r="I2017" s="3" t="s">
        <v>10594</v>
      </c>
      <c r="J2017" s="3" t="s">
        <v>15360</v>
      </c>
      <c r="K2017" s="3" t="s">
        <v>2541</v>
      </c>
      <c r="L2017" s="3" t="s">
        <v>55</v>
      </c>
      <c r="M2017" s="3" t="s">
        <v>34</v>
      </c>
    </row>
    <row r="2018">
      <c r="A2018" s="3" t="s">
        <v>15361</v>
      </c>
      <c r="B2018" s="3" t="s">
        <v>15362</v>
      </c>
      <c r="C2018" s="3" t="s">
        <v>12842</v>
      </c>
      <c r="D2018" s="6">
        <v>1.0</v>
      </c>
      <c r="E2018" s="6">
        <v>239.42</v>
      </c>
      <c r="F2018" s="3" t="s">
        <v>12843</v>
      </c>
      <c r="G2018" s="3" t="s">
        <v>10565</v>
      </c>
      <c r="H2018" s="3" t="s">
        <v>10572</v>
      </c>
      <c r="I2018" s="3" t="s">
        <v>10553</v>
      </c>
      <c r="J2018" s="3" t="s">
        <v>5380</v>
      </c>
      <c r="K2018" s="3" t="s">
        <v>2107</v>
      </c>
      <c r="L2018" s="3" t="s">
        <v>33</v>
      </c>
      <c r="M2018" s="3" t="s">
        <v>163</v>
      </c>
    </row>
    <row r="2019">
      <c r="A2019" s="3" t="s">
        <v>15363</v>
      </c>
      <c r="B2019" s="3" t="s">
        <v>15364</v>
      </c>
      <c r="C2019" s="3" t="s">
        <v>11240</v>
      </c>
      <c r="D2019" s="6">
        <v>1.0</v>
      </c>
      <c r="E2019" s="6">
        <v>563.84</v>
      </c>
      <c r="F2019" s="3" t="s">
        <v>11241</v>
      </c>
      <c r="G2019" s="3" t="s">
        <v>10514</v>
      </c>
      <c r="H2019" s="3" t="s">
        <v>10515</v>
      </c>
      <c r="I2019" s="3" t="s">
        <v>10607</v>
      </c>
      <c r="J2019" s="3" t="s">
        <v>15365</v>
      </c>
      <c r="K2019" s="3" t="s">
        <v>7226</v>
      </c>
      <c r="L2019" s="3" t="s">
        <v>55</v>
      </c>
      <c r="M2019" s="3" t="s">
        <v>34</v>
      </c>
    </row>
    <row r="2020">
      <c r="A2020" s="3" t="s">
        <v>15366</v>
      </c>
      <c r="B2020" s="3" t="s">
        <v>15367</v>
      </c>
      <c r="C2020" s="3" t="s">
        <v>11542</v>
      </c>
      <c r="D2020" s="6">
        <v>3.0</v>
      </c>
      <c r="E2020" s="6">
        <v>231.49</v>
      </c>
      <c r="F2020" s="3" t="s">
        <v>11543</v>
      </c>
      <c r="G2020" s="3" t="s">
        <v>10559</v>
      </c>
      <c r="H2020" s="3" t="s">
        <v>10644</v>
      </c>
      <c r="I2020" s="3" t="s">
        <v>10635</v>
      </c>
      <c r="J2020" s="3" t="s">
        <v>8777</v>
      </c>
      <c r="K2020" s="3" t="s">
        <v>2456</v>
      </c>
      <c r="L2020" s="3" t="s">
        <v>33</v>
      </c>
      <c r="M2020" s="3" t="s">
        <v>34</v>
      </c>
    </row>
    <row r="2021">
      <c r="A2021" s="3" t="s">
        <v>15368</v>
      </c>
      <c r="B2021" s="3" t="s">
        <v>15369</v>
      </c>
      <c r="C2021" s="3" t="s">
        <v>10804</v>
      </c>
      <c r="D2021" s="6">
        <v>1.0</v>
      </c>
      <c r="E2021" s="6">
        <v>187.17</v>
      </c>
      <c r="F2021" s="3" t="s">
        <v>10805</v>
      </c>
      <c r="G2021" s="3" t="s">
        <v>10559</v>
      </c>
      <c r="H2021" s="2"/>
      <c r="I2021" s="3" t="s">
        <v>10567</v>
      </c>
      <c r="J2021" s="3" t="s">
        <v>15370</v>
      </c>
      <c r="K2021" s="3" t="s">
        <v>3889</v>
      </c>
      <c r="L2021" s="3" t="s">
        <v>44</v>
      </c>
      <c r="M2021" s="3" t="s">
        <v>34</v>
      </c>
    </row>
    <row r="2022">
      <c r="A2022" s="3" t="s">
        <v>15371</v>
      </c>
      <c r="B2022" s="3" t="s">
        <v>15372</v>
      </c>
      <c r="C2022" s="3" t="s">
        <v>10901</v>
      </c>
      <c r="D2022" s="6">
        <v>1.0</v>
      </c>
      <c r="E2022" s="6">
        <v>947.72</v>
      </c>
      <c r="F2022" s="3" t="s">
        <v>10902</v>
      </c>
      <c r="G2022" s="3" t="s">
        <v>10514</v>
      </c>
      <c r="H2022" s="3" t="s">
        <v>10667</v>
      </c>
      <c r="I2022" s="3" t="s">
        <v>10635</v>
      </c>
      <c r="J2022" s="3" t="s">
        <v>15373</v>
      </c>
      <c r="K2022" s="3" t="s">
        <v>124</v>
      </c>
      <c r="L2022" s="3" t="s">
        <v>55</v>
      </c>
      <c r="M2022" s="3" t="s">
        <v>34</v>
      </c>
    </row>
    <row r="2023">
      <c r="A2023" s="3" t="s">
        <v>15374</v>
      </c>
      <c r="B2023" s="3" t="s">
        <v>5450</v>
      </c>
      <c r="C2023" s="3" t="s">
        <v>10653</v>
      </c>
      <c r="D2023" s="6">
        <v>2.0</v>
      </c>
      <c r="E2023" s="6">
        <v>99.7</v>
      </c>
      <c r="F2023" s="3" t="s">
        <v>10654</v>
      </c>
      <c r="G2023" s="3" t="s">
        <v>10565</v>
      </c>
      <c r="H2023" s="3" t="s">
        <v>10655</v>
      </c>
      <c r="I2023" s="3" t="s">
        <v>10516</v>
      </c>
      <c r="J2023" s="3" t="s">
        <v>5451</v>
      </c>
      <c r="K2023" s="3" t="s">
        <v>332</v>
      </c>
      <c r="L2023" s="3" t="s">
        <v>33</v>
      </c>
      <c r="M2023" s="3" t="s">
        <v>34</v>
      </c>
    </row>
    <row r="2024">
      <c r="A2024" s="3" t="s">
        <v>15375</v>
      </c>
      <c r="B2024" s="3" t="s">
        <v>15376</v>
      </c>
      <c r="C2024" s="3" t="s">
        <v>11625</v>
      </c>
      <c r="D2024" s="6">
        <v>1.0</v>
      </c>
      <c r="E2024" s="6">
        <v>634.17</v>
      </c>
      <c r="F2024" s="3" t="s">
        <v>11626</v>
      </c>
      <c r="G2024" s="3" t="s">
        <v>10565</v>
      </c>
      <c r="H2024" s="3" t="s">
        <v>10622</v>
      </c>
      <c r="I2024" s="3" t="s">
        <v>10645</v>
      </c>
      <c r="J2024" s="3" t="s">
        <v>1392</v>
      </c>
      <c r="K2024" s="3" t="s">
        <v>829</v>
      </c>
      <c r="L2024" s="3" t="s">
        <v>55</v>
      </c>
      <c r="M2024" s="3" t="s">
        <v>34</v>
      </c>
    </row>
    <row r="2025">
      <c r="A2025" s="3" t="s">
        <v>15377</v>
      </c>
      <c r="B2025" s="3" t="s">
        <v>15378</v>
      </c>
      <c r="C2025" s="3" t="s">
        <v>10797</v>
      </c>
      <c r="D2025" s="6">
        <v>1.0</v>
      </c>
      <c r="E2025" s="6">
        <v>218.64</v>
      </c>
      <c r="F2025" s="3" t="s">
        <v>10798</v>
      </c>
      <c r="G2025" s="3" t="s">
        <v>10565</v>
      </c>
      <c r="H2025" s="3" t="s">
        <v>10566</v>
      </c>
      <c r="I2025" s="3" t="s">
        <v>10522</v>
      </c>
      <c r="J2025" s="3" t="s">
        <v>1573</v>
      </c>
      <c r="K2025" s="3" t="s">
        <v>1356</v>
      </c>
      <c r="L2025" s="3" t="s">
        <v>55</v>
      </c>
      <c r="M2025" s="3" t="s">
        <v>34</v>
      </c>
    </row>
    <row r="2026">
      <c r="A2026" s="3" t="s">
        <v>15379</v>
      </c>
      <c r="B2026" s="3" t="s">
        <v>15380</v>
      </c>
      <c r="C2026" s="3" t="s">
        <v>11105</v>
      </c>
      <c r="D2026" s="6">
        <v>1.0</v>
      </c>
      <c r="E2026" s="6">
        <v>746.67</v>
      </c>
      <c r="F2026" s="3" t="s">
        <v>11106</v>
      </c>
      <c r="G2026" s="3" t="s">
        <v>10540</v>
      </c>
      <c r="H2026" s="3" t="s">
        <v>10552</v>
      </c>
      <c r="I2026" s="3" t="s">
        <v>10516</v>
      </c>
      <c r="J2026" s="3" t="s">
        <v>5734</v>
      </c>
      <c r="K2026" s="3" t="s">
        <v>1747</v>
      </c>
      <c r="L2026" s="3" t="s">
        <v>55</v>
      </c>
      <c r="M2026" s="3" t="s">
        <v>34</v>
      </c>
    </row>
    <row r="2027">
      <c r="A2027" s="3" t="s">
        <v>15381</v>
      </c>
      <c r="B2027" s="3" t="s">
        <v>13310</v>
      </c>
      <c r="C2027" s="3" t="s">
        <v>10699</v>
      </c>
      <c r="D2027" s="6">
        <v>1.0</v>
      </c>
      <c r="E2027" s="6">
        <v>835.94</v>
      </c>
      <c r="F2027" s="3" t="s">
        <v>10700</v>
      </c>
      <c r="G2027" s="3" t="s">
        <v>10514</v>
      </c>
      <c r="H2027" s="3" t="s">
        <v>10612</v>
      </c>
      <c r="I2027" s="3" t="s">
        <v>10547</v>
      </c>
      <c r="J2027" s="3" t="s">
        <v>2079</v>
      </c>
      <c r="K2027" s="3" t="s">
        <v>2113</v>
      </c>
      <c r="L2027" s="3" t="s">
        <v>33</v>
      </c>
      <c r="M2027" s="3" t="s">
        <v>34</v>
      </c>
    </row>
    <row r="2028">
      <c r="A2028" s="3" t="s">
        <v>15382</v>
      </c>
      <c r="B2028" s="3" t="s">
        <v>15383</v>
      </c>
      <c r="C2028" s="3" t="s">
        <v>10610</v>
      </c>
      <c r="D2028" s="6">
        <v>1.0</v>
      </c>
      <c r="E2028" s="6">
        <v>640.81</v>
      </c>
      <c r="F2028" s="3" t="s">
        <v>10611</v>
      </c>
      <c r="G2028" s="3" t="s">
        <v>10514</v>
      </c>
      <c r="H2028" s="3" t="s">
        <v>10612</v>
      </c>
      <c r="I2028" s="3" t="s">
        <v>10542</v>
      </c>
      <c r="J2028" s="3" t="s">
        <v>2690</v>
      </c>
      <c r="K2028" s="3" t="s">
        <v>2186</v>
      </c>
      <c r="L2028" s="3" t="s">
        <v>55</v>
      </c>
      <c r="M2028" s="3" t="s">
        <v>34</v>
      </c>
    </row>
    <row r="2029">
      <c r="A2029" s="3" t="s">
        <v>15384</v>
      </c>
      <c r="B2029" s="3" t="s">
        <v>15385</v>
      </c>
      <c r="C2029" s="3" t="s">
        <v>11386</v>
      </c>
      <c r="D2029" s="6">
        <v>1.0</v>
      </c>
      <c r="E2029" s="6">
        <v>253.1</v>
      </c>
      <c r="F2029" s="3" t="s">
        <v>11387</v>
      </c>
      <c r="G2029" s="3" t="s">
        <v>10565</v>
      </c>
      <c r="H2029" s="3" t="s">
        <v>10655</v>
      </c>
      <c r="I2029" s="3" t="s">
        <v>10635</v>
      </c>
      <c r="J2029" s="3" t="s">
        <v>15386</v>
      </c>
      <c r="K2029" s="3" t="s">
        <v>4224</v>
      </c>
      <c r="L2029" s="3" t="s">
        <v>44</v>
      </c>
      <c r="M2029" s="3" t="s">
        <v>34</v>
      </c>
    </row>
    <row r="2030">
      <c r="A2030" s="3" t="s">
        <v>15387</v>
      </c>
      <c r="B2030" s="3" t="s">
        <v>13952</v>
      </c>
      <c r="C2030" s="3" t="s">
        <v>10969</v>
      </c>
      <c r="D2030" s="6">
        <v>1.0</v>
      </c>
      <c r="E2030" s="6">
        <v>117.06</v>
      </c>
      <c r="F2030" s="3" t="s">
        <v>10970</v>
      </c>
      <c r="G2030" s="3" t="s">
        <v>10565</v>
      </c>
      <c r="H2030" s="3" t="s">
        <v>10655</v>
      </c>
      <c r="I2030" s="3" t="s">
        <v>10534</v>
      </c>
      <c r="J2030" s="3" t="s">
        <v>13398</v>
      </c>
      <c r="K2030" s="3" t="s">
        <v>2855</v>
      </c>
      <c r="L2030" s="3" t="s">
        <v>55</v>
      </c>
      <c r="M2030" s="3" t="s">
        <v>34</v>
      </c>
    </row>
    <row r="2031">
      <c r="A2031" s="3" t="s">
        <v>15388</v>
      </c>
      <c r="B2031" s="3" t="s">
        <v>15389</v>
      </c>
      <c r="C2031" s="3" t="s">
        <v>11204</v>
      </c>
      <c r="D2031" s="6">
        <v>1.0</v>
      </c>
      <c r="E2031" s="6">
        <v>583.98</v>
      </c>
      <c r="F2031" s="3" t="s">
        <v>11205</v>
      </c>
      <c r="G2031" s="3" t="s">
        <v>10514</v>
      </c>
      <c r="H2031" s="3" t="s">
        <v>10521</v>
      </c>
      <c r="I2031" s="3" t="s">
        <v>10588</v>
      </c>
      <c r="J2031" s="3" t="s">
        <v>15390</v>
      </c>
      <c r="K2031" s="3" t="s">
        <v>2881</v>
      </c>
      <c r="L2031" s="3" t="s">
        <v>44</v>
      </c>
      <c r="M2031" s="3" t="s">
        <v>45</v>
      </c>
    </row>
    <row r="2032">
      <c r="A2032" s="3" t="s">
        <v>15391</v>
      </c>
      <c r="B2032" s="3" t="s">
        <v>15392</v>
      </c>
      <c r="C2032" s="3" t="s">
        <v>13039</v>
      </c>
      <c r="D2032" s="6">
        <v>1.0</v>
      </c>
      <c r="E2032" s="6">
        <v>150.76</v>
      </c>
      <c r="F2032" s="3" t="s">
        <v>13040</v>
      </c>
      <c r="G2032" s="3" t="s">
        <v>10559</v>
      </c>
      <c r="H2032" s="3" t="s">
        <v>10560</v>
      </c>
      <c r="I2032" s="3" t="s">
        <v>10553</v>
      </c>
      <c r="J2032" s="3" t="s">
        <v>11561</v>
      </c>
      <c r="K2032" s="3" t="s">
        <v>3337</v>
      </c>
      <c r="L2032" s="3" t="s">
        <v>44</v>
      </c>
      <c r="M2032" s="3" t="s">
        <v>34</v>
      </c>
    </row>
    <row r="2033">
      <c r="A2033" s="3" t="s">
        <v>15393</v>
      </c>
      <c r="B2033" s="3" t="s">
        <v>15394</v>
      </c>
      <c r="C2033" s="3" t="s">
        <v>10786</v>
      </c>
      <c r="D2033" s="6">
        <v>2.0</v>
      </c>
      <c r="E2033" s="6">
        <v>346.86</v>
      </c>
      <c r="F2033" s="3" t="s">
        <v>10783</v>
      </c>
      <c r="G2033" s="3" t="s">
        <v>10514</v>
      </c>
      <c r="H2033" s="3" t="s">
        <v>10667</v>
      </c>
      <c r="I2033" s="3" t="s">
        <v>10547</v>
      </c>
      <c r="J2033" s="3" t="s">
        <v>6499</v>
      </c>
      <c r="K2033" s="3" t="s">
        <v>4968</v>
      </c>
      <c r="L2033" s="3" t="s">
        <v>33</v>
      </c>
      <c r="M2033" s="3" t="s">
        <v>34</v>
      </c>
    </row>
    <row r="2034">
      <c r="A2034" s="3" t="s">
        <v>15395</v>
      </c>
      <c r="B2034" s="3" t="s">
        <v>15396</v>
      </c>
      <c r="C2034" s="3" t="s">
        <v>10600</v>
      </c>
      <c r="D2034" s="6">
        <v>2.0</v>
      </c>
      <c r="E2034" s="6">
        <v>688.48</v>
      </c>
      <c r="F2034" s="3" t="s">
        <v>10601</v>
      </c>
      <c r="G2034" s="3" t="s">
        <v>10532</v>
      </c>
      <c r="H2034" s="3" t="s">
        <v>10546</v>
      </c>
      <c r="I2034" s="3" t="s">
        <v>10527</v>
      </c>
      <c r="J2034" s="3" t="s">
        <v>15397</v>
      </c>
      <c r="K2034" s="3" t="s">
        <v>3398</v>
      </c>
      <c r="L2034" s="3" t="s">
        <v>33</v>
      </c>
      <c r="M2034" s="3" t="s">
        <v>34</v>
      </c>
    </row>
    <row r="2035">
      <c r="A2035" s="3" t="s">
        <v>15398</v>
      </c>
      <c r="B2035" s="3" t="s">
        <v>6656</v>
      </c>
      <c r="C2035" s="3" t="s">
        <v>11036</v>
      </c>
      <c r="D2035" s="6">
        <v>1.0</v>
      </c>
      <c r="E2035" s="6">
        <v>490.28</v>
      </c>
      <c r="F2035" s="3" t="s">
        <v>11037</v>
      </c>
      <c r="G2035" s="3" t="s">
        <v>10540</v>
      </c>
      <c r="H2035" s="3" t="s">
        <v>10552</v>
      </c>
      <c r="I2035" s="3" t="s">
        <v>10662</v>
      </c>
      <c r="J2035" s="3" t="s">
        <v>6657</v>
      </c>
      <c r="K2035" s="3" t="s">
        <v>985</v>
      </c>
      <c r="L2035" s="3" t="s">
        <v>55</v>
      </c>
      <c r="M2035" s="3" t="s">
        <v>34</v>
      </c>
    </row>
    <row r="2036">
      <c r="A2036" s="3" t="s">
        <v>15399</v>
      </c>
      <c r="B2036" s="3" t="s">
        <v>15400</v>
      </c>
      <c r="C2036" s="3" t="s">
        <v>11036</v>
      </c>
      <c r="D2036" s="6">
        <v>1.0</v>
      </c>
      <c r="E2036" s="6">
        <v>474.22</v>
      </c>
      <c r="F2036" s="3" t="s">
        <v>11037</v>
      </c>
      <c r="G2036" s="3" t="s">
        <v>10540</v>
      </c>
      <c r="H2036" s="3" t="s">
        <v>10552</v>
      </c>
      <c r="I2036" s="3" t="s">
        <v>10662</v>
      </c>
      <c r="J2036" s="3" t="s">
        <v>2087</v>
      </c>
      <c r="K2036" s="3" t="s">
        <v>15401</v>
      </c>
      <c r="L2036" s="3" t="s">
        <v>55</v>
      </c>
      <c r="M2036" s="3" t="s">
        <v>34</v>
      </c>
    </row>
    <row r="2037">
      <c r="A2037" s="3" t="s">
        <v>15402</v>
      </c>
      <c r="B2037" s="3" t="s">
        <v>15403</v>
      </c>
      <c r="C2037" s="3" t="s">
        <v>10633</v>
      </c>
      <c r="D2037" s="6">
        <v>1.0</v>
      </c>
      <c r="E2037" s="6">
        <v>221.97</v>
      </c>
      <c r="F2037" s="3" t="s">
        <v>10634</v>
      </c>
      <c r="G2037" s="3" t="s">
        <v>10565</v>
      </c>
      <c r="H2037" s="3" t="s">
        <v>10622</v>
      </c>
      <c r="I2037" s="3" t="s">
        <v>10635</v>
      </c>
      <c r="J2037" s="3" t="s">
        <v>10281</v>
      </c>
      <c r="K2037" s="3" t="s">
        <v>6559</v>
      </c>
      <c r="L2037" s="3" t="s">
        <v>44</v>
      </c>
      <c r="M2037" s="3" t="s">
        <v>34</v>
      </c>
    </row>
    <row r="2038">
      <c r="A2038" s="3" t="s">
        <v>15404</v>
      </c>
      <c r="B2038" s="3" t="s">
        <v>15405</v>
      </c>
      <c r="C2038" s="3" t="s">
        <v>11126</v>
      </c>
      <c r="D2038" s="6">
        <v>3.0</v>
      </c>
      <c r="E2038" s="6">
        <v>324.86</v>
      </c>
      <c r="F2038" s="3" t="s">
        <v>11127</v>
      </c>
      <c r="G2038" s="3" t="s">
        <v>10540</v>
      </c>
      <c r="H2038" s="3" t="s">
        <v>10593</v>
      </c>
      <c r="I2038" s="3" t="s">
        <v>10522</v>
      </c>
      <c r="J2038" s="3" t="s">
        <v>14036</v>
      </c>
      <c r="K2038" s="3" t="s">
        <v>2404</v>
      </c>
      <c r="L2038" s="3" t="s">
        <v>55</v>
      </c>
      <c r="M2038" s="3" t="s">
        <v>34</v>
      </c>
    </row>
    <row r="2039">
      <c r="A2039" s="3" t="s">
        <v>15406</v>
      </c>
      <c r="B2039" s="3" t="s">
        <v>15407</v>
      </c>
      <c r="C2039" s="3" t="s">
        <v>11809</v>
      </c>
      <c r="D2039" s="6">
        <v>4.0</v>
      </c>
      <c r="E2039" s="6">
        <v>633.87</v>
      </c>
      <c r="F2039" s="3" t="s">
        <v>11810</v>
      </c>
      <c r="G2039" s="3" t="s">
        <v>10532</v>
      </c>
      <c r="H2039" s="3" t="s">
        <v>10533</v>
      </c>
      <c r="I2039" s="3" t="s">
        <v>10516</v>
      </c>
      <c r="J2039" s="3" t="s">
        <v>1786</v>
      </c>
      <c r="K2039" s="3" t="s">
        <v>1092</v>
      </c>
      <c r="L2039" s="3" t="s">
        <v>55</v>
      </c>
      <c r="M2039" s="3" t="s">
        <v>34</v>
      </c>
    </row>
    <row r="2040">
      <c r="A2040" s="3" t="s">
        <v>15408</v>
      </c>
      <c r="B2040" s="3" t="s">
        <v>15409</v>
      </c>
      <c r="C2040" s="3" t="s">
        <v>10512</v>
      </c>
      <c r="D2040" s="6">
        <v>1.0</v>
      </c>
      <c r="E2040" s="6">
        <v>117.72</v>
      </c>
      <c r="F2040" s="3" t="s">
        <v>10513</v>
      </c>
      <c r="G2040" s="3" t="s">
        <v>10514</v>
      </c>
      <c r="H2040" s="3" t="s">
        <v>10515</v>
      </c>
      <c r="I2040" s="3" t="s">
        <v>10516</v>
      </c>
      <c r="J2040" s="3" t="s">
        <v>15410</v>
      </c>
      <c r="K2040" s="3" t="s">
        <v>4594</v>
      </c>
      <c r="L2040" s="3" t="s">
        <v>55</v>
      </c>
      <c r="M2040" s="3" t="s">
        <v>34</v>
      </c>
    </row>
    <row r="2041">
      <c r="A2041" s="3" t="s">
        <v>15411</v>
      </c>
      <c r="B2041" s="3" t="s">
        <v>11814</v>
      </c>
      <c r="C2041" s="3" t="s">
        <v>12179</v>
      </c>
      <c r="D2041" s="6">
        <v>1.0</v>
      </c>
      <c r="E2041" s="6">
        <v>41.81</v>
      </c>
      <c r="F2041" s="3" t="s">
        <v>12180</v>
      </c>
      <c r="G2041" s="3" t="s">
        <v>10565</v>
      </c>
      <c r="H2041" s="3" t="s">
        <v>10572</v>
      </c>
      <c r="I2041" s="3" t="s">
        <v>10588</v>
      </c>
      <c r="J2041" s="3" t="s">
        <v>4861</v>
      </c>
      <c r="K2041" s="3" t="s">
        <v>636</v>
      </c>
      <c r="L2041" s="3" t="s">
        <v>33</v>
      </c>
      <c r="M2041" s="3" t="s">
        <v>34</v>
      </c>
    </row>
    <row r="2042">
      <c r="A2042" s="3" t="s">
        <v>15412</v>
      </c>
      <c r="B2042" s="3" t="s">
        <v>15413</v>
      </c>
      <c r="C2042" s="3" t="s">
        <v>12931</v>
      </c>
      <c r="D2042" s="6">
        <v>1.0</v>
      </c>
      <c r="E2042" s="6">
        <v>173.06</v>
      </c>
      <c r="F2042" s="3" t="s">
        <v>12932</v>
      </c>
      <c r="G2042" s="3" t="s">
        <v>10559</v>
      </c>
      <c r="H2042" s="3" t="s">
        <v>10946</v>
      </c>
      <c r="I2042" s="3" t="s">
        <v>10635</v>
      </c>
      <c r="J2042" s="3" t="s">
        <v>4411</v>
      </c>
      <c r="K2042" s="3" t="s">
        <v>1379</v>
      </c>
      <c r="L2042" s="3" t="s">
        <v>44</v>
      </c>
      <c r="M2042" s="3" t="s">
        <v>34</v>
      </c>
    </row>
    <row r="2043">
      <c r="A2043" s="3" t="s">
        <v>15414</v>
      </c>
      <c r="B2043" s="3" t="s">
        <v>15415</v>
      </c>
      <c r="C2043" s="3" t="s">
        <v>10792</v>
      </c>
      <c r="D2043" s="6">
        <v>3.0</v>
      </c>
      <c r="E2043" s="6">
        <v>520.78</v>
      </c>
      <c r="F2043" s="3" t="s">
        <v>10793</v>
      </c>
      <c r="G2043" s="3" t="s">
        <v>10532</v>
      </c>
      <c r="H2043" s="3" t="s">
        <v>10706</v>
      </c>
      <c r="I2043" s="3" t="s">
        <v>10527</v>
      </c>
      <c r="J2043" s="3" t="s">
        <v>15416</v>
      </c>
      <c r="K2043" s="3" t="s">
        <v>624</v>
      </c>
      <c r="L2043" s="3" t="s">
        <v>44</v>
      </c>
      <c r="M2043" s="3" t="s">
        <v>34</v>
      </c>
    </row>
    <row r="2044">
      <c r="A2044" s="3" t="s">
        <v>15417</v>
      </c>
      <c r="B2044" s="3" t="s">
        <v>15418</v>
      </c>
      <c r="C2044" s="3" t="s">
        <v>11525</v>
      </c>
      <c r="D2044" s="6">
        <v>1.0</v>
      </c>
      <c r="E2044" s="6">
        <v>200.05</v>
      </c>
      <c r="F2044" s="3" t="s">
        <v>11526</v>
      </c>
      <c r="G2044" s="3" t="s">
        <v>10559</v>
      </c>
      <c r="H2044" s="3" t="s">
        <v>10644</v>
      </c>
      <c r="I2044" s="3" t="s">
        <v>10534</v>
      </c>
      <c r="J2044" s="3" t="s">
        <v>11533</v>
      </c>
      <c r="K2044" s="3" t="s">
        <v>5254</v>
      </c>
      <c r="L2044" s="3" t="s">
        <v>33</v>
      </c>
      <c r="M2044" s="3" t="s">
        <v>34</v>
      </c>
    </row>
    <row r="2045">
      <c r="A2045" s="3" t="s">
        <v>15419</v>
      </c>
      <c r="B2045" s="3" t="s">
        <v>15420</v>
      </c>
      <c r="C2045" s="3" t="s">
        <v>11253</v>
      </c>
      <c r="D2045" s="6">
        <v>1.0</v>
      </c>
      <c r="E2045" s="6">
        <v>37.14</v>
      </c>
      <c r="F2045" s="3" t="s">
        <v>11254</v>
      </c>
      <c r="G2045" s="3" t="s">
        <v>10565</v>
      </c>
      <c r="H2045" s="3" t="s">
        <v>10655</v>
      </c>
      <c r="I2045" s="3" t="s">
        <v>10534</v>
      </c>
      <c r="J2045" s="3" t="s">
        <v>2439</v>
      </c>
      <c r="K2045" s="2"/>
      <c r="L2045" s="3" t="s">
        <v>55</v>
      </c>
      <c r="M2045" s="3" t="s">
        <v>34</v>
      </c>
    </row>
    <row r="2046">
      <c r="A2046" s="3" t="s">
        <v>15421</v>
      </c>
      <c r="B2046" s="3" t="s">
        <v>15422</v>
      </c>
      <c r="C2046" s="3" t="s">
        <v>11021</v>
      </c>
      <c r="D2046" s="6">
        <v>1.0</v>
      </c>
      <c r="E2046" s="6">
        <v>656.9</v>
      </c>
      <c r="F2046" s="3" t="s">
        <v>11022</v>
      </c>
      <c r="G2046" s="3" t="s">
        <v>10532</v>
      </c>
      <c r="H2046" s="3" t="s">
        <v>10546</v>
      </c>
      <c r="I2046" s="3" t="s">
        <v>10588</v>
      </c>
      <c r="J2046" s="3" t="s">
        <v>15423</v>
      </c>
      <c r="K2046" s="3" t="s">
        <v>7758</v>
      </c>
      <c r="L2046" s="3" t="s">
        <v>33</v>
      </c>
      <c r="M2046" s="3" t="s">
        <v>34</v>
      </c>
    </row>
    <row r="2047">
      <c r="A2047" s="3" t="s">
        <v>15424</v>
      </c>
      <c r="B2047" s="3" t="s">
        <v>15425</v>
      </c>
      <c r="C2047" s="3" t="s">
        <v>11059</v>
      </c>
      <c r="D2047" s="6">
        <v>1.0</v>
      </c>
      <c r="E2047" s="6">
        <v>185.32</v>
      </c>
      <c r="F2047" s="3" t="s">
        <v>11060</v>
      </c>
      <c r="G2047" s="3" t="s">
        <v>10565</v>
      </c>
      <c r="H2047" s="3" t="s">
        <v>10572</v>
      </c>
      <c r="I2047" s="3" t="s">
        <v>10516</v>
      </c>
      <c r="J2047" s="3" t="s">
        <v>6639</v>
      </c>
      <c r="K2047" s="3" t="s">
        <v>5792</v>
      </c>
      <c r="L2047" s="3" t="s">
        <v>33</v>
      </c>
      <c r="M2047" s="3" t="s">
        <v>34</v>
      </c>
    </row>
    <row r="2048">
      <c r="A2048" s="3" t="s">
        <v>15426</v>
      </c>
      <c r="B2048" s="3" t="s">
        <v>15427</v>
      </c>
      <c r="C2048" s="3" t="s">
        <v>10901</v>
      </c>
      <c r="D2048" s="6">
        <v>1.0</v>
      </c>
      <c r="E2048" s="6">
        <v>961.14</v>
      </c>
      <c r="F2048" s="3" t="s">
        <v>10902</v>
      </c>
      <c r="G2048" s="3" t="s">
        <v>10514</v>
      </c>
      <c r="H2048" s="3" t="s">
        <v>10667</v>
      </c>
      <c r="I2048" s="3" t="s">
        <v>10635</v>
      </c>
      <c r="J2048" s="3" t="s">
        <v>15428</v>
      </c>
      <c r="K2048" s="3" t="s">
        <v>4290</v>
      </c>
      <c r="L2048" s="3" t="s">
        <v>55</v>
      </c>
      <c r="M2048" s="3" t="s">
        <v>66</v>
      </c>
    </row>
    <row r="2049">
      <c r="A2049" s="3" t="s">
        <v>15429</v>
      </c>
      <c r="B2049" s="3" t="s">
        <v>8933</v>
      </c>
      <c r="C2049" s="3" t="s">
        <v>12224</v>
      </c>
      <c r="D2049" s="6">
        <v>1.0</v>
      </c>
      <c r="E2049" s="6">
        <v>740.52</v>
      </c>
      <c r="F2049" s="3" t="s">
        <v>12225</v>
      </c>
      <c r="G2049" s="3" t="s">
        <v>10532</v>
      </c>
      <c r="H2049" s="3" t="s">
        <v>10546</v>
      </c>
      <c r="I2049" s="3" t="s">
        <v>10607</v>
      </c>
      <c r="J2049" s="3" t="s">
        <v>8934</v>
      </c>
      <c r="K2049" s="3" t="s">
        <v>857</v>
      </c>
      <c r="L2049" s="3" t="s">
        <v>55</v>
      </c>
      <c r="M2049" s="3" t="s">
        <v>34</v>
      </c>
    </row>
    <row r="2050">
      <c r="A2050" s="3" t="s">
        <v>15430</v>
      </c>
      <c r="B2050" s="3" t="s">
        <v>15431</v>
      </c>
      <c r="C2050" s="3" t="s">
        <v>11191</v>
      </c>
      <c r="D2050" s="6">
        <v>1.0</v>
      </c>
      <c r="E2050" s="6">
        <v>507.04</v>
      </c>
      <c r="F2050" s="3" t="s">
        <v>11192</v>
      </c>
      <c r="G2050" s="3" t="s">
        <v>10565</v>
      </c>
      <c r="H2050" s="3" t="s">
        <v>10572</v>
      </c>
      <c r="I2050" s="3" t="s">
        <v>10635</v>
      </c>
      <c r="J2050" s="3" t="s">
        <v>8295</v>
      </c>
      <c r="K2050" s="3" t="s">
        <v>3774</v>
      </c>
      <c r="L2050" s="3" t="s">
        <v>44</v>
      </c>
      <c r="M2050" s="3" t="s">
        <v>34</v>
      </c>
    </row>
    <row r="2051">
      <c r="A2051" s="3" t="s">
        <v>15432</v>
      </c>
      <c r="B2051" s="3" t="s">
        <v>15433</v>
      </c>
      <c r="C2051" s="3" t="s">
        <v>11137</v>
      </c>
      <c r="D2051" s="6">
        <v>2.0</v>
      </c>
      <c r="E2051" s="6">
        <v>686.21</v>
      </c>
      <c r="F2051" s="3" t="s">
        <v>11138</v>
      </c>
      <c r="G2051" s="3" t="s">
        <v>10532</v>
      </c>
      <c r="H2051" s="3" t="s">
        <v>10606</v>
      </c>
      <c r="I2051" s="3" t="s">
        <v>10547</v>
      </c>
      <c r="J2051" s="3" t="s">
        <v>1822</v>
      </c>
      <c r="K2051" s="3" t="s">
        <v>2199</v>
      </c>
      <c r="L2051" s="3" t="s">
        <v>55</v>
      </c>
      <c r="M2051" s="3" t="s">
        <v>34</v>
      </c>
    </row>
    <row r="2052">
      <c r="A2052" s="3" t="s">
        <v>15434</v>
      </c>
      <c r="B2052" s="3" t="s">
        <v>15435</v>
      </c>
      <c r="C2052" s="3" t="s">
        <v>10935</v>
      </c>
      <c r="D2052" s="6">
        <v>1.0</v>
      </c>
      <c r="E2052" s="6">
        <v>177.55</v>
      </c>
      <c r="F2052" s="3" t="s">
        <v>10936</v>
      </c>
      <c r="G2052" s="3" t="s">
        <v>10559</v>
      </c>
      <c r="H2052" s="3" t="s">
        <v>10644</v>
      </c>
      <c r="I2052" s="3" t="s">
        <v>10516</v>
      </c>
      <c r="J2052" s="3" t="s">
        <v>7979</v>
      </c>
      <c r="K2052" s="3" t="s">
        <v>2129</v>
      </c>
      <c r="L2052" s="3" t="s">
        <v>55</v>
      </c>
      <c r="M2052" s="3" t="s">
        <v>34</v>
      </c>
    </row>
    <row r="2053">
      <c r="A2053" s="3" t="s">
        <v>15436</v>
      </c>
      <c r="B2053" s="3" t="s">
        <v>15437</v>
      </c>
      <c r="C2053" s="3" t="s">
        <v>11216</v>
      </c>
      <c r="D2053" s="6">
        <v>1.0</v>
      </c>
      <c r="E2053" s="6">
        <v>762.41</v>
      </c>
      <c r="F2053" s="3" t="s">
        <v>11217</v>
      </c>
      <c r="G2053" s="3" t="s">
        <v>10565</v>
      </c>
      <c r="H2053" s="3" t="s">
        <v>10572</v>
      </c>
      <c r="I2053" s="3" t="s">
        <v>10635</v>
      </c>
      <c r="J2053" s="3" t="s">
        <v>9679</v>
      </c>
      <c r="K2053" s="3" t="s">
        <v>4952</v>
      </c>
      <c r="L2053" s="3" t="s">
        <v>55</v>
      </c>
      <c r="M2053" s="3" t="s">
        <v>45</v>
      </c>
    </row>
    <row r="2054">
      <c r="A2054" s="3" t="s">
        <v>15438</v>
      </c>
      <c r="B2054" s="3" t="s">
        <v>15439</v>
      </c>
      <c r="C2054" s="3" t="s">
        <v>12179</v>
      </c>
      <c r="D2054" s="6">
        <v>1.0</v>
      </c>
      <c r="E2054" s="6">
        <v>41.11</v>
      </c>
      <c r="F2054" s="3" t="s">
        <v>12180</v>
      </c>
      <c r="G2054" s="3" t="s">
        <v>10565</v>
      </c>
      <c r="H2054" s="3" t="s">
        <v>10572</v>
      </c>
      <c r="I2054" s="3" t="s">
        <v>10588</v>
      </c>
      <c r="J2054" s="3" t="s">
        <v>5139</v>
      </c>
      <c r="K2054" s="3" t="s">
        <v>836</v>
      </c>
      <c r="L2054" s="3" t="s">
        <v>44</v>
      </c>
      <c r="M2054" s="3" t="s">
        <v>45</v>
      </c>
    </row>
    <row r="2055">
      <c r="A2055" s="3" t="s">
        <v>15440</v>
      </c>
      <c r="B2055" s="3" t="s">
        <v>15441</v>
      </c>
      <c r="C2055" s="3" t="s">
        <v>11778</v>
      </c>
      <c r="D2055" s="6">
        <v>2.0</v>
      </c>
      <c r="E2055" s="6">
        <v>495.89</v>
      </c>
      <c r="F2055" s="3" t="s">
        <v>11779</v>
      </c>
      <c r="G2055" s="3" t="s">
        <v>10532</v>
      </c>
      <c r="H2055" s="3" t="s">
        <v>10533</v>
      </c>
      <c r="I2055" s="3" t="s">
        <v>10542</v>
      </c>
      <c r="J2055" s="3" t="s">
        <v>15442</v>
      </c>
      <c r="K2055" s="3" t="s">
        <v>1514</v>
      </c>
      <c r="L2055" s="3" t="s">
        <v>55</v>
      </c>
      <c r="M2055" s="3" t="s">
        <v>34</v>
      </c>
    </row>
    <row r="2056">
      <c r="A2056" s="3" t="s">
        <v>15443</v>
      </c>
      <c r="B2056" s="3" t="s">
        <v>15444</v>
      </c>
      <c r="C2056" s="3" t="s">
        <v>11059</v>
      </c>
      <c r="D2056" s="6">
        <v>1.0</v>
      </c>
      <c r="E2056" s="6">
        <v>185.08</v>
      </c>
      <c r="F2056" s="3" t="s">
        <v>11060</v>
      </c>
      <c r="G2056" s="3" t="s">
        <v>10565</v>
      </c>
      <c r="H2056" s="3" t="s">
        <v>10572</v>
      </c>
      <c r="I2056" s="3" t="s">
        <v>10516</v>
      </c>
      <c r="J2056" s="3" t="s">
        <v>1381</v>
      </c>
      <c r="K2056" s="3" t="s">
        <v>7773</v>
      </c>
      <c r="L2056" s="3" t="s">
        <v>55</v>
      </c>
      <c r="M2056" s="3" t="s">
        <v>34</v>
      </c>
    </row>
    <row r="2057">
      <c r="A2057" s="3" t="s">
        <v>15445</v>
      </c>
      <c r="B2057" s="3" t="s">
        <v>15446</v>
      </c>
      <c r="C2057" s="3" t="s">
        <v>11036</v>
      </c>
      <c r="D2057" s="6">
        <v>1.0</v>
      </c>
      <c r="E2057" s="6">
        <v>475.43</v>
      </c>
      <c r="F2057" s="3" t="s">
        <v>11037</v>
      </c>
      <c r="G2057" s="3" t="s">
        <v>10540</v>
      </c>
      <c r="H2057" s="3" t="s">
        <v>10552</v>
      </c>
      <c r="I2057" s="3" t="s">
        <v>10662</v>
      </c>
      <c r="J2057" s="3" t="s">
        <v>12476</v>
      </c>
      <c r="K2057" s="3" t="s">
        <v>2697</v>
      </c>
      <c r="L2057" s="3" t="s">
        <v>33</v>
      </c>
      <c r="M2057" s="3" t="s">
        <v>34</v>
      </c>
    </row>
    <row r="2058">
      <c r="A2058" s="3" t="s">
        <v>15447</v>
      </c>
      <c r="B2058" s="3" t="s">
        <v>9123</v>
      </c>
      <c r="C2058" s="3" t="s">
        <v>10604</v>
      </c>
      <c r="D2058" s="6">
        <v>1.0</v>
      </c>
      <c r="E2058" s="6">
        <v>598.24</v>
      </c>
      <c r="F2058" s="3" t="s">
        <v>10605</v>
      </c>
      <c r="G2058" s="3" t="s">
        <v>10532</v>
      </c>
      <c r="H2058" s="3" t="s">
        <v>10606</v>
      </c>
      <c r="I2058" s="3" t="s">
        <v>10607</v>
      </c>
      <c r="J2058" s="3" t="s">
        <v>537</v>
      </c>
      <c r="K2058" s="3" t="s">
        <v>5100</v>
      </c>
      <c r="L2058" s="3" t="s">
        <v>55</v>
      </c>
      <c r="M2058" s="3" t="s">
        <v>34</v>
      </c>
    </row>
    <row r="2059">
      <c r="A2059" s="3" t="s">
        <v>15448</v>
      </c>
      <c r="B2059" s="3" t="s">
        <v>1826</v>
      </c>
      <c r="C2059" s="3" t="s">
        <v>10550</v>
      </c>
      <c r="D2059" s="6">
        <v>1.0</v>
      </c>
      <c r="E2059" s="6">
        <v>26.71</v>
      </c>
      <c r="F2059" s="3" t="s">
        <v>10551</v>
      </c>
      <c r="G2059" s="3" t="s">
        <v>10540</v>
      </c>
      <c r="H2059" s="3" t="s">
        <v>10552</v>
      </c>
      <c r="I2059" s="3" t="s">
        <v>10553</v>
      </c>
      <c r="J2059" s="3" t="s">
        <v>1827</v>
      </c>
      <c r="K2059" s="3" t="s">
        <v>1471</v>
      </c>
      <c r="L2059" s="3" t="s">
        <v>44</v>
      </c>
      <c r="M2059" s="3" t="s">
        <v>34</v>
      </c>
    </row>
    <row r="2060">
      <c r="A2060" s="3" t="s">
        <v>15449</v>
      </c>
      <c r="B2060" s="3" t="s">
        <v>15450</v>
      </c>
      <c r="C2060" s="3" t="s">
        <v>11256</v>
      </c>
      <c r="D2060" s="6">
        <v>1.0</v>
      </c>
      <c r="E2060" s="6">
        <v>351.51</v>
      </c>
      <c r="F2060" s="3" t="s">
        <v>11257</v>
      </c>
      <c r="G2060" s="3" t="s">
        <v>10565</v>
      </c>
      <c r="H2060" s="3" t="s">
        <v>10655</v>
      </c>
      <c r="I2060" s="3" t="s">
        <v>10542</v>
      </c>
      <c r="J2060" s="3" t="s">
        <v>15451</v>
      </c>
      <c r="K2060" s="3" t="s">
        <v>480</v>
      </c>
      <c r="L2060" s="3" t="s">
        <v>44</v>
      </c>
      <c r="M2060" s="3" t="s">
        <v>392</v>
      </c>
    </row>
    <row r="2061">
      <c r="A2061" s="3" t="s">
        <v>15452</v>
      </c>
      <c r="B2061" s="3" t="s">
        <v>15453</v>
      </c>
      <c r="C2061" s="3" t="s">
        <v>10832</v>
      </c>
      <c r="D2061" s="6">
        <v>1.0</v>
      </c>
      <c r="E2061" s="6">
        <v>765.4</v>
      </c>
      <c r="F2061" s="3" t="s">
        <v>10833</v>
      </c>
      <c r="G2061" s="3" t="s">
        <v>10565</v>
      </c>
      <c r="H2061" s="3" t="s">
        <v>10566</v>
      </c>
      <c r="I2061" s="3" t="s">
        <v>10534</v>
      </c>
      <c r="J2061" s="3" t="s">
        <v>10367</v>
      </c>
      <c r="K2061" s="3" t="s">
        <v>2469</v>
      </c>
      <c r="L2061" s="3" t="s">
        <v>33</v>
      </c>
      <c r="M2061" s="3" t="s">
        <v>56</v>
      </c>
    </row>
    <row r="2062">
      <c r="A2062" s="3" t="s">
        <v>15454</v>
      </c>
      <c r="B2062" s="3" t="s">
        <v>15455</v>
      </c>
      <c r="C2062" s="3" t="s">
        <v>11004</v>
      </c>
      <c r="D2062" s="6">
        <v>1.0</v>
      </c>
      <c r="E2062" s="6">
        <v>241.18</v>
      </c>
      <c r="F2062" s="3" t="s">
        <v>11005</v>
      </c>
      <c r="G2062" s="3" t="s">
        <v>10514</v>
      </c>
      <c r="H2062" s="3" t="s">
        <v>10667</v>
      </c>
      <c r="I2062" s="3" t="s">
        <v>10588</v>
      </c>
      <c r="J2062" s="3" t="s">
        <v>15456</v>
      </c>
      <c r="K2062" s="3" t="s">
        <v>4224</v>
      </c>
      <c r="L2062" s="3" t="s">
        <v>44</v>
      </c>
      <c r="M2062" s="3" t="s">
        <v>34</v>
      </c>
    </row>
    <row r="2063">
      <c r="A2063" s="3" t="s">
        <v>15457</v>
      </c>
      <c r="B2063" s="3" t="s">
        <v>15458</v>
      </c>
      <c r="C2063" s="3" t="s">
        <v>10797</v>
      </c>
      <c r="D2063" s="6">
        <v>4.0</v>
      </c>
      <c r="E2063" s="6">
        <v>221.38</v>
      </c>
      <c r="F2063" s="3" t="s">
        <v>10798</v>
      </c>
      <c r="G2063" s="3" t="s">
        <v>10565</v>
      </c>
      <c r="H2063" s="3" t="s">
        <v>10566</v>
      </c>
      <c r="I2063" s="3" t="s">
        <v>10522</v>
      </c>
      <c r="J2063" s="3" t="s">
        <v>8855</v>
      </c>
      <c r="K2063" s="3" t="s">
        <v>1921</v>
      </c>
      <c r="L2063" s="3" t="s">
        <v>44</v>
      </c>
      <c r="M2063" s="3" t="s">
        <v>34</v>
      </c>
    </row>
    <row r="2064">
      <c r="A2064" s="3" t="s">
        <v>15459</v>
      </c>
      <c r="B2064" s="3" t="s">
        <v>15460</v>
      </c>
      <c r="C2064" s="3" t="s">
        <v>12512</v>
      </c>
      <c r="D2064" s="6">
        <v>1.0</v>
      </c>
      <c r="E2064" s="6">
        <v>290.01</v>
      </c>
      <c r="F2064" s="3" t="s">
        <v>12513</v>
      </c>
      <c r="G2064" s="3" t="s">
        <v>10540</v>
      </c>
      <c r="H2064" s="3" t="s">
        <v>10593</v>
      </c>
      <c r="I2064" s="3" t="s">
        <v>10635</v>
      </c>
      <c r="J2064" s="3" t="s">
        <v>6926</v>
      </c>
      <c r="K2064" s="3" t="s">
        <v>2383</v>
      </c>
      <c r="L2064" s="3" t="s">
        <v>55</v>
      </c>
      <c r="M2064" s="3" t="s">
        <v>34</v>
      </c>
    </row>
    <row r="2065">
      <c r="A2065" s="3" t="s">
        <v>15461</v>
      </c>
      <c r="B2065" s="3" t="s">
        <v>15462</v>
      </c>
      <c r="C2065" s="3" t="s">
        <v>12224</v>
      </c>
      <c r="D2065" s="6">
        <v>1.0</v>
      </c>
      <c r="E2065" s="6">
        <v>726.95</v>
      </c>
      <c r="F2065" s="3" t="s">
        <v>12225</v>
      </c>
      <c r="G2065" s="3" t="s">
        <v>10532</v>
      </c>
      <c r="H2065" s="3" t="s">
        <v>10546</v>
      </c>
      <c r="I2065" s="3" t="s">
        <v>10607</v>
      </c>
      <c r="J2065" s="3" t="s">
        <v>1548</v>
      </c>
      <c r="K2065" s="3" t="s">
        <v>2062</v>
      </c>
      <c r="L2065" s="3" t="s">
        <v>55</v>
      </c>
      <c r="M2065" s="3" t="s">
        <v>163</v>
      </c>
    </row>
    <row r="2066">
      <c r="A2066" s="3" t="s">
        <v>15463</v>
      </c>
      <c r="B2066" s="3" t="s">
        <v>3301</v>
      </c>
      <c r="C2066" s="3" t="s">
        <v>10728</v>
      </c>
      <c r="D2066" s="6">
        <v>3.0</v>
      </c>
      <c r="E2066" s="6">
        <v>631.56</v>
      </c>
      <c r="F2066" s="3" t="s">
        <v>10729</v>
      </c>
      <c r="G2066" s="3" t="s">
        <v>10540</v>
      </c>
      <c r="H2066" s="3" t="s">
        <v>10719</v>
      </c>
      <c r="I2066" s="3" t="s">
        <v>10516</v>
      </c>
      <c r="J2066" s="3" t="s">
        <v>3302</v>
      </c>
      <c r="K2066" s="3" t="s">
        <v>65</v>
      </c>
      <c r="L2066" s="3" t="s">
        <v>55</v>
      </c>
      <c r="M2066" s="3" t="s">
        <v>34</v>
      </c>
    </row>
    <row r="2067">
      <c r="A2067" s="3" t="s">
        <v>15464</v>
      </c>
      <c r="B2067" s="3" t="s">
        <v>13992</v>
      </c>
      <c r="C2067" s="3" t="s">
        <v>11085</v>
      </c>
      <c r="D2067" s="6">
        <v>1.0</v>
      </c>
      <c r="E2067" s="6">
        <v>699.07</v>
      </c>
      <c r="F2067" s="3" t="s">
        <v>11086</v>
      </c>
      <c r="G2067" s="3" t="s">
        <v>10540</v>
      </c>
      <c r="H2067" s="3" t="s">
        <v>10541</v>
      </c>
      <c r="I2067" s="3" t="s">
        <v>10567</v>
      </c>
      <c r="J2067" s="3" t="s">
        <v>13993</v>
      </c>
      <c r="K2067" s="3" t="s">
        <v>1940</v>
      </c>
      <c r="L2067" s="3" t="s">
        <v>44</v>
      </c>
      <c r="M2067" s="3" t="s">
        <v>34</v>
      </c>
    </row>
    <row r="2068">
      <c r="A2068" s="3" t="s">
        <v>13795</v>
      </c>
      <c r="B2068" s="3" t="s">
        <v>13796</v>
      </c>
      <c r="C2068" s="3" t="s">
        <v>10721</v>
      </c>
      <c r="D2068" s="6">
        <v>1.0</v>
      </c>
      <c r="E2068" s="6">
        <v>491.76</v>
      </c>
      <c r="F2068" s="3" t="s">
        <v>10722</v>
      </c>
      <c r="G2068" s="3" t="s">
        <v>10559</v>
      </c>
      <c r="H2068" s="3" t="s">
        <v>10631</v>
      </c>
      <c r="I2068" s="3" t="s">
        <v>10516</v>
      </c>
      <c r="J2068" s="3" t="s">
        <v>13797</v>
      </c>
      <c r="K2068" s="3" t="s">
        <v>7788</v>
      </c>
      <c r="L2068" s="3" t="s">
        <v>44</v>
      </c>
      <c r="M2068" s="3" t="s">
        <v>34</v>
      </c>
    </row>
    <row r="2069">
      <c r="A2069" s="3" t="s">
        <v>15465</v>
      </c>
      <c r="B2069" s="3" t="s">
        <v>15466</v>
      </c>
      <c r="C2069" s="3" t="s">
        <v>10837</v>
      </c>
      <c r="D2069" s="6">
        <v>3.0</v>
      </c>
      <c r="E2069" s="6">
        <v>213.08</v>
      </c>
      <c r="F2069" s="3" t="s">
        <v>10838</v>
      </c>
      <c r="G2069" s="3" t="s">
        <v>10540</v>
      </c>
      <c r="H2069" s="3" t="s">
        <v>10541</v>
      </c>
      <c r="I2069" s="3" t="s">
        <v>10516</v>
      </c>
      <c r="J2069" s="3" t="s">
        <v>4673</v>
      </c>
      <c r="K2069" s="3" t="s">
        <v>3434</v>
      </c>
      <c r="L2069" s="3" t="s">
        <v>55</v>
      </c>
      <c r="M2069" s="3" t="s">
        <v>34</v>
      </c>
    </row>
    <row r="2070">
      <c r="A2070" s="3" t="s">
        <v>15467</v>
      </c>
      <c r="B2070" s="3" t="s">
        <v>15468</v>
      </c>
      <c r="C2070" s="3" t="s">
        <v>10708</v>
      </c>
      <c r="D2070" s="6">
        <v>1.0</v>
      </c>
      <c r="E2070" s="6">
        <v>612.15</v>
      </c>
      <c r="F2070" s="3" t="s">
        <v>10709</v>
      </c>
      <c r="G2070" s="3" t="s">
        <v>10532</v>
      </c>
      <c r="H2070" s="3" t="s">
        <v>10587</v>
      </c>
      <c r="I2070" s="3" t="s">
        <v>10577</v>
      </c>
      <c r="J2070" s="3" t="s">
        <v>1094</v>
      </c>
      <c r="K2070" s="3" t="s">
        <v>7073</v>
      </c>
      <c r="L2070" s="3" t="s">
        <v>44</v>
      </c>
      <c r="M2070" s="3" t="s">
        <v>34</v>
      </c>
    </row>
    <row r="2071">
      <c r="A2071" s="3" t="s">
        <v>15469</v>
      </c>
      <c r="B2071" s="3" t="s">
        <v>15470</v>
      </c>
      <c r="C2071" s="3" t="s">
        <v>11298</v>
      </c>
      <c r="D2071" s="6">
        <v>1.0</v>
      </c>
      <c r="E2071" s="6">
        <v>767.36</v>
      </c>
      <c r="F2071" s="3" t="s">
        <v>11299</v>
      </c>
      <c r="G2071" s="3" t="s">
        <v>10565</v>
      </c>
      <c r="H2071" s="3" t="s">
        <v>10572</v>
      </c>
      <c r="I2071" s="3" t="s">
        <v>10594</v>
      </c>
      <c r="J2071" s="3" t="s">
        <v>14987</v>
      </c>
      <c r="K2071" s="3" t="s">
        <v>2361</v>
      </c>
      <c r="L2071" s="3" t="s">
        <v>33</v>
      </c>
      <c r="M2071" s="3" t="s">
        <v>34</v>
      </c>
    </row>
    <row r="2072">
      <c r="A2072" s="3" t="s">
        <v>15471</v>
      </c>
      <c r="B2072" s="3" t="s">
        <v>15472</v>
      </c>
      <c r="C2072" s="3" t="s">
        <v>11281</v>
      </c>
      <c r="D2072" s="6">
        <v>1.0</v>
      </c>
      <c r="E2072" s="6">
        <v>459.07</v>
      </c>
      <c r="F2072" s="3" t="s">
        <v>11282</v>
      </c>
      <c r="G2072" s="3" t="s">
        <v>10559</v>
      </c>
      <c r="H2072" s="3" t="s">
        <v>10560</v>
      </c>
      <c r="I2072" s="3" t="s">
        <v>10567</v>
      </c>
      <c r="J2072" s="3" t="s">
        <v>15473</v>
      </c>
      <c r="K2072" s="3" t="s">
        <v>702</v>
      </c>
      <c r="L2072" s="3" t="s">
        <v>33</v>
      </c>
      <c r="M2072" s="3" t="s">
        <v>34</v>
      </c>
    </row>
    <row r="2073">
      <c r="A2073" s="3" t="s">
        <v>15474</v>
      </c>
      <c r="B2073" s="3" t="s">
        <v>15475</v>
      </c>
      <c r="C2073" s="3" t="s">
        <v>11246</v>
      </c>
      <c r="D2073" s="6">
        <v>1.0</v>
      </c>
      <c r="E2073" s="6">
        <v>333.77</v>
      </c>
      <c r="F2073" s="3" t="s">
        <v>11247</v>
      </c>
      <c r="G2073" s="3" t="s">
        <v>10532</v>
      </c>
      <c r="H2073" s="3" t="s">
        <v>10546</v>
      </c>
      <c r="I2073" s="3" t="s">
        <v>10588</v>
      </c>
      <c r="J2073" s="3" t="s">
        <v>15476</v>
      </c>
      <c r="K2073" s="3" t="s">
        <v>2676</v>
      </c>
      <c r="L2073" s="3" t="s">
        <v>55</v>
      </c>
      <c r="M2073" s="3" t="s">
        <v>34</v>
      </c>
    </row>
    <row r="2074">
      <c r="A2074" s="3" t="s">
        <v>15477</v>
      </c>
      <c r="B2074" s="3" t="s">
        <v>9959</v>
      </c>
      <c r="C2074" s="3" t="s">
        <v>11171</v>
      </c>
      <c r="D2074" s="6">
        <v>1.0</v>
      </c>
      <c r="E2074" s="6">
        <v>31.03</v>
      </c>
      <c r="F2074" s="3" t="s">
        <v>11172</v>
      </c>
      <c r="G2074" s="3" t="s">
        <v>10532</v>
      </c>
      <c r="H2074" s="3" t="s">
        <v>10546</v>
      </c>
      <c r="I2074" s="3" t="s">
        <v>10567</v>
      </c>
      <c r="J2074" s="3" t="s">
        <v>9960</v>
      </c>
      <c r="K2074" s="3" t="s">
        <v>7363</v>
      </c>
      <c r="L2074" s="3" t="s">
        <v>55</v>
      </c>
      <c r="M2074" s="3" t="s">
        <v>34</v>
      </c>
    </row>
    <row r="2075">
      <c r="A2075" s="3" t="s">
        <v>15478</v>
      </c>
      <c r="B2075" s="3" t="s">
        <v>15479</v>
      </c>
      <c r="C2075" s="3" t="s">
        <v>11240</v>
      </c>
      <c r="D2075" s="6">
        <v>3.0</v>
      </c>
      <c r="E2075" s="6">
        <v>545.99</v>
      </c>
      <c r="F2075" s="3" t="s">
        <v>11241</v>
      </c>
      <c r="G2075" s="3" t="s">
        <v>10514</v>
      </c>
      <c r="H2075" s="3" t="s">
        <v>10515</v>
      </c>
      <c r="I2075" s="3" t="s">
        <v>10607</v>
      </c>
      <c r="J2075" s="3" t="s">
        <v>15480</v>
      </c>
      <c r="K2075" s="3" t="s">
        <v>2210</v>
      </c>
      <c r="L2075" s="3" t="s">
        <v>55</v>
      </c>
      <c r="M2075" s="3" t="s">
        <v>34</v>
      </c>
    </row>
    <row r="2076">
      <c r="A2076" s="3" t="s">
        <v>15481</v>
      </c>
      <c r="B2076" s="3" t="s">
        <v>15482</v>
      </c>
      <c r="C2076" s="3" t="s">
        <v>10525</v>
      </c>
      <c r="D2076" s="6">
        <v>1.0</v>
      </c>
      <c r="E2076" s="6">
        <v>144.35</v>
      </c>
      <c r="F2076" s="3" t="s">
        <v>10526</v>
      </c>
      <c r="G2076" s="3" t="s">
        <v>10514</v>
      </c>
      <c r="H2076" s="3" t="s">
        <v>10515</v>
      </c>
      <c r="I2076" s="3" t="s">
        <v>10527</v>
      </c>
      <c r="J2076" s="3" t="s">
        <v>15483</v>
      </c>
      <c r="K2076" s="3" t="s">
        <v>3068</v>
      </c>
      <c r="L2076" s="3" t="s">
        <v>33</v>
      </c>
      <c r="M2076" s="3" t="s">
        <v>34</v>
      </c>
    </row>
    <row r="2077">
      <c r="A2077" s="3" t="s">
        <v>15484</v>
      </c>
      <c r="B2077" s="3" t="s">
        <v>15485</v>
      </c>
      <c r="C2077" s="3" t="s">
        <v>12842</v>
      </c>
      <c r="D2077" s="6">
        <v>2.0</v>
      </c>
      <c r="E2077" s="6">
        <v>237.11</v>
      </c>
      <c r="F2077" s="3" t="s">
        <v>12843</v>
      </c>
      <c r="G2077" s="3" t="s">
        <v>10565</v>
      </c>
      <c r="H2077" s="3" t="s">
        <v>10572</v>
      </c>
      <c r="I2077" s="3" t="s">
        <v>10553</v>
      </c>
      <c r="J2077" s="3" t="s">
        <v>2585</v>
      </c>
      <c r="K2077" s="3" t="s">
        <v>615</v>
      </c>
      <c r="L2077" s="3" t="s">
        <v>33</v>
      </c>
      <c r="M2077" s="3" t="s">
        <v>34</v>
      </c>
    </row>
    <row r="2078">
      <c r="A2078" s="3" t="s">
        <v>15486</v>
      </c>
      <c r="B2078" s="3" t="s">
        <v>15487</v>
      </c>
      <c r="C2078" s="3" t="s">
        <v>11324</v>
      </c>
      <c r="D2078" s="6">
        <v>1.0</v>
      </c>
      <c r="E2078" s="6">
        <v>459.11</v>
      </c>
      <c r="F2078" s="3" t="s">
        <v>11325</v>
      </c>
      <c r="G2078" s="3" t="s">
        <v>10514</v>
      </c>
      <c r="H2078" s="2"/>
      <c r="I2078" s="3" t="s">
        <v>10534</v>
      </c>
      <c r="J2078" s="3" t="s">
        <v>1439</v>
      </c>
      <c r="K2078" s="3" t="s">
        <v>847</v>
      </c>
      <c r="L2078" s="3" t="s">
        <v>55</v>
      </c>
      <c r="M2078" s="3" t="s">
        <v>45</v>
      </c>
    </row>
    <row r="2079">
      <c r="A2079" s="3" t="s">
        <v>15488</v>
      </c>
      <c r="B2079" s="3" t="s">
        <v>15489</v>
      </c>
      <c r="C2079" s="3" t="s">
        <v>11942</v>
      </c>
      <c r="D2079" s="6">
        <v>4.0</v>
      </c>
      <c r="E2079" s="6">
        <v>662.4</v>
      </c>
      <c r="F2079" s="3" t="s">
        <v>11943</v>
      </c>
      <c r="G2079" s="3" t="s">
        <v>10540</v>
      </c>
      <c r="H2079" s="3" t="s">
        <v>10719</v>
      </c>
      <c r="I2079" s="3" t="s">
        <v>10547</v>
      </c>
      <c r="J2079" s="3" t="s">
        <v>15020</v>
      </c>
      <c r="K2079" s="3" t="s">
        <v>5200</v>
      </c>
      <c r="L2079" s="3" t="s">
        <v>33</v>
      </c>
      <c r="M2079" s="3" t="s">
        <v>45</v>
      </c>
    </row>
    <row r="2080">
      <c r="A2080" s="3" t="s">
        <v>15490</v>
      </c>
      <c r="B2080" s="3" t="s">
        <v>15491</v>
      </c>
      <c r="C2080" s="3" t="s">
        <v>11319</v>
      </c>
      <c r="D2080" s="6">
        <v>4.0</v>
      </c>
      <c r="E2080" s="6">
        <v>210.32</v>
      </c>
      <c r="F2080" s="3" t="s">
        <v>11320</v>
      </c>
      <c r="G2080" s="3" t="s">
        <v>10540</v>
      </c>
      <c r="H2080" s="3" t="s">
        <v>10719</v>
      </c>
      <c r="I2080" s="3" t="s">
        <v>10547</v>
      </c>
      <c r="J2080" s="3" t="s">
        <v>1928</v>
      </c>
      <c r="K2080" s="3" t="s">
        <v>439</v>
      </c>
      <c r="L2080" s="3" t="s">
        <v>33</v>
      </c>
      <c r="M2080" s="3" t="s">
        <v>34</v>
      </c>
    </row>
    <row r="2081">
      <c r="A2081" s="3" t="s">
        <v>15492</v>
      </c>
      <c r="B2081" s="3" t="s">
        <v>15493</v>
      </c>
      <c r="C2081" s="3" t="s">
        <v>10674</v>
      </c>
      <c r="D2081" s="6">
        <v>1.0</v>
      </c>
      <c r="E2081" s="6">
        <v>579.61</v>
      </c>
      <c r="F2081" s="3" t="s">
        <v>10675</v>
      </c>
      <c r="G2081" s="3" t="s">
        <v>10540</v>
      </c>
      <c r="H2081" s="3" t="s">
        <v>10676</v>
      </c>
      <c r="I2081" s="3" t="s">
        <v>10567</v>
      </c>
      <c r="J2081" s="3" t="s">
        <v>2936</v>
      </c>
      <c r="K2081" s="3" t="s">
        <v>4982</v>
      </c>
      <c r="L2081" s="3" t="s">
        <v>33</v>
      </c>
      <c r="M2081" s="3" t="s">
        <v>34</v>
      </c>
    </row>
    <row r="2082">
      <c r="A2082" s="3" t="s">
        <v>15494</v>
      </c>
      <c r="B2082" s="3" t="s">
        <v>3803</v>
      </c>
      <c r="C2082" s="3" t="s">
        <v>10786</v>
      </c>
      <c r="D2082" s="6">
        <v>2.0</v>
      </c>
      <c r="E2082" s="6">
        <v>347.51</v>
      </c>
      <c r="F2082" s="3" t="s">
        <v>10783</v>
      </c>
      <c r="G2082" s="3" t="s">
        <v>10514</v>
      </c>
      <c r="H2082" s="3" t="s">
        <v>10667</v>
      </c>
      <c r="I2082" s="3" t="s">
        <v>10547</v>
      </c>
      <c r="J2082" s="3" t="s">
        <v>3804</v>
      </c>
      <c r="K2082" s="3" t="s">
        <v>2832</v>
      </c>
      <c r="L2082" s="3" t="s">
        <v>33</v>
      </c>
      <c r="M2082" s="3" t="s">
        <v>34</v>
      </c>
    </row>
    <row r="2083">
      <c r="A2083" s="3" t="s">
        <v>15495</v>
      </c>
      <c r="B2083" s="3" t="s">
        <v>15496</v>
      </c>
      <c r="C2083" s="3" t="s">
        <v>11122</v>
      </c>
      <c r="D2083" s="6">
        <v>2.0</v>
      </c>
      <c r="E2083" s="6">
        <v>106.6</v>
      </c>
      <c r="F2083" s="3" t="s">
        <v>11123</v>
      </c>
      <c r="G2083" s="3" t="s">
        <v>10532</v>
      </c>
      <c r="H2083" s="3" t="s">
        <v>10587</v>
      </c>
      <c r="I2083" s="3" t="s">
        <v>10516</v>
      </c>
      <c r="J2083" s="3" t="s">
        <v>15497</v>
      </c>
      <c r="K2083" s="3" t="s">
        <v>5392</v>
      </c>
      <c r="L2083" s="3" t="s">
        <v>55</v>
      </c>
      <c r="M2083" s="3" t="s">
        <v>34</v>
      </c>
    </row>
    <row r="2084">
      <c r="A2084" s="3" t="s">
        <v>15498</v>
      </c>
      <c r="B2084" s="3" t="s">
        <v>15499</v>
      </c>
      <c r="C2084" s="3" t="s">
        <v>11126</v>
      </c>
      <c r="D2084" s="6">
        <v>1.0</v>
      </c>
      <c r="E2084" s="6">
        <v>325.13</v>
      </c>
      <c r="F2084" s="3" t="s">
        <v>11127</v>
      </c>
      <c r="G2084" s="3" t="s">
        <v>10540</v>
      </c>
      <c r="H2084" s="3" t="s">
        <v>10593</v>
      </c>
      <c r="I2084" s="3" t="s">
        <v>10522</v>
      </c>
      <c r="J2084" s="3" t="s">
        <v>9530</v>
      </c>
      <c r="K2084" s="3" t="s">
        <v>4845</v>
      </c>
      <c r="L2084" s="3" t="s">
        <v>33</v>
      </c>
      <c r="M2084" s="3" t="s">
        <v>56</v>
      </c>
    </row>
    <row r="2085">
      <c r="A2085" s="3" t="s">
        <v>15500</v>
      </c>
      <c r="B2085" s="3" t="s">
        <v>15501</v>
      </c>
      <c r="C2085" s="3" t="s">
        <v>11270</v>
      </c>
      <c r="D2085" s="6">
        <v>2.0</v>
      </c>
      <c r="E2085" s="6">
        <v>798.24</v>
      </c>
      <c r="F2085" s="3" t="s">
        <v>11271</v>
      </c>
      <c r="G2085" s="3" t="s">
        <v>10540</v>
      </c>
      <c r="H2085" s="2"/>
      <c r="I2085" s="3" t="s">
        <v>10516</v>
      </c>
      <c r="J2085" s="3" t="s">
        <v>4223</v>
      </c>
      <c r="K2085" s="3" t="s">
        <v>4982</v>
      </c>
      <c r="L2085" s="3" t="s">
        <v>55</v>
      </c>
      <c r="M2085" s="3" t="s">
        <v>45</v>
      </c>
    </row>
    <row r="2086">
      <c r="A2086" s="3" t="s">
        <v>15502</v>
      </c>
      <c r="B2086" s="3" t="s">
        <v>15503</v>
      </c>
      <c r="C2086" s="3" t="s">
        <v>11281</v>
      </c>
      <c r="D2086" s="6">
        <v>3.0</v>
      </c>
      <c r="E2086" s="6">
        <v>461.34</v>
      </c>
      <c r="F2086" s="3" t="s">
        <v>11282</v>
      </c>
      <c r="G2086" s="3" t="s">
        <v>10559</v>
      </c>
      <c r="H2086" s="3" t="s">
        <v>10560</v>
      </c>
      <c r="I2086" s="3" t="s">
        <v>10567</v>
      </c>
      <c r="J2086" s="3" t="s">
        <v>10083</v>
      </c>
      <c r="K2086" s="3" t="s">
        <v>8300</v>
      </c>
      <c r="L2086" s="3" t="s">
        <v>33</v>
      </c>
      <c r="M2086" s="3" t="s">
        <v>34</v>
      </c>
    </row>
    <row r="2087">
      <c r="A2087" s="3" t="s">
        <v>15504</v>
      </c>
      <c r="B2087" s="3" t="s">
        <v>15505</v>
      </c>
      <c r="C2087" s="3" t="s">
        <v>10896</v>
      </c>
      <c r="D2087" s="6">
        <v>1.0</v>
      </c>
      <c r="E2087" s="6">
        <v>311.26</v>
      </c>
      <c r="F2087" s="3" t="s">
        <v>10897</v>
      </c>
      <c r="G2087" s="3" t="s">
        <v>10559</v>
      </c>
      <c r="H2087" s="3" t="s">
        <v>10631</v>
      </c>
      <c r="I2087" s="3" t="s">
        <v>10645</v>
      </c>
      <c r="J2087" s="3" t="s">
        <v>15506</v>
      </c>
      <c r="K2087" s="3" t="s">
        <v>8386</v>
      </c>
      <c r="L2087" s="3" t="s">
        <v>44</v>
      </c>
      <c r="M2087" s="3" t="s">
        <v>34</v>
      </c>
    </row>
    <row r="2088">
      <c r="A2088" s="3" t="s">
        <v>15507</v>
      </c>
      <c r="B2088" s="3" t="s">
        <v>15508</v>
      </c>
      <c r="C2088" s="3" t="s">
        <v>11011</v>
      </c>
      <c r="D2088" s="6">
        <v>1.0</v>
      </c>
      <c r="E2088" s="6">
        <v>372.39</v>
      </c>
      <c r="F2088" s="3" t="s">
        <v>11012</v>
      </c>
      <c r="G2088" s="3" t="s">
        <v>10514</v>
      </c>
      <c r="H2088" s="3" t="s">
        <v>10612</v>
      </c>
      <c r="I2088" s="3" t="s">
        <v>10577</v>
      </c>
      <c r="J2088" s="3" t="s">
        <v>9580</v>
      </c>
      <c r="K2088" s="3" t="s">
        <v>3012</v>
      </c>
      <c r="L2088" s="3" t="s">
        <v>44</v>
      </c>
      <c r="M2088" s="3" t="s">
        <v>34</v>
      </c>
    </row>
    <row r="2089">
      <c r="A2089" s="3" t="s">
        <v>15509</v>
      </c>
      <c r="B2089" s="3" t="s">
        <v>2969</v>
      </c>
      <c r="C2089" s="3" t="s">
        <v>11176</v>
      </c>
      <c r="D2089" s="6">
        <v>1.0</v>
      </c>
      <c r="E2089" s="6">
        <v>273.5</v>
      </c>
      <c r="F2089" s="3" t="s">
        <v>11177</v>
      </c>
      <c r="G2089" s="3" t="s">
        <v>10565</v>
      </c>
      <c r="H2089" s="3" t="s">
        <v>10572</v>
      </c>
      <c r="I2089" s="3" t="s">
        <v>10607</v>
      </c>
      <c r="J2089" s="3" t="s">
        <v>2607</v>
      </c>
      <c r="K2089" s="3" t="s">
        <v>2970</v>
      </c>
      <c r="L2089" s="3" t="s">
        <v>33</v>
      </c>
      <c r="M2089" s="3" t="s">
        <v>34</v>
      </c>
    </row>
    <row r="2090">
      <c r="A2090" s="3" t="s">
        <v>15510</v>
      </c>
      <c r="B2090" s="3" t="s">
        <v>15511</v>
      </c>
      <c r="C2090" s="3" t="s">
        <v>11409</v>
      </c>
      <c r="D2090" s="6">
        <v>4.0</v>
      </c>
      <c r="E2090" s="6">
        <v>314.09</v>
      </c>
      <c r="F2090" s="3" t="s">
        <v>11410</v>
      </c>
      <c r="G2090" s="3" t="s">
        <v>10532</v>
      </c>
      <c r="H2090" s="3" t="s">
        <v>10546</v>
      </c>
      <c r="I2090" s="3" t="s">
        <v>10522</v>
      </c>
      <c r="J2090" s="3" t="s">
        <v>15512</v>
      </c>
      <c r="K2090" s="3" t="s">
        <v>1399</v>
      </c>
      <c r="L2090" s="3" t="s">
        <v>33</v>
      </c>
      <c r="M2090" s="3" t="s">
        <v>34</v>
      </c>
    </row>
    <row r="2091">
      <c r="A2091" s="3" t="s">
        <v>15513</v>
      </c>
      <c r="B2091" s="3" t="s">
        <v>15256</v>
      </c>
      <c r="C2091" s="3" t="s">
        <v>11778</v>
      </c>
      <c r="D2091" s="6">
        <v>2.0</v>
      </c>
      <c r="E2091" s="6">
        <v>480.22</v>
      </c>
      <c r="F2091" s="3" t="s">
        <v>11779</v>
      </c>
      <c r="G2091" s="3" t="s">
        <v>10532</v>
      </c>
      <c r="H2091" s="3" t="s">
        <v>10533</v>
      </c>
      <c r="I2091" s="3" t="s">
        <v>10542</v>
      </c>
      <c r="J2091" s="3" t="s">
        <v>15257</v>
      </c>
      <c r="K2091" s="3" t="s">
        <v>15258</v>
      </c>
      <c r="L2091" s="3" t="s">
        <v>44</v>
      </c>
      <c r="M2091" s="3" t="s">
        <v>34</v>
      </c>
    </row>
    <row r="2092">
      <c r="A2092" s="3" t="s">
        <v>15514</v>
      </c>
      <c r="B2092" s="3" t="s">
        <v>9975</v>
      </c>
      <c r="C2092" s="3" t="s">
        <v>11386</v>
      </c>
      <c r="D2092" s="6">
        <v>1.0</v>
      </c>
      <c r="E2092" s="6">
        <v>254.12</v>
      </c>
      <c r="F2092" s="3" t="s">
        <v>11387</v>
      </c>
      <c r="G2092" s="3" t="s">
        <v>10565</v>
      </c>
      <c r="H2092" s="3" t="s">
        <v>10655</v>
      </c>
      <c r="I2092" s="3" t="s">
        <v>10635</v>
      </c>
      <c r="J2092" s="3" t="s">
        <v>6762</v>
      </c>
      <c r="K2092" s="3" t="s">
        <v>8123</v>
      </c>
      <c r="L2092" s="3" t="s">
        <v>55</v>
      </c>
      <c r="M2092" s="3" t="s">
        <v>34</v>
      </c>
    </row>
    <row r="2093">
      <c r="A2093" s="3" t="s">
        <v>15515</v>
      </c>
      <c r="B2093" s="3" t="s">
        <v>15516</v>
      </c>
      <c r="C2093" s="3" t="s">
        <v>10969</v>
      </c>
      <c r="D2093" s="6">
        <v>1.0</v>
      </c>
      <c r="E2093" s="6">
        <v>116.99</v>
      </c>
      <c r="F2093" s="3" t="s">
        <v>10970</v>
      </c>
      <c r="G2093" s="3" t="s">
        <v>10565</v>
      </c>
      <c r="H2093" s="3" t="s">
        <v>10655</v>
      </c>
      <c r="I2093" s="3" t="s">
        <v>10534</v>
      </c>
      <c r="J2093" s="3" t="s">
        <v>1783</v>
      </c>
      <c r="K2093" s="3" t="s">
        <v>760</v>
      </c>
      <c r="L2093" s="3" t="s">
        <v>33</v>
      </c>
      <c r="M2093" s="3" t="s">
        <v>34</v>
      </c>
    </row>
    <row r="2094">
      <c r="A2094" s="3" t="s">
        <v>15517</v>
      </c>
      <c r="B2094" s="3" t="s">
        <v>15518</v>
      </c>
      <c r="C2094" s="3" t="s">
        <v>10837</v>
      </c>
      <c r="D2094" s="6">
        <v>1.0</v>
      </c>
      <c r="E2094" s="6">
        <v>210.6</v>
      </c>
      <c r="F2094" s="3" t="s">
        <v>10838</v>
      </c>
      <c r="G2094" s="3" t="s">
        <v>10540</v>
      </c>
      <c r="H2094" s="3" t="s">
        <v>10541</v>
      </c>
      <c r="I2094" s="3" t="s">
        <v>10516</v>
      </c>
      <c r="J2094" s="3" t="s">
        <v>2589</v>
      </c>
      <c r="K2094" s="3" t="s">
        <v>274</v>
      </c>
      <c r="L2094" s="3" t="s">
        <v>55</v>
      </c>
      <c r="M2094" s="3" t="s">
        <v>34</v>
      </c>
    </row>
    <row r="2095">
      <c r="A2095" s="3" t="s">
        <v>15519</v>
      </c>
      <c r="B2095" s="3" t="s">
        <v>10928</v>
      </c>
      <c r="C2095" s="3" t="s">
        <v>10615</v>
      </c>
      <c r="D2095" s="6">
        <v>1.0</v>
      </c>
      <c r="E2095" s="6">
        <v>170.99</v>
      </c>
      <c r="F2095" s="3" t="s">
        <v>10616</v>
      </c>
      <c r="G2095" s="3" t="s">
        <v>10514</v>
      </c>
      <c r="H2095" s="3" t="s">
        <v>10521</v>
      </c>
      <c r="I2095" s="3" t="s">
        <v>10577</v>
      </c>
      <c r="J2095" s="3" t="s">
        <v>8757</v>
      </c>
      <c r="K2095" s="3" t="s">
        <v>2954</v>
      </c>
      <c r="L2095" s="3" t="s">
        <v>33</v>
      </c>
      <c r="M2095" s="3" t="s">
        <v>56</v>
      </c>
    </row>
    <row r="2096">
      <c r="A2096" s="3" t="s">
        <v>15520</v>
      </c>
      <c r="B2096" s="3" t="s">
        <v>15521</v>
      </c>
      <c r="C2096" s="3" t="s">
        <v>10660</v>
      </c>
      <c r="D2096" s="6">
        <v>3.0</v>
      </c>
      <c r="E2096" s="6">
        <v>117.64</v>
      </c>
      <c r="F2096" s="3" t="s">
        <v>10661</v>
      </c>
      <c r="G2096" s="3" t="s">
        <v>10532</v>
      </c>
      <c r="H2096" s="3" t="s">
        <v>10587</v>
      </c>
      <c r="I2096" s="3" t="s">
        <v>10662</v>
      </c>
      <c r="J2096" s="3" t="s">
        <v>7868</v>
      </c>
      <c r="K2096" s="3" t="s">
        <v>5393</v>
      </c>
      <c r="L2096" s="3" t="s">
        <v>44</v>
      </c>
      <c r="M2096" s="3" t="s">
        <v>34</v>
      </c>
    </row>
    <row r="2097">
      <c r="A2097" s="3" t="s">
        <v>15522</v>
      </c>
      <c r="B2097" s="3" t="s">
        <v>15523</v>
      </c>
      <c r="C2097" s="3" t="s">
        <v>12945</v>
      </c>
      <c r="D2097" s="6">
        <v>1.0</v>
      </c>
      <c r="E2097" s="6">
        <v>206.9</v>
      </c>
      <c r="F2097" s="3" t="s">
        <v>12946</v>
      </c>
      <c r="G2097" s="3" t="s">
        <v>10559</v>
      </c>
      <c r="H2097" s="3" t="s">
        <v>10560</v>
      </c>
      <c r="I2097" s="3" t="s">
        <v>10534</v>
      </c>
      <c r="J2097" s="3" t="s">
        <v>1876</v>
      </c>
      <c r="K2097" s="3" t="s">
        <v>3220</v>
      </c>
      <c r="L2097" s="3" t="s">
        <v>44</v>
      </c>
      <c r="M2097" s="3" t="s">
        <v>34</v>
      </c>
    </row>
    <row r="2098">
      <c r="A2098" s="3" t="s">
        <v>15524</v>
      </c>
      <c r="B2098" s="3" t="s">
        <v>15525</v>
      </c>
      <c r="C2098" s="3" t="s">
        <v>11045</v>
      </c>
      <c r="D2098" s="6">
        <v>1.0</v>
      </c>
      <c r="E2098" s="6">
        <v>717.51</v>
      </c>
      <c r="F2098" s="3" t="s">
        <v>11046</v>
      </c>
      <c r="G2098" s="3" t="s">
        <v>10532</v>
      </c>
      <c r="H2098" s="3" t="s">
        <v>10533</v>
      </c>
      <c r="I2098" s="3" t="s">
        <v>10594</v>
      </c>
      <c r="J2098" s="3" t="s">
        <v>15526</v>
      </c>
      <c r="K2098" s="3" t="s">
        <v>1366</v>
      </c>
      <c r="L2098" s="3" t="s">
        <v>44</v>
      </c>
      <c r="M2098" s="3" t="s">
        <v>34</v>
      </c>
    </row>
    <row r="2099">
      <c r="A2099" s="3" t="s">
        <v>15527</v>
      </c>
      <c r="B2099" s="3" t="s">
        <v>15528</v>
      </c>
      <c r="C2099" s="3" t="s">
        <v>10858</v>
      </c>
      <c r="D2099" s="6">
        <v>2.0</v>
      </c>
      <c r="E2099" s="6">
        <v>807.91</v>
      </c>
      <c r="F2099" s="3" t="s">
        <v>10859</v>
      </c>
      <c r="G2099" s="3" t="s">
        <v>10532</v>
      </c>
      <c r="H2099" s="3" t="s">
        <v>10587</v>
      </c>
      <c r="I2099" s="3" t="s">
        <v>10645</v>
      </c>
      <c r="J2099" s="3" t="s">
        <v>4523</v>
      </c>
      <c r="K2099" s="3" t="s">
        <v>3483</v>
      </c>
      <c r="L2099" s="3" t="s">
        <v>44</v>
      </c>
      <c r="M2099" s="3" t="s">
        <v>34</v>
      </c>
    </row>
    <row r="2100">
      <c r="A2100" s="3" t="s">
        <v>15529</v>
      </c>
      <c r="B2100" s="3" t="s">
        <v>15530</v>
      </c>
      <c r="C2100" s="3" t="s">
        <v>12179</v>
      </c>
      <c r="D2100" s="6">
        <v>1.0</v>
      </c>
      <c r="E2100" s="6">
        <v>41.09</v>
      </c>
      <c r="F2100" s="3" t="s">
        <v>12180</v>
      </c>
      <c r="G2100" s="3" t="s">
        <v>10565</v>
      </c>
      <c r="H2100" s="3" t="s">
        <v>10572</v>
      </c>
      <c r="I2100" s="3" t="s">
        <v>10588</v>
      </c>
      <c r="J2100" s="3" t="s">
        <v>9952</v>
      </c>
      <c r="K2100" s="3" t="s">
        <v>2491</v>
      </c>
      <c r="L2100" s="3" t="s">
        <v>55</v>
      </c>
      <c r="M2100" s="3" t="s">
        <v>34</v>
      </c>
    </row>
    <row r="2101">
      <c r="A2101" s="3" t="s">
        <v>15531</v>
      </c>
      <c r="B2101" s="3" t="s">
        <v>15532</v>
      </c>
      <c r="C2101" s="3" t="s">
        <v>10563</v>
      </c>
      <c r="D2101" s="6">
        <v>1.0</v>
      </c>
      <c r="E2101" s="6">
        <v>412.95</v>
      </c>
      <c r="F2101" s="3" t="s">
        <v>10564</v>
      </c>
      <c r="G2101" s="3" t="s">
        <v>10565</v>
      </c>
      <c r="H2101" s="3" t="s">
        <v>10566</v>
      </c>
      <c r="I2101" s="3" t="s">
        <v>10567</v>
      </c>
      <c r="J2101" s="3" t="s">
        <v>3161</v>
      </c>
      <c r="K2101" s="3" t="s">
        <v>159</v>
      </c>
      <c r="L2101" s="3" t="s">
        <v>55</v>
      </c>
      <c r="M2101" s="3" t="s">
        <v>34</v>
      </c>
    </row>
    <row r="2102">
      <c r="A2102" s="3" t="s">
        <v>15533</v>
      </c>
      <c r="B2102" s="3" t="s">
        <v>15534</v>
      </c>
      <c r="C2102" s="3" t="s">
        <v>12224</v>
      </c>
      <c r="D2102" s="6">
        <v>1.0</v>
      </c>
      <c r="E2102" s="6">
        <v>719.77</v>
      </c>
      <c r="F2102" s="3" t="s">
        <v>12225</v>
      </c>
      <c r="G2102" s="3" t="s">
        <v>10532</v>
      </c>
      <c r="H2102" s="3" t="s">
        <v>10546</v>
      </c>
      <c r="I2102" s="3" t="s">
        <v>10607</v>
      </c>
      <c r="J2102" s="3" t="s">
        <v>11549</v>
      </c>
      <c r="K2102" s="3" t="s">
        <v>1118</v>
      </c>
      <c r="L2102" s="3" t="s">
        <v>44</v>
      </c>
      <c r="M2102" s="3" t="s">
        <v>34</v>
      </c>
    </row>
    <row r="2103">
      <c r="A2103" s="3" t="s">
        <v>15535</v>
      </c>
      <c r="B2103" s="3" t="s">
        <v>8573</v>
      </c>
      <c r="C2103" s="3" t="s">
        <v>10694</v>
      </c>
      <c r="D2103" s="6">
        <v>1.0</v>
      </c>
      <c r="E2103" s="6">
        <v>791.79</v>
      </c>
      <c r="F2103" s="3" t="s">
        <v>10695</v>
      </c>
      <c r="G2103" s="3" t="s">
        <v>10540</v>
      </c>
      <c r="H2103" s="3" t="s">
        <v>10696</v>
      </c>
      <c r="I2103" s="3" t="s">
        <v>10542</v>
      </c>
      <c r="J2103" s="3" t="s">
        <v>8574</v>
      </c>
      <c r="K2103" s="3" t="s">
        <v>2614</v>
      </c>
      <c r="L2103" s="3" t="s">
        <v>44</v>
      </c>
      <c r="M2103" s="3" t="s">
        <v>34</v>
      </c>
    </row>
    <row r="2104">
      <c r="A2104" s="3" t="s">
        <v>15536</v>
      </c>
      <c r="B2104" s="3" t="s">
        <v>15537</v>
      </c>
      <c r="C2104" s="3" t="s">
        <v>11942</v>
      </c>
      <c r="D2104" s="6">
        <v>1.0</v>
      </c>
      <c r="E2104" s="6">
        <v>675.68</v>
      </c>
      <c r="F2104" s="3" t="s">
        <v>11943</v>
      </c>
      <c r="G2104" s="3" t="s">
        <v>10540</v>
      </c>
      <c r="H2104" s="3" t="s">
        <v>10719</v>
      </c>
      <c r="I2104" s="3" t="s">
        <v>10547</v>
      </c>
      <c r="J2104" s="3" t="s">
        <v>5637</v>
      </c>
      <c r="K2104" s="3" t="s">
        <v>5436</v>
      </c>
      <c r="L2104" s="3" t="s">
        <v>33</v>
      </c>
      <c r="M2104" s="3" t="s">
        <v>34</v>
      </c>
    </row>
    <row r="2105">
      <c r="A2105" s="3" t="s">
        <v>15538</v>
      </c>
      <c r="B2105" s="3" t="s">
        <v>15539</v>
      </c>
      <c r="C2105" s="3" t="s">
        <v>11059</v>
      </c>
      <c r="D2105" s="6">
        <v>2.0</v>
      </c>
      <c r="E2105" s="6">
        <v>182.03</v>
      </c>
      <c r="F2105" s="3" t="s">
        <v>11060</v>
      </c>
      <c r="G2105" s="3" t="s">
        <v>10565</v>
      </c>
      <c r="H2105" s="3" t="s">
        <v>10572</v>
      </c>
      <c r="I2105" s="3" t="s">
        <v>10516</v>
      </c>
      <c r="J2105" s="3" t="s">
        <v>15540</v>
      </c>
      <c r="K2105" s="3" t="s">
        <v>4271</v>
      </c>
      <c r="L2105" s="3" t="s">
        <v>55</v>
      </c>
      <c r="M2105" s="3" t="s">
        <v>34</v>
      </c>
    </row>
    <row r="2106">
      <c r="A2106" s="3" t="s">
        <v>15541</v>
      </c>
      <c r="B2106" s="3" t="s">
        <v>15542</v>
      </c>
      <c r="C2106" s="3" t="s">
        <v>10744</v>
      </c>
      <c r="D2106" s="6">
        <v>2.0</v>
      </c>
      <c r="E2106" s="6">
        <v>347.8</v>
      </c>
      <c r="F2106" s="3" t="s">
        <v>10745</v>
      </c>
      <c r="G2106" s="3" t="s">
        <v>10540</v>
      </c>
      <c r="H2106" s="3" t="s">
        <v>10541</v>
      </c>
      <c r="I2106" s="3" t="s">
        <v>10553</v>
      </c>
      <c r="J2106" s="3" t="s">
        <v>14115</v>
      </c>
      <c r="K2106" s="3" t="s">
        <v>4021</v>
      </c>
      <c r="L2106" s="3" t="s">
        <v>33</v>
      </c>
      <c r="M2106" s="3" t="s">
        <v>34</v>
      </c>
    </row>
    <row r="2107">
      <c r="A2107" s="3" t="s">
        <v>15543</v>
      </c>
      <c r="B2107" s="3" t="s">
        <v>15544</v>
      </c>
      <c r="C2107" s="3" t="s">
        <v>11204</v>
      </c>
      <c r="D2107" s="6">
        <v>1.0</v>
      </c>
      <c r="E2107" s="6">
        <v>578.77</v>
      </c>
      <c r="F2107" s="3" t="s">
        <v>11205</v>
      </c>
      <c r="G2107" s="3" t="s">
        <v>10514</v>
      </c>
      <c r="H2107" s="3" t="s">
        <v>10521</v>
      </c>
      <c r="I2107" s="3" t="s">
        <v>10588</v>
      </c>
      <c r="J2107" s="3" t="s">
        <v>3257</v>
      </c>
      <c r="K2107" s="3" t="s">
        <v>6470</v>
      </c>
      <c r="L2107" s="3" t="s">
        <v>44</v>
      </c>
      <c r="M2107" s="3" t="s">
        <v>5302</v>
      </c>
    </row>
    <row r="2108">
      <c r="A2108" s="3" t="s">
        <v>15545</v>
      </c>
      <c r="B2108" s="3" t="s">
        <v>6222</v>
      </c>
      <c r="C2108" s="3" t="s">
        <v>10717</v>
      </c>
      <c r="D2108" s="6">
        <v>1.0</v>
      </c>
      <c r="E2108" s="6">
        <v>94.12</v>
      </c>
      <c r="F2108" s="3" t="s">
        <v>10718</v>
      </c>
      <c r="G2108" s="3" t="s">
        <v>10540</v>
      </c>
      <c r="H2108" s="3" t="s">
        <v>10719</v>
      </c>
      <c r="I2108" s="3" t="s">
        <v>10607</v>
      </c>
      <c r="J2108" s="3" t="s">
        <v>6223</v>
      </c>
      <c r="K2108" s="3" t="s">
        <v>679</v>
      </c>
      <c r="L2108" s="3" t="s">
        <v>44</v>
      </c>
      <c r="M2108" s="3" t="s">
        <v>34</v>
      </c>
    </row>
    <row r="2109">
      <c r="A2109" s="3" t="s">
        <v>15546</v>
      </c>
      <c r="B2109" s="3" t="s">
        <v>3428</v>
      </c>
      <c r="C2109" s="3" t="s">
        <v>10633</v>
      </c>
      <c r="D2109" s="6">
        <v>4.0</v>
      </c>
      <c r="E2109" s="6">
        <v>218.89</v>
      </c>
      <c r="F2109" s="3" t="s">
        <v>10634</v>
      </c>
      <c r="G2109" s="3" t="s">
        <v>10565</v>
      </c>
      <c r="H2109" s="3" t="s">
        <v>10622</v>
      </c>
      <c r="I2109" s="3" t="s">
        <v>10635</v>
      </c>
      <c r="J2109" s="3" t="s">
        <v>3429</v>
      </c>
      <c r="K2109" s="2"/>
      <c r="L2109" s="3" t="s">
        <v>33</v>
      </c>
      <c r="M2109" s="3" t="s">
        <v>34</v>
      </c>
    </row>
    <row r="2110">
      <c r="A2110" s="3" t="s">
        <v>15547</v>
      </c>
      <c r="B2110" s="3" t="s">
        <v>15548</v>
      </c>
      <c r="C2110" s="3" t="s">
        <v>11126</v>
      </c>
      <c r="D2110" s="6">
        <v>1.0</v>
      </c>
      <c r="E2110" s="6">
        <v>328.96</v>
      </c>
      <c r="F2110" s="3" t="s">
        <v>11127</v>
      </c>
      <c r="G2110" s="3" t="s">
        <v>10540</v>
      </c>
      <c r="H2110" s="3" t="s">
        <v>10593</v>
      </c>
      <c r="I2110" s="3" t="s">
        <v>10522</v>
      </c>
      <c r="J2110" s="3" t="s">
        <v>8616</v>
      </c>
      <c r="K2110" s="3" t="s">
        <v>2373</v>
      </c>
      <c r="L2110" s="3" t="s">
        <v>33</v>
      </c>
      <c r="M2110" s="3" t="s">
        <v>34</v>
      </c>
    </row>
    <row r="2111">
      <c r="A2111" s="3" t="s">
        <v>15549</v>
      </c>
      <c r="B2111" s="3" t="s">
        <v>15550</v>
      </c>
      <c r="C2111" s="3" t="s">
        <v>12512</v>
      </c>
      <c r="D2111" s="6">
        <v>1.0</v>
      </c>
      <c r="E2111" s="6">
        <v>301.9</v>
      </c>
      <c r="F2111" s="3" t="s">
        <v>12513</v>
      </c>
      <c r="G2111" s="3" t="s">
        <v>10540</v>
      </c>
      <c r="H2111" s="3" t="s">
        <v>10593</v>
      </c>
      <c r="I2111" s="3" t="s">
        <v>10635</v>
      </c>
      <c r="J2111" s="3" t="s">
        <v>5043</v>
      </c>
      <c r="K2111" s="3" t="s">
        <v>2842</v>
      </c>
      <c r="L2111" s="3" t="s">
        <v>55</v>
      </c>
      <c r="M2111" s="3" t="s">
        <v>34</v>
      </c>
    </row>
    <row r="2112">
      <c r="A2112" s="3" t="s">
        <v>15551</v>
      </c>
      <c r="B2112" s="3" t="s">
        <v>15552</v>
      </c>
      <c r="C2112" s="3" t="s">
        <v>11176</v>
      </c>
      <c r="D2112" s="6">
        <v>1.0</v>
      </c>
      <c r="E2112" s="6">
        <v>267.9</v>
      </c>
      <c r="F2112" s="3" t="s">
        <v>11177</v>
      </c>
      <c r="G2112" s="3" t="s">
        <v>10565</v>
      </c>
      <c r="H2112" s="3" t="s">
        <v>10572</v>
      </c>
      <c r="I2112" s="3" t="s">
        <v>10607</v>
      </c>
      <c r="J2112" s="3" t="s">
        <v>15553</v>
      </c>
      <c r="K2112" s="3" t="s">
        <v>4205</v>
      </c>
      <c r="L2112" s="3" t="s">
        <v>44</v>
      </c>
      <c r="M2112" s="3" t="s">
        <v>34</v>
      </c>
    </row>
    <row r="2113">
      <c r="A2113" s="3" t="s">
        <v>15554</v>
      </c>
      <c r="B2113" s="3" t="s">
        <v>15555</v>
      </c>
      <c r="C2113" s="3" t="s">
        <v>11118</v>
      </c>
      <c r="D2113" s="6">
        <v>1.0</v>
      </c>
      <c r="E2113" s="6">
        <v>20.21</v>
      </c>
      <c r="F2113" s="3" t="s">
        <v>11119</v>
      </c>
      <c r="G2113" s="3" t="s">
        <v>10532</v>
      </c>
      <c r="H2113" s="3" t="s">
        <v>10546</v>
      </c>
      <c r="I2113" s="3" t="s">
        <v>10542</v>
      </c>
      <c r="J2113" s="3" t="s">
        <v>15556</v>
      </c>
      <c r="K2113" s="3" t="s">
        <v>497</v>
      </c>
      <c r="L2113" s="3" t="s">
        <v>33</v>
      </c>
      <c r="M2113" s="3" t="s">
        <v>163</v>
      </c>
    </row>
    <row r="2114">
      <c r="A2114" s="3" t="s">
        <v>15557</v>
      </c>
      <c r="B2114" s="3" t="s">
        <v>15558</v>
      </c>
      <c r="C2114" s="3" t="s">
        <v>10760</v>
      </c>
      <c r="D2114" s="6">
        <v>1.0</v>
      </c>
      <c r="E2114" s="6">
        <v>846.34</v>
      </c>
      <c r="F2114" s="3" t="s">
        <v>10761</v>
      </c>
      <c r="G2114" s="3" t="s">
        <v>10565</v>
      </c>
      <c r="H2114" s="3" t="s">
        <v>10655</v>
      </c>
      <c r="I2114" s="3" t="s">
        <v>10567</v>
      </c>
      <c r="J2114" s="3" t="s">
        <v>3722</v>
      </c>
      <c r="K2114" s="3" t="s">
        <v>3496</v>
      </c>
      <c r="L2114" s="3" t="s">
        <v>33</v>
      </c>
      <c r="M2114" s="3" t="s">
        <v>34</v>
      </c>
    </row>
    <row r="2115">
      <c r="A2115" s="3" t="s">
        <v>15559</v>
      </c>
      <c r="B2115" s="3" t="s">
        <v>15560</v>
      </c>
      <c r="C2115" s="3" t="s">
        <v>12342</v>
      </c>
      <c r="D2115" s="6">
        <v>1.0</v>
      </c>
      <c r="E2115" s="2"/>
      <c r="F2115" s="3" t="s">
        <v>12343</v>
      </c>
      <c r="G2115" s="3" t="s">
        <v>10559</v>
      </c>
      <c r="H2115" s="3" t="s">
        <v>10560</v>
      </c>
      <c r="I2115" s="3" t="s">
        <v>10662</v>
      </c>
      <c r="J2115" s="3" t="s">
        <v>15561</v>
      </c>
      <c r="K2115" s="3" t="s">
        <v>4041</v>
      </c>
      <c r="L2115" s="3" t="s">
        <v>33</v>
      </c>
      <c r="M2115" s="3" t="s">
        <v>34</v>
      </c>
    </row>
    <row r="2116">
      <c r="A2116" s="3" t="s">
        <v>15562</v>
      </c>
      <c r="B2116" s="3" t="s">
        <v>15563</v>
      </c>
      <c r="C2116" s="3" t="s">
        <v>11137</v>
      </c>
      <c r="D2116" s="6">
        <v>1.0</v>
      </c>
      <c r="E2116" s="6">
        <v>672.82</v>
      </c>
      <c r="F2116" s="3" t="s">
        <v>11138</v>
      </c>
      <c r="G2116" s="3" t="s">
        <v>10532</v>
      </c>
      <c r="H2116" s="3" t="s">
        <v>10606</v>
      </c>
      <c r="I2116" s="3" t="s">
        <v>10547</v>
      </c>
      <c r="J2116" s="3" t="s">
        <v>6097</v>
      </c>
      <c r="K2116" s="3" t="s">
        <v>4913</v>
      </c>
      <c r="L2116" s="3" t="s">
        <v>44</v>
      </c>
      <c r="M2116" s="3" t="s">
        <v>34</v>
      </c>
    </row>
    <row r="2117">
      <c r="A2117" s="3" t="s">
        <v>15564</v>
      </c>
      <c r="B2117" s="3" t="s">
        <v>15565</v>
      </c>
      <c r="C2117" s="3" t="s">
        <v>11652</v>
      </c>
      <c r="D2117" s="6">
        <v>4.0</v>
      </c>
      <c r="E2117" s="6">
        <v>108.2</v>
      </c>
      <c r="F2117" s="3" t="s">
        <v>11653</v>
      </c>
      <c r="G2117" s="3" t="s">
        <v>10540</v>
      </c>
      <c r="H2117" s="3" t="s">
        <v>10552</v>
      </c>
      <c r="I2117" s="3" t="s">
        <v>10635</v>
      </c>
      <c r="J2117" s="3" t="s">
        <v>6092</v>
      </c>
      <c r="K2117" s="3" t="s">
        <v>2330</v>
      </c>
      <c r="L2117" s="3" t="s">
        <v>44</v>
      </c>
      <c r="M2117" s="3" t="s">
        <v>34</v>
      </c>
    </row>
    <row r="2118">
      <c r="A2118" s="3" t="s">
        <v>15566</v>
      </c>
      <c r="B2118" s="3" t="s">
        <v>15567</v>
      </c>
      <c r="C2118" s="3" t="s">
        <v>10826</v>
      </c>
      <c r="D2118" s="6">
        <v>2.0</v>
      </c>
      <c r="E2118" s="6">
        <v>253.11</v>
      </c>
      <c r="F2118" s="3" t="s">
        <v>10827</v>
      </c>
      <c r="G2118" s="3" t="s">
        <v>10565</v>
      </c>
      <c r="H2118" s="3" t="s">
        <v>10572</v>
      </c>
      <c r="I2118" s="3" t="s">
        <v>10516</v>
      </c>
      <c r="J2118" s="3" t="s">
        <v>6958</v>
      </c>
      <c r="K2118" s="3" t="s">
        <v>3434</v>
      </c>
      <c r="L2118" s="3" t="s">
        <v>33</v>
      </c>
      <c r="M2118" s="3" t="s">
        <v>34</v>
      </c>
    </row>
    <row r="2119">
      <c r="A2119" s="3" t="s">
        <v>15568</v>
      </c>
      <c r="B2119" s="3" t="s">
        <v>15569</v>
      </c>
      <c r="C2119" s="3" t="s">
        <v>11028</v>
      </c>
      <c r="D2119" s="6">
        <v>1.0</v>
      </c>
      <c r="E2119" s="6">
        <v>272.87</v>
      </c>
      <c r="F2119" s="3" t="s">
        <v>11029</v>
      </c>
      <c r="G2119" s="3" t="s">
        <v>10565</v>
      </c>
      <c r="H2119" s="3" t="s">
        <v>10655</v>
      </c>
      <c r="I2119" s="3" t="s">
        <v>10588</v>
      </c>
      <c r="J2119" s="3" t="s">
        <v>15570</v>
      </c>
      <c r="K2119" s="3" t="s">
        <v>1886</v>
      </c>
      <c r="L2119" s="3" t="s">
        <v>44</v>
      </c>
      <c r="M2119" s="3" t="s">
        <v>34</v>
      </c>
    </row>
    <row r="2120">
      <c r="A2120" s="3" t="s">
        <v>15571</v>
      </c>
      <c r="B2120" s="3" t="s">
        <v>15572</v>
      </c>
      <c r="C2120" s="3" t="s">
        <v>12512</v>
      </c>
      <c r="D2120" s="6">
        <v>1.0</v>
      </c>
      <c r="E2120" s="6">
        <v>299.52</v>
      </c>
      <c r="F2120" s="3" t="s">
        <v>12513</v>
      </c>
      <c r="G2120" s="3" t="s">
        <v>10540</v>
      </c>
      <c r="H2120" s="3" t="s">
        <v>10593</v>
      </c>
      <c r="I2120" s="3" t="s">
        <v>10635</v>
      </c>
      <c r="J2120" s="3" t="s">
        <v>2724</v>
      </c>
      <c r="K2120" s="3" t="s">
        <v>2369</v>
      </c>
      <c r="L2120" s="3" t="s">
        <v>33</v>
      </c>
      <c r="M2120" s="3" t="s">
        <v>34</v>
      </c>
    </row>
    <row r="2121">
      <c r="A2121" s="3" t="s">
        <v>15573</v>
      </c>
      <c r="B2121" s="3" t="s">
        <v>15574</v>
      </c>
      <c r="C2121" s="3" t="s">
        <v>10519</v>
      </c>
      <c r="D2121" s="6">
        <v>1.0</v>
      </c>
      <c r="E2121" s="6">
        <v>90.93</v>
      </c>
      <c r="F2121" s="3" t="s">
        <v>10520</v>
      </c>
      <c r="G2121" s="3" t="s">
        <v>10514</v>
      </c>
      <c r="H2121" s="3" t="s">
        <v>10521</v>
      </c>
      <c r="I2121" s="3" t="s">
        <v>10522</v>
      </c>
      <c r="J2121" s="3" t="s">
        <v>15575</v>
      </c>
      <c r="K2121" s="3" t="s">
        <v>4018</v>
      </c>
      <c r="L2121" s="3" t="s">
        <v>33</v>
      </c>
      <c r="M2121" s="3" t="s">
        <v>45</v>
      </c>
    </row>
    <row r="2122">
      <c r="A2122" s="3" t="s">
        <v>15576</v>
      </c>
      <c r="B2122" s="3" t="s">
        <v>15577</v>
      </c>
      <c r="C2122" s="3" t="s">
        <v>11186</v>
      </c>
      <c r="D2122" s="6">
        <v>1.0</v>
      </c>
      <c r="E2122" s="6">
        <v>72.55</v>
      </c>
      <c r="F2122" s="3" t="s">
        <v>11187</v>
      </c>
      <c r="G2122" s="3" t="s">
        <v>10514</v>
      </c>
      <c r="H2122" s="3" t="s">
        <v>10515</v>
      </c>
      <c r="I2122" s="3" t="s">
        <v>10645</v>
      </c>
      <c r="J2122" s="3" t="s">
        <v>6215</v>
      </c>
      <c r="K2122" s="3" t="s">
        <v>54</v>
      </c>
      <c r="L2122" s="3" t="s">
        <v>44</v>
      </c>
      <c r="M2122" s="3" t="s">
        <v>34</v>
      </c>
    </row>
    <row r="2123">
      <c r="A2123" s="3" t="s">
        <v>15578</v>
      </c>
      <c r="B2123" s="3" t="s">
        <v>15579</v>
      </c>
      <c r="C2123" s="3" t="s">
        <v>10671</v>
      </c>
      <c r="D2123" s="6">
        <v>1.0</v>
      </c>
      <c r="E2123" s="6">
        <v>55.86</v>
      </c>
      <c r="F2123" s="3" t="s">
        <v>10672</v>
      </c>
      <c r="G2123" s="3" t="s">
        <v>10565</v>
      </c>
      <c r="H2123" s="3" t="s">
        <v>10622</v>
      </c>
      <c r="I2123" s="3" t="s">
        <v>10516</v>
      </c>
      <c r="J2123" s="3" t="s">
        <v>12635</v>
      </c>
      <c r="K2123" s="3" t="s">
        <v>1933</v>
      </c>
      <c r="L2123" s="3" t="s">
        <v>55</v>
      </c>
      <c r="M2123" s="3" t="s">
        <v>34</v>
      </c>
    </row>
    <row r="2124">
      <c r="A2124" s="3" t="s">
        <v>15580</v>
      </c>
      <c r="B2124" s="3" t="s">
        <v>634</v>
      </c>
      <c r="C2124" s="3" t="s">
        <v>10797</v>
      </c>
      <c r="D2124" s="6">
        <v>1.0</v>
      </c>
      <c r="E2124" s="6">
        <v>217.28</v>
      </c>
      <c r="F2124" s="3" t="s">
        <v>10798</v>
      </c>
      <c r="G2124" s="3" t="s">
        <v>10565</v>
      </c>
      <c r="H2124" s="3" t="s">
        <v>10566</v>
      </c>
      <c r="I2124" s="3" t="s">
        <v>10522</v>
      </c>
      <c r="J2124" s="3" t="s">
        <v>635</v>
      </c>
      <c r="K2124" s="3" t="s">
        <v>636</v>
      </c>
      <c r="L2124" s="3" t="s">
        <v>44</v>
      </c>
      <c r="M2124" s="3" t="s">
        <v>34</v>
      </c>
    </row>
    <row r="2125">
      <c r="A2125" s="3" t="s">
        <v>15581</v>
      </c>
      <c r="B2125" s="3" t="s">
        <v>15582</v>
      </c>
      <c r="C2125" s="3" t="s">
        <v>11967</v>
      </c>
      <c r="D2125" s="6">
        <v>1.0</v>
      </c>
      <c r="E2125" s="6">
        <v>96.42</v>
      </c>
      <c r="F2125" s="3" t="s">
        <v>11968</v>
      </c>
      <c r="G2125" s="3" t="s">
        <v>10559</v>
      </c>
      <c r="H2125" s="3" t="s">
        <v>10560</v>
      </c>
      <c r="I2125" s="3" t="s">
        <v>10547</v>
      </c>
      <c r="J2125" s="3" t="s">
        <v>4855</v>
      </c>
      <c r="K2125" s="3" t="s">
        <v>15583</v>
      </c>
      <c r="L2125" s="3" t="s">
        <v>33</v>
      </c>
      <c r="M2125" s="3" t="s">
        <v>34</v>
      </c>
    </row>
    <row r="2126">
      <c r="A2126" s="3" t="s">
        <v>15584</v>
      </c>
      <c r="B2126" s="3" t="s">
        <v>15585</v>
      </c>
      <c r="C2126" s="3" t="s">
        <v>11171</v>
      </c>
      <c r="D2126" s="6">
        <v>1.0</v>
      </c>
      <c r="E2126" s="6">
        <v>30.82</v>
      </c>
      <c r="F2126" s="3" t="s">
        <v>11172</v>
      </c>
      <c r="G2126" s="3" t="s">
        <v>10532</v>
      </c>
      <c r="H2126" s="3" t="s">
        <v>10546</v>
      </c>
      <c r="I2126" s="3" t="s">
        <v>10567</v>
      </c>
      <c r="J2126" s="3" t="s">
        <v>10774</v>
      </c>
      <c r="K2126" s="3" t="s">
        <v>9084</v>
      </c>
      <c r="L2126" s="3" t="s">
        <v>55</v>
      </c>
      <c r="M2126" s="3" t="s">
        <v>34</v>
      </c>
    </row>
    <row r="2127">
      <c r="A2127" s="3" t="s">
        <v>15586</v>
      </c>
      <c r="B2127" s="3" t="s">
        <v>15587</v>
      </c>
      <c r="C2127" s="3" t="s">
        <v>12002</v>
      </c>
      <c r="D2127" s="6">
        <v>1.0</v>
      </c>
      <c r="E2127" s="6">
        <v>185.28</v>
      </c>
      <c r="F2127" s="3" t="s">
        <v>12003</v>
      </c>
      <c r="G2127" s="3" t="s">
        <v>10540</v>
      </c>
      <c r="H2127" s="3" t="s">
        <v>10696</v>
      </c>
      <c r="I2127" s="3" t="s">
        <v>10553</v>
      </c>
      <c r="J2127" s="3" t="s">
        <v>6083</v>
      </c>
      <c r="K2127" s="3" t="s">
        <v>502</v>
      </c>
      <c r="L2127" s="3" t="s">
        <v>33</v>
      </c>
      <c r="M2127" s="3" t="s">
        <v>34</v>
      </c>
    </row>
    <row r="2128">
      <c r="A2128" s="3" t="s">
        <v>15588</v>
      </c>
      <c r="B2128" s="3" t="s">
        <v>15589</v>
      </c>
      <c r="C2128" s="3" t="s">
        <v>10875</v>
      </c>
      <c r="D2128" s="6">
        <v>1.0</v>
      </c>
      <c r="E2128" s="2"/>
      <c r="F2128" s="3" t="s">
        <v>10876</v>
      </c>
      <c r="G2128" s="3" t="s">
        <v>10532</v>
      </c>
      <c r="H2128" s="3" t="s">
        <v>10546</v>
      </c>
      <c r="I2128" s="3" t="s">
        <v>10635</v>
      </c>
      <c r="J2128" s="3" t="s">
        <v>15590</v>
      </c>
      <c r="K2128" s="3" t="s">
        <v>2404</v>
      </c>
      <c r="L2128" s="3" t="s">
        <v>55</v>
      </c>
      <c r="M2128" s="3" t="s">
        <v>34</v>
      </c>
    </row>
    <row r="2129">
      <c r="A2129" s="3" t="s">
        <v>15591</v>
      </c>
      <c r="B2129" s="3" t="s">
        <v>15592</v>
      </c>
      <c r="C2129" s="3" t="s">
        <v>11014</v>
      </c>
      <c r="D2129" s="6">
        <v>3.0</v>
      </c>
      <c r="E2129" s="6">
        <v>335.73</v>
      </c>
      <c r="F2129" s="3" t="s">
        <v>11015</v>
      </c>
      <c r="G2129" s="3" t="s">
        <v>10540</v>
      </c>
      <c r="H2129" s="3" t="s">
        <v>10552</v>
      </c>
      <c r="I2129" s="3" t="s">
        <v>10635</v>
      </c>
      <c r="J2129" s="3" t="s">
        <v>15593</v>
      </c>
      <c r="K2129" s="3" t="s">
        <v>1592</v>
      </c>
      <c r="L2129" s="3" t="s">
        <v>44</v>
      </c>
      <c r="M2129" s="3" t="s">
        <v>56</v>
      </c>
    </row>
    <row r="2130">
      <c r="A2130" s="3" t="s">
        <v>15594</v>
      </c>
      <c r="B2130" s="3" t="s">
        <v>4571</v>
      </c>
      <c r="C2130" s="3" t="s">
        <v>11506</v>
      </c>
      <c r="D2130" s="6">
        <v>4.0</v>
      </c>
      <c r="E2130" s="6">
        <v>538.44</v>
      </c>
      <c r="F2130" s="3" t="s">
        <v>11507</v>
      </c>
      <c r="G2130" s="3" t="s">
        <v>10559</v>
      </c>
      <c r="H2130" s="3" t="s">
        <v>10644</v>
      </c>
      <c r="I2130" s="3" t="s">
        <v>10522</v>
      </c>
      <c r="J2130" s="3" t="s">
        <v>4572</v>
      </c>
      <c r="K2130" s="3" t="s">
        <v>4573</v>
      </c>
      <c r="L2130" s="3" t="s">
        <v>33</v>
      </c>
      <c r="M2130" s="3" t="s">
        <v>34</v>
      </c>
    </row>
    <row r="2131">
      <c r="A2131" s="3" t="s">
        <v>15595</v>
      </c>
      <c r="B2131" s="3" t="s">
        <v>15596</v>
      </c>
      <c r="C2131" s="3" t="s">
        <v>10615</v>
      </c>
      <c r="D2131" s="6">
        <v>1.0</v>
      </c>
      <c r="E2131" s="6">
        <v>166.91</v>
      </c>
      <c r="F2131" s="3" t="s">
        <v>10616</v>
      </c>
      <c r="G2131" s="3" t="s">
        <v>10514</v>
      </c>
      <c r="H2131" s="3" t="s">
        <v>10521</v>
      </c>
      <c r="I2131" s="3" t="s">
        <v>10577</v>
      </c>
      <c r="J2131" s="3" t="s">
        <v>15597</v>
      </c>
      <c r="K2131" s="3" t="s">
        <v>1933</v>
      </c>
      <c r="L2131" s="3" t="s">
        <v>55</v>
      </c>
      <c r="M2131" s="3" t="s">
        <v>34</v>
      </c>
    </row>
    <row r="2132">
      <c r="A2132" s="3" t="s">
        <v>15598</v>
      </c>
      <c r="B2132" s="3" t="s">
        <v>15599</v>
      </c>
      <c r="C2132" s="3" t="s">
        <v>10596</v>
      </c>
      <c r="D2132" s="6">
        <v>1.0</v>
      </c>
      <c r="E2132" s="6">
        <v>399.32</v>
      </c>
      <c r="F2132" s="3" t="s">
        <v>10597</v>
      </c>
      <c r="G2132" s="3" t="s">
        <v>10514</v>
      </c>
      <c r="H2132" s="3" t="s">
        <v>10515</v>
      </c>
      <c r="I2132" s="3" t="s">
        <v>10594</v>
      </c>
      <c r="J2132" s="3" t="s">
        <v>10386</v>
      </c>
      <c r="K2132" s="3" t="s">
        <v>5005</v>
      </c>
      <c r="L2132" s="3" t="s">
        <v>55</v>
      </c>
      <c r="M2132" s="3" t="s">
        <v>34</v>
      </c>
    </row>
    <row r="2133">
      <c r="A2133" s="3" t="s">
        <v>15600</v>
      </c>
      <c r="B2133" s="3" t="s">
        <v>15601</v>
      </c>
      <c r="C2133" s="3" t="s">
        <v>11583</v>
      </c>
      <c r="D2133" s="6">
        <v>4.0</v>
      </c>
      <c r="E2133" s="6">
        <v>396.98</v>
      </c>
      <c r="F2133" s="3" t="s">
        <v>11584</v>
      </c>
      <c r="G2133" s="3" t="s">
        <v>10532</v>
      </c>
      <c r="H2133" s="3" t="s">
        <v>10606</v>
      </c>
      <c r="I2133" s="3" t="s">
        <v>10662</v>
      </c>
      <c r="J2133" s="3" t="s">
        <v>6573</v>
      </c>
      <c r="K2133" s="3" t="s">
        <v>633</v>
      </c>
      <c r="L2133" s="3" t="s">
        <v>33</v>
      </c>
      <c r="M2133" s="3" t="s">
        <v>34</v>
      </c>
    </row>
    <row r="2134">
      <c r="A2134" s="3" t="s">
        <v>15602</v>
      </c>
      <c r="B2134" s="3" t="s">
        <v>15603</v>
      </c>
      <c r="C2134" s="3" t="s">
        <v>10760</v>
      </c>
      <c r="D2134" s="6">
        <v>1.0</v>
      </c>
      <c r="E2134" s="6">
        <v>829.09</v>
      </c>
      <c r="F2134" s="3" t="s">
        <v>10761</v>
      </c>
      <c r="G2134" s="3" t="s">
        <v>10565</v>
      </c>
      <c r="H2134" s="3" t="s">
        <v>10655</v>
      </c>
      <c r="I2134" s="3" t="s">
        <v>10567</v>
      </c>
      <c r="J2134" s="3" t="s">
        <v>13494</v>
      </c>
      <c r="K2134" s="2"/>
      <c r="L2134" s="3" t="s">
        <v>44</v>
      </c>
      <c r="M2134" s="3" t="s">
        <v>34</v>
      </c>
    </row>
    <row r="2135">
      <c r="A2135" s="3" t="s">
        <v>15604</v>
      </c>
      <c r="B2135" s="3" t="s">
        <v>15605</v>
      </c>
      <c r="C2135" s="3" t="s">
        <v>10939</v>
      </c>
      <c r="D2135" s="6">
        <v>3.0</v>
      </c>
      <c r="E2135" s="6">
        <v>684.27</v>
      </c>
      <c r="F2135" s="3" t="s">
        <v>10940</v>
      </c>
      <c r="G2135" s="3" t="s">
        <v>10514</v>
      </c>
      <c r="H2135" s="2"/>
      <c r="I2135" s="3" t="s">
        <v>10635</v>
      </c>
      <c r="J2135" s="3" t="s">
        <v>2755</v>
      </c>
      <c r="K2135" s="3" t="s">
        <v>2447</v>
      </c>
      <c r="L2135" s="3" t="s">
        <v>55</v>
      </c>
      <c r="M2135" s="3" t="s">
        <v>34</v>
      </c>
    </row>
    <row r="2136">
      <c r="A2136" s="3" t="s">
        <v>15606</v>
      </c>
      <c r="B2136" s="3" t="s">
        <v>15607</v>
      </c>
      <c r="C2136" s="3" t="s">
        <v>11564</v>
      </c>
      <c r="D2136" s="6">
        <v>1.0</v>
      </c>
      <c r="E2136" s="6">
        <v>45.48</v>
      </c>
      <c r="F2136" s="3" t="s">
        <v>11565</v>
      </c>
      <c r="G2136" s="3" t="s">
        <v>10532</v>
      </c>
      <c r="H2136" s="3" t="s">
        <v>10546</v>
      </c>
      <c r="I2136" s="3" t="s">
        <v>10645</v>
      </c>
      <c r="J2136" s="3" t="s">
        <v>15608</v>
      </c>
      <c r="K2136" s="3" t="s">
        <v>2762</v>
      </c>
      <c r="L2136" s="3" t="s">
        <v>33</v>
      </c>
      <c r="M2136" s="3" t="s">
        <v>34</v>
      </c>
    </row>
    <row r="2137">
      <c r="A2137" s="3" t="s">
        <v>15609</v>
      </c>
      <c r="B2137" s="3" t="s">
        <v>3301</v>
      </c>
      <c r="C2137" s="3" t="s">
        <v>11440</v>
      </c>
      <c r="D2137" s="6">
        <v>4.0</v>
      </c>
      <c r="E2137" s="6">
        <v>206.97</v>
      </c>
      <c r="F2137" s="3" t="s">
        <v>11441</v>
      </c>
      <c r="G2137" s="3" t="s">
        <v>10559</v>
      </c>
      <c r="H2137" s="3" t="s">
        <v>10560</v>
      </c>
      <c r="I2137" s="3" t="s">
        <v>10522</v>
      </c>
      <c r="J2137" s="3" t="s">
        <v>3302</v>
      </c>
      <c r="K2137" s="3" t="s">
        <v>65</v>
      </c>
      <c r="L2137" s="3" t="s">
        <v>55</v>
      </c>
      <c r="M2137" s="3" t="s">
        <v>34</v>
      </c>
    </row>
    <row r="2138">
      <c r="A2138" s="3" t="s">
        <v>15610</v>
      </c>
      <c r="B2138" s="3" t="s">
        <v>8152</v>
      </c>
      <c r="C2138" s="3" t="s">
        <v>10760</v>
      </c>
      <c r="D2138" s="6">
        <v>1.0</v>
      </c>
      <c r="E2138" s="6">
        <v>843.83</v>
      </c>
      <c r="F2138" s="3" t="s">
        <v>10761</v>
      </c>
      <c r="G2138" s="3" t="s">
        <v>10565</v>
      </c>
      <c r="H2138" s="3" t="s">
        <v>10655</v>
      </c>
      <c r="I2138" s="3" t="s">
        <v>10567</v>
      </c>
      <c r="J2138" s="3" t="s">
        <v>8153</v>
      </c>
      <c r="K2138" s="3" t="s">
        <v>7411</v>
      </c>
      <c r="L2138" s="3" t="s">
        <v>55</v>
      </c>
      <c r="M2138" s="3" t="s">
        <v>34</v>
      </c>
    </row>
    <row r="2139">
      <c r="A2139" s="3" t="s">
        <v>15611</v>
      </c>
      <c r="B2139" s="3" t="s">
        <v>15272</v>
      </c>
      <c r="C2139" s="3" t="s">
        <v>11491</v>
      </c>
      <c r="D2139" s="6">
        <v>1.0</v>
      </c>
      <c r="E2139" s="6">
        <v>628.37</v>
      </c>
      <c r="F2139" s="3" t="s">
        <v>11492</v>
      </c>
      <c r="G2139" s="3" t="s">
        <v>10532</v>
      </c>
      <c r="H2139" s="3" t="s">
        <v>10606</v>
      </c>
      <c r="I2139" s="3" t="s">
        <v>10522</v>
      </c>
      <c r="J2139" s="3" t="s">
        <v>9058</v>
      </c>
      <c r="K2139" s="3" t="s">
        <v>15273</v>
      </c>
      <c r="L2139" s="3" t="s">
        <v>55</v>
      </c>
      <c r="M2139" s="3" t="s">
        <v>45</v>
      </c>
    </row>
    <row r="2140">
      <c r="A2140" s="3" t="s">
        <v>15612</v>
      </c>
      <c r="B2140" s="3" t="s">
        <v>15613</v>
      </c>
      <c r="C2140" s="3" t="s">
        <v>11014</v>
      </c>
      <c r="D2140" s="6">
        <v>4.0</v>
      </c>
      <c r="E2140" s="6">
        <v>320.82</v>
      </c>
      <c r="F2140" s="3" t="s">
        <v>11015</v>
      </c>
      <c r="G2140" s="3" t="s">
        <v>10540</v>
      </c>
      <c r="H2140" s="3" t="s">
        <v>10552</v>
      </c>
      <c r="I2140" s="3" t="s">
        <v>10635</v>
      </c>
      <c r="J2140" s="3" t="s">
        <v>10535</v>
      </c>
      <c r="K2140" s="3" t="s">
        <v>3892</v>
      </c>
      <c r="L2140" s="3" t="s">
        <v>55</v>
      </c>
      <c r="M2140" s="3" t="s">
        <v>34</v>
      </c>
    </row>
    <row r="2141">
      <c r="A2141" s="3" t="s">
        <v>15614</v>
      </c>
      <c r="B2141" s="3" t="s">
        <v>15615</v>
      </c>
      <c r="C2141" s="3" t="s">
        <v>11000</v>
      </c>
      <c r="D2141" s="6">
        <v>2.0</v>
      </c>
      <c r="E2141" s="6">
        <v>235.62</v>
      </c>
      <c r="F2141" s="3" t="s">
        <v>11001</v>
      </c>
      <c r="G2141" s="3" t="s">
        <v>10540</v>
      </c>
      <c r="H2141" s="3" t="s">
        <v>10719</v>
      </c>
      <c r="I2141" s="3" t="s">
        <v>10662</v>
      </c>
      <c r="J2141" s="3" t="s">
        <v>6226</v>
      </c>
      <c r="K2141" s="3" t="s">
        <v>4510</v>
      </c>
      <c r="L2141" s="3" t="s">
        <v>33</v>
      </c>
      <c r="M2141" s="3" t="s">
        <v>34</v>
      </c>
    </row>
    <row r="2142">
      <c r="A2142" s="3" t="s">
        <v>15616</v>
      </c>
      <c r="B2142" s="3" t="s">
        <v>15617</v>
      </c>
      <c r="C2142" s="3" t="s">
        <v>11956</v>
      </c>
      <c r="D2142" s="6">
        <v>1.0</v>
      </c>
      <c r="E2142" s="6">
        <v>381.61</v>
      </c>
      <c r="F2142" s="3" t="s">
        <v>11957</v>
      </c>
      <c r="G2142" s="3" t="s">
        <v>10559</v>
      </c>
      <c r="H2142" s="3" t="s">
        <v>10644</v>
      </c>
      <c r="I2142" s="3" t="s">
        <v>10662</v>
      </c>
      <c r="J2142" s="3" t="s">
        <v>9117</v>
      </c>
      <c r="K2142" s="3" t="s">
        <v>4181</v>
      </c>
      <c r="L2142" s="3" t="s">
        <v>33</v>
      </c>
      <c r="M2142" s="3" t="s">
        <v>34</v>
      </c>
    </row>
    <row r="2143">
      <c r="A2143" s="3" t="s">
        <v>15618</v>
      </c>
      <c r="B2143" s="3" t="s">
        <v>15619</v>
      </c>
      <c r="C2143" s="3" t="s">
        <v>10538</v>
      </c>
      <c r="D2143" s="6">
        <v>1.0</v>
      </c>
      <c r="E2143" s="2"/>
      <c r="F2143" s="3" t="s">
        <v>10539</v>
      </c>
      <c r="G2143" s="3" t="s">
        <v>10540</v>
      </c>
      <c r="H2143" s="3" t="s">
        <v>10541</v>
      </c>
      <c r="I2143" s="3" t="s">
        <v>10542</v>
      </c>
      <c r="J2143" s="3" t="s">
        <v>15620</v>
      </c>
      <c r="K2143" s="3" t="s">
        <v>1485</v>
      </c>
      <c r="L2143" s="3" t="s">
        <v>44</v>
      </c>
      <c r="M2143" s="3" t="s">
        <v>34</v>
      </c>
    </row>
    <row r="2144">
      <c r="A2144" s="3" t="s">
        <v>15621</v>
      </c>
      <c r="B2144" s="3" t="s">
        <v>15622</v>
      </c>
      <c r="C2144" s="3" t="s">
        <v>10832</v>
      </c>
      <c r="D2144" s="6">
        <v>1.0</v>
      </c>
      <c r="E2144" s="6">
        <v>769.82</v>
      </c>
      <c r="F2144" s="3" t="s">
        <v>10833</v>
      </c>
      <c r="G2144" s="3" t="s">
        <v>10565</v>
      </c>
      <c r="H2144" s="3" t="s">
        <v>10566</v>
      </c>
      <c r="I2144" s="3" t="s">
        <v>10534</v>
      </c>
      <c r="J2144" s="3" t="s">
        <v>10111</v>
      </c>
      <c r="K2144" s="3" t="s">
        <v>4537</v>
      </c>
      <c r="L2144" s="3" t="s">
        <v>33</v>
      </c>
      <c r="M2144" s="3" t="s">
        <v>34</v>
      </c>
    </row>
    <row r="2145">
      <c r="A2145" s="3" t="s">
        <v>15623</v>
      </c>
      <c r="B2145" s="3" t="s">
        <v>15624</v>
      </c>
      <c r="C2145" s="3" t="s">
        <v>11625</v>
      </c>
      <c r="D2145" s="6">
        <v>1.0</v>
      </c>
      <c r="E2145" s="6">
        <v>634.31</v>
      </c>
      <c r="F2145" s="3" t="s">
        <v>11626</v>
      </c>
      <c r="G2145" s="3" t="s">
        <v>10565</v>
      </c>
      <c r="H2145" s="3" t="s">
        <v>10622</v>
      </c>
      <c r="I2145" s="3" t="s">
        <v>10645</v>
      </c>
      <c r="J2145" s="3" t="s">
        <v>9252</v>
      </c>
      <c r="K2145" s="3" t="s">
        <v>4553</v>
      </c>
      <c r="L2145" s="3" t="s">
        <v>33</v>
      </c>
      <c r="M2145" s="3" t="s">
        <v>34</v>
      </c>
    </row>
    <row r="2146">
      <c r="A2146" s="3" t="s">
        <v>15625</v>
      </c>
      <c r="B2146" s="3" t="s">
        <v>15626</v>
      </c>
      <c r="C2146" s="3" t="s">
        <v>11085</v>
      </c>
      <c r="D2146" s="6">
        <v>1.0</v>
      </c>
      <c r="E2146" s="6">
        <v>705.1</v>
      </c>
      <c r="F2146" s="3" t="s">
        <v>11086</v>
      </c>
      <c r="G2146" s="3" t="s">
        <v>10540</v>
      </c>
      <c r="H2146" s="3" t="s">
        <v>10541</v>
      </c>
      <c r="I2146" s="3" t="s">
        <v>10567</v>
      </c>
      <c r="J2146" s="3" t="s">
        <v>12035</v>
      </c>
      <c r="K2146" s="3" t="s">
        <v>1546</v>
      </c>
      <c r="L2146" s="3" t="s">
        <v>55</v>
      </c>
      <c r="M2146" s="3" t="s">
        <v>34</v>
      </c>
    </row>
    <row r="2147">
      <c r="A2147" s="3" t="s">
        <v>15627</v>
      </c>
      <c r="B2147" s="3" t="s">
        <v>15628</v>
      </c>
      <c r="C2147" s="3" t="s">
        <v>11176</v>
      </c>
      <c r="D2147" s="6">
        <v>1.0</v>
      </c>
      <c r="E2147" s="6">
        <v>272.89</v>
      </c>
      <c r="F2147" s="3" t="s">
        <v>11177</v>
      </c>
      <c r="G2147" s="3" t="s">
        <v>10565</v>
      </c>
      <c r="H2147" s="3" t="s">
        <v>10572</v>
      </c>
      <c r="I2147" s="3" t="s">
        <v>10607</v>
      </c>
      <c r="J2147" s="3" t="s">
        <v>3681</v>
      </c>
      <c r="K2147" s="3" t="s">
        <v>8074</v>
      </c>
      <c r="L2147" s="3" t="s">
        <v>55</v>
      </c>
      <c r="M2147" s="3" t="s">
        <v>34</v>
      </c>
    </row>
    <row r="2148">
      <c r="A2148" s="3" t="s">
        <v>15629</v>
      </c>
      <c r="B2148" s="3" t="s">
        <v>15630</v>
      </c>
      <c r="C2148" s="3" t="s">
        <v>10596</v>
      </c>
      <c r="D2148" s="6">
        <v>1.0</v>
      </c>
      <c r="E2148" s="6">
        <v>411.6</v>
      </c>
      <c r="F2148" s="3" t="s">
        <v>10597</v>
      </c>
      <c r="G2148" s="3" t="s">
        <v>10514</v>
      </c>
      <c r="H2148" s="3" t="s">
        <v>10515</v>
      </c>
      <c r="I2148" s="3" t="s">
        <v>10594</v>
      </c>
      <c r="J2148" s="3" t="s">
        <v>13823</v>
      </c>
      <c r="K2148" s="3" t="s">
        <v>2085</v>
      </c>
      <c r="L2148" s="3" t="s">
        <v>33</v>
      </c>
      <c r="M2148" s="3" t="s">
        <v>34</v>
      </c>
    </row>
    <row r="2149">
      <c r="A2149" s="3" t="s">
        <v>15631</v>
      </c>
      <c r="B2149" s="3" t="s">
        <v>15632</v>
      </c>
      <c r="C2149" s="3" t="s">
        <v>10918</v>
      </c>
      <c r="D2149" s="6">
        <v>1.0</v>
      </c>
      <c r="E2149" s="6">
        <v>448.25</v>
      </c>
      <c r="F2149" s="3" t="s">
        <v>10919</v>
      </c>
      <c r="G2149" s="3" t="s">
        <v>10540</v>
      </c>
      <c r="H2149" s="3" t="s">
        <v>10541</v>
      </c>
      <c r="I2149" s="3" t="s">
        <v>10534</v>
      </c>
      <c r="J2149" s="3" t="s">
        <v>5695</v>
      </c>
      <c r="K2149" s="3" t="s">
        <v>2067</v>
      </c>
      <c r="L2149" s="3" t="s">
        <v>55</v>
      </c>
      <c r="M2149" s="3" t="s">
        <v>34</v>
      </c>
    </row>
    <row r="2150">
      <c r="A2150" s="3" t="s">
        <v>15633</v>
      </c>
      <c r="B2150" s="3" t="s">
        <v>15634</v>
      </c>
      <c r="C2150" s="3" t="s">
        <v>11000</v>
      </c>
      <c r="D2150" s="6">
        <v>4.0</v>
      </c>
      <c r="E2150" s="6">
        <v>234.74</v>
      </c>
      <c r="F2150" s="3" t="s">
        <v>11001</v>
      </c>
      <c r="G2150" s="3" t="s">
        <v>10540</v>
      </c>
      <c r="H2150" s="3" t="s">
        <v>10719</v>
      </c>
      <c r="I2150" s="3" t="s">
        <v>10662</v>
      </c>
      <c r="J2150" s="3" t="s">
        <v>712</v>
      </c>
      <c r="K2150" s="3" t="s">
        <v>3941</v>
      </c>
      <c r="L2150" s="3" t="s">
        <v>33</v>
      </c>
      <c r="M2150" s="3" t="s">
        <v>66</v>
      </c>
    </row>
    <row r="2151">
      <c r="A2151" s="3" t="s">
        <v>15635</v>
      </c>
      <c r="B2151" s="3" t="s">
        <v>15636</v>
      </c>
      <c r="C2151" s="3" t="s">
        <v>11101</v>
      </c>
      <c r="D2151" s="6">
        <v>3.0</v>
      </c>
      <c r="E2151" s="6">
        <v>401.71</v>
      </c>
      <c r="F2151" s="3" t="s">
        <v>11102</v>
      </c>
      <c r="G2151" s="3" t="s">
        <v>10565</v>
      </c>
      <c r="H2151" s="3" t="s">
        <v>10572</v>
      </c>
      <c r="I2151" s="3" t="s">
        <v>10567</v>
      </c>
      <c r="J2151" s="3" t="s">
        <v>15637</v>
      </c>
      <c r="K2151" s="3" t="s">
        <v>1964</v>
      </c>
      <c r="L2151" s="3" t="s">
        <v>33</v>
      </c>
      <c r="M2151" s="3" t="s">
        <v>34</v>
      </c>
    </row>
    <row r="2152">
      <c r="A2152" s="3" t="s">
        <v>15638</v>
      </c>
      <c r="B2152" s="3" t="s">
        <v>15639</v>
      </c>
      <c r="C2152" s="3" t="s">
        <v>11686</v>
      </c>
      <c r="D2152" s="6">
        <v>1.0</v>
      </c>
      <c r="E2152" s="2"/>
      <c r="F2152" s="3" t="s">
        <v>11687</v>
      </c>
      <c r="G2152" s="3" t="s">
        <v>10540</v>
      </c>
      <c r="H2152" s="3" t="s">
        <v>10719</v>
      </c>
      <c r="I2152" s="3" t="s">
        <v>10594</v>
      </c>
      <c r="J2152" s="3" t="s">
        <v>875</v>
      </c>
      <c r="K2152" s="3" t="s">
        <v>9693</v>
      </c>
      <c r="L2152" s="3" t="s">
        <v>55</v>
      </c>
      <c r="M2152" s="3" t="s">
        <v>34</v>
      </c>
    </row>
    <row r="2153">
      <c r="A2153" s="3" t="s">
        <v>15640</v>
      </c>
      <c r="B2153" s="3" t="s">
        <v>15641</v>
      </c>
      <c r="C2153" s="3" t="s">
        <v>11196</v>
      </c>
      <c r="D2153" s="6">
        <v>1.0</v>
      </c>
      <c r="E2153" s="6">
        <v>158.05</v>
      </c>
      <c r="F2153" s="3" t="s">
        <v>11197</v>
      </c>
      <c r="G2153" s="3" t="s">
        <v>10532</v>
      </c>
      <c r="H2153" s="3" t="s">
        <v>10546</v>
      </c>
      <c r="I2153" s="3" t="s">
        <v>10547</v>
      </c>
      <c r="J2153" s="3" t="s">
        <v>6401</v>
      </c>
      <c r="K2153" s="3" t="s">
        <v>1431</v>
      </c>
      <c r="L2153" s="3" t="s">
        <v>33</v>
      </c>
      <c r="M2153" s="3" t="s">
        <v>34</v>
      </c>
    </row>
    <row r="2154">
      <c r="A2154" s="3" t="s">
        <v>15642</v>
      </c>
      <c r="B2154" s="3" t="s">
        <v>15643</v>
      </c>
      <c r="C2154" s="3" t="s">
        <v>11440</v>
      </c>
      <c r="D2154" s="6">
        <v>3.0</v>
      </c>
      <c r="E2154" s="6">
        <v>206.62</v>
      </c>
      <c r="F2154" s="3" t="s">
        <v>11441</v>
      </c>
      <c r="G2154" s="3" t="s">
        <v>10559</v>
      </c>
      <c r="H2154" s="3" t="s">
        <v>10560</v>
      </c>
      <c r="I2154" s="3" t="s">
        <v>10522</v>
      </c>
      <c r="J2154" s="3" t="s">
        <v>15644</v>
      </c>
      <c r="K2154" s="3" t="s">
        <v>525</v>
      </c>
      <c r="L2154" s="3" t="s">
        <v>33</v>
      </c>
      <c r="M2154" s="3" t="s">
        <v>34</v>
      </c>
    </row>
    <row r="2155">
      <c r="A2155" s="3" t="s">
        <v>15645</v>
      </c>
      <c r="B2155" s="3" t="s">
        <v>15646</v>
      </c>
      <c r="C2155" s="3" t="s">
        <v>11011</v>
      </c>
      <c r="D2155" s="6">
        <v>1.0</v>
      </c>
      <c r="E2155" s="6">
        <v>363.82</v>
      </c>
      <c r="F2155" s="3" t="s">
        <v>11012</v>
      </c>
      <c r="G2155" s="3" t="s">
        <v>10514</v>
      </c>
      <c r="H2155" s="3" t="s">
        <v>10612</v>
      </c>
      <c r="I2155" s="3" t="s">
        <v>10577</v>
      </c>
      <c r="J2155" s="3" t="s">
        <v>15647</v>
      </c>
      <c r="K2155" s="3" t="s">
        <v>1690</v>
      </c>
      <c r="L2155" s="3" t="s">
        <v>44</v>
      </c>
      <c r="M2155" s="3" t="s">
        <v>34</v>
      </c>
    </row>
    <row r="2156">
      <c r="A2156" s="3" t="s">
        <v>15648</v>
      </c>
      <c r="B2156" s="3" t="s">
        <v>15649</v>
      </c>
      <c r="C2156" s="3" t="s">
        <v>10596</v>
      </c>
      <c r="D2156" s="6">
        <v>1.0</v>
      </c>
      <c r="E2156" s="6">
        <v>408.18</v>
      </c>
      <c r="F2156" s="3" t="s">
        <v>10597</v>
      </c>
      <c r="G2156" s="3" t="s">
        <v>10514</v>
      </c>
      <c r="H2156" s="3" t="s">
        <v>10515</v>
      </c>
      <c r="I2156" s="3" t="s">
        <v>10594</v>
      </c>
      <c r="J2156" s="3" t="s">
        <v>15650</v>
      </c>
      <c r="K2156" s="3" t="s">
        <v>1685</v>
      </c>
      <c r="L2156" s="3" t="s">
        <v>44</v>
      </c>
      <c r="M2156" s="3" t="s">
        <v>34</v>
      </c>
    </row>
    <row r="2157">
      <c r="A2157" s="3" t="s">
        <v>15651</v>
      </c>
      <c r="B2157" s="3" t="s">
        <v>15652</v>
      </c>
      <c r="C2157" s="3" t="s">
        <v>11800</v>
      </c>
      <c r="D2157" s="6">
        <v>1.0</v>
      </c>
      <c r="E2157" s="6">
        <v>404.09</v>
      </c>
      <c r="F2157" s="3" t="s">
        <v>11801</v>
      </c>
      <c r="G2157" s="3" t="s">
        <v>10559</v>
      </c>
      <c r="H2157" s="3" t="s">
        <v>10644</v>
      </c>
      <c r="I2157" s="3" t="s">
        <v>10588</v>
      </c>
      <c r="J2157" s="3" t="s">
        <v>15653</v>
      </c>
      <c r="K2157" s="3" t="s">
        <v>1789</v>
      </c>
      <c r="L2157" s="3" t="s">
        <v>55</v>
      </c>
      <c r="M2157" s="3" t="s">
        <v>34</v>
      </c>
    </row>
    <row r="2158">
      <c r="A2158" s="3" t="s">
        <v>15654</v>
      </c>
      <c r="B2158" s="3" t="s">
        <v>15655</v>
      </c>
      <c r="C2158" s="3" t="s">
        <v>11722</v>
      </c>
      <c r="D2158" s="6">
        <v>1.0</v>
      </c>
      <c r="E2158" s="6">
        <v>106.4</v>
      </c>
      <c r="F2158" s="3" t="s">
        <v>11723</v>
      </c>
      <c r="G2158" s="3" t="s">
        <v>10514</v>
      </c>
      <c r="H2158" s="3" t="s">
        <v>10612</v>
      </c>
      <c r="I2158" s="3" t="s">
        <v>10542</v>
      </c>
      <c r="J2158" s="3" t="s">
        <v>4785</v>
      </c>
      <c r="K2158" s="3" t="s">
        <v>1102</v>
      </c>
      <c r="L2158" s="3" t="s">
        <v>44</v>
      </c>
      <c r="M2158" s="3" t="s">
        <v>34</v>
      </c>
    </row>
    <row r="2159">
      <c r="A2159" s="3" t="s">
        <v>15656</v>
      </c>
      <c r="B2159" s="3" t="s">
        <v>15427</v>
      </c>
      <c r="C2159" s="3" t="s">
        <v>11200</v>
      </c>
      <c r="D2159" s="6">
        <v>1.0</v>
      </c>
      <c r="E2159" s="6">
        <v>788.08</v>
      </c>
      <c r="F2159" s="3" t="s">
        <v>11201</v>
      </c>
      <c r="G2159" s="3" t="s">
        <v>10559</v>
      </c>
      <c r="H2159" s="3" t="s">
        <v>10946</v>
      </c>
      <c r="I2159" s="3" t="s">
        <v>10567</v>
      </c>
      <c r="J2159" s="3" t="s">
        <v>15428</v>
      </c>
      <c r="K2159" s="3" t="s">
        <v>4290</v>
      </c>
      <c r="L2159" s="3" t="s">
        <v>55</v>
      </c>
      <c r="M2159" s="3" t="s">
        <v>66</v>
      </c>
    </row>
    <row r="2160">
      <c r="A2160" s="3" t="s">
        <v>15657</v>
      </c>
      <c r="B2160" s="3" t="s">
        <v>15658</v>
      </c>
      <c r="C2160" s="3" t="s">
        <v>10665</v>
      </c>
      <c r="D2160" s="6">
        <v>1.0</v>
      </c>
      <c r="E2160" s="6">
        <v>489.72</v>
      </c>
      <c r="F2160" s="3" t="s">
        <v>10666</v>
      </c>
      <c r="G2160" s="3" t="s">
        <v>10514</v>
      </c>
      <c r="H2160" s="3" t="s">
        <v>10667</v>
      </c>
      <c r="I2160" s="3" t="s">
        <v>10594</v>
      </c>
      <c r="J2160" s="3" t="s">
        <v>9519</v>
      </c>
      <c r="K2160" s="3" t="s">
        <v>4196</v>
      </c>
      <c r="L2160" s="3" t="s">
        <v>44</v>
      </c>
      <c r="M2160" s="3" t="s">
        <v>34</v>
      </c>
    </row>
    <row r="2161">
      <c r="A2161" s="3" t="s">
        <v>15659</v>
      </c>
      <c r="B2161" s="3" t="s">
        <v>15660</v>
      </c>
      <c r="C2161" s="3" t="s">
        <v>10832</v>
      </c>
      <c r="D2161" s="6">
        <v>2.0</v>
      </c>
      <c r="E2161" s="2"/>
      <c r="F2161" s="3" t="s">
        <v>10833</v>
      </c>
      <c r="G2161" s="3" t="s">
        <v>10565</v>
      </c>
      <c r="H2161" s="3" t="s">
        <v>10566</v>
      </c>
      <c r="I2161" s="3" t="s">
        <v>10534</v>
      </c>
      <c r="J2161" s="3" t="s">
        <v>1521</v>
      </c>
      <c r="K2161" s="3" t="s">
        <v>134</v>
      </c>
      <c r="L2161" s="3" t="s">
        <v>33</v>
      </c>
      <c r="M2161" s="3" t="s">
        <v>34</v>
      </c>
    </row>
    <row r="2162">
      <c r="A2162" s="3" t="s">
        <v>15661</v>
      </c>
      <c r="B2162" s="3" t="s">
        <v>12962</v>
      </c>
      <c r="C2162" s="3" t="s">
        <v>10995</v>
      </c>
      <c r="D2162" s="6">
        <v>1.0</v>
      </c>
      <c r="E2162" s="6">
        <v>735.97</v>
      </c>
      <c r="F2162" s="3" t="s">
        <v>10996</v>
      </c>
      <c r="G2162" s="3" t="s">
        <v>10565</v>
      </c>
      <c r="H2162" s="3" t="s">
        <v>10566</v>
      </c>
      <c r="I2162" s="3" t="s">
        <v>10607</v>
      </c>
      <c r="J2162" s="3" t="s">
        <v>6215</v>
      </c>
      <c r="K2162" s="3" t="s">
        <v>12963</v>
      </c>
      <c r="L2162" s="3" t="s">
        <v>55</v>
      </c>
      <c r="M2162" s="3" t="s">
        <v>34</v>
      </c>
    </row>
    <row r="2163">
      <c r="A2163" s="3" t="s">
        <v>15662</v>
      </c>
      <c r="B2163" s="3" t="s">
        <v>15663</v>
      </c>
      <c r="C2163" s="3" t="s">
        <v>11004</v>
      </c>
      <c r="D2163" s="6">
        <v>1.0</v>
      </c>
      <c r="E2163" s="6">
        <v>246.79</v>
      </c>
      <c r="F2163" s="3" t="s">
        <v>11005</v>
      </c>
      <c r="G2163" s="3" t="s">
        <v>10514</v>
      </c>
      <c r="H2163" s="3" t="s">
        <v>10667</v>
      </c>
      <c r="I2163" s="3" t="s">
        <v>10588</v>
      </c>
      <c r="J2163" s="3" t="s">
        <v>2666</v>
      </c>
      <c r="K2163" s="3" t="s">
        <v>829</v>
      </c>
      <c r="L2163" s="3" t="s">
        <v>33</v>
      </c>
      <c r="M2163" s="3" t="s">
        <v>34</v>
      </c>
    </row>
    <row r="2164">
      <c r="A2164" s="3" t="s">
        <v>15664</v>
      </c>
      <c r="B2164" s="3" t="s">
        <v>15665</v>
      </c>
      <c r="C2164" s="3" t="s">
        <v>11740</v>
      </c>
      <c r="D2164" s="6">
        <v>1.0</v>
      </c>
      <c r="E2164" s="6">
        <v>749.8</v>
      </c>
      <c r="F2164" s="3" t="s">
        <v>11741</v>
      </c>
      <c r="G2164" s="3" t="s">
        <v>10514</v>
      </c>
      <c r="H2164" s="3" t="s">
        <v>10521</v>
      </c>
      <c r="I2164" s="3" t="s">
        <v>10635</v>
      </c>
      <c r="J2164" s="3" t="s">
        <v>4071</v>
      </c>
      <c r="K2164" s="3" t="s">
        <v>3252</v>
      </c>
      <c r="L2164" s="3" t="s">
        <v>33</v>
      </c>
      <c r="M2164" s="3" t="s">
        <v>34</v>
      </c>
    </row>
    <row r="2165">
      <c r="A2165" s="3" t="s">
        <v>15666</v>
      </c>
      <c r="B2165" s="3" t="s">
        <v>15667</v>
      </c>
      <c r="C2165" s="3" t="s">
        <v>10680</v>
      </c>
      <c r="D2165" s="6">
        <v>2.0</v>
      </c>
      <c r="E2165" s="6">
        <v>891.23</v>
      </c>
      <c r="F2165" s="3" t="s">
        <v>10681</v>
      </c>
      <c r="G2165" s="3" t="s">
        <v>10514</v>
      </c>
      <c r="H2165" s="3" t="s">
        <v>10612</v>
      </c>
      <c r="I2165" s="3" t="s">
        <v>10577</v>
      </c>
      <c r="J2165" s="3" t="s">
        <v>7312</v>
      </c>
      <c r="K2165" s="3" t="s">
        <v>119</v>
      </c>
      <c r="L2165" s="3" t="s">
        <v>33</v>
      </c>
      <c r="M2165" s="3" t="s">
        <v>34</v>
      </c>
    </row>
    <row r="2166">
      <c r="A2166" s="3" t="s">
        <v>15668</v>
      </c>
      <c r="B2166" s="3" t="s">
        <v>7774</v>
      </c>
      <c r="C2166" s="3" t="s">
        <v>12608</v>
      </c>
      <c r="D2166" s="6">
        <v>1.0</v>
      </c>
      <c r="E2166" s="6">
        <v>329.82</v>
      </c>
      <c r="F2166" s="3" t="s">
        <v>12609</v>
      </c>
      <c r="G2166" s="3" t="s">
        <v>10559</v>
      </c>
      <c r="H2166" s="3" t="s">
        <v>10946</v>
      </c>
      <c r="I2166" s="3" t="s">
        <v>10534</v>
      </c>
      <c r="J2166" s="3" t="s">
        <v>7775</v>
      </c>
      <c r="K2166" s="3" t="s">
        <v>6527</v>
      </c>
      <c r="L2166" s="3" t="s">
        <v>44</v>
      </c>
      <c r="M2166" s="3" t="s">
        <v>34</v>
      </c>
    </row>
    <row r="2167">
      <c r="A2167" s="3" t="s">
        <v>15669</v>
      </c>
      <c r="B2167" s="3" t="s">
        <v>5636</v>
      </c>
      <c r="C2167" s="3" t="s">
        <v>12945</v>
      </c>
      <c r="D2167" s="6">
        <v>1.0</v>
      </c>
      <c r="E2167" s="6">
        <v>205.39</v>
      </c>
      <c r="F2167" s="3" t="s">
        <v>12946</v>
      </c>
      <c r="G2167" s="3" t="s">
        <v>10559</v>
      </c>
      <c r="H2167" s="3" t="s">
        <v>10560</v>
      </c>
      <c r="I2167" s="3" t="s">
        <v>10534</v>
      </c>
      <c r="J2167" s="3" t="s">
        <v>5637</v>
      </c>
      <c r="K2167" s="3" t="s">
        <v>1770</v>
      </c>
      <c r="L2167" s="3" t="s">
        <v>55</v>
      </c>
      <c r="M2167" s="3" t="s">
        <v>34</v>
      </c>
    </row>
    <row r="2168">
      <c r="A2168" s="3" t="s">
        <v>15670</v>
      </c>
      <c r="B2168" s="3" t="s">
        <v>15671</v>
      </c>
      <c r="C2168" s="3" t="s">
        <v>10671</v>
      </c>
      <c r="D2168" s="6">
        <v>1.0</v>
      </c>
      <c r="E2168" s="6">
        <v>56.98</v>
      </c>
      <c r="F2168" s="3" t="s">
        <v>10672</v>
      </c>
      <c r="G2168" s="3" t="s">
        <v>10565</v>
      </c>
      <c r="H2168" s="3" t="s">
        <v>10622</v>
      </c>
      <c r="I2168" s="3" t="s">
        <v>10516</v>
      </c>
      <c r="J2168" s="3" t="s">
        <v>11840</v>
      </c>
      <c r="K2168" s="3" t="s">
        <v>139</v>
      </c>
      <c r="L2168" s="3" t="s">
        <v>55</v>
      </c>
      <c r="M2168" s="3" t="s">
        <v>34</v>
      </c>
    </row>
    <row r="2169">
      <c r="A2169" s="3" t="s">
        <v>15672</v>
      </c>
      <c r="B2169" s="3" t="s">
        <v>10060</v>
      </c>
      <c r="C2169" s="3" t="s">
        <v>10901</v>
      </c>
      <c r="D2169" s="6">
        <v>1.0</v>
      </c>
      <c r="E2169" s="6">
        <v>968.62</v>
      </c>
      <c r="F2169" s="3" t="s">
        <v>10902</v>
      </c>
      <c r="G2169" s="3" t="s">
        <v>10514</v>
      </c>
      <c r="H2169" s="3" t="s">
        <v>10667</v>
      </c>
      <c r="I2169" s="3" t="s">
        <v>10635</v>
      </c>
      <c r="J2169" s="3" t="s">
        <v>10061</v>
      </c>
      <c r="K2169" s="3" t="s">
        <v>1938</v>
      </c>
      <c r="L2169" s="3" t="s">
        <v>44</v>
      </c>
      <c r="M2169" s="3" t="s">
        <v>45</v>
      </c>
    </row>
    <row r="2170">
      <c r="A2170" s="3" t="s">
        <v>15673</v>
      </c>
      <c r="B2170" s="3" t="s">
        <v>15674</v>
      </c>
      <c r="C2170" s="3" t="s">
        <v>10708</v>
      </c>
      <c r="D2170" s="6">
        <v>3.0</v>
      </c>
      <c r="E2170" s="6">
        <v>637.18</v>
      </c>
      <c r="F2170" s="3" t="s">
        <v>10709</v>
      </c>
      <c r="G2170" s="3" t="s">
        <v>10532</v>
      </c>
      <c r="H2170" s="3" t="s">
        <v>10587</v>
      </c>
      <c r="I2170" s="3" t="s">
        <v>10577</v>
      </c>
      <c r="J2170" s="3" t="s">
        <v>15480</v>
      </c>
      <c r="K2170" s="3" t="s">
        <v>3744</v>
      </c>
      <c r="L2170" s="3" t="s">
        <v>44</v>
      </c>
      <c r="M2170" s="3" t="s">
        <v>34</v>
      </c>
    </row>
    <row r="2171">
      <c r="A2171" s="3" t="s">
        <v>15675</v>
      </c>
      <c r="B2171" s="3" t="s">
        <v>15676</v>
      </c>
      <c r="C2171" s="3" t="s">
        <v>10931</v>
      </c>
      <c r="D2171" s="6">
        <v>2.0</v>
      </c>
      <c r="E2171" s="6">
        <v>245.05</v>
      </c>
      <c r="F2171" s="3" t="s">
        <v>10932</v>
      </c>
      <c r="G2171" s="3" t="s">
        <v>10565</v>
      </c>
      <c r="H2171" s="3" t="s">
        <v>10655</v>
      </c>
      <c r="I2171" s="3" t="s">
        <v>10534</v>
      </c>
      <c r="J2171" s="3" t="s">
        <v>9278</v>
      </c>
      <c r="K2171" s="3" t="s">
        <v>1121</v>
      </c>
      <c r="L2171" s="3" t="s">
        <v>55</v>
      </c>
      <c r="M2171" s="3" t="s">
        <v>34</v>
      </c>
    </row>
    <row r="2172">
      <c r="A2172" s="3" t="s">
        <v>15677</v>
      </c>
      <c r="B2172" s="3" t="s">
        <v>3928</v>
      </c>
      <c r="C2172" s="3" t="s">
        <v>10604</v>
      </c>
      <c r="D2172" s="6">
        <v>1.0</v>
      </c>
      <c r="E2172" s="6">
        <v>603.66</v>
      </c>
      <c r="F2172" s="3" t="s">
        <v>10605</v>
      </c>
      <c r="G2172" s="3" t="s">
        <v>10532</v>
      </c>
      <c r="H2172" s="3" t="s">
        <v>10606</v>
      </c>
      <c r="I2172" s="3" t="s">
        <v>10607</v>
      </c>
      <c r="J2172" s="3" t="s">
        <v>1108</v>
      </c>
      <c r="K2172" s="3" t="s">
        <v>3319</v>
      </c>
      <c r="L2172" s="3" t="s">
        <v>55</v>
      </c>
      <c r="M2172" s="3" t="s">
        <v>34</v>
      </c>
    </row>
    <row r="2173">
      <c r="A2173" s="3" t="s">
        <v>15678</v>
      </c>
      <c r="B2173" s="3" t="s">
        <v>15679</v>
      </c>
      <c r="C2173" s="3" t="s">
        <v>10752</v>
      </c>
      <c r="D2173" s="6">
        <v>1.0</v>
      </c>
      <c r="E2173" s="6">
        <v>633.06</v>
      </c>
      <c r="F2173" s="3" t="s">
        <v>10753</v>
      </c>
      <c r="G2173" s="3" t="s">
        <v>10559</v>
      </c>
      <c r="H2173" s="3" t="s">
        <v>10631</v>
      </c>
      <c r="I2173" s="3" t="s">
        <v>10577</v>
      </c>
      <c r="J2173" s="3" t="s">
        <v>6751</v>
      </c>
      <c r="K2173" s="3" t="s">
        <v>1663</v>
      </c>
      <c r="L2173" s="3" t="s">
        <v>33</v>
      </c>
      <c r="M2173" s="3" t="s">
        <v>34</v>
      </c>
    </row>
    <row r="2174">
      <c r="A2174" s="3" t="s">
        <v>15680</v>
      </c>
      <c r="B2174" s="3" t="s">
        <v>15681</v>
      </c>
      <c r="C2174" s="3" t="s">
        <v>11246</v>
      </c>
      <c r="D2174" s="6">
        <v>2.0</v>
      </c>
      <c r="E2174" s="6">
        <v>332.18</v>
      </c>
      <c r="F2174" s="3" t="s">
        <v>11247</v>
      </c>
      <c r="G2174" s="3" t="s">
        <v>10532</v>
      </c>
      <c r="H2174" s="3" t="s">
        <v>10546</v>
      </c>
      <c r="I2174" s="3" t="s">
        <v>10588</v>
      </c>
      <c r="J2174" s="3" t="s">
        <v>4231</v>
      </c>
      <c r="K2174" s="3" t="s">
        <v>4637</v>
      </c>
      <c r="L2174" s="3" t="s">
        <v>44</v>
      </c>
      <c r="M2174" s="3" t="s">
        <v>34</v>
      </c>
    </row>
    <row r="2175">
      <c r="A2175" s="3" t="s">
        <v>15682</v>
      </c>
      <c r="B2175" s="3" t="s">
        <v>6700</v>
      </c>
      <c r="C2175" s="3" t="s">
        <v>13135</v>
      </c>
      <c r="D2175" s="6">
        <v>1.0</v>
      </c>
      <c r="E2175" s="6">
        <v>330.34</v>
      </c>
      <c r="F2175" s="3" t="s">
        <v>13136</v>
      </c>
      <c r="G2175" s="3" t="s">
        <v>10565</v>
      </c>
      <c r="H2175" s="3" t="s">
        <v>10572</v>
      </c>
      <c r="I2175" s="3" t="s">
        <v>10645</v>
      </c>
      <c r="J2175" s="3" t="s">
        <v>6701</v>
      </c>
      <c r="K2175" s="3" t="s">
        <v>5220</v>
      </c>
      <c r="L2175" s="3" t="s">
        <v>44</v>
      </c>
      <c r="M2175" s="3" t="s">
        <v>34</v>
      </c>
    </row>
    <row r="2176">
      <c r="A2176" s="3" t="s">
        <v>15683</v>
      </c>
      <c r="B2176" s="3" t="s">
        <v>15684</v>
      </c>
      <c r="C2176" s="3" t="s">
        <v>10777</v>
      </c>
      <c r="D2176" s="6">
        <v>3.0</v>
      </c>
      <c r="E2176" s="6">
        <v>335.52</v>
      </c>
      <c r="F2176" s="3" t="s">
        <v>10778</v>
      </c>
      <c r="G2176" s="3" t="s">
        <v>10540</v>
      </c>
      <c r="H2176" s="3" t="s">
        <v>10696</v>
      </c>
      <c r="I2176" s="3" t="s">
        <v>10577</v>
      </c>
      <c r="J2176" s="3" t="s">
        <v>10302</v>
      </c>
      <c r="K2176" s="3" t="s">
        <v>1348</v>
      </c>
      <c r="L2176" s="3" t="s">
        <v>33</v>
      </c>
      <c r="M2176" s="3" t="s">
        <v>34</v>
      </c>
    </row>
    <row r="2177">
      <c r="A2177" s="3" t="s">
        <v>15685</v>
      </c>
      <c r="B2177" s="3" t="s">
        <v>15686</v>
      </c>
      <c r="C2177" s="3" t="s">
        <v>10610</v>
      </c>
      <c r="D2177" s="6">
        <v>1.0</v>
      </c>
      <c r="E2177" s="6">
        <v>638.3</v>
      </c>
      <c r="F2177" s="3" t="s">
        <v>10611</v>
      </c>
      <c r="G2177" s="3" t="s">
        <v>10514</v>
      </c>
      <c r="H2177" s="3" t="s">
        <v>10612</v>
      </c>
      <c r="I2177" s="3" t="s">
        <v>10542</v>
      </c>
      <c r="J2177" s="3" t="s">
        <v>15687</v>
      </c>
      <c r="K2177" s="3" t="s">
        <v>4375</v>
      </c>
      <c r="L2177" s="3" t="s">
        <v>44</v>
      </c>
      <c r="M2177" s="3" t="s">
        <v>34</v>
      </c>
    </row>
    <row r="2178">
      <c r="A2178" s="3" t="s">
        <v>15688</v>
      </c>
      <c r="B2178" s="3" t="s">
        <v>15689</v>
      </c>
      <c r="C2178" s="3" t="s">
        <v>10694</v>
      </c>
      <c r="D2178" s="6">
        <v>1.0</v>
      </c>
      <c r="E2178" s="6">
        <v>771.43</v>
      </c>
      <c r="F2178" s="3" t="s">
        <v>10695</v>
      </c>
      <c r="G2178" s="3" t="s">
        <v>10540</v>
      </c>
      <c r="H2178" s="3" t="s">
        <v>10696</v>
      </c>
      <c r="I2178" s="3" t="s">
        <v>10542</v>
      </c>
      <c r="J2178" s="3" t="s">
        <v>15277</v>
      </c>
      <c r="K2178" s="3" t="s">
        <v>4421</v>
      </c>
      <c r="L2178" s="3" t="s">
        <v>33</v>
      </c>
      <c r="M2178" s="3" t="s">
        <v>34</v>
      </c>
    </row>
    <row r="2179">
      <c r="A2179" s="3" t="s">
        <v>15690</v>
      </c>
      <c r="B2179" s="3" t="s">
        <v>15691</v>
      </c>
      <c r="C2179" s="3" t="s">
        <v>10786</v>
      </c>
      <c r="D2179" s="6">
        <v>1.0</v>
      </c>
      <c r="E2179" s="6">
        <v>347.34</v>
      </c>
      <c r="F2179" s="3" t="s">
        <v>10783</v>
      </c>
      <c r="G2179" s="3" t="s">
        <v>10514</v>
      </c>
      <c r="H2179" s="3" t="s">
        <v>10667</v>
      </c>
      <c r="I2179" s="3" t="s">
        <v>10547</v>
      </c>
      <c r="J2179" s="3" t="s">
        <v>1718</v>
      </c>
      <c r="K2179" s="3" t="s">
        <v>423</v>
      </c>
      <c r="L2179" s="3" t="s">
        <v>33</v>
      </c>
      <c r="M2179" s="3" t="s">
        <v>163</v>
      </c>
    </row>
    <row r="2180">
      <c r="A2180" s="3" t="s">
        <v>15692</v>
      </c>
      <c r="B2180" s="3" t="s">
        <v>6055</v>
      </c>
      <c r="C2180" s="3" t="s">
        <v>11200</v>
      </c>
      <c r="D2180" s="6">
        <v>1.0</v>
      </c>
      <c r="E2180" s="6">
        <v>788.7</v>
      </c>
      <c r="F2180" s="3" t="s">
        <v>11201</v>
      </c>
      <c r="G2180" s="3" t="s">
        <v>10559</v>
      </c>
      <c r="H2180" s="3" t="s">
        <v>10946</v>
      </c>
      <c r="I2180" s="3" t="s">
        <v>10567</v>
      </c>
      <c r="J2180" s="3" t="s">
        <v>6056</v>
      </c>
      <c r="K2180" s="3" t="s">
        <v>3447</v>
      </c>
      <c r="L2180" s="3" t="s">
        <v>33</v>
      </c>
      <c r="M2180" s="3" t="s">
        <v>56</v>
      </c>
    </row>
    <row r="2181">
      <c r="A2181" s="3" t="s">
        <v>15693</v>
      </c>
      <c r="B2181" s="3" t="s">
        <v>15694</v>
      </c>
      <c r="C2181" s="3" t="s">
        <v>11638</v>
      </c>
      <c r="D2181" s="6">
        <v>1.0</v>
      </c>
      <c r="E2181" s="6">
        <v>13.6</v>
      </c>
      <c r="F2181" s="3" t="s">
        <v>11639</v>
      </c>
      <c r="G2181" s="3" t="s">
        <v>10532</v>
      </c>
      <c r="H2181" s="3" t="s">
        <v>10533</v>
      </c>
      <c r="I2181" s="3" t="s">
        <v>10662</v>
      </c>
      <c r="J2181" s="3" t="s">
        <v>11302</v>
      </c>
      <c r="K2181" s="3" t="s">
        <v>9974</v>
      </c>
      <c r="L2181" s="3" t="s">
        <v>33</v>
      </c>
      <c r="M2181" s="3" t="s">
        <v>34</v>
      </c>
    </row>
    <row r="2182">
      <c r="A2182" s="3" t="s">
        <v>15695</v>
      </c>
      <c r="B2182" s="3" t="s">
        <v>15696</v>
      </c>
      <c r="C2182" s="3" t="s">
        <v>10544</v>
      </c>
      <c r="D2182" s="6">
        <v>1.0</v>
      </c>
      <c r="E2182" s="6">
        <v>482.88</v>
      </c>
      <c r="F2182" s="3" t="s">
        <v>10545</v>
      </c>
      <c r="G2182" s="3" t="s">
        <v>10532</v>
      </c>
      <c r="H2182" s="3" t="s">
        <v>10546</v>
      </c>
      <c r="I2182" s="3" t="s">
        <v>10547</v>
      </c>
      <c r="J2182" s="3" t="s">
        <v>111</v>
      </c>
      <c r="K2182" s="3" t="s">
        <v>4172</v>
      </c>
      <c r="L2182" s="3" t="s">
        <v>55</v>
      </c>
      <c r="M2182" s="3" t="s">
        <v>34</v>
      </c>
    </row>
    <row r="2183">
      <c r="A2183" s="3" t="s">
        <v>15697</v>
      </c>
      <c r="B2183" s="3" t="s">
        <v>15698</v>
      </c>
      <c r="C2183" s="3" t="s">
        <v>12664</v>
      </c>
      <c r="D2183" s="6">
        <v>1.0</v>
      </c>
      <c r="E2183" s="6">
        <v>499.76</v>
      </c>
      <c r="F2183" s="3" t="s">
        <v>12665</v>
      </c>
      <c r="G2183" s="3" t="s">
        <v>10565</v>
      </c>
      <c r="H2183" s="3" t="s">
        <v>10655</v>
      </c>
      <c r="I2183" s="3" t="s">
        <v>10553</v>
      </c>
      <c r="J2183" s="3" t="s">
        <v>9339</v>
      </c>
      <c r="K2183" s="3" t="s">
        <v>713</v>
      </c>
      <c r="L2183" s="3" t="s">
        <v>55</v>
      </c>
      <c r="M2183" s="3" t="s">
        <v>45</v>
      </c>
    </row>
    <row r="2184">
      <c r="A2184" s="3" t="s">
        <v>15699</v>
      </c>
      <c r="B2184" s="3" t="s">
        <v>15700</v>
      </c>
      <c r="C2184" s="3" t="s">
        <v>11809</v>
      </c>
      <c r="D2184" s="6">
        <v>3.0</v>
      </c>
      <c r="E2184" s="6">
        <v>634.77</v>
      </c>
      <c r="F2184" s="3" t="s">
        <v>11810</v>
      </c>
      <c r="G2184" s="3" t="s">
        <v>10532</v>
      </c>
      <c r="H2184" s="3" t="s">
        <v>10533</v>
      </c>
      <c r="I2184" s="3" t="s">
        <v>10516</v>
      </c>
      <c r="J2184" s="3" t="s">
        <v>15701</v>
      </c>
      <c r="K2184" s="3" t="s">
        <v>4279</v>
      </c>
      <c r="L2184" s="3" t="s">
        <v>44</v>
      </c>
      <c r="M2184" s="3" t="s">
        <v>34</v>
      </c>
    </row>
    <row r="2185">
      <c r="A2185" s="3" t="s">
        <v>15702</v>
      </c>
      <c r="B2185" s="3" t="s">
        <v>15703</v>
      </c>
      <c r="C2185" s="3" t="s">
        <v>11073</v>
      </c>
      <c r="D2185" s="6">
        <v>1.0</v>
      </c>
      <c r="E2185" s="6">
        <v>694.71</v>
      </c>
      <c r="F2185" s="3" t="s">
        <v>11074</v>
      </c>
      <c r="G2185" s="3" t="s">
        <v>10532</v>
      </c>
      <c r="H2185" s="3" t="s">
        <v>10546</v>
      </c>
      <c r="I2185" s="3" t="s">
        <v>10577</v>
      </c>
      <c r="J2185" s="3" t="s">
        <v>5744</v>
      </c>
      <c r="K2185" s="3" t="s">
        <v>5140</v>
      </c>
      <c r="L2185" s="3" t="s">
        <v>55</v>
      </c>
      <c r="M2185" s="3" t="s">
        <v>34</v>
      </c>
    </row>
    <row r="2186">
      <c r="A2186" s="3" t="s">
        <v>15704</v>
      </c>
      <c r="B2186" s="3" t="s">
        <v>6091</v>
      </c>
      <c r="C2186" s="3" t="s">
        <v>11186</v>
      </c>
      <c r="D2186" s="6">
        <v>1.0</v>
      </c>
      <c r="E2186" s="6">
        <v>75.41</v>
      </c>
      <c r="F2186" s="3" t="s">
        <v>11187</v>
      </c>
      <c r="G2186" s="3" t="s">
        <v>10514</v>
      </c>
      <c r="H2186" s="3" t="s">
        <v>10515</v>
      </c>
      <c r="I2186" s="3" t="s">
        <v>10645</v>
      </c>
      <c r="J2186" s="3" t="s">
        <v>6092</v>
      </c>
      <c r="K2186" s="3" t="s">
        <v>5838</v>
      </c>
      <c r="L2186" s="3" t="s">
        <v>44</v>
      </c>
      <c r="M2186" s="3" t="s">
        <v>34</v>
      </c>
    </row>
    <row r="2187">
      <c r="A2187" s="3" t="s">
        <v>15705</v>
      </c>
      <c r="B2187" s="3" t="s">
        <v>15706</v>
      </c>
      <c r="C2187" s="3" t="s">
        <v>10858</v>
      </c>
      <c r="D2187" s="6">
        <v>3.0</v>
      </c>
      <c r="E2187" s="6">
        <v>798.36</v>
      </c>
      <c r="F2187" s="3" t="s">
        <v>10859</v>
      </c>
      <c r="G2187" s="3" t="s">
        <v>10532</v>
      </c>
      <c r="H2187" s="3" t="s">
        <v>10587</v>
      </c>
      <c r="I2187" s="3" t="s">
        <v>10645</v>
      </c>
      <c r="J2187" s="3" t="s">
        <v>15707</v>
      </c>
      <c r="K2187" s="3" t="s">
        <v>1044</v>
      </c>
      <c r="L2187" s="3" t="s">
        <v>55</v>
      </c>
      <c r="M2187" s="3" t="s">
        <v>163</v>
      </c>
    </row>
    <row r="2188">
      <c r="A2188" s="3" t="s">
        <v>15708</v>
      </c>
      <c r="B2188" s="3" t="s">
        <v>15709</v>
      </c>
      <c r="C2188" s="3" t="s">
        <v>11809</v>
      </c>
      <c r="D2188" s="6">
        <v>2.0</v>
      </c>
      <c r="E2188" s="6">
        <v>619.21</v>
      </c>
      <c r="F2188" s="3" t="s">
        <v>11810</v>
      </c>
      <c r="G2188" s="3" t="s">
        <v>10532</v>
      </c>
      <c r="H2188" s="3" t="s">
        <v>10533</v>
      </c>
      <c r="I2188" s="3" t="s">
        <v>10516</v>
      </c>
      <c r="J2188" s="3" t="s">
        <v>15710</v>
      </c>
      <c r="K2188" s="3" t="s">
        <v>3552</v>
      </c>
      <c r="L2188" s="3" t="s">
        <v>33</v>
      </c>
      <c r="M2188" s="3" t="s">
        <v>34</v>
      </c>
    </row>
    <row r="2189">
      <c r="A2189" s="3" t="s">
        <v>15711</v>
      </c>
      <c r="B2189" s="3" t="s">
        <v>15712</v>
      </c>
      <c r="C2189" s="3" t="s">
        <v>10918</v>
      </c>
      <c r="D2189" s="6">
        <v>1.0</v>
      </c>
      <c r="E2189" s="6">
        <v>448.16</v>
      </c>
      <c r="F2189" s="3" t="s">
        <v>10919</v>
      </c>
      <c r="G2189" s="3" t="s">
        <v>10540</v>
      </c>
      <c r="H2189" s="3" t="s">
        <v>10541</v>
      </c>
      <c r="I2189" s="3" t="s">
        <v>10534</v>
      </c>
      <c r="J2189" s="3" t="s">
        <v>9896</v>
      </c>
      <c r="K2189" s="3" t="s">
        <v>2454</v>
      </c>
      <c r="L2189" s="3" t="s">
        <v>33</v>
      </c>
      <c r="M2189" s="3" t="s">
        <v>34</v>
      </c>
    </row>
    <row r="2190">
      <c r="A2190" s="3" t="s">
        <v>15713</v>
      </c>
      <c r="B2190" s="3" t="s">
        <v>15714</v>
      </c>
      <c r="C2190" s="3" t="s">
        <v>11564</v>
      </c>
      <c r="D2190" s="6">
        <v>1.0</v>
      </c>
      <c r="E2190" s="6">
        <v>44.73</v>
      </c>
      <c r="F2190" s="3" t="s">
        <v>11565</v>
      </c>
      <c r="G2190" s="3" t="s">
        <v>10532</v>
      </c>
      <c r="H2190" s="3" t="s">
        <v>10546</v>
      </c>
      <c r="I2190" s="3" t="s">
        <v>10645</v>
      </c>
      <c r="J2190" s="3" t="s">
        <v>15715</v>
      </c>
      <c r="K2190" s="3" t="s">
        <v>774</v>
      </c>
      <c r="L2190" s="3" t="s">
        <v>44</v>
      </c>
      <c r="M2190" s="3" t="s">
        <v>34</v>
      </c>
    </row>
    <row r="2191">
      <c r="A2191" s="3" t="s">
        <v>15716</v>
      </c>
      <c r="B2191" s="3" t="s">
        <v>15717</v>
      </c>
      <c r="C2191" s="3" t="s">
        <v>13093</v>
      </c>
      <c r="D2191" s="6">
        <v>1.0</v>
      </c>
      <c r="E2191" s="6">
        <v>119.39</v>
      </c>
      <c r="F2191" s="3" t="s">
        <v>13094</v>
      </c>
      <c r="G2191" s="3" t="s">
        <v>10540</v>
      </c>
      <c r="H2191" s="3" t="s">
        <v>10719</v>
      </c>
      <c r="I2191" s="3" t="s">
        <v>10607</v>
      </c>
      <c r="J2191" s="3" t="s">
        <v>4923</v>
      </c>
      <c r="K2191" s="2"/>
      <c r="L2191" s="3" t="s">
        <v>55</v>
      </c>
      <c r="M2191" s="3" t="s">
        <v>34</v>
      </c>
    </row>
    <row r="2192">
      <c r="A2192" s="3" t="s">
        <v>15718</v>
      </c>
      <c r="B2192" s="3" t="s">
        <v>15719</v>
      </c>
      <c r="C2192" s="3" t="s">
        <v>12090</v>
      </c>
      <c r="D2192" s="6">
        <v>1.0</v>
      </c>
      <c r="E2192" s="6">
        <v>695.31</v>
      </c>
      <c r="F2192" s="3" t="s">
        <v>12091</v>
      </c>
      <c r="G2192" s="3" t="s">
        <v>10532</v>
      </c>
      <c r="H2192" s="3" t="s">
        <v>10606</v>
      </c>
      <c r="I2192" s="3" t="s">
        <v>10635</v>
      </c>
      <c r="J2192" s="3" t="s">
        <v>2731</v>
      </c>
      <c r="K2192" s="3" t="s">
        <v>2330</v>
      </c>
      <c r="L2192" s="3" t="s">
        <v>55</v>
      </c>
      <c r="M2192" s="3" t="s">
        <v>34</v>
      </c>
    </row>
    <row r="2193">
      <c r="A2193" s="3" t="s">
        <v>15720</v>
      </c>
      <c r="B2193" s="3" t="s">
        <v>15721</v>
      </c>
      <c r="C2193" s="3" t="s">
        <v>11956</v>
      </c>
      <c r="D2193" s="6">
        <v>1.0</v>
      </c>
      <c r="E2193" s="6">
        <v>374.39</v>
      </c>
      <c r="F2193" s="3" t="s">
        <v>11957</v>
      </c>
      <c r="G2193" s="3" t="s">
        <v>10559</v>
      </c>
      <c r="H2193" s="3" t="s">
        <v>10644</v>
      </c>
      <c r="I2193" s="3" t="s">
        <v>10662</v>
      </c>
      <c r="J2193" s="3" t="s">
        <v>8257</v>
      </c>
      <c r="K2193" s="3" t="s">
        <v>583</v>
      </c>
      <c r="L2193" s="3" t="s">
        <v>33</v>
      </c>
      <c r="M2193" s="3" t="s">
        <v>34</v>
      </c>
    </row>
    <row r="2194">
      <c r="A2194" s="3" t="s">
        <v>15722</v>
      </c>
      <c r="B2194" s="3" t="s">
        <v>9603</v>
      </c>
      <c r="C2194" s="3" t="s">
        <v>11379</v>
      </c>
      <c r="D2194" s="6">
        <v>1.0</v>
      </c>
      <c r="E2194" s="6">
        <v>315.6</v>
      </c>
      <c r="F2194" s="3" t="s">
        <v>11380</v>
      </c>
      <c r="G2194" s="3" t="s">
        <v>10532</v>
      </c>
      <c r="H2194" s="3" t="s">
        <v>10587</v>
      </c>
      <c r="I2194" s="3" t="s">
        <v>10567</v>
      </c>
      <c r="J2194" s="3" t="s">
        <v>9604</v>
      </c>
      <c r="K2194" s="3" t="s">
        <v>9605</v>
      </c>
      <c r="L2194" s="3" t="s">
        <v>33</v>
      </c>
      <c r="M2194" s="3" t="s">
        <v>34</v>
      </c>
    </row>
    <row r="2195">
      <c r="A2195" s="3" t="s">
        <v>15723</v>
      </c>
      <c r="B2195" s="3" t="s">
        <v>15724</v>
      </c>
      <c r="C2195" s="3" t="s">
        <v>11340</v>
      </c>
      <c r="D2195" s="6">
        <v>1.0</v>
      </c>
      <c r="E2195" s="6">
        <v>114.38</v>
      </c>
      <c r="F2195" s="3" t="s">
        <v>11341</v>
      </c>
      <c r="G2195" s="3" t="s">
        <v>10514</v>
      </c>
      <c r="H2195" s="3" t="s">
        <v>10667</v>
      </c>
      <c r="I2195" s="3" t="s">
        <v>10553</v>
      </c>
      <c r="J2195" s="3" t="s">
        <v>11797</v>
      </c>
      <c r="K2195" s="3" t="s">
        <v>15725</v>
      </c>
      <c r="L2195" s="3" t="s">
        <v>44</v>
      </c>
      <c r="M2195" s="3" t="s">
        <v>34</v>
      </c>
    </row>
    <row r="2196">
      <c r="A2196" s="3" t="s">
        <v>15726</v>
      </c>
      <c r="B2196" s="3" t="s">
        <v>15727</v>
      </c>
      <c r="C2196" s="3" t="s">
        <v>11453</v>
      </c>
      <c r="D2196" s="6">
        <v>2.0</v>
      </c>
      <c r="E2196" s="6">
        <v>404.03</v>
      </c>
      <c r="F2196" s="3" t="s">
        <v>11454</v>
      </c>
      <c r="G2196" s="3" t="s">
        <v>10514</v>
      </c>
      <c r="H2196" s="3" t="s">
        <v>10521</v>
      </c>
      <c r="I2196" s="3" t="s">
        <v>10527</v>
      </c>
      <c r="J2196" s="3" t="s">
        <v>4292</v>
      </c>
      <c r="K2196" s="3" t="s">
        <v>1485</v>
      </c>
      <c r="L2196" s="3" t="s">
        <v>44</v>
      </c>
      <c r="M2196" s="3" t="s">
        <v>34</v>
      </c>
    </row>
    <row r="2197">
      <c r="A2197" s="3" t="s">
        <v>15728</v>
      </c>
      <c r="B2197" s="3" t="s">
        <v>15729</v>
      </c>
      <c r="C2197" s="3" t="s">
        <v>11216</v>
      </c>
      <c r="D2197" s="6">
        <v>1.0</v>
      </c>
      <c r="E2197" s="6">
        <v>772.27</v>
      </c>
      <c r="F2197" s="3" t="s">
        <v>11217</v>
      </c>
      <c r="G2197" s="3" t="s">
        <v>10565</v>
      </c>
      <c r="H2197" s="3" t="s">
        <v>10572</v>
      </c>
      <c r="I2197" s="3" t="s">
        <v>10635</v>
      </c>
      <c r="J2197" s="3" t="s">
        <v>15730</v>
      </c>
      <c r="K2197" s="3" t="s">
        <v>2255</v>
      </c>
      <c r="L2197" s="3" t="s">
        <v>44</v>
      </c>
      <c r="M2197" s="3" t="s">
        <v>45</v>
      </c>
    </row>
    <row r="2198">
      <c r="A2198" s="3" t="s">
        <v>15731</v>
      </c>
      <c r="B2198" s="3" t="s">
        <v>15732</v>
      </c>
      <c r="C2198" s="3" t="s">
        <v>11778</v>
      </c>
      <c r="D2198" s="6">
        <v>1.0</v>
      </c>
      <c r="E2198" s="6">
        <v>488.4</v>
      </c>
      <c r="F2198" s="3" t="s">
        <v>11779</v>
      </c>
      <c r="G2198" s="3" t="s">
        <v>10532</v>
      </c>
      <c r="H2198" s="3" t="s">
        <v>10533</v>
      </c>
      <c r="I2198" s="3" t="s">
        <v>10542</v>
      </c>
      <c r="J2198" s="3" t="s">
        <v>15733</v>
      </c>
      <c r="K2198" s="3" t="s">
        <v>499</v>
      </c>
      <c r="L2198" s="3" t="s">
        <v>44</v>
      </c>
      <c r="M2198" s="3" t="s">
        <v>34</v>
      </c>
    </row>
    <row r="2199">
      <c r="A2199" s="3" t="s">
        <v>15734</v>
      </c>
      <c r="B2199" s="3" t="s">
        <v>15735</v>
      </c>
      <c r="C2199" s="3" t="s">
        <v>11000</v>
      </c>
      <c r="D2199" s="6">
        <v>1.0</v>
      </c>
      <c r="E2199" s="6">
        <v>233.98</v>
      </c>
      <c r="F2199" s="3" t="s">
        <v>11001</v>
      </c>
      <c r="G2199" s="3" t="s">
        <v>10540</v>
      </c>
      <c r="H2199" s="3" t="s">
        <v>10719</v>
      </c>
      <c r="I2199" s="3" t="s">
        <v>10662</v>
      </c>
      <c r="J2199" s="3" t="s">
        <v>801</v>
      </c>
      <c r="K2199" s="3" t="s">
        <v>2997</v>
      </c>
      <c r="L2199" s="3" t="s">
        <v>33</v>
      </c>
      <c r="M2199" s="3" t="s">
        <v>34</v>
      </c>
    </row>
    <row r="2200">
      <c r="A2200" s="3" t="s">
        <v>15736</v>
      </c>
      <c r="B2200" s="3" t="s">
        <v>3707</v>
      </c>
      <c r="C2200" s="3" t="s">
        <v>11014</v>
      </c>
      <c r="D2200" s="6">
        <v>1.0</v>
      </c>
      <c r="E2200" s="6">
        <v>321.25</v>
      </c>
      <c r="F2200" s="3" t="s">
        <v>11015</v>
      </c>
      <c r="G2200" s="3" t="s">
        <v>10540</v>
      </c>
      <c r="H2200" s="3" t="s">
        <v>10552</v>
      </c>
      <c r="I2200" s="3" t="s">
        <v>10635</v>
      </c>
      <c r="J2200" s="3" t="s">
        <v>3708</v>
      </c>
      <c r="K2200" s="3" t="s">
        <v>3709</v>
      </c>
      <c r="L2200" s="3" t="s">
        <v>44</v>
      </c>
      <c r="M2200" s="3" t="s">
        <v>34</v>
      </c>
    </row>
    <row r="2201">
      <c r="A2201" s="3" t="s">
        <v>15737</v>
      </c>
      <c r="B2201" s="3" t="s">
        <v>15738</v>
      </c>
      <c r="C2201" s="3" t="s">
        <v>10649</v>
      </c>
      <c r="D2201" s="6">
        <v>2.0</v>
      </c>
      <c r="E2201" s="6">
        <v>434.89</v>
      </c>
      <c r="F2201" s="3" t="s">
        <v>10650</v>
      </c>
      <c r="G2201" s="3" t="s">
        <v>10565</v>
      </c>
      <c r="H2201" s="3" t="s">
        <v>10572</v>
      </c>
      <c r="I2201" s="3" t="s">
        <v>10522</v>
      </c>
      <c r="J2201" s="3" t="s">
        <v>15739</v>
      </c>
      <c r="K2201" s="3" t="s">
        <v>2915</v>
      </c>
      <c r="L2201" s="3" t="s">
        <v>33</v>
      </c>
      <c r="M2201" s="3" t="s">
        <v>34</v>
      </c>
    </row>
    <row r="2202">
      <c r="A2202" s="3" t="s">
        <v>15740</v>
      </c>
      <c r="B2202" s="3" t="s">
        <v>15741</v>
      </c>
      <c r="C2202" s="3" t="s">
        <v>11495</v>
      </c>
      <c r="D2202" s="6">
        <v>1.0</v>
      </c>
      <c r="E2202" s="6">
        <v>223.52</v>
      </c>
      <c r="F2202" s="3" t="s">
        <v>11496</v>
      </c>
      <c r="G2202" s="3" t="s">
        <v>10540</v>
      </c>
      <c r="H2202" s="3" t="s">
        <v>10552</v>
      </c>
      <c r="I2202" s="3" t="s">
        <v>10645</v>
      </c>
      <c r="J2202" s="3" t="s">
        <v>15742</v>
      </c>
      <c r="K2202" s="3" t="s">
        <v>5857</v>
      </c>
      <c r="L2202" s="3" t="s">
        <v>44</v>
      </c>
      <c r="M2202" s="3" t="s">
        <v>34</v>
      </c>
    </row>
    <row r="2203">
      <c r="A2203" s="3" t="s">
        <v>15743</v>
      </c>
      <c r="B2203" s="3" t="s">
        <v>15744</v>
      </c>
      <c r="C2203" s="3" t="s">
        <v>11281</v>
      </c>
      <c r="D2203" s="6">
        <v>1.0</v>
      </c>
      <c r="E2203" s="6">
        <v>463.85</v>
      </c>
      <c r="F2203" s="3" t="s">
        <v>11282</v>
      </c>
      <c r="G2203" s="3" t="s">
        <v>10559</v>
      </c>
      <c r="H2203" s="3" t="s">
        <v>10560</v>
      </c>
      <c r="I2203" s="3" t="s">
        <v>10567</v>
      </c>
      <c r="J2203" s="3" t="s">
        <v>15745</v>
      </c>
      <c r="K2203" s="3" t="s">
        <v>1514</v>
      </c>
      <c r="L2203" s="3" t="s">
        <v>55</v>
      </c>
      <c r="M2203" s="3" t="s">
        <v>34</v>
      </c>
    </row>
    <row r="2204">
      <c r="A2204" s="3" t="s">
        <v>15746</v>
      </c>
      <c r="B2204" s="3" t="s">
        <v>15747</v>
      </c>
      <c r="C2204" s="3" t="s">
        <v>10826</v>
      </c>
      <c r="D2204" s="6">
        <v>1.0</v>
      </c>
      <c r="E2204" s="6">
        <v>249.01</v>
      </c>
      <c r="F2204" s="3" t="s">
        <v>10827</v>
      </c>
      <c r="G2204" s="3" t="s">
        <v>10565</v>
      </c>
      <c r="H2204" s="3" t="s">
        <v>10572</v>
      </c>
      <c r="I2204" s="3" t="s">
        <v>10516</v>
      </c>
      <c r="J2204" s="3" t="s">
        <v>969</v>
      </c>
      <c r="K2204" s="3" t="s">
        <v>2743</v>
      </c>
      <c r="L2204" s="3" t="s">
        <v>33</v>
      </c>
      <c r="M2204" s="3" t="s">
        <v>34</v>
      </c>
    </row>
    <row r="2205">
      <c r="A2205" s="3" t="s">
        <v>15748</v>
      </c>
      <c r="B2205" s="3" t="s">
        <v>15749</v>
      </c>
      <c r="C2205" s="3" t="s">
        <v>10739</v>
      </c>
      <c r="D2205" s="6">
        <v>1.0</v>
      </c>
      <c r="E2205" s="6">
        <v>369.98</v>
      </c>
      <c r="F2205" s="3" t="s">
        <v>10740</v>
      </c>
      <c r="G2205" s="3" t="s">
        <v>10532</v>
      </c>
      <c r="H2205" s="3" t="s">
        <v>10606</v>
      </c>
      <c r="I2205" s="3" t="s">
        <v>10607</v>
      </c>
      <c r="J2205" s="3" t="s">
        <v>15750</v>
      </c>
      <c r="K2205" s="3" t="s">
        <v>618</v>
      </c>
      <c r="L2205" s="3" t="s">
        <v>33</v>
      </c>
      <c r="M2205" s="3" t="s">
        <v>34</v>
      </c>
    </row>
    <row r="2206">
      <c r="A2206" s="3" t="s">
        <v>15751</v>
      </c>
      <c r="B2206" s="3" t="s">
        <v>15752</v>
      </c>
      <c r="C2206" s="3" t="s">
        <v>11686</v>
      </c>
      <c r="D2206" s="6">
        <v>3.0</v>
      </c>
      <c r="E2206" s="6">
        <v>279.1</v>
      </c>
      <c r="F2206" s="3" t="s">
        <v>11687</v>
      </c>
      <c r="G2206" s="3" t="s">
        <v>10540</v>
      </c>
      <c r="H2206" s="3" t="s">
        <v>10719</v>
      </c>
      <c r="I2206" s="3" t="s">
        <v>10594</v>
      </c>
      <c r="J2206" s="3" t="s">
        <v>11974</v>
      </c>
      <c r="K2206" s="3" t="s">
        <v>782</v>
      </c>
      <c r="L2206" s="3" t="s">
        <v>44</v>
      </c>
      <c r="M2206" s="3" t="s">
        <v>163</v>
      </c>
    </row>
    <row r="2207">
      <c r="A2207" s="3" t="s">
        <v>15753</v>
      </c>
      <c r="B2207" s="3" t="s">
        <v>15754</v>
      </c>
      <c r="C2207" s="3" t="s">
        <v>10544</v>
      </c>
      <c r="D2207" s="6">
        <v>1.0</v>
      </c>
      <c r="E2207" s="6">
        <v>493.59</v>
      </c>
      <c r="F2207" s="3" t="s">
        <v>10545</v>
      </c>
      <c r="G2207" s="3" t="s">
        <v>10532</v>
      </c>
      <c r="H2207" s="3" t="s">
        <v>10546</v>
      </c>
      <c r="I2207" s="3" t="s">
        <v>10547</v>
      </c>
      <c r="J2207" s="3" t="s">
        <v>5095</v>
      </c>
      <c r="K2207" s="3" t="s">
        <v>2994</v>
      </c>
      <c r="L2207" s="3" t="s">
        <v>55</v>
      </c>
      <c r="M2207" s="3" t="s">
        <v>34</v>
      </c>
    </row>
    <row r="2208">
      <c r="A2208" s="3" t="s">
        <v>15755</v>
      </c>
      <c r="B2208" s="3" t="s">
        <v>15756</v>
      </c>
      <c r="C2208" s="3" t="s">
        <v>11113</v>
      </c>
      <c r="D2208" s="6">
        <v>1.0</v>
      </c>
      <c r="E2208" s="6">
        <v>205.78</v>
      </c>
      <c r="F2208" s="3" t="s">
        <v>11114</v>
      </c>
      <c r="G2208" s="3" t="s">
        <v>10540</v>
      </c>
      <c r="H2208" s="3" t="s">
        <v>10719</v>
      </c>
      <c r="I2208" s="3" t="s">
        <v>10588</v>
      </c>
      <c r="J2208" s="3" t="s">
        <v>15757</v>
      </c>
      <c r="K2208" s="3" t="s">
        <v>5153</v>
      </c>
      <c r="L2208" s="3" t="s">
        <v>44</v>
      </c>
      <c r="M2208" s="3" t="s">
        <v>34</v>
      </c>
    </row>
    <row r="2209">
      <c r="A2209" s="3" t="s">
        <v>15758</v>
      </c>
      <c r="B2209" s="3" t="s">
        <v>8907</v>
      </c>
      <c r="C2209" s="3" t="s">
        <v>11956</v>
      </c>
      <c r="D2209" s="6">
        <v>1.0</v>
      </c>
      <c r="E2209" s="6">
        <v>388.53</v>
      </c>
      <c r="F2209" s="3" t="s">
        <v>11957</v>
      </c>
      <c r="G2209" s="3" t="s">
        <v>10559</v>
      </c>
      <c r="H2209" s="3" t="s">
        <v>10644</v>
      </c>
      <c r="I2209" s="3" t="s">
        <v>10662</v>
      </c>
      <c r="J2209" s="3" t="s">
        <v>8908</v>
      </c>
      <c r="K2209" s="3" t="s">
        <v>2456</v>
      </c>
      <c r="L2209" s="3" t="s">
        <v>55</v>
      </c>
      <c r="M2209" s="3" t="s">
        <v>34</v>
      </c>
    </row>
    <row r="2210">
      <c r="A2210" s="3" t="s">
        <v>15759</v>
      </c>
      <c r="B2210" s="3" t="s">
        <v>15760</v>
      </c>
      <c r="C2210" s="3" t="s">
        <v>11329</v>
      </c>
      <c r="D2210" s="6">
        <v>3.0</v>
      </c>
      <c r="E2210" s="6">
        <v>350.7</v>
      </c>
      <c r="F2210" s="3" t="s">
        <v>11330</v>
      </c>
      <c r="G2210" s="3" t="s">
        <v>10514</v>
      </c>
      <c r="H2210" s="3" t="s">
        <v>10667</v>
      </c>
      <c r="I2210" s="3" t="s">
        <v>10527</v>
      </c>
      <c r="J2210" s="3" t="s">
        <v>15761</v>
      </c>
      <c r="K2210" s="3" t="s">
        <v>5439</v>
      </c>
      <c r="L2210" s="3" t="s">
        <v>55</v>
      </c>
      <c r="M2210" s="3" t="s">
        <v>34</v>
      </c>
    </row>
    <row r="2211">
      <c r="A2211" s="3" t="s">
        <v>15762</v>
      </c>
      <c r="B2211" s="3" t="s">
        <v>15763</v>
      </c>
      <c r="C2211" s="3" t="s">
        <v>10969</v>
      </c>
      <c r="D2211" s="6">
        <v>1.0</v>
      </c>
      <c r="E2211" s="6">
        <v>117.14</v>
      </c>
      <c r="F2211" s="3" t="s">
        <v>10970</v>
      </c>
      <c r="G2211" s="3" t="s">
        <v>10565</v>
      </c>
      <c r="H2211" s="3" t="s">
        <v>10655</v>
      </c>
      <c r="I2211" s="3" t="s">
        <v>10534</v>
      </c>
      <c r="J2211" s="3" t="s">
        <v>15764</v>
      </c>
      <c r="K2211" s="3" t="s">
        <v>5286</v>
      </c>
      <c r="L2211" s="3" t="s">
        <v>33</v>
      </c>
      <c r="M2211" s="3" t="s">
        <v>34</v>
      </c>
    </row>
    <row r="2212">
      <c r="A2212" s="3" t="s">
        <v>15765</v>
      </c>
      <c r="B2212" s="3" t="s">
        <v>15766</v>
      </c>
      <c r="C2212" s="3" t="s">
        <v>12025</v>
      </c>
      <c r="D2212" s="6">
        <v>1.0</v>
      </c>
      <c r="E2212" s="6">
        <v>344.4</v>
      </c>
      <c r="F2212" s="3" t="s">
        <v>12026</v>
      </c>
      <c r="G2212" s="3" t="s">
        <v>10540</v>
      </c>
      <c r="H2212" s="3" t="s">
        <v>10552</v>
      </c>
      <c r="I2212" s="3" t="s">
        <v>10534</v>
      </c>
      <c r="J2212" s="3" t="s">
        <v>15767</v>
      </c>
      <c r="K2212" s="3" t="s">
        <v>1933</v>
      </c>
      <c r="L2212" s="3" t="s">
        <v>33</v>
      </c>
      <c r="M2212" s="3" t="s">
        <v>34</v>
      </c>
    </row>
    <row r="2213">
      <c r="A2213" s="3" t="s">
        <v>15768</v>
      </c>
      <c r="B2213" s="3" t="s">
        <v>15769</v>
      </c>
      <c r="C2213" s="3" t="s">
        <v>11014</v>
      </c>
      <c r="D2213" s="6">
        <v>1.0</v>
      </c>
      <c r="E2213" s="6">
        <v>329.02</v>
      </c>
      <c r="F2213" s="3" t="s">
        <v>11015</v>
      </c>
      <c r="G2213" s="3" t="s">
        <v>10540</v>
      </c>
      <c r="H2213" s="3" t="s">
        <v>10552</v>
      </c>
      <c r="I2213" s="3" t="s">
        <v>10635</v>
      </c>
      <c r="J2213" s="3" t="s">
        <v>7123</v>
      </c>
      <c r="K2213" s="3" t="s">
        <v>1864</v>
      </c>
      <c r="L2213" s="3" t="s">
        <v>33</v>
      </c>
      <c r="M2213" s="3" t="s">
        <v>34</v>
      </c>
    </row>
    <row r="2214">
      <c r="A2214" s="3" t="s">
        <v>15770</v>
      </c>
      <c r="B2214" s="3" t="s">
        <v>15771</v>
      </c>
      <c r="C2214" s="3" t="s">
        <v>10866</v>
      </c>
      <c r="D2214" s="6">
        <v>1.0</v>
      </c>
      <c r="E2214" s="6">
        <v>422.59</v>
      </c>
      <c r="F2214" s="3" t="s">
        <v>10867</v>
      </c>
      <c r="G2214" s="3" t="s">
        <v>10565</v>
      </c>
      <c r="H2214" s="3" t="s">
        <v>10655</v>
      </c>
      <c r="I2214" s="3" t="s">
        <v>10522</v>
      </c>
      <c r="J2214" s="3" t="s">
        <v>4645</v>
      </c>
      <c r="K2214" s="3" t="s">
        <v>2339</v>
      </c>
      <c r="L2214" s="3" t="s">
        <v>55</v>
      </c>
      <c r="M2214" s="3" t="s">
        <v>34</v>
      </c>
    </row>
    <row r="2215">
      <c r="A2215" s="3" t="s">
        <v>15772</v>
      </c>
      <c r="B2215" s="3" t="s">
        <v>8796</v>
      </c>
      <c r="C2215" s="3" t="s">
        <v>11506</v>
      </c>
      <c r="D2215" s="6">
        <v>1.0</v>
      </c>
      <c r="E2215" s="6">
        <v>512.33</v>
      </c>
      <c r="F2215" s="3" t="s">
        <v>11507</v>
      </c>
      <c r="G2215" s="3" t="s">
        <v>10559</v>
      </c>
      <c r="H2215" s="3" t="s">
        <v>10644</v>
      </c>
      <c r="I2215" s="3" t="s">
        <v>10522</v>
      </c>
      <c r="J2215" s="3" t="s">
        <v>8797</v>
      </c>
      <c r="K2215" s="3" t="s">
        <v>5317</v>
      </c>
      <c r="L2215" s="3" t="s">
        <v>44</v>
      </c>
      <c r="M2215" s="3" t="s">
        <v>34</v>
      </c>
    </row>
    <row r="2216">
      <c r="A2216" s="3" t="s">
        <v>15773</v>
      </c>
      <c r="B2216" s="3" t="s">
        <v>973</v>
      </c>
      <c r="C2216" s="3" t="s">
        <v>10921</v>
      </c>
      <c r="D2216" s="6">
        <v>1.0</v>
      </c>
      <c r="E2216" s="6">
        <v>492.72</v>
      </c>
      <c r="F2216" s="3" t="s">
        <v>10922</v>
      </c>
      <c r="G2216" s="3" t="s">
        <v>10559</v>
      </c>
      <c r="H2216" s="3" t="s">
        <v>10560</v>
      </c>
      <c r="I2216" s="3" t="s">
        <v>10635</v>
      </c>
      <c r="J2216" s="3" t="s">
        <v>974</v>
      </c>
      <c r="K2216" s="3" t="s">
        <v>975</v>
      </c>
      <c r="L2216" s="3" t="s">
        <v>33</v>
      </c>
      <c r="M2216" s="3" t="s">
        <v>34</v>
      </c>
    </row>
    <row r="2217">
      <c r="A2217" s="3" t="s">
        <v>15774</v>
      </c>
      <c r="B2217" s="3" t="s">
        <v>15775</v>
      </c>
      <c r="C2217" s="3" t="s">
        <v>11161</v>
      </c>
      <c r="D2217" s="6">
        <v>3.0</v>
      </c>
      <c r="E2217" s="6">
        <v>176.92</v>
      </c>
      <c r="F2217" s="3" t="s">
        <v>11162</v>
      </c>
      <c r="G2217" s="3" t="s">
        <v>10540</v>
      </c>
      <c r="H2217" s="3" t="s">
        <v>10541</v>
      </c>
      <c r="I2217" s="3" t="s">
        <v>10522</v>
      </c>
      <c r="J2217" s="3" t="s">
        <v>8995</v>
      </c>
      <c r="K2217" s="3" t="s">
        <v>520</v>
      </c>
      <c r="L2217" s="3" t="s">
        <v>44</v>
      </c>
      <c r="M2217" s="3" t="s">
        <v>34</v>
      </c>
    </row>
    <row r="2218">
      <c r="A2218" s="3" t="s">
        <v>15776</v>
      </c>
      <c r="B2218" s="3" t="s">
        <v>15777</v>
      </c>
      <c r="C2218" s="3" t="s">
        <v>11785</v>
      </c>
      <c r="D2218" s="6">
        <v>1.0</v>
      </c>
      <c r="E2218" s="6">
        <v>552.37</v>
      </c>
      <c r="F2218" s="3" t="s">
        <v>11786</v>
      </c>
      <c r="G2218" s="3" t="s">
        <v>10514</v>
      </c>
      <c r="H2218" s="3" t="s">
        <v>10667</v>
      </c>
      <c r="I2218" s="3" t="s">
        <v>10534</v>
      </c>
      <c r="J2218" s="3" t="s">
        <v>15778</v>
      </c>
      <c r="K2218" s="3" t="s">
        <v>4732</v>
      </c>
      <c r="L2218" s="3" t="s">
        <v>55</v>
      </c>
      <c r="M2218" s="3" t="s">
        <v>34</v>
      </c>
    </row>
    <row r="2219">
      <c r="A2219" s="3" t="s">
        <v>15779</v>
      </c>
      <c r="B2219" s="3" t="s">
        <v>15780</v>
      </c>
      <c r="C2219" s="3" t="s">
        <v>11156</v>
      </c>
      <c r="D2219" s="6">
        <v>1.0</v>
      </c>
      <c r="E2219" s="6">
        <v>179.55</v>
      </c>
      <c r="F2219" s="3" t="s">
        <v>11157</v>
      </c>
      <c r="G2219" s="3" t="s">
        <v>10532</v>
      </c>
      <c r="H2219" s="3" t="s">
        <v>10606</v>
      </c>
      <c r="I2219" s="3" t="s">
        <v>10522</v>
      </c>
      <c r="J2219" s="3" t="s">
        <v>5214</v>
      </c>
      <c r="K2219" s="3" t="s">
        <v>5216</v>
      </c>
      <c r="L2219" s="3" t="s">
        <v>55</v>
      </c>
      <c r="M2219" s="3" t="s">
        <v>34</v>
      </c>
    </row>
    <row r="2220">
      <c r="A2220" s="3" t="s">
        <v>15781</v>
      </c>
      <c r="B2220" s="3" t="s">
        <v>15782</v>
      </c>
      <c r="C2220" s="3" t="s">
        <v>10797</v>
      </c>
      <c r="D2220" s="6">
        <v>1.0</v>
      </c>
      <c r="E2220" s="6">
        <v>218.16</v>
      </c>
      <c r="F2220" s="3" t="s">
        <v>10798</v>
      </c>
      <c r="G2220" s="3" t="s">
        <v>10565</v>
      </c>
      <c r="H2220" s="3" t="s">
        <v>10566</v>
      </c>
      <c r="I2220" s="3" t="s">
        <v>10522</v>
      </c>
      <c r="J2220" s="3" t="s">
        <v>15783</v>
      </c>
      <c r="K2220" s="3" t="s">
        <v>5998</v>
      </c>
      <c r="L2220" s="3" t="s">
        <v>33</v>
      </c>
      <c r="M2220" s="3" t="s">
        <v>34</v>
      </c>
    </row>
    <row r="2221">
      <c r="A2221" s="3" t="s">
        <v>15784</v>
      </c>
      <c r="B2221" s="3" t="s">
        <v>15785</v>
      </c>
      <c r="C2221" s="3" t="s">
        <v>11137</v>
      </c>
      <c r="D2221" s="6">
        <v>1.0</v>
      </c>
      <c r="E2221" s="6">
        <v>676.37</v>
      </c>
      <c r="F2221" s="3" t="s">
        <v>11138</v>
      </c>
      <c r="G2221" s="3" t="s">
        <v>10532</v>
      </c>
      <c r="H2221" s="3" t="s">
        <v>10606</v>
      </c>
      <c r="I2221" s="3" t="s">
        <v>10547</v>
      </c>
      <c r="J2221" s="3" t="s">
        <v>422</v>
      </c>
      <c r="K2221" s="3" t="s">
        <v>322</v>
      </c>
      <c r="L2221" s="3" t="s">
        <v>55</v>
      </c>
      <c r="M2221" s="3" t="s">
        <v>34</v>
      </c>
    </row>
    <row r="2222">
      <c r="A2222" s="3" t="s">
        <v>15786</v>
      </c>
      <c r="B2222" s="3" t="s">
        <v>15787</v>
      </c>
      <c r="C2222" s="3" t="s">
        <v>11014</v>
      </c>
      <c r="D2222" s="6">
        <v>1.0</v>
      </c>
      <c r="E2222" s="6">
        <v>324.58</v>
      </c>
      <c r="F2222" s="3" t="s">
        <v>11015</v>
      </c>
      <c r="G2222" s="3" t="s">
        <v>10540</v>
      </c>
      <c r="H2222" s="3" t="s">
        <v>10552</v>
      </c>
      <c r="I2222" s="3" t="s">
        <v>10635</v>
      </c>
      <c r="J2222" s="3" t="s">
        <v>10250</v>
      </c>
      <c r="K2222" s="3" t="s">
        <v>220</v>
      </c>
      <c r="L2222" s="3" t="s">
        <v>55</v>
      </c>
      <c r="M2222" s="3" t="s">
        <v>34</v>
      </c>
    </row>
    <row r="2223">
      <c r="A2223" s="3" t="s">
        <v>15788</v>
      </c>
      <c r="B2223" s="3" t="s">
        <v>15789</v>
      </c>
      <c r="C2223" s="3" t="s">
        <v>12664</v>
      </c>
      <c r="D2223" s="6">
        <v>2.0</v>
      </c>
      <c r="E2223" s="6">
        <v>499.66</v>
      </c>
      <c r="F2223" s="3" t="s">
        <v>12665</v>
      </c>
      <c r="G2223" s="3" t="s">
        <v>10565</v>
      </c>
      <c r="H2223" s="3" t="s">
        <v>10655</v>
      </c>
      <c r="I2223" s="3" t="s">
        <v>10553</v>
      </c>
      <c r="J2223" s="3" t="s">
        <v>2758</v>
      </c>
      <c r="K2223" s="3" t="s">
        <v>4476</v>
      </c>
      <c r="L2223" s="3" t="s">
        <v>33</v>
      </c>
      <c r="M2223" s="3" t="s">
        <v>34</v>
      </c>
    </row>
    <row r="2224">
      <c r="A2224" s="3" t="s">
        <v>15790</v>
      </c>
      <c r="B2224" s="3" t="s">
        <v>15791</v>
      </c>
      <c r="C2224" s="3" t="s">
        <v>12357</v>
      </c>
      <c r="D2224" s="6">
        <v>2.0</v>
      </c>
      <c r="E2224" s="6">
        <v>32.09</v>
      </c>
      <c r="F2224" s="3" t="s">
        <v>12358</v>
      </c>
      <c r="G2224" s="3" t="s">
        <v>10540</v>
      </c>
      <c r="H2224" s="3" t="s">
        <v>10541</v>
      </c>
      <c r="I2224" s="3" t="s">
        <v>10567</v>
      </c>
      <c r="J2224" s="3" t="s">
        <v>8693</v>
      </c>
      <c r="K2224" s="3" t="s">
        <v>3027</v>
      </c>
      <c r="L2224" s="3" t="s">
        <v>33</v>
      </c>
      <c r="M2224" s="3" t="s">
        <v>66</v>
      </c>
    </row>
    <row r="2225">
      <c r="A2225" s="3" t="s">
        <v>15792</v>
      </c>
      <c r="B2225" s="3" t="s">
        <v>13879</v>
      </c>
      <c r="C2225" s="3" t="s">
        <v>10704</v>
      </c>
      <c r="D2225" s="6">
        <v>1.0</v>
      </c>
      <c r="E2225" s="6">
        <v>663.69</v>
      </c>
      <c r="F2225" s="3" t="s">
        <v>10705</v>
      </c>
      <c r="G2225" s="3" t="s">
        <v>10532</v>
      </c>
      <c r="H2225" s="3" t="s">
        <v>10706</v>
      </c>
      <c r="I2225" s="3" t="s">
        <v>10542</v>
      </c>
      <c r="J2225" s="3" t="s">
        <v>2666</v>
      </c>
      <c r="K2225" s="3" t="s">
        <v>4033</v>
      </c>
      <c r="L2225" s="3" t="s">
        <v>44</v>
      </c>
      <c r="M2225" s="3" t="s">
        <v>34</v>
      </c>
    </row>
    <row r="2226">
      <c r="A2226" s="3" t="s">
        <v>15793</v>
      </c>
      <c r="B2226" s="3" t="s">
        <v>7476</v>
      </c>
      <c r="C2226" s="3" t="s">
        <v>11662</v>
      </c>
      <c r="D2226" s="6">
        <v>2.0</v>
      </c>
      <c r="E2226" s="6">
        <v>1008.75</v>
      </c>
      <c r="F2226" s="3" t="s">
        <v>11663</v>
      </c>
      <c r="G2226" s="3" t="s">
        <v>10540</v>
      </c>
      <c r="H2226" s="3" t="s">
        <v>10593</v>
      </c>
      <c r="I2226" s="3" t="s">
        <v>10588</v>
      </c>
      <c r="J2226" s="3" t="s">
        <v>7477</v>
      </c>
      <c r="K2226" s="3" t="s">
        <v>1526</v>
      </c>
      <c r="L2226" s="3" t="s">
        <v>33</v>
      </c>
      <c r="M2226" s="3" t="s">
        <v>45</v>
      </c>
    </row>
    <row r="2227">
      <c r="A2227" s="3" t="s">
        <v>15794</v>
      </c>
      <c r="B2227" s="3" t="s">
        <v>15795</v>
      </c>
      <c r="C2227" s="3" t="s">
        <v>11281</v>
      </c>
      <c r="D2227" s="6">
        <v>4.0</v>
      </c>
      <c r="E2227" s="6">
        <v>461.11</v>
      </c>
      <c r="F2227" s="3" t="s">
        <v>11282</v>
      </c>
      <c r="G2227" s="3" t="s">
        <v>10559</v>
      </c>
      <c r="H2227" s="3" t="s">
        <v>10560</v>
      </c>
      <c r="I2227" s="3" t="s">
        <v>10567</v>
      </c>
      <c r="J2227" s="3" t="s">
        <v>9080</v>
      </c>
      <c r="K2227" s="3" t="s">
        <v>1251</v>
      </c>
      <c r="L2227" s="3" t="s">
        <v>44</v>
      </c>
      <c r="M2227" s="3" t="s">
        <v>34</v>
      </c>
    </row>
    <row r="2228">
      <c r="A2228" s="3" t="s">
        <v>15796</v>
      </c>
      <c r="B2228" s="3" t="s">
        <v>12312</v>
      </c>
      <c r="C2228" s="3" t="s">
        <v>10875</v>
      </c>
      <c r="D2228" s="6">
        <v>1.0</v>
      </c>
      <c r="E2228" s="6">
        <v>426.73</v>
      </c>
      <c r="F2228" s="3" t="s">
        <v>10876</v>
      </c>
      <c r="G2228" s="3" t="s">
        <v>10532</v>
      </c>
      <c r="H2228" s="3" t="s">
        <v>10546</v>
      </c>
      <c r="I2228" s="3" t="s">
        <v>10635</v>
      </c>
      <c r="J2228" s="3" t="s">
        <v>12313</v>
      </c>
      <c r="K2228" s="3" t="s">
        <v>702</v>
      </c>
      <c r="L2228" s="3" t="s">
        <v>33</v>
      </c>
      <c r="M2228" s="3" t="s">
        <v>34</v>
      </c>
    </row>
    <row r="2229">
      <c r="A2229" s="3" t="s">
        <v>15797</v>
      </c>
      <c r="B2229" s="3" t="s">
        <v>15798</v>
      </c>
      <c r="C2229" s="3" t="s">
        <v>10814</v>
      </c>
      <c r="D2229" s="6">
        <v>1.0</v>
      </c>
      <c r="E2229" s="6">
        <v>79.75</v>
      </c>
      <c r="F2229" s="3" t="s">
        <v>10815</v>
      </c>
      <c r="G2229" s="3" t="s">
        <v>10565</v>
      </c>
      <c r="H2229" s="3" t="s">
        <v>10622</v>
      </c>
      <c r="I2229" s="3" t="s">
        <v>10567</v>
      </c>
      <c r="J2229" s="3" t="s">
        <v>15799</v>
      </c>
      <c r="K2229" s="3" t="s">
        <v>3630</v>
      </c>
      <c r="L2229" s="3" t="s">
        <v>44</v>
      </c>
      <c r="M2229" s="3" t="s">
        <v>34</v>
      </c>
    </row>
    <row r="2230">
      <c r="A2230" s="3" t="s">
        <v>15800</v>
      </c>
      <c r="B2230" s="3" t="s">
        <v>15801</v>
      </c>
      <c r="C2230" s="3" t="s">
        <v>11625</v>
      </c>
      <c r="D2230" s="6">
        <v>2.0</v>
      </c>
      <c r="E2230" s="6">
        <v>623.12</v>
      </c>
      <c r="F2230" s="3" t="s">
        <v>11626</v>
      </c>
      <c r="G2230" s="3" t="s">
        <v>10565</v>
      </c>
      <c r="H2230" s="3" t="s">
        <v>10622</v>
      </c>
      <c r="I2230" s="3" t="s">
        <v>10645</v>
      </c>
      <c r="J2230" s="3" t="s">
        <v>1600</v>
      </c>
      <c r="K2230" s="3" t="s">
        <v>3462</v>
      </c>
      <c r="L2230" s="3" t="s">
        <v>44</v>
      </c>
      <c r="M2230" s="3" t="s">
        <v>34</v>
      </c>
    </row>
    <row r="2231">
      <c r="A2231" s="3" t="s">
        <v>15802</v>
      </c>
      <c r="B2231" s="3" t="s">
        <v>15803</v>
      </c>
      <c r="C2231" s="3" t="s">
        <v>10931</v>
      </c>
      <c r="D2231" s="6">
        <v>1.0</v>
      </c>
      <c r="E2231" s="6">
        <v>244.5</v>
      </c>
      <c r="F2231" s="3" t="s">
        <v>10932</v>
      </c>
      <c r="G2231" s="3" t="s">
        <v>10565</v>
      </c>
      <c r="H2231" s="3" t="s">
        <v>10655</v>
      </c>
      <c r="I2231" s="3" t="s">
        <v>10534</v>
      </c>
      <c r="J2231" s="3" t="s">
        <v>15804</v>
      </c>
      <c r="K2231" s="3" t="s">
        <v>2946</v>
      </c>
      <c r="L2231" s="3" t="s">
        <v>44</v>
      </c>
      <c r="M2231" s="3" t="s">
        <v>34</v>
      </c>
    </row>
    <row r="2232">
      <c r="A2232" s="3" t="s">
        <v>15805</v>
      </c>
      <c r="B2232" s="3" t="s">
        <v>6716</v>
      </c>
      <c r="C2232" s="3" t="s">
        <v>12931</v>
      </c>
      <c r="D2232" s="6">
        <v>1.0</v>
      </c>
      <c r="E2232" s="6">
        <v>178.48</v>
      </c>
      <c r="F2232" s="3" t="s">
        <v>12932</v>
      </c>
      <c r="G2232" s="3" t="s">
        <v>10559</v>
      </c>
      <c r="H2232" s="3" t="s">
        <v>10946</v>
      </c>
      <c r="I2232" s="3" t="s">
        <v>10635</v>
      </c>
      <c r="J2232" s="3" t="s">
        <v>6566</v>
      </c>
      <c r="K2232" s="3" t="s">
        <v>112</v>
      </c>
      <c r="L2232" s="3" t="s">
        <v>55</v>
      </c>
      <c r="M2232" s="3" t="s">
        <v>34</v>
      </c>
    </row>
    <row r="2233">
      <c r="A2233" s="3" t="s">
        <v>15806</v>
      </c>
      <c r="B2233" s="3" t="s">
        <v>15807</v>
      </c>
      <c r="C2233" s="3" t="s">
        <v>10728</v>
      </c>
      <c r="D2233" s="6">
        <v>1.0</v>
      </c>
      <c r="E2233" s="6">
        <v>636.17</v>
      </c>
      <c r="F2233" s="3" t="s">
        <v>10729</v>
      </c>
      <c r="G2233" s="3" t="s">
        <v>10540</v>
      </c>
      <c r="H2233" s="3" t="s">
        <v>10719</v>
      </c>
      <c r="I2233" s="3" t="s">
        <v>10516</v>
      </c>
      <c r="J2233" s="3" t="s">
        <v>15808</v>
      </c>
      <c r="K2233" s="3" t="s">
        <v>2285</v>
      </c>
      <c r="L2233" s="3" t="s">
        <v>33</v>
      </c>
      <c r="M2233" s="3" t="s">
        <v>34</v>
      </c>
    </row>
    <row r="2234">
      <c r="A2234" s="3" t="s">
        <v>15809</v>
      </c>
      <c r="B2234" s="3" t="s">
        <v>15039</v>
      </c>
      <c r="C2234" s="3" t="s">
        <v>10875</v>
      </c>
      <c r="D2234" s="6">
        <v>2.0</v>
      </c>
      <c r="E2234" s="6">
        <v>425.02</v>
      </c>
      <c r="F2234" s="3" t="s">
        <v>10876</v>
      </c>
      <c r="G2234" s="3" t="s">
        <v>10532</v>
      </c>
      <c r="H2234" s="3" t="s">
        <v>10546</v>
      </c>
      <c r="I2234" s="3" t="s">
        <v>10635</v>
      </c>
      <c r="J2234" s="3" t="s">
        <v>15040</v>
      </c>
      <c r="K2234" s="3" t="s">
        <v>6187</v>
      </c>
      <c r="L2234" s="3" t="s">
        <v>33</v>
      </c>
      <c r="M2234" s="3" t="s">
        <v>45</v>
      </c>
    </row>
    <row r="2235">
      <c r="A2235" s="3" t="s">
        <v>15810</v>
      </c>
      <c r="B2235" s="3" t="s">
        <v>15811</v>
      </c>
      <c r="C2235" s="3" t="s">
        <v>12002</v>
      </c>
      <c r="D2235" s="6">
        <v>2.0</v>
      </c>
      <c r="E2235" s="6">
        <v>187.22</v>
      </c>
      <c r="F2235" s="3" t="s">
        <v>12003</v>
      </c>
      <c r="G2235" s="3" t="s">
        <v>10540</v>
      </c>
      <c r="H2235" s="3" t="s">
        <v>10696</v>
      </c>
      <c r="I2235" s="3" t="s">
        <v>10553</v>
      </c>
      <c r="J2235" s="3" t="s">
        <v>8964</v>
      </c>
      <c r="K2235" s="3" t="s">
        <v>2828</v>
      </c>
      <c r="L2235" s="3" t="s">
        <v>44</v>
      </c>
      <c r="M2235" s="3" t="s">
        <v>34</v>
      </c>
    </row>
    <row r="2236">
      <c r="A2236" s="3" t="s">
        <v>15812</v>
      </c>
      <c r="B2236" s="3" t="s">
        <v>15813</v>
      </c>
      <c r="C2236" s="3" t="s">
        <v>11101</v>
      </c>
      <c r="D2236" s="6">
        <v>1.0</v>
      </c>
      <c r="E2236" s="6">
        <v>401.04</v>
      </c>
      <c r="F2236" s="3" t="s">
        <v>11102</v>
      </c>
      <c r="G2236" s="3" t="s">
        <v>10565</v>
      </c>
      <c r="H2236" s="3" t="s">
        <v>10572</v>
      </c>
      <c r="I2236" s="3" t="s">
        <v>10567</v>
      </c>
      <c r="J2236" s="3" t="s">
        <v>13584</v>
      </c>
      <c r="K2236" s="3" t="s">
        <v>1930</v>
      </c>
      <c r="L2236" s="3" t="s">
        <v>33</v>
      </c>
      <c r="M2236" s="3" t="s">
        <v>56</v>
      </c>
    </row>
    <row r="2237">
      <c r="A2237" s="3" t="s">
        <v>15814</v>
      </c>
      <c r="B2237" s="3" t="s">
        <v>15815</v>
      </c>
      <c r="C2237" s="3" t="s">
        <v>11191</v>
      </c>
      <c r="D2237" s="6">
        <v>1.0</v>
      </c>
      <c r="E2237" s="6">
        <v>513.15</v>
      </c>
      <c r="F2237" s="3" t="s">
        <v>11192</v>
      </c>
      <c r="G2237" s="3" t="s">
        <v>10565</v>
      </c>
      <c r="H2237" s="3" t="s">
        <v>10572</v>
      </c>
      <c r="I2237" s="3" t="s">
        <v>10635</v>
      </c>
      <c r="J2237" s="3" t="s">
        <v>15816</v>
      </c>
      <c r="K2237" s="3" t="s">
        <v>3945</v>
      </c>
      <c r="L2237" s="3" t="s">
        <v>33</v>
      </c>
      <c r="M2237" s="3" t="s">
        <v>45</v>
      </c>
    </row>
    <row r="2238">
      <c r="A2238" s="3" t="s">
        <v>15817</v>
      </c>
      <c r="B2238" s="3" t="s">
        <v>8898</v>
      </c>
      <c r="C2238" s="3" t="s">
        <v>11559</v>
      </c>
      <c r="D2238" s="6">
        <v>1.0</v>
      </c>
      <c r="E2238" s="6">
        <v>590.59</v>
      </c>
      <c r="F2238" s="3" t="s">
        <v>11560</v>
      </c>
      <c r="G2238" s="3" t="s">
        <v>10565</v>
      </c>
      <c r="H2238" s="3" t="s">
        <v>10622</v>
      </c>
      <c r="I2238" s="3" t="s">
        <v>10645</v>
      </c>
      <c r="J2238" s="3" t="s">
        <v>8899</v>
      </c>
      <c r="K2238" s="3" t="s">
        <v>8900</v>
      </c>
      <c r="L2238" s="3" t="s">
        <v>55</v>
      </c>
      <c r="M2238" s="3" t="s">
        <v>34</v>
      </c>
    </row>
    <row r="2239">
      <c r="A2239" s="3" t="s">
        <v>15818</v>
      </c>
      <c r="B2239" s="3" t="s">
        <v>15819</v>
      </c>
      <c r="C2239" s="3" t="s">
        <v>10748</v>
      </c>
      <c r="D2239" s="6">
        <v>1.0</v>
      </c>
      <c r="E2239" s="6">
        <v>634.82</v>
      </c>
      <c r="F2239" s="3" t="s">
        <v>10749</v>
      </c>
      <c r="G2239" s="3" t="s">
        <v>10559</v>
      </c>
      <c r="H2239" s="3" t="s">
        <v>10631</v>
      </c>
      <c r="I2239" s="3" t="s">
        <v>10522</v>
      </c>
      <c r="J2239" s="3" t="s">
        <v>15820</v>
      </c>
      <c r="K2239" s="3" t="s">
        <v>3212</v>
      </c>
      <c r="L2239" s="3" t="s">
        <v>55</v>
      </c>
      <c r="M2239" s="3" t="s">
        <v>34</v>
      </c>
    </row>
    <row r="2240">
      <c r="A2240" s="3" t="s">
        <v>15821</v>
      </c>
      <c r="B2240" s="3" t="s">
        <v>15822</v>
      </c>
      <c r="C2240" s="3" t="s">
        <v>11463</v>
      </c>
      <c r="D2240" s="6">
        <v>1.0</v>
      </c>
      <c r="E2240" s="6">
        <v>362.85</v>
      </c>
      <c r="F2240" s="3" t="s">
        <v>11464</v>
      </c>
      <c r="G2240" s="3" t="s">
        <v>10540</v>
      </c>
      <c r="H2240" s="3" t="s">
        <v>10593</v>
      </c>
      <c r="I2240" s="3" t="s">
        <v>10567</v>
      </c>
      <c r="J2240" s="3" t="s">
        <v>9889</v>
      </c>
      <c r="K2240" s="3" t="s">
        <v>1886</v>
      </c>
      <c r="L2240" s="3" t="s">
        <v>55</v>
      </c>
      <c r="M2240" s="3" t="s">
        <v>34</v>
      </c>
    </row>
    <row r="2241">
      <c r="A2241" s="3" t="s">
        <v>15823</v>
      </c>
      <c r="B2241" s="3" t="s">
        <v>15824</v>
      </c>
      <c r="C2241" s="3" t="s">
        <v>10935</v>
      </c>
      <c r="D2241" s="6">
        <v>1.0</v>
      </c>
      <c r="E2241" s="6">
        <v>176.93</v>
      </c>
      <c r="F2241" s="3" t="s">
        <v>10936</v>
      </c>
      <c r="G2241" s="3" t="s">
        <v>10559</v>
      </c>
      <c r="H2241" s="3" t="s">
        <v>10644</v>
      </c>
      <c r="I2241" s="3" t="s">
        <v>10516</v>
      </c>
      <c r="J2241" s="3" t="s">
        <v>8279</v>
      </c>
      <c r="K2241" s="3" t="s">
        <v>4890</v>
      </c>
      <c r="L2241" s="3" t="s">
        <v>33</v>
      </c>
      <c r="M2241" s="3" t="s">
        <v>34</v>
      </c>
    </row>
    <row r="2242">
      <c r="A2242" s="3" t="s">
        <v>15825</v>
      </c>
      <c r="B2242" s="3" t="s">
        <v>15826</v>
      </c>
      <c r="C2242" s="3" t="s">
        <v>12025</v>
      </c>
      <c r="D2242" s="6">
        <v>4.0</v>
      </c>
      <c r="E2242" s="6">
        <v>348.65</v>
      </c>
      <c r="F2242" s="3" t="s">
        <v>12026</v>
      </c>
      <c r="G2242" s="3" t="s">
        <v>10540</v>
      </c>
      <c r="H2242" s="3" t="s">
        <v>10552</v>
      </c>
      <c r="I2242" s="3" t="s">
        <v>10534</v>
      </c>
      <c r="J2242" s="3" t="s">
        <v>3137</v>
      </c>
      <c r="K2242" s="3" t="s">
        <v>586</v>
      </c>
      <c r="L2242" s="3" t="s">
        <v>55</v>
      </c>
      <c r="M2242" s="3" t="s">
        <v>34</v>
      </c>
    </row>
    <row r="2243">
      <c r="A2243" s="3" t="s">
        <v>15827</v>
      </c>
      <c r="B2243" s="3" t="s">
        <v>15828</v>
      </c>
      <c r="C2243" s="3" t="s">
        <v>11765</v>
      </c>
      <c r="D2243" s="6">
        <v>2.0</v>
      </c>
      <c r="E2243" s="2"/>
      <c r="F2243" s="3" t="s">
        <v>11766</v>
      </c>
      <c r="G2243" s="3" t="s">
        <v>10565</v>
      </c>
      <c r="H2243" s="3" t="s">
        <v>10566</v>
      </c>
      <c r="I2243" s="3" t="s">
        <v>10588</v>
      </c>
      <c r="J2243" s="3" t="s">
        <v>6882</v>
      </c>
      <c r="K2243" s="3" t="s">
        <v>1522</v>
      </c>
      <c r="L2243" s="3" t="s">
        <v>55</v>
      </c>
      <c r="M2243" s="3" t="s">
        <v>34</v>
      </c>
    </row>
    <row r="2244">
      <c r="A2244" s="3" t="s">
        <v>15829</v>
      </c>
      <c r="B2244" s="3" t="s">
        <v>15830</v>
      </c>
      <c r="C2244" s="3" t="s">
        <v>11747</v>
      </c>
      <c r="D2244" s="6">
        <v>1.0</v>
      </c>
      <c r="E2244" s="6">
        <v>83.63</v>
      </c>
      <c r="F2244" s="3" t="s">
        <v>11748</v>
      </c>
      <c r="G2244" s="3" t="s">
        <v>10559</v>
      </c>
      <c r="H2244" s="3" t="s">
        <v>10946</v>
      </c>
      <c r="I2244" s="3" t="s">
        <v>10645</v>
      </c>
      <c r="J2244" s="3" t="s">
        <v>4548</v>
      </c>
      <c r="K2244" s="3" t="s">
        <v>5137</v>
      </c>
      <c r="L2244" s="3" t="s">
        <v>44</v>
      </c>
      <c r="M2244" s="3" t="s">
        <v>34</v>
      </c>
    </row>
    <row r="2245">
      <c r="A2245" s="3" t="s">
        <v>15831</v>
      </c>
      <c r="B2245" s="3" t="s">
        <v>15832</v>
      </c>
      <c r="C2245" s="3" t="s">
        <v>10896</v>
      </c>
      <c r="D2245" s="6">
        <v>2.0</v>
      </c>
      <c r="E2245" s="6">
        <v>305.79</v>
      </c>
      <c r="F2245" s="3" t="s">
        <v>10897</v>
      </c>
      <c r="G2245" s="3" t="s">
        <v>10559</v>
      </c>
      <c r="H2245" s="3" t="s">
        <v>10631</v>
      </c>
      <c r="I2245" s="3" t="s">
        <v>10645</v>
      </c>
      <c r="J2245" s="3" t="s">
        <v>14653</v>
      </c>
      <c r="K2245" s="3" t="s">
        <v>3588</v>
      </c>
      <c r="L2245" s="3" t="s">
        <v>33</v>
      </c>
      <c r="M2245" s="3" t="s">
        <v>34</v>
      </c>
    </row>
    <row r="2246">
      <c r="A2246" s="3" t="s">
        <v>15833</v>
      </c>
      <c r="B2246" s="3" t="s">
        <v>15834</v>
      </c>
      <c r="C2246" s="3" t="s">
        <v>11823</v>
      </c>
      <c r="D2246" s="6">
        <v>1.0</v>
      </c>
      <c r="E2246" s="6">
        <v>120.06</v>
      </c>
      <c r="F2246" s="3" t="s">
        <v>11824</v>
      </c>
      <c r="G2246" s="3" t="s">
        <v>10532</v>
      </c>
      <c r="H2246" s="3" t="s">
        <v>10533</v>
      </c>
      <c r="I2246" s="3" t="s">
        <v>10542</v>
      </c>
      <c r="J2246" s="3" t="s">
        <v>15835</v>
      </c>
      <c r="K2246" s="3" t="s">
        <v>2301</v>
      </c>
      <c r="L2246" s="3" t="s">
        <v>33</v>
      </c>
      <c r="M2246" s="3" t="s">
        <v>34</v>
      </c>
    </row>
    <row r="2247">
      <c r="A2247" s="3" t="s">
        <v>15836</v>
      </c>
      <c r="B2247" s="3" t="s">
        <v>15837</v>
      </c>
      <c r="C2247" s="3" t="s">
        <v>12608</v>
      </c>
      <c r="D2247" s="6">
        <v>2.0</v>
      </c>
      <c r="E2247" s="6">
        <v>328.93</v>
      </c>
      <c r="F2247" s="3" t="s">
        <v>12609</v>
      </c>
      <c r="G2247" s="3" t="s">
        <v>10559</v>
      </c>
      <c r="H2247" s="3" t="s">
        <v>10946</v>
      </c>
      <c r="I2247" s="3" t="s">
        <v>10534</v>
      </c>
      <c r="J2247" s="3" t="s">
        <v>2308</v>
      </c>
      <c r="K2247" s="3" t="s">
        <v>2851</v>
      </c>
      <c r="L2247" s="3" t="s">
        <v>44</v>
      </c>
      <c r="M2247" s="3" t="s">
        <v>34</v>
      </c>
    </row>
    <row r="2248">
      <c r="A2248" s="3" t="s">
        <v>15838</v>
      </c>
      <c r="B2248" s="3" t="s">
        <v>15839</v>
      </c>
      <c r="C2248" s="3" t="s">
        <v>11440</v>
      </c>
      <c r="D2248" s="6">
        <v>1.0</v>
      </c>
      <c r="E2248" s="6">
        <v>213.22</v>
      </c>
      <c r="F2248" s="3" t="s">
        <v>11441</v>
      </c>
      <c r="G2248" s="3" t="s">
        <v>10559</v>
      </c>
      <c r="H2248" s="3" t="s">
        <v>10560</v>
      </c>
      <c r="I2248" s="3" t="s">
        <v>10522</v>
      </c>
      <c r="J2248" s="3" t="s">
        <v>12323</v>
      </c>
      <c r="K2248" s="3" t="s">
        <v>442</v>
      </c>
      <c r="L2248" s="3" t="s">
        <v>44</v>
      </c>
      <c r="M2248" s="3" t="s">
        <v>34</v>
      </c>
    </row>
    <row r="2249">
      <c r="A2249" s="3" t="s">
        <v>15840</v>
      </c>
      <c r="B2249" s="3" t="s">
        <v>12227</v>
      </c>
      <c r="C2249" s="3" t="s">
        <v>11433</v>
      </c>
      <c r="D2249" s="6">
        <v>1.0</v>
      </c>
      <c r="E2249" s="6">
        <v>436.58</v>
      </c>
      <c r="F2249" s="3" t="s">
        <v>11434</v>
      </c>
      <c r="G2249" s="3" t="s">
        <v>10565</v>
      </c>
      <c r="H2249" s="3" t="s">
        <v>10566</v>
      </c>
      <c r="I2249" s="3" t="s">
        <v>10567</v>
      </c>
      <c r="J2249" s="3" t="s">
        <v>12228</v>
      </c>
      <c r="K2249" s="3" t="s">
        <v>3434</v>
      </c>
      <c r="L2249" s="3" t="s">
        <v>33</v>
      </c>
      <c r="M2249" s="3" t="s">
        <v>34</v>
      </c>
    </row>
    <row r="2250">
      <c r="A2250" s="3" t="s">
        <v>15841</v>
      </c>
      <c r="B2250" s="3" t="s">
        <v>15842</v>
      </c>
      <c r="C2250" s="3" t="s">
        <v>12664</v>
      </c>
      <c r="D2250" s="6">
        <v>1.0</v>
      </c>
      <c r="E2250" s="6">
        <v>488.41</v>
      </c>
      <c r="F2250" s="3" t="s">
        <v>12665</v>
      </c>
      <c r="G2250" s="3" t="s">
        <v>10565</v>
      </c>
      <c r="H2250" s="3" t="s">
        <v>10655</v>
      </c>
      <c r="I2250" s="3" t="s">
        <v>10553</v>
      </c>
      <c r="J2250" s="3" t="s">
        <v>15843</v>
      </c>
      <c r="K2250" s="3" t="s">
        <v>2447</v>
      </c>
      <c r="L2250" s="3" t="s">
        <v>44</v>
      </c>
      <c r="M2250" s="3" t="s">
        <v>34</v>
      </c>
    </row>
    <row r="2251">
      <c r="A2251" s="3" t="s">
        <v>15844</v>
      </c>
      <c r="B2251" s="3" t="s">
        <v>15845</v>
      </c>
      <c r="C2251" s="3" t="s">
        <v>11204</v>
      </c>
      <c r="D2251" s="6">
        <v>1.0</v>
      </c>
      <c r="E2251" s="6">
        <v>583.46</v>
      </c>
      <c r="F2251" s="3" t="s">
        <v>11205</v>
      </c>
      <c r="G2251" s="3" t="s">
        <v>10514</v>
      </c>
      <c r="H2251" s="3" t="s">
        <v>10521</v>
      </c>
      <c r="I2251" s="3" t="s">
        <v>10588</v>
      </c>
      <c r="J2251" s="3" t="s">
        <v>1870</v>
      </c>
      <c r="K2251" s="3" t="s">
        <v>1770</v>
      </c>
      <c r="L2251" s="3" t="s">
        <v>55</v>
      </c>
      <c r="M2251" s="3" t="s">
        <v>34</v>
      </c>
    </row>
    <row r="2252">
      <c r="A2252" s="3" t="s">
        <v>15846</v>
      </c>
      <c r="B2252" s="3" t="s">
        <v>15847</v>
      </c>
      <c r="C2252" s="3" t="s">
        <v>10704</v>
      </c>
      <c r="D2252" s="6">
        <v>1.0</v>
      </c>
      <c r="E2252" s="6">
        <v>645.86</v>
      </c>
      <c r="F2252" s="3" t="s">
        <v>10705</v>
      </c>
      <c r="G2252" s="3" t="s">
        <v>10532</v>
      </c>
      <c r="H2252" s="3" t="s">
        <v>10706</v>
      </c>
      <c r="I2252" s="3" t="s">
        <v>10542</v>
      </c>
      <c r="J2252" s="3" t="s">
        <v>3943</v>
      </c>
      <c r="K2252" s="3" t="s">
        <v>2037</v>
      </c>
      <c r="L2252" s="3" t="s">
        <v>33</v>
      </c>
      <c r="M2252" s="3" t="s">
        <v>34</v>
      </c>
    </row>
    <row r="2253">
      <c r="A2253" s="3" t="s">
        <v>15848</v>
      </c>
      <c r="B2253" s="3" t="s">
        <v>15849</v>
      </c>
      <c r="C2253" s="3" t="s">
        <v>11722</v>
      </c>
      <c r="D2253" s="6">
        <v>1.0</v>
      </c>
      <c r="E2253" s="6">
        <v>107.35</v>
      </c>
      <c r="F2253" s="3" t="s">
        <v>11723</v>
      </c>
      <c r="G2253" s="3" t="s">
        <v>10514</v>
      </c>
      <c r="H2253" s="3" t="s">
        <v>10612</v>
      </c>
      <c r="I2253" s="3" t="s">
        <v>10542</v>
      </c>
      <c r="J2253" s="3" t="s">
        <v>15850</v>
      </c>
      <c r="K2253" s="3" t="s">
        <v>3887</v>
      </c>
      <c r="L2253" s="3" t="s">
        <v>55</v>
      </c>
      <c r="M2253" s="3" t="s">
        <v>45</v>
      </c>
    </row>
    <row r="2254">
      <c r="A2254" s="3" t="s">
        <v>15851</v>
      </c>
      <c r="B2254" s="3" t="s">
        <v>15852</v>
      </c>
      <c r="C2254" s="3" t="s">
        <v>11281</v>
      </c>
      <c r="D2254" s="6">
        <v>1.0</v>
      </c>
      <c r="E2254" s="6">
        <v>456.57</v>
      </c>
      <c r="F2254" s="3" t="s">
        <v>11282</v>
      </c>
      <c r="G2254" s="3" t="s">
        <v>10559</v>
      </c>
      <c r="H2254" s="3" t="s">
        <v>10560</v>
      </c>
      <c r="I2254" s="3" t="s">
        <v>10567</v>
      </c>
      <c r="J2254" s="3" t="s">
        <v>14294</v>
      </c>
      <c r="K2254" s="3" t="s">
        <v>1676</v>
      </c>
      <c r="L2254" s="3" t="s">
        <v>55</v>
      </c>
      <c r="M2254" s="3" t="s">
        <v>34</v>
      </c>
    </row>
    <row r="2255">
      <c r="A2255" s="3" t="s">
        <v>15853</v>
      </c>
      <c r="B2255" s="3" t="s">
        <v>15854</v>
      </c>
      <c r="C2255" s="3" t="s">
        <v>10814</v>
      </c>
      <c r="D2255" s="6">
        <v>1.0</v>
      </c>
      <c r="E2255" s="6">
        <v>80.84</v>
      </c>
      <c r="F2255" s="3" t="s">
        <v>10815</v>
      </c>
      <c r="G2255" s="3" t="s">
        <v>10565</v>
      </c>
      <c r="H2255" s="3" t="s">
        <v>10622</v>
      </c>
      <c r="I2255" s="3" t="s">
        <v>10567</v>
      </c>
      <c r="J2255" s="3" t="s">
        <v>4209</v>
      </c>
      <c r="K2255" s="3" t="s">
        <v>1667</v>
      </c>
      <c r="L2255" s="3" t="s">
        <v>44</v>
      </c>
      <c r="M2255" s="3" t="s">
        <v>392</v>
      </c>
    </row>
    <row r="2256">
      <c r="A2256" s="3" t="s">
        <v>15855</v>
      </c>
      <c r="B2256" s="3" t="s">
        <v>15856</v>
      </c>
      <c r="C2256" s="3" t="s">
        <v>12316</v>
      </c>
      <c r="D2256" s="6">
        <v>1.0</v>
      </c>
      <c r="E2256" s="6">
        <v>1022.16</v>
      </c>
      <c r="F2256" s="3" t="s">
        <v>12317</v>
      </c>
      <c r="G2256" s="3" t="s">
        <v>10565</v>
      </c>
      <c r="H2256" s="3" t="s">
        <v>10572</v>
      </c>
      <c r="I2256" s="3" t="s">
        <v>10522</v>
      </c>
      <c r="J2256" s="3" t="s">
        <v>13661</v>
      </c>
      <c r="K2256" s="3" t="s">
        <v>697</v>
      </c>
      <c r="L2256" s="3" t="s">
        <v>33</v>
      </c>
      <c r="M2256" s="3" t="s">
        <v>34</v>
      </c>
    </row>
    <row r="2257">
      <c r="A2257" s="3" t="s">
        <v>15857</v>
      </c>
      <c r="B2257" s="3" t="s">
        <v>15858</v>
      </c>
      <c r="C2257" s="3" t="s">
        <v>10748</v>
      </c>
      <c r="D2257" s="6">
        <v>1.0</v>
      </c>
      <c r="E2257" s="6">
        <v>625.81</v>
      </c>
      <c r="F2257" s="3" t="s">
        <v>10749</v>
      </c>
      <c r="G2257" s="3" t="s">
        <v>10559</v>
      </c>
      <c r="H2257" s="3" t="s">
        <v>10631</v>
      </c>
      <c r="I2257" s="3" t="s">
        <v>10522</v>
      </c>
      <c r="J2257" s="3" t="s">
        <v>5529</v>
      </c>
      <c r="K2257" s="2"/>
      <c r="L2257" s="3" t="s">
        <v>33</v>
      </c>
      <c r="M2257" s="3" t="s">
        <v>34</v>
      </c>
    </row>
    <row r="2258">
      <c r="A2258" s="3" t="s">
        <v>15859</v>
      </c>
      <c r="B2258" s="3" t="s">
        <v>15860</v>
      </c>
      <c r="C2258" s="3" t="s">
        <v>10845</v>
      </c>
      <c r="D2258" s="6">
        <v>3.0</v>
      </c>
      <c r="E2258" s="6">
        <v>262.23</v>
      </c>
      <c r="F2258" s="3" t="s">
        <v>10846</v>
      </c>
      <c r="G2258" s="3" t="s">
        <v>10514</v>
      </c>
      <c r="H2258" s="3" t="s">
        <v>10521</v>
      </c>
      <c r="I2258" s="3" t="s">
        <v>10588</v>
      </c>
      <c r="J2258" s="3" t="s">
        <v>6843</v>
      </c>
      <c r="K2258" s="3" t="s">
        <v>847</v>
      </c>
      <c r="L2258" s="3" t="s">
        <v>33</v>
      </c>
      <c r="M2258" s="3" t="s">
        <v>66</v>
      </c>
    </row>
    <row r="2259">
      <c r="A2259" s="3" t="s">
        <v>15861</v>
      </c>
      <c r="B2259" s="3" t="s">
        <v>15862</v>
      </c>
      <c r="C2259" s="3" t="s">
        <v>10596</v>
      </c>
      <c r="D2259" s="6">
        <v>3.0</v>
      </c>
      <c r="E2259" s="6">
        <v>411.74</v>
      </c>
      <c r="F2259" s="3" t="s">
        <v>10597</v>
      </c>
      <c r="G2259" s="3" t="s">
        <v>10514</v>
      </c>
      <c r="H2259" s="3" t="s">
        <v>10515</v>
      </c>
      <c r="I2259" s="3" t="s">
        <v>10594</v>
      </c>
      <c r="J2259" s="3" t="s">
        <v>4176</v>
      </c>
      <c r="K2259" s="3" t="s">
        <v>4661</v>
      </c>
      <c r="L2259" s="3" t="s">
        <v>33</v>
      </c>
      <c r="M2259" s="3" t="s">
        <v>34</v>
      </c>
    </row>
    <row r="2260">
      <c r="A2260" s="3" t="s">
        <v>15863</v>
      </c>
      <c r="B2260" s="3" t="s">
        <v>15864</v>
      </c>
      <c r="C2260" s="3" t="s">
        <v>10814</v>
      </c>
      <c r="D2260" s="6">
        <v>1.0</v>
      </c>
      <c r="E2260" s="6">
        <v>79.84</v>
      </c>
      <c r="F2260" s="3" t="s">
        <v>10815</v>
      </c>
      <c r="G2260" s="3" t="s">
        <v>10565</v>
      </c>
      <c r="H2260" s="3" t="s">
        <v>10622</v>
      </c>
      <c r="I2260" s="3" t="s">
        <v>10567</v>
      </c>
      <c r="J2260" s="3" t="s">
        <v>9290</v>
      </c>
      <c r="K2260" s="3" t="s">
        <v>5005</v>
      </c>
      <c r="L2260" s="3" t="s">
        <v>33</v>
      </c>
      <c r="M2260" s="3" t="s">
        <v>66</v>
      </c>
    </row>
    <row r="2261">
      <c r="A2261" s="3" t="s">
        <v>15865</v>
      </c>
      <c r="B2261" s="3" t="s">
        <v>15866</v>
      </c>
      <c r="C2261" s="3" t="s">
        <v>10689</v>
      </c>
      <c r="D2261" s="6">
        <v>3.0</v>
      </c>
      <c r="E2261" s="2"/>
      <c r="F2261" s="3" t="s">
        <v>10690</v>
      </c>
      <c r="G2261" s="3" t="s">
        <v>10540</v>
      </c>
      <c r="H2261" s="3" t="s">
        <v>10676</v>
      </c>
      <c r="I2261" s="3" t="s">
        <v>10542</v>
      </c>
      <c r="J2261" s="3" t="s">
        <v>7585</v>
      </c>
      <c r="K2261" s="3" t="s">
        <v>4236</v>
      </c>
      <c r="L2261" s="3" t="s">
        <v>44</v>
      </c>
      <c r="M2261" s="3" t="s">
        <v>34</v>
      </c>
    </row>
    <row r="2262">
      <c r="A2262" s="3" t="s">
        <v>15867</v>
      </c>
      <c r="B2262" s="3" t="s">
        <v>15868</v>
      </c>
      <c r="C2262" s="3" t="s">
        <v>10744</v>
      </c>
      <c r="D2262" s="6">
        <v>1.0</v>
      </c>
      <c r="E2262" s="6">
        <v>339.82</v>
      </c>
      <c r="F2262" s="3" t="s">
        <v>10745</v>
      </c>
      <c r="G2262" s="3" t="s">
        <v>10540</v>
      </c>
      <c r="H2262" s="3" t="s">
        <v>10541</v>
      </c>
      <c r="I2262" s="3" t="s">
        <v>10553</v>
      </c>
      <c r="J2262" s="3" t="s">
        <v>13297</v>
      </c>
      <c r="K2262" s="3" t="s">
        <v>8705</v>
      </c>
      <c r="L2262" s="3" t="s">
        <v>55</v>
      </c>
      <c r="M2262" s="3" t="s">
        <v>34</v>
      </c>
    </row>
    <row r="2263">
      <c r="A2263" s="3" t="s">
        <v>15869</v>
      </c>
      <c r="B2263" s="3" t="s">
        <v>11436</v>
      </c>
      <c r="C2263" s="3" t="s">
        <v>11887</v>
      </c>
      <c r="D2263" s="6">
        <v>4.0</v>
      </c>
      <c r="E2263" s="6">
        <v>631.48</v>
      </c>
      <c r="F2263" s="3" t="s">
        <v>11888</v>
      </c>
      <c r="G2263" s="3" t="s">
        <v>10559</v>
      </c>
      <c r="H2263" s="3" t="s">
        <v>10946</v>
      </c>
      <c r="I2263" s="3" t="s">
        <v>10588</v>
      </c>
      <c r="J2263" s="3" t="s">
        <v>11437</v>
      </c>
      <c r="K2263" s="3" t="s">
        <v>4001</v>
      </c>
      <c r="L2263" s="3" t="s">
        <v>55</v>
      </c>
      <c r="M2263" s="3" t="s">
        <v>34</v>
      </c>
    </row>
    <row r="2264">
      <c r="A2264" s="3" t="s">
        <v>15870</v>
      </c>
      <c r="B2264" s="3" t="s">
        <v>15871</v>
      </c>
      <c r="C2264" s="3" t="s">
        <v>10596</v>
      </c>
      <c r="D2264" s="6">
        <v>1.0</v>
      </c>
      <c r="E2264" s="6">
        <v>398.68</v>
      </c>
      <c r="F2264" s="3" t="s">
        <v>10597</v>
      </c>
      <c r="G2264" s="3" t="s">
        <v>10514</v>
      </c>
      <c r="H2264" s="3" t="s">
        <v>10515</v>
      </c>
      <c r="I2264" s="3" t="s">
        <v>10594</v>
      </c>
      <c r="J2264" s="3" t="s">
        <v>5142</v>
      </c>
      <c r="K2264" s="3" t="s">
        <v>4890</v>
      </c>
      <c r="L2264" s="3" t="s">
        <v>33</v>
      </c>
      <c r="M2264" s="3" t="s">
        <v>34</v>
      </c>
    </row>
    <row r="2265">
      <c r="A2265" s="3" t="s">
        <v>15872</v>
      </c>
      <c r="B2265" s="3" t="s">
        <v>15873</v>
      </c>
      <c r="C2265" s="3" t="s">
        <v>11823</v>
      </c>
      <c r="D2265" s="6">
        <v>1.0</v>
      </c>
      <c r="E2265" s="6">
        <v>122.23</v>
      </c>
      <c r="F2265" s="3" t="s">
        <v>11824</v>
      </c>
      <c r="G2265" s="3" t="s">
        <v>10532</v>
      </c>
      <c r="H2265" s="3" t="s">
        <v>10533</v>
      </c>
      <c r="I2265" s="3" t="s">
        <v>10542</v>
      </c>
      <c r="J2265" s="3" t="s">
        <v>141</v>
      </c>
      <c r="K2265" s="3" t="s">
        <v>1540</v>
      </c>
      <c r="L2265" s="3" t="s">
        <v>33</v>
      </c>
      <c r="M2265" s="3" t="s">
        <v>34</v>
      </c>
    </row>
    <row r="2266">
      <c r="A2266" s="3" t="s">
        <v>15874</v>
      </c>
      <c r="B2266" s="3" t="s">
        <v>15875</v>
      </c>
      <c r="C2266" s="3" t="s">
        <v>10712</v>
      </c>
      <c r="D2266" s="6">
        <v>1.0</v>
      </c>
      <c r="E2266" s="6">
        <v>845.27</v>
      </c>
      <c r="F2266" s="3" t="s">
        <v>10713</v>
      </c>
      <c r="G2266" s="3" t="s">
        <v>10514</v>
      </c>
      <c r="H2266" s="3" t="s">
        <v>10612</v>
      </c>
      <c r="I2266" s="3" t="s">
        <v>10547</v>
      </c>
      <c r="J2266" s="3" t="s">
        <v>14891</v>
      </c>
      <c r="K2266" s="3" t="s">
        <v>2294</v>
      </c>
      <c r="L2266" s="3" t="s">
        <v>44</v>
      </c>
      <c r="M2266" s="3" t="s">
        <v>34</v>
      </c>
    </row>
    <row r="2267">
      <c r="A2267" s="3" t="s">
        <v>15876</v>
      </c>
      <c r="B2267" s="3" t="s">
        <v>15877</v>
      </c>
      <c r="C2267" s="3" t="s">
        <v>10850</v>
      </c>
      <c r="D2267" s="6">
        <v>1.0</v>
      </c>
      <c r="E2267" s="6">
        <v>173.73</v>
      </c>
      <c r="F2267" s="3" t="s">
        <v>10851</v>
      </c>
      <c r="G2267" s="3" t="s">
        <v>10514</v>
      </c>
      <c r="H2267" s="3" t="s">
        <v>10515</v>
      </c>
      <c r="I2267" s="3" t="s">
        <v>10527</v>
      </c>
      <c r="J2267" s="3" t="s">
        <v>13319</v>
      </c>
      <c r="K2267" s="3" t="s">
        <v>5929</v>
      </c>
      <c r="L2267" s="3" t="s">
        <v>33</v>
      </c>
      <c r="M2267" s="3" t="s">
        <v>163</v>
      </c>
    </row>
    <row r="2268">
      <c r="A2268" s="3" t="s">
        <v>15878</v>
      </c>
      <c r="B2268" s="3" t="s">
        <v>15879</v>
      </c>
      <c r="C2268" s="3" t="s">
        <v>10892</v>
      </c>
      <c r="D2268" s="6">
        <v>3.0</v>
      </c>
      <c r="E2268" s="2"/>
      <c r="F2268" s="3" t="s">
        <v>10893</v>
      </c>
      <c r="G2268" s="3" t="s">
        <v>10540</v>
      </c>
      <c r="H2268" s="3" t="s">
        <v>10719</v>
      </c>
      <c r="I2268" s="3" t="s">
        <v>10534</v>
      </c>
      <c r="J2268" s="3" t="s">
        <v>8655</v>
      </c>
      <c r="K2268" s="3" t="s">
        <v>553</v>
      </c>
      <c r="L2268" s="3" t="s">
        <v>55</v>
      </c>
      <c r="M2268" s="3" t="s">
        <v>34</v>
      </c>
    </row>
    <row r="2269">
      <c r="A2269" s="3" t="s">
        <v>15880</v>
      </c>
      <c r="B2269" s="3" t="s">
        <v>15881</v>
      </c>
      <c r="C2269" s="3" t="s">
        <v>10604</v>
      </c>
      <c r="D2269" s="6">
        <v>1.0</v>
      </c>
      <c r="E2269" s="6">
        <v>582.91</v>
      </c>
      <c r="F2269" s="3" t="s">
        <v>10605</v>
      </c>
      <c r="G2269" s="3" t="s">
        <v>10532</v>
      </c>
      <c r="H2269" s="3" t="s">
        <v>10606</v>
      </c>
      <c r="I2269" s="3" t="s">
        <v>10607</v>
      </c>
      <c r="J2269" s="3" t="s">
        <v>9584</v>
      </c>
      <c r="K2269" s="3" t="s">
        <v>580</v>
      </c>
      <c r="L2269" s="3" t="s">
        <v>55</v>
      </c>
      <c r="M2269" s="3" t="s">
        <v>34</v>
      </c>
    </row>
    <row r="2270">
      <c r="A2270" s="3" t="s">
        <v>15882</v>
      </c>
      <c r="B2270" s="3" t="s">
        <v>15883</v>
      </c>
      <c r="C2270" s="3" t="s">
        <v>11370</v>
      </c>
      <c r="D2270" s="6">
        <v>2.0</v>
      </c>
      <c r="E2270" s="6">
        <v>71.42</v>
      </c>
      <c r="F2270" s="3" t="s">
        <v>11371</v>
      </c>
      <c r="G2270" s="3" t="s">
        <v>10559</v>
      </c>
      <c r="H2270" s="3" t="s">
        <v>10631</v>
      </c>
      <c r="I2270" s="3" t="s">
        <v>10567</v>
      </c>
      <c r="J2270" s="3" t="s">
        <v>9401</v>
      </c>
      <c r="K2270" s="3" t="s">
        <v>4553</v>
      </c>
      <c r="L2270" s="3" t="s">
        <v>44</v>
      </c>
      <c r="M2270" s="3" t="s">
        <v>45</v>
      </c>
    </row>
    <row r="2271">
      <c r="A2271" s="3" t="s">
        <v>15884</v>
      </c>
      <c r="B2271" s="3" t="s">
        <v>15885</v>
      </c>
      <c r="C2271" s="3" t="s">
        <v>10585</v>
      </c>
      <c r="D2271" s="6">
        <v>4.0</v>
      </c>
      <c r="E2271" s="6">
        <v>552.31</v>
      </c>
      <c r="F2271" s="3" t="s">
        <v>10586</v>
      </c>
      <c r="G2271" s="3" t="s">
        <v>10532</v>
      </c>
      <c r="H2271" s="3" t="s">
        <v>10587</v>
      </c>
      <c r="I2271" s="3" t="s">
        <v>10588</v>
      </c>
      <c r="J2271" s="3" t="s">
        <v>8646</v>
      </c>
      <c r="K2271" s="3" t="s">
        <v>3015</v>
      </c>
      <c r="L2271" s="3" t="s">
        <v>44</v>
      </c>
      <c r="M2271" s="3" t="s">
        <v>56</v>
      </c>
    </row>
    <row r="2272">
      <c r="A2272" s="3" t="s">
        <v>15886</v>
      </c>
      <c r="B2272" s="3" t="s">
        <v>14291</v>
      </c>
      <c r="C2272" s="3" t="s">
        <v>11063</v>
      </c>
      <c r="D2272" s="6">
        <v>3.0</v>
      </c>
      <c r="E2272" s="6">
        <v>843.94</v>
      </c>
      <c r="F2272" s="3" t="s">
        <v>11064</v>
      </c>
      <c r="G2272" s="3" t="s">
        <v>10540</v>
      </c>
      <c r="H2272" s="3" t="s">
        <v>10696</v>
      </c>
      <c r="I2272" s="3" t="s">
        <v>10567</v>
      </c>
      <c r="J2272" s="3" t="s">
        <v>8173</v>
      </c>
      <c r="K2272" s="3" t="s">
        <v>9484</v>
      </c>
      <c r="L2272" s="3" t="s">
        <v>33</v>
      </c>
      <c r="M2272" s="3" t="s">
        <v>34</v>
      </c>
    </row>
    <row r="2273">
      <c r="A2273" s="3" t="s">
        <v>15887</v>
      </c>
      <c r="B2273" s="3" t="s">
        <v>15888</v>
      </c>
      <c r="C2273" s="3" t="s">
        <v>10875</v>
      </c>
      <c r="D2273" s="6">
        <v>1.0</v>
      </c>
      <c r="E2273" s="6">
        <v>430.98</v>
      </c>
      <c r="F2273" s="3" t="s">
        <v>10876</v>
      </c>
      <c r="G2273" s="3" t="s">
        <v>10532</v>
      </c>
      <c r="H2273" s="3" t="s">
        <v>10546</v>
      </c>
      <c r="I2273" s="3" t="s">
        <v>10635</v>
      </c>
      <c r="J2273" s="3" t="s">
        <v>15889</v>
      </c>
      <c r="K2273" s="3" t="s">
        <v>3761</v>
      </c>
      <c r="L2273" s="3" t="s">
        <v>33</v>
      </c>
      <c r="M2273" s="3" t="s">
        <v>34</v>
      </c>
    </row>
    <row r="2274">
      <c r="A2274" s="3" t="s">
        <v>15890</v>
      </c>
      <c r="B2274" s="3" t="s">
        <v>15891</v>
      </c>
      <c r="C2274" s="3" t="s">
        <v>11204</v>
      </c>
      <c r="D2274" s="6">
        <v>1.0</v>
      </c>
      <c r="E2274" s="6">
        <v>588.15</v>
      </c>
      <c r="F2274" s="3" t="s">
        <v>11205</v>
      </c>
      <c r="G2274" s="3" t="s">
        <v>10514</v>
      </c>
      <c r="H2274" s="3" t="s">
        <v>10521</v>
      </c>
      <c r="I2274" s="3" t="s">
        <v>10588</v>
      </c>
      <c r="J2274" s="3" t="s">
        <v>15892</v>
      </c>
      <c r="K2274" s="3" t="s">
        <v>4424</v>
      </c>
      <c r="L2274" s="3" t="s">
        <v>33</v>
      </c>
      <c r="M2274" s="3" t="s">
        <v>56</v>
      </c>
    </row>
    <row r="2275">
      <c r="A2275" s="3" t="s">
        <v>15893</v>
      </c>
      <c r="B2275" s="3" t="s">
        <v>15894</v>
      </c>
      <c r="C2275" s="3" t="s">
        <v>12842</v>
      </c>
      <c r="D2275" s="6">
        <v>3.0</v>
      </c>
      <c r="E2275" s="6">
        <v>234.28</v>
      </c>
      <c r="F2275" s="3" t="s">
        <v>12843</v>
      </c>
      <c r="G2275" s="3" t="s">
        <v>10565</v>
      </c>
      <c r="H2275" s="3" t="s">
        <v>10572</v>
      </c>
      <c r="I2275" s="3" t="s">
        <v>10553</v>
      </c>
      <c r="J2275" s="3" t="s">
        <v>9149</v>
      </c>
      <c r="K2275" s="3" t="s">
        <v>4575</v>
      </c>
      <c r="L2275" s="3" t="s">
        <v>33</v>
      </c>
      <c r="M2275" s="3" t="s">
        <v>34</v>
      </c>
    </row>
    <row r="2276">
      <c r="A2276" s="3" t="s">
        <v>15895</v>
      </c>
      <c r="B2276" s="3" t="s">
        <v>15896</v>
      </c>
      <c r="C2276" s="3" t="s">
        <v>10660</v>
      </c>
      <c r="D2276" s="6">
        <v>1.0</v>
      </c>
      <c r="E2276" s="6">
        <v>120.3</v>
      </c>
      <c r="F2276" s="3" t="s">
        <v>10661</v>
      </c>
      <c r="G2276" s="3" t="s">
        <v>10532</v>
      </c>
      <c r="H2276" s="3" t="s">
        <v>10587</v>
      </c>
      <c r="I2276" s="3" t="s">
        <v>10662</v>
      </c>
      <c r="J2276" s="3" t="s">
        <v>3879</v>
      </c>
      <c r="K2276" s="3" t="s">
        <v>4336</v>
      </c>
      <c r="L2276" s="3" t="s">
        <v>44</v>
      </c>
      <c r="M2276" s="3" t="s">
        <v>34</v>
      </c>
    </row>
    <row r="2277">
      <c r="A2277" s="3" t="s">
        <v>15897</v>
      </c>
      <c r="B2277" s="3" t="s">
        <v>15898</v>
      </c>
      <c r="C2277" s="3" t="s">
        <v>11340</v>
      </c>
      <c r="D2277" s="6">
        <v>1.0</v>
      </c>
      <c r="E2277" s="6">
        <v>114.06</v>
      </c>
      <c r="F2277" s="3" t="s">
        <v>11341</v>
      </c>
      <c r="G2277" s="3" t="s">
        <v>10514</v>
      </c>
      <c r="H2277" s="3" t="s">
        <v>10667</v>
      </c>
      <c r="I2277" s="3" t="s">
        <v>10553</v>
      </c>
      <c r="J2277" s="3" t="s">
        <v>5736</v>
      </c>
      <c r="K2277" s="3" t="s">
        <v>9081</v>
      </c>
      <c r="L2277" s="3" t="s">
        <v>33</v>
      </c>
      <c r="M2277" s="3" t="s">
        <v>34</v>
      </c>
    </row>
    <row r="2278">
      <c r="A2278" s="3" t="s">
        <v>15899</v>
      </c>
      <c r="B2278" s="3" t="s">
        <v>15900</v>
      </c>
      <c r="C2278" s="3" t="s">
        <v>10797</v>
      </c>
      <c r="D2278" s="6">
        <v>3.0</v>
      </c>
      <c r="E2278" s="6">
        <v>215.57</v>
      </c>
      <c r="F2278" s="3" t="s">
        <v>10798</v>
      </c>
      <c r="G2278" s="3" t="s">
        <v>10565</v>
      </c>
      <c r="H2278" s="3" t="s">
        <v>10566</v>
      </c>
      <c r="I2278" s="3" t="s">
        <v>10522</v>
      </c>
      <c r="J2278" s="3" t="s">
        <v>9220</v>
      </c>
      <c r="K2278" s="3" t="s">
        <v>7997</v>
      </c>
      <c r="L2278" s="3" t="s">
        <v>44</v>
      </c>
      <c r="M2278" s="3" t="s">
        <v>34</v>
      </c>
    </row>
    <row r="2279">
      <c r="A2279" s="3" t="s">
        <v>15901</v>
      </c>
      <c r="B2279" s="3" t="s">
        <v>15902</v>
      </c>
      <c r="C2279" s="3" t="s">
        <v>11319</v>
      </c>
      <c r="D2279" s="6">
        <v>1.0</v>
      </c>
      <c r="E2279" s="6">
        <v>210.93</v>
      </c>
      <c r="F2279" s="3" t="s">
        <v>11320</v>
      </c>
      <c r="G2279" s="3" t="s">
        <v>10540</v>
      </c>
      <c r="H2279" s="3" t="s">
        <v>10719</v>
      </c>
      <c r="I2279" s="3" t="s">
        <v>10547</v>
      </c>
      <c r="J2279" s="3" t="s">
        <v>1381</v>
      </c>
      <c r="K2279" s="3" t="s">
        <v>2590</v>
      </c>
      <c r="L2279" s="3" t="s">
        <v>55</v>
      </c>
      <c r="M2279" s="3" t="s">
        <v>34</v>
      </c>
    </row>
    <row r="2280">
      <c r="A2280" s="3" t="s">
        <v>15903</v>
      </c>
      <c r="B2280" s="3" t="s">
        <v>15904</v>
      </c>
      <c r="C2280" s="3" t="s">
        <v>11171</v>
      </c>
      <c r="D2280" s="6">
        <v>1.0</v>
      </c>
      <c r="E2280" s="6">
        <v>31.2</v>
      </c>
      <c r="F2280" s="3" t="s">
        <v>11172</v>
      </c>
      <c r="G2280" s="3" t="s">
        <v>10532</v>
      </c>
      <c r="H2280" s="3" t="s">
        <v>10546</v>
      </c>
      <c r="I2280" s="3" t="s">
        <v>10567</v>
      </c>
      <c r="J2280" s="3" t="s">
        <v>15905</v>
      </c>
      <c r="K2280" s="3" t="s">
        <v>2163</v>
      </c>
      <c r="L2280" s="3" t="s">
        <v>55</v>
      </c>
      <c r="M2280" s="3" t="s">
        <v>34</v>
      </c>
    </row>
    <row r="2281">
      <c r="A2281" s="3" t="s">
        <v>15906</v>
      </c>
      <c r="B2281" s="3" t="s">
        <v>15907</v>
      </c>
      <c r="C2281" s="3" t="s">
        <v>11942</v>
      </c>
      <c r="D2281" s="6">
        <v>1.0</v>
      </c>
      <c r="E2281" s="6">
        <v>662.22</v>
      </c>
      <c r="F2281" s="3" t="s">
        <v>11943</v>
      </c>
      <c r="G2281" s="3" t="s">
        <v>10540</v>
      </c>
      <c r="H2281" s="3" t="s">
        <v>10719</v>
      </c>
      <c r="I2281" s="3" t="s">
        <v>10547</v>
      </c>
      <c r="J2281" s="3" t="s">
        <v>3355</v>
      </c>
      <c r="K2281" s="3" t="s">
        <v>1522</v>
      </c>
      <c r="L2281" s="3" t="s">
        <v>44</v>
      </c>
      <c r="M2281" s="3" t="s">
        <v>34</v>
      </c>
    </row>
    <row r="2282">
      <c r="A2282" s="3" t="s">
        <v>15908</v>
      </c>
      <c r="B2282" s="3" t="s">
        <v>15909</v>
      </c>
      <c r="C2282" s="3" t="s">
        <v>10680</v>
      </c>
      <c r="D2282" s="6">
        <v>1.0</v>
      </c>
      <c r="E2282" s="6">
        <v>934.91</v>
      </c>
      <c r="F2282" s="3" t="s">
        <v>10681</v>
      </c>
      <c r="G2282" s="3" t="s">
        <v>10514</v>
      </c>
      <c r="H2282" s="3" t="s">
        <v>10612</v>
      </c>
      <c r="I2282" s="3" t="s">
        <v>10577</v>
      </c>
      <c r="J2282" s="3" t="s">
        <v>15910</v>
      </c>
      <c r="K2282" s="3" t="s">
        <v>3051</v>
      </c>
      <c r="L2282" s="3" t="s">
        <v>55</v>
      </c>
      <c r="M2282" s="3" t="s">
        <v>45</v>
      </c>
    </row>
    <row r="2283">
      <c r="A2283" s="3" t="s">
        <v>15911</v>
      </c>
      <c r="B2283" s="3" t="s">
        <v>15912</v>
      </c>
      <c r="C2283" s="3" t="s">
        <v>11045</v>
      </c>
      <c r="D2283" s="6">
        <v>1.0</v>
      </c>
      <c r="E2283" s="6">
        <v>714.64</v>
      </c>
      <c r="F2283" s="3" t="s">
        <v>11046</v>
      </c>
      <c r="G2283" s="3" t="s">
        <v>10532</v>
      </c>
      <c r="H2283" s="3" t="s">
        <v>10533</v>
      </c>
      <c r="I2283" s="3" t="s">
        <v>10594</v>
      </c>
      <c r="J2283" s="3" t="s">
        <v>2779</v>
      </c>
      <c r="K2283" s="3" t="s">
        <v>1943</v>
      </c>
      <c r="L2283" s="3" t="s">
        <v>55</v>
      </c>
      <c r="M2283" s="3" t="s">
        <v>66</v>
      </c>
    </row>
    <row r="2284">
      <c r="A2284" s="3" t="s">
        <v>15913</v>
      </c>
      <c r="B2284" s="3" t="s">
        <v>15914</v>
      </c>
      <c r="C2284" s="3" t="s">
        <v>10557</v>
      </c>
      <c r="D2284" s="6">
        <v>1.0</v>
      </c>
      <c r="E2284" s="6">
        <v>249.24</v>
      </c>
      <c r="F2284" s="3" t="s">
        <v>10558</v>
      </c>
      <c r="G2284" s="3" t="s">
        <v>10559</v>
      </c>
      <c r="H2284" s="3" t="s">
        <v>10560</v>
      </c>
      <c r="I2284" s="3" t="s">
        <v>10547</v>
      </c>
      <c r="J2284" s="3" t="s">
        <v>15915</v>
      </c>
      <c r="K2284" s="3" t="s">
        <v>1770</v>
      </c>
      <c r="L2284" s="3" t="s">
        <v>33</v>
      </c>
      <c r="M2284" s="3" t="s">
        <v>34</v>
      </c>
    </row>
    <row r="2285">
      <c r="A2285" s="3" t="s">
        <v>15916</v>
      </c>
      <c r="B2285" s="3" t="s">
        <v>15917</v>
      </c>
      <c r="C2285" s="3" t="s">
        <v>11697</v>
      </c>
      <c r="D2285" s="6">
        <v>1.0</v>
      </c>
      <c r="E2285" s="6">
        <v>353.95</v>
      </c>
      <c r="F2285" s="3" t="s">
        <v>11698</v>
      </c>
      <c r="G2285" s="3" t="s">
        <v>10559</v>
      </c>
      <c r="H2285" s="3" t="s">
        <v>10946</v>
      </c>
      <c r="I2285" s="3" t="s">
        <v>10534</v>
      </c>
      <c r="J2285" s="3" t="s">
        <v>1861</v>
      </c>
      <c r="K2285" s="3" t="s">
        <v>1762</v>
      </c>
      <c r="L2285" s="3" t="s">
        <v>33</v>
      </c>
      <c r="M2285" s="3" t="s">
        <v>34</v>
      </c>
    </row>
    <row r="2286">
      <c r="A2286" s="3" t="s">
        <v>15918</v>
      </c>
      <c r="B2286" s="3" t="s">
        <v>15919</v>
      </c>
      <c r="C2286" s="3" t="s">
        <v>11638</v>
      </c>
      <c r="D2286" s="6">
        <v>4.0</v>
      </c>
      <c r="E2286" s="6">
        <v>13.54</v>
      </c>
      <c r="F2286" s="3" t="s">
        <v>11639</v>
      </c>
      <c r="G2286" s="3" t="s">
        <v>10532</v>
      </c>
      <c r="H2286" s="3" t="s">
        <v>10533</v>
      </c>
      <c r="I2286" s="3" t="s">
        <v>10662</v>
      </c>
      <c r="J2286" s="3" t="s">
        <v>11488</v>
      </c>
      <c r="K2286" s="3" t="s">
        <v>1953</v>
      </c>
      <c r="L2286" s="3" t="s">
        <v>44</v>
      </c>
      <c r="M2286" s="3" t="s">
        <v>45</v>
      </c>
    </row>
    <row r="2287">
      <c r="A2287" s="3" t="s">
        <v>15920</v>
      </c>
      <c r="B2287" s="3" t="s">
        <v>15921</v>
      </c>
      <c r="C2287" s="3" t="s">
        <v>11101</v>
      </c>
      <c r="D2287" s="6">
        <v>1.0</v>
      </c>
      <c r="E2287" s="6">
        <v>396.47</v>
      </c>
      <c r="F2287" s="3" t="s">
        <v>11102</v>
      </c>
      <c r="G2287" s="3" t="s">
        <v>10565</v>
      </c>
      <c r="H2287" s="3" t="s">
        <v>10572</v>
      </c>
      <c r="I2287" s="3" t="s">
        <v>10567</v>
      </c>
      <c r="J2287" s="3" t="s">
        <v>14170</v>
      </c>
      <c r="K2287" s="3" t="s">
        <v>1300</v>
      </c>
      <c r="L2287" s="3" t="s">
        <v>44</v>
      </c>
      <c r="M2287" s="3" t="s">
        <v>34</v>
      </c>
    </row>
    <row r="2288">
      <c r="A2288" s="3" t="s">
        <v>15922</v>
      </c>
      <c r="B2288" s="3" t="s">
        <v>15923</v>
      </c>
      <c r="C2288" s="3" t="s">
        <v>10979</v>
      </c>
      <c r="D2288" s="6">
        <v>1.0</v>
      </c>
      <c r="E2288" s="6">
        <v>603.69</v>
      </c>
      <c r="F2288" s="3" t="s">
        <v>10980</v>
      </c>
      <c r="G2288" s="3" t="s">
        <v>10559</v>
      </c>
      <c r="H2288" s="3" t="s">
        <v>10644</v>
      </c>
      <c r="I2288" s="3" t="s">
        <v>10553</v>
      </c>
      <c r="J2288" s="3" t="s">
        <v>15210</v>
      </c>
      <c r="K2288" s="3" t="s">
        <v>8717</v>
      </c>
      <c r="L2288" s="3" t="s">
        <v>33</v>
      </c>
      <c r="M2288" s="3" t="s">
        <v>34</v>
      </c>
    </row>
    <row r="2289">
      <c r="A2289" s="3" t="s">
        <v>15924</v>
      </c>
      <c r="B2289" s="3" t="s">
        <v>15925</v>
      </c>
      <c r="C2289" s="3" t="s">
        <v>10671</v>
      </c>
      <c r="D2289" s="6">
        <v>1.0</v>
      </c>
      <c r="E2289" s="6">
        <v>55.65</v>
      </c>
      <c r="F2289" s="3" t="s">
        <v>10672</v>
      </c>
      <c r="G2289" s="3" t="s">
        <v>10565</v>
      </c>
      <c r="H2289" s="3" t="s">
        <v>10622</v>
      </c>
      <c r="I2289" s="3" t="s">
        <v>10516</v>
      </c>
      <c r="J2289" s="3" t="s">
        <v>15926</v>
      </c>
      <c r="K2289" s="3" t="s">
        <v>2835</v>
      </c>
      <c r="L2289" s="3" t="s">
        <v>55</v>
      </c>
      <c r="M2289" s="3" t="s">
        <v>56</v>
      </c>
    </row>
    <row r="2290">
      <c r="A2290" s="3" t="s">
        <v>15927</v>
      </c>
      <c r="B2290" s="3" t="s">
        <v>8783</v>
      </c>
      <c r="C2290" s="3" t="s">
        <v>10905</v>
      </c>
      <c r="D2290" s="6">
        <v>1.0</v>
      </c>
      <c r="E2290" s="6">
        <v>735.27</v>
      </c>
      <c r="F2290" s="3" t="s">
        <v>10906</v>
      </c>
      <c r="G2290" s="3" t="s">
        <v>10514</v>
      </c>
      <c r="H2290" s="3" t="s">
        <v>10515</v>
      </c>
      <c r="I2290" s="3" t="s">
        <v>10522</v>
      </c>
      <c r="J2290" s="3" t="s">
        <v>8784</v>
      </c>
      <c r="K2290" s="3" t="s">
        <v>5140</v>
      </c>
      <c r="L2290" s="3" t="s">
        <v>55</v>
      </c>
      <c r="M2290" s="3" t="s">
        <v>34</v>
      </c>
    </row>
    <row r="2291">
      <c r="A2291" s="3" t="s">
        <v>15928</v>
      </c>
      <c r="B2291" s="3" t="s">
        <v>15929</v>
      </c>
      <c r="C2291" s="3" t="s">
        <v>10944</v>
      </c>
      <c r="D2291" s="6">
        <v>4.0</v>
      </c>
      <c r="E2291" s="6">
        <v>694.28</v>
      </c>
      <c r="F2291" s="3" t="s">
        <v>10945</v>
      </c>
      <c r="G2291" s="3" t="s">
        <v>10559</v>
      </c>
      <c r="H2291" s="3" t="s">
        <v>10946</v>
      </c>
      <c r="I2291" s="3" t="s">
        <v>10516</v>
      </c>
      <c r="J2291" s="3" t="s">
        <v>1159</v>
      </c>
      <c r="K2291" s="3" t="s">
        <v>4431</v>
      </c>
      <c r="L2291" s="3" t="s">
        <v>55</v>
      </c>
      <c r="M2291" s="3" t="s">
        <v>34</v>
      </c>
    </row>
    <row r="2292">
      <c r="A2292" s="3" t="s">
        <v>15930</v>
      </c>
      <c r="B2292" s="3" t="s">
        <v>15931</v>
      </c>
      <c r="C2292" s="3" t="s">
        <v>11063</v>
      </c>
      <c r="D2292" s="6">
        <v>1.0</v>
      </c>
      <c r="E2292" s="6">
        <v>841.13</v>
      </c>
      <c r="F2292" s="3" t="s">
        <v>11064</v>
      </c>
      <c r="G2292" s="3" t="s">
        <v>10540</v>
      </c>
      <c r="H2292" s="3" t="s">
        <v>10696</v>
      </c>
      <c r="I2292" s="3" t="s">
        <v>10567</v>
      </c>
      <c r="J2292" s="3" t="s">
        <v>3620</v>
      </c>
      <c r="K2292" s="3" t="s">
        <v>5222</v>
      </c>
      <c r="L2292" s="3" t="s">
        <v>33</v>
      </c>
      <c r="M2292" s="3" t="s">
        <v>34</v>
      </c>
    </row>
    <row r="2293">
      <c r="A2293" s="3" t="s">
        <v>15932</v>
      </c>
      <c r="B2293" s="3" t="s">
        <v>15933</v>
      </c>
      <c r="C2293" s="3" t="s">
        <v>11340</v>
      </c>
      <c r="D2293" s="6">
        <v>1.0</v>
      </c>
      <c r="E2293" s="6">
        <v>110.02</v>
      </c>
      <c r="F2293" s="3" t="s">
        <v>11341</v>
      </c>
      <c r="G2293" s="3" t="s">
        <v>10514</v>
      </c>
      <c r="H2293" s="3" t="s">
        <v>10667</v>
      </c>
      <c r="I2293" s="3" t="s">
        <v>10553</v>
      </c>
      <c r="J2293" s="3" t="s">
        <v>10381</v>
      </c>
      <c r="K2293" s="3" t="s">
        <v>6470</v>
      </c>
      <c r="L2293" s="3" t="s">
        <v>44</v>
      </c>
      <c r="M2293" s="3" t="s">
        <v>34</v>
      </c>
    </row>
    <row r="2294">
      <c r="A2294" s="3" t="s">
        <v>15934</v>
      </c>
      <c r="B2294" s="3" t="s">
        <v>15935</v>
      </c>
      <c r="C2294" s="3" t="s">
        <v>11262</v>
      </c>
      <c r="D2294" s="6">
        <v>2.0</v>
      </c>
      <c r="E2294" s="6">
        <v>138.2</v>
      </c>
      <c r="F2294" s="3" t="s">
        <v>11263</v>
      </c>
      <c r="G2294" s="3" t="s">
        <v>10514</v>
      </c>
      <c r="H2294" s="3" t="s">
        <v>10667</v>
      </c>
      <c r="I2294" s="3" t="s">
        <v>10635</v>
      </c>
      <c r="J2294" s="3" t="s">
        <v>14329</v>
      </c>
      <c r="K2294" s="3" t="s">
        <v>784</v>
      </c>
      <c r="L2294" s="3" t="s">
        <v>44</v>
      </c>
      <c r="M2294" s="3" t="s">
        <v>34</v>
      </c>
    </row>
    <row r="2295">
      <c r="A2295" s="3" t="s">
        <v>15936</v>
      </c>
      <c r="B2295" s="3" t="s">
        <v>15937</v>
      </c>
      <c r="C2295" s="3" t="s">
        <v>10905</v>
      </c>
      <c r="D2295" s="6">
        <v>2.0</v>
      </c>
      <c r="E2295" s="6">
        <v>722.62</v>
      </c>
      <c r="F2295" s="3" t="s">
        <v>10906</v>
      </c>
      <c r="G2295" s="3" t="s">
        <v>10514</v>
      </c>
      <c r="H2295" s="3" t="s">
        <v>10515</v>
      </c>
      <c r="I2295" s="3" t="s">
        <v>10522</v>
      </c>
      <c r="J2295" s="3" t="s">
        <v>367</v>
      </c>
      <c r="K2295" s="3" t="s">
        <v>1361</v>
      </c>
      <c r="L2295" s="3" t="s">
        <v>33</v>
      </c>
      <c r="M2295" s="3" t="s">
        <v>34</v>
      </c>
    </row>
    <row r="2296">
      <c r="A2296" s="3" t="s">
        <v>15938</v>
      </c>
      <c r="B2296" s="3" t="s">
        <v>15939</v>
      </c>
      <c r="C2296" s="3" t="s">
        <v>12002</v>
      </c>
      <c r="D2296" s="6">
        <v>1.0</v>
      </c>
      <c r="E2296" s="6">
        <v>179.17</v>
      </c>
      <c r="F2296" s="3" t="s">
        <v>12003</v>
      </c>
      <c r="G2296" s="3" t="s">
        <v>10540</v>
      </c>
      <c r="H2296" s="3" t="s">
        <v>10696</v>
      </c>
      <c r="I2296" s="3" t="s">
        <v>10553</v>
      </c>
      <c r="J2296" s="3" t="s">
        <v>8232</v>
      </c>
      <c r="K2296" s="3" t="s">
        <v>3621</v>
      </c>
      <c r="L2296" s="3" t="s">
        <v>33</v>
      </c>
      <c r="M2296" s="3" t="s">
        <v>34</v>
      </c>
    </row>
    <row r="2297">
      <c r="A2297" s="3" t="s">
        <v>15940</v>
      </c>
      <c r="B2297" s="3" t="s">
        <v>7436</v>
      </c>
      <c r="C2297" s="3" t="s">
        <v>10826</v>
      </c>
      <c r="D2297" s="6">
        <v>1.0</v>
      </c>
      <c r="E2297" s="6">
        <v>254.54</v>
      </c>
      <c r="F2297" s="3" t="s">
        <v>10827</v>
      </c>
      <c r="G2297" s="3" t="s">
        <v>10565</v>
      </c>
      <c r="H2297" s="3" t="s">
        <v>10572</v>
      </c>
      <c r="I2297" s="3" t="s">
        <v>10516</v>
      </c>
      <c r="J2297" s="3" t="s">
        <v>6484</v>
      </c>
      <c r="K2297" s="3" t="s">
        <v>2339</v>
      </c>
      <c r="L2297" s="3" t="s">
        <v>33</v>
      </c>
      <c r="M2297" s="3" t="s">
        <v>45</v>
      </c>
    </row>
    <row r="2298">
      <c r="A2298" s="3" t="s">
        <v>15941</v>
      </c>
      <c r="B2298" s="3" t="s">
        <v>2772</v>
      </c>
      <c r="C2298" s="3" t="s">
        <v>11253</v>
      </c>
      <c r="D2298" s="6">
        <v>1.0</v>
      </c>
      <c r="E2298" s="6">
        <v>36.71</v>
      </c>
      <c r="F2298" s="3" t="s">
        <v>11254</v>
      </c>
      <c r="G2298" s="3" t="s">
        <v>10565</v>
      </c>
      <c r="H2298" s="3" t="s">
        <v>10655</v>
      </c>
      <c r="I2298" s="3" t="s">
        <v>10534</v>
      </c>
      <c r="J2298" s="3" t="s">
        <v>2773</v>
      </c>
      <c r="K2298" s="3" t="s">
        <v>2339</v>
      </c>
      <c r="L2298" s="3" t="s">
        <v>55</v>
      </c>
      <c r="M2298" s="3" t="s">
        <v>34</v>
      </c>
    </row>
    <row r="2299">
      <c r="A2299" s="3" t="s">
        <v>15942</v>
      </c>
      <c r="B2299" s="3" t="s">
        <v>15943</v>
      </c>
      <c r="C2299" s="3" t="s">
        <v>10918</v>
      </c>
      <c r="D2299" s="6">
        <v>1.0</v>
      </c>
      <c r="E2299" s="6">
        <v>447.49</v>
      </c>
      <c r="F2299" s="3" t="s">
        <v>10919</v>
      </c>
      <c r="G2299" s="3" t="s">
        <v>10540</v>
      </c>
      <c r="H2299" s="3" t="s">
        <v>10541</v>
      </c>
      <c r="I2299" s="3" t="s">
        <v>10534</v>
      </c>
      <c r="J2299" s="3" t="s">
        <v>15944</v>
      </c>
      <c r="K2299" s="3" t="s">
        <v>5167</v>
      </c>
      <c r="L2299" s="3" t="s">
        <v>44</v>
      </c>
      <c r="M2299" s="3" t="s">
        <v>34</v>
      </c>
    </row>
    <row r="2300">
      <c r="A2300" s="3" t="s">
        <v>15945</v>
      </c>
      <c r="B2300" s="3" t="s">
        <v>15946</v>
      </c>
      <c r="C2300" s="3" t="s">
        <v>11686</v>
      </c>
      <c r="D2300" s="6">
        <v>1.0</v>
      </c>
      <c r="E2300" s="6">
        <v>280.42</v>
      </c>
      <c r="F2300" s="3" t="s">
        <v>11687</v>
      </c>
      <c r="G2300" s="3" t="s">
        <v>10540</v>
      </c>
      <c r="H2300" s="3" t="s">
        <v>10719</v>
      </c>
      <c r="I2300" s="3" t="s">
        <v>10594</v>
      </c>
      <c r="J2300" s="3" t="s">
        <v>9290</v>
      </c>
      <c r="K2300" s="3" t="s">
        <v>2922</v>
      </c>
      <c r="L2300" s="3" t="s">
        <v>55</v>
      </c>
      <c r="M2300" s="3" t="s">
        <v>34</v>
      </c>
    </row>
    <row r="2301">
      <c r="A2301" s="3" t="s">
        <v>15947</v>
      </c>
      <c r="B2301" s="3" t="s">
        <v>15948</v>
      </c>
      <c r="C2301" s="3" t="s">
        <v>10892</v>
      </c>
      <c r="D2301" s="6">
        <v>1.0</v>
      </c>
      <c r="E2301" s="6">
        <v>661.43</v>
      </c>
      <c r="F2301" s="3" t="s">
        <v>10893</v>
      </c>
      <c r="G2301" s="3" t="s">
        <v>10540</v>
      </c>
      <c r="H2301" s="3" t="s">
        <v>10719</v>
      </c>
      <c r="I2301" s="3" t="s">
        <v>10534</v>
      </c>
      <c r="J2301" s="3" t="s">
        <v>10018</v>
      </c>
      <c r="K2301" s="3" t="s">
        <v>6167</v>
      </c>
      <c r="L2301" s="3" t="s">
        <v>44</v>
      </c>
      <c r="M2301" s="3" t="s">
        <v>56</v>
      </c>
    </row>
    <row r="2302">
      <c r="A2302" s="3" t="s">
        <v>15949</v>
      </c>
      <c r="B2302" s="3" t="s">
        <v>15950</v>
      </c>
      <c r="C2302" s="3" t="s">
        <v>13093</v>
      </c>
      <c r="D2302" s="6">
        <v>1.0</v>
      </c>
      <c r="E2302" s="6">
        <v>120.3</v>
      </c>
      <c r="F2302" s="3" t="s">
        <v>13094</v>
      </c>
      <c r="G2302" s="3" t="s">
        <v>10540</v>
      </c>
      <c r="H2302" s="3" t="s">
        <v>10719</v>
      </c>
      <c r="I2302" s="3" t="s">
        <v>10607</v>
      </c>
      <c r="J2302" s="3" t="s">
        <v>14287</v>
      </c>
      <c r="K2302" s="3" t="s">
        <v>15951</v>
      </c>
      <c r="L2302" s="3" t="s">
        <v>33</v>
      </c>
      <c r="M2302" s="3" t="s">
        <v>34</v>
      </c>
    </row>
    <row r="2303">
      <c r="A2303" s="3" t="s">
        <v>15952</v>
      </c>
      <c r="B2303" s="3" t="s">
        <v>15953</v>
      </c>
      <c r="C2303" s="3" t="s">
        <v>11063</v>
      </c>
      <c r="D2303" s="6">
        <v>1.0</v>
      </c>
      <c r="E2303" s="6">
        <v>846.03</v>
      </c>
      <c r="F2303" s="3" t="s">
        <v>11064</v>
      </c>
      <c r="G2303" s="3" t="s">
        <v>10540</v>
      </c>
      <c r="H2303" s="3" t="s">
        <v>10696</v>
      </c>
      <c r="I2303" s="3" t="s">
        <v>10567</v>
      </c>
      <c r="J2303" s="3" t="s">
        <v>12166</v>
      </c>
      <c r="K2303" s="3" t="s">
        <v>2781</v>
      </c>
      <c r="L2303" s="3" t="s">
        <v>44</v>
      </c>
      <c r="M2303" s="3" t="s">
        <v>34</v>
      </c>
    </row>
    <row r="2304">
      <c r="A2304" s="3" t="s">
        <v>15954</v>
      </c>
      <c r="B2304" s="3" t="s">
        <v>15955</v>
      </c>
      <c r="C2304" s="3" t="s">
        <v>10748</v>
      </c>
      <c r="D2304" s="6">
        <v>1.0</v>
      </c>
      <c r="E2304" s="6">
        <v>647.89</v>
      </c>
      <c r="F2304" s="3" t="s">
        <v>10749</v>
      </c>
      <c r="G2304" s="3" t="s">
        <v>10559</v>
      </c>
      <c r="H2304" s="3" t="s">
        <v>10631</v>
      </c>
      <c r="I2304" s="3" t="s">
        <v>10522</v>
      </c>
      <c r="J2304" s="3" t="s">
        <v>2033</v>
      </c>
      <c r="K2304" s="3" t="s">
        <v>5200</v>
      </c>
      <c r="L2304" s="3" t="s">
        <v>33</v>
      </c>
      <c r="M2304" s="3" t="s">
        <v>34</v>
      </c>
    </row>
    <row r="2305">
      <c r="A2305" s="3" t="s">
        <v>15956</v>
      </c>
      <c r="B2305" s="3" t="s">
        <v>15957</v>
      </c>
      <c r="C2305" s="3" t="s">
        <v>13039</v>
      </c>
      <c r="D2305" s="6">
        <v>1.0</v>
      </c>
      <c r="E2305" s="6">
        <v>147.9</v>
      </c>
      <c r="F2305" s="3" t="s">
        <v>13040</v>
      </c>
      <c r="G2305" s="3" t="s">
        <v>10559</v>
      </c>
      <c r="H2305" s="3" t="s">
        <v>10560</v>
      </c>
      <c r="I2305" s="3" t="s">
        <v>10553</v>
      </c>
      <c r="J2305" s="3" t="s">
        <v>15958</v>
      </c>
      <c r="K2305" s="3" t="s">
        <v>8475</v>
      </c>
      <c r="L2305" s="3" t="s">
        <v>44</v>
      </c>
      <c r="M2305" s="3" t="s">
        <v>34</v>
      </c>
    </row>
    <row r="2306">
      <c r="A2306" s="3" t="s">
        <v>15959</v>
      </c>
      <c r="B2306" s="3" t="s">
        <v>7202</v>
      </c>
      <c r="C2306" s="3" t="s">
        <v>12316</v>
      </c>
      <c r="D2306" s="6">
        <v>1.0</v>
      </c>
      <c r="E2306" s="6">
        <v>977.92</v>
      </c>
      <c r="F2306" s="3" t="s">
        <v>12317</v>
      </c>
      <c r="G2306" s="3" t="s">
        <v>10565</v>
      </c>
      <c r="H2306" s="3" t="s">
        <v>10572</v>
      </c>
      <c r="I2306" s="3" t="s">
        <v>10522</v>
      </c>
      <c r="J2306" s="3" t="s">
        <v>623</v>
      </c>
      <c r="K2306" s="3" t="s">
        <v>2667</v>
      </c>
      <c r="L2306" s="3" t="s">
        <v>33</v>
      </c>
      <c r="M2306" s="3" t="s">
        <v>34</v>
      </c>
    </row>
    <row r="2307">
      <c r="A2307" s="3" t="s">
        <v>15960</v>
      </c>
      <c r="B2307" s="3" t="s">
        <v>15961</v>
      </c>
      <c r="C2307" s="3" t="s">
        <v>10708</v>
      </c>
      <c r="D2307" s="6">
        <v>1.0</v>
      </c>
      <c r="E2307" s="6">
        <v>631.79</v>
      </c>
      <c r="F2307" s="3" t="s">
        <v>10709</v>
      </c>
      <c r="G2307" s="3" t="s">
        <v>10532</v>
      </c>
      <c r="H2307" s="3" t="s">
        <v>10587</v>
      </c>
      <c r="I2307" s="3" t="s">
        <v>10577</v>
      </c>
      <c r="J2307" s="3" t="s">
        <v>9634</v>
      </c>
      <c r="K2307" s="3" t="s">
        <v>778</v>
      </c>
      <c r="L2307" s="3" t="s">
        <v>33</v>
      </c>
      <c r="M2307" s="3" t="s">
        <v>45</v>
      </c>
    </row>
    <row r="2308">
      <c r="A2308" s="3" t="s">
        <v>15962</v>
      </c>
      <c r="B2308" s="3" t="s">
        <v>15963</v>
      </c>
      <c r="C2308" s="3" t="s">
        <v>10732</v>
      </c>
      <c r="D2308" s="6">
        <v>1.0</v>
      </c>
      <c r="E2308" s="6">
        <v>106.66</v>
      </c>
      <c r="F2308" s="3" t="s">
        <v>10733</v>
      </c>
      <c r="G2308" s="3" t="s">
        <v>10565</v>
      </c>
      <c r="H2308" s="3" t="s">
        <v>10572</v>
      </c>
      <c r="I2308" s="3" t="s">
        <v>10662</v>
      </c>
      <c r="J2308" s="3" t="s">
        <v>10425</v>
      </c>
      <c r="K2308" s="3" t="s">
        <v>5798</v>
      </c>
      <c r="L2308" s="3" t="s">
        <v>44</v>
      </c>
      <c r="M2308" s="3" t="s">
        <v>66</v>
      </c>
    </row>
    <row r="2309">
      <c r="A2309" s="3" t="s">
        <v>15964</v>
      </c>
      <c r="B2309" s="3" t="s">
        <v>15965</v>
      </c>
      <c r="C2309" s="3" t="s">
        <v>11992</v>
      </c>
      <c r="D2309" s="6">
        <v>1.0</v>
      </c>
      <c r="E2309" s="6">
        <v>89.03</v>
      </c>
      <c r="F2309" s="3" t="s">
        <v>11993</v>
      </c>
      <c r="G2309" s="3" t="s">
        <v>10565</v>
      </c>
      <c r="H2309" s="3" t="s">
        <v>10655</v>
      </c>
      <c r="I2309" s="3" t="s">
        <v>10567</v>
      </c>
      <c r="J2309" s="3" t="s">
        <v>8925</v>
      </c>
      <c r="K2309" s="3" t="s">
        <v>4566</v>
      </c>
      <c r="L2309" s="3" t="s">
        <v>44</v>
      </c>
      <c r="M2309" s="3" t="s">
        <v>34</v>
      </c>
    </row>
    <row r="2310">
      <c r="A2310" s="3" t="s">
        <v>15966</v>
      </c>
      <c r="B2310" s="3" t="s">
        <v>15967</v>
      </c>
      <c r="C2310" s="3" t="s">
        <v>11740</v>
      </c>
      <c r="D2310" s="6">
        <v>4.0</v>
      </c>
      <c r="E2310" s="6">
        <v>740.58</v>
      </c>
      <c r="F2310" s="3" t="s">
        <v>11741</v>
      </c>
      <c r="G2310" s="3" t="s">
        <v>10514</v>
      </c>
      <c r="H2310" s="3" t="s">
        <v>10521</v>
      </c>
      <c r="I2310" s="3" t="s">
        <v>10635</v>
      </c>
      <c r="J2310" s="3" t="s">
        <v>5277</v>
      </c>
      <c r="K2310" s="3" t="s">
        <v>1284</v>
      </c>
      <c r="L2310" s="3" t="s">
        <v>44</v>
      </c>
      <c r="M2310" s="3" t="s">
        <v>392</v>
      </c>
    </row>
    <row r="2311">
      <c r="A2311" s="3" t="s">
        <v>15968</v>
      </c>
      <c r="B2311" s="3" t="s">
        <v>15969</v>
      </c>
      <c r="C2311" s="3" t="s">
        <v>11021</v>
      </c>
      <c r="D2311" s="6">
        <v>1.0</v>
      </c>
      <c r="E2311" s="6">
        <v>627.9</v>
      </c>
      <c r="F2311" s="3" t="s">
        <v>11022</v>
      </c>
      <c r="G2311" s="3" t="s">
        <v>10532</v>
      </c>
      <c r="H2311" s="3" t="s">
        <v>10546</v>
      </c>
      <c r="I2311" s="3" t="s">
        <v>10588</v>
      </c>
      <c r="J2311" s="3" t="s">
        <v>5580</v>
      </c>
      <c r="K2311" s="3" t="s">
        <v>1533</v>
      </c>
      <c r="L2311" s="3" t="s">
        <v>33</v>
      </c>
      <c r="M2311" s="3" t="s">
        <v>34</v>
      </c>
    </row>
    <row r="2312">
      <c r="A2312" s="3" t="s">
        <v>15970</v>
      </c>
      <c r="B2312" s="3" t="s">
        <v>15971</v>
      </c>
      <c r="C2312" s="3" t="s">
        <v>11657</v>
      </c>
      <c r="D2312" s="6">
        <v>1.0</v>
      </c>
      <c r="E2312" s="6">
        <v>388.61</v>
      </c>
      <c r="F2312" s="3" t="s">
        <v>11658</v>
      </c>
      <c r="G2312" s="3" t="s">
        <v>10532</v>
      </c>
      <c r="H2312" s="3" t="s">
        <v>10533</v>
      </c>
      <c r="I2312" s="3" t="s">
        <v>10577</v>
      </c>
      <c r="J2312" s="3" t="s">
        <v>8070</v>
      </c>
      <c r="K2312" s="3" t="s">
        <v>8193</v>
      </c>
      <c r="L2312" s="3" t="s">
        <v>55</v>
      </c>
      <c r="M2312" s="3" t="s">
        <v>34</v>
      </c>
    </row>
    <row r="2313">
      <c r="A2313" s="3" t="s">
        <v>15972</v>
      </c>
      <c r="B2313" s="3" t="s">
        <v>15973</v>
      </c>
      <c r="C2313" s="3" t="s">
        <v>10721</v>
      </c>
      <c r="D2313" s="6">
        <v>1.0</v>
      </c>
      <c r="E2313" s="6">
        <v>481.91</v>
      </c>
      <c r="F2313" s="3" t="s">
        <v>10722</v>
      </c>
      <c r="G2313" s="3" t="s">
        <v>10559</v>
      </c>
      <c r="H2313" s="3" t="s">
        <v>10631</v>
      </c>
      <c r="I2313" s="3" t="s">
        <v>10516</v>
      </c>
      <c r="J2313" s="3" t="s">
        <v>15974</v>
      </c>
      <c r="K2313" s="3" t="s">
        <v>948</v>
      </c>
      <c r="L2313" s="3" t="s">
        <v>44</v>
      </c>
      <c r="M2313" s="3" t="s">
        <v>34</v>
      </c>
    </row>
    <row r="2314">
      <c r="A2314" s="3" t="s">
        <v>15975</v>
      </c>
      <c r="B2314" s="3" t="s">
        <v>15976</v>
      </c>
      <c r="C2314" s="3" t="s">
        <v>11657</v>
      </c>
      <c r="D2314" s="6">
        <v>2.0</v>
      </c>
      <c r="E2314" s="6">
        <v>392.78</v>
      </c>
      <c r="F2314" s="3" t="s">
        <v>11658</v>
      </c>
      <c r="G2314" s="3" t="s">
        <v>10532</v>
      </c>
      <c r="H2314" s="3" t="s">
        <v>10533</v>
      </c>
      <c r="I2314" s="3" t="s">
        <v>10577</v>
      </c>
      <c r="J2314" s="3" t="s">
        <v>15977</v>
      </c>
      <c r="K2314" s="3" t="s">
        <v>2107</v>
      </c>
      <c r="L2314" s="3" t="s">
        <v>33</v>
      </c>
      <c r="M2314" s="3" t="s">
        <v>34</v>
      </c>
    </row>
    <row r="2315">
      <c r="A2315" s="3" t="s">
        <v>15978</v>
      </c>
      <c r="B2315" s="3" t="s">
        <v>15979</v>
      </c>
      <c r="C2315" s="3" t="s">
        <v>10782</v>
      </c>
      <c r="D2315" s="6">
        <v>2.0</v>
      </c>
      <c r="E2315" s="6">
        <v>50.9</v>
      </c>
      <c r="F2315" s="3" t="s">
        <v>10783</v>
      </c>
      <c r="G2315" s="3" t="s">
        <v>10514</v>
      </c>
      <c r="H2315" s="3" t="s">
        <v>10667</v>
      </c>
      <c r="I2315" s="3" t="s">
        <v>10547</v>
      </c>
      <c r="J2315" s="3" t="s">
        <v>15980</v>
      </c>
      <c r="K2315" s="3" t="s">
        <v>3774</v>
      </c>
      <c r="L2315" s="3" t="s">
        <v>55</v>
      </c>
      <c r="M2315" s="3" t="s">
        <v>34</v>
      </c>
    </row>
    <row r="2316">
      <c r="A2316" s="3" t="s">
        <v>15981</v>
      </c>
      <c r="B2316" s="3" t="s">
        <v>15982</v>
      </c>
      <c r="C2316" s="3" t="s">
        <v>11101</v>
      </c>
      <c r="D2316" s="6">
        <v>4.0</v>
      </c>
      <c r="E2316" s="6">
        <v>386.17</v>
      </c>
      <c r="F2316" s="3" t="s">
        <v>11102</v>
      </c>
      <c r="G2316" s="3" t="s">
        <v>10565</v>
      </c>
      <c r="H2316" s="3" t="s">
        <v>10572</v>
      </c>
      <c r="I2316" s="3" t="s">
        <v>10567</v>
      </c>
      <c r="J2316" s="3" t="s">
        <v>4916</v>
      </c>
      <c r="K2316" s="3" t="s">
        <v>724</v>
      </c>
      <c r="L2316" s="3" t="s">
        <v>33</v>
      </c>
      <c r="M2316" s="3" t="s">
        <v>34</v>
      </c>
    </row>
    <row r="2317">
      <c r="A2317" s="3" t="s">
        <v>15983</v>
      </c>
      <c r="B2317" s="3" t="s">
        <v>15984</v>
      </c>
      <c r="C2317" s="3" t="s">
        <v>13039</v>
      </c>
      <c r="D2317" s="6">
        <v>2.0</v>
      </c>
      <c r="E2317" s="6">
        <v>148.51</v>
      </c>
      <c r="F2317" s="3" t="s">
        <v>13040</v>
      </c>
      <c r="G2317" s="3" t="s">
        <v>10559</v>
      </c>
      <c r="H2317" s="3" t="s">
        <v>10560</v>
      </c>
      <c r="I2317" s="3" t="s">
        <v>10553</v>
      </c>
      <c r="J2317" s="3" t="s">
        <v>13379</v>
      </c>
      <c r="K2317" s="3" t="s">
        <v>2454</v>
      </c>
      <c r="L2317" s="3" t="s">
        <v>55</v>
      </c>
      <c r="M2317" s="3" t="s">
        <v>34</v>
      </c>
    </row>
    <row r="2318">
      <c r="A2318" s="3" t="s">
        <v>15985</v>
      </c>
      <c r="B2318" s="3" t="s">
        <v>15986</v>
      </c>
      <c r="C2318" s="3" t="s">
        <v>11216</v>
      </c>
      <c r="D2318" s="6">
        <v>1.0</v>
      </c>
      <c r="E2318" s="6">
        <v>750.96</v>
      </c>
      <c r="F2318" s="3" t="s">
        <v>11217</v>
      </c>
      <c r="G2318" s="3" t="s">
        <v>10565</v>
      </c>
      <c r="H2318" s="3" t="s">
        <v>10572</v>
      </c>
      <c r="I2318" s="3" t="s">
        <v>10635</v>
      </c>
      <c r="J2318" s="3" t="s">
        <v>7912</v>
      </c>
      <c r="K2318" s="3" t="s">
        <v>1756</v>
      </c>
      <c r="L2318" s="3" t="s">
        <v>55</v>
      </c>
      <c r="M2318" s="3" t="s">
        <v>66</v>
      </c>
    </row>
    <row r="2319">
      <c r="A2319" s="3" t="s">
        <v>15987</v>
      </c>
      <c r="B2319" s="3" t="s">
        <v>15988</v>
      </c>
      <c r="C2319" s="3" t="s">
        <v>13093</v>
      </c>
      <c r="D2319" s="6">
        <v>2.0</v>
      </c>
      <c r="E2319" s="6">
        <v>123.65</v>
      </c>
      <c r="F2319" s="3" t="s">
        <v>13094</v>
      </c>
      <c r="G2319" s="3" t="s">
        <v>10540</v>
      </c>
      <c r="H2319" s="3" t="s">
        <v>10719</v>
      </c>
      <c r="I2319" s="3" t="s">
        <v>10607</v>
      </c>
      <c r="J2319" s="3" t="s">
        <v>7494</v>
      </c>
      <c r="K2319" s="3" t="s">
        <v>3962</v>
      </c>
      <c r="L2319" s="3" t="s">
        <v>33</v>
      </c>
      <c r="M2319" s="3" t="s">
        <v>34</v>
      </c>
    </row>
    <row r="2320">
      <c r="A2320" s="3" t="s">
        <v>15989</v>
      </c>
      <c r="B2320" s="3" t="s">
        <v>15990</v>
      </c>
      <c r="C2320" s="3" t="s">
        <v>11722</v>
      </c>
      <c r="D2320" s="6">
        <v>3.0</v>
      </c>
      <c r="E2320" s="6">
        <v>105.18</v>
      </c>
      <c r="F2320" s="3" t="s">
        <v>11723</v>
      </c>
      <c r="G2320" s="3" t="s">
        <v>10514</v>
      </c>
      <c r="H2320" s="3" t="s">
        <v>10612</v>
      </c>
      <c r="I2320" s="3" t="s">
        <v>10542</v>
      </c>
      <c r="J2320" s="3" t="s">
        <v>7098</v>
      </c>
      <c r="K2320" s="3" t="s">
        <v>4075</v>
      </c>
      <c r="L2320" s="3" t="s">
        <v>55</v>
      </c>
      <c r="M2320" s="3" t="s">
        <v>34</v>
      </c>
    </row>
    <row r="2321">
      <c r="A2321" s="3" t="s">
        <v>15991</v>
      </c>
      <c r="B2321" s="3" t="s">
        <v>15992</v>
      </c>
      <c r="C2321" s="3" t="s">
        <v>11778</v>
      </c>
      <c r="D2321" s="6">
        <v>2.0</v>
      </c>
      <c r="E2321" s="6">
        <v>496.78</v>
      </c>
      <c r="F2321" s="3" t="s">
        <v>11779</v>
      </c>
      <c r="G2321" s="3" t="s">
        <v>10532</v>
      </c>
      <c r="H2321" s="3" t="s">
        <v>10533</v>
      </c>
      <c r="I2321" s="3" t="s">
        <v>10542</v>
      </c>
      <c r="J2321" s="3" t="s">
        <v>4824</v>
      </c>
      <c r="K2321" s="3" t="s">
        <v>9223</v>
      </c>
      <c r="L2321" s="3" t="s">
        <v>44</v>
      </c>
      <c r="M2321" s="3" t="s">
        <v>34</v>
      </c>
    </row>
    <row r="2322">
      <c r="A2322" s="3" t="s">
        <v>15993</v>
      </c>
      <c r="B2322" s="3" t="s">
        <v>15994</v>
      </c>
      <c r="C2322" s="3" t="s">
        <v>10694</v>
      </c>
      <c r="D2322" s="6">
        <v>1.0</v>
      </c>
      <c r="E2322" s="6">
        <v>777.27</v>
      </c>
      <c r="F2322" s="3" t="s">
        <v>10695</v>
      </c>
      <c r="G2322" s="3" t="s">
        <v>10540</v>
      </c>
      <c r="H2322" s="3" t="s">
        <v>10696</v>
      </c>
      <c r="I2322" s="3" t="s">
        <v>10542</v>
      </c>
      <c r="J2322" s="3" t="s">
        <v>13939</v>
      </c>
      <c r="K2322" s="3" t="s">
        <v>7192</v>
      </c>
      <c r="L2322" s="3" t="s">
        <v>55</v>
      </c>
      <c r="M2322" s="3" t="s">
        <v>34</v>
      </c>
    </row>
    <row r="2323">
      <c r="A2323" s="3" t="s">
        <v>15995</v>
      </c>
      <c r="B2323" s="3" t="s">
        <v>15996</v>
      </c>
      <c r="C2323" s="3" t="s">
        <v>10896</v>
      </c>
      <c r="D2323" s="6">
        <v>1.0</v>
      </c>
      <c r="E2323" s="6">
        <v>303.53</v>
      </c>
      <c r="F2323" s="3" t="s">
        <v>10897</v>
      </c>
      <c r="G2323" s="3" t="s">
        <v>10559</v>
      </c>
      <c r="H2323" s="3" t="s">
        <v>10631</v>
      </c>
      <c r="I2323" s="3" t="s">
        <v>10645</v>
      </c>
      <c r="J2323" s="3" t="s">
        <v>8059</v>
      </c>
      <c r="K2323" s="3" t="s">
        <v>967</v>
      </c>
      <c r="L2323" s="3" t="s">
        <v>44</v>
      </c>
      <c r="M2323" s="3" t="s">
        <v>34</v>
      </c>
    </row>
    <row r="2324">
      <c r="A2324" s="3" t="s">
        <v>15997</v>
      </c>
      <c r="B2324" s="3" t="s">
        <v>15998</v>
      </c>
      <c r="C2324" s="3" t="s">
        <v>11073</v>
      </c>
      <c r="D2324" s="6">
        <v>1.0</v>
      </c>
      <c r="E2324" s="6">
        <v>664.38</v>
      </c>
      <c r="F2324" s="3" t="s">
        <v>11074</v>
      </c>
      <c r="G2324" s="3" t="s">
        <v>10532</v>
      </c>
      <c r="H2324" s="3" t="s">
        <v>10546</v>
      </c>
      <c r="I2324" s="3" t="s">
        <v>10577</v>
      </c>
      <c r="J2324" s="3" t="s">
        <v>15999</v>
      </c>
      <c r="K2324" s="3" t="s">
        <v>1592</v>
      </c>
      <c r="L2324" s="3" t="s">
        <v>44</v>
      </c>
      <c r="M2324" s="3" t="s">
        <v>34</v>
      </c>
    </row>
    <row r="2325">
      <c r="A2325" s="3" t="s">
        <v>16000</v>
      </c>
      <c r="B2325" s="3" t="s">
        <v>16001</v>
      </c>
      <c r="C2325" s="3" t="s">
        <v>10739</v>
      </c>
      <c r="D2325" s="6">
        <v>2.0</v>
      </c>
      <c r="E2325" s="6">
        <v>369.17</v>
      </c>
      <c r="F2325" s="3" t="s">
        <v>10740</v>
      </c>
      <c r="G2325" s="3" t="s">
        <v>10532</v>
      </c>
      <c r="H2325" s="3" t="s">
        <v>10606</v>
      </c>
      <c r="I2325" s="3" t="s">
        <v>10607</v>
      </c>
      <c r="J2325" s="3" t="s">
        <v>15023</v>
      </c>
      <c r="K2325" s="3" t="s">
        <v>2892</v>
      </c>
      <c r="L2325" s="3" t="s">
        <v>44</v>
      </c>
      <c r="M2325" s="3" t="s">
        <v>34</v>
      </c>
    </row>
    <row r="2326">
      <c r="A2326" s="3" t="s">
        <v>16002</v>
      </c>
      <c r="B2326" s="3" t="s">
        <v>1801</v>
      </c>
      <c r="C2326" s="3" t="s">
        <v>10708</v>
      </c>
      <c r="D2326" s="6">
        <v>1.0</v>
      </c>
      <c r="E2326" s="6">
        <v>616.1</v>
      </c>
      <c r="F2326" s="3" t="s">
        <v>10709</v>
      </c>
      <c r="G2326" s="3" t="s">
        <v>10532</v>
      </c>
      <c r="H2326" s="3" t="s">
        <v>10587</v>
      </c>
      <c r="I2326" s="3" t="s">
        <v>10577</v>
      </c>
      <c r="J2326" s="3" t="s">
        <v>1802</v>
      </c>
      <c r="K2326" s="3" t="s">
        <v>1266</v>
      </c>
      <c r="L2326" s="3" t="s">
        <v>44</v>
      </c>
      <c r="M2326" s="3" t="s">
        <v>34</v>
      </c>
    </row>
    <row r="2327">
      <c r="A2327" s="3" t="s">
        <v>16003</v>
      </c>
      <c r="B2327" s="3" t="s">
        <v>16004</v>
      </c>
      <c r="C2327" s="3" t="s">
        <v>11800</v>
      </c>
      <c r="D2327" s="6">
        <v>1.0</v>
      </c>
      <c r="E2327" s="6">
        <v>391.9</v>
      </c>
      <c r="F2327" s="3" t="s">
        <v>11801</v>
      </c>
      <c r="G2327" s="3" t="s">
        <v>10559</v>
      </c>
      <c r="H2327" s="3" t="s">
        <v>10644</v>
      </c>
      <c r="I2327" s="3" t="s">
        <v>10588</v>
      </c>
      <c r="J2327" s="3" t="s">
        <v>5771</v>
      </c>
      <c r="K2327" s="3" t="s">
        <v>2419</v>
      </c>
      <c r="L2327" s="3" t="s">
        <v>44</v>
      </c>
      <c r="M2327" s="3" t="s">
        <v>34</v>
      </c>
    </row>
    <row r="2328">
      <c r="A2328" s="3" t="s">
        <v>16005</v>
      </c>
      <c r="B2328" s="3" t="s">
        <v>16006</v>
      </c>
      <c r="C2328" s="3" t="s">
        <v>10797</v>
      </c>
      <c r="D2328" s="6">
        <v>2.0</v>
      </c>
      <c r="E2328" s="2"/>
      <c r="F2328" s="3" t="s">
        <v>10798</v>
      </c>
      <c r="G2328" s="3" t="s">
        <v>10565</v>
      </c>
      <c r="H2328" s="3" t="s">
        <v>10566</v>
      </c>
      <c r="I2328" s="3" t="s">
        <v>10522</v>
      </c>
      <c r="J2328" s="3" t="s">
        <v>1539</v>
      </c>
      <c r="K2328" s="3" t="s">
        <v>970</v>
      </c>
      <c r="L2328" s="3" t="s">
        <v>44</v>
      </c>
      <c r="M2328" s="3" t="s">
        <v>34</v>
      </c>
    </row>
    <row r="2329">
      <c r="A2329" s="3" t="s">
        <v>16007</v>
      </c>
      <c r="B2329" s="3" t="s">
        <v>16008</v>
      </c>
      <c r="C2329" s="3" t="s">
        <v>11740</v>
      </c>
      <c r="D2329" s="6">
        <v>1.0</v>
      </c>
      <c r="E2329" s="6">
        <v>767.18</v>
      </c>
      <c r="F2329" s="3" t="s">
        <v>11741</v>
      </c>
      <c r="G2329" s="3" t="s">
        <v>10514</v>
      </c>
      <c r="H2329" s="3" t="s">
        <v>10521</v>
      </c>
      <c r="I2329" s="3" t="s">
        <v>10635</v>
      </c>
      <c r="J2329" s="3" t="s">
        <v>16009</v>
      </c>
      <c r="K2329" s="3" t="s">
        <v>7379</v>
      </c>
      <c r="L2329" s="3" t="s">
        <v>55</v>
      </c>
      <c r="M2329" s="3" t="s">
        <v>34</v>
      </c>
    </row>
    <row r="2330">
      <c r="A2330" s="3" t="s">
        <v>16010</v>
      </c>
      <c r="B2330" s="3" t="s">
        <v>16011</v>
      </c>
      <c r="C2330" s="3" t="s">
        <v>12931</v>
      </c>
      <c r="D2330" s="6">
        <v>1.0</v>
      </c>
      <c r="E2330" s="6">
        <v>172.05</v>
      </c>
      <c r="F2330" s="3" t="s">
        <v>12932</v>
      </c>
      <c r="G2330" s="3" t="s">
        <v>10559</v>
      </c>
      <c r="H2330" s="3" t="s">
        <v>10946</v>
      </c>
      <c r="I2330" s="3" t="s">
        <v>10635</v>
      </c>
      <c r="J2330" s="3" t="s">
        <v>10444</v>
      </c>
      <c r="K2330" s="3" t="s">
        <v>3944</v>
      </c>
      <c r="L2330" s="3" t="s">
        <v>44</v>
      </c>
      <c r="M2330" s="3" t="s">
        <v>392</v>
      </c>
    </row>
    <row r="2331">
      <c r="A2331" s="3" t="s">
        <v>16012</v>
      </c>
      <c r="B2331" s="3" t="s">
        <v>16013</v>
      </c>
      <c r="C2331" s="3" t="s">
        <v>10752</v>
      </c>
      <c r="D2331" s="6">
        <v>2.0</v>
      </c>
      <c r="E2331" s="6">
        <v>649.71</v>
      </c>
      <c r="F2331" s="3" t="s">
        <v>10753</v>
      </c>
      <c r="G2331" s="3" t="s">
        <v>10559</v>
      </c>
      <c r="H2331" s="3" t="s">
        <v>10631</v>
      </c>
      <c r="I2331" s="3" t="s">
        <v>10577</v>
      </c>
      <c r="J2331" s="3" t="s">
        <v>1473</v>
      </c>
      <c r="K2331" s="3" t="s">
        <v>961</v>
      </c>
      <c r="L2331" s="3" t="s">
        <v>44</v>
      </c>
      <c r="M2331" s="3" t="s">
        <v>45</v>
      </c>
    </row>
    <row r="2332">
      <c r="A2332" s="3" t="s">
        <v>16014</v>
      </c>
      <c r="B2332" s="3" t="s">
        <v>16015</v>
      </c>
      <c r="C2332" s="3" t="s">
        <v>11014</v>
      </c>
      <c r="D2332" s="6">
        <v>1.0</v>
      </c>
      <c r="E2332" s="6">
        <v>324.19</v>
      </c>
      <c r="F2332" s="3" t="s">
        <v>11015</v>
      </c>
      <c r="G2332" s="3" t="s">
        <v>10540</v>
      </c>
      <c r="H2332" s="3" t="s">
        <v>10552</v>
      </c>
      <c r="I2332" s="3" t="s">
        <v>10635</v>
      </c>
      <c r="J2332" s="3" t="s">
        <v>4407</v>
      </c>
      <c r="K2332" s="3" t="s">
        <v>1991</v>
      </c>
      <c r="L2332" s="3" t="s">
        <v>44</v>
      </c>
      <c r="M2332" s="3" t="s">
        <v>34</v>
      </c>
    </row>
    <row r="2333">
      <c r="A2333" s="3" t="s">
        <v>16016</v>
      </c>
      <c r="B2333" s="3" t="s">
        <v>16017</v>
      </c>
      <c r="C2333" s="3" t="s">
        <v>12664</v>
      </c>
      <c r="D2333" s="6">
        <v>1.0</v>
      </c>
      <c r="E2333" s="6">
        <v>497.93</v>
      </c>
      <c r="F2333" s="3" t="s">
        <v>12665</v>
      </c>
      <c r="G2333" s="3" t="s">
        <v>10565</v>
      </c>
      <c r="H2333" s="3" t="s">
        <v>10655</v>
      </c>
      <c r="I2333" s="3" t="s">
        <v>10553</v>
      </c>
      <c r="J2333" s="3" t="s">
        <v>16018</v>
      </c>
      <c r="K2333" s="3" t="s">
        <v>9343</v>
      </c>
      <c r="L2333" s="3" t="s">
        <v>33</v>
      </c>
      <c r="M2333" s="3" t="s">
        <v>34</v>
      </c>
    </row>
    <row r="2334">
      <c r="A2334" s="3" t="s">
        <v>16019</v>
      </c>
      <c r="B2334" s="3" t="s">
        <v>16020</v>
      </c>
      <c r="C2334" s="3" t="s">
        <v>10819</v>
      </c>
      <c r="D2334" s="6">
        <v>1.0</v>
      </c>
      <c r="E2334" s="6">
        <v>367.09</v>
      </c>
      <c r="F2334" s="3" t="s">
        <v>10820</v>
      </c>
      <c r="G2334" s="3" t="s">
        <v>10565</v>
      </c>
      <c r="H2334" s="3" t="s">
        <v>10572</v>
      </c>
      <c r="I2334" s="3" t="s">
        <v>10594</v>
      </c>
      <c r="J2334" s="3" t="s">
        <v>13460</v>
      </c>
      <c r="K2334" s="3" t="s">
        <v>1893</v>
      </c>
      <c r="L2334" s="3" t="s">
        <v>33</v>
      </c>
      <c r="M2334" s="3" t="s">
        <v>34</v>
      </c>
    </row>
    <row r="2335">
      <c r="A2335" s="3" t="s">
        <v>16021</v>
      </c>
      <c r="B2335" s="3" t="s">
        <v>16022</v>
      </c>
      <c r="C2335" s="3" t="s">
        <v>11314</v>
      </c>
      <c r="D2335" s="6">
        <v>4.0</v>
      </c>
      <c r="E2335" s="6">
        <v>951.02</v>
      </c>
      <c r="F2335" s="3" t="s">
        <v>11315</v>
      </c>
      <c r="G2335" s="3" t="s">
        <v>10514</v>
      </c>
      <c r="H2335" s="3" t="s">
        <v>10521</v>
      </c>
      <c r="I2335" s="3" t="s">
        <v>10662</v>
      </c>
      <c r="J2335" s="3" t="s">
        <v>3482</v>
      </c>
      <c r="K2335" s="3" t="s">
        <v>139</v>
      </c>
      <c r="L2335" s="3" t="s">
        <v>33</v>
      </c>
      <c r="M2335" s="3" t="s">
        <v>34</v>
      </c>
    </row>
    <row r="2336">
      <c r="A2336" s="3" t="s">
        <v>16023</v>
      </c>
      <c r="B2336" s="3" t="s">
        <v>16024</v>
      </c>
      <c r="C2336" s="3" t="s">
        <v>11340</v>
      </c>
      <c r="D2336" s="6">
        <v>1.0</v>
      </c>
      <c r="E2336" s="6">
        <v>114.22</v>
      </c>
      <c r="F2336" s="3" t="s">
        <v>11341</v>
      </c>
      <c r="G2336" s="3" t="s">
        <v>10514</v>
      </c>
      <c r="H2336" s="3" t="s">
        <v>10667</v>
      </c>
      <c r="I2336" s="3" t="s">
        <v>10553</v>
      </c>
      <c r="J2336" s="3" t="s">
        <v>16025</v>
      </c>
      <c r="K2336" s="3" t="s">
        <v>7675</v>
      </c>
      <c r="L2336" s="3" t="s">
        <v>44</v>
      </c>
      <c r="M2336" s="3" t="s">
        <v>34</v>
      </c>
    </row>
    <row r="2337">
      <c r="A2337" s="3" t="s">
        <v>16026</v>
      </c>
      <c r="B2337" s="3" t="s">
        <v>16027</v>
      </c>
      <c r="C2337" s="3" t="s">
        <v>11542</v>
      </c>
      <c r="D2337" s="6">
        <v>1.0</v>
      </c>
      <c r="E2337" s="6">
        <v>234.47</v>
      </c>
      <c r="F2337" s="3" t="s">
        <v>11543</v>
      </c>
      <c r="G2337" s="3" t="s">
        <v>10559</v>
      </c>
      <c r="H2337" s="3" t="s">
        <v>10644</v>
      </c>
      <c r="I2337" s="3" t="s">
        <v>10635</v>
      </c>
      <c r="J2337" s="3" t="s">
        <v>5321</v>
      </c>
      <c r="K2337" s="3" t="s">
        <v>7707</v>
      </c>
      <c r="L2337" s="3" t="s">
        <v>55</v>
      </c>
      <c r="M2337" s="3" t="s">
        <v>392</v>
      </c>
    </row>
    <row r="2338">
      <c r="A2338" s="3" t="s">
        <v>16028</v>
      </c>
      <c r="B2338" s="3" t="s">
        <v>16029</v>
      </c>
      <c r="C2338" s="3" t="s">
        <v>12114</v>
      </c>
      <c r="D2338" s="6">
        <v>1.0</v>
      </c>
      <c r="E2338" s="6">
        <v>80.45</v>
      </c>
      <c r="F2338" s="3" t="s">
        <v>12115</v>
      </c>
      <c r="G2338" s="3" t="s">
        <v>10514</v>
      </c>
      <c r="H2338" s="3" t="s">
        <v>10612</v>
      </c>
      <c r="I2338" s="3" t="s">
        <v>10588</v>
      </c>
      <c r="J2338" s="3" t="s">
        <v>1504</v>
      </c>
      <c r="K2338" s="3" t="s">
        <v>6302</v>
      </c>
      <c r="L2338" s="3" t="s">
        <v>44</v>
      </c>
      <c r="M2338" s="3" t="s">
        <v>34</v>
      </c>
    </row>
    <row r="2339">
      <c r="A2339" s="3" t="s">
        <v>16030</v>
      </c>
      <c r="B2339" s="3" t="s">
        <v>16031</v>
      </c>
      <c r="C2339" s="3" t="s">
        <v>11324</v>
      </c>
      <c r="D2339" s="6">
        <v>1.0</v>
      </c>
      <c r="E2339" s="6">
        <v>466.93</v>
      </c>
      <c r="F2339" s="3" t="s">
        <v>11325</v>
      </c>
      <c r="G2339" s="3" t="s">
        <v>10514</v>
      </c>
      <c r="H2339" s="2"/>
      <c r="I2339" s="3" t="s">
        <v>10534</v>
      </c>
      <c r="J2339" s="3" t="s">
        <v>1255</v>
      </c>
      <c r="K2339" s="3" t="s">
        <v>1790</v>
      </c>
      <c r="L2339" s="3" t="s">
        <v>44</v>
      </c>
      <c r="M2339" s="3" t="s">
        <v>34</v>
      </c>
    </row>
    <row r="2340">
      <c r="A2340" s="3" t="s">
        <v>16032</v>
      </c>
      <c r="B2340" s="3" t="s">
        <v>14140</v>
      </c>
      <c r="C2340" s="3" t="s">
        <v>10882</v>
      </c>
      <c r="D2340" s="6">
        <v>2.0</v>
      </c>
      <c r="E2340" s="6">
        <v>200.26</v>
      </c>
      <c r="F2340" s="3" t="s">
        <v>10883</v>
      </c>
      <c r="G2340" s="3" t="s">
        <v>10532</v>
      </c>
      <c r="H2340" s="3" t="s">
        <v>10533</v>
      </c>
      <c r="I2340" s="3" t="s">
        <v>10645</v>
      </c>
      <c r="J2340" s="3" t="s">
        <v>14141</v>
      </c>
      <c r="K2340" s="3" t="s">
        <v>3183</v>
      </c>
      <c r="L2340" s="3" t="s">
        <v>55</v>
      </c>
      <c r="M2340" s="3" t="s">
        <v>34</v>
      </c>
    </row>
    <row r="2341">
      <c r="A2341" s="3" t="s">
        <v>16033</v>
      </c>
      <c r="B2341" s="3" t="s">
        <v>16034</v>
      </c>
      <c r="C2341" s="3" t="s">
        <v>12179</v>
      </c>
      <c r="D2341" s="6">
        <v>1.0</v>
      </c>
      <c r="E2341" s="6">
        <v>41.86</v>
      </c>
      <c r="F2341" s="3" t="s">
        <v>12180</v>
      </c>
      <c r="G2341" s="3" t="s">
        <v>10565</v>
      </c>
      <c r="H2341" s="3" t="s">
        <v>10572</v>
      </c>
      <c r="I2341" s="3" t="s">
        <v>10588</v>
      </c>
      <c r="J2341" s="3" t="s">
        <v>13993</v>
      </c>
      <c r="K2341" s="3" t="s">
        <v>1354</v>
      </c>
      <c r="L2341" s="3" t="s">
        <v>33</v>
      </c>
      <c r="M2341" s="3" t="s">
        <v>34</v>
      </c>
    </row>
    <row r="2342">
      <c r="A2342" s="3" t="s">
        <v>16035</v>
      </c>
      <c r="B2342" s="3" t="s">
        <v>16036</v>
      </c>
      <c r="C2342" s="3" t="s">
        <v>12114</v>
      </c>
      <c r="D2342" s="6">
        <v>1.0</v>
      </c>
      <c r="E2342" s="6">
        <v>80.94</v>
      </c>
      <c r="F2342" s="3" t="s">
        <v>12115</v>
      </c>
      <c r="G2342" s="3" t="s">
        <v>10514</v>
      </c>
      <c r="H2342" s="3" t="s">
        <v>10612</v>
      </c>
      <c r="I2342" s="3" t="s">
        <v>10588</v>
      </c>
      <c r="J2342" s="3" t="s">
        <v>1681</v>
      </c>
      <c r="K2342" s="3" t="s">
        <v>2415</v>
      </c>
      <c r="L2342" s="3" t="s">
        <v>44</v>
      </c>
      <c r="M2342" s="3" t="s">
        <v>34</v>
      </c>
    </row>
    <row r="2343">
      <c r="A2343" s="3" t="s">
        <v>16037</v>
      </c>
      <c r="B2343" s="3" t="s">
        <v>1408</v>
      </c>
      <c r="C2343" s="3" t="s">
        <v>11470</v>
      </c>
      <c r="D2343" s="6">
        <v>1.0</v>
      </c>
      <c r="E2343" s="6">
        <v>29.25</v>
      </c>
      <c r="F2343" s="3" t="s">
        <v>11471</v>
      </c>
      <c r="G2343" s="3" t="s">
        <v>10540</v>
      </c>
      <c r="H2343" s="2"/>
      <c r="I2343" s="3" t="s">
        <v>10607</v>
      </c>
      <c r="J2343" s="3" t="s">
        <v>1409</v>
      </c>
      <c r="K2343" s="3" t="s">
        <v>1410</v>
      </c>
      <c r="L2343" s="3" t="s">
        <v>44</v>
      </c>
      <c r="M2343" s="3" t="s">
        <v>34</v>
      </c>
    </row>
    <row r="2344">
      <c r="A2344" s="3" t="s">
        <v>16038</v>
      </c>
      <c r="B2344" s="3" t="s">
        <v>16039</v>
      </c>
      <c r="C2344" s="3" t="s">
        <v>11176</v>
      </c>
      <c r="D2344" s="6">
        <v>1.0</v>
      </c>
      <c r="E2344" s="6">
        <v>265.44</v>
      </c>
      <c r="F2344" s="3" t="s">
        <v>11177</v>
      </c>
      <c r="G2344" s="3" t="s">
        <v>10565</v>
      </c>
      <c r="H2344" s="3" t="s">
        <v>10572</v>
      </c>
      <c r="I2344" s="3" t="s">
        <v>10607</v>
      </c>
      <c r="J2344" s="3" t="s">
        <v>823</v>
      </c>
      <c r="K2344" s="3" t="s">
        <v>8074</v>
      </c>
      <c r="L2344" s="3" t="s">
        <v>55</v>
      </c>
      <c r="M2344" s="3" t="s">
        <v>392</v>
      </c>
    </row>
    <row r="2345">
      <c r="A2345" s="3" t="s">
        <v>16040</v>
      </c>
      <c r="B2345" s="3" t="s">
        <v>16041</v>
      </c>
      <c r="C2345" s="3" t="s">
        <v>11686</v>
      </c>
      <c r="D2345" s="6">
        <v>1.0</v>
      </c>
      <c r="E2345" s="6">
        <v>282.52</v>
      </c>
      <c r="F2345" s="3" t="s">
        <v>11687</v>
      </c>
      <c r="G2345" s="3" t="s">
        <v>10540</v>
      </c>
      <c r="H2345" s="3" t="s">
        <v>10719</v>
      </c>
      <c r="I2345" s="3" t="s">
        <v>10594</v>
      </c>
      <c r="J2345" s="3" t="s">
        <v>16042</v>
      </c>
      <c r="K2345" s="3" t="s">
        <v>1871</v>
      </c>
      <c r="L2345" s="3" t="s">
        <v>55</v>
      </c>
      <c r="M2345" s="3" t="s">
        <v>34</v>
      </c>
    </row>
    <row r="2346">
      <c r="A2346" s="3" t="s">
        <v>16043</v>
      </c>
      <c r="B2346" s="3" t="s">
        <v>6823</v>
      </c>
      <c r="C2346" s="3" t="s">
        <v>11520</v>
      </c>
      <c r="D2346" s="6">
        <v>1.0</v>
      </c>
      <c r="E2346" s="6">
        <v>146.27</v>
      </c>
      <c r="F2346" s="3" t="s">
        <v>11521</v>
      </c>
      <c r="G2346" s="3" t="s">
        <v>10540</v>
      </c>
      <c r="H2346" s="3" t="s">
        <v>10541</v>
      </c>
      <c r="I2346" s="3" t="s">
        <v>10547</v>
      </c>
      <c r="J2346" s="3" t="s">
        <v>6824</v>
      </c>
      <c r="K2346" s="3" t="s">
        <v>2691</v>
      </c>
      <c r="L2346" s="3" t="s">
        <v>33</v>
      </c>
      <c r="M2346" s="3" t="s">
        <v>34</v>
      </c>
    </row>
    <row r="2347">
      <c r="A2347" s="3" t="s">
        <v>16044</v>
      </c>
      <c r="B2347" s="3" t="s">
        <v>16045</v>
      </c>
      <c r="C2347" s="3" t="s">
        <v>11977</v>
      </c>
      <c r="D2347" s="6">
        <v>1.0</v>
      </c>
      <c r="E2347" s="6">
        <v>267.25</v>
      </c>
      <c r="F2347" s="3" t="s">
        <v>11978</v>
      </c>
      <c r="G2347" s="3" t="s">
        <v>10565</v>
      </c>
      <c r="H2347" s="2"/>
      <c r="I2347" s="3" t="s">
        <v>10645</v>
      </c>
      <c r="J2347" s="3" t="s">
        <v>16046</v>
      </c>
      <c r="K2347" s="3" t="s">
        <v>3076</v>
      </c>
      <c r="L2347" s="3" t="s">
        <v>33</v>
      </c>
      <c r="M2347" s="3" t="s">
        <v>34</v>
      </c>
    </row>
    <row r="2348">
      <c r="A2348" s="3" t="s">
        <v>16047</v>
      </c>
      <c r="B2348" s="3" t="s">
        <v>16048</v>
      </c>
      <c r="C2348" s="3" t="s">
        <v>11747</v>
      </c>
      <c r="D2348" s="6">
        <v>3.0</v>
      </c>
      <c r="E2348" s="6">
        <v>84.87</v>
      </c>
      <c r="F2348" s="3" t="s">
        <v>11748</v>
      </c>
      <c r="G2348" s="3" t="s">
        <v>10559</v>
      </c>
      <c r="H2348" s="3" t="s">
        <v>10946</v>
      </c>
      <c r="I2348" s="3" t="s">
        <v>10645</v>
      </c>
      <c r="J2348" s="3" t="s">
        <v>979</v>
      </c>
      <c r="K2348" s="3" t="s">
        <v>3887</v>
      </c>
      <c r="L2348" s="3" t="s">
        <v>55</v>
      </c>
      <c r="M2348" s="3" t="s">
        <v>34</v>
      </c>
    </row>
    <row r="2349">
      <c r="A2349" s="3" t="s">
        <v>16049</v>
      </c>
      <c r="B2349" s="3" t="s">
        <v>16050</v>
      </c>
      <c r="C2349" s="3" t="s">
        <v>11000</v>
      </c>
      <c r="D2349" s="6">
        <v>1.0</v>
      </c>
      <c r="E2349" s="6">
        <v>240.73</v>
      </c>
      <c r="F2349" s="3" t="s">
        <v>11001</v>
      </c>
      <c r="G2349" s="3" t="s">
        <v>10540</v>
      </c>
      <c r="H2349" s="3" t="s">
        <v>10719</v>
      </c>
      <c r="I2349" s="3" t="s">
        <v>10662</v>
      </c>
      <c r="J2349" s="3" t="s">
        <v>3097</v>
      </c>
      <c r="K2349" s="3" t="s">
        <v>5075</v>
      </c>
      <c r="L2349" s="3" t="s">
        <v>33</v>
      </c>
      <c r="M2349" s="3" t="s">
        <v>34</v>
      </c>
    </row>
    <row r="2350">
      <c r="A2350" s="3" t="s">
        <v>16051</v>
      </c>
      <c r="B2350" s="3" t="s">
        <v>16052</v>
      </c>
      <c r="C2350" s="3" t="s">
        <v>10896</v>
      </c>
      <c r="D2350" s="6">
        <v>1.0</v>
      </c>
      <c r="E2350" s="6">
        <v>304.64</v>
      </c>
      <c r="F2350" s="3" t="s">
        <v>10897</v>
      </c>
      <c r="G2350" s="3" t="s">
        <v>10559</v>
      </c>
      <c r="H2350" s="3" t="s">
        <v>10631</v>
      </c>
      <c r="I2350" s="3" t="s">
        <v>10645</v>
      </c>
      <c r="J2350" s="3" t="s">
        <v>1709</v>
      </c>
      <c r="K2350" s="3" t="s">
        <v>3232</v>
      </c>
      <c r="L2350" s="3" t="s">
        <v>33</v>
      </c>
      <c r="M2350" s="3" t="s">
        <v>34</v>
      </c>
    </row>
    <row r="2351">
      <c r="A2351" s="3" t="s">
        <v>16053</v>
      </c>
      <c r="B2351" s="3" t="s">
        <v>16054</v>
      </c>
      <c r="C2351" s="3" t="s">
        <v>13093</v>
      </c>
      <c r="D2351" s="6">
        <v>2.0</v>
      </c>
      <c r="E2351" s="6">
        <v>124.11</v>
      </c>
      <c r="F2351" s="3" t="s">
        <v>13094</v>
      </c>
      <c r="G2351" s="3" t="s">
        <v>10540</v>
      </c>
      <c r="H2351" s="3" t="s">
        <v>10719</v>
      </c>
      <c r="I2351" s="3" t="s">
        <v>10607</v>
      </c>
      <c r="J2351" s="3" t="s">
        <v>16055</v>
      </c>
      <c r="K2351" s="3" t="s">
        <v>2989</v>
      </c>
      <c r="L2351" s="3" t="s">
        <v>55</v>
      </c>
      <c r="M2351" s="3" t="s">
        <v>34</v>
      </c>
    </row>
    <row r="2352">
      <c r="A2352" s="3" t="s">
        <v>16056</v>
      </c>
      <c r="B2352" s="3" t="s">
        <v>16057</v>
      </c>
      <c r="C2352" s="3" t="s">
        <v>11186</v>
      </c>
      <c r="D2352" s="6">
        <v>3.0</v>
      </c>
      <c r="E2352" s="6">
        <v>75.12</v>
      </c>
      <c r="F2352" s="3" t="s">
        <v>11187</v>
      </c>
      <c r="G2352" s="3" t="s">
        <v>10514</v>
      </c>
      <c r="H2352" s="3" t="s">
        <v>10515</v>
      </c>
      <c r="I2352" s="3" t="s">
        <v>10645</v>
      </c>
      <c r="J2352" s="3" t="s">
        <v>12514</v>
      </c>
      <c r="K2352" s="3" t="s">
        <v>1700</v>
      </c>
      <c r="L2352" s="3" t="s">
        <v>55</v>
      </c>
      <c r="M2352" s="3" t="s">
        <v>34</v>
      </c>
    </row>
    <row r="2353">
      <c r="A2353" s="3" t="s">
        <v>16058</v>
      </c>
      <c r="B2353" s="3" t="s">
        <v>16059</v>
      </c>
      <c r="C2353" s="3" t="s">
        <v>10931</v>
      </c>
      <c r="D2353" s="6">
        <v>1.0</v>
      </c>
      <c r="E2353" s="6">
        <v>249.16</v>
      </c>
      <c r="F2353" s="3" t="s">
        <v>10932</v>
      </c>
      <c r="G2353" s="3" t="s">
        <v>10565</v>
      </c>
      <c r="H2353" s="3" t="s">
        <v>10655</v>
      </c>
      <c r="I2353" s="3" t="s">
        <v>10534</v>
      </c>
      <c r="J2353" s="3" t="s">
        <v>9202</v>
      </c>
      <c r="K2353" s="3" t="s">
        <v>1781</v>
      </c>
      <c r="L2353" s="3" t="s">
        <v>33</v>
      </c>
      <c r="M2353" s="3" t="s">
        <v>34</v>
      </c>
    </row>
    <row r="2354">
      <c r="A2354" s="3" t="s">
        <v>16060</v>
      </c>
      <c r="B2354" s="3" t="s">
        <v>16061</v>
      </c>
      <c r="C2354" s="3" t="s">
        <v>11662</v>
      </c>
      <c r="D2354" s="6">
        <v>1.0</v>
      </c>
      <c r="E2354" s="6">
        <v>1011.03</v>
      </c>
      <c r="F2354" s="3" t="s">
        <v>11663</v>
      </c>
      <c r="G2354" s="3" t="s">
        <v>10540</v>
      </c>
      <c r="H2354" s="3" t="s">
        <v>10593</v>
      </c>
      <c r="I2354" s="3" t="s">
        <v>10588</v>
      </c>
      <c r="J2354" s="3" t="s">
        <v>16062</v>
      </c>
      <c r="K2354" s="3" t="s">
        <v>1337</v>
      </c>
      <c r="L2354" s="3" t="s">
        <v>44</v>
      </c>
      <c r="M2354" s="3" t="s">
        <v>34</v>
      </c>
    </row>
    <row r="2355">
      <c r="A2355" s="3" t="s">
        <v>16063</v>
      </c>
      <c r="B2355" s="3" t="s">
        <v>16064</v>
      </c>
      <c r="C2355" s="3" t="s">
        <v>10800</v>
      </c>
      <c r="D2355" s="6">
        <v>1.0</v>
      </c>
      <c r="E2355" s="2"/>
      <c r="F2355" s="3" t="s">
        <v>10801</v>
      </c>
      <c r="G2355" s="3" t="s">
        <v>10540</v>
      </c>
      <c r="H2355" s="3" t="s">
        <v>10719</v>
      </c>
      <c r="I2355" s="3" t="s">
        <v>10527</v>
      </c>
      <c r="J2355" s="3" t="s">
        <v>11794</v>
      </c>
      <c r="K2355" s="3" t="s">
        <v>5328</v>
      </c>
      <c r="L2355" s="3" t="s">
        <v>33</v>
      </c>
      <c r="M2355" s="3" t="s">
        <v>34</v>
      </c>
    </row>
    <row r="2356">
      <c r="A2356" s="3" t="s">
        <v>16065</v>
      </c>
      <c r="B2356" s="3" t="s">
        <v>16066</v>
      </c>
      <c r="C2356" s="3" t="s">
        <v>11032</v>
      </c>
      <c r="D2356" s="6">
        <v>1.0</v>
      </c>
      <c r="E2356" s="6">
        <v>519.97</v>
      </c>
      <c r="F2356" s="3" t="s">
        <v>11033</v>
      </c>
      <c r="G2356" s="3" t="s">
        <v>10532</v>
      </c>
      <c r="H2356" s="3" t="s">
        <v>10706</v>
      </c>
      <c r="I2356" s="3" t="s">
        <v>10527</v>
      </c>
      <c r="J2356" s="3" t="s">
        <v>16067</v>
      </c>
      <c r="K2356" s="3" t="s">
        <v>16068</v>
      </c>
      <c r="L2356" s="3" t="s">
        <v>44</v>
      </c>
      <c r="M2356" s="3" t="s">
        <v>34</v>
      </c>
    </row>
    <row r="2357">
      <c r="A2357" s="3" t="s">
        <v>16069</v>
      </c>
      <c r="B2357" s="3" t="s">
        <v>16070</v>
      </c>
      <c r="C2357" s="3" t="s">
        <v>11281</v>
      </c>
      <c r="D2357" s="6">
        <v>1.0</v>
      </c>
      <c r="E2357" s="6">
        <v>467.84</v>
      </c>
      <c r="F2357" s="3" t="s">
        <v>11282</v>
      </c>
      <c r="G2357" s="3" t="s">
        <v>10559</v>
      </c>
      <c r="H2357" s="3" t="s">
        <v>10560</v>
      </c>
      <c r="I2357" s="3" t="s">
        <v>10567</v>
      </c>
      <c r="J2357" s="3" t="s">
        <v>3171</v>
      </c>
      <c r="K2357" s="3" t="s">
        <v>4424</v>
      </c>
      <c r="L2357" s="3" t="s">
        <v>33</v>
      </c>
      <c r="M2357" s="3" t="s">
        <v>56</v>
      </c>
    </row>
    <row r="2358">
      <c r="A2358" s="3" t="s">
        <v>16071</v>
      </c>
      <c r="B2358" s="3" t="s">
        <v>16072</v>
      </c>
      <c r="C2358" s="3" t="s">
        <v>10882</v>
      </c>
      <c r="D2358" s="6">
        <v>1.0</v>
      </c>
      <c r="E2358" s="6">
        <v>198.64</v>
      </c>
      <c r="F2358" s="3" t="s">
        <v>10883</v>
      </c>
      <c r="G2358" s="3" t="s">
        <v>10532</v>
      </c>
      <c r="H2358" s="3" t="s">
        <v>10533</v>
      </c>
      <c r="I2358" s="3" t="s">
        <v>10645</v>
      </c>
      <c r="J2358" s="3" t="s">
        <v>13820</v>
      </c>
      <c r="K2358" s="3" t="s">
        <v>251</v>
      </c>
      <c r="L2358" s="3" t="s">
        <v>55</v>
      </c>
      <c r="M2358" s="3" t="s">
        <v>34</v>
      </c>
    </row>
    <row r="2359">
      <c r="A2359" s="3" t="s">
        <v>16073</v>
      </c>
      <c r="B2359" s="3" t="s">
        <v>14132</v>
      </c>
      <c r="C2359" s="3" t="s">
        <v>10896</v>
      </c>
      <c r="D2359" s="6">
        <v>4.0</v>
      </c>
      <c r="E2359" s="6">
        <v>313.83</v>
      </c>
      <c r="F2359" s="3" t="s">
        <v>10897</v>
      </c>
      <c r="G2359" s="3" t="s">
        <v>10559</v>
      </c>
      <c r="H2359" s="3" t="s">
        <v>10631</v>
      </c>
      <c r="I2359" s="3" t="s">
        <v>10645</v>
      </c>
      <c r="J2359" s="3" t="s">
        <v>6778</v>
      </c>
      <c r="K2359" s="3" t="s">
        <v>2330</v>
      </c>
      <c r="L2359" s="3" t="s">
        <v>44</v>
      </c>
      <c r="M2359" s="3" t="s">
        <v>34</v>
      </c>
    </row>
    <row r="2360">
      <c r="A2360" s="3" t="s">
        <v>16074</v>
      </c>
      <c r="B2360" s="3" t="s">
        <v>16075</v>
      </c>
      <c r="C2360" s="3" t="s">
        <v>10914</v>
      </c>
      <c r="D2360" s="6">
        <v>1.0</v>
      </c>
      <c r="E2360" s="6">
        <v>352.88</v>
      </c>
      <c r="F2360" s="3" t="s">
        <v>10915</v>
      </c>
      <c r="G2360" s="3" t="s">
        <v>10540</v>
      </c>
      <c r="H2360" s="2"/>
      <c r="I2360" s="3" t="s">
        <v>10662</v>
      </c>
      <c r="J2360" s="3" t="s">
        <v>16076</v>
      </c>
      <c r="K2360" s="3" t="s">
        <v>7707</v>
      </c>
      <c r="L2360" s="3" t="s">
        <v>33</v>
      </c>
      <c r="M2360" s="3" t="s">
        <v>34</v>
      </c>
    </row>
    <row r="2361">
      <c r="A2361" s="3" t="s">
        <v>16077</v>
      </c>
      <c r="B2361" s="3" t="s">
        <v>16078</v>
      </c>
      <c r="C2361" s="3" t="s">
        <v>10748</v>
      </c>
      <c r="D2361" s="6">
        <v>2.0</v>
      </c>
      <c r="E2361" s="6">
        <v>649.87</v>
      </c>
      <c r="F2361" s="3" t="s">
        <v>10749</v>
      </c>
      <c r="G2361" s="3" t="s">
        <v>10559</v>
      </c>
      <c r="H2361" s="3" t="s">
        <v>10631</v>
      </c>
      <c r="I2361" s="3" t="s">
        <v>10522</v>
      </c>
      <c r="J2361" s="3" t="s">
        <v>1755</v>
      </c>
      <c r="K2361" s="3" t="s">
        <v>752</v>
      </c>
      <c r="L2361" s="3" t="s">
        <v>55</v>
      </c>
      <c r="M2361" s="3" t="s">
        <v>34</v>
      </c>
    </row>
    <row r="2362">
      <c r="A2362" s="3" t="s">
        <v>16079</v>
      </c>
      <c r="B2362" s="3" t="s">
        <v>16080</v>
      </c>
      <c r="C2362" s="3" t="s">
        <v>11045</v>
      </c>
      <c r="D2362" s="6">
        <v>1.0</v>
      </c>
      <c r="E2362" s="6">
        <v>725.06</v>
      </c>
      <c r="F2362" s="3" t="s">
        <v>11046</v>
      </c>
      <c r="G2362" s="3" t="s">
        <v>10532</v>
      </c>
      <c r="H2362" s="3" t="s">
        <v>10533</v>
      </c>
      <c r="I2362" s="3" t="s">
        <v>10594</v>
      </c>
      <c r="J2362" s="3" t="s">
        <v>4096</v>
      </c>
      <c r="K2362" s="3" t="s">
        <v>6856</v>
      </c>
      <c r="L2362" s="3" t="s">
        <v>33</v>
      </c>
      <c r="M2362" s="3" t="s">
        <v>34</v>
      </c>
    </row>
    <row r="2363">
      <c r="A2363" s="3" t="s">
        <v>16081</v>
      </c>
      <c r="B2363" s="3" t="s">
        <v>16082</v>
      </c>
      <c r="C2363" s="3" t="s">
        <v>10964</v>
      </c>
      <c r="D2363" s="6">
        <v>1.0</v>
      </c>
      <c r="E2363" s="6">
        <v>146.9</v>
      </c>
      <c r="F2363" s="3" t="s">
        <v>10965</v>
      </c>
      <c r="G2363" s="3" t="s">
        <v>10559</v>
      </c>
      <c r="H2363" s="3" t="s">
        <v>10631</v>
      </c>
      <c r="I2363" s="3" t="s">
        <v>10522</v>
      </c>
      <c r="J2363" s="3" t="s">
        <v>5693</v>
      </c>
      <c r="K2363" s="3" t="s">
        <v>2722</v>
      </c>
      <c r="L2363" s="3" t="s">
        <v>44</v>
      </c>
      <c r="M2363" s="3" t="s">
        <v>34</v>
      </c>
    </row>
    <row r="2364">
      <c r="A2364" s="3" t="s">
        <v>16083</v>
      </c>
      <c r="B2364" s="3" t="s">
        <v>7935</v>
      </c>
      <c r="C2364" s="3" t="s">
        <v>10850</v>
      </c>
      <c r="D2364" s="6">
        <v>1.0</v>
      </c>
      <c r="E2364" s="6">
        <v>177.35</v>
      </c>
      <c r="F2364" s="3" t="s">
        <v>10851</v>
      </c>
      <c r="G2364" s="3" t="s">
        <v>10514</v>
      </c>
      <c r="H2364" s="3" t="s">
        <v>10515</v>
      </c>
      <c r="I2364" s="3" t="s">
        <v>10527</v>
      </c>
      <c r="J2364" s="3" t="s">
        <v>7445</v>
      </c>
      <c r="K2364" s="3" t="s">
        <v>673</v>
      </c>
      <c r="L2364" s="3" t="s">
        <v>55</v>
      </c>
      <c r="M2364" s="3" t="s">
        <v>34</v>
      </c>
    </row>
    <row r="2365">
      <c r="A2365" s="3" t="s">
        <v>16084</v>
      </c>
      <c r="B2365" s="3" t="s">
        <v>16085</v>
      </c>
      <c r="C2365" s="3" t="s">
        <v>10925</v>
      </c>
      <c r="D2365" s="6">
        <v>1.0</v>
      </c>
      <c r="E2365" s="6">
        <v>514.55</v>
      </c>
      <c r="F2365" s="3" t="s">
        <v>10926</v>
      </c>
      <c r="G2365" s="3" t="s">
        <v>10514</v>
      </c>
      <c r="H2365" s="3" t="s">
        <v>10515</v>
      </c>
      <c r="I2365" s="3" t="s">
        <v>10534</v>
      </c>
      <c r="J2365" s="3" t="s">
        <v>16086</v>
      </c>
      <c r="K2365" s="3" t="s">
        <v>4290</v>
      </c>
      <c r="L2365" s="3" t="s">
        <v>55</v>
      </c>
      <c r="M2365" s="3" t="s">
        <v>34</v>
      </c>
    </row>
    <row r="2366">
      <c r="A2366" s="3" t="s">
        <v>16087</v>
      </c>
      <c r="B2366" s="3" t="s">
        <v>16088</v>
      </c>
      <c r="C2366" s="3" t="s">
        <v>11520</v>
      </c>
      <c r="D2366" s="6">
        <v>1.0</v>
      </c>
      <c r="E2366" s="6">
        <v>153.21</v>
      </c>
      <c r="F2366" s="3" t="s">
        <v>11521</v>
      </c>
      <c r="G2366" s="3" t="s">
        <v>10540</v>
      </c>
      <c r="H2366" s="3" t="s">
        <v>10541</v>
      </c>
      <c r="I2366" s="3" t="s">
        <v>10547</v>
      </c>
      <c r="J2366" s="3" t="s">
        <v>3363</v>
      </c>
      <c r="K2366" s="3" t="s">
        <v>787</v>
      </c>
      <c r="L2366" s="3" t="s">
        <v>55</v>
      </c>
      <c r="M2366" s="3" t="s">
        <v>34</v>
      </c>
    </row>
    <row r="2367">
      <c r="A2367" s="3" t="s">
        <v>16089</v>
      </c>
      <c r="B2367" s="3" t="s">
        <v>6200</v>
      </c>
      <c r="C2367" s="3" t="s">
        <v>10882</v>
      </c>
      <c r="D2367" s="6">
        <v>4.0</v>
      </c>
      <c r="E2367" s="6">
        <v>200.8</v>
      </c>
      <c r="F2367" s="3" t="s">
        <v>10883</v>
      </c>
      <c r="G2367" s="3" t="s">
        <v>10532</v>
      </c>
      <c r="H2367" s="3" t="s">
        <v>10533</v>
      </c>
      <c r="I2367" s="3" t="s">
        <v>10645</v>
      </c>
      <c r="J2367" s="3" t="s">
        <v>6201</v>
      </c>
      <c r="K2367" s="3" t="s">
        <v>2762</v>
      </c>
      <c r="L2367" s="3" t="s">
        <v>33</v>
      </c>
      <c r="M2367" s="3" t="s">
        <v>34</v>
      </c>
    </row>
    <row r="2368">
      <c r="A2368" s="3" t="s">
        <v>16090</v>
      </c>
      <c r="B2368" s="3" t="s">
        <v>16091</v>
      </c>
      <c r="C2368" s="3" t="s">
        <v>13093</v>
      </c>
      <c r="D2368" s="6">
        <v>2.0</v>
      </c>
      <c r="E2368" s="6">
        <v>122.07</v>
      </c>
      <c r="F2368" s="3" t="s">
        <v>13094</v>
      </c>
      <c r="G2368" s="3" t="s">
        <v>10540</v>
      </c>
      <c r="H2368" s="3" t="s">
        <v>10719</v>
      </c>
      <c r="I2368" s="3" t="s">
        <v>10607</v>
      </c>
      <c r="J2368" s="3" t="s">
        <v>2512</v>
      </c>
      <c r="K2368" s="3" t="s">
        <v>6128</v>
      </c>
      <c r="L2368" s="3" t="s">
        <v>55</v>
      </c>
      <c r="M2368" s="3" t="s">
        <v>34</v>
      </c>
    </row>
    <row r="2369">
      <c r="A2369" s="3" t="s">
        <v>16092</v>
      </c>
      <c r="B2369" s="3" t="s">
        <v>16093</v>
      </c>
      <c r="C2369" s="3" t="s">
        <v>10810</v>
      </c>
      <c r="D2369" s="6">
        <v>1.0</v>
      </c>
      <c r="E2369" s="6">
        <v>178.44</v>
      </c>
      <c r="F2369" s="3" t="s">
        <v>10811</v>
      </c>
      <c r="G2369" s="3" t="s">
        <v>10565</v>
      </c>
      <c r="H2369" s="2"/>
      <c r="I2369" s="3" t="s">
        <v>10547</v>
      </c>
      <c r="J2369" s="3" t="s">
        <v>3620</v>
      </c>
      <c r="K2369" s="3" t="s">
        <v>702</v>
      </c>
      <c r="L2369" s="3" t="s">
        <v>55</v>
      </c>
      <c r="M2369" s="3" t="s">
        <v>56</v>
      </c>
    </row>
    <row r="2370">
      <c r="A2370" s="3" t="s">
        <v>16094</v>
      </c>
      <c r="B2370" s="3" t="s">
        <v>16095</v>
      </c>
      <c r="C2370" s="3" t="s">
        <v>11491</v>
      </c>
      <c r="D2370" s="6">
        <v>3.0</v>
      </c>
      <c r="E2370" s="6">
        <v>626.7</v>
      </c>
      <c r="F2370" s="3" t="s">
        <v>11492</v>
      </c>
      <c r="G2370" s="3" t="s">
        <v>10532</v>
      </c>
      <c r="H2370" s="3" t="s">
        <v>10606</v>
      </c>
      <c r="I2370" s="3" t="s">
        <v>10522</v>
      </c>
      <c r="J2370" s="3" t="s">
        <v>6347</v>
      </c>
      <c r="K2370" s="3" t="s">
        <v>2485</v>
      </c>
      <c r="L2370" s="3" t="s">
        <v>33</v>
      </c>
      <c r="M2370" s="3" t="s">
        <v>34</v>
      </c>
    </row>
    <row r="2371">
      <c r="A2371" s="3" t="s">
        <v>16096</v>
      </c>
      <c r="B2371" s="3" t="s">
        <v>16097</v>
      </c>
      <c r="C2371" s="3" t="s">
        <v>11765</v>
      </c>
      <c r="D2371" s="6">
        <v>1.0</v>
      </c>
      <c r="E2371" s="6">
        <v>54.37</v>
      </c>
      <c r="F2371" s="3" t="s">
        <v>11766</v>
      </c>
      <c r="G2371" s="3" t="s">
        <v>10565</v>
      </c>
      <c r="H2371" s="3" t="s">
        <v>10566</v>
      </c>
      <c r="I2371" s="3" t="s">
        <v>10588</v>
      </c>
      <c r="J2371" s="3" t="s">
        <v>2431</v>
      </c>
      <c r="K2371" s="3" t="s">
        <v>8483</v>
      </c>
      <c r="L2371" s="3" t="s">
        <v>33</v>
      </c>
      <c r="M2371" s="3" t="s">
        <v>34</v>
      </c>
    </row>
    <row r="2372">
      <c r="A2372" s="3" t="s">
        <v>16098</v>
      </c>
      <c r="B2372" s="3" t="s">
        <v>1154</v>
      </c>
      <c r="C2372" s="3" t="s">
        <v>10901</v>
      </c>
      <c r="D2372" s="6">
        <v>2.0</v>
      </c>
      <c r="E2372" s="6">
        <v>969.41</v>
      </c>
      <c r="F2372" s="3" t="s">
        <v>10902</v>
      </c>
      <c r="G2372" s="3" t="s">
        <v>10514</v>
      </c>
      <c r="H2372" s="3" t="s">
        <v>10667</v>
      </c>
      <c r="I2372" s="3" t="s">
        <v>10635</v>
      </c>
      <c r="J2372" s="3" t="s">
        <v>1155</v>
      </c>
      <c r="K2372" s="3" t="s">
        <v>1156</v>
      </c>
      <c r="L2372" s="3" t="s">
        <v>55</v>
      </c>
      <c r="M2372" s="3" t="s">
        <v>45</v>
      </c>
    </row>
    <row r="2373">
      <c r="A2373" s="3" t="s">
        <v>16099</v>
      </c>
      <c r="B2373" s="3" t="s">
        <v>16100</v>
      </c>
      <c r="C2373" s="3" t="s">
        <v>12342</v>
      </c>
      <c r="D2373" s="6">
        <v>2.0</v>
      </c>
      <c r="E2373" s="6">
        <v>346.4</v>
      </c>
      <c r="F2373" s="3" t="s">
        <v>12343</v>
      </c>
      <c r="G2373" s="3" t="s">
        <v>10559</v>
      </c>
      <c r="H2373" s="3" t="s">
        <v>10560</v>
      </c>
      <c r="I2373" s="3" t="s">
        <v>10662</v>
      </c>
      <c r="J2373" s="3" t="s">
        <v>16101</v>
      </c>
      <c r="K2373" s="3" t="s">
        <v>1216</v>
      </c>
      <c r="L2373" s="3" t="s">
        <v>44</v>
      </c>
      <c r="M2373" s="3" t="s">
        <v>45</v>
      </c>
    </row>
    <row r="2374">
      <c r="A2374" s="3" t="s">
        <v>16102</v>
      </c>
      <c r="B2374" s="3" t="s">
        <v>16103</v>
      </c>
      <c r="C2374" s="3" t="s">
        <v>11564</v>
      </c>
      <c r="D2374" s="6">
        <v>2.0</v>
      </c>
      <c r="E2374" s="6">
        <v>45.31</v>
      </c>
      <c r="F2374" s="3" t="s">
        <v>11565</v>
      </c>
      <c r="G2374" s="3" t="s">
        <v>10532</v>
      </c>
      <c r="H2374" s="3" t="s">
        <v>10546</v>
      </c>
      <c r="I2374" s="3" t="s">
        <v>10645</v>
      </c>
      <c r="J2374" s="3" t="s">
        <v>5779</v>
      </c>
      <c r="K2374" s="3" t="s">
        <v>1361</v>
      </c>
      <c r="L2374" s="3" t="s">
        <v>33</v>
      </c>
      <c r="M2374" s="3" t="s">
        <v>34</v>
      </c>
    </row>
    <row r="2375">
      <c r="A2375" s="3" t="s">
        <v>16104</v>
      </c>
      <c r="B2375" s="3" t="s">
        <v>2257</v>
      </c>
      <c r="C2375" s="3" t="s">
        <v>11495</v>
      </c>
      <c r="D2375" s="6">
        <v>1.0</v>
      </c>
      <c r="E2375" s="6">
        <v>231.68</v>
      </c>
      <c r="F2375" s="3" t="s">
        <v>11496</v>
      </c>
      <c r="G2375" s="3" t="s">
        <v>10540</v>
      </c>
      <c r="H2375" s="3" t="s">
        <v>10552</v>
      </c>
      <c r="I2375" s="3" t="s">
        <v>10645</v>
      </c>
      <c r="J2375" s="3" t="s">
        <v>2258</v>
      </c>
      <c r="K2375" s="3" t="s">
        <v>2259</v>
      </c>
      <c r="L2375" s="3" t="s">
        <v>44</v>
      </c>
      <c r="M2375" s="3" t="s">
        <v>34</v>
      </c>
    </row>
    <row r="2376">
      <c r="A2376" s="3" t="s">
        <v>16105</v>
      </c>
      <c r="B2376" s="3" t="s">
        <v>16106</v>
      </c>
      <c r="C2376" s="3" t="s">
        <v>10638</v>
      </c>
      <c r="D2376" s="6">
        <v>1.0</v>
      </c>
      <c r="E2376" s="6">
        <v>524.04</v>
      </c>
      <c r="F2376" s="3" t="s">
        <v>10639</v>
      </c>
      <c r="G2376" s="3" t="s">
        <v>10565</v>
      </c>
      <c r="H2376" s="3" t="s">
        <v>10572</v>
      </c>
      <c r="I2376" s="3" t="s">
        <v>10594</v>
      </c>
      <c r="J2376" s="3" t="s">
        <v>8910</v>
      </c>
      <c r="K2376" s="3" t="s">
        <v>5929</v>
      </c>
      <c r="L2376" s="3" t="s">
        <v>33</v>
      </c>
      <c r="M2376" s="3" t="s">
        <v>34</v>
      </c>
    </row>
    <row r="2377">
      <c r="A2377" s="3" t="s">
        <v>16107</v>
      </c>
      <c r="B2377" s="3" t="s">
        <v>16108</v>
      </c>
      <c r="C2377" s="3" t="s">
        <v>10633</v>
      </c>
      <c r="D2377" s="6">
        <v>2.0</v>
      </c>
      <c r="E2377" s="6">
        <v>219.65</v>
      </c>
      <c r="F2377" s="3" t="s">
        <v>10634</v>
      </c>
      <c r="G2377" s="3" t="s">
        <v>10565</v>
      </c>
      <c r="H2377" s="3" t="s">
        <v>10622</v>
      </c>
      <c r="I2377" s="3" t="s">
        <v>10635</v>
      </c>
      <c r="J2377" s="3" t="s">
        <v>16109</v>
      </c>
      <c r="K2377" s="3" t="s">
        <v>1205</v>
      </c>
      <c r="L2377" s="3" t="s">
        <v>33</v>
      </c>
      <c r="M2377" s="3" t="s">
        <v>34</v>
      </c>
    </row>
    <row r="2378">
      <c r="A2378" s="3" t="s">
        <v>16110</v>
      </c>
      <c r="B2378" s="3" t="s">
        <v>16111</v>
      </c>
      <c r="C2378" s="3" t="s">
        <v>10596</v>
      </c>
      <c r="D2378" s="6">
        <v>3.0</v>
      </c>
      <c r="E2378" s="6">
        <v>401.93</v>
      </c>
      <c r="F2378" s="3" t="s">
        <v>10597</v>
      </c>
      <c r="G2378" s="3" t="s">
        <v>10514</v>
      </c>
      <c r="H2378" s="3" t="s">
        <v>10515</v>
      </c>
      <c r="I2378" s="3" t="s">
        <v>10594</v>
      </c>
      <c r="J2378" s="3" t="s">
        <v>3926</v>
      </c>
      <c r="K2378" s="3" t="s">
        <v>16112</v>
      </c>
      <c r="L2378" s="3" t="s">
        <v>44</v>
      </c>
      <c r="M2378" s="3" t="s">
        <v>34</v>
      </c>
    </row>
    <row r="2379">
      <c r="A2379" s="3" t="s">
        <v>16113</v>
      </c>
      <c r="B2379" s="3" t="s">
        <v>16114</v>
      </c>
      <c r="C2379" s="3" t="s">
        <v>10604</v>
      </c>
      <c r="D2379" s="6">
        <v>1.0</v>
      </c>
      <c r="E2379" s="6">
        <v>588.77</v>
      </c>
      <c r="F2379" s="3" t="s">
        <v>10605</v>
      </c>
      <c r="G2379" s="3" t="s">
        <v>10532</v>
      </c>
      <c r="H2379" s="3" t="s">
        <v>10606</v>
      </c>
      <c r="I2379" s="3" t="s">
        <v>10607</v>
      </c>
      <c r="J2379" s="3" t="s">
        <v>14963</v>
      </c>
      <c r="K2379" s="3" t="s">
        <v>4293</v>
      </c>
      <c r="L2379" s="3" t="s">
        <v>33</v>
      </c>
      <c r="M2379" s="3" t="s">
        <v>34</v>
      </c>
    </row>
    <row r="2380">
      <c r="A2380" s="3" t="s">
        <v>16115</v>
      </c>
      <c r="B2380" s="3" t="s">
        <v>16116</v>
      </c>
      <c r="C2380" s="3" t="s">
        <v>10629</v>
      </c>
      <c r="D2380" s="6">
        <v>2.0</v>
      </c>
      <c r="E2380" s="6">
        <v>630.07</v>
      </c>
      <c r="F2380" s="3" t="s">
        <v>10630</v>
      </c>
      <c r="G2380" s="3" t="s">
        <v>10559</v>
      </c>
      <c r="H2380" s="3" t="s">
        <v>10631</v>
      </c>
      <c r="I2380" s="3" t="s">
        <v>10527</v>
      </c>
      <c r="J2380" s="3" t="s">
        <v>6533</v>
      </c>
      <c r="K2380" s="3" t="s">
        <v>2102</v>
      </c>
      <c r="L2380" s="3" t="s">
        <v>33</v>
      </c>
      <c r="M2380" s="3" t="s">
        <v>34</v>
      </c>
    </row>
    <row r="2381">
      <c r="A2381" s="3" t="s">
        <v>16117</v>
      </c>
      <c r="B2381" s="3" t="s">
        <v>16118</v>
      </c>
      <c r="C2381" s="3" t="s">
        <v>11032</v>
      </c>
      <c r="D2381" s="6">
        <v>1.0</v>
      </c>
      <c r="E2381" s="6">
        <v>542.44</v>
      </c>
      <c r="F2381" s="3" t="s">
        <v>11033</v>
      </c>
      <c r="G2381" s="3" t="s">
        <v>10532</v>
      </c>
      <c r="H2381" s="3" t="s">
        <v>10706</v>
      </c>
      <c r="I2381" s="3" t="s">
        <v>10527</v>
      </c>
      <c r="J2381" s="3" t="s">
        <v>2783</v>
      </c>
      <c r="K2381" s="3" t="s">
        <v>2557</v>
      </c>
      <c r="L2381" s="3" t="s">
        <v>55</v>
      </c>
      <c r="M2381" s="3" t="s">
        <v>34</v>
      </c>
    </row>
    <row r="2382">
      <c r="A2382" s="3" t="s">
        <v>16119</v>
      </c>
      <c r="B2382" s="3" t="s">
        <v>16120</v>
      </c>
      <c r="C2382" s="3" t="s">
        <v>11281</v>
      </c>
      <c r="D2382" s="6">
        <v>2.0</v>
      </c>
      <c r="E2382" s="6">
        <v>468.76</v>
      </c>
      <c r="F2382" s="3" t="s">
        <v>11282</v>
      </c>
      <c r="G2382" s="3" t="s">
        <v>10559</v>
      </c>
      <c r="H2382" s="3" t="s">
        <v>10560</v>
      </c>
      <c r="I2382" s="3" t="s">
        <v>10567</v>
      </c>
      <c r="J2382" s="3" t="s">
        <v>4974</v>
      </c>
      <c r="K2382" s="3" t="s">
        <v>2904</v>
      </c>
      <c r="L2382" s="3" t="s">
        <v>44</v>
      </c>
      <c r="M2382" s="3" t="s">
        <v>45</v>
      </c>
    </row>
    <row r="2383">
      <c r="A2383" s="3" t="s">
        <v>16121</v>
      </c>
      <c r="B2383" s="3" t="s">
        <v>16122</v>
      </c>
      <c r="C2383" s="3" t="s">
        <v>10530</v>
      </c>
      <c r="D2383" s="6">
        <v>2.0</v>
      </c>
      <c r="E2383" s="2"/>
      <c r="F2383" s="3" t="s">
        <v>10531</v>
      </c>
      <c r="G2383" s="3" t="s">
        <v>10532</v>
      </c>
      <c r="H2383" s="3" t="s">
        <v>10533</v>
      </c>
      <c r="I2383" s="3" t="s">
        <v>10534</v>
      </c>
      <c r="J2383" s="3" t="s">
        <v>3297</v>
      </c>
      <c r="K2383" s="3" t="s">
        <v>3339</v>
      </c>
      <c r="L2383" s="3" t="s">
        <v>55</v>
      </c>
      <c r="M2383" s="3" t="s">
        <v>34</v>
      </c>
    </row>
    <row r="2384">
      <c r="A2384" s="3" t="s">
        <v>16123</v>
      </c>
      <c r="B2384" s="3" t="s">
        <v>16124</v>
      </c>
      <c r="C2384" s="3" t="s">
        <v>10525</v>
      </c>
      <c r="D2384" s="6">
        <v>1.0</v>
      </c>
      <c r="E2384" s="6">
        <v>146.06</v>
      </c>
      <c r="F2384" s="3" t="s">
        <v>10526</v>
      </c>
      <c r="G2384" s="3" t="s">
        <v>10514</v>
      </c>
      <c r="H2384" s="3" t="s">
        <v>10515</v>
      </c>
      <c r="I2384" s="3" t="s">
        <v>10527</v>
      </c>
      <c r="J2384" s="3" t="s">
        <v>6205</v>
      </c>
      <c r="K2384" s="3" t="s">
        <v>3496</v>
      </c>
      <c r="L2384" s="3" t="s">
        <v>44</v>
      </c>
      <c r="M2384" s="3" t="s">
        <v>66</v>
      </c>
    </row>
    <row r="2385">
      <c r="A2385" s="3" t="s">
        <v>16125</v>
      </c>
      <c r="B2385" s="3" t="s">
        <v>8973</v>
      </c>
      <c r="C2385" s="3" t="s">
        <v>11105</v>
      </c>
      <c r="D2385" s="6">
        <v>1.0</v>
      </c>
      <c r="E2385" s="6">
        <v>735.76</v>
      </c>
      <c r="F2385" s="3" t="s">
        <v>11106</v>
      </c>
      <c r="G2385" s="3" t="s">
        <v>10540</v>
      </c>
      <c r="H2385" s="3" t="s">
        <v>10552</v>
      </c>
      <c r="I2385" s="3" t="s">
        <v>10516</v>
      </c>
      <c r="J2385" s="3" t="s">
        <v>8974</v>
      </c>
      <c r="K2385" s="3" t="s">
        <v>3447</v>
      </c>
      <c r="L2385" s="3" t="s">
        <v>55</v>
      </c>
      <c r="M2385" s="3" t="s">
        <v>34</v>
      </c>
    </row>
    <row r="2386">
      <c r="A2386" s="3" t="s">
        <v>16126</v>
      </c>
      <c r="B2386" s="3" t="s">
        <v>16127</v>
      </c>
      <c r="C2386" s="3" t="s">
        <v>10665</v>
      </c>
      <c r="D2386" s="6">
        <v>1.0</v>
      </c>
      <c r="E2386" s="6">
        <v>500.37</v>
      </c>
      <c r="F2386" s="3" t="s">
        <v>10666</v>
      </c>
      <c r="G2386" s="3" t="s">
        <v>10514</v>
      </c>
      <c r="H2386" s="3" t="s">
        <v>10667</v>
      </c>
      <c r="I2386" s="3" t="s">
        <v>10594</v>
      </c>
      <c r="J2386" s="3" t="s">
        <v>16128</v>
      </c>
      <c r="K2386" s="3" t="s">
        <v>104</v>
      </c>
      <c r="L2386" s="3" t="s">
        <v>33</v>
      </c>
      <c r="M2386" s="3" t="s">
        <v>34</v>
      </c>
    </row>
    <row r="2387">
      <c r="A2387" s="3" t="s">
        <v>16129</v>
      </c>
      <c r="B2387" s="3" t="s">
        <v>16130</v>
      </c>
      <c r="C2387" s="3" t="s">
        <v>11887</v>
      </c>
      <c r="D2387" s="6">
        <v>2.0</v>
      </c>
      <c r="E2387" s="6">
        <v>644.98</v>
      </c>
      <c r="F2387" s="3" t="s">
        <v>11888</v>
      </c>
      <c r="G2387" s="3" t="s">
        <v>10559</v>
      </c>
      <c r="H2387" s="3" t="s">
        <v>10946</v>
      </c>
      <c r="I2387" s="3" t="s">
        <v>10588</v>
      </c>
      <c r="J2387" s="3" t="s">
        <v>16131</v>
      </c>
      <c r="K2387" s="3" t="s">
        <v>6002</v>
      </c>
      <c r="L2387" s="3" t="s">
        <v>44</v>
      </c>
      <c r="M2387" s="3" t="s">
        <v>34</v>
      </c>
    </row>
    <row r="2388">
      <c r="A2388" s="3" t="s">
        <v>16132</v>
      </c>
      <c r="B2388" s="3" t="s">
        <v>16133</v>
      </c>
      <c r="C2388" s="3" t="s">
        <v>11256</v>
      </c>
      <c r="D2388" s="6">
        <v>1.0</v>
      </c>
      <c r="E2388" s="6">
        <v>344.22</v>
      </c>
      <c r="F2388" s="3" t="s">
        <v>11257</v>
      </c>
      <c r="G2388" s="3" t="s">
        <v>10565</v>
      </c>
      <c r="H2388" s="3" t="s">
        <v>10655</v>
      </c>
      <c r="I2388" s="3" t="s">
        <v>10542</v>
      </c>
      <c r="J2388" s="3" t="s">
        <v>16134</v>
      </c>
      <c r="K2388" s="3" t="s">
        <v>4024</v>
      </c>
      <c r="L2388" s="3" t="s">
        <v>33</v>
      </c>
      <c r="M2388" s="3" t="s">
        <v>34</v>
      </c>
    </row>
    <row r="2389">
      <c r="A2389" s="3" t="s">
        <v>16135</v>
      </c>
      <c r="B2389" s="3" t="s">
        <v>16136</v>
      </c>
      <c r="C2389" s="3" t="s">
        <v>11147</v>
      </c>
      <c r="D2389" s="6">
        <v>1.0</v>
      </c>
      <c r="E2389" s="6">
        <v>795.59</v>
      </c>
      <c r="F2389" s="3" t="s">
        <v>11148</v>
      </c>
      <c r="G2389" s="3" t="s">
        <v>10559</v>
      </c>
      <c r="H2389" s="3" t="s">
        <v>10560</v>
      </c>
      <c r="I2389" s="3" t="s">
        <v>10547</v>
      </c>
      <c r="J2389" s="3" t="s">
        <v>14990</v>
      </c>
      <c r="K2389" s="3" t="s">
        <v>1044</v>
      </c>
      <c r="L2389" s="3" t="s">
        <v>44</v>
      </c>
      <c r="M2389" s="3" t="s">
        <v>34</v>
      </c>
    </row>
    <row r="2390">
      <c r="A2390" s="3" t="s">
        <v>16137</v>
      </c>
      <c r="B2390" s="3" t="s">
        <v>16138</v>
      </c>
      <c r="C2390" s="3" t="s">
        <v>10910</v>
      </c>
      <c r="D2390" s="6">
        <v>3.0</v>
      </c>
      <c r="E2390" s="6">
        <v>37.85</v>
      </c>
      <c r="F2390" s="3" t="s">
        <v>10911</v>
      </c>
      <c r="G2390" s="3" t="s">
        <v>10514</v>
      </c>
      <c r="H2390" s="3" t="s">
        <v>10521</v>
      </c>
      <c r="I2390" s="3" t="s">
        <v>10522</v>
      </c>
      <c r="J2390" s="3" t="s">
        <v>16139</v>
      </c>
      <c r="K2390" s="3" t="s">
        <v>3650</v>
      </c>
      <c r="L2390" s="3" t="s">
        <v>44</v>
      </c>
      <c r="M2390" s="3" t="s">
        <v>34</v>
      </c>
    </row>
    <row r="2391">
      <c r="A2391" s="3" t="s">
        <v>16140</v>
      </c>
      <c r="B2391" s="3" t="s">
        <v>16141</v>
      </c>
      <c r="C2391" s="3" t="s">
        <v>11495</v>
      </c>
      <c r="D2391" s="6">
        <v>2.0</v>
      </c>
      <c r="E2391" s="6">
        <v>231.84</v>
      </c>
      <c r="F2391" s="3" t="s">
        <v>11496</v>
      </c>
      <c r="G2391" s="3" t="s">
        <v>10540</v>
      </c>
      <c r="H2391" s="3" t="s">
        <v>10552</v>
      </c>
      <c r="I2391" s="3" t="s">
        <v>10645</v>
      </c>
      <c r="J2391" s="3" t="s">
        <v>4960</v>
      </c>
      <c r="K2391" s="3" t="s">
        <v>2071</v>
      </c>
      <c r="L2391" s="3" t="s">
        <v>44</v>
      </c>
      <c r="M2391" s="3" t="s">
        <v>34</v>
      </c>
    </row>
    <row r="2392">
      <c r="A2392" s="3" t="s">
        <v>16142</v>
      </c>
      <c r="B2392" s="3" t="s">
        <v>16143</v>
      </c>
      <c r="C2392" s="3" t="s">
        <v>10814</v>
      </c>
      <c r="D2392" s="6">
        <v>1.0</v>
      </c>
      <c r="E2392" s="6">
        <v>78.83</v>
      </c>
      <c r="F2392" s="3" t="s">
        <v>10815</v>
      </c>
      <c r="G2392" s="3" t="s">
        <v>10565</v>
      </c>
      <c r="H2392" s="3" t="s">
        <v>10622</v>
      </c>
      <c r="I2392" s="3" t="s">
        <v>10567</v>
      </c>
      <c r="J2392" s="3" t="s">
        <v>16144</v>
      </c>
      <c r="K2392" s="3" t="s">
        <v>2509</v>
      </c>
      <c r="L2392" s="3" t="s">
        <v>44</v>
      </c>
      <c r="M2392" s="3" t="s">
        <v>34</v>
      </c>
    </row>
    <row r="2393">
      <c r="A2393" s="3" t="s">
        <v>16145</v>
      </c>
      <c r="B2393" s="3" t="s">
        <v>15000</v>
      </c>
      <c r="C2393" s="3" t="s">
        <v>10581</v>
      </c>
      <c r="D2393" s="6">
        <v>1.0</v>
      </c>
      <c r="E2393" s="6">
        <v>216.57</v>
      </c>
      <c r="F2393" s="3" t="s">
        <v>10582</v>
      </c>
      <c r="G2393" s="3" t="s">
        <v>10532</v>
      </c>
      <c r="H2393" s="3" t="s">
        <v>10546</v>
      </c>
      <c r="I2393" s="3" t="s">
        <v>10553</v>
      </c>
      <c r="J2393" s="3" t="s">
        <v>15001</v>
      </c>
      <c r="K2393" s="3" t="s">
        <v>2881</v>
      </c>
      <c r="L2393" s="3" t="s">
        <v>55</v>
      </c>
      <c r="M2393" s="3" t="s">
        <v>34</v>
      </c>
    </row>
    <row r="2394">
      <c r="A2394" s="3" t="s">
        <v>16146</v>
      </c>
      <c r="B2394" s="3" t="s">
        <v>16147</v>
      </c>
      <c r="C2394" s="3" t="s">
        <v>11004</v>
      </c>
      <c r="D2394" s="6">
        <v>1.0</v>
      </c>
      <c r="E2394" s="6">
        <v>240.04</v>
      </c>
      <c r="F2394" s="3" t="s">
        <v>11005</v>
      </c>
      <c r="G2394" s="3" t="s">
        <v>10514</v>
      </c>
      <c r="H2394" s="3" t="s">
        <v>10667</v>
      </c>
      <c r="I2394" s="3" t="s">
        <v>10588</v>
      </c>
      <c r="J2394" s="3" t="s">
        <v>12166</v>
      </c>
      <c r="K2394" s="3" t="s">
        <v>2904</v>
      </c>
      <c r="L2394" s="3" t="s">
        <v>55</v>
      </c>
      <c r="M2394" s="3" t="s">
        <v>34</v>
      </c>
    </row>
    <row r="2395">
      <c r="A2395" s="3" t="s">
        <v>16148</v>
      </c>
      <c r="B2395" s="3" t="s">
        <v>16149</v>
      </c>
      <c r="C2395" s="3" t="s">
        <v>10717</v>
      </c>
      <c r="D2395" s="6">
        <v>1.0</v>
      </c>
      <c r="E2395" s="6">
        <v>93.21</v>
      </c>
      <c r="F2395" s="3" t="s">
        <v>10718</v>
      </c>
      <c r="G2395" s="3" t="s">
        <v>10540</v>
      </c>
      <c r="H2395" s="3" t="s">
        <v>10719</v>
      </c>
      <c r="I2395" s="3" t="s">
        <v>10607</v>
      </c>
      <c r="J2395" s="3" t="s">
        <v>16150</v>
      </c>
      <c r="K2395" s="3" t="s">
        <v>4310</v>
      </c>
      <c r="L2395" s="3" t="s">
        <v>33</v>
      </c>
      <c r="M2395" s="3" t="s">
        <v>34</v>
      </c>
    </row>
    <row r="2396">
      <c r="A2396" s="3" t="s">
        <v>16151</v>
      </c>
      <c r="B2396" s="3" t="s">
        <v>16152</v>
      </c>
      <c r="C2396" s="3" t="s">
        <v>10956</v>
      </c>
      <c r="D2396" s="6">
        <v>1.0</v>
      </c>
      <c r="E2396" s="6">
        <v>395.26</v>
      </c>
      <c r="F2396" s="3" t="s">
        <v>10957</v>
      </c>
      <c r="G2396" s="3" t="s">
        <v>10559</v>
      </c>
      <c r="H2396" s="3" t="s">
        <v>10560</v>
      </c>
      <c r="I2396" s="3" t="s">
        <v>10594</v>
      </c>
      <c r="J2396" s="3" t="s">
        <v>1492</v>
      </c>
      <c r="K2396" s="3" t="s">
        <v>3951</v>
      </c>
      <c r="L2396" s="3" t="s">
        <v>44</v>
      </c>
      <c r="M2396" s="3" t="s">
        <v>34</v>
      </c>
    </row>
    <row r="2397">
      <c r="A2397" s="3" t="s">
        <v>16153</v>
      </c>
      <c r="B2397" s="3" t="s">
        <v>16154</v>
      </c>
      <c r="C2397" s="3" t="s">
        <v>10575</v>
      </c>
      <c r="D2397" s="6">
        <v>1.0</v>
      </c>
      <c r="E2397" s="6">
        <v>35.57</v>
      </c>
      <c r="F2397" s="3" t="s">
        <v>10576</v>
      </c>
      <c r="G2397" s="3" t="s">
        <v>10532</v>
      </c>
      <c r="H2397" s="3" t="s">
        <v>10533</v>
      </c>
      <c r="I2397" s="3" t="s">
        <v>10577</v>
      </c>
      <c r="J2397" s="3" t="s">
        <v>8693</v>
      </c>
      <c r="K2397" s="3" t="s">
        <v>3271</v>
      </c>
      <c r="L2397" s="3" t="s">
        <v>55</v>
      </c>
      <c r="M2397" s="3" t="s">
        <v>34</v>
      </c>
    </row>
    <row r="2398">
      <c r="A2398" s="3" t="s">
        <v>16155</v>
      </c>
      <c r="B2398" s="3" t="s">
        <v>16156</v>
      </c>
      <c r="C2398" s="3" t="s">
        <v>11386</v>
      </c>
      <c r="D2398" s="6">
        <v>2.0</v>
      </c>
      <c r="E2398" s="6">
        <v>258.84</v>
      </c>
      <c r="F2398" s="3" t="s">
        <v>11387</v>
      </c>
      <c r="G2398" s="3" t="s">
        <v>10565</v>
      </c>
      <c r="H2398" s="3" t="s">
        <v>10655</v>
      </c>
      <c r="I2398" s="3" t="s">
        <v>10635</v>
      </c>
      <c r="J2398" s="3" t="s">
        <v>4619</v>
      </c>
      <c r="K2398" s="3" t="s">
        <v>362</v>
      </c>
      <c r="L2398" s="3" t="s">
        <v>44</v>
      </c>
      <c r="M2398" s="3" t="s">
        <v>34</v>
      </c>
    </row>
    <row r="2399">
      <c r="A2399" s="3" t="s">
        <v>16157</v>
      </c>
      <c r="B2399" s="3" t="s">
        <v>16158</v>
      </c>
      <c r="C2399" s="3" t="s">
        <v>10744</v>
      </c>
      <c r="D2399" s="6">
        <v>1.0</v>
      </c>
      <c r="E2399" s="6">
        <v>341.92</v>
      </c>
      <c r="F2399" s="3" t="s">
        <v>10745</v>
      </c>
      <c r="G2399" s="3" t="s">
        <v>10540</v>
      </c>
      <c r="H2399" s="3" t="s">
        <v>10541</v>
      </c>
      <c r="I2399" s="3" t="s">
        <v>10553</v>
      </c>
      <c r="J2399" s="3" t="s">
        <v>16159</v>
      </c>
      <c r="K2399" s="3" t="s">
        <v>2216</v>
      </c>
      <c r="L2399" s="3" t="s">
        <v>33</v>
      </c>
      <c r="M2399" s="3" t="s">
        <v>34</v>
      </c>
    </row>
    <row r="2400">
      <c r="A2400" s="3" t="s">
        <v>16160</v>
      </c>
      <c r="B2400" s="3" t="s">
        <v>16161</v>
      </c>
      <c r="C2400" s="3" t="s">
        <v>10530</v>
      </c>
      <c r="D2400" s="6">
        <v>1.0</v>
      </c>
      <c r="E2400" s="6">
        <v>78.69</v>
      </c>
      <c r="F2400" s="3" t="s">
        <v>10531</v>
      </c>
      <c r="G2400" s="3" t="s">
        <v>10532</v>
      </c>
      <c r="H2400" s="3" t="s">
        <v>10533</v>
      </c>
      <c r="I2400" s="3" t="s">
        <v>10534</v>
      </c>
      <c r="J2400" s="3" t="s">
        <v>6657</v>
      </c>
      <c r="K2400" s="3" t="s">
        <v>724</v>
      </c>
      <c r="L2400" s="3" t="s">
        <v>33</v>
      </c>
      <c r="M2400" s="3" t="s">
        <v>34</v>
      </c>
    </row>
    <row r="2401">
      <c r="A2401" s="3" t="s">
        <v>16162</v>
      </c>
      <c r="B2401" s="3" t="s">
        <v>16163</v>
      </c>
      <c r="C2401" s="3" t="s">
        <v>11625</v>
      </c>
      <c r="D2401" s="6">
        <v>1.0</v>
      </c>
      <c r="E2401" s="6">
        <v>629.02</v>
      </c>
      <c r="F2401" s="3" t="s">
        <v>11626</v>
      </c>
      <c r="G2401" s="3" t="s">
        <v>10565</v>
      </c>
      <c r="H2401" s="3" t="s">
        <v>10622</v>
      </c>
      <c r="I2401" s="3" t="s">
        <v>10645</v>
      </c>
      <c r="J2401" s="3" t="s">
        <v>16164</v>
      </c>
      <c r="K2401" s="3" t="s">
        <v>890</v>
      </c>
      <c r="L2401" s="3" t="s">
        <v>44</v>
      </c>
      <c r="M2401" s="3" t="s">
        <v>34</v>
      </c>
    </row>
    <row r="2402">
      <c r="A2402" s="3" t="s">
        <v>16165</v>
      </c>
      <c r="B2402" s="3" t="s">
        <v>6372</v>
      </c>
      <c r="C2402" s="3" t="s">
        <v>12114</v>
      </c>
      <c r="D2402" s="6">
        <v>1.0</v>
      </c>
      <c r="E2402" s="6">
        <v>79.77</v>
      </c>
      <c r="F2402" s="3" t="s">
        <v>12115</v>
      </c>
      <c r="G2402" s="3" t="s">
        <v>10514</v>
      </c>
      <c r="H2402" s="3" t="s">
        <v>10612</v>
      </c>
      <c r="I2402" s="3" t="s">
        <v>10588</v>
      </c>
      <c r="J2402" s="3" t="s">
        <v>6373</v>
      </c>
      <c r="K2402" s="3" t="s">
        <v>3358</v>
      </c>
      <c r="L2402" s="3" t="s">
        <v>55</v>
      </c>
      <c r="M2402" s="3" t="s">
        <v>34</v>
      </c>
    </row>
    <row r="2403">
      <c r="A2403" s="3" t="s">
        <v>16166</v>
      </c>
      <c r="B2403" s="3" t="s">
        <v>16167</v>
      </c>
      <c r="C2403" s="3" t="s">
        <v>10591</v>
      </c>
      <c r="D2403" s="6">
        <v>1.0</v>
      </c>
      <c r="E2403" s="6">
        <v>504.81</v>
      </c>
      <c r="F2403" s="3" t="s">
        <v>10592</v>
      </c>
      <c r="G2403" s="3" t="s">
        <v>10540</v>
      </c>
      <c r="H2403" s="3" t="s">
        <v>10593</v>
      </c>
      <c r="I2403" s="3" t="s">
        <v>10594</v>
      </c>
      <c r="J2403" s="3" t="s">
        <v>16168</v>
      </c>
      <c r="K2403" s="3" t="s">
        <v>1468</v>
      </c>
      <c r="L2403" s="3" t="s">
        <v>33</v>
      </c>
      <c r="M2403" s="3" t="s">
        <v>34</v>
      </c>
    </row>
    <row r="2404">
      <c r="A2404" s="3" t="s">
        <v>16169</v>
      </c>
      <c r="B2404" s="3" t="s">
        <v>16170</v>
      </c>
      <c r="C2404" s="3" t="s">
        <v>10525</v>
      </c>
      <c r="D2404" s="6">
        <v>1.0</v>
      </c>
      <c r="E2404" s="6">
        <v>145.48</v>
      </c>
      <c r="F2404" s="3" t="s">
        <v>10526</v>
      </c>
      <c r="G2404" s="3" t="s">
        <v>10514</v>
      </c>
      <c r="H2404" s="3" t="s">
        <v>10515</v>
      </c>
      <c r="I2404" s="3" t="s">
        <v>10527</v>
      </c>
      <c r="J2404" s="3" t="s">
        <v>5767</v>
      </c>
      <c r="K2404" s="3" t="s">
        <v>3496</v>
      </c>
      <c r="L2404" s="3" t="s">
        <v>33</v>
      </c>
      <c r="M2404" s="3" t="s">
        <v>45</v>
      </c>
    </row>
    <row r="2405">
      <c r="A2405" s="3" t="s">
        <v>16171</v>
      </c>
      <c r="B2405" s="3" t="s">
        <v>1869</v>
      </c>
      <c r="C2405" s="3" t="s">
        <v>10712</v>
      </c>
      <c r="D2405" s="6">
        <v>1.0</v>
      </c>
      <c r="E2405" s="6">
        <v>837.55</v>
      </c>
      <c r="F2405" s="3" t="s">
        <v>10713</v>
      </c>
      <c r="G2405" s="3" t="s">
        <v>10514</v>
      </c>
      <c r="H2405" s="3" t="s">
        <v>10612</v>
      </c>
      <c r="I2405" s="3" t="s">
        <v>10547</v>
      </c>
      <c r="J2405" s="3" t="s">
        <v>1870</v>
      </c>
      <c r="K2405" s="3" t="s">
        <v>1871</v>
      </c>
      <c r="L2405" s="3" t="s">
        <v>55</v>
      </c>
      <c r="M2405" s="3" t="s">
        <v>34</v>
      </c>
    </row>
    <row r="2406">
      <c r="A2406" s="3" t="s">
        <v>16172</v>
      </c>
      <c r="B2406" s="3" t="s">
        <v>16173</v>
      </c>
      <c r="C2406" s="3" t="s">
        <v>10585</v>
      </c>
      <c r="D2406" s="6">
        <v>1.0</v>
      </c>
      <c r="E2406" s="6">
        <v>555.08</v>
      </c>
      <c r="F2406" s="3" t="s">
        <v>10586</v>
      </c>
      <c r="G2406" s="3" t="s">
        <v>10532</v>
      </c>
      <c r="H2406" s="3" t="s">
        <v>10587</v>
      </c>
      <c r="I2406" s="3" t="s">
        <v>10588</v>
      </c>
      <c r="J2406" s="3" t="s">
        <v>2329</v>
      </c>
      <c r="K2406" s="3" t="s">
        <v>2259</v>
      </c>
      <c r="L2406" s="3" t="s">
        <v>33</v>
      </c>
      <c r="M2406" s="3" t="s">
        <v>34</v>
      </c>
    </row>
    <row r="2407">
      <c r="A2407" s="3" t="s">
        <v>16174</v>
      </c>
      <c r="B2407" s="3" t="s">
        <v>16175</v>
      </c>
      <c r="C2407" s="3" t="s">
        <v>11667</v>
      </c>
      <c r="D2407" s="6">
        <v>1.0</v>
      </c>
      <c r="E2407" s="6">
        <v>98.36</v>
      </c>
      <c r="F2407" s="3" t="s">
        <v>11668</v>
      </c>
      <c r="G2407" s="3" t="s">
        <v>10514</v>
      </c>
      <c r="H2407" s="3" t="s">
        <v>10612</v>
      </c>
      <c r="I2407" s="3" t="s">
        <v>10588</v>
      </c>
      <c r="J2407" s="3" t="s">
        <v>16176</v>
      </c>
      <c r="K2407" s="3" t="s">
        <v>2377</v>
      </c>
      <c r="L2407" s="3" t="s">
        <v>33</v>
      </c>
      <c r="M2407" s="3" t="s">
        <v>34</v>
      </c>
    </row>
    <row r="2408">
      <c r="A2408" s="3" t="s">
        <v>16177</v>
      </c>
      <c r="B2408" s="3" t="s">
        <v>10039</v>
      </c>
      <c r="C2408" s="3" t="s">
        <v>10939</v>
      </c>
      <c r="D2408" s="6">
        <v>4.0</v>
      </c>
      <c r="E2408" s="6">
        <v>687.25</v>
      </c>
      <c r="F2408" s="3" t="s">
        <v>10940</v>
      </c>
      <c r="G2408" s="3" t="s">
        <v>10514</v>
      </c>
      <c r="H2408" s="2"/>
      <c r="I2408" s="3" t="s">
        <v>10635</v>
      </c>
      <c r="J2408" s="3" t="s">
        <v>4139</v>
      </c>
      <c r="K2408" s="3" t="s">
        <v>502</v>
      </c>
      <c r="L2408" s="3" t="s">
        <v>44</v>
      </c>
      <c r="M2408" s="3" t="s">
        <v>34</v>
      </c>
    </row>
    <row r="2409">
      <c r="A2409" s="3" t="s">
        <v>16178</v>
      </c>
      <c r="B2409" s="3" t="s">
        <v>4349</v>
      </c>
      <c r="C2409" s="3" t="s">
        <v>11212</v>
      </c>
      <c r="D2409" s="6">
        <v>1.0</v>
      </c>
      <c r="E2409" s="6">
        <v>434.44</v>
      </c>
      <c r="F2409" s="3" t="s">
        <v>11213</v>
      </c>
      <c r="G2409" s="3" t="s">
        <v>10514</v>
      </c>
      <c r="H2409" s="2"/>
      <c r="I2409" s="3" t="s">
        <v>10534</v>
      </c>
      <c r="J2409" s="3" t="s">
        <v>4350</v>
      </c>
      <c r="K2409" s="3" t="s">
        <v>2369</v>
      </c>
      <c r="L2409" s="3" t="s">
        <v>33</v>
      </c>
      <c r="M2409" s="3" t="s">
        <v>34</v>
      </c>
    </row>
    <row r="2410">
      <c r="A2410" s="3" t="s">
        <v>16179</v>
      </c>
      <c r="B2410" s="3" t="s">
        <v>16180</v>
      </c>
      <c r="C2410" s="3" t="s">
        <v>10892</v>
      </c>
      <c r="D2410" s="6">
        <v>1.0</v>
      </c>
      <c r="E2410" s="6">
        <v>645.08</v>
      </c>
      <c r="F2410" s="3" t="s">
        <v>10893</v>
      </c>
      <c r="G2410" s="3" t="s">
        <v>10540</v>
      </c>
      <c r="H2410" s="3" t="s">
        <v>10719</v>
      </c>
      <c r="I2410" s="3" t="s">
        <v>10534</v>
      </c>
      <c r="J2410" s="3" t="s">
        <v>8885</v>
      </c>
      <c r="K2410" s="3" t="s">
        <v>8755</v>
      </c>
      <c r="L2410" s="3" t="s">
        <v>55</v>
      </c>
      <c r="M2410" s="3" t="s">
        <v>34</v>
      </c>
    </row>
    <row r="2411">
      <c r="A2411" s="3" t="s">
        <v>16181</v>
      </c>
      <c r="B2411" s="3" t="s">
        <v>16182</v>
      </c>
      <c r="C2411" s="3" t="s">
        <v>12945</v>
      </c>
      <c r="D2411" s="6">
        <v>1.0</v>
      </c>
      <c r="E2411" s="6">
        <v>209.24</v>
      </c>
      <c r="F2411" s="3" t="s">
        <v>12946</v>
      </c>
      <c r="G2411" s="3" t="s">
        <v>10559</v>
      </c>
      <c r="H2411" s="3" t="s">
        <v>10560</v>
      </c>
      <c r="I2411" s="3" t="s">
        <v>10534</v>
      </c>
      <c r="J2411" s="3" t="s">
        <v>13477</v>
      </c>
      <c r="K2411" s="3" t="s">
        <v>921</v>
      </c>
      <c r="L2411" s="3" t="s">
        <v>55</v>
      </c>
      <c r="M2411" s="3" t="s">
        <v>34</v>
      </c>
    </row>
    <row r="2412">
      <c r="A2412" s="3" t="s">
        <v>16183</v>
      </c>
      <c r="B2412" s="3" t="s">
        <v>16184</v>
      </c>
      <c r="C2412" s="3" t="s">
        <v>12931</v>
      </c>
      <c r="D2412" s="6">
        <v>1.0</v>
      </c>
      <c r="E2412" s="6">
        <v>174.15</v>
      </c>
      <c r="F2412" s="3" t="s">
        <v>12932</v>
      </c>
      <c r="G2412" s="3" t="s">
        <v>10559</v>
      </c>
      <c r="H2412" s="3" t="s">
        <v>10946</v>
      </c>
      <c r="I2412" s="3" t="s">
        <v>10635</v>
      </c>
      <c r="J2412" s="3" t="s">
        <v>2918</v>
      </c>
      <c r="K2412" s="3" t="s">
        <v>51</v>
      </c>
      <c r="L2412" s="3" t="s">
        <v>44</v>
      </c>
      <c r="M2412" s="3" t="s">
        <v>34</v>
      </c>
    </row>
    <row r="2413">
      <c r="A2413" s="3" t="s">
        <v>16185</v>
      </c>
      <c r="B2413" s="3" t="s">
        <v>16186</v>
      </c>
      <c r="C2413" s="3" t="s">
        <v>10939</v>
      </c>
      <c r="D2413" s="6">
        <v>2.0</v>
      </c>
      <c r="E2413" s="6">
        <v>664.91</v>
      </c>
      <c r="F2413" s="3" t="s">
        <v>10940</v>
      </c>
      <c r="G2413" s="3" t="s">
        <v>10514</v>
      </c>
      <c r="H2413" s="2"/>
      <c r="I2413" s="3" t="s">
        <v>10635</v>
      </c>
      <c r="J2413" s="3" t="s">
        <v>8208</v>
      </c>
      <c r="K2413" s="3" t="s">
        <v>5410</v>
      </c>
      <c r="L2413" s="3" t="s">
        <v>44</v>
      </c>
      <c r="M2413" s="3" t="s">
        <v>34</v>
      </c>
    </row>
    <row r="2414">
      <c r="A2414" s="3" t="s">
        <v>16187</v>
      </c>
      <c r="B2414" s="3" t="s">
        <v>8720</v>
      </c>
      <c r="C2414" s="3" t="s">
        <v>10964</v>
      </c>
      <c r="D2414" s="6">
        <v>1.0</v>
      </c>
      <c r="E2414" s="6">
        <v>140.87</v>
      </c>
      <c r="F2414" s="3" t="s">
        <v>10965</v>
      </c>
      <c r="G2414" s="3" t="s">
        <v>10559</v>
      </c>
      <c r="H2414" s="3" t="s">
        <v>10631</v>
      </c>
      <c r="I2414" s="3" t="s">
        <v>10522</v>
      </c>
      <c r="J2414" s="3" t="s">
        <v>8721</v>
      </c>
      <c r="K2414" s="3" t="s">
        <v>2540</v>
      </c>
      <c r="L2414" s="3" t="s">
        <v>44</v>
      </c>
      <c r="M2414" s="3" t="s">
        <v>56</v>
      </c>
    </row>
    <row r="2415">
      <c r="A2415" s="3" t="s">
        <v>16188</v>
      </c>
      <c r="B2415" s="3" t="s">
        <v>16189</v>
      </c>
      <c r="C2415" s="3" t="s">
        <v>10845</v>
      </c>
      <c r="D2415" s="6">
        <v>1.0</v>
      </c>
      <c r="E2415" s="6">
        <v>257.21</v>
      </c>
      <c r="F2415" s="3" t="s">
        <v>10846</v>
      </c>
      <c r="G2415" s="3" t="s">
        <v>10514</v>
      </c>
      <c r="H2415" s="3" t="s">
        <v>10521</v>
      </c>
      <c r="I2415" s="3" t="s">
        <v>10588</v>
      </c>
      <c r="J2415" s="3" t="s">
        <v>11141</v>
      </c>
      <c r="K2415" s="3" t="s">
        <v>5021</v>
      </c>
      <c r="L2415" s="3" t="s">
        <v>55</v>
      </c>
      <c r="M2415" s="3" t="s">
        <v>34</v>
      </c>
    </row>
    <row r="2416">
      <c r="A2416" s="3" t="s">
        <v>16190</v>
      </c>
      <c r="B2416" s="3" t="s">
        <v>4918</v>
      </c>
      <c r="C2416" s="3" t="s">
        <v>11196</v>
      </c>
      <c r="D2416" s="6">
        <v>2.0</v>
      </c>
      <c r="E2416" s="6">
        <v>152.19</v>
      </c>
      <c r="F2416" s="3" t="s">
        <v>11197</v>
      </c>
      <c r="G2416" s="3" t="s">
        <v>10532</v>
      </c>
      <c r="H2416" s="3" t="s">
        <v>10546</v>
      </c>
      <c r="I2416" s="3" t="s">
        <v>10547</v>
      </c>
      <c r="J2416" s="3" t="s">
        <v>4919</v>
      </c>
      <c r="K2416" s="3" t="s">
        <v>577</v>
      </c>
      <c r="L2416" s="3" t="s">
        <v>44</v>
      </c>
      <c r="M2416" s="3" t="s">
        <v>34</v>
      </c>
    </row>
    <row r="2417">
      <c r="A2417" s="3" t="s">
        <v>16191</v>
      </c>
      <c r="B2417" s="3" t="s">
        <v>4289</v>
      </c>
      <c r="C2417" s="3" t="s">
        <v>10810</v>
      </c>
      <c r="D2417" s="6">
        <v>1.0</v>
      </c>
      <c r="E2417" s="6">
        <v>175.15</v>
      </c>
      <c r="F2417" s="3" t="s">
        <v>10811</v>
      </c>
      <c r="G2417" s="3" t="s">
        <v>10565</v>
      </c>
      <c r="H2417" s="2"/>
      <c r="I2417" s="3" t="s">
        <v>10547</v>
      </c>
      <c r="J2417" s="3" t="s">
        <v>3078</v>
      </c>
      <c r="K2417" s="3" t="s">
        <v>4290</v>
      </c>
      <c r="L2417" s="3" t="s">
        <v>55</v>
      </c>
      <c r="M2417" s="3" t="s">
        <v>34</v>
      </c>
    </row>
    <row r="2418">
      <c r="A2418" s="3" t="s">
        <v>16192</v>
      </c>
      <c r="B2418" s="3" t="s">
        <v>16193</v>
      </c>
      <c r="C2418" s="3" t="s">
        <v>11600</v>
      </c>
      <c r="D2418" s="6">
        <v>3.0</v>
      </c>
      <c r="E2418" s="6">
        <v>8.86</v>
      </c>
      <c r="F2418" s="3" t="s">
        <v>11601</v>
      </c>
      <c r="G2418" s="3" t="s">
        <v>10532</v>
      </c>
      <c r="H2418" s="3" t="s">
        <v>10546</v>
      </c>
      <c r="I2418" s="3" t="s">
        <v>10534</v>
      </c>
      <c r="J2418" s="3" t="s">
        <v>16194</v>
      </c>
      <c r="K2418" s="3" t="s">
        <v>13744</v>
      </c>
      <c r="L2418" s="3" t="s">
        <v>33</v>
      </c>
      <c r="M2418" s="3" t="s">
        <v>34</v>
      </c>
    </row>
    <row r="2419">
      <c r="A2419" s="3" t="s">
        <v>16195</v>
      </c>
      <c r="B2419" s="3" t="s">
        <v>16196</v>
      </c>
      <c r="C2419" s="3" t="s">
        <v>11262</v>
      </c>
      <c r="D2419" s="6">
        <v>1.0</v>
      </c>
      <c r="E2419" s="6">
        <v>134.77</v>
      </c>
      <c r="F2419" s="3" t="s">
        <v>11263</v>
      </c>
      <c r="G2419" s="3" t="s">
        <v>10514</v>
      </c>
      <c r="H2419" s="3" t="s">
        <v>10667</v>
      </c>
      <c r="I2419" s="3" t="s">
        <v>10635</v>
      </c>
      <c r="J2419" s="3" t="s">
        <v>901</v>
      </c>
      <c r="K2419" s="3" t="s">
        <v>1597</v>
      </c>
      <c r="L2419" s="3" t="s">
        <v>55</v>
      </c>
      <c r="M2419" s="3" t="s">
        <v>392</v>
      </c>
    </row>
    <row r="2420">
      <c r="A2420" s="3" t="s">
        <v>16197</v>
      </c>
      <c r="B2420" s="3" t="s">
        <v>16198</v>
      </c>
      <c r="C2420" s="3" t="s">
        <v>11156</v>
      </c>
      <c r="D2420" s="6">
        <v>1.0</v>
      </c>
      <c r="E2420" s="6">
        <v>174.51</v>
      </c>
      <c r="F2420" s="3" t="s">
        <v>11157</v>
      </c>
      <c r="G2420" s="3" t="s">
        <v>10532</v>
      </c>
      <c r="H2420" s="3" t="s">
        <v>10606</v>
      </c>
      <c r="I2420" s="3" t="s">
        <v>10522</v>
      </c>
      <c r="J2420" s="3" t="s">
        <v>16199</v>
      </c>
      <c r="K2420" s="3" t="s">
        <v>7149</v>
      </c>
      <c r="L2420" s="3" t="s">
        <v>44</v>
      </c>
      <c r="M2420" s="3" t="s">
        <v>34</v>
      </c>
    </row>
    <row r="2421">
      <c r="A2421" s="3" t="s">
        <v>16200</v>
      </c>
      <c r="B2421" s="3" t="s">
        <v>16201</v>
      </c>
      <c r="C2421" s="3" t="s">
        <v>12517</v>
      </c>
      <c r="D2421" s="6">
        <v>1.0</v>
      </c>
      <c r="E2421" s="6">
        <v>939.98</v>
      </c>
      <c r="F2421" s="3" t="s">
        <v>12518</v>
      </c>
      <c r="G2421" s="3" t="s">
        <v>10540</v>
      </c>
      <c r="H2421" s="3" t="s">
        <v>10541</v>
      </c>
      <c r="I2421" s="3" t="s">
        <v>10607</v>
      </c>
      <c r="J2421" s="3" t="s">
        <v>16202</v>
      </c>
      <c r="K2421" s="3" t="s">
        <v>1102</v>
      </c>
      <c r="L2421" s="3" t="s">
        <v>33</v>
      </c>
      <c r="M2421" s="3" t="s">
        <v>34</v>
      </c>
    </row>
    <row r="2422">
      <c r="A2422" s="3" t="s">
        <v>16203</v>
      </c>
      <c r="B2422" s="3" t="s">
        <v>16204</v>
      </c>
      <c r="C2422" s="3" t="s">
        <v>11600</v>
      </c>
      <c r="D2422" s="6">
        <v>2.0</v>
      </c>
      <c r="E2422" s="6">
        <v>9.24</v>
      </c>
      <c r="F2422" s="3" t="s">
        <v>11601</v>
      </c>
      <c r="G2422" s="3" t="s">
        <v>10532</v>
      </c>
      <c r="H2422" s="3" t="s">
        <v>10546</v>
      </c>
      <c r="I2422" s="3" t="s">
        <v>10534</v>
      </c>
      <c r="J2422" s="3" t="s">
        <v>16205</v>
      </c>
      <c r="K2422" s="3" t="s">
        <v>3549</v>
      </c>
      <c r="L2422" s="3" t="s">
        <v>55</v>
      </c>
      <c r="M2422" s="3" t="s">
        <v>392</v>
      </c>
    </row>
    <row r="2423">
      <c r="A2423" s="3" t="s">
        <v>16206</v>
      </c>
      <c r="B2423" s="3" t="s">
        <v>16207</v>
      </c>
      <c r="C2423" s="3" t="s">
        <v>10892</v>
      </c>
      <c r="D2423" s="6">
        <v>1.0</v>
      </c>
      <c r="E2423" s="6">
        <v>634.33</v>
      </c>
      <c r="F2423" s="3" t="s">
        <v>10893</v>
      </c>
      <c r="G2423" s="3" t="s">
        <v>10540</v>
      </c>
      <c r="H2423" s="3" t="s">
        <v>10719</v>
      </c>
      <c r="I2423" s="3" t="s">
        <v>10534</v>
      </c>
      <c r="J2423" s="3" t="s">
        <v>14987</v>
      </c>
      <c r="K2423" s="3" t="s">
        <v>4587</v>
      </c>
      <c r="L2423" s="3" t="s">
        <v>33</v>
      </c>
      <c r="M2423" s="3" t="s">
        <v>34</v>
      </c>
    </row>
    <row r="2424">
      <c r="A2424" s="3" t="s">
        <v>16208</v>
      </c>
      <c r="B2424" s="3" t="s">
        <v>16209</v>
      </c>
      <c r="C2424" s="3" t="s">
        <v>12342</v>
      </c>
      <c r="D2424" s="6">
        <v>1.0</v>
      </c>
      <c r="E2424" s="6">
        <v>347.47</v>
      </c>
      <c r="F2424" s="3" t="s">
        <v>12343</v>
      </c>
      <c r="G2424" s="3" t="s">
        <v>10559</v>
      </c>
      <c r="H2424" s="3" t="s">
        <v>10560</v>
      </c>
      <c r="I2424" s="3" t="s">
        <v>10662</v>
      </c>
      <c r="J2424" s="3" t="s">
        <v>9032</v>
      </c>
      <c r="K2424" s="3" t="s">
        <v>4033</v>
      </c>
      <c r="L2424" s="3" t="s">
        <v>33</v>
      </c>
      <c r="M2424" s="3" t="s">
        <v>34</v>
      </c>
    </row>
    <row r="2425">
      <c r="A2425" s="3" t="s">
        <v>16210</v>
      </c>
      <c r="B2425" s="3" t="s">
        <v>16211</v>
      </c>
      <c r="C2425" s="3" t="s">
        <v>13135</v>
      </c>
      <c r="D2425" s="6">
        <v>3.0</v>
      </c>
      <c r="E2425" s="6">
        <v>331.11</v>
      </c>
      <c r="F2425" s="3" t="s">
        <v>13136</v>
      </c>
      <c r="G2425" s="3" t="s">
        <v>10565</v>
      </c>
      <c r="H2425" s="3" t="s">
        <v>10572</v>
      </c>
      <c r="I2425" s="3" t="s">
        <v>10645</v>
      </c>
      <c r="J2425" s="3" t="s">
        <v>16212</v>
      </c>
      <c r="K2425" s="3" t="s">
        <v>16213</v>
      </c>
      <c r="L2425" s="3" t="s">
        <v>33</v>
      </c>
      <c r="M2425" s="3" t="s">
        <v>34</v>
      </c>
    </row>
    <row r="2426">
      <c r="A2426" s="3" t="s">
        <v>16214</v>
      </c>
      <c r="B2426" s="3" t="s">
        <v>16215</v>
      </c>
      <c r="C2426" s="3" t="s">
        <v>10748</v>
      </c>
      <c r="D2426" s="6">
        <v>1.0</v>
      </c>
      <c r="E2426" s="6">
        <v>654.91</v>
      </c>
      <c r="F2426" s="3" t="s">
        <v>10749</v>
      </c>
      <c r="G2426" s="3" t="s">
        <v>10559</v>
      </c>
      <c r="H2426" s="3" t="s">
        <v>10631</v>
      </c>
      <c r="I2426" s="3" t="s">
        <v>10522</v>
      </c>
      <c r="J2426" s="3" t="s">
        <v>5397</v>
      </c>
      <c r="K2426" s="3" t="s">
        <v>4707</v>
      </c>
      <c r="L2426" s="3" t="s">
        <v>55</v>
      </c>
      <c r="M2426" s="3" t="s">
        <v>34</v>
      </c>
    </row>
    <row r="2427">
      <c r="A2427" s="3" t="s">
        <v>16216</v>
      </c>
      <c r="B2427" s="3" t="s">
        <v>16217</v>
      </c>
      <c r="C2427" s="3" t="s">
        <v>11583</v>
      </c>
      <c r="D2427" s="6">
        <v>4.0</v>
      </c>
      <c r="E2427" s="6">
        <v>403.63</v>
      </c>
      <c r="F2427" s="3" t="s">
        <v>11584</v>
      </c>
      <c r="G2427" s="3" t="s">
        <v>10532</v>
      </c>
      <c r="H2427" s="3" t="s">
        <v>10606</v>
      </c>
      <c r="I2427" s="3" t="s">
        <v>10662</v>
      </c>
      <c r="J2427" s="3" t="s">
        <v>16101</v>
      </c>
      <c r="K2427" s="3" t="s">
        <v>4913</v>
      </c>
      <c r="L2427" s="3" t="s">
        <v>44</v>
      </c>
      <c r="M2427" s="3" t="s">
        <v>34</v>
      </c>
    </row>
    <row r="2428">
      <c r="A2428" s="3" t="s">
        <v>16218</v>
      </c>
      <c r="B2428" s="3" t="s">
        <v>16219</v>
      </c>
      <c r="C2428" s="3" t="s">
        <v>11004</v>
      </c>
      <c r="D2428" s="6">
        <v>1.0</v>
      </c>
      <c r="E2428" s="2"/>
      <c r="F2428" s="3" t="s">
        <v>11005</v>
      </c>
      <c r="G2428" s="3" t="s">
        <v>10514</v>
      </c>
      <c r="H2428" s="3" t="s">
        <v>10667</v>
      </c>
      <c r="I2428" s="3" t="s">
        <v>10588</v>
      </c>
      <c r="J2428" s="3" t="s">
        <v>16220</v>
      </c>
      <c r="K2428" s="3" t="s">
        <v>1700</v>
      </c>
      <c r="L2428" s="3" t="s">
        <v>33</v>
      </c>
      <c r="M2428" s="3" t="s">
        <v>34</v>
      </c>
    </row>
    <row r="2429">
      <c r="A2429" s="3" t="s">
        <v>16221</v>
      </c>
      <c r="B2429" s="3" t="s">
        <v>16222</v>
      </c>
      <c r="C2429" s="3" t="s">
        <v>11495</v>
      </c>
      <c r="D2429" s="6">
        <v>1.0</v>
      </c>
      <c r="E2429" s="6">
        <v>228.58</v>
      </c>
      <c r="F2429" s="3" t="s">
        <v>11496</v>
      </c>
      <c r="G2429" s="3" t="s">
        <v>10540</v>
      </c>
      <c r="H2429" s="3" t="s">
        <v>10552</v>
      </c>
      <c r="I2429" s="3" t="s">
        <v>10645</v>
      </c>
      <c r="J2429" s="3" t="s">
        <v>3500</v>
      </c>
      <c r="K2429" s="3" t="s">
        <v>2201</v>
      </c>
      <c r="L2429" s="3" t="s">
        <v>33</v>
      </c>
      <c r="M2429" s="3" t="s">
        <v>45</v>
      </c>
    </row>
    <row r="2430">
      <c r="A2430" s="3" t="s">
        <v>16223</v>
      </c>
      <c r="B2430" s="3" t="s">
        <v>16224</v>
      </c>
      <c r="C2430" s="3" t="s">
        <v>10760</v>
      </c>
      <c r="D2430" s="6">
        <v>1.0</v>
      </c>
      <c r="E2430" s="2"/>
      <c r="F2430" s="3" t="s">
        <v>10761</v>
      </c>
      <c r="G2430" s="3" t="s">
        <v>10565</v>
      </c>
      <c r="H2430" s="3" t="s">
        <v>10655</v>
      </c>
      <c r="I2430" s="3" t="s">
        <v>10567</v>
      </c>
      <c r="J2430" s="3" t="s">
        <v>7669</v>
      </c>
      <c r="K2430" s="3" t="s">
        <v>1766</v>
      </c>
      <c r="L2430" s="3" t="s">
        <v>44</v>
      </c>
      <c r="M2430" s="3" t="s">
        <v>34</v>
      </c>
    </row>
    <row r="2431">
      <c r="A2431" s="3" t="s">
        <v>16225</v>
      </c>
      <c r="B2431" s="3" t="s">
        <v>16226</v>
      </c>
      <c r="C2431" s="3" t="s">
        <v>10699</v>
      </c>
      <c r="D2431" s="6">
        <v>1.0</v>
      </c>
      <c r="E2431" s="6">
        <v>813.07</v>
      </c>
      <c r="F2431" s="3" t="s">
        <v>10700</v>
      </c>
      <c r="G2431" s="3" t="s">
        <v>10514</v>
      </c>
      <c r="H2431" s="3" t="s">
        <v>10612</v>
      </c>
      <c r="I2431" s="3" t="s">
        <v>10547</v>
      </c>
      <c r="J2431" s="3" t="s">
        <v>1997</v>
      </c>
      <c r="K2431" s="3" t="s">
        <v>1118</v>
      </c>
      <c r="L2431" s="3" t="s">
        <v>44</v>
      </c>
      <c r="M2431" s="3" t="s">
        <v>34</v>
      </c>
    </row>
    <row r="2432">
      <c r="A2432" s="3" t="s">
        <v>16227</v>
      </c>
      <c r="B2432" s="3" t="s">
        <v>478</v>
      </c>
      <c r="C2432" s="3" t="s">
        <v>10858</v>
      </c>
      <c r="D2432" s="6">
        <v>1.0</v>
      </c>
      <c r="E2432" s="6">
        <v>778.44</v>
      </c>
      <c r="F2432" s="3" t="s">
        <v>10859</v>
      </c>
      <c r="G2432" s="3" t="s">
        <v>10532</v>
      </c>
      <c r="H2432" s="3" t="s">
        <v>10587</v>
      </c>
      <c r="I2432" s="3" t="s">
        <v>10645</v>
      </c>
      <c r="J2432" s="3" t="s">
        <v>479</v>
      </c>
      <c r="K2432" s="3" t="s">
        <v>480</v>
      </c>
      <c r="L2432" s="3" t="s">
        <v>33</v>
      </c>
      <c r="M2432" s="3" t="s">
        <v>392</v>
      </c>
    </row>
    <row r="2433">
      <c r="A2433" s="3" t="s">
        <v>16228</v>
      </c>
      <c r="B2433" s="3" t="s">
        <v>8417</v>
      </c>
      <c r="C2433" s="3" t="s">
        <v>10585</v>
      </c>
      <c r="D2433" s="6">
        <v>1.0</v>
      </c>
      <c r="E2433" s="6">
        <v>557.29</v>
      </c>
      <c r="F2433" s="3" t="s">
        <v>10586</v>
      </c>
      <c r="G2433" s="3" t="s">
        <v>10532</v>
      </c>
      <c r="H2433" s="3" t="s">
        <v>10587</v>
      </c>
      <c r="I2433" s="3" t="s">
        <v>10588</v>
      </c>
      <c r="J2433" s="3" t="s">
        <v>8418</v>
      </c>
      <c r="K2433" s="3" t="s">
        <v>5157</v>
      </c>
      <c r="L2433" s="3" t="s">
        <v>33</v>
      </c>
      <c r="M2433" s="3" t="s">
        <v>34</v>
      </c>
    </row>
    <row r="2434">
      <c r="A2434" s="3" t="s">
        <v>16229</v>
      </c>
      <c r="B2434" s="3" t="s">
        <v>2089</v>
      </c>
      <c r="C2434" s="3" t="s">
        <v>10665</v>
      </c>
      <c r="D2434" s="6">
        <v>1.0</v>
      </c>
      <c r="E2434" s="6">
        <v>485.77</v>
      </c>
      <c r="F2434" s="3" t="s">
        <v>10666</v>
      </c>
      <c r="G2434" s="3" t="s">
        <v>10514</v>
      </c>
      <c r="H2434" s="3" t="s">
        <v>10667</v>
      </c>
      <c r="I2434" s="3" t="s">
        <v>10594</v>
      </c>
      <c r="J2434" s="3" t="s">
        <v>2090</v>
      </c>
      <c r="K2434" s="3" t="s">
        <v>2091</v>
      </c>
      <c r="L2434" s="3" t="s">
        <v>55</v>
      </c>
      <c r="M2434" s="3" t="s">
        <v>34</v>
      </c>
    </row>
    <row r="2435">
      <c r="A2435" s="3" t="s">
        <v>16230</v>
      </c>
      <c r="B2435" s="3" t="s">
        <v>16231</v>
      </c>
      <c r="C2435" s="3" t="s">
        <v>12842</v>
      </c>
      <c r="D2435" s="6">
        <v>1.0</v>
      </c>
      <c r="E2435" s="6">
        <v>233.14</v>
      </c>
      <c r="F2435" s="3" t="s">
        <v>12843</v>
      </c>
      <c r="G2435" s="3" t="s">
        <v>10565</v>
      </c>
      <c r="H2435" s="3" t="s">
        <v>10572</v>
      </c>
      <c r="I2435" s="3" t="s">
        <v>10553</v>
      </c>
      <c r="J2435" s="3" t="s">
        <v>6770</v>
      </c>
      <c r="K2435" s="3" t="s">
        <v>2587</v>
      </c>
      <c r="L2435" s="3" t="s">
        <v>33</v>
      </c>
      <c r="M2435" s="3" t="s">
        <v>45</v>
      </c>
    </row>
    <row r="2436">
      <c r="A2436" s="3" t="s">
        <v>16232</v>
      </c>
      <c r="B2436" s="3" t="s">
        <v>16233</v>
      </c>
      <c r="C2436" s="3" t="s">
        <v>11137</v>
      </c>
      <c r="D2436" s="6">
        <v>1.0</v>
      </c>
      <c r="E2436" s="6">
        <v>682.02</v>
      </c>
      <c r="F2436" s="3" t="s">
        <v>11138</v>
      </c>
      <c r="G2436" s="3" t="s">
        <v>10532</v>
      </c>
      <c r="H2436" s="3" t="s">
        <v>10606</v>
      </c>
      <c r="I2436" s="3" t="s">
        <v>10547</v>
      </c>
      <c r="J2436" s="3" t="s">
        <v>11158</v>
      </c>
      <c r="K2436" s="3" t="s">
        <v>251</v>
      </c>
      <c r="L2436" s="3" t="s">
        <v>55</v>
      </c>
      <c r="M2436" s="3" t="s">
        <v>34</v>
      </c>
    </row>
    <row r="2437">
      <c r="A2437" s="3" t="s">
        <v>16234</v>
      </c>
      <c r="B2437" s="3" t="s">
        <v>16235</v>
      </c>
      <c r="C2437" s="3" t="s">
        <v>10660</v>
      </c>
      <c r="D2437" s="6">
        <v>1.0</v>
      </c>
      <c r="E2437" s="6">
        <v>120.39</v>
      </c>
      <c r="F2437" s="3" t="s">
        <v>10661</v>
      </c>
      <c r="G2437" s="3" t="s">
        <v>10532</v>
      </c>
      <c r="H2437" s="3" t="s">
        <v>10587</v>
      </c>
      <c r="I2437" s="3" t="s">
        <v>10662</v>
      </c>
      <c r="J2437" s="3" t="s">
        <v>13121</v>
      </c>
      <c r="K2437" s="3" t="s">
        <v>8761</v>
      </c>
      <c r="L2437" s="3" t="s">
        <v>55</v>
      </c>
      <c r="M2437" s="3" t="s">
        <v>34</v>
      </c>
    </row>
    <row r="2438">
      <c r="A2438" s="3" t="s">
        <v>16236</v>
      </c>
      <c r="B2438" s="3" t="s">
        <v>12555</v>
      </c>
      <c r="C2438" s="3" t="s">
        <v>10896</v>
      </c>
      <c r="D2438" s="6">
        <v>1.0</v>
      </c>
      <c r="E2438" s="6">
        <v>300.02</v>
      </c>
      <c r="F2438" s="3" t="s">
        <v>10897</v>
      </c>
      <c r="G2438" s="3" t="s">
        <v>10559</v>
      </c>
      <c r="H2438" s="3" t="s">
        <v>10631</v>
      </c>
      <c r="I2438" s="3" t="s">
        <v>10645</v>
      </c>
      <c r="J2438" s="3" t="s">
        <v>11742</v>
      </c>
      <c r="K2438" s="3" t="s">
        <v>3068</v>
      </c>
      <c r="L2438" s="3" t="s">
        <v>33</v>
      </c>
      <c r="M2438" s="3" t="s">
        <v>34</v>
      </c>
    </row>
    <row r="2439">
      <c r="A2439" s="3" t="s">
        <v>16237</v>
      </c>
      <c r="B2439" s="3" t="s">
        <v>16238</v>
      </c>
      <c r="C2439" s="3" t="s">
        <v>10837</v>
      </c>
      <c r="D2439" s="6">
        <v>1.0</v>
      </c>
      <c r="E2439" s="6">
        <v>207.8</v>
      </c>
      <c r="F2439" s="3" t="s">
        <v>10838</v>
      </c>
      <c r="G2439" s="3" t="s">
        <v>10540</v>
      </c>
      <c r="H2439" s="3" t="s">
        <v>10541</v>
      </c>
      <c r="I2439" s="3" t="s">
        <v>10516</v>
      </c>
      <c r="J2439" s="3" t="s">
        <v>16239</v>
      </c>
      <c r="K2439" s="3" t="s">
        <v>2627</v>
      </c>
      <c r="L2439" s="3" t="s">
        <v>44</v>
      </c>
      <c r="M2439" s="3" t="s">
        <v>34</v>
      </c>
    </row>
    <row r="2440">
      <c r="A2440" s="3" t="s">
        <v>16240</v>
      </c>
      <c r="B2440" s="3" t="s">
        <v>16241</v>
      </c>
      <c r="C2440" s="3" t="s">
        <v>10629</v>
      </c>
      <c r="D2440" s="6">
        <v>1.0</v>
      </c>
      <c r="E2440" s="6">
        <v>639.18</v>
      </c>
      <c r="F2440" s="3" t="s">
        <v>10630</v>
      </c>
      <c r="G2440" s="3" t="s">
        <v>10559</v>
      </c>
      <c r="H2440" s="3" t="s">
        <v>10631</v>
      </c>
      <c r="I2440" s="3" t="s">
        <v>10527</v>
      </c>
      <c r="J2440" s="3" t="s">
        <v>5323</v>
      </c>
      <c r="K2440" s="3" t="s">
        <v>7310</v>
      </c>
      <c r="L2440" s="3" t="s">
        <v>33</v>
      </c>
      <c r="M2440" s="3" t="s">
        <v>34</v>
      </c>
    </row>
    <row r="2441">
      <c r="A2441" s="3" t="s">
        <v>16242</v>
      </c>
      <c r="B2441" s="3" t="s">
        <v>16243</v>
      </c>
      <c r="C2441" s="3" t="s">
        <v>11191</v>
      </c>
      <c r="D2441" s="6">
        <v>1.0</v>
      </c>
      <c r="E2441" s="6">
        <v>520.37</v>
      </c>
      <c r="F2441" s="3" t="s">
        <v>11192</v>
      </c>
      <c r="G2441" s="3" t="s">
        <v>10565</v>
      </c>
      <c r="H2441" s="3" t="s">
        <v>10572</v>
      </c>
      <c r="I2441" s="3" t="s">
        <v>10635</v>
      </c>
      <c r="J2441" s="3" t="s">
        <v>16244</v>
      </c>
      <c r="K2441" s="3" t="s">
        <v>1916</v>
      </c>
      <c r="L2441" s="3" t="s">
        <v>55</v>
      </c>
      <c r="M2441" s="3" t="s">
        <v>34</v>
      </c>
    </row>
    <row r="2442">
      <c r="A2442" s="3" t="s">
        <v>16245</v>
      </c>
      <c r="B2442" s="3" t="s">
        <v>16246</v>
      </c>
      <c r="C2442" s="3" t="s">
        <v>11045</v>
      </c>
      <c r="D2442" s="6">
        <v>2.0</v>
      </c>
      <c r="E2442" s="6">
        <v>725.3</v>
      </c>
      <c r="F2442" s="3" t="s">
        <v>11046</v>
      </c>
      <c r="G2442" s="3" t="s">
        <v>10532</v>
      </c>
      <c r="H2442" s="3" t="s">
        <v>10533</v>
      </c>
      <c r="I2442" s="3" t="s">
        <v>10594</v>
      </c>
      <c r="J2442" s="3" t="s">
        <v>16247</v>
      </c>
      <c r="K2442" s="3" t="s">
        <v>5436</v>
      </c>
      <c r="L2442" s="3" t="s">
        <v>55</v>
      </c>
      <c r="M2442" s="3" t="s">
        <v>34</v>
      </c>
    </row>
    <row r="2443">
      <c r="A2443" s="3" t="s">
        <v>16248</v>
      </c>
      <c r="B2443" s="3" t="s">
        <v>16249</v>
      </c>
      <c r="C2443" s="3" t="s">
        <v>11089</v>
      </c>
      <c r="D2443" s="6">
        <v>1.0</v>
      </c>
      <c r="E2443" s="6">
        <v>358.73</v>
      </c>
      <c r="F2443" s="3" t="s">
        <v>11090</v>
      </c>
      <c r="G2443" s="3" t="s">
        <v>10514</v>
      </c>
      <c r="H2443" s="3" t="s">
        <v>10515</v>
      </c>
      <c r="I2443" s="3" t="s">
        <v>10594</v>
      </c>
      <c r="J2443" s="3" t="s">
        <v>12290</v>
      </c>
      <c r="K2443" s="3" t="s">
        <v>6838</v>
      </c>
      <c r="L2443" s="3" t="s">
        <v>33</v>
      </c>
      <c r="M2443" s="3" t="s">
        <v>56</v>
      </c>
    </row>
    <row r="2444">
      <c r="A2444" s="3" t="s">
        <v>16250</v>
      </c>
      <c r="B2444" s="3" t="s">
        <v>16251</v>
      </c>
      <c r="C2444" s="3" t="s">
        <v>10570</v>
      </c>
      <c r="D2444" s="6">
        <v>1.0</v>
      </c>
      <c r="E2444" s="6">
        <v>339.57</v>
      </c>
      <c r="F2444" s="3" t="s">
        <v>10571</v>
      </c>
      <c r="G2444" s="3" t="s">
        <v>10565</v>
      </c>
      <c r="H2444" s="3" t="s">
        <v>10572</v>
      </c>
      <c r="I2444" s="3" t="s">
        <v>10527</v>
      </c>
      <c r="J2444" s="3" t="s">
        <v>15843</v>
      </c>
      <c r="K2444" s="3" t="s">
        <v>836</v>
      </c>
      <c r="L2444" s="3" t="s">
        <v>33</v>
      </c>
      <c r="M2444" s="3" t="s">
        <v>34</v>
      </c>
    </row>
    <row r="2445">
      <c r="A2445" s="3" t="s">
        <v>16252</v>
      </c>
      <c r="B2445" s="3" t="s">
        <v>7493</v>
      </c>
      <c r="C2445" s="3" t="s">
        <v>11400</v>
      </c>
      <c r="D2445" s="6">
        <v>1.0</v>
      </c>
      <c r="E2445" s="6">
        <v>128.21</v>
      </c>
      <c r="F2445" s="3" t="s">
        <v>11401</v>
      </c>
      <c r="G2445" s="3" t="s">
        <v>10532</v>
      </c>
      <c r="H2445" s="3" t="s">
        <v>10587</v>
      </c>
      <c r="I2445" s="3" t="s">
        <v>10542</v>
      </c>
      <c r="J2445" s="3" t="s">
        <v>7494</v>
      </c>
      <c r="K2445" s="3" t="s">
        <v>7495</v>
      </c>
      <c r="L2445" s="3" t="s">
        <v>55</v>
      </c>
      <c r="M2445" s="3" t="s">
        <v>34</v>
      </c>
    </row>
    <row r="2446">
      <c r="A2446" s="3" t="s">
        <v>16253</v>
      </c>
      <c r="B2446" s="3" t="s">
        <v>16254</v>
      </c>
      <c r="C2446" s="3" t="s">
        <v>11137</v>
      </c>
      <c r="D2446" s="6">
        <v>2.0</v>
      </c>
      <c r="E2446" s="6">
        <v>705.33</v>
      </c>
      <c r="F2446" s="3" t="s">
        <v>11138</v>
      </c>
      <c r="G2446" s="3" t="s">
        <v>10532</v>
      </c>
      <c r="H2446" s="3" t="s">
        <v>10606</v>
      </c>
      <c r="I2446" s="3" t="s">
        <v>10547</v>
      </c>
      <c r="J2446" s="3" t="s">
        <v>3293</v>
      </c>
      <c r="K2446" s="3" t="s">
        <v>1700</v>
      </c>
      <c r="L2446" s="3" t="s">
        <v>44</v>
      </c>
      <c r="M2446" s="3" t="s">
        <v>34</v>
      </c>
    </row>
    <row r="2447">
      <c r="A2447" s="3" t="s">
        <v>16255</v>
      </c>
      <c r="B2447" s="3" t="s">
        <v>16256</v>
      </c>
      <c r="C2447" s="3" t="s">
        <v>10575</v>
      </c>
      <c r="D2447" s="6">
        <v>1.0</v>
      </c>
      <c r="E2447" s="6">
        <v>35.73</v>
      </c>
      <c r="F2447" s="3" t="s">
        <v>10576</v>
      </c>
      <c r="G2447" s="3" t="s">
        <v>10532</v>
      </c>
      <c r="H2447" s="3" t="s">
        <v>10533</v>
      </c>
      <c r="I2447" s="3" t="s">
        <v>10577</v>
      </c>
      <c r="J2447" s="3" t="s">
        <v>7889</v>
      </c>
      <c r="K2447" s="3" t="s">
        <v>2663</v>
      </c>
      <c r="L2447" s="3" t="s">
        <v>33</v>
      </c>
      <c r="M2447" s="3" t="s">
        <v>56</v>
      </c>
    </row>
    <row r="2448">
      <c r="A2448" s="3" t="s">
        <v>16257</v>
      </c>
      <c r="B2448" s="3" t="s">
        <v>16258</v>
      </c>
      <c r="C2448" s="3" t="s">
        <v>10620</v>
      </c>
      <c r="D2448" s="6">
        <v>1.0</v>
      </c>
      <c r="E2448" s="6">
        <v>42.69</v>
      </c>
      <c r="F2448" s="3" t="s">
        <v>10621</v>
      </c>
      <c r="G2448" s="3" t="s">
        <v>10565</v>
      </c>
      <c r="H2448" s="3" t="s">
        <v>10622</v>
      </c>
      <c r="I2448" s="3" t="s">
        <v>10607</v>
      </c>
      <c r="J2448" s="3" t="s">
        <v>16259</v>
      </c>
      <c r="K2448" s="3" t="s">
        <v>2091</v>
      </c>
      <c r="L2448" s="3" t="s">
        <v>44</v>
      </c>
      <c r="M2448" s="3" t="s">
        <v>163</v>
      </c>
    </row>
    <row r="2449">
      <c r="A2449" s="3" t="s">
        <v>16260</v>
      </c>
      <c r="B2449" s="3" t="s">
        <v>7353</v>
      </c>
      <c r="C2449" s="3" t="s">
        <v>10689</v>
      </c>
      <c r="D2449" s="6">
        <v>1.0</v>
      </c>
      <c r="E2449" s="6">
        <v>528.74</v>
      </c>
      <c r="F2449" s="3" t="s">
        <v>10690</v>
      </c>
      <c r="G2449" s="3" t="s">
        <v>10540</v>
      </c>
      <c r="H2449" s="3" t="s">
        <v>10676</v>
      </c>
      <c r="I2449" s="3" t="s">
        <v>10542</v>
      </c>
      <c r="J2449" s="3" t="s">
        <v>7354</v>
      </c>
      <c r="K2449" s="3" t="s">
        <v>1933</v>
      </c>
      <c r="L2449" s="3" t="s">
        <v>55</v>
      </c>
      <c r="M2449" s="3" t="s">
        <v>34</v>
      </c>
    </row>
    <row r="2450">
      <c r="A2450" s="3" t="s">
        <v>16261</v>
      </c>
      <c r="B2450" s="3" t="s">
        <v>12861</v>
      </c>
      <c r="C2450" s="3" t="s">
        <v>11011</v>
      </c>
      <c r="D2450" s="6">
        <v>1.0</v>
      </c>
      <c r="E2450" s="6">
        <v>362.97</v>
      </c>
      <c r="F2450" s="3" t="s">
        <v>11012</v>
      </c>
      <c r="G2450" s="3" t="s">
        <v>10514</v>
      </c>
      <c r="H2450" s="3" t="s">
        <v>10612</v>
      </c>
      <c r="I2450" s="3" t="s">
        <v>10577</v>
      </c>
      <c r="J2450" s="3" t="s">
        <v>4164</v>
      </c>
      <c r="K2450" s="3" t="s">
        <v>4091</v>
      </c>
      <c r="L2450" s="3" t="s">
        <v>44</v>
      </c>
      <c r="M2450" s="3" t="s">
        <v>34</v>
      </c>
    </row>
    <row r="2451">
      <c r="A2451" s="3" t="s">
        <v>16262</v>
      </c>
      <c r="B2451" s="3" t="s">
        <v>16263</v>
      </c>
      <c r="C2451" s="3" t="s">
        <v>10850</v>
      </c>
      <c r="D2451" s="6">
        <v>1.0</v>
      </c>
      <c r="E2451" s="6">
        <v>179.13</v>
      </c>
      <c r="F2451" s="3" t="s">
        <v>10851</v>
      </c>
      <c r="G2451" s="3" t="s">
        <v>10514</v>
      </c>
      <c r="H2451" s="3" t="s">
        <v>10515</v>
      </c>
      <c r="I2451" s="3" t="s">
        <v>10527</v>
      </c>
      <c r="J2451" s="3" t="s">
        <v>15473</v>
      </c>
      <c r="K2451" s="3" t="s">
        <v>32</v>
      </c>
      <c r="L2451" s="3" t="s">
        <v>55</v>
      </c>
      <c r="M2451" s="3" t="s">
        <v>34</v>
      </c>
    </row>
    <row r="2452">
      <c r="A2452" s="3" t="s">
        <v>16264</v>
      </c>
      <c r="B2452" s="3" t="s">
        <v>16265</v>
      </c>
      <c r="C2452" s="3" t="s">
        <v>10837</v>
      </c>
      <c r="D2452" s="6">
        <v>1.0</v>
      </c>
      <c r="E2452" s="6">
        <v>212.9</v>
      </c>
      <c r="F2452" s="3" t="s">
        <v>10838</v>
      </c>
      <c r="G2452" s="3" t="s">
        <v>10540</v>
      </c>
      <c r="H2452" s="3" t="s">
        <v>10541</v>
      </c>
      <c r="I2452" s="3" t="s">
        <v>10516</v>
      </c>
      <c r="J2452" s="3" t="s">
        <v>574</v>
      </c>
      <c r="K2452" s="3" t="s">
        <v>3833</v>
      </c>
      <c r="L2452" s="3" t="s">
        <v>55</v>
      </c>
      <c r="M2452" s="3" t="s">
        <v>34</v>
      </c>
    </row>
    <row r="2453">
      <c r="A2453" s="3" t="s">
        <v>16266</v>
      </c>
      <c r="B2453" s="3" t="s">
        <v>8403</v>
      </c>
      <c r="C2453" s="3" t="s">
        <v>11667</v>
      </c>
      <c r="D2453" s="6">
        <v>4.0</v>
      </c>
      <c r="E2453" s="6">
        <v>98.12</v>
      </c>
      <c r="F2453" s="3" t="s">
        <v>11668</v>
      </c>
      <c r="G2453" s="3" t="s">
        <v>10514</v>
      </c>
      <c r="H2453" s="3" t="s">
        <v>10612</v>
      </c>
      <c r="I2453" s="3" t="s">
        <v>10588</v>
      </c>
      <c r="J2453" s="3" t="s">
        <v>5806</v>
      </c>
      <c r="K2453" s="3" t="s">
        <v>2129</v>
      </c>
      <c r="L2453" s="3" t="s">
        <v>44</v>
      </c>
      <c r="M2453" s="3" t="s">
        <v>34</v>
      </c>
    </row>
    <row r="2454">
      <c r="A2454" s="3" t="s">
        <v>16267</v>
      </c>
      <c r="B2454" s="3" t="s">
        <v>16268</v>
      </c>
      <c r="C2454" s="3" t="s">
        <v>11270</v>
      </c>
      <c r="D2454" s="6">
        <v>1.0</v>
      </c>
      <c r="E2454" s="6">
        <v>794.41</v>
      </c>
      <c r="F2454" s="3" t="s">
        <v>11271</v>
      </c>
      <c r="G2454" s="3" t="s">
        <v>10540</v>
      </c>
      <c r="H2454" s="2"/>
      <c r="I2454" s="3" t="s">
        <v>10516</v>
      </c>
      <c r="J2454" s="3" t="s">
        <v>16269</v>
      </c>
      <c r="K2454" s="3" t="s">
        <v>177</v>
      </c>
      <c r="L2454" s="3" t="s">
        <v>55</v>
      </c>
      <c r="M2454" s="3" t="s">
        <v>34</v>
      </c>
    </row>
    <row r="2455">
      <c r="A2455" s="3" t="s">
        <v>16270</v>
      </c>
      <c r="B2455" s="3" t="s">
        <v>16271</v>
      </c>
      <c r="C2455" s="3" t="s">
        <v>10914</v>
      </c>
      <c r="D2455" s="6">
        <v>2.0</v>
      </c>
      <c r="E2455" s="6">
        <v>341.0</v>
      </c>
      <c r="F2455" s="3" t="s">
        <v>10915</v>
      </c>
      <c r="G2455" s="3" t="s">
        <v>10540</v>
      </c>
      <c r="H2455" s="2"/>
      <c r="I2455" s="3" t="s">
        <v>10662</v>
      </c>
      <c r="J2455" s="3" t="s">
        <v>2079</v>
      </c>
      <c r="K2455" s="3" t="s">
        <v>2388</v>
      </c>
      <c r="L2455" s="3" t="s">
        <v>33</v>
      </c>
      <c r="M2455" s="3" t="s">
        <v>34</v>
      </c>
    </row>
    <row r="2456">
      <c r="A2456" s="3" t="s">
        <v>16272</v>
      </c>
      <c r="B2456" s="3" t="s">
        <v>16273</v>
      </c>
      <c r="C2456" s="3" t="s">
        <v>12316</v>
      </c>
      <c r="D2456" s="6">
        <v>1.0</v>
      </c>
      <c r="E2456" s="6">
        <v>977.48</v>
      </c>
      <c r="F2456" s="3" t="s">
        <v>12317</v>
      </c>
      <c r="G2456" s="3" t="s">
        <v>10565</v>
      </c>
      <c r="H2456" s="3" t="s">
        <v>10572</v>
      </c>
      <c r="I2456" s="3" t="s">
        <v>10522</v>
      </c>
      <c r="J2456" s="3" t="s">
        <v>9567</v>
      </c>
      <c r="K2456" s="3" t="s">
        <v>9853</v>
      </c>
      <c r="L2456" s="3" t="s">
        <v>44</v>
      </c>
      <c r="M2456" s="3" t="s">
        <v>34</v>
      </c>
    </row>
    <row r="2457">
      <c r="A2457" s="3" t="s">
        <v>16274</v>
      </c>
      <c r="B2457" s="3" t="s">
        <v>16275</v>
      </c>
      <c r="C2457" s="3" t="s">
        <v>12002</v>
      </c>
      <c r="D2457" s="6">
        <v>3.0</v>
      </c>
      <c r="E2457" s="6">
        <v>181.85</v>
      </c>
      <c r="F2457" s="3" t="s">
        <v>12003</v>
      </c>
      <c r="G2457" s="3" t="s">
        <v>10540</v>
      </c>
      <c r="H2457" s="3" t="s">
        <v>10696</v>
      </c>
      <c r="I2457" s="3" t="s">
        <v>10553</v>
      </c>
      <c r="J2457" s="3" t="s">
        <v>7710</v>
      </c>
      <c r="K2457" s="3" t="s">
        <v>4056</v>
      </c>
      <c r="L2457" s="3" t="s">
        <v>55</v>
      </c>
      <c r="M2457" s="3" t="s">
        <v>34</v>
      </c>
    </row>
    <row r="2458">
      <c r="A2458" s="3" t="s">
        <v>16276</v>
      </c>
      <c r="B2458" s="3" t="s">
        <v>16277</v>
      </c>
      <c r="C2458" s="3" t="s">
        <v>12041</v>
      </c>
      <c r="D2458" s="6">
        <v>3.0</v>
      </c>
      <c r="E2458" s="6">
        <v>68.13</v>
      </c>
      <c r="F2458" s="3" t="s">
        <v>12042</v>
      </c>
      <c r="G2458" s="3" t="s">
        <v>10540</v>
      </c>
      <c r="H2458" s="3" t="s">
        <v>10593</v>
      </c>
      <c r="I2458" s="3" t="s">
        <v>10542</v>
      </c>
      <c r="J2458" s="3" t="s">
        <v>16278</v>
      </c>
      <c r="K2458" s="3" t="s">
        <v>210</v>
      </c>
      <c r="L2458" s="3" t="s">
        <v>33</v>
      </c>
      <c r="M2458" s="3" t="s">
        <v>34</v>
      </c>
    </row>
    <row r="2459">
      <c r="A2459" s="3" t="s">
        <v>16279</v>
      </c>
      <c r="B2459" s="3" t="s">
        <v>16280</v>
      </c>
      <c r="C2459" s="3" t="s">
        <v>11105</v>
      </c>
      <c r="D2459" s="6">
        <v>1.0</v>
      </c>
      <c r="E2459" s="6">
        <v>747.73</v>
      </c>
      <c r="F2459" s="3" t="s">
        <v>11106</v>
      </c>
      <c r="G2459" s="3" t="s">
        <v>10540</v>
      </c>
      <c r="H2459" s="3" t="s">
        <v>10552</v>
      </c>
      <c r="I2459" s="3" t="s">
        <v>10516</v>
      </c>
      <c r="J2459" s="3" t="s">
        <v>16281</v>
      </c>
      <c r="K2459" s="3" t="s">
        <v>6261</v>
      </c>
      <c r="L2459" s="3" t="s">
        <v>44</v>
      </c>
      <c r="M2459" s="3" t="s">
        <v>34</v>
      </c>
    </row>
    <row r="2460">
      <c r="A2460" s="3" t="s">
        <v>16282</v>
      </c>
      <c r="B2460" s="3" t="s">
        <v>16283</v>
      </c>
      <c r="C2460" s="3" t="s">
        <v>10600</v>
      </c>
      <c r="D2460" s="6">
        <v>2.0</v>
      </c>
      <c r="E2460" s="6">
        <v>700.09</v>
      </c>
      <c r="F2460" s="3" t="s">
        <v>10601</v>
      </c>
      <c r="G2460" s="3" t="s">
        <v>10532</v>
      </c>
      <c r="H2460" s="3" t="s">
        <v>10546</v>
      </c>
      <c r="I2460" s="3" t="s">
        <v>10527</v>
      </c>
      <c r="J2460" s="3" t="s">
        <v>807</v>
      </c>
      <c r="K2460" s="3" t="s">
        <v>4232</v>
      </c>
      <c r="L2460" s="3" t="s">
        <v>55</v>
      </c>
      <c r="M2460" s="3" t="s">
        <v>34</v>
      </c>
    </row>
    <row r="2461">
      <c r="A2461" s="3" t="s">
        <v>16284</v>
      </c>
      <c r="B2461" s="3" t="s">
        <v>8042</v>
      </c>
      <c r="C2461" s="3" t="s">
        <v>10858</v>
      </c>
      <c r="D2461" s="6">
        <v>3.0</v>
      </c>
      <c r="E2461" s="6">
        <v>795.38</v>
      </c>
      <c r="F2461" s="3" t="s">
        <v>10859</v>
      </c>
      <c r="G2461" s="3" t="s">
        <v>10532</v>
      </c>
      <c r="H2461" s="3" t="s">
        <v>10587</v>
      </c>
      <c r="I2461" s="3" t="s">
        <v>10645</v>
      </c>
      <c r="J2461" s="3" t="s">
        <v>8043</v>
      </c>
      <c r="K2461" s="3" t="s">
        <v>2901</v>
      </c>
      <c r="L2461" s="3" t="s">
        <v>44</v>
      </c>
      <c r="M2461" s="3" t="s">
        <v>34</v>
      </c>
    </row>
    <row r="2462">
      <c r="A2462" s="3" t="s">
        <v>16285</v>
      </c>
      <c r="B2462" s="3" t="s">
        <v>8307</v>
      </c>
      <c r="C2462" s="3" t="s">
        <v>10979</v>
      </c>
      <c r="D2462" s="6">
        <v>1.0</v>
      </c>
      <c r="E2462" s="6">
        <v>623.08</v>
      </c>
      <c r="F2462" s="3" t="s">
        <v>10980</v>
      </c>
      <c r="G2462" s="3" t="s">
        <v>10559</v>
      </c>
      <c r="H2462" s="3" t="s">
        <v>10644</v>
      </c>
      <c r="I2462" s="3" t="s">
        <v>10553</v>
      </c>
      <c r="J2462" s="3" t="s">
        <v>8308</v>
      </c>
      <c r="K2462" s="3" t="s">
        <v>5220</v>
      </c>
      <c r="L2462" s="3" t="s">
        <v>44</v>
      </c>
      <c r="M2462" s="3" t="s">
        <v>34</v>
      </c>
    </row>
    <row r="2463">
      <c r="A2463" s="3" t="s">
        <v>16286</v>
      </c>
      <c r="B2463" s="3" t="s">
        <v>16287</v>
      </c>
      <c r="C2463" s="3" t="s">
        <v>11270</v>
      </c>
      <c r="D2463" s="6">
        <v>1.0</v>
      </c>
      <c r="E2463" s="6">
        <v>810.89</v>
      </c>
      <c r="F2463" s="3" t="s">
        <v>11271</v>
      </c>
      <c r="G2463" s="3" t="s">
        <v>10540</v>
      </c>
      <c r="H2463" s="2"/>
      <c r="I2463" s="3" t="s">
        <v>10516</v>
      </c>
      <c r="J2463" s="3" t="s">
        <v>6039</v>
      </c>
      <c r="K2463" s="3" t="s">
        <v>2963</v>
      </c>
      <c r="L2463" s="3" t="s">
        <v>44</v>
      </c>
      <c r="M2463" s="3" t="s">
        <v>163</v>
      </c>
    </row>
    <row r="2464">
      <c r="A2464" s="3" t="s">
        <v>16288</v>
      </c>
      <c r="B2464" s="3" t="s">
        <v>16289</v>
      </c>
      <c r="C2464" s="3" t="s">
        <v>11256</v>
      </c>
      <c r="D2464" s="6">
        <v>1.0</v>
      </c>
      <c r="E2464" s="6">
        <v>350.9</v>
      </c>
      <c r="F2464" s="3" t="s">
        <v>11257</v>
      </c>
      <c r="G2464" s="3" t="s">
        <v>10565</v>
      </c>
      <c r="H2464" s="3" t="s">
        <v>10655</v>
      </c>
      <c r="I2464" s="3" t="s">
        <v>10542</v>
      </c>
      <c r="J2464" s="3" t="s">
        <v>16290</v>
      </c>
      <c r="K2464" s="3" t="s">
        <v>2781</v>
      </c>
      <c r="L2464" s="3" t="s">
        <v>44</v>
      </c>
      <c r="M2464" s="3" t="s">
        <v>34</v>
      </c>
    </row>
    <row r="2465">
      <c r="A2465" s="3" t="s">
        <v>16291</v>
      </c>
      <c r="B2465" s="3" t="s">
        <v>16292</v>
      </c>
      <c r="C2465" s="3" t="s">
        <v>10717</v>
      </c>
      <c r="D2465" s="6">
        <v>3.0</v>
      </c>
      <c r="E2465" s="6">
        <v>94.02</v>
      </c>
      <c r="F2465" s="3" t="s">
        <v>10718</v>
      </c>
      <c r="G2465" s="3" t="s">
        <v>10540</v>
      </c>
      <c r="H2465" s="3" t="s">
        <v>10719</v>
      </c>
      <c r="I2465" s="3" t="s">
        <v>10607</v>
      </c>
      <c r="J2465" s="3" t="s">
        <v>10409</v>
      </c>
      <c r="K2465" s="3" t="s">
        <v>6081</v>
      </c>
      <c r="L2465" s="3" t="s">
        <v>55</v>
      </c>
      <c r="M2465" s="3" t="s">
        <v>45</v>
      </c>
    </row>
    <row r="2466">
      <c r="A2466" s="3" t="s">
        <v>16293</v>
      </c>
      <c r="B2466" s="3" t="s">
        <v>16294</v>
      </c>
      <c r="C2466" s="3" t="s">
        <v>12608</v>
      </c>
      <c r="D2466" s="6">
        <v>2.0</v>
      </c>
      <c r="E2466" s="6">
        <v>344.2</v>
      </c>
      <c r="F2466" s="3" t="s">
        <v>12609</v>
      </c>
      <c r="G2466" s="3" t="s">
        <v>10559</v>
      </c>
      <c r="H2466" s="3" t="s">
        <v>10946</v>
      </c>
      <c r="I2466" s="3" t="s">
        <v>10534</v>
      </c>
      <c r="J2466" s="3" t="s">
        <v>11837</v>
      </c>
      <c r="K2466" s="3" t="s">
        <v>1334</v>
      </c>
      <c r="L2466" s="3" t="s">
        <v>33</v>
      </c>
      <c r="M2466" s="3" t="s">
        <v>34</v>
      </c>
    </row>
    <row r="2467">
      <c r="A2467" s="3" t="s">
        <v>16295</v>
      </c>
      <c r="B2467" s="3" t="s">
        <v>16296</v>
      </c>
      <c r="C2467" s="3" t="s">
        <v>10931</v>
      </c>
      <c r="D2467" s="6">
        <v>1.0</v>
      </c>
      <c r="E2467" s="6">
        <v>246.73</v>
      </c>
      <c r="F2467" s="3" t="s">
        <v>10932</v>
      </c>
      <c r="G2467" s="3" t="s">
        <v>10565</v>
      </c>
      <c r="H2467" s="3" t="s">
        <v>10655</v>
      </c>
      <c r="I2467" s="3" t="s">
        <v>10534</v>
      </c>
      <c r="J2467" s="3" t="s">
        <v>5199</v>
      </c>
      <c r="K2467" s="3" t="s">
        <v>660</v>
      </c>
      <c r="L2467" s="3" t="s">
        <v>33</v>
      </c>
      <c r="M2467" s="3" t="s">
        <v>34</v>
      </c>
    </row>
    <row r="2468">
      <c r="A2468" s="3" t="s">
        <v>16297</v>
      </c>
      <c r="B2468" s="3" t="s">
        <v>16298</v>
      </c>
      <c r="C2468" s="3" t="s">
        <v>10671</v>
      </c>
      <c r="D2468" s="6">
        <v>1.0</v>
      </c>
      <c r="E2468" s="6">
        <v>55.95</v>
      </c>
      <c r="F2468" s="3" t="s">
        <v>10672</v>
      </c>
      <c r="G2468" s="3" t="s">
        <v>10565</v>
      </c>
      <c r="H2468" s="3" t="s">
        <v>10622</v>
      </c>
      <c r="I2468" s="3" t="s">
        <v>10516</v>
      </c>
      <c r="J2468" s="3" t="s">
        <v>16299</v>
      </c>
      <c r="K2468" s="3" t="s">
        <v>566</v>
      </c>
      <c r="L2468" s="3" t="s">
        <v>33</v>
      </c>
      <c r="M2468" s="3" t="s">
        <v>34</v>
      </c>
    </row>
    <row r="2469">
      <c r="A2469" s="3" t="s">
        <v>16300</v>
      </c>
      <c r="B2469" s="3" t="s">
        <v>16301</v>
      </c>
      <c r="C2469" s="3" t="s">
        <v>10550</v>
      </c>
      <c r="D2469" s="6">
        <v>2.0</v>
      </c>
      <c r="E2469" s="6">
        <v>27.2</v>
      </c>
      <c r="F2469" s="3" t="s">
        <v>10551</v>
      </c>
      <c r="G2469" s="3" t="s">
        <v>10540</v>
      </c>
      <c r="H2469" s="3" t="s">
        <v>10552</v>
      </c>
      <c r="I2469" s="3" t="s">
        <v>10553</v>
      </c>
      <c r="J2469" s="3" t="s">
        <v>1145</v>
      </c>
      <c r="K2469" s="3" t="s">
        <v>3274</v>
      </c>
      <c r="L2469" s="3" t="s">
        <v>33</v>
      </c>
      <c r="M2469" s="3" t="s">
        <v>34</v>
      </c>
    </row>
    <row r="2470">
      <c r="A2470" s="3" t="s">
        <v>16302</v>
      </c>
      <c r="B2470" s="3" t="s">
        <v>16303</v>
      </c>
      <c r="C2470" s="3" t="s">
        <v>11778</v>
      </c>
      <c r="D2470" s="6">
        <v>1.0</v>
      </c>
      <c r="E2470" s="6">
        <v>489.62</v>
      </c>
      <c r="F2470" s="3" t="s">
        <v>11779</v>
      </c>
      <c r="G2470" s="3" t="s">
        <v>10532</v>
      </c>
      <c r="H2470" s="3" t="s">
        <v>10533</v>
      </c>
      <c r="I2470" s="3" t="s">
        <v>10542</v>
      </c>
      <c r="J2470" s="3" t="s">
        <v>16304</v>
      </c>
      <c r="K2470" s="3" t="s">
        <v>7942</v>
      </c>
      <c r="L2470" s="3" t="s">
        <v>55</v>
      </c>
      <c r="M2470" s="3" t="s">
        <v>56</v>
      </c>
    </row>
    <row r="2471">
      <c r="A2471" s="3" t="s">
        <v>16305</v>
      </c>
      <c r="B2471" s="3" t="s">
        <v>16306</v>
      </c>
      <c r="C2471" s="3" t="s">
        <v>10557</v>
      </c>
      <c r="D2471" s="6">
        <v>1.0</v>
      </c>
      <c r="E2471" s="6">
        <v>255.37</v>
      </c>
      <c r="F2471" s="3" t="s">
        <v>10558</v>
      </c>
      <c r="G2471" s="3" t="s">
        <v>10559</v>
      </c>
      <c r="H2471" s="3" t="s">
        <v>10560</v>
      </c>
      <c r="I2471" s="3" t="s">
        <v>10547</v>
      </c>
      <c r="J2471" s="3" t="s">
        <v>3521</v>
      </c>
      <c r="K2471" s="3" t="s">
        <v>4328</v>
      </c>
      <c r="L2471" s="3" t="s">
        <v>55</v>
      </c>
      <c r="M2471" s="3" t="s">
        <v>34</v>
      </c>
    </row>
    <row r="2472">
      <c r="A2472" s="3" t="s">
        <v>16307</v>
      </c>
      <c r="B2472" s="3" t="s">
        <v>16308</v>
      </c>
      <c r="C2472" s="3" t="s">
        <v>12224</v>
      </c>
      <c r="D2472" s="6">
        <v>1.0</v>
      </c>
      <c r="E2472" s="6">
        <v>727.81</v>
      </c>
      <c r="F2472" s="3" t="s">
        <v>12225</v>
      </c>
      <c r="G2472" s="3" t="s">
        <v>10532</v>
      </c>
      <c r="H2472" s="3" t="s">
        <v>10546</v>
      </c>
      <c r="I2472" s="3" t="s">
        <v>10607</v>
      </c>
      <c r="J2472" s="3" t="s">
        <v>16309</v>
      </c>
      <c r="K2472" s="3" t="s">
        <v>2129</v>
      </c>
      <c r="L2472" s="3" t="s">
        <v>55</v>
      </c>
      <c r="M2472" s="3" t="s">
        <v>45</v>
      </c>
    </row>
    <row r="2473">
      <c r="A2473" s="3" t="s">
        <v>16310</v>
      </c>
      <c r="B2473" s="3" t="s">
        <v>16311</v>
      </c>
      <c r="C2473" s="3" t="s">
        <v>10585</v>
      </c>
      <c r="D2473" s="6">
        <v>3.0</v>
      </c>
      <c r="E2473" s="6">
        <v>552.82</v>
      </c>
      <c r="F2473" s="3" t="s">
        <v>10586</v>
      </c>
      <c r="G2473" s="3" t="s">
        <v>10532</v>
      </c>
      <c r="H2473" s="3" t="s">
        <v>10587</v>
      </c>
      <c r="I2473" s="3" t="s">
        <v>10588</v>
      </c>
      <c r="J2473" s="3" t="s">
        <v>16312</v>
      </c>
      <c r="K2473" s="3" t="s">
        <v>247</v>
      </c>
      <c r="L2473" s="3" t="s">
        <v>55</v>
      </c>
      <c r="M2473" s="3" t="s">
        <v>34</v>
      </c>
    </row>
    <row r="2474">
      <c r="A2474" s="3" t="s">
        <v>16313</v>
      </c>
      <c r="B2474" s="3" t="s">
        <v>16314</v>
      </c>
      <c r="C2474" s="3" t="s">
        <v>10694</v>
      </c>
      <c r="D2474" s="6">
        <v>2.0</v>
      </c>
      <c r="E2474" s="6">
        <v>767.78</v>
      </c>
      <c r="F2474" s="3" t="s">
        <v>10695</v>
      </c>
      <c r="G2474" s="3" t="s">
        <v>10540</v>
      </c>
      <c r="H2474" s="3" t="s">
        <v>10696</v>
      </c>
      <c r="I2474" s="3" t="s">
        <v>10542</v>
      </c>
      <c r="J2474" s="3" t="s">
        <v>1600</v>
      </c>
      <c r="K2474" s="3" t="s">
        <v>1012</v>
      </c>
      <c r="L2474" s="3" t="s">
        <v>33</v>
      </c>
      <c r="M2474" s="3" t="s">
        <v>34</v>
      </c>
    </row>
    <row r="2475">
      <c r="A2475" s="3" t="s">
        <v>16315</v>
      </c>
      <c r="B2475" s="3" t="s">
        <v>16316</v>
      </c>
      <c r="C2475" s="3" t="s">
        <v>11186</v>
      </c>
      <c r="D2475" s="6">
        <v>1.0</v>
      </c>
      <c r="E2475" s="6">
        <v>73.18</v>
      </c>
      <c r="F2475" s="3" t="s">
        <v>11187</v>
      </c>
      <c r="G2475" s="3" t="s">
        <v>10514</v>
      </c>
      <c r="H2475" s="3" t="s">
        <v>10515</v>
      </c>
      <c r="I2475" s="3" t="s">
        <v>10645</v>
      </c>
      <c r="J2475" s="3" t="s">
        <v>16317</v>
      </c>
      <c r="K2475" s="3" t="s">
        <v>6504</v>
      </c>
      <c r="L2475" s="3" t="s">
        <v>55</v>
      </c>
      <c r="M2475" s="3" t="s">
        <v>34</v>
      </c>
    </row>
    <row r="2476">
      <c r="A2476" s="3" t="s">
        <v>16318</v>
      </c>
      <c r="B2476" s="3" t="s">
        <v>16319</v>
      </c>
      <c r="C2476" s="3" t="s">
        <v>11340</v>
      </c>
      <c r="D2476" s="6">
        <v>1.0</v>
      </c>
      <c r="E2476" s="6">
        <v>111.66</v>
      </c>
      <c r="F2476" s="3" t="s">
        <v>11341</v>
      </c>
      <c r="G2476" s="3" t="s">
        <v>10514</v>
      </c>
      <c r="H2476" s="3" t="s">
        <v>10667</v>
      </c>
      <c r="I2476" s="3" t="s">
        <v>10553</v>
      </c>
      <c r="J2476" s="3" t="s">
        <v>4469</v>
      </c>
      <c r="K2476" s="3" t="s">
        <v>362</v>
      </c>
      <c r="L2476" s="3" t="s">
        <v>44</v>
      </c>
      <c r="M2476" s="3" t="s">
        <v>66</v>
      </c>
    </row>
    <row r="2477">
      <c r="A2477" s="3" t="s">
        <v>16320</v>
      </c>
      <c r="B2477" s="3" t="s">
        <v>16321</v>
      </c>
      <c r="C2477" s="3" t="s">
        <v>11161</v>
      </c>
      <c r="D2477" s="6">
        <v>1.0</v>
      </c>
      <c r="E2477" s="6">
        <v>181.93</v>
      </c>
      <c r="F2477" s="3" t="s">
        <v>11162</v>
      </c>
      <c r="G2477" s="3" t="s">
        <v>10540</v>
      </c>
      <c r="H2477" s="3" t="s">
        <v>10541</v>
      </c>
      <c r="I2477" s="3" t="s">
        <v>10522</v>
      </c>
      <c r="J2477" s="3" t="s">
        <v>3315</v>
      </c>
      <c r="K2477" s="3" t="s">
        <v>9605</v>
      </c>
      <c r="L2477" s="3" t="s">
        <v>55</v>
      </c>
      <c r="M2477" s="3" t="s">
        <v>34</v>
      </c>
    </row>
    <row r="2478">
      <c r="A2478" s="3" t="s">
        <v>16322</v>
      </c>
      <c r="B2478" s="3" t="s">
        <v>16323</v>
      </c>
      <c r="C2478" s="3" t="s">
        <v>10604</v>
      </c>
      <c r="D2478" s="6">
        <v>2.0</v>
      </c>
      <c r="E2478" s="6">
        <v>602.95</v>
      </c>
      <c r="F2478" s="3" t="s">
        <v>10605</v>
      </c>
      <c r="G2478" s="3" t="s">
        <v>10532</v>
      </c>
      <c r="H2478" s="3" t="s">
        <v>10606</v>
      </c>
      <c r="I2478" s="3" t="s">
        <v>10607</v>
      </c>
      <c r="J2478" s="3" t="s">
        <v>12092</v>
      </c>
      <c r="K2478" s="3" t="s">
        <v>6031</v>
      </c>
      <c r="L2478" s="3" t="s">
        <v>33</v>
      </c>
      <c r="M2478" s="3" t="s">
        <v>34</v>
      </c>
    </row>
    <row r="2479">
      <c r="A2479" s="3" t="s">
        <v>16324</v>
      </c>
      <c r="B2479" s="3" t="s">
        <v>16325</v>
      </c>
      <c r="C2479" s="3" t="s">
        <v>10708</v>
      </c>
      <c r="D2479" s="6">
        <v>1.0</v>
      </c>
      <c r="E2479" s="6">
        <v>626.24</v>
      </c>
      <c r="F2479" s="3" t="s">
        <v>10709</v>
      </c>
      <c r="G2479" s="3" t="s">
        <v>10532</v>
      </c>
      <c r="H2479" s="3" t="s">
        <v>10587</v>
      </c>
      <c r="I2479" s="3" t="s">
        <v>10577</v>
      </c>
      <c r="J2479" s="3" t="s">
        <v>5388</v>
      </c>
      <c r="K2479" s="3" t="s">
        <v>1893</v>
      </c>
      <c r="L2479" s="3" t="s">
        <v>33</v>
      </c>
      <c r="M2479" s="3" t="s">
        <v>34</v>
      </c>
    </row>
    <row r="2480">
      <c r="A2480" s="3" t="s">
        <v>16326</v>
      </c>
      <c r="B2480" s="3" t="s">
        <v>12737</v>
      </c>
      <c r="C2480" s="3" t="s">
        <v>11491</v>
      </c>
      <c r="D2480" s="6">
        <v>1.0</v>
      </c>
      <c r="E2480" s="6">
        <v>618.18</v>
      </c>
      <c r="F2480" s="3" t="s">
        <v>11492</v>
      </c>
      <c r="G2480" s="3" t="s">
        <v>10532</v>
      </c>
      <c r="H2480" s="3" t="s">
        <v>10606</v>
      </c>
      <c r="I2480" s="3" t="s">
        <v>10522</v>
      </c>
      <c r="J2480" s="3" t="s">
        <v>12211</v>
      </c>
      <c r="K2480" s="3" t="s">
        <v>3334</v>
      </c>
      <c r="L2480" s="3" t="s">
        <v>55</v>
      </c>
      <c r="M2480" s="3" t="s">
        <v>34</v>
      </c>
    </row>
    <row r="2481">
      <c r="A2481" s="3" t="s">
        <v>16327</v>
      </c>
      <c r="B2481" s="3" t="s">
        <v>10870</v>
      </c>
      <c r="C2481" s="3" t="s">
        <v>11196</v>
      </c>
      <c r="D2481" s="6">
        <v>1.0</v>
      </c>
      <c r="E2481" s="6">
        <v>156.5</v>
      </c>
      <c r="F2481" s="3" t="s">
        <v>11197</v>
      </c>
      <c r="G2481" s="3" t="s">
        <v>10532</v>
      </c>
      <c r="H2481" s="3" t="s">
        <v>10546</v>
      </c>
      <c r="I2481" s="3" t="s">
        <v>10547</v>
      </c>
      <c r="J2481" s="3" t="s">
        <v>8812</v>
      </c>
      <c r="K2481" s="3" t="s">
        <v>1929</v>
      </c>
      <c r="L2481" s="3" t="s">
        <v>44</v>
      </c>
      <c r="M2481" s="3" t="s">
        <v>34</v>
      </c>
    </row>
    <row r="2482">
      <c r="A2482" s="3" t="s">
        <v>16328</v>
      </c>
      <c r="B2482" s="3" t="s">
        <v>16329</v>
      </c>
      <c r="C2482" s="3" t="s">
        <v>10610</v>
      </c>
      <c r="D2482" s="6">
        <v>1.0</v>
      </c>
      <c r="E2482" s="6">
        <v>641.59</v>
      </c>
      <c r="F2482" s="3" t="s">
        <v>10611</v>
      </c>
      <c r="G2482" s="3" t="s">
        <v>10514</v>
      </c>
      <c r="H2482" s="3" t="s">
        <v>10612</v>
      </c>
      <c r="I2482" s="3" t="s">
        <v>10542</v>
      </c>
      <c r="J2482" s="3" t="s">
        <v>1839</v>
      </c>
      <c r="K2482" s="3" t="s">
        <v>2762</v>
      </c>
      <c r="L2482" s="3" t="s">
        <v>33</v>
      </c>
      <c r="M2482" s="3" t="s">
        <v>34</v>
      </c>
    </row>
    <row r="2483">
      <c r="A2483" s="3" t="s">
        <v>16330</v>
      </c>
      <c r="B2483" s="3" t="s">
        <v>16331</v>
      </c>
      <c r="C2483" s="3" t="s">
        <v>11171</v>
      </c>
      <c r="D2483" s="6">
        <v>1.0</v>
      </c>
      <c r="E2483" s="6">
        <v>30.69</v>
      </c>
      <c r="F2483" s="3" t="s">
        <v>11172</v>
      </c>
      <c r="G2483" s="3" t="s">
        <v>10532</v>
      </c>
      <c r="H2483" s="3" t="s">
        <v>10546</v>
      </c>
      <c r="I2483" s="3" t="s">
        <v>10567</v>
      </c>
      <c r="J2483" s="3" t="s">
        <v>16332</v>
      </c>
      <c r="K2483" s="3" t="s">
        <v>8097</v>
      </c>
      <c r="L2483" s="3" t="s">
        <v>44</v>
      </c>
      <c r="M2483" s="3" t="s">
        <v>34</v>
      </c>
    </row>
    <row r="2484">
      <c r="A2484" s="3" t="s">
        <v>16333</v>
      </c>
      <c r="B2484" s="3" t="s">
        <v>16334</v>
      </c>
      <c r="C2484" s="3" t="s">
        <v>11583</v>
      </c>
      <c r="D2484" s="6">
        <v>1.0</v>
      </c>
      <c r="E2484" s="6">
        <v>406.31</v>
      </c>
      <c r="F2484" s="3" t="s">
        <v>11584</v>
      </c>
      <c r="G2484" s="3" t="s">
        <v>10532</v>
      </c>
      <c r="H2484" s="3" t="s">
        <v>10606</v>
      </c>
      <c r="I2484" s="3" t="s">
        <v>10662</v>
      </c>
      <c r="J2484" s="3" t="s">
        <v>1613</v>
      </c>
      <c r="K2484" s="3" t="s">
        <v>6300</v>
      </c>
      <c r="L2484" s="3" t="s">
        <v>55</v>
      </c>
      <c r="M2484" s="3" t="s">
        <v>34</v>
      </c>
    </row>
    <row r="2485">
      <c r="A2485" s="3" t="s">
        <v>16335</v>
      </c>
      <c r="B2485" s="3" t="s">
        <v>16336</v>
      </c>
      <c r="C2485" s="3" t="s">
        <v>11253</v>
      </c>
      <c r="D2485" s="6">
        <v>2.0</v>
      </c>
      <c r="E2485" s="6">
        <v>37.51</v>
      </c>
      <c r="F2485" s="3" t="s">
        <v>11254</v>
      </c>
      <c r="G2485" s="3" t="s">
        <v>10565</v>
      </c>
      <c r="H2485" s="3" t="s">
        <v>10655</v>
      </c>
      <c r="I2485" s="3" t="s">
        <v>10534</v>
      </c>
      <c r="J2485" s="3" t="s">
        <v>16337</v>
      </c>
      <c r="K2485" s="3" t="s">
        <v>5820</v>
      </c>
      <c r="L2485" s="3" t="s">
        <v>44</v>
      </c>
      <c r="M2485" s="3" t="s">
        <v>34</v>
      </c>
    </row>
    <row r="2486">
      <c r="A2486" s="3" t="s">
        <v>16338</v>
      </c>
      <c r="B2486" s="3" t="s">
        <v>16339</v>
      </c>
      <c r="C2486" s="3" t="s">
        <v>11785</v>
      </c>
      <c r="D2486" s="6">
        <v>3.0</v>
      </c>
      <c r="E2486" s="6">
        <v>550.8</v>
      </c>
      <c r="F2486" s="3" t="s">
        <v>11786</v>
      </c>
      <c r="G2486" s="3" t="s">
        <v>10514</v>
      </c>
      <c r="H2486" s="3" t="s">
        <v>10667</v>
      </c>
      <c r="I2486" s="3" t="s">
        <v>10534</v>
      </c>
      <c r="J2486" s="3" t="s">
        <v>16340</v>
      </c>
      <c r="K2486" s="3" t="s">
        <v>3051</v>
      </c>
      <c r="L2486" s="3" t="s">
        <v>55</v>
      </c>
      <c r="M2486" s="3" t="s">
        <v>66</v>
      </c>
    </row>
    <row r="2487">
      <c r="A2487" s="3" t="s">
        <v>16341</v>
      </c>
      <c r="B2487" s="3" t="s">
        <v>16342</v>
      </c>
      <c r="C2487" s="3" t="s">
        <v>10974</v>
      </c>
      <c r="D2487" s="6">
        <v>2.0</v>
      </c>
      <c r="E2487" s="6">
        <v>585.31</v>
      </c>
      <c r="F2487" s="3" t="s">
        <v>10975</v>
      </c>
      <c r="G2487" s="3" t="s">
        <v>10514</v>
      </c>
      <c r="H2487" s="3" t="s">
        <v>10612</v>
      </c>
      <c r="I2487" s="3" t="s">
        <v>10567</v>
      </c>
      <c r="J2487" s="3" t="s">
        <v>10903</v>
      </c>
      <c r="K2487" s="3" t="s">
        <v>2008</v>
      </c>
      <c r="L2487" s="3" t="s">
        <v>33</v>
      </c>
      <c r="M2487" s="3" t="s">
        <v>34</v>
      </c>
    </row>
    <row r="2488">
      <c r="A2488" s="3" t="s">
        <v>16343</v>
      </c>
      <c r="B2488" s="3" t="s">
        <v>16344</v>
      </c>
      <c r="C2488" s="3" t="s">
        <v>11314</v>
      </c>
      <c r="D2488" s="6">
        <v>1.0</v>
      </c>
      <c r="E2488" s="6">
        <v>964.5</v>
      </c>
      <c r="F2488" s="3" t="s">
        <v>11315</v>
      </c>
      <c r="G2488" s="3" t="s">
        <v>10514</v>
      </c>
      <c r="H2488" s="3" t="s">
        <v>10521</v>
      </c>
      <c r="I2488" s="3" t="s">
        <v>10662</v>
      </c>
      <c r="J2488" s="3" t="s">
        <v>16345</v>
      </c>
      <c r="K2488" s="3" t="s">
        <v>1366</v>
      </c>
      <c r="L2488" s="3" t="s">
        <v>55</v>
      </c>
      <c r="M2488" s="3" t="s">
        <v>34</v>
      </c>
    </row>
    <row r="2489">
      <c r="A2489" s="3" t="s">
        <v>16346</v>
      </c>
      <c r="B2489" s="3" t="s">
        <v>16347</v>
      </c>
      <c r="C2489" s="3" t="s">
        <v>11324</v>
      </c>
      <c r="D2489" s="6">
        <v>2.0</v>
      </c>
      <c r="E2489" s="6">
        <v>452.89</v>
      </c>
      <c r="F2489" s="3" t="s">
        <v>11325</v>
      </c>
      <c r="G2489" s="3" t="s">
        <v>10514</v>
      </c>
      <c r="H2489" s="2"/>
      <c r="I2489" s="3" t="s">
        <v>10534</v>
      </c>
      <c r="J2489" s="3" t="s">
        <v>6563</v>
      </c>
      <c r="K2489" s="3" t="s">
        <v>6527</v>
      </c>
      <c r="L2489" s="3" t="s">
        <v>33</v>
      </c>
      <c r="M2489" s="3" t="s">
        <v>34</v>
      </c>
    </row>
    <row r="2490">
      <c r="A2490" s="3" t="s">
        <v>16348</v>
      </c>
      <c r="B2490" s="3" t="s">
        <v>12040</v>
      </c>
      <c r="C2490" s="3" t="s">
        <v>12357</v>
      </c>
      <c r="D2490" s="6">
        <v>4.0</v>
      </c>
      <c r="E2490" s="6">
        <v>32.27</v>
      </c>
      <c r="F2490" s="3" t="s">
        <v>12358</v>
      </c>
      <c r="G2490" s="3" t="s">
        <v>10540</v>
      </c>
      <c r="H2490" s="3" t="s">
        <v>10541</v>
      </c>
      <c r="I2490" s="3" t="s">
        <v>10567</v>
      </c>
      <c r="J2490" s="3" t="s">
        <v>8876</v>
      </c>
      <c r="K2490" s="3" t="s">
        <v>1302</v>
      </c>
      <c r="L2490" s="3" t="s">
        <v>33</v>
      </c>
      <c r="M2490" s="3" t="s">
        <v>392</v>
      </c>
    </row>
    <row r="2491">
      <c r="A2491" s="3" t="s">
        <v>16349</v>
      </c>
      <c r="B2491" s="3" t="s">
        <v>16350</v>
      </c>
      <c r="C2491" s="3" t="s">
        <v>10901</v>
      </c>
      <c r="D2491" s="6">
        <v>3.0</v>
      </c>
      <c r="E2491" s="6">
        <v>926.16</v>
      </c>
      <c r="F2491" s="3" t="s">
        <v>10902</v>
      </c>
      <c r="G2491" s="3" t="s">
        <v>10514</v>
      </c>
      <c r="H2491" s="3" t="s">
        <v>10667</v>
      </c>
      <c r="I2491" s="3" t="s">
        <v>10635</v>
      </c>
      <c r="J2491" s="3" t="s">
        <v>5240</v>
      </c>
      <c r="K2491" s="3" t="s">
        <v>8651</v>
      </c>
      <c r="L2491" s="3" t="s">
        <v>33</v>
      </c>
      <c r="M2491" s="3" t="s">
        <v>56</v>
      </c>
    </row>
    <row r="2492">
      <c r="A2492" s="3" t="s">
        <v>16351</v>
      </c>
      <c r="B2492" s="3" t="s">
        <v>16352</v>
      </c>
      <c r="C2492" s="3" t="s">
        <v>10674</v>
      </c>
      <c r="D2492" s="6">
        <v>1.0</v>
      </c>
      <c r="E2492" s="6">
        <v>598.3</v>
      </c>
      <c r="F2492" s="3" t="s">
        <v>10675</v>
      </c>
      <c r="G2492" s="3" t="s">
        <v>10540</v>
      </c>
      <c r="H2492" s="3" t="s">
        <v>10676</v>
      </c>
      <c r="I2492" s="3" t="s">
        <v>10567</v>
      </c>
      <c r="J2492" s="3" t="s">
        <v>16353</v>
      </c>
      <c r="K2492" s="3" t="s">
        <v>2769</v>
      </c>
      <c r="L2492" s="3" t="s">
        <v>44</v>
      </c>
      <c r="M2492" s="3" t="s">
        <v>56</v>
      </c>
    </row>
    <row r="2493">
      <c r="A2493" s="3" t="s">
        <v>16354</v>
      </c>
      <c r="B2493" s="3" t="s">
        <v>16355</v>
      </c>
      <c r="C2493" s="3" t="s">
        <v>11386</v>
      </c>
      <c r="D2493" s="6">
        <v>1.0</v>
      </c>
      <c r="E2493" s="6">
        <v>256.9</v>
      </c>
      <c r="F2493" s="3" t="s">
        <v>11387</v>
      </c>
      <c r="G2493" s="3" t="s">
        <v>10565</v>
      </c>
      <c r="H2493" s="3" t="s">
        <v>10655</v>
      </c>
      <c r="I2493" s="3" t="s">
        <v>10635</v>
      </c>
      <c r="J2493" s="3" t="s">
        <v>8383</v>
      </c>
      <c r="K2493" s="3" t="s">
        <v>1374</v>
      </c>
      <c r="L2493" s="3" t="s">
        <v>33</v>
      </c>
      <c r="M2493" s="3" t="s">
        <v>66</v>
      </c>
    </row>
    <row r="2494">
      <c r="A2494" s="3" t="s">
        <v>16356</v>
      </c>
      <c r="B2494" s="3" t="s">
        <v>16357</v>
      </c>
      <c r="C2494" s="3" t="s">
        <v>11024</v>
      </c>
      <c r="D2494" s="6">
        <v>2.0</v>
      </c>
      <c r="E2494" s="6">
        <v>59.78</v>
      </c>
      <c r="F2494" s="3" t="s">
        <v>11025</v>
      </c>
      <c r="G2494" s="3" t="s">
        <v>10532</v>
      </c>
      <c r="H2494" s="3" t="s">
        <v>10587</v>
      </c>
      <c r="I2494" s="3" t="s">
        <v>10645</v>
      </c>
      <c r="J2494" s="3" t="s">
        <v>9894</v>
      </c>
      <c r="K2494" s="3" t="s">
        <v>320</v>
      </c>
      <c r="L2494" s="3" t="s">
        <v>33</v>
      </c>
      <c r="M2494" s="3" t="s">
        <v>34</v>
      </c>
    </row>
    <row r="2495">
      <c r="A2495" s="3" t="s">
        <v>16358</v>
      </c>
      <c r="B2495" s="3" t="s">
        <v>16359</v>
      </c>
      <c r="C2495" s="3" t="s">
        <v>11085</v>
      </c>
      <c r="D2495" s="6">
        <v>3.0</v>
      </c>
      <c r="E2495" s="6">
        <v>698.07</v>
      </c>
      <c r="F2495" s="3" t="s">
        <v>11086</v>
      </c>
      <c r="G2495" s="3" t="s">
        <v>10540</v>
      </c>
      <c r="H2495" s="3" t="s">
        <v>10541</v>
      </c>
      <c r="I2495" s="3" t="s">
        <v>10567</v>
      </c>
      <c r="J2495" s="3" t="s">
        <v>2940</v>
      </c>
      <c r="K2495" s="3" t="s">
        <v>2402</v>
      </c>
      <c r="L2495" s="3" t="s">
        <v>33</v>
      </c>
      <c r="M2495" s="3" t="s">
        <v>34</v>
      </c>
    </row>
    <row r="2496">
      <c r="A2496" s="3" t="s">
        <v>16360</v>
      </c>
      <c r="B2496" s="3" t="s">
        <v>16361</v>
      </c>
      <c r="C2496" s="3" t="s">
        <v>10921</v>
      </c>
      <c r="D2496" s="6">
        <v>2.0</v>
      </c>
      <c r="E2496" s="6">
        <v>508.12</v>
      </c>
      <c r="F2496" s="3" t="s">
        <v>10922</v>
      </c>
      <c r="G2496" s="3" t="s">
        <v>10559</v>
      </c>
      <c r="H2496" s="3" t="s">
        <v>10560</v>
      </c>
      <c r="I2496" s="3" t="s">
        <v>10635</v>
      </c>
      <c r="J2496" s="3" t="s">
        <v>11497</v>
      </c>
      <c r="K2496" s="3" t="s">
        <v>3832</v>
      </c>
      <c r="L2496" s="3" t="s">
        <v>55</v>
      </c>
      <c r="M2496" s="3" t="s">
        <v>34</v>
      </c>
    </row>
    <row r="2497">
      <c r="A2497" s="3" t="s">
        <v>16362</v>
      </c>
      <c r="B2497" s="3" t="s">
        <v>16363</v>
      </c>
      <c r="C2497" s="3" t="s">
        <v>10944</v>
      </c>
      <c r="D2497" s="6">
        <v>1.0</v>
      </c>
      <c r="E2497" s="6">
        <v>685.86</v>
      </c>
      <c r="F2497" s="3" t="s">
        <v>10945</v>
      </c>
      <c r="G2497" s="3" t="s">
        <v>10559</v>
      </c>
      <c r="H2497" s="3" t="s">
        <v>10946</v>
      </c>
      <c r="I2497" s="3" t="s">
        <v>10516</v>
      </c>
      <c r="J2497" s="3" t="s">
        <v>16364</v>
      </c>
      <c r="K2497" s="3" t="s">
        <v>9279</v>
      </c>
      <c r="L2497" s="3" t="s">
        <v>44</v>
      </c>
      <c r="M2497" s="3" t="s">
        <v>34</v>
      </c>
    </row>
    <row r="2498">
      <c r="A2498" s="3" t="s">
        <v>16365</v>
      </c>
      <c r="B2498" s="3" t="s">
        <v>16366</v>
      </c>
      <c r="C2498" s="3" t="s">
        <v>10550</v>
      </c>
      <c r="D2498" s="6">
        <v>2.0</v>
      </c>
      <c r="E2498" s="6">
        <v>26.1</v>
      </c>
      <c r="F2498" s="3" t="s">
        <v>10551</v>
      </c>
      <c r="G2498" s="3" t="s">
        <v>10540</v>
      </c>
      <c r="H2498" s="3" t="s">
        <v>10552</v>
      </c>
      <c r="I2498" s="3" t="s">
        <v>10553</v>
      </c>
      <c r="J2498" s="3" t="s">
        <v>6367</v>
      </c>
      <c r="K2498" s="3" t="s">
        <v>16367</v>
      </c>
      <c r="L2498" s="3" t="s">
        <v>33</v>
      </c>
      <c r="M2498" s="3" t="s">
        <v>34</v>
      </c>
    </row>
    <row r="2499">
      <c r="A2499" s="3" t="s">
        <v>16368</v>
      </c>
      <c r="B2499" s="3" t="s">
        <v>16369</v>
      </c>
      <c r="C2499" s="3" t="s">
        <v>11077</v>
      </c>
      <c r="D2499" s="6">
        <v>2.0</v>
      </c>
      <c r="E2499" s="6">
        <v>672.85</v>
      </c>
      <c r="F2499" s="3" t="s">
        <v>11078</v>
      </c>
      <c r="G2499" s="3" t="s">
        <v>10540</v>
      </c>
      <c r="H2499" s="3" t="s">
        <v>10719</v>
      </c>
      <c r="I2499" s="3" t="s">
        <v>10635</v>
      </c>
      <c r="J2499" s="3" t="s">
        <v>16370</v>
      </c>
      <c r="K2499" s="3" t="s">
        <v>3358</v>
      </c>
      <c r="L2499" s="3" t="s">
        <v>33</v>
      </c>
      <c r="M2499" s="3" t="s">
        <v>34</v>
      </c>
    </row>
    <row r="2500">
      <c r="A2500" s="3" t="s">
        <v>16371</v>
      </c>
      <c r="B2500" s="3" t="s">
        <v>16372</v>
      </c>
      <c r="C2500" s="3" t="s">
        <v>11542</v>
      </c>
      <c r="D2500" s="6">
        <v>1.0</v>
      </c>
      <c r="E2500" s="6">
        <v>241.32</v>
      </c>
      <c r="F2500" s="3" t="s">
        <v>11543</v>
      </c>
      <c r="G2500" s="3" t="s">
        <v>10559</v>
      </c>
      <c r="H2500" s="3" t="s">
        <v>10644</v>
      </c>
      <c r="I2500" s="3" t="s">
        <v>10635</v>
      </c>
      <c r="J2500" s="3" t="s">
        <v>16373</v>
      </c>
      <c r="K2500" s="3" t="s">
        <v>1970</v>
      </c>
      <c r="L2500" s="3" t="s">
        <v>44</v>
      </c>
      <c r="M2500" s="3" t="s">
        <v>56</v>
      </c>
    </row>
    <row r="2501">
      <c r="A2501" s="3" t="s">
        <v>16374</v>
      </c>
      <c r="B2501" s="3" t="s">
        <v>16375</v>
      </c>
      <c r="C2501" s="3" t="s">
        <v>11270</v>
      </c>
      <c r="D2501" s="6">
        <v>1.0</v>
      </c>
      <c r="E2501" s="6">
        <v>795.44</v>
      </c>
      <c r="F2501" s="3" t="s">
        <v>11271</v>
      </c>
      <c r="G2501" s="3" t="s">
        <v>10540</v>
      </c>
      <c r="H2501" s="2"/>
      <c r="I2501" s="3" t="s">
        <v>10516</v>
      </c>
      <c r="J2501" s="3" t="s">
        <v>16376</v>
      </c>
      <c r="K2501" s="3" t="s">
        <v>4128</v>
      </c>
      <c r="L2501" s="3" t="s">
        <v>55</v>
      </c>
      <c r="M2501" s="3" t="s">
        <v>34</v>
      </c>
    </row>
    <row r="2502">
      <c r="A2502" s="3" t="s">
        <v>16377</v>
      </c>
      <c r="B2502" s="3" t="s">
        <v>16378</v>
      </c>
      <c r="C2502" s="3" t="s">
        <v>12517</v>
      </c>
      <c r="D2502" s="6">
        <v>1.0</v>
      </c>
      <c r="E2502" s="6">
        <v>934.88</v>
      </c>
      <c r="F2502" s="3" t="s">
        <v>12518</v>
      </c>
      <c r="G2502" s="3" t="s">
        <v>10540</v>
      </c>
      <c r="H2502" s="3" t="s">
        <v>10541</v>
      </c>
      <c r="I2502" s="3" t="s">
        <v>10607</v>
      </c>
      <c r="J2502" s="3" t="s">
        <v>6762</v>
      </c>
      <c r="K2502" s="3" t="s">
        <v>3955</v>
      </c>
      <c r="L2502" s="3" t="s">
        <v>44</v>
      </c>
      <c r="M2502" s="3" t="s">
        <v>66</v>
      </c>
    </row>
    <row r="2503">
      <c r="A2503" s="3" t="s">
        <v>16379</v>
      </c>
      <c r="B2503" s="3" t="s">
        <v>16380</v>
      </c>
      <c r="C2503" s="3" t="s">
        <v>10800</v>
      </c>
      <c r="D2503" s="6">
        <v>2.0</v>
      </c>
      <c r="E2503" s="6">
        <v>960.44</v>
      </c>
      <c r="F2503" s="3" t="s">
        <v>10801</v>
      </c>
      <c r="G2503" s="3" t="s">
        <v>10540</v>
      </c>
      <c r="H2503" s="3" t="s">
        <v>10719</v>
      </c>
      <c r="I2503" s="3" t="s">
        <v>10527</v>
      </c>
      <c r="J2503" s="3" t="s">
        <v>16381</v>
      </c>
      <c r="K2503" s="3" t="s">
        <v>32</v>
      </c>
      <c r="L2503" s="3" t="s">
        <v>55</v>
      </c>
      <c r="M2503" s="3" t="s">
        <v>34</v>
      </c>
    </row>
    <row r="2504">
      <c r="A2504" s="3" t="s">
        <v>16382</v>
      </c>
      <c r="B2504" s="3" t="s">
        <v>16383</v>
      </c>
      <c r="C2504" s="3" t="s">
        <v>10858</v>
      </c>
      <c r="D2504" s="6">
        <v>1.0</v>
      </c>
      <c r="E2504" s="6">
        <v>795.02</v>
      </c>
      <c r="F2504" s="3" t="s">
        <v>10859</v>
      </c>
      <c r="G2504" s="3" t="s">
        <v>10532</v>
      </c>
      <c r="H2504" s="3" t="s">
        <v>10587</v>
      </c>
      <c r="I2504" s="3" t="s">
        <v>10645</v>
      </c>
      <c r="J2504" s="3" t="s">
        <v>253</v>
      </c>
      <c r="K2504" s="3" t="s">
        <v>6052</v>
      </c>
      <c r="L2504" s="3" t="s">
        <v>33</v>
      </c>
      <c r="M2504" s="3" t="s">
        <v>34</v>
      </c>
    </row>
    <row r="2505">
      <c r="A2505" s="3" t="s">
        <v>16384</v>
      </c>
      <c r="B2505" s="3" t="s">
        <v>16385</v>
      </c>
      <c r="C2505" s="3" t="s">
        <v>10939</v>
      </c>
      <c r="D2505" s="6">
        <v>2.0</v>
      </c>
      <c r="E2505" s="6">
        <v>686.16</v>
      </c>
      <c r="F2505" s="3" t="s">
        <v>10940</v>
      </c>
      <c r="G2505" s="3" t="s">
        <v>10514</v>
      </c>
      <c r="H2505" s="2"/>
      <c r="I2505" s="3" t="s">
        <v>10635</v>
      </c>
      <c r="J2505" s="3" t="s">
        <v>16386</v>
      </c>
      <c r="K2505" s="3" t="s">
        <v>16387</v>
      </c>
      <c r="L2505" s="3" t="s">
        <v>55</v>
      </c>
      <c r="M2505" s="3" t="s">
        <v>34</v>
      </c>
    </row>
    <row r="2506">
      <c r="A2506" s="3" t="s">
        <v>16388</v>
      </c>
      <c r="B2506" s="3" t="s">
        <v>16389</v>
      </c>
      <c r="C2506" s="3" t="s">
        <v>10956</v>
      </c>
      <c r="D2506" s="6">
        <v>1.0</v>
      </c>
      <c r="E2506" s="6">
        <v>390.69</v>
      </c>
      <c r="F2506" s="3" t="s">
        <v>10957</v>
      </c>
      <c r="G2506" s="3" t="s">
        <v>10559</v>
      </c>
      <c r="H2506" s="3" t="s">
        <v>10560</v>
      </c>
      <c r="I2506" s="3" t="s">
        <v>10594</v>
      </c>
      <c r="J2506" s="3" t="s">
        <v>16390</v>
      </c>
      <c r="K2506" s="3" t="s">
        <v>16391</v>
      </c>
      <c r="L2506" s="3" t="s">
        <v>44</v>
      </c>
      <c r="M2506" s="3" t="s">
        <v>34</v>
      </c>
    </row>
    <row r="2507">
      <c r="A2507" s="3" t="s">
        <v>16392</v>
      </c>
      <c r="B2507" s="3" t="s">
        <v>16393</v>
      </c>
      <c r="C2507" s="3" t="s">
        <v>11077</v>
      </c>
      <c r="D2507" s="6">
        <v>1.0</v>
      </c>
      <c r="E2507" s="6">
        <v>663.7</v>
      </c>
      <c r="F2507" s="3" t="s">
        <v>11078</v>
      </c>
      <c r="G2507" s="3" t="s">
        <v>10540</v>
      </c>
      <c r="H2507" s="3" t="s">
        <v>10719</v>
      </c>
      <c r="I2507" s="3" t="s">
        <v>10635</v>
      </c>
      <c r="J2507" s="3" t="s">
        <v>16394</v>
      </c>
      <c r="K2507" s="3" t="s">
        <v>396</v>
      </c>
      <c r="L2507" s="3" t="s">
        <v>55</v>
      </c>
      <c r="M2507" s="3" t="s">
        <v>34</v>
      </c>
    </row>
    <row r="2508">
      <c r="A2508" s="3" t="s">
        <v>16395</v>
      </c>
      <c r="B2508" s="3" t="s">
        <v>16396</v>
      </c>
      <c r="C2508" s="3" t="s">
        <v>10814</v>
      </c>
      <c r="D2508" s="6">
        <v>1.0</v>
      </c>
      <c r="E2508" s="6">
        <v>78.07</v>
      </c>
      <c r="F2508" s="3" t="s">
        <v>10815</v>
      </c>
      <c r="G2508" s="3" t="s">
        <v>10565</v>
      </c>
      <c r="H2508" s="3" t="s">
        <v>10622</v>
      </c>
      <c r="I2508" s="3" t="s">
        <v>10567</v>
      </c>
      <c r="J2508" s="3" t="s">
        <v>8535</v>
      </c>
      <c r="K2508" s="3" t="s">
        <v>3417</v>
      </c>
      <c r="L2508" s="3" t="s">
        <v>55</v>
      </c>
      <c r="M2508" s="3" t="s">
        <v>34</v>
      </c>
    </row>
    <row r="2509">
      <c r="A2509" s="3" t="s">
        <v>16397</v>
      </c>
      <c r="B2509" s="3" t="s">
        <v>16398</v>
      </c>
      <c r="C2509" s="3" t="s">
        <v>11011</v>
      </c>
      <c r="D2509" s="6">
        <v>2.0</v>
      </c>
      <c r="E2509" s="6">
        <v>369.58</v>
      </c>
      <c r="F2509" s="3" t="s">
        <v>11012</v>
      </c>
      <c r="G2509" s="3" t="s">
        <v>10514</v>
      </c>
      <c r="H2509" s="3" t="s">
        <v>10612</v>
      </c>
      <c r="I2509" s="3" t="s">
        <v>10577</v>
      </c>
      <c r="J2509" s="3" t="s">
        <v>7793</v>
      </c>
      <c r="K2509" s="3" t="s">
        <v>2432</v>
      </c>
      <c r="L2509" s="3" t="s">
        <v>55</v>
      </c>
      <c r="M2509" s="3" t="s">
        <v>34</v>
      </c>
    </row>
    <row r="2510">
      <c r="A2510" s="3" t="s">
        <v>16399</v>
      </c>
      <c r="B2510" s="3" t="s">
        <v>16400</v>
      </c>
      <c r="C2510" s="3" t="s">
        <v>10671</v>
      </c>
      <c r="D2510" s="6">
        <v>1.0</v>
      </c>
      <c r="E2510" s="6">
        <v>54.53</v>
      </c>
      <c r="F2510" s="3" t="s">
        <v>10672</v>
      </c>
      <c r="G2510" s="3" t="s">
        <v>10565</v>
      </c>
      <c r="H2510" s="3" t="s">
        <v>10622</v>
      </c>
      <c r="I2510" s="3" t="s">
        <v>10516</v>
      </c>
      <c r="J2510" s="3" t="s">
        <v>3730</v>
      </c>
      <c r="K2510" s="3" t="s">
        <v>2386</v>
      </c>
      <c r="L2510" s="3" t="s">
        <v>44</v>
      </c>
      <c r="M2510" s="3" t="s">
        <v>34</v>
      </c>
    </row>
    <row r="2511">
      <c r="A2511" s="3" t="s">
        <v>16401</v>
      </c>
      <c r="B2511" s="3" t="s">
        <v>16402</v>
      </c>
      <c r="C2511" s="3" t="s">
        <v>11147</v>
      </c>
      <c r="D2511" s="6">
        <v>3.0</v>
      </c>
      <c r="E2511" s="6">
        <v>782.5</v>
      </c>
      <c r="F2511" s="3" t="s">
        <v>11148</v>
      </c>
      <c r="G2511" s="3" t="s">
        <v>10559</v>
      </c>
      <c r="H2511" s="3" t="s">
        <v>10560</v>
      </c>
      <c r="I2511" s="3" t="s">
        <v>10547</v>
      </c>
      <c r="J2511" s="3" t="s">
        <v>16403</v>
      </c>
      <c r="K2511" s="3" t="s">
        <v>134</v>
      </c>
      <c r="L2511" s="3" t="s">
        <v>33</v>
      </c>
      <c r="M2511" s="3" t="s">
        <v>34</v>
      </c>
    </row>
    <row r="2512">
      <c r="A2512" s="3" t="s">
        <v>16404</v>
      </c>
      <c r="B2512" s="3" t="s">
        <v>16405</v>
      </c>
      <c r="C2512" s="3" t="s">
        <v>10563</v>
      </c>
      <c r="D2512" s="6">
        <v>1.0</v>
      </c>
      <c r="E2512" s="6">
        <v>411.58</v>
      </c>
      <c r="F2512" s="3" t="s">
        <v>10564</v>
      </c>
      <c r="G2512" s="3" t="s">
        <v>10565</v>
      </c>
      <c r="H2512" s="3" t="s">
        <v>10566</v>
      </c>
      <c r="I2512" s="3" t="s">
        <v>10567</v>
      </c>
      <c r="J2512" s="3" t="s">
        <v>1001</v>
      </c>
      <c r="K2512" s="3" t="s">
        <v>3924</v>
      </c>
      <c r="L2512" s="3" t="s">
        <v>55</v>
      </c>
      <c r="M2512" s="3" t="s">
        <v>34</v>
      </c>
    </row>
    <row r="2513">
      <c r="A2513" s="3" t="s">
        <v>16406</v>
      </c>
      <c r="B2513" s="3" t="s">
        <v>16407</v>
      </c>
      <c r="C2513" s="3" t="s">
        <v>10712</v>
      </c>
      <c r="D2513" s="6">
        <v>4.0</v>
      </c>
      <c r="E2513" s="6">
        <v>861.61</v>
      </c>
      <c r="F2513" s="3" t="s">
        <v>10713</v>
      </c>
      <c r="G2513" s="3" t="s">
        <v>10514</v>
      </c>
      <c r="H2513" s="3" t="s">
        <v>10612</v>
      </c>
      <c r="I2513" s="3" t="s">
        <v>10547</v>
      </c>
      <c r="J2513" s="3" t="s">
        <v>16408</v>
      </c>
      <c r="K2513" s="3" t="s">
        <v>32</v>
      </c>
      <c r="L2513" s="3" t="s">
        <v>44</v>
      </c>
      <c r="M2513" s="3" t="s">
        <v>34</v>
      </c>
    </row>
    <row r="2514">
      <c r="A2514" s="3" t="s">
        <v>16409</v>
      </c>
      <c r="B2514" s="3" t="s">
        <v>16410</v>
      </c>
      <c r="C2514" s="3" t="s">
        <v>10575</v>
      </c>
      <c r="D2514" s="6">
        <v>1.0</v>
      </c>
      <c r="E2514" s="6">
        <v>36.34</v>
      </c>
      <c r="F2514" s="3" t="s">
        <v>10576</v>
      </c>
      <c r="G2514" s="3" t="s">
        <v>10532</v>
      </c>
      <c r="H2514" s="3" t="s">
        <v>10533</v>
      </c>
      <c r="I2514" s="3" t="s">
        <v>10577</v>
      </c>
      <c r="J2514" s="3" t="s">
        <v>11906</v>
      </c>
      <c r="K2514" s="3" t="s">
        <v>3252</v>
      </c>
      <c r="L2514" s="3" t="s">
        <v>55</v>
      </c>
      <c r="M2514" s="3" t="s">
        <v>34</v>
      </c>
    </row>
    <row r="2515">
      <c r="A2515" s="3" t="s">
        <v>16411</v>
      </c>
      <c r="B2515" s="3" t="s">
        <v>578</v>
      </c>
      <c r="C2515" s="3" t="s">
        <v>12025</v>
      </c>
      <c r="D2515" s="6">
        <v>3.0</v>
      </c>
      <c r="E2515" s="6">
        <v>344.18</v>
      </c>
      <c r="F2515" s="3" t="s">
        <v>12026</v>
      </c>
      <c r="G2515" s="3" t="s">
        <v>10540</v>
      </c>
      <c r="H2515" s="3" t="s">
        <v>10552</v>
      </c>
      <c r="I2515" s="3" t="s">
        <v>10534</v>
      </c>
      <c r="J2515" s="3" t="s">
        <v>579</v>
      </c>
      <c r="K2515" s="3" t="s">
        <v>580</v>
      </c>
      <c r="L2515" s="3" t="s">
        <v>33</v>
      </c>
      <c r="M2515" s="3" t="s">
        <v>45</v>
      </c>
    </row>
    <row r="2516">
      <c r="A2516" s="3" t="s">
        <v>16412</v>
      </c>
      <c r="B2516" s="3" t="s">
        <v>16413</v>
      </c>
      <c r="C2516" s="3" t="s">
        <v>10804</v>
      </c>
      <c r="D2516" s="6">
        <v>1.0</v>
      </c>
      <c r="E2516" s="6">
        <v>193.11</v>
      </c>
      <c r="F2516" s="3" t="s">
        <v>10805</v>
      </c>
      <c r="G2516" s="3" t="s">
        <v>10559</v>
      </c>
      <c r="H2516" s="2"/>
      <c r="I2516" s="3" t="s">
        <v>10567</v>
      </c>
      <c r="J2516" s="3" t="s">
        <v>16414</v>
      </c>
      <c r="K2516" s="3" t="s">
        <v>477</v>
      </c>
      <c r="L2516" s="3" t="s">
        <v>44</v>
      </c>
      <c r="M2516" s="3" t="s">
        <v>34</v>
      </c>
    </row>
    <row r="2517">
      <c r="A2517" s="3" t="s">
        <v>16415</v>
      </c>
      <c r="B2517" s="3" t="s">
        <v>16416</v>
      </c>
      <c r="C2517" s="3" t="s">
        <v>10704</v>
      </c>
      <c r="D2517" s="6">
        <v>1.0</v>
      </c>
      <c r="E2517" s="6">
        <v>671.77</v>
      </c>
      <c r="F2517" s="3" t="s">
        <v>10705</v>
      </c>
      <c r="G2517" s="3" t="s">
        <v>10532</v>
      </c>
      <c r="H2517" s="3" t="s">
        <v>10706</v>
      </c>
      <c r="I2517" s="3" t="s">
        <v>10542</v>
      </c>
      <c r="J2517" s="3" t="s">
        <v>9612</v>
      </c>
      <c r="K2517" s="3" t="s">
        <v>177</v>
      </c>
      <c r="L2517" s="3" t="s">
        <v>33</v>
      </c>
      <c r="M2517" s="3" t="s">
        <v>34</v>
      </c>
    </row>
    <row r="2518">
      <c r="A2518" s="3" t="s">
        <v>16417</v>
      </c>
      <c r="B2518" s="3" t="s">
        <v>16418</v>
      </c>
      <c r="C2518" s="3" t="s">
        <v>11181</v>
      </c>
      <c r="D2518" s="6">
        <v>1.0</v>
      </c>
      <c r="E2518" s="6">
        <v>486.95</v>
      </c>
      <c r="F2518" s="3" t="s">
        <v>11182</v>
      </c>
      <c r="G2518" s="3" t="s">
        <v>10514</v>
      </c>
      <c r="H2518" s="3" t="s">
        <v>10521</v>
      </c>
      <c r="I2518" s="3" t="s">
        <v>10547</v>
      </c>
      <c r="J2518" s="3" t="s">
        <v>16419</v>
      </c>
      <c r="K2518" s="3" t="s">
        <v>4310</v>
      </c>
      <c r="L2518" s="3" t="s">
        <v>44</v>
      </c>
      <c r="M2518" s="3" t="s">
        <v>34</v>
      </c>
    </row>
    <row r="2519">
      <c r="A2519" s="3" t="s">
        <v>16420</v>
      </c>
      <c r="B2519" s="3" t="s">
        <v>16421</v>
      </c>
      <c r="C2519" s="3" t="s">
        <v>11063</v>
      </c>
      <c r="D2519" s="6">
        <v>1.0</v>
      </c>
      <c r="E2519" s="6">
        <v>838.15</v>
      </c>
      <c r="F2519" s="3" t="s">
        <v>11064</v>
      </c>
      <c r="G2519" s="3" t="s">
        <v>10540</v>
      </c>
      <c r="H2519" s="3" t="s">
        <v>10696</v>
      </c>
      <c r="I2519" s="3" t="s">
        <v>10567</v>
      </c>
      <c r="J2519" s="3" t="s">
        <v>9099</v>
      </c>
      <c r="K2519" s="3" t="s">
        <v>1337</v>
      </c>
      <c r="L2519" s="3" t="s">
        <v>44</v>
      </c>
      <c r="M2519" s="3" t="s">
        <v>34</v>
      </c>
    </row>
    <row r="2520">
      <c r="A2520" s="3" t="s">
        <v>16422</v>
      </c>
      <c r="B2520" s="3" t="s">
        <v>2317</v>
      </c>
      <c r="C2520" s="3" t="s">
        <v>10728</v>
      </c>
      <c r="D2520" s="6">
        <v>1.0</v>
      </c>
      <c r="E2520" s="6">
        <v>640.46</v>
      </c>
      <c r="F2520" s="3" t="s">
        <v>10729</v>
      </c>
      <c r="G2520" s="3" t="s">
        <v>10540</v>
      </c>
      <c r="H2520" s="3" t="s">
        <v>10719</v>
      </c>
      <c r="I2520" s="3" t="s">
        <v>10516</v>
      </c>
      <c r="J2520" s="3" t="s">
        <v>2318</v>
      </c>
      <c r="K2520" s="3" t="s">
        <v>399</v>
      </c>
      <c r="L2520" s="3" t="s">
        <v>55</v>
      </c>
      <c r="M2520" s="3" t="s">
        <v>34</v>
      </c>
    </row>
    <row r="2521">
      <c r="A2521" s="3" t="s">
        <v>16423</v>
      </c>
      <c r="B2521" s="3" t="s">
        <v>14107</v>
      </c>
      <c r="C2521" s="3" t="s">
        <v>11200</v>
      </c>
      <c r="D2521" s="6">
        <v>3.0</v>
      </c>
      <c r="E2521" s="6">
        <v>781.11</v>
      </c>
      <c r="F2521" s="3" t="s">
        <v>11201</v>
      </c>
      <c r="G2521" s="3" t="s">
        <v>10559</v>
      </c>
      <c r="H2521" s="3" t="s">
        <v>10946</v>
      </c>
      <c r="I2521" s="3" t="s">
        <v>10567</v>
      </c>
      <c r="J2521" s="3" t="s">
        <v>10149</v>
      </c>
      <c r="K2521" s="2"/>
      <c r="L2521" s="3" t="s">
        <v>33</v>
      </c>
      <c r="M2521" s="3" t="s">
        <v>34</v>
      </c>
    </row>
    <row r="2522">
      <c r="A2522" s="3" t="s">
        <v>16424</v>
      </c>
      <c r="B2522" s="3" t="s">
        <v>16425</v>
      </c>
      <c r="C2522" s="3" t="s">
        <v>10728</v>
      </c>
      <c r="D2522" s="6">
        <v>2.0</v>
      </c>
      <c r="E2522" s="6">
        <v>652.27</v>
      </c>
      <c r="F2522" s="3" t="s">
        <v>10729</v>
      </c>
      <c r="G2522" s="3" t="s">
        <v>10540</v>
      </c>
      <c r="H2522" s="3" t="s">
        <v>10719</v>
      </c>
      <c r="I2522" s="3" t="s">
        <v>10516</v>
      </c>
      <c r="J2522" s="3" t="s">
        <v>16426</v>
      </c>
      <c r="K2522" s="3" t="s">
        <v>15134</v>
      </c>
      <c r="L2522" s="3" t="s">
        <v>55</v>
      </c>
      <c r="M2522" s="3" t="s">
        <v>34</v>
      </c>
    </row>
    <row r="2523">
      <c r="A2523" s="3" t="s">
        <v>16427</v>
      </c>
      <c r="B2523" s="3" t="s">
        <v>16428</v>
      </c>
      <c r="C2523" s="3" t="s">
        <v>11440</v>
      </c>
      <c r="D2523" s="6">
        <v>1.0</v>
      </c>
      <c r="E2523" s="6">
        <v>208.72</v>
      </c>
      <c r="F2523" s="3" t="s">
        <v>11441</v>
      </c>
      <c r="G2523" s="3" t="s">
        <v>10559</v>
      </c>
      <c r="H2523" s="3" t="s">
        <v>10560</v>
      </c>
      <c r="I2523" s="3" t="s">
        <v>10522</v>
      </c>
      <c r="J2523" s="3" t="s">
        <v>16429</v>
      </c>
      <c r="K2523" s="3" t="s">
        <v>5500</v>
      </c>
      <c r="L2523" s="3" t="s">
        <v>33</v>
      </c>
      <c r="M2523" s="3" t="s">
        <v>34</v>
      </c>
    </row>
    <row r="2524">
      <c r="A2524" s="3" t="s">
        <v>16430</v>
      </c>
      <c r="B2524" s="3" t="s">
        <v>16431</v>
      </c>
      <c r="C2524" s="3" t="s">
        <v>12931</v>
      </c>
      <c r="D2524" s="6">
        <v>1.0</v>
      </c>
      <c r="E2524" s="6">
        <v>177.83</v>
      </c>
      <c r="F2524" s="3" t="s">
        <v>12932</v>
      </c>
      <c r="G2524" s="3" t="s">
        <v>10559</v>
      </c>
      <c r="H2524" s="3" t="s">
        <v>10946</v>
      </c>
      <c r="I2524" s="3" t="s">
        <v>10635</v>
      </c>
      <c r="J2524" s="3" t="s">
        <v>2714</v>
      </c>
      <c r="K2524" s="3" t="s">
        <v>2091</v>
      </c>
      <c r="L2524" s="3" t="s">
        <v>55</v>
      </c>
      <c r="M2524" s="3" t="s">
        <v>56</v>
      </c>
    </row>
    <row r="2525">
      <c r="A2525" s="3" t="s">
        <v>16432</v>
      </c>
      <c r="B2525" s="3" t="s">
        <v>16433</v>
      </c>
      <c r="C2525" s="3" t="s">
        <v>11298</v>
      </c>
      <c r="D2525" s="6">
        <v>3.0</v>
      </c>
      <c r="E2525" s="6">
        <v>779.43</v>
      </c>
      <c r="F2525" s="3" t="s">
        <v>11299</v>
      </c>
      <c r="G2525" s="3" t="s">
        <v>10565</v>
      </c>
      <c r="H2525" s="3" t="s">
        <v>10572</v>
      </c>
      <c r="I2525" s="3" t="s">
        <v>10594</v>
      </c>
      <c r="J2525" s="3" t="s">
        <v>2406</v>
      </c>
      <c r="K2525" s="3" t="s">
        <v>3286</v>
      </c>
      <c r="L2525" s="3" t="s">
        <v>33</v>
      </c>
      <c r="M2525" s="3" t="s">
        <v>34</v>
      </c>
    </row>
    <row r="2526">
      <c r="A2526" s="3" t="s">
        <v>16434</v>
      </c>
      <c r="B2526" s="3" t="s">
        <v>16435</v>
      </c>
      <c r="C2526" s="3" t="s">
        <v>11360</v>
      </c>
      <c r="D2526" s="6">
        <v>2.0</v>
      </c>
      <c r="E2526" s="6">
        <v>454.65</v>
      </c>
      <c r="F2526" s="3" t="s">
        <v>11361</v>
      </c>
      <c r="G2526" s="3" t="s">
        <v>10559</v>
      </c>
      <c r="H2526" s="3" t="s">
        <v>10946</v>
      </c>
      <c r="I2526" s="3" t="s">
        <v>10607</v>
      </c>
      <c r="J2526" s="3" t="s">
        <v>7833</v>
      </c>
      <c r="K2526" s="3" t="s">
        <v>1072</v>
      </c>
      <c r="L2526" s="3" t="s">
        <v>55</v>
      </c>
      <c r="M2526" s="3" t="s">
        <v>34</v>
      </c>
    </row>
    <row r="2527">
      <c r="A2527" s="3" t="s">
        <v>16436</v>
      </c>
      <c r="B2527" s="3" t="s">
        <v>16437</v>
      </c>
      <c r="C2527" s="3" t="s">
        <v>10596</v>
      </c>
      <c r="D2527" s="6">
        <v>1.0</v>
      </c>
      <c r="E2527" s="6">
        <v>398.28</v>
      </c>
      <c r="F2527" s="3" t="s">
        <v>10597</v>
      </c>
      <c r="G2527" s="3" t="s">
        <v>10514</v>
      </c>
      <c r="H2527" s="3" t="s">
        <v>10515</v>
      </c>
      <c r="I2527" s="3" t="s">
        <v>10594</v>
      </c>
      <c r="J2527" s="3" t="s">
        <v>16438</v>
      </c>
      <c r="K2527" s="3" t="s">
        <v>3089</v>
      </c>
      <c r="L2527" s="3" t="s">
        <v>55</v>
      </c>
      <c r="M2527" s="3" t="s">
        <v>34</v>
      </c>
    </row>
    <row r="2528">
      <c r="A2528" s="3" t="s">
        <v>16439</v>
      </c>
      <c r="B2528" s="3" t="s">
        <v>16440</v>
      </c>
      <c r="C2528" s="3" t="s">
        <v>11992</v>
      </c>
      <c r="D2528" s="6">
        <v>2.0</v>
      </c>
      <c r="E2528" s="2"/>
      <c r="F2528" s="3" t="s">
        <v>11993</v>
      </c>
      <c r="G2528" s="3" t="s">
        <v>10565</v>
      </c>
      <c r="H2528" s="3" t="s">
        <v>10655</v>
      </c>
      <c r="I2528" s="3" t="s">
        <v>10567</v>
      </c>
      <c r="J2528" s="3" t="s">
        <v>6364</v>
      </c>
      <c r="K2528" s="3" t="s">
        <v>6300</v>
      </c>
      <c r="L2528" s="3" t="s">
        <v>33</v>
      </c>
      <c r="M2528" s="3" t="s">
        <v>34</v>
      </c>
    </row>
    <row r="2529">
      <c r="A2529" s="3" t="s">
        <v>16441</v>
      </c>
      <c r="B2529" s="3" t="s">
        <v>16442</v>
      </c>
      <c r="C2529" s="3" t="s">
        <v>11513</v>
      </c>
      <c r="D2529" s="6">
        <v>2.0</v>
      </c>
      <c r="E2529" s="6">
        <v>672.28</v>
      </c>
      <c r="F2529" s="3" t="s">
        <v>11514</v>
      </c>
      <c r="G2529" s="3" t="s">
        <v>10565</v>
      </c>
      <c r="H2529" s="3" t="s">
        <v>10566</v>
      </c>
      <c r="I2529" s="3" t="s">
        <v>10542</v>
      </c>
      <c r="J2529" s="3" t="s">
        <v>8839</v>
      </c>
      <c r="K2529" s="3" t="s">
        <v>1767</v>
      </c>
      <c r="L2529" s="3" t="s">
        <v>44</v>
      </c>
      <c r="M2529" s="3" t="s">
        <v>34</v>
      </c>
    </row>
    <row r="2530">
      <c r="A2530" s="3" t="s">
        <v>16443</v>
      </c>
      <c r="B2530" s="3" t="s">
        <v>16444</v>
      </c>
      <c r="C2530" s="3" t="s">
        <v>10633</v>
      </c>
      <c r="D2530" s="6">
        <v>1.0</v>
      </c>
      <c r="E2530" s="6">
        <v>215.96</v>
      </c>
      <c r="F2530" s="3" t="s">
        <v>10634</v>
      </c>
      <c r="G2530" s="3" t="s">
        <v>10565</v>
      </c>
      <c r="H2530" s="3" t="s">
        <v>10622</v>
      </c>
      <c r="I2530" s="3" t="s">
        <v>10635</v>
      </c>
      <c r="J2530" s="3" t="s">
        <v>7288</v>
      </c>
      <c r="K2530" s="3" t="s">
        <v>3306</v>
      </c>
      <c r="L2530" s="3" t="s">
        <v>33</v>
      </c>
      <c r="M2530" s="3" t="s">
        <v>34</v>
      </c>
    </row>
    <row r="2531">
      <c r="A2531" s="3" t="s">
        <v>16445</v>
      </c>
      <c r="B2531" s="3" t="s">
        <v>1695</v>
      </c>
      <c r="C2531" s="3" t="s">
        <v>11161</v>
      </c>
      <c r="D2531" s="6">
        <v>1.0</v>
      </c>
      <c r="E2531" s="6">
        <v>178.0</v>
      </c>
      <c r="F2531" s="3" t="s">
        <v>11162</v>
      </c>
      <c r="G2531" s="3" t="s">
        <v>10540</v>
      </c>
      <c r="H2531" s="3" t="s">
        <v>10541</v>
      </c>
      <c r="I2531" s="3" t="s">
        <v>10522</v>
      </c>
      <c r="J2531" s="3" t="s">
        <v>1696</v>
      </c>
      <c r="K2531" s="3" t="s">
        <v>1337</v>
      </c>
      <c r="L2531" s="3" t="s">
        <v>44</v>
      </c>
      <c r="M2531" s="3" t="s">
        <v>66</v>
      </c>
    </row>
    <row r="2532">
      <c r="A2532" s="3" t="s">
        <v>16446</v>
      </c>
      <c r="B2532" s="3" t="s">
        <v>16447</v>
      </c>
      <c r="C2532" s="3" t="s">
        <v>11440</v>
      </c>
      <c r="D2532" s="6">
        <v>4.0</v>
      </c>
      <c r="E2532" s="6">
        <v>210.77</v>
      </c>
      <c r="F2532" s="3" t="s">
        <v>11441</v>
      </c>
      <c r="G2532" s="3" t="s">
        <v>10559</v>
      </c>
      <c r="H2532" s="3" t="s">
        <v>10560</v>
      </c>
      <c r="I2532" s="3" t="s">
        <v>10522</v>
      </c>
      <c r="J2532" s="3" t="s">
        <v>16448</v>
      </c>
      <c r="K2532" s="3" t="s">
        <v>12264</v>
      </c>
      <c r="L2532" s="3" t="s">
        <v>44</v>
      </c>
      <c r="M2532" s="3" t="s">
        <v>34</v>
      </c>
    </row>
    <row r="2533">
      <c r="A2533" s="3" t="s">
        <v>16449</v>
      </c>
      <c r="B2533" s="3" t="s">
        <v>16450</v>
      </c>
      <c r="C2533" s="3" t="s">
        <v>11166</v>
      </c>
      <c r="D2533" s="6">
        <v>4.0</v>
      </c>
      <c r="E2533" s="6">
        <v>113.77</v>
      </c>
      <c r="F2533" s="3" t="s">
        <v>11167</v>
      </c>
      <c r="G2533" s="3" t="s">
        <v>10540</v>
      </c>
      <c r="H2533" s="3" t="s">
        <v>10541</v>
      </c>
      <c r="I2533" s="3" t="s">
        <v>10645</v>
      </c>
      <c r="J2533" s="3" t="s">
        <v>4500</v>
      </c>
      <c r="K2533" s="3" t="s">
        <v>2797</v>
      </c>
      <c r="L2533" s="3" t="s">
        <v>33</v>
      </c>
      <c r="M2533" s="3" t="s">
        <v>34</v>
      </c>
    </row>
    <row r="2534">
      <c r="A2534" s="3" t="s">
        <v>16451</v>
      </c>
      <c r="B2534" s="3" t="s">
        <v>16080</v>
      </c>
      <c r="C2534" s="3" t="s">
        <v>13039</v>
      </c>
      <c r="D2534" s="6">
        <v>4.0</v>
      </c>
      <c r="E2534" s="6">
        <v>146.81</v>
      </c>
      <c r="F2534" s="3" t="s">
        <v>13040</v>
      </c>
      <c r="G2534" s="3" t="s">
        <v>10559</v>
      </c>
      <c r="H2534" s="3" t="s">
        <v>10560</v>
      </c>
      <c r="I2534" s="3" t="s">
        <v>10553</v>
      </c>
      <c r="J2534" s="3" t="s">
        <v>4096</v>
      </c>
      <c r="K2534" s="3" t="s">
        <v>6856</v>
      </c>
      <c r="L2534" s="3" t="s">
        <v>33</v>
      </c>
      <c r="M2534" s="3" t="s">
        <v>34</v>
      </c>
    </row>
    <row r="2535">
      <c r="A2535" s="3" t="s">
        <v>16452</v>
      </c>
      <c r="B2535" s="3" t="s">
        <v>16453</v>
      </c>
      <c r="C2535" s="3" t="s">
        <v>10544</v>
      </c>
      <c r="D2535" s="6">
        <v>1.0</v>
      </c>
      <c r="E2535" s="6">
        <v>476.97</v>
      </c>
      <c r="F2535" s="3" t="s">
        <v>10545</v>
      </c>
      <c r="G2535" s="3" t="s">
        <v>10532</v>
      </c>
      <c r="H2535" s="3" t="s">
        <v>10546</v>
      </c>
      <c r="I2535" s="3" t="s">
        <v>10547</v>
      </c>
      <c r="J2535" s="3" t="s">
        <v>7046</v>
      </c>
      <c r="K2535" s="3" t="s">
        <v>2104</v>
      </c>
      <c r="L2535" s="3" t="s">
        <v>33</v>
      </c>
      <c r="M2535" s="3" t="s">
        <v>34</v>
      </c>
    </row>
    <row r="2536">
      <c r="A2536" s="3" t="s">
        <v>16454</v>
      </c>
      <c r="B2536" s="3" t="s">
        <v>16455</v>
      </c>
      <c r="C2536" s="3" t="s">
        <v>10914</v>
      </c>
      <c r="D2536" s="6">
        <v>3.0</v>
      </c>
      <c r="E2536" s="6">
        <v>341.62</v>
      </c>
      <c r="F2536" s="3" t="s">
        <v>10915</v>
      </c>
      <c r="G2536" s="3" t="s">
        <v>10540</v>
      </c>
      <c r="H2536" s="2"/>
      <c r="I2536" s="3" t="s">
        <v>10662</v>
      </c>
      <c r="J2536" s="3" t="s">
        <v>16456</v>
      </c>
      <c r="K2536" s="3" t="s">
        <v>16457</v>
      </c>
      <c r="L2536" s="3" t="s">
        <v>33</v>
      </c>
      <c r="M2536" s="3" t="s">
        <v>34</v>
      </c>
    </row>
    <row r="2537">
      <c r="A2537" s="3" t="s">
        <v>16458</v>
      </c>
      <c r="B2537" s="3" t="s">
        <v>16459</v>
      </c>
      <c r="C2537" s="3" t="s">
        <v>10704</v>
      </c>
      <c r="D2537" s="6">
        <v>1.0</v>
      </c>
      <c r="E2537" s="6">
        <v>667.25</v>
      </c>
      <c r="F2537" s="3" t="s">
        <v>10705</v>
      </c>
      <c r="G2537" s="3" t="s">
        <v>10532</v>
      </c>
      <c r="H2537" s="3" t="s">
        <v>10706</v>
      </c>
      <c r="I2537" s="3" t="s">
        <v>10542</v>
      </c>
      <c r="J2537" s="3" t="s">
        <v>13034</v>
      </c>
      <c r="K2537" s="3" t="s">
        <v>2104</v>
      </c>
      <c r="L2537" s="3" t="s">
        <v>33</v>
      </c>
      <c r="M2537" s="3" t="s">
        <v>34</v>
      </c>
    </row>
    <row r="2538">
      <c r="A2538" s="3" t="s">
        <v>16460</v>
      </c>
      <c r="B2538" s="3" t="s">
        <v>16461</v>
      </c>
      <c r="C2538" s="3" t="s">
        <v>10935</v>
      </c>
      <c r="D2538" s="6">
        <v>2.0</v>
      </c>
      <c r="E2538" s="6">
        <v>173.11</v>
      </c>
      <c r="F2538" s="3" t="s">
        <v>10936</v>
      </c>
      <c r="G2538" s="3" t="s">
        <v>10559</v>
      </c>
      <c r="H2538" s="3" t="s">
        <v>10644</v>
      </c>
      <c r="I2538" s="3" t="s">
        <v>10516</v>
      </c>
      <c r="J2538" s="3" t="s">
        <v>16462</v>
      </c>
      <c r="K2538" s="3" t="s">
        <v>6567</v>
      </c>
      <c r="L2538" s="3" t="s">
        <v>33</v>
      </c>
      <c r="M2538" s="3" t="s">
        <v>34</v>
      </c>
    </row>
    <row r="2539">
      <c r="A2539" s="3" t="s">
        <v>16463</v>
      </c>
      <c r="B2539" s="3" t="s">
        <v>16464</v>
      </c>
      <c r="C2539" s="3" t="s">
        <v>10596</v>
      </c>
      <c r="D2539" s="6">
        <v>1.0</v>
      </c>
      <c r="E2539" s="6">
        <v>415.2</v>
      </c>
      <c r="F2539" s="3" t="s">
        <v>10597</v>
      </c>
      <c r="G2539" s="3" t="s">
        <v>10514</v>
      </c>
      <c r="H2539" s="3" t="s">
        <v>10515</v>
      </c>
      <c r="I2539" s="3" t="s">
        <v>10594</v>
      </c>
      <c r="J2539" s="3" t="s">
        <v>6103</v>
      </c>
      <c r="K2539" s="3" t="s">
        <v>899</v>
      </c>
      <c r="L2539" s="3" t="s">
        <v>44</v>
      </c>
      <c r="M2539" s="3" t="s">
        <v>34</v>
      </c>
    </row>
    <row r="2540">
      <c r="A2540" s="3" t="s">
        <v>16465</v>
      </c>
      <c r="B2540" s="3" t="s">
        <v>16466</v>
      </c>
      <c r="C2540" s="3" t="s">
        <v>11032</v>
      </c>
      <c r="D2540" s="6">
        <v>3.0</v>
      </c>
      <c r="E2540" s="6">
        <v>539.75</v>
      </c>
      <c r="F2540" s="3" t="s">
        <v>11033</v>
      </c>
      <c r="G2540" s="3" t="s">
        <v>10532</v>
      </c>
      <c r="H2540" s="3" t="s">
        <v>10706</v>
      </c>
      <c r="I2540" s="3" t="s">
        <v>10527</v>
      </c>
      <c r="J2540" s="3" t="s">
        <v>9541</v>
      </c>
      <c r="K2540" s="3" t="s">
        <v>1725</v>
      </c>
      <c r="L2540" s="3" t="s">
        <v>33</v>
      </c>
      <c r="M2540" s="3" t="s">
        <v>34</v>
      </c>
    </row>
    <row r="2541">
      <c r="A2541" s="3" t="s">
        <v>16467</v>
      </c>
      <c r="B2541" s="3" t="s">
        <v>16468</v>
      </c>
      <c r="C2541" s="3" t="s">
        <v>12068</v>
      </c>
      <c r="D2541" s="6">
        <v>2.0</v>
      </c>
      <c r="E2541" s="6">
        <v>13.96</v>
      </c>
      <c r="F2541" s="3" t="s">
        <v>12069</v>
      </c>
      <c r="G2541" s="3" t="s">
        <v>10514</v>
      </c>
      <c r="H2541" s="3" t="s">
        <v>10612</v>
      </c>
      <c r="I2541" s="3" t="s">
        <v>10577</v>
      </c>
      <c r="J2541" s="3" t="s">
        <v>1332</v>
      </c>
      <c r="K2541" s="3" t="s">
        <v>6467</v>
      </c>
      <c r="L2541" s="3" t="s">
        <v>44</v>
      </c>
      <c r="M2541" s="3" t="s">
        <v>34</v>
      </c>
    </row>
    <row r="2542">
      <c r="A2542" s="3" t="s">
        <v>16469</v>
      </c>
      <c r="B2542" s="3" t="s">
        <v>16470</v>
      </c>
      <c r="C2542" s="3" t="s">
        <v>10826</v>
      </c>
      <c r="D2542" s="6">
        <v>1.0</v>
      </c>
      <c r="E2542" s="6">
        <v>253.56</v>
      </c>
      <c r="F2542" s="3" t="s">
        <v>10827</v>
      </c>
      <c r="G2542" s="3" t="s">
        <v>10565</v>
      </c>
      <c r="H2542" s="3" t="s">
        <v>10572</v>
      </c>
      <c r="I2542" s="3" t="s">
        <v>10516</v>
      </c>
      <c r="J2542" s="3" t="s">
        <v>6058</v>
      </c>
      <c r="K2542" s="3" t="s">
        <v>4279</v>
      </c>
      <c r="L2542" s="3" t="s">
        <v>55</v>
      </c>
      <c r="M2542" s="3" t="s">
        <v>34</v>
      </c>
    </row>
    <row r="2543">
      <c r="A2543" s="3" t="s">
        <v>16471</v>
      </c>
      <c r="B2543" s="3" t="s">
        <v>16472</v>
      </c>
      <c r="C2543" s="3" t="s">
        <v>11542</v>
      </c>
      <c r="D2543" s="6">
        <v>3.0</v>
      </c>
      <c r="E2543" s="6">
        <v>237.64</v>
      </c>
      <c r="F2543" s="3" t="s">
        <v>11543</v>
      </c>
      <c r="G2543" s="3" t="s">
        <v>10559</v>
      </c>
      <c r="H2543" s="3" t="s">
        <v>10644</v>
      </c>
      <c r="I2543" s="3" t="s">
        <v>10635</v>
      </c>
      <c r="J2543" s="3" t="s">
        <v>8623</v>
      </c>
      <c r="K2543" s="3" t="s">
        <v>3395</v>
      </c>
      <c r="L2543" s="3" t="s">
        <v>33</v>
      </c>
      <c r="M2543" s="3" t="s">
        <v>34</v>
      </c>
    </row>
    <row r="2544">
      <c r="A2544" s="3" t="s">
        <v>16473</v>
      </c>
      <c r="B2544" s="3" t="s">
        <v>3472</v>
      </c>
      <c r="C2544" s="3" t="s">
        <v>10952</v>
      </c>
      <c r="D2544" s="6">
        <v>1.0</v>
      </c>
      <c r="E2544" s="6">
        <v>792.31</v>
      </c>
      <c r="F2544" s="3" t="s">
        <v>10953</v>
      </c>
      <c r="G2544" s="3" t="s">
        <v>10514</v>
      </c>
      <c r="H2544" s="3" t="s">
        <v>10515</v>
      </c>
      <c r="I2544" s="3" t="s">
        <v>10516</v>
      </c>
      <c r="J2544" s="3" t="s">
        <v>3473</v>
      </c>
      <c r="K2544" s="3" t="s">
        <v>3474</v>
      </c>
      <c r="L2544" s="3" t="s">
        <v>44</v>
      </c>
      <c r="M2544" s="3" t="s">
        <v>34</v>
      </c>
    </row>
    <row r="2545">
      <c r="A2545" s="3" t="s">
        <v>16474</v>
      </c>
      <c r="B2545" s="3" t="s">
        <v>16475</v>
      </c>
      <c r="C2545" s="3" t="s">
        <v>11400</v>
      </c>
      <c r="D2545" s="6">
        <v>3.0</v>
      </c>
      <c r="E2545" s="6">
        <v>129.3</v>
      </c>
      <c r="F2545" s="3" t="s">
        <v>11401</v>
      </c>
      <c r="G2545" s="3" t="s">
        <v>10532</v>
      </c>
      <c r="H2545" s="3" t="s">
        <v>10587</v>
      </c>
      <c r="I2545" s="3" t="s">
        <v>10542</v>
      </c>
      <c r="J2545" s="3" t="s">
        <v>6175</v>
      </c>
      <c r="K2545" s="3" t="s">
        <v>9876</v>
      </c>
      <c r="L2545" s="3" t="s">
        <v>55</v>
      </c>
      <c r="M2545" s="3" t="s">
        <v>34</v>
      </c>
    </row>
    <row r="2546">
      <c r="A2546" s="3" t="s">
        <v>16476</v>
      </c>
      <c r="B2546" s="3" t="s">
        <v>16477</v>
      </c>
      <c r="C2546" s="3" t="s">
        <v>11073</v>
      </c>
      <c r="D2546" s="6">
        <v>4.0</v>
      </c>
      <c r="E2546" s="6">
        <v>688.05</v>
      </c>
      <c r="F2546" s="3" t="s">
        <v>11074</v>
      </c>
      <c r="G2546" s="3" t="s">
        <v>10532</v>
      </c>
      <c r="H2546" s="3" t="s">
        <v>10546</v>
      </c>
      <c r="I2546" s="3" t="s">
        <v>10577</v>
      </c>
      <c r="J2546" s="3" t="s">
        <v>16478</v>
      </c>
      <c r="K2546" s="3" t="s">
        <v>16479</v>
      </c>
      <c r="L2546" s="3" t="s">
        <v>44</v>
      </c>
      <c r="M2546" s="3" t="s">
        <v>34</v>
      </c>
    </row>
    <row r="2547">
      <c r="A2547" s="3" t="s">
        <v>16480</v>
      </c>
      <c r="B2547" s="3" t="s">
        <v>7234</v>
      </c>
      <c r="C2547" s="3" t="s">
        <v>11409</v>
      </c>
      <c r="D2547" s="6">
        <v>1.0</v>
      </c>
      <c r="E2547" s="6">
        <v>320.3</v>
      </c>
      <c r="F2547" s="3" t="s">
        <v>11410</v>
      </c>
      <c r="G2547" s="3" t="s">
        <v>10532</v>
      </c>
      <c r="H2547" s="3" t="s">
        <v>10546</v>
      </c>
      <c r="I2547" s="3" t="s">
        <v>10522</v>
      </c>
      <c r="J2547" s="3" t="s">
        <v>4771</v>
      </c>
      <c r="K2547" s="3" t="s">
        <v>2828</v>
      </c>
      <c r="L2547" s="3" t="s">
        <v>33</v>
      </c>
      <c r="M2547" s="3" t="s">
        <v>34</v>
      </c>
    </row>
    <row r="2548">
      <c r="A2548" s="3" t="s">
        <v>16481</v>
      </c>
      <c r="B2548" s="3" t="s">
        <v>16482</v>
      </c>
      <c r="C2548" s="3" t="s">
        <v>11329</v>
      </c>
      <c r="D2548" s="6">
        <v>1.0</v>
      </c>
      <c r="E2548" s="6">
        <v>350.84</v>
      </c>
      <c r="F2548" s="3" t="s">
        <v>11330</v>
      </c>
      <c r="G2548" s="3" t="s">
        <v>10514</v>
      </c>
      <c r="H2548" s="3" t="s">
        <v>10667</v>
      </c>
      <c r="I2548" s="3" t="s">
        <v>10527</v>
      </c>
      <c r="J2548" s="3" t="s">
        <v>4787</v>
      </c>
      <c r="K2548" s="3" t="s">
        <v>2459</v>
      </c>
      <c r="L2548" s="3" t="s">
        <v>44</v>
      </c>
      <c r="M2548" s="3" t="s">
        <v>34</v>
      </c>
    </row>
    <row r="2549">
      <c r="A2549" s="3" t="s">
        <v>16483</v>
      </c>
      <c r="B2549" s="3" t="s">
        <v>16484</v>
      </c>
      <c r="C2549" s="3" t="s">
        <v>10810</v>
      </c>
      <c r="D2549" s="6">
        <v>1.0</v>
      </c>
      <c r="E2549" s="6">
        <v>172.19</v>
      </c>
      <c r="F2549" s="3" t="s">
        <v>10811</v>
      </c>
      <c r="G2549" s="3" t="s">
        <v>10565</v>
      </c>
      <c r="H2549" s="2"/>
      <c r="I2549" s="3" t="s">
        <v>10547</v>
      </c>
      <c r="J2549" s="3" t="s">
        <v>16485</v>
      </c>
      <c r="K2549" s="3" t="s">
        <v>3462</v>
      </c>
      <c r="L2549" s="3" t="s">
        <v>44</v>
      </c>
      <c r="M2549" s="3" t="s">
        <v>392</v>
      </c>
    </row>
    <row r="2550">
      <c r="A2550" s="3" t="s">
        <v>16486</v>
      </c>
      <c r="B2550" s="3" t="s">
        <v>2086</v>
      </c>
      <c r="C2550" s="3" t="s">
        <v>11440</v>
      </c>
      <c r="D2550" s="6">
        <v>2.0</v>
      </c>
      <c r="E2550" s="6">
        <v>208.27</v>
      </c>
      <c r="F2550" s="3" t="s">
        <v>11441</v>
      </c>
      <c r="G2550" s="3" t="s">
        <v>10559</v>
      </c>
      <c r="H2550" s="3" t="s">
        <v>10560</v>
      </c>
      <c r="I2550" s="3" t="s">
        <v>10522</v>
      </c>
      <c r="J2550" s="3" t="s">
        <v>2087</v>
      </c>
      <c r="K2550" s="2"/>
      <c r="L2550" s="3" t="s">
        <v>44</v>
      </c>
      <c r="M2550" s="3" t="s">
        <v>34</v>
      </c>
    </row>
    <row r="2551">
      <c r="A2551" s="3" t="s">
        <v>16487</v>
      </c>
      <c r="B2551" s="3" t="s">
        <v>16488</v>
      </c>
      <c r="C2551" s="3" t="s">
        <v>11059</v>
      </c>
      <c r="D2551" s="6">
        <v>2.0</v>
      </c>
      <c r="E2551" s="6">
        <v>181.73</v>
      </c>
      <c r="F2551" s="3" t="s">
        <v>11060</v>
      </c>
      <c r="G2551" s="3" t="s">
        <v>10565</v>
      </c>
      <c r="H2551" s="3" t="s">
        <v>10572</v>
      </c>
      <c r="I2551" s="3" t="s">
        <v>10516</v>
      </c>
      <c r="J2551" s="3" t="s">
        <v>5391</v>
      </c>
      <c r="K2551" s="3" t="s">
        <v>4695</v>
      </c>
      <c r="L2551" s="3" t="s">
        <v>55</v>
      </c>
      <c r="M2551" s="3" t="s">
        <v>34</v>
      </c>
    </row>
    <row r="2552">
      <c r="A2552" s="3" t="s">
        <v>16489</v>
      </c>
      <c r="B2552" s="3" t="s">
        <v>16490</v>
      </c>
      <c r="C2552" s="3" t="s">
        <v>10979</v>
      </c>
      <c r="D2552" s="6">
        <v>2.0</v>
      </c>
      <c r="E2552" s="6">
        <v>629.04</v>
      </c>
      <c r="F2552" s="3" t="s">
        <v>10980</v>
      </c>
      <c r="G2552" s="3" t="s">
        <v>10559</v>
      </c>
      <c r="H2552" s="3" t="s">
        <v>10644</v>
      </c>
      <c r="I2552" s="3" t="s">
        <v>10553</v>
      </c>
      <c r="J2552" s="3" t="s">
        <v>16491</v>
      </c>
      <c r="K2552" s="3" t="s">
        <v>702</v>
      </c>
      <c r="L2552" s="3" t="s">
        <v>55</v>
      </c>
      <c r="M2552" s="3" t="s">
        <v>34</v>
      </c>
    </row>
    <row r="2553">
      <c r="A2553" s="3" t="s">
        <v>16492</v>
      </c>
      <c r="B2553" s="3" t="s">
        <v>16493</v>
      </c>
      <c r="C2553" s="3" t="s">
        <v>10570</v>
      </c>
      <c r="D2553" s="6">
        <v>1.0</v>
      </c>
      <c r="E2553" s="6">
        <v>351.59</v>
      </c>
      <c r="F2553" s="3" t="s">
        <v>10571</v>
      </c>
      <c r="G2553" s="3" t="s">
        <v>10565</v>
      </c>
      <c r="H2553" s="3" t="s">
        <v>10572</v>
      </c>
      <c r="I2553" s="3" t="s">
        <v>10527</v>
      </c>
      <c r="J2553" s="3" t="s">
        <v>3835</v>
      </c>
      <c r="K2553" s="3" t="s">
        <v>2706</v>
      </c>
      <c r="L2553" s="3" t="s">
        <v>33</v>
      </c>
      <c r="M2553" s="3" t="s">
        <v>34</v>
      </c>
    </row>
    <row r="2554">
      <c r="A2554" s="3" t="s">
        <v>16494</v>
      </c>
      <c r="B2554" s="3" t="s">
        <v>16495</v>
      </c>
      <c r="C2554" s="3" t="s">
        <v>10699</v>
      </c>
      <c r="D2554" s="6">
        <v>1.0</v>
      </c>
      <c r="E2554" s="6">
        <v>824.29</v>
      </c>
      <c r="F2554" s="3" t="s">
        <v>10700</v>
      </c>
      <c r="G2554" s="3" t="s">
        <v>10514</v>
      </c>
      <c r="H2554" s="3" t="s">
        <v>10612</v>
      </c>
      <c r="I2554" s="3" t="s">
        <v>10547</v>
      </c>
      <c r="J2554" s="3" t="s">
        <v>2203</v>
      </c>
      <c r="K2554" s="3" t="s">
        <v>170</v>
      </c>
      <c r="L2554" s="3" t="s">
        <v>55</v>
      </c>
      <c r="M2554" s="3" t="s">
        <v>34</v>
      </c>
    </row>
    <row r="2555">
      <c r="A2555" s="3" t="s">
        <v>16496</v>
      </c>
      <c r="B2555" s="3" t="s">
        <v>16497</v>
      </c>
      <c r="C2555" s="3" t="s">
        <v>11021</v>
      </c>
      <c r="D2555" s="6">
        <v>1.0</v>
      </c>
      <c r="E2555" s="6">
        <v>658.88</v>
      </c>
      <c r="F2555" s="3" t="s">
        <v>11022</v>
      </c>
      <c r="G2555" s="3" t="s">
        <v>10532</v>
      </c>
      <c r="H2555" s="3" t="s">
        <v>10546</v>
      </c>
      <c r="I2555" s="3" t="s">
        <v>10588</v>
      </c>
      <c r="J2555" s="3" t="s">
        <v>16498</v>
      </c>
      <c r="K2555" s="3" t="s">
        <v>1306</v>
      </c>
      <c r="L2555" s="3" t="s">
        <v>44</v>
      </c>
      <c r="M2555" s="3" t="s">
        <v>34</v>
      </c>
    </row>
    <row r="2556">
      <c r="A2556" s="3" t="s">
        <v>16499</v>
      </c>
      <c r="B2556" s="3" t="s">
        <v>16500</v>
      </c>
      <c r="C2556" s="3" t="s">
        <v>10575</v>
      </c>
      <c r="D2556" s="6">
        <v>2.0</v>
      </c>
      <c r="E2556" s="6">
        <v>36.71</v>
      </c>
      <c r="F2556" s="3" t="s">
        <v>10576</v>
      </c>
      <c r="G2556" s="3" t="s">
        <v>10532</v>
      </c>
      <c r="H2556" s="3" t="s">
        <v>10533</v>
      </c>
      <c r="I2556" s="3" t="s">
        <v>10577</v>
      </c>
      <c r="J2556" s="3" t="s">
        <v>16501</v>
      </c>
      <c r="K2556" s="3" t="s">
        <v>7363</v>
      </c>
      <c r="L2556" s="3" t="s">
        <v>44</v>
      </c>
      <c r="M2556" s="3" t="s">
        <v>34</v>
      </c>
    </row>
    <row r="2557">
      <c r="A2557" s="3" t="s">
        <v>16502</v>
      </c>
      <c r="B2557" s="3" t="s">
        <v>16503</v>
      </c>
      <c r="C2557" s="3" t="s">
        <v>10935</v>
      </c>
      <c r="D2557" s="6">
        <v>4.0</v>
      </c>
      <c r="E2557" s="6">
        <v>176.89</v>
      </c>
      <c r="F2557" s="3" t="s">
        <v>10936</v>
      </c>
      <c r="G2557" s="3" t="s">
        <v>10559</v>
      </c>
      <c r="H2557" s="3" t="s">
        <v>10644</v>
      </c>
      <c r="I2557" s="3" t="s">
        <v>10516</v>
      </c>
      <c r="J2557" s="3" t="s">
        <v>16504</v>
      </c>
      <c r="K2557" s="3" t="s">
        <v>1597</v>
      </c>
      <c r="L2557" s="3" t="s">
        <v>44</v>
      </c>
      <c r="M2557" s="3" t="s">
        <v>34</v>
      </c>
    </row>
    <row r="2558">
      <c r="A2558" s="3" t="s">
        <v>16505</v>
      </c>
      <c r="B2558" s="3" t="s">
        <v>16506</v>
      </c>
      <c r="C2558" s="3" t="s">
        <v>10837</v>
      </c>
      <c r="D2558" s="6">
        <v>4.0</v>
      </c>
      <c r="E2558" s="6">
        <v>207.73</v>
      </c>
      <c r="F2558" s="3" t="s">
        <v>10838</v>
      </c>
      <c r="G2558" s="3" t="s">
        <v>10540</v>
      </c>
      <c r="H2558" s="3" t="s">
        <v>10541</v>
      </c>
      <c r="I2558" s="3" t="s">
        <v>10516</v>
      </c>
      <c r="J2558" s="3" t="s">
        <v>16507</v>
      </c>
      <c r="K2558" s="3" t="s">
        <v>502</v>
      </c>
      <c r="L2558" s="3" t="s">
        <v>33</v>
      </c>
      <c r="M2558" s="3" t="s">
        <v>34</v>
      </c>
    </row>
    <row r="2559">
      <c r="A2559" s="3" t="s">
        <v>16508</v>
      </c>
      <c r="B2559" s="3" t="s">
        <v>15752</v>
      </c>
      <c r="C2559" s="3" t="s">
        <v>10939</v>
      </c>
      <c r="D2559" s="6">
        <v>1.0</v>
      </c>
      <c r="E2559" s="6">
        <v>681.04</v>
      </c>
      <c r="F2559" s="3" t="s">
        <v>10940</v>
      </c>
      <c r="G2559" s="3" t="s">
        <v>10514</v>
      </c>
      <c r="H2559" s="2"/>
      <c r="I2559" s="3" t="s">
        <v>10635</v>
      </c>
      <c r="J2559" s="3" t="s">
        <v>11974</v>
      </c>
      <c r="K2559" s="3" t="s">
        <v>782</v>
      </c>
      <c r="L2559" s="3" t="s">
        <v>44</v>
      </c>
      <c r="M2559" s="3" t="s">
        <v>163</v>
      </c>
    </row>
    <row r="2560">
      <c r="A2560" s="3" t="s">
        <v>16509</v>
      </c>
      <c r="B2560" s="3" t="s">
        <v>16510</v>
      </c>
      <c r="C2560" s="3" t="s">
        <v>11073</v>
      </c>
      <c r="D2560" s="6">
        <v>1.0</v>
      </c>
      <c r="E2560" s="6">
        <v>676.03</v>
      </c>
      <c r="F2560" s="3" t="s">
        <v>11074</v>
      </c>
      <c r="G2560" s="3" t="s">
        <v>10532</v>
      </c>
      <c r="H2560" s="3" t="s">
        <v>10546</v>
      </c>
      <c r="I2560" s="3" t="s">
        <v>10577</v>
      </c>
      <c r="J2560" s="3" t="s">
        <v>5932</v>
      </c>
      <c r="K2560" s="3" t="s">
        <v>5355</v>
      </c>
      <c r="L2560" s="3" t="s">
        <v>55</v>
      </c>
      <c r="M2560" s="3" t="s">
        <v>34</v>
      </c>
    </row>
    <row r="2561">
      <c r="A2561" s="3" t="s">
        <v>16511</v>
      </c>
      <c r="B2561" s="3" t="s">
        <v>16512</v>
      </c>
      <c r="C2561" s="3" t="s">
        <v>11176</v>
      </c>
      <c r="D2561" s="6">
        <v>1.0</v>
      </c>
      <c r="E2561" s="6">
        <v>267.62</v>
      </c>
      <c r="F2561" s="3" t="s">
        <v>11177</v>
      </c>
      <c r="G2561" s="3" t="s">
        <v>10565</v>
      </c>
      <c r="H2561" s="3" t="s">
        <v>10572</v>
      </c>
      <c r="I2561" s="3" t="s">
        <v>10607</v>
      </c>
      <c r="J2561" s="3" t="s">
        <v>16513</v>
      </c>
      <c r="K2561" s="3" t="s">
        <v>768</v>
      </c>
      <c r="L2561" s="3" t="s">
        <v>33</v>
      </c>
      <c r="M2561" s="3" t="s">
        <v>34</v>
      </c>
    </row>
    <row r="2562">
      <c r="A2562" s="3" t="s">
        <v>16514</v>
      </c>
      <c r="B2562" s="3" t="s">
        <v>13302</v>
      </c>
      <c r="C2562" s="3" t="s">
        <v>11662</v>
      </c>
      <c r="D2562" s="6">
        <v>2.0</v>
      </c>
      <c r="E2562" s="2"/>
      <c r="F2562" s="3" t="s">
        <v>11663</v>
      </c>
      <c r="G2562" s="3" t="s">
        <v>10540</v>
      </c>
      <c r="H2562" s="3" t="s">
        <v>10593</v>
      </c>
      <c r="I2562" s="3" t="s">
        <v>10588</v>
      </c>
      <c r="J2562" s="3" t="s">
        <v>13303</v>
      </c>
      <c r="K2562" s="3" t="s">
        <v>1540</v>
      </c>
      <c r="L2562" s="3" t="s">
        <v>33</v>
      </c>
      <c r="M2562" s="3" t="s">
        <v>34</v>
      </c>
    </row>
    <row r="2563">
      <c r="A2563" s="3" t="s">
        <v>16515</v>
      </c>
      <c r="B2563" s="3" t="s">
        <v>16516</v>
      </c>
      <c r="C2563" s="3" t="s">
        <v>11113</v>
      </c>
      <c r="D2563" s="6">
        <v>1.0</v>
      </c>
      <c r="E2563" s="6">
        <v>198.83</v>
      </c>
      <c r="F2563" s="3" t="s">
        <v>11114</v>
      </c>
      <c r="G2563" s="3" t="s">
        <v>10540</v>
      </c>
      <c r="H2563" s="3" t="s">
        <v>10719</v>
      </c>
      <c r="I2563" s="3" t="s">
        <v>10588</v>
      </c>
      <c r="J2563" s="3" t="s">
        <v>16517</v>
      </c>
      <c r="K2563" s="3" t="s">
        <v>1818</v>
      </c>
      <c r="L2563" s="3" t="s">
        <v>44</v>
      </c>
      <c r="M2563" s="3" t="s">
        <v>34</v>
      </c>
    </row>
    <row r="2564">
      <c r="A2564" s="3" t="s">
        <v>16518</v>
      </c>
      <c r="B2564" s="3" t="s">
        <v>16519</v>
      </c>
      <c r="C2564" s="3" t="s">
        <v>11073</v>
      </c>
      <c r="D2564" s="6">
        <v>1.0</v>
      </c>
      <c r="E2564" s="6">
        <v>689.1</v>
      </c>
      <c r="F2564" s="3" t="s">
        <v>11074</v>
      </c>
      <c r="G2564" s="3" t="s">
        <v>10532</v>
      </c>
      <c r="H2564" s="3" t="s">
        <v>10546</v>
      </c>
      <c r="I2564" s="3" t="s">
        <v>10577</v>
      </c>
      <c r="J2564" s="3" t="s">
        <v>10725</v>
      </c>
      <c r="K2564" s="3" t="s">
        <v>11383</v>
      </c>
      <c r="L2564" s="3" t="s">
        <v>44</v>
      </c>
      <c r="M2564" s="3" t="s">
        <v>34</v>
      </c>
    </row>
    <row r="2565">
      <c r="A2565" s="3" t="s">
        <v>16520</v>
      </c>
      <c r="B2565" s="3" t="s">
        <v>16521</v>
      </c>
      <c r="C2565" s="3" t="s">
        <v>10550</v>
      </c>
      <c r="D2565" s="6">
        <v>1.0</v>
      </c>
      <c r="E2565" s="6">
        <v>27.25</v>
      </c>
      <c r="F2565" s="3" t="s">
        <v>10551</v>
      </c>
      <c r="G2565" s="3" t="s">
        <v>10540</v>
      </c>
      <c r="H2565" s="3" t="s">
        <v>10552</v>
      </c>
      <c r="I2565" s="3" t="s">
        <v>10553</v>
      </c>
      <c r="J2565" s="3" t="s">
        <v>444</v>
      </c>
      <c r="K2565" s="3" t="s">
        <v>5958</v>
      </c>
      <c r="L2565" s="3" t="s">
        <v>33</v>
      </c>
      <c r="M2565" s="3" t="s">
        <v>34</v>
      </c>
    </row>
    <row r="2566">
      <c r="A2566" s="3" t="s">
        <v>16522</v>
      </c>
      <c r="B2566" s="3" t="s">
        <v>16523</v>
      </c>
      <c r="C2566" s="3" t="s">
        <v>11014</v>
      </c>
      <c r="D2566" s="6">
        <v>1.0</v>
      </c>
      <c r="E2566" s="6">
        <v>325.49</v>
      </c>
      <c r="F2566" s="3" t="s">
        <v>11015</v>
      </c>
      <c r="G2566" s="3" t="s">
        <v>10540</v>
      </c>
      <c r="H2566" s="3" t="s">
        <v>10552</v>
      </c>
      <c r="I2566" s="3" t="s">
        <v>10635</v>
      </c>
      <c r="J2566" s="3" t="s">
        <v>2382</v>
      </c>
      <c r="K2566" s="3" t="s">
        <v>2574</v>
      </c>
      <c r="L2566" s="3" t="s">
        <v>33</v>
      </c>
      <c r="M2566" s="3" t="s">
        <v>34</v>
      </c>
    </row>
    <row r="2567">
      <c r="A2567" s="3" t="s">
        <v>16524</v>
      </c>
      <c r="B2567" s="3" t="s">
        <v>16525</v>
      </c>
      <c r="C2567" s="3" t="s">
        <v>10925</v>
      </c>
      <c r="D2567" s="6">
        <v>3.0</v>
      </c>
      <c r="E2567" s="6">
        <v>506.43</v>
      </c>
      <c r="F2567" s="3" t="s">
        <v>10926</v>
      </c>
      <c r="G2567" s="3" t="s">
        <v>10514</v>
      </c>
      <c r="H2567" s="3" t="s">
        <v>10515</v>
      </c>
      <c r="I2567" s="3" t="s">
        <v>10534</v>
      </c>
      <c r="J2567" s="3" t="s">
        <v>16526</v>
      </c>
      <c r="K2567" s="3" t="s">
        <v>8483</v>
      </c>
      <c r="L2567" s="3" t="s">
        <v>55</v>
      </c>
      <c r="M2567" s="3" t="s">
        <v>34</v>
      </c>
    </row>
    <row r="2568">
      <c r="A2568" s="3" t="s">
        <v>16527</v>
      </c>
      <c r="B2568" s="3" t="s">
        <v>12215</v>
      </c>
      <c r="C2568" s="3" t="s">
        <v>11147</v>
      </c>
      <c r="D2568" s="6">
        <v>1.0</v>
      </c>
      <c r="E2568" s="6">
        <v>790.1</v>
      </c>
      <c r="F2568" s="3" t="s">
        <v>11148</v>
      </c>
      <c r="G2568" s="3" t="s">
        <v>10559</v>
      </c>
      <c r="H2568" s="3" t="s">
        <v>10560</v>
      </c>
      <c r="I2568" s="3" t="s">
        <v>10547</v>
      </c>
      <c r="J2568" s="3" t="s">
        <v>12216</v>
      </c>
      <c r="K2568" s="3" t="s">
        <v>2802</v>
      </c>
      <c r="L2568" s="3" t="s">
        <v>55</v>
      </c>
      <c r="M2568" s="3" t="s">
        <v>34</v>
      </c>
    </row>
    <row r="2569">
      <c r="A2569" s="3" t="s">
        <v>16528</v>
      </c>
      <c r="B2569" s="3" t="s">
        <v>16529</v>
      </c>
      <c r="C2569" s="3" t="s">
        <v>11785</v>
      </c>
      <c r="D2569" s="6">
        <v>4.0</v>
      </c>
      <c r="E2569" s="6">
        <v>561.05</v>
      </c>
      <c r="F2569" s="3" t="s">
        <v>11786</v>
      </c>
      <c r="G2569" s="3" t="s">
        <v>10514</v>
      </c>
      <c r="H2569" s="3" t="s">
        <v>10667</v>
      </c>
      <c r="I2569" s="3" t="s">
        <v>10534</v>
      </c>
      <c r="J2569" s="3" t="s">
        <v>3345</v>
      </c>
      <c r="K2569" s="3" t="s">
        <v>6101</v>
      </c>
      <c r="L2569" s="3" t="s">
        <v>33</v>
      </c>
      <c r="M2569" s="3" t="s">
        <v>34</v>
      </c>
    </row>
    <row r="2570">
      <c r="A2570" s="3" t="s">
        <v>16530</v>
      </c>
      <c r="B2570" s="3" t="s">
        <v>16531</v>
      </c>
      <c r="C2570" s="3" t="s">
        <v>12342</v>
      </c>
      <c r="D2570" s="6">
        <v>2.0</v>
      </c>
      <c r="E2570" s="6">
        <v>354.95</v>
      </c>
      <c r="F2570" s="3" t="s">
        <v>12343</v>
      </c>
      <c r="G2570" s="3" t="s">
        <v>10559</v>
      </c>
      <c r="H2570" s="3" t="s">
        <v>10560</v>
      </c>
      <c r="I2570" s="3" t="s">
        <v>10662</v>
      </c>
      <c r="J2570" s="3" t="s">
        <v>7246</v>
      </c>
      <c r="K2570" s="3" t="s">
        <v>2059</v>
      </c>
      <c r="L2570" s="3" t="s">
        <v>33</v>
      </c>
      <c r="M2570" s="3" t="s">
        <v>34</v>
      </c>
    </row>
    <row r="2571">
      <c r="A2571" s="3" t="s">
        <v>16532</v>
      </c>
      <c r="B2571" s="3" t="s">
        <v>16533</v>
      </c>
      <c r="C2571" s="3" t="s">
        <v>10575</v>
      </c>
      <c r="D2571" s="6">
        <v>1.0</v>
      </c>
      <c r="E2571" s="6">
        <v>35.45</v>
      </c>
      <c r="F2571" s="3" t="s">
        <v>10576</v>
      </c>
      <c r="G2571" s="3" t="s">
        <v>10532</v>
      </c>
      <c r="H2571" s="3" t="s">
        <v>10533</v>
      </c>
      <c r="I2571" s="3" t="s">
        <v>10577</v>
      </c>
      <c r="J2571" s="3" t="s">
        <v>7564</v>
      </c>
      <c r="K2571" s="3" t="s">
        <v>6335</v>
      </c>
      <c r="L2571" s="3" t="s">
        <v>55</v>
      </c>
      <c r="M2571" s="3" t="s">
        <v>34</v>
      </c>
    </row>
    <row r="2572">
      <c r="A2572" s="3" t="s">
        <v>16534</v>
      </c>
      <c r="B2572" s="3" t="s">
        <v>16535</v>
      </c>
      <c r="C2572" s="3" t="s">
        <v>10819</v>
      </c>
      <c r="D2572" s="6">
        <v>1.0</v>
      </c>
      <c r="E2572" s="6">
        <v>361.11</v>
      </c>
      <c r="F2572" s="3" t="s">
        <v>10820</v>
      </c>
      <c r="G2572" s="3" t="s">
        <v>10565</v>
      </c>
      <c r="H2572" s="3" t="s">
        <v>10572</v>
      </c>
      <c r="I2572" s="3" t="s">
        <v>10594</v>
      </c>
      <c r="J2572" s="3" t="s">
        <v>16536</v>
      </c>
      <c r="K2572" s="3" t="s">
        <v>2878</v>
      </c>
      <c r="L2572" s="3" t="s">
        <v>33</v>
      </c>
      <c r="M2572" s="3" t="s">
        <v>34</v>
      </c>
    </row>
    <row r="2573">
      <c r="A2573" s="3" t="s">
        <v>16537</v>
      </c>
      <c r="B2573" s="3" t="s">
        <v>16538</v>
      </c>
      <c r="C2573" s="3" t="s">
        <v>11453</v>
      </c>
      <c r="D2573" s="6">
        <v>4.0</v>
      </c>
      <c r="E2573" s="6">
        <v>391.31</v>
      </c>
      <c r="F2573" s="3" t="s">
        <v>11454</v>
      </c>
      <c r="G2573" s="3" t="s">
        <v>10514</v>
      </c>
      <c r="H2573" s="3" t="s">
        <v>10521</v>
      </c>
      <c r="I2573" s="3" t="s">
        <v>10527</v>
      </c>
      <c r="J2573" s="3" t="s">
        <v>7908</v>
      </c>
      <c r="K2573" s="3" t="s">
        <v>7573</v>
      </c>
      <c r="L2573" s="3" t="s">
        <v>44</v>
      </c>
      <c r="M2573" s="3" t="s">
        <v>34</v>
      </c>
    </row>
    <row r="2574">
      <c r="A2574" s="3" t="s">
        <v>16539</v>
      </c>
      <c r="B2574" s="3" t="s">
        <v>16540</v>
      </c>
      <c r="C2574" s="3" t="s">
        <v>11021</v>
      </c>
      <c r="D2574" s="6">
        <v>1.0</v>
      </c>
      <c r="E2574" s="6">
        <v>656.8</v>
      </c>
      <c r="F2574" s="3" t="s">
        <v>11022</v>
      </c>
      <c r="G2574" s="3" t="s">
        <v>10532</v>
      </c>
      <c r="H2574" s="3" t="s">
        <v>10546</v>
      </c>
      <c r="I2574" s="3" t="s">
        <v>10588</v>
      </c>
      <c r="J2574" s="3" t="s">
        <v>6958</v>
      </c>
      <c r="K2574" s="3" t="s">
        <v>1614</v>
      </c>
      <c r="L2574" s="3" t="s">
        <v>33</v>
      </c>
      <c r="M2574" s="3" t="s">
        <v>66</v>
      </c>
    </row>
    <row r="2575">
      <c r="A2575" s="3" t="s">
        <v>16541</v>
      </c>
      <c r="B2575" s="3" t="s">
        <v>16542</v>
      </c>
      <c r="C2575" s="3" t="s">
        <v>12025</v>
      </c>
      <c r="D2575" s="6">
        <v>1.0</v>
      </c>
      <c r="E2575" s="6">
        <v>352.21</v>
      </c>
      <c r="F2575" s="3" t="s">
        <v>12026</v>
      </c>
      <c r="G2575" s="3" t="s">
        <v>10540</v>
      </c>
      <c r="H2575" s="3" t="s">
        <v>10552</v>
      </c>
      <c r="I2575" s="3" t="s">
        <v>10534</v>
      </c>
      <c r="J2575" s="3" t="s">
        <v>16543</v>
      </c>
      <c r="K2575" s="3" t="s">
        <v>3210</v>
      </c>
      <c r="L2575" s="3" t="s">
        <v>44</v>
      </c>
      <c r="M2575" s="3" t="s">
        <v>34</v>
      </c>
    </row>
    <row r="2576">
      <c r="A2576" s="3" t="s">
        <v>16544</v>
      </c>
      <c r="B2576" s="3" t="s">
        <v>14750</v>
      </c>
      <c r="C2576" s="3" t="s">
        <v>10557</v>
      </c>
      <c r="D2576" s="6">
        <v>1.0</v>
      </c>
      <c r="E2576" s="6">
        <v>258.2</v>
      </c>
      <c r="F2576" s="3" t="s">
        <v>10558</v>
      </c>
      <c r="G2576" s="3" t="s">
        <v>10559</v>
      </c>
      <c r="H2576" s="3" t="s">
        <v>10560</v>
      </c>
      <c r="I2576" s="3" t="s">
        <v>10547</v>
      </c>
      <c r="J2576" s="3" t="s">
        <v>126</v>
      </c>
      <c r="K2576" s="3" t="s">
        <v>2478</v>
      </c>
      <c r="L2576" s="3" t="s">
        <v>44</v>
      </c>
      <c r="M2576" s="3" t="s">
        <v>34</v>
      </c>
    </row>
    <row r="2577">
      <c r="A2577" s="3" t="s">
        <v>16545</v>
      </c>
      <c r="B2577" s="3" t="s">
        <v>16546</v>
      </c>
      <c r="C2577" s="3" t="s">
        <v>11564</v>
      </c>
      <c r="D2577" s="6">
        <v>1.0</v>
      </c>
      <c r="E2577" s="6">
        <v>46.58</v>
      </c>
      <c r="F2577" s="3" t="s">
        <v>11565</v>
      </c>
      <c r="G2577" s="3" t="s">
        <v>10532</v>
      </c>
      <c r="H2577" s="3" t="s">
        <v>10546</v>
      </c>
      <c r="I2577" s="3" t="s">
        <v>10645</v>
      </c>
      <c r="J2577" s="3" t="s">
        <v>7138</v>
      </c>
      <c r="K2577" s="3" t="s">
        <v>760</v>
      </c>
      <c r="L2577" s="3" t="s">
        <v>33</v>
      </c>
      <c r="M2577" s="3" t="s">
        <v>34</v>
      </c>
    </row>
    <row r="2578">
      <c r="A2578" s="3" t="s">
        <v>16547</v>
      </c>
      <c r="B2578" s="3" t="s">
        <v>9964</v>
      </c>
      <c r="C2578" s="3" t="s">
        <v>10704</v>
      </c>
      <c r="D2578" s="6">
        <v>1.0</v>
      </c>
      <c r="E2578" s="6">
        <v>670.76</v>
      </c>
      <c r="F2578" s="3" t="s">
        <v>10705</v>
      </c>
      <c r="G2578" s="3" t="s">
        <v>10532</v>
      </c>
      <c r="H2578" s="3" t="s">
        <v>10706</v>
      </c>
      <c r="I2578" s="3" t="s">
        <v>10542</v>
      </c>
      <c r="J2578" s="3" t="s">
        <v>9965</v>
      </c>
      <c r="K2578" s="3" t="s">
        <v>702</v>
      </c>
      <c r="L2578" s="3" t="s">
        <v>44</v>
      </c>
      <c r="M2578" s="3" t="s">
        <v>34</v>
      </c>
    </row>
    <row r="2579">
      <c r="A2579" s="3" t="s">
        <v>16548</v>
      </c>
      <c r="B2579" s="3" t="s">
        <v>16549</v>
      </c>
      <c r="C2579" s="3" t="s">
        <v>10974</v>
      </c>
      <c r="D2579" s="6">
        <v>3.0</v>
      </c>
      <c r="E2579" s="6">
        <v>592.96</v>
      </c>
      <c r="F2579" s="3" t="s">
        <v>10975</v>
      </c>
      <c r="G2579" s="3" t="s">
        <v>10514</v>
      </c>
      <c r="H2579" s="3" t="s">
        <v>10612</v>
      </c>
      <c r="I2579" s="3" t="s">
        <v>10567</v>
      </c>
      <c r="J2579" s="3" t="s">
        <v>16550</v>
      </c>
      <c r="K2579" s="3" t="s">
        <v>3016</v>
      </c>
      <c r="L2579" s="3" t="s">
        <v>33</v>
      </c>
      <c r="M2579" s="3" t="s">
        <v>163</v>
      </c>
    </row>
    <row r="2580">
      <c r="A2580" s="3" t="s">
        <v>16551</v>
      </c>
      <c r="B2580" s="3" t="s">
        <v>16552</v>
      </c>
      <c r="C2580" s="3" t="s">
        <v>11298</v>
      </c>
      <c r="D2580" s="6">
        <v>1.0</v>
      </c>
      <c r="E2580" s="6">
        <v>788.8</v>
      </c>
      <c r="F2580" s="3" t="s">
        <v>11299</v>
      </c>
      <c r="G2580" s="3" t="s">
        <v>10565</v>
      </c>
      <c r="H2580" s="3" t="s">
        <v>10572</v>
      </c>
      <c r="I2580" s="3" t="s">
        <v>10594</v>
      </c>
      <c r="J2580" s="3" t="s">
        <v>7414</v>
      </c>
      <c r="K2580" s="3" t="s">
        <v>5317</v>
      </c>
      <c r="L2580" s="3" t="s">
        <v>44</v>
      </c>
      <c r="M2580" s="3" t="s">
        <v>34</v>
      </c>
    </row>
    <row r="2581">
      <c r="A2581" s="3" t="s">
        <v>16553</v>
      </c>
      <c r="B2581" s="3" t="s">
        <v>16554</v>
      </c>
      <c r="C2581" s="3" t="s">
        <v>10763</v>
      </c>
      <c r="D2581" s="6">
        <v>1.0</v>
      </c>
      <c r="E2581" s="6">
        <v>348.46</v>
      </c>
      <c r="F2581" s="3" t="s">
        <v>10764</v>
      </c>
      <c r="G2581" s="3" t="s">
        <v>10559</v>
      </c>
      <c r="H2581" s="3" t="s">
        <v>10631</v>
      </c>
      <c r="I2581" s="3" t="s">
        <v>10607</v>
      </c>
      <c r="J2581" s="3" t="s">
        <v>16555</v>
      </c>
      <c r="K2581" s="3" t="s">
        <v>1561</v>
      </c>
      <c r="L2581" s="3" t="s">
        <v>44</v>
      </c>
      <c r="M2581" s="3" t="s">
        <v>34</v>
      </c>
    </row>
    <row r="2582">
      <c r="A2582" s="3" t="s">
        <v>16556</v>
      </c>
      <c r="B2582" s="3" t="s">
        <v>16557</v>
      </c>
      <c r="C2582" s="3" t="s">
        <v>11256</v>
      </c>
      <c r="D2582" s="6">
        <v>1.0</v>
      </c>
      <c r="E2582" s="6">
        <v>343.41</v>
      </c>
      <c r="F2582" s="3" t="s">
        <v>11257</v>
      </c>
      <c r="G2582" s="3" t="s">
        <v>10565</v>
      </c>
      <c r="H2582" s="3" t="s">
        <v>10655</v>
      </c>
      <c r="I2582" s="3" t="s">
        <v>10542</v>
      </c>
      <c r="J2582" s="3" t="s">
        <v>7093</v>
      </c>
      <c r="K2582" s="3" t="s">
        <v>3334</v>
      </c>
      <c r="L2582" s="3" t="s">
        <v>55</v>
      </c>
      <c r="M2582" s="3" t="s">
        <v>34</v>
      </c>
    </row>
    <row r="2583">
      <c r="A2583" s="3" t="s">
        <v>16558</v>
      </c>
      <c r="B2583" s="3" t="s">
        <v>16559</v>
      </c>
      <c r="C2583" s="3" t="s">
        <v>11085</v>
      </c>
      <c r="D2583" s="6">
        <v>2.0</v>
      </c>
      <c r="E2583" s="6">
        <v>696.18</v>
      </c>
      <c r="F2583" s="3" t="s">
        <v>11086</v>
      </c>
      <c r="G2583" s="3" t="s">
        <v>10540</v>
      </c>
      <c r="H2583" s="3" t="s">
        <v>10541</v>
      </c>
      <c r="I2583" s="3" t="s">
        <v>10567</v>
      </c>
      <c r="J2583" s="3" t="s">
        <v>16560</v>
      </c>
      <c r="K2583" s="3" t="s">
        <v>2361</v>
      </c>
      <c r="L2583" s="3" t="s">
        <v>33</v>
      </c>
      <c r="M2583" s="3" t="s">
        <v>34</v>
      </c>
    </row>
    <row r="2584">
      <c r="A2584" s="3" t="s">
        <v>16561</v>
      </c>
      <c r="B2584" s="3" t="s">
        <v>16562</v>
      </c>
      <c r="C2584" s="3" t="s">
        <v>10638</v>
      </c>
      <c r="D2584" s="6">
        <v>1.0</v>
      </c>
      <c r="E2584" s="6">
        <v>499.37</v>
      </c>
      <c r="F2584" s="3" t="s">
        <v>10639</v>
      </c>
      <c r="G2584" s="3" t="s">
        <v>10565</v>
      </c>
      <c r="H2584" s="3" t="s">
        <v>10572</v>
      </c>
      <c r="I2584" s="3" t="s">
        <v>10594</v>
      </c>
      <c r="J2584" s="3" t="s">
        <v>14711</v>
      </c>
      <c r="K2584" s="3" t="s">
        <v>6148</v>
      </c>
      <c r="L2584" s="3" t="s">
        <v>44</v>
      </c>
      <c r="M2584" s="3" t="s">
        <v>34</v>
      </c>
    </row>
    <row r="2585">
      <c r="A2585" s="3" t="s">
        <v>16563</v>
      </c>
      <c r="B2585" s="3" t="s">
        <v>16564</v>
      </c>
      <c r="C2585" s="3" t="s">
        <v>11800</v>
      </c>
      <c r="D2585" s="6">
        <v>1.0</v>
      </c>
      <c r="E2585" s="6">
        <v>396.78</v>
      </c>
      <c r="F2585" s="3" t="s">
        <v>11801</v>
      </c>
      <c r="G2585" s="3" t="s">
        <v>10559</v>
      </c>
      <c r="H2585" s="3" t="s">
        <v>10644</v>
      </c>
      <c r="I2585" s="3" t="s">
        <v>10588</v>
      </c>
      <c r="J2585" s="3" t="s">
        <v>16565</v>
      </c>
      <c r="K2585" s="3" t="s">
        <v>8734</v>
      </c>
      <c r="L2585" s="3" t="s">
        <v>33</v>
      </c>
      <c r="M2585" s="3" t="s">
        <v>34</v>
      </c>
    </row>
    <row r="2586">
      <c r="A2586" s="3" t="s">
        <v>16566</v>
      </c>
      <c r="B2586" s="3" t="s">
        <v>968</v>
      </c>
      <c r="C2586" s="3" t="s">
        <v>10649</v>
      </c>
      <c r="D2586" s="6">
        <v>1.0</v>
      </c>
      <c r="E2586" s="6">
        <v>442.57</v>
      </c>
      <c r="F2586" s="3" t="s">
        <v>10650</v>
      </c>
      <c r="G2586" s="3" t="s">
        <v>10565</v>
      </c>
      <c r="H2586" s="3" t="s">
        <v>10572</v>
      </c>
      <c r="I2586" s="3" t="s">
        <v>10522</v>
      </c>
      <c r="J2586" s="3" t="s">
        <v>969</v>
      </c>
      <c r="K2586" s="3" t="s">
        <v>970</v>
      </c>
      <c r="L2586" s="3" t="s">
        <v>44</v>
      </c>
      <c r="M2586" s="3" t="s">
        <v>34</v>
      </c>
    </row>
    <row r="2587">
      <c r="A2587" s="3" t="s">
        <v>16567</v>
      </c>
      <c r="B2587" s="3" t="s">
        <v>16568</v>
      </c>
      <c r="C2587" s="3" t="s">
        <v>10819</v>
      </c>
      <c r="D2587" s="6">
        <v>1.0</v>
      </c>
      <c r="E2587" s="6">
        <v>365.28</v>
      </c>
      <c r="F2587" s="3" t="s">
        <v>10820</v>
      </c>
      <c r="G2587" s="3" t="s">
        <v>10565</v>
      </c>
      <c r="H2587" s="3" t="s">
        <v>10572</v>
      </c>
      <c r="I2587" s="3" t="s">
        <v>10594</v>
      </c>
      <c r="J2587" s="3" t="s">
        <v>6762</v>
      </c>
      <c r="K2587" s="3" t="s">
        <v>3945</v>
      </c>
      <c r="L2587" s="3" t="s">
        <v>55</v>
      </c>
      <c r="M2587" s="3" t="s">
        <v>34</v>
      </c>
    </row>
    <row r="2588">
      <c r="A2588" s="3" t="s">
        <v>16569</v>
      </c>
      <c r="B2588" s="3" t="s">
        <v>16570</v>
      </c>
      <c r="C2588" s="3" t="s">
        <v>10674</v>
      </c>
      <c r="D2588" s="6">
        <v>2.0</v>
      </c>
      <c r="E2588" s="6">
        <v>577.6</v>
      </c>
      <c r="F2588" s="3" t="s">
        <v>10675</v>
      </c>
      <c r="G2588" s="3" t="s">
        <v>10540</v>
      </c>
      <c r="H2588" s="3" t="s">
        <v>10676</v>
      </c>
      <c r="I2588" s="3" t="s">
        <v>10567</v>
      </c>
      <c r="J2588" s="3" t="s">
        <v>12362</v>
      </c>
      <c r="K2588" s="3" t="s">
        <v>7310</v>
      </c>
      <c r="L2588" s="3" t="s">
        <v>44</v>
      </c>
      <c r="M2588" s="3" t="s">
        <v>45</v>
      </c>
    </row>
    <row r="2589">
      <c r="A2589" s="3" t="s">
        <v>16571</v>
      </c>
      <c r="B2589" s="3" t="s">
        <v>16572</v>
      </c>
      <c r="C2589" s="3" t="s">
        <v>11314</v>
      </c>
      <c r="D2589" s="6">
        <v>1.0</v>
      </c>
      <c r="E2589" s="6">
        <v>985.89</v>
      </c>
      <c r="F2589" s="3" t="s">
        <v>11315</v>
      </c>
      <c r="G2589" s="3" t="s">
        <v>10514</v>
      </c>
      <c r="H2589" s="3" t="s">
        <v>10521</v>
      </c>
      <c r="I2589" s="3" t="s">
        <v>10662</v>
      </c>
      <c r="J2589" s="3" t="s">
        <v>7465</v>
      </c>
      <c r="K2589" s="3" t="s">
        <v>1312</v>
      </c>
      <c r="L2589" s="3" t="s">
        <v>33</v>
      </c>
      <c r="M2589" s="3" t="s">
        <v>66</v>
      </c>
    </row>
    <row r="2590">
      <c r="A2590" s="3" t="s">
        <v>16573</v>
      </c>
      <c r="B2590" s="3" t="s">
        <v>2632</v>
      </c>
      <c r="C2590" s="3" t="s">
        <v>10575</v>
      </c>
      <c r="D2590" s="6">
        <v>1.0</v>
      </c>
      <c r="E2590" s="6">
        <v>35.26</v>
      </c>
      <c r="F2590" s="3" t="s">
        <v>10576</v>
      </c>
      <c r="G2590" s="3" t="s">
        <v>10532</v>
      </c>
      <c r="H2590" s="3" t="s">
        <v>10533</v>
      </c>
      <c r="I2590" s="3" t="s">
        <v>10577</v>
      </c>
      <c r="J2590" s="3" t="s">
        <v>2633</v>
      </c>
      <c r="K2590" s="3" t="s">
        <v>2107</v>
      </c>
      <c r="L2590" s="3" t="s">
        <v>33</v>
      </c>
      <c r="M2590" s="3" t="s">
        <v>34</v>
      </c>
    </row>
    <row r="2591">
      <c r="A2591" s="3" t="s">
        <v>16574</v>
      </c>
      <c r="B2591" s="3" t="s">
        <v>16575</v>
      </c>
      <c r="C2591" s="3" t="s">
        <v>10649</v>
      </c>
      <c r="D2591" s="6">
        <v>2.0</v>
      </c>
      <c r="E2591" s="6">
        <v>453.92</v>
      </c>
      <c r="F2591" s="3" t="s">
        <v>10650</v>
      </c>
      <c r="G2591" s="3" t="s">
        <v>10565</v>
      </c>
      <c r="H2591" s="3" t="s">
        <v>10572</v>
      </c>
      <c r="I2591" s="3" t="s">
        <v>10522</v>
      </c>
      <c r="J2591" s="3" t="s">
        <v>13635</v>
      </c>
      <c r="K2591" s="3" t="s">
        <v>7298</v>
      </c>
      <c r="L2591" s="3" t="s">
        <v>44</v>
      </c>
      <c r="M2591" s="3" t="s">
        <v>34</v>
      </c>
    </row>
    <row r="2592">
      <c r="A2592" s="3" t="s">
        <v>16576</v>
      </c>
      <c r="B2592" s="3" t="s">
        <v>16577</v>
      </c>
      <c r="C2592" s="3" t="s">
        <v>10854</v>
      </c>
      <c r="D2592" s="6">
        <v>2.0</v>
      </c>
      <c r="E2592" s="6">
        <v>357.07</v>
      </c>
      <c r="F2592" s="3" t="s">
        <v>10855</v>
      </c>
      <c r="G2592" s="3" t="s">
        <v>10559</v>
      </c>
      <c r="H2592" s="3" t="s">
        <v>10631</v>
      </c>
      <c r="I2592" s="3" t="s">
        <v>10522</v>
      </c>
      <c r="J2592" s="3" t="s">
        <v>16578</v>
      </c>
      <c r="K2592" s="3" t="s">
        <v>1081</v>
      </c>
      <c r="L2592" s="3" t="s">
        <v>33</v>
      </c>
      <c r="M2592" s="3" t="s">
        <v>34</v>
      </c>
    </row>
    <row r="2593">
      <c r="A2593" s="3" t="s">
        <v>16579</v>
      </c>
      <c r="B2593" s="3" t="s">
        <v>16580</v>
      </c>
      <c r="C2593" s="3" t="s">
        <v>11059</v>
      </c>
      <c r="D2593" s="6">
        <v>1.0</v>
      </c>
      <c r="E2593" s="6">
        <v>184.28</v>
      </c>
      <c r="F2593" s="3" t="s">
        <v>11060</v>
      </c>
      <c r="G2593" s="3" t="s">
        <v>10565</v>
      </c>
      <c r="H2593" s="3" t="s">
        <v>10572</v>
      </c>
      <c r="I2593" s="3" t="s">
        <v>10516</v>
      </c>
      <c r="J2593" s="3" t="s">
        <v>5708</v>
      </c>
      <c r="K2593" s="3" t="s">
        <v>929</v>
      </c>
      <c r="L2593" s="3" t="s">
        <v>33</v>
      </c>
      <c r="M2593" s="3" t="s">
        <v>34</v>
      </c>
    </row>
    <row r="2594">
      <c r="A2594" s="3" t="s">
        <v>16581</v>
      </c>
      <c r="B2594" s="3" t="s">
        <v>4337</v>
      </c>
      <c r="C2594" s="3" t="s">
        <v>11137</v>
      </c>
      <c r="D2594" s="6">
        <v>1.0</v>
      </c>
      <c r="E2594" s="2"/>
      <c r="F2594" s="3" t="s">
        <v>11138</v>
      </c>
      <c r="G2594" s="3" t="s">
        <v>10532</v>
      </c>
      <c r="H2594" s="3" t="s">
        <v>10606</v>
      </c>
      <c r="I2594" s="3" t="s">
        <v>10547</v>
      </c>
      <c r="J2594" s="3" t="s">
        <v>4338</v>
      </c>
      <c r="K2594" s="3" t="s">
        <v>338</v>
      </c>
      <c r="L2594" s="3" t="s">
        <v>44</v>
      </c>
      <c r="M2594" s="3" t="s">
        <v>34</v>
      </c>
    </row>
    <row r="2595">
      <c r="A2595" s="3" t="s">
        <v>16582</v>
      </c>
      <c r="B2595" s="3" t="s">
        <v>16583</v>
      </c>
      <c r="C2595" s="3" t="s">
        <v>10550</v>
      </c>
      <c r="D2595" s="6">
        <v>1.0</v>
      </c>
      <c r="E2595" s="6">
        <v>27.21</v>
      </c>
      <c r="F2595" s="3" t="s">
        <v>10551</v>
      </c>
      <c r="G2595" s="3" t="s">
        <v>10540</v>
      </c>
      <c r="H2595" s="3" t="s">
        <v>10552</v>
      </c>
      <c r="I2595" s="3" t="s">
        <v>10553</v>
      </c>
      <c r="J2595" s="3" t="s">
        <v>6265</v>
      </c>
      <c r="K2595" s="3" t="s">
        <v>5661</v>
      </c>
      <c r="L2595" s="3" t="s">
        <v>55</v>
      </c>
      <c r="M2595" s="3" t="s">
        <v>34</v>
      </c>
    </row>
    <row r="2596">
      <c r="A2596" s="3" t="s">
        <v>16584</v>
      </c>
      <c r="B2596" s="3" t="s">
        <v>15542</v>
      </c>
      <c r="C2596" s="3" t="s">
        <v>10626</v>
      </c>
      <c r="D2596" s="6">
        <v>1.0</v>
      </c>
      <c r="E2596" s="6">
        <v>502.73</v>
      </c>
      <c r="F2596" s="3" t="s">
        <v>10627</v>
      </c>
      <c r="G2596" s="3" t="s">
        <v>10532</v>
      </c>
      <c r="H2596" s="3" t="s">
        <v>10546</v>
      </c>
      <c r="I2596" s="3" t="s">
        <v>10607</v>
      </c>
      <c r="J2596" s="3" t="s">
        <v>14115</v>
      </c>
      <c r="K2596" s="3" t="s">
        <v>4021</v>
      </c>
      <c r="L2596" s="3" t="s">
        <v>33</v>
      </c>
      <c r="M2596" s="3" t="s">
        <v>34</v>
      </c>
    </row>
    <row r="2597">
      <c r="A2597" s="3" t="s">
        <v>16585</v>
      </c>
      <c r="B2597" s="3" t="s">
        <v>16586</v>
      </c>
      <c r="C2597" s="3" t="s">
        <v>11101</v>
      </c>
      <c r="D2597" s="6">
        <v>3.0</v>
      </c>
      <c r="E2597" s="6">
        <v>401.22</v>
      </c>
      <c r="F2597" s="3" t="s">
        <v>11102</v>
      </c>
      <c r="G2597" s="3" t="s">
        <v>10565</v>
      </c>
      <c r="H2597" s="3" t="s">
        <v>10572</v>
      </c>
      <c r="I2597" s="3" t="s">
        <v>10567</v>
      </c>
      <c r="J2597" s="3" t="s">
        <v>8215</v>
      </c>
      <c r="K2597" s="3" t="s">
        <v>8123</v>
      </c>
      <c r="L2597" s="3" t="s">
        <v>55</v>
      </c>
      <c r="M2597" s="3" t="s">
        <v>34</v>
      </c>
    </row>
    <row r="2598">
      <c r="A2598" s="3" t="s">
        <v>16587</v>
      </c>
      <c r="B2598" s="3" t="s">
        <v>16588</v>
      </c>
      <c r="C2598" s="3" t="s">
        <v>12608</v>
      </c>
      <c r="D2598" s="6">
        <v>1.0</v>
      </c>
      <c r="E2598" s="6">
        <v>339.71</v>
      </c>
      <c r="F2598" s="3" t="s">
        <v>12609</v>
      </c>
      <c r="G2598" s="3" t="s">
        <v>10559</v>
      </c>
      <c r="H2598" s="3" t="s">
        <v>10946</v>
      </c>
      <c r="I2598" s="3" t="s">
        <v>10534</v>
      </c>
      <c r="J2598" s="3" t="s">
        <v>16589</v>
      </c>
      <c r="K2598" s="3" t="s">
        <v>3379</v>
      </c>
      <c r="L2598" s="3" t="s">
        <v>33</v>
      </c>
      <c r="M2598" s="3" t="s">
        <v>34</v>
      </c>
    </row>
    <row r="2599">
      <c r="A2599" s="3" t="s">
        <v>16590</v>
      </c>
      <c r="B2599" s="3" t="s">
        <v>16591</v>
      </c>
      <c r="C2599" s="3" t="s">
        <v>11314</v>
      </c>
      <c r="D2599" s="6">
        <v>1.0</v>
      </c>
      <c r="E2599" s="6">
        <v>962.94</v>
      </c>
      <c r="F2599" s="3" t="s">
        <v>11315</v>
      </c>
      <c r="G2599" s="3" t="s">
        <v>10514</v>
      </c>
      <c r="H2599" s="3" t="s">
        <v>10521</v>
      </c>
      <c r="I2599" s="3" t="s">
        <v>10662</v>
      </c>
      <c r="J2599" s="3" t="s">
        <v>8843</v>
      </c>
      <c r="K2599" s="3" t="s">
        <v>2411</v>
      </c>
      <c r="L2599" s="3" t="s">
        <v>33</v>
      </c>
      <c r="M2599" s="3" t="s">
        <v>34</v>
      </c>
    </row>
    <row r="2600">
      <c r="A2600" s="3" t="s">
        <v>16592</v>
      </c>
      <c r="B2600" s="3" t="s">
        <v>16593</v>
      </c>
      <c r="C2600" s="3" t="s">
        <v>12842</v>
      </c>
      <c r="D2600" s="6">
        <v>1.0</v>
      </c>
      <c r="E2600" s="6">
        <v>237.31</v>
      </c>
      <c r="F2600" s="3" t="s">
        <v>12843</v>
      </c>
      <c r="G2600" s="3" t="s">
        <v>10565</v>
      </c>
      <c r="H2600" s="3" t="s">
        <v>10572</v>
      </c>
      <c r="I2600" s="3" t="s">
        <v>10553</v>
      </c>
      <c r="J2600" s="3" t="s">
        <v>16594</v>
      </c>
      <c r="K2600" s="3" t="s">
        <v>1071</v>
      </c>
      <c r="L2600" s="3" t="s">
        <v>44</v>
      </c>
      <c r="M2600" s="3" t="s">
        <v>34</v>
      </c>
    </row>
    <row r="2601">
      <c r="A2601" s="3" t="s">
        <v>16595</v>
      </c>
      <c r="B2601" s="3" t="s">
        <v>9577</v>
      </c>
      <c r="C2601" s="3" t="s">
        <v>10585</v>
      </c>
      <c r="D2601" s="6">
        <v>1.0</v>
      </c>
      <c r="E2601" s="6">
        <v>548.15</v>
      </c>
      <c r="F2601" s="3" t="s">
        <v>10586</v>
      </c>
      <c r="G2601" s="3" t="s">
        <v>10532</v>
      </c>
      <c r="H2601" s="3" t="s">
        <v>10587</v>
      </c>
      <c r="I2601" s="3" t="s">
        <v>10588</v>
      </c>
      <c r="J2601" s="3" t="s">
        <v>940</v>
      </c>
      <c r="K2601" s="3" t="s">
        <v>6184</v>
      </c>
      <c r="L2601" s="3" t="s">
        <v>33</v>
      </c>
      <c r="M2601" s="3" t="s">
        <v>45</v>
      </c>
    </row>
    <row r="2602">
      <c r="A2602" s="3" t="s">
        <v>16596</v>
      </c>
      <c r="B2602" s="3" t="s">
        <v>16597</v>
      </c>
      <c r="C2602" s="3" t="s">
        <v>10680</v>
      </c>
      <c r="D2602" s="6">
        <v>1.0</v>
      </c>
      <c r="E2602" s="6">
        <v>910.1</v>
      </c>
      <c r="F2602" s="3" t="s">
        <v>10681</v>
      </c>
      <c r="G2602" s="3" t="s">
        <v>10514</v>
      </c>
      <c r="H2602" s="3" t="s">
        <v>10612</v>
      </c>
      <c r="I2602" s="3" t="s">
        <v>10577</v>
      </c>
      <c r="J2602" s="3" t="s">
        <v>16598</v>
      </c>
      <c r="K2602" s="3" t="s">
        <v>142</v>
      </c>
      <c r="L2602" s="3" t="s">
        <v>44</v>
      </c>
      <c r="M2602" s="3" t="s">
        <v>392</v>
      </c>
    </row>
    <row r="2603">
      <c r="A2603" s="3" t="s">
        <v>16599</v>
      </c>
      <c r="B2603" s="3" t="s">
        <v>7321</v>
      </c>
      <c r="C2603" s="3" t="s">
        <v>11379</v>
      </c>
      <c r="D2603" s="6">
        <v>2.0</v>
      </c>
      <c r="E2603" s="6">
        <v>320.73</v>
      </c>
      <c r="F2603" s="3" t="s">
        <v>11380</v>
      </c>
      <c r="G2603" s="3" t="s">
        <v>10532</v>
      </c>
      <c r="H2603" s="3" t="s">
        <v>10587</v>
      </c>
      <c r="I2603" s="3" t="s">
        <v>10567</v>
      </c>
      <c r="J2603" s="3" t="s">
        <v>7322</v>
      </c>
      <c r="K2603" s="3" t="s">
        <v>2968</v>
      </c>
      <c r="L2603" s="3" t="s">
        <v>55</v>
      </c>
      <c r="M2603" s="3" t="s">
        <v>34</v>
      </c>
    </row>
    <row r="2604">
      <c r="A2604" s="3" t="s">
        <v>16600</v>
      </c>
      <c r="B2604" s="3" t="s">
        <v>16601</v>
      </c>
      <c r="C2604" s="3" t="s">
        <v>12608</v>
      </c>
      <c r="D2604" s="6">
        <v>1.0</v>
      </c>
      <c r="E2604" s="6">
        <v>341.23</v>
      </c>
      <c r="F2604" s="3" t="s">
        <v>12609</v>
      </c>
      <c r="G2604" s="3" t="s">
        <v>10559</v>
      </c>
      <c r="H2604" s="3" t="s">
        <v>10946</v>
      </c>
      <c r="I2604" s="3" t="s">
        <v>10534</v>
      </c>
      <c r="J2604" s="3" t="s">
        <v>5435</v>
      </c>
      <c r="K2604" s="3" t="s">
        <v>778</v>
      </c>
      <c r="L2604" s="3" t="s">
        <v>33</v>
      </c>
      <c r="M2604" s="3" t="s">
        <v>34</v>
      </c>
    </row>
    <row r="2605">
      <c r="A2605" s="3" t="s">
        <v>16602</v>
      </c>
      <c r="B2605" s="3" t="s">
        <v>16603</v>
      </c>
      <c r="C2605" s="3" t="s">
        <v>11657</v>
      </c>
      <c r="D2605" s="6">
        <v>1.0</v>
      </c>
      <c r="E2605" s="6">
        <v>379.38</v>
      </c>
      <c r="F2605" s="3" t="s">
        <v>11658</v>
      </c>
      <c r="G2605" s="3" t="s">
        <v>10532</v>
      </c>
      <c r="H2605" s="3" t="s">
        <v>10533</v>
      </c>
      <c r="I2605" s="3" t="s">
        <v>10577</v>
      </c>
      <c r="J2605" s="3" t="s">
        <v>6236</v>
      </c>
      <c r="K2605" s="3" t="s">
        <v>119</v>
      </c>
      <c r="L2605" s="3" t="s">
        <v>44</v>
      </c>
      <c r="M2605" s="3" t="s">
        <v>34</v>
      </c>
    </row>
    <row r="2606">
      <c r="A2606" s="3" t="s">
        <v>16604</v>
      </c>
      <c r="B2606" s="3" t="s">
        <v>4725</v>
      </c>
      <c r="C2606" s="3" t="s">
        <v>10694</v>
      </c>
      <c r="D2606" s="6">
        <v>2.0</v>
      </c>
      <c r="E2606" s="6">
        <v>784.42</v>
      </c>
      <c r="F2606" s="3" t="s">
        <v>10695</v>
      </c>
      <c r="G2606" s="3" t="s">
        <v>10540</v>
      </c>
      <c r="H2606" s="3" t="s">
        <v>10696</v>
      </c>
      <c r="I2606" s="3" t="s">
        <v>10542</v>
      </c>
      <c r="J2606" s="3" t="s">
        <v>734</v>
      </c>
      <c r="K2606" s="3" t="s">
        <v>3016</v>
      </c>
      <c r="L2606" s="3" t="s">
        <v>33</v>
      </c>
      <c r="M2606" s="3" t="s">
        <v>34</v>
      </c>
    </row>
    <row r="2607">
      <c r="A2607" s="3" t="s">
        <v>16605</v>
      </c>
      <c r="B2607" s="3" t="s">
        <v>16606</v>
      </c>
      <c r="C2607" s="3" t="s">
        <v>11161</v>
      </c>
      <c r="D2607" s="6">
        <v>2.0</v>
      </c>
      <c r="E2607" s="6">
        <v>179.19</v>
      </c>
      <c r="F2607" s="3" t="s">
        <v>11162</v>
      </c>
      <c r="G2607" s="3" t="s">
        <v>10540</v>
      </c>
      <c r="H2607" s="3" t="s">
        <v>10541</v>
      </c>
      <c r="I2607" s="3" t="s">
        <v>10522</v>
      </c>
      <c r="J2607" s="3" t="s">
        <v>5556</v>
      </c>
      <c r="K2607" s="3" t="s">
        <v>1112</v>
      </c>
      <c r="L2607" s="3" t="s">
        <v>55</v>
      </c>
      <c r="M2607" s="3" t="s">
        <v>34</v>
      </c>
    </row>
    <row r="2608">
      <c r="A2608" s="3" t="s">
        <v>16607</v>
      </c>
      <c r="B2608" s="3" t="s">
        <v>16608</v>
      </c>
      <c r="C2608" s="3" t="s">
        <v>11809</v>
      </c>
      <c r="D2608" s="6">
        <v>1.0</v>
      </c>
      <c r="E2608" s="6">
        <v>617.61</v>
      </c>
      <c r="F2608" s="3" t="s">
        <v>11810</v>
      </c>
      <c r="G2608" s="3" t="s">
        <v>10532</v>
      </c>
      <c r="H2608" s="3" t="s">
        <v>10533</v>
      </c>
      <c r="I2608" s="3" t="s">
        <v>10516</v>
      </c>
      <c r="J2608" s="3" t="s">
        <v>16609</v>
      </c>
      <c r="K2608" s="3" t="s">
        <v>8998</v>
      </c>
      <c r="L2608" s="3" t="s">
        <v>55</v>
      </c>
      <c r="M2608" s="3" t="s">
        <v>34</v>
      </c>
    </row>
    <row r="2609">
      <c r="A2609" s="3" t="s">
        <v>16610</v>
      </c>
      <c r="B2609" s="3" t="s">
        <v>16611</v>
      </c>
      <c r="C2609" s="3" t="s">
        <v>11196</v>
      </c>
      <c r="D2609" s="6">
        <v>2.0</v>
      </c>
      <c r="E2609" s="6">
        <v>152.45</v>
      </c>
      <c r="F2609" s="3" t="s">
        <v>11197</v>
      </c>
      <c r="G2609" s="3" t="s">
        <v>10532</v>
      </c>
      <c r="H2609" s="3" t="s">
        <v>10546</v>
      </c>
      <c r="I2609" s="3" t="s">
        <v>10547</v>
      </c>
      <c r="J2609" s="3" t="s">
        <v>11692</v>
      </c>
      <c r="K2609" s="2"/>
      <c r="L2609" s="3" t="s">
        <v>55</v>
      </c>
      <c r="M2609" s="3" t="s">
        <v>34</v>
      </c>
    </row>
    <row r="2610">
      <c r="A2610" s="3" t="s">
        <v>16612</v>
      </c>
      <c r="B2610" s="3" t="s">
        <v>16613</v>
      </c>
      <c r="C2610" s="3" t="s">
        <v>11809</v>
      </c>
      <c r="D2610" s="6">
        <v>1.0</v>
      </c>
      <c r="E2610" s="6">
        <v>639.92</v>
      </c>
      <c r="F2610" s="3" t="s">
        <v>11810</v>
      </c>
      <c r="G2610" s="3" t="s">
        <v>10532</v>
      </c>
      <c r="H2610" s="3" t="s">
        <v>10533</v>
      </c>
      <c r="I2610" s="3" t="s">
        <v>10516</v>
      </c>
      <c r="J2610" s="3" t="s">
        <v>915</v>
      </c>
      <c r="K2610" s="3" t="s">
        <v>3024</v>
      </c>
      <c r="L2610" s="3" t="s">
        <v>55</v>
      </c>
      <c r="M2610" s="3" t="s">
        <v>34</v>
      </c>
    </row>
    <row r="2611">
      <c r="A2611" s="3" t="s">
        <v>16614</v>
      </c>
      <c r="B2611" s="3" t="s">
        <v>16615</v>
      </c>
      <c r="C2611" s="3" t="s">
        <v>13039</v>
      </c>
      <c r="D2611" s="6">
        <v>1.0</v>
      </c>
      <c r="E2611" s="6">
        <v>147.18</v>
      </c>
      <c r="F2611" s="3" t="s">
        <v>13040</v>
      </c>
      <c r="G2611" s="3" t="s">
        <v>10559</v>
      </c>
      <c r="H2611" s="3" t="s">
        <v>10560</v>
      </c>
      <c r="I2611" s="3" t="s">
        <v>10553</v>
      </c>
      <c r="J2611" s="3" t="s">
        <v>13431</v>
      </c>
      <c r="K2611" s="3" t="s">
        <v>5100</v>
      </c>
      <c r="L2611" s="3" t="s">
        <v>33</v>
      </c>
      <c r="M2611" s="3" t="s">
        <v>34</v>
      </c>
    </row>
    <row r="2612">
      <c r="A2612" s="3" t="s">
        <v>16616</v>
      </c>
      <c r="B2612" s="3" t="s">
        <v>16617</v>
      </c>
      <c r="C2612" s="3" t="s">
        <v>11137</v>
      </c>
      <c r="D2612" s="6">
        <v>1.0</v>
      </c>
      <c r="E2612" s="6">
        <v>702.76</v>
      </c>
      <c r="F2612" s="3" t="s">
        <v>11138</v>
      </c>
      <c r="G2612" s="3" t="s">
        <v>10532</v>
      </c>
      <c r="H2612" s="3" t="s">
        <v>10606</v>
      </c>
      <c r="I2612" s="3" t="s">
        <v>10547</v>
      </c>
      <c r="J2612" s="3" t="s">
        <v>8073</v>
      </c>
      <c r="K2612" s="3" t="s">
        <v>586</v>
      </c>
      <c r="L2612" s="3" t="s">
        <v>44</v>
      </c>
      <c r="M2612" s="3" t="s">
        <v>34</v>
      </c>
    </row>
    <row r="2613">
      <c r="A2613" s="3" t="s">
        <v>16618</v>
      </c>
      <c r="B2613" s="3" t="s">
        <v>16619</v>
      </c>
      <c r="C2613" s="3" t="s">
        <v>10680</v>
      </c>
      <c r="D2613" s="6">
        <v>3.0</v>
      </c>
      <c r="E2613" s="6">
        <v>904.25</v>
      </c>
      <c r="F2613" s="3" t="s">
        <v>10681</v>
      </c>
      <c r="G2613" s="3" t="s">
        <v>10514</v>
      </c>
      <c r="H2613" s="3" t="s">
        <v>10612</v>
      </c>
      <c r="I2613" s="3" t="s">
        <v>10577</v>
      </c>
      <c r="J2613" s="3" t="s">
        <v>16620</v>
      </c>
      <c r="K2613" s="3" t="s">
        <v>6421</v>
      </c>
      <c r="L2613" s="3" t="s">
        <v>44</v>
      </c>
      <c r="M2613" s="3" t="s">
        <v>34</v>
      </c>
    </row>
    <row r="2614">
      <c r="A2614" s="3" t="s">
        <v>16621</v>
      </c>
      <c r="B2614" s="3" t="s">
        <v>10080</v>
      </c>
      <c r="C2614" s="3" t="s">
        <v>11314</v>
      </c>
      <c r="D2614" s="6">
        <v>1.0</v>
      </c>
      <c r="E2614" s="6">
        <v>947.38</v>
      </c>
      <c r="F2614" s="3" t="s">
        <v>11315</v>
      </c>
      <c r="G2614" s="3" t="s">
        <v>10514</v>
      </c>
      <c r="H2614" s="3" t="s">
        <v>10521</v>
      </c>
      <c r="I2614" s="3" t="s">
        <v>10662</v>
      </c>
      <c r="J2614" s="3" t="s">
        <v>3450</v>
      </c>
      <c r="K2614" s="3" t="s">
        <v>10081</v>
      </c>
      <c r="L2614" s="3" t="s">
        <v>44</v>
      </c>
      <c r="M2614" s="3" t="s">
        <v>34</v>
      </c>
    </row>
    <row r="2615">
      <c r="A2615" s="3" t="s">
        <v>16622</v>
      </c>
      <c r="B2615" s="3" t="s">
        <v>8844</v>
      </c>
      <c r="C2615" s="3" t="s">
        <v>10525</v>
      </c>
      <c r="D2615" s="6">
        <v>3.0</v>
      </c>
      <c r="E2615" s="6">
        <v>149.06</v>
      </c>
      <c r="F2615" s="3" t="s">
        <v>10526</v>
      </c>
      <c r="G2615" s="3" t="s">
        <v>10514</v>
      </c>
      <c r="H2615" s="3" t="s">
        <v>10515</v>
      </c>
      <c r="I2615" s="3" t="s">
        <v>10527</v>
      </c>
      <c r="J2615" s="3" t="s">
        <v>4737</v>
      </c>
      <c r="K2615" s="3" t="s">
        <v>3525</v>
      </c>
      <c r="L2615" s="3" t="s">
        <v>44</v>
      </c>
      <c r="M2615" s="3" t="s">
        <v>34</v>
      </c>
    </row>
    <row r="2616">
      <c r="A2616" s="3" t="s">
        <v>16623</v>
      </c>
      <c r="B2616" s="3" t="s">
        <v>16624</v>
      </c>
      <c r="C2616" s="3" t="s">
        <v>11722</v>
      </c>
      <c r="D2616" s="6">
        <v>2.0</v>
      </c>
      <c r="E2616" s="6">
        <v>109.49</v>
      </c>
      <c r="F2616" s="3" t="s">
        <v>11723</v>
      </c>
      <c r="G2616" s="3" t="s">
        <v>10514</v>
      </c>
      <c r="H2616" s="3" t="s">
        <v>10612</v>
      </c>
      <c r="I2616" s="3" t="s">
        <v>10542</v>
      </c>
      <c r="J2616" s="3" t="s">
        <v>16625</v>
      </c>
      <c r="K2616" s="3" t="s">
        <v>1514</v>
      </c>
      <c r="L2616" s="3" t="s">
        <v>44</v>
      </c>
      <c r="M2616" s="3" t="s">
        <v>34</v>
      </c>
    </row>
    <row r="2617">
      <c r="A2617" s="3" t="s">
        <v>16626</v>
      </c>
      <c r="B2617" s="3" t="s">
        <v>3234</v>
      </c>
      <c r="C2617" s="3" t="s">
        <v>10969</v>
      </c>
      <c r="D2617" s="6">
        <v>1.0</v>
      </c>
      <c r="E2617" s="6">
        <v>113.96</v>
      </c>
      <c r="F2617" s="3" t="s">
        <v>10970</v>
      </c>
      <c r="G2617" s="3" t="s">
        <v>10565</v>
      </c>
      <c r="H2617" s="3" t="s">
        <v>10655</v>
      </c>
      <c r="I2617" s="3" t="s">
        <v>10534</v>
      </c>
      <c r="J2617" s="3" t="s">
        <v>3235</v>
      </c>
      <c r="K2617" s="3" t="s">
        <v>93</v>
      </c>
      <c r="L2617" s="3" t="s">
        <v>44</v>
      </c>
      <c r="M2617" s="3" t="s">
        <v>34</v>
      </c>
    </row>
    <row r="2618">
      <c r="A2618" s="3" t="s">
        <v>16627</v>
      </c>
      <c r="B2618" s="3" t="s">
        <v>16628</v>
      </c>
      <c r="C2618" s="3" t="s">
        <v>11520</v>
      </c>
      <c r="D2618" s="6">
        <v>3.0</v>
      </c>
      <c r="E2618" s="6">
        <v>149.54</v>
      </c>
      <c r="F2618" s="3" t="s">
        <v>11521</v>
      </c>
      <c r="G2618" s="3" t="s">
        <v>10540</v>
      </c>
      <c r="H2618" s="3" t="s">
        <v>10541</v>
      </c>
      <c r="I2618" s="3" t="s">
        <v>10547</v>
      </c>
      <c r="J2618" s="3" t="s">
        <v>3564</v>
      </c>
      <c r="K2618" s="3" t="s">
        <v>3197</v>
      </c>
      <c r="L2618" s="3" t="s">
        <v>44</v>
      </c>
      <c r="M2618" s="3" t="s">
        <v>66</v>
      </c>
    </row>
    <row r="2619">
      <c r="A2619" s="3" t="s">
        <v>16629</v>
      </c>
      <c r="B2619" s="3" t="s">
        <v>7924</v>
      </c>
      <c r="C2619" s="3" t="s">
        <v>10892</v>
      </c>
      <c r="D2619" s="6">
        <v>1.0</v>
      </c>
      <c r="E2619" s="6">
        <v>644.59</v>
      </c>
      <c r="F2619" s="3" t="s">
        <v>10893</v>
      </c>
      <c r="G2619" s="3" t="s">
        <v>10540</v>
      </c>
      <c r="H2619" s="3" t="s">
        <v>10719</v>
      </c>
      <c r="I2619" s="3" t="s">
        <v>10534</v>
      </c>
      <c r="J2619" s="3" t="s">
        <v>7925</v>
      </c>
      <c r="K2619" s="3" t="s">
        <v>7926</v>
      </c>
      <c r="L2619" s="3" t="s">
        <v>44</v>
      </c>
      <c r="M2619" s="3" t="s">
        <v>34</v>
      </c>
    </row>
    <row r="2620">
      <c r="A2620" s="3" t="s">
        <v>16630</v>
      </c>
      <c r="B2620" s="3" t="s">
        <v>16631</v>
      </c>
      <c r="C2620" s="3" t="s">
        <v>11657</v>
      </c>
      <c r="D2620" s="6">
        <v>2.0</v>
      </c>
      <c r="E2620" s="6">
        <v>386.44</v>
      </c>
      <c r="F2620" s="3" t="s">
        <v>11658</v>
      </c>
      <c r="G2620" s="3" t="s">
        <v>10532</v>
      </c>
      <c r="H2620" s="3" t="s">
        <v>10533</v>
      </c>
      <c r="I2620" s="3" t="s">
        <v>10577</v>
      </c>
      <c r="J2620" s="3" t="s">
        <v>16632</v>
      </c>
      <c r="K2620" s="3" t="s">
        <v>3637</v>
      </c>
      <c r="L2620" s="3" t="s">
        <v>33</v>
      </c>
      <c r="M2620" s="3" t="s">
        <v>34</v>
      </c>
    </row>
    <row r="2621">
      <c r="A2621" s="3" t="s">
        <v>16633</v>
      </c>
      <c r="B2621" s="3" t="s">
        <v>16634</v>
      </c>
      <c r="C2621" s="3" t="s">
        <v>10850</v>
      </c>
      <c r="D2621" s="6">
        <v>1.0</v>
      </c>
      <c r="E2621" s="6">
        <v>177.97</v>
      </c>
      <c r="F2621" s="3" t="s">
        <v>10851</v>
      </c>
      <c r="G2621" s="3" t="s">
        <v>10514</v>
      </c>
      <c r="H2621" s="3" t="s">
        <v>10515</v>
      </c>
      <c r="I2621" s="3" t="s">
        <v>10527</v>
      </c>
      <c r="J2621" s="3" t="s">
        <v>16635</v>
      </c>
      <c r="K2621" s="3" t="s">
        <v>6527</v>
      </c>
      <c r="L2621" s="3" t="s">
        <v>55</v>
      </c>
      <c r="M2621" s="3" t="s">
        <v>34</v>
      </c>
    </row>
    <row r="2622">
      <c r="A2622" s="3" t="s">
        <v>16636</v>
      </c>
      <c r="B2622" s="3" t="s">
        <v>16637</v>
      </c>
      <c r="C2622" s="3" t="s">
        <v>11212</v>
      </c>
      <c r="D2622" s="6">
        <v>3.0</v>
      </c>
      <c r="E2622" s="6">
        <v>452.11</v>
      </c>
      <c r="F2622" s="3" t="s">
        <v>11213</v>
      </c>
      <c r="G2622" s="3" t="s">
        <v>10514</v>
      </c>
      <c r="H2622" s="2"/>
      <c r="I2622" s="3" t="s">
        <v>10534</v>
      </c>
      <c r="J2622" s="3" t="s">
        <v>16638</v>
      </c>
      <c r="K2622" s="3" t="s">
        <v>6571</v>
      </c>
      <c r="L2622" s="3" t="s">
        <v>55</v>
      </c>
      <c r="M2622" s="3" t="s">
        <v>34</v>
      </c>
    </row>
    <row r="2623">
      <c r="A2623" s="3" t="s">
        <v>16639</v>
      </c>
      <c r="B2623" s="3" t="s">
        <v>16640</v>
      </c>
      <c r="C2623" s="3" t="s">
        <v>10995</v>
      </c>
      <c r="D2623" s="6">
        <v>3.0</v>
      </c>
      <c r="E2623" s="6">
        <v>735.78</v>
      </c>
      <c r="F2623" s="3" t="s">
        <v>10996</v>
      </c>
      <c r="G2623" s="3" t="s">
        <v>10565</v>
      </c>
      <c r="H2623" s="3" t="s">
        <v>10566</v>
      </c>
      <c r="I2623" s="3" t="s">
        <v>10607</v>
      </c>
      <c r="J2623" s="3" t="s">
        <v>11974</v>
      </c>
      <c r="K2623" s="3" t="s">
        <v>3280</v>
      </c>
      <c r="L2623" s="3" t="s">
        <v>33</v>
      </c>
      <c r="M2623" s="3" t="s">
        <v>56</v>
      </c>
    </row>
    <row r="2624">
      <c r="A2624" s="3" t="s">
        <v>16641</v>
      </c>
      <c r="B2624" s="3" t="s">
        <v>16642</v>
      </c>
      <c r="C2624" s="3" t="s">
        <v>10699</v>
      </c>
      <c r="D2624" s="6">
        <v>1.0</v>
      </c>
      <c r="E2624" s="6">
        <v>807.67</v>
      </c>
      <c r="F2624" s="3" t="s">
        <v>10700</v>
      </c>
      <c r="G2624" s="3" t="s">
        <v>10514</v>
      </c>
      <c r="H2624" s="3" t="s">
        <v>10612</v>
      </c>
      <c r="I2624" s="3" t="s">
        <v>10547</v>
      </c>
      <c r="J2624" s="3" t="s">
        <v>16643</v>
      </c>
      <c r="K2624" s="3" t="s">
        <v>2094</v>
      </c>
      <c r="L2624" s="3" t="s">
        <v>33</v>
      </c>
      <c r="M2624" s="3" t="s">
        <v>34</v>
      </c>
    </row>
    <row r="2625">
      <c r="A2625" s="3" t="s">
        <v>16644</v>
      </c>
      <c r="B2625" s="3" t="s">
        <v>13578</v>
      </c>
      <c r="C2625" s="3" t="s">
        <v>10901</v>
      </c>
      <c r="D2625" s="6">
        <v>1.0</v>
      </c>
      <c r="E2625" s="6">
        <v>961.64</v>
      </c>
      <c r="F2625" s="3" t="s">
        <v>10902</v>
      </c>
      <c r="G2625" s="3" t="s">
        <v>10514</v>
      </c>
      <c r="H2625" s="3" t="s">
        <v>10667</v>
      </c>
      <c r="I2625" s="3" t="s">
        <v>10635</v>
      </c>
      <c r="J2625" s="3" t="s">
        <v>13579</v>
      </c>
      <c r="K2625" s="3" t="s">
        <v>7259</v>
      </c>
      <c r="L2625" s="3" t="s">
        <v>55</v>
      </c>
      <c r="M2625" s="3" t="s">
        <v>34</v>
      </c>
    </row>
    <row r="2626">
      <c r="A2626" s="3" t="s">
        <v>16645</v>
      </c>
      <c r="B2626" s="3" t="s">
        <v>16646</v>
      </c>
      <c r="C2626" s="3" t="s">
        <v>11809</v>
      </c>
      <c r="D2626" s="6">
        <v>1.0</v>
      </c>
      <c r="E2626" s="6">
        <v>626.94</v>
      </c>
      <c r="F2626" s="3" t="s">
        <v>11810</v>
      </c>
      <c r="G2626" s="3" t="s">
        <v>10532</v>
      </c>
      <c r="H2626" s="3" t="s">
        <v>10533</v>
      </c>
      <c r="I2626" s="3" t="s">
        <v>10516</v>
      </c>
      <c r="J2626" s="3" t="s">
        <v>16647</v>
      </c>
      <c r="K2626" s="3" t="s">
        <v>6300</v>
      </c>
      <c r="L2626" s="3" t="s">
        <v>55</v>
      </c>
      <c r="M2626" s="3" t="s">
        <v>34</v>
      </c>
    </row>
    <row r="2627">
      <c r="A2627" s="3" t="s">
        <v>16648</v>
      </c>
      <c r="B2627" s="3" t="s">
        <v>16649</v>
      </c>
      <c r="C2627" s="3" t="s">
        <v>11028</v>
      </c>
      <c r="D2627" s="6">
        <v>1.0</v>
      </c>
      <c r="E2627" s="6">
        <v>269.79</v>
      </c>
      <c r="F2627" s="3" t="s">
        <v>11029</v>
      </c>
      <c r="G2627" s="3" t="s">
        <v>10565</v>
      </c>
      <c r="H2627" s="3" t="s">
        <v>10655</v>
      </c>
      <c r="I2627" s="3" t="s">
        <v>10588</v>
      </c>
      <c r="J2627" s="3" t="s">
        <v>16650</v>
      </c>
      <c r="K2627" s="3" t="s">
        <v>2199</v>
      </c>
      <c r="L2627" s="3" t="s">
        <v>33</v>
      </c>
      <c r="M2627" s="3" t="s">
        <v>34</v>
      </c>
    </row>
    <row r="2628">
      <c r="A2628" s="3" t="s">
        <v>16651</v>
      </c>
      <c r="B2628" s="3" t="s">
        <v>3642</v>
      </c>
      <c r="C2628" s="3" t="s">
        <v>10910</v>
      </c>
      <c r="D2628" s="6">
        <v>1.0</v>
      </c>
      <c r="E2628" s="6">
        <v>37.64</v>
      </c>
      <c r="F2628" s="3" t="s">
        <v>10911</v>
      </c>
      <c r="G2628" s="3" t="s">
        <v>10514</v>
      </c>
      <c r="H2628" s="3" t="s">
        <v>10521</v>
      </c>
      <c r="I2628" s="3" t="s">
        <v>10522</v>
      </c>
      <c r="J2628" s="3" t="s">
        <v>3643</v>
      </c>
      <c r="K2628" s="3" t="s">
        <v>2022</v>
      </c>
      <c r="L2628" s="3" t="s">
        <v>33</v>
      </c>
      <c r="M2628" s="3" t="s">
        <v>34</v>
      </c>
    </row>
    <row r="2629">
      <c r="A2629" s="3" t="s">
        <v>16652</v>
      </c>
      <c r="B2629" s="3" t="s">
        <v>10110</v>
      </c>
      <c r="C2629" s="3" t="s">
        <v>10984</v>
      </c>
      <c r="D2629" s="6">
        <v>1.0</v>
      </c>
      <c r="E2629" s="6">
        <v>15.13</v>
      </c>
      <c r="F2629" s="3" t="s">
        <v>10985</v>
      </c>
      <c r="G2629" s="3" t="s">
        <v>10532</v>
      </c>
      <c r="H2629" s="3" t="s">
        <v>10533</v>
      </c>
      <c r="I2629" s="3" t="s">
        <v>10534</v>
      </c>
      <c r="J2629" s="3" t="s">
        <v>10111</v>
      </c>
      <c r="K2629" s="3" t="s">
        <v>4695</v>
      </c>
      <c r="L2629" s="3" t="s">
        <v>44</v>
      </c>
      <c r="M2629" s="3" t="s">
        <v>34</v>
      </c>
    </row>
    <row r="2630">
      <c r="A2630" s="3" t="s">
        <v>16653</v>
      </c>
      <c r="B2630" s="3" t="s">
        <v>16654</v>
      </c>
      <c r="C2630" s="3" t="s">
        <v>11021</v>
      </c>
      <c r="D2630" s="6">
        <v>3.0</v>
      </c>
      <c r="E2630" s="6">
        <v>639.77</v>
      </c>
      <c r="F2630" s="3" t="s">
        <v>11022</v>
      </c>
      <c r="G2630" s="3" t="s">
        <v>10532</v>
      </c>
      <c r="H2630" s="3" t="s">
        <v>10546</v>
      </c>
      <c r="I2630" s="3" t="s">
        <v>10588</v>
      </c>
      <c r="J2630" s="3" t="s">
        <v>5575</v>
      </c>
      <c r="K2630" s="3" t="s">
        <v>4623</v>
      </c>
      <c r="L2630" s="3" t="s">
        <v>33</v>
      </c>
      <c r="M2630" s="3" t="s">
        <v>34</v>
      </c>
    </row>
    <row r="2631">
      <c r="A2631" s="3" t="s">
        <v>16655</v>
      </c>
      <c r="B2631" s="3" t="s">
        <v>16656</v>
      </c>
      <c r="C2631" s="3" t="s">
        <v>11667</v>
      </c>
      <c r="D2631" s="6">
        <v>1.0</v>
      </c>
      <c r="E2631" s="6">
        <v>100.33</v>
      </c>
      <c r="F2631" s="3" t="s">
        <v>11668</v>
      </c>
      <c r="G2631" s="3" t="s">
        <v>10514</v>
      </c>
      <c r="H2631" s="3" t="s">
        <v>10612</v>
      </c>
      <c r="I2631" s="3" t="s">
        <v>10588</v>
      </c>
      <c r="J2631" s="3" t="s">
        <v>16657</v>
      </c>
      <c r="K2631" s="3" t="s">
        <v>5000</v>
      </c>
      <c r="L2631" s="3" t="s">
        <v>55</v>
      </c>
      <c r="M2631" s="3" t="s">
        <v>34</v>
      </c>
    </row>
    <row r="2632">
      <c r="A2632" s="3" t="s">
        <v>16658</v>
      </c>
      <c r="B2632" s="3" t="s">
        <v>16659</v>
      </c>
      <c r="C2632" s="3" t="s">
        <v>11161</v>
      </c>
      <c r="D2632" s="6">
        <v>4.0</v>
      </c>
      <c r="E2632" s="6">
        <v>178.29</v>
      </c>
      <c r="F2632" s="3" t="s">
        <v>11162</v>
      </c>
      <c r="G2632" s="3" t="s">
        <v>10540</v>
      </c>
      <c r="H2632" s="3" t="s">
        <v>10541</v>
      </c>
      <c r="I2632" s="3" t="s">
        <v>10522</v>
      </c>
      <c r="J2632" s="3" t="s">
        <v>9220</v>
      </c>
      <c r="K2632" s="3" t="s">
        <v>4491</v>
      </c>
      <c r="L2632" s="3" t="s">
        <v>55</v>
      </c>
      <c r="M2632" s="3" t="s">
        <v>34</v>
      </c>
    </row>
    <row r="2633">
      <c r="A2633" s="3" t="s">
        <v>16660</v>
      </c>
      <c r="B2633" s="3" t="s">
        <v>16661</v>
      </c>
      <c r="C2633" s="3" t="s">
        <v>11506</v>
      </c>
      <c r="D2633" s="6">
        <v>4.0</v>
      </c>
      <c r="E2633" s="6">
        <v>520.17</v>
      </c>
      <c r="F2633" s="3" t="s">
        <v>11507</v>
      </c>
      <c r="G2633" s="3" t="s">
        <v>10559</v>
      </c>
      <c r="H2633" s="3" t="s">
        <v>10644</v>
      </c>
      <c r="I2633" s="3" t="s">
        <v>10522</v>
      </c>
      <c r="J2633" s="3" t="s">
        <v>2371</v>
      </c>
      <c r="K2633" s="3" t="s">
        <v>5227</v>
      </c>
      <c r="L2633" s="3" t="s">
        <v>55</v>
      </c>
      <c r="M2633" s="3" t="s">
        <v>34</v>
      </c>
    </row>
    <row r="2634">
      <c r="A2634" s="3" t="s">
        <v>16662</v>
      </c>
      <c r="B2634" s="3" t="s">
        <v>16663</v>
      </c>
      <c r="C2634" s="3" t="s">
        <v>11491</v>
      </c>
      <c r="D2634" s="6">
        <v>3.0</v>
      </c>
      <c r="E2634" s="6">
        <v>639.93</v>
      </c>
      <c r="F2634" s="3" t="s">
        <v>11492</v>
      </c>
      <c r="G2634" s="3" t="s">
        <v>10532</v>
      </c>
      <c r="H2634" s="3" t="s">
        <v>10606</v>
      </c>
      <c r="I2634" s="3" t="s">
        <v>10522</v>
      </c>
      <c r="J2634" s="3" t="s">
        <v>16664</v>
      </c>
      <c r="K2634" s="3" t="s">
        <v>3758</v>
      </c>
      <c r="L2634" s="3" t="s">
        <v>33</v>
      </c>
      <c r="M2634" s="3" t="s">
        <v>34</v>
      </c>
    </row>
    <row r="2635">
      <c r="A2635" s="3" t="s">
        <v>16665</v>
      </c>
      <c r="B2635" s="3" t="s">
        <v>10112</v>
      </c>
      <c r="C2635" s="3" t="s">
        <v>11400</v>
      </c>
      <c r="D2635" s="6">
        <v>3.0</v>
      </c>
      <c r="E2635" s="6">
        <v>127.99</v>
      </c>
      <c r="F2635" s="3" t="s">
        <v>11401</v>
      </c>
      <c r="G2635" s="3" t="s">
        <v>10532</v>
      </c>
      <c r="H2635" s="3" t="s">
        <v>10587</v>
      </c>
      <c r="I2635" s="3" t="s">
        <v>10542</v>
      </c>
      <c r="J2635" s="3" t="s">
        <v>8424</v>
      </c>
      <c r="K2635" s="3" t="s">
        <v>10113</v>
      </c>
      <c r="L2635" s="3" t="s">
        <v>33</v>
      </c>
      <c r="M2635" s="3" t="s">
        <v>34</v>
      </c>
    </row>
    <row r="2636">
      <c r="A2636" s="3" t="s">
        <v>16666</v>
      </c>
      <c r="B2636" s="3" t="s">
        <v>16667</v>
      </c>
      <c r="C2636" s="3" t="s">
        <v>11967</v>
      </c>
      <c r="D2636" s="6">
        <v>3.0</v>
      </c>
      <c r="E2636" s="6">
        <v>99.9</v>
      </c>
      <c r="F2636" s="3" t="s">
        <v>11968</v>
      </c>
      <c r="G2636" s="3" t="s">
        <v>10559</v>
      </c>
      <c r="H2636" s="3" t="s">
        <v>10560</v>
      </c>
      <c r="I2636" s="3" t="s">
        <v>10547</v>
      </c>
      <c r="J2636" s="3" t="s">
        <v>12275</v>
      </c>
      <c r="K2636" s="3" t="s">
        <v>410</v>
      </c>
      <c r="L2636" s="3" t="s">
        <v>44</v>
      </c>
      <c r="M2636" s="3" t="s">
        <v>34</v>
      </c>
    </row>
    <row r="2637">
      <c r="A2637" s="3" t="s">
        <v>16668</v>
      </c>
      <c r="B2637" s="3" t="s">
        <v>16669</v>
      </c>
      <c r="C2637" s="3" t="s">
        <v>11085</v>
      </c>
      <c r="D2637" s="6">
        <v>4.0</v>
      </c>
      <c r="E2637" s="6">
        <v>700.1</v>
      </c>
      <c r="F2637" s="3" t="s">
        <v>11086</v>
      </c>
      <c r="G2637" s="3" t="s">
        <v>10540</v>
      </c>
      <c r="H2637" s="3" t="s">
        <v>10541</v>
      </c>
      <c r="I2637" s="3" t="s">
        <v>10567</v>
      </c>
      <c r="J2637" s="3" t="s">
        <v>4727</v>
      </c>
      <c r="K2637" s="3" t="s">
        <v>2753</v>
      </c>
      <c r="L2637" s="3" t="s">
        <v>55</v>
      </c>
      <c r="M2637" s="3" t="s">
        <v>34</v>
      </c>
    </row>
    <row r="2638">
      <c r="A2638" s="3" t="s">
        <v>16670</v>
      </c>
      <c r="B2638" s="3" t="s">
        <v>15284</v>
      </c>
      <c r="C2638" s="3" t="s">
        <v>10797</v>
      </c>
      <c r="D2638" s="6">
        <v>1.0</v>
      </c>
      <c r="E2638" s="6">
        <v>225.94</v>
      </c>
      <c r="F2638" s="3" t="s">
        <v>10798</v>
      </c>
      <c r="G2638" s="3" t="s">
        <v>10565</v>
      </c>
      <c r="H2638" s="3" t="s">
        <v>10566</v>
      </c>
      <c r="I2638" s="3" t="s">
        <v>10522</v>
      </c>
      <c r="J2638" s="3" t="s">
        <v>15285</v>
      </c>
      <c r="K2638" s="3" t="s">
        <v>5684</v>
      </c>
      <c r="L2638" s="3" t="s">
        <v>33</v>
      </c>
      <c r="M2638" s="3" t="s">
        <v>34</v>
      </c>
    </row>
    <row r="2639">
      <c r="A2639" s="3" t="s">
        <v>16671</v>
      </c>
      <c r="B2639" s="3" t="s">
        <v>16672</v>
      </c>
      <c r="C2639" s="3" t="s">
        <v>10665</v>
      </c>
      <c r="D2639" s="6">
        <v>1.0</v>
      </c>
      <c r="E2639" s="6">
        <v>502.27</v>
      </c>
      <c r="F2639" s="3" t="s">
        <v>10666</v>
      </c>
      <c r="G2639" s="3" t="s">
        <v>10514</v>
      </c>
      <c r="H2639" s="3" t="s">
        <v>10667</v>
      </c>
      <c r="I2639" s="3" t="s">
        <v>10594</v>
      </c>
      <c r="J2639" s="3" t="s">
        <v>16478</v>
      </c>
      <c r="K2639" s="3" t="s">
        <v>4707</v>
      </c>
      <c r="L2639" s="3" t="s">
        <v>44</v>
      </c>
      <c r="M2639" s="3" t="s">
        <v>34</v>
      </c>
    </row>
    <row r="2640">
      <c r="A2640" s="3" t="s">
        <v>16673</v>
      </c>
      <c r="B2640" s="3" t="s">
        <v>16674</v>
      </c>
      <c r="C2640" s="3" t="s">
        <v>11314</v>
      </c>
      <c r="D2640" s="6">
        <v>1.0</v>
      </c>
      <c r="E2640" s="6">
        <v>986.24</v>
      </c>
      <c r="F2640" s="3" t="s">
        <v>11315</v>
      </c>
      <c r="G2640" s="3" t="s">
        <v>10514</v>
      </c>
      <c r="H2640" s="3" t="s">
        <v>10521</v>
      </c>
      <c r="I2640" s="3" t="s">
        <v>10662</v>
      </c>
      <c r="J2640" s="3" t="s">
        <v>4127</v>
      </c>
      <c r="K2640" s="3" t="s">
        <v>3552</v>
      </c>
      <c r="L2640" s="3" t="s">
        <v>55</v>
      </c>
      <c r="M2640" s="3" t="s">
        <v>392</v>
      </c>
    </row>
    <row r="2641">
      <c r="A2641" s="3" t="s">
        <v>16675</v>
      </c>
      <c r="B2641" s="3" t="s">
        <v>9459</v>
      </c>
      <c r="C2641" s="3" t="s">
        <v>11085</v>
      </c>
      <c r="D2641" s="6">
        <v>1.0</v>
      </c>
      <c r="E2641" s="6">
        <v>731.66</v>
      </c>
      <c r="F2641" s="3" t="s">
        <v>11086</v>
      </c>
      <c r="G2641" s="3" t="s">
        <v>10540</v>
      </c>
      <c r="H2641" s="3" t="s">
        <v>10541</v>
      </c>
      <c r="I2641" s="3" t="s">
        <v>10567</v>
      </c>
      <c r="J2641" s="3" t="s">
        <v>9460</v>
      </c>
      <c r="K2641" s="3" t="s">
        <v>4293</v>
      </c>
      <c r="L2641" s="3" t="s">
        <v>44</v>
      </c>
      <c r="M2641" s="3" t="s">
        <v>34</v>
      </c>
    </row>
    <row r="2642">
      <c r="A2642" s="3" t="s">
        <v>16676</v>
      </c>
      <c r="B2642" s="3" t="s">
        <v>16677</v>
      </c>
      <c r="C2642" s="3" t="s">
        <v>10638</v>
      </c>
      <c r="D2642" s="6">
        <v>1.0</v>
      </c>
      <c r="E2642" s="6">
        <v>520.57</v>
      </c>
      <c r="F2642" s="3" t="s">
        <v>10639</v>
      </c>
      <c r="G2642" s="3" t="s">
        <v>10565</v>
      </c>
      <c r="H2642" s="3" t="s">
        <v>10572</v>
      </c>
      <c r="I2642" s="3" t="s">
        <v>10594</v>
      </c>
      <c r="J2642" s="3" t="s">
        <v>16678</v>
      </c>
      <c r="K2642" s="3" t="s">
        <v>3546</v>
      </c>
      <c r="L2642" s="3" t="s">
        <v>33</v>
      </c>
      <c r="M2642" s="3" t="s">
        <v>34</v>
      </c>
    </row>
    <row r="2643">
      <c r="A2643" s="3" t="s">
        <v>16679</v>
      </c>
      <c r="B2643" s="3" t="s">
        <v>16680</v>
      </c>
      <c r="C2643" s="3" t="s">
        <v>11657</v>
      </c>
      <c r="D2643" s="6">
        <v>1.0</v>
      </c>
      <c r="E2643" s="6">
        <v>395.55</v>
      </c>
      <c r="F2643" s="3" t="s">
        <v>11658</v>
      </c>
      <c r="G2643" s="3" t="s">
        <v>10532</v>
      </c>
      <c r="H2643" s="3" t="s">
        <v>10533</v>
      </c>
      <c r="I2643" s="3" t="s">
        <v>10577</v>
      </c>
      <c r="J2643" s="3" t="s">
        <v>16681</v>
      </c>
      <c r="K2643" s="3" t="s">
        <v>1356</v>
      </c>
      <c r="L2643" s="3" t="s">
        <v>33</v>
      </c>
      <c r="M2643" s="3" t="s">
        <v>34</v>
      </c>
    </row>
    <row r="2644">
      <c r="A2644" s="3" t="s">
        <v>16682</v>
      </c>
      <c r="B2644" s="3" t="s">
        <v>16683</v>
      </c>
      <c r="C2644" s="3" t="s">
        <v>12517</v>
      </c>
      <c r="D2644" s="6">
        <v>2.0</v>
      </c>
      <c r="E2644" s="6">
        <v>936.07</v>
      </c>
      <c r="F2644" s="3" t="s">
        <v>12518</v>
      </c>
      <c r="G2644" s="3" t="s">
        <v>10540</v>
      </c>
      <c r="H2644" s="3" t="s">
        <v>10541</v>
      </c>
      <c r="I2644" s="3" t="s">
        <v>10607</v>
      </c>
      <c r="J2644" s="3" t="s">
        <v>16684</v>
      </c>
      <c r="K2644" s="3" t="s">
        <v>1399</v>
      </c>
      <c r="L2644" s="3" t="s">
        <v>33</v>
      </c>
      <c r="M2644" s="3" t="s">
        <v>34</v>
      </c>
    </row>
    <row r="2645">
      <c r="A2645" s="3" t="s">
        <v>16685</v>
      </c>
      <c r="B2645" s="3" t="s">
        <v>14939</v>
      </c>
      <c r="C2645" s="3" t="s">
        <v>12179</v>
      </c>
      <c r="D2645" s="6">
        <v>1.0</v>
      </c>
      <c r="E2645" s="6">
        <v>40.52</v>
      </c>
      <c r="F2645" s="3" t="s">
        <v>12180</v>
      </c>
      <c r="G2645" s="3" t="s">
        <v>10565</v>
      </c>
      <c r="H2645" s="3" t="s">
        <v>10572</v>
      </c>
      <c r="I2645" s="3" t="s">
        <v>10588</v>
      </c>
      <c r="J2645" s="3" t="s">
        <v>14769</v>
      </c>
      <c r="K2645" s="3" t="s">
        <v>702</v>
      </c>
      <c r="L2645" s="3" t="s">
        <v>44</v>
      </c>
      <c r="M2645" s="3" t="s">
        <v>34</v>
      </c>
    </row>
    <row r="2646">
      <c r="A2646" s="3" t="s">
        <v>16686</v>
      </c>
      <c r="B2646" s="3" t="s">
        <v>16687</v>
      </c>
      <c r="C2646" s="3" t="s">
        <v>10575</v>
      </c>
      <c r="D2646" s="6">
        <v>1.0</v>
      </c>
      <c r="E2646" s="6">
        <v>36.59</v>
      </c>
      <c r="F2646" s="3" t="s">
        <v>10576</v>
      </c>
      <c r="G2646" s="3" t="s">
        <v>10532</v>
      </c>
      <c r="H2646" s="3" t="s">
        <v>10533</v>
      </c>
      <c r="I2646" s="3" t="s">
        <v>10577</v>
      </c>
      <c r="J2646" s="3" t="s">
        <v>16688</v>
      </c>
      <c r="K2646" s="3" t="s">
        <v>3840</v>
      </c>
      <c r="L2646" s="3" t="s">
        <v>44</v>
      </c>
      <c r="M2646" s="3" t="s">
        <v>56</v>
      </c>
    </row>
    <row r="2647">
      <c r="A2647" s="3" t="s">
        <v>16689</v>
      </c>
      <c r="B2647" s="3" t="s">
        <v>16690</v>
      </c>
      <c r="C2647" s="3" t="s">
        <v>10866</v>
      </c>
      <c r="D2647" s="6">
        <v>4.0</v>
      </c>
      <c r="E2647" s="6">
        <v>418.6</v>
      </c>
      <c r="F2647" s="3" t="s">
        <v>10867</v>
      </c>
      <c r="G2647" s="3" t="s">
        <v>10565</v>
      </c>
      <c r="H2647" s="3" t="s">
        <v>10655</v>
      </c>
      <c r="I2647" s="3" t="s">
        <v>10522</v>
      </c>
      <c r="J2647" s="3" t="s">
        <v>9125</v>
      </c>
      <c r="K2647" s="3" t="s">
        <v>1072</v>
      </c>
      <c r="L2647" s="3" t="s">
        <v>33</v>
      </c>
      <c r="M2647" s="3" t="s">
        <v>34</v>
      </c>
    </row>
    <row r="2648">
      <c r="A2648" s="3" t="s">
        <v>16691</v>
      </c>
      <c r="B2648" s="3" t="s">
        <v>16692</v>
      </c>
      <c r="C2648" s="3" t="s">
        <v>11181</v>
      </c>
      <c r="D2648" s="6">
        <v>1.0</v>
      </c>
      <c r="E2648" s="6">
        <v>476.97</v>
      </c>
      <c r="F2648" s="3" t="s">
        <v>11182</v>
      </c>
      <c r="G2648" s="3" t="s">
        <v>10514</v>
      </c>
      <c r="H2648" s="3" t="s">
        <v>10521</v>
      </c>
      <c r="I2648" s="3" t="s">
        <v>10547</v>
      </c>
      <c r="J2648" s="3" t="s">
        <v>9125</v>
      </c>
      <c r="K2648" s="3" t="s">
        <v>5866</v>
      </c>
      <c r="L2648" s="3" t="s">
        <v>44</v>
      </c>
      <c r="M2648" s="3" t="s">
        <v>34</v>
      </c>
    </row>
    <row r="2649">
      <c r="A2649" s="3" t="s">
        <v>16693</v>
      </c>
      <c r="B2649" s="3" t="s">
        <v>9550</v>
      </c>
      <c r="C2649" s="3" t="s">
        <v>10995</v>
      </c>
      <c r="D2649" s="6">
        <v>1.0</v>
      </c>
      <c r="E2649" s="6">
        <v>746.02</v>
      </c>
      <c r="F2649" s="3" t="s">
        <v>10996</v>
      </c>
      <c r="G2649" s="3" t="s">
        <v>10565</v>
      </c>
      <c r="H2649" s="3" t="s">
        <v>10566</v>
      </c>
      <c r="I2649" s="3" t="s">
        <v>10607</v>
      </c>
      <c r="J2649" s="3" t="s">
        <v>9551</v>
      </c>
      <c r="K2649" s="3" t="s">
        <v>3944</v>
      </c>
      <c r="L2649" s="3" t="s">
        <v>33</v>
      </c>
      <c r="M2649" s="3" t="s">
        <v>34</v>
      </c>
    </row>
    <row r="2650">
      <c r="A2650" s="3" t="s">
        <v>16694</v>
      </c>
      <c r="B2650" s="3" t="s">
        <v>16695</v>
      </c>
      <c r="C2650" s="3" t="s">
        <v>10649</v>
      </c>
      <c r="D2650" s="6">
        <v>3.0</v>
      </c>
      <c r="E2650" s="6">
        <v>447.45</v>
      </c>
      <c r="F2650" s="3" t="s">
        <v>10650</v>
      </c>
      <c r="G2650" s="3" t="s">
        <v>10565</v>
      </c>
      <c r="H2650" s="3" t="s">
        <v>10572</v>
      </c>
      <c r="I2650" s="3" t="s">
        <v>10522</v>
      </c>
      <c r="J2650" s="3" t="s">
        <v>9083</v>
      </c>
      <c r="K2650" s="3" t="s">
        <v>1909</v>
      </c>
      <c r="L2650" s="3" t="s">
        <v>55</v>
      </c>
      <c r="M2650" s="3" t="s">
        <v>45</v>
      </c>
    </row>
    <row r="2651">
      <c r="A2651" s="3" t="s">
        <v>16696</v>
      </c>
      <c r="B2651" s="3" t="s">
        <v>16697</v>
      </c>
      <c r="C2651" s="3" t="s">
        <v>10570</v>
      </c>
      <c r="D2651" s="6">
        <v>1.0</v>
      </c>
      <c r="E2651" s="6">
        <v>334.82</v>
      </c>
      <c r="F2651" s="3" t="s">
        <v>10571</v>
      </c>
      <c r="G2651" s="3" t="s">
        <v>10565</v>
      </c>
      <c r="H2651" s="3" t="s">
        <v>10572</v>
      </c>
      <c r="I2651" s="3" t="s">
        <v>10527</v>
      </c>
      <c r="J2651" s="3" t="s">
        <v>12106</v>
      </c>
      <c r="K2651" s="3" t="s">
        <v>223</v>
      </c>
      <c r="L2651" s="3" t="s">
        <v>33</v>
      </c>
      <c r="M2651" s="3" t="s">
        <v>34</v>
      </c>
    </row>
    <row r="2652">
      <c r="A2652" s="3" t="s">
        <v>16698</v>
      </c>
      <c r="B2652" s="3" t="s">
        <v>16699</v>
      </c>
      <c r="C2652" s="3" t="s">
        <v>10756</v>
      </c>
      <c r="D2652" s="6">
        <v>1.0</v>
      </c>
      <c r="E2652" s="6">
        <v>393.21</v>
      </c>
      <c r="F2652" s="3" t="s">
        <v>10757</v>
      </c>
      <c r="G2652" s="3" t="s">
        <v>10514</v>
      </c>
      <c r="H2652" s="3" t="s">
        <v>10521</v>
      </c>
      <c r="I2652" s="3" t="s">
        <v>10534</v>
      </c>
      <c r="J2652" s="3" t="s">
        <v>7340</v>
      </c>
      <c r="K2652" s="3" t="s">
        <v>1982</v>
      </c>
      <c r="L2652" s="3" t="s">
        <v>55</v>
      </c>
      <c r="M2652" s="3" t="s">
        <v>34</v>
      </c>
    </row>
    <row r="2653">
      <c r="A2653" s="3" t="s">
        <v>16700</v>
      </c>
      <c r="B2653" s="3" t="s">
        <v>16701</v>
      </c>
      <c r="C2653" s="3" t="s">
        <v>11176</v>
      </c>
      <c r="D2653" s="6">
        <v>1.0</v>
      </c>
      <c r="E2653" s="6">
        <v>269.38</v>
      </c>
      <c r="F2653" s="3" t="s">
        <v>11177</v>
      </c>
      <c r="G2653" s="3" t="s">
        <v>10565</v>
      </c>
      <c r="H2653" s="3" t="s">
        <v>10572</v>
      </c>
      <c r="I2653" s="3" t="s">
        <v>10607</v>
      </c>
      <c r="J2653" s="3" t="s">
        <v>16702</v>
      </c>
      <c r="K2653" s="3" t="s">
        <v>2911</v>
      </c>
      <c r="L2653" s="3" t="s">
        <v>33</v>
      </c>
      <c r="M2653" s="3" t="s">
        <v>34</v>
      </c>
    </row>
    <row r="2654">
      <c r="A2654" s="3" t="s">
        <v>16703</v>
      </c>
      <c r="B2654" s="3" t="s">
        <v>16704</v>
      </c>
      <c r="C2654" s="3" t="s">
        <v>11747</v>
      </c>
      <c r="D2654" s="6">
        <v>3.0</v>
      </c>
      <c r="E2654" s="6">
        <v>83.38</v>
      </c>
      <c r="F2654" s="3" t="s">
        <v>11748</v>
      </c>
      <c r="G2654" s="3" t="s">
        <v>10559</v>
      </c>
      <c r="H2654" s="3" t="s">
        <v>10946</v>
      </c>
      <c r="I2654" s="3" t="s">
        <v>10645</v>
      </c>
      <c r="J2654" s="3" t="s">
        <v>16705</v>
      </c>
      <c r="K2654" s="3" t="s">
        <v>2335</v>
      </c>
      <c r="L2654" s="3" t="s">
        <v>33</v>
      </c>
      <c r="M2654" s="3" t="s">
        <v>56</v>
      </c>
    </row>
    <row r="2655">
      <c r="A2655" s="3" t="s">
        <v>16706</v>
      </c>
      <c r="B2655" s="3" t="s">
        <v>16707</v>
      </c>
      <c r="C2655" s="3" t="s">
        <v>10964</v>
      </c>
      <c r="D2655" s="6">
        <v>2.0</v>
      </c>
      <c r="E2655" s="6">
        <v>141.35</v>
      </c>
      <c r="F2655" s="3" t="s">
        <v>10965</v>
      </c>
      <c r="G2655" s="3" t="s">
        <v>10559</v>
      </c>
      <c r="H2655" s="3" t="s">
        <v>10631</v>
      </c>
      <c r="I2655" s="3" t="s">
        <v>10522</v>
      </c>
      <c r="J2655" s="3" t="s">
        <v>16708</v>
      </c>
      <c r="K2655" s="2"/>
      <c r="L2655" s="3" t="s">
        <v>55</v>
      </c>
      <c r="M2655" s="3" t="s">
        <v>34</v>
      </c>
    </row>
    <row r="2656">
      <c r="A2656" s="3" t="s">
        <v>16709</v>
      </c>
      <c r="B2656" s="3" t="s">
        <v>16710</v>
      </c>
      <c r="C2656" s="3" t="s">
        <v>10633</v>
      </c>
      <c r="D2656" s="6">
        <v>1.0</v>
      </c>
      <c r="E2656" s="6">
        <v>217.3</v>
      </c>
      <c r="F2656" s="3" t="s">
        <v>10634</v>
      </c>
      <c r="G2656" s="3" t="s">
        <v>10565</v>
      </c>
      <c r="H2656" s="3" t="s">
        <v>10622</v>
      </c>
      <c r="I2656" s="3" t="s">
        <v>10635</v>
      </c>
      <c r="J2656" s="3" t="s">
        <v>5796</v>
      </c>
      <c r="K2656" s="3" t="s">
        <v>4580</v>
      </c>
      <c r="L2656" s="3" t="s">
        <v>44</v>
      </c>
      <c r="M2656" s="3" t="s">
        <v>34</v>
      </c>
    </row>
    <row r="2657">
      <c r="A2657" s="3" t="s">
        <v>16711</v>
      </c>
      <c r="B2657" s="3" t="s">
        <v>16712</v>
      </c>
      <c r="C2657" s="3" t="s">
        <v>11520</v>
      </c>
      <c r="D2657" s="6">
        <v>1.0</v>
      </c>
      <c r="E2657" s="6">
        <v>147.2</v>
      </c>
      <c r="F2657" s="3" t="s">
        <v>11521</v>
      </c>
      <c r="G2657" s="3" t="s">
        <v>10540</v>
      </c>
      <c r="H2657" s="3" t="s">
        <v>10541</v>
      </c>
      <c r="I2657" s="3" t="s">
        <v>10547</v>
      </c>
      <c r="J2657" s="3" t="s">
        <v>3426</v>
      </c>
      <c r="K2657" s="3" t="s">
        <v>3496</v>
      </c>
      <c r="L2657" s="3" t="s">
        <v>55</v>
      </c>
      <c r="M2657" s="3" t="s">
        <v>34</v>
      </c>
    </row>
    <row r="2658">
      <c r="A2658" s="3" t="s">
        <v>16713</v>
      </c>
      <c r="B2658" s="3" t="s">
        <v>16714</v>
      </c>
      <c r="C2658" s="3" t="s">
        <v>10596</v>
      </c>
      <c r="D2658" s="6">
        <v>2.0</v>
      </c>
      <c r="E2658" s="6">
        <v>408.44</v>
      </c>
      <c r="F2658" s="3" t="s">
        <v>10597</v>
      </c>
      <c r="G2658" s="3" t="s">
        <v>10514</v>
      </c>
      <c r="H2658" s="3" t="s">
        <v>10515</v>
      </c>
      <c r="I2658" s="3" t="s">
        <v>10594</v>
      </c>
      <c r="J2658" s="3" t="s">
        <v>12881</v>
      </c>
      <c r="K2658" s="3" t="s">
        <v>3799</v>
      </c>
      <c r="L2658" s="3" t="s">
        <v>44</v>
      </c>
      <c r="M2658" s="3" t="s">
        <v>34</v>
      </c>
    </row>
    <row r="2659">
      <c r="A2659" s="3" t="s">
        <v>16715</v>
      </c>
      <c r="B2659" s="3" t="s">
        <v>16716</v>
      </c>
      <c r="C2659" s="3" t="s">
        <v>10944</v>
      </c>
      <c r="D2659" s="6">
        <v>1.0</v>
      </c>
      <c r="E2659" s="6">
        <v>692.9</v>
      </c>
      <c r="F2659" s="3" t="s">
        <v>10945</v>
      </c>
      <c r="G2659" s="3" t="s">
        <v>10559</v>
      </c>
      <c r="H2659" s="3" t="s">
        <v>10946</v>
      </c>
      <c r="I2659" s="3" t="s">
        <v>10516</v>
      </c>
      <c r="J2659" s="3" t="s">
        <v>16717</v>
      </c>
      <c r="K2659" s="3" t="s">
        <v>8900</v>
      </c>
      <c r="L2659" s="3" t="s">
        <v>55</v>
      </c>
      <c r="M2659" s="3" t="s">
        <v>34</v>
      </c>
    </row>
    <row r="2660">
      <c r="A2660" s="3" t="s">
        <v>16718</v>
      </c>
      <c r="B2660" s="3" t="s">
        <v>8312</v>
      </c>
      <c r="C2660" s="3" t="s">
        <v>10792</v>
      </c>
      <c r="D2660" s="6">
        <v>2.0</v>
      </c>
      <c r="E2660" s="6">
        <v>513.05</v>
      </c>
      <c r="F2660" s="3" t="s">
        <v>10793</v>
      </c>
      <c r="G2660" s="3" t="s">
        <v>10532</v>
      </c>
      <c r="H2660" s="3" t="s">
        <v>10706</v>
      </c>
      <c r="I2660" s="3" t="s">
        <v>10527</v>
      </c>
      <c r="J2660" s="3" t="s">
        <v>4286</v>
      </c>
      <c r="K2660" s="3" t="s">
        <v>3306</v>
      </c>
      <c r="L2660" s="3" t="s">
        <v>55</v>
      </c>
      <c r="M2660" s="3" t="s">
        <v>34</v>
      </c>
    </row>
    <row r="2661">
      <c r="A2661" s="3" t="s">
        <v>16719</v>
      </c>
      <c r="B2661" s="3" t="s">
        <v>16720</v>
      </c>
      <c r="C2661" s="3" t="s">
        <v>11576</v>
      </c>
      <c r="D2661" s="6">
        <v>2.0</v>
      </c>
      <c r="E2661" s="6">
        <v>55.75</v>
      </c>
      <c r="F2661" s="3" t="s">
        <v>11577</v>
      </c>
      <c r="G2661" s="3" t="s">
        <v>10540</v>
      </c>
      <c r="H2661" s="3" t="s">
        <v>10676</v>
      </c>
      <c r="I2661" s="3" t="s">
        <v>10577</v>
      </c>
      <c r="J2661" s="3" t="s">
        <v>16721</v>
      </c>
      <c r="K2661" s="3" t="s">
        <v>1002</v>
      </c>
      <c r="L2661" s="3" t="s">
        <v>55</v>
      </c>
      <c r="M2661" s="3" t="s">
        <v>34</v>
      </c>
    </row>
    <row r="2662">
      <c r="A2662" s="3" t="s">
        <v>16722</v>
      </c>
      <c r="B2662" s="3" t="s">
        <v>16723</v>
      </c>
      <c r="C2662" s="3" t="s">
        <v>10854</v>
      </c>
      <c r="D2662" s="6">
        <v>3.0</v>
      </c>
      <c r="E2662" s="6">
        <v>344.61</v>
      </c>
      <c r="F2662" s="3" t="s">
        <v>10855</v>
      </c>
      <c r="G2662" s="3" t="s">
        <v>10559</v>
      </c>
      <c r="H2662" s="3" t="s">
        <v>10631</v>
      </c>
      <c r="I2662" s="3" t="s">
        <v>10522</v>
      </c>
      <c r="J2662" s="3" t="s">
        <v>6982</v>
      </c>
      <c r="K2662" s="3" t="s">
        <v>2178</v>
      </c>
      <c r="L2662" s="3" t="s">
        <v>33</v>
      </c>
      <c r="M2662" s="3" t="s">
        <v>34</v>
      </c>
    </row>
    <row r="2663">
      <c r="A2663" s="3" t="s">
        <v>16724</v>
      </c>
      <c r="B2663" s="3" t="s">
        <v>16725</v>
      </c>
      <c r="C2663" s="3" t="s">
        <v>10591</v>
      </c>
      <c r="D2663" s="6">
        <v>1.0</v>
      </c>
      <c r="E2663" s="6">
        <v>512.24</v>
      </c>
      <c r="F2663" s="3" t="s">
        <v>10592</v>
      </c>
      <c r="G2663" s="3" t="s">
        <v>10540</v>
      </c>
      <c r="H2663" s="3" t="s">
        <v>10593</v>
      </c>
      <c r="I2663" s="3" t="s">
        <v>10594</v>
      </c>
      <c r="J2663" s="3" t="s">
        <v>10168</v>
      </c>
      <c r="K2663" s="3" t="s">
        <v>1339</v>
      </c>
      <c r="L2663" s="3" t="s">
        <v>44</v>
      </c>
      <c r="M2663" s="3" t="s">
        <v>34</v>
      </c>
    </row>
    <row r="2664">
      <c r="A2664" s="3" t="s">
        <v>16726</v>
      </c>
      <c r="B2664" s="3" t="s">
        <v>16619</v>
      </c>
      <c r="C2664" s="3" t="s">
        <v>10638</v>
      </c>
      <c r="D2664" s="6">
        <v>1.0</v>
      </c>
      <c r="E2664" s="6">
        <v>518.36</v>
      </c>
      <c r="F2664" s="3" t="s">
        <v>10639</v>
      </c>
      <c r="G2664" s="3" t="s">
        <v>10565</v>
      </c>
      <c r="H2664" s="3" t="s">
        <v>10572</v>
      </c>
      <c r="I2664" s="3" t="s">
        <v>10594</v>
      </c>
      <c r="J2664" s="3" t="s">
        <v>16620</v>
      </c>
      <c r="K2664" s="3" t="s">
        <v>6421</v>
      </c>
      <c r="L2664" s="3" t="s">
        <v>44</v>
      </c>
      <c r="M2664" s="3" t="s">
        <v>34</v>
      </c>
    </row>
    <row r="2665">
      <c r="A2665" s="3" t="s">
        <v>16727</v>
      </c>
      <c r="B2665" s="3" t="s">
        <v>16728</v>
      </c>
      <c r="C2665" s="3" t="s">
        <v>10845</v>
      </c>
      <c r="D2665" s="6">
        <v>1.0</v>
      </c>
      <c r="E2665" s="6">
        <v>260.85</v>
      </c>
      <c r="F2665" s="3" t="s">
        <v>10846</v>
      </c>
      <c r="G2665" s="3" t="s">
        <v>10514</v>
      </c>
      <c r="H2665" s="3" t="s">
        <v>10521</v>
      </c>
      <c r="I2665" s="3" t="s">
        <v>10588</v>
      </c>
      <c r="J2665" s="3" t="s">
        <v>16729</v>
      </c>
      <c r="K2665" s="3" t="s">
        <v>8074</v>
      </c>
      <c r="L2665" s="3" t="s">
        <v>44</v>
      </c>
      <c r="M2665" s="3" t="s">
        <v>34</v>
      </c>
    </row>
    <row r="2666">
      <c r="A2666" s="3" t="s">
        <v>16730</v>
      </c>
      <c r="B2666" s="3" t="s">
        <v>16731</v>
      </c>
      <c r="C2666" s="3" t="s">
        <v>11028</v>
      </c>
      <c r="D2666" s="6">
        <v>1.0</v>
      </c>
      <c r="E2666" s="6">
        <v>274.98</v>
      </c>
      <c r="F2666" s="3" t="s">
        <v>11029</v>
      </c>
      <c r="G2666" s="3" t="s">
        <v>10565</v>
      </c>
      <c r="H2666" s="3" t="s">
        <v>10655</v>
      </c>
      <c r="I2666" s="3" t="s">
        <v>10588</v>
      </c>
      <c r="J2666" s="3" t="s">
        <v>6142</v>
      </c>
      <c r="K2666" s="3" t="s">
        <v>1693</v>
      </c>
      <c r="L2666" s="3" t="s">
        <v>44</v>
      </c>
      <c r="M2666" s="3" t="s">
        <v>66</v>
      </c>
    </row>
    <row r="2667">
      <c r="A2667" s="3" t="s">
        <v>16732</v>
      </c>
      <c r="B2667" s="3" t="s">
        <v>16733</v>
      </c>
      <c r="C2667" s="3" t="s">
        <v>11360</v>
      </c>
      <c r="D2667" s="6">
        <v>2.0</v>
      </c>
      <c r="E2667" s="6">
        <v>462.51</v>
      </c>
      <c r="F2667" s="3" t="s">
        <v>11361</v>
      </c>
      <c r="G2667" s="3" t="s">
        <v>10559</v>
      </c>
      <c r="H2667" s="3" t="s">
        <v>10946</v>
      </c>
      <c r="I2667" s="3" t="s">
        <v>10607</v>
      </c>
      <c r="J2667" s="3" t="s">
        <v>14225</v>
      </c>
      <c r="K2667" s="3" t="s">
        <v>9881</v>
      </c>
      <c r="L2667" s="3" t="s">
        <v>33</v>
      </c>
      <c r="M2667" s="3" t="s">
        <v>34</v>
      </c>
    </row>
    <row r="2668">
      <c r="A2668" s="3" t="s">
        <v>16734</v>
      </c>
      <c r="B2668" s="3" t="s">
        <v>16735</v>
      </c>
      <c r="C2668" s="3" t="s">
        <v>10620</v>
      </c>
      <c r="D2668" s="6">
        <v>2.0</v>
      </c>
      <c r="E2668" s="6">
        <v>42.72</v>
      </c>
      <c r="F2668" s="3" t="s">
        <v>10621</v>
      </c>
      <c r="G2668" s="3" t="s">
        <v>10565</v>
      </c>
      <c r="H2668" s="3" t="s">
        <v>10622</v>
      </c>
      <c r="I2668" s="3" t="s">
        <v>10607</v>
      </c>
      <c r="J2668" s="3" t="s">
        <v>16736</v>
      </c>
      <c r="K2668" s="3" t="s">
        <v>2154</v>
      </c>
      <c r="L2668" s="3" t="s">
        <v>33</v>
      </c>
      <c r="M2668" s="3" t="s">
        <v>392</v>
      </c>
    </row>
    <row r="2669">
      <c r="A2669" s="3" t="s">
        <v>16737</v>
      </c>
      <c r="B2669" s="3" t="s">
        <v>16738</v>
      </c>
      <c r="C2669" s="3" t="s">
        <v>10752</v>
      </c>
      <c r="D2669" s="6">
        <v>2.0</v>
      </c>
      <c r="E2669" s="6">
        <v>652.9</v>
      </c>
      <c r="F2669" s="3" t="s">
        <v>10753</v>
      </c>
      <c r="G2669" s="3" t="s">
        <v>10559</v>
      </c>
      <c r="H2669" s="3" t="s">
        <v>10631</v>
      </c>
      <c r="I2669" s="3" t="s">
        <v>10577</v>
      </c>
      <c r="J2669" s="3" t="s">
        <v>8974</v>
      </c>
      <c r="K2669" s="3" t="s">
        <v>862</v>
      </c>
      <c r="L2669" s="3" t="s">
        <v>33</v>
      </c>
      <c r="M2669" s="3" t="s">
        <v>45</v>
      </c>
    </row>
    <row r="2670">
      <c r="A2670" s="3" t="s">
        <v>16739</v>
      </c>
      <c r="B2670" s="3" t="s">
        <v>6706</v>
      </c>
      <c r="C2670" s="3" t="s">
        <v>11281</v>
      </c>
      <c r="D2670" s="6">
        <v>1.0</v>
      </c>
      <c r="E2670" s="6">
        <v>467.84</v>
      </c>
      <c r="F2670" s="3" t="s">
        <v>11282</v>
      </c>
      <c r="G2670" s="3" t="s">
        <v>10559</v>
      </c>
      <c r="H2670" s="3" t="s">
        <v>10560</v>
      </c>
      <c r="I2670" s="3" t="s">
        <v>10567</v>
      </c>
      <c r="J2670" s="3" t="s">
        <v>6707</v>
      </c>
      <c r="K2670" s="2"/>
      <c r="L2670" s="3" t="s">
        <v>33</v>
      </c>
      <c r="M2670" s="3" t="s">
        <v>34</v>
      </c>
    </row>
    <row r="2671">
      <c r="A2671" s="3" t="s">
        <v>16740</v>
      </c>
      <c r="B2671" s="3" t="s">
        <v>16741</v>
      </c>
      <c r="C2671" s="3" t="s">
        <v>12604</v>
      </c>
      <c r="D2671" s="6">
        <v>1.0</v>
      </c>
      <c r="E2671" s="6">
        <v>922.16</v>
      </c>
      <c r="F2671" s="3" t="s">
        <v>12605</v>
      </c>
      <c r="G2671" s="3" t="s">
        <v>10514</v>
      </c>
      <c r="H2671" s="3" t="s">
        <v>10515</v>
      </c>
      <c r="I2671" s="3" t="s">
        <v>10542</v>
      </c>
      <c r="J2671" s="3" t="s">
        <v>16742</v>
      </c>
      <c r="K2671" s="3" t="s">
        <v>5355</v>
      </c>
      <c r="L2671" s="3" t="s">
        <v>55</v>
      </c>
      <c r="M2671" s="3" t="s">
        <v>34</v>
      </c>
    </row>
    <row r="2672">
      <c r="A2672" s="3" t="s">
        <v>16743</v>
      </c>
      <c r="B2672" s="3" t="s">
        <v>16744</v>
      </c>
      <c r="C2672" s="3" t="s">
        <v>10563</v>
      </c>
      <c r="D2672" s="6">
        <v>4.0</v>
      </c>
      <c r="E2672" s="6">
        <v>415.39</v>
      </c>
      <c r="F2672" s="3" t="s">
        <v>10564</v>
      </c>
      <c r="G2672" s="3" t="s">
        <v>10565</v>
      </c>
      <c r="H2672" s="3" t="s">
        <v>10566</v>
      </c>
      <c r="I2672" s="3" t="s">
        <v>10567</v>
      </c>
      <c r="J2672" s="3" t="s">
        <v>4613</v>
      </c>
      <c r="K2672" s="3" t="s">
        <v>778</v>
      </c>
      <c r="L2672" s="3" t="s">
        <v>33</v>
      </c>
      <c r="M2672" s="3" t="s">
        <v>34</v>
      </c>
    </row>
    <row r="2673">
      <c r="A2673" s="3" t="s">
        <v>16745</v>
      </c>
      <c r="B2673" s="3" t="s">
        <v>12472</v>
      </c>
      <c r="C2673" s="3" t="s">
        <v>10557</v>
      </c>
      <c r="D2673" s="6">
        <v>1.0</v>
      </c>
      <c r="E2673" s="6">
        <v>251.83</v>
      </c>
      <c r="F2673" s="3" t="s">
        <v>10558</v>
      </c>
      <c r="G2673" s="3" t="s">
        <v>10559</v>
      </c>
      <c r="H2673" s="3" t="s">
        <v>10560</v>
      </c>
      <c r="I2673" s="3" t="s">
        <v>10547</v>
      </c>
      <c r="J2673" s="3" t="s">
        <v>2936</v>
      </c>
      <c r="K2673" s="3" t="s">
        <v>1109</v>
      </c>
      <c r="L2673" s="3" t="s">
        <v>33</v>
      </c>
      <c r="M2673" s="3" t="s">
        <v>34</v>
      </c>
    </row>
    <row r="2674">
      <c r="A2674" s="3" t="s">
        <v>16746</v>
      </c>
      <c r="B2674" s="3" t="s">
        <v>16747</v>
      </c>
      <c r="C2674" s="3" t="s">
        <v>10563</v>
      </c>
      <c r="D2674" s="6">
        <v>3.0</v>
      </c>
      <c r="E2674" s="2"/>
      <c r="F2674" s="3" t="s">
        <v>10564</v>
      </c>
      <c r="G2674" s="3" t="s">
        <v>10565</v>
      </c>
      <c r="H2674" s="3" t="s">
        <v>10566</v>
      </c>
      <c r="I2674" s="3" t="s">
        <v>10567</v>
      </c>
      <c r="J2674" s="3" t="s">
        <v>16748</v>
      </c>
      <c r="K2674" s="3" t="s">
        <v>961</v>
      </c>
      <c r="L2674" s="3" t="s">
        <v>44</v>
      </c>
      <c r="M2674" s="3" t="s">
        <v>34</v>
      </c>
    </row>
    <row r="2675">
      <c r="A2675" s="3" t="s">
        <v>16749</v>
      </c>
      <c r="B2675" s="3" t="s">
        <v>15485</v>
      </c>
      <c r="C2675" s="3" t="s">
        <v>11747</v>
      </c>
      <c r="D2675" s="6">
        <v>1.0</v>
      </c>
      <c r="E2675" s="6">
        <v>84.01</v>
      </c>
      <c r="F2675" s="3" t="s">
        <v>11748</v>
      </c>
      <c r="G2675" s="3" t="s">
        <v>10559</v>
      </c>
      <c r="H2675" s="3" t="s">
        <v>10946</v>
      </c>
      <c r="I2675" s="3" t="s">
        <v>10645</v>
      </c>
      <c r="J2675" s="3" t="s">
        <v>2585</v>
      </c>
      <c r="K2675" s="3" t="s">
        <v>615</v>
      </c>
      <c r="L2675" s="3" t="s">
        <v>33</v>
      </c>
      <c r="M2675" s="3" t="s">
        <v>34</v>
      </c>
    </row>
    <row r="2676">
      <c r="A2676" s="3" t="s">
        <v>16750</v>
      </c>
      <c r="B2676" s="3" t="s">
        <v>1634</v>
      </c>
      <c r="C2676" s="3" t="s">
        <v>10739</v>
      </c>
      <c r="D2676" s="6">
        <v>1.0</v>
      </c>
      <c r="E2676" s="6">
        <v>370.05</v>
      </c>
      <c r="F2676" s="3" t="s">
        <v>10740</v>
      </c>
      <c r="G2676" s="3" t="s">
        <v>10532</v>
      </c>
      <c r="H2676" s="3" t="s">
        <v>10606</v>
      </c>
      <c r="I2676" s="3" t="s">
        <v>10607</v>
      </c>
      <c r="J2676" s="3" t="s">
        <v>1635</v>
      </c>
      <c r="K2676" s="3" t="s">
        <v>1636</v>
      </c>
      <c r="L2676" s="3" t="s">
        <v>33</v>
      </c>
      <c r="M2676" s="3" t="s">
        <v>34</v>
      </c>
    </row>
    <row r="2677">
      <c r="A2677" s="3" t="s">
        <v>16751</v>
      </c>
      <c r="B2677" s="3" t="s">
        <v>3990</v>
      </c>
      <c r="C2677" s="3" t="s">
        <v>10768</v>
      </c>
      <c r="D2677" s="6">
        <v>1.0</v>
      </c>
      <c r="E2677" s="6">
        <v>251.03</v>
      </c>
      <c r="F2677" s="3" t="s">
        <v>10769</v>
      </c>
      <c r="G2677" s="3" t="s">
        <v>10559</v>
      </c>
      <c r="H2677" s="3" t="s">
        <v>10560</v>
      </c>
      <c r="I2677" s="3" t="s">
        <v>10588</v>
      </c>
      <c r="J2677" s="3" t="s">
        <v>3991</v>
      </c>
      <c r="K2677" s="3" t="s">
        <v>3992</v>
      </c>
      <c r="L2677" s="3" t="s">
        <v>33</v>
      </c>
      <c r="M2677" s="3" t="s">
        <v>34</v>
      </c>
    </row>
    <row r="2678">
      <c r="A2678" s="3" t="s">
        <v>16752</v>
      </c>
      <c r="B2678" s="3" t="s">
        <v>16753</v>
      </c>
      <c r="C2678" s="3" t="s">
        <v>11126</v>
      </c>
      <c r="D2678" s="6">
        <v>1.0</v>
      </c>
      <c r="E2678" s="6">
        <v>325.38</v>
      </c>
      <c r="F2678" s="3" t="s">
        <v>11127</v>
      </c>
      <c r="G2678" s="3" t="s">
        <v>10540</v>
      </c>
      <c r="H2678" s="3" t="s">
        <v>10593</v>
      </c>
      <c r="I2678" s="3" t="s">
        <v>10522</v>
      </c>
      <c r="J2678" s="3" t="s">
        <v>154</v>
      </c>
      <c r="K2678" s="3" t="s">
        <v>744</v>
      </c>
      <c r="L2678" s="3" t="s">
        <v>44</v>
      </c>
      <c r="M2678" s="3" t="s">
        <v>34</v>
      </c>
    </row>
    <row r="2679">
      <c r="A2679" s="3" t="s">
        <v>16754</v>
      </c>
      <c r="B2679" s="3" t="s">
        <v>16755</v>
      </c>
      <c r="C2679" s="3" t="s">
        <v>11126</v>
      </c>
      <c r="D2679" s="6">
        <v>1.0</v>
      </c>
      <c r="E2679" s="6">
        <v>331.08</v>
      </c>
      <c r="F2679" s="3" t="s">
        <v>11127</v>
      </c>
      <c r="G2679" s="3" t="s">
        <v>10540</v>
      </c>
      <c r="H2679" s="3" t="s">
        <v>10593</v>
      </c>
      <c r="I2679" s="3" t="s">
        <v>10522</v>
      </c>
      <c r="J2679" s="3" t="s">
        <v>16756</v>
      </c>
      <c r="K2679" s="3" t="s">
        <v>5501</v>
      </c>
      <c r="L2679" s="3" t="s">
        <v>44</v>
      </c>
      <c r="M2679" s="3" t="s">
        <v>34</v>
      </c>
    </row>
    <row r="2680">
      <c r="A2680" s="3" t="s">
        <v>16757</v>
      </c>
      <c r="B2680" s="3" t="s">
        <v>16758</v>
      </c>
      <c r="C2680" s="3" t="s">
        <v>11491</v>
      </c>
      <c r="D2680" s="6">
        <v>1.0</v>
      </c>
      <c r="E2680" s="6">
        <v>636.62</v>
      </c>
      <c r="F2680" s="3" t="s">
        <v>11492</v>
      </c>
      <c r="G2680" s="3" t="s">
        <v>10532</v>
      </c>
      <c r="H2680" s="3" t="s">
        <v>10606</v>
      </c>
      <c r="I2680" s="3" t="s">
        <v>10522</v>
      </c>
      <c r="J2680" s="3" t="s">
        <v>16759</v>
      </c>
      <c r="K2680" s="3" t="s">
        <v>852</v>
      </c>
      <c r="L2680" s="3" t="s">
        <v>55</v>
      </c>
      <c r="M2680" s="3" t="s">
        <v>34</v>
      </c>
    </row>
    <row r="2681">
      <c r="A2681" s="3" t="s">
        <v>16760</v>
      </c>
      <c r="B2681" s="3" t="s">
        <v>16761</v>
      </c>
      <c r="C2681" s="3" t="s">
        <v>10629</v>
      </c>
      <c r="D2681" s="6">
        <v>1.0</v>
      </c>
      <c r="E2681" s="6">
        <v>645.64</v>
      </c>
      <c r="F2681" s="3" t="s">
        <v>10630</v>
      </c>
      <c r="G2681" s="3" t="s">
        <v>10559</v>
      </c>
      <c r="H2681" s="3" t="s">
        <v>10631</v>
      </c>
      <c r="I2681" s="3" t="s">
        <v>10527</v>
      </c>
      <c r="J2681" s="3" t="s">
        <v>16762</v>
      </c>
      <c r="K2681" s="3" t="s">
        <v>2415</v>
      </c>
      <c r="L2681" s="3" t="s">
        <v>55</v>
      </c>
      <c r="M2681" s="3" t="s">
        <v>34</v>
      </c>
    </row>
    <row r="2682">
      <c r="A2682" s="3" t="s">
        <v>16763</v>
      </c>
      <c r="B2682" s="3" t="s">
        <v>16764</v>
      </c>
      <c r="C2682" s="3" t="s">
        <v>10712</v>
      </c>
      <c r="D2682" s="6">
        <v>3.0</v>
      </c>
      <c r="E2682" s="6">
        <v>877.16</v>
      </c>
      <c r="F2682" s="3" t="s">
        <v>10713</v>
      </c>
      <c r="G2682" s="3" t="s">
        <v>10514</v>
      </c>
      <c r="H2682" s="3" t="s">
        <v>10612</v>
      </c>
      <c r="I2682" s="3" t="s">
        <v>10547</v>
      </c>
      <c r="J2682" s="3" t="s">
        <v>15029</v>
      </c>
      <c r="K2682" s="3" t="s">
        <v>7553</v>
      </c>
      <c r="L2682" s="3" t="s">
        <v>44</v>
      </c>
      <c r="M2682" s="3" t="s">
        <v>34</v>
      </c>
    </row>
    <row r="2683">
      <c r="A2683" s="3" t="s">
        <v>16765</v>
      </c>
      <c r="B2683" s="3" t="s">
        <v>16766</v>
      </c>
      <c r="C2683" s="3" t="s">
        <v>10638</v>
      </c>
      <c r="D2683" s="6">
        <v>4.0</v>
      </c>
      <c r="E2683" s="6">
        <v>504.49</v>
      </c>
      <c r="F2683" s="3" t="s">
        <v>10639</v>
      </c>
      <c r="G2683" s="3" t="s">
        <v>10565</v>
      </c>
      <c r="H2683" s="3" t="s">
        <v>10572</v>
      </c>
      <c r="I2683" s="3" t="s">
        <v>10594</v>
      </c>
      <c r="J2683" s="3" t="s">
        <v>16767</v>
      </c>
      <c r="K2683" s="3" t="s">
        <v>2357</v>
      </c>
      <c r="L2683" s="3" t="s">
        <v>33</v>
      </c>
      <c r="M2683" s="3" t="s">
        <v>34</v>
      </c>
    </row>
    <row r="2684">
      <c r="A2684" s="3" t="s">
        <v>16768</v>
      </c>
      <c r="B2684" s="3" t="s">
        <v>16769</v>
      </c>
      <c r="C2684" s="3" t="s">
        <v>10744</v>
      </c>
      <c r="D2684" s="6">
        <v>1.0</v>
      </c>
      <c r="E2684" s="6">
        <v>341.14</v>
      </c>
      <c r="F2684" s="3" t="s">
        <v>10745</v>
      </c>
      <c r="G2684" s="3" t="s">
        <v>10540</v>
      </c>
      <c r="H2684" s="3" t="s">
        <v>10541</v>
      </c>
      <c r="I2684" s="3" t="s">
        <v>10553</v>
      </c>
      <c r="J2684" s="3" t="s">
        <v>16770</v>
      </c>
      <c r="K2684" s="3" t="s">
        <v>9491</v>
      </c>
      <c r="L2684" s="3" t="s">
        <v>33</v>
      </c>
      <c r="M2684" s="3" t="s">
        <v>34</v>
      </c>
    </row>
    <row r="2685">
      <c r="A2685" s="3" t="s">
        <v>16771</v>
      </c>
      <c r="B2685" s="3" t="s">
        <v>16772</v>
      </c>
      <c r="C2685" s="3" t="s">
        <v>10519</v>
      </c>
      <c r="D2685" s="6">
        <v>2.0</v>
      </c>
      <c r="E2685" s="6">
        <v>91.92</v>
      </c>
      <c r="F2685" s="3" t="s">
        <v>10520</v>
      </c>
      <c r="G2685" s="3" t="s">
        <v>10514</v>
      </c>
      <c r="H2685" s="3" t="s">
        <v>10521</v>
      </c>
      <c r="I2685" s="3" t="s">
        <v>10522</v>
      </c>
      <c r="J2685" s="3" t="s">
        <v>8218</v>
      </c>
      <c r="K2685" s="3" t="s">
        <v>1302</v>
      </c>
      <c r="L2685" s="3" t="s">
        <v>44</v>
      </c>
      <c r="M2685" s="3" t="s">
        <v>34</v>
      </c>
    </row>
    <row r="2686">
      <c r="A2686" s="3" t="s">
        <v>16773</v>
      </c>
      <c r="B2686" s="3" t="s">
        <v>16774</v>
      </c>
      <c r="C2686" s="3" t="s">
        <v>10744</v>
      </c>
      <c r="D2686" s="6">
        <v>1.0</v>
      </c>
      <c r="E2686" s="6">
        <v>345.12</v>
      </c>
      <c r="F2686" s="3" t="s">
        <v>10745</v>
      </c>
      <c r="G2686" s="3" t="s">
        <v>10540</v>
      </c>
      <c r="H2686" s="3" t="s">
        <v>10541</v>
      </c>
      <c r="I2686" s="3" t="s">
        <v>10553</v>
      </c>
      <c r="J2686" s="3" t="s">
        <v>3066</v>
      </c>
      <c r="K2686" s="3" t="s">
        <v>890</v>
      </c>
      <c r="L2686" s="3" t="s">
        <v>44</v>
      </c>
      <c r="M2686" s="3" t="s">
        <v>392</v>
      </c>
    </row>
    <row r="2687">
      <c r="A2687" s="3" t="s">
        <v>16775</v>
      </c>
      <c r="B2687" s="3" t="s">
        <v>16776</v>
      </c>
      <c r="C2687" s="3" t="s">
        <v>11495</v>
      </c>
      <c r="D2687" s="6">
        <v>2.0</v>
      </c>
      <c r="E2687" s="6">
        <v>223.22</v>
      </c>
      <c r="F2687" s="3" t="s">
        <v>11496</v>
      </c>
      <c r="G2687" s="3" t="s">
        <v>10540</v>
      </c>
      <c r="H2687" s="3" t="s">
        <v>10552</v>
      </c>
      <c r="I2687" s="3" t="s">
        <v>10645</v>
      </c>
      <c r="J2687" s="3" t="s">
        <v>15835</v>
      </c>
      <c r="K2687" s="3" t="s">
        <v>2301</v>
      </c>
      <c r="L2687" s="3" t="s">
        <v>44</v>
      </c>
      <c r="M2687" s="3" t="s">
        <v>34</v>
      </c>
    </row>
    <row r="2688">
      <c r="A2688" s="3" t="s">
        <v>16777</v>
      </c>
      <c r="B2688" s="3" t="s">
        <v>16778</v>
      </c>
      <c r="C2688" s="3" t="s">
        <v>11747</v>
      </c>
      <c r="D2688" s="6">
        <v>1.0</v>
      </c>
      <c r="E2688" s="6">
        <v>85.11</v>
      </c>
      <c r="F2688" s="3" t="s">
        <v>11748</v>
      </c>
      <c r="G2688" s="3" t="s">
        <v>10559</v>
      </c>
      <c r="H2688" s="3" t="s">
        <v>10946</v>
      </c>
      <c r="I2688" s="3" t="s">
        <v>10645</v>
      </c>
      <c r="J2688" s="3" t="s">
        <v>16779</v>
      </c>
      <c r="K2688" s="3" t="s">
        <v>833</v>
      </c>
      <c r="L2688" s="3" t="s">
        <v>55</v>
      </c>
      <c r="M2688" s="3" t="s">
        <v>34</v>
      </c>
    </row>
    <row r="2689">
      <c r="A2689" s="3" t="s">
        <v>16780</v>
      </c>
      <c r="B2689" s="3" t="s">
        <v>16781</v>
      </c>
      <c r="C2689" s="3" t="s">
        <v>11000</v>
      </c>
      <c r="D2689" s="6">
        <v>3.0</v>
      </c>
      <c r="E2689" s="6">
        <v>240.95</v>
      </c>
      <c r="F2689" s="3" t="s">
        <v>11001</v>
      </c>
      <c r="G2689" s="3" t="s">
        <v>10540</v>
      </c>
      <c r="H2689" s="3" t="s">
        <v>10719</v>
      </c>
      <c r="I2689" s="3" t="s">
        <v>10662</v>
      </c>
      <c r="J2689" s="3" t="s">
        <v>6254</v>
      </c>
      <c r="K2689" s="3" t="s">
        <v>2892</v>
      </c>
      <c r="L2689" s="3" t="s">
        <v>55</v>
      </c>
      <c r="M2689" s="3" t="s">
        <v>45</v>
      </c>
    </row>
    <row r="2690">
      <c r="A2690" s="3" t="s">
        <v>16782</v>
      </c>
      <c r="B2690" s="3" t="s">
        <v>16783</v>
      </c>
      <c r="C2690" s="3" t="s">
        <v>10530</v>
      </c>
      <c r="D2690" s="6">
        <v>1.0</v>
      </c>
      <c r="E2690" s="6">
        <v>79.17</v>
      </c>
      <c r="F2690" s="3" t="s">
        <v>10531</v>
      </c>
      <c r="G2690" s="3" t="s">
        <v>10532</v>
      </c>
      <c r="H2690" s="3" t="s">
        <v>10533</v>
      </c>
      <c r="I2690" s="3" t="s">
        <v>10534</v>
      </c>
      <c r="J2690" s="3" t="s">
        <v>16784</v>
      </c>
      <c r="K2690" s="3" t="s">
        <v>2369</v>
      </c>
      <c r="L2690" s="3" t="s">
        <v>55</v>
      </c>
      <c r="M2690" s="3" t="s">
        <v>34</v>
      </c>
    </row>
    <row r="2691">
      <c r="A2691" s="3" t="s">
        <v>16785</v>
      </c>
      <c r="B2691" s="3" t="s">
        <v>16786</v>
      </c>
      <c r="C2691" s="3" t="s">
        <v>10538</v>
      </c>
      <c r="D2691" s="6">
        <v>1.0</v>
      </c>
      <c r="E2691" s="6">
        <v>789.94</v>
      </c>
      <c r="F2691" s="3" t="s">
        <v>10539</v>
      </c>
      <c r="G2691" s="3" t="s">
        <v>10540</v>
      </c>
      <c r="H2691" s="3" t="s">
        <v>10541</v>
      </c>
      <c r="I2691" s="3" t="s">
        <v>10542</v>
      </c>
      <c r="J2691" s="3" t="s">
        <v>9962</v>
      </c>
      <c r="K2691" s="3" t="s">
        <v>843</v>
      </c>
      <c r="L2691" s="3" t="s">
        <v>44</v>
      </c>
      <c r="M2691" s="3" t="s">
        <v>392</v>
      </c>
    </row>
    <row r="2692">
      <c r="A2692" s="3" t="s">
        <v>16787</v>
      </c>
      <c r="B2692" s="3" t="s">
        <v>7545</v>
      </c>
      <c r="C2692" s="3" t="s">
        <v>11463</v>
      </c>
      <c r="D2692" s="6">
        <v>3.0</v>
      </c>
      <c r="E2692" s="6">
        <v>361.41</v>
      </c>
      <c r="F2692" s="3" t="s">
        <v>11464</v>
      </c>
      <c r="G2692" s="3" t="s">
        <v>10540</v>
      </c>
      <c r="H2692" s="3" t="s">
        <v>10593</v>
      </c>
      <c r="I2692" s="3" t="s">
        <v>10567</v>
      </c>
      <c r="J2692" s="3" t="s">
        <v>2061</v>
      </c>
      <c r="K2692" s="3" t="s">
        <v>7546</v>
      </c>
      <c r="L2692" s="3" t="s">
        <v>33</v>
      </c>
      <c r="M2692" s="3" t="s">
        <v>34</v>
      </c>
    </row>
    <row r="2693">
      <c r="A2693" s="3" t="s">
        <v>16788</v>
      </c>
      <c r="B2693" s="3" t="s">
        <v>16789</v>
      </c>
      <c r="C2693" s="3" t="s">
        <v>10752</v>
      </c>
      <c r="D2693" s="6">
        <v>1.0</v>
      </c>
      <c r="E2693" s="6">
        <v>634.03</v>
      </c>
      <c r="F2693" s="3" t="s">
        <v>10753</v>
      </c>
      <c r="G2693" s="3" t="s">
        <v>10559</v>
      </c>
      <c r="H2693" s="3" t="s">
        <v>10631</v>
      </c>
      <c r="I2693" s="3" t="s">
        <v>10577</v>
      </c>
      <c r="J2693" s="3" t="s">
        <v>16790</v>
      </c>
      <c r="K2693" s="3" t="s">
        <v>3310</v>
      </c>
      <c r="L2693" s="3" t="s">
        <v>55</v>
      </c>
      <c r="M2693" s="3" t="s">
        <v>34</v>
      </c>
    </row>
    <row r="2694">
      <c r="A2694" s="3" t="s">
        <v>16791</v>
      </c>
      <c r="B2694" s="3" t="s">
        <v>4748</v>
      </c>
      <c r="C2694" s="3" t="s">
        <v>10525</v>
      </c>
      <c r="D2694" s="6">
        <v>1.0</v>
      </c>
      <c r="E2694" s="6">
        <v>149.31</v>
      </c>
      <c r="F2694" s="3" t="s">
        <v>10526</v>
      </c>
      <c r="G2694" s="3" t="s">
        <v>10514</v>
      </c>
      <c r="H2694" s="3" t="s">
        <v>10515</v>
      </c>
      <c r="I2694" s="3" t="s">
        <v>10527</v>
      </c>
      <c r="J2694" s="3" t="s">
        <v>4749</v>
      </c>
      <c r="K2694" s="3" t="s">
        <v>1541</v>
      </c>
      <c r="L2694" s="3" t="s">
        <v>33</v>
      </c>
      <c r="M2694" s="3" t="s">
        <v>34</v>
      </c>
    </row>
    <row r="2695">
      <c r="A2695" s="3" t="s">
        <v>16792</v>
      </c>
      <c r="B2695" s="3" t="s">
        <v>16793</v>
      </c>
      <c r="C2695" s="3" t="s">
        <v>10892</v>
      </c>
      <c r="D2695" s="6">
        <v>2.0</v>
      </c>
      <c r="E2695" s="6">
        <v>629.42</v>
      </c>
      <c r="F2695" s="3" t="s">
        <v>10893</v>
      </c>
      <c r="G2695" s="3" t="s">
        <v>10540</v>
      </c>
      <c r="H2695" s="3" t="s">
        <v>10719</v>
      </c>
      <c r="I2695" s="3" t="s">
        <v>10534</v>
      </c>
      <c r="J2695" s="3" t="s">
        <v>16794</v>
      </c>
      <c r="K2695" s="3" t="s">
        <v>1767</v>
      </c>
      <c r="L2695" s="3" t="s">
        <v>55</v>
      </c>
      <c r="M2695" s="3" t="s">
        <v>34</v>
      </c>
    </row>
    <row r="2696">
      <c r="A2696" s="3" t="s">
        <v>16795</v>
      </c>
      <c r="B2696" s="3" t="s">
        <v>16796</v>
      </c>
      <c r="C2696" s="3" t="s">
        <v>10974</v>
      </c>
      <c r="D2696" s="6">
        <v>3.0</v>
      </c>
      <c r="E2696" s="6">
        <v>593.89</v>
      </c>
      <c r="F2696" s="3" t="s">
        <v>10975</v>
      </c>
      <c r="G2696" s="3" t="s">
        <v>10514</v>
      </c>
      <c r="H2696" s="3" t="s">
        <v>10612</v>
      </c>
      <c r="I2696" s="3" t="s">
        <v>10567</v>
      </c>
      <c r="J2696" s="3" t="s">
        <v>4763</v>
      </c>
      <c r="K2696" s="3" t="s">
        <v>621</v>
      </c>
      <c r="L2696" s="3" t="s">
        <v>33</v>
      </c>
      <c r="M2696" s="3" t="s">
        <v>34</v>
      </c>
    </row>
    <row r="2697">
      <c r="A2697" s="3" t="s">
        <v>16797</v>
      </c>
      <c r="B2697" s="3" t="s">
        <v>16798</v>
      </c>
      <c r="C2697" s="3" t="s">
        <v>11298</v>
      </c>
      <c r="D2697" s="6">
        <v>1.0</v>
      </c>
      <c r="E2697" s="6">
        <v>784.85</v>
      </c>
      <c r="F2697" s="3" t="s">
        <v>11299</v>
      </c>
      <c r="G2697" s="3" t="s">
        <v>10565</v>
      </c>
      <c r="H2697" s="3" t="s">
        <v>10572</v>
      </c>
      <c r="I2697" s="3" t="s">
        <v>10594</v>
      </c>
      <c r="J2697" s="3" t="s">
        <v>16799</v>
      </c>
      <c r="K2697" s="3" t="s">
        <v>938</v>
      </c>
      <c r="L2697" s="3" t="s">
        <v>55</v>
      </c>
      <c r="M2697" s="3" t="s">
        <v>34</v>
      </c>
    </row>
    <row r="2698">
      <c r="A2698" s="3" t="s">
        <v>16800</v>
      </c>
      <c r="B2698" s="3" t="s">
        <v>15052</v>
      </c>
      <c r="C2698" s="3" t="s">
        <v>12945</v>
      </c>
      <c r="D2698" s="6">
        <v>1.0</v>
      </c>
      <c r="E2698" s="6">
        <v>208.12</v>
      </c>
      <c r="F2698" s="3" t="s">
        <v>12946</v>
      </c>
      <c r="G2698" s="3" t="s">
        <v>10559</v>
      </c>
      <c r="H2698" s="3" t="s">
        <v>10560</v>
      </c>
      <c r="I2698" s="3" t="s">
        <v>10534</v>
      </c>
      <c r="J2698" s="3" t="s">
        <v>5285</v>
      </c>
      <c r="K2698" s="3" t="s">
        <v>697</v>
      </c>
      <c r="L2698" s="3" t="s">
        <v>55</v>
      </c>
      <c r="M2698" s="3" t="s">
        <v>34</v>
      </c>
    </row>
    <row r="2699">
      <c r="A2699" s="3" t="s">
        <v>16801</v>
      </c>
      <c r="B2699" s="3" t="s">
        <v>16802</v>
      </c>
      <c r="C2699" s="3" t="s">
        <v>10935</v>
      </c>
      <c r="D2699" s="6">
        <v>1.0</v>
      </c>
      <c r="E2699" s="6">
        <v>176.68</v>
      </c>
      <c r="F2699" s="3" t="s">
        <v>10936</v>
      </c>
      <c r="G2699" s="3" t="s">
        <v>10559</v>
      </c>
      <c r="H2699" s="3" t="s">
        <v>10644</v>
      </c>
      <c r="I2699" s="3" t="s">
        <v>10516</v>
      </c>
      <c r="J2699" s="3" t="s">
        <v>7934</v>
      </c>
      <c r="K2699" s="3" t="s">
        <v>2685</v>
      </c>
      <c r="L2699" s="3" t="s">
        <v>55</v>
      </c>
      <c r="M2699" s="3" t="s">
        <v>34</v>
      </c>
    </row>
    <row r="2700">
      <c r="A2700" s="3" t="s">
        <v>16803</v>
      </c>
      <c r="B2700" s="3" t="s">
        <v>16804</v>
      </c>
      <c r="C2700" s="3" t="s">
        <v>11191</v>
      </c>
      <c r="D2700" s="6">
        <v>1.0</v>
      </c>
      <c r="E2700" s="6">
        <v>502.47</v>
      </c>
      <c r="F2700" s="3" t="s">
        <v>11192</v>
      </c>
      <c r="G2700" s="3" t="s">
        <v>10565</v>
      </c>
      <c r="H2700" s="3" t="s">
        <v>10572</v>
      </c>
      <c r="I2700" s="3" t="s">
        <v>10635</v>
      </c>
      <c r="J2700" s="3" t="s">
        <v>8155</v>
      </c>
      <c r="K2700" s="2"/>
      <c r="L2700" s="3" t="s">
        <v>55</v>
      </c>
      <c r="M2700" s="3" t="s">
        <v>34</v>
      </c>
    </row>
    <row r="2701">
      <c r="A2701" s="3" t="s">
        <v>16805</v>
      </c>
      <c r="B2701" s="3" t="s">
        <v>1030</v>
      </c>
      <c r="C2701" s="3" t="s">
        <v>10892</v>
      </c>
      <c r="D2701" s="6">
        <v>1.0</v>
      </c>
      <c r="E2701" s="6">
        <v>629.69</v>
      </c>
      <c r="F2701" s="3" t="s">
        <v>10893</v>
      </c>
      <c r="G2701" s="3" t="s">
        <v>10540</v>
      </c>
      <c r="H2701" s="3" t="s">
        <v>10719</v>
      </c>
      <c r="I2701" s="3" t="s">
        <v>10534</v>
      </c>
      <c r="J2701" s="3" t="s">
        <v>1031</v>
      </c>
      <c r="K2701" s="3" t="s">
        <v>1032</v>
      </c>
      <c r="L2701" s="3" t="s">
        <v>55</v>
      </c>
      <c r="M2701" s="3" t="s">
        <v>34</v>
      </c>
    </row>
    <row r="2702">
      <c r="A2702" s="3" t="s">
        <v>16806</v>
      </c>
      <c r="B2702" s="3" t="s">
        <v>16807</v>
      </c>
      <c r="C2702" s="3" t="s">
        <v>10826</v>
      </c>
      <c r="D2702" s="6">
        <v>2.0</v>
      </c>
      <c r="E2702" s="6">
        <v>251.31</v>
      </c>
      <c r="F2702" s="3" t="s">
        <v>10827</v>
      </c>
      <c r="G2702" s="3" t="s">
        <v>10565</v>
      </c>
      <c r="H2702" s="3" t="s">
        <v>10572</v>
      </c>
      <c r="I2702" s="3" t="s">
        <v>10516</v>
      </c>
      <c r="J2702" s="3" t="s">
        <v>6236</v>
      </c>
      <c r="K2702" s="3" t="s">
        <v>10356</v>
      </c>
      <c r="L2702" s="3" t="s">
        <v>33</v>
      </c>
      <c r="M2702" s="3" t="s">
        <v>45</v>
      </c>
    </row>
    <row r="2703">
      <c r="A2703" s="3" t="s">
        <v>16808</v>
      </c>
      <c r="B2703" s="3" t="s">
        <v>16809</v>
      </c>
      <c r="C2703" s="3" t="s">
        <v>11101</v>
      </c>
      <c r="D2703" s="6">
        <v>2.0</v>
      </c>
      <c r="E2703" s="6">
        <v>389.77</v>
      </c>
      <c r="F2703" s="3" t="s">
        <v>11102</v>
      </c>
      <c r="G2703" s="3" t="s">
        <v>10565</v>
      </c>
      <c r="H2703" s="3" t="s">
        <v>10572</v>
      </c>
      <c r="I2703" s="3" t="s">
        <v>10567</v>
      </c>
      <c r="J2703" s="3" t="s">
        <v>12260</v>
      </c>
      <c r="K2703" s="3" t="s">
        <v>2171</v>
      </c>
      <c r="L2703" s="3" t="s">
        <v>55</v>
      </c>
      <c r="M2703" s="3" t="s">
        <v>34</v>
      </c>
    </row>
    <row r="2704">
      <c r="A2704" s="3" t="s">
        <v>16810</v>
      </c>
      <c r="B2704" s="3" t="s">
        <v>16811</v>
      </c>
      <c r="C2704" s="3" t="s">
        <v>10782</v>
      </c>
      <c r="D2704" s="6">
        <v>1.0</v>
      </c>
      <c r="E2704" s="6">
        <v>49.0</v>
      </c>
      <c r="F2704" s="3" t="s">
        <v>10783</v>
      </c>
      <c r="G2704" s="3" t="s">
        <v>10514</v>
      </c>
      <c r="H2704" s="3" t="s">
        <v>10667</v>
      </c>
      <c r="I2704" s="3" t="s">
        <v>10547</v>
      </c>
      <c r="J2704" s="3" t="s">
        <v>4904</v>
      </c>
      <c r="K2704" s="3" t="s">
        <v>4906</v>
      </c>
      <c r="L2704" s="3" t="s">
        <v>33</v>
      </c>
      <c r="M2704" s="3" t="s">
        <v>56</v>
      </c>
    </row>
    <row r="2705">
      <c r="A2705" s="3" t="s">
        <v>16812</v>
      </c>
      <c r="B2705" s="3" t="s">
        <v>16813</v>
      </c>
      <c r="C2705" s="3" t="s">
        <v>10563</v>
      </c>
      <c r="D2705" s="6">
        <v>1.0</v>
      </c>
      <c r="E2705" s="6">
        <v>419.39</v>
      </c>
      <c r="F2705" s="3" t="s">
        <v>10564</v>
      </c>
      <c r="G2705" s="3" t="s">
        <v>10565</v>
      </c>
      <c r="H2705" s="3" t="s">
        <v>10566</v>
      </c>
      <c r="I2705" s="3" t="s">
        <v>10567</v>
      </c>
      <c r="J2705" s="3" t="s">
        <v>1635</v>
      </c>
      <c r="K2705" s="3" t="s">
        <v>3173</v>
      </c>
      <c r="L2705" s="3" t="s">
        <v>33</v>
      </c>
      <c r="M2705" s="3" t="s">
        <v>34</v>
      </c>
    </row>
    <row r="2706">
      <c r="A2706" s="3" t="s">
        <v>16814</v>
      </c>
      <c r="B2706" s="3" t="s">
        <v>16815</v>
      </c>
      <c r="C2706" s="3" t="s">
        <v>10649</v>
      </c>
      <c r="D2706" s="6">
        <v>1.0</v>
      </c>
      <c r="E2706" s="6">
        <v>452.22</v>
      </c>
      <c r="F2706" s="3" t="s">
        <v>10650</v>
      </c>
      <c r="G2706" s="3" t="s">
        <v>10565</v>
      </c>
      <c r="H2706" s="3" t="s">
        <v>10572</v>
      </c>
      <c r="I2706" s="3" t="s">
        <v>10522</v>
      </c>
      <c r="J2706" s="3" t="s">
        <v>16816</v>
      </c>
      <c r="K2706" s="3" t="s">
        <v>2984</v>
      </c>
      <c r="L2706" s="3" t="s">
        <v>44</v>
      </c>
      <c r="M2706" s="3" t="s">
        <v>34</v>
      </c>
    </row>
    <row r="2707">
      <c r="A2707" s="3" t="s">
        <v>16817</v>
      </c>
      <c r="B2707" s="3" t="s">
        <v>16818</v>
      </c>
      <c r="C2707" s="3" t="s">
        <v>11077</v>
      </c>
      <c r="D2707" s="6">
        <v>2.0</v>
      </c>
      <c r="E2707" s="2"/>
      <c r="F2707" s="3" t="s">
        <v>11078</v>
      </c>
      <c r="G2707" s="3" t="s">
        <v>10540</v>
      </c>
      <c r="H2707" s="3" t="s">
        <v>10719</v>
      </c>
      <c r="I2707" s="3" t="s">
        <v>10635</v>
      </c>
      <c r="J2707" s="3" t="s">
        <v>2213</v>
      </c>
      <c r="K2707" s="3" t="s">
        <v>1888</v>
      </c>
      <c r="L2707" s="3" t="s">
        <v>55</v>
      </c>
      <c r="M2707" s="3" t="s">
        <v>34</v>
      </c>
    </row>
    <row r="2708">
      <c r="A2708" s="3" t="s">
        <v>16819</v>
      </c>
      <c r="B2708" s="3" t="s">
        <v>16820</v>
      </c>
      <c r="C2708" s="3" t="s">
        <v>11440</v>
      </c>
      <c r="D2708" s="6">
        <v>1.0</v>
      </c>
      <c r="E2708" s="6">
        <v>209.59</v>
      </c>
      <c r="F2708" s="3" t="s">
        <v>11441</v>
      </c>
      <c r="G2708" s="3" t="s">
        <v>10559</v>
      </c>
      <c r="H2708" s="3" t="s">
        <v>10560</v>
      </c>
      <c r="I2708" s="3" t="s">
        <v>10522</v>
      </c>
      <c r="J2708" s="3" t="s">
        <v>16821</v>
      </c>
      <c r="K2708" s="3" t="s">
        <v>4181</v>
      </c>
      <c r="L2708" s="3" t="s">
        <v>33</v>
      </c>
      <c r="M2708" s="3" t="s">
        <v>34</v>
      </c>
    </row>
    <row r="2709">
      <c r="A2709" s="3" t="s">
        <v>16822</v>
      </c>
      <c r="B2709" s="3" t="s">
        <v>16823</v>
      </c>
      <c r="C2709" s="3" t="s">
        <v>11686</v>
      </c>
      <c r="D2709" s="6">
        <v>2.0</v>
      </c>
      <c r="E2709" s="6">
        <v>280.59</v>
      </c>
      <c r="F2709" s="3" t="s">
        <v>11687</v>
      </c>
      <c r="G2709" s="3" t="s">
        <v>10540</v>
      </c>
      <c r="H2709" s="3" t="s">
        <v>10719</v>
      </c>
      <c r="I2709" s="3" t="s">
        <v>10594</v>
      </c>
      <c r="J2709" s="3" t="s">
        <v>2841</v>
      </c>
      <c r="K2709" s="3" t="s">
        <v>618</v>
      </c>
      <c r="L2709" s="3" t="s">
        <v>44</v>
      </c>
      <c r="M2709" s="3" t="s">
        <v>34</v>
      </c>
    </row>
    <row r="2710">
      <c r="A2710" s="3" t="s">
        <v>16824</v>
      </c>
      <c r="B2710" s="3" t="s">
        <v>16825</v>
      </c>
      <c r="C2710" s="3" t="s">
        <v>10979</v>
      </c>
      <c r="D2710" s="6">
        <v>1.0</v>
      </c>
      <c r="E2710" s="6">
        <v>602.02</v>
      </c>
      <c r="F2710" s="3" t="s">
        <v>10980</v>
      </c>
      <c r="G2710" s="3" t="s">
        <v>10559</v>
      </c>
      <c r="H2710" s="3" t="s">
        <v>10644</v>
      </c>
      <c r="I2710" s="3" t="s">
        <v>10553</v>
      </c>
      <c r="J2710" s="3" t="s">
        <v>10157</v>
      </c>
      <c r="K2710" s="3" t="s">
        <v>1659</v>
      </c>
      <c r="L2710" s="3" t="s">
        <v>44</v>
      </c>
      <c r="M2710" s="3" t="s">
        <v>34</v>
      </c>
    </row>
    <row r="2711">
      <c r="A2711" s="3" t="s">
        <v>16826</v>
      </c>
      <c r="B2711" s="3" t="s">
        <v>3582</v>
      </c>
      <c r="C2711" s="3" t="s">
        <v>11583</v>
      </c>
      <c r="D2711" s="6">
        <v>1.0</v>
      </c>
      <c r="E2711" s="6">
        <v>395.77</v>
      </c>
      <c r="F2711" s="3" t="s">
        <v>11584</v>
      </c>
      <c r="G2711" s="3" t="s">
        <v>10532</v>
      </c>
      <c r="H2711" s="3" t="s">
        <v>10606</v>
      </c>
      <c r="I2711" s="3" t="s">
        <v>10662</v>
      </c>
      <c r="J2711" s="3" t="s">
        <v>3583</v>
      </c>
      <c r="K2711" s="3" t="s">
        <v>2085</v>
      </c>
      <c r="L2711" s="3" t="s">
        <v>55</v>
      </c>
      <c r="M2711" s="3" t="s">
        <v>34</v>
      </c>
    </row>
    <row r="2712">
      <c r="A2712" s="3" t="s">
        <v>16827</v>
      </c>
      <c r="B2712" s="3" t="s">
        <v>14004</v>
      </c>
      <c r="C2712" s="3" t="s">
        <v>11379</v>
      </c>
      <c r="D2712" s="6">
        <v>2.0</v>
      </c>
      <c r="E2712" s="2"/>
      <c r="F2712" s="3" t="s">
        <v>11380</v>
      </c>
      <c r="G2712" s="3" t="s">
        <v>10532</v>
      </c>
      <c r="H2712" s="3" t="s">
        <v>10587</v>
      </c>
      <c r="I2712" s="3" t="s">
        <v>10567</v>
      </c>
      <c r="J2712" s="3" t="s">
        <v>1778</v>
      </c>
      <c r="K2712" s="3" t="s">
        <v>4772</v>
      </c>
      <c r="L2712" s="3" t="s">
        <v>55</v>
      </c>
      <c r="M2712" s="3" t="s">
        <v>34</v>
      </c>
    </row>
    <row r="2713">
      <c r="A2713" s="3" t="s">
        <v>16828</v>
      </c>
      <c r="B2713" s="3" t="s">
        <v>16829</v>
      </c>
      <c r="C2713" s="3" t="s">
        <v>12604</v>
      </c>
      <c r="D2713" s="6">
        <v>1.0</v>
      </c>
      <c r="E2713" s="6">
        <v>938.21</v>
      </c>
      <c r="F2713" s="3" t="s">
        <v>12605</v>
      </c>
      <c r="G2713" s="3" t="s">
        <v>10514</v>
      </c>
      <c r="H2713" s="3" t="s">
        <v>10515</v>
      </c>
      <c r="I2713" s="3" t="s">
        <v>10542</v>
      </c>
      <c r="J2713" s="3" t="s">
        <v>10267</v>
      </c>
      <c r="K2713" s="3" t="s">
        <v>657</v>
      </c>
      <c r="L2713" s="3" t="s">
        <v>44</v>
      </c>
      <c r="M2713" s="3" t="s">
        <v>45</v>
      </c>
    </row>
    <row r="2714">
      <c r="A2714" s="3" t="s">
        <v>16830</v>
      </c>
      <c r="B2714" s="3" t="s">
        <v>3756</v>
      </c>
      <c r="C2714" s="3" t="s">
        <v>10671</v>
      </c>
      <c r="D2714" s="6">
        <v>4.0</v>
      </c>
      <c r="E2714" s="6">
        <v>56.17</v>
      </c>
      <c r="F2714" s="3" t="s">
        <v>10672</v>
      </c>
      <c r="G2714" s="3" t="s">
        <v>10565</v>
      </c>
      <c r="H2714" s="3" t="s">
        <v>10622</v>
      </c>
      <c r="I2714" s="3" t="s">
        <v>10516</v>
      </c>
      <c r="J2714" s="3" t="s">
        <v>3757</v>
      </c>
      <c r="K2714" s="3" t="s">
        <v>3758</v>
      </c>
      <c r="L2714" s="3" t="s">
        <v>55</v>
      </c>
      <c r="M2714" s="3" t="s">
        <v>34</v>
      </c>
    </row>
    <row r="2715">
      <c r="A2715" s="3" t="s">
        <v>16831</v>
      </c>
      <c r="B2715" s="3" t="s">
        <v>13954</v>
      </c>
      <c r="C2715" s="3" t="s">
        <v>12041</v>
      </c>
      <c r="D2715" s="6">
        <v>1.0</v>
      </c>
      <c r="E2715" s="6">
        <v>69.43</v>
      </c>
      <c r="F2715" s="3" t="s">
        <v>12042</v>
      </c>
      <c r="G2715" s="3" t="s">
        <v>10540</v>
      </c>
      <c r="H2715" s="3" t="s">
        <v>10593</v>
      </c>
      <c r="I2715" s="3" t="s">
        <v>10542</v>
      </c>
      <c r="J2715" s="3" t="s">
        <v>1882</v>
      </c>
      <c r="K2715" s="3" t="s">
        <v>8781</v>
      </c>
      <c r="L2715" s="3" t="s">
        <v>55</v>
      </c>
      <c r="M2715" s="3" t="s">
        <v>34</v>
      </c>
    </row>
    <row r="2716">
      <c r="A2716" s="3" t="s">
        <v>16832</v>
      </c>
      <c r="B2716" s="3" t="s">
        <v>16833</v>
      </c>
      <c r="C2716" s="3" t="s">
        <v>11722</v>
      </c>
      <c r="D2716" s="6">
        <v>1.0</v>
      </c>
      <c r="E2716" s="6">
        <v>107.66</v>
      </c>
      <c r="F2716" s="3" t="s">
        <v>11723</v>
      </c>
      <c r="G2716" s="3" t="s">
        <v>10514</v>
      </c>
      <c r="H2716" s="3" t="s">
        <v>10612</v>
      </c>
      <c r="I2716" s="3" t="s">
        <v>10542</v>
      </c>
      <c r="J2716" s="3" t="s">
        <v>6668</v>
      </c>
      <c r="K2716" s="3" t="s">
        <v>14422</v>
      </c>
      <c r="L2716" s="3" t="s">
        <v>33</v>
      </c>
      <c r="M2716" s="3" t="s">
        <v>34</v>
      </c>
    </row>
    <row r="2717">
      <c r="A2717" s="3" t="s">
        <v>16834</v>
      </c>
      <c r="B2717" s="3" t="s">
        <v>1813</v>
      </c>
      <c r="C2717" s="3" t="s">
        <v>11147</v>
      </c>
      <c r="D2717" s="6">
        <v>1.0</v>
      </c>
      <c r="E2717" s="6">
        <v>790.74</v>
      </c>
      <c r="F2717" s="3" t="s">
        <v>11148</v>
      </c>
      <c r="G2717" s="3" t="s">
        <v>10559</v>
      </c>
      <c r="H2717" s="3" t="s">
        <v>10560</v>
      </c>
      <c r="I2717" s="3" t="s">
        <v>10547</v>
      </c>
      <c r="J2717" s="3" t="s">
        <v>1814</v>
      </c>
      <c r="K2717" s="3" t="s">
        <v>1643</v>
      </c>
      <c r="L2717" s="3" t="s">
        <v>44</v>
      </c>
      <c r="M2717" s="3" t="s">
        <v>34</v>
      </c>
    </row>
    <row r="2718">
      <c r="A2718" s="3" t="s">
        <v>16835</v>
      </c>
      <c r="B2718" s="3" t="s">
        <v>16836</v>
      </c>
      <c r="C2718" s="3" t="s">
        <v>10918</v>
      </c>
      <c r="D2718" s="6">
        <v>1.0</v>
      </c>
      <c r="E2718" s="6">
        <v>466.34</v>
      </c>
      <c r="F2718" s="3" t="s">
        <v>10919</v>
      </c>
      <c r="G2718" s="3" t="s">
        <v>10540</v>
      </c>
      <c r="H2718" s="3" t="s">
        <v>10541</v>
      </c>
      <c r="I2718" s="3" t="s">
        <v>10534</v>
      </c>
      <c r="J2718" s="3" t="s">
        <v>4709</v>
      </c>
      <c r="K2718" s="3" t="s">
        <v>7913</v>
      </c>
      <c r="L2718" s="3" t="s">
        <v>55</v>
      </c>
      <c r="M2718" s="3" t="s">
        <v>34</v>
      </c>
    </row>
    <row r="2719">
      <c r="A2719" s="3" t="s">
        <v>16837</v>
      </c>
      <c r="B2719" s="3" t="s">
        <v>16838</v>
      </c>
      <c r="C2719" s="3" t="s">
        <v>10837</v>
      </c>
      <c r="D2719" s="6">
        <v>2.0</v>
      </c>
      <c r="E2719" s="2"/>
      <c r="F2719" s="3" t="s">
        <v>10838</v>
      </c>
      <c r="G2719" s="3" t="s">
        <v>10540</v>
      </c>
      <c r="H2719" s="3" t="s">
        <v>10541</v>
      </c>
      <c r="I2719" s="3" t="s">
        <v>10516</v>
      </c>
      <c r="J2719" s="3" t="s">
        <v>16839</v>
      </c>
      <c r="K2719" s="3" t="s">
        <v>9978</v>
      </c>
      <c r="L2719" s="3" t="s">
        <v>44</v>
      </c>
      <c r="M2719" s="3" t="s">
        <v>34</v>
      </c>
    </row>
    <row r="2720">
      <c r="A2720" s="3" t="s">
        <v>16840</v>
      </c>
      <c r="B2720" s="3" t="s">
        <v>16841</v>
      </c>
      <c r="C2720" s="3" t="s">
        <v>11809</v>
      </c>
      <c r="D2720" s="6">
        <v>3.0</v>
      </c>
      <c r="E2720" s="6">
        <v>641.49</v>
      </c>
      <c r="F2720" s="3" t="s">
        <v>11810</v>
      </c>
      <c r="G2720" s="3" t="s">
        <v>10532</v>
      </c>
      <c r="H2720" s="3" t="s">
        <v>10533</v>
      </c>
      <c r="I2720" s="3" t="s">
        <v>10516</v>
      </c>
      <c r="J2720" s="3" t="s">
        <v>16842</v>
      </c>
      <c r="K2720" s="3" t="s">
        <v>1779</v>
      </c>
      <c r="L2720" s="3" t="s">
        <v>33</v>
      </c>
      <c r="M2720" s="3" t="s">
        <v>34</v>
      </c>
    </row>
    <row r="2721">
      <c r="A2721" s="3" t="s">
        <v>16843</v>
      </c>
      <c r="B2721" s="3" t="s">
        <v>16844</v>
      </c>
      <c r="C2721" s="3" t="s">
        <v>10680</v>
      </c>
      <c r="D2721" s="6">
        <v>1.0</v>
      </c>
      <c r="E2721" s="6">
        <v>932.22</v>
      </c>
      <c r="F2721" s="3" t="s">
        <v>10681</v>
      </c>
      <c r="G2721" s="3" t="s">
        <v>10514</v>
      </c>
      <c r="H2721" s="3" t="s">
        <v>10612</v>
      </c>
      <c r="I2721" s="3" t="s">
        <v>10577</v>
      </c>
      <c r="J2721" s="3" t="s">
        <v>16845</v>
      </c>
      <c r="K2721" s="3" t="s">
        <v>2614</v>
      </c>
      <c r="L2721" s="3" t="s">
        <v>55</v>
      </c>
      <c r="M2721" s="3" t="s">
        <v>34</v>
      </c>
    </row>
    <row r="2722">
      <c r="A2722" s="3" t="s">
        <v>16846</v>
      </c>
      <c r="B2722" s="3" t="s">
        <v>16847</v>
      </c>
      <c r="C2722" s="3" t="s">
        <v>11196</v>
      </c>
      <c r="D2722" s="6">
        <v>1.0</v>
      </c>
      <c r="E2722" s="6">
        <v>153.27</v>
      </c>
      <c r="F2722" s="3" t="s">
        <v>11197</v>
      </c>
      <c r="G2722" s="3" t="s">
        <v>10532</v>
      </c>
      <c r="H2722" s="3" t="s">
        <v>10546</v>
      </c>
      <c r="I2722" s="3" t="s">
        <v>10547</v>
      </c>
      <c r="J2722" s="3" t="s">
        <v>11295</v>
      </c>
      <c r="K2722" s="3" t="s">
        <v>1342</v>
      </c>
      <c r="L2722" s="3" t="s">
        <v>44</v>
      </c>
      <c r="M2722" s="3" t="s">
        <v>34</v>
      </c>
    </row>
    <row r="2723">
      <c r="A2723" s="3" t="s">
        <v>16848</v>
      </c>
      <c r="B2723" s="3" t="s">
        <v>16849</v>
      </c>
      <c r="C2723" s="3" t="s">
        <v>10649</v>
      </c>
      <c r="D2723" s="6">
        <v>1.0</v>
      </c>
      <c r="E2723" s="6">
        <v>449.64</v>
      </c>
      <c r="F2723" s="3" t="s">
        <v>10650</v>
      </c>
      <c r="G2723" s="3" t="s">
        <v>10565</v>
      </c>
      <c r="H2723" s="3" t="s">
        <v>10572</v>
      </c>
      <c r="I2723" s="3" t="s">
        <v>10522</v>
      </c>
      <c r="J2723" s="3" t="s">
        <v>16850</v>
      </c>
      <c r="K2723" s="3" t="s">
        <v>3068</v>
      </c>
      <c r="L2723" s="3" t="s">
        <v>33</v>
      </c>
      <c r="M2723" s="3" t="s">
        <v>34</v>
      </c>
    </row>
    <row r="2724">
      <c r="A2724" s="3" t="s">
        <v>16851</v>
      </c>
      <c r="B2724" s="3" t="s">
        <v>16852</v>
      </c>
      <c r="C2724" s="3" t="s">
        <v>11785</v>
      </c>
      <c r="D2724" s="6">
        <v>1.0</v>
      </c>
      <c r="E2724" s="6">
        <v>562.85</v>
      </c>
      <c r="F2724" s="3" t="s">
        <v>11786</v>
      </c>
      <c r="G2724" s="3" t="s">
        <v>10514</v>
      </c>
      <c r="H2724" s="3" t="s">
        <v>10667</v>
      </c>
      <c r="I2724" s="3" t="s">
        <v>10534</v>
      </c>
      <c r="J2724" s="3" t="s">
        <v>7482</v>
      </c>
      <c r="K2724" s="3" t="s">
        <v>301</v>
      </c>
      <c r="L2724" s="3" t="s">
        <v>55</v>
      </c>
      <c r="M2724" s="3" t="s">
        <v>392</v>
      </c>
    </row>
    <row r="2725">
      <c r="A2725" s="3" t="s">
        <v>16853</v>
      </c>
      <c r="B2725" s="3" t="s">
        <v>11479</v>
      </c>
      <c r="C2725" s="3" t="s">
        <v>11246</v>
      </c>
      <c r="D2725" s="6">
        <v>1.0</v>
      </c>
      <c r="E2725" s="6">
        <v>336.57</v>
      </c>
      <c r="F2725" s="3" t="s">
        <v>11247</v>
      </c>
      <c r="G2725" s="3" t="s">
        <v>10532</v>
      </c>
      <c r="H2725" s="3" t="s">
        <v>10546</v>
      </c>
      <c r="I2725" s="3" t="s">
        <v>10588</v>
      </c>
      <c r="J2725" s="3" t="s">
        <v>11480</v>
      </c>
      <c r="K2725" s="3" t="s">
        <v>4894</v>
      </c>
      <c r="L2725" s="3" t="s">
        <v>33</v>
      </c>
      <c r="M2725" s="3" t="s">
        <v>34</v>
      </c>
    </row>
    <row r="2726">
      <c r="A2726" s="3" t="s">
        <v>16854</v>
      </c>
      <c r="B2726" s="3" t="s">
        <v>16855</v>
      </c>
      <c r="C2726" s="3" t="s">
        <v>10777</v>
      </c>
      <c r="D2726" s="6">
        <v>3.0</v>
      </c>
      <c r="E2726" s="6">
        <v>332.79</v>
      </c>
      <c r="F2726" s="3" t="s">
        <v>10778</v>
      </c>
      <c r="G2726" s="3" t="s">
        <v>10540</v>
      </c>
      <c r="H2726" s="3" t="s">
        <v>10696</v>
      </c>
      <c r="I2726" s="3" t="s">
        <v>10577</v>
      </c>
      <c r="J2726" s="3" t="s">
        <v>9444</v>
      </c>
      <c r="K2726" s="3" t="s">
        <v>1004</v>
      </c>
      <c r="L2726" s="3" t="s">
        <v>44</v>
      </c>
      <c r="M2726" s="3" t="s">
        <v>34</v>
      </c>
    </row>
    <row r="2727">
      <c r="A2727" s="3" t="s">
        <v>16856</v>
      </c>
      <c r="B2727" s="3" t="s">
        <v>16857</v>
      </c>
      <c r="C2727" s="3" t="s">
        <v>12041</v>
      </c>
      <c r="D2727" s="6">
        <v>1.0</v>
      </c>
      <c r="E2727" s="6">
        <v>67.53</v>
      </c>
      <c r="F2727" s="3" t="s">
        <v>12042</v>
      </c>
      <c r="G2727" s="3" t="s">
        <v>10540</v>
      </c>
      <c r="H2727" s="3" t="s">
        <v>10593</v>
      </c>
      <c r="I2727" s="3" t="s">
        <v>10542</v>
      </c>
      <c r="J2727" s="3" t="s">
        <v>16858</v>
      </c>
      <c r="K2727" s="3" t="s">
        <v>2676</v>
      </c>
      <c r="L2727" s="3" t="s">
        <v>44</v>
      </c>
      <c r="M2727" s="3" t="s">
        <v>34</v>
      </c>
    </row>
    <row r="2728">
      <c r="A2728" s="3" t="s">
        <v>16859</v>
      </c>
      <c r="B2728" s="3" t="s">
        <v>4531</v>
      </c>
      <c r="C2728" s="3" t="s">
        <v>12842</v>
      </c>
      <c r="D2728" s="6">
        <v>1.0</v>
      </c>
      <c r="E2728" s="6">
        <v>239.69</v>
      </c>
      <c r="F2728" s="3" t="s">
        <v>12843</v>
      </c>
      <c r="G2728" s="3" t="s">
        <v>10565</v>
      </c>
      <c r="H2728" s="3" t="s">
        <v>10572</v>
      </c>
      <c r="I2728" s="3" t="s">
        <v>10553</v>
      </c>
      <c r="J2728" s="3" t="s">
        <v>4532</v>
      </c>
      <c r="K2728" s="3" t="s">
        <v>4533</v>
      </c>
      <c r="L2728" s="3" t="s">
        <v>44</v>
      </c>
      <c r="M2728" s="3" t="s">
        <v>34</v>
      </c>
    </row>
    <row r="2729">
      <c r="A2729" s="3" t="s">
        <v>16860</v>
      </c>
      <c r="B2729" s="3" t="s">
        <v>5784</v>
      </c>
      <c r="C2729" s="3" t="s">
        <v>10832</v>
      </c>
      <c r="D2729" s="6">
        <v>1.0</v>
      </c>
      <c r="E2729" s="6">
        <v>775.47</v>
      </c>
      <c r="F2729" s="3" t="s">
        <v>10833</v>
      </c>
      <c r="G2729" s="3" t="s">
        <v>10565</v>
      </c>
      <c r="H2729" s="3" t="s">
        <v>10566</v>
      </c>
      <c r="I2729" s="3" t="s">
        <v>10534</v>
      </c>
      <c r="J2729" s="3" t="s">
        <v>2870</v>
      </c>
      <c r="K2729" s="3" t="s">
        <v>2856</v>
      </c>
      <c r="L2729" s="3" t="s">
        <v>55</v>
      </c>
      <c r="M2729" s="3" t="s">
        <v>66</v>
      </c>
    </row>
    <row r="2730">
      <c r="A2730" s="3" t="s">
        <v>16861</v>
      </c>
      <c r="B2730" s="3" t="s">
        <v>16862</v>
      </c>
      <c r="C2730" s="3" t="s">
        <v>10782</v>
      </c>
      <c r="D2730" s="6">
        <v>1.0</v>
      </c>
      <c r="E2730" s="6">
        <v>50.68</v>
      </c>
      <c r="F2730" s="3" t="s">
        <v>10783</v>
      </c>
      <c r="G2730" s="3" t="s">
        <v>10514</v>
      </c>
      <c r="H2730" s="3" t="s">
        <v>10667</v>
      </c>
      <c r="I2730" s="3" t="s">
        <v>10547</v>
      </c>
      <c r="J2730" s="3" t="s">
        <v>16863</v>
      </c>
      <c r="K2730" s="3" t="s">
        <v>1440</v>
      </c>
      <c r="L2730" s="3" t="s">
        <v>44</v>
      </c>
      <c r="M2730" s="3" t="s">
        <v>34</v>
      </c>
    </row>
    <row r="2731">
      <c r="A2731" s="3" t="s">
        <v>16864</v>
      </c>
      <c r="B2731" s="3" t="s">
        <v>16865</v>
      </c>
      <c r="C2731" s="3" t="s">
        <v>11200</v>
      </c>
      <c r="D2731" s="6">
        <v>1.0</v>
      </c>
      <c r="E2731" s="6">
        <v>749.66</v>
      </c>
      <c r="F2731" s="3" t="s">
        <v>11201</v>
      </c>
      <c r="G2731" s="3" t="s">
        <v>10559</v>
      </c>
      <c r="H2731" s="3" t="s">
        <v>10946</v>
      </c>
      <c r="I2731" s="3" t="s">
        <v>10567</v>
      </c>
      <c r="J2731" s="3" t="s">
        <v>16866</v>
      </c>
      <c r="K2731" s="3" t="s">
        <v>5500</v>
      </c>
      <c r="L2731" s="3" t="s">
        <v>55</v>
      </c>
      <c r="M2731" s="3" t="s">
        <v>34</v>
      </c>
    </row>
    <row r="2732">
      <c r="A2732" s="3" t="s">
        <v>16867</v>
      </c>
      <c r="B2732" s="3" t="s">
        <v>11947</v>
      </c>
      <c r="C2732" s="3" t="s">
        <v>11085</v>
      </c>
      <c r="D2732" s="6">
        <v>1.0</v>
      </c>
      <c r="E2732" s="6">
        <v>725.97</v>
      </c>
      <c r="F2732" s="3" t="s">
        <v>11086</v>
      </c>
      <c r="G2732" s="3" t="s">
        <v>10540</v>
      </c>
      <c r="H2732" s="3" t="s">
        <v>10541</v>
      </c>
      <c r="I2732" s="3" t="s">
        <v>10567</v>
      </c>
      <c r="J2732" s="3" t="s">
        <v>11948</v>
      </c>
      <c r="K2732" s="3" t="s">
        <v>139</v>
      </c>
      <c r="L2732" s="3" t="s">
        <v>55</v>
      </c>
      <c r="M2732" s="3" t="s">
        <v>34</v>
      </c>
    </row>
    <row r="2733">
      <c r="A2733" s="3" t="s">
        <v>16868</v>
      </c>
      <c r="B2733" s="3" t="s">
        <v>16869</v>
      </c>
      <c r="C2733" s="3" t="s">
        <v>10800</v>
      </c>
      <c r="D2733" s="6">
        <v>1.0</v>
      </c>
      <c r="E2733" s="6">
        <v>988.17</v>
      </c>
      <c r="F2733" s="3" t="s">
        <v>10801</v>
      </c>
      <c r="G2733" s="3" t="s">
        <v>10540</v>
      </c>
      <c r="H2733" s="3" t="s">
        <v>10719</v>
      </c>
      <c r="I2733" s="3" t="s">
        <v>10527</v>
      </c>
      <c r="J2733" s="3" t="s">
        <v>14966</v>
      </c>
      <c r="K2733" s="3" t="s">
        <v>4982</v>
      </c>
      <c r="L2733" s="3" t="s">
        <v>33</v>
      </c>
      <c r="M2733" s="3" t="s">
        <v>34</v>
      </c>
    </row>
    <row r="2734">
      <c r="A2734" s="3" t="s">
        <v>16870</v>
      </c>
      <c r="B2734" s="3" t="s">
        <v>16871</v>
      </c>
      <c r="C2734" s="3" t="s">
        <v>10969</v>
      </c>
      <c r="D2734" s="6">
        <v>1.0</v>
      </c>
      <c r="E2734" s="6">
        <v>118.76</v>
      </c>
      <c r="F2734" s="3" t="s">
        <v>10970</v>
      </c>
      <c r="G2734" s="3" t="s">
        <v>10565</v>
      </c>
      <c r="H2734" s="3" t="s">
        <v>10655</v>
      </c>
      <c r="I2734" s="3" t="s">
        <v>10534</v>
      </c>
      <c r="J2734" s="3" t="s">
        <v>16872</v>
      </c>
      <c r="K2734" s="3" t="s">
        <v>890</v>
      </c>
      <c r="L2734" s="3" t="s">
        <v>44</v>
      </c>
      <c r="M2734" s="3" t="s">
        <v>34</v>
      </c>
    </row>
    <row r="2735">
      <c r="A2735" s="3" t="s">
        <v>16873</v>
      </c>
      <c r="B2735" s="3" t="s">
        <v>16874</v>
      </c>
      <c r="C2735" s="3" t="s">
        <v>10538</v>
      </c>
      <c r="D2735" s="6">
        <v>2.0</v>
      </c>
      <c r="E2735" s="6">
        <v>790.81</v>
      </c>
      <c r="F2735" s="3" t="s">
        <v>10539</v>
      </c>
      <c r="G2735" s="3" t="s">
        <v>10540</v>
      </c>
      <c r="H2735" s="3" t="s">
        <v>10541</v>
      </c>
      <c r="I2735" s="3" t="s">
        <v>10542</v>
      </c>
      <c r="J2735" s="3" t="s">
        <v>3273</v>
      </c>
      <c r="K2735" s="3" t="s">
        <v>3089</v>
      </c>
      <c r="L2735" s="3" t="s">
        <v>44</v>
      </c>
      <c r="M2735" s="3" t="s">
        <v>34</v>
      </c>
    </row>
    <row r="2736">
      <c r="A2736" s="3" t="s">
        <v>16875</v>
      </c>
      <c r="B2736" s="3" t="s">
        <v>16876</v>
      </c>
      <c r="C2736" s="3" t="s">
        <v>11021</v>
      </c>
      <c r="D2736" s="6">
        <v>1.0</v>
      </c>
      <c r="E2736" s="6">
        <v>637.59</v>
      </c>
      <c r="F2736" s="3" t="s">
        <v>11022</v>
      </c>
      <c r="G2736" s="3" t="s">
        <v>10532</v>
      </c>
      <c r="H2736" s="3" t="s">
        <v>10546</v>
      </c>
      <c r="I2736" s="3" t="s">
        <v>10588</v>
      </c>
      <c r="J2736" s="3" t="s">
        <v>16877</v>
      </c>
      <c r="K2736" s="3" t="s">
        <v>631</v>
      </c>
      <c r="L2736" s="3" t="s">
        <v>33</v>
      </c>
      <c r="M2736" s="3" t="s">
        <v>34</v>
      </c>
    </row>
    <row r="2737">
      <c r="A2737" s="3" t="s">
        <v>16878</v>
      </c>
      <c r="B2737" s="3" t="s">
        <v>1691</v>
      </c>
      <c r="C2737" s="3" t="s">
        <v>11036</v>
      </c>
      <c r="D2737" s="6">
        <v>1.0</v>
      </c>
      <c r="E2737" s="6">
        <v>469.85</v>
      </c>
      <c r="F2737" s="3" t="s">
        <v>11037</v>
      </c>
      <c r="G2737" s="3" t="s">
        <v>10540</v>
      </c>
      <c r="H2737" s="3" t="s">
        <v>10552</v>
      </c>
      <c r="I2737" s="3" t="s">
        <v>10662</v>
      </c>
      <c r="J2737" s="3" t="s">
        <v>1692</v>
      </c>
      <c r="K2737" s="3" t="s">
        <v>1693</v>
      </c>
      <c r="L2737" s="3" t="s">
        <v>55</v>
      </c>
      <c r="M2737" s="3" t="s">
        <v>34</v>
      </c>
    </row>
    <row r="2738">
      <c r="A2738" s="3" t="s">
        <v>16879</v>
      </c>
      <c r="B2738" s="3" t="s">
        <v>16880</v>
      </c>
      <c r="C2738" s="3" t="s">
        <v>10832</v>
      </c>
      <c r="D2738" s="6">
        <v>1.0</v>
      </c>
      <c r="E2738" s="6">
        <v>760.92</v>
      </c>
      <c r="F2738" s="3" t="s">
        <v>10833</v>
      </c>
      <c r="G2738" s="3" t="s">
        <v>10565</v>
      </c>
      <c r="H2738" s="3" t="s">
        <v>10566</v>
      </c>
      <c r="I2738" s="3" t="s">
        <v>10534</v>
      </c>
      <c r="J2738" s="3" t="s">
        <v>12933</v>
      </c>
      <c r="K2738" s="3" t="s">
        <v>32</v>
      </c>
      <c r="L2738" s="3" t="s">
        <v>33</v>
      </c>
      <c r="M2738" s="3" t="s">
        <v>34</v>
      </c>
    </row>
    <row r="2739">
      <c r="A2739" s="3" t="s">
        <v>16881</v>
      </c>
      <c r="B2739" s="3" t="s">
        <v>16882</v>
      </c>
      <c r="C2739" s="3" t="s">
        <v>10629</v>
      </c>
      <c r="D2739" s="6">
        <v>1.0</v>
      </c>
      <c r="E2739" s="6">
        <v>622.34</v>
      </c>
      <c r="F2739" s="3" t="s">
        <v>10630</v>
      </c>
      <c r="G2739" s="3" t="s">
        <v>10559</v>
      </c>
      <c r="H2739" s="3" t="s">
        <v>10631</v>
      </c>
      <c r="I2739" s="3" t="s">
        <v>10527</v>
      </c>
      <c r="J2739" s="3" t="s">
        <v>16883</v>
      </c>
      <c r="K2739" s="3" t="s">
        <v>1690</v>
      </c>
      <c r="L2739" s="3" t="s">
        <v>33</v>
      </c>
      <c r="M2739" s="3" t="s">
        <v>34</v>
      </c>
    </row>
    <row r="2740">
      <c r="A2740" s="3" t="s">
        <v>16884</v>
      </c>
      <c r="B2740" s="3" t="s">
        <v>16885</v>
      </c>
      <c r="C2740" s="3" t="s">
        <v>10739</v>
      </c>
      <c r="D2740" s="6">
        <v>3.0</v>
      </c>
      <c r="E2740" s="6">
        <v>369.78</v>
      </c>
      <c r="F2740" s="3" t="s">
        <v>10740</v>
      </c>
      <c r="G2740" s="3" t="s">
        <v>10532</v>
      </c>
      <c r="H2740" s="3" t="s">
        <v>10606</v>
      </c>
      <c r="I2740" s="3" t="s">
        <v>10607</v>
      </c>
      <c r="J2740" s="3" t="s">
        <v>630</v>
      </c>
      <c r="K2740" s="3" t="s">
        <v>1125</v>
      </c>
      <c r="L2740" s="3" t="s">
        <v>33</v>
      </c>
      <c r="M2740" s="3" t="s">
        <v>45</v>
      </c>
    </row>
    <row r="2741">
      <c r="A2741" s="3" t="s">
        <v>16886</v>
      </c>
      <c r="B2741" s="3" t="s">
        <v>16887</v>
      </c>
      <c r="C2741" s="3" t="s">
        <v>12179</v>
      </c>
      <c r="D2741" s="6">
        <v>1.0</v>
      </c>
      <c r="E2741" s="6">
        <v>40.36</v>
      </c>
      <c r="F2741" s="3" t="s">
        <v>12180</v>
      </c>
      <c r="G2741" s="3" t="s">
        <v>10565</v>
      </c>
      <c r="H2741" s="3" t="s">
        <v>10572</v>
      </c>
      <c r="I2741" s="3" t="s">
        <v>10588</v>
      </c>
      <c r="J2741" s="3" t="s">
        <v>16888</v>
      </c>
      <c r="K2741" s="3" t="s">
        <v>2451</v>
      </c>
      <c r="L2741" s="3" t="s">
        <v>33</v>
      </c>
      <c r="M2741" s="3" t="s">
        <v>34</v>
      </c>
    </row>
    <row r="2742">
      <c r="A2742" s="3" t="s">
        <v>16889</v>
      </c>
      <c r="B2742" s="3" t="s">
        <v>16890</v>
      </c>
      <c r="C2742" s="3" t="s">
        <v>10901</v>
      </c>
      <c r="D2742" s="6">
        <v>1.0</v>
      </c>
      <c r="E2742" s="6">
        <v>936.42</v>
      </c>
      <c r="F2742" s="3" t="s">
        <v>10902</v>
      </c>
      <c r="G2742" s="3" t="s">
        <v>10514</v>
      </c>
      <c r="H2742" s="3" t="s">
        <v>10667</v>
      </c>
      <c r="I2742" s="3" t="s">
        <v>10635</v>
      </c>
      <c r="J2742" s="3" t="s">
        <v>2427</v>
      </c>
      <c r="K2742" s="3" t="s">
        <v>862</v>
      </c>
      <c r="L2742" s="3" t="s">
        <v>55</v>
      </c>
      <c r="M2742" s="3" t="s">
        <v>34</v>
      </c>
    </row>
    <row r="2743">
      <c r="A2743" s="3" t="s">
        <v>16891</v>
      </c>
      <c r="B2743" s="3" t="s">
        <v>16892</v>
      </c>
      <c r="C2743" s="3" t="s">
        <v>11364</v>
      </c>
      <c r="D2743" s="6">
        <v>1.0</v>
      </c>
      <c r="E2743" s="6">
        <v>658.27</v>
      </c>
      <c r="F2743" s="3" t="s">
        <v>11365</v>
      </c>
      <c r="G2743" s="3" t="s">
        <v>10540</v>
      </c>
      <c r="H2743" s="3" t="s">
        <v>10719</v>
      </c>
      <c r="I2743" s="3" t="s">
        <v>10607</v>
      </c>
      <c r="J2743" s="3" t="s">
        <v>16893</v>
      </c>
      <c r="K2743" s="3" t="s">
        <v>929</v>
      </c>
      <c r="L2743" s="3" t="s">
        <v>33</v>
      </c>
      <c r="M2743" s="3" t="s">
        <v>34</v>
      </c>
    </row>
    <row r="2744">
      <c r="A2744" s="3" t="s">
        <v>16894</v>
      </c>
      <c r="B2744" s="3" t="s">
        <v>16895</v>
      </c>
      <c r="C2744" s="3" t="s">
        <v>11887</v>
      </c>
      <c r="D2744" s="6">
        <v>2.0</v>
      </c>
      <c r="E2744" s="6">
        <v>642.29</v>
      </c>
      <c r="F2744" s="3" t="s">
        <v>11888</v>
      </c>
      <c r="G2744" s="3" t="s">
        <v>10559</v>
      </c>
      <c r="H2744" s="3" t="s">
        <v>10946</v>
      </c>
      <c r="I2744" s="3" t="s">
        <v>10588</v>
      </c>
      <c r="J2744" s="3" t="s">
        <v>1031</v>
      </c>
      <c r="K2744" s="3" t="s">
        <v>7008</v>
      </c>
      <c r="L2744" s="3" t="s">
        <v>55</v>
      </c>
      <c r="M2744" s="3" t="s">
        <v>34</v>
      </c>
    </row>
    <row r="2745">
      <c r="A2745" s="3" t="s">
        <v>16896</v>
      </c>
      <c r="B2745" s="3" t="s">
        <v>16897</v>
      </c>
      <c r="C2745" s="3" t="s">
        <v>10892</v>
      </c>
      <c r="D2745" s="6">
        <v>1.0</v>
      </c>
      <c r="E2745" s="6">
        <v>645.11</v>
      </c>
      <c r="F2745" s="3" t="s">
        <v>10893</v>
      </c>
      <c r="G2745" s="3" t="s">
        <v>10540</v>
      </c>
      <c r="H2745" s="3" t="s">
        <v>10719</v>
      </c>
      <c r="I2745" s="3" t="s">
        <v>10534</v>
      </c>
      <c r="J2745" s="3" t="s">
        <v>1631</v>
      </c>
      <c r="K2745" s="3" t="s">
        <v>1929</v>
      </c>
      <c r="L2745" s="3" t="s">
        <v>44</v>
      </c>
      <c r="M2745" s="3" t="s">
        <v>34</v>
      </c>
    </row>
    <row r="2746">
      <c r="A2746" s="3" t="s">
        <v>16898</v>
      </c>
      <c r="B2746" s="3" t="s">
        <v>16899</v>
      </c>
      <c r="C2746" s="3" t="s">
        <v>12002</v>
      </c>
      <c r="D2746" s="6">
        <v>1.0</v>
      </c>
      <c r="E2746" s="6">
        <v>182.76</v>
      </c>
      <c r="F2746" s="3" t="s">
        <v>12003</v>
      </c>
      <c r="G2746" s="3" t="s">
        <v>10540</v>
      </c>
      <c r="H2746" s="3" t="s">
        <v>10696</v>
      </c>
      <c r="I2746" s="3" t="s">
        <v>10553</v>
      </c>
      <c r="J2746" s="3" t="s">
        <v>6223</v>
      </c>
      <c r="K2746" s="3" t="s">
        <v>5301</v>
      </c>
      <c r="L2746" s="3" t="s">
        <v>44</v>
      </c>
      <c r="M2746" s="3" t="s">
        <v>34</v>
      </c>
    </row>
    <row r="2747">
      <c r="A2747" s="3" t="s">
        <v>16900</v>
      </c>
      <c r="B2747" s="3" t="s">
        <v>16901</v>
      </c>
      <c r="C2747" s="3" t="s">
        <v>10717</v>
      </c>
      <c r="D2747" s="6">
        <v>1.0</v>
      </c>
      <c r="E2747" s="6">
        <v>94.24</v>
      </c>
      <c r="F2747" s="3" t="s">
        <v>10718</v>
      </c>
      <c r="G2747" s="3" t="s">
        <v>10540</v>
      </c>
      <c r="H2747" s="3" t="s">
        <v>10719</v>
      </c>
      <c r="I2747" s="3" t="s">
        <v>10607</v>
      </c>
      <c r="J2747" s="3" t="s">
        <v>5156</v>
      </c>
      <c r="K2747" s="3" t="s">
        <v>553</v>
      </c>
      <c r="L2747" s="3" t="s">
        <v>44</v>
      </c>
      <c r="M2747" s="3" t="s">
        <v>163</v>
      </c>
    </row>
    <row r="2748">
      <c r="A2748" s="3" t="s">
        <v>16902</v>
      </c>
      <c r="B2748" s="3" t="s">
        <v>827</v>
      </c>
      <c r="C2748" s="3" t="s">
        <v>10649</v>
      </c>
      <c r="D2748" s="6">
        <v>1.0</v>
      </c>
      <c r="E2748" s="6">
        <v>438.26</v>
      </c>
      <c r="F2748" s="3" t="s">
        <v>10650</v>
      </c>
      <c r="G2748" s="3" t="s">
        <v>10565</v>
      </c>
      <c r="H2748" s="3" t="s">
        <v>10572</v>
      </c>
      <c r="I2748" s="3" t="s">
        <v>10522</v>
      </c>
      <c r="J2748" s="3" t="s">
        <v>828</v>
      </c>
      <c r="K2748" s="3" t="s">
        <v>829</v>
      </c>
      <c r="L2748" s="3" t="s">
        <v>33</v>
      </c>
      <c r="M2748" s="3" t="s">
        <v>45</v>
      </c>
    </row>
    <row r="2749">
      <c r="A2749" s="3" t="s">
        <v>16903</v>
      </c>
      <c r="B2749" s="3" t="s">
        <v>16904</v>
      </c>
      <c r="C2749" s="3" t="s">
        <v>11785</v>
      </c>
      <c r="D2749" s="6">
        <v>2.0</v>
      </c>
      <c r="E2749" s="2"/>
      <c r="F2749" s="3" t="s">
        <v>11786</v>
      </c>
      <c r="G2749" s="3" t="s">
        <v>10514</v>
      </c>
      <c r="H2749" s="3" t="s">
        <v>10667</v>
      </c>
      <c r="I2749" s="3" t="s">
        <v>10534</v>
      </c>
      <c r="J2749" s="3" t="s">
        <v>5739</v>
      </c>
      <c r="K2749" s="3" t="s">
        <v>8086</v>
      </c>
      <c r="L2749" s="3" t="s">
        <v>33</v>
      </c>
      <c r="M2749" s="3" t="s">
        <v>34</v>
      </c>
    </row>
    <row r="2750">
      <c r="A2750" s="3" t="s">
        <v>16905</v>
      </c>
      <c r="B2750" s="3" t="s">
        <v>16906</v>
      </c>
      <c r="C2750" s="3" t="s">
        <v>11887</v>
      </c>
      <c r="D2750" s="6">
        <v>1.0</v>
      </c>
      <c r="E2750" s="6">
        <v>633.54</v>
      </c>
      <c r="F2750" s="3" t="s">
        <v>11888</v>
      </c>
      <c r="G2750" s="3" t="s">
        <v>10559</v>
      </c>
      <c r="H2750" s="3" t="s">
        <v>10946</v>
      </c>
      <c r="I2750" s="3" t="s">
        <v>10588</v>
      </c>
      <c r="J2750" s="3" t="s">
        <v>16907</v>
      </c>
      <c r="K2750" s="3" t="s">
        <v>2171</v>
      </c>
      <c r="L2750" s="3" t="s">
        <v>55</v>
      </c>
      <c r="M2750" s="3" t="s">
        <v>34</v>
      </c>
    </row>
    <row r="2751">
      <c r="A2751" s="3" t="s">
        <v>16908</v>
      </c>
      <c r="B2751" s="3" t="s">
        <v>16909</v>
      </c>
      <c r="C2751" s="3" t="s">
        <v>11105</v>
      </c>
      <c r="D2751" s="6">
        <v>2.0</v>
      </c>
      <c r="E2751" s="6">
        <v>745.28</v>
      </c>
      <c r="F2751" s="3" t="s">
        <v>11106</v>
      </c>
      <c r="G2751" s="3" t="s">
        <v>10540</v>
      </c>
      <c r="H2751" s="3" t="s">
        <v>10552</v>
      </c>
      <c r="I2751" s="3" t="s">
        <v>10516</v>
      </c>
      <c r="J2751" s="3" t="s">
        <v>7791</v>
      </c>
      <c r="K2751" s="3" t="s">
        <v>3379</v>
      </c>
      <c r="L2751" s="3" t="s">
        <v>44</v>
      </c>
      <c r="M2751" s="3" t="s">
        <v>34</v>
      </c>
    </row>
    <row r="2752">
      <c r="A2752" s="3" t="s">
        <v>16910</v>
      </c>
      <c r="B2752" s="3" t="s">
        <v>16911</v>
      </c>
      <c r="C2752" s="3" t="s">
        <v>11240</v>
      </c>
      <c r="D2752" s="6">
        <v>1.0</v>
      </c>
      <c r="E2752" s="6">
        <v>565.71</v>
      </c>
      <c r="F2752" s="3" t="s">
        <v>11241</v>
      </c>
      <c r="G2752" s="3" t="s">
        <v>10514</v>
      </c>
      <c r="H2752" s="3" t="s">
        <v>10515</v>
      </c>
      <c r="I2752" s="3" t="s">
        <v>10607</v>
      </c>
      <c r="J2752" s="3" t="s">
        <v>16912</v>
      </c>
      <c r="K2752" s="3" t="s">
        <v>7259</v>
      </c>
      <c r="L2752" s="3" t="s">
        <v>33</v>
      </c>
      <c r="M2752" s="3" t="s">
        <v>34</v>
      </c>
    </row>
    <row r="2753">
      <c r="A2753" s="3" t="s">
        <v>16913</v>
      </c>
      <c r="B2753" s="3" t="s">
        <v>16914</v>
      </c>
      <c r="C2753" s="3" t="s">
        <v>12357</v>
      </c>
      <c r="D2753" s="6">
        <v>1.0</v>
      </c>
      <c r="E2753" s="2"/>
      <c r="F2753" s="3" t="s">
        <v>12358</v>
      </c>
      <c r="G2753" s="3" t="s">
        <v>10540</v>
      </c>
      <c r="H2753" s="3" t="s">
        <v>10541</v>
      </c>
      <c r="I2753" s="3" t="s">
        <v>10567</v>
      </c>
      <c r="J2753" s="3" t="s">
        <v>10300</v>
      </c>
      <c r="K2753" s="3" t="s">
        <v>6187</v>
      </c>
      <c r="L2753" s="3" t="s">
        <v>55</v>
      </c>
      <c r="M2753" s="3" t="s">
        <v>34</v>
      </c>
    </row>
    <row r="2754">
      <c r="A2754" s="3" t="s">
        <v>16915</v>
      </c>
      <c r="B2754" s="3" t="s">
        <v>16613</v>
      </c>
      <c r="C2754" s="3" t="s">
        <v>11036</v>
      </c>
      <c r="D2754" s="6">
        <v>1.0</v>
      </c>
      <c r="E2754" s="6">
        <v>470.58</v>
      </c>
      <c r="F2754" s="3" t="s">
        <v>11037</v>
      </c>
      <c r="G2754" s="3" t="s">
        <v>10540</v>
      </c>
      <c r="H2754" s="3" t="s">
        <v>10552</v>
      </c>
      <c r="I2754" s="3" t="s">
        <v>10662</v>
      </c>
      <c r="J2754" s="3" t="s">
        <v>915</v>
      </c>
      <c r="K2754" s="3" t="s">
        <v>3024</v>
      </c>
      <c r="L2754" s="3" t="s">
        <v>55</v>
      </c>
      <c r="M2754" s="3" t="s">
        <v>34</v>
      </c>
    </row>
    <row r="2755">
      <c r="A2755" s="3" t="s">
        <v>16916</v>
      </c>
      <c r="B2755" s="3" t="s">
        <v>16917</v>
      </c>
      <c r="C2755" s="3" t="s">
        <v>10777</v>
      </c>
      <c r="D2755" s="6">
        <v>4.0</v>
      </c>
      <c r="E2755" s="6">
        <v>328.8</v>
      </c>
      <c r="F2755" s="3" t="s">
        <v>10778</v>
      </c>
      <c r="G2755" s="3" t="s">
        <v>10540</v>
      </c>
      <c r="H2755" s="3" t="s">
        <v>10696</v>
      </c>
      <c r="I2755" s="3" t="s">
        <v>10577</v>
      </c>
      <c r="J2755" s="3" t="s">
        <v>10292</v>
      </c>
      <c r="K2755" s="2"/>
      <c r="L2755" s="3" t="s">
        <v>55</v>
      </c>
      <c r="M2755" s="3" t="s">
        <v>34</v>
      </c>
    </row>
    <row r="2756">
      <c r="A2756" s="3" t="s">
        <v>16918</v>
      </c>
      <c r="B2756" s="3" t="s">
        <v>16919</v>
      </c>
      <c r="C2756" s="3" t="s">
        <v>10519</v>
      </c>
      <c r="D2756" s="6">
        <v>1.0</v>
      </c>
      <c r="E2756" s="6">
        <v>89.92</v>
      </c>
      <c r="F2756" s="3" t="s">
        <v>10520</v>
      </c>
      <c r="G2756" s="3" t="s">
        <v>10514</v>
      </c>
      <c r="H2756" s="3" t="s">
        <v>10521</v>
      </c>
      <c r="I2756" s="3" t="s">
        <v>10522</v>
      </c>
      <c r="J2756" s="3" t="s">
        <v>5321</v>
      </c>
      <c r="K2756" s="3" t="s">
        <v>1921</v>
      </c>
      <c r="L2756" s="3" t="s">
        <v>55</v>
      </c>
      <c r="M2756" s="3" t="s">
        <v>34</v>
      </c>
    </row>
    <row r="2757">
      <c r="A2757" s="3" t="s">
        <v>16920</v>
      </c>
      <c r="B2757" s="3" t="s">
        <v>16921</v>
      </c>
      <c r="C2757" s="3" t="s">
        <v>11583</v>
      </c>
      <c r="D2757" s="6">
        <v>1.0</v>
      </c>
      <c r="E2757" s="6">
        <v>406.41</v>
      </c>
      <c r="F2757" s="3" t="s">
        <v>11584</v>
      </c>
      <c r="G2757" s="3" t="s">
        <v>10532</v>
      </c>
      <c r="H2757" s="3" t="s">
        <v>10606</v>
      </c>
      <c r="I2757" s="3" t="s">
        <v>10662</v>
      </c>
      <c r="J2757" s="3" t="s">
        <v>16922</v>
      </c>
      <c r="K2757" s="3" t="s">
        <v>4906</v>
      </c>
      <c r="L2757" s="3" t="s">
        <v>33</v>
      </c>
      <c r="M2757" s="3" t="s">
        <v>34</v>
      </c>
    </row>
    <row r="2758">
      <c r="A2758" s="3" t="s">
        <v>16923</v>
      </c>
      <c r="B2758" s="3" t="s">
        <v>16924</v>
      </c>
      <c r="C2758" s="3" t="s">
        <v>10563</v>
      </c>
      <c r="D2758" s="6">
        <v>1.0</v>
      </c>
      <c r="E2758" s="6">
        <v>424.64</v>
      </c>
      <c r="F2758" s="3" t="s">
        <v>10564</v>
      </c>
      <c r="G2758" s="3" t="s">
        <v>10565</v>
      </c>
      <c r="H2758" s="3" t="s">
        <v>10566</v>
      </c>
      <c r="I2758" s="3" t="s">
        <v>10567</v>
      </c>
      <c r="J2758" s="3" t="s">
        <v>16925</v>
      </c>
      <c r="K2758" s="3" t="s">
        <v>2851</v>
      </c>
      <c r="L2758" s="3" t="s">
        <v>55</v>
      </c>
      <c r="M2758" s="3" t="s">
        <v>34</v>
      </c>
    </row>
    <row r="2759">
      <c r="A2759" s="3" t="s">
        <v>16926</v>
      </c>
      <c r="B2759" s="3" t="s">
        <v>16927</v>
      </c>
      <c r="C2759" s="3" t="s">
        <v>11319</v>
      </c>
      <c r="D2759" s="6">
        <v>1.0</v>
      </c>
      <c r="E2759" s="6">
        <v>212.91</v>
      </c>
      <c r="F2759" s="3" t="s">
        <v>11320</v>
      </c>
      <c r="G2759" s="3" t="s">
        <v>10540</v>
      </c>
      <c r="H2759" s="3" t="s">
        <v>10719</v>
      </c>
      <c r="I2759" s="3" t="s">
        <v>10547</v>
      </c>
      <c r="J2759" s="3" t="s">
        <v>3505</v>
      </c>
      <c r="K2759" s="3" t="s">
        <v>1909</v>
      </c>
      <c r="L2759" s="3" t="s">
        <v>33</v>
      </c>
      <c r="M2759" s="3" t="s">
        <v>34</v>
      </c>
    </row>
    <row r="2760">
      <c r="A2760" s="3" t="s">
        <v>16928</v>
      </c>
      <c r="B2760" s="3" t="s">
        <v>16929</v>
      </c>
      <c r="C2760" s="3" t="s">
        <v>11657</v>
      </c>
      <c r="D2760" s="6">
        <v>1.0</v>
      </c>
      <c r="E2760" s="6">
        <v>391.13</v>
      </c>
      <c r="F2760" s="3" t="s">
        <v>11658</v>
      </c>
      <c r="G2760" s="3" t="s">
        <v>10532</v>
      </c>
      <c r="H2760" s="3" t="s">
        <v>10533</v>
      </c>
      <c r="I2760" s="3" t="s">
        <v>10577</v>
      </c>
      <c r="J2760" s="3" t="s">
        <v>9063</v>
      </c>
      <c r="K2760" s="3" t="s">
        <v>16930</v>
      </c>
      <c r="L2760" s="3" t="s">
        <v>44</v>
      </c>
      <c r="M2760" s="3" t="s">
        <v>34</v>
      </c>
    </row>
    <row r="2761">
      <c r="A2761" s="3" t="s">
        <v>16931</v>
      </c>
      <c r="B2761" s="3" t="s">
        <v>16932</v>
      </c>
      <c r="C2761" s="3" t="s">
        <v>10665</v>
      </c>
      <c r="D2761" s="6">
        <v>1.0</v>
      </c>
      <c r="E2761" s="6">
        <v>491.89</v>
      </c>
      <c r="F2761" s="3" t="s">
        <v>10666</v>
      </c>
      <c r="G2761" s="3" t="s">
        <v>10514</v>
      </c>
      <c r="H2761" s="3" t="s">
        <v>10667</v>
      </c>
      <c r="I2761" s="3" t="s">
        <v>10594</v>
      </c>
      <c r="J2761" s="3" t="s">
        <v>14264</v>
      </c>
      <c r="K2761" s="3" t="s">
        <v>2104</v>
      </c>
      <c r="L2761" s="3" t="s">
        <v>33</v>
      </c>
      <c r="M2761" s="3" t="s">
        <v>34</v>
      </c>
    </row>
    <row r="2762">
      <c r="A2762" s="3" t="s">
        <v>16933</v>
      </c>
      <c r="B2762" s="3" t="s">
        <v>16934</v>
      </c>
      <c r="C2762" s="3" t="s">
        <v>11122</v>
      </c>
      <c r="D2762" s="6">
        <v>3.0</v>
      </c>
      <c r="E2762" s="6">
        <v>103.26</v>
      </c>
      <c r="F2762" s="3" t="s">
        <v>11123</v>
      </c>
      <c r="G2762" s="3" t="s">
        <v>10532</v>
      </c>
      <c r="H2762" s="3" t="s">
        <v>10587</v>
      </c>
      <c r="I2762" s="3" t="s">
        <v>10516</v>
      </c>
      <c r="J2762" s="3" t="s">
        <v>16935</v>
      </c>
      <c r="K2762" s="3" t="s">
        <v>7073</v>
      </c>
      <c r="L2762" s="3" t="s">
        <v>33</v>
      </c>
      <c r="M2762" s="3" t="s">
        <v>45</v>
      </c>
    </row>
    <row r="2763">
      <c r="A2763" s="3" t="s">
        <v>16936</v>
      </c>
      <c r="B2763" s="3" t="s">
        <v>16937</v>
      </c>
      <c r="C2763" s="3" t="s">
        <v>12114</v>
      </c>
      <c r="D2763" s="6">
        <v>1.0</v>
      </c>
      <c r="E2763" s="6">
        <v>81.38</v>
      </c>
      <c r="F2763" s="3" t="s">
        <v>12115</v>
      </c>
      <c r="G2763" s="3" t="s">
        <v>10514</v>
      </c>
      <c r="H2763" s="3" t="s">
        <v>10612</v>
      </c>
      <c r="I2763" s="3" t="s">
        <v>10588</v>
      </c>
      <c r="J2763" s="3" t="s">
        <v>8173</v>
      </c>
      <c r="K2763" s="3" t="s">
        <v>370</v>
      </c>
      <c r="L2763" s="3" t="s">
        <v>55</v>
      </c>
      <c r="M2763" s="3" t="s">
        <v>34</v>
      </c>
    </row>
    <row r="2764">
      <c r="A2764" s="3" t="s">
        <v>16938</v>
      </c>
      <c r="B2764" s="3" t="s">
        <v>8019</v>
      </c>
      <c r="C2764" s="3" t="s">
        <v>10615</v>
      </c>
      <c r="D2764" s="6">
        <v>1.0</v>
      </c>
      <c r="E2764" s="6">
        <v>168.53</v>
      </c>
      <c r="F2764" s="3" t="s">
        <v>10616</v>
      </c>
      <c r="G2764" s="3" t="s">
        <v>10514</v>
      </c>
      <c r="H2764" s="3" t="s">
        <v>10521</v>
      </c>
      <c r="I2764" s="3" t="s">
        <v>10577</v>
      </c>
      <c r="J2764" s="3" t="s">
        <v>8020</v>
      </c>
      <c r="K2764" s="3" t="s">
        <v>1679</v>
      </c>
      <c r="L2764" s="3" t="s">
        <v>44</v>
      </c>
      <c r="M2764" s="3" t="s">
        <v>34</v>
      </c>
    </row>
    <row r="2765">
      <c r="A2765" s="3" t="s">
        <v>16939</v>
      </c>
      <c r="B2765" s="3" t="s">
        <v>16940</v>
      </c>
      <c r="C2765" s="3" t="s">
        <v>11073</v>
      </c>
      <c r="D2765" s="6">
        <v>1.0</v>
      </c>
      <c r="E2765" s="6">
        <v>671.52</v>
      </c>
      <c r="F2765" s="3" t="s">
        <v>11074</v>
      </c>
      <c r="G2765" s="3" t="s">
        <v>10532</v>
      </c>
      <c r="H2765" s="3" t="s">
        <v>10546</v>
      </c>
      <c r="I2765" s="3" t="s">
        <v>10577</v>
      </c>
      <c r="J2765" s="3" t="s">
        <v>16941</v>
      </c>
      <c r="K2765" s="3" t="s">
        <v>54</v>
      </c>
      <c r="L2765" s="3" t="s">
        <v>33</v>
      </c>
      <c r="M2765" s="3" t="s">
        <v>56</v>
      </c>
    </row>
    <row r="2766">
      <c r="A2766" s="3" t="s">
        <v>16942</v>
      </c>
      <c r="B2766" s="3" t="s">
        <v>10355</v>
      </c>
      <c r="C2766" s="3" t="s">
        <v>11433</v>
      </c>
      <c r="D2766" s="6">
        <v>1.0</v>
      </c>
      <c r="E2766" s="6">
        <v>444.54</v>
      </c>
      <c r="F2766" s="3" t="s">
        <v>11434</v>
      </c>
      <c r="G2766" s="3" t="s">
        <v>10565</v>
      </c>
      <c r="H2766" s="3" t="s">
        <v>10566</v>
      </c>
      <c r="I2766" s="3" t="s">
        <v>10567</v>
      </c>
      <c r="J2766" s="3" t="s">
        <v>6186</v>
      </c>
      <c r="K2766" s="3" t="s">
        <v>10356</v>
      </c>
      <c r="L2766" s="3" t="s">
        <v>55</v>
      </c>
      <c r="M2766" s="3" t="s">
        <v>34</v>
      </c>
    </row>
    <row r="2767">
      <c r="A2767" s="3" t="s">
        <v>16943</v>
      </c>
      <c r="B2767" s="3" t="s">
        <v>73</v>
      </c>
      <c r="C2767" s="3" t="s">
        <v>10585</v>
      </c>
      <c r="D2767" s="6">
        <v>1.0</v>
      </c>
      <c r="E2767" s="6">
        <v>541.24</v>
      </c>
      <c r="F2767" s="3" t="s">
        <v>10586</v>
      </c>
      <c r="G2767" s="3" t="s">
        <v>10532</v>
      </c>
      <c r="H2767" s="3" t="s">
        <v>10587</v>
      </c>
      <c r="I2767" s="3" t="s">
        <v>10588</v>
      </c>
      <c r="J2767" s="3" t="s">
        <v>74</v>
      </c>
      <c r="K2767" s="3" t="s">
        <v>75</v>
      </c>
      <c r="L2767" s="3" t="s">
        <v>55</v>
      </c>
      <c r="M2767" s="3" t="s">
        <v>34</v>
      </c>
    </row>
    <row r="2768">
      <c r="A2768" s="3" t="s">
        <v>16944</v>
      </c>
      <c r="B2768" s="3" t="s">
        <v>16945</v>
      </c>
      <c r="C2768" s="3" t="s">
        <v>10921</v>
      </c>
      <c r="D2768" s="6">
        <v>1.0</v>
      </c>
      <c r="E2768" s="6">
        <v>501.45</v>
      </c>
      <c r="F2768" s="3" t="s">
        <v>10922</v>
      </c>
      <c r="G2768" s="3" t="s">
        <v>10559</v>
      </c>
      <c r="H2768" s="3" t="s">
        <v>10560</v>
      </c>
      <c r="I2768" s="3" t="s">
        <v>10635</v>
      </c>
      <c r="J2768" s="3" t="s">
        <v>2003</v>
      </c>
      <c r="K2768" s="3" t="s">
        <v>14474</v>
      </c>
      <c r="L2768" s="3" t="s">
        <v>33</v>
      </c>
      <c r="M2768" s="3" t="s">
        <v>34</v>
      </c>
    </row>
    <row r="2769">
      <c r="A2769" s="3" t="s">
        <v>16946</v>
      </c>
      <c r="B2769" s="3" t="s">
        <v>16947</v>
      </c>
      <c r="C2769" s="3" t="s">
        <v>10956</v>
      </c>
      <c r="D2769" s="6">
        <v>1.0</v>
      </c>
      <c r="E2769" s="6">
        <v>381.73</v>
      </c>
      <c r="F2769" s="3" t="s">
        <v>10957</v>
      </c>
      <c r="G2769" s="3" t="s">
        <v>10559</v>
      </c>
      <c r="H2769" s="3" t="s">
        <v>10560</v>
      </c>
      <c r="I2769" s="3" t="s">
        <v>10594</v>
      </c>
      <c r="J2769" s="3" t="s">
        <v>2493</v>
      </c>
      <c r="K2769" s="3" t="s">
        <v>109</v>
      </c>
      <c r="L2769" s="3" t="s">
        <v>33</v>
      </c>
      <c r="M2769" s="3" t="s">
        <v>34</v>
      </c>
    </row>
    <row r="2770">
      <c r="A2770" s="3" t="s">
        <v>16948</v>
      </c>
      <c r="B2770" s="3" t="s">
        <v>16949</v>
      </c>
      <c r="C2770" s="3" t="s">
        <v>10512</v>
      </c>
      <c r="D2770" s="6">
        <v>1.0</v>
      </c>
      <c r="E2770" s="6">
        <v>116.5</v>
      </c>
      <c r="F2770" s="3" t="s">
        <v>10513</v>
      </c>
      <c r="G2770" s="3" t="s">
        <v>10514</v>
      </c>
      <c r="H2770" s="3" t="s">
        <v>10515</v>
      </c>
      <c r="I2770" s="3" t="s">
        <v>10516</v>
      </c>
      <c r="J2770" s="3" t="s">
        <v>1100</v>
      </c>
      <c r="K2770" s="3" t="s">
        <v>744</v>
      </c>
      <c r="L2770" s="3" t="s">
        <v>55</v>
      </c>
      <c r="M2770" s="3" t="s">
        <v>392</v>
      </c>
    </row>
    <row r="2771">
      <c r="A2771" s="3" t="s">
        <v>16950</v>
      </c>
      <c r="B2771" s="3" t="s">
        <v>16951</v>
      </c>
      <c r="C2771" s="3" t="s">
        <v>11823</v>
      </c>
      <c r="D2771" s="6">
        <v>1.0</v>
      </c>
      <c r="E2771" s="6">
        <v>119.05</v>
      </c>
      <c r="F2771" s="3" t="s">
        <v>11824</v>
      </c>
      <c r="G2771" s="3" t="s">
        <v>10532</v>
      </c>
      <c r="H2771" s="3" t="s">
        <v>10533</v>
      </c>
      <c r="I2771" s="3" t="s">
        <v>10542</v>
      </c>
      <c r="J2771" s="3" t="s">
        <v>2609</v>
      </c>
      <c r="K2771" s="3" t="s">
        <v>2610</v>
      </c>
      <c r="L2771" s="3" t="s">
        <v>44</v>
      </c>
      <c r="M2771" s="3" t="s">
        <v>34</v>
      </c>
    </row>
    <row r="2772">
      <c r="A2772" s="3" t="s">
        <v>16952</v>
      </c>
      <c r="B2772" s="3" t="s">
        <v>16953</v>
      </c>
      <c r="C2772" s="3" t="s">
        <v>11126</v>
      </c>
      <c r="D2772" s="6">
        <v>1.0</v>
      </c>
      <c r="E2772" s="6">
        <v>320.05</v>
      </c>
      <c r="F2772" s="3" t="s">
        <v>11127</v>
      </c>
      <c r="G2772" s="3" t="s">
        <v>10540</v>
      </c>
      <c r="H2772" s="3" t="s">
        <v>10593</v>
      </c>
      <c r="I2772" s="3" t="s">
        <v>10522</v>
      </c>
      <c r="J2772" s="3" t="s">
        <v>2672</v>
      </c>
      <c r="K2772" s="3" t="s">
        <v>9629</v>
      </c>
      <c r="L2772" s="3" t="s">
        <v>55</v>
      </c>
      <c r="M2772" s="3" t="s">
        <v>34</v>
      </c>
    </row>
    <row r="2773">
      <c r="A2773" s="3" t="s">
        <v>16954</v>
      </c>
      <c r="B2773" s="3" t="s">
        <v>9304</v>
      </c>
      <c r="C2773" s="3" t="s">
        <v>10944</v>
      </c>
      <c r="D2773" s="6">
        <v>1.0</v>
      </c>
      <c r="E2773" s="6">
        <v>676.25</v>
      </c>
      <c r="F2773" s="3" t="s">
        <v>10945</v>
      </c>
      <c r="G2773" s="3" t="s">
        <v>10559</v>
      </c>
      <c r="H2773" s="3" t="s">
        <v>10946</v>
      </c>
      <c r="I2773" s="3" t="s">
        <v>10516</v>
      </c>
      <c r="J2773" s="3" t="s">
        <v>6391</v>
      </c>
      <c r="K2773" s="3" t="s">
        <v>3030</v>
      </c>
      <c r="L2773" s="3" t="s">
        <v>33</v>
      </c>
      <c r="M2773" s="3" t="s">
        <v>34</v>
      </c>
    </row>
    <row r="2774">
      <c r="A2774" s="3" t="s">
        <v>16955</v>
      </c>
      <c r="B2774" s="3" t="s">
        <v>16549</v>
      </c>
      <c r="C2774" s="3" t="s">
        <v>10610</v>
      </c>
      <c r="D2774" s="6">
        <v>1.0</v>
      </c>
      <c r="E2774" s="6">
        <v>628.64</v>
      </c>
      <c r="F2774" s="3" t="s">
        <v>10611</v>
      </c>
      <c r="G2774" s="3" t="s">
        <v>10514</v>
      </c>
      <c r="H2774" s="3" t="s">
        <v>10612</v>
      </c>
      <c r="I2774" s="3" t="s">
        <v>10542</v>
      </c>
      <c r="J2774" s="3" t="s">
        <v>16550</v>
      </c>
      <c r="K2774" s="3" t="s">
        <v>3016</v>
      </c>
      <c r="L2774" s="3" t="s">
        <v>33</v>
      </c>
      <c r="M2774" s="3" t="s">
        <v>163</v>
      </c>
    </row>
    <row r="2775">
      <c r="A2775" s="3" t="s">
        <v>16956</v>
      </c>
      <c r="B2775" s="3" t="s">
        <v>16957</v>
      </c>
      <c r="C2775" s="3" t="s">
        <v>10752</v>
      </c>
      <c r="D2775" s="6">
        <v>1.0</v>
      </c>
      <c r="E2775" s="6">
        <v>642.08</v>
      </c>
      <c r="F2775" s="3" t="s">
        <v>10753</v>
      </c>
      <c r="G2775" s="3" t="s">
        <v>10559</v>
      </c>
      <c r="H2775" s="3" t="s">
        <v>10631</v>
      </c>
      <c r="I2775" s="3" t="s">
        <v>10577</v>
      </c>
      <c r="J2775" s="3" t="s">
        <v>6457</v>
      </c>
      <c r="K2775" s="3" t="s">
        <v>3650</v>
      </c>
      <c r="L2775" s="3" t="s">
        <v>33</v>
      </c>
      <c r="M2775" s="3" t="s">
        <v>34</v>
      </c>
    </row>
    <row r="2776">
      <c r="A2776" s="3" t="s">
        <v>16958</v>
      </c>
      <c r="B2776" s="3" t="s">
        <v>16959</v>
      </c>
      <c r="C2776" s="3" t="s">
        <v>11176</v>
      </c>
      <c r="D2776" s="6">
        <v>1.0</v>
      </c>
      <c r="E2776" s="6">
        <v>265.84</v>
      </c>
      <c r="F2776" s="3" t="s">
        <v>11177</v>
      </c>
      <c r="G2776" s="3" t="s">
        <v>10565</v>
      </c>
      <c r="H2776" s="3" t="s">
        <v>10572</v>
      </c>
      <c r="I2776" s="3" t="s">
        <v>10607</v>
      </c>
      <c r="J2776" s="3" t="s">
        <v>5312</v>
      </c>
      <c r="K2776" s="3" t="s">
        <v>1320</v>
      </c>
      <c r="L2776" s="3" t="s">
        <v>33</v>
      </c>
      <c r="M2776" s="3" t="s">
        <v>34</v>
      </c>
    </row>
    <row r="2777">
      <c r="A2777" s="3" t="s">
        <v>16960</v>
      </c>
      <c r="B2777" s="3" t="s">
        <v>16961</v>
      </c>
      <c r="C2777" s="3" t="s">
        <v>12179</v>
      </c>
      <c r="D2777" s="6">
        <v>1.0</v>
      </c>
      <c r="E2777" s="6">
        <v>41.26</v>
      </c>
      <c r="F2777" s="3" t="s">
        <v>12180</v>
      </c>
      <c r="G2777" s="3" t="s">
        <v>10565</v>
      </c>
      <c r="H2777" s="3" t="s">
        <v>10572</v>
      </c>
      <c r="I2777" s="3" t="s">
        <v>10588</v>
      </c>
      <c r="J2777" s="3" t="s">
        <v>16962</v>
      </c>
      <c r="K2777" s="3" t="s">
        <v>4685</v>
      </c>
      <c r="L2777" s="3" t="s">
        <v>33</v>
      </c>
      <c r="M2777" s="3" t="s">
        <v>34</v>
      </c>
    </row>
    <row r="2778">
      <c r="A2778" s="3" t="s">
        <v>16963</v>
      </c>
      <c r="B2778" s="3" t="s">
        <v>16964</v>
      </c>
      <c r="C2778" s="3" t="s">
        <v>11314</v>
      </c>
      <c r="D2778" s="6">
        <v>1.0</v>
      </c>
      <c r="E2778" s="6">
        <v>953.79</v>
      </c>
      <c r="F2778" s="3" t="s">
        <v>11315</v>
      </c>
      <c r="G2778" s="3" t="s">
        <v>10514</v>
      </c>
      <c r="H2778" s="3" t="s">
        <v>10521</v>
      </c>
      <c r="I2778" s="3" t="s">
        <v>10662</v>
      </c>
      <c r="J2778" s="3" t="s">
        <v>16965</v>
      </c>
      <c r="K2778" s="3" t="s">
        <v>2697</v>
      </c>
      <c r="L2778" s="3" t="s">
        <v>44</v>
      </c>
      <c r="M2778" s="3" t="s">
        <v>34</v>
      </c>
    </row>
    <row r="2779">
      <c r="A2779" s="3" t="s">
        <v>16966</v>
      </c>
      <c r="B2779" s="3" t="s">
        <v>16967</v>
      </c>
      <c r="C2779" s="3" t="s">
        <v>10979</v>
      </c>
      <c r="D2779" s="6">
        <v>2.0</v>
      </c>
      <c r="E2779" s="6">
        <v>616.94</v>
      </c>
      <c r="F2779" s="3" t="s">
        <v>10980</v>
      </c>
      <c r="G2779" s="3" t="s">
        <v>10559</v>
      </c>
      <c r="H2779" s="3" t="s">
        <v>10644</v>
      </c>
      <c r="I2779" s="3" t="s">
        <v>10553</v>
      </c>
      <c r="J2779" s="3" t="s">
        <v>6759</v>
      </c>
      <c r="K2779" s="3" t="s">
        <v>5635</v>
      </c>
      <c r="L2779" s="3" t="s">
        <v>33</v>
      </c>
      <c r="M2779" s="3" t="s">
        <v>34</v>
      </c>
    </row>
    <row r="2780">
      <c r="A2780" s="3" t="s">
        <v>16968</v>
      </c>
      <c r="B2780" s="3" t="s">
        <v>7547</v>
      </c>
      <c r="C2780" s="3" t="s">
        <v>12664</v>
      </c>
      <c r="D2780" s="6">
        <v>1.0</v>
      </c>
      <c r="E2780" s="6">
        <v>489.55</v>
      </c>
      <c r="F2780" s="3" t="s">
        <v>12665</v>
      </c>
      <c r="G2780" s="3" t="s">
        <v>10565</v>
      </c>
      <c r="H2780" s="3" t="s">
        <v>10655</v>
      </c>
      <c r="I2780" s="3" t="s">
        <v>10553</v>
      </c>
      <c r="J2780" s="3" t="s">
        <v>3228</v>
      </c>
      <c r="K2780" s="3" t="s">
        <v>451</v>
      </c>
      <c r="L2780" s="3" t="s">
        <v>55</v>
      </c>
      <c r="M2780" s="3" t="s">
        <v>34</v>
      </c>
    </row>
    <row r="2781">
      <c r="A2781" s="3" t="s">
        <v>16969</v>
      </c>
      <c r="B2781" s="3" t="s">
        <v>16970</v>
      </c>
      <c r="C2781" s="3" t="s">
        <v>11077</v>
      </c>
      <c r="D2781" s="6">
        <v>1.0</v>
      </c>
      <c r="E2781" s="6">
        <v>659.93</v>
      </c>
      <c r="F2781" s="3" t="s">
        <v>11078</v>
      </c>
      <c r="G2781" s="3" t="s">
        <v>10540</v>
      </c>
      <c r="H2781" s="3" t="s">
        <v>10719</v>
      </c>
      <c r="I2781" s="3" t="s">
        <v>10635</v>
      </c>
      <c r="J2781" s="3" t="s">
        <v>16971</v>
      </c>
      <c r="K2781" s="3" t="s">
        <v>155</v>
      </c>
      <c r="L2781" s="3" t="s">
        <v>44</v>
      </c>
      <c r="M2781" s="3" t="s">
        <v>34</v>
      </c>
    </row>
    <row r="2782">
      <c r="A2782" s="3" t="s">
        <v>16972</v>
      </c>
      <c r="B2782" s="3" t="s">
        <v>16973</v>
      </c>
      <c r="C2782" s="3" t="s">
        <v>11101</v>
      </c>
      <c r="D2782" s="6">
        <v>2.0</v>
      </c>
      <c r="E2782" s="6">
        <v>387.6</v>
      </c>
      <c r="F2782" s="3" t="s">
        <v>11102</v>
      </c>
      <c r="G2782" s="3" t="s">
        <v>10565</v>
      </c>
      <c r="H2782" s="3" t="s">
        <v>10572</v>
      </c>
      <c r="I2782" s="3" t="s">
        <v>10567</v>
      </c>
      <c r="J2782" s="3" t="s">
        <v>14730</v>
      </c>
      <c r="K2782" s="3" t="s">
        <v>5860</v>
      </c>
      <c r="L2782" s="3" t="s">
        <v>44</v>
      </c>
      <c r="M2782" s="3" t="s">
        <v>34</v>
      </c>
    </row>
    <row r="2783">
      <c r="A2783" s="3" t="s">
        <v>16974</v>
      </c>
      <c r="B2783" s="3" t="s">
        <v>16975</v>
      </c>
      <c r="C2783" s="3" t="s">
        <v>12090</v>
      </c>
      <c r="D2783" s="6">
        <v>1.0</v>
      </c>
      <c r="E2783" s="6">
        <v>722.08</v>
      </c>
      <c r="F2783" s="3" t="s">
        <v>12091</v>
      </c>
      <c r="G2783" s="3" t="s">
        <v>10532</v>
      </c>
      <c r="H2783" s="3" t="s">
        <v>10606</v>
      </c>
      <c r="I2783" s="3" t="s">
        <v>10635</v>
      </c>
      <c r="J2783" s="3" t="s">
        <v>16912</v>
      </c>
      <c r="K2783" s="3" t="s">
        <v>5919</v>
      </c>
      <c r="L2783" s="3" t="s">
        <v>44</v>
      </c>
      <c r="M2783" s="3" t="s">
        <v>56</v>
      </c>
    </row>
    <row r="2784">
      <c r="A2784" s="3" t="s">
        <v>16976</v>
      </c>
      <c r="B2784" s="3" t="s">
        <v>16977</v>
      </c>
      <c r="C2784" s="3" t="s">
        <v>10570</v>
      </c>
      <c r="D2784" s="6">
        <v>1.0</v>
      </c>
      <c r="E2784" s="6">
        <v>346.89</v>
      </c>
      <c r="F2784" s="3" t="s">
        <v>10571</v>
      </c>
      <c r="G2784" s="3" t="s">
        <v>10565</v>
      </c>
      <c r="H2784" s="3" t="s">
        <v>10572</v>
      </c>
      <c r="I2784" s="3" t="s">
        <v>10527</v>
      </c>
      <c r="J2784" s="3" t="s">
        <v>16978</v>
      </c>
      <c r="K2784" s="3" t="s">
        <v>1230</v>
      </c>
      <c r="L2784" s="3" t="s">
        <v>55</v>
      </c>
      <c r="M2784" s="3" t="s">
        <v>34</v>
      </c>
    </row>
    <row r="2785">
      <c r="A2785" s="3" t="s">
        <v>16979</v>
      </c>
      <c r="B2785" s="3" t="s">
        <v>16980</v>
      </c>
      <c r="C2785" s="3" t="s">
        <v>10995</v>
      </c>
      <c r="D2785" s="6">
        <v>4.0</v>
      </c>
      <c r="E2785" s="6">
        <v>751.68</v>
      </c>
      <c r="F2785" s="3" t="s">
        <v>10996</v>
      </c>
      <c r="G2785" s="3" t="s">
        <v>10565</v>
      </c>
      <c r="H2785" s="3" t="s">
        <v>10566</v>
      </c>
      <c r="I2785" s="3" t="s">
        <v>10607</v>
      </c>
      <c r="J2785" s="3" t="s">
        <v>1318</v>
      </c>
      <c r="K2785" s="3" t="s">
        <v>4866</v>
      </c>
      <c r="L2785" s="3" t="s">
        <v>55</v>
      </c>
      <c r="M2785" s="3" t="s">
        <v>34</v>
      </c>
    </row>
    <row r="2786">
      <c r="A2786" s="3" t="s">
        <v>16981</v>
      </c>
      <c r="B2786" s="3" t="s">
        <v>16982</v>
      </c>
      <c r="C2786" s="3" t="s">
        <v>10633</v>
      </c>
      <c r="D2786" s="6">
        <v>3.0</v>
      </c>
      <c r="E2786" s="2"/>
      <c r="F2786" s="3" t="s">
        <v>10634</v>
      </c>
      <c r="G2786" s="3" t="s">
        <v>10565</v>
      </c>
      <c r="H2786" s="3" t="s">
        <v>10622</v>
      </c>
      <c r="I2786" s="3" t="s">
        <v>10635</v>
      </c>
      <c r="J2786" s="3" t="s">
        <v>12054</v>
      </c>
      <c r="K2786" s="3" t="s">
        <v>3965</v>
      </c>
      <c r="L2786" s="3" t="s">
        <v>44</v>
      </c>
      <c r="M2786" s="3" t="s">
        <v>34</v>
      </c>
    </row>
    <row r="2787">
      <c r="A2787" s="3" t="s">
        <v>16983</v>
      </c>
      <c r="B2787" s="3" t="s">
        <v>16984</v>
      </c>
      <c r="C2787" s="3" t="s">
        <v>10610</v>
      </c>
      <c r="D2787" s="6">
        <v>2.0</v>
      </c>
      <c r="E2787" s="6">
        <v>645.78</v>
      </c>
      <c r="F2787" s="3" t="s">
        <v>10611</v>
      </c>
      <c r="G2787" s="3" t="s">
        <v>10514</v>
      </c>
      <c r="H2787" s="3" t="s">
        <v>10612</v>
      </c>
      <c r="I2787" s="3" t="s">
        <v>10542</v>
      </c>
      <c r="J2787" s="3" t="s">
        <v>4338</v>
      </c>
      <c r="K2787" s="3" t="s">
        <v>7472</v>
      </c>
      <c r="L2787" s="3" t="s">
        <v>44</v>
      </c>
      <c r="M2787" s="3" t="s">
        <v>56</v>
      </c>
    </row>
    <row r="2788">
      <c r="A2788" s="3" t="s">
        <v>16985</v>
      </c>
      <c r="B2788" s="3" t="s">
        <v>16986</v>
      </c>
      <c r="C2788" s="3" t="s">
        <v>10544</v>
      </c>
      <c r="D2788" s="6">
        <v>1.0</v>
      </c>
      <c r="E2788" s="6">
        <v>474.77</v>
      </c>
      <c r="F2788" s="3" t="s">
        <v>10545</v>
      </c>
      <c r="G2788" s="3" t="s">
        <v>10532</v>
      </c>
      <c r="H2788" s="3" t="s">
        <v>10546</v>
      </c>
      <c r="I2788" s="3" t="s">
        <v>10547</v>
      </c>
      <c r="J2788" s="3" t="s">
        <v>4626</v>
      </c>
      <c r="K2788" s="3" t="s">
        <v>5428</v>
      </c>
      <c r="L2788" s="3" t="s">
        <v>44</v>
      </c>
      <c r="M2788" s="3" t="s">
        <v>34</v>
      </c>
    </row>
    <row r="2789">
      <c r="A2789" s="3" t="s">
        <v>16987</v>
      </c>
      <c r="B2789" s="3" t="s">
        <v>16988</v>
      </c>
      <c r="C2789" s="3" t="s">
        <v>11176</v>
      </c>
      <c r="D2789" s="6">
        <v>1.0</v>
      </c>
      <c r="E2789" s="6">
        <v>274.08</v>
      </c>
      <c r="F2789" s="3" t="s">
        <v>11177</v>
      </c>
      <c r="G2789" s="3" t="s">
        <v>10565</v>
      </c>
      <c r="H2789" s="3" t="s">
        <v>10572</v>
      </c>
      <c r="I2789" s="3" t="s">
        <v>10607</v>
      </c>
      <c r="J2789" s="3" t="s">
        <v>16989</v>
      </c>
      <c r="K2789" s="3" t="s">
        <v>1762</v>
      </c>
      <c r="L2789" s="3" t="s">
        <v>44</v>
      </c>
      <c r="M2789" s="3" t="s">
        <v>34</v>
      </c>
    </row>
    <row r="2790">
      <c r="A2790" s="3" t="s">
        <v>16990</v>
      </c>
      <c r="B2790" s="3" t="s">
        <v>16991</v>
      </c>
      <c r="C2790" s="3" t="s">
        <v>12002</v>
      </c>
      <c r="D2790" s="6">
        <v>1.0</v>
      </c>
      <c r="E2790" s="6">
        <v>183.19</v>
      </c>
      <c r="F2790" s="3" t="s">
        <v>12003</v>
      </c>
      <c r="G2790" s="3" t="s">
        <v>10540</v>
      </c>
      <c r="H2790" s="3" t="s">
        <v>10696</v>
      </c>
      <c r="I2790" s="3" t="s">
        <v>10553</v>
      </c>
      <c r="J2790" s="3" t="s">
        <v>8378</v>
      </c>
      <c r="K2790" s="3" t="s">
        <v>3709</v>
      </c>
      <c r="L2790" s="3" t="s">
        <v>33</v>
      </c>
      <c r="M2790" s="3" t="s">
        <v>34</v>
      </c>
    </row>
    <row r="2791">
      <c r="A2791" s="3" t="s">
        <v>16992</v>
      </c>
      <c r="B2791" s="3" t="s">
        <v>16993</v>
      </c>
      <c r="C2791" s="3" t="s">
        <v>11212</v>
      </c>
      <c r="D2791" s="6">
        <v>1.0</v>
      </c>
      <c r="E2791" s="6">
        <v>438.04</v>
      </c>
      <c r="F2791" s="3" t="s">
        <v>11213</v>
      </c>
      <c r="G2791" s="3" t="s">
        <v>10514</v>
      </c>
      <c r="H2791" s="2"/>
      <c r="I2791" s="3" t="s">
        <v>10534</v>
      </c>
      <c r="J2791" s="3" t="s">
        <v>16994</v>
      </c>
      <c r="K2791" s="3" t="s">
        <v>2449</v>
      </c>
      <c r="L2791" s="3" t="s">
        <v>55</v>
      </c>
      <c r="M2791" s="3" t="s">
        <v>163</v>
      </c>
    </row>
    <row r="2792">
      <c r="A2792" s="3" t="s">
        <v>16995</v>
      </c>
      <c r="B2792" s="3" t="s">
        <v>7493</v>
      </c>
      <c r="C2792" s="3" t="s">
        <v>12316</v>
      </c>
      <c r="D2792" s="6">
        <v>1.0</v>
      </c>
      <c r="E2792" s="6">
        <v>1003.91</v>
      </c>
      <c r="F2792" s="3" t="s">
        <v>12317</v>
      </c>
      <c r="G2792" s="3" t="s">
        <v>10565</v>
      </c>
      <c r="H2792" s="3" t="s">
        <v>10572</v>
      </c>
      <c r="I2792" s="3" t="s">
        <v>10522</v>
      </c>
      <c r="J2792" s="3" t="s">
        <v>7494</v>
      </c>
      <c r="K2792" s="3" t="s">
        <v>7495</v>
      </c>
      <c r="L2792" s="3" t="s">
        <v>55</v>
      </c>
      <c r="M2792" s="3" t="s">
        <v>34</v>
      </c>
    </row>
    <row r="2793">
      <c r="A2793" s="3" t="s">
        <v>16996</v>
      </c>
      <c r="B2793" s="3" t="s">
        <v>16997</v>
      </c>
      <c r="C2793" s="3" t="s">
        <v>11226</v>
      </c>
      <c r="D2793" s="6">
        <v>1.0</v>
      </c>
      <c r="E2793" s="6">
        <v>536.74</v>
      </c>
      <c r="F2793" s="3" t="s">
        <v>11227</v>
      </c>
      <c r="G2793" s="3" t="s">
        <v>10514</v>
      </c>
      <c r="H2793" s="3" t="s">
        <v>10521</v>
      </c>
      <c r="I2793" s="3" t="s">
        <v>10594</v>
      </c>
      <c r="J2793" s="3" t="s">
        <v>5033</v>
      </c>
      <c r="K2793" s="3" t="s">
        <v>2451</v>
      </c>
      <c r="L2793" s="3" t="s">
        <v>33</v>
      </c>
      <c r="M2793" s="3" t="s">
        <v>34</v>
      </c>
    </row>
    <row r="2794">
      <c r="A2794" s="3" t="s">
        <v>16998</v>
      </c>
      <c r="B2794" s="3" t="s">
        <v>16999</v>
      </c>
      <c r="C2794" s="3" t="s">
        <v>11657</v>
      </c>
      <c r="D2794" s="6">
        <v>3.0</v>
      </c>
      <c r="E2794" s="6">
        <v>380.63</v>
      </c>
      <c r="F2794" s="3" t="s">
        <v>11658</v>
      </c>
      <c r="G2794" s="3" t="s">
        <v>10532</v>
      </c>
      <c r="H2794" s="3" t="s">
        <v>10533</v>
      </c>
      <c r="I2794" s="3" t="s">
        <v>10577</v>
      </c>
      <c r="J2794" s="3" t="s">
        <v>17000</v>
      </c>
      <c r="K2794" s="3" t="s">
        <v>2459</v>
      </c>
      <c r="L2794" s="3" t="s">
        <v>33</v>
      </c>
      <c r="M2794" s="3" t="s">
        <v>34</v>
      </c>
    </row>
    <row r="2795">
      <c r="A2795" s="3" t="s">
        <v>17001</v>
      </c>
      <c r="B2795" s="3" t="s">
        <v>9120</v>
      </c>
      <c r="C2795" s="3" t="s">
        <v>10760</v>
      </c>
      <c r="D2795" s="6">
        <v>3.0</v>
      </c>
      <c r="E2795" s="6">
        <v>844.88</v>
      </c>
      <c r="F2795" s="3" t="s">
        <v>10761</v>
      </c>
      <c r="G2795" s="3" t="s">
        <v>10565</v>
      </c>
      <c r="H2795" s="3" t="s">
        <v>10655</v>
      </c>
      <c r="I2795" s="3" t="s">
        <v>10567</v>
      </c>
      <c r="J2795" s="3" t="s">
        <v>5471</v>
      </c>
      <c r="K2795" s="3" t="s">
        <v>3621</v>
      </c>
      <c r="L2795" s="3" t="s">
        <v>55</v>
      </c>
      <c r="M2795" s="3" t="s">
        <v>34</v>
      </c>
    </row>
    <row r="2796">
      <c r="A2796" s="3" t="s">
        <v>17002</v>
      </c>
      <c r="B2796" s="3" t="s">
        <v>17003</v>
      </c>
      <c r="C2796" s="3" t="s">
        <v>13135</v>
      </c>
      <c r="D2796" s="6">
        <v>1.0</v>
      </c>
      <c r="E2796" s="6">
        <v>329.58</v>
      </c>
      <c r="F2796" s="3" t="s">
        <v>13136</v>
      </c>
      <c r="G2796" s="3" t="s">
        <v>10565</v>
      </c>
      <c r="H2796" s="3" t="s">
        <v>10572</v>
      </c>
      <c r="I2796" s="3" t="s">
        <v>10645</v>
      </c>
      <c r="J2796" s="3" t="s">
        <v>15133</v>
      </c>
      <c r="K2796" s="3" t="s">
        <v>1781</v>
      </c>
      <c r="L2796" s="3" t="s">
        <v>55</v>
      </c>
      <c r="M2796" s="3" t="s">
        <v>34</v>
      </c>
    </row>
    <row r="2797">
      <c r="A2797" s="3" t="s">
        <v>17004</v>
      </c>
      <c r="B2797" s="3" t="s">
        <v>17005</v>
      </c>
      <c r="C2797" s="3" t="s">
        <v>12002</v>
      </c>
      <c r="D2797" s="6">
        <v>2.0</v>
      </c>
      <c r="E2797" s="6">
        <v>186.69</v>
      </c>
      <c r="F2797" s="3" t="s">
        <v>12003</v>
      </c>
      <c r="G2797" s="3" t="s">
        <v>10540</v>
      </c>
      <c r="H2797" s="3" t="s">
        <v>10696</v>
      </c>
      <c r="I2797" s="3" t="s">
        <v>10553</v>
      </c>
      <c r="J2797" s="3" t="s">
        <v>15285</v>
      </c>
      <c r="K2797" s="2"/>
      <c r="L2797" s="3" t="s">
        <v>44</v>
      </c>
      <c r="M2797" s="3" t="s">
        <v>34</v>
      </c>
    </row>
    <row r="2798">
      <c r="A2798" s="3" t="s">
        <v>17006</v>
      </c>
      <c r="B2798" s="3" t="s">
        <v>17007</v>
      </c>
      <c r="C2798" s="3" t="s">
        <v>10850</v>
      </c>
      <c r="D2798" s="6">
        <v>1.0</v>
      </c>
      <c r="E2798" s="6">
        <v>172.35</v>
      </c>
      <c r="F2798" s="3" t="s">
        <v>10851</v>
      </c>
      <c r="G2798" s="3" t="s">
        <v>10514</v>
      </c>
      <c r="H2798" s="3" t="s">
        <v>10515</v>
      </c>
      <c r="I2798" s="3" t="s">
        <v>10527</v>
      </c>
      <c r="J2798" s="3" t="s">
        <v>5418</v>
      </c>
      <c r="K2798" s="3" t="s">
        <v>2667</v>
      </c>
      <c r="L2798" s="3" t="s">
        <v>55</v>
      </c>
      <c r="M2798" s="3" t="s">
        <v>34</v>
      </c>
    </row>
    <row r="2799">
      <c r="A2799" s="3" t="s">
        <v>17008</v>
      </c>
      <c r="B2799" s="3" t="s">
        <v>17009</v>
      </c>
      <c r="C2799" s="3" t="s">
        <v>13135</v>
      </c>
      <c r="D2799" s="6">
        <v>1.0</v>
      </c>
      <c r="E2799" s="6">
        <v>338.55</v>
      </c>
      <c r="F2799" s="3" t="s">
        <v>13136</v>
      </c>
      <c r="G2799" s="3" t="s">
        <v>10565</v>
      </c>
      <c r="H2799" s="3" t="s">
        <v>10572</v>
      </c>
      <c r="I2799" s="3" t="s">
        <v>10645</v>
      </c>
      <c r="J2799" s="3" t="s">
        <v>17010</v>
      </c>
      <c r="K2799" s="3" t="s">
        <v>2419</v>
      </c>
      <c r="L2799" s="3" t="s">
        <v>55</v>
      </c>
      <c r="M2799" s="3" t="s">
        <v>34</v>
      </c>
    </row>
    <row r="2800">
      <c r="A2800" s="3" t="s">
        <v>17011</v>
      </c>
      <c r="B2800" s="3" t="s">
        <v>7687</v>
      </c>
      <c r="C2800" s="3" t="s">
        <v>10974</v>
      </c>
      <c r="D2800" s="6">
        <v>2.0</v>
      </c>
      <c r="E2800" s="6">
        <v>588.9</v>
      </c>
      <c r="F2800" s="3" t="s">
        <v>10975</v>
      </c>
      <c r="G2800" s="3" t="s">
        <v>10514</v>
      </c>
      <c r="H2800" s="3" t="s">
        <v>10612</v>
      </c>
      <c r="I2800" s="3" t="s">
        <v>10567</v>
      </c>
      <c r="J2800" s="3" t="s">
        <v>7684</v>
      </c>
      <c r="K2800" s="3" t="s">
        <v>2149</v>
      </c>
      <c r="L2800" s="3" t="s">
        <v>33</v>
      </c>
      <c r="M2800" s="3" t="s">
        <v>34</v>
      </c>
    </row>
    <row r="2801">
      <c r="A2801" s="3" t="s">
        <v>17012</v>
      </c>
      <c r="B2801" s="3" t="s">
        <v>17013</v>
      </c>
      <c r="C2801" s="3" t="s">
        <v>10604</v>
      </c>
      <c r="D2801" s="6">
        <v>1.0</v>
      </c>
      <c r="E2801" s="6">
        <v>590.13</v>
      </c>
      <c r="F2801" s="3" t="s">
        <v>10605</v>
      </c>
      <c r="G2801" s="3" t="s">
        <v>10532</v>
      </c>
      <c r="H2801" s="3" t="s">
        <v>10606</v>
      </c>
      <c r="I2801" s="3" t="s">
        <v>10607</v>
      </c>
      <c r="J2801" s="3" t="s">
        <v>9817</v>
      </c>
      <c r="K2801" s="3" t="s">
        <v>1112</v>
      </c>
      <c r="L2801" s="3" t="s">
        <v>55</v>
      </c>
      <c r="M2801" s="3" t="s">
        <v>34</v>
      </c>
    </row>
    <row r="2802">
      <c r="A2802" s="3" t="s">
        <v>17014</v>
      </c>
      <c r="B2802" s="3" t="s">
        <v>17015</v>
      </c>
      <c r="C2802" s="3" t="s">
        <v>10689</v>
      </c>
      <c r="D2802" s="6">
        <v>1.0</v>
      </c>
      <c r="E2802" s="6">
        <v>524.14</v>
      </c>
      <c r="F2802" s="3" t="s">
        <v>10690</v>
      </c>
      <c r="G2802" s="3" t="s">
        <v>10540</v>
      </c>
      <c r="H2802" s="3" t="s">
        <v>10676</v>
      </c>
      <c r="I2802" s="3" t="s">
        <v>10542</v>
      </c>
      <c r="J2802" s="3" t="s">
        <v>12087</v>
      </c>
      <c r="K2802" s="3" t="s">
        <v>8697</v>
      </c>
      <c r="L2802" s="3" t="s">
        <v>44</v>
      </c>
      <c r="M2802" s="3" t="s">
        <v>34</v>
      </c>
    </row>
    <row r="2803">
      <c r="A2803" s="3" t="s">
        <v>17016</v>
      </c>
      <c r="B2803" s="3" t="s">
        <v>17017</v>
      </c>
      <c r="C2803" s="3" t="s">
        <v>11440</v>
      </c>
      <c r="D2803" s="6">
        <v>1.0</v>
      </c>
      <c r="E2803" s="6">
        <v>213.29</v>
      </c>
      <c r="F2803" s="3" t="s">
        <v>11441</v>
      </c>
      <c r="G2803" s="3" t="s">
        <v>10559</v>
      </c>
      <c r="H2803" s="3" t="s">
        <v>10560</v>
      </c>
      <c r="I2803" s="3" t="s">
        <v>10522</v>
      </c>
      <c r="J2803" s="3" t="s">
        <v>17018</v>
      </c>
      <c r="K2803" s="3" t="s">
        <v>9055</v>
      </c>
      <c r="L2803" s="3" t="s">
        <v>44</v>
      </c>
      <c r="M2803" s="3" t="s">
        <v>34</v>
      </c>
    </row>
    <row r="2804">
      <c r="A2804" s="3" t="s">
        <v>17019</v>
      </c>
      <c r="B2804" s="3" t="s">
        <v>17020</v>
      </c>
      <c r="C2804" s="3" t="s">
        <v>11652</v>
      </c>
      <c r="D2804" s="6">
        <v>4.0</v>
      </c>
      <c r="E2804" s="6">
        <v>108.52</v>
      </c>
      <c r="F2804" s="3" t="s">
        <v>11653</v>
      </c>
      <c r="G2804" s="3" t="s">
        <v>10540</v>
      </c>
      <c r="H2804" s="3" t="s">
        <v>10552</v>
      </c>
      <c r="I2804" s="3" t="s">
        <v>10635</v>
      </c>
      <c r="J2804" s="3" t="s">
        <v>17021</v>
      </c>
      <c r="K2804" s="3" t="s">
        <v>833</v>
      </c>
      <c r="L2804" s="3" t="s">
        <v>44</v>
      </c>
      <c r="M2804" s="3" t="s">
        <v>34</v>
      </c>
    </row>
    <row r="2805">
      <c r="A2805" s="3" t="s">
        <v>17022</v>
      </c>
      <c r="B2805" s="3" t="s">
        <v>17023</v>
      </c>
      <c r="C2805" s="3" t="s">
        <v>12002</v>
      </c>
      <c r="D2805" s="6">
        <v>1.0</v>
      </c>
      <c r="E2805" s="6">
        <v>185.04</v>
      </c>
      <c r="F2805" s="3" t="s">
        <v>12003</v>
      </c>
      <c r="G2805" s="3" t="s">
        <v>10540</v>
      </c>
      <c r="H2805" s="3" t="s">
        <v>10696</v>
      </c>
      <c r="I2805" s="3" t="s">
        <v>10553</v>
      </c>
      <c r="J2805" s="3" t="s">
        <v>11891</v>
      </c>
      <c r="K2805" s="2"/>
      <c r="L2805" s="3" t="s">
        <v>55</v>
      </c>
      <c r="M2805" s="3" t="s">
        <v>392</v>
      </c>
    </row>
    <row r="2806">
      <c r="A2806" s="3" t="s">
        <v>17024</v>
      </c>
      <c r="B2806" s="3" t="s">
        <v>17025</v>
      </c>
      <c r="C2806" s="3" t="s">
        <v>11156</v>
      </c>
      <c r="D2806" s="6">
        <v>2.0</v>
      </c>
      <c r="E2806" s="6">
        <v>176.76</v>
      </c>
      <c r="F2806" s="3" t="s">
        <v>11157</v>
      </c>
      <c r="G2806" s="3" t="s">
        <v>10532</v>
      </c>
      <c r="H2806" s="3" t="s">
        <v>10606</v>
      </c>
      <c r="I2806" s="3" t="s">
        <v>10522</v>
      </c>
      <c r="J2806" s="3" t="s">
        <v>9858</v>
      </c>
      <c r="K2806" s="3" t="s">
        <v>4510</v>
      </c>
      <c r="L2806" s="3" t="s">
        <v>55</v>
      </c>
      <c r="M2806" s="3" t="s">
        <v>34</v>
      </c>
    </row>
    <row r="2807">
      <c r="A2807" s="3" t="s">
        <v>17026</v>
      </c>
      <c r="B2807" s="3" t="s">
        <v>17027</v>
      </c>
      <c r="C2807" s="3" t="s">
        <v>10866</v>
      </c>
      <c r="D2807" s="6">
        <v>2.0</v>
      </c>
      <c r="E2807" s="6">
        <v>410.39</v>
      </c>
      <c r="F2807" s="3" t="s">
        <v>10867</v>
      </c>
      <c r="G2807" s="3" t="s">
        <v>10565</v>
      </c>
      <c r="H2807" s="3" t="s">
        <v>10655</v>
      </c>
      <c r="I2807" s="3" t="s">
        <v>10522</v>
      </c>
      <c r="J2807" s="3" t="s">
        <v>6109</v>
      </c>
      <c r="K2807" s="3" t="s">
        <v>436</v>
      </c>
      <c r="L2807" s="3" t="s">
        <v>33</v>
      </c>
      <c r="M2807" s="3" t="s">
        <v>34</v>
      </c>
    </row>
    <row r="2808">
      <c r="A2808" s="3" t="s">
        <v>17028</v>
      </c>
      <c r="B2808" s="3" t="s">
        <v>17029</v>
      </c>
      <c r="C2808" s="3" t="s">
        <v>11340</v>
      </c>
      <c r="D2808" s="6">
        <v>3.0</v>
      </c>
      <c r="E2808" s="6">
        <v>109.13</v>
      </c>
      <c r="F2808" s="3" t="s">
        <v>11341</v>
      </c>
      <c r="G2808" s="3" t="s">
        <v>10514</v>
      </c>
      <c r="H2808" s="3" t="s">
        <v>10667</v>
      </c>
      <c r="I2808" s="3" t="s">
        <v>10553</v>
      </c>
      <c r="J2808" s="3" t="s">
        <v>4807</v>
      </c>
      <c r="K2808" s="3" t="s">
        <v>2926</v>
      </c>
      <c r="L2808" s="3" t="s">
        <v>44</v>
      </c>
      <c r="M2808" s="3" t="s">
        <v>56</v>
      </c>
    </row>
    <row r="2809">
      <c r="A2809" s="3" t="s">
        <v>17030</v>
      </c>
      <c r="B2809" s="3" t="s">
        <v>17031</v>
      </c>
      <c r="C2809" s="3" t="s">
        <v>11281</v>
      </c>
      <c r="D2809" s="6">
        <v>1.0</v>
      </c>
      <c r="E2809" s="6">
        <v>471.53</v>
      </c>
      <c r="F2809" s="3" t="s">
        <v>11282</v>
      </c>
      <c r="G2809" s="3" t="s">
        <v>10559</v>
      </c>
      <c r="H2809" s="3" t="s">
        <v>10560</v>
      </c>
      <c r="I2809" s="3" t="s">
        <v>10567</v>
      </c>
      <c r="J2809" s="3" t="s">
        <v>17032</v>
      </c>
      <c r="K2809" s="3" t="s">
        <v>1366</v>
      </c>
      <c r="L2809" s="3" t="s">
        <v>44</v>
      </c>
      <c r="M2809" s="3" t="s">
        <v>45</v>
      </c>
    </row>
    <row r="2810">
      <c r="A2810" s="3" t="s">
        <v>17033</v>
      </c>
      <c r="B2810" s="3" t="s">
        <v>17034</v>
      </c>
      <c r="C2810" s="3" t="s">
        <v>10984</v>
      </c>
      <c r="D2810" s="6">
        <v>1.0</v>
      </c>
      <c r="E2810" s="6">
        <v>15.61</v>
      </c>
      <c r="F2810" s="3" t="s">
        <v>10985</v>
      </c>
      <c r="G2810" s="3" t="s">
        <v>10532</v>
      </c>
      <c r="H2810" s="3" t="s">
        <v>10533</v>
      </c>
      <c r="I2810" s="3" t="s">
        <v>10534</v>
      </c>
      <c r="J2810" s="3" t="s">
        <v>8638</v>
      </c>
      <c r="K2810" s="3" t="s">
        <v>2860</v>
      </c>
      <c r="L2810" s="3" t="s">
        <v>44</v>
      </c>
      <c r="M2810" s="3" t="s">
        <v>392</v>
      </c>
    </row>
    <row r="2811">
      <c r="A2811" s="3" t="s">
        <v>17035</v>
      </c>
      <c r="B2811" s="3" t="s">
        <v>17036</v>
      </c>
      <c r="C2811" s="3" t="s">
        <v>12179</v>
      </c>
      <c r="D2811" s="6">
        <v>1.0</v>
      </c>
      <c r="E2811" s="6">
        <v>40.14</v>
      </c>
      <c r="F2811" s="3" t="s">
        <v>12180</v>
      </c>
      <c r="G2811" s="3" t="s">
        <v>10565</v>
      </c>
      <c r="H2811" s="3" t="s">
        <v>10572</v>
      </c>
      <c r="I2811" s="3" t="s">
        <v>10588</v>
      </c>
      <c r="J2811" s="3" t="s">
        <v>10493</v>
      </c>
      <c r="K2811" s="3" t="s">
        <v>760</v>
      </c>
      <c r="L2811" s="3" t="s">
        <v>33</v>
      </c>
      <c r="M2811" s="3" t="s">
        <v>34</v>
      </c>
    </row>
    <row r="2812">
      <c r="A2812" s="3" t="s">
        <v>17037</v>
      </c>
      <c r="B2812" s="3" t="s">
        <v>17038</v>
      </c>
      <c r="C2812" s="3" t="s">
        <v>10575</v>
      </c>
      <c r="D2812" s="6">
        <v>1.0</v>
      </c>
      <c r="E2812" s="6">
        <v>36.28</v>
      </c>
      <c r="F2812" s="3" t="s">
        <v>10576</v>
      </c>
      <c r="G2812" s="3" t="s">
        <v>10532</v>
      </c>
      <c r="H2812" s="3" t="s">
        <v>10533</v>
      </c>
      <c r="I2812" s="3" t="s">
        <v>10577</v>
      </c>
      <c r="J2812" s="3" t="s">
        <v>17039</v>
      </c>
      <c r="K2812" s="3" t="s">
        <v>749</v>
      </c>
      <c r="L2812" s="3" t="s">
        <v>33</v>
      </c>
      <c r="M2812" s="3" t="s">
        <v>34</v>
      </c>
    </row>
    <row r="2813">
      <c r="A2813" s="3" t="s">
        <v>17040</v>
      </c>
      <c r="B2813" s="3" t="s">
        <v>17041</v>
      </c>
      <c r="C2813" s="3" t="s">
        <v>11525</v>
      </c>
      <c r="D2813" s="6">
        <v>2.0</v>
      </c>
      <c r="E2813" s="6">
        <v>205.31</v>
      </c>
      <c r="F2813" s="3" t="s">
        <v>11526</v>
      </c>
      <c r="G2813" s="3" t="s">
        <v>10559</v>
      </c>
      <c r="H2813" s="3" t="s">
        <v>10644</v>
      </c>
      <c r="I2813" s="3" t="s">
        <v>10534</v>
      </c>
      <c r="J2813" s="3" t="s">
        <v>17042</v>
      </c>
      <c r="K2813" s="2"/>
      <c r="L2813" s="3" t="s">
        <v>33</v>
      </c>
      <c r="M2813" s="3" t="s">
        <v>34</v>
      </c>
    </row>
    <row r="2814">
      <c r="A2814" s="3" t="s">
        <v>17043</v>
      </c>
      <c r="B2814" s="3" t="s">
        <v>17044</v>
      </c>
      <c r="C2814" s="3" t="s">
        <v>10694</v>
      </c>
      <c r="D2814" s="6">
        <v>1.0</v>
      </c>
      <c r="E2814" s="6">
        <v>797.9</v>
      </c>
      <c r="F2814" s="3" t="s">
        <v>10695</v>
      </c>
      <c r="G2814" s="3" t="s">
        <v>10540</v>
      </c>
      <c r="H2814" s="3" t="s">
        <v>10696</v>
      </c>
      <c r="I2814" s="3" t="s">
        <v>10542</v>
      </c>
      <c r="J2814" s="3" t="s">
        <v>8674</v>
      </c>
      <c r="K2814" s="3" t="s">
        <v>1354</v>
      </c>
      <c r="L2814" s="3" t="s">
        <v>55</v>
      </c>
      <c r="M2814" s="3" t="s">
        <v>34</v>
      </c>
    </row>
    <row r="2815">
      <c r="A2815" s="3" t="s">
        <v>17045</v>
      </c>
      <c r="B2815" s="3" t="s">
        <v>4996</v>
      </c>
      <c r="C2815" s="3" t="s">
        <v>11809</v>
      </c>
      <c r="D2815" s="6">
        <v>1.0</v>
      </c>
      <c r="E2815" s="6">
        <v>630.21</v>
      </c>
      <c r="F2815" s="3" t="s">
        <v>11810</v>
      </c>
      <c r="G2815" s="3" t="s">
        <v>10532</v>
      </c>
      <c r="H2815" s="3" t="s">
        <v>10533</v>
      </c>
      <c r="I2815" s="3" t="s">
        <v>10516</v>
      </c>
      <c r="J2815" s="3" t="s">
        <v>4058</v>
      </c>
      <c r="K2815" s="3" t="s">
        <v>4997</v>
      </c>
      <c r="L2815" s="3" t="s">
        <v>44</v>
      </c>
      <c r="M2815" s="3" t="s">
        <v>34</v>
      </c>
    </row>
    <row r="2816">
      <c r="A2816" s="3" t="s">
        <v>17046</v>
      </c>
      <c r="B2816" s="3" t="s">
        <v>17047</v>
      </c>
      <c r="C2816" s="3" t="s">
        <v>11171</v>
      </c>
      <c r="D2816" s="6">
        <v>1.0</v>
      </c>
      <c r="E2816" s="6">
        <v>31.42</v>
      </c>
      <c r="F2816" s="3" t="s">
        <v>11172</v>
      </c>
      <c r="G2816" s="3" t="s">
        <v>10532</v>
      </c>
      <c r="H2816" s="3" t="s">
        <v>10546</v>
      </c>
      <c r="I2816" s="3" t="s">
        <v>10567</v>
      </c>
      <c r="J2816" s="3" t="s">
        <v>17048</v>
      </c>
      <c r="K2816" s="3" t="s">
        <v>907</v>
      </c>
      <c r="L2816" s="3" t="s">
        <v>33</v>
      </c>
      <c r="M2816" s="3" t="s">
        <v>34</v>
      </c>
    </row>
    <row r="2817">
      <c r="A2817" s="3" t="s">
        <v>17049</v>
      </c>
      <c r="B2817" s="3" t="s">
        <v>17050</v>
      </c>
      <c r="C2817" s="3" t="s">
        <v>11390</v>
      </c>
      <c r="D2817" s="6">
        <v>1.0</v>
      </c>
      <c r="E2817" s="6">
        <v>391.21</v>
      </c>
      <c r="F2817" s="3" t="s">
        <v>11391</v>
      </c>
      <c r="G2817" s="3" t="s">
        <v>10565</v>
      </c>
      <c r="H2817" s="3" t="s">
        <v>10655</v>
      </c>
      <c r="I2817" s="3" t="s">
        <v>10588</v>
      </c>
      <c r="J2817" s="3" t="s">
        <v>2600</v>
      </c>
      <c r="K2817" s="3" t="s">
        <v>4982</v>
      </c>
      <c r="L2817" s="3" t="s">
        <v>33</v>
      </c>
      <c r="M2817" s="3" t="s">
        <v>45</v>
      </c>
    </row>
    <row r="2818">
      <c r="A2818" s="3" t="s">
        <v>17051</v>
      </c>
      <c r="B2818" s="3" t="s">
        <v>17052</v>
      </c>
      <c r="C2818" s="3" t="s">
        <v>11495</v>
      </c>
      <c r="D2818" s="6">
        <v>1.0</v>
      </c>
      <c r="E2818" s="2"/>
      <c r="F2818" s="3" t="s">
        <v>11496</v>
      </c>
      <c r="G2818" s="3" t="s">
        <v>10540</v>
      </c>
      <c r="H2818" s="3" t="s">
        <v>10552</v>
      </c>
      <c r="I2818" s="3" t="s">
        <v>10645</v>
      </c>
      <c r="J2818" s="3" t="s">
        <v>889</v>
      </c>
      <c r="K2818" s="3" t="s">
        <v>1781</v>
      </c>
      <c r="L2818" s="3" t="s">
        <v>33</v>
      </c>
      <c r="M2818" s="3" t="s">
        <v>66</v>
      </c>
    </row>
    <row r="2819">
      <c r="A2819" s="3" t="s">
        <v>17053</v>
      </c>
      <c r="B2819" s="3" t="s">
        <v>10287</v>
      </c>
      <c r="C2819" s="3" t="s">
        <v>13039</v>
      </c>
      <c r="D2819" s="6">
        <v>1.0</v>
      </c>
      <c r="E2819" s="6">
        <v>151.64</v>
      </c>
      <c r="F2819" s="3" t="s">
        <v>13040</v>
      </c>
      <c r="G2819" s="3" t="s">
        <v>10559</v>
      </c>
      <c r="H2819" s="3" t="s">
        <v>10560</v>
      </c>
      <c r="I2819" s="3" t="s">
        <v>10553</v>
      </c>
      <c r="J2819" s="3" t="s">
        <v>10288</v>
      </c>
      <c r="K2819" s="3" t="s">
        <v>1643</v>
      </c>
      <c r="L2819" s="3" t="s">
        <v>55</v>
      </c>
      <c r="M2819" s="3" t="s">
        <v>34</v>
      </c>
    </row>
    <row r="2820">
      <c r="A2820" s="3" t="s">
        <v>17054</v>
      </c>
      <c r="B2820" s="3" t="s">
        <v>17055</v>
      </c>
      <c r="C2820" s="3" t="s">
        <v>11262</v>
      </c>
      <c r="D2820" s="6">
        <v>1.0</v>
      </c>
      <c r="E2820" s="6">
        <v>134.67</v>
      </c>
      <c r="F2820" s="3" t="s">
        <v>11263</v>
      </c>
      <c r="G2820" s="3" t="s">
        <v>10514</v>
      </c>
      <c r="H2820" s="3" t="s">
        <v>10667</v>
      </c>
      <c r="I2820" s="3" t="s">
        <v>10635</v>
      </c>
      <c r="J2820" s="3" t="s">
        <v>17056</v>
      </c>
      <c r="K2820" s="3" t="s">
        <v>657</v>
      </c>
      <c r="L2820" s="3" t="s">
        <v>33</v>
      </c>
      <c r="M2820" s="3" t="s">
        <v>34</v>
      </c>
    </row>
    <row r="2821">
      <c r="A2821" s="3" t="s">
        <v>17057</v>
      </c>
      <c r="B2821" s="3" t="s">
        <v>9802</v>
      </c>
      <c r="C2821" s="3" t="s">
        <v>10984</v>
      </c>
      <c r="D2821" s="6">
        <v>1.0</v>
      </c>
      <c r="E2821" s="6">
        <v>15.09</v>
      </c>
      <c r="F2821" s="3" t="s">
        <v>10985</v>
      </c>
      <c r="G2821" s="3" t="s">
        <v>10532</v>
      </c>
      <c r="H2821" s="3" t="s">
        <v>10533</v>
      </c>
      <c r="I2821" s="3" t="s">
        <v>10534</v>
      </c>
      <c r="J2821" s="3" t="s">
        <v>9803</v>
      </c>
      <c r="K2821" s="3" t="s">
        <v>746</v>
      </c>
      <c r="L2821" s="3" t="s">
        <v>55</v>
      </c>
      <c r="M2821" s="3" t="s">
        <v>34</v>
      </c>
    </row>
    <row r="2822">
      <c r="A2822" s="3" t="s">
        <v>17058</v>
      </c>
      <c r="B2822" s="3" t="s">
        <v>17059</v>
      </c>
      <c r="C2822" s="3" t="s">
        <v>10944</v>
      </c>
      <c r="D2822" s="6">
        <v>1.0</v>
      </c>
      <c r="E2822" s="6">
        <v>690.01</v>
      </c>
      <c r="F2822" s="3" t="s">
        <v>10945</v>
      </c>
      <c r="G2822" s="3" t="s">
        <v>10559</v>
      </c>
      <c r="H2822" s="3" t="s">
        <v>10946</v>
      </c>
      <c r="I2822" s="3" t="s">
        <v>10516</v>
      </c>
      <c r="J2822" s="3" t="s">
        <v>17060</v>
      </c>
      <c r="K2822" s="3" t="s">
        <v>1909</v>
      </c>
      <c r="L2822" s="3" t="s">
        <v>44</v>
      </c>
      <c r="M2822" s="3" t="s">
        <v>34</v>
      </c>
    </row>
    <row r="2823">
      <c r="A2823" s="3" t="s">
        <v>17061</v>
      </c>
      <c r="B2823" s="3" t="s">
        <v>17062</v>
      </c>
      <c r="C2823" s="3" t="s">
        <v>11036</v>
      </c>
      <c r="D2823" s="6">
        <v>1.0</v>
      </c>
      <c r="E2823" s="6">
        <v>474.86</v>
      </c>
      <c r="F2823" s="3" t="s">
        <v>11037</v>
      </c>
      <c r="G2823" s="3" t="s">
        <v>10540</v>
      </c>
      <c r="H2823" s="3" t="s">
        <v>10552</v>
      </c>
      <c r="I2823" s="3" t="s">
        <v>10662</v>
      </c>
      <c r="J2823" s="3" t="s">
        <v>17063</v>
      </c>
      <c r="K2823" s="3" t="s">
        <v>373</v>
      </c>
      <c r="L2823" s="3" t="s">
        <v>55</v>
      </c>
      <c r="M2823" s="3" t="s">
        <v>392</v>
      </c>
    </row>
    <row r="2824">
      <c r="A2824" s="3" t="s">
        <v>17064</v>
      </c>
      <c r="B2824" s="3" t="s">
        <v>17065</v>
      </c>
      <c r="C2824" s="3" t="s">
        <v>11024</v>
      </c>
      <c r="D2824" s="6">
        <v>2.0</v>
      </c>
      <c r="E2824" s="6">
        <v>59.43</v>
      </c>
      <c r="F2824" s="3" t="s">
        <v>11025</v>
      </c>
      <c r="G2824" s="3" t="s">
        <v>10532</v>
      </c>
      <c r="H2824" s="3" t="s">
        <v>10587</v>
      </c>
      <c r="I2824" s="3" t="s">
        <v>10645</v>
      </c>
      <c r="J2824" s="3" t="s">
        <v>5870</v>
      </c>
      <c r="K2824" s="3" t="s">
        <v>3965</v>
      </c>
      <c r="L2824" s="3" t="s">
        <v>55</v>
      </c>
      <c r="M2824" s="3" t="s">
        <v>34</v>
      </c>
    </row>
    <row r="2825">
      <c r="A2825" s="3" t="s">
        <v>17066</v>
      </c>
      <c r="B2825" s="3" t="s">
        <v>17067</v>
      </c>
      <c r="C2825" s="3" t="s">
        <v>11652</v>
      </c>
      <c r="D2825" s="6">
        <v>1.0</v>
      </c>
      <c r="E2825" s="6">
        <v>107.64</v>
      </c>
      <c r="F2825" s="3" t="s">
        <v>11653</v>
      </c>
      <c r="G2825" s="3" t="s">
        <v>10540</v>
      </c>
      <c r="H2825" s="3" t="s">
        <v>10552</v>
      </c>
      <c r="I2825" s="3" t="s">
        <v>10635</v>
      </c>
      <c r="J2825" s="3" t="s">
        <v>17068</v>
      </c>
      <c r="K2825" s="3" t="s">
        <v>4431</v>
      </c>
      <c r="L2825" s="3" t="s">
        <v>55</v>
      </c>
      <c r="M2825" s="3" t="s">
        <v>34</v>
      </c>
    </row>
    <row r="2826">
      <c r="A2826" s="3" t="s">
        <v>17069</v>
      </c>
      <c r="B2826" s="3" t="s">
        <v>17070</v>
      </c>
      <c r="C2826" s="3" t="s">
        <v>11625</v>
      </c>
      <c r="D2826" s="6">
        <v>1.0</v>
      </c>
      <c r="E2826" s="6">
        <v>614.89</v>
      </c>
      <c r="F2826" s="3" t="s">
        <v>11626</v>
      </c>
      <c r="G2826" s="3" t="s">
        <v>10565</v>
      </c>
      <c r="H2826" s="3" t="s">
        <v>10622</v>
      </c>
      <c r="I2826" s="3" t="s">
        <v>10645</v>
      </c>
      <c r="J2826" s="3" t="s">
        <v>5714</v>
      </c>
      <c r="K2826" s="3" t="s">
        <v>1734</v>
      </c>
      <c r="L2826" s="3" t="s">
        <v>44</v>
      </c>
      <c r="M2826" s="3" t="s">
        <v>34</v>
      </c>
    </row>
    <row r="2827">
      <c r="A2827" s="3" t="s">
        <v>17071</v>
      </c>
      <c r="B2827" s="3" t="s">
        <v>17072</v>
      </c>
      <c r="C2827" s="3" t="s">
        <v>11021</v>
      </c>
      <c r="D2827" s="6">
        <v>4.0</v>
      </c>
      <c r="E2827" s="6">
        <v>654.13</v>
      </c>
      <c r="F2827" s="3" t="s">
        <v>11022</v>
      </c>
      <c r="G2827" s="3" t="s">
        <v>10532</v>
      </c>
      <c r="H2827" s="3" t="s">
        <v>10546</v>
      </c>
      <c r="I2827" s="3" t="s">
        <v>10588</v>
      </c>
      <c r="J2827" s="3" t="s">
        <v>5887</v>
      </c>
      <c r="K2827" s="3" t="s">
        <v>2339</v>
      </c>
      <c r="L2827" s="3" t="s">
        <v>44</v>
      </c>
      <c r="M2827" s="3" t="s">
        <v>34</v>
      </c>
    </row>
    <row r="2828">
      <c r="A2828" s="3" t="s">
        <v>17073</v>
      </c>
      <c r="B2828" s="3" t="s">
        <v>17074</v>
      </c>
      <c r="C2828" s="3" t="s">
        <v>11463</v>
      </c>
      <c r="D2828" s="6">
        <v>1.0</v>
      </c>
      <c r="E2828" s="2"/>
      <c r="F2828" s="3" t="s">
        <v>11464</v>
      </c>
      <c r="G2828" s="3" t="s">
        <v>10540</v>
      </c>
      <c r="H2828" s="3" t="s">
        <v>10593</v>
      </c>
      <c r="I2828" s="3" t="s">
        <v>10567</v>
      </c>
      <c r="J2828" s="3" t="s">
        <v>17075</v>
      </c>
      <c r="K2828" s="3" t="s">
        <v>5316</v>
      </c>
      <c r="L2828" s="3" t="s">
        <v>33</v>
      </c>
      <c r="M2828" s="3" t="s">
        <v>34</v>
      </c>
    </row>
    <row r="2829">
      <c r="A2829" s="3" t="s">
        <v>17076</v>
      </c>
      <c r="B2829" s="3" t="s">
        <v>17077</v>
      </c>
      <c r="C2829" s="3" t="s">
        <v>11196</v>
      </c>
      <c r="D2829" s="6">
        <v>1.0</v>
      </c>
      <c r="E2829" s="6">
        <v>151.8</v>
      </c>
      <c r="F2829" s="3" t="s">
        <v>11197</v>
      </c>
      <c r="G2829" s="3" t="s">
        <v>10532</v>
      </c>
      <c r="H2829" s="3" t="s">
        <v>10546</v>
      </c>
      <c r="I2829" s="3" t="s">
        <v>10547</v>
      </c>
      <c r="J2829" s="3" t="s">
        <v>17078</v>
      </c>
      <c r="K2829" s="3" t="s">
        <v>9055</v>
      </c>
      <c r="L2829" s="3" t="s">
        <v>33</v>
      </c>
      <c r="M2829" s="3" t="s">
        <v>34</v>
      </c>
    </row>
    <row r="2830">
      <c r="A2830" s="3" t="s">
        <v>17079</v>
      </c>
      <c r="B2830" s="3" t="s">
        <v>17080</v>
      </c>
      <c r="C2830" s="3" t="s">
        <v>11564</v>
      </c>
      <c r="D2830" s="6">
        <v>1.0</v>
      </c>
      <c r="E2830" s="6">
        <v>44.67</v>
      </c>
      <c r="F2830" s="3" t="s">
        <v>11565</v>
      </c>
      <c r="G2830" s="3" t="s">
        <v>10532</v>
      </c>
      <c r="H2830" s="3" t="s">
        <v>10546</v>
      </c>
      <c r="I2830" s="3" t="s">
        <v>10645</v>
      </c>
      <c r="J2830" s="3" t="s">
        <v>4552</v>
      </c>
      <c r="K2830" s="3" t="s">
        <v>2759</v>
      </c>
      <c r="L2830" s="3" t="s">
        <v>55</v>
      </c>
      <c r="M2830" s="3" t="s">
        <v>45</v>
      </c>
    </row>
    <row r="2831">
      <c r="A2831" s="3" t="s">
        <v>17081</v>
      </c>
      <c r="B2831" s="3" t="s">
        <v>17082</v>
      </c>
      <c r="C2831" s="3" t="s">
        <v>10604</v>
      </c>
      <c r="D2831" s="6">
        <v>3.0</v>
      </c>
      <c r="E2831" s="6">
        <v>595.55</v>
      </c>
      <c r="F2831" s="3" t="s">
        <v>10605</v>
      </c>
      <c r="G2831" s="3" t="s">
        <v>10532</v>
      </c>
      <c r="H2831" s="3" t="s">
        <v>10606</v>
      </c>
      <c r="I2831" s="3" t="s">
        <v>10607</v>
      </c>
      <c r="J2831" s="3" t="s">
        <v>6142</v>
      </c>
      <c r="K2831" s="3" t="s">
        <v>3124</v>
      </c>
      <c r="L2831" s="3" t="s">
        <v>33</v>
      </c>
      <c r="M2831" s="3" t="s">
        <v>34</v>
      </c>
    </row>
    <row r="2832">
      <c r="A2832" s="3" t="s">
        <v>17083</v>
      </c>
      <c r="B2832" s="3" t="s">
        <v>17084</v>
      </c>
      <c r="C2832" s="3" t="s">
        <v>11014</v>
      </c>
      <c r="D2832" s="6">
        <v>1.0</v>
      </c>
      <c r="E2832" s="6">
        <v>330.2</v>
      </c>
      <c r="F2832" s="3" t="s">
        <v>11015</v>
      </c>
      <c r="G2832" s="3" t="s">
        <v>10540</v>
      </c>
      <c r="H2832" s="3" t="s">
        <v>10552</v>
      </c>
      <c r="I2832" s="3" t="s">
        <v>10635</v>
      </c>
      <c r="J2832" s="3" t="s">
        <v>1969</v>
      </c>
      <c r="K2832" s="3" t="s">
        <v>667</v>
      </c>
      <c r="L2832" s="3" t="s">
        <v>55</v>
      </c>
      <c r="M2832" s="3" t="s">
        <v>66</v>
      </c>
    </row>
    <row r="2833">
      <c r="A2833" s="3" t="s">
        <v>17085</v>
      </c>
      <c r="B2833" s="3" t="s">
        <v>17086</v>
      </c>
      <c r="C2833" s="3" t="s">
        <v>10708</v>
      </c>
      <c r="D2833" s="6">
        <v>1.0</v>
      </c>
      <c r="E2833" s="6">
        <v>643.61</v>
      </c>
      <c r="F2833" s="3" t="s">
        <v>10709</v>
      </c>
      <c r="G2833" s="3" t="s">
        <v>10532</v>
      </c>
      <c r="H2833" s="3" t="s">
        <v>10587</v>
      </c>
      <c r="I2833" s="3" t="s">
        <v>10577</v>
      </c>
      <c r="J2833" s="3" t="s">
        <v>17087</v>
      </c>
      <c r="K2833" s="3" t="s">
        <v>3476</v>
      </c>
      <c r="L2833" s="3" t="s">
        <v>44</v>
      </c>
      <c r="M2833" s="3" t="s">
        <v>34</v>
      </c>
    </row>
    <row r="2834">
      <c r="A2834" s="3" t="s">
        <v>17088</v>
      </c>
      <c r="B2834" s="3" t="s">
        <v>17089</v>
      </c>
      <c r="C2834" s="3" t="s">
        <v>11638</v>
      </c>
      <c r="D2834" s="6">
        <v>1.0</v>
      </c>
      <c r="E2834" s="6">
        <v>13.36</v>
      </c>
      <c r="F2834" s="3" t="s">
        <v>11639</v>
      </c>
      <c r="G2834" s="3" t="s">
        <v>10532</v>
      </c>
      <c r="H2834" s="3" t="s">
        <v>10533</v>
      </c>
      <c r="I2834" s="3" t="s">
        <v>10662</v>
      </c>
      <c r="J2834" s="3" t="s">
        <v>7029</v>
      </c>
      <c r="K2834" s="3" t="s">
        <v>10428</v>
      </c>
      <c r="L2834" s="3" t="s">
        <v>55</v>
      </c>
      <c r="M2834" s="3" t="s">
        <v>34</v>
      </c>
    </row>
    <row r="2835">
      <c r="A2835" s="3" t="s">
        <v>17090</v>
      </c>
      <c r="B2835" s="3" t="s">
        <v>17091</v>
      </c>
      <c r="C2835" s="3" t="s">
        <v>12025</v>
      </c>
      <c r="D2835" s="6">
        <v>1.0</v>
      </c>
      <c r="E2835" s="6">
        <v>345.04</v>
      </c>
      <c r="F2835" s="3" t="s">
        <v>12026</v>
      </c>
      <c r="G2835" s="3" t="s">
        <v>10540</v>
      </c>
      <c r="H2835" s="3" t="s">
        <v>10552</v>
      </c>
      <c r="I2835" s="3" t="s">
        <v>10534</v>
      </c>
      <c r="J2835" s="3" t="s">
        <v>17092</v>
      </c>
      <c r="K2835" s="3" t="s">
        <v>329</v>
      </c>
      <c r="L2835" s="3" t="s">
        <v>44</v>
      </c>
      <c r="M2835" s="3" t="s">
        <v>34</v>
      </c>
    </row>
    <row r="2836">
      <c r="A2836" s="3" t="s">
        <v>17093</v>
      </c>
      <c r="B2836" s="3" t="s">
        <v>17094</v>
      </c>
      <c r="C2836" s="3" t="s">
        <v>12114</v>
      </c>
      <c r="D2836" s="6">
        <v>1.0</v>
      </c>
      <c r="E2836" s="6">
        <v>80.46</v>
      </c>
      <c r="F2836" s="3" t="s">
        <v>12115</v>
      </c>
      <c r="G2836" s="3" t="s">
        <v>10514</v>
      </c>
      <c r="H2836" s="3" t="s">
        <v>10612</v>
      </c>
      <c r="I2836" s="3" t="s">
        <v>10588</v>
      </c>
      <c r="J2836" s="3" t="s">
        <v>17095</v>
      </c>
      <c r="K2836" s="3" t="s">
        <v>82</v>
      </c>
      <c r="L2836" s="3" t="s">
        <v>33</v>
      </c>
      <c r="M2836" s="3" t="s">
        <v>34</v>
      </c>
    </row>
    <row r="2837">
      <c r="A2837" s="3" t="s">
        <v>17096</v>
      </c>
      <c r="B2837" s="3" t="s">
        <v>17097</v>
      </c>
      <c r="C2837" s="3" t="s">
        <v>11324</v>
      </c>
      <c r="D2837" s="6">
        <v>1.0</v>
      </c>
      <c r="E2837" s="6">
        <v>464.25</v>
      </c>
      <c r="F2837" s="3" t="s">
        <v>11325</v>
      </c>
      <c r="G2837" s="3" t="s">
        <v>10514</v>
      </c>
      <c r="H2837" s="2"/>
      <c r="I2837" s="3" t="s">
        <v>10534</v>
      </c>
      <c r="J2837" s="3" t="s">
        <v>17098</v>
      </c>
      <c r="K2837" s="3" t="s">
        <v>5018</v>
      </c>
      <c r="L2837" s="3" t="s">
        <v>55</v>
      </c>
      <c r="M2837" s="3" t="s">
        <v>34</v>
      </c>
    </row>
    <row r="2838">
      <c r="A2838" s="3" t="s">
        <v>17099</v>
      </c>
      <c r="B2838" s="3" t="s">
        <v>17100</v>
      </c>
      <c r="C2838" s="3" t="s">
        <v>10763</v>
      </c>
      <c r="D2838" s="6">
        <v>1.0</v>
      </c>
      <c r="E2838" s="6">
        <v>339.29</v>
      </c>
      <c r="F2838" s="3" t="s">
        <v>10764</v>
      </c>
      <c r="G2838" s="3" t="s">
        <v>10559</v>
      </c>
      <c r="H2838" s="3" t="s">
        <v>10631</v>
      </c>
      <c r="I2838" s="3" t="s">
        <v>10607</v>
      </c>
      <c r="J2838" s="3" t="s">
        <v>16131</v>
      </c>
      <c r="K2838" s="3" t="s">
        <v>5537</v>
      </c>
      <c r="L2838" s="3" t="s">
        <v>55</v>
      </c>
      <c r="M2838" s="3" t="s">
        <v>34</v>
      </c>
    </row>
    <row r="2839">
      <c r="A2839" s="3" t="s">
        <v>17101</v>
      </c>
      <c r="B2839" s="3" t="s">
        <v>17102</v>
      </c>
      <c r="C2839" s="3" t="s">
        <v>11314</v>
      </c>
      <c r="D2839" s="6">
        <v>2.0</v>
      </c>
      <c r="E2839" s="6">
        <v>953.64</v>
      </c>
      <c r="F2839" s="3" t="s">
        <v>11315</v>
      </c>
      <c r="G2839" s="3" t="s">
        <v>10514</v>
      </c>
      <c r="H2839" s="3" t="s">
        <v>10521</v>
      </c>
      <c r="I2839" s="3" t="s">
        <v>10662</v>
      </c>
      <c r="J2839" s="3" t="s">
        <v>15915</v>
      </c>
      <c r="K2839" s="3" t="s">
        <v>3944</v>
      </c>
      <c r="L2839" s="3" t="s">
        <v>55</v>
      </c>
      <c r="M2839" s="3" t="s">
        <v>34</v>
      </c>
    </row>
    <row r="2840">
      <c r="A2840" s="3" t="s">
        <v>17103</v>
      </c>
      <c r="B2840" s="3" t="s">
        <v>17104</v>
      </c>
      <c r="C2840" s="3" t="s">
        <v>10921</v>
      </c>
      <c r="D2840" s="6">
        <v>1.0</v>
      </c>
      <c r="E2840" s="6">
        <v>503.61</v>
      </c>
      <c r="F2840" s="3" t="s">
        <v>10922</v>
      </c>
      <c r="G2840" s="3" t="s">
        <v>10559</v>
      </c>
      <c r="H2840" s="3" t="s">
        <v>10560</v>
      </c>
      <c r="I2840" s="3" t="s">
        <v>10635</v>
      </c>
      <c r="J2840" s="3" t="s">
        <v>8879</v>
      </c>
      <c r="K2840" s="3" t="s">
        <v>8365</v>
      </c>
      <c r="L2840" s="3" t="s">
        <v>55</v>
      </c>
      <c r="M2840" s="3" t="s">
        <v>34</v>
      </c>
    </row>
    <row r="2841">
      <c r="A2841" s="3" t="s">
        <v>17105</v>
      </c>
      <c r="B2841" s="3" t="s">
        <v>17106</v>
      </c>
      <c r="C2841" s="3" t="s">
        <v>10797</v>
      </c>
      <c r="D2841" s="6">
        <v>3.0</v>
      </c>
      <c r="E2841" s="6">
        <v>225.69</v>
      </c>
      <c r="F2841" s="3" t="s">
        <v>10798</v>
      </c>
      <c r="G2841" s="3" t="s">
        <v>10565</v>
      </c>
      <c r="H2841" s="3" t="s">
        <v>10566</v>
      </c>
      <c r="I2841" s="3" t="s">
        <v>10522</v>
      </c>
      <c r="J2841" s="3" t="s">
        <v>7398</v>
      </c>
      <c r="K2841" s="3" t="s">
        <v>2540</v>
      </c>
      <c r="L2841" s="3" t="s">
        <v>44</v>
      </c>
      <c r="M2841" s="3" t="s">
        <v>34</v>
      </c>
    </row>
    <row r="2842">
      <c r="A2842" s="3" t="s">
        <v>17107</v>
      </c>
      <c r="B2842" s="3" t="s">
        <v>17108</v>
      </c>
      <c r="C2842" s="3" t="s">
        <v>11686</v>
      </c>
      <c r="D2842" s="6">
        <v>2.0</v>
      </c>
      <c r="E2842" s="6">
        <v>281.59</v>
      </c>
      <c r="F2842" s="3" t="s">
        <v>11687</v>
      </c>
      <c r="G2842" s="3" t="s">
        <v>10540</v>
      </c>
      <c r="H2842" s="3" t="s">
        <v>10719</v>
      </c>
      <c r="I2842" s="3" t="s">
        <v>10594</v>
      </c>
      <c r="J2842" s="3" t="s">
        <v>3879</v>
      </c>
      <c r="K2842" s="3" t="s">
        <v>414</v>
      </c>
      <c r="L2842" s="3" t="s">
        <v>55</v>
      </c>
      <c r="M2842" s="3" t="s">
        <v>34</v>
      </c>
    </row>
    <row r="2843">
      <c r="A2843" s="3" t="s">
        <v>17109</v>
      </c>
      <c r="B2843" s="3" t="s">
        <v>7242</v>
      </c>
      <c r="C2843" s="3" t="s">
        <v>11073</v>
      </c>
      <c r="D2843" s="6">
        <v>3.0</v>
      </c>
      <c r="E2843" s="6">
        <v>675.71</v>
      </c>
      <c r="F2843" s="3" t="s">
        <v>11074</v>
      </c>
      <c r="G2843" s="3" t="s">
        <v>10532</v>
      </c>
      <c r="H2843" s="3" t="s">
        <v>10546</v>
      </c>
      <c r="I2843" s="3" t="s">
        <v>10577</v>
      </c>
      <c r="J2843" s="3" t="s">
        <v>7243</v>
      </c>
      <c r="K2843" s="3" t="s">
        <v>7244</v>
      </c>
      <c r="L2843" s="3" t="s">
        <v>33</v>
      </c>
      <c r="M2843" s="3" t="s">
        <v>34</v>
      </c>
    </row>
    <row r="2844">
      <c r="A2844" s="3" t="s">
        <v>17110</v>
      </c>
      <c r="B2844" s="3" t="s">
        <v>17111</v>
      </c>
      <c r="C2844" s="3" t="s">
        <v>12002</v>
      </c>
      <c r="D2844" s="6">
        <v>1.0</v>
      </c>
      <c r="E2844" s="6">
        <v>184.35</v>
      </c>
      <c r="F2844" s="3" t="s">
        <v>12003</v>
      </c>
      <c r="G2844" s="3" t="s">
        <v>10540</v>
      </c>
      <c r="H2844" s="3" t="s">
        <v>10696</v>
      </c>
      <c r="I2844" s="3" t="s">
        <v>10553</v>
      </c>
      <c r="J2844" s="3" t="s">
        <v>17112</v>
      </c>
      <c r="K2844" s="3" t="s">
        <v>4635</v>
      </c>
      <c r="L2844" s="3" t="s">
        <v>33</v>
      </c>
      <c r="M2844" s="3" t="s">
        <v>34</v>
      </c>
    </row>
    <row r="2845">
      <c r="A2845" s="3" t="s">
        <v>17113</v>
      </c>
      <c r="B2845" s="3" t="s">
        <v>17114</v>
      </c>
      <c r="C2845" s="3" t="s">
        <v>10832</v>
      </c>
      <c r="D2845" s="6">
        <v>1.0</v>
      </c>
      <c r="E2845" s="6">
        <v>777.24</v>
      </c>
      <c r="F2845" s="3" t="s">
        <v>10833</v>
      </c>
      <c r="G2845" s="3" t="s">
        <v>10565</v>
      </c>
      <c r="H2845" s="3" t="s">
        <v>10566</v>
      </c>
      <c r="I2845" s="3" t="s">
        <v>10534</v>
      </c>
      <c r="J2845" s="3" t="s">
        <v>5917</v>
      </c>
      <c r="K2845" s="3" t="s">
        <v>3750</v>
      </c>
      <c r="L2845" s="3" t="s">
        <v>55</v>
      </c>
      <c r="M2845" s="3" t="s">
        <v>34</v>
      </c>
    </row>
    <row r="2846">
      <c r="A2846" s="3" t="s">
        <v>17115</v>
      </c>
      <c r="B2846" s="3" t="s">
        <v>5332</v>
      </c>
      <c r="C2846" s="3" t="s">
        <v>11113</v>
      </c>
      <c r="D2846" s="6">
        <v>1.0</v>
      </c>
      <c r="E2846" s="6">
        <v>201.78</v>
      </c>
      <c r="F2846" s="3" t="s">
        <v>11114</v>
      </c>
      <c r="G2846" s="3" t="s">
        <v>10540</v>
      </c>
      <c r="H2846" s="3" t="s">
        <v>10719</v>
      </c>
      <c r="I2846" s="3" t="s">
        <v>10588</v>
      </c>
      <c r="J2846" s="3" t="s">
        <v>1370</v>
      </c>
      <c r="K2846" s="3" t="s">
        <v>4501</v>
      </c>
      <c r="L2846" s="3" t="s">
        <v>33</v>
      </c>
      <c r="M2846" s="3" t="s">
        <v>34</v>
      </c>
    </row>
    <row r="2847">
      <c r="A2847" s="3" t="s">
        <v>17116</v>
      </c>
      <c r="B2847" s="3" t="s">
        <v>17117</v>
      </c>
      <c r="C2847" s="3" t="s">
        <v>10995</v>
      </c>
      <c r="D2847" s="6">
        <v>3.0</v>
      </c>
      <c r="E2847" s="6">
        <v>716.63</v>
      </c>
      <c r="F2847" s="3" t="s">
        <v>10996</v>
      </c>
      <c r="G2847" s="3" t="s">
        <v>10565</v>
      </c>
      <c r="H2847" s="3" t="s">
        <v>10566</v>
      </c>
      <c r="I2847" s="3" t="s">
        <v>10607</v>
      </c>
      <c r="J2847" s="3" t="s">
        <v>4050</v>
      </c>
      <c r="K2847" s="3" t="s">
        <v>2129</v>
      </c>
      <c r="L2847" s="3" t="s">
        <v>33</v>
      </c>
      <c r="M2847" s="3" t="s">
        <v>34</v>
      </c>
    </row>
    <row r="2848">
      <c r="A2848" s="3" t="s">
        <v>17118</v>
      </c>
      <c r="B2848" s="3" t="s">
        <v>17119</v>
      </c>
      <c r="C2848" s="3" t="s">
        <v>11809</v>
      </c>
      <c r="D2848" s="6">
        <v>1.0</v>
      </c>
      <c r="E2848" s="6">
        <v>626.74</v>
      </c>
      <c r="F2848" s="3" t="s">
        <v>11810</v>
      </c>
      <c r="G2848" s="3" t="s">
        <v>10532</v>
      </c>
      <c r="H2848" s="3" t="s">
        <v>10533</v>
      </c>
      <c r="I2848" s="3" t="s">
        <v>10516</v>
      </c>
      <c r="J2848" s="3" t="s">
        <v>17120</v>
      </c>
      <c r="K2848" s="3" t="s">
        <v>4401</v>
      </c>
      <c r="L2848" s="3" t="s">
        <v>44</v>
      </c>
      <c r="M2848" s="3" t="s">
        <v>34</v>
      </c>
    </row>
    <row r="2849">
      <c r="A2849" s="3" t="s">
        <v>17121</v>
      </c>
      <c r="B2849" s="3" t="s">
        <v>17122</v>
      </c>
      <c r="C2849" s="3" t="s">
        <v>10944</v>
      </c>
      <c r="D2849" s="6">
        <v>1.0</v>
      </c>
      <c r="E2849" s="2"/>
      <c r="F2849" s="3" t="s">
        <v>10945</v>
      </c>
      <c r="G2849" s="3" t="s">
        <v>10559</v>
      </c>
      <c r="H2849" s="3" t="s">
        <v>10946</v>
      </c>
      <c r="I2849" s="3" t="s">
        <v>10516</v>
      </c>
      <c r="J2849" s="3" t="s">
        <v>1895</v>
      </c>
      <c r="K2849" s="3" t="s">
        <v>1978</v>
      </c>
      <c r="L2849" s="3" t="s">
        <v>55</v>
      </c>
      <c r="M2849" s="3" t="s">
        <v>7847</v>
      </c>
    </row>
    <row r="2850">
      <c r="A2850" s="3" t="s">
        <v>17123</v>
      </c>
      <c r="B2850" s="3" t="s">
        <v>17124</v>
      </c>
      <c r="C2850" s="3" t="s">
        <v>10563</v>
      </c>
      <c r="D2850" s="6">
        <v>1.0</v>
      </c>
      <c r="E2850" s="6">
        <v>416.84</v>
      </c>
      <c r="F2850" s="3" t="s">
        <v>10564</v>
      </c>
      <c r="G2850" s="3" t="s">
        <v>10565</v>
      </c>
      <c r="H2850" s="3" t="s">
        <v>10566</v>
      </c>
      <c r="I2850" s="3" t="s">
        <v>10567</v>
      </c>
      <c r="J2850" s="3" t="s">
        <v>12249</v>
      </c>
      <c r="K2850" s="3" t="s">
        <v>3954</v>
      </c>
      <c r="L2850" s="3" t="s">
        <v>33</v>
      </c>
      <c r="M2850" s="3" t="s">
        <v>34</v>
      </c>
    </row>
    <row r="2851">
      <c r="A2851" s="3" t="s">
        <v>17125</v>
      </c>
      <c r="B2851" s="3" t="s">
        <v>17126</v>
      </c>
      <c r="C2851" s="3" t="s">
        <v>10939</v>
      </c>
      <c r="D2851" s="6">
        <v>4.0</v>
      </c>
      <c r="E2851" s="6">
        <v>656.43</v>
      </c>
      <c r="F2851" s="3" t="s">
        <v>10940</v>
      </c>
      <c r="G2851" s="3" t="s">
        <v>10514</v>
      </c>
      <c r="H2851" s="2"/>
      <c r="I2851" s="3" t="s">
        <v>10635</v>
      </c>
      <c r="J2851" s="3" t="s">
        <v>4653</v>
      </c>
      <c r="K2851" s="3" t="s">
        <v>1575</v>
      </c>
      <c r="L2851" s="3" t="s">
        <v>55</v>
      </c>
      <c r="M2851" s="3" t="s">
        <v>34</v>
      </c>
    </row>
    <row r="2852">
      <c r="A2852" s="3" t="s">
        <v>17127</v>
      </c>
      <c r="B2852" s="3" t="s">
        <v>17128</v>
      </c>
      <c r="C2852" s="3" t="s">
        <v>11600</v>
      </c>
      <c r="D2852" s="6">
        <v>1.0</v>
      </c>
      <c r="E2852" s="6">
        <v>9.21</v>
      </c>
      <c r="F2852" s="3" t="s">
        <v>11601</v>
      </c>
      <c r="G2852" s="3" t="s">
        <v>10532</v>
      </c>
      <c r="H2852" s="3" t="s">
        <v>10546</v>
      </c>
      <c r="I2852" s="3" t="s">
        <v>10534</v>
      </c>
      <c r="J2852" s="3" t="s">
        <v>11153</v>
      </c>
      <c r="K2852" s="3" t="s">
        <v>17129</v>
      </c>
      <c r="L2852" s="3" t="s">
        <v>44</v>
      </c>
      <c r="M2852" s="3" t="s">
        <v>34</v>
      </c>
    </row>
    <row r="2853">
      <c r="A2853" s="3" t="s">
        <v>17130</v>
      </c>
      <c r="B2853" s="3" t="s">
        <v>17131</v>
      </c>
      <c r="C2853" s="3" t="s">
        <v>11513</v>
      </c>
      <c r="D2853" s="6">
        <v>4.0</v>
      </c>
      <c r="E2853" s="6">
        <v>679.39</v>
      </c>
      <c r="F2853" s="3" t="s">
        <v>11514</v>
      </c>
      <c r="G2853" s="3" t="s">
        <v>10565</v>
      </c>
      <c r="H2853" s="3" t="s">
        <v>10566</v>
      </c>
      <c r="I2853" s="3" t="s">
        <v>10542</v>
      </c>
      <c r="J2853" s="3" t="s">
        <v>17132</v>
      </c>
      <c r="K2853" s="3" t="s">
        <v>274</v>
      </c>
      <c r="L2853" s="3" t="s">
        <v>33</v>
      </c>
      <c r="M2853" s="3" t="s">
        <v>34</v>
      </c>
    </row>
    <row r="2854">
      <c r="A2854" s="3" t="s">
        <v>17133</v>
      </c>
      <c r="B2854" s="3" t="s">
        <v>6939</v>
      </c>
      <c r="C2854" s="3" t="s">
        <v>10901</v>
      </c>
      <c r="D2854" s="6">
        <v>2.0</v>
      </c>
      <c r="E2854" s="6">
        <v>962.55</v>
      </c>
      <c r="F2854" s="3" t="s">
        <v>10902</v>
      </c>
      <c r="G2854" s="3" t="s">
        <v>10514</v>
      </c>
      <c r="H2854" s="3" t="s">
        <v>10667</v>
      </c>
      <c r="I2854" s="3" t="s">
        <v>10635</v>
      </c>
      <c r="J2854" s="3" t="s">
        <v>4400</v>
      </c>
      <c r="K2854" s="3" t="s">
        <v>3744</v>
      </c>
      <c r="L2854" s="3" t="s">
        <v>44</v>
      </c>
      <c r="M2854" s="3" t="s">
        <v>34</v>
      </c>
    </row>
    <row r="2855">
      <c r="A2855" s="3" t="s">
        <v>17134</v>
      </c>
      <c r="B2855" s="3" t="s">
        <v>17135</v>
      </c>
      <c r="C2855" s="3" t="s">
        <v>10633</v>
      </c>
      <c r="D2855" s="6">
        <v>1.0</v>
      </c>
      <c r="E2855" s="6">
        <v>222.78</v>
      </c>
      <c r="F2855" s="3" t="s">
        <v>10634</v>
      </c>
      <c r="G2855" s="3" t="s">
        <v>10565</v>
      </c>
      <c r="H2855" s="3" t="s">
        <v>10622</v>
      </c>
      <c r="I2855" s="3" t="s">
        <v>10635</v>
      </c>
      <c r="J2855" s="3" t="s">
        <v>17136</v>
      </c>
      <c r="K2855" s="3" t="s">
        <v>1388</v>
      </c>
      <c r="L2855" s="3" t="s">
        <v>44</v>
      </c>
      <c r="M2855" s="3" t="s">
        <v>34</v>
      </c>
    </row>
    <row r="2856">
      <c r="A2856" s="3" t="s">
        <v>17137</v>
      </c>
      <c r="B2856" s="3" t="s">
        <v>17138</v>
      </c>
      <c r="C2856" s="3" t="s">
        <v>10685</v>
      </c>
      <c r="D2856" s="6">
        <v>1.0</v>
      </c>
      <c r="E2856" s="6">
        <v>505.31</v>
      </c>
      <c r="F2856" s="3" t="s">
        <v>10686</v>
      </c>
      <c r="G2856" s="3" t="s">
        <v>10540</v>
      </c>
      <c r="H2856" s="3" t="s">
        <v>10593</v>
      </c>
      <c r="I2856" s="3" t="s">
        <v>10542</v>
      </c>
      <c r="J2856" s="3" t="s">
        <v>17139</v>
      </c>
      <c r="K2856" s="3" t="s">
        <v>197</v>
      </c>
      <c r="L2856" s="3" t="s">
        <v>44</v>
      </c>
      <c r="M2856" s="3" t="s">
        <v>34</v>
      </c>
    </row>
    <row r="2857">
      <c r="A2857" s="3" t="s">
        <v>17140</v>
      </c>
      <c r="B2857" s="3" t="s">
        <v>17141</v>
      </c>
      <c r="C2857" s="3" t="s">
        <v>12025</v>
      </c>
      <c r="D2857" s="6">
        <v>2.0</v>
      </c>
      <c r="E2857" s="6">
        <v>345.01</v>
      </c>
      <c r="F2857" s="3" t="s">
        <v>12026</v>
      </c>
      <c r="G2857" s="3" t="s">
        <v>10540</v>
      </c>
      <c r="H2857" s="3" t="s">
        <v>10552</v>
      </c>
      <c r="I2857" s="3" t="s">
        <v>10534</v>
      </c>
      <c r="J2857" s="3" t="s">
        <v>2613</v>
      </c>
      <c r="K2857" s="3" t="s">
        <v>1323</v>
      </c>
      <c r="L2857" s="3" t="s">
        <v>44</v>
      </c>
      <c r="M2857" s="3" t="s">
        <v>34</v>
      </c>
    </row>
    <row r="2858">
      <c r="A2858" s="3" t="s">
        <v>17142</v>
      </c>
      <c r="B2858" s="3" t="s">
        <v>17143</v>
      </c>
      <c r="C2858" s="3" t="s">
        <v>12608</v>
      </c>
      <c r="D2858" s="6">
        <v>1.0</v>
      </c>
      <c r="E2858" s="6">
        <v>338.15</v>
      </c>
      <c r="F2858" s="3" t="s">
        <v>12609</v>
      </c>
      <c r="G2858" s="3" t="s">
        <v>10559</v>
      </c>
      <c r="H2858" s="3" t="s">
        <v>10946</v>
      </c>
      <c r="I2858" s="3" t="s">
        <v>10534</v>
      </c>
      <c r="J2858" s="3" t="s">
        <v>13664</v>
      </c>
      <c r="K2858" s="3" t="s">
        <v>1112</v>
      </c>
      <c r="L2858" s="3" t="s">
        <v>44</v>
      </c>
      <c r="M2858" s="3" t="s">
        <v>34</v>
      </c>
    </row>
    <row r="2859">
      <c r="A2859" s="3" t="s">
        <v>17144</v>
      </c>
      <c r="B2859" s="3" t="s">
        <v>17145</v>
      </c>
      <c r="C2859" s="3" t="s">
        <v>10581</v>
      </c>
      <c r="D2859" s="6">
        <v>1.0</v>
      </c>
      <c r="E2859" s="6">
        <v>210.93</v>
      </c>
      <c r="F2859" s="3" t="s">
        <v>10582</v>
      </c>
      <c r="G2859" s="3" t="s">
        <v>10532</v>
      </c>
      <c r="H2859" s="3" t="s">
        <v>10546</v>
      </c>
      <c r="I2859" s="3" t="s">
        <v>10553</v>
      </c>
      <c r="J2859" s="3" t="s">
        <v>17146</v>
      </c>
      <c r="K2859" s="3" t="s">
        <v>2146</v>
      </c>
      <c r="L2859" s="3" t="s">
        <v>55</v>
      </c>
      <c r="M2859" s="3" t="s">
        <v>34</v>
      </c>
    </row>
    <row r="2860">
      <c r="A2860" s="3" t="s">
        <v>17147</v>
      </c>
      <c r="B2860" s="3" t="s">
        <v>17148</v>
      </c>
      <c r="C2860" s="3" t="s">
        <v>10882</v>
      </c>
      <c r="D2860" s="6">
        <v>1.0</v>
      </c>
      <c r="E2860" s="6">
        <v>199.99</v>
      </c>
      <c r="F2860" s="3" t="s">
        <v>10883</v>
      </c>
      <c r="G2860" s="3" t="s">
        <v>10532</v>
      </c>
      <c r="H2860" s="3" t="s">
        <v>10533</v>
      </c>
      <c r="I2860" s="3" t="s">
        <v>10645</v>
      </c>
      <c r="J2860" s="3" t="s">
        <v>8163</v>
      </c>
      <c r="K2860" s="3" t="s">
        <v>6567</v>
      </c>
      <c r="L2860" s="3" t="s">
        <v>33</v>
      </c>
      <c r="M2860" s="3" t="s">
        <v>34</v>
      </c>
    </row>
    <row r="2861">
      <c r="A2861" s="3" t="s">
        <v>17149</v>
      </c>
      <c r="B2861" s="3" t="s">
        <v>17150</v>
      </c>
      <c r="C2861" s="3" t="s">
        <v>11085</v>
      </c>
      <c r="D2861" s="6">
        <v>1.0</v>
      </c>
      <c r="E2861" s="6">
        <v>712.7</v>
      </c>
      <c r="F2861" s="3" t="s">
        <v>11086</v>
      </c>
      <c r="G2861" s="3" t="s">
        <v>10540</v>
      </c>
      <c r="H2861" s="3" t="s">
        <v>10541</v>
      </c>
      <c r="I2861" s="3" t="s">
        <v>10567</v>
      </c>
      <c r="J2861" s="3" t="s">
        <v>9743</v>
      </c>
      <c r="K2861" s="3" t="s">
        <v>2574</v>
      </c>
      <c r="L2861" s="3" t="s">
        <v>55</v>
      </c>
      <c r="M2861" s="3" t="s">
        <v>34</v>
      </c>
    </row>
    <row r="2862">
      <c r="A2862" s="3" t="s">
        <v>17151</v>
      </c>
      <c r="B2862" s="3" t="s">
        <v>17152</v>
      </c>
      <c r="C2862" s="3" t="s">
        <v>11089</v>
      </c>
      <c r="D2862" s="6">
        <v>3.0</v>
      </c>
      <c r="E2862" s="6">
        <v>364.77</v>
      </c>
      <c r="F2862" s="3" t="s">
        <v>11090</v>
      </c>
      <c r="G2862" s="3" t="s">
        <v>10514</v>
      </c>
      <c r="H2862" s="3" t="s">
        <v>10515</v>
      </c>
      <c r="I2862" s="3" t="s">
        <v>10594</v>
      </c>
      <c r="J2862" s="3" t="s">
        <v>7179</v>
      </c>
      <c r="K2862" s="3" t="s">
        <v>2099</v>
      </c>
      <c r="L2862" s="3" t="s">
        <v>44</v>
      </c>
      <c r="M2862" s="3" t="s">
        <v>34</v>
      </c>
    </row>
    <row r="2863">
      <c r="A2863" s="3" t="s">
        <v>17153</v>
      </c>
      <c r="B2863" s="3" t="s">
        <v>17154</v>
      </c>
      <c r="C2863" s="3" t="s">
        <v>10660</v>
      </c>
      <c r="D2863" s="6">
        <v>1.0</v>
      </c>
      <c r="E2863" s="6">
        <v>119.42</v>
      </c>
      <c r="F2863" s="3" t="s">
        <v>10661</v>
      </c>
      <c r="G2863" s="3" t="s">
        <v>10532</v>
      </c>
      <c r="H2863" s="3" t="s">
        <v>10587</v>
      </c>
      <c r="I2863" s="3" t="s">
        <v>10662</v>
      </c>
      <c r="J2863" s="3" t="s">
        <v>17155</v>
      </c>
      <c r="K2863" s="3" t="s">
        <v>6567</v>
      </c>
      <c r="L2863" s="3" t="s">
        <v>55</v>
      </c>
      <c r="M2863" s="3" t="s">
        <v>34</v>
      </c>
    </row>
    <row r="2864">
      <c r="A2864" s="3" t="s">
        <v>17156</v>
      </c>
      <c r="B2864" s="3" t="s">
        <v>17157</v>
      </c>
      <c r="C2864" s="3" t="s">
        <v>11583</v>
      </c>
      <c r="D2864" s="6">
        <v>2.0</v>
      </c>
      <c r="E2864" s="6">
        <v>392.87</v>
      </c>
      <c r="F2864" s="3" t="s">
        <v>11584</v>
      </c>
      <c r="G2864" s="3" t="s">
        <v>10532</v>
      </c>
      <c r="H2864" s="3" t="s">
        <v>10606</v>
      </c>
      <c r="I2864" s="3" t="s">
        <v>10662</v>
      </c>
      <c r="J2864" s="3" t="s">
        <v>9387</v>
      </c>
      <c r="K2864" s="3" t="s">
        <v>3923</v>
      </c>
      <c r="L2864" s="3" t="s">
        <v>33</v>
      </c>
      <c r="M2864" s="3" t="s">
        <v>34</v>
      </c>
    </row>
    <row r="2865">
      <c r="A2865" s="3" t="s">
        <v>17158</v>
      </c>
      <c r="B2865" s="3" t="s">
        <v>17159</v>
      </c>
      <c r="C2865" s="3" t="s">
        <v>10657</v>
      </c>
      <c r="D2865" s="6">
        <v>2.0</v>
      </c>
      <c r="E2865" s="6">
        <v>248.01</v>
      </c>
      <c r="F2865" s="3" t="s">
        <v>10658</v>
      </c>
      <c r="G2865" s="3" t="s">
        <v>10559</v>
      </c>
      <c r="H2865" s="3" t="s">
        <v>10560</v>
      </c>
      <c r="I2865" s="3" t="s">
        <v>10607</v>
      </c>
      <c r="J2865" s="3" t="s">
        <v>7373</v>
      </c>
      <c r="K2865" s="3" t="s">
        <v>1300</v>
      </c>
      <c r="L2865" s="3" t="s">
        <v>33</v>
      </c>
      <c r="M2865" s="3" t="s">
        <v>34</v>
      </c>
    </row>
    <row r="2866">
      <c r="A2866" s="3" t="s">
        <v>17160</v>
      </c>
      <c r="B2866" s="3" t="s">
        <v>17161</v>
      </c>
      <c r="C2866" s="3" t="s">
        <v>12316</v>
      </c>
      <c r="D2866" s="6">
        <v>2.0</v>
      </c>
      <c r="E2866" s="6">
        <v>978.55</v>
      </c>
      <c r="F2866" s="3" t="s">
        <v>12317</v>
      </c>
      <c r="G2866" s="3" t="s">
        <v>10565</v>
      </c>
      <c r="H2866" s="3" t="s">
        <v>10572</v>
      </c>
      <c r="I2866" s="3" t="s">
        <v>10522</v>
      </c>
      <c r="J2866" s="3" t="s">
        <v>17162</v>
      </c>
      <c r="K2866" s="3" t="s">
        <v>3717</v>
      </c>
      <c r="L2866" s="3" t="s">
        <v>55</v>
      </c>
      <c r="M2866" s="3" t="s">
        <v>34</v>
      </c>
    </row>
    <row r="2867">
      <c r="A2867" s="3" t="s">
        <v>17163</v>
      </c>
      <c r="B2867" s="3" t="s">
        <v>17164</v>
      </c>
      <c r="C2867" s="3" t="s">
        <v>10850</v>
      </c>
      <c r="D2867" s="6">
        <v>2.0</v>
      </c>
      <c r="E2867" s="6">
        <v>174.23</v>
      </c>
      <c r="F2867" s="3" t="s">
        <v>10851</v>
      </c>
      <c r="G2867" s="3" t="s">
        <v>10514</v>
      </c>
      <c r="H2867" s="3" t="s">
        <v>10515</v>
      </c>
      <c r="I2867" s="3" t="s">
        <v>10527</v>
      </c>
      <c r="J2867" s="3" t="s">
        <v>2371</v>
      </c>
      <c r="K2867" s="3" t="s">
        <v>1189</v>
      </c>
      <c r="L2867" s="3" t="s">
        <v>33</v>
      </c>
      <c r="M2867" s="3" t="s">
        <v>45</v>
      </c>
    </row>
    <row r="2868">
      <c r="A2868" s="3" t="s">
        <v>17165</v>
      </c>
      <c r="B2868" s="3" t="s">
        <v>17166</v>
      </c>
      <c r="C2868" s="3" t="s">
        <v>11024</v>
      </c>
      <c r="D2868" s="6">
        <v>1.0</v>
      </c>
      <c r="E2868" s="6">
        <v>59.47</v>
      </c>
      <c r="F2868" s="3" t="s">
        <v>11025</v>
      </c>
      <c r="G2868" s="3" t="s">
        <v>10532</v>
      </c>
      <c r="H2868" s="3" t="s">
        <v>10587</v>
      </c>
      <c r="I2868" s="3" t="s">
        <v>10645</v>
      </c>
      <c r="J2868" s="3" t="s">
        <v>13202</v>
      </c>
      <c r="K2868" s="3" t="s">
        <v>4147</v>
      </c>
      <c r="L2868" s="3" t="s">
        <v>44</v>
      </c>
      <c r="M2868" s="3" t="s">
        <v>34</v>
      </c>
    </row>
    <row r="2869">
      <c r="A2869" s="3" t="s">
        <v>17167</v>
      </c>
      <c r="B2869" s="3" t="s">
        <v>17168</v>
      </c>
      <c r="C2869" s="3" t="s">
        <v>11262</v>
      </c>
      <c r="D2869" s="6">
        <v>3.0</v>
      </c>
      <c r="E2869" s="6">
        <v>137.9</v>
      </c>
      <c r="F2869" s="3" t="s">
        <v>11263</v>
      </c>
      <c r="G2869" s="3" t="s">
        <v>10514</v>
      </c>
      <c r="H2869" s="3" t="s">
        <v>10667</v>
      </c>
      <c r="I2869" s="3" t="s">
        <v>10635</v>
      </c>
      <c r="J2869" s="3" t="s">
        <v>10381</v>
      </c>
      <c r="K2869" s="3" t="s">
        <v>3094</v>
      </c>
      <c r="L2869" s="3" t="s">
        <v>33</v>
      </c>
      <c r="M2869" s="3" t="s">
        <v>34</v>
      </c>
    </row>
    <row r="2870">
      <c r="A2870" s="3" t="s">
        <v>17169</v>
      </c>
      <c r="B2870" s="3" t="s">
        <v>17170</v>
      </c>
      <c r="C2870" s="3" t="s">
        <v>11324</v>
      </c>
      <c r="D2870" s="6">
        <v>2.0</v>
      </c>
      <c r="E2870" s="6">
        <v>471.62</v>
      </c>
      <c r="F2870" s="3" t="s">
        <v>11325</v>
      </c>
      <c r="G2870" s="3" t="s">
        <v>10514</v>
      </c>
      <c r="H2870" s="2"/>
      <c r="I2870" s="3" t="s">
        <v>10534</v>
      </c>
      <c r="J2870" s="3" t="s">
        <v>17171</v>
      </c>
      <c r="K2870" s="3" t="s">
        <v>1688</v>
      </c>
      <c r="L2870" s="3" t="s">
        <v>55</v>
      </c>
      <c r="M2870" s="3" t="s">
        <v>34</v>
      </c>
    </row>
    <row r="2871">
      <c r="A2871" s="3" t="s">
        <v>17172</v>
      </c>
      <c r="B2871" s="3" t="s">
        <v>17173</v>
      </c>
      <c r="C2871" s="3" t="s">
        <v>10800</v>
      </c>
      <c r="D2871" s="6">
        <v>2.0</v>
      </c>
      <c r="E2871" s="6">
        <v>969.83</v>
      </c>
      <c r="F2871" s="3" t="s">
        <v>10801</v>
      </c>
      <c r="G2871" s="3" t="s">
        <v>10540</v>
      </c>
      <c r="H2871" s="3" t="s">
        <v>10719</v>
      </c>
      <c r="I2871" s="3" t="s">
        <v>10527</v>
      </c>
      <c r="J2871" s="3" t="s">
        <v>17174</v>
      </c>
      <c r="K2871" s="3" t="s">
        <v>512</v>
      </c>
      <c r="L2871" s="3" t="s">
        <v>44</v>
      </c>
      <c r="M2871" s="3" t="s">
        <v>34</v>
      </c>
    </row>
    <row r="2872">
      <c r="A2872" s="3" t="s">
        <v>17175</v>
      </c>
      <c r="B2872" s="3" t="s">
        <v>17176</v>
      </c>
      <c r="C2872" s="3" t="s">
        <v>10832</v>
      </c>
      <c r="D2872" s="6">
        <v>1.0</v>
      </c>
      <c r="E2872" s="6">
        <v>756.95</v>
      </c>
      <c r="F2872" s="3" t="s">
        <v>10833</v>
      </c>
      <c r="G2872" s="3" t="s">
        <v>10565</v>
      </c>
      <c r="H2872" s="3" t="s">
        <v>10566</v>
      </c>
      <c r="I2872" s="3" t="s">
        <v>10534</v>
      </c>
      <c r="J2872" s="3" t="s">
        <v>17177</v>
      </c>
      <c r="K2872" s="3" t="s">
        <v>1514</v>
      </c>
      <c r="L2872" s="3" t="s">
        <v>33</v>
      </c>
      <c r="M2872" s="3" t="s">
        <v>34</v>
      </c>
    </row>
    <row r="2873">
      <c r="A2873" s="3" t="s">
        <v>17178</v>
      </c>
      <c r="B2873" s="3" t="s">
        <v>17179</v>
      </c>
      <c r="C2873" s="3" t="s">
        <v>11370</v>
      </c>
      <c r="D2873" s="6">
        <v>1.0</v>
      </c>
      <c r="E2873" s="6">
        <v>71.39</v>
      </c>
      <c r="F2873" s="3" t="s">
        <v>11371</v>
      </c>
      <c r="G2873" s="3" t="s">
        <v>10559</v>
      </c>
      <c r="H2873" s="3" t="s">
        <v>10631</v>
      </c>
      <c r="I2873" s="3" t="s">
        <v>10567</v>
      </c>
      <c r="J2873" s="3" t="s">
        <v>2106</v>
      </c>
      <c r="K2873" s="3" t="s">
        <v>1719</v>
      </c>
      <c r="L2873" s="3" t="s">
        <v>33</v>
      </c>
      <c r="M2873" s="3" t="s">
        <v>34</v>
      </c>
    </row>
    <row r="2874">
      <c r="A2874" s="3" t="s">
        <v>17180</v>
      </c>
      <c r="B2874" s="3" t="s">
        <v>17181</v>
      </c>
      <c r="C2874" s="3" t="s">
        <v>10638</v>
      </c>
      <c r="D2874" s="6">
        <v>3.0</v>
      </c>
      <c r="E2874" s="6">
        <v>502.21</v>
      </c>
      <c r="F2874" s="3" t="s">
        <v>10639</v>
      </c>
      <c r="G2874" s="3" t="s">
        <v>10565</v>
      </c>
      <c r="H2874" s="3" t="s">
        <v>10572</v>
      </c>
      <c r="I2874" s="3" t="s">
        <v>10594</v>
      </c>
      <c r="J2874" s="3" t="s">
        <v>7117</v>
      </c>
      <c r="K2874" s="3" t="s">
        <v>702</v>
      </c>
      <c r="L2874" s="3" t="s">
        <v>33</v>
      </c>
      <c r="M2874" s="3" t="s">
        <v>34</v>
      </c>
    </row>
    <row r="2875">
      <c r="A2875" s="3" t="s">
        <v>17182</v>
      </c>
      <c r="B2875" s="3" t="s">
        <v>17183</v>
      </c>
      <c r="C2875" s="3" t="s">
        <v>10694</v>
      </c>
      <c r="D2875" s="6">
        <v>2.0</v>
      </c>
      <c r="E2875" s="6">
        <v>792.57</v>
      </c>
      <c r="F2875" s="3" t="s">
        <v>10695</v>
      </c>
      <c r="G2875" s="3" t="s">
        <v>10540</v>
      </c>
      <c r="H2875" s="3" t="s">
        <v>10696</v>
      </c>
      <c r="I2875" s="3" t="s">
        <v>10542</v>
      </c>
      <c r="J2875" s="3" t="s">
        <v>17184</v>
      </c>
      <c r="K2875" s="3" t="s">
        <v>4635</v>
      </c>
      <c r="L2875" s="3" t="s">
        <v>44</v>
      </c>
      <c r="M2875" s="3" t="s">
        <v>34</v>
      </c>
    </row>
    <row r="2876">
      <c r="A2876" s="3" t="s">
        <v>17185</v>
      </c>
      <c r="B2876" s="3" t="s">
        <v>17186</v>
      </c>
      <c r="C2876" s="3" t="s">
        <v>10826</v>
      </c>
      <c r="D2876" s="6">
        <v>2.0</v>
      </c>
      <c r="E2876" s="6">
        <v>254.58</v>
      </c>
      <c r="F2876" s="3" t="s">
        <v>10827</v>
      </c>
      <c r="G2876" s="3" t="s">
        <v>10565</v>
      </c>
      <c r="H2876" s="3" t="s">
        <v>10572</v>
      </c>
      <c r="I2876" s="3" t="s">
        <v>10516</v>
      </c>
      <c r="J2876" s="3" t="s">
        <v>8685</v>
      </c>
      <c r="K2876" s="3" t="s">
        <v>6504</v>
      </c>
      <c r="L2876" s="3" t="s">
        <v>55</v>
      </c>
      <c r="M2876" s="3" t="s">
        <v>66</v>
      </c>
    </row>
    <row r="2877">
      <c r="A2877" s="3" t="s">
        <v>17187</v>
      </c>
      <c r="B2877" s="3" t="s">
        <v>17188</v>
      </c>
      <c r="C2877" s="3" t="s">
        <v>10728</v>
      </c>
      <c r="D2877" s="6">
        <v>1.0</v>
      </c>
      <c r="E2877" s="6">
        <v>627.79</v>
      </c>
      <c r="F2877" s="3" t="s">
        <v>10729</v>
      </c>
      <c r="G2877" s="3" t="s">
        <v>10540</v>
      </c>
      <c r="H2877" s="3" t="s">
        <v>10719</v>
      </c>
      <c r="I2877" s="3" t="s">
        <v>10516</v>
      </c>
      <c r="J2877" s="3" t="s">
        <v>17189</v>
      </c>
      <c r="K2877" s="3" t="s">
        <v>2578</v>
      </c>
      <c r="L2877" s="3" t="s">
        <v>55</v>
      </c>
      <c r="M2877" s="3" t="s">
        <v>34</v>
      </c>
    </row>
    <row r="2878">
      <c r="A2878" s="3" t="s">
        <v>17190</v>
      </c>
      <c r="B2878" s="3" t="s">
        <v>17191</v>
      </c>
      <c r="C2878" s="3" t="s">
        <v>11542</v>
      </c>
      <c r="D2878" s="6">
        <v>1.0</v>
      </c>
      <c r="E2878" s="6">
        <v>233.8</v>
      </c>
      <c r="F2878" s="3" t="s">
        <v>11543</v>
      </c>
      <c r="G2878" s="3" t="s">
        <v>10559</v>
      </c>
      <c r="H2878" s="3" t="s">
        <v>10644</v>
      </c>
      <c r="I2878" s="3" t="s">
        <v>10635</v>
      </c>
      <c r="J2878" s="3" t="s">
        <v>9586</v>
      </c>
      <c r="K2878" s="3" t="s">
        <v>4728</v>
      </c>
      <c r="L2878" s="3" t="s">
        <v>33</v>
      </c>
      <c r="M2878" s="3" t="s">
        <v>45</v>
      </c>
    </row>
    <row r="2879">
      <c r="A2879" s="3" t="s">
        <v>17192</v>
      </c>
      <c r="B2879" s="3" t="s">
        <v>17193</v>
      </c>
      <c r="C2879" s="3" t="s">
        <v>11181</v>
      </c>
      <c r="D2879" s="6">
        <v>3.0</v>
      </c>
      <c r="E2879" s="6">
        <v>486.06</v>
      </c>
      <c r="F2879" s="3" t="s">
        <v>11182</v>
      </c>
      <c r="G2879" s="3" t="s">
        <v>10514</v>
      </c>
      <c r="H2879" s="3" t="s">
        <v>10521</v>
      </c>
      <c r="I2879" s="3" t="s">
        <v>10547</v>
      </c>
      <c r="J2879" s="3" t="s">
        <v>15476</v>
      </c>
      <c r="K2879" s="3" t="s">
        <v>3076</v>
      </c>
      <c r="L2879" s="3" t="s">
        <v>33</v>
      </c>
      <c r="M2879" s="3" t="s">
        <v>45</v>
      </c>
    </row>
    <row r="2880">
      <c r="A2880" s="3" t="s">
        <v>17194</v>
      </c>
      <c r="B2880" s="3" t="s">
        <v>17195</v>
      </c>
      <c r="C2880" s="3" t="s">
        <v>12357</v>
      </c>
      <c r="D2880" s="6">
        <v>2.0</v>
      </c>
      <c r="E2880" s="6">
        <v>31.94</v>
      </c>
      <c r="F2880" s="3" t="s">
        <v>12358</v>
      </c>
      <c r="G2880" s="3" t="s">
        <v>10540</v>
      </c>
      <c r="H2880" s="3" t="s">
        <v>10541</v>
      </c>
      <c r="I2880" s="3" t="s">
        <v>10567</v>
      </c>
      <c r="J2880" s="3" t="s">
        <v>8605</v>
      </c>
      <c r="K2880" s="3" t="s">
        <v>533</v>
      </c>
      <c r="L2880" s="3" t="s">
        <v>33</v>
      </c>
      <c r="M2880" s="3" t="s">
        <v>34</v>
      </c>
    </row>
    <row r="2881">
      <c r="A2881" s="3" t="s">
        <v>17196</v>
      </c>
      <c r="B2881" s="3" t="s">
        <v>17197</v>
      </c>
      <c r="C2881" s="3" t="s">
        <v>10845</v>
      </c>
      <c r="D2881" s="6">
        <v>3.0</v>
      </c>
      <c r="E2881" s="6">
        <v>252.64</v>
      </c>
      <c r="F2881" s="3" t="s">
        <v>10846</v>
      </c>
      <c r="G2881" s="3" t="s">
        <v>10514</v>
      </c>
      <c r="H2881" s="3" t="s">
        <v>10521</v>
      </c>
      <c r="I2881" s="3" t="s">
        <v>10588</v>
      </c>
      <c r="J2881" s="3" t="s">
        <v>8200</v>
      </c>
      <c r="K2881" s="3" t="s">
        <v>7913</v>
      </c>
      <c r="L2881" s="3" t="s">
        <v>44</v>
      </c>
      <c r="M2881" s="3" t="s">
        <v>45</v>
      </c>
    </row>
    <row r="2882">
      <c r="A2882" s="3" t="s">
        <v>17198</v>
      </c>
      <c r="B2882" s="3" t="s">
        <v>17199</v>
      </c>
      <c r="C2882" s="3" t="s">
        <v>11722</v>
      </c>
      <c r="D2882" s="6">
        <v>1.0</v>
      </c>
      <c r="E2882" s="6">
        <v>106.52</v>
      </c>
      <c r="F2882" s="3" t="s">
        <v>11723</v>
      </c>
      <c r="G2882" s="3" t="s">
        <v>10514</v>
      </c>
      <c r="H2882" s="3" t="s">
        <v>10612</v>
      </c>
      <c r="I2882" s="3" t="s">
        <v>10542</v>
      </c>
      <c r="J2882" s="3" t="s">
        <v>17200</v>
      </c>
      <c r="K2882" s="3" t="s">
        <v>1202</v>
      </c>
      <c r="L2882" s="3" t="s">
        <v>33</v>
      </c>
      <c r="M2882" s="3" t="s">
        <v>34</v>
      </c>
    </row>
    <row r="2883">
      <c r="A2883" s="3" t="s">
        <v>17201</v>
      </c>
      <c r="B2883" s="3" t="s">
        <v>17202</v>
      </c>
      <c r="C2883" s="3" t="s">
        <v>11495</v>
      </c>
      <c r="D2883" s="6">
        <v>2.0</v>
      </c>
      <c r="E2883" s="6">
        <v>233.39</v>
      </c>
      <c r="F2883" s="3" t="s">
        <v>11496</v>
      </c>
      <c r="G2883" s="3" t="s">
        <v>10540</v>
      </c>
      <c r="H2883" s="3" t="s">
        <v>10552</v>
      </c>
      <c r="I2883" s="3" t="s">
        <v>10645</v>
      </c>
      <c r="J2883" s="3" t="s">
        <v>17203</v>
      </c>
      <c r="K2883" s="2"/>
      <c r="L2883" s="3" t="s">
        <v>55</v>
      </c>
      <c r="M2883" s="3" t="s">
        <v>5302</v>
      </c>
    </row>
    <row r="2884">
      <c r="A2884" s="3" t="s">
        <v>17204</v>
      </c>
      <c r="B2884" s="3" t="s">
        <v>17205</v>
      </c>
      <c r="C2884" s="3" t="s">
        <v>11697</v>
      </c>
      <c r="D2884" s="6">
        <v>1.0</v>
      </c>
      <c r="E2884" s="6">
        <v>356.48</v>
      </c>
      <c r="F2884" s="3" t="s">
        <v>11698</v>
      </c>
      <c r="G2884" s="3" t="s">
        <v>10559</v>
      </c>
      <c r="H2884" s="3" t="s">
        <v>10946</v>
      </c>
      <c r="I2884" s="3" t="s">
        <v>10534</v>
      </c>
      <c r="J2884" s="3" t="s">
        <v>7917</v>
      </c>
      <c r="K2884" s="3" t="s">
        <v>17206</v>
      </c>
      <c r="L2884" s="3" t="s">
        <v>33</v>
      </c>
      <c r="M2884" s="3" t="s">
        <v>34</v>
      </c>
    </row>
    <row r="2885">
      <c r="A2885" s="3" t="s">
        <v>17207</v>
      </c>
      <c r="B2885" s="3" t="s">
        <v>17208</v>
      </c>
      <c r="C2885" s="3" t="s">
        <v>12512</v>
      </c>
      <c r="D2885" s="6">
        <v>1.0</v>
      </c>
      <c r="E2885" s="6">
        <v>288.87</v>
      </c>
      <c r="F2885" s="3" t="s">
        <v>12513</v>
      </c>
      <c r="G2885" s="3" t="s">
        <v>10540</v>
      </c>
      <c r="H2885" s="3" t="s">
        <v>10593</v>
      </c>
      <c r="I2885" s="3" t="s">
        <v>10635</v>
      </c>
      <c r="J2885" s="3" t="s">
        <v>17209</v>
      </c>
      <c r="K2885" s="3" t="s">
        <v>3084</v>
      </c>
      <c r="L2885" s="3" t="s">
        <v>55</v>
      </c>
      <c r="M2885" s="3" t="s">
        <v>34</v>
      </c>
    </row>
    <row r="2886">
      <c r="A2886" s="3" t="s">
        <v>17210</v>
      </c>
      <c r="B2886" s="3" t="s">
        <v>17211</v>
      </c>
      <c r="C2886" s="3" t="s">
        <v>11113</v>
      </c>
      <c r="D2886" s="6">
        <v>2.0</v>
      </c>
      <c r="E2886" s="6">
        <v>202.9</v>
      </c>
      <c r="F2886" s="3" t="s">
        <v>11114</v>
      </c>
      <c r="G2886" s="3" t="s">
        <v>10540</v>
      </c>
      <c r="H2886" s="3" t="s">
        <v>10719</v>
      </c>
      <c r="I2886" s="3" t="s">
        <v>10588</v>
      </c>
      <c r="J2886" s="3" t="s">
        <v>12396</v>
      </c>
      <c r="K2886" s="3" t="s">
        <v>43</v>
      </c>
      <c r="L2886" s="3" t="s">
        <v>33</v>
      </c>
      <c r="M2886" s="3" t="s">
        <v>34</v>
      </c>
    </row>
    <row r="2887">
      <c r="A2887" s="3" t="s">
        <v>17212</v>
      </c>
      <c r="B2887" s="3" t="s">
        <v>9110</v>
      </c>
      <c r="C2887" s="3" t="s">
        <v>10944</v>
      </c>
      <c r="D2887" s="6">
        <v>2.0</v>
      </c>
      <c r="E2887" s="6">
        <v>680.64</v>
      </c>
      <c r="F2887" s="3" t="s">
        <v>10945</v>
      </c>
      <c r="G2887" s="3" t="s">
        <v>10559</v>
      </c>
      <c r="H2887" s="3" t="s">
        <v>10946</v>
      </c>
      <c r="I2887" s="3" t="s">
        <v>10516</v>
      </c>
      <c r="J2887" s="3" t="s">
        <v>9111</v>
      </c>
      <c r="K2887" s="3" t="s">
        <v>676</v>
      </c>
      <c r="L2887" s="3" t="s">
        <v>44</v>
      </c>
      <c r="M2887" s="3" t="s">
        <v>34</v>
      </c>
    </row>
    <row r="2888">
      <c r="A2888" s="3" t="s">
        <v>17213</v>
      </c>
      <c r="B2888" s="3" t="s">
        <v>17214</v>
      </c>
      <c r="C2888" s="3" t="s">
        <v>11386</v>
      </c>
      <c r="D2888" s="6">
        <v>1.0</v>
      </c>
      <c r="E2888" s="6">
        <v>261.07</v>
      </c>
      <c r="F2888" s="3" t="s">
        <v>11387</v>
      </c>
      <c r="G2888" s="3" t="s">
        <v>10565</v>
      </c>
      <c r="H2888" s="3" t="s">
        <v>10655</v>
      </c>
      <c r="I2888" s="3" t="s">
        <v>10635</v>
      </c>
      <c r="J2888" s="3" t="s">
        <v>7058</v>
      </c>
      <c r="K2888" s="3" t="s">
        <v>9081</v>
      </c>
      <c r="L2888" s="3" t="s">
        <v>44</v>
      </c>
      <c r="M2888" s="3" t="s">
        <v>34</v>
      </c>
    </row>
    <row r="2889">
      <c r="A2889" s="3" t="s">
        <v>17215</v>
      </c>
      <c r="B2889" s="3" t="s">
        <v>17216</v>
      </c>
      <c r="C2889" s="3" t="s">
        <v>11513</v>
      </c>
      <c r="D2889" s="6">
        <v>1.0</v>
      </c>
      <c r="E2889" s="6">
        <v>664.49</v>
      </c>
      <c r="F2889" s="3" t="s">
        <v>11514</v>
      </c>
      <c r="G2889" s="3" t="s">
        <v>10565</v>
      </c>
      <c r="H2889" s="3" t="s">
        <v>10566</v>
      </c>
      <c r="I2889" s="3" t="s">
        <v>10542</v>
      </c>
      <c r="J2889" s="3" t="s">
        <v>17060</v>
      </c>
      <c r="K2889" s="3" t="s">
        <v>1909</v>
      </c>
      <c r="L2889" s="3" t="s">
        <v>44</v>
      </c>
      <c r="M2889" s="3" t="s">
        <v>163</v>
      </c>
    </row>
    <row r="2890">
      <c r="A2890" s="3" t="s">
        <v>17217</v>
      </c>
      <c r="B2890" s="3" t="s">
        <v>17218</v>
      </c>
      <c r="C2890" s="3" t="s">
        <v>10689</v>
      </c>
      <c r="D2890" s="6">
        <v>1.0</v>
      </c>
      <c r="E2890" s="6">
        <v>511.51</v>
      </c>
      <c r="F2890" s="3" t="s">
        <v>10690</v>
      </c>
      <c r="G2890" s="3" t="s">
        <v>10540</v>
      </c>
      <c r="H2890" s="3" t="s">
        <v>10676</v>
      </c>
      <c r="I2890" s="3" t="s">
        <v>10542</v>
      </c>
      <c r="J2890" s="3" t="s">
        <v>6080</v>
      </c>
      <c r="K2890" s="3" t="s">
        <v>357</v>
      </c>
      <c r="L2890" s="3" t="s">
        <v>55</v>
      </c>
      <c r="M2890" s="3" t="s">
        <v>34</v>
      </c>
    </row>
    <row r="2891">
      <c r="A2891" s="3" t="s">
        <v>17219</v>
      </c>
      <c r="B2891" s="3" t="s">
        <v>17220</v>
      </c>
      <c r="C2891" s="3" t="s">
        <v>11652</v>
      </c>
      <c r="D2891" s="6">
        <v>3.0</v>
      </c>
      <c r="E2891" s="6">
        <v>108.59</v>
      </c>
      <c r="F2891" s="3" t="s">
        <v>11653</v>
      </c>
      <c r="G2891" s="3" t="s">
        <v>10540</v>
      </c>
      <c r="H2891" s="3" t="s">
        <v>10552</v>
      </c>
      <c r="I2891" s="3" t="s">
        <v>10635</v>
      </c>
      <c r="J2891" s="3" t="s">
        <v>17221</v>
      </c>
      <c r="K2891" s="3" t="s">
        <v>3672</v>
      </c>
      <c r="L2891" s="3" t="s">
        <v>55</v>
      </c>
      <c r="M2891" s="3" t="s">
        <v>34</v>
      </c>
    </row>
    <row r="2892">
      <c r="A2892" s="3" t="s">
        <v>17222</v>
      </c>
      <c r="B2892" s="3" t="s">
        <v>4687</v>
      </c>
      <c r="C2892" s="3" t="s">
        <v>11256</v>
      </c>
      <c r="D2892" s="6">
        <v>1.0</v>
      </c>
      <c r="E2892" s="6">
        <v>348.08</v>
      </c>
      <c r="F2892" s="3" t="s">
        <v>11257</v>
      </c>
      <c r="G2892" s="3" t="s">
        <v>10565</v>
      </c>
      <c r="H2892" s="3" t="s">
        <v>10655</v>
      </c>
      <c r="I2892" s="3" t="s">
        <v>10542</v>
      </c>
      <c r="J2892" s="3" t="s">
        <v>4688</v>
      </c>
      <c r="K2892" s="3" t="s">
        <v>4689</v>
      </c>
      <c r="L2892" s="3" t="s">
        <v>33</v>
      </c>
      <c r="M2892" s="3" t="s">
        <v>34</v>
      </c>
    </row>
    <row r="2893">
      <c r="A2893" s="3" t="s">
        <v>17223</v>
      </c>
      <c r="B2893" s="3" t="s">
        <v>17224</v>
      </c>
      <c r="C2893" s="3" t="s">
        <v>10732</v>
      </c>
      <c r="D2893" s="6">
        <v>1.0</v>
      </c>
      <c r="E2893" s="6">
        <v>103.0</v>
      </c>
      <c r="F2893" s="3" t="s">
        <v>10733</v>
      </c>
      <c r="G2893" s="3" t="s">
        <v>10565</v>
      </c>
      <c r="H2893" s="3" t="s">
        <v>10572</v>
      </c>
      <c r="I2893" s="3" t="s">
        <v>10662</v>
      </c>
      <c r="J2893" s="3" t="s">
        <v>875</v>
      </c>
      <c r="K2893" s="3" t="s">
        <v>3591</v>
      </c>
      <c r="L2893" s="3" t="s">
        <v>44</v>
      </c>
      <c r="M2893" s="3" t="s">
        <v>34</v>
      </c>
    </row>
    <row r="2894">
      <c r="A2894" s="3" t="s">
        <v>17225</v>
      </c>
      <c r="B2894" s="3" t="s">
        <v>17226</v>
      </c>
      <c r="C2894" s="3" t="s">
        <v>11409</v>
      </c>
      <c r="D2894" s="6">
        <v>1.0</v>
      </c>
      <c r="E2894" s="6">
        <v>306.81</v>
      </c>
      <c r="F2894" s="3" t="s">
        <v>11410</v>
      </c>
      <c r="G2894" s="3" t="s">
        <v>10532</v>
      </c>
      <c r="H2894" s="3" t="s">
        <v>10546</v>
      </c>
      <c r="I2894" s="3" t="s">
        <v>10522</v>
      </c>
      <c r="J2894" s="3" t="s">
        <v>7174</v>
      </c>
      <c r="K2894" s="3" t="s">
        <v>134</v>
      </c>
      <c r="L2894" s="3" t="s">
        <v>33</v>
      </c>
      <c r="M2894" s="3" t="s">
        <v>34</v>
      </c>
    </row>
    <row r="2895">
      <c r="A2895" s="3" t="s">
        <v>17227</v>
      </c>
      <c r="B2895" s="3" t="s">
        <v>17228</v>
      </c>
      <c r="C2895" s="3" t="s">
        <v>12025</v>
      </c>
      <c r="D2895" s="6">
        <v>4.0</v>
      </c>
      <c r="E2895" s="6">
        <v>360.0</v>
      </c>
      <c r="F2895" s="3" t="s">
        <v>12026</v>
      </c>
      <c r="G2895" s="3" t="s">
        <v>10540</v>
      </c>
      <c r="H2895" s="3" t="s">
        <v>10552</v>
      </c>
      <c r="I2895" s="3" t="s">
        <v>10534</v>
      </c>
      <c r="J2895" s="3" t="s">
        <v>17229</v>
      </c>
      <c r="K2895" s="3" t="s">
        <v>4402</v>
      </c>
      <c r="L2895" s="3" t="s">
        <v>55</v>
      </c>
      <c r="M2895" s="3" t="s">
        <v>66</v>
      </c>
    </row>
    <row r="2896">
      <c r="A2896" s="3" t="s">
        <v>17230</v>
      </c>
      <c r="B2896" s="3" t="s">
        <v>17231</v>
      </c>
      <c r="C2896" s="3" t="s">
        <v>10629</v>
      </c>
      <c r="D2896" s="6">
        <v>1.0</v>
      </c>
      <c r="E2896" s="6">
        <v>651.86</v>
      </c>
      <c r="F2896" s="3" t="s">
        <v>10630</v>
      </c>
      <c r="G2896" s="3" t="s">
        <v>10559</v>
      </c>
      <c r="H2896" s="3" t="s">
        <v>10631</v>
      </c>
      <c r="I2896" s="3" t="s">
        <v>10527</v>
      </c>
      <c r="J2896" s="3" t="s">
        <v>17232</v>
      </c>
      <c r="K2896" s="3" t="s">
        <v>3172</v>
      </c>
      <c r="L2896" s="3" t="s">
        <v>55</v>
      </c>
      <c r="M2896" s="3" t="s">
        <v>163</v>
      </c>
    </row>
    <row r="2897">
      <c r="A2897" s="3" t="s">
        <v>17233</v>
      </c>
      <c r="B2897" s="3" t="s">
        <v>7599</v>
      </c>
      <c r="C2897" s="3" t="s">
        <v>10649</v>
      </c>
      <c r="D2897" s="6">
        <v>1.0</v>
      </c>
      <c r="E2897" s="6">
        <v>449.33</v>
      </c>
      <c r="F2897" s="3" t="s">
        <v>10650</v>
      </c>
      <c r="G2897" s="3" t="s">
        <v>10565</v>
      </c>
      <c r="H2897" s="3" t="s">
        <v>10572</v>
      </c>
      <c r="I2897" s="3" t="s">
        <v>10522</v>
      </c>
      <c r="J2897" s="3" t="s">
        <v>7600</v>
      </c>
      <c r="K2897" s="3" t="s">
        <v>3285</v>
      </c>
      <c r="L2897" s="3" t="s">
        <v>33</v>
      </c>
      <c r="M2897" s="3" t="s">
        <v>34</v>
      </c>
    </row>
    <row r="2898">
      <c r="A2898" s="3" t="s">
        <v>17234</v>
      </c>
      <c r="B2898" s="3" t="s">
        <v>17235</v>
      </c>
      <c r="C2898" s="3" t="s">
        <v>11011</v>
      </c>
      <c r="D2898" s="6">
        <v>2.0</v>
      </c>
      <c r="E2898" s="6">
        <v>367.85</v>
      </c>
      <c r="F2898" s="3" t="s">
        <v>11012</v>
      </c>
      <c r="G2898" s="3" t="s">
        <v>10514</v>
      </c>
      <c r="H2898" s="3" t="s">
        <v>10612</v>
      </c>
      <c r="I2898" s="3" t="s">
        <v>10577</v>
      </c>
      <c r="J2898" s="3" t="s">
        <v>17236</v>
      </c>
      <c r="K2898" s="3" t="s">
        <v>6302</v>
      </c>
      <c r="L2898" s="3" t="s">
        <v>55</v>
      </c>
      <c r="M2898" s="3" t="s">
        <v>34</v>
      </c>
    </row>
    <row r="2899">
      <c r="A2899" s="3" t="s">
        <v>17237</v>
      </c>
      <c r="B2899" s="3" t="s">
        <v>12998</v>
      </c>
      <c r="C2899" s="3" t="s">
        <v>11298</v>
      </c>
      <c r="D2899" s="6">
        <v>1.0</v>
      </c>
      <c r="E2899" s="6">
        <v>802.53</v>
      </c>
      <c r="F2899" s="3" t="s">
        <v>11299</v>
      </c>
      <c r="G2899" s="3" t="s">
        <v>10565</v>
      </c>
      <c r="H2899" s="3" t="s">
        <v>10572</v>
      </c>
      <c r="I2899" s="3" t="s">
        <v>10594</v>
      </c>
      <c r="J2899" s="3" t="s">
        <v>12999</v>
      </c>
      <c r="K2899" s="3" t="s">
        <v>702</v>
      </c>
      <c r="L2899" s="3" t="s">
        <v>44</v>
      </c>
      <c r="M2899" s="3" t="s">
        <v>34</v>
      </c>
    </row>
    <row r="2900">
      <c r="A2900" s="3" t="s">
        <v>17238</v>
      </c>
      <c r="B2900" s="3" t="s">
        <v>17239</v>
      </c>
      <c r="C2900" s="3" t="s">
        <v>13039</v>
      </c>
      <c r="D2900" s="6">
        <v>1.0</v>
      </c>
      <c r="E2900" s="6">
        <v>145.88</v>
      </c>
      <c r="F2900" s="3" t="s">
        <v>13040</v>
      </c>
      <c r="G2900" s="3" t="s">
        <v>10559</v>
      </c>
      <c r="H2900" s="3" t="s">
        <v>10560</v>
      </c>
      <c r="I2900" s="3" t="s">
        <v>10553</v>
      </c>
      <c r="J2900" s="3" t="s">
        <v>4940</v>
      </c>
      <c r="K2900" s="3" t="s">
        <v>4205</v>
      </c>
      <c r="L2900" s="3" t="s">
        <v>55</v>
      </c>
      <c r="M2900" s="3" t="s">
        <v>34</v>
      </c>
    </row>
    <row r="2901">
      <c r="A2901" s="3" t="s">
        <v>17240</v>
      </c>
      <c r="B2901" s="3" t="s">
        <v>17241</v>
      </c>
      <c r="C2901" s="3" t="s">
        <v>10699</v>
      </c>
      <c r="D2901" s="6">
        <v>1.0</v>
      </c>
      <c r="E2901" s="6">
        <v>830.17</v>
      </c>
      <c r="F2901" s="3" t="s">
        <v>10700</v>
      </c>
      <c r="G2901" s="3" t="s">
        <v>10514</v>
      </c>
      <c r="H2901" s="3" t="s">
        <v>10612</v>
      </c>
      <c r="I2901" s="3" t="s">
        <v>10547</v>
      </c>
      <c r="J2901" s="3" t="s">
        <v>10941</v>
      </c>
      <c r="K2901" s="3" t="s">
        <v>1626</v>
      </c>
      <c r="L2901" s="3" t="s">
        <v>33</v>
      </c>
      <c r="M2901" s="3" t="s">
        <v>34</v>
      </c>
    </row>
    <row r="2902">
      <c r="A2902" s="3" t="s">
        <v>17242</v>
      </c>
      <c r="B2902" s="3" t="s">
        <v>16331</v>
      </c>
      <c r="C2902" s="3" t="s">
        <v>10519</v>
      </c>
      <c r="D2902" s="6">
        <v>2.0</v>
      </c>
      <c r="E2902" s="6">
        <v>91.34</v>
      </c>
      <c r="F2902" s="3" t="s">
        <v>10520</v>
      </c>
      <c r="G2902" s="3" t="s">
        <v>10514</v>
      </c>
      <c r="H2902" s="3" t="s">
        <v>10521</v>
      </c>
      <c r="I2902" s="3" t="s">
        <v>10522</v>
      </c>
      <c r="J2902" s="3" t="s">
        <v>16332</v>
      </c>
      <c r="K2902" s="3" t="s">
        <v>8097</v>
      </c>
      <c r="L2902" s="3" t="s">
        <v>44</v>
      </c>
      <c r="M2902" s="3" t="s">
        <v>34</v>
      </c>
    </row>
    <row r="2903">
      <c r="A2903" s="3" t="s">
        <v>17243</v>
      </c>
      <c r="B2903" s="3" t="s">
        <v>17244</v>
      </c>
      <c r="C2903" s="3" t="s">
        <v>10512</v>
      </c>
      <c r="D2903" s="6">
        <v>1.0</v>
      </c>
      <c r="E2903" s="6">
        <v>115.36</v>
      </c>
      <c r="F2903" s="3" t="s">
        <v>10513</v>
      </c>
      <c r="G2903" s="3" t="s">
        <v>10514</v>
      </c>
      <c r="H2903" s="3" t="s">
        <v>10515</v>
      </c>
      <c r="I2903" s="3" t="s">
        <v>10516</v>
      </c>
      <c r="J2903" s="3" t="s">
        <v>15386</v>
      </c>
      <c r="K2903" s="3" t="s">
        <v>1741</v>
      </c>
      <c r="L2903" s="3" t="s">
        <v>44</v>
      </c>
      <c r="M2903" s="3" t="s">
        <v>34</v>
      </c>
    </row>
    <row r="2904">
      <c r="A2904" s="3" t="s">
        <v>17245</v>
      </c>
      <c r="B2904" s="3" t="s">
        <v>17246</v>
      </c>
      <c r="C2904" s="3" t="s">
        <v>10581</v>
      </c>
      <c r="D2904" s="6">
        <v>2.0</v>
      </c>
      <c r="E2904" s="6">
        <v>215.11</v>
      </c>
      <c r="F2904" s="3" t="s">
        <v>10582</v>
      </c>
      <c r="G2904" s="3" t="s">
        <v>10532</v>
      </c>
      <c r="H2904" s="3" t="s">
        <v>10546</v>
      </c>
      <c r="I2904" s="3" t="s">
        <v>10553</v>
      </c>
      <c r="J2904" s="3" t="s">
        <v>17247</v>
      </c>
      <c r="K2904" s="3" t="s">
        <v>833</v>
      </c>
      <c r="L2904" s="3" t="s">
        <v>33</v>
      </c>
      <c r="M2904" s="3" t="s">
        <v>34</v>
      </c>
    </row>
    <row r="2905">
      <c r="A2905" s="3" t="s">
        <v>17248</v>
      </c>
      <c r="B2905" s="3" t="s">
        <v>13979</v>
      </c>
      <c r="C2905" s="3" t="s">
        <v>10600</v>
      </c>
      <c r="D2905" s="6">
        <v>3.0</v>
      </c>
      <c r="E2905" s="6">
        <v>693.36</v>
      </c>
      <c r="F2905" s="3" t="s">
        <v>10601</v>
      </c>
      <c r="G2905" s="3" t="s">
        <v>10532</v>
      </c>
      <c r="H2905" s="3" t="s">
        <v>10546</v>
      </c>
      <c r="I2905" s="3" t="s">
        <v>10527</v>
      </c>
      <c r="J2905" s="3" t="s">
        <v>13980</v>
      </c>
      <c r="K2905" s="3" t="s">
        <v>1694</v>
      </c>
      <c r="L2905" s="3" t="s">
        <v>44</v>
      </c>
      <c r="M2905" s="3" t="s">
        <v>34</v>
      </c>
    </row>
    <row r="2906">
      <c r="A2906" s="3" t="s">
        <v>17249</v>
      </c>
      <c r="B2906" s="3" t="s">
        <v>17250</v>
      </c>
      <c r="C2906" s="3" t="s">
        <v>10969</v>
      </c>
      <c r="D2906" s="6">
        <v>2.0</v>
      </c>
      <c r="E2906" s="6">
        <v>116.18</v>
      </c>
      <c r="F2906" s="3" t="s">
        <v>10970</v>
      </c>
      <c r="G2906" s="3" t="s">
        <v>10565</v>
      </c>
      <c r="H2906" s="3" t="s">
        <v>10655</v>
      </c>
      <c r="I2906" s="3" t="s">
        <v>10534</v>
      </c>
      <c r="J2906" s="3" t="s">
        <v>8753</v>
      </c>
      <c r="K2906" s="3" t="s">
        <v>2994</v>
      </c>
      <c r="L2906" s="3" t="s">
        <v>33</v>
      </c>
      <c r="M2906" s="3" t="s">
        <v>34</v>
      </c>
    </row>
    <row r="2907">
      <c r="A2907" s="3" t="s">
        <v>17251</v>
      </c>
      <c r="B2907" s="3" t="s">
        <v>3237</v>
      </c>
      <c r="C2907" s="3" t="s">
        <v>10979</v>
      </c>
      <c r="D2907" s="6">
        <v>1.0</v>
      </c>
      <c r="E2907" s="6">
        <v>618.32</v>
      </c>
      <c r="F2907" s="3" t="s">
        <v>10980</v>
      </c>
      <c r="G2907" s="3" t="s">
        <v>10559</v>
      </c>
      <c r="H2907" s="3" t="s">
        <v>10644</v>
      </c>
      <c r="I2907" s="3" t="s">
        <v>10553</v>
      </c>
      <c r="J2907" s="3" t="s">
        <v>3238</v>
      </c>
      <c r="K2907" s="3" t="s">
        <v>702</v>
      </c>
      <c r="L2907" s="3" t="s">
        <v>55</v>
      </c>
      <c r="M2907" s="3" t="s">
        <v>34</v>
      </c>
    </row>
    <row r="2908">
      <c r="A2908" s="3" t="s">
        <v>17252</v>
      </c>
      <c r="B2908" s="3" t="s">
        <v>17253</v>
      </c>
      <c r="C2908" s="3" t="s">
        <v>10905</v>
      </c>
      <c r="D2908" s="6">
        <v>1.0</v>
      </c>
      <c r="E2908" s="6">
        <v>731.95</v>
      </c>
      <c r="F2908" s="3" t="s">
        <v>10906</v>
      </c>
      <c r="G2908" s="3" t="s">
        <v>10514</v>
      </c>
      <c r="H2908" s="3" t="s">
        <v>10515</v>
      </c>
      <c r="I2908" s="3" t="s">
        <v>10522</v>
      </c>
      <c r="J2908" s="3" t="s">
        <v>15116</v>
      </c>
      <c r="K2908" s="3" t="s">
        <v>1690</v>
      </c>
      <c r="L2908" s="3" t="s">
        <v>33</v>
      </c>
      <c r="M2908" s="3" t="s">
        <v>66</v>
      </c>
    </row>
    <row r="2909">
      <c r="A2909" s="3" t="s">
        <v>17254</v>
      </c>
      <c r="B2909" s="3" t="s">
        <v>14979</v>
      </c>
      <c r="C2909" s="3" t="s">
        <v>12608</v>
      </c>
      <c r="D2909" s="6">
        <v>1.0</v>
      </c>
      <c r="E2909" s="6">
        <v>333.26</v>
      </c>
      <c r="F2909" s="3" t="s">
        <v>12609</v>
      </c>
      <c r="G2909" s="3" t="s">
        <v>10559</v>
      </c>
      <c r="H2909" s="3" t="s">
        <v>10946</v>
      </c>
      <c r="I2909" s="3" t="s">
        <v>10534</v>
      </c>
      <c r="J2909" s="3" t="s">
        <v>6169</v>
      </c>
      <c r="K2909" s="3" t="s">
        <v>5924</v>
      </c>
      <c r="L2909" s="3" t="s">
        <v>44</v>
      </c>
      <c r="M2909" s="3" t="s">
        <v>34</v>
      </c>
    </row>
    <row r="2910">
      <c r="A2910" s="3" t="s">
        <v>17255</v>
      </c>
      <c r="B2910" s="3" t="s">
        <v>17256</v>
      </c>
      <c r="C2910" s="3" t="s">
        <v>11495</v>
      </c>
      <c r="D2910" s="6">
        <v>1.0</v>
      </c>
      <c r="E2910" s="6">
        <v>227.67</v>
      </c>
      <c r="F2910" s="3" t="s">
        <v>11496</v>
      </c>
      <c r="G2910" s="3" t="s">
        <v>10540</v>
      </c>
      <c r="H2910" s="3" t="s">
        <v>10552</v>
      </c>
      <c r="I2910" s="3" t="s">
        <v>10645</v>
      </c>
      <c r="J2910" s="3" t="s">
        <v>11488</v>
      </c>
      <c r="K2910" s="3" t="s">
        <v>1770</v>
      </c>
      <c r="L2910" s="3" t="s">
        <v>33</v>
      </c>
      <c r="M2910" s="3" t="s">
        <v>34</v>
      </c>
    </row>
    <row r="2911">
      <c r="A2911" s="3" t="s">
        <v>17257</v>
      </c>
      <c r="B2911" s="3" t="s">
        <v>17258</v>
      </c>
      <c r="C2911" s="3" t="s">
        <v>10921</v>
      </c>
      <c r="D2911" s="6">
        <v>1.0</v>
      </c>
      <c r="E2911" s="6">
        <v>496.27</v>
      </c>
      <c r="F2911" s="3" t="s">
        <v>10922</v>
      </c>
      <c r="G2911" s="3" t="s">
        <v>10559</v>
      </c>
      <c r="H2911" s="3" t="s">
        <v>10560</v>
      </c>
      <c r="I2911" s="3" t="s">
        <v>10635</v>
      </c>
      <c r="J2911" s="3" t="s">
        <v>5285</v>
      </c>
      <c r="K2911" s="3" t="s">
        <v>3084</v>
      </c>
      <c r="L2911" s="3" t="s">
        <v>33</v>
      </c>
      <c r="M2911" s="3" t="s">
        <v>34</v>
      </c>
    </row>
    <row r="2912">
      <c r="A2912" s="3" t="s">
        <v>17259</v>
      </c>
      <c r="B2912" s="3" t="s">
        <v>17260</v>
      </c>
      <c r="C2912" s="3" t="s">
        <v>10674</v>
      </c>
      <c r="D2912" s="6">
        <v>1.0</v>
      </c>
      <c r="E2912" s="6">
        <v>579.35</v>
      </c>
      <c r="F2912" s="3" t="s">
        <v>10675</v>
      </c>
      <c r="G2912" s="3" t="s">
        <v>10540</v>
      </c>
      <c r="H2912" s="3" t="s">
        <v>10676</v>
      </c>
      <c r="I2912" s="3" t="s">
        <v>10567</v>
      </c>
      <c r="J2912" s="3" t="s">
        <v>11285</v>
      </c>
      <c r="K2912" s="3" t="s">
        <v>1440</v>
      </c>
      <c r="L2912" s="3" t="s">
        <v>55</v>
      </c>
      <c r="M2912" s="3" t="s">
        <v>34</v>
      </c>
    </row>
    <row r="2913">
      <c r="A2913" s="3" t="s">
        <v>17261</v>
      </c>
      <c r="B2913" s="3" t="s">
        <v>17262</v>
      </c>
      <c r="C2913" s="3" t="s">
        <v>10538</v>
      </c>
      <c r="D2913" s="6">
        <v>3.0</v>
      </c>
      <c r="E2913" s="6">
        <v>766.8</v>
      </c>
      <c r="F2913" s="3" t="s">
        <v>10539</v>
      </c>
      <c r="G2913" s="3" t="s">
        <v>10540</v>
      </c>
      <c r="H2913" s="3" t="s">
        <v>10541</v>
      </c>
      <c r="I2913" s="3" t="s">
        <v>10542</v>
      </c>
      <c r="J2913" s="3" t="s">
        <v>2684</v>
      </c>
      <c r="K2913" s="3" t="s">
        <v>1891</v>
      </c>
      <c r="L2913" s="3" t="s">
        <v>33</v>
      </c>
      <c r="M2913" s="3" t="s">
        <v>34</v>
      </c>
    </row>
    <row r="2914">
      <c r="A2914" s="3" t="s">
        <v>17263</v>
      </c>
      <c r="B2914" s="3" t="s">
        <v>17264</v>
      </c>
      <c r="C2914" s="3" t="s">
        <v>10969</v>
      </c>
      <c r="D2914" s="6">
        <v>1.0</v>
      </c>
      <c r="E2914" s="6">
        <v>116.99</v>
      </c>
      <c r="F2914" s="3" t="s">
        <v>10970</v>
      </c>
      <c r="G2914" s="3" t="s">
        <v>10565</v>
      </c>
      <c r="H2914" s="3" t="s">
        <v>10655</v>
      </c>
      <c r="I2914" s="3" t="s">
        <v>10534</v>
      </c>
      <c r="J2914" s="3" t="s">
        <v>1049</v>
      </c>
      <c r="K2914" s="3" t="s">
        <v>17265</v>
      </c>
      <c r="L2914" s="3" t="s">
        <v>55</v>
      </c>
      <c r="M2914" s="3" t="s">
        <v>34</v>
      </c>
    </row>
    <row r="2915">
      <c r="A2915" s="3" t="s">
        <v>17266</v>
      </c>
      <c r="B2915" s="3" t="s">
        <v>17267</v>
      </c>
      <c r="C2915" s="3" t="s">
        <v>11126</v>
      </c>
      <c r="D2915" s="6">
        <v>1.0</v>
      </c>
      <c r="E2915" s="6">
        <v>317.04</v>
      </c>
      <c r="F2915" s="3" t="s">
        <v>11127</v>
      </c>
      <c r="G2915" s="3" t="s">
        <v>10540</v>
      </c>
      <c r="H2915" s="3" t="s">
        <v>10593</v>
      </c>
      <c r="I2915" s="3" t="s">
        <v>10522</v>
      </c>
      <c r="J2915" s="3" t="s">
        <v>17268</v>
      </c>
      <c r="K2915" s="3" t="s">
        <v>3871</v>
      </c>
      <c r="L2915" s="3" t="s">
        <v>44</v>
      </c>
      <c r="M2915" s="3" t="s">
        <v>34</v>
      </c>
    </row>
    <row r="2916">
      <c r="A2916" s="3" t="s">
        <v>17269</v>
      </c>
      <c r="B2916" s="3" t="s">
        <v>17270</v>
      </c>
      <c r="C2916" s="3" t="s">
        <v>11089</v>
      </c>
      <c r="D2916" s="6">
        <v>1.0</v>
      </c>
      <c r="E2916" s="6">
        <v>359.2</v>
      </c>
      <c r="F2916" s="3" t="s">
        <v>11090</v>
      </c>
      <c r="G2916" s="3" t="s">
        <v>10514</v>
      </c>
      <c r="H2916" s="3" t="s">
        <v>10515</v>
      </c>
      <c r="I2916" s="3" t="s">
        <v>10594</v>
      </c>
      <c r="J2916" s="3" t="s">
        <v>103</v>
      </c>
      <c r="K2916" s="3" t="s">
        <v>104</v>
      </c>
      <c r="L2916" s="3" t="s">
        <v>44</v>
      </c>
      <c r="M2916" s="3" t="s">
        <v>34</v>
      </c>
    </row>
    <row r="2917">
      <c r="A2917" s="3" t="s">
        <v>17271</v>
      </c>
      <c r="B2917" s="3" t="s">
        <v>17272</v>
      </c>
      <c r="C2917" s="3" t="s">
        <v>11785</v>
      </c>
      <c r="D2917" s="6">
        <v>2.0</v>
      </c>
      <c r="E2917" s="6">
        <v>549.64</v>
      </c>
      <c r="F2917" s="3" t="s">
        <v>11786</v>
      </c>
      <c r="G2917" s="3" t="s">
        <v>10514</v>
      </c>
      <c r="H2917" s="3" t="s">
        <v>10667</v>
      </c>
      <c r="I2917" s="3" t="s">
        <v>10534</v>
      </c>
      <c r="J2917" s="3" t="s">
        <v>8687</v>
      </c>
      <c r="K2917" s="3" t="s">
        <v>1868</v>
      </c>
      <c r="L2917" s="3" t="s">
        <v>33</v>
      </c>
      <c r="M2917" s="3" t="s">
        <v>34</v>
      </c>
    </row>
    <row r="2918">
      <c r="A2918" s="3" t="s">
        <v>17273</v>
      </c>
      <c r="B2918" s="3" t="s">
        <v>4241</v>
      </c>
      <c r="C2918" s="3" t="s">
        <v>11390</v>
      </c>
      <c r="D2918" s="6">
        <v>2.0</v>
      </c>
      <c r="E2918" s="6">
        <v>393.02</v>
      </c>
      <c r="F2918" s="3" t="s">
        <v>11391</v>
      </c>
      <c r="G2918" s="3" t="s">
        <v>10565</v>
      </c>
      <c r="H2918" s="3" t="s">
        <v>10655</v>
      </c>
      <c r="I2918" s="3" t="s">
        <v>10588</v>
      </c>
      <c r="J2918" s="3" t="s">
        <v>4242</v>
      </c>
      <c r="K2918" s="3" t="s">
        <v>4243</v>
      </c>
      <c r="L2918" s="3" t="s">
        <v>44</v>
      </c>
      <c r="M2918" s="3" t="s">
        <v>45</v>
      </c>
    </row>
    <row r="2919">
      <c r="A2919" s="3" t="s">
        <v>17274</v>
      </c>
      <c r="B2919" s="3" t="s">
        <v>17275</v>
      </c>
      <c r="C2919" s="3" t="s">
        <v>11281</v>
      </c>
      <c r="D2919" s="6">
        <v>1.0</v>
      </c>
      <c r="E2919" s="6">
        <v>473.25</v>
      </c>
      <c r="F2919" s="3" t="s">
        <v>11282</v>
      </c>
      <c r="G2919" s="3" t="s">
        <v>10559</v>
      </c>
      <c r="H2919" s="3" t="s">
        <v>10560</v>
      </c>
      <c r="I2919" s="3" t="s">
        <v>10567</v>
      </c>
      <c r="J2919" s="3" t="s">
        <v>6314</v>
      </c>
      <c r="K2919" s="3" t="s">
        <v>6315</v>
      </c>
      <c r="L2919" s="3" t="s">
        <v>44</v>
      </c>
      <c r="M2919" s="3" t="s">
        <v>34</v>
      </c>
    </row>
    <row r="2920">
      <c r="A2920" s="3" t="s">
        <v>17276</v>
      </c>
      <c r="B2920" s="3" t="s">
        <v>17277</v>
      </c>
      <c r="C2920" s="3" t="s">
        <v>11004</v>
      </c>
      <c r="D2920" s="6">
        <v>1.0</v>
      </c>
      <c r="E2920" s="6">
        <v>251.01</v>
      </c>
      <c r="F2920" s="3" t="s">
        <v>11005</v>
      </c>
      <c r="G2920" s="3" t="s">
        <v>10514</v>
      </c>
      <c r="H2920" s="3" t="s">
        <v>10667</v>
      </c>
      <c r="I2920" s="3" t="s">
        <v>10588</v>
      </c>
      <c r="J2920" s="3" t="s">
        <v>1895</v>
      </c>
      <c r="K2920" s="3" t="s">
        <v>124</v>
      </c>
      <c r="L2920" s="3" t="s">
        <v>55</v>
      </c>
      <c r="M2920" s="3" t="s">
        <v>34</v>
      </c>
    </row>
    <row r="2921">
      <c r="A2921" s="3" t="s">
        <v>17278</v>
      </c>
      <c r="B2921" s="3" t="s">
        <v>17279</v>
      </c>
      <c r="C2921" s="3" t="s">
        <v>10538</v>
      </c>
      <c r="D2921" s="6">
        <v>1.0</v>
      </c>
      <c r="E2921" s="6">
        <v>796.83</v>
      </c>
      <c r="F2921" s="3" t="s">
        <v>10539</v>
      </c>
      <c r="G2921" s="3" t="s">
        <v>10540</v>
      </c>
      <c r="H2921" s="3" t="s">
        <v>10541</v>
      </c>
      <c r="I2921" s="3" t="s">
        <v>10542</v>
      </c>
      <c r="J2921" s="3" t="s">
        <v>8324</v>
      </c>
      <c r="K2921" s="3" t="s">
        <v>89</v>
      </c>
      <c r="L2921" s="3" t="s">
        <v>33</v>
      </c>
      <c r="M2921" s="3" t="s">
        <v>34</v>
      </c>
    </row>
    <row r="2922">
      <c r="A2922" s="3" t="s">
        <v>17280</v>
      </c>
      <c r="B2922" s="3" t="s">
        <v>17281</v>
      </c>
      <c r="C2922" s="3" t="s">
        <v>10858</v>
      </c>
      <c r="D2922" s="6">
        <v>4.0</v>
      </c>
      <c r="E2922" s="6">
        <v>806.15</v>
      </c>
      <c r="F2922" s="3" t="s">
        <v>10859</v>
      </c>
      <c r="G2922" s="3" t="s">
        <v>10532</v>
      </c>
      <c r="H2922" s="3" t="s">
        <v>10587</v>
      </c>
      <c r="I2922" s="3" t="s">
        <v>10645</v>
      </c>
      <c r="J2922" s="3" t="s">
        <v>13789</v>
      </c>
      <c r="K2922" s="3" t="s">
        <v>17282</v>
      </c>
      <c r="L2922" s="3" t="s">
        <v>44</v>
      </c>
      <c r="M2922" s="3" t="s">
        <v>45</v>
      </c>
    </row>
    <row r="2923">
      <c r="A2923" s="3" t="s">
        <v>17283</v>
      </c>
      <c r="B2923" s="3" t="s">
        <v>17284</v>
      </c>
      <c r="C2923" s="3" t="s">
        <v>11967</v>
      </c>
      <c r="D2923" s="6">
        <v>1.0</v>
      </c>
      <c r="E2923" s="6">
        <v>96.14</v>
      </c>
      <c r="F2923" s="3" t="s">
        <v>11968</v>
      </c>
      <c r="G2923" s="3" t="s">
        <v>10559</v>
      </c>
      <c r="H2923" s="3" t="s">
        <v>10560</v>
      </c>
      <c r="I2923" s="3" t="s">
        <v>10547</v>
      </c>
      <c r="J2923" s="3" t="s">
        <v>3624</v>
      </c>
      <c r="K2923" s="3" t="s">
        <v>386</v>
      </c>
      <c r="L2923" s="3" t="s">
        <v>33</v>
      </c>
      <c r="M2923" s="3" t="s">
        <v>34</v>
      </c>
    </row>
    <row r="2924">
      <c r="A2924" s="3" t="s">
        <v>17285</v>
      </c>
      <c r="B2924" s="3" t="s">
        <v>17286</v>
      </c>
      <c r="C2924" s="3" t="s">
        <v>11298</v>
      </c>
      <c r="D2924" s="6">
        <v>1.0</v>
      </c>
      <c r="E2924" s="6">
        <v>790.14</v>
      </c>
      <c r="F2924" s="3" t="s">
        <v>11299</v>
      </c>
      <c r="G2924" s="3" t="s">
        <v>10565</v>
      </c>
      <c r="H2924" s="3" t="s">
        <v>10572</v>
      </c>
      <c r="I2924" s="3" t="s">
        <v>10594</v>
      </c>
      <c r="J2924" s="3" t="s">
        <v>9357</v>
      </c>
      <c r="K2924" s="3" t="s">
        <v>735</v>
      </c>
      <c r="L2924" s="3" t="s">
        <v>55</v>
      </c>
      <c r="M2924" s="3" t="s">
        <v>34</v>
      </c>
    </row>
    <row r="2925">
      <c r="A2925" s="3" t="s">
        <v>17287</v>
      </c>
      <c r="B2925" s="3" t="s">
        <v>17288</v>
      </c>
      <c r="C2925" s="3" t="s">
        <v>10674</v>
      </c>
      <c r="D2925" s="6">
        <v>1.0</v>
      </c>
      <c r="E2925" s="6">
        <v>599.22</v>
      </c>
      <c r="F2925" s="3" t="s">
        <v>10675</v>
      </c>
      <c r="G2925" s="3" t="s">
        <v>10540</v>
      </c>
      <c r="H2925" s="3" t="s">
        <v>10676</v>
      </c>
      <c r="I2925" s="3" t="s">
        <v>10567</v>
      </c>
      <c r="J2925" s="3" t="s">
        <v>3099</v>
      </c>
      <c r="K2925" s="3" t="s">
        <v>4267</v>
      </c>
      <c r="L2925" s="3" t="s">
        <v>44</v>
      </c>
      <c r="M2925" s="3" t="s">
        <v>34</v>
      </c>
    </row>
    <row r="2926">
      <c r="A2926" s="3" t="s">
        <v>17289</v>
      </c>
      <c r="B2926" s="3" t="s">
        <v>4555</v>
      </c>
      <c r="C2926" s="3" t="s">
        <v>10600</v>
      </c>
      <c r="D2926" s="6">
        <v>2.0</v>
      </c>
      <c r="E2926" s="6">
        <v>690.74</v>
      </c>
      <c r="F2926" s="3" t="s">
        <v>10601</v>
      </c>
      <c r="G2926" s="3" t="s">
        <v>10532</v>
      </c>
      <c r="H2926" s="3" t="s">
        <v>10546</v>
      </c>
      <c r="I2926" s="3" t="s">
        <v>10527</v>
      </c>
      <c r="J2926" s="3" t="s">
        <v>4556</v>
      </c>
      <c r="K2926" s="3" t="s">
        <v>2788</v>
      </c>
      <c r="L2926" s="3" t="s">
        <v>55</v>
      </c>
      <c r="M2926" s="3" t="s">
        <v>45</v>
      </c>
    </row>
    <row r="2927">
      <c r="A2927" s="3" t="s">
        <v>17290</v>
      </c>
      <c r="B2927" s="3" t="s">
        <v>17291</v>
      </c>
      <c r="C2927" s="3" t="s">
        <v>10819</v>
      </c>
      <c r="D2927" s="6">
        <v>1.0</v>
      </c>
      <c r="E2927" s="6">
        <v>356.88</v>
      </c>
      <c r="F2927" s="3" t="s">
        <v>10820</v>
      </c>
      <c r="G2927" s="3" t="s">
        <v>10565</v>
      </c>
      <c r="H2927" s="3" t="s">
        <v>10572</v>
      </c>
      <c r="I2927" s="3" t="s">
        <v>10594</v>
      </c>
      <c r="J2927" s="3" t="s">
        <v>4699</v>
      </c>
      <c r="K2927" s="3" t="s">
        <v>2149</v>
      </c>
      <c r="L2927" s="3" t="s">
        <v>33</v>
      </c>
      <c r="M2927" s="3" t="s">
        <v>34</v>
      </c>
    </row>
    <row r="2928">
      <c r="A2928" s="3" t="s">
        <v>17292</v>
      </c>
      <c r="B2928" s="3" t="s">
        <v>17293</v>
      </c>
      <c r="C2928" s="3" t="s">
        <v>10519</v>
      </c>
      <c r="D2928" s="6">
        <v>1.0</v>
      </c>
      <c r="E2928" s="6">
        <v>90.7</v>
      </c>
      <c r="F2928" s="3" t="s">
        <v>10520</v>
      </c>
      <c r="G2928" s="3" t="s">
        <v>10514</v>
      </c>
      <c r="H2928" s="3" t="s">
        <v>10521</v>
      </c>
      <c r="I2928" s="3" t="s">
        <v>10522</v>
      </c>
      <c r="J2928" s="3" t="s">
        <v>8860</v>
      </c>
      <c r="K2928" s="3" t="s">
        <v>6527</v>
      </c>
      <c r="L2928" s="3" t="s">
        <v>55</v>
      </c>
      <c r="M2928" s="3" t="s">
        <v>56</v>
      </c>
    </row>
    <row r="2929">
      <c r="A2929" s="3" t="s">
        <v>17294</v>
      </c>
      <c r="B2929" s="3" t="s">
        <v>17295</v>
      </c>
      <c r="C2929" s="3" t="s">
        <v>10680</v>
      </c>
      <c r="D2929" s="6">
        <v>1.0</v>
      </c>
      <c r="E2929" s="6">
        <v>894.57</v>
      </c>
      <c r="F2929" s="3" t="s">
        <v>10681</v>
      </c>
      <c r="G2929" s="3" t="s">
        <v>10514</v>
      </c>
      <c r="H2929" s="3" t="s">
        <v>10612</v>
      </c>
      <c r="I2929" s="3" t="s">
        <v>10577</v>
      </c>
      <c r="J2929" s="3" t="s">
        <v>9186</v>
      </c>
      <c r="K2929" s="3" t="s">
        <v>1688</v>
      </c>
      <c r="L2929" s="3" t="s">
        <v>33</v>
      </c>
      <c r="M2929" s="3" t="s">
        <v>34</v>
      </c>
    </row>
    <row r="2930">
      <c r="A2930" s="3" t="s">
        <v>17296</v>
      </c>
      <c r="B2930" s="3" t="s">
        <v>17297</v>
      </c>
      <c r="C2930" s="3" t="s">
        <v>11513</v>
      </c>
      <c r="D2930" s="6">
        <v>3.0</v>
      </c>
      <c r="E2930" s="6">
        <v>651.97</v>
      </c>
      <c r="F2930" s="3" t="s">
        <v>11514</v>
      </c>
      <c r="G2930" s="3" t="s">
        <v>10565</v>
      </c>
      <c r="H2930" s="3" t="s">
        <v>10566</v>
      </c>
      <c r="I2930" s="3" t="s">
        <v>10542</v>
      </c>
      <c r="J2930" s="3" t="s">
        <v>17298</v>
      </c>
      <c r="K2930" s="3" t="s">
        <v>7144</v>
      </c>
      <c r="L2930" s="3" t="s">
        <v>44</v>
      </c>
      <c r="M2930" s="3" t="s">
        <v>34</v>
      </c>
    </row>
    <row r="2931">
      <c r="A2931" s="3" t="s">
        <v>17299</v>
      </c>
      <c r="B2931" s="3" t="s">
        <v>17300</v>
      </c>
      <c r="C2931" s="3" t="s">
        <v>11036</v>
      </c>
      <c r="D2931" s="6">
        <v>1.0</v>
      </c>
      <c r="E2931" s="6">
        <v>474.19</v>
      </c>
      <c r="F2931" s="3" t="s">
        <v>11037</v>
      </c>
      <c r="G2931" s="3" t="s">
        <v>10540</v>
      </c>
      <c r="H2931" s="3" t="s">
        <v>10552</v>
      </c>
      <c r="I2931" s="3" t="s">
        <v>10662</v>
      </c>
      <c r="J2931" s="3" t="s">
        <v>6334</v>
      </c>
      <c r="K2931" s="3" t="s">
        <v>4232</v>
      </c>
      <c r="L2931" s="3" t="s">
        <v>33</v>
      </c>
      <c r="M2931" s="3" t="s">
        <v>34</v>
      </c>
    </row>
    <row r="2932">
      <c r="A2932" s="3" t="s">
        <v>17301</v>
      </c>
      <c r="B2932" s="3" t="s">
        <v>17302</v>
      </c>
      <c r="C2932" s="3" t="s">
        <v>13135</v>
      </c>
      <c r="D2932" s="6">
        <v>2.0</v>
      </c>
      <c r="E2932" s="6">
        <v>331.75</v>
      </c>
      <c r="F2932" s="3" t="s">
        <v>13136</v>
      </c>
      <c r="G2932" s="3" t="s">
        <v>10565</v>
      </c>
      <c r="H2932" s="3" t="s">
        <v>10572</v>
      </c>
      <c r="I2932" s="3" t="s">
        <v>10645</v>
      </c>
      <c r="J2932" s="3" t="s">
        <v>17303</v>
      </c>
      <c r="K2932" s="3" t="s">
        <v>1725</v>
      </c>
      <c r="L2932" s="3" t="s">
        <v>55</v>
      </c>
      <c r="M2932" s="3" t="s">
        <v>34</v>
      </c>
    </row>
    <row r="2933">
      <c r="A2933" s="3" t="s">
        <v>17304</v>
      </c>
      <c r="B2933" s="3" t="s">
        <v>10424</v>
      </c>
      <c r="C2933" s="3" t="s">
        <v>11967</v>
      </c>
      <c r="D2933" s="6">
        <v>4.0</v>
      </c>
      <c r="E2933" s="6">
        <v>97.11</v>
      </c>
      <c r="F2933" s="3" t="s">
        <v>11968</v>
      </c>
      <c r="G2933" s="3" t="s">
        <v>10559</v>
      </c>
      <c r="H2933" s="3" t="s">
        <v>10560</v>
      </c>
      <c r="I2933" s="3" t="s">
        <v>10547</v>
      </c>
      <c r="J2933" s="3" t="s">
        <v>10425</v>
      </c>
      <c r="K2933" s="3" t="s">
        <v>3394</v>
      </c>
      <c r="L2933" s="3" t="s">
        <v>55</v>
      </c>
      <c r="M2933" s="3" t="s">
        <v>34</v>
      </c>
    </row>
    <row r="2934">
      <c r="A2934" s="3" t="s">
        <v>17305</v>
      </c>
      <c r="B2934" s="3" t="s">
        <v>17306</v>
      </c>
      <c r="C2934" s="3" t="s">
        <v>11638</v>
      </c>
      <c r="D2934" s="6">
        <v>4.0</v>
      </c>
      <c r="E2934" s="6">
        <v>13.61</v>
      </c>
      <c r="F2934" s="3" t="s">
        <v>11639</v>
      </c>
      <c r="G2934" s="3" t="s">
        <v>10532</v>
      </c>
      <c r="H2934" s="3" t="s">
        <v>10533</v>
      </c>
      <c r="I2934" s="3" t="s">
        <v>10662</v>
      </c>
      <c r="J2934" s="3" t="s">
        <v>9281</v>
      </c>
      <c r="K2934" s="3" t="s">
        <v>203</v>
      </c>
      <c r="L2934" s="3" t="s">
        <v>33</v>
      </c>
      <c r="M2934" s="3" t="s">
        <v>34</v>
      </c>
    </row>
    <row r="2935">
      <c r="A2935" s="3" t="s">
        <v>17307</v>
      </c>
      <c r="B2935" s="3" t="s">
        <v>17308</v>
      </c>
      <c r="C2935" s="3" t="s">
        <v>10674</v>
      </c>
      <c r="D2935" s="6">
        <v>1.0</v>
      </c>
      <c r="E2935" s="6">
        <v>575.34</v>
      </c>
      <c r="F2935" s="3" t="s">
        <v>10675</v>
      </c>
      <c r="G2935" s="3" t="s">
        <v>10540</v>
      </c>
      <c r="H2935" s="3" t="s">
        <v>10676</v>
      </c>
      <c r="I2935" s="3" t="s">
        <v>10567</v>
      </c>
      <c r="J2935" s="3" t="s">
        <v>6058</v>
      </c>
      <c r="K2935" s="3" t="s">
        <v>4224</v>
      </c>
      <c r="L2935" s="3" t="s">
        <v>33</v>
      </c>
      <c r="M2935" s="3" t="s">
        <v>45</v>
      </c>
    </row>
    <row r="2936">
      <c r="A2936" s="3" t="s">
        <v>17309</v>
      </c>
      <c r="B2936" s="3" t="s">
        <v>17310</v>
      </c>
      <c r="C2936" s="3" t="s">
        <v>10694</v>
      </c>
      <c r="D2936" s="6">
        <v>3.0</v>
      </c>
      <c r="E2936" s="6">
        <v>800.57</v>
      </c>
      <c r="F2936" s="3" t="s">
        <v>10695</v>
      </c>
      <c r="G2936" s="3" t="s">
        <v>10540</v>
      </c>
      <c r="H2936" s="3" t="s">
        <v>10696</v>
      </c>
      <c r="I2936" s="3" t="s">
        <v>10542</v>
      </c>
      <c r="J2936" s="3" t="s">
        <v>300</v>
      </c>
      <c r="K2936" s="3" t="s">
        <v>7298</v>
      </c>
      <c r="L2936" s="3" t="s">
        <v>44</v>
      </c>
      <c r="M2936" s="3" t="s">
        <v>34</v>
      </c>
    </row>
    <row r="2937">
      <c r="A2937" s="3" t="s">
        <v>17311</v>
      </c>
      <c r="B2937" s="3" t="s">
        <v>7018</v>
      </c>
      <c r="C2937" s="3" t="s">
        <v>11262</v>
      </c>
      <c r="D2937" s="6">
        <v>3.0</v>
      </c>
      <c r="E2937" s="6">
        <v>138.8</v>
      </c>
      <c r="F2937" s="3" t="s">
        <v>11263</v>
      </c>
      <c r="G2937" s="3" t="s">
        <v>10514</v>
      </c>
      <c r="H2937" s="3" t="s">
        <v>10667</v>
      </c>
      <c r="I2937" s="3" t="s">
        <v>10635</v>
      </c>
      <c r="J2937" s="3" t="s">
        <v>6460</v>
      </c>
      <c r="K2937" s="3" t="s">
        <v>2287</v>
      </c>
      <c r="L2937" s="3" t="s">
        <v>33</v>
      </c>
      <c r="M2937" s="3" t="s">
        <v>34</v>
      </c>
    </row>
    <row r="2938">
      <c r="A2938" s="3" t="s">
        <v>17312</v>
      </c>
      <c r="B2938" s="3" t="s">
        <v>17313</v>
      </c>
      <c r="C2938" s="3" t="s">
        <v>10914</v>
      </c>
      <c r="D2938" s="6">
        <v>3.0</v>
      </c>
      <c r="E2938" s="6">
        <v>348.51</v>
      </c>
      <c r="F2938" s="3" t="s">
        <v>10915</v>
      </c>
      <c r="G2938" s="3" t="s">
        <v>10540</v>
      </c>
      <c r="H2938" s="2"/>
      <c r="I2938" s="3" t="s">
        <v>10662</v>
      </c>
      <c r="J2938" s="3" t="s">
        <v>17314</v>
      </c>
      <c r="K2938" s="3" t="s">
        <v>197</v>
      </c>
      <c r="L2938" s="3" t="s">
        <v>55</v>
      </c>
      <c r="M2938" s="3" t="s">
        <v>45</v>
      </c>
    </row>
    <row r="2939">
      <c r="A2939" s="3" t="s">
        <v>17315</v>
      </c>
      <c r="B2939" s="3" t="s">
        <v>17316</v>
      </c>
      <c r="C2939" s="3" t="s">
        <v>10866</v>
      </c>
      <c r="D2939" s="6">
        <v>3.0</v>
      </c>
      <c r="E2939" s="6">
        <v>403.45</v>
      </c>
      <c r="F2939" s="3" t="s">
        <v>10867</v>
      </c>
      <c r="G2939" s="3" t="s">
        <v>10565</v>
      </c>
      <c r="H2939" s="3" t="s">
        <v>10655</v>
      </c>
      <c r="I2939" s="3" t="s">
        <v>10522</v>
      </c>
      <c r="J2939" s="3" t="s">
        <v>7569</v>
      </c>
      <c r="K2939" s="3" t="s">
        <v>2320</v>
      </c>
      <c r="L2939" s="3" t="s">
        <v>44</v>
      </c>
      <c r="M2939" s="3" t="s">
        <v>34</v>
      </c>
    </row>
    <row r="2940">
      <c r="A2940" s="3" t="s">
        <v>17317</v>
      </c>
      <c r="B2940" s="3" t="s">
        <v>17318</v>
      </c>
      <c r="C2940" s="3" t="s">
        <v>12931</v>
      </c>
      <c r="D2940" s="6">
        <v>1.0</v>
      </c>
      <c r="E2940" s="6">
        <v>175.51</v>
      </c>
      <c r="F2940" s="3" t="s">
        <v>12932</v>
      </c>
      <c r="G2940" s="3" t="s">
        <v>10559</v>
      </c>
      <c r="H2940" s="3" t="s">
        <v>10946</v>
      </c>
      <c r="I2940" s="3" t="s">
        <v>10635</v>
      </c>
      <c r="J2940" s="3" t="s">
        <v>17319</v>
      </c>
      <c r="K2940" s="3" t="s">
        <v>1930</v>
      </c>
      <c r="L2940" s="3" t="s">
        <v>33</v>
      </c>
      <c r="M2940" s="3" t="s">
        <v>34</v>
      </c>
    </row>
    <row r="2941">
      <c r="A2941" s="3" t="s">
        <v>17320</v>
      </c>
      <c r="B2941" s="3" t="s">
        <v>10353</v>
      </c>
      <c r="C2941" s="3" t="s">
        <v>10739</v>
      </c>
      <c r="D2941" s="6">
        <v>3.0</v>
      </c>
      <c r="E2941" s="6">
        <v>377.3</v>
      </c>
      <c r="F2941" s="3" t="s">
        <v>10740</v>
      </c>
      <c r="G2941" s="3" t="s">
        <v>10532</v>
      </c>
      <c r="H2941" s="3" t="s">
        <v>10606</v>
      </c>
      <c r="I2941" s="3" t="s">
        <v>10607</v>
      </c>
      <c r="J2941" s="3" t="s">
        <v>1580</v>
      </c>
      <c r="K2941" s="3" t="s">
        <v>6285</v>
      </c>
      <c r="L2941" s="3" t="s">
        <v>55</v>
      </c>
      <c r="M2941" s="3" t="s">
        <v>34</v>
      </c>
    </row>
    <row r="2942">
      <c r="A2942" s="3" t="s">
        <v>17321</v>
      </c>
      <c r="B2942" s="3" t="s">
        <v>17322</v>
      </c>
      <c r="C2942" s="3" t="s">
        <v>10704</v>
      </c>
      <c r="D2942" s="6">
        <v>2.0</v>
      </c>
      <c r="E2942" s="6">
        <v>658.12</v>
      </c>
      <c r="F2942" s="3" t="s">
        <v>10705</v>
      </c>
      <c r="G2942" s="3" t="s">
        <v>10532</v>
      </c>
      <c r="H2942" s="3" t="s">
        <v>10706</v>
      </c>
      <c r="I2942" s="3" t="s">
        <v>10542</v>
      </c>
      <c r="J2942" s="3" t="s">
        <v>2284</v>
      </c>
      <c r="K2942" s="3" t="s">
        <v>5792</v>
      </c>
      <c r="L2942" s="3" t="s">
        <v>55</v>
      </c>
      <c r="M2942" s="3" t="s">
        <v>34</v>
      </c>
    </row>
    <row r="2943">
      <c r="A2943" s="3" t="s">
        <v>17323</v>
      </c>
      <c r="B2943" s="3" t="s">
        <v>17324</v>
      </c>
      <c r="C2943" s="3" t="s">
        <v>11059</v>
      </c>
      <c r="D2943" s="6">
        <v>1.0</v>
      </c>
      <c r="E2943" s="6">
        <v>181.55</v>
      </c>
      <c r="F2943" s="3" t="s">
        <v>11060</v>
      </c>
      <c r="G2943" s="3" t="s">
        <v>10565</v>
      </c>
      <c r="H2943" s="3" t="s">
        <v>10572</v>
      </c>
      <c r="I2943" s="3" t="s">
        <v>10516</v>
      </c>
      <c r="J2943" s="3" t="s">
        <v>17325</v>
      </c>
      <c r="K2943" s="3" t="s">
        <v>2521</v>
      </c>
      <c r="L2943" s="3" t="s">
        <v>33</v>
      </c>
      <c r="M2943" s="3" t="s">
        <v>34</v>
      </c>
    </row>
    <row r="2944">
      <c r="A2944" s="3" t="s">
        <v>17326</v>
      </c>
      <c r="B2944" s="3" t="s">
        <v>17327</v>
      </c>
      <c r="C2944" s="3" t="s">
        <v>11329</v>
      </c>
      <c r="D2944" s="6">
        <v>3.0</v>
      </c>
      <c r="E2944" s="6">
        <v>354.04</v>
      </c>
      <c r="F2944" s="3" t="s">
        <v>11330</v>
      </c>
      <c r="G2944" s="3" t="s">
        <v>10514</v>
      </c>
      <c r="H2944" s="3" t="s">
        <v>10667</v>
      </c>
      <c r="I2944" s="3" t="s">
        <v>10527</v>
      </c>
      <c r="J2944" s="3" t="s">
        <v>8638</v>
      </c>
      <c r="K2944" s="3" t="s">
        <v>2244</v>
      </c>
      <c r="L2944" s="3" t="s">
        <v>55</v>
      </c>
      <c r="M2944" s="3" t="s">
        <v>34</v>
      </c>
    </row>
    <row r="2945">
      <c r="A2945" s="3" t="s">
        <v>17328</v>
      </c>
      <c r="B2945" s="3" t="s">
        <v>17329</v>
      </c>
      <c r="C2945" s="3" t="s">
        <v>10905</v>
      </c>
      <c r="D2945" s="6">
        <v>3.0</v>
      </c>
      <c r="E2945" s="6">
        <v>729.22</v>
      </c>
      <c r="F2945" s="3" t="s">
        <v>10906</v>
      </c>
      <c r="G2945" s="3" t="s">
        <v>10514</v>
      </c>
      <c r="H2945" s="3" t="s">
        <v>10515</v>
      </c>
      <c r="I2945" s="3" t="s">
        <v>10522</v>
      </c>
      <c r="J2945" s="3" t="s">
        <v>6213</v>
      </c>
      <c r="K2945" s="3" t="s">
        <v>2610</v>
      </c>
      <c r="L2945" s="3" t="s">
        <v>44</v>
      </c>
      <c r="M2945" s="3" t="s">
        <v>34</v>
      </c>
    </row>
    <row r="2946">
      <c r="A2946" s="3" t="s">
        <v>17330</v>
      </c>
      <c r="B2946" s="3" t="s">
        <v>17331</v>
      </c>
      <c r="C2946" s="3" t="s">
        <v>12664</v>
      </c>
      <c r="D2946" s="6">
        <v>2.0</v>
      </c>
      <c r="E2946" s="6">
        <v>478.54</v>
      </c>
      <c r="F2946" s="3" t="s">
        <v>12665</v>
      </c>
      <c r="G2946" s="3" t="s">
        <v>10565</v>
      </c>
      <c r="H2946" s="3" t="s">
        <v>10655</v>
      </c>
      <c r="I2946" s="3" t="s">
        <v>10553</v>
      </c>
      <c r="J2946" s="3" t="s">
        <v>17332</v>
      </c>
      <c r="K2946" s="3" t="s">
        <v>251</v>
      </c>
      <c r="L2946" s="3" t="s">
        <v>55</v>
      </c>
      <c r="M2946" s="3" t="s">
        <v>34</v>
      </c>
    </row>
    <row r="2947">
      <c r="A2947" s="3" t="s">
        <v>17333</v>
      </c>
      <c r="B2947" s="3" t="s">
        <v>17334</v>
      </c>
      <c r="C2947" s="3" t="s">
        <v>10629</v>
      </c>
      <c r="D2947" s="6">
        <v>1.0</v>
      </c>
      <c r="E2947" s="6">
        <v>645.12</v>
      </c>
      <c r="F2947" s="3" t="s">
        <v>10630</v>
      </c>
      <c r="G2947" s="3" t="s">
        <v>10559</v>
      </c>
      <c r="H2947" s="3" t="s">
        <v>10631</v>
      </c>
      <c r="I2947" s="3" t="s">
        <v>10527</v>
      </c>
      <c r="J2947" s="3" t="s">
        <v>14522</v>
      </c>
      <c r="K2947" s="3" t="s">
        <v>4594</v>
      </c>
      <c r="L2947" s="3" t="s">
        <v>55</v>
      </c>
      <c r="M2947" s="3" t="s">
        <v>34</v>
      </c>
    </row>
    <row r="2948">
      <c r="A2948" s="3" t="s">
        <v>17335</v>
      </c>
      <c r="B2948" s="3" t="s">
        <v>17336</v>
      </c>
      <c r="C2948" s="3" t="s">
        <v>11697</v>
      </c>
      <c r="D2948" s="6">
        <v>2.0</v>
      </c>
      <c r="E2948" s="6">
        <v>355.56</v>
      </c>
      <c r="F2948" s="3" t="s">
        <v>11698</v>
      </c>
      <c r="G2948" s="3" t="s">
        <v>10559</v>
      </c>
      <c r="H2948" s="3" t="s">
        <v>10946</v>
      </c>
      <c r="I2948" s="3" t="s">
        <v>10534</v>
      </c>
      <c r="J2948" s="3" t="s">
        <v>8672</v>
      </c>
      <c r="K2948" s="3" t="s">
        <v>5684</v>
      </c>
      <c r="L2948" s="3" t="s">
        <v>44</v>
      </c>
      <c r="M2948" s="3" t="s">
        <v>34</v>
      </c>
    </row>
    <row r="2949">
      <c r="A2949" s="3" t="s">
        <v>17337</v>
      </c>
      <c r="B2949" s="3" t="s">
        <v>17338</v>
      </c>
      <c r="C2949" s="3" t="s">
        <v>10712</v>
      </c>
      <c r="D2949" s="6">
        <v>3.0</v>
      </c>
      <c r="E2949" s="6">
        <v>869.91</v>
      </c>
      <c r="F2949" s="3" t="s">
        <v>10713</v>
      </c>
      <c r="G2949" s="3" t="s">
        <v>10514</v>
      </c>
      <c r="H2949" s="3" t="s">
        <v>10612</v>
      </c>
      <c r="I2949" s="3" t="s">
        <v>10547</v>
      </c>
      <c r="J2949" s="3" t="s">
        <v>5447</v>
      </c>
      <c r="K2949" s="3" t="s">
        <v>5745</v>
      </c>
      <c r="L2949" s="3" t="s">
        <v>44</v>
      </c>
      <c r="M2949" s="3" t="s">
        <v>34</v>
      </c>
    </row>
    <row r="2950">
      <c r="A2950" s="3" t="s">
        <v>17339</v>
      </c>
      <c r="B2950" s="3" t="s">
        <v>17340</v>
      </c>
      <c r="C2950" s="3" t="s">
        <v>10717</v>
      </c>
      <c r="D2950" s="6">
        <v>1.0</v>
      </c>
      <c r="E2950" s="6">
        <v>92.44</v>
      </c>
      <c r="F2950" s="3" t="s">
        <v>10718</v>
      </c>
      <c r="G2950" s="3" t="s">
        <v>10540</v>
      </c>
      <c r="H2950" s="3" t="s">
        <v>10719</v>
      </c>
      <c r="I2950" s="3" t="s">
        <v>10607</v>
      </c>
      <c r="J2950" s="3" t="s">
        <v>17341</v>
      </c>
      <c r="K2950" s="3" t="s">
        <v>9629</v>
      </c>
      <c r="L2950" s="3" t="s">
        <v>55</v>
      </c>
      <c r="M2950" s="3" t="s">
        <v>34</v>
      </c>
    </row>
    <row r="2951">
      <c r="A2951" s="3" t="s">
        <v>17342</v>
      </c>
      <c r="B2951" s="3" t="s">
        <v>17343</v>
      </c>
      <c r="C2951" s="3" t="s">
        <v>10544</v>
      </c>
      <c r="D2951" s="6">
        <v>4.0</v>
      </c>
      <c r="E2951" s="6">
        <v>475.94</v>
      </c>
      <c r="F2951" s="3" t="s">
        <v>10545</v>
      </c>
      <c r="G2951" s="3" t="s">
        <v>10532</v>
      </c>
      <c r="H2951" s="3" t="s">
        <v>10546</v>
      </c>
      <c r="I2951" s="3" t="s">
        <v>10547</v>
      </c>
      <c r="J2951" s="3" t="s">
        <v>2024</v>
      </c>
      <c r="K2951" s="3" t="s">
        <v>4887</v>
      </c>
      <c r="L2951" s="3" t="s">
        <v>33</v>
      </c>
      <c r="M2951" s="3" t="s">
        <v>34</v>
      </c>
    </row>
    <row r="2952">
      <c r="A2952" s="3" t="s">
        <v>17344</v>
      </c>
      <c r="B2952" s="3" t="s">
        <v>17345</v>
      </c>
      <c r="C2952" s="3" t="s">
        <v>10832</v>
      </c>
      <c r="D2952" s="6">
        <v>3.0</v>
      </c>
      <c r="E2952" s="6">
        <v>747.2</v>
      </c>
      <c r="F2952" s="3" t="s">
        <v>10833</v>
      </c>
      <c r="G2952" s="3" t="s">
        <v>10565</v>
      </c>
      <c r="H2952" s="3" t="s">
        <v>10566</v>
      </c>
      <c r="I2952" s="3" t="s">
        <v>10534</v>
      </c>
      <c r="J2952" s="3" t="s">
        <v>17346</v>
      </c>
      <c r="K2952" s="3" t="s">
        <v>1688</v>
      </c>
      <c r="L2952" s="3" t="s">
        <v>55</v>
      </c>
      <c r="M2952" s="3" t="s">
        <v>34</v>
      </c>
    </row>
    <row r="2953">
      <c r="A2953" s="3" t="s">
        <v>17347</v>
      </c>
      <c r="B2953" s="3" t="s">
        <v>17348</v>
      </c>
      <c r="C2953" s="3" t="s">
        <v>11559</v>
      </c>
      <c r="D2953" s="6">
        <v>1.0</v>
      </c>
      <c r="E2953" s="6">
        <v>577.78</v>
      </c>
      <c r="F2953" s="3" t="s">
        <v>11560</v>
      </c>
      <c r="G2953" s="3" t="s">
        <v>10565</v>
      </c>
      <c r="H2953" s="3" t="s">
        <v>10622</v>
      </c>
      <c r="I2953" s="3" t="s">
        <v>10645</v>
      </c>
      <c r="J2953" s="3" t="s">
        <v>17349</v>
      </c>
      <c r="K2953" s="3" t="s">
        <v>1561</v>
      </c>
      <c r="L2953" s="3" t="s">
        <v>55</v>
      </c>
      <c r="M2953" s="3" t="s">
        <v>34</v>
      </c>
    </row>
    <row r="2954">
      <c r="A2954" s="3" t="s">
        <v>17350</v>
      </c>
      <c r="B2954" s="3" t="s">
        <v>10280</v>
      </c>
      <c r="C2954" s="3" t="s">
        <v>10699</v>
      </c>
      <c r="D2954" s="6">
        <v>1.0</v>
      </c>
      <c r="E2954" s="6">
        <v>837.9</v>
      </c>
      <c r="F2954" s="3" t="s">
        <v>10700</v>
      </c>
      <c r="G2954" s="3" t="s">
        <v>10514</v>
      </c>
      <c r="H2954" s="3" t="s">
        <v>10612</v>
      </c>
      <c r="I2954" s="3" t="s">
        <v>10547</v>
      </c>
      <c r="J2954" s="3" t="s">
        <v>10281</v>
      </c>
      <c r="K2954" s="3" t="s">
        <v>1943</v>
      </c>
      <c r="L2954" s="3" t="s">
        <v>55</v>
      </c>
      <c r="M2954" s="3" t="s">
        <v>34</v>
      </c>
    </row>
    <row r="2955">
      <c r="A2955" s="3" t="s">
        <v>17351</v>
      </c>
      <c r="B2955" s="3" t="s">
        <v>17352</v>
      </c>
      <c r="C2955" s="3" t="s">
        <v>11118</v>
      </c>
      <c r="D2955" s="6">
        <v>2.0</v>
      </c>
      <c r="E2955" s="6">
        <v>20.19</v>
      </c>
      <c r="F2955" s="3" t="s">
        <v>11119</v>
      </c>
      <c r="G2955" s="3" t="s">
        <v>10532</v>
      </c>
      <c r="H2955" s="3" t="s">
        <v>10546</v>
      </c>
      <c r="I2955" s="3" t="s">
        <v>10542</v>
      </c>
      <c r="J2955" s="3" t="s">
        <v>17353</v>
      </c>
      <c r="K2955" s="3" t="s">
        <v>836</v>
      </c>
      <c r="L2955" s="3" t="s">
        <v>33</v>
      </c>
      <c r="M2955" s="3" t="s">
        <v>34</v>
      </c>
    </row>
    <row r="2956">
      <c r="A2956" s="3" t="s">
        <v>17354</v>
      </c>
      <c r="B2956" s="3" t="s">
        <v>6526</v>
      </c>
      <c r="C2956" s="3" t="s">
        <v>11564</v>
      </c>
      <c r="D2956" s="6">
        <v>1.0</v>
      </c>
      <c r="E2956" s="6">
        <v>44.63</v>
      </c>
      <c r="F2956" s="3" t="s">
        <v>11565</v>
      </c>
      <c r="G2956" s="3" t="s">
        <v>10532</v>
      </c>
      <c r="H2956" s="3" t="s">
        <v>10546</v>
      </c>
      <c r="I2956" s="3" t="s">
        <v>10645</v>
      </c>
      <c r="J2956" s="3" t="s">
        <v>5274</v>
      </c>
      <c r="K2956" s="3" t="s">
        <v>6527</v>
      </c>
      <c r="L2956" s="3" t="s">
        <v>44</v>
      </c>
      <c r="M2956" s="3" t="s">
        <v>34</v>
      </c>
    </row>
    <row r="2957">
      <c r="A2957" s="3" t="s">
        <v>17355</v>
      </c>
      <c r="B2957" s="3" t="s">
        <v>17356</v>
      </c>
      <c r="C2957" s="3" t="s">
        <v>12931</v>
      </c>
      <c r="D2957" s="6">
        <v>1.0</v>
      </c>
      <c r="E2957" s="6">
        <v>177.76</v>
      </c>
      <c r="F2957" s="3" t="s">
        <v>12932</v>
      </c>
      <c r="G2957" s="3" t="s">
        <v>10559</v>
      </c>
      <c r="H2957" s="3" t="s">
        <v>10946</v>
      </c>
      <c r="I2957" s="3" t="s">
        <v>10635</v>
      </c>
      <c r="J2957" s="3" t="s">
        <v>17357</v>
      </c>
      <c r="K2957" s="3" t="s">
        <v>2234</v>
      </c>
      <c r="L2957" s="3" t="s">
        <v>55</v>
      </c>
      <c r="M2957" s="3" t="s">
        <v>34</v>
      </c>
    </row>
    <row r="2958">
      <c r="A2958" s="3" t="s">
        <v>17358</v>
      </c>
      <c r="B2958" s="3" t="s">
        <v>17359</v>
      </c>
      <c r="C2958" s="3" t="s">
        <v>10712</v>
      </c>
      <c r="D2958" s="6">
        <v>1.0</v>
      </c>
      <c r="E2958" s="6">
        <v>838.53</v>
      </c>
      <c r="F2958" s="3" t="s">
        <v>10713</v>
      </c>
      <c r="G2958" s="3" t="s">
        <v>10514</v>
      </c>
      <c r="H2958" s="3" t="s">
        <v>10612</v>
      </c>
      <c r="I2958" s="3" t="s">
        <v>10547</v>
      </c>
      <c r="J2958" s="3" t="s">
        <v>6169</v>
      </c>
      <c r="K2958" s="3" t="s">
        <v>1300</v>
      </c>
      <c r="L2958" s="3" t="s">
        <v>55</v>
      </c>
      <c r="M2958" s="3" t="s">
        <v>34</v>
      </c>
    </row>
    <row r="2959">
      <c r="A2959" s="3" t="s">
        <v>17360</v>
      </c>
      <c r="B2959" s="3" t="s">
        <v>9779</v>
      </c>
      <c r="C2959" s="3" t="s">
        <v>11118</v>
      </c>
      <c r="D2959" s="6">
        <v>1.0</v>
      </c>
      <c r="E2959" s="6">
        <v>19.69</v>
      </c>
      <c r="F2959" s="3" t="s">
        <v>11119</v>
      </c>
      <c r="G2959" s="3" t="s">
        <v>10532</v>
      </c>
      <c r="H2959" s="3" t="s">
        <v>10546</v>
      </c>
      <c r="I2959" s="3" t="s">
        <v>10542</v>
      </c>
      <c r="J2959" s="3" t="s">
        <v>2539</v>
      </c>
      <c r="K2959" s="3" t="s">
        <v>2552</v>
      </c>
      <c r="L2959" s="3" t="s">
        <v>33</v>
      </c>
      <c r="M2959" s="3" t="s">
        <v>34</v>
      </c>
    </row>
    <row r="2960">
      <c r="A2960" s="3" t="s">
        <v>17361</v>
      </c>
      <c r="B2960" s="3" t="s">
        <v>17362</v>
      </c>
      <c r="C2960" s="3" t="s">
        <v>11400</v>
      </c>
      <c r="D2960" s="6">
        <v>1.0</v>
      </c>
      <c r="E2960" s="6">
        <v>133.87</v>
      </c>
      <c r="F2960" s="3" t="s">
        <v>11401</v>
      </c>
      <c r="G2960" s="3" t="s">
        <v>10532</v>
      </c>
      <c r="H2960" s="3" t="s">
        <v>10587</v>
      </c>
      <c r="I2960" s="3" t="s">
        <v>10542</v>
      </c>
      <c r="J2960" s="3" t="s">
        <v>6116</v>
      </c>
      <c r="K2960" s="3" t="s">
        <v>3951</v>
      </c>
      <c r="L2960" s="3" t="s">
        <v>55</v>
      </c>
      <c r="M2960" s="3" t="s">
        <v>34</v>
      </c>
    </row>
    <row r="2961">
      <c r="A2961" s="3" t="s">
        <v>17363</v>
      </c>
      <c r="B2961" s="3" t="s">
        <v>17364</v>
      </c>
      <c r="C2961" s="3" t="s">
        <v>12604</v>
      </c>
      <c r="D2961" s="6">
        <v>1.0</v>
      </c>
      <c r="E2961" s="6">
        <v>913.81</v>
      </c>
      <c r="F2961" s="3" t="s">
        <v>12605</v>
      </c>
      <c r="G2961" s="3" t="s">
        <v>10514</v>
      </c>
      <c r="H2961" s="3" t="s">
        <v>10515</v>
      </c>
      <c r="I2961" s="3" t="s">
        <v>10542</v>
      </c>
      <c r="J2961" s="3" t="s">
        <v>7246</v>
      </c>
      <c r="K2961" s="3" t="s">
        <v>3584</v>
      </c>
      <c r="L2961" s="3" t="s">
        <v>33</v>
      </c>
      <c r="M2961" s="3" t="s">
        <v>34</v>
      </c>
    </row>
    <row r="2962">
      <c r="A2962" s="3" t="s">
        <v>17365</v>
      </c>
      <c r="B2962" s="3" t="s">
        <v>8397</v>
      </c>
      <c r="C2962" s="3" t="s">
        <v>12517</v>
      </c>
      <c r="D2962" s="6">
        <v>3.0</v>
      </c>
      <c r="E2962" s="6">
        <v>966.81</v>
      </c>
      <c r="F2962" s="3" t="s">
        <v>12518</v>
      </c>
      <c r="G2962" s="3" t="s">
        <v>10540</v>
      </c>
      <c r="H2962" s="3" t="s">
        <v>10541</v>
      </c>
      <c r="I2962" s="3" t="s">
        <v>10607</v>
      </c>
      <c r="J2962" s="3" t="s">
        <v>5010</v>
      </c>
      <c r="K2962" s="3" t="s">
        <v>652</v>
      </c>
      <c r="L2962" s="3" t="s">
        <v>44</v>
      </c>
      <c r="M2962" s="3" t="s">
        <v>34</v>
      </c>
    </row>
    <row r="2963">
      <c r="A2963" s="3" t="s">
        <v>17366</v>
      </c>
      <c r="B2963" s="3" t="s">
        <v>17367</v>
      </c>
      <c r="C2963" s="3" t="s">
        <v>10901</v>
      </c>
      <c r="D2963" s="6">
        <v>1.0</v>
      </c>
      <c r="E2963" s="6">
        <v>965.08</v>
      </c>
      <c r="F2963" s="3" t="s">
        <v>10902</v>
      </c>
      <c r="G2963" s="3" t="s">
        <v>10514</v>
      </c>
      <c r="H2963" s="3" t="s">
        <v>10667</v>
      </c>
      <c r="I2963" s="3" t="s">
        <v>10635</v>
      </c>
      <c r="J2963" s="3" t="s">
        <v>9946</v>
      </c>
      <c r="K2963" s="3" t="s">
        <v>3212</v>
      </c>
      <c r="L2963" s="3" t="s">
        <v>55</v>
      </c>
      <c r="M2963" s="3" t="s">
        <v>34</v>
      </c>
    </row>
    <row r="2964">
      <c r="A2964" s="3" t="s">
        <v>17368</v>
      </c>
      <c r="B2964" s="3" t="s">
        <v>17369</v>
      </c>
      <c r="C2964" s="3" t="s">
        <v>10699</v>
      </c>
      <c r="D2964" s="6">
        <v>1.0</v>
      </c>
      <c r="E2964" s="6">
        <v>836.28</v>
      </c>
      <c r="F2964" s="3" t="s">
        <v>10700</v>
      </c>
      <c r="G2964" s="3" t="s">
        <v>10514</v>
      </c>
      <c r="H2964" s="3" t="s">
        <v>10612</v>
      </c>
      <c r="I2964" s="3" t="s">
        <v>10547</v>
      </c>
      <c r="J2964" s="3" t="s">
        <v>6892</v>
      </c>
      <c r="K2964" s="3" t="s">
        <v>15401</v>
      </c>
      <c r="L2964" s="3" t="s">
        <v>33</v>
      </c>
      <c r="M2964" s="3" t="s">
        <v>34</v>
      </c>
    </row>
    <row r="2965">
      <c r="A2965" s="3" t="s">
        <v>17370</v>
      </c>
      <c r="B2965" s="3" t="s">
        <v>6788</v>
      </c>
      <c r="C2965" s="3" t="s">
        <v>10728</v>
      </c>
      <c r="D2965" s="6">
        <v>1.0</v>
      </c>
      <c r="E2965" s="6">
        <v>647.3</v>
      </c>
      <c r="F2965" s="3" t="s">
        <v>10729</v>
      </c>
      <c r="G2965" s="3" t="s">
        <v>10540</v>
      </c>
      <c r="H2965" s="3" t="s">
        <v>10719</v>
      </c>
      <c r="I2965" s="3" t="s">
        <v>10516</v>
      </c>
      <c r="J2965" s="3" t="s">
        <v>6789</v>
      </c>
      <c r="K2965" s="3" t="s">
        <v>3084</v>
      </c>
      <c r="L2965" s="3" t="s">
        <v>33</v>
      </c>
      <c r="M2965" s="3" t="s">
        <v>56</v>
      </c>
    </row>
    <row r="2966">
      <c r="A2966" s="3" t="s">
        <v>17371</v>
      </c>
      <c r="B2966" s="3" t="s">
        <v>17372</v>
      </c>
      <c r="C2966" s="3" t="s">
        <v>12179</v>
      </c>
      <c r="D2966" s="6">
        <v>4.0</v>
      </c>
      <c r="E2966" s="6">
        <v>41.19</v>
      </c>
      <c r="F2966" s="3" t="s">
        <v>12180</v>
      </c>
      <c r="G2966" s="3" t="s">
        <v>10565</v>
      </c>
      <c r="H2966" s="3" t="s">
        <v>10572</v>
      </c>
      <c r="I2966" s="3" t="s">
        <v>10588</v>
      </c>
      <c r="J2966" s="3" t="s">
        <v>2543</v>
      </c>
      <c r="K2966" s="3" t="s">
        <v>2808</v>
      </c>
      <c r="L2966" s="3" t="s">
        <v>55</v>
      </c>
      <c r="M2966" s="3" t="s">
        <v>34</v>
      </c>
    </row>
    <row r="2967">
      <c r="A2967" s="3" t="s">
        <v>17373</v>
      </c>
      <c r="B2967" s="3" t="s">
        <v>13281</v>
      </c>
      <c r="C2967" s="3" t="s">
        <v>11576</v>
      </c>
      <c r="D2967" s="6">
        <v>3.0</v>
      </c>
      <c r="E2967" s="6">
        <v>57.74</v>
      </c>
      <c r="F2967" s="3" t="s">
        <v>11577</v>
      </c>
      <c r="G2967" s="3" t="s">
        <v>10540</v>
      </c>
      <c r="H2967" s="3" t="s">
        <v>10676</v>
      </c>
      <c r="I2967" s="3" t="s">
        <v>10577</v>
      </c>
      <c r="J2967" s="3" t="s">
        <v>4754</v>
      </c>
      <c r="K2967" s="3" t="s">
        <v>3260</v>
      </c>
      <c r="L2967" s="3" t="s">
        <v>55</v>
      </c>
      <c r="M2967" s="3" t="s">
        <v>34</v>
      </c>
    </row>
    <row r="2968">
      <c r="A2968" s="3" t="s">
        <v>17374</v>
      </c>
      <c r="B2968" s="3" t="s">
        <v>4551</v>
      </c>
      <c r="C2968" s="3" t="s">
        <v>10756</v>
      </c>
      <c r="D2968" s="6">
        <v>1.0</v>
      </c>
      <c r="E2968" s="6">
        <v>394.32</v>
      </c>
      <c r="F2968" s="3" t="s">
        <v>10757</v>
      </c>
      <c r="G2968" s="3" t="s">
        <v>10514</v>
      </c>
      <c r="H2968" s="3" t="s">
        <v>10521</v>
      </c>
      <c r="I2968" s="3" t="s">
        <v>10534</v>
      </c>
      <c r="J2968" s="3" t="s">
        <v>4552</v>
      </c>
      <c r="K2968" s="3" t="s">
        <v>4553</v>
      </c>
      <c r="L2968" s="3" t="s">
        <v>55</v>
      </c>
      <c r="M2968" s="3" t="s">
        <v>34</v>
      </c>
    </row>
    <row r="2969">
      <c r="A2969" s="3" t="s">
        <v>17375</v>
      </c>
      <c r="B2969" s="3" t="s">
        <v>17376</v>
      </c>
      <c r="C2969" s="3" t="s">
        <v>10826</v>
      </c>
      <c r="D2969" s="6">
        <v>3.0</v>
      </c>
      <c r="E2969" s="6">
        <v>252.22</v>
      </c>
      <c r="F2969" s="3" t="s">
        <v>10827</v>
      </c>
      <c r="G2969" s="3" t="s">
        <v>10565</v>
      </c>
      <c r="H2969" s="3" t="s">
        <v>10572</v>
      </c>
      <c r="I2969" s="3" t="s">
        <v>10516</v>
      </c>
      <c r="J2969" s="3" t="s">
        <v>5380</v>
      </c>
      <c r="K2969" s="3" t="s">
        <v>3094</v>
      </c>
      <c r="L2969" s="3" t="s">
        <v>44</v>
      </c>
      <c r="M2969" s="3" t="s">
        <v>34</v>
      </c>
    </row>
    <row r="2970">
      <c r="A2970" s="3" t="s">
        <v>17377</v>
      </c>
      <c r="B2970" s="3" t="s">
        <v>17378</v>
      </c>
      <c r="C2970" s="3" t="s">
        <v>10610</v>
      </c>
      <c r="D2970" s="6">
        <v>1.0</v>
      </c>
      <c r="E2970" s="2"/>
      <c r="F2970" s="3" t="s">
        <v>10611</v>
      </c>
      <c r="G2970" s="3" t="s">
        <v>10514</v>
      </c>
      <c r="H2970" s="3" t="s">
        <v>10612</v>
      </c>
      <c r="I2970" s="3" t="s">
        <v>10542</v>
      </c>
      <c r="J2970" s="3" t="s">
        <v>6955</v>
      </c>
      <c r="K2970" s="3" t="s">
        <v>2590</v>
      </c>
      <c r="L2970" s="3" t="s">
        <v>33</v>
      </c>
      <c r="M2970" s="3" t="s">
        <v>45</v>
      </c>
    </row>
    <row r="2971">
      <c r="A2971" s="3" t="s">
        <v>17379</v>
      </c>
      <c r="B2971" s="3" t="s">
        <v>17380</v>
      </c>
      <c r="C2971" s="3" t="s">
        <v>11967</v>
      </c>
      <c r="D2971" s="6">
        <v>2.0</v>
      </c>
      <c r="E2971" s="6">
        <v>96.8</v>
      </c>
      <c r="F2971" s="3" t="s">
        <v>11968</v>
      </c>
      <c r="G2971" s="3" t="s">
        <v>10559</v>
      </c>
      <c r="H2971" s="3" t="s">
        <v>10560</v>
      </c>
      <c r="I2971" s="3" t="s">
        <v>10547</v>
      </c>
      <c r="J2971" s="3" t="s">
        <v>2539</v>
      </c>
      <c r="K2971" s="3" t="s">
        <v>2067</v>
      </c>
      <c r="L2971" s="3" t="s">
        <v>55</v>
      </c>
      <c r="M2971" s="3" t="s">
        <v>34</v>
      </c>
    </row>
    <row r="2972">
      <c r="A2972" s="3" t="s">
        <v>17381</v>
      </c>
      <c r="B2972" s="3" t="s">
        <v>17382</v>
      </c>
      <c r="C2972" s="3" t="s">
        <v>10721</v>
      </c>
      <c r="D2972" s="6">
        <v>1.0</v>
      </c>
      <c r="E2972" s="6">
        <v>483.06</v>
      </c>
      <c r="F2972" s="3" t="s">
        <v>10722</v>
      </c>
      <c r="G2972" s="3" t="s">
        <v>10559</v>
      </c>
      <c r="H2972" s="3" t="s">
        <v>10631</v>
      </c>
      <c r="I2972" s="3" t="s">
        <v>10516</v>
      </c>
      <c r="J2972" s="3" t="s">
        <v>5139</v>
      </c>
      <c r="K2972" s="3" t="s">
        <v>829</v>
      </c>
      <c r="L2972" s="3" t="s">
        <v>33</v>
      </c>
      <c r="M2972" s="3" t="s">
        <v>34</v>
      </c>
    </row>
    <row r="2973">
      <c r="A2973" s="3" t="s">
        <v>17383</v>
      </c>
      <c r="B2973" s="3" t="s">
        <v>483</v>
      </c>
      <c r="C2973" s="3" t="s">
        <v>10964</v>
      </c>
      <c r="D2973" s="6">
        <v>4.0</v>
      </c>
      <c r="E2973" s="6">
        <v>141.76</v>
      </c>
      <c r="F2973" s="3" t="s">
        <v>10965</v>
      </c>
      <c r="G2973" s="3" t="s">
        <v>10559</v>
      </c>
      <c r="H2973" s="3" t="s">
        <v>10631</v>
      </c>
      <c r="I2973" s="3" t="s">
        <v>10522</v>
      </c>
      <c r="J2973" s="3" t="s">
        <v>484</v>
      </c>
      <c r="K2973" s="3" t="s">
        <v>485</v>
      </c>
      <c r="L2973" s="3" t="s">
        <v>44</v>
      </c>
      <c r="M2973" s="3" t="s">
        <v>34</v>
      </c>
    </row>
    <row r="2974">
      <c r="A2974" s="3" t="s">
        <v>17384</v>
      </c>
      <c r="B2974" s="3" t="s">
        <v>17385</v>
      </c>
      <c r="C2974" s="3" t="s">
        <v>11386</v>
      </c>
      <c r="D2974" s="6">
        <v>3.0</v>
      </c>
      <c r="E2974" s="6">
        <v>264.01</v>
      </c>
      <c r="F2974" s="3" t="s">
        <v>11387</v>
      </c>
      <c r="G2974" s="3" t="s">
        <v>10565</v>
      </c>
      <c r="H2974" s="3" t="s">
        <v>10655</v>
      </c>
      <c r="I2974" s="3" t="s">
        <v>10635</v>
      </c>
      <c r="J2974" s="3" t="s">
        <v>17386</v>
      </c>
      <c r="K2974" s="3" t="s">
        <v>1655</v>
      </c>
      <c r="L2974" s="3" t="s">
        <v>55</v>
      </c>
      <c r="M2974" s="3" t="s">
        <v>34</v>
      </c>
    </row>
    <row r="2975">
      <c r="A2975" s="3" t="s">
        <v>17387</v>
      </c>
      <c r="B2975" s="3" t="s">
        <v>17388</v>
      </c>
      <c r="C2975" s="3" t="s">
        <v>10544</v>
      </c>
      <c r="D2975" s="6">
        <v>3.0</v>
      </c>
      <c r="E2975" s="6">
        <v>484.01</v>
      </c>
      <c r="F2975" s="3" t="s">
        <v>10545</v>
      </c>
      <c r="G2975" s="3" t="s">
        <v>10532</v>
      </c>
      <c r="H2975" s="3" t="s">
        <v>10546</v>
      </c>
      <c r="I2975" s="3" t="s">
        <v>10547</v>
      </c>
      <c r="J2975" s="3" t="s">
        <v>376</v>
      </c>
      <c r="K2975" s="3" t="s">
        <v>5576</v>
      </c>
      <c r="L2975" s="3" t="s">
        <v>33</v>
      </c>
      <c r="M2975" s="3" t="s">
        <v>34</v>
      </c>
    </row>
    <row r="2976">
      <c r="A2976" s="3" t="s">
        <v>17389</v>
      </c>
      <c r="B2976" s="3" t="s">
        <v>17390</v>
      </c>
      <c r="C2976" s="3" t="s">
        <v>11977</v>
      </c>
      <c r="D2976" s="6">
        <v>1.0</v>
      </c>
      <c r="E2976" s="6">
        <v>260.94</v>
      </c>
      <c r="F2976" s="3" t="s">
        <v>11978</v>
      </c>
      <c r="G2976" s="3" t="s">
        <v>10565</v>
      </c>
      <c r="H2976" s="2"/>
      <c r="I2976" s="3" t="s">
        <v>10645</v>
      </c>
      <c r="J2976" s="3" t="s">
        <v>5321</v>
      </c>
      <c r="K2976" s="3" t="s">
        <v>8918</v>
      </c>
      <c r="L2976" s="3" t="s">
        <v>33</v>
      </c>
      <c r="M2976" s="3" t="s">
        <v>34</v>
      </c>
    </row>
    <row r="2977">
      <c r="A2977" s="3" t="s">
        <v>17391</v>
      </c>
      <c r="B2977" s="3" t="s">
        <v>17392</v>
      </c>
      <c r="C2977" s="3" t="s">
        <v>10984</v>
      </c>
      <c r="D2977" s="6">
        <v>1.0</v>
      </c>
      <c r="E2977" s="6">
        <v>15.0</v>
      </c>
      <c r="F2977" s="3" t="s">
        <v>10985</v>
      </c>
      <c r="G2977" s="3" t="s">
        <v>10532</v>
      </c>
      <c r="H2977" s="3" t="s">
        <v>10533</v>
      </c>
      <c r="I2977" s="3" t="s">
        <v>10534</v>
      </c>
      <c r="J2977" s="3" t="s">
        <v>4195</v>
      </c>
      <c r="K2977" s="3" t="s">
        <v>112</v>
      </c>
      <c r="L2977" s="3" t="s">
        <v>33</v>
      </c>
      <c r="M2977" s="3" t="s">
        <v>34</v>
      </c>
    </row>
    <row r="2978">
      <c r="A2978" s="3" t="s">
        <v>17393</v>
      </c>
      <c r="B2978" s="3" t="s">
        <v>17394</v>
      </c>
      <c r="C2978" s="3" t="s">
        <v>11753</v>
      </c>
      <c r="D2978" s="6">
        <v>1.0</v>
      </c>
      <c r="E2978" s="6">
        <v>21.33</v>
      </c>
      <c r="F2978" s="3" t="s">
        <v>11754</v>
      </c>
      <c r="G2978" s="3" t="s">
        <v>10532</v>
      </c>
      <c r="H2978" s="3" t="s">
        <v>10546</v>
      </c>
      <c r="I2978" s="3" t="s">
        <v>10547</v>
      </c>
      <c r="J2978" s="3" t="s">
        <v>4763</v>
      </c>
      <c r="K2978" s="3" t="s">
        <v>1679</v>
      </c>
      <c r="L2978" s="3" t="s">
        <v>33</v>
      </c>
      <c r="M2978" s="3" t="s">
        <v>34</v>
      </c>
    </row>
    <row r="2979">
      <c r="A2979" s="3" t="s">
        <v>17395</v>
      </c>
      <c r="B2979" s="3" t="s">
        <v>5994</v>
      </c>
      <c r="C2979" s="3" t="s">
        <v>10858</v>
      </c>
      <c r="D2979" s="6">
        <v>1.0</v>
      </c>
      <c r="E2979" s="6">
        <v>811.99</v>
      </c>
      <c r="F2979" s="3" t="s">
        <v>10859</v>
      </c>
      <c r="G2979" s="3" t="s">
        <v>10532</v>
      </c>
      <c r="H2979" s="3" t="s">
        <v>10587</v>
      </c>
      <c r="I2979" s="3" t="s">
        <v>10645</v>
      </c>
      <c r="J2979" s="3" t="s">
        <v>3315</v>
      </c>
      <c r="K2979" s="3" t="s">
        <v>760</v>
      </c>
      <c r="L2979" s="3" t="s">
        <v>55</v>
      </c>
      <c r="M2979" s="3" t="s">
        <v>66</v>
      </c>
    </row>
    <row r="2980">
      <c r="A2980" s="3" t="s">
        <v>17396</v>
      </c>
      <c r="B2980" s="3" t="s">
        <v>17397</v>
      </c>
      <c r="C2980" s="3" t="s">
        <v>11324</v>
      </c>
      <c r="D2980" s="6">
        <v>1.0</v>
      </c>
      <c r="E2980" s="6">
        <v>467.57</v>
      </c>
      <c r="F2980" s="3" t="s">
        <v>11325</v>
      </c>
      <c r="G2980" s="3" t="s">
        <v>10514</v>
      </c>
      <c r="H2980" s="2"/>
      <c r="I2980" s="3" t="s">
        <v>10534</v>
      </c>
      <c r="J2980" s="3" t="s">
        <v>3083</v>
      </c>
      <c r="K2980" s="3" t="s">
        <v>2851</v>
      </c>
      <c r="L2980" s="3" t="s">
        <v>33</v>
      </c>
      <c r="M2980" s="3" t="s">
        <v>34</v>
      </c>
    </row>
    <row r="2981">
      <c r="A2981" s="3" t="s">
        <v>17398</v>
      </c>
      <c r="B2981" s="3" t="s">
        <v>17399</v>
      </c>
      <c r="C2981" s="3" t="s">
        <v>11032</v>
      </c>
      <c r="D2981" s="6">
        <v>1.0</v>
      </c>
      <c r="E2981" s="6">
        <v>526.78</v>
      </c>
      <c r="F2981" s="3" t="s">
        <v>11033</v>
      </c>
      <c r="G2981" s="3" t="s">
        <v>10532</v>
      </c>
      <c r="H2981" s="3" t="s">
        <v>10706</v>
      </c>
      <c r="I2981" s="3" t="s">
        <v>10527</v>
      </c>
      <c r="J2981" s="3" t="s">
        <v>17400</v>
      </c>
      <c r="K2981" s="3" t="s">
        <v>89</v>
      </c>
      <c r="L2981" s="3" t="s">
        <v>55</v>
      </c>
      <c r="M2981" s="3" t="s">
        <v>34</v>
      </c>
    </row>
    <row r="2982">
      <c r="A2982" s="3" t="s">
        <v>17401</v>
      </c>
      <c r="B2982" s="3" t="s">
        <v>17402</v>
      </c>
      <c r="C2982" s="3" t="s">
        <v>11063</v>
      </c>
      <c r="D2982" s="6">
        <v>1.0</v>
      </c>
      <c r="E2982" s="6">
        <v>863.3</v>
      </c>
      <c r="F2982" s="3" t="s">
        <v>11064</v>
      </c>
      <c r="G2982" s="3" t="s">
        <v>10540</v>
      </c>
      <c r="H2982" s="3" t="s">
        <v>10696</v>
      </c>
      <c r="I2982" s="3" t="s">
        <v>10567</v>
      </c>
      <c r="J2982" s="3" t="s">
        <v>17403</v>
      </c>
      <c r="K2982" s="3" t="s">
        <v>4573</v>
      </c>
      <c r="L2982" s="3" t="s">
        <v>55</v>
      </c>
      <c r="M2982" s="3" t="s">
        <v>34</v>
      </c>
    </row>
    <row r="2983">
      <c r="A2983" s="3" t="s">
        <v>17404</v>
      </c>
      <c r="B2983" s="3" t="s">
        <v>6923</v>
      </c>
      <c r="C2983" s="3" t="s">
        <v>11400</v>
      </c>
      <c r="D2983" s="6">
        <v>3.0</v>
      </c>
      <c r="E2983" s="6">
        <v>129.32</v>
      </c>
      <c r="F2983" s="3" t="s">
        <v>11401</v>
      </c>
      <c r="G2983" s="3" t="s">
        <v>10532</v>
      </c>
      <c r="H2983" s="3" t="s">
        <v>10587</v>
      </c>
      <c r="I2983" s="3" t="s">
        <v>10542</v>
      </c>
      <c r="J2983" s="3" t="s">
        <v>5312</v>
      </c>
      <c r="K2983" s="3" t="s">
        <v>3285</v>
      </c>
      <c r="L2983" s="3" t="s">
        <v>33</v>
      </c>
      <c r="M2983" s="3" t="s">
        <v>34</v>
      </c>
    </row>
    <row r="2984">
      <c r="A2984" s="3" t="s">
        <v>17405</v>
      </c>
      <c r="B2984" s="3" t="s">
        <v>17406</v>
      </c>
      <c r="C2984" s="3" t="s">
        <v>10680</v>
      </c>
      <c r="D2984" s="6">
        <v>2.0</v>
      </c>
      <c r="E2984" s="6">
        <v>934.73</v>
      </c>
      <c r="F2984" s="3" t="s">
        <v>10681</v>
      </c>
      <c r="G2984" s="3" t="s">
        <v>10514</v>
      </c>
      <c r="H2984" s="3" t="s">
        <v>10612</v>
      </c>
      <c r="I2984" s="3" t="s">
        <v>10577</v>
      </c>
      <c r="J2984" s="3" t="s">
        <v>6735</v>
      </c>
      <c r="K2984" s="3" t="s">
        <v>8362</v>
      </c>
      <c r="L2984" s="3" t="s">
        <v>33</v>
      </c>
      <c r="M2984" s="3" t="s">
        <v>34</v>
      </c>
    </row>
    <row r="2985">
      <c r="A2985" s="3" t="s">
        <v>17407</v>
      </c>
      <c r="B2985" s="3" t="s">
        <v>17408</v>
      </c>
      <c r="C2985" s="3" t="s">
        <v>11270</v>
      </c>
      <c r="D2985" s="6">
        <v>1.0</v>
      </c>
      <c r="E2985" s="6">
        <v>816.7</v>
      </c>
      <c r="F2985" s="3" t="s">
        <v>11271</v>
      </c>
      <c r="G2985" s="3" t="s">
        <v>10540</v>
      </c>
      <c r="H2985" s="2"/>
      <c r="I2985" s="3" t="s">
        <v>10516</v>
      </c>
      <c r="J2985" s="3" t="s">
        <v>15590</v>
      </c>
      <c r="K2985" s="3" t="s">
        <v>1465</v>
      </c>
      <c r="L2985" s="3" t="s">
        <v>55</v>
      </c>
      <c r="M2985" s="3" t="s">
        <v>34</v>
      </c>
    </row>
    <row r="2986">
      <c r="A2986" s="3" t="s">
        <v>17409</v>
      </c>
      <c r="B2986" s="3" t="s">
        <v>17410</v>
      </c>
      <c r="C2986" s="3" t="s">
        <v>12357</v>
      </c>
      <c r="D2986" s="6">
        <v>1.0</v>
      </c>
      <c r="E2986" s="6">
        <v>32.13</v>
      </c>
      <c r="F2986" s="3" t="s">
        <v>12358</v>
      </c>
      <c r="G2986" s="3" t="s">
        <v>10540</v>
      </c>
      <c r="H2986" s="3" t="s">
        <v>10541</v>
      </c>
      <c r="I2986" s="3" t="s">
        <v>10567</v>
      </c>
      <c r="J2986" s="3" t="s">
        <v>17411</v>
      </c>
      <c r="K2986" s="3" t="s">
        <v>1633</v>
      </c>
      <c r="L2986" s="3" t="s">
        <v>33</v>
      </c>
      <c r="M2986" s="3" t="s">
        <v>34</v>
      </c>
    </row>
    <row r="2987">
      <c r="A2987" s="3" t="s">
        <v>17412</v>
      </c>
      <c r="B2987" s="3" t="s">
        <v>17413</v>
      </c>
      <c r="C2987" s="3" t="s">
        <v>10689</v>
      </c>
      <c r="D2987" s="6">
        <v>3.0</v>
      </c>
      <c r="E2987" s="6">
        <v>535.63</v>
      </c>
      <c r="F2987" s="3" t="s">
        <v>10690</v>
      </c>
      <c r="G2987" s="3" t="s">
        <v>10540</v>
      </c>
      <c r="H2987" s="3" t="s">
        <v>10676</v>
      </c>
      <c r="I2987" s="3" t="s">
        <v>10542</v>
      </c>
      <c r="J2987" s="3" t="s">
        <v>17414</v>
      </c>
      <c r="K2987" s="3" t="s">
        <v>3030</v>
      </c>
      <c r="L2987" s="3" t="s">
        <v>44</v>
      </c>
      <c r="M2987" s="3" t="s">
        <v>34</v>
      </c>
    </row>
    <row r="2988">
      <c r="A2988" s="3" t="s">
        <v>17415</v>
      </c>
      <c r="B2988" s="3" t="s">
        <v>17416</v>
      </c>
      <c r="C2988" s="3" t="s">
        <v>10748</v>
      </c>
      <c r="D2988" s="6">
        <v>1.0</v>
      </c>
      <c r="E2988" s="6">
        <v>647.28</v>
      </c>
      <c r="F2988" s="3" t="s">
        <v>10749</v>
      </c>
      <c r="G2988" s="3" t="s">
        <v>10559</v>
      </c>
      <c r="H2988" s="3" t="s">
        <v>10631</v>
      </c>
      <c r="I2988" s="3" t="s">
        <v>10522</v>
      </c>
      <c r="J2988" s="3" t="s">
        <v>2385</v>
      </c>
      <c r="K2988" s="3" t="s">
        <v>2697</v>
      </c>
      <c r="L2988" s="3" t="s">
        <v>55</v>
      </c>
      <c r="M2988" s="3" t="s">
        <v>34</v>
      </c>
    </row>
    <row r="2989">
      <c r="A2989" s="3" t="s">
        <v>17417</v>
      </c>
      <c r="B2989" s="3" t="s">
        <v>17418</v>
      </c>
      <c r="C2989" s="3" t="s">
        <v>11122</v>
      </c>
      <c r="D2989" s="6">
        <v>3.0</v>
      </c>
      <c r="E2989" s="6">
        <v>103.51</v>
      </c>
      <c r="F2989" s="3" t="s">
        <v>11123</v>
      </c>
      <c r="G2989" s="3" t="s">
        <v>10532</v>
      </c>
      <c r="H2989" s="3" t="s">
        <v>10587</v>
      </c>
      <c r="I2989" s="3" t="s">
        <v>10516</v>
      </c>
      <c r="J2989" s="3" t="s">
        <v>1904</v>
      </c>
      <c r="K2989" s="3" t="s">
        <v>5769</v>
      </c>
      <c r="L2989" s="3" t="s">
        <v>55</v>
      </c>
      <c r="M2989" s="3" t="s">
        <v>45</v>
      </c>
    </row>
    <row r="2990">
      <c r="A2990" s="3" t="s">
        <v>17419</v>
      </c>
      <c r="B2990" s="3" t="s">
        <v>17420</v>
      </c>
      <c r="C2990" s="3" t="s">
        <v>11171</v>
      </c>
      <c r="D2990" s="6">
        <v>1.0</v>
      </c>
      <c r="E2990" s="6">
        <v>31.58</v>
      </c>
      <c r="F2990" s="3" t="s">
        <v>11172</v>
      </c>
      <c r="G2990" s="3" t="s">
        <v>10532</v>
      </c>
      <c r="H2990" s="3" t="s">
        <v>10546</v>
      </c>
      <c r="I2990" s="3" t="s">
        <v>10567</v>
      </c>
      <c r="J2990" s="3" t="s">
        <v>9695</v>
      </c>
      <c r="K2990" s="3" t="s">
        <v>1095</v>
      </c>
      <c r="L2990" s="3" t="s">
        <v>33</v>
      </c>
      <c r="M2990" s="3" t="s">
        <v>34</v>
      </c>
    </row>
    <row r="2991">
      <c r="A2991" s="3" t="s">
        <v>17421</v>
      </c>
      <c r="B2991" s="3" t="s">
        <v>17422</v>
      </c>
      <c r="C2991" s="3" t="s">
        <v>10910</v>
      </c>
      <c r="D2991" s="6">
        <v>1.0</v>
      </c>
      <c r="E2991" s="6">
        <v>38.09</v>
      </c>
      <c r="F2991" s="3" t="s">
        <v>10911</v>
      </c>
      <c r="G2991" s="3" t="s">
        <v>10514</v>
      </c>
      <c r="H2991" s="3" t="s">
        <v>10521</v>
      </c>
      <c r="I2991" s="3" t="s">
        <v>10522</v>
      </c>
      <c r="J2991" s="3" t="s">
        <v>8725</v>
      </c>
      <c r="K2991" s="3" t="s">
        <v>6282</v>
      </c>
      <c r="L2991" s="3" t="s">
        <v>55</v>
      </c>
      <c r="M2991" s="3" t="s">
        <v>34</v>
      </c>
    </row>
    <row r="2992">
      <c r="A2992" s="3" t="s">
        <v>17423</v>
      </c>
      <c r="B2992" s="3" t="s">
        <v>17424</v>
      </c>
      <c r="C2992" s="3" t="s">
        <v>10826</v>
      </c>
      <c r="D2992" s="6">
        <v>1.0</v>
      </c>
      <c r="E2992" s="6">
        <v>252.01</v>
      </c>
      <c r="F2992" s="3" t="s">
        <v>10827</v>
      </c>
      <c r="G2992" s="3" t="s">
        <v>10565</v>
      </c>
      <c r="H2992" s="3" t="s">
        <v>10572</v>
      </c>
      <c r="I2992" s="3" t="s">
        <v>10516</v>
      </c>
      <c r="J2992" s="3" t="s">
        <v>9588</v>
      </c>
      <c r="K2992" s="2"/>
      <c r="L2992" s="3" t="s">
        <v>44</v>
      </c>
      <c r="M2992" s="3" t="s">
        <v>163</v>
      </c>
    </row>
    <row r="2993">
      <c r="A2993" s="3" t="s">
        <v>17425</v>
      </c>
      <c r="B2993" s="3" t="s">
        <v>17426</v>
      </c>
      <c r="C2993" s="3" t="s">
        <v>10800</v>
      </c>
      <c r="D2993" s="6">
        <v>1.0</v>
      </c>
      <c r="E2993" s="6">
        <v>972.35</v>
      </c>
      <c r="F2993" s="3" t="s">
        <v>10801</v>
      </c>
      <c r="G2993" s="3" t="s">
        <v>10540</v>
      </c>
      <c r="H2993" s="3" t="s">
        <v>10719</v>
      </c>
      <c r="I2993" s="3" t="s">
        <v>10527</v>
      </c>
      <c r="J2993" s="3" t="s">
        <v>17427</v>
      </c>
      <c r="K2993" s="3" t="s">
        <v>1601</v>
      </c>
      <c r="L2993" s="3" t="s">
        <v>44</v>
      </c>
      <c r="M2993" s="3" t="s">
        <v>34</v>
      </c>
    </row>
    <row r="2994">
      <c r="A2994" s="3" t="s">
        <v>17428</v>
      </c>
      <c r="B2994" s="3" t="s">
        <v>17429</v>
      </c>
      <c r="C2994" s="3" t="s">
        <v>11000</v>
      </c>
      <c r="D2994" s="6">
        <v>4.0</v>
      </c>
      <c r="E2994" s="6">
        <v>234.58</v>
      </c>
      <c r="F2994" s="3" t="s">
        <v>11001</v>
      </c>
      <c r="G2994" s="3" t="s">
        <v>10540</v>
      </c>
      <c r="H2994" s="3" t="s">
        <v>10719</v>
      </c>
      <c r="I2994" s="3" t="s">
        <v>10662</v>
      </c>
      <c r="J2994" s="3" t="s">
        <v>6265</v>
      </c>
      <c r="K2994" s="3" t="s">
        <v>3534</v>
      </c>
      <c r="L2994" s="3" t="s">
        <v>55</v>
      </c>
      <c r="M2994" s="3" t="s">
        <v>34</v>
      </c>
    </row>
    <row r="2995">
      <c r="A2995" s="3" t="s">
        <v>17430</v>
      </c>
      <c r="B2995" s="3" t="s">
        <v>17431</v>
      </c>
      <c r="C2995" s="3" t="s">
        <v>11216</v>
      </c>
      <c r="D2995" s="6">
        <v>1.0</v>
      </c>
      <c r="E2995" s="6">
        <v>735.81</v>
      </c>
      <c r="F2995" s="3" t="s">
        <v>11217</v>
      </c>
      <c r="G2995" s="3" t="s">
        <v>10565</v>
      </c>
      <c r="H2995" s="3" t="s">
        <v>10572</v>
      </c>
      <c r="I2995" s="3" t="s">
        <v>10635</v>
      </c>
      <c r="J2995" s="3" t="s">
        <v>17432</v>
      </c>
      <c r="K2995" s="3" t="s">
        <v>8419</v>
      </c>
      <c r="L2995" s="3" t="s">
        <v>55</v>
      </c>
      <c r="M2995" s="3" t="s">
        <v>163</v>
      </c>
    </row>
    <row r="2996">
      <c r="A2996" s="3" t="s">
        <v>17433</v>
      </c>
      <c r="B2996" s="3" t="s">
        <v>6936</v>
      </c>
      <c r="C2996" s="3" t="s">
        <v>10689</v>
      </c>
      <c r="D2996" s="6">
        <v>1.0</v>
      </c>
      <c r="E2996" s="6">
        <v>511.46</v>
      </c>
      <c r="F2996" s="3" t="s">
        <v>10690</v>
      </c>
      <c r="G2996" s="3" t="s">
        <v>10540</v>
      </c>
      <c r="H2996" s="3" t="s">
        <v>10676</v>
      </c>
      <c r="I2996" s="3" t="s">
        <v>10542</v>
      </c>
      <c r="J2996" s="3" t="s">
        <v>6657</v>
      </c>
      <c r="K2996" s="3" t="s">
        <v>4441</v>
      </c>
      <c r="L2996" s="3" t="s">
        <v>44</v>
      </c>
      <c r="M2996" s="3" t="s">
        <v>34</v>
      </c>
    </row>
    <row r="2997">
      <c r="A2997" s="3" t="s">
        <v>17434</v>
      </c>
      <c r="B2997" s="3" t="s">
        <v>17435</v>
      </c>
      <c r="C2997" s="3" t="s">
        <v>11785</v>
      </c>
      <c r="D2997" s="6">
        <v>2.0</v>
      </c>
      <c r="E2997" s="6">
        <v>558.69</v>
      </c>
      <c r="F2997" s="3" t="s">
        <v>11786</v>
      </c>
      <c r="G2997" s="3" t="s">
        <v>10514</v>
      </c>
      <c r="H2997" s="3" t="s">
        <v>10667</v>
      </c>
      <c r="I2997" s="3" t="s">
        <v>10534</v>
      </c>
      <c r="J2997" s="3" t="s">
        <v>8774</v>
      </c>
      <c r="K2997" s="3" t="s">
        <v>3395</v>
      </c>
      <c r="L2997" s="3" t="s">
        <v>44</v>
      </c>
      <c r="M2997" s="3" t="s">
        <v>34</v>
      </c>
    </row>
    <row r="2998">
      <c r="A2998" s="3" t="s">
        <v>17436</v>
      </c>
      <c r="B2998" s="3" t="s">
        <v>17437</v>
      </c>
      <c r="C2998" s="3" t="s">
        <v>11024</v>
      </c>
      <c r="D2998" s="6">
        <v>1.0</v>
      </c>
      <c r="E2998" s="6">
        <v>59.96</v>
      </c>
      <c r="F2998" s="3" t="s">
        <v>11025</v>
      </c>
      <c r="G2998" s="3" t="s">
        <v>10532</v>
      </c>
      <c r="H2998" s="3" t="s">
        <v>10587</v>
      </c>
      <c r="I2998" s="3" t="s">
        <v>10645</v>
      </c>
      <c r="J2998" s="3" t="s">
        <v>6563</v>
      </c>
      <c r="K2998" s="3" t="s">
        <v>2476</v>
      </c>
      <c r="L2998" s="3" t="s">
        <v>44</v>
      </c>
      <c r="M2998" s="3" t="s">
        <v>34</v>
      </c>
    </row>
    <row r="2999">
      <c r="A2999" s="3" t="s">
        <v>17438</v>
      </c>
      <c r="B2999" s="3" t="s">
        <v>17439</v>
      </c>
      <c r="C2999" s="3" t="s">
        <v>10620</v>
      </c>
      <c r="D2999" s="6">
        <v>1.0</v>
      </c>
      <c r="E2999" s="6">
        <v>42.62</v>
      </c>
      <c r="F2999" s="3" t="s">
        <v>10621</v>
      </c>
      <c r="G2999" s="3" t="s">
        <v>10565</v>
      </c>
      <c r="H2999" s="3" t="s">
        <v>10622</v>
      </c>
      <c r="I2999" s="3" t="s">
        <v>10607</v>
      </c>
      <c r="J2999" s="3" t="s">
        <v>17440</v>
      </c>
      <c r="K2999" s="3" t="s">
        <v>2176</v>
      </c>
      <c r="L2999" s="3" t="s">
        <v>33</v>
      </c>
      <c r="M2999" s="3" t="s">
        <v>34</v>
      </c>
    </row>
    <row r="3000">
      <c r="A3000" s="3" t="s">
        <v>17441</v>
      </c>
      <c r="B3000" s="3" t="s">
        <v>15330</v>
      </c>
      <c r="C3000" s="3" t="s">
        <v>11281</v>
      </c>
      <c r="D3000" s="6">
        <v>1.0</v>
      </c>
      <c r="E3000" s="6">
        <v>466.4</v>
      </c>
      <c r="F3000" s="3" t="s">
        <v>11282</v>
      </c>
      <c r="G3000" s="3" t="s">
        <v>10559</v>
      </c>
      <c r="H3000" s="3" t="s">
        <v>10560</v>
      </c>
      <c r="I3000" s="3" t="s">
        <v>10567</v>
      </c>
      <c r="J3000" s="3" t="s">
        <v>15331</v>
      </c>
      <c r="K3000" s="3" t="s">
        <v>779</v>
      </c>
      <c r="L3000" s="3" t="s">
        <v>55</v>
      </c>
      <c r="M3000" s="3" t="s">
        <v>34</v>
      </c>
    </row>
    <row r="3001">
      <c r="A3001" s="3" t="s">
        <v>17442</v>
      </c>
      <c r="B3001" s="3" t="s">
        <v>14078</v>
      </c>
      <c r="C3001" s="3" t="s">
        <v>10629</v>
      </c>
      <c r="D3001" s="6">
        <v>3.0</v>
      </c>
      <c r="E3001" s="6">
        <v>643.26</v>
      </c>
      <c r="F3001" s="3" t="s">
        <v>10630</v>
      </c>
      <c r="G3001" s="3" t="s">
        <v>10559</v>
      </c>
      <c r="H3001" s="3" t="s">
        <v>10631</v>
      </c>
      <c r="I3001" s="3" t="s">
        <v>10527</v>
      </c>
      <c r="J3001" s="3" t="s">
        <v>14079</v>
      </c>
      <c r="K3001" s="3" t="s">
        <v>1864</v>
      </c>
      <c r="L3001" s="3" t="s">
        <v>55</v>
      </c>
      <c r="M3001" s="3" t="s">
        <v>34</v>
      </c>
    </row>
    <row r="3002">
      <c r="A3002" s="3" t="s">
        <v>17443</v>
      </c>
      <c r="B3002" s="3" t="s">
        <v>17444</v>
      </c>
      <c r="C3002" s="3" t="s">
        <v>12090</v>
      </c>
      <c r="D3002" s="6">
        <v>1.0</v>
      </c>
      <c r="E3002" s="6">
        <v>713.99</v>
      </c>
      <c r="F3002" s="3" t="s">
        <v>12091</v>
      </c>
      <c r="G3002" s="3" t="s">
        <v>10532</v>
      </c>
      <c r="H3002" s="3" t="s">
        <v>10606</v>
      </c>
      <c r="I3002" s="3" t="s">
        <v>10635</v>
      </c>
      <c r="J3002" s="3" t="s">
        <v>6982</v>
      </c>
      <c r="K3002" s="3" t="s">
        <v>7149</v>
      </c>
      <c r="L3002" s="3" t="s">
        <v>55</v>
      </c>
      <c r="M3002" s="3" t="s">
        <v>34</v>
      </c>
    </row>
    <row r="3003">
      <c r="A3003" s="3" t="s">
        <v>17445</v>
      </c>
      <c r="B3003" s="3" t="s">
        <v>17446</v>
      </c>
      <c r="C3003" s="3" t="s">
        <v>12025</v>
      </c>
      <c r="D3003" s="6">
        <v>1.0</v>
      </c>
      <c r="E3003" s="6">
        <v>356.2</v>
      </c>
      <c r="F3003" s="3" t="s">
        <v>12026</v>
      </c>
      <c r="G3003" s="3" t="s">
        <v>10540</v>
      </c>
      <c r="H3003" s="3" t="s">
        <v>10552</v>
      </c>
      <c r="I3003" s="3" t="s">
        <v>10534</v>
      </c>
      <c r="J3003" s="3" t="s">
        <v>13477</v>
      </c>
      <c r="K3003" s="2"/>
      <c r="L3003" s="3" t="s">
        <v>55</v>
      </c>
      <c r="M3003" s="3" t="s">
        <v>34</v>
      </c>
    </row>
    <row r="3004">
      <c r="A3004" s="3" t="s">
        <v>17447</v>
      </c>
      <c r="B3004" s="3" t="s">
        <v>17448</v>
      </c>
      <c r="C3004" s="3" t="s">
        <v>11800</v>
      </c>
      <c r="D3004" s="6">
        <v>1.0</v>
      </c>
      <c r="E3004" s="6">
        <v>386.25</v>
      </c>
      <c r="F3004" s="3" t="s">
        <v>11801</v>
      </c>
      <c r="G3004" s="3" t="s">
        <v>10559</v>
      </c>
      <c r="H3004" s="3" t="s">
        <v>10644</v>
      </c>
      <c r="I3004" s="3" t="s">
        <v>10588</v>
      </c>
      <c r="J3004" s="3" t="s">
        <v>17449</v>
      </c>
      <c r="K3004" s="3" t="s">
        <v>1971</v>
      </c>
      <c r="L3004" s="3" t="s">
        <v>55</v>
      </c>
      <c r="M3004" s="3" t="s">
        <v>34</v>
      </c>
    </row>
    <row r="3005">
      <c r="A3005" s="3" t="s">
        <v>17450</v>
      </c>
      <c r="B3005" s="3" t="s">
        <v>17451</v>
      </c>
      <c r="C3005" s="3" t="s">
        <v>11722</v>
      </c>
      <c r="D3005" s="6">
        <v>1.0</v>
      </c>
      <c r="E3005" s="6">
        <v>105.44</v>
      </c>
      <c r="F3005" s="3" t="s">
        <v>11723</v>
      </c>
      <c r="G3005" s="3" t="s">
        <v>10514</v>
      </c>
      <c r="H3005" s="3" t="s">
        <v>10612</v>
      </c>
      <c r="I3005" s="3" t="s">
        <v>10542</v>
      </c>
      <c r="J3005" s="3" t="s">
        <v>17325</v>
      </c>
      <c r="K3005" s="3" t="s">
        <v>1213</v>
      </c>
      <c r="L3005" s="3" t="s">
        <v>33</v>
      </c>
      <c r="M3005" s="3" t="s">
        <v>34</v>
      </c>
    </row>
    <row r="3006">
      <c r="A3006" s="3" t="s">
        <v>17452</v>
      </c>
      <c r="B3006" s="3" t="s">
        <v>17453</v>
      </c>
      <c r="C3006" s="3" t="s">
        <v>10935</v>
      </c>
      <c r="D3006" s="6">
        <v>1.0</v>
      </c>
      <c r="E3006" s="6">
        <v>175.57</v>
      </c>
      <c r="F3006" s="3" t="s">
        <v>10936</v>
      </c>
      <c r="G3006" s="3" t="s">
        <v>10559</v>
      </c>
      <c r="H3006" s="3" t="s">
        <v>10644</v>
      </c>
      <c r="I3006" s="3" t="s">
        <v>10516</v>
      </c>
      <c r="J3006" s="3" t="s">
        <v>5701</v>
      </c>
      <c r="K3006" s="3" t="s">
        <v>1978</v>
      </c>
      <c r="L3006" s="3" t="s">
        <v>44</v>
      </c>
      <c r="M3006" s="3" t="s">
        <v>34</v>
      </c>
    </row>
    <row r="3007">
      <c r="A3007" s="3" t="s">
        <v>17454</v>
      </c>
      <c r="B3007" s="3" t="s">
        <v>17455</v>
      </c>
      <c r="C3007" s="3" t="s">
        <v>10704</v>
      </c>
      <c r="D3007" s="6">
        <v>2.0</v>
      </c>
      <c r="E3007" s="6">
        <v>668.36</v>
      </c>
      <c r="F3007" s="3" t="s">
        <v>10705</v>
      </c>
      <c r="G3007" s="3" t="s">
        <v>10532</v>
      </c>
      <c r="H3007" s="3" t="s">
        <v>10706</v>
      </c>
      <c r="I3007" s="3" t="s">
        <v>10542</v>
      </c>
      <c r="J3007" s="3" t="s">
        <v>17456</v>
      </c>
      <c r="K3007" s="3" t="s">
        <v>2234</v>
      </c>
      <c r="L3007" s="3" t="s">
        <v>33</v>
      </c>
      <c r="M3007" s="3" t="s">
        <v>34</v>
      </c>
    </row>
    <row r="3008">
      <c r="A3008" s="3" t="s">
        <v>17457</v>
      </c>
      <c r="B3008" s="3" t="s">
        <v>17458</v>
      </c>
      <c r="C3008" s="3" t="s">
        <v>11036</v>
      </c>
      <c r="D3008" s="6">
        <v>1.0</v>
      </c>
      <c r="E3008" s="6">
        <v>480.37</v>
      </c>
      <c r="F3008" s="3" t="s">
        <v>11037</v>
      </c>
      <c r="G3008" s="3" t="s">
        <v>10540</v>
      </c>
      <c r="H3008" s="3" t="s">
        <v>10552</v>
      </c>
      <c r="I3008" s="3" t="s">
        <v>10662</v>
      </c>
      <c r="J3008" s="3" t="s">
        <v>17459</v>
      </c>
      <c r="K3008" s="3" t="s">
        <v>4347</v>
      </c>
      <c r="L3008" s="3" t="s">
        <v>33</v>
      </c>
      <c r="M3008" s="3" t="s">
        <v>45</v>
      </c>
    </row>
    <row r="3009">
      <c r="A3009" s="3" t="s">
        <v>17460</v>
      </c>
      <c r="B3009" s="3" t="s">
        <v>9967</v>
      </c>
      <c r="C3009" s="3" t="s">
        <v>10979</v>
      </c>
      <c r="D3009" s="6">
        <v>2.0</v>
      </c>
      <c r="E3009" s="6">
        <v>621.47</v>
      </c>
      <c r="F3009" s="3" t="s">
        <v>10980</v>
      </c>
      <c r="G3009" s="3" t="s">
        <v>10559</v>
      </c>
      <c r="H3009" s="3" t="s">
        <v>10644</v>
      </c>
      <c r="I3009" s="3" t="s">
        <v>10553</v>
      </c>
      <c r="J3009" s="3" t="s">
        <v>9968</v>
      </c>
      <c r="K3009" s="3" t="s">
        <v>5876</v>
      </c>
      <c r="L3009" s="3" t="s">
        <v>33</v>
      </c>
      <c r="M3009" s="3" t="s">
        <v>34</v>
      </c>
    </row>
    <row r="3010">
      <c r="A3010" s="3" t="s">
        <v>17461</v>
      </c>
      <c r="B3010" s="3" t="s">
        <v>17462</v>
      </c>
      <c r="C3010" s="3" t="s">
        <v>11942</v>
      </c>
      <c r="D3010" s="6">
        <v>1.0</v>
      </c>
      <c r="E3010" s="6">
        <v>648.78</v>
      </c>
      <c r="F3010" s="3" t="s">
        <v>11943</v>
      </c>
      <c r="G3010" s="3" t="s">
        <v>10540</v>
      </c>
      <c r="H3010" s="3" t="s">
        <v>10719</v>
      </c>
      <c r="I3010" s="3" t="s">
        <v>10547</v>
      </c>
      <c r="J3010" s="3" t="s">
        <v>2930</v>
      </c>
      <c r="K3010" s="3" t="s">
        <v>2269</v>
      </c>
      <c r="L3010" s="3" t="s">
        <v>33</v>
      </c>
      <c r="M3010" s="3" t="s">
        <v>34</v>
      </c>
    </row>
    <row r="3011">
      <c r="A3011" s="3" t="s">
        <v>17463</v>
      </c>
      <c r="B3011" s="3" t="s">
        <v>17464</v>
      </c>
      <c r="C3011" s="3" t="s">
        <v>11747</v>
      </c>
      <c r="D3011" s="6">
        <v>1.0</v>
      </c>
      <c r="E3011" s="6">
        <v>86.07</v>
      </c>
      <c r="F3011" s="3" t="s">
        <v>11748</v>
      </c>
      <c r="G3011" s="3" t="s">
        <v>10559</v>
      </c>
      <c r="H3011" s="3" t="s">
        <v>10946</v>
      </c>
      <c r="I3011" s="3" t="s">
        <v>10645</v>
      </c>
      <c r="J3011" s="3" t="s">
        <v>5015</v>
      </c>
      <c r="K3011" s="3" t="s">
        <v>833</v>
      </c>
      <c r="L3011" s="3" t="s">
        <v>33</v>
      </c>
      <c r="M3011" s="3" t="s">
        <v>34</v>
      </c>
    </row>
    <row r="3012">
      <c r="A3012" s="3" t="s">
        <v>17465</v>
      </c>
      <c r="B3012" s="3" t="s">
        <v>17466</v>
      </c>
      <c r="C3012" s="3" t="s">
        <v>10600</v>
      </c>
      <c r="D3012" s="6">
        <v>1.0</v>
      </c>
      <c r="E3012" s="6">
        <v>713.31</v>
      </c>
      <c r="F3012" s="3" t="s">
        <v>10601</v>
      </c>
      <c r="G3012" s="3" t="s">
        <v>10532</v>
      </c>
      <c r="H3012" s="3" t="s">
        <v>10546</v>
      </c>
      <c r="I3012" s="3" t="s">
        <v>10527</v>
      </c>
      <c r="J3012" s="3" t="s">
        <v>12872</v>
      </c>
      <c r="K3012" s="3" t="s">
        <v>10263</v>
      </c>
      <c r="L3012" s="3" t="s">
        <v>33</v>
      </c>
      <c r="M3012" s="3" t="s">
        <v>34</v>
      </c>
    </row>
    <row r="3013">
      <c r="A3013" s="3" t="s">
        <v>17467</v>
      </c>
      <c r="B3013" s="3" t="s">
        <v>17468</v>
      </c>
      <c r="C3013" s="3" t="s">
        <v>10581</v>
      </c>
      <c r="D3013" s="6">
        <v>1.0</v>
      </c>
      <c r="E3013" s="6">
        <v>218.65</v>
      </c>
      <c r="F3013" s="3" t="s">
        <v>10582</v>
      </c>
      <c r="G3013" s="3" t="s">
        <v>10532</v>
      </c>
      <c r="H3013" s="3" t="s">
        <v>10546</v>
      </c>
      <c r="I3013" s="3" t="s">
        <v>10553</v>
      </c>
      <c r="J3013" s="3" t="s">
        <v>651</v>
      </c>
      <c r="K3013" s="3" t="s">
        <v>636</v>
      </c>
      <c r="L3013" s="3" t="s">
        <v>33</v>
      </c>
      <c r="M3013" s="3" t="s">
        <v>34</v>
      </c>
    </row>
    <row r="3014">
      <c r="A3014" s="3" t="s">
        <v>17469</v>
      </c>
      <c r="B3014" s="3" t="s">
        <v>4895</v>
      </c>
      <c r="C3014" s="3" t="s">
        <v>11156</v>
      </c>
      <c r="D3014" s="6">
        <v>1.0</v>
      </c>
      <c r="E3014" s="6">
        <v>179.04</v>
      </c>
      <c r="F3014" s="3" t="s">
        <v>11157</v>
      </c>
      <c r="G3014" s="3" t="s">
        <v>10532</v>
      </c>
      <c r="H3014" s="3" t="s">
        <v>10606</v>
      </c>
      <c r="I3014" s="3" t="s">
        <v>10522</v>
      </c>
      <c r="J3014" s="3" t="s">
        <v>2170</v>
      </c>
      <c r="K3014" s="3" t="s">
        <v>338</v>
      </c>
      <c r="L3014" s="3" t="s">
        <v>44</v>
      </c>
      <c r="M3014" s="3" t="s">
        <v>34</v>
      </c>
    </row>
    <row r="3015">
      <c r="A3015" s="3" t="s">
        <v>17470</v>
      </c>
      <c r="B3015" s="3" t="s">
        <v>11911</v>
      </c>
      <c r="C3015" s="3" t="s">
        <v>11063</v>
      </c>
      <c r="D3015" s="6">
        <v>1.0</v>
      </c>
      <c r="E3015" s="6">
        <v>842.0</v>
      </c>
      <c r="F3015" s="3" t="s">
        <v>11064</v>
      </c>
      <c r="G3015" s="3" t="s">
        <v>10540</v>
      </c>
      <c r="H3015" s="3" t="s">
        <v>10696</v>
      </c>
      <c r="I3015" s="3" t="s">
        <v>10567</v>
      </c>
      <c r="J3015" s="3" t="s">
        <v>10646</v>
      </c>
      <c r="K3015" s="3" t="s">
        <v>3832</v>
      </c>
      <c r="L3015" s="3" t="s">
        <v>44</v>
      </c>
      <c r="M3015" s="3" t="s">
        <v>34</v>
      </c>
    </row>
    <row r="3016">
      <c r="A3016" s="3" t="s">
        <v>17471</v>
      </c>
      <c r="B3016" s="3" t="s">
        <v>17472</v>
      </c>
      <c r="C3016" s="3" t="s">
        <v>11340</v>
      </c>
      <c r="D3016" s="6">
        <v>1.0</v>
      </c>
      <c r="E3016" s="6">
        <v>114.0</v>
      </c>
      <c r="F3016" s="3" t="s">
        <v>11341</v>
      </c>
      <c r="G3016" s="3" t="s">
        <v>10514</v>
      </c>
      <c r="H3016" s="3" t="s">
        <v>10667</v>
      </c>
      <c r="I3016" s="3" t="s">
        <v>10553</v>
      </c>
      <c r="J3016" s="3" t="s">
        <v>17473</v>
      </c>
      <c r="K3016" s="3" t="s">
        <v>12264</v>
      </c>
      <c r="L3016" s="3" t="s">
        <v>44</v>
      </c>
      <c r="M3016" s="3" t="s">
        <v>34</v>
      </c>
    </row>
    <row r="3017">
      <c r="A3017" s="3" t="s">
        <v>17474</v>
      </c>
      <c r="B3017" s="3" t="s">
        <v>17475</v>
      </c>
      <c r="C3017" s="3" t="s">
        <v>11483</v>
      </c>
      <c r="D3017" s="6">
        <v>1.0</v>
      </c>
      <c r="E3017" s="6">
        <v>640.31</v>
      </c>
      <c r="F3017" s="3" t="s">
        <v>11484</v>
      </c>
      <c r="G3017" s="3" t="s">
        <v>10540</v>
      </c>
      <c r="H3017" s="3" t="s">
        <v>10593</v>
      </c>
      <c r="I3017" s="3" t="s">
        <v>10547</v>
      </c>
      <c r="J3017" s="3" t="s">
        <v>14187</v>
      </c>
      <c r="K3017" s="3" t="s">
        <v>7879</v>
      </c>
      <c r="L3017" s="3" t="s">
        <v>44</v>
      </c>
      <c r="M3017" s="3" t="s">
        <v>34</v>
      </c>
    </row>
    <row r="3018">
      <c r="A3018" s="3" t="s">
        <v>17476</v>
      </c>
      <c r="B3018" s="3" t="s">
        <v>17477</v>
      </c>
      <c r="C3018" s="3" t="s">
        <v>10845</v>
      </c>
      <c r="D3018" s="6">
        <v>2.0</v>
      </c>
      <c r="E3018" s="2"/>
      <c r="F3018" s="3" t="s">
        <v>10846</v>
      </c>
      <c r="G3018" s="3" t="s">
        <v>10514</v>
      </c>
      <c r="H3018" s="3" t="s">
        <v>10521</v>
      </c>
      <c r="I3018" s="3" t="s">
        <v>10588</v>
      </c>
      <c r="J3018" s="3" t="s">
        <v>15745</v>
      </c>
      <c r="K3018" s="3" t="s">
        <v>32</v>
      </c>
      <c r="L3018" s="3" t="s">
        <v>44</v>
      </c>
      <c r="M3018" s="3" t="s">
        <v>34</v>
      </c>
    </row>
    <row r="3019">
      <c r="A3019" s="3" t="s">
        <v>17478</v>
      </c>
      <c r="B3019" s="3" t="s">
        <v>7384</v>
      </c>
      <c r="C3019" s="3" t="s">
        <v>12068</v>
      </c>
      <c r="D3019" s="6">
        <v>1.0</v>
      </c>
      <c r="E3019" s="2"/>
      <c r="F3019" s="3" t="s">
        <v>12069</v>
      </c>
      <c r="G3019" s="3" t="s">
        <v>10514</v>
      </c>
      <c r="H3019" s="3" t="s">
        <v>10612</v>
      </c>
      <c r="I3019" s="3" t="s">
        <v>10577</v>
      </c>
      <c r="J3019" s="3" t="s">
        <v>7385</v>
      </c>
      <c r="K3019" s="3" t="s">
        <v>6007</v>
      </c>
      <c r="L3019" s="3" t="s">
        <v>33</v>
      </c>
      <c r="M3019" s="3" t="s">
        <v>34</v>
      </c>
    </row>
    <row r="3020">
      <c r="A3020" s="3" t="s">
        <v>17479</v>
      </c>
      <c r="B3020" s="3" t="s">
        <v>17480</v>
      </c>
      <c r="C3020" s="3" t="s">
        <v>10660</v>
      </c>
      <c r="D3020" s="6">
        <v>1.0</v>
      </c>
      <c r="E3020" s="6">
        <v>115.91</v>
      </c>
      <c r="F3020" s="3" t="s">
        <v>10661</v>
      </c>
      <c r="G3020" s="3" t="s">
        <v>10532</v>
      </c>
      <c r="H3020" s="3" t="s">
        <v>10587</v>
      </c>
      <c r="I3020" s="3" t="s">
        <v>10662</v>
      </c>
      <c r="J3020" s="3" t="s">
        <v>16922</v>
      </c>
      <c r="K3020" s="3" t="s">
        <v>6302</v>
      </c>
      <c r="L3020" s="3" t="s">
        <v>33</v>
      </c>
      <c r="M3020" s="3" t="s">
        <v>34</v>
      </c>
    </row>
    <row r="3021">
      <c r="A3021" s="3" t="s">
        <v>17481</v>
      </c>
      <c r="B3021" s="3" t="s">
        <v>17482</v>
      </c>
      <c r="C3021" s="3" t="s">
        <v>10689</v>
      </c>
      <c r="D3021" s="6">
        <v>1.0</v>
      </c>
      <c r="E3021" s="6">
        <v>520.75</v>
      </c>
      <c r="F3021" s="3" t="s">
        <v>10690</v>
      </c>
      <c r="G3021" s="3" t="s">
        <v>10540</v>
      </c>
      <c r="H3021" s="3" t="s">
        <v>10676</v>
      </c>
      <c r="I3021" s="3" t="s">
        <v>10542</v>
      </c>
      <c r="J3021" s="3" t="s">
        <v>1457</v>
      </c>
      <c r="K3021" s="3" t="s">
        <v>231</v>
      </c>
      <c r="L3021" s="3" t="s">
        <v>55</v>
      </c>
      <c r="M3021" s="3" t="s">
        <v>45</v>
      </c>
    </row>
    <row r="3022">
      <c r="A3022" s="3" t="s">
        <v>17483</v>
      </c>
      <c r="B3022" s="3" t="s">
        <v>17484</v>
      </c>
      <c r="C3022" s="3" t="s">
        <v>11032</v>
      </c>
      <c r="D3022" s="6">
        <v>1.0</v>
      </c>
      <c r="E3022" s="6">
        <v>536.31</v>
      </c>
      <c r="F3022" s="3" t="s">
        <v>11033</v>
      </c>
      <c r="G3022" s="3" t="s">
        <v>10532</v>
      </c>
      <c r="H3022" s="3" t="s">
        <v>10706</v>
      </c>
      <c r="I3022" s="3" t="s">
        <v>10527</v>
      </c>
      <c r="J3022" s="3" t="s">
        <v>16638</v>
      </c>
      <c r="K3022" s="2"/>
      <c r="L3022" s="3" t="s">
        <v>33</v>
      </c>
      <c r="M3022" s="3" t="s">
        <v>34</v>
      </c>
    </row>
    <row r="3023">
      <c r="A3023" s="3" t="s">
        <v>17485</v>
      </c>
      <c r="B3023" s="3" t="s">
        <v>17486</v>
      </c>
      <c r="C3023" s="3" t="s">
        <v>10699</v>
      </c>
      <c r="D3023" s="6">
        <v>1.0</v>
      </c>
      <c r="E3023" s="6">
        <v>844.38</v>
      </c>
      <c r="F3023" s="3" t="s">
        <v>10700</v>
      </c>
      <c r="G3023" s="3" t="s">
        <v>10514</v>
      </c>
      <c r="H3023" s="3" t="s">
        <v>10612</v>
      </c>
      <c r="I3023" s="3" t="s">
        <v>10547</v>
      </c>
      <c r="J3023" s="3" t="s">
        <v>17487</v>
      </c>
      <c r="K3023" s="3" t="s">
        <v>4887</v>
      </c>
      <c r="L3023" s="3" t="s">
        <v>33</v>
      </c>
      <c r="M3023" s="3" t="s">
        <v>34</v>
      </c>
    </row>
    <row r="3024">
      <c r="A3024" s="3" t="s">
        <v>17488</v>
      </c>
      <c r="B3024" s="3" t="s">
        <v>17489</v>
      </c>
      <c r="C3024" s="3" t="s">
        <v>10638</v>
      </c>
      <c r="D3024" s="6">
        <v>1.0</v>
      </c>
      <c r="E3024" s="6">
        <v>506.73</v>
      </c>
      <c r="F3024" s="3" t="s">
        <v>10639</v>
      </c>
      <c r="G3024" s="3" t="s">
        <v>10565</v>
      </c>
      <c r="H3024" s="3" t="s">
        <v>10572</v>
      </c>
      <c r="I3024" s="3" t="s">
        <v>10594</v>
      </c>
      <c r="J3024" s="3" t="s">
        <v>15370</v>
      </c>
      <c r="K3024" s="3" t="s">
        <v>3243</v>
      </c>
      <c r="L3024" s="3" t="s">
        <v>55</v>
      </c>
      <c r="M3024" s="3" t="s">
        <v>34</v>
      </c>
    </row>
    <row r="3025">
      <c r="A3025" s="3" t="s">
        <v>17490</v>
      </c>
      <c r="B3025" s="3" t="s">
        <v>17491</v>
      </c>
      <c r="C3025" s="3" t="s">
        <v>10591</v>
      </c>
      <c r="D3025" s="6">
        <v>1.0</v>
      </c>
      <c r="E3025" s="6">
        <v>496.85</v>
      </c>
      <c r="F3025" s="3" t="s">
        <v>10592</v>
      </c>
      <c r="G3025" s="3" t="s">
        <v>10540</v>
      </c>
      <c r="H3025" s="3" t="s">
        <v>10593</v>
      </c>
      <c r="I3025" s="3" t="s">
        <v>10594</v>
      </c>
      <c r="J3025" s="3" t="s">
        <v>17492</v>
      </c>
      <c r="K3025" s="2"/>
      <c r="L3025" s="3" t="s">
        <v>55</v>
      </c>
      <c r="M3025" s="3" t="s">
        <v>34</v>
      </c>
    </row>
    <row r="3026">
      <c r="A3026" s="3" t="s">
        <v>17493</v>
      </c>
      <c r="B3026" s="3" t="s">
        <v>17494</v>
      </c>
      <c r="C3026" s="3" t="s">
        <v>12517</v>
      </c>
      <c r="D3026" s="6">
        <v>1.0</v>
      </c>
      <c r="E3026" s="6">
        <v>931.6</v>
      </c>
      <c r="F3026" s="3" t="s">
        <v>12518</v>
      </c>
      <c r="G3026" s="3" t="s">
        <v>10540</v>
      </c>
      <c r="H3026" s="3" t="s">
        <v>10541</v>
      </c>
      <c r="I3026" s="3" t="s">
        <v>10607</v>
      </c>
      <c r="J3026" s="3" t="s">
        <v>4146</v>
      </c>
      <c r="K3026" s="3" t="s">
        <v>1221</v>
      </c>
      <c r="L3026" s="3" t="s">
        <v>33</v>
      </c>
      <c r="M3026" s="3" t="s">
        <v>34</v>
      </c>
    </row>
    <row r="3027">
      <c r="A3027" s="3" t="s">
        <v>17495</v>
      </c>
      <c r="B3027" s="3" t="s">
        <v>11528</v>
      </c>
      <c r="C3027" s="3" t="s">
        <v>12114</v>
      </c>
      <c r="D3027" s="6">
        <v>1.0</v>
      </c>
      <c r="E3027" s="6">
        <v>82.33</v>
      </c>
      <c r="F3027" s="3" t="s">
        <v>12115</v>
      </c>
      <c r="G3027" s="3" t="s">
        <v>10514</v>
      </c>
      <c r="H3027" s="3" t="s">
        <v>10612</v>
      </c>
      <c r="I3027" s="3" t="s">
        <v>10588</v>
      </c>
      <c r="J3027" s="3" t="s">
        <v>11529</v>
      </c>
      <c r="K3027" s="3" t="s">
        <v>1090</v>
      </c>
      <c r="L3027" s="3" t="s">
        <v>33</v>
      </c>
      <c r="M3027" s="3" t="s">
        <v>34</v>
      </c>
    </row>
    <row r="3028">
      <c r="A3028" s="3" t="s">
        <v>17496</v>
      </c>
      <c r="B3028" s="3" t="s">
        <v>17497</v>
      </c>
      <c r="C3028" s="3" t="s">
        <v>11686</v>
      </c>
      <c r="D3028" s="6">
        <v>3.0</v>
      </c>
      <c r="E3028" s="6">
        <v>273.15</v>
      </c>
      <c r="F3028" s="3" t="s">
        <v>11687</v>
      </c>
      <c r="G3028" s="3" t="s">
        <v>10540</v>
      </c>
      <c r="H3028" s="3" t="s">
        <v>10719</v>
      </c>
      <c r="I3028" s="3" t="s">
        <v>10594</v>
      </c>
      <c r="J3028" s="3" t="s">
        <v>6803</v>
      </c>
      <c r="K3028" s="3" t="s">
        <v>32</v>
      </c>
      <c r="L3028" s="3" t="s">
        <v>33</v>
      </c>
      <c r="M3028" s="3" t="s">
        <v>34</v>
      </c>
    </row>
    <row r="3029">
      <c r="A3029" s="3" t="s">
        <v>17498</v>
      </c>
      <c r="B3029" s="3" t="s">
        <v>17499</v>
      </c>
      <c r="C3029" s="3" t="s">
        <v>10629</v>
      </c>
      <c r="D3029" s="6">
        <v>1.0</v>
      </c>
      <c r="E3029" s="6">
        <v>630.24</v>
      </c>
      <c r="F3029" s="3" t="s">
        <v>10630</v>
      </c>
      <c r="G3029" s="3" t="s">
        <v>10559</v>
      </c>
      <c r="H3029" s="3" t="s">
        <v>10631</v>
      </c>
      <c r="I3029" s="3" t="s">
        <v>10527</v>
      </c>
      <c r="J3029" s="3" t="s">
        <v>4798</v>
      </c>
      <c r="K3029" s="3" t="s">
        <v>4421</v>
      </c>
      <c r="L3029" s="3" t="s">
        <v>55</v>
      </c>
      <c r="M3029" s="3" t="s">
        <v>34</v>
      </c>
    </row>
    <row r="3030">
      <c r="A3030" s="3" t="s">
        <v>17500</v>
      </c>
      <c r="B3030" s="3" t="s">
        <v>17501</v>
      </c>
      <c r="C3030" s="3" t="s">
        <v>12025</v>
      </c>
      <c r="D3030" s="6">
        <v>1.0</v>
      </c>
      <c r="E3030" s="6">
        <v>345.97</v>
      </c>
      <c r="F3030" s="3" t="s">
        <v>12026</v>
      </c>
      <c r="G3030" s="3" t="s">
        <v>10540</v>
      </c>
      <c r="H3030" s="3" t="s">
        <v>10552</v>
      </c>
      <c r="I3030" s="3" t="s">
        <v>10534</v>
      </c>
      <c r="J3030" s="3" t="s">
        <v>17502</v>
      </c>
      <c r="K3030" s="3" t="s">
        <v>713</v>
      </c>
      <c r="L3030" s="3" t="s">
        <v>33</v>
      </c>
      <c r="M3030" s="3" t="s">
        <v>34</v>
      </c>
    </row>
    <row r="3031">
      <c r="A3031" s="3" t="s">
        <v>17503</v>
      </c>
      <c r="B3031" s="3" t="s">
        <v>6603</v>
      </c>
      <c r="C3031" s="3" t="s">
        <v>10850</v>
      </c>
      <c r="D3031" s="6">
        <v>3.0</v>
      </c>
      <c r="E3031" s="6">
        <v>178.69</v>
      </c>
      <c r="F3031" s="3" t="s">
        <v>10851</v>
      </c>
      <c r="G3031" s="3" t="s">
        <v>10514</v>
      </c>
      <c r="H3031" s="3" t="s">
        <v>10515</v>
      </c>
      <c r="I3031" s="3" t="s">
        <v>10527</v>
      </c>
      <c r="J3031" s="3" t="s">
        <v>6604</v>
      </c>
      <c r="K3031" s="3" t="s">
        <v>6605</v>
      </c>
      <c r="L3031" s="3" t="s">
        <v>44</v>
      </c>
      <c r="M3031" s="3" t="s">
        <v>34</v>
      </c>
    </row>
    <row r="3032">
      <c r="A3032" s="3" t="s">
        <v>17504</v>
      </c>
      <c r="B3032" s="3" t="s">
        <v>17505</v>
      </c>
      <c r="C3032" s="3" t="s">
        <v>10591</v>
      </c>
      <c r="D3032" s="6">
        <v>2.0</v>
      </c>
      <c r="E3032" s="6">
        <v>513.67</v>
      </c>
      <c r="F3032" s="3" t="s">
        <v>10592</v>
      </c>
      <c r="G3032" s="3" t="s">
        <v>10540</v>
      </c>
      <c r="H3032" s="3" t="s">
        <v>10593</v>
      </c>
      <c r="I3032" s="3" t="s">
        <v>10594</v>
      </c>
      <c r="J3032" s="3" t="s">
        <v>9930</v>
      </c>
      <c r="K3032" s="3" t="s">
        <v>5829</v>
      </c>
      <c r="L3032" s="3" t="s">
        <v>33</v>
      </c>
      <c r="M3032" s="3" t="s">
        <v>56</v>
      </c>
    </row>
    <row r="3033">
      <c r="A3033" s="3" t="s">
        <v>17506</v>
      </c>
      <c r="B3033" s="3" t="s">
        <v>17507</v>
      </c>
      <c r="C3033" s="3" t="s">
        <v>13135</v>
      </c>
      <c r="D3033" s="6">
        <v>1.0</v>
      </c>
      <c r="E3033" s="6">
        <v>332.06</v>
      </c>
      <c r="F3033" s="3" t="s">
        <v>13136</v>
      </c>
      <c r="G3033" s="3" t="s">
        <v>10565</v>
      </c>
      <c r="H3033" s="3" t="s">
        <v>10572</v>
      </c>
      <c r="I3033" s="3" t="s">
        <v>10645</v>
      </c>
      <c r="J3033" s="3" t="s">
        <v>5345</v>
      </c>
      <c r="K3033" s="3" t="s">
        <v>9876</v>
      </c>
      <c r="L3033" s="3" t="s">
        <v>44</v>
      </c>
      <c r="M3033" s="3" t="s">
        <v>45</v>
      </c>
    </row>
    <row r="3034">
      <c r="A3034" s="3" t="s">
        <v>17508</v>
      </c>
      <c r="B3034" s="3" t="s">
        <v>17509</v>
      </c>
      <c r="C3034" s="3" t="s">
        <v>13039</v>
      </c>
      <c r="D3034" s="6">
        <v>2.0</v>
      </c>
      <c r="E3034" s="6">
        <v>151.6</v>
      </c>
      <c r="F3034" s="3" t="s">
        <v>13040</v>
      </c>
      <c r="G3034" s="3" t="s">
        <v>10559</v>
      </c>
      <c r="H3034" s="3" t="s">
        <v>10560</v>
      </c>
      <c r="I3034" s="3" t="s">
        <v>10553</v>
      </c>
      <c r="J3034" s="3" t="s">
        <v>17510</v>
      </c>
      <c r="K3034" s="3" t="s">
        <v>1366</v>
      </c>
      <c r="L3034" s="3" t="s">
        <v>44</v>
      </c>
      <c r="M3034" s="3" t="s">
        <v>34</v>
      </c>
    </row>
    <row r="3035">
      <c r="A3035" s="3" t="s">
        <v>17511</v>
      </c>
      <c r="B3035" s="3" t="s">
        <v>17512</v>
      </c>
      <c r="C3035" s="3" t="s">
        <v>11156</v>
      </c>
      <c r="D3035" s="6">
        <v>1.0</v>
      </c>
      <c r="E3035" s="6">
        <v>176.92</v>
      </c>
      <c r="F3035" s="3" t="s">
        <v>11157</v>
      </c>
      <c r="G3035" s="3" t="s">
        <v>10532</v>
      </c>
      <c r="H3035" s="3" t="s">
        <v>10606</v>
      </c>
      <c r="I3035" s="3" t="s">
        <v>10522</v>
      </c>
      <c r="J3035" s="3" t="s">
        <v>17513</v>
      </c>
      <c r="K3035" s="3" t="s">
        <v>7318</v>
      </c>
      <c r="L3035" s="3" t="s">
        <v>55</v>
      </c>
      <c r="M3035" s="3" t="s">
        <v>34</v>
      </c>
    </row>
    <row r="3036">
      <c r="A3036" s="3" t="s">
        <v>17514</v>
      </c>
      <c r="B3036" s="3" t="s">
        <v>17515</v>
      </c>
      <c r="C3036" s="3" t="s">
        <v>10585</v>
      </c>
      <c r="D3036" s="6">
        <v>1.0</v>
      </c>
      <c r="E3036" s="6">
        <v>548.43</v>
      </c>
      <c r="F3036" s="3" t="s">
        <v>10586</v>
      </c>
      <c r="G3036" s="3" t="s">
        <v>10532</v>
      </c>
      <c r="H3036" s="3" t="s">
        <v>10587</v>
      </c>
      <c r="I3036" s="3" t="s">
        <v>10588</v>
      </c>
      <c r="J3036" s="3" t="s">
        <v>17516</v>
      </c>
      <c r="K3036" s="3" t="s">
        <v>1514</v>
      </c>
      <c r="L3036" s="3" t="s">
        <v>44</v>
      </c>
      <c r="M3036" s="3" t="s">
        <v>34</v>
      </c>
    </row>
    <row r="3037">
      <c r="A3037" s="3" t="s">
        <v>17517</v>
      </c>
      <c r="B3037" s="3" t="s">
        <v>17518</v>
      </c>
      <c r="C3037" s="3" t="s">
        <v>11977</v>
      </c>
      <c r="D3037" s="6">
        <v>1.0</v>
      </c>
      <c r="E3037" s="6">
        <v>261.8</v>
      </c>
      <c r="F3037" s="3" t="s">
        <v>11978</v>
      </c>
      <c r="G3037" s="3" t="s">
        <v>10565</v>
      </c>
      <c r="H3037" s="2"/>
      <c r="I3037" s="3" t="s">
        <v>10645</v>
      </c>
      <c r="J3037" s="3" t="s">
        <v>17519</v>
      </c>
      <c r="K3037" s="3" t="s">
        <v>1300</v>
      </c>
      <c r="L3037" s="3" t="s">
        <v>55</v>
      </c>
      <c r="M3037" s="3" t="s">
        <v>34</v>
      </c>
    </row>
    <row r="3038">
      <c r="A3038" s="3" t="s">
        <v>17520</v>
      </c>
      <c r="B3038" s="3" t="s">
        <v>17521</v>
      </c>
      <c r="C3038" s="3" t="s">
        <v>11137</v>
      </c>
      <c r="D3038" s="6">
        <v>1.0</v>
      </c>
      <c r="E3038" s="6">
        <v>676.3</v>
      </c>
      <c r="F3038" s="3" t="s">
        <v>11138</v>
      </c>
      <c r="G3038" s="3" t="s">
        <v>10532</v>
      </c>
      <c r="H3038" s="3" t="s">
        <v>10606</v>
      </c>
      <c r="I3038" s="3" t="s">
        <v>10547</v>
      </c>
      <c r="J3038" s="3" t="s">
        <v>2568</v>
      </c>
      <c r="K3038" s="3" t="s">
        <v>1213</v>
      </c>
      <c r="L3038" s="3" t="s">
        <v>44</v>
      </c>
      <c r="M3038" s="3" t="s">
        <v>34</v>
      </c>
    </row>
    <row r="3039">
      <c r="A3039" s="3" t="s">
        <v>17522</v>
      </c>
      <c r="B3039" s="3" t="s">
        <v>17523</v>
      </c>
      <c r="C3039" s="3" t="s">
        <v>12068</v>
      </c>
      <c r="D3039" s="6">
        <v>1.0</v>
      </c>
      <c r="E3039" s="6">
        <v>13.61</v>
      </c>
      <c r="F3039" s="3" t="s">
        <v>12069</v>
      </c>
      <c r="G3039" s="3" t="s">
        <v>10514</v>
      </c>
      <c r="H3039" s="3" t="s">
        <v>10612</v>
      </c>
      <c r="I3039" s="3" t="s">
        <v>10577</v>
      </c>
      <c r="J3039" s="3" t="s">
        <v>4586</v>
      </c>
      <c r="K3039" s="3" t="s">
        <v>1766</v>
      </c>
      <c r="L3039" s="3" t="s">
        <v>55</v>
      </c>
      <c r="M3039" s="3" t="s">
        <v>34</v>
      </c>
    </row>
    <row r="3040">
      <c r="A3040" s="3" t="s">
        <v>17524</v>
      </c>
      <c r="B3040" s="3" t="s">
        <v>17525</v>
      </c>
      <c r="C3040" s="3" t="s">
        <v>11256</v>
      </c>
      <c r="D3040" s="6">
        <v>1.0</v>
      </c>
      <c r="E3040" s="6">
        <v>350.76</v>
      </c>
      <c r="F3040" s="3" t="s">
        <v>11257</v>
      </c>
      <c r="G3040" s="3" t="s">
        <v>10565</v>
      </c>
      <c r="H3040" s="3" t="s">
        <v>10655</v>
      </c>
      <c r="I3040" s="3" t="s">
        <v>10542</v>
      </c>
      <c r="J3040" s="3" t="s">
        <v>11566</v>
      </c>
      <c r="K3040" s="3" t="s">
        <v>1930</v>
      </c>
      <c r="L3040" s="3" t="s">
        <v>55</v>
      </c>
      <c r="M3040" s="3" t="s">
        <v>34</v>
      </c>
    </row>
    <row r="3041">
      <c r="A3041" s="3" t="s">
        <v>17526</v>
      </c>
      <c r="B3041" s="3" t="s">
        <v>2615</v>
      </c>
      <c r="C3041" s="3" t="s">
        <v>10685</v>
      </c>
      <c r="D3041" s="6">
        <v>1.0</v>
      </c>
      <c r="E3041" s="2"/>
      <c r="F3041" s="3" t="s">
        <v>10686</v>
      </c>
      <c r="G3041" s="3" t="s">
        <v>10540</v>
      </c>
      <c r="H3041" s="3" t="s">
        <v>10593</v>
      </c>
      <c r="I3041" s="3" t="s">
        <v>10542</v>
      </c>
      <c r="J3041" s="3" t="s">
        <v>2616</v>
      </c>
      <c r="K3041" s="3" t="s">
        <v>1497</v>
      </c>
      <c r="L3041" s="3" t="s">
        <v>55</v>
      </c>
      <c r="M3041" s="3" t="s">
        <v>34</v>
      </c>
    </row>
    <row r="3042">
      <c r="A3042" s="3" t="s">
        <v>17527</v>
      </c>
      <c r="B3042" s="3" t="s">
        <v>3272</v>
      </c>
      <c r="C3042" s="3" t="s">
        <v>10905</v>
      </c>
      <c r="D3042" s="6">
        <v>2.0</v>
      </c>
      <c r="E3042" s="6">
        <v>702.57</v>
      </c>
      <c r="F3042" s="3" t="s">
        <v>10906</v>
      </c>
      <c r="G3042" s="3" t="s">
        <v>10514</v>
      </c>
      <c r="H3042" s="3" t="s">
        <v>10515</v>
      </c>
      <c r="I3042" s="3" t="s">
        <v>10522</v>
      </c>
      <c r="J3042" s="3" t="s">
        <v>3273</v>
      </c>
      <c r="K3042" s="3" t="s">
        <v>3274</v>
      </c>
      <c r="L3042" s="3" t="s">
        <v>55</v>
      </c>
      <c r="M3042" s="3" t="s">
        <v>392</v>
      </c>
    </row>
    <row r="3043">
      <c r="A3043" s="3" t="s">
        <v>17528</v>
      </c>
      <c r="B3043" s="3" t="s">
        <v>17529</v>
      </c>
      <c r="C3043" s="3" t="s">
        <v>11059</v>
      </c>
      <c r="D3043" s="6">
        <v>1.0</v>
      </c>
      <c r="E3043" s="6">
        <v>181.71</v>
      </c>
      <c r="F3043" s="3" t="s">
        <v>11060</v>
      </c>
      <c r="G3043" s="3" t="s">
        <v>10565</v>
      </c>
      <c r="H3043" s="3" t="s">
        <v>10572</v>
      </c>
      <c r="I3043" s="3" t="s">
        <v>10516</v>
      </c>
      <c r="J3043" s="3" t="s">
        <v>3144</v>
      </c>
      <c r="K3043" s="3" t="s">
        <v>1090</v>
      </c>
      <c r="L3043" s="3" t="s">
        <v>55</v>
      </c>
      <c r="M3043" s="3" t="s">
        <v>34</v>
      </c>
    </row>
    <row r="3044">
      <c r="A3044" s="3" t="s">
        <v>17530</v>
      </c>
      <c r="B3044" s="3" t="s">
        <v>17531</v>
      </c>
      <c r="C3044" s="3" t="s">
        <v>11240</v>
      </c>
      <c r="D3044" s="6">
        <v>1.0</v>
      </c>
      <c r="E3044" s="6">
        <v>567.54</v>
      </c>
      <c r="F3044" s="3" t="s">
        <v>11241</v>
      </c>
      <c r="G3044" s="3" t="s">
        <v>10514</v>
      </c>
      <c r="H3044" s="3" t="s">
        <v>10515</v>
      </c>
      <c r="I3044" s="3" t="s">
        <v>10607</v>
      </c>
      <c r="J3044" s="3" t="s">
        <v>17532</v>
      </c>
      <c r="K3044" s="3" t="s">
        <v>2781</v>
      </c>
      <c r="L3044" s="3" t="s">
        <v>44</v>
      </c>
      <c r="M3044" s="3" t="s">
        <v>34</v>
      </c>
    </row>
    <row r="3045">
      <c r="A3045" s="3" t="s">
        <v>17533</v>
      </c>
      <c r="B3045" s="3" t="s">
        <v>5654</v>
      </c>
      <c r="C3045" s="3" t="s">
        <v>11176</v>
      </c>
      <c r="D3045" s="6">
        <v>1.0</v>
      </c>
      <c r="E3045" s="6">
        <v>272.38</v>
      </c>
      <c r="F3045" s="3" t="s">
        <v>11177</v>
      </c>
      <c r="G3045" s="3" t="s">
        <v>10565</v>
      </c>
      <c r="H3045" s="3" t="s">
        <v>10572</v>
      </c>
      <c r="I3045" s="3" t="s">
        <v>10607</v>
      </c>
      <c r="J3045" s="3" t="s">
        <v>5432</v>
      </c>
      <c r="K3045" s="3" t="s">
        <v>1197</v>
      </c>
      <c r="L3045" s="3" t="s">
        <v>55</v>
      </c>
      <c r="M3045" s="3" t="s">
        <v>34</v>
      </c>
    </row>
    <row r="3046">
      <c r="A3046" s="3" t="s">
        <v>17534</v>
      </c>
      <c r="B3046" s="3" t="s">
        <v>17535</v>
      </c>
      <c r="C3046" s="3" t="s">
        <v>11253</v>
      </c>
      <c r="D3046" s="6">
        <v>2.0</v>
      </c>
      <c r="E3046" s="6">
        <v>37.56</v>
      </c>
      <c r="F3046" s="3" t="s">
        <v>11254</v>
      </c>
      <c r="G3046" s="3" t="s">
        <v>10565</v>
      </c>
      <c r="H3046" s="3" t="s">
        <v>10655</v>
      </c>
      <c r="I3046" s="3" t="s">
        <v>10534</v>
      </c>
      <c r="J3046" s="3" t="s">
        <v>17536</v>
      </c>
      <c r="K3046" s="3" t="s">
        <v>4178</v>
      </c>
      <c r="L3046" s="3" t="s">
        <v>33</v>
      </c>
      <c r="M3046" s="3" t="s">
        <v>34</v>
      </c>
    </row>
    <row r="3047">
      <c r="A3047" s="3" t="s">
        <v>17537</v>
      </c>
      <c r="B3047" s="3" t="s">
        <v>17538</v>
      </c>
      <c r="C3047" s="3" t="s">
        <v>10633</v>
      </c>
      <c r="D3047" s="6">
        <v>1.0</v>
      </c>
      <c r="E3047" s="6">
        <v>220.79</v>
      </c>
      <c r="F3047" s="3" t="s">
        <v>10634</v>
      </c>
      <c r="G3047" s="3" t="s">
        <v>10565</v>
      </c>
      <c r="H3047" s="3" t="s">
        <v>10622</v>
      </c>
      <c r="I3047" s="3" t="s">
        <v>10635</v>
      </c>
      <c r="J3047" s="3" t="s">
        <v>17539</v>
      </c>
      <c r="K3047" s="3" t="s">
        <v>17540</v>
      </c>
      <c r="L3047" s="3" t="s">
        <v>33</v>
      </c>
      <c r="M3047" s="3" t="s">
        <v>34</v>
      </c>
    </row>
    <row r="3048">
      <c r="A3048" s="3" t="s">
        <v>17541</v>
      </c>
      <c r="B3048" s="3" t="s">
        <v>9657</v>
      </c>
      <c r="C3048" s="3" t="s">
        <v>10748</v>
      </c>
      <c r="D3048" s="6">
        <v>1.0</v>
      </c>
      <c r="E3048" s="6">
        <v>650.79</v>
      </c>
      <c r="F3048" s="3" t="s">
        <v>10749</v>
      </c>
      <c r="G3048" s="3" t="s">
        <v>10559</v>
      </c>
      <c r="H3048" s="3" t="s">
        <v>10631</v>
      </c>
      <c r="I3048" s="3" t="s">
        <v>10522</v>
      </c>
      <c r="J3048" s="3" t="s">
        <v>1070</v>
      </c>
      <c r="K3048" s="3" t="s">
        <v>2842</v>
      </c>
      <c r="L3048" s="3" t="s">
        <v>55</v>
      </c>
      <c r="M3048" s="3" t="s">
        <v>34</v>
      </c>
    </row>
    <row r="3049">
      <c r="A3049" s="3" t="s">
        <v>17542</v>
      </c>
      <c r="B3049" s="3" t="s">
        <v>17543</v>
      </c>
      <c r="C3049" s="3" t="s">
        <v>13135</v>
      </c>
      <c r="D3049" s="6">
        <v>4.0</v>
      </c>
      <c r="E3049" s="6">
        <v>335.15</v>
      </c>
      <c r="F3049" s="3" t="s">
        <v>13136</v>
      </c>
      <c r="G3049" s="3" t="s">
        <v>10565</v>
      </c>
      <c r="H3049" s="3" t="s">
        <v>10572</v>
      </c>
      <c r="I3049" s="3" t="s">
        <v>10645</v>
      </c>
      <c r="J3049" s="3" t="s">
        <v>17544</v>
      </c>
      <c r="K3049" s="3" t="s">
        <v>682</v>
      </c>
      <c r="L3049" s="3" t="s">
        <v>44</v>
      </c>
      <c r="M3049" s="3" t="s">
        <v>34</v>
      </c>
    </row>
    <row r="3050">
      <c r="A3050" s="3" t="s">
        <v>17545</v>
      </c>
      <c r="B3050" s="3" t="s">
        <v>9367</v>
      </c>
      <c r="C3050" s="3" t="s">
        <v>10512</v>
      </c>
      <c r="D3050" s="6">
        <v>2.0</v>
      </c>
      <c r="E3050" s="6">
        <v>118.65</v>
      </c>
      <c r="F3050" s="3" t="s">
        <v>10513</v>
      </c>
      <c r="G3050" s="3" t="s">
        <v>10514</v>
      </c>
      <c r="H3050" s="3" t="s">
        <v>10515</v>
      </c>
      <c r="I3050" s="3" t="s">
        <v>10516</v>
      </c>
      <c r="J3050" s="3" t="s">
        <v>9368</v>
      </c>
      <c r="K3050" s="3" t="s">
        <v>7539</v>
      </c>
      <c r="L3050" s="3" t="s">
        <v>44</v>
      </c>
      <c r="M3050" s="3" t="s">
        <v>34</v>
      </c>
    </row>
    <row r="3051">
      <c r="A3051" s="3" t="s">
        <v>17546</v>
      </c>
      <c r="B3051" s="3" t="s">
        <v>9285</v>
      </c>
      <c r="C3051" s="3" t="s">
        <v>11126</v>
      </c>
      <c r="D3051" s="6">
        <v>4.0</v>
      </c>
      <c r="E3051" s="6">
        <v>325.82</v>
      </c>
      <c r="F3051" s="3" t="s">
        <v>11127</v>
      </c>
      <c r="G3051" s="3" t="s">
        <v>10540</v>
      </c>
      <c r="H3051" s="3" t="s">
        <v>10593</v>
      </c>
      <c r="I3051" s="3" t="s">
        <v>10522</v>
      </c>
      <c r="J3051" s="3" t="s">
        <v>9286</v>
      </c>
      <c r="K3051" s="3" t="s">
        <v>763</v>
      </c>
      <c r="L3051" s="3" t="s">
        <v>33</v>
      </c>
      <c r="M3051" s="3" t="s">
        <v>34</v>
      </c>
    </row>
    <row r="3052">
      <c r="A3052" s="3" t="s">
        <v>17547</v>
      </c>
      <c r="B3052" s="3" t="s">
        <v>17548</v>
      </c>
      <c r="C3052" s="3" t="s">
        <v>12068</v>
      </c>
      <c r="D3052" s="6">
        <v>1.0</v>
      </c>
      <c r="E3052" s="6">
        <v>14.23</v>
      </c>
      <c r="F3052" s="3" t="s">
        <v>12069</v>
      </c>
      <c r="G3052" s="3" t="s">
        <v>10514</v>
      </c>
      <c r="H3052" s="3" t="s">
        <v>10612</v>
      </c>
      <c r="I3052" s="3" t="s">
        <v>10577</v>
      </c>
      <c r="J3052" s="3" t="s">
        <v>17549</v>
      </c>
      <c r="K3052" s="3" t="s">
        <v>1309</v>
      </c>
      <c r="L3052" s="3" t="s">
        <v>33</v>
      </c>
      <c r="M3052" s="3" t="s">
        <v>34</v>
      </c>
    </row>
    <row r="3053">
      <c r="A3053" s="3" t="s">
        <v>17550</v>
      </c>
      <c r="B3053" s="3" t="s">
        <v>4384</v>
      </c>
      <c r="C3053" s="3" t="s">
        <v>11246</v>
      </c>
      <c r="D3053" s="6">
        <v>1.0</v>
      </c>
      <c r="E3053" s="6">
        <v>347.97</v>
      </c>
      <c r="F3053" s="3" t="s">
        <v>11247</v>
      </c>
      <c r="G3053" s="3" t="s">
        <v>10532</v>
      </c>
      <c r="H3053" s="3" t="s">
        <v>10546</v>
      </c>
      <c r="I3053" s="3" t="s">
        <v>10588</v>
      </c>
      <c r="J3053" s="3" t="s">
        <v>4385</v>
      </c>
      <c r="K3053" s="3" t="s">
        <v>3033</v>
      </c>
      <c r="L3053" s="3" t="s">
        <v>55</v>
      </c>
      <c r="M3053" s="3" t="s">
        <v>45</v>
      </c>
    </row>
    <row r="3054">
      <c r="A3054" s="3" t="s">
        <v>17551</v>
      </c>
      <c r="B3054" s="3" t="s">
        <v>17552</v>
      </c>
      <c r="C3054" s="3" t="s">
        <v>11747</v>
      </c>
      <c r="D3054" s="6">
        <v>2.0</v>
      </c>
      <c r="E3054" s="6">
        <v>86.46</v>
      </c>
      <c r="F3054" s="3" t="s">
        <v>11748</v>
      </c>
      <c r="G3054" s="3" t="s">
        <v>10559</v>
      </c>
      <c r="H3054" s="3" t="s">
        <v>10946</v>
      </c>
      <c r="I3054" s="3" t="s">
        <v>10645</v>
      </c>
      <c r="J3054" s="3" t="s">
        <v>12524</v>
      </c>
      <c r="K3054" s="3" t="s">
        <v>2407</v>
      </c>
      <c r="L3054" s="3" t="s">
        <v>55</v>
      </c>
      <c r="M3054" s="3" t="s">
        <v>34</v>
      </c>
    </row>
    <row r="3055">
      <c r="A3055" s="3" t="s">
        <v>17553</v>
      </c>
      <c r="B3055" s="3" t="s">
        <v>17554</v>
      </c>
      <c r="C3055" s="3" t="s">
        <v>10756</v>
      </c>
      <c r="D3055" s="6">
        <v>1.0</v>
      </c>
      <c r="E3055" s="6">
        <v>396.66</v>
      </c>
      <c r="F3055" s="3" t="s">
        <v>10757</v>
      </c>
      <c r="G3055" s="3" t="s">
        <v>10514</v>
      </c>
      <c r="H3055" s="3" t="s">
        <v>10521</v>
      </c>
      <c r="I3055" s="3" t="s">
        <v>10534</v>
      </c>
      <c r="J3055" s="3" t="s">
        <v>13175</v>
      </c>
      <c r="K3055" s="3" t="s">
        <v>12264</v>
      </c>
      <c r="L3055" s="3" t="s">
        <v>44</v>
      </c>
      <c r="M3055" s="3" t="s">
        <v>66</v>
      </c>
    </row>
    <row r="3056">
      <c r="A3056" s="3" t="s">
        <v>17555</v>
      </c>
      <c r="B3056" s="3" t="s">
        <v>17556</v>
      </c>
      <c r="C3056" s="3" t="s">
        <v>11600</v>
      </c>
      <c r="D3056" s="6">
        <v>1.0</v>
      </c>
      <c r="E3056" s="6">
        <v>8.86</v>
      </c>
      <c r="F3056" s="3" t="s">
        <v>11601</v>
      </c>
      <c r="G3056" s="3" t="s">
        <v>10532</v>
      </c>
      <c r="H3056" s="3" t="s">
        <v>10546</v>
      </c>
      <c r="I3056" s="3" t="s">
        <v>10534</v>
      </c>
      <c r="J3056" s="3" t="s">
        <v>17557</v>
      </c>
      <c r="K3056" s="3" t="s">
        <v>7005</v>
      </c>
      <c r="L3056" s="3" t="s">
        <v>55</v>
      </c>
      <c r="M3056" s="3" t="s">
        <v>34</v>
      </c>
    </row>
    <row r="3057">
      <c r="A3057" s="3" t="s">
        <v>17558</v>
      </c>
      <c r="B3057" s="3" t="s">
        <v>17559</v>
      </c>
      <c r="C3057" s="3" t="s">
        <v>11011</v>
      </c>
      <c r="D3057" s="6">
        <v>1.0</v>
      </c>
      <c r="E3057" s="6">
        <v>373.14</v>
      </c>
      <c r="F3057" s="3" t="s">
        <v>11012</v>
      </c>
      <c r="G3057" s="3" t="s">
        <v>10514</v>
      </c>
      <c r="H3057" s="3" t="s">
        <v>10612</v>
      </c>
      <c r="I3057" s="3" t="s">
        <v>10577</v>
      </c>
      <c r="J3057" s="3" t="s">
        <v>17560</v>
      </c>
      <c r="K3057" s="3" t="s">
        <v>1962</v>
      </c>
      <c r="L3057" s="3" t="s">
        <v>33</v>
      </c>
      <c r="M3057" s="3" t="s">
        <v>34</v>
      </c>
    </row>
    <row r="3058">
      <c r="A3058" s="3" t="s">
        <v>17561</v>
      </c>
      <c r="B3058" s="3" t="s">
        <v>3600</v>
      </c>
      <c r="C3058" s="3" t="s">
        <v>11564</v>
      </c>
      <c r="D3058" s="6">
        <v>1.0</v>
      </c>
      <c r="E3058" s="6">
        <v>45.55</v>
      </c>
      <c r="F3058" s="3" t="s">
        <v>11565</v>
      </c>
      <c r="G3058" s="3" t="s">
        <v>10532</v>
      </c>
      <c r="H3058" s="3" t="s">
        <v>10546</v>
      </c>
      <c r="I3058" s="3" t="s">
        <v>10645</v>
      </c>
      <c r="J3058" s="3" t="s">
        <v>3601</v>
      </c>
      <c r="K3058" s="3" t="s">
        <v>2195</v>
      </c>
      <c r="L3058" s="3" t="s">
        <v>55</v>
      </c>
      <c r="M3058" s="3" t="s">
        <v>34</v>
      </c>
    </row>
    <row r="3059">
      <c r="A3059" s="3" t="s">
        <v>17562</v>
      </c>
      <c r="B3059" s="3" t="s">
        <v>17563</v>
      </c>
      <c r="C3059" s="3" t="s">
        <v>11014</v>
      </c>
      <c r="D3059" s="6">
        <v>1.0</v>
      </c>
      <c r="E3059" s="6">
        <v>327.0</v>
      </c>
      <c r="F3059" s="3" t="s">
        <v>11015</v>
      </c>
      <c r="G3059" s="3" t="s">
        <v>10540</v>
      </c>
      <c r="H3059" s="3" t="s">
        <v>10552</v>
      </c>
      <c r="I3059" s="3" t="s">
        <v>10635</v>
      </c>
      <c r="J3059" s="3" t="s">
        <v>9681</v>
      </c>
      <c r="K3059" s="3" t="s">
        <v>2725</v>
      </c>
      <c r="L3059" s="3" t="s">
        <v>33</v>
      </c>
      <c r="M3059" s="3" t="s">
        <v>34</v>
      </c>
    </row>
    <row r="3060">
      <c r="A3060" s="3" t="s">
        <v>17564</v>
      </c>
      <c r="B3060" s="3" t="s">
        <v>17565</v>
      </c>
      <c r="C3060" s="3" t="s">
        <v>10570</v>
      </c>
      <c r="D3060" s="6">
        <v>1.0</v>
      </c>
      <c r="E3060" s="6">
        <v>335.04</v>
      </c>
      <c r="F3060" s="3" t="s">
        <v>10571</v>
      </c>
      <c r="G3060" s="3" t="s">
        <v>10565</v>
      </c>
      <c r="H3060" s="3" t="s">
        <v>10572</v>
      </c>
      <c r="I3060" s="3" t="s">
        <v>10527</v>
      </c>
      <c r="J3060" s="3" t="s">
        <v>6208</v>
      </c>
      <c r="K3060" s="3" t="s">
        <v>2931</v>
      </c>
      <c r="L3060" s="3" t="s">
        <v>33</v>
      </c>
      <c r="M3060" s="3" t="s">
        <v>34</v>
      </c>
    </row>
    <row r="3061">
      <c r="A3061" s="3" t="s">
        <v>17566</v>
      </c>
      <c r="B3061" s="3" t="s">
        <v>17567</v>
      </c>
      <c r="C3061" s="3" t="s">
        <v>11246</v>
      </c>
      <c r="D3061" s="6">
        <v>3.0</v>
      </c>
      <c r="E3061" s="6">
        <v>343.04</v>
      </c>
      <c r="F3061" s="3" t="s">
        <v>11247</v>
      </c>
      <c r="G3061" s="3" t="s">
        <v>10532</v>
      </c>
      <c r="H3061" s="3" t="s">
        <v>10546</v>
      </c>
      <c r="I3061" s="3" t="s">
        <v>10588</v>
      </c>
      <c r="J3061" s="3" t="s">
        <v>1336</v>
      </c>
      <c r="K3061" s="3" t="s">
        <v>5777</v>
      </c>
      <c r="L3061" s="3" t="s">
        <v>44</v>
      </c>
      <c r="M3061" s="3" t="s">
        <v>34</v>
      </c>
    </row>
    <row r="3062">
      <c r="A3062" s="3" t="s">
        <v>17568</v>
      </c>
      <c r="B3062" s="3" t="s">
        <v>17569</v>
      </c>
      <c r="C3062" s="3" t="s">
        <v>11440</v>
      </c>
      <c r="D3062" s="6">
        <v>1.0</v>
      </c>
      <c r="E3062" s="6">
        <v>207.72</v>
      </c>
      <c r="F3062" s="3" t="s">
        <v>11441</v>
      </c>
      <c r="G3062" s="3" t="s">
        <v>10559</v>
      </c>
      <c r="H3062" s="3" t="s">
        <v>10560</v>
      </c>
      <c r="I3062" s="3" t="s">
        <v>10522</v>
      </c>
      <c r="J3062" s="3" t="s">
        <v>1827</v>
      </c>
      <c r="K3062" s="3" t="s">
        <v>174</v>
      </c>
      <c r="L3062" s="3" t="s">
        <v>44</v>
      </c>
      <c r="M3062" s="3" t="s">
        <v>34</v>
      </c>
    </row>
    <row r="3063">
      <c r="A3063" s="3" t="s">
        <v>17570</v>
      </c>
      <c r="B3063" s="3" t="s">
        <v>17571</v>
      </c>
      <c r="C3063" s="3" t="s">
        <v>11386</v>
      </c>
      <c r="D3063" s="6">
        <v>3.0</v>
      </c>
      <c r="E3063" s="6">
        <v>254.1</v>
      </c>
      <c r="F3063" s="3" t="s">
        <v>11387</v>
      </c>
      <c r="G3063" s="3" t="s">
        <v>10565</v>
      </c>
      <c r="H3063" s="3" t="s">
        <v>10655</v>
      </c>
      <c r="I3063" s="3" t="s">
        <v>10635</v>
      </c>
      <c r="J3063" s="3" t="s">
        <v>17572</v>
      </c>
      <c r="K3063" s="3" t="s">
        <v>1177</v>
      </c>
      <c r="L3063" s="3" t="s">
        <v>33</v>
      </c>
      <c r="M3063" s="3" t="s">
        <v>34</v>
      </c>
    </row>
    <row r="3064">
      <c r="A3064" s="3" t="s">
        <v>17573</v>
      </c>
      <c r="B3064" s="3" t="s">
        <v>17574</v>
      </c>
      <c r="C3064" s="3" t="s">
        <v>11785</v>
      </c>
      <c r="D3064" s="6">
        <v>1.0</v>
      </c>
      <c r="E3064" s="6">
        <v>552.29</v>
      </c>
      <c r="F3064" s="3" t="s">
        <v>11786</v>
      </c>
      <c r="G3064" s="3" t="s">
        <v>10514</v>
      </c>
      <c r="H3064" s="3" t="s">
        <v>10667</v>
      </c>
      <c r="I3064" s="3" t="s">
        <v>10534</v>
      </c>
      <c r="J3064" s="3" t="s">
        <v>17575</v>
      </c>
      <c r="K3064" s="3" t="s">
        <v>6571</v>
      </c>
      <c r="L3064" s="3" t="s">
        <v>44</v>
      </c>
      <c r="M3064" s="3" t="s">
        <v>34</v>
      </c>
    </row>
    <row r="3065">
      <c r="A3065" s="3" t="s">
        <v>17576</v>
      </c>
      <c r="B3065" s="3" t="s">
        <v>17577</v>
      </c>
      <c r="C3065" s="3" t="s">
        <v>11463</v>
      </c>
      <c r="D3065" s="6">
        <v>1.0</v>
      </c>
      <c r="E3065" s="6">
        <v>355.11</v>
      </c>
      <c r="F3065" s="3" t="s">
        <v>11464</v>
      </c>
      <c r="G3065" s="3" t="s">
        <v>10540</v>
      </c>
      <c r="H3065" s="3" t="s">
        <v>10593</v>
      </c>
      <c r="I3065" s="3" t="s">
        <v>10567</v>
      </c>
      <c r="J3065" s="3" t="s">
        <v>9237</v>
      </c>
      <c r="K3065" s="2"/>
      <c r="L3065" s="3" t="s">
        <v>55</v>
      </c>
      <c r="M3065" s="3" t="s">
        <v>34</v>
      </c>
    </row>
    <row r="3066">
      <c r="A3066" s="3" t="s">
        <v>17578</v>
      </c>
      <c r="B3066" s="3" t="s">
        <v>3287</v>
      </c>
      <c r="C3066" s="3" t="s">
        <v>11156</v>
      </c>
      <c r="D3066" s="6">
        <v>1.0</v>
      </c>
      <c r="E3066" s="6">
        <v>175.76</v>
      </c>
      <c r="F3066" s="3" t="s">
        <v>11157</v>
      </c>
      <c r="G3066" s="3" t="s">
        <v>10532</v>
      </c>
      <c r="H3066" s="3" t="s">
        <v>10606</v>
      </c>
      <c r="I3066" s="3" t="s">
        <v>10522</v>
      </c>
      <c r="J3066" s="3" t="s">
        <v>3288</v>
      </c>
      <c r="K3066" s="3" t="s">
        <v>814</v>
      </c>
      <c r="L3066" s="3" t="s">
        <v>44</v>
      </c>
      <c r="M3066" s="3" t="s">
        <v>34</v>
      </c>
    </row>
    <row r="3067">
      <c r="A3067" s="3" t="s">
        <v>17579</v>
      </c>
      <c r="B3067" s="3" t="s">
        <v>17580</v>
      </c>
      <c r="C3067" s="3" t="s">
        <v>10995</v>
      </c>
      <c r="D3067" s="6">
        <v>1.0</v>
      </c>
      <c r="E3067" s="6">
        <v>722.02</v>
      </c>
      <c r="F3067" s="3" t="s">
        <v>10996</v>
      </c>
      <c r="G3067" s="3" t="s">
        <v>10565</v>
      </c>
      <c r="H3067" s="3" t="s">
        <v>10566</v>
      </c>
      <c r="I3067" s="3" t="s">
        <v>10607</v>
      </c>
      <c r="J3067" s="3" t="s">
        <v>9728</v>
      </c>
      <c r="K3067" s="3" t="s">
        <v>563</v>
      </c>
      <c r="L3067" s="3" t="s">
        <v>55</v>
      </c>
      <c r="M3067" s="3" t="s">
        <v>34</v>
      </c>
    </row>
    <row r="3068">
      <c r="A3068" s="3" t="s">
        <v>17581</v>
      </c>
      <c r="B3068" s="3" t="s">
        <v>17582</v>
      </c>
      <c r="C3068" s="3" t="s">
        <v>12512</v>
      </c>
      <c r="D3068" s="6">
        <v>1.0</v>
      </c>
      <c r="E3068" s="6">
        <v>300.96</v>
      </c>
      <c r="F3068" s="3" t="s">
        <v>12513</v>
      </c>
      <c r="G3068" s="3" t="s">
        <v>10540</v>
      </c>
      <c r="H3068" s="3" t="s">
        <v>10593</v>
      </c>
      <c r="I3068" s="3" t="s">
        <v>10635</v>
      </c>
      <c r="J3068" s="3" t="s">
        <v>17583</v>
      </c>
      <c r="K3068" s="3" t="s">
        <v>4293</v>
      </c>
      <c r="L3068" s="3" t="s">
        <v>55</v>
      </c>
      <c r="M3068" s="3" t="s">
        <v>34</v>
      </c>
    </row>
    <row r="3069">
      <c r="A3069" s="3" t="s">
        <v>17584</v>
      </c>
      <c r="B3069" s="3" t="s">
        <v>6132</v>
      </c>
      <c r="C3069" s="3" t="s">
        <v>11226</v>
      </c>
      <c r="D3069" s="6">
        <v>2.0</v>
      </c>
      <c r="E3069" s="6">
        <v>540.66</v>
      </c>
      <c r="F3069" s="3" t="s">
        <v>11227</v>
      </c>
      <c r="G3069" s="3" t="s">
        <v>10514</v>
      </c>
      <c r="H3069" s="3" t="s">
        <v>10521</v>
      </c>
      <c r="I3069" s="3" t="s">
        <v>10594</v>
      </c>
      <c r="J3069" s="3" t="s">
        <v>6133</v>
      </c>
      <c r="K3069" s="3" t="s">
        <v>1938</v>
      </c>
      <c r="L3069" s="3" t="s">
        <v>44</v>
      </c>
      <c r="M3069" s="3" t="s">
        <v>45</v>
      </c>
    </row>
    <row r="3070">
      <c r="A3070" s="3" t="s">
        <v>17585</v>
      </c>
      <c r="B3070" s="3" t="s">
        <v>17586</v>
      </c>
      <c r="C3070" s="3" t="s">
        <v>11126</v>
      </c>
      <c r="D3070" s="6">
        <v>2.0</v>
      </c>
      <c r="E3070" s="6">
        <v>319.03</v>
      </c>
      <c r="F3070" s="3" t="s">
        <v>11127</v>
      </c>
      <c r="G3070" s="3" t="s">
        <v>10540</v>
      </c>
      <c r="H3070" s="3" t="s">
        <v>10593</v>
      </c>
      <c r="I3070" s="3" t="s">
        <v>10522</v>
      </c>
      <c r="J3070" s="3" t="s">
        <v>7841</v>
      </c>
      <c r="K3070" s="3" t="s">
        <v>3334</v>
      </c>
      <c r="L3070" s="3" t="s">
        <v>55</v>
      </c>
      <c r="M3070" s="3" t="s">
        <v>163</v>
      </c>
    </row>
    <row r="3071">
      <c r="A3071" s="3" t="s">
        <v>17587</v>
      </c>
      <c r="B3071" s="3" t="s">
        <v>17588</v>
      </c>
      <c r="C3071" s="3" t="s">
        <v>11390</v>
      </c>
      <c r="D3071" s="6">
        <v>1.0</v>
      </c>
      <c r="E3071" s="6">
        <v>391.57</v>
      </c>
      <c r="F3071" s="3" t="s">
        <v>11391</v>
      </c>
      <c r="G3071" s="3" t="s">
        <v>10565</v>
      </c>
      <c r="H3071" s="3" t="s">
        <v>10655</v>
      </c>
      <c r="I3071" s="3" t="s">
        <v>10588</v>
      </c>
      <c r="J3071" s="3" t="s">
        <v>17589</v>
      </c>
      <c r="K3071" s="3" t="s">
        <v>2521</v>
      </c>
      <c r="L3071" s="3" t="s">
        <v>55</v>
      </c>
      <c r="M3071" s="3" t="s">
        <v>34</v>
      </c>
    </row>
    <row r="3072">
      <c r="A3072" s="3" t="s">
        <v>17590</v>
      </c>
      <c r="B3072" s="3" t="s">
        <v>17591</v>
      </c>
      <c r="C3072" s="3" t="s">
        <v>11823</v>
      </c>
      <c r="D3072" s="6">
        <v>3.0</v>
      </c>
      <c r="E3072" s="6">
        <v>119.19</v>
      </c>
      <c r="F3072" s="3" t="s">
        <v>11824</v>
      </c>
      <c r="G3072" s="3" t="s">
        <v>10532</v>
      </c>
      <c r="H3072" s="3" t="s">
        <v>10533</v>
      </c>
      <c r="I3072" s="3" t="s">
        <v>10542</v>
      </c>
      <c r="J3072" s="3" t="s">
        <v>17592</v>
      </c>
      <c r="K3072" s="3" t="s">
        <v>1626</v>
      </c>
      <c r="L3072" s="3" t="s">
        <v>55</v>
      </c>
      <c r="M3072" s="3" t="s">
        <v>56</v>
      </c>
    </row>
    <row r="3073">
      <c r="A3073" s="3" t="s">
        <v>17593</v>
      </c>
      <c r="B3073" s="3" t="s">
        <v>17594</v>
      </c>
      <c r="C3073" s="3" t="s">
        <v>11740</v>
      </c>
      <c r="D3073" s="6">
        <v>1.0</v>
      </c>
      <c r="E3073" s="6">
        <v>756.15</v>
      </c>
      <c r="F3073" s="3" t="s">
        <v>11741</v>
      </c>
      <c r="G3073" s="3" t="s">
        <v>10514</v>
      </c>
      <c r="H3073" s="3" t="s">
        <v>10521</v>
      </c>
      <c r="I3073" s="3" t="s">
        <v>10635</v>
      </c>
      <c r="J3073" s="3" t="s">
        <v>6058</v>
      </c>
      <c r="K3073" s="3" t="s">
        <v>6365</v>
      </c>
      <c r="L3073" s="3" t="s">
        <v>33</v>
      </c>
      <c r="M3073" s="3" t="s">
        <v>34</v>
      </c>
    </row>
    <row r="3074">
      <c r="A3074" s="3" t="s">
        <v>17595</v>
      </c>
      <c r="B3074" s="3" t="s">
        <v>17596</v>
      </c>
      <c r="C3074" s="3" t="s">
        <v>10939</v>
      </c>
      <c r="D3074" s="6">
        <v>1.0</v>
      </c>
      <c r="E3074" s="6">
        <v>669.08</v>
      </c>
      <c r="F3074" s="3" t="s">
        <v>10940</v>
      </c>
      <c r="G3074" s="3" t="s">
        <v>10514</v>
      </c>
      <c r="H3074" s="2"/>
      <c r="I3074" s="3" t="s">
        <v>10635</v>
      </c>
      <c r="J3074" s="3" t="s">
        <v>10230</v>
      </c>
      <c r="K3074" s="3" t="s">
        <v>4717</v>
      </c>
      <c r="L3074" s="3" t="s">
        <v>55</v>
      </c>
      <c r="M3074" s="3" t="s">
        <v>34</v>
      </c>
    </row>
    <row r="3075">
      <c r="A3075" s="3" t="s">
        <v>17597</v>
      </c>
      <c r="B3075" s="3" t="s">
        <v>17598</v>
      </c>
      <c r="C3075" s="3" t="s">
        <v>10850</v>
      </c>
      <c r="D3075" s="6">
        <v>1.0</v>
      </c>
      <c r="E3075" s="6">
        <v>172.97</v>
      </c>
      <c r="F3075" s="3" t="s">
        <v>10851</v>
      </c>
      <c r="G3075" s="3" t="s">
        <v>10514</v>
      </c>
      <c r="H3075" s="3" t="s">
        <v>10515</v>
      </c>
      <c r="I3075" s="3" t="s">
        <v>10527</v>
      </c>
      <c r="J3075" s="3" t="s">
        <v>13243</v>
      </c>
      <c r="K3075" s="3" t="s">
        <v>1459</v>
      </c>
      <c r="L3075" s="3" t="s">
        <v>55</v>
      </c>
      <c r="M3075" s="3" t="s">
        <v>34</v>
      </c>
    </row>
    <row r="3076">
      <c r="A3076" s="3" t="s">
        <v>17599</v>
      </c>
      <c r="B3076" s="3" t="s">
        <v>1865</v>
      </c>
      <c r="C3076" s="3" t="s">
        <v>11281</v>
      </c>
      <c r="D3076" s="6">
        <v>1.0</v>
      </c>
      <c r="E3076" s="6">
        <v>473.53</v>
      </c>
      <c r="F3076" s="3" t="s">
        <v>11282</v>
      </c>
      <c r="G3076" s="3" t="s">
        <v>10559</v>
      </c>
      <c r="H3076" s="3" t="s">
        <v>10560</v>
      </c>
      <c r="I3076" s="3" t="s">
        <v>10567</v>
      </c>
      <c r="J3076" s="3" t="s">
        <v>1866</v>
      </c>
      <c r="K3076" s="3" t="s">
        <v>829</v>
      </c>
      <c r="L3076" s="3" t="s">
        <v>55</v>
      </c>
      <c r="M3076" s="3" t="s">
        <v>34</v>
      </c>
    </row>
    <row r="3077">
      <c r="A3077" s="3" t="s">
        <v>17600</v>
      </c>
      <c r="B3077" s="3" t="s">
        <v>17601</v>
      </c>
      <c r="C3077" s="3" t="s">
        <v>11583</v>
      </c>
      <c r="D3077" s="6">
        <v>1.0</v>
      </c>
      <c r="E3077" s="6">
        <v>404.39</v>
      </c>
      <c r="F3077" s="3" t="s">
        <v>11584</v>
      </c>
      <c r="G3077" s="3" t="s">
        <v>10532</v>
      </c>
      <c r="H3077" s="3" t="s">
        <v>10606</v>
      </c>
      <c r="I3077" s="3" t="s">
        <v>10662</v>
      </c>
      <c r="J3077" s="3" t="s">
        <v>8725</v>
      </c>
      <c r="K3077" s="3" t="s">
        <v>1385</v>
      </c>
      <c r="L3077" s="3" t="s">
        <v>55</v>
      </c>
      <c r="M3077" s="3" t="s">
        <v>45</v>
      </c>
    </row>
    <row r="3078">
      <c r="A3078" s="3" t="s">
        <v>17602</v>
      </c>
      <c r="B3078" s="3" t="s">
        <v>292</v>
      </c>
      <c r="C3078" s="3" t="s">
        <v>10910</v>
      </c>
      <c r="D3078" s="6">
        <v>2.0</v>
      </c>
      <c r="E3078" s="6">
        <v>37.64</v>
      </c>
      <c r="F3078" s="3" t="s">
        <v>10911</v>
      </c>
      <c r="G3078" s="3" t="s">
        <v>10514</v>
      </c>
      <c r="H3078" s="3" t="s">
        <v>10521</v>
      </c>
      <c r="I3078" s="3" t="s">
        <v>10522</v>
      </c>
      <c r="J3078" s="3" t="s">
        <v>293</v>
      </c>
      <c r="K3078" s="3" t="s">
        <v>294</v>
      </c>
      <c r="L3078" s="3" t="s">
        <v>44</v>
      </c>
      <c r="M3078" s="3" t="s">
        <v>34</v>
      </c>
    </row>
    <row r="3079">
      <c r="A3079" s="3" t="s">
        <v>17603</v>
      </c>
      <c r="B3079" s="3" t="s">
        <v>17604</v>
      </c>
      <c r="C3079" s="3" t="s">
        <v>10638</v>
      </c>
      <c r="D3079" s="6">
        <v>2.0</v>
      </c>
      <c r="E3079" s="6">
        <v>517.11</v>
      </c>
      <c r="F3079" s="3" t="s">
        <v>10639</v>
      </c>
      <c r="G3079" s="3" t="s">
        <v>10565</v>
      </c>
      <c r="H3079" s="3" t="s">
        <v>10572</v>
      </c>
      <c r="I3079" s="3" t="s">
        <v>10594</v>
      </c>
      <c r="J3079" s="3" t="s">
        <v>17605</v>
      </c>
      <c r="K3079" s="3" t="s">
        <v>9899</v>
      </c>
      <c r="L3079" s="3" t="s">
        <v>44</v>
      </c>
      <c r="M3079" s="3" t="s">
        <v>34</v>
      </c>
    </row>
    <row r="3080">
      <c r="A3080" s="3" t="s">
        <v>17606</v>
      </c>
      <c r="B3080" s="3" t="s">
        <v>17607</v>
      </c>
      <c r="C3080" s="3" t="s">
        <v>10935</v>
      </c>
      <c r="D3080" s="6">
        <v>1.0</v>
      </c>
      <c r="E3080" s="6">
        <v>173.83</v>
      </c>
      <c r="F3080" s="3" t="s">
        <v>10936</v>
      </c>
      <c r="G3080" s="3" t="s">
        <v>10559</v>
      </c>
      <c r="H3080" s="3" t="s">
        <v>10644</v>
      </c>
      <c r="I3080" s="3" t="s">
        <v>10516</v>
      </c>
      <c r="J3080" s="3" t="s">
        <v>1810</v>
      </c>
      <c r="K3080" s="3" t="s">
        <v>1471</v>
      </c>
      <c r="L3080" s="3" t="s">
        <v>33</v>
      </c>
      <c r="M3080" s="3" t="s">
        <v>34</v>
      </c>
    </row>
    <row r="3081">
      <c r="A3081" s="3" t="s">
        <v>17608</v>
      </c>
      <c r="B3081" s="3" t="s">
        <v>17609</v>
      </c>
      <c r="C3081" s="3" t="s">
        <v>10777</v>
      </c>
      <c r="D3081" s="6">
        <v>1.0</v>
      </c>
      <c r="E3081" s="6">
        <v>339.04</v>
      </c>
      <c r="F3081" s="3" t="s">
        <v>10778</v>
      </c>
      <c r="G3081" s="3" t="s">
        <v>10540</v>
      </c>
      <c r="H3081" s="3" t="s">
        <v>10696</v>
      </c>
      <c r="I3081" s="3" t="s">
        <v>10577</v>
      </c>
      <c r="J3081" s="3" t="s">
        <v>12263</v>
      </c>
      <c r="K3081" s="3" t="s">
        <v>2397</v>
      </c>
      <c r="L3081" s="3" t="s">
        <v>33</v>
      </c>
      <c r="M3081" s="3" t="s">
        <v>392</v>
      </c>
    </row>
    <row r="3082">
      <c r="A3082" s="3" t="s">
        <v>17610</v>
      </c>
      <c r="B3082" s="3" t="s">
        <v>8594</v>
      </c>
      <c r="C3082" s="3" t="s">
        <v>11256</v>
      </c>
      <c r="D3082" s="6">
        <v>1.0</v>
      </c>
      <c r="E3082" s="6">
        <v>343.09</v>
      </c>
      <c r="F3082" s="3" t="s">
        <v>11257</v>
      </c>
      <c r="G3082" s="3" t="s">
        <v>10565</v>
      </c>
      <c r="H3082" s="3" t="s">
        <v>10655</v>
      </c>
      <c r="I3082" s="3" t="s">
        <v>10542</v>
      </c>
      <c r="J3082" s="3" t="s">
        <v>7312</v>
      </c>
      <c r="K3082" s="3" t="s">
        <v>1862</v>
      </c>
      <c r="L3082" s="3" t="s">
        <v>55</v>
      </c>
      <c r="M3082" s="3" t="s">
        <v>34</v>
      </c>
    </row>
    <row r="3083">
      <c r="A3083" s="3" t="s">
        <v>17611</v>
      </c>
      <c r="B3083" s="3" t="s">
        <v>17612</v>
      </c>
      <c r="C3083" s="3" t="s">
        <v>10804</v>
      </c>
      <c r="D3083" s="6">
        <v>3.0</v>
      </c>
      <c r="E3083" s="6">
        <v>193.39</v>
      </c>
      <c r="F3083" s="3" t="s">
        <v>10805</v>
      </c>
      <c r="G3083" s="3" t="s">
        <v>10559</v>
      </c>
      <c r="H3083" s="2"/>
      <c r="I3083" s="3" t="s">
        <v>10567</v>
      </c>
      <c r="J3083" s="3" t="s">
        <v>17613</v>
      </c>
      <c r="K3083" s="3" t="s">
        <v>2415</v>
      </c>
      <c r="L3083" s="3" t="s">
        <v>44</v>
      </c>
      <c r="M3083" s="3" t="s">
        <v>45</v>
      </c>
    </row>
    <row r="3084">
      <c r="A3084" s="3" t="s">
        <v>17614</v>
      </c>
      <c r="B3084" s="3" t="s">
        <v>17615</v>
      </c>
      <c r="C3084" s="3" t="s">
        <v>10905</v>
      </c>
      <c r="D3084" s="6">
        <v>3.0</v>
      </c>
      <c r="E3084" s="6">
        <v>714.21</v>
      </c>
      <c r="F3084" s="3" t="s">
        <v>10906</v>
      </c>
      <c r="G3084" s="3" t="s">
        <v>10514</v>
      </c>
      <c r="H3084" s="3" t="s">
        <v>10515</v>
      </c>
      <c r="I3084" s="3" t="s">
        <v>10522</v>
      </c>
      <c r="J3084" s="3" t="s">
        <v>17616</v>
      </c>
      <c r="K3084" s="3" t="s">
        <v>7603</v>
      </c>
      <c r="L3084" s="3" t="s">
        <v>44</v>
      </c>
      <c r="M3084" s="3" t="s">
        <v>34</v>
      </c>
    </row>
    <row r="3085">
      <c r="A3085" s="3" t="s">
        <v>17617</v>
      </c>
      <c r="B3085" s="3" t="s">
        <v>17618</v>
      </c>
      <c r="C3085" s="3" t="s">
        <v>11379</v>
      </c>
      <c r="D3085" s="6">
        <v>1.0</v>
      </c>
      <c r="E3085" s="6">
        <v>326.12</v>
      </c>
      <c r="F3085" s="3" t="s">
        <v>11380</v>
      </c>
      <c r="G3085" s="3" t="s">
        <v>10532</v>
      </c>
      <c r="H3085" s="3" t="s">
        <v>10587</v>
      </c>
      <c r="I3085" s="3" t="s">
        <v>10567</v>
      </c>
      <c r="J3085" s="3" t="s">
        <v>11450</v>
      </c>
      <c r="K3085" s="3" t="s">
        <v>1982</v>
      </c>
      <c r="L3085" s="3" t="s">
        <v>33</v>
      </c>
      <c r="M3085" s="3" t="s">
        <v>34</v>
      </c>
    </row>
    <row r="3086">
      <c r="A3086" s="3" t="s">
        <v>17619</v>
      </c>
      <c r="B3086" s="3" t="s">
        <v>17620</v>
      </c>
      <c r="C3086" s="3" t="s">
        <v>11667</v>
      </c>
      <c r="D3086" s="6">
        <v>1.0</v>
      </c>
      <c r="E3086" s="6">
        <v>99.04</v>
      </c>
      <c r="F3086" s="3" t="s">
        <v>11668</v>
      </c>
      <c r="G3086" s="3" t="s">
        <v>10514</v>
      </c>
      <c r="H3086" s="3" t="s">
        <v>10612</v>
      </c>
      <c r="I3086" s="3" t="s">
        <v>10588</v>
      </c>
      <c r="J3086" s="3" t="s">
        <v>6770</v>
      </c>
      <c r="K3086" s="3" t="s">
        <v>1230</v>
      </c>
      <c r="L3086" s="3" t="s">
        <v>44</v>
      </c>
      <c r="M3086" s="3" t="s">
        <v>34</v>
      </c>
    </row>
    <row r="3087">
      <c r="A3087" s="3" t="s">
        <v>17621</v>
      </c>
      <c r="B3087" s="3" t="s">
        <v>17622</v>
      </c>
      <c r="C3087" s="3" t="s">
        <v>11113</v>
      </c>
      <c r="D3087" s="6">
        <v>1.0</v>
      </c>
      <c r="E3087" s="2"/>
      <c r="F3087" s="3" t="s">
        <v>11114</v>
      </c>
      <c r="G3087" s="3" t="s">
        <v>10540</v>
      </c>
      <c r="H3087" s="3" t="s">
        <v>10719</v>
      </c>
      <c r="I3087" s="3" t="s">
        <v>10588</v>
      </c>
      <c r="J3087" s="3" t="s">
        <v>6751</v>
      </c>
      <c r="K3087" s="3" t="s">
        <v>197</v>
      </c>
      <c r="L3087" s="3" t="s">
        <v>44</v>
      </c>
      <c r="M3087" s="3" t="s">
        <v>34</v>
      </c>
    </row>
    <row r="3088">
      <c r="A3088" s="3" t="s">
        <v>17623</v>
      </c>
      <c r="B3088" s="3" t="s">
        <v>14546</v>
      </c>
      <c r="C3088" s="3" t="s">
        <v>11200</v>
      </c>
      <c r="D3088" s="6">
        <v>1.0</v>
      </c>
      <c r="E3088" s="6">
        <v>779.66</v>
      </c>
      <c r="F3088" s="3" t="s">
        <v>11201</v>
      </c>
      <c r="G3088" s="3" t="s">
        <v>10559</v>
      </c>
      <c r="H3088" s="3" t="s">
        <v>10946</v>
      </c>
      <c r="I3088" s="3" t="s">
        <v>10567</v>
      </c>
      <c r="J3088" s="3" t="s">
        <v>2351</v>
      </c>
      <c r="K3088" s="3" t="s">
        <v>2808</v>
      </c>
      <c r="L3088" s="3" t="s">
        <v>55</v>
      </c>
      <c r="M3088" s="3" t="s">
        <v>34</v>
      </c>
    </row>
    <row r="3089">
      <c r="A3089" s="3" t="s">
        <v>17624</v>
      </c>
      <c r="B3089" s="3" t="s">
        <v>17625</v>
      </c>
      <c r="C3089" s="3" t="s">
        <v>11564</v>
      </c>
      <c r="D3089" s="6">
        <v>3.0</v>
      </c>
      <c r="E3089" s="6">
        <v>46.52</v>
      </c>
      <c r="F3089" s="3" t="s">
        <v>11565</v>
      </c>
      <c r="G3089" s="3" t="s">
        <v>10532</v>
      </c>
      <c r="H3089" s="3" t="s">
        <v>10546</v>
      </c>
      <c r="I3089" s="3" t="s">
        <v>10645</v>
      </c>
      <c r="J3089" s="3" t="s">
        <v>9070</v>
      </c>
      <c r="K3089" s="3" t="s">
        <v>3595</v>
      </c>
      <c r="L3089" s="3" t="s">
        <v>33</v>
      </c>
      <c r="M3089" s="3" t="s">
        <v>34</v>
      </c>
    </row>
    <row r="3090">
      <c r="A3090" s="3" t="s">
        <v>17626</v>
      </c>
      <c r="B3090" s="3" t="s">
        <v>17627</v>
      </c>
      <c r="C3090" s="3" t="s">
        <v>11262</v>
      </c>
      <c r="D3090" s="6">
        <v>1.0</v>
      </c>
      <c r="E3090" s="6">
        <v>139.81</v>
      </c>
      <c r="F3090" s="3" t="s">
        <v>11263</v>
      </c>
      <c r="G3090" s="3" t="s">
        <v>10514</v>
      </c>
      <c r="H3090" s="3" t="s">
        <v>10667</v>
      </c>
      <c r="I3090" s="3" t="s">
        <v>10635</v>
      </c>
      <c r="J3090" s="3" t="s">
        <v>7418</v>
      </c>
      <c r="K3090" s="3" t="s">
        <v>2560</v>
      </c>
      <c r="L3090" s="3" t="s">
        <v>55</v>
      </c>
      <c r="M3090" s="3" t="s">
        <v>34</v>
      </c>
    </row>
    <row r="3091">
      <c r="A3091" s="3" t="s">
        <v>17628</v>
      </c>
      <c r="B3091" s="3" t="s">
        <v>12124</v>
      </c>
      <c r="C3091" s="3" t="s">
        <v>11823</v>
      </c>
      <c r="D3091" s="6">
        <v>1.0</v>
      </c>
      <c r="E3091" s="6">
        <v>122.4</v>
      </c>
      <c r="F3091" s="3" t="s">
        <v>11824</v>
      </c>
      <c r="G3091" s="3" t="s">
        <v>10532</v>
      </c>
      <c r="H3091" s="3" t="s">
        <v>10533</v>
      </c>
      <c r="I3091" s="3" t="s">
        <v>10542</v>
      </c>
      <c r="J3091" s="3" t="s">
        <v>7111</v>
      </c>
      <c r="K3091" s="3" t="s">
        <v>1334</v>
      </c>
      <c r="L3091" s="3" t="s">
        <v>33</v>
      </c>
      <c r="M3091" s="3" t="s">
        <v>34</v>
      </c>
    </row>
    <row r="3092">
      <c r="A3092" s="3" t="s">
        <v>17629</v>
      </c>
      <c r="B3092" s="3" t="s">
        <v>8578</v>
      </c>
      <c r="C3092" s="3" t="s">
        <v>11364</v>
      </c>
      <c r="D3092" s="6">
        <v>1.0</v>
      </c>
      <c r="E3092" s="6">
        <v>666.01</v>
      </c>
      <c r="F3092" s="3" t="s">
        <v>11365</v>
      </c>
      <c r="G3092" s="3" t="s">
        <v>10540</v>
      </c>
      <c r="H3092" s="3" t="s">
        <v>10719</v>
      </c>
      <c r="I3092" s="3" t="s">
        <v>10607</v>
      </c>
      <c r="J3092" s="3" t="s">
        <v>103</v>
      </c>
      <c r="K3092" s="3" t="s">
        <v>1537</v>
      </c>
      <c r="L3092" s="3" t="s">
        <v>33</v>
      </c>
      <c r="M3092" s="3" t="s">
        <v>34</v>
      </c>
    </row>
    <row r="3093">
      <c r="A3093" s="3" t="s">
        <v>17630</v>
      </c>
      <c r="B3093" s="3" t="s">
        <v>17631</v>
      </c>
      <c r="C3093" s="3" t="s">
        <v>11063</v>
      </c>
      <c r="D3093" s="6">
        <v>2.0</v>
      </c>
      <c r="E3093" s="6">
        <v>852.8</v>
      </c>
      <c r="F3093" s="3" t="s">
        <v>11064</v>
      </c>
      <c r="G3093" s="3" t="s">
        <v>10540</v>
      </c>
      <c r="H3093" s="3" t="s">
        <v>10696</v>
      </c>
      <c r="I3093" s="3" t="s">
        <v>10567</v>
      </c>
      <c r="J3093" s="3" t="s">
        <v>2773</v>
      </c>
      <c r="K3093" s="3" t="s">
        <v>2294</v>
      </c>
      <c r="L3093" s="3" t="s">
        <v>44</v>
      </c>
      <c r="M3093" s="3" t="s">
        <v>34</v>
      </c>
    </row>
    <row r="3094">
      <c r="A3094" s="3" t="s">
        <v>17632</v>
      </c>
      <c r="B3094" s="3" t="s">
        <v>17633</v>
      </c>
      <c r="C3094" s="3" t="s">
        <v>10674</v>
      </c>
      <c r="D3094" s="6">
        <v>1.0</v>
      </c>
      <c r="E3094" s="2"/>
      <c r="F3094" s="3" t="s">
        <v>10675</v>
      </c>
      <c r="G3094" s="3" t="s">
        <v>10540</v>
      </c>
      <c r="H3094" s="3" t="s">
        <v>10676</v>
      </c>
      <c r="I3094" s="3" t="s">
        <v>10567</v>
      </c>
      <c r="J3094" s="3" t="s">
        <v>17502</v>
      </c>
      <c r="K3094" s="3" t="s">
        <v>10398</v>
      </c>
      <c r="L3094" s="3" t="s">
        <v>55</v>
      </c>
      <c r="M3094" s="3" t="s">
        <v>66</v>
      </c>
    </row>
    <row r="3095">
      <c r="A3095" s="3" t="s">
        <v>17634</v>
      </c>
      <c r="B3095" s="3" t="s">
        <v>17635</v>
      </c>
      <c r="C3095" s="3" t="s">
        <v>10826</v>
      </c>
      <c r="D3095" s="6">
        <v>1.0</v>
      </c>
      <c r="E3095" s="6">
        <v>247.12</v>
      </c>
      <c r="F3095" s="3" t="s">
        <v>10827</v>
      </c>
      <c r="G3095" s="3" t="s">
        <v>10565</v>
      </c>
      <c r="H3095" s="3" t="s">
        <v>10572</v>
      </c>
      <c r="I3095" s="3" t="s">
        <v>10516</v>
      </c>
      <c r="J3095" s="3" t="s">
        <v>4195</v>
      </c>
      <c r="K3095" s="3" t="s">
        <v>1567</v>
      </c>
      <c r="L3095" s="3" t="s">
        <v>55</v>
      </c>
      <c r="M3095" s="3" t="s">
        <v>392</v>
      </c>
    </row>
    <row r="3096">
      <c r="A3096" s="3" t="s">
        <v>17636</v>
      </c>
      <c r="B3096" s="3" t="s">
        <v>8678</v>
      </c>
      <c r="C3096" s="3" t="s">
        <v>11028</v>
      </c>
      <c r="D3096" s="6">
        <v>1.0</v>
      </c>
      <c r="E3096" s="6">
        <v>267.15</v>
      </c>
      <c r="F3096" s="3" t="s">
        <v>11029</v>
      </c>
      <c r="G3096" s="3" t="s">
        <v>10565</v>
      </c>
      <c r="H3096" s="3" t="s">
        <v>10655</v>
      </c>
      <c r="I3096" s="3" t="s">
        <v>10588</v>
      </c>
      <c r="J3096" s="3" t="s">
        <v>7232</v>
      </c>
      <c r="K3096" s="3" t="s">
        <v>1741</v>
      </c>
      <c r="L3096" s="3" t="s">
        <v>55</v>
      </c>
      <c r="M3096" s="3" t="s">
        <v>34</v>
      </c>
    </row>
    <row r="3097">
      <c r="A3097" s="3" t="s">
        <v>17637</v>
      </c>
      <c r="B3097" s="3" t="s">
        <v>17638</v>
      </c>
      <c r="C3097" s="3" t="s">
        <v>11059</v>
      </c>
      <c r="D3097" s="6">
        <v>1.0</v>
      </c>
      <c r="E3097" s="6">
        <v>182.98</v>
      </c>
      <c r="F3097" s="3" t="s">
        <v>11060</v>
      </c>
      <c r="G3097" s="3" t="s">
        <v>10565</v>
      </c>
      <c r="H3097" s="3" t="s">
        <v>10572</v>
      </c>
      <c r="I3097" s="3" t="s">
        <v>10516</v>
      </c>
      <c r="J3097" s="3" t="s">
        <v>4156</v>
      </c>
      <c r="K3097" s="3" t="s">
        <v>3996</v>
      </c>
      <c r="L3097" s="3" t="s">
        <v>55</v>
      </c>
      <c r="M3097" s="3" t="s">
        <v>34</v>
      </c>
    </row>
    <row r="3098">
      <c r="A3098" s="3" t="s">
        <v>17639</v>
      </c>
      <c r="B3098" s="3" t="s">
        <v>17640</v>
      </c>
      <c r="C3098" s="3" t="s">
        <v>11324</v>
      </c>
      <c r="D3098" s="6">
        <v>1.0</v>
      </c>
      <c r="E3098" s="6">
        <v>457.63</v>
      </c>
      <c r="F3098" s="3" t="s">
        <v>11325</v>
      </c>
      <c r="G3098" s="3" t="s">
        <v>10514</v>
      </c>
      <c r="H3098" s="2"/>
      <c r="I3098" s="3" t="s">
        <v>10534</v>
      </c>
      <c r="J3098" s="3" t="s">
        <v>5665</v>
      </c>
      <c r="K3098" s="3" t="s">
        <v>2554</v>
      </c>
      <c r="L3098" s="3" t="s">
        <v>44</v>
      </c>
      <c r="M3098" s="3" t="s">
        <v>45</v>
      </c>
    </row>
    <row r="3099">
      <c r="A3099" s="3" t="s">
        <v>17641</v>
      </c>
      <c r="B3099" s="3" t="s">
        <v>11208</v>
      </c>
      <c r="C3099" s="3" t="s">
        <v>10964</v>
      </c>
      <c r="D3099" s="6">
        <v>1.0</v>
      </c>
      <c r="E3099" s="6">
        <v>142.79</v>
      </c>
      <c r="F3099" s="3" t="s">
        <v>10965</v>
      </c>
      <c r="G3099" s="3" t="s">
        <v>10559</v>
      </c>
      <c r="H3099" s="3" t="s">
        <v>10631</v>
      </c>
      <c r="I3099" s="3" t="s">
        <v>10522</v>
      </c>
      <c r="J3099" s="3" t="s">
        <v>4469</v>
      </c>
      <c r="K3099" s="3" t="s">
        <v>4196</v>
      </c>
      <c r="L3099" s="3" t="s">
        <v>55</v>
      </c>
      <c r="M3099" s="3" t="s">
        <v>34</v>
      </c>
    </row>
    <row r="3100">
      <c r="A3100" s="3" t="s">
        <v>17642</v>
      </c>
      <c r="B3100" s="3" t="s">
        <v>14069</v>
      </c>
      <c r="C3100" s="3" t="s">
        <v>11470</v>
      </c>
      <c r="D3100" s="6">
        <v>1.0</v>
      </c>
      <c r="E3100" s="6">
        <v>29.03</v>
      </c>
      <c r="F3100" s="3" t="s">
        <v>11471</v>
      </c>
      <c r="G3100" s="3" t="s">
        <v>10540</v>
      </c>
      <c r="H3100" s="2"/>
      <c r="I3100" s="3" t="s">
        <v>10607</v>
      </c>
      <c r="J3100" s="3" t="s">
        <v>1155</v>
      </c>
      <c r="K3100" s="3" t="s">
        <v>2627</v>
      </c>
      <c r="L3100" s="3" t="s">
        <v>55</v>
      </c>
      <c r="M3100" s="3" t="s">
        <v>34</v>
      </c>
    </row>
    <row r="3101">
      <c r="A3101" s="3" t="s">
        <v>17643</v>
      </c>
      <c r="B3101" s="3" t="s">
        <v>17644</v>
      </c>
      <c r="C3101" s="3" t="s">
        <v>10901</v>
      </c>
      <c r="D3101" s="6">
        <v>1.0</v>
      </c>
      <c r="E3101" s="6">
        <v>952.52</v>
      </c>
      <c r="F3101" s="3" t="s">
        <v>10902</v>
      </c>
      <c r="G3101" s="3" t="s">
        <v>10514</v>
      </c>
      <c r="H3101" s="3" t="s">
        <v>10667</v>
      </c>
      <c r="I3101" s="3" t="s">
        <v>10635</v>
      </c>
      <c r="J3101" s="3" t="s">
        <v>4999</v>
      </c>
      <c r="K3101" s="2"/>
      <c r="L3101" s="3" t="s">
        <v>44</v>
      </c>
      <c r="M3101" s="3" t="s">
        <v>45</v>
      </c>
    </row>
    <row r="3102">
      <c r="A3102" s="3" t="s">
        <v>17645</v>
      </c>
      <c r="B3102" s="3" t="s">
        <v>360</v>
      </c>
      <c r="C3102" s="3" t="s">
        <v>10689</v>
      </c>
      <c r="D3102" s="6">
        <v>1.0</v>
      </c>
      <c r="E3102" s="6">
        <v>513.89</v>
      </c>
      <c r="F3102" s="3" t="s">
        <v>10690</v>
      </c>
      <c r="G3102" s="3" t="s">
        <v>10540</v>
      </c>
      <c r="H3102" s="3" t="s">
        <v>10676</v>
      </c>
      <c r="I3102" s="3" t="s">
        <v>10542</v>
      </c>
      <c r="J3102" s="3" t="s">
        <v>361</v>
      </c>
      <c r="K3102" s="3" t="s">
        <v>362</v>
      </c>
      <c r="L3102" s="3" t="s">
        <v>33</v>
      </c>
      <c r="M3102" s="3" t="s">
        <v>34</v>
      </c>
    </row>
    <row r="3103">
      <c r="A3103" s="3" t="s">
        <v>17646</v>
      </c>
      <c r="B3103" s="3" t="s">
        <v>17647</v>
      </c>
      <c r="C3103" s="3" t="s">
        <v>11809</v>
      </c>
      <c r="D3103" s="6">
        <v>2.0</v>
      </c>
      <c r="E3103" s="6">
        <v>637.83</v>
      </c>
      <c r="F3103" s="3" t="s">
        <v>11810</v>
      </c>
      <c r="G3103" s="3" t="s">
        <v>10532</v>
      </c>
      <c r="H3103" s="3" t="s">
        <v>10533</v>
      </c>
      <c r="I3103" s="3" t="s">
        <v>10516</v>
      </c>
      <c r="J3103" s="3" t="s">
        <v>16042</v>
      </c>
      <c r="K3103" s="3" t="s">
        <v>1468</v>
      </c>
      <c r="L3103" s="3" t="s">
        <v>33</v>
      </c>
      <c r="M3103" s="3" t="s">
        <v>34</v>
      </c>
    </row>
    <row r="3104">
      <c r="A3104" s="3" t="s">
        <v>17648</v>
      </c>
      <c r="B3104" s="3" t="s">
        <v>17649</v>
      </c>
      <c r="C3104" s="3" t="s">
        <v>10563</v>
      </c>
      <c r="D3104" s="6">
        <v>1.0</v>
      </c>
      <c r="E3104" s="6">
        <v>424.82</v>
      </c>
      <c r="F3104" s="3" t="s">
        <v>10564</v>
      </c>
      <c r="G3104" s="3" t="s">
        <v>10565</v>
      </c>
      <c r="H3104" s="3" t="s">
        <v>10566</v>
      </c>
      <c r="I3104" s="3" t="s">
        <v>10567</v>
      </c>
      <c r="J3104" s="3" t="s">
        <v>148</v>
      </c>
      <c r="K3104" s="2"/>
      <c r="L3104" s="3" t="s">
        <v>55</v>
      </c>
      <c r="M3104" s="3" t="s">
        <v>163</v>
      </c>
    </row>
    <row r="3105">
      <c r="A3105" s="3" t="s">
        <v>17650</v>
      </c>
      <c r="B3105" s="3" t="s">
        <v>6396</v>
      </c>
      <c r="C3105" s="3" t="s">
        <v>11992</v>
      </c>
      <c r="D3105" s="6">
        <v>4.0</v>
      </c>
      <c r="E3105" s="6">
        <v>93.03</v>
      </c>
      <c r="F3105" s="3" t="s">
        <v>11993</v>
      </c>
      <c r="G3105" s="3" t="s">
        <v>10565</v>
      </c>
      <c r="H3105" s="3" t="s">
        <v>10655</v>
      </c>
      <c r="I3105" s="3" t="s">
        <v>10567</v>
      </c>
      <c r="J3105" s="3" t="s">
        <v>6397</v>
      </c>
      <c r="K3105" s="3" t="s">
        <v>3390</v>
      </c>
      <c r="L3105" s="3" t="s">
        <v>55</v>
      </c>
      <c r="M3105" s="3" t="s">
        <v>34</v>
      </c>
    </row>
    <row r="3106">
      <c r="A3106" s="3" t="s">
        <v>17651</v>
      </c>
      <c r="B3106" s="3" t="s">
        <v>17652</v>
      </c>
      <c r="C3106" s="3" t="s">
        <v>10810</v>
      </c>
      <c r="D3106" s="6">
        <v>1.0</v>
      </c>
      <c r="E3106" s="6">
        <v>177.42</v>
      </c>
      <c r="F3106" s="3" t="s">
        <v>10811</v>
      </c>
      <c r="G3106" s="3" t="s">
        <v>10565</v>
      </c>
      <c r="H3106" s="2"/>
      <c r="I3106" s="3" t="s">
        <v>10547</v>
      </c>
      <c r="J3106" s="3" t="s">
        <v>17653</v>
      </c>
      <c r="K3106" s="3" t="s">
        <v>15134</v>
      </c>
      <c r="L3106" s="3" t="s">
        <v>55</v>
      </c>
      <c r="M3106" s="3" t="s">
        <v>34</v>
      </c>
    </row>
    <row r="3107">
      <c r="A3107" s="3" t="s">
        <v>17654</v>
      </c>
      <c r="B3107" s="3" t="s">
        <v>17655</v>
      </c>
      <c r="C3107" s="3" t="s">
        <v>12517</v>
      </c>
      <c r="D3107" s="6">
        <v>1.0</v>
      </c>
      <c r="E3107" s="6">
        <v>951.98</v>
      </c>
      <c r="F3107" s="3" t="s">
        <v>12518</v>
      </c>
      <c r="G3107" s="3" t="s">
        <v>10540</v>
      </c>
      <c r="H3107" s="3" t="s">
        <v>10541</v>
      </c>
      <c r="I3107" s="3" t="s">
        <v>10607</v>
      </c>
      <c r="J3107" s="3" t="s">
        <v>6819</v>
      </c>
      <c r="K3107" s="3" t="s">
        <v>6365</v>
      </c>
      <c r="L3107" s="3" t="s">
        <v>33</v>
      </c>
      <c r="M3107" s="3" t="s">
        <v>34</v>
      </c>
    </row>
    <row r="3108">
      <c r="A3108" s="3" t="s">
        <v>17656</v>
      </c>
      <c r="B3108" s="3" t="s">
        <v>17657</v>
      </c>
      <c r="C3108" s="3" t="s">
        <v>12342</v>
      </c>
      <c r="D3108" s="6">
        <v>1.0</v>
      </c>
      <c r="E3108" s="6">
        <v>343.79</v>
      </c>
      <c r="F3108" s="3" t="s">
        <v>12343</v>
      </c>
      <c r="G3108" s="3" t="s">
        <v>10559</v>
      </c>
      <c r="H3108" s="3" t="s">
        <v>10560</v>
      </c>
      <c r="I3108" s="3" t="s">
        <v>10662</v>
      </c>
      <c r="J3108" s="3" t="s">
        <v>17658</v>
      </c>
      <c r="K3108" s="3" t="s">
        <v>3177</v>
      </c>
      <c r="L3108" s="3" t="s">
        <v>44</v>
      </c>
      <c r="M3108" s="3" t="s">
        <v>163</v>
      </c>
    </row>
    <row r="3109">
      <c r="A3109" s="3" t="s">
        <v>17659</v>
      </c>
      <c r="B3109" s="3" t="s">
        <v>17660</v>
      </c>
      <c r="C3109" s="3" t="s">
        <v>10921</v>
      </c>
      <c r="D3109" s="6">
        <v>1.0</v>
      </c>
      <c r="E3109" s="6">
        <v>487.67</v>
      </c>
      <c r="F3109" s="3" t="s">
        <v>10922</v>
      </c>
      <c r="G3109" s="3" t="s">
        <v>10559</v>
      </c>
      <c r="H3109" s="3" t="s">
        <v>10560</v>
      </c>
      <c r="I3109" s="3" t="s">
        <v>10635</v>
      </c>
      <c r="J3109" s="3" t="s">
        <v>17661</v>
      </c>
      <c r="K3109" s="3" t="s">
        <v>2825</v>
      </c>
      <c r="L3109" s="3" t="s">
        <v>55</v>
      </c>
      <c r="M3109" s="3" t="s">
        <v>34</v>
      </c>
    </row>
    <row r="3110">
      <c r="A3110" s="3" t="s">
        <v>17662</v>
      </c>
      <c r="B3110" s="3" t="s">
        <v>17663</v>
      </c>
      <c r="C3110" s="3" t="s">
        <v>11525</v>
      </c>
      <c r="D3110" s="6">
        <v>2.0</v>
      </c>
      <c r="E3110" s="6">
        <v>199.12</v>
      </c>
      <c r="F3110" s="3" t="s">
        <v>11526</v>
      </c>
      <c r="G3110" s="3" t="s">
        <v>10559</v>
      </c>
      <c r="H3110" s="3" t="s">
        <v>10644</v>
      </c>
      <c r="I3110" s="3" t="s">
        <v>10534</v>
      </c>
      <c r="J3110" s="3" t="s">
        <v>17664</v>
      </c>
      <c r="K3110" s="3" t="s">
        <v>5583</v>
      </c>
      <c r="L3110" s="3" t="s">
        <v>55</v>
      </c>
      <c r="M3110" s="3" t="s">
        <v>34</v>
      </c>
    </row>
    <row r="3111">
      <c r="A3111" s="3" t="s">
        <v>17665</v>
      </c>
      <c r="B3111" s="3" t="s">
        <v>17666</v>
      </c>
      <c r="C3111" s="3" t="s">
        <v>11525</v>
      </c>
      <c r="D3111" s="6">
        <v>1.0</v>
      </c>
      <c r="E3111" s="6">
        <v>204.36</v>
      </c>
      <c r="F3111" s="3" t="s">
        <v>11526</v>
      </c>
      <c r="G3111" s="3" t="s">
        <v>10559</v>
      </c>
      <c r="H3111" s="3" t="s">
        <v>10644</v>
      </c>
      <c r="I3111" s="3" t="s">
        <v>10534</v>
      </c>
      <c r="J3111" s="3" t="s">
        <v>8177</v>
      </c>
      <c r="K3111" s="3" t="s">
        <v>89</v>
      </c>
      <c r="L3111" s="3" t="s">
        <v>55</v>
      </c>
      <c r="M3111" s="3" t="s">
        <v>45</v>
      </c>
    </row>
    <row r="3112">
      <c r="A3112" s="3" t="s">
        <v>17667</v>
      </c>
      <c r="B3112" s="3" t="s">
        <v>17668</v>
      </c>
      <c r="C3112" s="3" t="s">
        <v>11014</v>
      </c>
      <c r="D3112" s="6">
        <v>1.0</v>
      </c>
      <c r="E3112" s="6">
        <v>335.38</v>
      </c>
      <c r="F3112" s="3" t="s">
        <v>11015</v>
      </c>
      <c r="G3112" s="3" t="s">
        <v>10540</v>
      </c>
      <c r="H3112" s="3" t="s">
        <v>10552</v>
      </c>
      <c r="I3112" s="3" t="s">
        <v>10635</v>
      </c>
      <c r="J3112" s="3" t="s">
        <v>940</v>
      </c>
      <c r="K3112" s="3" t="s">
        <v>7379</v>
      </c>
      <c r="L3112" s="3" t="s">
        <v>55</v>
      </c>
      <c r="M3112" s="3" t="s">
        <v>34</v>
      </c>
    </row>
    <row r="3113">
      <c r="A3113" s="3" t="s">
        <v>17669</v>
      </c>
      <c r="B3113" s="3" t="s">
        <v>17670</v>
      </c>
      <c r="C3113" s="3" t="s">
        <v>10620</v>
      </c>
      <c r="D3113" s="6">
        <v>1.0</v>
      </c>
      <c r="E3113" s="6">
        <v>42.32</v>
      </c>
      <c r="F3113" s="3" t="s">
        <v>10621</v>
      </c>
      <c r="G3113" s="3" t="s">
        <v>10565</v>
      </c>
      <c r="H3113" s="3" t="s">
        <v>10622</v>
      </c>
      <c r="I3113" s="3" t="s">
        <v>10607</v>
      </c>
      <c r="J3113" s="3" t="s">
        <v>17671</v>
      </c>
      <c r="K3113" s="3" t="s">
        <v>2259</v>
      </c>
      <c r="L3113" s="3" t="s">
        <v>44</v>
      </c>
      <c r="M3113" s="3" t="s">
        <v>34</v>
      </c>
    </row>
    <row r="3114">
      <c r="A3114" s="3" t="s">
        <v>17672</v>
      </c>
      <c r="B3114" s="3" t="s">
        <v>17673</v>
      </c>
      <c r="C3114" s="3" t="s">
        <v>12316</v>
      </c>
      <c r="D3114" s="6">
        <v>2.0</v>
      </c>
      <c r="E3114" s="6">
        <v>1006.55</v>
      </c>
      <c r="F3114" s="3" t="s">
        <v>12317</v>
      </c>
      <c r="G3114" s="3" t="s">
        <v>10565</v>
      </c>
      <c r="H3114" s="3" t="s">
        <v>10572</v>
      </c>
      <c r="I3114" s="3" t="s">
        <v>10522</v>
      </c>
      <c r="J3114" s="3" t="s">
        <v>1085</v>
      </c>
      <c r="K3114" s="3" t="s">
        <v>741</v>
      </c>
      <c r="L3114" s="3" t="s">
        <v>44</v>
      </c>
      <c r="M3114" s="3" t="s">
        <v>34</v>
      </c>
    </row>
    <row r="3115">
      <c r="A3115" s="3" t="s">
        <v>17674</v>
      </c>
      <c r="B3115" s="3" t="s">
        <v>478</v>
      </c>
      <c r="C3115" s="3" t="s">
        <v>10952</v>
      </c>
      <c r="D3115" s="6">
        <v>2.0</v>
      </c>
      <c r="E3115" s="6">
        <v>789.88</v>
      </c>
      <c r="F3115" s="3" t="s">
        <v>10953</v>
      </c>
      <c r="G3115" s="3" t="s">
        <v>10514</v>
      </c>
      <c r="H3115" s="3" t="s">
        <v>10515</v>
      </c>
      <c r="I3115" s="3" t="s">
        <v>10516</v>
      </c>
      <c r="J3115" s="3" t="s">
        <v>479</v>
      </c>
      <c r="K3115" s="3" t="s">
        <v>480</v>
      </c>
      <c r="L3115" s="3" t="s">
        <v>33</v>
      </c>
      <c r="M3115" s="3" t="s">
        <v>392</v>
      </c>
    </row>
    <row r="3116">
      <c r="A3116" s="3" t="s">
        <v>17675</v>
      </c>
      <c r="B3116" s="3" t="s">
        <v>17676</v>
      </c>
      <c r="C3116" s="3" t="s">
        <v>10964</v>
      </c>
      <c r="D3116" s="6">
        <v>1.0</v>
      </c>
      <c r="E3116" s="6">
        <v>146.57</v>
      </c>
      <c r="F3116" s="3" t="s">
        <v>10965</v>
      </c>
      <c r="G3116" s="3" t="s">
        <v>10559</v>
      </c>
      <c r="H3116" s="3" t="s">
        <v>10631</v>
      </c>
      <c r="I3116" s="3" t="s">
        <v>10522</v>
      </c>
      <c r="J3116" s="3" t="s">
        <v>17677</v>
      </c>
      <c r="K3116" s="3" t="s">
        <v>2574</v>
      </c>
      <c r="L3116" s="3" t="s">
        <v>55</v>
      </c>
      <c r="M3116" s="3" t="s">
        <v>34</v>
      </c>
    </row>
    <row r="3117">
      <c r="A3117" s="3" t="s">
        <v>17678</v>
      </c>
      <c r="B3117" s="3" t="s">
        <v>17679</v>
      </c>
      <c r="C3117" s="3" t="s">
        <v>10563</v>
      </c>
      <c r="D3117" s="6">
        <v>4.0</v>
      </c>
      <c r="E3117" s="6">
        <v>413.99</v>
      </c>
      <c r="F3117" s="3" t="s">
        <v>10564</v>
      </c>
      <c r="G3117" s="3" t="s">
        <v>10565</v>
      </c>
      <c r="H3117" s="3" t="s">
        <v>10566</v>
      </c>
      <c r="I3117" s="3" t="s">
        <v>10567</v>
      </c>
      <c r="J3117" s="3" t="s">
        <v>141</v>
      </c>
      <c r="K3117" s="3" t="s">
        <v>964</v>
      </c>
      <c r="L3117" s="3" t="s">
        <v>33</v>
      </c>
      <c r="M3117" s="3" t="s">
        <v>34</v>
      </c>
    </row>
    <row r="3118">
      <c r="A3118" s="3" t="s">
        <v>17680</v>
      </c>
      <c r="B3118" s="3" t="s">
        <v>17681</v>
      </c>
      <c r="C3118" s="3" t="s">
        <v>11977</v>
      </c>
      <c r="D3118" s="6">
        <v>1.0</v>
      </c>
      <c r="E3118" s="6">
        <v>267.76</v>
      </c>
      <c r="F3118" s="3" t="s">
        <v>11978</v>
      </c>
      <c r="G3118" s="3" t="s">
        <v>10565</v>
      </c>
      <c r="H3118" s="2"/>
      <c r="I3118" s="3" t="s">
        <v>10645</v>
      </c>
      <c r="J3118" s="3" t="s">
        <v>8364</v>
      </c>
      <c r="K3118" s="3" t="s">
        <v>370</v>
      </c>
      <c r="L3118" s="3" t="s">
        <v>33</v>
      </c>
      <c r="M3118" s="3" t="s">
        <v>66</v>
      </c>
    </row>
    <row r="3119">
      <c r="A3119" s="3" t="s">
        <v>17682</v>
      </c>
      <c r="B3119" s="3" t="s">
        <v>4045</v>
      </c>
      <c r="C3119" s="3" t="s">
        <v>11166</v>
      </c>
      <c r="D3119" s="6">
        <v>3.0</v>
      </c>
      <c r="E3119" s="6">
        <v>115.94</v>
      </c>
      <c r="F3119" s="3" t="s">
        <v>11167</v>
      </c>
      <c r="G3119" s="3" t="s">
        <v>10540</v>
      </c>
      <c r="H3119" s="3" t="s">
        <v>10541</v>
      </c>
      <c r="I3119" s="3" t="s">
        <v>10645</v>
      </c>
      <c r="J3119" s="3" t="s">
        <v>4046</v>
      </c>
      <c r="K3119" s="3" t="s">
        <v>1618</v>
      </c>
      <c r="L3119" s="3" t="s">
        <v>44</v>
      </c>
      <c r="M3119" s="3" t="s">
        <v>45</v>
      </c>
    </row>
    <row r="3120">
      <c r="A3120" s="3" t="s">
        <v>17683</v>
      </c>
      <c r="B3120" s="3" t="s">
        <v>13865</v>
      </c>
      <c r="C3120" s="3" t="s">
        <v>10979</v>
      </c>
      <c r="D3120" s="6">
        <v>1.0</v>
      </c>
      <c r="E3120" s="6">
        <v>617.93</v>
      </c>
      <c r="F3120" s="3" t="s">
        <v>10980</v>
      </c>
      <c r="G3120" s="3" t="s">
        <v>10559</v>
      </c>
      <c r="H3120" s="3" t="s">
        <v>10644</v>
      </c>
      <c r="I3120" s="3" t="s">
        <v>10553</v>
      </c>
      <c r="J3120" s="3" t="s">
        <v>5473</v>
      </c>
      <c r="K3120" s="3" t="s">
        <v>423</v>
      </c>
      <c r="L3120" s="3" t="s">
        <v>55</v>
      </c>
      <c r="M3120" s="3" t="s">
        <v>34</v>
      </c>
    </row>
    <row r="3121">
      <c r="A3121" s="3" t="s">
        <v>17684</v>
      </c>
      <c r="B3121" s="3" t="s">
        <v>17685</v>
      </c>
      <c r="C3121" s="3" t="s">
        <v>11256</v>
      </c>
      <c r="D3121" s="6">
        <v>1.0</v>
      </c>
      <c r="E3121" s="6">
        <v>357.78</v>
      </c>
      <c r="F3121" s="3" t="s">
        <v>11257</v>
      </c>
      <c r="G3121" s="3" t="s">
        <v>10565</v>
      </c>
      <c r="H3121" s="3" t="s">
        <v>10655</v>
      </c>
      <c r="I3121" s="3" t="s">
        <v>10542</v>
      </c>
      <c r="J3121" s="3" t="s">
        <v>17686</v>
      </c>
      <c r="K3121" s="3" t="s">
        <v>970</v>
      </c>
      <c r="L3121" s="3" t="s">
        <v>55</v>
      </c>
      <c r="M3121" s="3" t="s">
        <v>34</v>
      </c>
    </row>
    <row r="3122">
      <c r="A3122" s="3" t="s">
        <v>17687</v>
      </c>
      <c r="B3122" s="3" t="s">
        <v>17688</v>
      </c>
      <c r="C3122" s="3" t="s">
        <v>10525</v>
      </c>
      <c r="D3122" s="6">
        <v>1.0</v>
      </c>
      <c r="E3122" s="6">
        <v>145.61</v>
      </c>
      <c r="F3122" s="3" t="s">
        <v>10526</v>
      </c>
      <c r="G3122" s="3" t="s">
        <v>10514</v>
      </c>
      <c r="H3122" s="3" t="s">
        <v>10515</v>
      </c>
      <c r="I3122" s="3" t="s">
        <v>10527</v>
      </c>
      <c r="J3122" s="3" t="s">
        <v>7288</v>
      </c>
      <c r="K3122" s="3" t="s">
        <v>1608</v>
      </c>
      <c r="L3122" s="3" t="s">
        <v>44</v>
      </c>
      <c r="M3122" s="3" t="s">
        <v>34</v>
      </c>
    </row>
    <row r="3123">
      <c r="A3123" s="3" t="s">
        <v>17689</v>
      </c>
      <c r="B3123" s="3" t="s">
        <v>17690</v>
      </c>
      <c r="C3123" s="3" t="s">
        <v>12114</v>
      </c>
      <c r="D3123" s="6">
        <v>1.0</v>
      </c>
      <c r="E3123" s="6">
        <v>80.05</v>
      </c>
      <c r="F3123" s="3" t="s">
        <v>12115</v>
      </c>
      <c r="G3123" s="3" t="s">
        <v>10514</v>
      </c>
      <c r="H3123" s="3" t="s">
        <v>10612</v>
      </c>
      <c r="I3123" s="3" t="s">
        <v>10588</v>
      </c>
      <c r="J3123" s="3" t="s">
        <v>7598</v>
      </c>
      <c r="K3123" s="3" t="s">
        <v>5622</v>
      </c>
      <c r="L3123" s="3" t="s">
        <v>44</v>
      </c>
      <c r="M3123" s="3" t="s">
        <v>34</v>
      </c>
    </row>
    <row r="3124">
      <c r="A3124" s="3" t="s">
        <v>17691</v>
      </c>
      <c r="B3124" s="3" t="s">
        <v>17692</v>
      </c>
      <c r="C3124" s="3" t="s">
        <v>11525</v>
      </c>
      <c r="D3124" s="6">
        <v>1.0</v>
      </c>
      <c r="E3124" s="2"/>
      <c r="F3124" s="3" t="s">
        <v>11526</v>
      </c>
      <c r="G3124" s="3" t="s">
        <v>10559</v>
      </c>
      <c r="H3124" s="3" t="s">
        <v>10644</v>
      </c>
      <c r="I3124" s="3" t="s">
        <v>10534</v>
      </c>
      <c r="J3124" s="3" t="s">
        <v>13468</v>
      </c>
      <c r="K3124" s="3" t="s">
        <v>5522</v>
      </c>
      <c r="L3124" s="3" t="s">
        <v>33</v>
      </c>
      <c r="M3124" s="3" t="s">
        <v>34</v>
      </c>
    </row>
    <row r="3125">
      <c r="A3125" s="3" t="s">
        <v>17693</v>
      </c>
      <c r="B3125" s="3" t="s">
        <v>17694</v>
      </c>
      <c r="C3125" s="3" t="s">
        <v>11171</v>
      </c>
      <c r="D3125" s="6">
        <v>1.0</v>
      </c>
      <c r="E3125" s="6">
        <v>30.23</v>
      </c>
      <c r="F3125" s="3" t="s">
        <v>11172</v>
      </c>
      <c r="G3125" s="3" t="s">
        <v>10532</v>
      </c>
      <c r="H3125" s="3" t="s">
        <v>10546</v>
      </c>
      <c r="I3125" s="3" t="s">
        <v>10567</v>
      </c>
      <c r="J3125" s="3" t="s">
        <v>979</v>
      </c>
      <c r="K3125" s="3" t="s">
        <v>2697</v>
      </c>
      <c r="L3125" s="3" t="s">
        <v>44</v>
      </c>
      <c r="M3125" s="3" t="s">
        <v>34</v>
      </c>
    </row>
    <row r="3126">
      <c r="A3126" s="3" t="s">
        <v>17695</v>
      </c>
      <c r="B3126" s="3" t="s">
        <v>17696</v>
      </c>
      <c r="C3126" s="3" t="s">
        <v>11011</v>
      </c>
      <c r="D3126" s="6">
        <v>2.0</v>
      </c>
      <c r="E3126" s="6">
        <v>362.95</v>
      </c>
      <c r="F3126" s="3" t="s">
        <v>11012</v>
      </c>
      <c r="G3126" s="3" t="s">
        <v>10514</v>
      </c>
      <c r="H3126" s="3" t="s">
        <v>10612</v>
      </c>
      <c r="I3126" s="3" t="s">
        <v>10577</v>
      </c>
      <c r="J3126" s="3" t="s">
        <v>5607</v>
      </c>
      <c r="K3126" s="3" t="s">
        <v>1676</v>
      </c>
      <c r="L3126" s="3" t="s">
        <v>55</v>
      </c>
      <c r="M3126" s="3" t="s">
        <v>34</v>
      </c>
    </row>
    <row r="3127">
      <c r="A3127" s="3" t="s">
        <v>17697</v>
      </c>
      <c r="B3127" s="3" t="s">
        <v>2764</v>
      </c>
      <c r="C3127" s="3" t="s">
        <v>10721</v>
      </c>
      <c r="D3127" s="6">
        <v>1.0</v>
      </c>
      <c r="E3127" s="6">
        <v>485.13</v>
      </c>
      <c r="F3127" s="3" t="s">
        <v>10722</v>
      </c>
      <c r="G3127" s="3" t="s">
        <v>10559</v>
      </c>
      <c r="H3127" s="3" t="s">
        <v>10631</v>
      </c>
      <c r="I3127" s="3" t="s">
        <v>10516</v>
      </c>
      <c r="J3127" s="3" t="s">
        <v>2765</v>
      </c>
      <c r="K3127" s="3" t="s">
        <v>2766</v>
      </c>
      <c r="L3127" s="3" t="s">
        <v>33</v>
      </c>
      <c r="M3127" s="3" t="s">
        <v>34</v>
      </c>
    </row>
    <row r="3128">
      <c r="A3128" s="3" t="s">
        <v>17698</v>
      </c>
      <c r="B3128" s="3" t="s">
        <v>17699</v>
      </c>
      <c r="C3128" s="3" t="s">
        <v>11324</v>
      </c>
      <c r="D3128" s="6">
        <v>2.0</v>
      </c>
      <c r="E3128" s="6">
        <v>465.11</v>
      </c>
      <c r="F3128" s="3" t="s">
        <v>11325</v>
      </c>
      <c r="G3128" s="3" t="s">
        <v>10514</v>
      </c>
      <c r="H3128" s="2"/>
      <c r="I3128" s="3" t="s">
        <v>10534</v>
      </c>
      <c r="J3128" s="3" t="s">
        <v>14639</v>
      </c>
      <c r="K3128" s="3" t="s">
        <v>1326</v>
      </c>
      <c r="L3128" s="3" t="s">
        <v>55</v>
      </c>
      <c r="M3128" s="3" t="s">
        <v>34</v>
      </c>
    </row>
    <row r="3129">
      <c r="A3129" s="3" t="s">
        <v>17700</v>
      </c>
      <c r="B3129" s="3" t="s">
        <v>17701</v>
      </c>
      <c r="C3129" s="3" t="s">
        <v>10712</v>
      </c>
      <c r="D3129" s="6">
        <v>1.0</v>
      </c>
      <c r="E3129" s="6">
        <v>842.41</v>
      </c>
      <c r="F3129" s="3" t="s">
        <v>10713</v>
      </c>
      <c r="G3129" s="3" t="s">
        <v>10514</v>
      </c>
      <c r="H3129" s="3" t="s">
        <v>10612</v>
      </c>
      <c r="I3129" s="3" t="s">
        <v>10547</v>
      </c>
      <c r="J3129" s="3" t="s">
        <v>17702</v>
      </c>
      <c r="K3129" s="3" t="s">
        <v>580</v>
      </c>
      <c r="L3129" s="3" t="s">
        <v>44</v>
      </c>
      <c r="M3129" s="3" t="s">
        <v>163</v>
      </c>
    </row>
    <row r="3130">
      <c r="A3130" s="3" t="s">
        <v>17703</v>
      </c>
      <c r="B3130" s="3" t="s">
        <v>17704</v>
      </c>
      <c r="C3130" s="3" t="s">
        <v>11186</v>
      </c>
      <c r="D3130" s="6">
        <v>1.0</v>
      </c>
      <c r="E3130" s="6">
        <v>75.63</v>
      </c>
      <c r="F3130" s="3" t="s">
        <v>11187</v>
      </c>
      <c r="G3130" s="3" t="s">
        <v>10514</v>
      </c>
      <c r="H3130" s="3" t="s">
        <v>10515</v>
      </c>
      <c r="I3130" s="3" t="s">
        <v>10645</v>
      </c>
      <c r="J3130" s="3" t="s">
        <v>7185</v>
      </c>
      <c r="K3130" s="3" t="s">
        <v>1938</v>
      </c>
      <c r="L3130" s="3" t="s">
        <v>55</v>
      </c>
      <c r="M3130" s="3" t="s">
        <v>34</v>
      </c>
    </row>
    <row r="3131">
      <c r="A3131" s="3" t="s">
        <v>17705</v>
      </c>
      <c r="B3131" s="3" t="s">
        <v>15359</v>
      </c>
      <c r="C3131" s="3" t="s">
        <v>10519</v>
      </c>
      <c r="D3131" s="6">
        <v>1.0</v>
      </c>
      <c r="E3131" s="6">
        <v>91.17</v>
      </c>
      <c r="F3131" s="3" t="s">
        <v>10520</v>
      </c>
      <c r="G3131" s="3" t="s">
        <v>10514</v>
      </c>
      <c r="H3131" s="3" t="s">
        <v>10521</v>
      </c>
      <c r="I3131" s="3" t="s">
        <v>10522</v>
      </c>
      <c r="J3131" s="3" t="s">
        <v>15360</v>
      </c>
      <c r="K3131" s="3" t="s">
        <v>2541</v>
      </c>
      <c r="L3131" s="3" t="s">
        <v>55</v>
      </c>
      <c r="M3131" s="3" t="s">
        <v>34</v>
      </c>
    </row>
    <row r="3132">
      <c r="A3132" s="3" t="s">
        <v>17706</v>
      </c>
      <c r="B3132" s="3" t="s">
        <v>17707</v>
      </c>
      <c r="C3132" s="3" t="s">
        <v>12517</v>
      </c>
      <c r="D3132" s="6">
        <v>2.0</v>
      </c>
      <c r="E3132" s="6">
        <v>937.86</v>
      </c>
      <c r="F3132" s="3" t="s">
        <v>12518</v>
      </c>
      <c r="G3132" s="3" t="s">
        <v>10540</v>
      </c>
      <c r="H3132" s="3" t="s">
        <v>10541</v>
      </c>
      <c r="I3132" s="3" t="s">
        <v>10607</v>
      </c>
      <c r="J3132" s="3" t="s">
        <v>17708</v>
      </c>
      <c r="K3132" s="3" t="s">
        <v>6554</v>
      </c>
      <c r="L3132" s="3" t="s">
        <v>44</v>
      </c>
      <c r="M3132" s="3" t="s">
        <v>34</v>
      </c>
    </row>
    <row r="3133">
      <c r="A3133" s="3" t="s">
        <v>17709</v>
      </c>
      <c r="B3133" s="3" t="s">
        <v>17710</v>
      </c>
      <c r="C3133" s="3" t="s">
        <v>11281</v>
      </c>
      <c r="D3133" s="6">
        <v>1.0</v>
      </c>
      <c r="E3133" s="6">
        <v>473.08</v>
      </c>
      <c r="F3133" s="3" t="s">
        <v>11282</v>
      </c>
      <c r="G3133" s="3" t="s">
        <v>10559</v>
      </c>
      <c r="H3133" s="3" t="s">
        <v>10560</v>
      </c>
      <c r="I3133" s="3" t="s">
        <v>10567</v>
      </c>
      <c r="J3133" s="3" t="s">
        <v>17711</v>
      </c>
      <c r="K3133" s="3" t="s">
        <v>636</v>
      </c>
      <c r="L3133" s="3" t="s">
        <v>44</v>
      </c>
      <c r="M3133" s="3" t="s">
        <v>34</v>
      </c>
    </row>
    <row r="3134">
      <c r="A3134" s="3" t="s">
        <v>17712</v>
      </c>
      <c r="B3134" s="3" t="s">
        <v>17713</v>
      </c>
      <c r="C3134" s="3" t="s">
        <v>11253</v>
      </c>
      <c r="D3134" s="6">
        <v>4.0</v>
      </c>
      <c r="E3134" s="6">
        <v>37.38</v>
      </c>
      <c r="F3134" s="3" t="s">
        <v>11254</v>
      </c>
      <c r="G3134" s="3" t="s">
        <v>10565</v>
      </c>
      <c r="H3134" s="3" t="s">
        <v>10655</v>
      </c>
      <c r="I3134" s="3" t="s">
        <v>10534</v>
      </c>
      <c r="J3134" s="3" t="s">
        <v>10340</v>
      </c>
      <c r="K3134" s="3" t="s">
        <v>3709</v>
      </c>
      <c r="L3134" s="3" t="s">
        <v>55</v>
      </c>
      <c r="M3134" s="3" t="s">
        <v>34</v>
      </c>
    </row>
    <row r="3135">
      <c r="A3135" s="3" t="s">
        <v>17714</v>
      </c>
      <c r="B3135" s="3" t="s">
        <v>17715</v>
      </c>
      <c r="C3135" s="3" t="s">
        <v>11246</v>
      </c>
      <c r="D3135" s="6">
        <v>1.0</v>
      </c>
      <c r="E3135" s="6">
        <v>332.97</v>
      </c>
      <c r="F3135" s="3" t="s">
        <v>11247</v>
      </c>
      <c r="G3135" s="3" t="s">
        <v>10532</v>
      </c>
      <c r="H3135" s="3" t="s">
        <v>10546</v>
      </c>
      <c r="I3135" s="3" t="s">
        <v>10588</v>
      </c>
      <c r="J3135" s="3" t="s">
        <v>7108</v>
      </c>
      <c r="K3135" s="3" t="s">
        <v>477</v>
      </c>
      <c r="L3135" s="3" t="s">
        <v>33</v>
      </c>
      <c r="M3135" s="3" t="s">
        <v>392</v>
      </c>
    </row>
    <row r="3136">
      <c r="A3136" s="3" t="s">
        <v>17716</v>
      </c>
      <c r="B3136" s="3" t="s">
        <v>3185</v>
      </c>
      <c r="C3136" s="3" t="s">
        <v>11011</v>
      </c>
      <c r="D3136" s="6">
        <v>2.0</v>
      </c>
      <c r="E3136" s="6">
        <v>372.36</v>
      </c>
      <c r="F3136" s="3" t="s">
        <v>11012</v>
      </c>
      <c r="G3136" s="3" t="s">
        <v>10514</v>
      </c>
      <c r="H3136" s="3" t="s">
        <v>10612</v>
      </c>
      <c r="I3136" s="3" t="s">
        <v>10577</v>
      </c>
      <c r="J3136" s="3" t="s">
        <v>3186</v>
      </c>
      <c r="K3136" s="3" t="s">
        <v>3187</v>
      </c>
      <c r="L3136" s="3" t="s">
        <v>55</v>
      </c>
      <c r="M3136" s="3" t="s">
        <v>34</v>
      </c>
    </row>
    <row r="3137">
      <c r="A3137" s="3" t="s">
        <v>17717</v>
      </c>
      <c r="B3137" s="3" t="s">
        <v>17718</v>
      </c>
      <c r="C3137" s="3" t="s">
        <v>12002</v>
      </c>
      <c r="D3137" s="6">
        <v>4.0</v>
      </c>
      <c r="E3137" s="6">
        <v>184.78</v>
      </c>
      <c r="F3137" s="3" t="s">
        <v>12003</v>
      </c>
      <c r="G3137" s="3" t="s">
        <v>10540</v>
      </c>
      <c r="H3137" s="3" t="s">
        <v>10696</v>
      </c>
      <c r="I3137" s="3" t="s">
        <v>10553</v>
      </c>
      <c r="J3137" s="3" t="s">
        <v>17719</v>
      </c>
      <c r="K3137" s="3" t="s">
        <v>2797</v>
      </c>
      <c r="L3137" s="3" t="s">
        <v>33</v>
      </c>
      <c r="M3137" s="3" t="s">
        <v>66</v>
      </c>
    </row>
    <row r="3138">
      <c r="A3138" s="3" t="s">
        <v>17720</v>
      </c>
      <c r="B3138" s="3" t="s">
        <v>16615</v>
      </c>
      <c r="C3138" s="3" t="s">
        <v>12179</v>
      </c>
      <c r="D3138" s="6">
        <v>1.0</v>
      </c>
      <c r="E3138" s="6">
        <v>40.67</v>
      </c>
      <c r="F3138" s="3" t="s">
        <v>12180</v>
      </c>
      <c r="G3138" s="3" t="s">
        <v>10565</v>
      </c>
      <c r="H3138" s="3" t="s">
        <v>10572</v>
      </c>
      <c r="I3138" s="3" t="s">
        <v>10588</v>
      </c>
      <c r="J3138" s="3" t="s">
        <v>13431</v>
      </c>
      <c r="K3138" s="3" t="s">
        <v>5100</v>
      </c>
      <c r="L3138" s="3" t="s">
        <v>33</v>
      </c>
      <c r="M3138" s="3" t="s">
        <v>34</v>
      </c>
    </row>
    <row r="3139">
      <c r="A3139" s="3" t="s">
        <v>17721</v>
      </c>
      <c r="B3139" s="3" t="s">
        <v>17722</v>
      </c>
      <c r="C3139" s="3" t="s">
        <v>11021</v>
      </c>
      <c r="D3139" s="6">
        <v>2.0</v>
      </c>
      <c r="E3139" s="6">
        <v>649.91</v>
      </c>
      <c r="F3139" s="3" t="s">
        <v>11022</v>
      </c>
      <c r="G3139" s="3" t="s">
        <v>10532</v>
      </c>
      <c r="H3139" s="3" t="s">
        <v>10546</v>
      </c>
      <c r="I3139" s="3" t="s">
        <v>10588</v>
      </c>
      <c r="J3139" s="3" t="s">
        <v>15331</v>
      </c>
      <c r="K3139" s="3" t="s">
        <v>3750</v>
      </c>
      <c r="L3139" s="3" t="s">
        <v>44</v>
      </c>
      <c r="M3139" s="3" t="s">
        <v>392</v>
      </c>
    </row>
    <row r="3140">
      <c r="A3140" s="3" t="s">
        <v>17723</v>
      </c>
      <c r="B3140" s="3" t="s">
        <v>17159</v>
      </c>
      <c r="C3140" s="3" t="s">
        <v>12224</v>
      </c>
      <c r="D3140" s="6">
        <v>1.0</v>
      </c>
      <c r="E3140" s="6">
        <v>752.18</v>
      </c>
      <c r="F3140" s="3" t="s">
        <v>12225</v>
      </c>
      <c r="G3140" s="3" t="s">
        <v>10532</v>
      </c>
      <c r="H3140" s="3" t="s">
        <v>10546</v>
      </c>
      <c r="I3140" s="3" t="s">
        <v>10607</v>
      </c>
      <c r="J3140" s="3" t="s">
        <v>7373</v>
      </c>
      <c r="K3140" s="3" t="s">
        <v>1300</v>
      </c>
      <c r="L3140" s="3" t="s">
        <v>33</v>
      </c>
      <c r="M3140" s="3" t="s">
        <v>34</v>
      </c>
    </row>
    <row r="3141">
      <c r="A3141" s="3" t="s">
        <v>17724</v>
      </c>
      <c r="B3141" s="3" t="s">
        <v>17725</v>
      </c>
      <c r="C3141" s="3" t="s">
        <v>11253</v>
      </c>
      <c r="D3141" s="6">
        <v>2.0</v>
      </c>
      <c r="E3141" s="6">
        <v>37.5</v>
      </c>
      <c r="F3141" s="3" t="s">
        <v>11254</v>
      </c>
      <c r="G3141" s="3" t="s">
        <v>10565</v>
      </c>
      <c r="H3141" s="3" t="s">
        <v>10655</v>
      </c>
      <c r="I3141" s="3" t="s">
        <v>10534</v>
      </c>
      <c r="J3141" s="3" t="s">
        <v>10961</v>
      </c>
      <c r="K3141" s="3" t="s">
        <v>1700</v>
      </c>
      <c r="L3141" s="3" t="s">
        <v>55</v>
      </c>
      <c r="M3141" s="3" t="s">
        <v>34</v>
      </c>
    </row>
    <row r="3142">
      <c r="A3142" s="3" t="s">
        <v>17726</v>
      </c>
      <c r="B3142" s="3" t="s">
        <v>17727</v>
      </c>
      <c r="C3142" s="3" t="s">
        <v>11181</v>
      </c>
      <c r="D3142" s="6">
        <v>1.0</v>
      </c>
      <c r="E3142" s="6">
        <v>473.46</v>
      </c>
      <c r="F3142" s="3" t="s">
        <v>11182</v>
      </c>
      <c r="G3142" s="3" t="s">
        <v>10514</v>
      </c>
      <c r="H3142" s="3" t="s">
        <v>10521</v>
      </c>
      <c r="I3142" s="3" t="s">
        <v>10547</v>
      </c>
      <c r="J3142" s="3" t="s">
        <v>17728</v>
      </c>
      <c r="K3142" s="3" t="s">
        <v>231</v>
      </c>
      <c r="L3142" s="3" t="s">
        <v>55</v>
      </c>
      <c r="M3142" s="3" t="s">
        <v>34</v>
      </c>
    </row>
    <row r="3143">
      <c r="A3143" s="3" t="s">
        <v>17729</v>
      </c>
      <c r="B3143" s="3" t="s">
        <v>17730</v>
      </c>
      <c r="C3143" s="3" t="s">
        <v>11147</v>
      </c>
      <c r="D3143" s="6">
        <v>1.0</v>
      </c>
      <c r="E3143" s="6">
        <v>797.89</v>
      </c>
      <c r="F3143" s="3" t="s">
        <v>11148</v>
      </c>
      <c r="G3143" s="3" t="s">
        <v>10559</v>
      </c>
      <c r="H3143" s="3" t="s">
        <v>10560</v>
      </c>
      <c r="I3143" s="3" t="s">
        <v>10547</v>
      </c>
      <c r="J3143" s="3" t="s">
        <v>1487</v>
      </c>
      <c r="K3143" s="3" t="s">
        <v>16068</v>
      </c>
      <c r="L3143" s="3" t="s">
        <v>55</v>
      </c>
      <c r="M3143" s="3" t="s">
        <v>34</v>
      </c>
    </row>
    <row r="3144">
      <c r="A3144" s="3" t="s">
        <v>17731</v>
      </c>
      <c r="B3144" s="3" t="s">
        <v>17732</v>
      </c>
      <c r="C3144" s="3" t="s">
        <v>11085</v>
      </c>
      <c r="D3144" s="6">
        <v>1.0</v>
      </c>
      <c r="E3144" s="6">
        <v>700.23</v>
      </c>
      <c r="F3144" s="3" t="s">
        <v>11086</v>
      </c>
      <c r="G3144" s="3" t="s">
        <v>10540</v>
      </c>
      <c r="H3144" s="3" t="s">
        <v>10541</v>
      </c>
      <c r="I3144" s="3" t="s">
        <v>10567</v>
      </c>
      <c r="J3144" s="3" t="s">
        <v>1250</v>
      </c>
      <c r="K3144" s="3" t="s">
        <v>1192</v>
      </c>
      <c r="L3144" s="3" t="s">
        <v>33</v>
      </c>
      <c r="M3144" s="3" t="s">
        <v>34</v>
      </c>
    </row>
    <row r="3145">
      <c r="A3145" s="3" t="s">
        <v>17733</v>
      </c>
      <c r="B3145" s="3" t="s">
        <v>17734</v>
      </c>
      <c r="C3145" s="3" t="s">
        <v>10910</v>
      </c>
      <c r="D3145" s="6">
        <v>1.0</v>
      </c>
      <c r="E3145" s="6">
        <v>37.74</v>
      </c>
      <c r="F3145" s="3" t="s">
        <v>10911</v>
      </c>
      <c r="G3145" s="3" t="s">
        <v>10514</v>
      </c>
      <c r="H3145" s="3" t="s">
        <v>10521</v>
      </c>
      <c r="I3145" s="3" t="s">
        <v>10522</v>
      </c>
      <c r="J3145" s="3" t="s">
        <v>2863</v>
      </c>
      <c r="K3145" s="3" t="s">
        <v>1663</v>
      </c>
      <c r="L3145" s="3" t="s">
        <v>55</v>
      </c>
      <c r="M3145" s="3" t="s">
        <v>34</v>
      </c>
    </row>
    <row r="3146">
      <c r="A3146" s="3" t="s">
        <v>17735</v>
      </c>
      <c r="B3146" s="3" t="s">
        <v>17736</v>
      </c>
      <c r="C3146" s="3" t="s">
        <v>11156</v>
      </c>
      <c r="D3146" s="6">
        <v>1.0</v>
      </c>
      <c r="E3146" s="6">
        <v>178.82</v>
      </c>
      <c r="F3146" s="3" t="s">
        <v>11157</v>
      </c>
      <c r="G3146" s="3" t="s">
        <v>10532</v>
      </c>
      <c r="H3146" s="3" t="s">
        <v>10606</v>
      </c>
      <c r="I3146" s="3" t="s">
        <v>10522</v>
      </c>
      <c r="J3146" s="3" t="s">
        <v>6450</v>
      </c>
      <c r="K3146" s="3" t="s">
        <v>4135</v>
      </c>
      <c r="L3146" s="3" t="s">
        <v>44</v>
      </c>
      <c r="M3146" s="3" t="s">
        <v>34</v>
      </c>
    </row>
    <row r="3147">
      <c r="A3147" s="3" t="s">
        <v>17737</v>
      </c>
      <c r="B3147" s="3" t="s">
        <v>17738</v>
      </c>
      <c r="C3147" s="3" t="s">
        <v>10680</v>
      </c>
      <c r="D3147" s="6">
        <v>1.0</v>
      </c>
      <c r="E3147" s="6">
        <v>923.19</v>
      </c>
      <c r="F3147" s="3" t="s">
        <v>10681</v>
      </c>
      <c r="G3147" s="3" t="s">
        <v>10514</v>
      </c>
      <c r="H3147" s="3" t="s">
        <v>10612</v>
      </c>
      <c r="I3147" s="3" t="s">
        <v>10577</v>
      </c>
      <c r="J3147" s="3" t="s">
        <v>16504</v>
      </c>
      <c r="K3147" s="3" t="s">
        <v>2102</v>
      </c>
      <c r="L3147" s="3" t="s">
        <v>33</v>
      </c>
      <c r="M3147" s="3" t="s">
        <v>34</v>
      </c>
    </row>
    <row r="3148">
      <c r="A3148" s="3" t="s">
        <v>17739</v>
      </c>
      <c r="B3148" s="3" t="s">
        <v>17740</v>
      </c>
      <c r="C3148" s="3" t="s">
        <v>11956</v>
      </c>
      <c r="D3148" s="6">
        <v>1.0</v>
      </c>
      <c r="E3148" s="6">
        <v>388.06</v>
      </c>
      <c r="F3148" s="3" t="s">
        <v>11957</v>
      </c>
      <c r="G3148" s="3" t="s">
        <v>10559</v>
      </c>
      <c r="H3148" s="3" t="s">
        <v>10644</v>
      </c>
      <c r="I3148" s="3" t="s">
        <v>10662</v>
      </c>
      <c r="J3148" s="3" t="s">
        <v>2293</v>
      </c>
      <c r="K3148" s="3" t="s">
        <v>586</v>
      </c>
      <c r="L3148" s="3" t="s">
        <v>44</v>
      </c>
      <c r="M3148" s="3" t="s">
        <v>34</v>
      </c>
    </row>
    <row r="3149">
      <c r="A3149" s="3" t="s">
        <v>17741</v>
      </c>
      <c r="B3149" s="3" t="s">
        <v>9476</v>
      </c>
      <c r="C3149" s="3" t="s">
        <v>10581</v>
      </c>
      <c r="D3149" s="6">
        <v>2.0</v>
      </c>
      <c r="E3149" s="6">
        <v>210.84</v>
      </c>
      <c r="F3149" s="3" t="s">
        <v>10582</v>
      </c>
      <c r="G3149" s="3" t="s">
        <v>10532</v>
      </c>
      <c r="H3149" s="3" t="s">
        <v>10546</v>
      </c>
      <c r="I3149" s="3" t="s">
        <v>10553</v>
      </c>
      <c r="J3149" s="3" t="s">
        <v>3675</v>
      </c>
      <c r="K3149" s="3" t="s">
        <v>1514</v>
      </c>
      <c r="L3149" s="3" t="s">
        <v>33</v>
      </c>
      <c r="M3149" s="3" t="s">
        <v>34</v>
      </c>
    </row>
    <row r="3150">
      <c r="A3150" s="3" t="s">
        <v>17742</v>
      </c>
      <c r="B3150" s="3" t="s">
        <v>17743</v>
      </c>
      <c r="C3150" s="3" t="s">
        <v>10814</v>
      </c>
      <c r="D3150" s="6">
        <v>1.0</v>
      </c>
      <c r="E3150" s="6">
        <v>80.72</v>
      </c>
      <c r="F3150" s="3" t="s">
        <v>10815</v>
      </c>
      <c r="G3150" s="3" t="s">
        <v>10565</v>
      </c>
      <c r="H3150" s="3" t="s">
        <v>10622</v>
      </c>
      <c r="I3150" s="3" t="s">
        <v>10567</v>
      </c>
      <c r="J3150" s="3" t="s">
        <v>9046</v>
      </c>
      <c r="K3150" s="3" t="s">
        <v>2928</v>
      </c>
      <c r="L3150" s="3" t="s">
        <v>55</v>
      </c>
      <c r="M3150" s="3" t="s">
        <v>34</v>
      </c>
    </row>
    <row r="3151">
      <c r="A3151" s="3" t="s">
        <v>17744</v>
      </c>
      <c r="B3151" s="3" t="s">
        <v>17745</v>
      </c>
      <c r="C3151" s="3" t="s">
        <v>11319</v>
      </c>
      <c r="D3151" s="6">
        <v>1.0</v>
      </c>
      <c r="E3151" s="6">
        <v>211.18</v>
      </c>
      <c r="F3151" s="3" t="s">
        <v>11320</v>
      </c>
      <c r="G3151" s="3" t="s">
        <v>10540</v>
      </c>
      <c r="H3151" s="3" t="s">
        <v>10719</v>
      </c>
      <c r="I3151" s="3" t="s">
        <v>10547</v>
      </c>
      <c r="J3151" s="3" t="s">
        <v>11500</v>
      </c>
      <c r="K3151" s="3" t="s">
        <v>2965</v>
      </c>
      <c r="L3151" s="3" t="s">
        <v>33</v>
      </c>
      <c r="M3151" s="3" t="s">
        <v>34</v>
      </c>
    </row>
    <row r="3152">
      <c r="A3152" s="3" t="s">
        <v>17746</v>
      </c>
      <c r="B3152" s="3" t="s">
        <v>17747</v>
      </c>
      <c r="C3152" s="3" t="s">
        <v>10896</v>
      </c>
      <c r="D3152" s="6">
        <v>1.0</v>
      </c>
      <c r="E3152" s="6">
        <v>304.54</v>
      </c>
      <c r="F3152" s="3" t="s">
        <v>10897</v>
      </c>
      <c r="G3152" s="3" t="s">
        <v>10559</v>
      </c>
      <c r="H3152" s="3" t="s">
        <v>10631</v>
      </c>
      <c r="I3152" s="3" t="s">
        <v>10645</v>
      </c>
      <c r="J3152" s="3" t="s">
        <v>3909</v>
      </c>
      <c r="K3152" s="3" t="s">
        <v>6282</v>
      </c>
      <c r="L3152" s="3" t="s">
        <v>44</v>
      </c>
      <c r="M3152" s="3" t="s">
        <v>34</v>
      </c>
    </row>
    <row r="3153">
      <c r="A3153" s="3" t="s">
        <v>17748</v>
      </c>
      <c r="B3153" s="3" t="s">
        <v>17749</v>
      </c>
      <c r="C3153" s="3" t="s">
        <v>10921</v>
      </c>
      <c r="D3153" s="6">
        <v>1.0</v>
      </c>
      <c r="E3153" s="6">
        <v>496.1</v>
      </c>
      <c r="F3153" s="3" t="s">
        <v>10922</v>
      </c>
      <c r="G3153" s="3" t="s">
        <v>10559</v>
      </c>
      <c r="H3153" s="3" t="s">
        <v>10560</v>
      </c>
      <c r="I3153" s="3" t="s">
        <v>10635</v>
      </c>
      <c r="J3153" s="3" t="s">
        <v>17750</v>
      </c>
      <c r="K3153" s="3" t="s">
        <v>2871</v>
      </c>
      <c r="L3153" s="3" t="s">
        <v>44</v>
      </c>
      <c r="M3153" s="3" t="s">
        <v>34</v>
      </c>
    </row>
    <row r="3154">
      <c r="A3154" s="3" t="s">
        <v>17751</v>
      </c>
      <c r="B3154" s="3" t="s">
        <v>5472</v>
      </c>
      <c r="C3154" s="3" t="s">
        <v>11409</v>
      </c>
      <c r="D3154" s="6">
        <v>1.0</v>
      </c>
      <c r="E3154" s="6">
        <v>311.28</v>
      </c>
      <c r="F3154" s="3" t="s">
        <v>11410</v>
      </c>
      <c r="G3154" s="3" t="s">
        <v>10532</v>
      </c>
      <c r="H3154" s="3" t="s">
        <v>10546</v>
      </c>
      <c r="I3154" s="3" t="s">
        <v>10522</v>
      </c>
      <c r="J3154" s="3" t="s">
        <v>5473</v>
      </c>
      <c r="K3154" s="3" t="s">
        <v>134</v>
      </c>
      <c r="L3154" s="3" t="s">
        <v>44</v>
      </c>
      <c r="M3154" s="3" t="s">
        <v>34</v>
      </c>
    </row>
    <row r="3155">
      <c r="A3155" s="3" t="s">
        <v>17752</v>
      </c>
      <c r="B3155" s="3" t="s">
        <v>13779</v>
      </c>
      <c r="C3155" s="3" t="s">
        <v>12357</v>
      </c>
      <c r="D3155" s="6">
        <v>2.0</v>
      </c>
      <c r="E3155" s="6">
        <v>32.37</v>
      </c>
      <c r="F3155" s="3" t="s">
        <v>12358</v>
      </c>
      <c r="G3155" s="3" t="s">
        <v>10540</v>
      </c>
      <c r="H3155" s="3" t="s">
        <v>10541</v>
      </c>
      <c r="I3155" s="3" t="s">
        <v>10567</v>
      </c>
      <c r="J3155" s="3" t="s">
        <v>5786</v>
      </c>
      <c r="K3155" s="3" t="s">
        <v>1549</v>
      </c>
      <c r="L3155" s="3" t="s">
        <v>33</v>
      </c>
      <c r="M3155" s="3" t="s">
        <v>34</v>
      </c>
    </row>
    <row r="3156">
      <c r="A3156" s="3" t="s">
        <v>17753</v>
      </c>
      <c r="B3156" s="3" t="s">
        <v>17754</v>
      </c>
      <c r="C3156" s="3" t="s">
        <v>10689</v>
      </c>
      <c r="D3156" s="6">
        <v>1.0</v>
      </c>
      <c r="E3156" s="6">
        <v>535.95</v>
      </c>
      <c r="F3156" s="3" t="s">
        <v>10690</v>
      </c>
      <c r="G3156" s="3" t="s">
        <v>10540</v>
      </c>
      <c r="H3156" s="3" t="s">
        <v>10676</v>
      </c>
      <c r="I3156" s="3" t="s">
        <v>10542</v>
      </c>
      <c r="J3156" s="3" t="s">
        <v>8812</v>
      </c>
      <c r="K3156" s="3" t="s">
        <v>4637</v>
      </c>
      <c r="L3156" s="3" t="s">
        <v>44</v>
      </c>
      <c r="M3156" s="3" t="s">
        <v>45</v>
      </c>
    </row>
    <row r="3157">
      <c r="A3157" s="3" t="s">
        <v>17755</v>
      </c>
      <c r="B3157" s="3" t="s">
        <v>17756</v>
      </c>
      <c r="C3157" s="3" t="s">
        <v>10708</v>
      </c>
      <c r="D3157" s="6">
        <v>2.0</v>
      </c>
      <c r="E3157" s="6">
        <v>624.89</v>
      </c>
      <c r="F3157" s="3" t="s">
        <v>10709</v>
      </c>
      <c r="G3157" s="3" t="s">
        <v>10532</v>
      </c>
      <c r="H3157" s="3" t="s">
        <v>10587</v>
      </c>
      <c r="I3157" s="3" t="s">
        <v>10577</v>
      </c>
      <c r="J3157" s="3" t="s">
        <v>4080</v>
      </c>
      <c r="K3157" s="3" t="s">
        <v>2199</v>
      </c>
      <c r="L3157" s="3" t="s">
        <v>33</v>
      </c>
      <c r="M3157" s="3" t="s">
        <v>34</v>
      </c>
    </row>
    <row r="3158">
      <c r="A3158" s="3" t="s">
        <v>17757</v>
      </c>
      <c r="B3158" s="3" t="s">
        <v>17758</v>
      </c>
      <c r="C3158" s="3" t="s">
        <v>10956</v>
      </c>
      <c r="D3158" s="6">
        <v>1.0</v>
      </c>
      <c r="E3158" s="6">
        <v>385.56</v>
      </c>
      <c r="F3158" s="3" t="s">
        <v>10957</v>
      </c>
      <c r="G3158" s="3" t="s">
        <v>10559</v>
      </c>
      <c r="H3158" s="3" t="s">
        <v>10560</v>
      </c>
      <c r="I3158" s="3" t="s">
        <v>10594</v>
      </c>
      <c r="J3158" s="3" t="s">
        <v>4146</v>
      </c>
      <c r="K3158" s="3" t="s">
        <v>10324</v>
      </c>
      <c r="L3158" s="3" t="s">
        <v>55</v>
      </c>
      <c r="M3158" s="3" t="s">
        <v>56</v>
      </c>
    </row>
    <row r="3159">
      <c r="A3159" s="3" t="s">
        <v>17759</v>
      </c>
      <c r="B3159" s="3" t="s">
        <v>9538</v>
      </c>
      <c r="C3159" s="3" t="s">
        <v>11085</v>
      </c>
      <c r="D3159" s="6">
        <v>1.0</v>
      </c>
      <c r="E3159" s="6">
        <v>729.67</v>
      </c>
      <c r="F3159" s="3" t="s">
        <v>11086</v>
      </c>
      <c r="G3159" s="3" t="s">
        <v>10540</v>
      </c>
      <c r="H3159" s="3" t="s">
        <v>10541</v>
      </c>
      <c r="I3159" s="3" t="s">
        <v>10567</v>
      </c>
      <c r="J3159" s="3" t="s">
        <v>9539</v>
      </c>
      <c r="K3159" s="3" t="s">
        <v>1468</v>
      </c>
      <c r="L3159" s="3" t="s">
        <v>44</v>
      </c>
      <c r="M3159" s="3" t="s">
        <v>34</v>
      </c>
    </row>
    <row r="3160">
      <c r="A3160" s="3" t="s">
        <v>17760</v>
      </c>
      <c r="B3160" s="3" t="s">
        <v>17761</v>
      </c>
      <c r="C3160" s="3" t="s">
        <v>11789</v>
      </c>
      <c r="D3160" s="6">
        <v>1.0</v>
      </c>
      <c r="E3160" s="6">
        <v>314.22</v>
      </c>
      <c r="F3160" s="3" t="s">
        <v>11790</v>
      </c>
      <c r="G3160" s="3" t="s">
        <v>10565</v>
      </c>
      <c r="H3160" s="3" t="s">
        <v>10655</v>
      </c>
      <c r="I3160" s="3" t="s">
        <v>10516</v>
      </c>
      <c r="J3160" s="3" t="s">
        <v>8112</v>
      </c>
      <c r="K3160" s="3" t="s">
        <v>2851</v>
      </c>
      <c r="L3160" s="3" t="s">
        <v>44</v>
      </c>
      <c r="M3160" s="3" t="s">
        <v>34</v>
      </c>
    </row>
    <row r="3161">
      <c r="A3161" s="3" t="s">
        <v>17762</v>
      </c>
      <c r="B3161" s="3" t="s">
        <v>8170</v>
      </c>
      <c r="C3161" s="3" t="s">
        <v>11662</v>
      </c>
      <c r="D3161" s="6">
        <v>2.0</v>
      </c>
      <c r="E3161" s="6">
        <v>998.69</v>
      </c>
      <c r="F3161" s="3" t="s">
        <v>11663</v>
      </c>
      <c r="G3161" s="3" t="s">
        <v>10540</v>
      </c>
      <c r="H3161" s="3" t="s">
        <v>10593</v>
      </c>
      <c r="I3161" s="3" t="s">
        <v>10588</v>
      </c>
      <c r="J3161" s="3" t="s">
        <v>8171</v>
      </c>
      <c r="K3161" s="3" t="s">
        <v>7158</v>
      </c>
      <c r="L3161" s="3" t="s">
        <v>44</v>
      </c>
      <c r="M3161" s="3" t="s">
        <v>392</v>
      </c>
    </row>
    <row r="3162">
      <c r="A3162" s="3" t="s">
        <v>17763</v>
      </c>
      <c r="B3162" s="3" t="s">
        <v>17764</v>
      </c>
      <c r="C3162" s="3" t="s">
        <v>11324</v>
      </c>
      <c r="D3162" s="6">
        <v>3.0</v>
      </c>
      <c r="E3162" s="6">
        <v>451.28</v>
      </c>
      <c r="F3162" s="3" t="s">
        <v>11325</v>
      </c>
      <c r="G3162" s="3" t="s">
        <v>10514</v>
      </c>
      <c r="H3162" s="2"/>
      <c r="I3162" s="3" t="s">
        <v>10534</v>
      </c>
      <c r="J3162" s="3" t="s">
        <v>4774</v>
      </c>
      <c r="K3162" s="3" t="s">
        <v>2129</v>
      </c>
      <c r="L3162" s="3" t="s">
        <v>55</v>
      </c>
      <c r="M3162" s="3" t="s">
        <v>34</v>
      </c>
    </row>
    <row r="3163">
      <c r="A3163" s="3" t="s">
        <v>17765</v>
      </c>
      <c r="B3163" s="3" t="s">
        <v>17766</v>
      </c>
      <c r="C3163" s="3" t="s">
        <v>11657</v>
      </c>
      <c r="D3163" s="6">
        <v>1.0</v>
      </c>
      <c r="E3163" s="6">
        <v>386.47</v>
      </c>
      <c r="F3163" s="3" t="s">
        <v>11658</v>
      </c>
      <c r="G3163" s="3" t="s">
        <v>10532</v>
      </c>
      <c r="H3163" s="3" t="s">
        <v>10533</v>
      </c>
      <c r="I3163" s="3" t="s">
        <v>10577</v>
      </c>
      <c r="J3163" s="3" t="s">
        <v>10326</v>
      </c>
      <c r="K3163" s="3" t="s">
        <v>2560</v>
      </c>
      <c r="L3163" s="3" t="s">
        <v>44</v>
      </c>
      <c r="M3163" s="3" t="s">
        <v>34</v>
      </c>
    </row>
    <row r="3164">
      <c r="A3164" s="3" t="s">
        <v>17767</v>
      </c>
      <c r="B3164" s="3" t="s">
        <v>17768</v>
      </c>
      <c r="C3164" s="3" t="s">
        <v>10804</v>
      </c>
      <c r="D3164" s="6">
        <v>1.0</v>
      </c>
      <c r="E3164" s="6">
        <v>186.73</v>
      </c>
      <c r="F3164" s="3" t="s">
        <v>10805</v>
      </c>
      <c r="G3164" s="3" t="s">
        <v>10559</v>
      </c>
      <c r="H3164" s="2"/>
      <c r="I3164" s="3" t="s">
        <v>10567</v>
      </c>
      <c r="J3164" s="3" t="s">
        <v>8200</v>
      </c>
      <c r="K3164" s="3" t="s">
        <v>159</v>
      </c>
      <c r="L3164" s="3" t="s">
        <v>55</v>
      </c>
      <c r="M3164" s="3" t="s">
        <v>45</v>
      </c>
    </row>
    <row r="3165">
      <c r="A3165" s="3" t="s">
        <v>17769</v>
      </c>
      <c r="B3165" s="3" t="s">
        <v>10472</v>
      </c>
      <c r="C3165" s="3" t="s">
        <v>11356</v>
      </c>
      <c r="D3165" s="6">
        <v>1.0</v>
      </c>
      <c r="E3165" s="6">
        <v>393.13</v>
      </c>
      <c r="F3165" s="3" t="s">
        <v>11357</v>
      </c>
      <c r="G3165" s="3" t="s">
        <v>10532</v>
      </c>
      <c r="H3165" s="2"/>
      <c r="I3165" s="3" t="s">
        <v>10577</v>
      </c>
      <c r="J3165" s="3" t="s">
        <v>10473</v>
      </c>
      <c r="K3165" s="3" t="s">
        <v>6496</v>
      </c>
      <c r="L3165" s="3" t="s">
        <v>44</v>
      </c>
      <c r="M3165" s="3" t="s">
        <v>34</v>
      </c>
    </row>
    <row r="3166">
      <c r="A3166" s="3" t="s">
        <v>17770</v>
      </c>
      <c r="B3166" s="3" t="s">
        <v>17771</v>
      </c>
      <c r="C3166" s="3" t="s">
        <v>10995</v>
      </c>
      <c r="D3166" s="6">
        <v>1.0</v>
      </c>
      <c r="E3166" s="6">
        <v>739.44</v>
      </c>
      <c r="F3166" s="3" t="s">
        <v>10996</v>
      </c>
      <c r="G3166" s="3" t="s">
        <v>10565</v>
      </c>
      <c r="H3166" s="3" t="s">
        <v>10566</v>
      </c>
      <c r="I3166" s="3" t="s">
        <v>10607</v>
      </c>
      <c r="J3166" s="3" t="s">
        <v>17772</v>
      </c>
      <c r="K3166" s="3" t="s">
        <v>702</v>
      </c>
      <c r="L3166" s="3" t="s">
        <v>44</v>
      </c>
      <c r="M3166" s="3" t="s">
        <v>34</v>
      </c>
    </row>
    <row r="3167">
      <c r="A3167" s="3" t="s">
        <v>17773</v>
      </c>
      <c r="B3167" s="3" t="s">
        <v>12754</v>
      </c>
      <c r="C3167" s="3" t="s">
        <v>11390</v>
      </c>
      <c r="D3167" s="6">
        <v>1.0</v>
      </c>
      <c r="E3167" s="6">
        <v>391.93</v>
      </c>
      <c r="F3167" s="3" t="s">
        <v>11391</v>
      </c>
      <c r="G3167" s="3" t="s">
        <v>10565</v>
      </c>
      <c r="H3167" s="3" t="s">
        <v>10655</v>
      </c>
      <c r="I3167" s="3" t="s">
        <v>10588</v>
      </c>
      <c r="J3167" s="3" t="s">
        <v>11018</v>
      </c>
      <c r="K3167" s="3" t="s">
        <v>417</v>
      </c>
      <c r="L3167" s="3" t="s">
        <v>33</v>
      </c>
      <c r="M3167" s="3" t="s">
        <v>45</v>
      </c>
    </row>
    <row r="3168">
      <c r="A3168" s="3" t="s">
        <v>17774</v>
      </c>
      <c r="B3168" s="3" t="s">
        <v>2888</v>
      </c>
      <c r="C3168" s="3" t="s">
        <v>11004</v>
      </c>
      <c r="D3168" s="6">
        <v>1.0</v>
      </c>
      <c r="E3168" s="6">
        <v>250.15</v>
      </c>
      <c r="F3168" s="3" t="s">
        <v>11005</v>
      </c>
      <c r="G3168" s="3" t="s">
        <v>10514</v>
      </c>
      <c r="H3168" s="3" t="s">
        <v>10667</v>
      </c>
      <c r="I3168" s="3" t="s">
        <v>10588</v>
      </c>
      <c r="J3168" s="3" t="s">
        <v>2889</v>
      </c>
      <c r="K3168" s="3" t="s">
        <v>2890</v>
      </c>
      <c r="L3168" s="3" t="s">
        <v>55</v>
      </c>
      <c r="M3168" s="3" t="s">
        <v>34</v>
      </c>
    </row>
    <row r="3169">
      <c r="A3169" s="3" t="s">
        <v>17775</v>
      </c>
      <c r="B3169" s="3" t="s">
        <v>17776</v>
      </c>
      <c r="C3169" s="3" t="s">
        <v>11000</v>
      </c>
      <c r="D3169" s="6">
        <v>3.0</v>
      </c>
      <c r="E3169" s="6">
        <v>241.15</v>
      </c>
      <c r="F3169" s="3" t="s">
        <v>11001</v>
      </c>
      <c r="G3169" s="3" t="s">
        <v>10540</v>
      </c>
      <c r="H3169" s="3" t="s">
        <v>10719</v>
      </c>
      <c r="I3169" s="3" t="s">
        <v>10662</v>
      </c>
      <c r="J3169" s="3" t="s">
        <v>17777</v>
      </c>
      <c r="K3169" s="3" t="s">
        <v>4441</v>
      </c>
      <c r="L3169" s="3" t="s">
        <v>33</v>
      </c>
      <c r="M3169" s="3" t="s">
        <v>34</v>
      </c>
    </row>
    <row r="3170">
      <c r="A3170" s="3" t="s">
        <v>17778</v>
      </c>
      <c r="B3170" s="3" t="s">
        <v>17779</v>
      </c>
      <c r="C3170" s="3" t="s">
        <v>10585</v>
      </c>
      <c r="D3170" s="6">
        <v>2.0</v>
      </c>
      <c r="E3170" s="6">
        <v>536.1</v>
      </c>
      <c r="F3170" s="3" t="s">
        <v>10586</v>
      </c>
      <c r="G3170" s="3" t="s">
        <v>10532</v>
      </c>
      <c r="H3170" s="3" t="s">
        <v>10587</v>
      </c>
      <c r="I3170" s="3" t="s">
        <v>10588</v>
      </c>
      <c r="J3170" s="3" t="s">
        <v>81</v>
      </c>
      <c r="K3170" s="3" t="s">
        <v>752</v>
      </c>
      <c r="L3170" s="3" t="s">
        <v>33</v>
      </c>
      <c r="M3170" s="3" t="s">
        <v>66</v>
      </c>
    </row>
    <row r="3171">
      <c r="A3171" s="3" t="s">
        <v>17780</v>
      </c>
      <c r="B3171" s="3" t="s">
        <v>17781</v>
      </c>
      <c r="C3171" s="3" t="s">
        <v>11045</v>
      </c>
      <c r="D3171" s="6">
        <v>2.0</v>
      </c>
      <c r="E3171" s="6">
        <v>717.02</v>
      </c>
      <c r="F3171" s="3" t="s">
        <v>11046</v>
      </c>
      <c r="G3171" s="3" t="s">
        <v>10532</v>
      </c>
      <c r="H3171" s="3" t="s">
        <v>10533</v>
      </c>
      <c r="I3171" s="3" t="s">
        <v>10594</v>
      </c>
      <c r="J3171" s="3" t="s">
        <v>10237</v>
      </c>
      <c r="K3171" s="3" t="s">
        <v>2502</v>
      </c>
      <c r="L3171" s="3" t="s">
        <v>55</v>
      </c>
      <c r="M3171" s="3" t="s">
        <v>34</v>
      </c>
    </row>
    <row r="3172">
      <c r="A3172" s="3" t="s">
        <v>17782</v>
      </c>
      <c r="B3172" s="3" t="s">
        <v>17783</v>
      </c>
      <c r="C3172" s="3" t="s">
        <v>11525</v>
      </c>
      <c r="D3172" s="6">
        <v>1.0</v>
      </c>
      <c r="E3172" s="6">
        <v>208.07</v>
      </c>
      <c r="F3172" s="3" t="s">
        <v>11526</v>
      </c>
      <c r="G3172" s="3" t="s">
        <v>10559</v>
      </c>
      <c r="H3172" s="3" t="s">
        <v>10644</v>
      </c>
      <c r="I3172" s="3" t="s">
        <v>10534</v>
      </c>
      <c r="J3172" s="3" t="s">
        <v>2213</v>
      </c>
      <c r="K3172" s="3" t="s">
        <v>3962</v>
      </c>
      <c r="L3172" s="3" t="s">
        <v>33</v>
      </c>
      <c r="M3172" s="3" t="s">
        <v>34</v>
      </c>
    </row>
    <row r="3173">
      <c r="A3173" s="3" t="s">
        <v>17784</v>
      </c>
      <c r="B3173" s="3" t="s">
        <v>17785</v>
      </c>
      <c r="C3173" s="3" t="s">
        <v>10792</v>
      </c>
      <c r="D3173" s="6">
        <v>4.0</v>
      </c>
      <c r="E3173" s="6">
        <v>515.25</v>
      </c>
      <c r="F3173" s="3" t="s">
        <v>10793</v>
      </c>
      <c r="G3173" s="3" t="s">
        <v>10532</v>
      </c>
      <c r="H3173" s="3" t="s">
        <v>10706</v>
      </c>
      <c r="I3173" s="3" t="s">
        <v>10527</v>
      </c>
      <c r="J3173" s="3" t="s">
        <v>17786</v>
      </c>
      <c r="K3173" s="3" t="s">
        <v>4048</v>
      </c>
      <c r="L3173" s="3" t="s">
        <v>33</v>
      </c>
      <c r="M3173" s="3" t="s">
        <v>34</v>
      </c>
    </row>
    <row r="3174">
      <c r="A3174" s="3" t="s">
        <v>17787</v>
      </c>
      <c r="B3174" s="3" t="s">
        <v>17788</v>
      </c>
      <c r="C3174" s="3" t="s">
        <v>11105</v>
      </c>
      <c r="D3174" s="6">
        <v>2.0</v>
      </c>
      <c r="E3174" s="6">
        <v>759.04</v>
      </c>
      <c r="F3174" s="3" t="s">
        <v>11106</v>
      </c>
      <c r="G3174" s="3" t="s">
        <v>10540</v>
      </c>
      <c r="H3174" s="3" t="s">
        <v>10552</v>
      </c>
      <c r="I3174" s="3" t="s">
        <v>10516</v>
      </c>
      <c r="J3174" s="3" t="s">
        <v>8760</v>
      </c>
      <c r="K3174" s="3" t="s">
        <v>6729</v>
      </c>
      <c r="L3174" s="3" t="s">
        <v>44</v>
      </c>
      <c r="M3174" s="3" t="s">
        <v>34</v>
      </c>
    </row>
    <row r="3175">
      <c r="A3175" s="3" t="s">
        <v>17789</v>
      </c>
      <c r="B3175" s="3" t="s">
        <v>17790</v>
      </c>
      <c r="C3175" s="3" t="s">
        <v>10763</v>
      </c>
      <c r="D3175" s="6">
        <v>1.0</v>
      </c>
      <c r="E3175" s="6">
        <v>340.06</v>
      </c>
      <c r="F3175" s="3" t="s">
        <v>10764</v>
      </c>
      <c r="G3175" s="3" t="s">
        <v>10559</v>
      </c>
      <c r="H3175" s="3" t="s">
        <v>10631</v>
      </c>
      <c r="I3175" s="3" t="s">
        <v>10607</v>
      </c>
      <c r="J3175" s="3" t="s">
        <v>10345</v>
      </c>
      <c r="K3175" s="3" t="s">
        <v>3934</v>
      </c>
      <c r="L3175" s="3" t="s">
        <v>44</v>
      </c>
      <c r="M3175" s="3" t="s">
        <v>34</v>
      </c>
    </row>
    <row r="3176">
      <c r="A3176" s="3" t="s">
        <v>17791</v>
      </c>
      <c r="B3176" s="3" t="s">
        <v>17792</v>
      </c>
      <c r="C3176" s="3" t="s">
        <v>10694</v>
      </c>
      <c r="D3176" s="6">
        <v>1.0</v>
      </c>
      <c r="E3176" s="6">
        <v>775.13</v>
      </c>
      <c r="F3176" s="3" t="s">
        <v>10695</v>
      </c>
      <c r="G3176" s="3" t="s">
        <v>10540</v>
      </c>
      <c r="H3176" s="3" t="s">
        <v>10696</v>
      </c>
      <c r="I3176" s="3" t="s">
        <v>10542</v>
      </c>
      <c r="J3176" s="3" t="s">
        <v>10407</v>
      </c>
      <c r="K3176" s="3" t="s">
        <v>1688</v>
      </c>
      <c r="L3176" s="3" t="s">
        <v>33</v>
      </c>
      <c r="M3176" s="3" t="s">
        <v>34</v>
      </c>
    </row>
    <row r="3177">
      <c r="A3177" s="3" t="s">
        <v>17793</v>
      </c>
      <c r="B3177" s="3" t="s">
        <v>17794</v>
      </c>
      <c r="C3177" s="3" t="s">
        <v>11011</v>
      </c>
      <c r="D3177" s="6">
        <v>4.0</v>
      </c>
      <c r="E3177" s="6">
        <v>370.98</v>
      </c>
      <c r="F3177" s="3" t="s">
        <v>11012</v>
      </c>
      <c r="G3177" s="3" t="s">
        <v>10514</v>
      </c>
      <c r="H3177" s="3" t="s">
        <v>10612</v>
      </c>
      <c r="I3177" s="3" t="s">
        <v>10577</v>
      </c>
      <c r="J3177" s="3" t="s">
        <v>17795</v>
      </c>
      <c r="K3177" s="3" t="s">
        <v>4635</v>
      </c>
      <c r="L3177" s="3" t="s">
        <v>55</v>
      </c>
      <c r="M3177" s="3" t="s">
        <v>45</v>
      </c>
    </row>
    <row r="3178">
      <c r="A3178" s="3" t="s">
        <v>17796</v>
      </c>
      <c r="B3178" s="3" t="s">
        <v>17797</v>
      </c>
      <c r="C3178" s="3" t="s">
        <v>11440</v>
      </c>
      <c r="D3178" s="6">
        <v>3.0</v>
      </c>
      <c r="E3178" s="6">
        <v>213.03</v>
      </c>
      <c r="F3178" s="3" t="s">
        <v>11441</v>
      </c>
      <c r="G3178" s="3" t="s">
        <v>10559</v>
      </c>
      <c r="H3178" s="3" t="s">
        <v>10560</v>
      </c>
      <c r="I3178" s="3" t="s">
        <v>10522</v>
      </c>
      <c r="J3178" s="3" t="s">
        <v>17798</v>
      </c>
      <c r="K3178" s="3" t="s">
        <v>399</v>
      </c>
      <c r="L3178" s="3" t="s">
        <v>33</v>
      </c>
      <c r="M3178" s="3" t="s">
        <v>34</v>
      </c>
    </row>
    <row r="3179">
      <c r="A3179" s="3" t="s">
        <v>17799</v>
      </c>
      <c r="B3179" s="3" t="s">
        <v>17800</v>
      </c>
      <c r="C3179" s="3" t="s">
        <v>12025</v>
      </c>
      <c r="D3179" s="6">
        <v>3.0</v>
      </c>
      <c r="E3179" s="6">
        <v>352.42</v>
      </c>
      <c r="F3179" s="3" t="s">
        <v>12026</v>
      </c>
      <c r="G3179" s="3" t="s">
        <v>10540</v>
      </c>
      <c r="H3179" s="3" t="s">
        <v>10552</v>
      </c>
      <c r="I3179" s="3" t="s">
        <v>10534</v>
      </c>
      <c r="J3179" s="3" t="s">
        <v>4899</v>
      </c>
      <c r="K3179" s="3" t="s">
        <v>1319</v>
      </c>
      <c r="L3179" s="3" t="s">
        <v>55</v>
      </c>
      <c r="M3179" s="3" t="s">
        <v>34</v>
      </c>
    </row>
    <row r="3180">
      <c r="A3180" s="3" t="s">
        <v>17801</v>
      </c>
      <c r="B3180" s="3" t="s">
        <v>1834</v>
      </c>
      <c r="C3180" s="3" t="s">
        <v>10674</v>
      </c>
      <c r="D3180" s="6">
        <v>4.0</v>
      </c>
      <c r="E3180" s="6">
        <v>593.44</v>
      </c>
      <c r="F3180" s="3" t="s">
        <v>10675</v>
      </c>
      <c r="G3180" s="3" t="s">
        <v>10540</v>
      </c>
      <c r="H3180" s="3" t="s">
        <v>10676</v>
      </c>
      <c r="I3180" s="3" t="s">
        <v>10567</v>
      </c>
      <c r="J3180" s="3" t="s">
        <v>1835</v>
      </c>
      <c r="K3180" s="3" t="s">
        <v>1836</v>
      </c>
      <c r="L3180" s="3" t="s">
        <v>55</v>
      </c>
      <c r="M3180" s="3" t="s">
        <v>34</v>
      </c>
    </row>
    <row r="3181">
      <c r="A3181" s="3" t="s">
        <v>17802</v>
      </c>
      <c r="B3181" s="3" t="s">
        <v>17803</v>
      </c>
      <c r="C3181" s="3" t="s">
        <v>10814</v>
      </c>
      <c r="D3181" s="6">
        <v>1.0</v>
      </c>
      <c r="E3181" s="6">
        <v>77.46</v>
      </c>
      <c r="F3181" s="3" t="s">
        <v>10815</v>
      </c>
      <c r="G3181" s="3" t="s">
        <v>10565</v>
      </c>
      <c r="H3181" s="3" t="s">
        <v>10622</v>
      </c>
      <c r="I3181" s="3" t="s">
        <v>10567</v>
      </c>
      <c r="J3181" s="3" t="s">
        <v>17804</v>
      </c>
      <c r="K3181" s="3" t="s">
        <v>6550</v>
      </c>
      <c r="L3181" s="3" t="s">
        <v>55</v>
      </c>
      <c r="M3181" s="3" t="s">
        <v>34</v>
      </c>
    </row>
    <row r="3182">
      <c r="A3182" s="3" t="s">
        <v>17805</v>
      </c>
      <c r="B3182" s="3" t="s">
        <v>17806</v>
      </c>
      <c r="C3182" s="3" t="s">
        <v>11270</v>
      </c>
      <c r="D3182" s="6">
        <v>3.0</v>
      </c>
      <c r="E3182" s="6">
        <v>794.3</v>
      </c>
      <c r="F3182" s="3" t="s">
        <v>11271</v>
      </c>
      <c r="G3182" s="3" t="s">
        <v>10540</v>
      </c>
      <c r="H3182" s="2"/>
      <c r="I3182" s="3" t="s">
        <v>10516</v>
      </c>
      <c r="J3182" s="3" t="s">
        <v>3590</v>
      </c>
      <c r="K3182" s="3" t="s">
        <v>8705</v>
      </c>
      <c r="L3182" s="3" t="s">
        <v>55</v>
      </c>
      <c r="M3182" s="3" t="s">
        <v>34</v>
      </c>
    </row>
    <row r="3183">
      <c r="A3183" s="3" t="s">
        <v>17807</v>
      </c>
      <c r="B3183" s="3" t="s">
        <v>17808</v>
      </c>
      <c r="C3183" s="3" t="s">
        <v>10591</v>
      </c>
      <c r="D3183" s="6">
        <v>1.0</v>
      </c>
      <c r="E3183" s="6">
        <v>497.37</v>
      </c>
      <c r="F3183" s="3" t="s">
        <v>10592</v>
      </c>
      <c r="G3183" s="3" t="s">
        <v>10540</v>
      </c>
      <c r="H3183" s="3" t="s">
        <v>10593</v>
      </c>
      <c r="I3183" s="3" t="s">
        <v>10594</v>
      </c>
      <c r="J3183" s="3" t="s">
        <v>5794</v>
      </c>
      <c r="K3183" s="3" t="s">
        <v>10332</v>
      </c>
      <c r="L3183" s="3" t="s">
        <v>44</v>
      </c>
      <c r="M3183" s="3" t="s">
        <v>34</v>
      </c>
    </row>
    <row r="3184">
      <c r="A3184" s="3" t="s">
        <v>17809</v>
      </c>
      <c r="B3184" s="3" t="s">
        <v>17810</v>
      </c>
      <c r="C3184" s="3" t="s">
        <v>11137</v>
      </c>
      <c r="D3184" s="6">
        <v>1.0</v>
      </c>
      <c r="E3184" s="6">
        <v>697.57</v>
      </c>
      <c r="F3184" s="3" t="s">
        <v>11138</v>
      </c>
      <c r="G3184" s="3" t="s">
        <v>10532</v>
      </c>
      <c r="H3184" s="3" t="s">
        <v>10606</v>
      </c>
      <c r="I3184" s="3" t="s">
        <v>10547</v>
      </c>
      <c r="J3184" s="3" t="s">
        <v>10425</v>
      </c>
      <c r="K3184" s="3" t="s">
        <v>8265</v>
      </c>
      <c r="L3184" s="3" t="s">
        <v>44</v>
      </c>
      <c r="M3184" s="3" t="s">
        <v>34</v>
      </c>
    </row>
    <row r="3185">
      <c r="A3185" s="3" t="s">
        <v>17811</v>
      </c>
      <c r="B3185" s="3" t="s">
        <v>5071</v>
      </c>
      <c r="C3185" s="3" t="s">
        <v>11118</v>
      </c>
      <c r="D3185" s="6">
        <v>1.0</v>
      </c>
      <c r="E3185" s="6">
        <v>19.79</v>
      </c>
      <c r="F3185" s="3" t="s">
        <v>11119</v>
      </c>
      <c r="G3185" s="3" t="s">
        <v>10532</v>
      </c>
      <c r="H3185" s="3" t="s">
        <v>10546</v>
      </c>
      <c r="I3185" s="3" t="s">
        <v>10542</v>
      </c>
      <c r="J3185" s="3" t="s">
        <v>5072</v>
      </c>
      <c r="K3185" s="3" t="s">
        <v>1366</v>
      </c>
      <c r="L3185" s="3" t="s">
        <v>33</v>
      </c>
      <c r="M3185" s="3" t="s">
        <v>34</v>
      </c>
    </row>
    <row r="3186">
      <c r="A3186" s="3" t="s">
        <v>17812</v>
      </c>
      <c r="B3186" s="3" t="s">
        <v>17813</v>
      </c>
      <c r="C3186" s="3" t="s">
        <v>10858</v>
      </c>
      <c r="D3186" s="6">
        <v>3.0</v>
      </c>
      <c r="E3186" s="6">
        <v>815.46</v>
      </c>
      <c r="F3186" s="3" t="s">
        <v>10859</v>
      </c>
      <c r="G3186" s="3" t="s">
        <v>10532</v>
      </c>
      <c r="H3186" s="3" t="s">
        <v>10587</v>
      </c>
      <c r="I3186" s="3" t="s">
        <v>10645</v>
      </c>
      <c r="J3186" s="3" t="s">
        <v>1899</v>
      </c>
      <c r="K3186" s="3" t="s">
        <v>10081</v>
      </c>
      <c r="L3186" s="3" t="s">
        <v>33</v>
      </c>
      <c r="M3186" s="3" t="s">
        <v>34</v>
      </c>
    </row>
    <row r="3187">
      <c r="A3187" s="3" t="s">
        <v>17814</v>
      </c>
      <c r="B3187" s="3" t="s">
        <v>3114</v>
      </c>
      <c r="C3187" s="3" t="s">
        <v>11216</v>
      </c>
      <c r="D3187" s="6">
        <v>1.0</v>
      </c>
      <c r="E3187" s="6">
        <v>765.27</v>
      </c>
      <c r="F3187" s="3" t="s">
        <v>11217</v>
      </c>
      <c r="G3187" s="3" t="s">
        <v>10565</v>
      </c>
      <c r="H3187" s="3" t="s">
        <v>10572</v>
      </c>
      <c r="I3187" s="3" t="s">
        <v>10635</v>
      </c>
      <c r="J3187" s="3" t="s">
        <v>3115</v>
      </c>
      <c r="K3187" s="3" t="s">
        <v>583</v>
      </c>
      <c r="L3187" s="3" t="s">
        <v>44</v>
      </c>
      <c r="M3187" s="3" t="s">
        <v>34</v>
      </c>
    </row>
    <row r="3188">
      <c r="A3188" s="3" t="s">
        <v>17815</v>
      </c>
      <c r="B3188" s="3" t="s">
        <v>17816</v>
      </c>
      <c r="C3188" s="3" t="s">
        <v>10671</v>
      </c>
      <c r="D3188" s="6">
        <v>1.0</v>
      </c>
      <c r="E3188" s="6">
        <v>56.04</v>
      </c>
      <c r="F3188" s="3" t="s">
        <v>10672</v>
      </c>
      <c r="G3188" s="3" t="s">
        <v>10565</v>
      </c>
      <c r="H3188" s="3" t="s">
        <v>10622</v>
      </c>
      <c r="I3188" s="3" t="s">
        <v>10516</v>
      </c>
      <c r="J3188" s="3" t="s">
        <v>8650</v>
      </c>
      <c r="K3188" s="3" t="s">
        <v>2491</v>
      </c>
      <c r="L3188" s="3" t="s">
        <v>33</v>
      </c>
      <c r="M3188" s="3" t="s">
        <v>34</v>
      </c>
    </row>
    <row r="3189">
      <c r="A3189" s="3" t="s">
        <v>17817</v>
      </c>
      <c r="B3189" s="3" t="s">
        <v>17818</v>
      </c>
      <c r="C3189" s="3" t="s">
        <v>10892</v>
      </c>
      <c r="D3189" s="6">
        <v>1.0</v>
      </c>
      <c r="E3189" s="6">
        <v>637.77</v>
      </c>
      <c r="F3189" s="3" t="s">
        <v>10893</v>
      </c>
      <c r="G3189" s="3" t="s">
        <v>10540</v>
      </c>
      <c r="H3189" s="3" t="s">
        <v>10719</v>
      </c>
      <c r="I3189" s="3" t="s">
        <v>10534</v>
      </c>
      <c r="J3189" s="3" t="s">
        <v>6566</v>
      </c>
      <c r="K3189" s="3" t="s">
        <v>4635</v>
      </c>
      <c r="L3189" s="3" t="s">
        <v>44</v>
      </c>
      <c r="M3189" s="3" t="s">
        <v>34</v>
      </c>
    </row>
    <row r="3190">
      <c r="A3190" s="3" t="s">
        <v>17819</v>
      </c>
      <c r="B3190" s="3" t="s">
        <v>17820</v>
      </c>
      <c r="C3190" s="3" t="s">
        <v>10866</v>
      </c>
      <c r="D3190" s="6">
        <v>1.0</v>
      </c>
      <c r="E3190" s="6">
        <v>422.38</v>
      </c>
      <c r="F3190" s="3" t="s">
        <v>10867</v>
      </c>
      <c r="G3190" s="3" t="s">
        <v>10565</v>
      </c>
      <c r="H3190" s="3" t="s">
        <v>10655</v>
      </c>
      <c r="I3190" s="3" t="s">
        <v>10522</v>
      </c>
      <c r="J3190" s="3" t="s">
        <v>1427</v>
      </c>
      <c r="K3190" s="3" t="s">
        <v>89</v>
      </c>
      <c r="L3190" s="3" t="s">
        <v>44</v>
      </c>
      <c r="M3190" s="3" t="s">
        <v>34</v>
      </c>
    </row>
    <row r="3191">
      <c r="A3191" s="3" t="s">
        <v>17821</v>
      </c>
      <c r="B3191" s="3" t="s">
        <v>17822</v>
      </c>
      <c r="C3191" s="3" t="s">
        <v>10680</v>
      </c>
      <c r="D3191" s="6">
        <v>2.0</v>
      </c>
      <c r="E3191" s="6">
        <v>910.76</v>
      </c>
      <c r="F3191" s="3" t="s">
        <v>10681</v>
      </c>
      <c r="G3191" s="3" t="s">
        <v>10514</v>
      </c>
      <c r="H3191" s="3" t="s">
        <v>10612</v>
      </c>
      <c r="I3191" s="3" t="s">
        <v>10577</v>
      </c>
      <c r="J3191" s="3" t="s">
        <v>17823</v>
      </c>
      <c r="K3191" s="3" t="s">
        <v>1396</v>
      </c>
      <c r="L3191" s="3" t="s">
        <v>55</v>
      </c>
      <c r="M3191" s="3" t="s">
        <v>392</v>
      </c>
    </row>
    <row r="3192">
      <c r="A3192" s="3" t="s">
        <v>17824</v>
      </c>
      <c r="B3192" s="3" t="s">
        <v>17825</v>
      </c>
      <c r="C3192" s="3" t="s">
        <v>10519</v>
      </c>
      <c r="D3192" s="6">
        <v>4.0</v>
      </c>
      <c r="E3192" s="6">
        <v>88.71</v>
      </c>
      <c r="F3192" s="3" t="s">
        <v>10520</v>
      </c>
      <c r="G3192" s="3" t="s">
        <v>10514</v>
      </c>
      <c r="H3192" s="3" t="s">
        <v>10521</v>
      </c>
      <c r="I3192" s="3" t="s">
        <v>10522</v>
      </c>
      <c r="J3192" s="3" t="s">
        <v>6213</v>
      </c>
      <c r="K3192" s="3" t="s">
        <v>4024</v>
      </c>
      <c r="L3192" s="3" t="s">
        <v>33</v>
      </c>
      <c r="M3192" s="3" t="s">
        <v>34</v>
      </c>
    </row>
    <row r="3193">
      <c r="A3193" s="3" t="s">
        <v>17826</v>
      </c>
      <c r="B3193" s="3" t="s">
        <v>16710</v>
      </c>
      <c r="C3193" s="3" t="s">
        <v>10610</v>
      </c>
      <c r="D3193" s="6">
        <v>1.0</v>
      </c>
      <c r="E3193" s="6">
        <v>631.57</v>
      </c>
      <c r="F3193" s="3" t="s">
        <v>10611</v>
      </c>
      <c r="G3193" s="3" t="s">
        <v>10514</v>
      </c>
      <c r="H3193" s="3" t="s">
        <v>10612</v>
      </c>
      <c r="I3193" s="3" t="s">
        <v>10542</v>
      </c>
      <c r="J3193" s="3" t="s">
        <v>5796</v>
      </c>
      <c r="K3193" s="3" t="s">
        <v>4580</v>
      </c>
      <c r="L3193" s="3" t="s">
        <v>44</v>
      </c>
      <c r="M3193" s="3" t="s">
        <v>34</v>
      </c>
    </row>
    <row r="3194">
      <c r="A3194" s="3" t="s">
        <v>17827</v>
      </c>
      <c r="B3194" s="3" t="s">
        <v>17828</v>
      </c>
      <c r="C3194" s="3" t="s">
        <v>10918</v>
      </c>
      <c r="D3194" s="6">
        <v>2.0</v>
      </c>
      <c r="E3194" s="6">
        <v>458.04</v>
      </c>
      <c r="F3194" s="3" t="s">
        <v>10919</v>
      </c>
      <c r="G3194" s="3" t="s">
        <v>10540</v>
      </c>
      <c r="H3194" s="3" t="s">
        <v>10541</v>
      </c>
      <c r="I3194" s="3" t="s">
        <v>10534</v>
      </c>
      <c r="J3194" s="3" t="s">
        <v>7459</v>
      </c>
      <c r="K3194" s="3" t="s">
        <v>4583</v>
      </c>
      <c r="L3194" s="3" t="s">
        <v>44</v>
      </c>
      <c r="M3194" s="3" t="s">
        <v>34</v>
      </c>
    </row>
    <row r="3195">
      <c r="A3195" s="3" t="s">
        <v>17829</v>
      </c>
      <c r="B3195" s="3" t="s">
        <v>17830</v>
      </c>
      <c r="C3195" s="3" t="s">
        <v>10797</v>
      </c>
      <c r="D3195" s="6">
        <v>1.0</v>
      </c>
      <c r="E3195" s="6">
        <v>222.02</v>
      </c>
      <c r="F3195" s="3" t="s">
        <v>10798</v>
      </c>
      <c r="G3195" s="3" t="s">
        <v>10565</v>
      </c>
      <c r="H3195" s="3" t="s">
        <v>10566</v>
      </c>
      <c r="I3195" s="3" t="s">
        <v>10522</v>
      </c>
      <c r="J3195" s="3" t="s">
        <v>786</v>
      </c>
      <c r="K3195" s="3" t="s">
        <v>5056</v>
      </c>
      <c r="L3195" s="3" t="s">
        <v>33</v>
      </c>
      <c r="M3195" s="3" t="s">
        <v>34</v>
      </c>
    </row>
    <row r="3196">
      <c r="A3196" s="3" t="s">
        <v>17831</v>
      </c>
      <c r="B3196" s="3" t="s">
        <v>17832</v>
      </c>
      <c r="C3196" s="3" t="s">
        <v>10782</v>
      </c>
      <c r="D3196" s="6">
        <v>4.0</v>
      </c>
      <c r="E3196" s="6">
        <v>50.63</v>
      </c>
      <c r="F3196" s="3" t="s">
        <v>10783</v>
      </c>
      <c r="G3196" s="3" t="s">
        <v>10514</v>
      </c>
      <c r="H3196" s="3" t="s">
        <v>10667</v>
      </c>
      <c r="I3196" s="3" t="s">
        <v>10547</v>
      </c>
      <c r="J3196" s="3" t="s">
        <v>2728</v>
      </c>
      <c r="K3196" s="2"/>
      <c r="L3196" s="3" t="s">
        <v>55</v>
      </c>
      <c r="M3196" s="3" t="s">
        <v>34</v>
      </c>
    </row>
    <row r="3197">
      <c r="A3197" s="3" t="s">
        <v>17833</v>
      </c>
      <c r="B3197" s="3" t="s">
        <v>17834</v>
      </c>
      <c r="C3197" s="3" t="s">
        <v>11270</v>
      </c>
      <c r="D3197" s="6">
        <v>1.0</v>
      </c>
      <c r="E3197" s="6">
        <v>811.99</v>
      </c>
      <c r="F3197" s="3" t="s">
        <v>11271</v>
      </c>
      <c r="G3197" s="3" t="s">
        <v>10540</v>
      </c>
      <c r="H3197" s="2"/>
      <c r="I3197" s="3" t="s">
        <v>10516</v>
      </c>
      <c r="J3197" s="3" t="s">
        <v>17835</v>
      </c>
      <c r="K3197" s="3" t="s">
        <v>9180</v>
      </c>
      <c r="L3197" s="3" t="s">
        <v>44</v>
      </c>
      <c r="M3197" s="3" t="s">
        <v>34</v>
      </c>
    </row>
    <row r="3198">
      <c r="A3198" s="3" t="s">
        <v>17836</v>
      </c>
      <c r="B3198" s="3" t="s">
        <v>17837</v>
      </c>
      <c r="C3198" s="3" t="s">
        <v>10653</v>
      </c>
      <c r="D3198" s="6">
        <v>3.0</v>
      </c>
      <c r="E3198" s="6">
        <v>101.14</v>
      </c>
      <c r="F3198" s="3" t="s">
        <v>10654</v>
      </c>
      <c r="G3198" s="3" t="s">
        <v>10565</v>
      </c>
      <c r="H3198" s="3" t="s">
        <v>10655</v>
      </c>
      <c r="I3198" s="3" t="s">
        <v>10516</v>
      </c>
      <c r="J3198" s="3" t="s">
        <v>13487</v>
      </c>
      <c r="K3198" s="3" t="s">
        <v>4185</v>
      </c>
      <c r="L3198" s="3" t="s">
        <v>44</v>
      </c>
      <c r="M3198" s="3" t="s">
        <v>163</v>
      </c>
    </row>
    <row r="3199">
      <c r="A3199" s="3" t="s">
        <v>17838</v>
      </c>
      <c r="B3199" s="3" t="s">
        <v>13695</v>
      </c>
      <c r="C3199" s="3" t="s">
        <v>10629</v>
      </c>
      <c r="D3199" s="6">
        <v>1.0</v>
      </c>
      <c r="E3199" s="6">
        <v>652.9</v>
      </c>
      <c r="F3199" s="3" t="s">
        <v>10630</v>
      </c>
      <c r="G3199" s="3" t="s">
        <v>10559</v>
      </c>
      <c r="H3199" s="3" t="s">
        <v>10631</v>
      </c>
      <c r="I3199" s="3" t="s">
        <v>10527</v>
      </c>
      <c r="J3199" s="3" t="s">
        <v>13542</v>
      </c>
      <c r="K3199" s="3" t="s">
        <v>4346</v>
      </c>
      <c r="L3199" s="3" t="s">
        <v>55</v>
      </c>
      <c r="M3199" s="3" t="s">
        <v>34</v>
      </c>
    </row>
    <row r="3200">
      <c r="A3200" s="3" t="s">
        <v>17839</v>
      </c>
      <c r="B3200" s="3" t="s">
        <v>17840</v>
      </c>
      <c r="C3200" s="3" t="s">
        <v>10800</v>
      </c>
      <c r="D3200" s="6">
        <v>1.0</v>
      </c>
      <c r="E3200" s="6">
        <v>984.97</v>
      </c>
      <c r="F3200" s="3" t="s">
        <v>10801</v>
      </c>
      <c r="G3200" s="3" t="s">
        <v>10540</v>
      </c>
      <c r="H3200" s="3" t="s">
        <v>10719</v>
      </c>
      <c r="I3200" s="3" t="s">
        <v>10527</v>
      </c>
      <c r="J3200" s="3" t="s">
        <v>4909</v>
      </c>
      <c r="K3200" s="3" t="s">
        <v>4808</v>
      </c>
      <c r="L3200" s="3" t="s">
        <v>55</v>
      </c>
      <c r="M3200" s="3" t="s">
        <v>34</v>
      </c>
    </row>
    <row r="3201">
      <c r="A3201" s="3" t="s">
        <v>17841</v>
      </c>
      <c r="B3201" s="3" t="s">
        <v>4511</v>
      </c>
      <c r="C3201" s="3" t="s">
        <v>11360</v>
      </c>
      <c r="D3201" s="6">
        <v>2.0</v>
      </c>
      <c r="E3201" s="6">
        <v>472.59</v>
      </c>
      <c r="F3201" s="3" t="s">
        <v>11361</v>
      </c>
      <c r="G3201" s="3" t="s">
        <v>10559</v>
      </c>
      <c r="H3201" s="3" t="s">
        <v>10946</v>
      </c>
      <c r="I3201" s="3" t="s">
        <v>10607</v>
      </c>
      <c r="J3201" s="3" t="s">
        <v>701</v>
      </c>
      <c r="K3201" s="3" t="s">
        <v>652</v>
      </c>
      <c r="L3201" s="3" t="s">
        <v>44</v>
      </c>
      <c r="M3201" s="3" t="s">
        <v>34</v>
      </c>
    </row>
    <row r="3202">
      <c r="A3202" s="3" t="s">
        <v>17842</v>
      </c>
      <c r="B3202" s="3" t="s">
        <v>17843</v>
      </c>
      <c r="C3202" s="3" t="s">
        <v>11329</v>
      </c>
      <c r="D3202" s="6">
        <v>2.0</v>
      </c>
      <c r="E3202" s="6">
        <v>345.65</v>
      </c>
      <c r="F3202" s="3" t="s">
        <v>11330</v>
      </c>
      <c r="G3202" s="3" t="s">
        <v>10514</v>
      </c>
      <c r="H3202" s="3" t="s">
        <v>10667</v>
      </c>
      <c r="I3202" s="3" t="s">
        <v>10527</v>
      </c>
      <c r="J3202" s="3" t="s">
        <v>17844</v>
      </c>
      <c r="K3202" s="3" t="s">
        <v>51</v>
      </c>
      <c r="L3202" s="3" t="s">
        <v>55</v>
      </c>
      <c r="M3202" s="3" t="s">
        <v>34</v>
      </c>
    </row>
    <row r="3203">
      <c r="A3203" s="3" t="s">
        <v>17845</v>
      </c>
      <c r="B3203" s="3" t="s">
        <v>6896</v>
      </c>
      <c r="C3203" s="3" t="s">
        <v>10974</v>
      </c>
      <c r="D3203" s="6">
        <v>2.0</v>
      </c>
      <c r="E3203" s="6">
        <v>579.77</v>
      </c>
      <c r="F3203" s="3" t="s">
        <v>10975</v>
      </c>
      <c r="G3203" s="3" t="s">
        <v>10514</v>
      </c>
      <c r="H3203" s="3" t="s">
        <v>10612</v>
      </c>
      <c r="I3203" s="3" t="s">
        <v>10567</v>
      </c>
      <c r="J3203" s="3" t="s">
        <v>6897</v>
      </c>
      <c r="K3203" s="3" t="s">
        <v>3176</v>
      </c>
      <c r="L3203" s="3" t="s">
        <v>55</v>
      </c>
      <c r="M3203" s="3" t="s">
        <v>34</v>
      </c>
    </row>
    <row r="3204">
      <c r="A3204" s="3" t="s">
        <v>17846</v>
      </c>
      <c r="B3204" s="3" t="s">
        <v>17847</v>
      </c>
      <c r="C3204" s="3" t="s">
        <v>10910</v>
      </c>
      <c r="D3204" s="6">
        <v>1.0</v>
      </c>
      <c r="E3204" s="6">
        <v>39.13</v>
      </c>
      <c r="F3204" s="3" t="s">
        <v>10911</v>
      </c>
      <c r="G3204" s="3" t="s">
        <v>10514</v>
      </c>
      <c r="H3204" s="3" t="s">
        <v>10521</v>
      </c>
      <c r="I3204" s="3" t="s">
        <v>10522</v>
      </c>
      <c r="J3204" s="3" t="s">
        <v>15561</v>
      </c>
      <c r="K3204" s="3" t="s">
        <v>4866</v>
      </c>
      <c r="L3204" s="3" t="s">
        <v>44</v>
      </c>
      <c r="M3204" s="3" t="s">
        <v>34</v>
      </c>
    </row>
    <row r="3205">
      <c r="A3205" s="3" t="s">
        <v>17848</v>
      </c>
      <c r="B3205" s="3" t="s">
        <v>15420</v>
      </c>
      <c r="C3205" s="3" t="s">
        <v>11216</v>
      </c>
      <c r="D3205" s="6">
        <v>4.0</v>
      </c>
      <c r="E3205" s="6">
        <v>750.31</v>
      </c>
      <c r="F3205" s="3" t="s">
        <v>11217</v>
      </c>
      <c r="G3205" s="3" t="s">
        <v>10565</v>
      </c>
      <c r="H3205" s="3" t="s">
        <v>10572</v>
      </c>
      <c r="I3205" s="3" t="s">
        <v>10635</v>
      </c>
      <c r="J3205" s="3" t="s">
        <v>2439</v>
      </c>
      <c r="K3205" s="2"/>
      <c r="L3205" s="3" t="s">
        <v>55</v>
      </c>
      <c r="M3205" s="3" t="s">
        <v>34</v>
      </c>
    </row>
    <row r="3206">
      <c r="A3206" s="3" t="s">
        <v>17849</v>
      </c>
      <c r="B3206" s="3" t="s">
        <v>17850</v>
      </c>
      <c r="C3206" s="3" t="s">
        <v>10704</v>
      </c>
      <c r="D3206" s="6">
        <v>1.0</v>
      </c>
      <c r="E3206" s="6">
        <v>640.2</v>
      </c>
      <c r="F3206" s="3" t="s">
        <v>10705</v>
      </c>
      <c r="G3206" s="3" t="s">
        <v>10532</v>
      </c>
      <c r="H3206" s="3" t="s">
        <v>10706</v>
      </c>
      <c r="I3206" s="3" t="s">
        <v>10542</v>
      </c>
      <c r="J3206" s="3" t="s">
        <v>3684</v>
      </c>
      <c r="K3206" s="3" t="s">
        <v>702</v>
      </c>
      <c r="L3206" s="3" t="s">
        <v>33</v>
      </c>
      <c r="M3206" s="3" t="s">
        <v>34</v>
      </c>
    </row>
    <row r="3207">
      <c r="A3207" s="3" t="s">
        <v>17851</v>
      </c>
      <c r="B3207" s="3" t="s">
        <v>16836</v>
      </c>
      <c r="C3207" s="3" t="s">
        <v>10810</v>
      </c>
      <c r="D3207" s="6">
        <v>1.0</v>
      </c>
      <c r="E3207" s="6">
        <v>177.99</v>
      </c>
      <c r="F3207" s="3" t="s">
        <v>10811</v>
      </c>
      <c r="G3207" s="3" t="s">
        <v>10565</v>
      </c>
      <c r="H3207" s="2"/>
      <c r="I3207" s="3" t="s">
        <v>10547</v>
      </c>
      <c r="J3207" s="3" t="s">
        <v>4709</v>
      </c>
      <c r="K3207" s="3" t="s">
        <v>7913</v>
      </c>
      <c r="L3207" s="3" t="s">
        <v>55</v>
      </c>
      <c r="M3207" s="3" t="s">
        <v>34</v>
      </c>
    </row>
    <row r="3208">
      <c r="A3208" s="3" t="s">
        <v>17852</v>
      </c>
      <c r="B3208" s="3" t="s">
        <v>17853</v>
      </c>
      <c r="C3208" s="3" t="s">
        <v>10620</v>
      </c>
      <c r="D3208" s="6">
        <v>1.0</v>
      </c>
      <c r="E3208" s="6">
        <v>42.63</v>
      </c>
      <c r="F3208" s="3" t="s">
        <v>10621</v>
      </c>
      <c r="G3208" s="3" t="s">
        <v>10565</v>
      </c>
      <c r="H3208" s="3" t="s">
        <v>10622</v>
      </c>
      <c r="I3208" s="3" t="s">
        <v>10607</v>
      </c>
      <c r="J3208" s="3" t="s">
        <v>14083</v>
      </c>
      <c r="K3208" s="3" t="s">
        <v>5742</v>
      </c>
      <c r="L3208" s="3" t="s">
        <v>55</v>
      </c>
      <c r="M3208" s="3" t="s">
        <v>34</v>
      </c>
    </row>
    <row r="3209">
      <c r="A3209" s="3" t="s">
        <v>17854</v>
      </c>
      <c r="B3209" s="3" t="s">
        <v>17855</v>
      </c>
      <c r="C3209" s="3" t="s">
        <v>10875</v>
      </c>
      <c r="D3209" s="6">
        <v>2.0</v>
      </c>
      <c r="E3209" s="6">
        <v>424.08</v>
      </c>
      <c r="F3209" s="3" t="s">
        <v>10876</v>
      </c>
      <c r="G3209" s="3" t="s">
        <v>10532</v>
      </c>
      <c r="H3209" s="3" t="s">
        <v>10546</v>
      </c>
      <c r="I3209" s="3" t="s">
        <v>10635</v>
      </c>
      <c r="J3209" s="3" t="s">
        <v>17856</v>
      </c>
      <c r="K3209" s="3" t="s">
        <v>7037</v>
      </c>
      <c r="L3209" s="3" t="s">
        <v>44</v>
      </c>
      <c r="M3209" s="3" t="s">
        <v>34</v>
      </c>
    </row>
    <row r="3210">
      <c r="A3210" s="3" t="s">
        <v>17857</v>
      </c>
      <c r="B3210" s="3" t="s">
        <v>1816</v>
      </c>
      <c r="C3210" s="3" t="s">
        <v>10810</v>
      </c>
      <c r="D3210" s="6">
        <v>1.0</v>
      </c>
      <c r="E3210" s="6">
        <v>171.41</v>
      </c>
      <c r="F3210" s="3" t="s">
        <v>10811</v>
      </c>
      <c r="G3210" s="3" t="s">
        <v>10565</v>
      </c>
      <c r="H3210" s="2"/>
      <c r="I3210" s="3" t="s">
        <v>10547</v>
      </c>
      <c r="J3210" s="3" t="s">
        <v>1817</v>
      </c>
      <c r="K3210" s="3" t="s">
        <v>1818</v>
      </c>
      <c r="L3210" s="3" t="s">
        <v>44</v>
      </c>
      <c r="M3210" s="3" t="s">
        <v>34</v>
      </c>
    </row>
    <row r="3211">
      <c r="A3211" s="3" t="s">
        <v>17858</v>
      </c>
      <c r="B3211" s="3" t="s">
        <v>4203</v>
      </c>
      <c r="C3211" s="3" t="s">
        <v>10760</v>
      </c>
      <c r="D3211" s="6">
        <v>1.0</v>
      </c>
      <c r="E3211" s="6">
        <v>821.27</v>
      </c>
      <c r="F3211" s="3" t="s">
        <v>10761</v>
      </c>
      <c r="G3211" s="3" t="s">
        <v>10565</v>
      </c>
      <c r="H3211" s="3" t="s">
        <v>10655</v>
      </c>
      <c r="I3211" s="3" t="s">
        <v>10567</v>
      </c>
      <c r="J3211" s="3" t="s">
        <v>4204</v>
      </c>
      <c r="K3211" s="3" t="s">
        <v>4205</v>
      </c>
      <c r="L3211" s="3" t="s">
        <v>33</v>
      </c>
      <c r="M3211" s="3" t="s">
        <v>34</v>
      </c>
    </row>
    <row r="3212">
      <c r="A3212" s="3" t="s">
        <v>17859</v>
      </c>
      <c r="B3212" s="3" t="s">
        <v>17860</v>
      </c>
      <c r="C3212" s="3" t="s">
        <v>11967</v>
      </c>
      <c r="D3212" s="6">
        <v>1.0</v>
      </c>
      <c r="E3212" s="6">
        <v>97.01</v>
      </c>
      <c r="F3212" s="3" t="s">
        <v>11968</v>
      </c>
      <c r="G3212" s="3" t="s">
        <v>10559</v>
      </c>
      <c r="H3212" s="3" t="s">
        <v>10560</v>
      </c>
      <c r="I3212" s="3" t="s">
        <v>10547</v>
      </c>
      <c r="J3212" s="3" t="s">
        <v>17861</v>
      </c>
      <c r="K3212" s="3" t="s">
        <v>3274</v>
      </c>
      <c r="L3212" s="3" t="s">
        <v>55</v>
      </c>
      <c r="M3212" s="3" t="s">
        <v>34</v>
      </c>
    </row>
    <row r="3213">
      <c r="A3213" s="3" t="s">
        <v>17862</v>
      </c>
      <c r="B3213" s="3" t="s">
        <v>17863</v>
      </c>
      <c r="C3213" s="3" t="s">
        <v>11800</v>
      </c>
      <c r="D3213" s="6">
        <v>1.0</v>
      </c>
      <c r="E3213" s="6">
        <v>389.42</v>
      </c>
      <c r="F3213" s="3" t="s">
        <v>11801</v>
      </c>
      <c r="G3213" s="3" t="s">
        <v>10559</v>
      </c>
      <c r="H3213" s="3" t="s">
        <v>10644</v>
      </c>
      <c r="I3213" s="3" t="s">
        <v>10588</v>
      </c>
      <c r="J3213" s="3" t="s">
        <v>8839</v>
      </c>
      <c r="K3213" s="3" t="s">
        <v>8303</v>
      </c>
      <c r="L3213" s="3" t="s">
        <v>55</v>
      </c>
      <c r="M3213" s="3" t="s">
        <v>34</v>
      </c>
    </row>
    <row r="3214">
      <c r="A3214" s="3" t="s">
        <v>17864</v>
      </c>
      <c r="B3214" s="3" t="s">
        <v>17865</v>
      </c>
      <c r="C3214" s="3" t="s">
        <v>11386</v>
      </c>
      <c r="D3214" s="6">
        <v>2.0</v>
      </c>
      <c r="E3214" s="6">
        <v>255.43</v>
      </c>
      <c r="F3214" s="3" t="s">
        <v>11387</v>
      </c>
      <c r="G3214" s="3" t="s">
        <v>10565</v>
      </c>
      <c r="H3214" s="3" t="s">
        <v>10655</v>
      </c>
      <c r="I3214" s="3" t="s">
        <v>10635</v>
      </c>
      <c r="J3214" s="3" t="s">
        <v>17866</v>
      </c>
      <c r="K3214" s="3" t="s">
        <v>684</v>
      </c>
      <c r="L3214" s="3" t="s">
        <v>33</v>
      </c>
      <c r="M3214" s="3" t="s">
        <v>34</v>
      </c>
    </row>
    <row r="3215">
      <c r="A3215" s="3" t="s">
        <v>17867</v>
      </c>
      <c r="B3215" s="3" t="s">
        <v>17868</v>
      </c>
      <c r="C3215" s="3" t="s">
        <v>12517</v>
      </c>
      <c r="D3215" s="6">
        <v>3.0</v>
      </c>
      <c r="E3215" s="6">
        <v>961.34</v>
      </c>
      <c r="F3215" s="3" t="s">
        <v>12518</v>
      </c>
      <c r="G3215" s="3" t="s">
        <v>10540</v>
      </c>
      <c r="H3215" s="3" t="s">
        <v>10541</v>
      </c>
      <c r="I3215" s="3" t="s">
        <v>10607</v>
      </c>
      <c r="J3215" s="3" t="s">
        <v>6296</v>
      </c>
      <c r="K3215" s="3" t="s">
        <v>8858</v>
      </c>
      <c r="L3215" s="3" t="s">
        <v>44</v>
      </c>
      <c r="M3215" s="3" t="s">
        <v>163</v>
      </c>
    </row>
    <row r="3216">
      <c r="A3216" s="3" t="s">
        <v>17869</v>
      </c>
      <c r="B3216" s="3" t="s">
        <v>17870</v>
      </c>
      <c r="C3216" s="3" t="s">
        <v>11525</v>
      </c>
      <c r="D3216" s="6">
        <v>1.0</v>
      </c>
      <c r="E3216" s="6">
        <v>203.69</v>
      </c>
      <c r="F3216" s="3" t="s">
        <v>11526</v>
      </c>
      <c r="G3216" s="3" t="s">
        <v>10559</v>
      </c>
      <c r="H3216" s="3" t="s">
        <v>10644</v>
      </c>
      <c r="I3216" s="3" t="s">
        <v>10534</v>
      </c>
      <c r="J3216" s="3" t="s">
        <v>17871</v>
      </c>
      <c r="K3216" s="3" t="s">
        <v>3941</v>
      </c>
      <c r="L3216" s="3" t="s">
        <v>33</v>
      </c>
      <c r="M3216" s="3" t="s">
        <v>34</v>
      </c>
    </row>
    <row r="3217">
      <c r="A3217" s="3" t="s">
        <v>17872</v>
      </c>
      <c r="B3217" s="3" t="s">
        <v>17873</v>
      </c>
      <c r="C3217" s="3" t="s">
        <v>11697</v>
      </c>
      <c r="D3217" s="6">
        <v>1.0</v>
      </c>
      <c r="E3217" s="6">
        <v>360.4</v>
      </c>
      <c r="F3217" s="3" t="s">
        <v>11698</v>
      </c>
      <c r="G3217" s="3" t="s">
        <v>10559</v>
      </c>
      <c r="H3217" s="3" t="s">
        <v>10946</v>
      </c>
      <c r="I3217" s="3" t="s">
        <v>10534</v>
      </c>
      <c r="J3217" s="3" t="s">
        <v>169</v>
      </c>
      <c r="K3217" s="2"/>
      <c r="L3217" s="3" t="s">
        <v>44</v>
      </c>
      <c r="M3217" s="3" t="s">
        <v>34</v>
      </c>
    </row>
    <row r="3218">
      <c r="A3218" s="3" t="s">
        <v>17874</v>
      </c>
      <c r="B3218" s="3" t="s">
        <v>17875</v>
      </c>
      <c r="C3218" s="3" t="s">
        <v>10964</v>
      </c>
      <c r="D3218" s="6">
        <v>1.0</v>
      </c>
      <c r="E3218" s="6">
        <v>144.44</v>
      </c>
      <c r="F3218" s="3" t="s">
        <v>10965</v>
      </c>
      <c r="G3218" s="3" t="s">
        <v>10559</v>
      </c>
      <c r="H3218" s="3" t="s">
        <v>10631</v>
      </c>
      <c r="I3218" s="3" t="s">
        <v>10522</v>
      </c>
      <c r="J3218" s="3" t="s">
        <v>17876</v>
      </c>
      <c r="K3218" s="3" t="s">
        <v>3306</v>
      </c>
      <c r="L3218" s="3" t="s">
        <v>33</v>
      </c>
      <c r="M3218" s="3" t="s">
        <v>34</v>
      </c>
    </row>
    <row r="3219">
      <c r="A3219" s="3" t="s">
        <v>17877</v>
      </c>
      <c r="B3219" s="3" t="s">
        <v>13557</v>
      </c>
      <c r="C3219" s="3" t="s">
        <v>10782</v>
      </c>
      <c r="D3219" s="6">
        <v>4.0</v>
      </c>
      <c r="E3219" s="6">
        <v>49.44</v>
      </c>
      <c r="F3219" s="3" t="s">
        <v>10783</v>
      </c>
      <c r="G3219" s="3" t="s">
        <v>10514</v>
      </c>
      <c r="H3219" s="3" t="s">
        <v>10667</v>
      </c>
      <c r="I3219" s="3" t="s">
        <v>10547</v>
      </c>
      <c r="J3219" s="3" t="s">
        <v>701</v>
      </c>
      <c r="K3219" s="2"/>
      <c r="L3219" s="3" t="s">
        <v>55</v>
      </c>
      <c r="M3219" s="3" t="s">
        <v>34</v>
      </c>
    </row>
    <row r="3220">
      <c r="A3220" s="3" t="s">
        <v>17878</v>
      </c>
      <c r="B3220" s="3" t="s">
        <v>17879</v>
      </c>
      <c r="C3220" s="3" t="s">
        <v>11314</v>
      </c>
      <c r="D3220" s="6">
        <v>1.0</v>
      </c>
      <c r="E3220" s="6">
        <v>978.93</v>
      </c>
      <c r="F3220" s="3" t="s">
        <v>11315</v>
      </c>
      <c r="G3220" s="3" t="s">
        <v>10514</v>
      </c>
      <c r="H3220" s="3" t="s">
        <v>10521</v>
      </c>
      <c r="I3220" s="3" t="s">
        <v>10662</v>
      </c>
      <c r="J3220" s="3" t="s">
        <v>4120</v>
      </c>
      <c r="K3220" s="3" t="s">
        <v>1818</v>
      </c>
      <c r="L3220" s="3" t="s">
        <v>33</v>
      </c>
      <c r="M3220" s="3" t="s">
        <v>34</v>
      </c>
    </row>
    <row r="3221">
      <c r="A3221" s="3" t="s">
        <v>17880</v>
      </c>
      <c r="B3221" s="3" t="s">
        <v>11861</v>
      </c>
      <c r="C3221" s="3" t="s">
        <v>11977</v>
      </c>
      <c r="D3221" s="6">
        <v>2.0</v>
      </c>
      <c r="E3221" s="6">
        <v>260.24</v>
      </c>
      <c r="F3221" s="3" t="s">
        <v>11978</v>
      </c>
      <c r="G3221" s="3" t="s">
        <v>10565</v>
      </c>
      <c r="H3221" s="2"/>
      <c r="I3221" s="3" t="s">
        <v>10645</v>
      </c>
      <c r="J3221" s="3" t="s">
        <v>4345</v>
      </c>
      <c r="K3221" s="3" t="s">
        <v>760</v>
      </c>
      <c r="L3221" s="3" t="s">
        <v>55</v>
      </c>
      <c r="M3221" s="3" t="s">
        <v>34</v>
      </c>
    </row>
    <row r="3222">
      <c r="A3222" s="3" t="s">
        <v>17881</v>
      </c>
      <c r="B3222" s="3" t="s">
        <v>17882</v>
      </c>
      <c r="C3222" s="3" t="s">
        <v>10649</v>
      </c>
      <c r="D3222" s="6">
        <v>1.0</v>
      </c>
      <c r="E3222" s="6">
        <v>441.69</v>
      </c>
      <c r="F3222" s="3" t="s">
        <v>10650</v>
      </c>
      <c r="G3222" s="3" t="s">
        <v>10565</v>
      </c>
      <c r="H3222" s="3" t="s">
        <v>10572</v>
      </c>
      <c r="I3222" s="3" t="s">
        <v>10522</v>
      </c>
      <c r="J3222" s="3" t="s">
        <v>5779</v>
      </c>
      <c r="K3222" s="3" t="s">
        <v>1465</v>
      </c>
      <c r="L3222" s="3" t="s">
        <v>33</v>
      </c>
      <c r="M3222" s="3" t="s">
        <v>34</v>
      </c>
    </row>
    <row r="3223">
      <c r="A3223" s="3" t="s">
        <v>17883</v>
      </c>
      <c r="B3223" s="3" t="s">
        <v>17884</v>
      </c>
      <c r="C3223" s="3" t="s">
        <v>10760</v>
      </c>
      <c r="D3223" s="6">
        <v>1.0</v>
      </c>
      <c r="E3223" s="6">
        <v>838.74</v>
      </c>
      <c r="F3223" s="3" t="s">
        <v>10761</v>
      </c>
      <c r="G3223" s="3" t="s">
        <v>10565</v>
      </c>
      <c r="H3223" s="3" t="s">
        <v>10655</v>
      </c>
      <c r="I3223" s="3" t="s">
        <v>10567</v>
      </c>
      <c r="J3223" s="3" t="s">
        <v>17885</v>
      </c>
      <c r="K3223" s="3" t="s">
        <v>2476</v>
      </c>
      <c r="L3223" s="3" t="s">
        <v>44</v>
      </c>
      <c r="M3223" s="3" t="s">
        <v>34</v>
      </c>
    </row>
    <row r="3224">
      <c r="A3224" s="3" t="s">
        <v>17886</v>
      </c>
      <c r="B3224" s="3" t="s">
        <v>17887</v>
      </c>
      <c r="C3224" s="3" t="s">
        <v>10626</v>
      </c>
      <c r="D3224" s="6">
        <v>1.0</v>
      </c>
      <c r="E3224" s="6">
        <v>505.47</v>
      </c>
      <c r="F3224" s="3" t="s">
        <v>10627</v>
      </c>
      <c r="G3224" s="3" t="s">
        <v>10532</v>
      </c>
      <c r="H3224" s="3" t="s">
        <v>10546</v>
      </c>
      <c r="I3224" s="3" t="s">
        <v>10607</v>
      </c>
      <c r="J3224" s="3" t="s">
        <v>5914</v>
      </c>
      <c r="K3224" s="3" t="s">
        <v>702</v>
      </c>
      <c r="L3224" s="3" t="s">
        <v>33</v>
      </c>
      <c r="M3224" s="3" t="s">
        <v>34</v>
      </c>
    </row>
    <row r="3225">
      <c r="A3225" s="3" t="s">
        <v>17888</v>
      </c>
      <c r="B3225" s="3" t="s">
        <v>6306</v>
      </c>
      <c r="C3225" s="3" t="s">
        <v>11967</v>
      </c>
      <c r="D3225" s="6">
        <v>4.0</v>
      </c>
      <c r="E3225" s="6">
        <v>99.83</v>
      </c>
      <c r="F3225" s="3" t="s">
        <v>11968</v>
      </c>
      <c r="G3225" s="3" t="s">
        <v>10559</v>
      </c>
      <c r="H3225" s="3" t="s">
        <v>10560</v>
      </c>
      <c r="I3225" s="3" t="s">
        <v>10547</v>
      </c>
      <c r="J3225" s="3" t="s">
        <v>6307</v>
      </c>
      <c r="K3225" s="3" t="s">
        <v>499</v>
      </c>
      <c r="L3225" s="3" t="s">
        <v>33</v>
      </c>
      <c r="M3225" s="3" t="s">
        <v>45</v>
      </c>
    </row>
    <row r="3226">
      <c r="A3226" s="3" t="s">
        <v>17889</v>
      </c>
      <c r="B3226" s="3" t="s">
        <v>9662</v>
      </c>
      <c r="C3226" s="3" t="s">
        <v>10792</v>
      </c>
      <c r="D3226" s="6">
        <v>1.0</v>
      </c>
      <c r="E3226" s="6">
        <v>535.93</v>
      </c>
      <c r="F3226" s="3" t="s">
        <v>10793</v>
      </c>
      <c r="G3226" s="3" t="s">
        <v>10532</v>
      </c>
      <c r="H3226" s="3" t="s">
        <v>10706</v>
      </c>
      <c r="I3226" s="3" t="s">
        <v>10527</v>
      </c>
      <c r="J3226" s="3" t="s">
        <v>9663</v>
      </c>
      <c r="K3226" s="3" t="s">
        <v>4415</v>
      </c>
      <c r="L3226" s="3" t="s">
        <v>44</v>
      </c>
      <c r="M3226" s="3" t="s">
        <v>34</v>
      </c>
    </row>
    <row r="3227">
      <c r="A3227" s="3" t="s">
        <v>17890</v>
      </c>
      <c r="B3227" s="3" t="s">
        <v>17891</v>
      </c>
      <c r="C3227" s="3" t="s">
        <v>10626</v>
      </c>
      <c r="D3227" s="6">
        <v>1.0</v>
      </c>
      <c r="E3227" s="6">
        <v>496.39</v>
      </c>
      <c r="F3227" s="3" t="s">
        <v>10627</v>
      </c>
      <c r="G3227" s="3" t="s">
        <v>10532</v>
      </c>
      <c r="H3227" s="3" t="s">
        <v>10546</v>
      </c>
      <c r="I3227" s="3" t="s">
        <v>10607</v>
      </c>
      <c r="J3227" s="3" t="s">
        <v>15816</v>
      </c>
      <c r="K3227" s="3" t="s">
        <v>1306</v>
      </c>
      <c r="L3227" s="3" t="s">
        <v>33</v>
      </c>
      <c r="M3227" s="3" t="s">
        <v>34</v>
      </c>
    </row>
    <row r="3228">
      <c r="A3228" s="3" t="s">
        <v>17892</v>
      </c>
      <c r="B3228" s="3" t="s">
        <v>17893</v>
      </c>
      <c r="C3228" s="3" t="s">
        <v>11662</v>
      </c>
      <c r="D3228" s="6">
        <v>2.0</v>
      </c>
      <c r="E3228" s="6">
        <v>989.34</v>
      </c>
      <c r="F3228" s="3" t="s">
        <v>11663</v>
      </c>
      <c r="G3228" s="3" t="s">
        <v>10540</v>
      </c>
      <c r="H3228" s="3" t="s">
        <v>10593</v>
      </c>
      <c r="I3228" s="3" t="s">
        <v>10588</v>
      </c>
      <c r="J3228" s="3" t="s">
        <v>17894</v>
      </c>
      <c r="K3228" s="3" t="s">
        <v>1854</v>
      </c>
      <c r="L3228" s="3" t="s">
        <v>44</v>
      </c>
      <c r="M3228" s="3" t="s">
        <v>34</v>
      </c>
    </row>
    <row r="3229">
      <c r="A3229" s="3" t="s">
        <v>17895</v>
      </c>
      <c r="B3229" s="3" t="s">
        <v>17896</v>
      </c>
      <c r="C3229" s="3" t="s">
        <v>10910</v>
      </c>
      <c r="D3229" s="6">
        <v>1.0</v>
      </c>
      <c r="E3229" s="6">
        <v>37.98</v>
      </c>
      <c r="F3229" s="3" t="s">
        <v>10911</v>
      </c>
      <c r="G3229" s="3" t="s">
        <v>10514</v>
      </c>
      <c r="H3229" s="3" t="s">
        <v>10521</v>
      </c>
      <c r="I3229" s="3" t="s">
        <v>10522</v>
      </c>
      <c r="J3229" s="3" t="s">
        <v>17897</v>
      </c>
      <c r="K3229" s="3" t="s">
        <v>2274</v>
      </c>
      <c r="L3229" s="3" t="s">
        <v>55</v>
      </c>
      <c r="M3229" s="3" t="s">
        <v>34</v>
      </c>
    </row>
    <row r="3230">
      <c r="A3230" s="3" t="s">
        <v>17898</v>
      </c>
      <c r="B3230" s="3" t="s">
        <v>9997</v>
      </c>
      <c r="C3230" s="3" t="s">
        <v>11506</v>
      </c>
      <c r="D3230" s="6">
        <v>2.0</v>
      </c>
      <c r="E3230" s="6">
        <v>517.75</v>
      </c>
      <c r="F3230" s="3" t="s">
        <v>11507</v>
      </c>
      <c r="G3230" s="3" t="s">
        <v>10559</v>
      </c>
      <c r="H3230" s="3" t="s">
        <v>10644</v>
      </c>
      <c r="I3230" s="3" t="s">
        <v>10522</v>
      </c>
      <c r="J3230" s="3" t="s">
        <v>9998</v>
      </c>
      <c r="K3230" s="3" t="s">
        <v>4374</v>
      </c>
      <c r="L3230" s="3" t="s">
        <v>33</v>
      </c>
      <c r="M3230" s="3" t="s">
        <v>34</v>
      </c>
    </row>
    <row r="3231">
      <c r="A3231" s="3" t="s">
        <v>17899</v>
      </c>
      <c r="B3231" s="3" t="s">
        <v>17900</v>
      </c>
      <c r="C3231" s="3" t="s">
        <v>10674</v>
      </c>
      <c r="D3231" s="6">
        <v>1.0</v>
      </c>
      <c r="E3231" s="6">
        <v>593.26</v>
      </c>
      <c r="F3231" s="3" t="s">
        <v>10675</v>
      </c>
      <c r="G3231" s="3" t="s">
        <v>10540</v>
      </c>
      <c r="H3231" s="3" t="s">
        <v>10676</v>
      </c>
      <c r="I3231" s="3" t="s">
        <v>10567</v>
      </c>
      <c r="J3231" s="3" t="s">
        <v>9383</v>
      </c>
      <c r="K3231" s="3" t="s">
        <v>1333</v>
      </c>
      <c r="L3231" s="3" t="s">
        <v>44</v>
      </c>
      <c r="M3231" s="3" t="s">
        <v>56</v>
      </c>
    </row>
    <row r="3232">
      <c r="A3232" s="3" t="s">
        <v>17901</v>
      </c>
      <c r="B3232" s="3" t="s">
        <v>8671</v>
      </c>
      <c r="C3232" s="3" t="s">
        <v>10752</v>
      </c>
      <c r="D3232" s="6">
        <v>1.0</v>
      </c>
      <c r="E3232" s="6">
        <v>638.3</v>
      </c>
      <c r="F3232" s="3" t="s">
        <v>10753</v>
      </c>
      <c r="G3232" s="3" t="s">
        <v>10559</v>
      </c>
      <c r="H3232" s="3" t="s">
        <v>10631</v>
      </c>
      <c r="I3232" s="3" t="s">
        <v>10577</v>
      </c>
      <c r="J3232" s="3" t="s">
        <v>8672</v>
      </c>
      <c r="K3232" s="3" t="s">
        <v>134</v>
      </c>
      <c r="L3232" s="3" t="s">
        <v>33</v>
      </c>
      <c r="M3232" s="3" t="s">
        <v>34</v>
      </c>
    </row>
    <row r="3233">
      <c r="A3233" s="3" t="s">
        <v>17902</v>
      </c>
      <c r="B3233" s="3" t="s">
        <v>17903</v>
      </c>
      <c r="C3233" s="3" t="s">
        <v>11226</v>
      </c>
      <c r="D3233" s="6">
        <v>3.0</v>
      </c>
      <c r="E3233" s="6">
        <v>546.52</v>
      </c>
      <c r="F3233" s="3" t="s">
        <v>11227</v>
      </c>
      <c r="G3233" s="3" t="s">
        <v>10514</v>
      </c>
      <c r="H3233" s="3" t="s">
        <v>10521</v>
      </c>
      <c r="I3233" s="3" t="s">
        <v>10594</v>
      </c>
      <c r="J3233" s="3" t="s">
        <v>4270</v>
      </c>
      <c r="K3233" s="3" t="s">
        <v>2604</v>
      </c>
      <c r="L3233" s="3" t="s">
        <v>55</v>
      </c>
      <c r="M3233" s="3" t="s">
        <v>34</v>
      </c>
    </row>
    <row r="3234">
      <c r="A3234" s="3" t="s">
        <v>17904</v>
      </c>
      <c r="B3234" s="3" t="s">
        <v>14664</v>
      </c>
      <c r="C3234" s="3" t="s">
        <v>11256</v>
      </c>
      <c r="D3234" s="6">
        <v>1.0</v>
      </c>
      <c r="E3234" s="6">
        <v>345.84</v>
      </c>
      <c r="F3234" s="3" t="s">
        <v>11257</v>
      </c>
      <c r="G3234" s="3" t="s">
        <v>10565</v>
      </c>
      <c r="H3234" s="3" t="s">
        <v>10655</v>
      </c>
      <c r="I3234" s="3" t="s">
        <v>10542</v>
      </c>
      <c r="J3234" s="3" t="s">
        <v>12100</v>
      </c>
      <c r="K3234" s="3" t="s">
        <v>1784</v>
      </c>
      <c r="L3234" s="3" t="s">
        <v>33</v>
      </c>
      <c r="M3234" s="3" t="s">
        <v>34</v>
      </c>
    </row>
    <row r="3235">
      <c r="A3235" s="3" t="s">
        <v>17905</v>
      </c>
      <c r="B3235" s="3" t="s">
        <v>17906</v>
      </c>
      <c r="C3235" s="3" t="s">
        <v>12608</v>
      </c>
      <c r="D3235" s="6">
        <v>2.0</v>
      </c>
      <c r="E3235" s="6">
        <v>335.12</v>
      </c>
      <c r="F3235" s="3" t="s">
        <v>12609</v>
      </c>
      <c r="G3235" s="3" t="s">
        <v>10559</v>
      </c>
      <c r="H3235" s="3" t="s">
        <v>10946</v>
      </c>
      <c r="I3235" s="3" t="s">
        <v>10534</v>
      </c>
      <c r="J3235" s="3" t="s">
        <v>9371</v>
      </c>
      <c r="K3235" s="3" t="s">
        <v>9270</v>
      </c>
      <c r="L3235" s="3" t="s">
        <v>44</v>
      </c>
      <c r="M3235" s="3" t="s">
        <v>34</v>
      </c>
    </row>
    <row r="3236">
      <c r="A3236" s="3" t="s">
        <v>17907</v>
      </c>
      <c r="B3236" s="3" t="s">
        <v>17908</v>
      </c>
      <c r="C3236" s="3" t="s">
        <v>10642</v>
      </c>
      <c r="D3236" s="6">
        <v>1.0</v>
      </c>
      <c r="E3236" s="6">
        <v>843.92</v>
      </c>
      <c r="F3236" s="3" t="s">
        <v>10643</v>
      </c>
      <c r="G3236" s="3" t="s">
        <v>10559</v>
      </c>
      <c r="H3236" s="3" t="s">
        <v>10644</v>
      </c>
      <c r="I3236" s="3" t="s">
        <v>10645</v>
      </c>
      <c r="J3236" s="3" t="s">
        <v>17909</v>
      </c>
      <c r="K3236" s="3" t="s">
        <v>1514</v>
      </c>
      <c r="L3236" s="3" t="s">
        <v>44</v>
      </c>
      <c r="M3236" s="3" t="s">
        <v>34</v>
      </c>
    </row>
    <row r="3237">
      <c r="A3237" s="3" t="s">
        <v>17910</v>
      </c>
      <c r="B3237" s="3" t="s">
        <v>17911</v>
      </c>
      <c r="C3237" s="3" t="s">
        <v>10649</v>
      </c>
      <c r="D3237" s="6">
        <v>2.0</v>
      </c>
      <c r="E3237" s="6">
        <v>444.6</v>
      </c>
      <c r="F3237" s="3" t="s">
        <v>10650</v>
      </c>
      <c r="G3237" s="3" t="s">
        <v>10565</v>
      </c>
      <c r="H3237" s="3" t="s">
        <v>10572</v>
      </c>
      <c r="I3237" s="3" t="s">
        <v>10522</v>
      </c>
      <c r="J3237" s="3" t="s">
        <v>2831</v>
      </c>
      <c r="K3237" s="3" t="s">
        <v>1594</v>
      </c>
      <c r="L3237" s="3" t="s">
        <v>44</v>
      </c>
      <c r="M3237" s="3" t="s">
        <v>34</v>
      </c>
    </row>
    <row r="3238">
      <c r="A3238" s="3" t="s">
        <v>17912</v>
      </c>
      <c r="B3238" s="3" t="s">
        <v>3932</v>
      </c>
      <c r="C3238" s="3" t="s">
        <v>11662</v>
      </c>
      <c r="D3238" s="6">
        <v>1.0</v>
      </c>
      <c r="E3238" s="6">
        <v>1021.46</v>
      </c>
      <c r="F3238" s="3" t="s">
        <v>11663</v>
      </c>
      <c r="G3238" s="3" t="s">
        <v>10540</v>
      </c>
      <c r="H3238" s="3" t="s">
        <v>10593</v>
      </c>
      <c r="I3238" s="3" t="s">
        <v>10588</v>
      </c>
      <c r="J3238" s="3" t="s">
        <v>3933</v>
      </c>
      <c r="K3238" s="3" t="s">
        <v>3934</v>
      </c>
      <c r="L3238" s="3" t="s">
        <v>33</v>
      </c>
      <c r="M3238" s="3" t="s">
        <v>34</v>
      </c>
    </row>
    <row r="3239">
      <c r="A3239" s="3" t="s">
        <v>17913</v>
      </c>
      <c r="B3239" s="3" t="s">
        <v>17914</v>
      </c>
      <c r="C3239" s="3" t="s">
        <v>11196</v>
      </c>
      <c r="D3239" s="6">
        <v>2.0</v>
      </c>
      <c r="E3239" s="6">
        <v>156.2</v>
      </c>
      <c r="F3239" s="3" t="s">
        <v>11197</v>
      </c>
      <c r="G3239" s="3" t="s">
        <v>10532</v>
      </c>
      <c r="H3239" s="3" t="s">
        <v>10546</v>
      </c>
      <c r="I3239" s="3" t="s">
        <v>10547</v>
      </c>
      <c r="J3239" s="3" t="s">
        <v>7098</v>
      </c>
      <c r="K3239" s="3" t="s">
        <v>5745</v>
      </c>
      <c r="L3239" s="3" t="s">
        <v>33</v>
      </c>
      <c r="M3239" s="3" t="s">
        <v>34</v>
      </c>
    </row>
    <row r="3240">
      <c r="A3240" s="3" t="s">
        <v>17915</v>
      </c>
      <c r="B3240" s="3" t="s">
        <v>9653</v>
      </c>
      <c r="C3240" s="3" t="s">
        <v>10910</v>
      </c>
      <c r="D3240" s="6">
        <v>4.0</v>
      </c>
      <c r="E3240" s="6">
        <v>37.72</v>
      </c>
      <c r="F3240" s="3" t="s">
        <v>10911</v>
      </c>
      <c r="G3240" s="3" t="s">
        <v>10514</v>
      </c>
      <c r="H3240" s="3" t="s">
        <v>10521</v>
      </c>
      <c r="I3240" s="3" t="s">
        <v>10522</v>
      </c>
      <c r="J3240" s="3" t="s">
        <v>9654</v>
      </c>
      <c r="K3240" s="3" t="s">
        <v>4237</v>
      </c>
      <c r="L3240" s="3" t="s">
        <v>55</v>
      </c>
      <c r="M3240" s="3" t="s">
        <v>34</v>
      </c>
    </row>
    <row r="3241">
      <c r="A3241" s="3" t="s">
        <v>17916</v>
      </c>
      <c r="B3241" s="3" t="s">
        <v>17917</v>
      </c>
      <c r="C3241" s="3" t="s">
        <v>11045</v>
      </c>
      <c r="D3241" s="6">
        <v>3.0</v>
      </c>
      <c r="E3241" s="6">
        <v>724.43</v>
      </c>
      <c r="F3241" s="3" t="s">
        <v>11046</v>
      </c>
      <c r="G3241" s="3" t="s">
        <v>10532</v>
      </c>
      <c r="H3241" s="3" t="s">
        <v>10533</v>
      </c>
      <c r="I3241" s="3" t="s">
        <v>10594</v>
      </c>
      <c r="J3241" s="3" t="s">
        <v>9345</v>
      </c>
      <c r="K3241" s="3" t="s">
        <v>72</v>
      </c>
      <c r="L3241" s="3" t="s">
        <v>55</v>
      </c>
      <c r="M3241" s="3" t="s">
        <v>34</v>
      </c>
    </row>
    <row r="3242">
      <c r="A3242" s="3" t="s">
        <v>17918</v>
      </c>
      <c r="B3242" s="3" t="s">
        <v>17919</v>
      </c>
      <c r="C3242" s="3" t="s">
        <v>11942</v>
      </c>
      <c r="D3242" s="6">
        <v>3.0</v>
      </c>
      <c r="E3242" s="6">
        <v>664.17</v>
      </c>
      <c r="F3242" s="3" t="s">
        <v>11943</v>
      </c>
      <c r="G3242" s="3" t="s">
        <v>10540</v>
      </c>
      <c r="H3242" s="3" t="s">
        <v>10719</v>
      </c>
      <c r="I3242" s="3" t="s">
        <v>10547</v>
      </c>
      <c r="J3242" s="3" t="s">
        <v>10432</v>
      </c>
      <c r="K3242" s="3" t="s">
        <v>5500</v>
      </c>
      <c r="L3242" s="3" t="s">
        <v>44</v>
      </c>
      <c r="M3242" s="3" t="s">
        <v>34</v>
      </c>
    </row>
    <row r="3243">
      <c r="A3243" s="3" t="s">
        <v>17920</v>
      </c>
      <c r="B3243" s="3" t="s">
        <v>17921</v>
      </c>
      <c r="C3243" s="3" t="s">
        <v>11253</v>
      </c>
      <c r="D3243" s="6">
        <v>1.0</v>
      </c>
      <c r="E3243" s="6">
        <v>36.85</v>
      </c>
      <c r="F3243" s="3" t="s">
        <v>11254</v>
      </c>
      <c r="G3243" s="3" t="s">
        <v>10565</v>
      </c>
      <c r="H3243" s="3" t="s">
        <v>10655</v>
      </c>
      <c r="I3243" s="3" t="s">
        <v>10534</v>
      </c>
      <c r="J3243" s="3" t="s">
        <v>6521</v>
      </c>
      <c r="K3243" s="3" t="s">
        <v>3271</v>
      </c>
      <c r="L3243" s="3" t="s">
        <v>44</v>
      </c>
      <c r="M3243" s="3" t="s">
        <v>34</v>
      </c>
    </row>
    <row r="3244">
      <c r="A3244" s="3" t="s">
        <v>17922</v>
      </c>
      <c r="B3244" s="3" t="s">
        <v>3687</v>
      </c>
      <c r="C3244" s="3" t="s">
        <v>11073</v>
      </c>
      <c r="D3244" s="6">
        <v>1.0</v>
      </c>
      <c r="E3244" s="6">
        <v>674.06</v>
      </c>
      <c r="F3244" s="3" t="s">
        <v>11074</v>
      </c>
      <c r="G3244" s="3" t="s">
        <v>10532</v>
      </c>
      <c r="H3244" s="3" t="s">
        <v>10546</v>
      </c>
      <c r="I3244" s="3" t="s">
        <v>10577</v>
      </c>
      <c r="J3244" s="3" t="s">
        <v>3688</v>
      </c>
      <c r="K3244" s="3" t="s">
        <v>373</v>
      </c>
      <c r="L3244" s="3" t="s">
        <v>33</v>
      </c>
      <c r="M3244" s="3" t="s">
        <v>34</v>
      </c>
    </row>
    <row r="3245">
      <c r="A3245" s="3" t="s">
        <v>17923</v>
      </c>
      <c r="B3245" s="3" t="s">
        <v>17924</v>
      </c>
      <c r="C3245" s="3" t="s">
        <v>11340</v>
      </c>
      <c r="D3245" s="6">
        <v>2.0</v>
      </c>
      <c r="E3245" s="6">
        <v>113.21</v>
      </c>
      <c r="F3245" s="3" t="s">
        <v>11341</v>
      </c>
      <c r="G3245" s="3" t="s">
        <v>10514</v>
      </c>
      <c r="H3245" s="3" t="s">
        <v>10667</v>
      </c>
      <c r="I3245" s="3" t="s">
        <v>10553</v>
      </c>
      <c r="J3245" s="3" t="s">
        <v>623</v>
      </c>
      <c r="K3245" s="3" t="s">
        <v>4347</v>
      </c>
      <c r="L3245" s="3" t="s">
        <v>33</v>
      </c>
      <c r="M3245" s="3" t="s">
        <v>34</v>
      </c>
    </row>
    <row r="3246">
      <c r="A3246" s="3" t="s">
        <v>17925</v>
      </c>
      <c r="B3246" s="3" t="s">
        <v>17926</v>
      </c>
      <c r="C3246" s="3" t="s">
        <v>10905</v>
      </c>
      <c r="D3246" s="6">
        <v>1.0</v>
      </c>
      <c r="E3246" s="6">
        <v>726.98</v>
      </c>
      <c r="F3246" s="3" t="s">
        <v>10906</v>
      </c>
      <c r="G3246" s="3" t="s">
        <v>10514</v>
      </c>
      <c r="H3246" s="3" t="s">
        <v>10515</v>
      </c>
      <c r="I3246" s="3" t="s">
        <v>10522</v>
      </c>
      <c r="J3246" s="3" t="s">
        <v>8112</v>
      </c>
      <c r="K3246" s="3" t="s">
        <v>5056</v>
      </c>
      <c r="L3246" s="3" t="s">
        <v>55</v>
      </c>
      <c r="M3246" s="3" t="s">
        <v>34</v>
      </c>
    </row>
    <row r="3247">
      <c r="A3247" s="3" t="s">
        <v>17927</v>
      </c>
      <c r="B3247" s="3" t="s">
        <v>17928</v>
      </c>
      <c r="C3247" s="3" t="s">
        <v>11520</v>
      </c>
      <c r="D3247" s="6">
        <v>1.0</v>
      </c>
      <c r="E3247" s="6">
        <v>152.74</v>
      </c>
      <c r="F3247" s="3" t="s">
        <v>11521</v>
      </c>
      <c r="G3247" s="3" t="s">
        <v>10540</v>
      </c>
      <c r="H3247" s="3" t="s">
        <v>10541</v>
      </c>
      <c r="I3247" s="3" t="s">
        <v>10547</v>
      </c>
      <c r="J3247" s="3" t="s">
        <v>17929</v>
      </c>
      <c r="K3247" s="3" t="s">
        <v>1970</v>
      </c>
      <c r="L3247" s="3" t="s">
        <v>44</v>
      </c>
      <c r="M3247" s="3" t="s">
        <v>34</v>
      </c>
    </row>
    <row r="3248">
      <c r="A3248" s="3" t="s">
        <v>17930</v>
      </c>
      <c r="B3248" s="3" t="s">
        <v>17931</v>
      </c>
      <c r="C3248" s="3" t="s">
        <v>10530</v>
      </c>
      <c r="D3248" s="6">
        <v>1.0</v>
      </c>
      <c r="E3248" s="6">
        <v>80.8</v>
      </c>
      <c r="F3248" s="3" t="s">
        <v>10531</v>
      </c>
      <c r="G3248" s="3" t="s">
        <v>10532</v>
      </c>
      <c r="H3248" s="3" t="s">
        <v>10533</v>
      </c>
      <c r="I3248" s="3" t="s">
        <v>10534</v>
      </c>
      <c r="J3248" s="3" t="s">
        <v>9870</v>
      </c>
      <c r="K3248" s="3" t="s">
        <v>5200</v>
      </c>
      <c r="L3248" s="3" t="s">
        <v>33</v>
      </c>
      <c r="M3248" s="3" t="s">
        <v>34</v>
      </c>
    </row>
    <row r="3249">
      <c r="A3249" s="3" t="s">
        <v>17932</v>
      </c>
      <c r="B3249" s="3" t="s">
        <v>17933</v>
      </c>
      <c r="C3249" s="3" t="s">
        <v>10918</v>
      </c>
      <c r="D3249" s="6">
        <v>1.0</v>
      </c>
      <c r="E3249" s="6">
        <v>464.33</v>
      </c>
      <c r="F3249" s="3" t="s">
        <v>10919</v>
      </c>
      <c r="G3249" s="3" t="s">
        <v>10540</v>
      </c>
      <c r="H3249" s="3" t="s">
        <v>10541</v>
      </c>
      <c r="I3249" s="3" t="s">
        <v>10534</v>
      </c>
      <c r="J3249" s="3" t="s">
        <v>17934</v>
      </c>
      <c r="K3249" s="3" t="s">
        <v>2895</v>
      </c>
      <c r="L3249" s="3" t="s">
        <v>55</v>
      </c>
      <c r="M3249" s="3" t="s">
        <v>34</v>
      </c>
    </row>
    <row r="3250">
      <c r="A3250" s="3" t="s">
        <v>17935</v>
      </c>
      <c r="B3250" s="3" t="s">
        <v>17936</v>
      </c>
      <c r="C3250" s="3" t="s">
        <v>11765</v>
      </c>
      <c r="D3250" s="6">
        <v>2.0</v>
      </c>
      <c r="E3250" s="6">
        <v>55.34</v>
      </c>
      <c r="F3250" s="3" t="s">
        <v>11766</v>
      </c>
      <c r="G3250" s="3" t="s">
        <v>10565</v>
      </c>
      <c r="H3250" s="3" t="s">
        <v>10566</v>
      </c>
      <c r="I3250" s="3" t="s">
        <v>10588</v>
      </c>
      <c r="J3250" s="3" t="s">
        <v>528</v>
      </c>
      <c r="K3250" s="3" t="s">
        <v>317</v>
      </c>
      <c r="L3250" s="3" t="s">
        <v>33</v>
      </c>
      <c r="M3250" s="3" t="s">
        <v>34</v>
      </c>
    </row>
    <row r="3251">
      <c r="A3251" s="3" t="s">
        <v>17937</v>
      </c>
      <c r="B3251" s="3" t="s">
        <v>17938</v>
      </c>
      <c r="C3251" s="3" t="s">
        <v>11809</v>
      </c>
      <c r="D3251" s="6">
        <v>1.0</v>
      </c>
      <c r="E3251" s="6">
        <v>638.34</v>
      </c>
      <c r="F3251" s="3" t="s">
        <v>11810</v>
      </c>
      <c r="G3251" s="3" t="s">
        <v>10532</v>
      </c>
      <c r="H3251" s="3" t="s">
        <v>10533</v>
      </c>
      <c r="I3251" s="3" t="s">
        <v>10516</v>
      </c>
      <c r="J3251" s="3" t="s">
        <v>12992</v>
      </c>
      <c r="K3251" s="3" t="s">
        <v>3758</v>
      </c>
      <c r="L3251" s="3" t="s">
        <v>55</v>
      </c>
      <c r="M3251" s="3" t="s">
        <v>34</v>
      </c>
    </row>
    <row r="3252">
      <c r="A3252" s="3" t="s">
        <v>17939</v>
      </c>
      <c r="B3252" s="3" t="s">
        <v>3057</v>
      </c>
      <c r="C3252" s="3" t="s">
        <v>10665</v>
      </c>
      <c r="D3252" s="6">
        <v>2.0</v>
      </c>
      <c r="E3252" s="6">
        <v>499.27</v>
      </c>
      <c r="F3252" s="3" t="s">
        <v>10666</v>
      </c>
      <c r="G3252" s="3" t="s">
        <v>10514</v>
      </c>
      <c r="H3252" s="3" t="s">
        <v>10667</v>
      </c>
      <c r="I3252" s="3" t="s">
        <v>10594</v>
      </c>
      <c r="J3252" s="3" t="s">
        <v>3058</v>
      </c>
      <c r="K3252" s="3" t="s">
        <v>3059</v>
      </c>
      <c r="L3252" s="3" t="s">
        <v>44</v>
      </c>
      <c r="M3252" s="3" t="s">
        <v>34</v>
      </c>
    </row>
    <row r="3253">
      <c r="A3253" s="3" t="s">
        <v>17940</v>
      </c>
      <c r="B3253" s="3" t="s">
        <v>17941</v>
      </c>
      <c r="C3253" s="3" t="s">
        <v>10563</v>
      </c>
      <c r="D3253" s="6">
        <v>1.0</v>
      </c>
      <c r="E3253" s="6">
        <v>427.43</v>
      </c>
      <c r="F3253" s="3" t="s">
        <v>10564</v>
      </c>
      <c r="G3253" s="3" t="s">
        <v>10565</v>
      </c>
      <c r="H3253" s="3" t="s">
        <v>10566</v>
      </c>
      <c r="I3253" s="3" t="s">
        <v>10567</v>
      </c>
      <c r="J3253" s="3" t="s">
        <v>17942</v>
      </c>
      <c r="K3253" s="3" t="s">
        <v>2781</v>
      </c>
      <c r="L3253" s="3" t="s">
        <v>55</v>
      </c>
      <c r="M3253" s="3" t="s">
        <v>34</v>
      </c>
    </row>
    <row r="3254">
      <c r="A3254" s="3" t="s">
        <v>17943</v>
      </c>
      <c r="B3254" s="3" t="s">
        <v>17944</v>
      </c>
      <c r="C3254" s="3" t="s">
        <v>11147</v>
      </c>
      <c r="D3254" s="6">
        <v>4.0</v>
      </c>
      <c r="E3254" s="6">
        <v>781.64</v>
      </c>
      <c r="F3254" s="3" t="s">
        <v>11148</v>
      </c>
      <c r="G3254" s="3" t="s">
        <v>10559</v>
      </c>
      <c r="H3254" s="3" t="s">
        <v>10560</v>
      </c>
      <c r="I3254" s="3" t="s">
        <v>10547</v>
      </c>
      <c r="J3254" s="3" t="s">
        <v>17945</v>
      </c>
      <c r="K3254" s="3" t="s">
        <v>3777</v>
      </c>
      <c r="L3254" s="3" t="s">
        <v>33</v>
      </c>
      <c r="M3254" s="3" t="s">
        <v>392</v>
      </c>
    </row>
    <row r="3255">
      <c r="A3255" s="3" t="s">
        <v>17946</v>
      </c>
      <c r="B3255" s="3" t="s">
        <v>17947</v>
      </c>
      <c r="C3255" s="3" t="s">
        <v>11077</v>
      </c>
      <c r="D3255" s="6">
        <v>2.0</v>
      </c>
      <c r="E3255" s="6">
        <v>651.84</v>
      </c>
      <c r="F3255" s="3" t="s">
        <v>11078</v>
      </c>
      <c r="G3255" s="3" t="s">
        <v>10540</v>
      </c>
      <c r="H3255" s="3" t="s">
        <v>10719</v>
      </c>
      <c r="I3255" s="3" t="s">
        <v>10635</v>
      </c>
      <c r="J3255" s="3" t="s">
        <v>5779</v>
      </c>
      <c r="K3255" s="3" t="s">
        <v>3970</v>
      </c>
      <c r="L3255" s="3" t="s">
        <v>44</v>
      </c>
      <c r="M3255" s="3" t="s">
        <v>34</v>
      </c>
    </row>
    <row r="3256">
      <c r="A3256" s="3" t="s">
        <v>17948</v>
      </c>
      <c r="B3256" s="3" t="s">
        <v>17949</v>
      </c>
      <c r="C3256" s="3" t="s">
        <v>10910</v>
      </c>
      <c r="D3256" s="6">
        <v>2.0</v>
      </c>
      <c r="E3256" s="6">
        <v>38.39</v>
      </c>
      <c r="F3256" s="3" t="s">
        <v>10911</v>
      </c>
      <c r="G3256" s="3" t="s">
        <v>10514</v>
      </c>
      <c r="H3256" s="3" t="s">
        <v>10521</v>
      </c>
      <c r="I3256" s="3" t="s">
        <v>10522</v>
      </c>
      <c r="J3256" s="3" t="s">
        <v>13861</v>
      </c>
      <c r="K3256" s="3" t="s">
        <v>1744</v>
      </c>
      <c r="L3256" s="3" t="s">
        <v>33</v>
      </c>
      <c r="M3256" s="3" t="s">
        <v>34</v>
      </c>
    </row>
    <row r="3257">
      <c r="A3257" s="3" t="s">
        <v>17950</v>
      </c>
      <c r="B3257" s="3" t="s">
        <v>5680</v>
      </c>
      <c r="C3257" s="3" t="s">
        <v>10660</v>
      </c>
      <c r="D3257" s="6">
        <v>3.0</v>
      </c>
      <c r="E3257" s="6">
        <v>116.65</v>
      </c>
      <c r="F3257" s="3" t="s">
        <v>10661</v>
      </c>
      <c r="G3257" s="3" t="s">
        <v>10532</v>
      </c>
      <c r="H3257" s="3" t="s">
        <v>10587</v>
      </c>
      <c r="I3257" s="3" t="s">
        <v>10662</v>
      </c>
      <c r="J3257" s="3" t="s">
        <v>5182</v>
      </c>
      <c r="K3257" s="3" t="s">
        <v>338</v>
      </c>
      <c r="L3257" s="3" t="s">
        <v>55</v>
      </c>
      <c r="M3257" s="3" t="s">
        <v>34</v>
      </c>
    </row>
    <row r="3258">
      <c r="A3258" s="3" t="s">
        <v>17951</v>
      </c>
      <c r="B3258" s="3" t="s">
        <v>5349</v>
      </c>
      <c r="C3258" s="3" t="s">
        <v>11747</v>
      </c>
      <c r="D3258" s="6">
        <v>1.0</v>
      </c>
      <c r="E3258" s="6">
        <v>85.94</v>
      </c>
      <c r="F3258" s="3" t="s">
        <v>11748</v>
      </c>
      <c r="G3258" s="3" t="s">
        <v>10559</v>
      </c>
      <c r="H3258" s="3" t="s">
        <v>10946</v>
      </c>
      <c r="I3258" s="3" t="s">
        <v>10645</v>
      </c>
      <c r="J3258" s="3" t="s">
        <v>5350</v>
      </c>
      <c r="K3258" s="3" t="s">
        <v>3591</v>
      </c>
      <c r="L3258" s="3" t="s">
        <v>44</v>
      </c>
      <c r="M3258" s="3" t="s">
        <v>34</v>
      </c>
    </row>
    <row r="3259">
      <c r="A3259" s="3" t="s">
        <v>17952</v>
      </c>
      <c r="B3259" s="3" t="s">
        <v>17953</v>
      </c>
      <c r="C3259" s="3" t="s">
        <v>12931</v>
      </c>
      <c r="D3259" s="6">
        <v>2.0</v>
      </c>
      <c r="E3259" s="6">
        <v>171.52</v>
      </c>
      <c r="F3259" s="3" t="s">
        <v>12932</v>
      </c>
      <c r="G3259" s="3" t="s">
        <v>10559</v>
      </c>
      <c r="H3259" s="3" t="s">
        <v>10946</v>
      </c>
      <c r="I3259" s="3" t="s">
        <v>10635</v>
      </c>
      <c r="J3259" s="3" t="s">
        <v>17203</v>
      </c>
      <c r="K3259" s="3" t="s">
        <v>2402</v>
      </c>
      <c r="L3259" s="3" t="s">
        <v>44</v>
      </c>
      <c r="M3259" s="3" t="s">
        <v>34</v>
      </c>
    </row>
    <row r="3260">
      <c r="A3260" s="3" t="s">
        <v>17954</v>
      </c>
      <c r="B3260" s="3" t="s">
        <v>13932</v>
      </c>
      <c r="C3260" s="3" t="s">
        <v>11181</v>
      </c>
      <c r="D3260" s="6">
        <v>1.0</v>
      </c>
      <c r="E3260" s="6">
        <v>473.26</v>
      </c>
      <c r="F3260" s="3" t="s">
        <v>11182</v>
      </c>
      <c r="G3260" s="3" t="s">
        <v>10514</v>
      </c>
      <c r="H3260" s="3" t="s">
        <v>10521</v>
      </c>
      <c r="I3260" s="3" t="s">
        <v>10547</v>
      </c>
      <c r="J3260" s="3" t="s">
        <v>13933</v>
      </c>
      <c r="K3260" s="3" t="s">
        <v>3196</v>
      </c>
      <c r="L3260" s="3" t="s">
        <v>33</v>
      </c>
      <c r="M3260" s="3" t="s">
        <v>34</v>
      </c>
    </row>
    <row r="3261">
      <c r="A3261" s="3" t="s">
        <v>17955</v>
      </c>
      <c r="B3261" s="3" t="s">
        <v>10369</v>
      </c>
      <c r="C3261" s="3" t="s">
        <v>13093</v>
      </c>
      <c r="D3261" s="6">
        <v>1.0</v>
      </c>
      <c r="E3261" s="6">
        <v>120.19</v>
      </c>
      <c r="F3261" s="3" t="s">
        <v>13094</v>
      </c>
      <c r="G3261" s="3" t="s">
        <v>10540</v>
      </c>
      <c r="H3261" s="3" t="s">
        <v>10719</v>
      </c>
      <c r="I3261" s="3" t="s">
        <v>10607</v>
      </c>
      <c r="J3261" s="3" t="s">
        <v>10370</v>
      </c>
      <c r="K3261" s="3" t="s">
        <v>4224</v>
      </c>
      <c r="L3261" s="3" t="s">
        <v>55</v>
      </c>
      <c r="M3261" s="3" t="s">
        <v>34</v>
      </c>
    </row>
    <row r="3262">
      <c r="A3262" s="3" t="s">
        <v>17956</v>
      </c>
      <c r="B3262" s="3" t="s">
        <v>17957</v>
      </c>
      <c r="C3262" s="3" t="s">
        <v>11433</v>
      </c>
      <c r="D3262" s="6">
        <v>2.0</v>
      </c>
      <c r="E3262" s="6">
        <v>444.33</v>
      </c>
      <c r="F3262" s="3" t="s">
        <v>11434</v>
      </c>
      <c r="G3262" s="3" t="s">
        <v>10565</v>
      </c>
      <c r="H3262" s="3" t="s">
        <v>10566</v>
      </c>
      <c r="I3262" s="3" t="s">
        <v>10567</v>
      </c>
      <c r="J3262" s="3" t="s">
        <v>1622</v>
      </c>
      <c r="K3262" s="3" t="s">
        <v>2485</v>
      </c>
      <c r="L3262" s="3" t="s">
        <v>55</v>
      </c>
      <c r="M3262" s="3" t="s">
        <v>34</v>
      </c>
    </row>
    <row r="3263">
      <c r="A3263" s="3" t="s">
        <v>17958</v>
      </c>
      <c r="B3263" s="3" t="s">
        <v>11017</v>
      </c>
      <c r="C3263" s="3" t="s">
        <v>10901</v>
      </c>
      <c r="D3263" s="6">
        <v>1.0</v>
      </c>
      <c r="E3263" s="6">
        <v>940.31</v>
      </c>
      <c r="F3263" s="3" t="s">
        <v>10902</v>
      </c>
      <c r="G3263" s="3" t="s">
        <v>10514</v>
      </c>
      <c r="H3263" s="3" t="s">
        <v>10667</v>
      </c>
      <c r="I3263" s="3" t="s">
        <v>10635</v>
      </c>
      <c r="J3263" s="3" t="s">
        <v>11018</v>
      </c>
      <c r="K3263" s="3" t="s">
        <v>5622</v>
      </c>
      <c r="L3263" s="3" t="s">
        <v>55</v>
      </c>
      <c r="M3263" s="3" t="s">
        <v>34</v>
      </c>
    </row>
    <row r="3264">
      <c r="A3264" s="3" t="s">
        <v>17959</v>
      </c>
      <c r="B3264" s="3" t="s">
        <v>9480</v>
      </c>
      <c r="C3264" s="3" t="s">
        <v>11196</v>
      </c>
      <c r="D3264" s="6">
        <v>2.0</v>
      </c>
      <c r="E3264" s="6">
        <v>154.98</v>
      </c>
      <c r="F3264" s="3" t="s">
        <v>11197</v>
      </c>
      <c r="G3264" s="3" t="s">
        <v>10532</v>
      </c>
      <c r="H3264" s="3" t="s">
        <v>10546</v>
      </c>
      <c r="I3264" s="3" t="s">
        <v>10547</v>
      </c>
      <c r="J3264" s="3" t="s">
        <v>9481</v>
      </c>
      <c r="K3264" s="3" t="s">
        <v>2330</v>
      </c>
      <c r="L3264" s="3" t="s">
        <v>33</v>
      </c>
      <c r="M3264" s="3" t="s">
        <v>34</v>
      </c>
    </row>
    <row r="3265">
      <c r="A3265" s="3" t="s">
        <v>17960</v>
      </c>
      <c r="B3265" s="3" t="s">
        <v>3795</v>
      </c>
      <c r="C3265" s="3" t="s">
        <v>10956</v>
      </c>
      <c r="D3265" s="6">
        <v>1.0</v>
      </c>
      <c r="E3265" s="6">
        <v>379.65</v>
      </c>
      <c r="F3265" s="3" t="s">
        <v>10957</v>
      </c>
      <c r="G3265" s="3" t="s">
        <v>10559</v>
      </c>
      <c r="H3265" s="3" t="s">
        <v>10560</v>
      </c>
      <c r="I3265" s="3" t="s">
        <v>10594</v>
      </c>
      <c r="J3265" s="3" t="s">
        <v>3796</v>
      </c>
      <c r="K3265" s="3" t="s">
        <v>2856</v>
      </c>
      <c r="L3265" s="3" t="s">
        <v>44</v>
      </c>
      <c r="M3265" s="3" t="s">
        <v>34</v>
      </c>
    </row>
    <row r="3266">
      <c r="A3266" s="3" t="s">
        <v>17961</v>
      </c>
      <c r="B3266" s="3" t="s">
        <v>4339</v>
      </c>
      <c r="C3266" s="3" t="s">
        <v>10797</v>
      </c>
      <c r="D3266" s="6">
        <v>1.0</v>
      </c>
      <c r="E3266" s="6">
        <v>224.03</v>
      </c>
      <c r="F3266" s="3" t="s">
        <v>10798</v>
      </c>
      <c r="G3266" s="3" t="s">
        <v>10565</v>
      </c>
      <c r="H3266" s="3" t="s">
        <v>10566</v>
      </c>
      <c r="I3266" s="3" t="s">
        <v>10522</v>
      </c>
      <c r="J3266" s="3" t="s">
        <v>4340</v>
      </c>
      <c r="K3266" s="3" t="s">
        <v>2264</v>
      </c>
      <c r="L3266" s="3" t="s">
        <v>44</v>
      </c>
      <c r="M3266" s="3" t="s">
        <v>34</v>
      </c>
    </row>
    <row r="3267">
      <c r="A3267" s="3" t="s">
        <v>17962</v>
      </c>
      <c r="B3267" s="3" t="s">
        <v>3069</v>
      </c>
      <c r="C3267" s="3" t="s">
        <v>11270</v>
      </c>
      <c r="D3267" s="6">
        <v>1.0</v>
      </c>
      <c r="E3267" s="6">
        <v>807.63</v>
      </c>
      <c r="F3267" s="3" t="s">
        <v>11271</v>
      </c>
      <c r="G3267" s="3" t="s">
        <v>10540</v>
      </c>
      <c r="H3267" s="2"/>
      <c r="I3267" s="3" t="s">
        <v>10516</v>
      </c>
      <c r="J3267" s="3" t="s">
        <v>3070</v>
      </c>
      <c r="K3267" s="3" t="s">
        <v>893</v>
      </c>
      <c r="L3267" s="3" t="s">
        <v>33</v>
      </c>
      <c r="M3267" s="3" t="s">
        <v>34</v>
      </c>
    </row>
    <row r="3268">
      <c r="A3268" s="3" t="s">
        <v>17963</v>
      </c>
      <c r="B3268" s="3" t="s">
        <v>17964</v>
      </c>
      <c r="C3268" s="3" t="s">
        <v>11246</v>
      </c>
      <c r="D3268" s="6">
        <v>1.0</v>
      </c>
      <c r="E3268" s="6">
        <v>342.15</v>
      </c>
      <c r="F3268" s="3" t="s">
        <v>11247</v>
      </c>
      <c r="G3268" s="3" t="s">
        <v>10532</v>
      </c>
      <c r="H3268" s="3" t="s">
        <v>10546</v>
      </c>
      <c r="I3268" s="3" t="s">
        <v>10588</v>
      </c>
      <c r="J3268" s="3" t="s">
        <v>7333</v>
      </c>
      <c r="K3268" s="3" t="s">
        <v>2149</v>
      </c>
      <c r="L3268" s="3" t="s">
        <v>55</v>
      </c>
      <c r="M3268" s="3" t="s">
        <v>34</v>
      </c>
    </row>
    <row r="3269">
      <c r="A3269" s="3" t="s">
        <v>17965</v>
      </c>
      <c r="B3269" s="3" t="s">
        <v>17966</v>
      </c>
      <c r="C3269" s="3" t="s">
        <v>10921</v>
      </c>
      <c r="D3269" s="6">
        <v>2.0</v>
      </c>
      <c r="E3269" s="6">
        <v>504.81</v>
      </c>
      <c r="F3269" s="3" t="s">
        <v>10922</v>
      </c>
      <c r="G3269" s="3" t="s">
        <v>10559</v>
      </c>
      <c r="H3269" s="3" t="s">
        <v>10560</v>
      </c>
      <c r="I3269" s="3" t="s">
        <v>10635</v>
      </c>
      <c r="J3269" s="3" t="s">
        <v>17268</v>
      </c>
      <c r="K3269" s="3" t="s">
        <v>370</v>
      </c>
      <c r="L3269" s="3" t="s">
        <v>33</v>
      </c>
      <c r="M3269" s="3" t="s">
        <v>66</v>
      </c>
    </row>
    <row r="3270">
      <c r="A3270" s="3" t="s">
        <v>17967</v>
      </c>
      <c r="B3270" s="3" t="s">
        <v>7725</v>
      </c>
      <c r="C3270" s="3" t="s">
        <v>10777</v>
      </c>
      <c r="D3270" s="6">
        <v>1.0</v>
      </c>
      <c r="E3270" s="6">
        <v>337.77</v>
      </c>
      <c r="F3270" s="3" t="s">
        <v>10778</v>
      </c>
      <c r="G3270" s="3" t="s">
        <v>10540</v>
      </c>
      <c r="H3270" s="3" t="s">
        <v>10696</v>
      </c>
      <c r="I3270" s="3" t="s">
        <v>10577</v>
      </c>
      <c r="J3270" s="3" t="s">
        <v>7726</v>
      </c>
      <c r="K3270" s="3" t="s">
        <v>7037</v>
      </c>
      <c r="L3270" s="3" t="s">
        <v>44</v>
      </c>
      <c r="M3270" s="3" t="s">
        <v>34</v>
      </c>
    </row>
    <row r="3271">
      <c r="A3271" s="3" t="s">
        <v>17968</v>
      </c>
      <c r="B3271" s="3" t="s">
        <v>17969</v>
      </c>
      <c r="C3271" s="3" t="s">
        <v>10974</v>
      </c>
      <c r="D3271" s="6">
        <v>1.0</v>
      </c>
      <c r="E3271" s="6">
        <v>578.01</v>
      </c>
      <c r="F3271" s="3" t="s">
        <v>10975</v>
      </c>
      <c r="G3271" s="3" t="s">
        <v>10514</v>
      </c>
      <c r="H3271" s="3" t="s">
        <v>10612</v>
      </c>
      <c r="I3271" s="3" t="s">
        <v>10567</v>
      </c>
      <c r="J3271" s="3" t="s">
        <v>1937</v>
      </c>
      <c r="K3271" s="3" t="s">
        <v>918</v>
      </c>
      <c r="L3271" s="3" t="s">
        <v>33</v>
      </c>
      <c r="M3271" s="3" t="s">
        <v>34</v>
      </c>
    </row>
    <row r="3272">
      <c r="A3272" s="3" t="s">
        <v>17970</v>
      </c>
      <c r="B3272" s="3" t="s">
        <v>17971</v>
      </c>
      <c r="C3272" s="3" t="s">
        <v>10896</v>
      </c>
      <c r="D3272" s="6">
        <v>1.0</v>
      </c>
      <c r="E3272" s="6">
        <v>305.22</v>
      </c>
      <c r="F3272" s="3" t="s">
        <v>10897</v>
      </c>
      <c r="G3272" s="3" t="s">
        <v>10559</v>
      </c>
      <c r="H3272" s="3" t="s">
        <v>10631</v>
      </c>
      <c r="I3272" s="3" t="s">
        <v>10645</v>
      </c>
      <c r="J3272" s="3" t="s">
        <v>17972</v>
      </c>
      <c r="K3272" s="3" t="s">
        <v>1683</v>
      </c>
      <c r="L3272" s="3" t="s">
        <v>44</v>
      </c>
      <c r="M3272" s="3" t="s">
        <v>34</v>
      </c>
    </row>
    <row r="3273">
      <c r="A3273" s="3" t="s">
        <v>17973</v>
      </c>
      <c r="B3273" s="3" t="s">
        <v>17974</v>
      </c>
      <c r="C3273" s="3" t="s">
        <v>11147</v>
      </c>
      <c r="D3273" s="6">
        <v>3.0</v>
      </c>
      <c r="E3273" s="6">
        <v>807.9</v>
      </c>
      <c r="F3273" s="3" t="s">
        <v>11148</v>
      </c>
      <c r="G3273" s="3" t="s">
        <v>10559</v>
      </c>
      <c r="H3273" s="3" t="s">
        <v>10560</v>
      </c>
      <c r="I3273" s="3" t="s">
        <v>10547</v>
      </c>
      <c r="J3273" s="3" t="s">
        <v>5061</v>
      </c>
      <c r="K3273" s="3" t="s">
        <v>1092</v>
      </c>
      <c r="L3273" s="3" t="s">
        <v>44</v>
      </c>
      <c r="M3273" s="3" t="s">
        <v>45</v>
      </c>
    </row>
    <row r="3274">
      <c r="A3274" s="3" t="s">
        <v>17975</v>
      </c>
      <c r="B3274" s="3" t="s">
        <v>17976</v>
      </c>
      <c r="C3274" s="3" t="s">
        <v>10845</v>
      </c>
      <c r="D3274" s="6">
        <v>2.0</v>
      </c>
      <c r="E3274" s="6">
        <v>261.7</v>
      </c>
      <c r="F3274" s="3" t="s">
        <v>10846</v>
      </c>
      <c r="G3274" s="3" t="s">
        <v>10514</v>
      </c>
      <c r="H3274" s="3" t="s">
        <v>10521</v>
      </c>
      <c r="I3274" s="3" t="s">
        <v>10588</v>
      </c>
      <c r="J3274" s="3" t="s">
        <v>2338</v>
      </c>
      <c r="K3274" s="3" t="s">
        <v>6869</v>
      </c>
      <c r="L3274" s="3" t="s">
        <v>55</v>
      </c>
      <c r="M3274" s="3" t="s">
        <v>34</v>
      </c>
    </row>
    <row r="3275">
      <c r="A3275" s="3" t="s">
        <v>17977</v>
      </c>
      <c r="B3275" s="3" t="s">
        <v>17978</v>
      </c>
      <c r="C3275" s="3" t="s">
        <v>10931</v>
      </c>
      <c r="D3275" s="6">
        <v>3.0</v>
      </c>
      <c r="E3275" s="6">
        <v>250.4</v>
      </c>
      <c r="F3275" s="3" t="s">
        <v>10932</v>
      </c>
      <c r="G3275" s="3" t="s">
        <v>10565</v>
      </c>
      <c r="H3275" s="3" t="s">
        <v>10655</v>
      </c>
      <c r="I3275" s="3" t="s">
        <v>10534</v>
      </c>
      <c r="J3275" s="3" t="s">
        <v>8995</v>
      </c>
      <c r="K3275" s="3" t="s">
        <v>5400</v>
      </c>
      <c r="L3275" s="3" t="s">
        <v>33</v>
      </c>
      <c r="M3275" s="3" t="s">
        <v>34</v>
      </c>
    </row>
    <row r="3276">
      <c r="A3276" s="3" t="s">
        <v>17979</v>
      </c>
      <c r="B3276" s="3" t="s">
        <v>17980</v>
      </c>
      <c r="C3276" s="3" t="s">
        <v>11662</v>
      </c>
      <c r="D3276" s="6">
        <v>2.0</v>
      </c>
      <c r="E3276" s="6">
        <v>979.08</v>
      </c>
      <c r="F3276" s="3" t="s">
        <v>11663</v>
      </c>
      <c r="G3276" s="3" t="s">
        <v>10540</v>
      </c>
      <c r="H3276" s="3" t="s">
        <v>10593</v>
      </c>
      <c r="I3276" s="3" t="s">
        <v>10588</v>
      </c>
      <c r="J3276" s="3" t="s">
        <v>17981</v>
      </c>
      <c r="K3276" s="3" t="s">
        <v>1253</v>
      </c>
      <c r="L3276" s="3" t="s">
        <v>33</v>
      </c>
      <c r="M3276" s="3" t="s">
        <v>34</v>
      </c>
    </row>
    <row r="3277">
      <c r="A3277" s="3" t="s">
        <v>17982</v>
      </c>
      <c r="B3277" s="3" t="s">
        <v>925</v>
      </c>
      <c r="C3277" s="3" t="s">
        <v>11186</v>
      </c>
      <c r="D3277" s="6">
        <v>1.0</v>
      </c>
      <c r="E3277" s="6">
        <v>75.63</v>
      </c>
      <c r="F3277" s="3" t="s">
        <v>11187</v>
      </c>
      <c r="G3277" s="3" t="s">
        <v>10514</v>
      </c>
      <c r="H3277" s="3" t="s">
        <v>10515</v>
      </c>
      <c r="I3277" s="3" t="s">
        <v>10645</v>
      </c>
      <c r="J3277" s="3" t="s">
        <v>590</v>
      </c>
      <c r="K3277" s="3" t="s">
        <v>926</v>
      </c>
      <c r="L3277" s="3" t="s">
        <v>44</v>
      </c>
      <c r="M3277" s="3" t="s">
        <v>34</v>
      </c>
    </row>
    <row r="3278">
      <c r="A3278" s="3" t="s">
        <v>17983</v>
      </c>
      <c r="B3278" s="3" t="s">
        <v>17984</v>
      </c>
      <c r="C3278" s="3" t="s">
        <v>11697</v>
      </c>
      <c r="D3278" s="6">
        <v>1.0</v>
      </c>
      <c r="E3278" s="6">
        <v>361.37</v>
      </c>
      <c r="F3278" s="3" t="s">
        <v>11698</v>
      </c>
      <c r="G3278" s="3" t="s">
        <v>10559</v>
      </c>
      <c r="H3278" s="3" t="s">
        <v>10946</v>
      </c>
      <c r="I3278" s="3" t="s">
        <v>10534</v>
      </c>
      <c r="J3278" s="3" t="s">
        <v>2338</v>
      </c>
      <c r="K3278" s="3" t="s">
        <v>3479</v>
      </c>
      <c r="L3278" s="3" t="s">
        <v>33</v>
      </c>
      <c r="M3278" s="3" t="s">
        <v>34</v>
      </c>
    </row>
    <row r="3279">
      <c r="A3279" s="3" t="s">
        <v>17985</v>
      </c>
      <c r="B3279" s="3" t="s">
        <v>17986</v>
      </c>
      <c r="C3279" s="3" t="s">
        <v>10901</v>
      </c>
      <c r="D3279" s="6">
        <v>2.0</v>
      </c>
      <c r="E3279" s="6">
        <v>960.23</v>
      </c>
      <c r="F3279" s="3" t="s">
        <v>10902</v>
      </c>
      <c r="G3279" s="3" t="s">
        <v>10514</v>
      </c>
      <c r="H3279" s="3" t="s">
        <v>10667</v>
      </c>
      <c r="I3279" s="3" t="s">
        <v>10635</v>
      </c>
      <c r="J3279" s="3" t="s">
        <v>17987</v>
      </c>
      <c r="K3279" s="3" t="s">
        <v>3027</v>
      </c>
      <c r="L3279" s="3" t="s">
        <v>55</v>
      </c>
      <c r="M3279" s="3" t="s">
        <v>34</v>
      </c>
    </row>
    <row r="3280">
      <c r="A3280" s="3" t="s">
        <v>17988</v>
      </c>
      <c r="B3280" s="3" t="s">
        <v>16661</v>
      </c>
      <c r="C3280" s="3" t="s">
        <v>10512</v>
      </c>
      <c r="D3280" s="6">
        <v>1.0</v>
      </c>
      <c r="E3280" s="6">
        <v>117.05</v>
      </c>
      <c r="F3280" s="3" t="s">
        <v>10513</v>
      </c>
      <c r="G3280" s="3" t="s">
        <v>10514</v>
      </c>
      <c r="H3280" s="3" t="s">
        <v>10515</v>
      </c>
      <c r="I3280" s="3" t="s">
        <v>10516</v>
      </c>
      <c r="J3280" s="3" t="s">
        <v>2371</v>
      </c>
      <c r="K3280" s="3" t="s">
        <v>5227</v>
      </c>
      <c r="L3280" s="3" t="s">
        <v>55</v>
      </c>
      <c r="M3280" s="3" t="s">
        <v>34</v>
      </c>
    </row>
    <row r="3281">
      <c r="A3281" s="3" t="s">
        <v>17989</v>
      </c>
      <c r="B3281" s="3" t="s">
        <v>17990</v>
      </c>
      <c r="C3281" s="3" t="s">
        <v>12931</v>
      </c>
      <c r="D3281" s="6">
        <v>1.0</v>
      </c>
      <c r="E3281" s="6">
        <v>180.02</v>
      </c>
      <c r="F3281" s="3" t="s">
        <v>12932</v>
      </c>
      <c r="G3281" s="3" t="s">
        <v>10559</v>
      </c>
      <c r="H3281" s="3" t="s">
        <v>10946</v>
      </c>
      <c r="I3281" s="3" t="s">
        <v>10635</v>
      </c>
      <c r="J3281" s="3" t="s">
        <v>9288</v>
      </c>
      <c r="K3281" s="3" t="s">
        <v>5355</v>
      </c>
      <c r="L3281" s="3" t="s">
        <v>55</v>
      </c>
      <c r="M3281" s="3" t="s">
        <v>34</v>
      </c>
    </row>
    <row r="3282">
      <c r="A3282" s="3" t="s">
        <v>17991</v>
      </c>
      <c r="B3282" s="3" t="s">
        <v>9750</v>
      </c>
      <c r="C3282" s="3" t="s">
        <v>10882</v>
      </c>
      <c r="D3282" s="6">
        <v>1.0</v>
      </c>
      <c r="E3282" s="6">
        <v>202.08</v>
      </c>
      <c r="F3282" s="3" t="s">
        <v>10883</v>
      </c>
      <c r="G3282" s="3" t="s">
        <v>10532</v>
      </c>
      <c r="H3282" s="3" t="s">
        <v>10533</v>
      </c>
      <c r="I3282" s="3" t="s">
        <v>10645</v>
      </c>
      <c r="J3282" s="3" t="s">
        <v>4217</v>
      </c>
      <c r="K3282" s="3" t="s">
        <v>744</v>
      </c>
      <c r="L3282" s="3" t="s">
        <v>44</v>
      </c>
      <c r="M3282" s="3" t="s">
        <v>45</v>
      </c>
    </row>
    <row r="3283">
      <c r="A3283" s="3" t="s">
        <v>17992</v>
      </c>
      <c r="B3283" s="3" t="s">
        <v>17993</v>
      </c>
      <c r="C3283" s="3" t="s">
        <v>10935</v>
      </c>
      <c r="D3283" s="6">
        <v>4.0</v>
      </c>
      <c r="E3283" s="6">
        <v>180.16</v>
      </c>
      <c r="F3283" s="3" t="s">
        <v>10936</v>
      </c>
      <c r="G3283" s="3" t="s">
        <v>10559</v>
      </c>
      <c r="H3283" s="3" t="s">
        <v>10644</v>
      </c>
      <c r="I3283" s="3" t="s">
        <v>10516</v>
      </c>
      <c r="J3283" s="3" t="s">
        <v>3846</v>
      </c>
      <c r="K3283" s="3" t="s">
        <v>4279</v>
      </c>
      <c r="L3283" s="3" t="s">
        <v>33</v>
      </c>
      <c r="M3283" s="3" t="s">
        <v>34</v>
      </c>
    </row>
    <row r="3284">
      <c r="A3284" s="3" t="s">
        <v>17994</v>
      </c>
      <c r="B3284" s="3" t="s">
        <v>13138</v>
      </c>
      <c r="C3284" s="3" t="s">
        <v>10854</v>
      </c>
      <c r="D3284" s="6">
        <v>1.0</v>
      </c>
      <c r="E3284" s="6">
        <v>358.96</v>
      </c>
      <c r="F3284" s="3" t="s">
        <v>10855</v>
      </c>
      <c r="G3284" s="3" t="s">
        <v>10559</v>
      </c>
      <c r="H3284" s="3" t="s">
        <v>10631</v>
      </c>
      <c r="I3284" s="3" t="s">
        <v>10522</v>
      </c>
      <c r="J3284" s="3" t="s">
        <v>6256</v>
      </c>
      <c r="K3284" s="3" t="s">
        <v>12036</v>
      </c>
      <c r="L3284" s="3" t="s">
        <v>55</v>
      </c>
      <c r="M3284" s="3" t="s">
        <v>34</v>
      </c>
    </row>
    <row r="3285">
      <c r="A3285" s="3" t="s">
        <v>17995</v>
      </c>
      <c r="B3285" s="3" t="s">
        <v>17996</v>
      </c>
      <c r="C3285" s="3" t="s">
        <v>10768</v>
      </c>
      <c r="D3285" s="6">
        <v>1.0</v>
      </c>
      <c r="E3285" s="6">
        <v>246.24</v>
      </c>
      <c r="F3285" s="3" t="s">
        <v>10769</v>
      </c>
      <c r="G3285" s="3" t="s">
        <v>10559</v>
      </c>
      <c r="H3285" s="3" t="s">
        <v>10560</v>
      </c>
      <c r="I3285" s="3" t="s">
        <v>10588</v>
      </c>
      <c r="J3285" s="3" t="s">
        <v>2236</v>
      </c>
      <c r="K3285" s="3" t="s">
        <v>631</v>
      </c>
      <c r="L3285" s="3" t="s">
        <v>55</v>
      </c>
      <c r="M3285" s="3" t="s">
        <v>34</v>
      </c>
    </row>
    <row r="3286">
      <c r="A3286" s="3" t="s">
        <v>17997</v>
      </c>
      <c r="B3286" s="3" t="s">
        <v>17998</v>
      </c>
      <c r="C3286" s="3" t="s">
        <v>12002</v>
      </c>
      <c r="D3286" s="6">
        <v>2.0</v>
      </c>
      <c r="E3286" s="6">
        <v>182.1</v>
      </c>
      <c r="F3286" s="3" t="s">
        <v>12003</v>
      </c>
      <c r="G3286" s="3" t="s">
        <v>10540</v>
      </c>
      <c r="H3286" s="3" t="s">
        <v>10696</v>
      </c>
      <c r="I3286" s="3" t="s">
        <v>10553</v>
      </c>
      <c r="J3286" s="3" t="s">
        <v>5701</v>
      </c>
      <c r="K3286" s="3" t="s">
        <v>1449</v>
      </c>
      <c r="L3286" s="3" t="s">
        <v>44</v>
      </c>
      <c r="M3286" s="3" t="s">
        <v>34</v>
      </c>
    </row>
    <row r="3287">
      <c r="A3287" s="3" t="s">
        <v>17999</v>
      </c>
      <c r="B3287" s="3" t="s">
        <v>18000</v>
      </c>
      <c r="C3287" s="3" t="s">
        <v>11004</v>
      </c>
      <c r="D3287" s="6">
        <v>1.0</v>
      </c>
      <c r="E3287" s="6">
        <v>241.69</v>
      </c>
      <c r="F3287" s="3" t="s">
        <v>11005</v>
      </c>
      <c r="G3287" s="3" t="s">
        <v>10514</v>
      </c>
      <c r="H3287" s="3" t="s">
        <v>10667</v>
      </c>
      <c r="I3287" s="3" t="s">
        <v>10588</v>
      </c>
      <c r="J3287" s="3" t="s">
        <v>15162</v>
      </c>
      <c r="K3287" s="3" t="s">
        <v>760</v>
      </c>
      <c r="L3287" s="3" t="s">
        <v>55</v>
      </c>
      <c r="M3287" s="3" t="s">
        <v>34</v>
      </c>
    </row>
    <row r="3288">
      <c r="A3288" s="3" t="s">
        <v>18001</v>
      </c>
      <c r="B3288" s="3" t="s">
        <v>18002</v>
      </c>
      <c r="C3288" s="3" t="s">
        <v>10748</v>
      </c>
      <c r="D3288" s="6">
        <v>1.0</v>
      </c>
      <c r="E3288" s="6">
        <v>634.07</v>
      </c>
      <c r="F3288" s="3" t="s">
        <v>10749</v>
      </c>
      <c r="G3288" s="3" t="s">
        <v>10559</v>
      </c>
      <c r="H3288" s="3" t="s">
        <v>10631</v>
      </c>
      <c r="I3288" s="3" t="s">
        <v>10522</v>
      </c>
      <c r="J3288" s="3" t="s">
        <v>18003</v>
      </c>
      <c r="K3288" s="3" t="s">
        <v>572</v>
      </c>
      <c r="L3288" s="3" t="s">
        <v>44</v>
      </c>
      <c r="M3288" s="3" t="s">
        <v>34</v>
      </c>
    </row>
    <row r="3289">
      <c r="A3289" s="3" t="s">
        <v>18004</v>
      </c>
      <c r="B3289" s="3" t="s">
        <v>18005</v>
      </c>
      <c r="C3289" s="3" t="s">
        <v>10544</v>
      </c>
      <c r="D3289" s="6">
        <v>3.0</v>
      </c>
      <c r="E3289" s="6">
        <v>490.06</v>
      </c>
      <c r="F3289" s="3" t="s">
        <v>10545</v>
      </c>
      <c r="G3289" s="3" t="s">
        <v>10532</v>
      </c>
      <c r="H3289" s="3" t="s">
        <v>10546</v>
      </c>
      <c r="I3289" s="3" t="s">
        <v>10547</v>
      </c>
      <c r="J3289" s="3" t="s">
        <v>18006</v>
      </c>
      <c r="K3289" s="3" t="s">
        <v>1953</v>
      </c>
      <c r="L3289" s="3" t="s">
        <v>33</v>
      </c>
      <c r="M3289" s="3" t="s">
        <v>34</v>
      </c>
    </row>
    <row r="3290">
      <c r="A3290" s="3" t="s">
        <v>18007</v>
      </c>
      <c r="B3290" s="3" t="s">
        <v>18008</v>
      </c>
      <c r="C3290" s="3" t="s">
        <v>10969</v>
      </c>
      <c r="D3290" s="6">
        <v>1.0</v>
      </c>
      <c r="E3290" s="6">
        <v>113.36</v>
      </c>
      <c r="F3290" s="3" t="s">
        <v>10970</v>
      </c>
      <c r="G3290" s="3" t="s">
        <v>10565</v>
      </c>
      <c r="H3290" s="3" t="s">
        <v>10655</v>
      </c>
      <c r="I3290" s="3" t="s">
        <v>10534</v>
      </c>
      <c r="J3290" s="3" t="s">
        <v>9365</v>
      </c>
      <c r="K3290" s="3" t="s">
        <v>2676</v>
      </c>
      <c r="L3290" s="3" t="s">
        <v>33</v>
      </c>
      <c r="M3290" s="3" t="s">
        <v>34</v>
      </c>
    </row>
    <row r="3291">
      <c r="A3291" s="3" t="s">
        <v>18009</v>
      </c>
      <c r="B3291" s="3" t="s">
        <v>18010</v>
      </c>
      <c r="C3291" s="3" t="s">
        <v>10819</v>
      </c>
      <c r="D3291" s="6">
        <v>1.0</v>
      </c>
      <c r="E3291" s="6">
        <v>368.23</v>
      </c>
      <c r="F3291" s="3" t="s">
        <v>10820</v>
      </c>
      <c r="G3291" s="3" t="s">
        <v>10565</v>
      </c>
      <c r="H3291" s="3" t="s">
        <v>10572</v>
      </c>
      <c r="I3291" s="3" t="s">
        <v>10594</v>
      </c>
      <c r="J3291" s="3" t="s">
        <v>18011</v>
      </c>
      <c r="K3291" s="3" t="s">
        <v>718</v>
      </c>
      <c r="L3291" s="3" t="s">
        <v>33</v>
      </c>
      <c r="M3291" s="3" t="s">
        <v>45</v>
      </c>
    </row>
    <row r="3292">
      <c r="A3292" s="3" t="s">
        <v>18012</v>
      </c>
      <c r="B3292" s="3" t="s">
        <v>18013</v>
      </c>
      <c r="C3292" s="3" t="s">
        <v>10969</v>
      </c>
      <c r="D3292" s="6">
        <v>1.0</v>
      </c>
      <c r="E3292" s="6">
        <v>118.33</v>
      </c>
      <c r="F3292" s="3" t="s">
        <v>10970</v>
      </c>
      <c r="G3292" s="3" t="s">
        <v>10565</v>
      </c>
      <c r="H3292" s="3" t="s">
        <v>10655</v>
      </c>
      <c r="I3292" s="3" t="s">
        <v>10534</v>
      </c>
      <c r="J3292" s="3" t="s">
        <v>17010</v>
      </c>
      <c r="K3292" s="3" t="s">
        <v>3016</v>
      </c>
      <c r="L3292" s="3" t="s">
        <v>44</v>
      </c>
      <c r="M3292" s="3" t="s">
        <v>34</v>
      </c>
    </row>
    <row r="3293">
      <c r="A3293" s="3" t="s">
        <v>18014</v>
      </c>
      <c r="B3293" s="3" t="s">
        <v>7083</v>
      </c>
      <c r="C3293" s="3" t="s">
        <v>10739</v>
      </c>
      <c r="D3293" s="6">
        <v>4.0</v>
      </c>
      <c r="E3293" s="6">
        <v>376.51</v>
      </c>
      <c r="F3293" s="3" t="s">
        <v>10740</v>
      </c>
      <c r="G3293" s="3" t="s">
        <v>10532</v>
      </c>
      <c r="H3293" s="3" t="s">
        <v>10606</v>
      </c>
      <c r="I3293" s="3" t="s">
        <v>10607</v>
      </c>
      <c r="J3293" s="3" t="s">
        <v>6855</v>
      </c>
      <c r="K3293" s="3" t="s">
        <v>6282</v>
      </c>
      <c r="L3293" s="3" t="s">
        <v>33</v>
      </c>
      <c r="M3293" s="3" t="s">
        <v>34</v>
      </c>
    </row>
    <row r="3294">
      <c r="A3294" s="3" t="s">
        <v>18015</v>
      </c>
      <c r="B3294" s="3" t="s">
        <v>18016</v>
      </c>
      <c r="C3294" s="3" t="s">
        <v>10935</v>
      </c>
      <c r="D3294" s="6">
        <v>4.0</v>
      </c>
      <c r="E3294" s="6">
        <v>172.81</v>
      </c>
      <c r="F3294" s="3" t="s">
        <v>10936</v>
      </c>
      <c r="G3294" s="3" t="s">
        <v>10559</v>
      </c>
      <c r="H3294" s="3" t="s">
        <v>10644</v>
      </c>
      <c r="I3294" s="3" t="s">
        <v>10516</v>
      </c>
      <c r="J3294" s="3" t="s">
        <v>8843</v>
      </c>
      <c r="K3294" s="3" t="s">
        <v>2274</v>
      </c>
      <c r="L3294" s="3" t="s">
        <v>55</v>
      </c>
      <c r="M3294" s="3" t="s">
        <v>34</v>
      </c>
    </row>
    <row r="3295">
      <c r="A3295" s="3" t="s">
        <v>18017</v>
      </c>
      <c r="B3295" s="3" t="s">
        <v>18018</v>
      </c>
      <c r="C3295" s="3" t="s">
        <v>10901</v>
      </c>
      <c r="D3295" s="6">
        <v>1.0</v>
      </c>
      <c r="E3295" s="6">
        <v>963.1</v>
      </c>
      <c r="F3295" s="3" t="s">
        <v>10902</v>
      </c>
      <c r="G3295" s="3" t="s">
        <v>10514</v>
      </c>
      <c r="H3295" s="3" t="s">
        <v>10667</v>
      </c>
      <c r="I3295" s="3" t="s">
        <v>10635</v>
      </c>
      <c r="J3295" s="3" t="s">
        <v>18019</v>
      </c>
      <c r="K3295" s="3" t="s">
        <v>11909</v>
      </c>
      <c r="L3295" s="3" t="s">
        <v>44</v>
      </c>
      <c r="M3295" s="3" t="s">
        <v>34</v>
      </c>
    </row>
    <row r="3296">
      <c r="A3296" s="3" t="s">
        <v>18020</v>
      </c>
      <c r="B3296" s="3" t="s">
        <v>17418</v>
      </c>
      <c r="C3296" s="3" t="s">
        <v>10979</v>
      </c>
      <c r="D3296" s="6">
        <v>1.0</v>
      </c>
      <c r="E3296" s="6">
        <v>603.62</v>
      </c>
      <c r="F3296" s="3" t="s">
        <v>10980</v>
      </c>
      <c r="G3296" s="3" t="s">
        <v>10559</v>
      </c>
      <c r="H3296" s="3" t="s">
        <v>10644</v>
      </c>
      <c r="I3296" s="3" t="s">
        <v>10553</v>
      </c>
      <c r="J3296" s="3" t="s">
        <v>1904</v>
      </c>
      <c r="K3296" s="3" t="s">
        <v>5769</v>
      </c>
      <c r="L3296" s="3" t="s">
        <v>55</v>
      </c>
      <c r="M3296" s="3" t="s">
        <v>45</v>
      </c>
    </row>
    <row r="3297">
      <c r="A3297" s="3" t="s">
        <v>18021</v>
      </c>
      <c r="B3297" s="3" t="s">
        <v>18022</v>
      </c>
      <c r="C3297" s="3" t="s">
        <v>10575</v>
      </c>
      <c r="D3297" s="6">
        <v>1.0</v>
      </c>
      <c r="E3297" s="6">
        <v>36.58</v>
      </c>
      <c r="F3297" s="3" t="s">
        <v>10576</v>
      </c>
      <c r="G3297" s="3" t="s">
        <v>10532</v>
      </c>
      <c r="H3297" s="3" t="s">
        <v>10533</v>
      </c>
      <c r="I3297" s="3" t="s">
        <v>10577</v>
      </c>
      <c r="J3297" s="3" t="s">
        <v>18023</v>
      </c>
      <c r="K3297" s="3" t="s">
        <v>18024</v>
      </c>
      <c r="L3297" s="3" t="s">
        <v>44</v>
      </c>
      <c r="M3297" s="3" t="s">
        <v>34</v>
      </c>
    </row>
    <row r="3298">
      <c r="A3298" s="3" t="s">
        <v>18025</v>
      </c>
      <c r="B3298" s="3" t="s">
        <v>18026</v>
      </c>
      <c r="C3298" s="3" t="s">
        <v>11000</v>
      </c>
      <c r="D3298" s="6">
        <v>3.0</v>
      </c>
      <c r="E3298" s="6">
        <v>240.33</v>
      </c>
      <c r="F3298" s="3" t="s">
        <v>11001</v>
      </c>
      <c r="G3298" s="3" t="s">
        <v>10540</v>
      </c>
      <c r="H3298" s="3" t="s">
        <v>10719</v>
      </c>
      <c r="I3298" s="3" t="s">
        <v>10662</v>
      </c>
      <c r="J3298" s="3" t="s">
        <v>18027</v>
      </c>
      <c r="K3298" s="3" t="s">
        <v>4627</v>
      </c>
      <c r="L3298" s="3" t="s">
        <v>44</v>
      </c>
      <c r="M3298" s="3" t="s">
        <v>34</v>
      </c>
    </row>
    <row r="3299">
      <c r="A3299" s="3" t="s">
        <v>18028</v>
      </c>
      <c r="B3299" s="3" t="s">
        <v>18029</v>
      </c>
      <c r="C3299" s="3" t="s">
        <v>10756</v>
      </c>
      <c r="D3299" s="6">
        <v>1.0</v>
      </c>
      <c r="E3299" s="6">
        <v>408.64</v>
      </c>
      <c r="F3299" s="3" t="s">
        <v>10757</v>
      </c>
      <c r="G3299" s="3" t="s">
        <v>10514</v>
      </c>
      <c r="H3299" s="3" t="s">
        <v>10521</v>
      </c>
      <c r="I3299" s="3" t="s">
        <v>10534</v>
      </c>
      <c r="J3299" s="3" t="s">
        <v>18030</v>
      </c>
      <c r="K3299" s="3" t="s">
        <v>726</v>
      </c>
      <c r="L3299" s="3" t="s">
        <v>33</v>
      </c>
      <c r="M3299" s="3" t="s">
        <v>34</v>
      </c>
    </row>
    <row r="3300">
      <c r="A3300" s="3" t="s">
        <v>18031</v>
      </c>
      <c r="B3300" s="3" t="s">
        <v>18032</v>
      </c>
      <c r="C3300" s="3" t="s">
        <v>11495</v>
      </c>
      <c r="D3300" s="6">
        <v>1.0</v>
      </c>
      <c r="E3300" s="6">
        <v>232.4</v>
      </c>
      <c r="F3300" s="3" t="s">
        <v>11496</v>
      </c>
      <c r="G3300" s="3" t="s">
        <v>10540</v>
      </c>
      <c r="H3300" s="3" t="s">
        <v>10552</v>
      </c>
      <c r="I3300" s="3" t="s">
        <v>10645</v>
      </c>
      <c r="J3300" s="3" t="s">
        <v>9588</v>
      </c>
      <c r="K3300" s="3" t="s">
        <v>621</v>
      </c>
      <c r="L3300" s="3" t="s">
        <v>44</v>
      </c>
      <c r="M3300" s="3" t="s">
        <v>34</v>
      </c>
    </row>
    <row r="3301">
      <c r="A3301" s="3" t="s">
        <v>18033</v>
      </c>
      <c r="B3301" s="3" t="s">
        <v>18034</v>
      </c>
      <c r="C3301" s="3" t="s">
        <v>11340</v>
      </c>
      <c r="D3301" s="6">
        <v>2.0</v>
      </c>
      <c r="E3301" s="6">
        <v>110.49</v>
      </c>
      <c r="F3301" s="3" t="s">
        <v>11341</v>
      </c>
      <c r="G3301" s="3" t="s">
        <v>10514</v>
      </c>
      <c r="H3301" s="3" t="s">
        <v>10667</v>
      </c>
      <c r="I3301" s="3" t="s">
        <v>10553</v>
      </c>
      <c r="J3301" s="3" t="s">
        <v>18035</v>
      </c>
      <c r="K3301" s="3" t="s">
        <v>1326</v>
      </c>
      <c r="L3301" s="3" t="s">
        <v>33</v>
      </c>
      <c r="M3301" s="3" t="s">
        <v>34</v>
      </c>
    </row>
    <row r="3302">
      <c r="A3302" s="3" t="s">
        <v>18036</v>
      </c>
      <c r="B3302" s="3" t="s">
        <v>1579</v>
      </c>
      <c r="C3302" s="3" t="s">
        <v>11809</v>
      </c>
      <c r="D3302" s="6">
        <v>3.0</v>
      </c>
      <c r="E3302" s="6">
        <v>645.47</v>
      </c>
      <c r="F3302" s="3" t="s">
        <v>11810</v>
      </c>
      <c r="G3302" s="3" t="s">
        <v>10532</v>
      </c>
      <c r="H3302" s="3" t="s">
        <v>10533</v>
      </c>
      <c r="I3302" s="3" t="s">
        <v>10516</v>
      </c>
      <c r="J3302" s="3" t="s">
        <v>1580</v>
      </c>
      <c r="K3302" s="3" t="s">
        <v>1581</v>
      </c>
      <c r="L3302" s="3" t="s">
        <v>55</v>
      </c>
      <c r="M3302" s="3" t="s">
        <v>34</v>
      </c>
    </row>
    <row r="3303">
      <c r="A3303" s="3" t="s">
        <v>18037</v>
      </c>
      <c r="B3303" s="3" t="s">
        <v>18038</v>
      </c>
      <c r="C3303" s="3" t="s">
        <v>11765</v>
      </c>
      <c r="D3303" s="6">
        <v>1.0</v>
      </c>
      <c r="E3303" s="6">
        <v>54.24</v>
      </c>
      <c r="F3303" s="3" t="s">
        <v>11766</v>
      </c>
      <c r="G3303" s="3" t="s">
        <v>10565</v>
      </c>
      <c r="H3303" s="3" t="s">
        <v>10566</v>
      </c>
      <c r="I3303" s="3" t="s">
        <v>10588</v>
      </c>
      <c r="J3303" s="3" t="s">
        <v>4322</v>
      </c>
      <c r="K3303" s="3" t="s">
        <v>3483</v>
      </c>
      <c r="L3303" s="3" t="s">
        <v>44</v>
      </c>
      <c r="M3303" s="3" t="s">
        <v>34</v>
      </c>
    </row>
    <row r="3304">
      <c r="A3304" s="3" t="s">
        <v>18039</v>
      </c>
      <c r="B3304" s="3" t="s">
        <v>18040</v>
      </c>
      <c r="C3304" s="3" t="s">
        <v>10756</v>
      </c>
      <c r="D3304" s="6">
        <v>3.0</v>
      </c>
      <c r="E3304" s="6">
        <v>407.44</v>
      </c>
      <c r="F3304" s="3" t="s">
        <v>10757</v>
      </c>
      <c r="G3304" s="3" t="s">
        <v>10514</v>
      </c>
      <c r="H3304" s="3" t="s">
        <v>10521</v>
      </c>
      <c r="I3304" s="3" t="s">
        <v>10534</v>
      </c>
      <c r="J3304" s="3" t="s">
        <v>12035</v>
      </c>
      <c r="K3304" s="3" t="s">
        <v>5576</v>
      </c>
      <c r="L3304" s="3" t="s">
        <v>55</v>
      </c>
      <c r="M3304" s="3" t="s">
        <v>163</v>
      </c>
    </row>
    <row r="3305">
      <c r="A3305" s="3" t="s">
        <v>18041</v>
      </c>
      <c r="B3305" s="3" t="s">
        <v>18042</v>
      </c>
      <c r="C3305" s="3" t="s">
        <v>12512</v>
      </c>
      <c r="D3305" s="6">
        <v>2.0</v>
      </c>
      <c r="E3305" s="6">
        <v>297.95</v>
      </c>
      <c r="F3305" s="3" t="s">
        <v>12513</v>
      </c>
      <c r="G3305" s="3" t="s">
        <v>10540</v>
      </c>
      <c r="H3305" s="3" t="s">
        <v>10593</v>
      </c>
      <c r="I3305" s="3" t="s">
        <v>10635</v>
      </c>
      <c r="J3305" s="3" t="s">
        <v>6450</v>
      </c>
      <c r="K3305" s="3" t="s">
        <v>2820</v>
      </c>
      <c r="L3305" s="3" t="s">
        <v>44</v>
      </c>
      <c r="M3305" s="3" t="s">
        <v>34</v>
      </c>
    </row>
    <row r="3306">
      <c r="A3306" s="3" t="s">
        <v>18043</v>
      </c>
      <c r="B3306" s="3" t="s">
        <v>18044</v>
      </c>
      <c r="C3306" s="3" t="s">
        <v>10763</v>
      </c>
      <c r="D3306" s="6">
        <v>2.0</v>
      </c>
      <c r="E3306" s="6">
        <v>339.01</v>
      </c>
      <c r="F3306" s="3" t="s">
        <v>10764</v>
      </c>
      <c r="G3306" s="3" t="s">
        <v>10559</v>
      </c>
      <c r="H3306" s="3" t="s">
        <v>10631</v>
      </c>
      <c r="I3306" s="3" t="s">
        <v>10607</v>
      </c>
      <c r="J3306" s="3" t="s">
        <v>8608</v>
      </c>
      <c r="K3306" s="3" t="s">
        <v>1388</v>
      </c>
      <c r="L3306" s="3" t="s">
        <v>33</v>
      </c>
      <c r="M3306" s="3" t="s">
        <v>34</v>
      </c>
    </row>
    <row r="3307">
      <c r="A3307" s="3" t="s">
        <v>18045</v>
      </c>
      <c r="B3307" s="3" t="s">
        <v>18046</v>
      </c>
      <c r="C3307" s="3" t="s">
        <v>10792</v>
      </c>
      <c r="D3307" s="6">
        <v>4.0</v>
      </c>
      <c r="E3307" s="6">
        <v>517.59</v>
      </c>
      <c r="F3307" s="3" t="s">
        <v>10793</v>
      </c>
      <c r="G3307" s="3" t="s">
        <v>10532</v>
      </c>
      <c r="H3307" s="3" t="s">
        <v>10706</v>
      </c>
      <c r="I3307" s="3" t="s">
        <v>10527</v>
      </c>
      <c r="J3307" s="3" t="s">
        <v>8553</v>
      </c>
      <c r="K3307" s="3" t="s">
        <v>702</v>
      </c>
      <c r="L3307" s="3" t="s">
        <v>44</v>
      </c>
      <c r="M3307" s="3" t="s">
        <v>34</v>
      </c>
    </row>
    <row r="3308">
      <c r="A3308" s="3" t="s">
        <v>18047</v>
      </c>
      <c r="B3308" s="3" t="s">
        <v>18048</v>
      </c>
      <c r="C3308" s="3" t="s">
        <v>10901</v>
      </c>
      <c r="D3308" s="6">
        <v>2.0</v>
      </c>
      <c r="E3308" s="6">
        <v>946.81</v>
      </c>
      <c r="F3308" s="3" t="s">
        <v>10902</v>
      </c>
      <c r="G3308" s="3" t="s">
        <v>10514</v>
      </c>
      <c r="H3308" s="3" t="s">
        <v>10667</v>
      </c>
      <c r="I3308" s="3" t="s">
        <v>10635</v>
      </c>
      <c r="J3308" s="3" t="s">
        <v>6695</v>
      </c>
      <c r="K3308" s="2"/>
      <c r="L3308" s="3" t="s">
        <v>55</v>
      </c>
      <c r="M3308" s="3" t="s">
        <v>34</v>
      </c>
    </row>
    <row r="3309">
      <c r="A3309" s="3" t="s">
        <v>18049</v>
      </c>
      <c r="B3309" s="3" t="s">
        <v>18050</v>
      </c>
      <c r="C3309" s="3" t="s">
        <v>11390</v>
      </c>
      <c r="D3309" s="6">
        <v>3.0</v>
      </c>
      <c r="E3309" s="6">
        <v>390.43</v>
      </c>
      <c r="F3309" s="3" t="s">
        <v>11391</v>
      </c>
      <c r="G3309" s="3" t="s">
        <v>10565</v>
      </c>
      <c r="H3309" s="3" t="s">
        <v>10655</v>
      </c>
      <c r="I3309" s="3" t="s">
        <v>10588</v>
      </c>
      <c r="J3309" s="3" t="s">
        <v>4803</v>
      </c>
      <c r="K3309" s="3" t="s">
        <v>5792</v>
      </c>
      <c r="L3309" s="3" t="s">
        <v>33</v>
      </c>
      <c r="M3309" s="3" t="s">
        <v>34</v>
      </c>
    </row>
    <row r="3310">
      <c r="A3310" s="3" t="s">
        <v>18051</v>
      </c>
      <c r="B3310" s="3" t="s">
        <v>18052</v>
      </c>
      <c r="C3310" s="3" t="s">
        <v>11166</v>
      </c>
      <c r="D3310" s="6">
        <v>3.0</v>
      </c>
      <c r="E3310" s="6">
        <v>118.11</v>
      </c>
      <c r="F3310" s="3" t="s">
        <v>11167</v>
      </c>
      <c r="G3310" s="3" t="s">
        <v>10540</v>
      </c>
      <c r="H3310" s="3" t="s">
        <v>10541</v>
      </c>
      <c r="I3310" s="3" t="s">
        <v>10645</v>
      </c>
      <c r="J3310" s="3" t="s">
        <v>7398</v>
      </c>
      <c r="K3310" s="3" t="s">
        <v>2067</v>
      </c>
      <c r="L3310" s="3" t="s">
        <v>33</v>
      </c>
      <c r="M3310" s="3" t="s">
        <v>34</v>
      </c>
    </row>
    <row r="3311">
      <c r="A3311" s="3" t="s">
        <v>18053</v>
      </c>
      <c r="B3311" s="3" t="s">
        <v>18054</v>
      </c>
      <c r="C3311" s="3" t="s">
        <v>11028</v>
      </c>
      <c r="D3311" s="6">
        <v>1.0</v>
      </c>
      <c r="E3311" s="6">
        <v>266.71</v>
      </c>
      <c r="F3311" s="3" t="s">
        <v>11029</v>
      </c>
      <c r="G3311" s="3" t="s">
        <v>10565</v>
      </c>
      <c r="H3311" s="3" t="s">
        <v>10655</v>
      </c>
      <c r="I3311" s="3" t="s">
        <v>10588</v>
      </c>
      <c r="J3311" s="3" t="s">
        <v>12527</v>
      </c>
      <c r="K3311" s="3" t="s">
        <v>3833</v>
      </c>
      <c r="L3311" s="3" t="s">
        <v>33</v>
      </c>
      <c r="M3311" s="3" t="s">
        <v>45</v>
      </c>
    </row>
    <row r="3312">
      <c r="A3312" s="3" t="s">
        <v>18055</v>
      </c>
      <c r="B3312" s="3" t="s">
        <v>17260</v>
      </c>
      <c r="C3312" s="3" t="s">
        <v>11256</v>
      </c>
      <c r="D3312" s="6">
        <v>1.0</v>
      </c>
      <c r="E3312" s="6">
        <v>354.35</v>
      </c>
      <c r="F3312" s="3" t="s">
        <v>11257</v>
      </c>
      <c r="G3312" s="3" t="s">
        <v>10565</v>
      </c>
      <c r="H3312" s="3" t="s">
        <v>10655</v>
      </c>
      <c r="I3312" s="3" t="s">
        <v>10542</v>
      </c>
      <c r="J3312" s="3" t="s">
        <v>11285</v>
      </c>
      <c r="K3312" s="3" t="s">
        <v>1440</v>
      </c>
      <c r="L3312" s="3" t="s">
        <v>55</v>
      </c>
      <c r="M3312" s="3" t="s">
        <v>34</v>
      </c>
    </row>
    <row r="3313">
      <c r="A3313" s="3" t="s">
        <v>18056</v>
      </c>
      <c r="B3313" s="3" t="s">
        <v>18057</v>
      </c>
      <c r="C3313" s="3" t="s">
        <v>10896</v>
      </c>
      <c r="D3313" s="6">
        <v>1.0</v>
      </c>
      <c r="E3313" s="6">
        <v>313.08</v>
      </c>
      <c r="F3313" s="3" t="s">
        <v>10897</v>
      </c>
      <c r="G3313" s="3" t="s">
        <v>10559</v>
      </c>
      <c r="H3313" s="3" t="s">
        <v>10631</v>
      </c>
      <c r="I3313" s="3" t="s">
        <v>10645</v>
      </c>
      <c r="J3313" s="3" t="s">
        <v>10053</v>
      </c>
      <c r="K3313" s="3" t="s">
        <v>4246</v>
      </c>
      <c r="L3313" s="3" t="s">
        <v>44</v>
      </c>
      <c r="M3313" s="3" t="s">
        <v>34</v>
      </c>
    </row>
    <row r="3314">
      <c r="A3314" s="3" t="s">
        <v>18058</v>
      </c>
      <c r="B3314" s="3" t="s">
        <v>18059</v>
      </c>
      <c r="C3314" s="3" t="s">
        <v>11992</v>
      </c>
      <c r="D3314" s="6">
        <v>1.0</v>
      </c>
      <c r="E3314" s="6">
        <v>91.69</v>
      </c>
      <c r="F3314" s="3" t="s">
        <v>11993</v>
      </c>
      <c r="G3314" s="3" t="s">
        <v>10565</v>
      </c>
      <c r="H3314" s="3" t="s">
        <v>10655</v>
      </c>
      <c r="I3314" s="3" t="s">
        <v>10567</v>
      </c>
      <c r="J3314" s="3" t="s">
        <v>18060</v>
      </c>
      <c r="K3314" s="3" t="s">
        <v>210</v>
      </c>
      <c r="L3314" s="3" t="s">
        <v>44</v>
      </c>
      <c r="M3314" s="3" t="s">
        <v>34</v>
      </c>
    </row>
    <row r="3315">
      <c r="A3315" s="3" t="s">
        <v>18061</v>
      </c>
      <c r="B3315" s="3" t="s">
        <v>9418</v>
      </c>
      <c r="C3315" s="3" t="s">
        <v>11765</v>
      </c>
      <c r="D3315" s="6">
        <v>2.0</v>
      </c>
      <c r="E3315" s="6">
        <v>55.37</v>
      </c>
      <c r="F3315" s="3" t="s">
        <v>11766</v>
      </c>
      <c r="G3315" s="3" t="s">
        <v>10565</v>
      </c>
      <c r="H3315" s="3" t="s">
        <v>10566</v>
      </c>
      <c r="I3315" s="3" t="s">
        <v>10588</v>
      </c>
      <c r="J3315" s="3" t="s">
        <v>9419</v>
      </c>
      <c r="K3315" s="3" t="s">
        <v>399</v>
      </c>
      <c r="L3315" s="3" t="s">
        <v>55</v>
      </c>
      <c r="M3315" s="3" t="s">
        <v>34</v>
      </c>
    </row>
    <row r="3316">
      <c r="A3316" s="3" t="s">
        <v>18062</v>
      </c>
      <c r="B3316" s="3" t="s">
        <v>18063</v>
      </c>
      <c r="C3316" s="3" t="s">
        <v>11067</v>
      </c>
      <c r="D3316" s="6">
        <v>3.0</v>
      </c>
      <c r="E3316" s="6">
        <v>905.94</v>
      </c>
      <c r="F3316" s="3" t="s">
        <v>11068</v>
      </c>
      <c r="G3316" s="3" t="s">
        <v>10540</v>
      </c>
      <c r="H3316" s="2"/>
      <c r="I3316" s="3" t="s">
        <v>10527</v>
      </c>
      <c r="J3316" s="3" t="s">
        <v>18064</v>
      </c>
      <c r="K3316" s="3" t="s">
        <v>5586</v>
      </c>
      <c r="L3316" s="3" t="s">
        <v>44</v>
      </c>
      <c r="M3316" s="3" t="s">
        <v>34</v>
      </c>
    </row>
    <row r="3317">
      <c r="A3317" s="3" t="s">
        <v>18065</v>
      </c>
      <c r="B3317" s="3" t="s">
        <v>18066</v>
      </c>
      <c r="C3317" s="3" t="s">
        <v>11028</v>
      </c>
      <c r="D3317" s="6">
        <v>1.0</v>
      </c>
      <c r="E3317" s="6">
        <v>272.55</v>
      </c>
      <c r="F3317" s="3" t="s">
        <v>11029</v>
      </c>
      <c r="G3317" s="3" t="s">
        <v>10565</v>
      </c>
      <c r="H3317" s="3" t="s">
        <v>10655</v>
      </c>
      <c r="I3317" s="3" t="s">
        <v>10588</v>
      </c>
      <c r="J3317" s="3" t="s">
        <v>13289</v>
      </c>
      <c r="K3317" s="3" t="s">
        <v>426</v>
      </c>
      <c r="L3317" s="3" t="s">
        <v>33</v>
      </c>
      <c r="M3317" s="3" t="s">
        <v>34</v>
      </c>
    </row>
    <row r="3318">
      <c r="A3318" s="3" t="s">
        <v>18067</v>
      </c>
      <c r="B3318" s="3" t="s">
        <v>18068</v>
      </c>
      <c r="C3318" s="3" t="s">
        <v>12842</v>
      </c>
      <c r="D3318" s="6">
        <v>1.0</v>
      </c>
      <c r="E3318" s="6">
        <v>240.44</v>
      </c>
      <c r="F3318" s="3" t="s">
        <v>12843</v>
      </c>
      <c r="G3318" s="3" t="s">
        <v>10565</v>
      </c>
      <c r="H3318" s="3" t="s">
        <v>10572</v>
      </c>
      <c r="I3318" s="3" t="s">
        <v>10553</v>
      </c>
      <c r="J3318" s="3" t="s">
        <v>8070</v>
      </c>
      <c r="K3318" s="3" t="s">
        <v>4170</v>
      </c>
      <c r="L3318" s="3" t="s">
        <v>33</v>
      </c>
      <c r="M3318" s="3" t="s">
        <v>34</v>
      </c>
    </row>
    <row r="3319">
      <c r="A3319" s="3" t="s">
        <v>18069</v>
      </c>
      <c r="B3319" s="3" t="s">
        <v>18070</v>
      </c>
      <c r="C3319" s="3" t="s">
        <v>11156</v>
      </c>
      <c r="D3319" s="6">
        <v>2.0</v>
      </c>
      <c r="E3319" s="6">
        <v>174.58</v>
      </c>
      <c r="F3319" s="3" t="s">
        <v>11157</v>
      </c>
      <c r="G3319" s="3" t="s">
        <v>10532</v>
      </c>
      <c r="H3319" s="3" t="s">
        <v>10606</v>
      </c>
      <c r="I3319" s="3" t="s">
        <v>10522</v>
      </c>
      <c r="J3319" s="3" t="s">
        <v>18071</v>
      </c>
      <c r="K3319" s="3" t="s">
        <v>3033</v>
      </c>
      <c r="L3319" s="3" t="s">
        <v>33</v>
      </c>
      <c r="M3319" s="3" t="s">
        <v>34</v>
      </c>
    </row>
    <row r="3320">
      <c r="A3320" s="3" t="s">
        <v>18072</v>
      </c>
      <c r="B3320" s="3" t="s">
        <v>18073</v>
      </c>
      <c r="C3320" s="3" t="s">
        <v>13093</v>
      </c>
      <c r="D3320" s="6">
        <v>2.0</v>
      </c>
      <c r="E3320" s="6">
        <v>121.37</v>
      </c>
      <c r="F3320" s="3" t="s">
        <v>13094</v>
      </c>
      <c r="G3320" s="3" t="s">
        <v>10540</v>
      </c>
      <c r="H3320" s="3" t="s">
        <v>10719</v>
      </c>
      <c r="I3320" s="3" t="s">
        <v>10607</v>
      </c>
      <c r="J3320" s="3" t="s">
        <v>18074</v>
      </c>
      <c r="K3320" s="3" t="s">
        <v>1371</v>
      </c>
      <c r="L3320" s="3" t="s">
        <v>44</v>
      </c>
      <c r="M3320" s="3" t="s">
        <v>34</v>
      </c>
    </row>
    <row r="3321">
      <c r="A3321" s="3" t="s">
        <v>18075</v>
      </c>
      <c r="B3321" s="3" t="s">
        <v>11631</v>
      </c>
      <c r="C3321" s="3" t="s">
        <v>11513</v>
      </c>
      <c r="D3321" s="6">
        <v>3.0</v>
      </c>
      <c r="E3321" s="6">
        <v>661.95</v>
      </c>
      <c r="F3321" s="3" t="s">
        <v>11514</v>
      </c>
      <c r="G3321" s="3" t="s">
        <v>10565</v>
      </c>
      <c r="H3321" s="3" t="s">
        <v>10566</v>
      </c>
      <c r="I3321" s="3" t="s">
        <v>10542</v>
      </c>
      <c r="J3321" s="3" t="s">
        <v>11632</v>
      </c>
      <c r="K3321" s="3" t="s">
        <v>1825</v>
      </c>
      <c r="L3321" s="3" t="s">
        <v>33</v>
      </c>
      <c r="M3321" s="3" t="s">
        <v>34</v>
      </c>
    </row>
    <row r="3322">
      <c r="A3322" s="3" t="s">
        <v>18076</v>
      </c>
      <c r="B3322" s="3" t="s">
        <v>9857</v>
      </c>
      <c r="C3322" s="3" t="s">
        <v>11370</v>
      </c>
      <c r="D3322" s="6">
        <v>2.0</v>
      </c>
      <c r="E3322" s="6">
        <v>71.81</v>
      </c>
      <c r="F3322" s="3" t="s">
        <v>11371</v>
      </c>
      <c r="G3322" s="3" t="s">
        <v>10559</v>
      </c>
      <c r="H3322" s="3" t="s">
        <v>10631</v>
      </c>
      <c r="I3322" s="3" t="s">
        <v>10567</v>
      </c>
      <c r="J3322" s="3" t="s">
        <v>9858</v>
      </c>
      <c r="K3322" s="3" t="s">
        <v>4336</v>
      </c>
      <c r="L3322" s="3" t="s">
        <v>33</v>
      </c>
      <c r="M3322" s="3" t="s">
        <v>34</v>
      </c>
    </row>
    <row r="3323">
      <c r="A3323" s="3" t="s">
        <v>18077</v>
      </c>
      <c r="B3323" s="3" t="s">
        <v>18078</v>
      </c>
      <c r="C3323" s="3" t="s">
        <v>10786</v>
      </c>
      <c r="D3323" s="6">
        <v>1.0</v>
      </c>
      <c r="E3323" s="6">
        <v>344.1</v>
      </c>
      <c r="F3323" s="3" t="s">
        <v>10783</v>
      </c>
      <c r="G3323" s="3" t="s">
        <v>10514</v>
      </c>
      <c r="H3323" s="3" t="s">
        <v>10667</v>
      </c>
      <c r="I3323" s="3" t="s">
        <v>10547</v>
      </c>
      <c r="J3323" s="3" t="s">
        <v>15139</v>
      </c>
      <c r="K3323" s="3" t="s">
        <v>636</v>
      </c>
      <c r="L3323" s="3" t="s">
        <v>55</v>
      </c>
      <c r="M3323" s="3" t="s">
        <v>34</v>
      </c>
    </row>
    <row r="3324">
      <c r="A3324" s="3" t="s">
        <v>18079</v>
      </c>
      <c r="B3324" s="3" t="s">
        <v>18080</v>
      </c>
      <c r="C3324" s="3" t="s">
        <v>10721</v>
      </c>
      <c r="D3324" s="6">
        <v>4.0</v>
      </c>
      <c r="E3324" s="6">
        <v>486.59</v>
      </c>
      <c r="F3324" s="3" t="s">
        <v>10722</v>
      </c>
      <c r="G3324" s="3" t="s">
        <v>10559</v>
      </c>
      <c r="H3324" s="3" t="s">
        <v>10631</v>
      </c>
      <c r="I3324" s="3" t="s">
        <v>10516</v>
      </c>
      <c r="J3324" s="3" t="s">
        <v>18081</v>
      </c>
      <c r="K3324" s="3" t="s">
        <v>6170</v>
      </c>
      <c r="L3324" s="3" t="s">
        <v>55</v>
      </c>
      <c r="M3324" s="3" t="s">
        <v>45</v>
      </c>
    </row>
    <row r="3325">
      <c r="A3325" s="3" t="s">
        <v>18082</v>
      </c>
      <c r="B3325" s="3" t="s">
        <v>18083</v>
      </c>
      <c r="C3325" s="3" t="s">
        <v>11246</v>
      </c>
      <c r="D3325" s="6">
        <v>2.0</v>
      </c>
      <c r="E3325" s="6">
        <v>335.29</v>
      </c>
      <c r="F3325" s="3" t="s">
        <v>11247</v>
      </c>
      <c r="G3325" s="3" t="s">
        <v>10532</v>
      </c>
      <c r="H3325" s="3" t="s">
        <v>10546</v>
      </c>
      <c r="I3325" s="3" t="s">
        <v>10588</v>
      </c>
      <c r="J3325" s="3" t="s">
        <v>18084</v>
      </c>
      <c r="K3325" s="3" t="s">
        <v>3954</v>
      </c>
      <c r="L3325" s="3" t="s">
        <v>33</v>
      </c>
      <c r="M3325" s="3" t="s">
        <v>34</v>
      </c>
    </row>
    <row r="3326">
      <c r="A3326" s="3" t="s">
        <v>18085</v>
      </c>
      <c r="B3326" s="3" t="s">
        <v>18086</v>
      </c>
      <c r="C3326" s="3" t="s">
        <v>11652</v>
      </c>
      <c r="D3326" s="6">
        <v>1.0</v>
      </c>
      <c r="E3326" s="6">
        <v>109.55</v>
      </c>
      <c r="F3326" s="3" t="s">
        <v>11653</v>
      </c>
      <c r="G3326" s="3" t="s">
        <v>10540</v>
      </c>
      <c r="H3326" s="3" t="s">
        <v>10552</v>
      </c>
      <c r="I3326" s="3" t="s">
        <v>10635</v>
      </c>
      <c r="J3326" s="3" t="s">
        <v>18087</v>
      </c>
      <c r="K3326" s="3" t="s">
        <v>2643</v>
      </c>
      <c r="L3326" s="3" t="s">
        <v>55</v>
      </c>
      <c r="M3326" s="3" t="s">
        <v>34</v>
      </c>
    </row>
    <row r="3327">
      <c r="A3327" s="3" t="s">
        <v>18088</v>
      </c>
      <c r="B3327" s="3" t="s">
        <v>7595</v>
      </c>
      <c r="C3327" s="3" t="s">
        <v>11004</v>
      </c>
      <c r="D3327" s="6">
        <v>1.0</v>
      </c>
      <c r="E3327" s="6">
        <v>251.18</v>
      </c>
      <c r="F3327" s="3" t="s">
        <v>11005</v>
      </c>
      <c r="G3327" s="3" t="s">
        <v>10514</v>
      </c>
      <c r="H3327" s="3" t="s">
        <v>10667</v>
      </c>
      <c r="I3327" s="3" t="s">
        <v>10588</v>
      </c>
      <c r="J3327" s="3" t="s">
        <v>7117</v>
      </c>
      <c r="K3327" s="3" t="s">
        <v>32</v>
      </c>
      <c r="L3327" s="3" t="s">
        <v>44</v>
      </c>
      <c r="M3327" s="3" t="s">
        <v>34</v>
      </c>
    </row>
    <row r="3328">
      <c r="A3328" s="3" t="s">
        <v>18089</v>
      </c>
      <c r="B3328" s="3" t="s">
        <v>18090</v>
      </c>
      <c r="C3328" s="3" t="s">
        <v>10974</v>
      </c>
      <c r="D3328" s="6">
        <v>4.0</v>
      </c>
      <c r="E3328" s="6">
        <v>582.52</v>
      </c>
      <c r="F3328" s="3" t="s">
        <v>10975</v>
      </c>
      <c r="G3328" s="3" t="s">
        <v>10514</v>
      </c>
      <c r="H3328" s="3" t="s">
        <v>10612</v>
      </c>
      <c r="I3328" s="3" t="s">
        <v>10567</v>
      </c>
      <c r="J3328" s="3" t="s">
        <v>8450</v>
      </c>
      <c r="K3328" s="3" t="s">
        <v>231</v>
      </c>
      <c r="L3328" s="3" t="s">
        <v>55</v>
      </c>
      <c r="M3328" s="3" t="s">
        <v>34</v>
      </c>
    </row>
    <row r="3329">
      <c r="A3329" s="3" t="s">
        <v>18091</v>
      </c>
      <c r="B3329" s="3" t="s">
        <v>18092</v>
      </c>
      <c r="C3329" s="3" t="s">
        <v>11686</v>
      </c>
      <c r="D3329" s="6">
        <v>3.0</v>
      </c>
      <c r="E3329" s="6">
        <v>277.0</v>
      </c>
      <c r="F3329" s="3" t="s">
        <v>11687</v>
      </c>
      <c r="G3329" s="3" t="s">
        <v>10540</v>
      </c>
      <c r="H3329" s="3" t="s">
        <v>10719</v>
      </c>
      <c r="I3329" s="3" t="s">
        <v>10594</v>
      </c>
      <c r="J3329" s="3" t="s">
        <v>2418</v>
      </c>
      <c r="K3329" s="3" t="s">
        <v>3200</v>
      </c>
      <c r="L3329" s="3" t="s">
        <v>44</v>
      </c>
      <c r="M3329" s="3" t="s">
        <v>34</v>
      </c>
    </row>
    <row r="3330">
      <c r="A3330" s="3" t="s">
        <v>18093</v>
      </c>
      <c r="B3330" s="3" t="s">
        <v>18094</v>
      </c>
      <c r="C3330" s="3" t="s">
        <v>11253</v>
      </c>
      <c r="D3330" s="6">
        <v>1.0</v>
      </c>
      <c r="E3330" s="6">
        <v>38.48</v>
      </c>
      <c r="F3330" s="3" t="s">
        <v>11254</v>
      </c>
      <c r="G3330" s="3" t="s">
        <v>10565</v>
      </c>
      <c r="H3330" s="3" t="s">
        <v>10655</v>
      </c>
      <c r="I3330" s="3" t="s">
        <v>10534</v>
      </c>
      <c r="J3330" s="3" t="s">
        <v>18095</v>
      </c>
      <c r="K3330" s="3" t="s">
        <v>583</v>
      </c>
      <c r="L3330" s="3" t="s">
        <v>44</v>
      </c>
      <c r="M3330" s="3" t="s">
        <v>34</v>
      </c>
    </row>
    <row r="3331">
      <c r="A3331" s="3" t="s">
        <v>18096</v>
      </c>
      <c r="B3331" s="3" t="s">
        <v>18097</v>
      </c>
      <c r="C3331" s="3" t="s">
        <v>11942</v>
      </c>
      <c r="D3331" s="6">
        <v>1.0</v>
      </c>
      <c r="E3331" s="6">
        <v>653.97</v>
      </c>
      <c r="F3331" s="3" t="s">
        <v>11943</v>
      </c>
      <c r="G3331" s="3" t="s">
        <v>10540</v>
      </c>
      <c r="H3331" s="3" t="s">
        <v>10719</v>
      </c>
      <c r="I3331" s="3" t="s">
        <v>10547</v>
      </c>
      <c r="J3331" s="3" t="s">
        <v>18098</v>
      </c>
      <c r="K3331" s="3" t="s">
        <v>32</v>
      </c>
      <c r="L3331" s="3" t="s">
        <v>44</v>
      </c>
      <c r="M3331" s="3" t="s">
        <v>45</v>
      </c>
    </row>
    <row r="3332">
      <c r="A3332" s="3" t="s">
        <v>18099</v>
      </c>
      <c r="B3332" s="3" t="s">
        <v>18100</v>
      </c>
      <c r="C3332" s="3" t="s">
        <v>11126</v>
      </c>
      <c r="D3332" s="6">
        <v>2.0</v>
      </c>
      <c r="E3332" s="6">
        <v>329.96</v>
      </c>
      <c r="F3332" s="3" t="s">
        <v>11127</v>
      </c>
      <c r="G3332" s="3" t="s">
        <v>10540</v>
      </c>
      <c r="H3332" s="3" t="s">
        <v>10593</v>
      </c>
      <c r="I3332" s="3" t="s">
        <v>10522</v>
      </c>
      <c r="J3332" s="3" t="s">
        <v>7930</v>
      </c>
      <c r="K3332" s="3" t="s">
        <v>2766</v>
      </c>
      <c r="L3332" s="3" t="s">
        <v>44</v>
      </c>
      <c r="M3332" s="3" t="s">
        <v>34</v>
      </c>
    </row>
    <row r="3333">
      <c r="A3333" s="3" t="s">
        <v>18101</v>
      </c>
      <c r="B3333" s="3" t="s">
        <v>18102</v>
      </c>
      <c r="C3333" s="3" t="s">
        <v>12512</v>
      </c>
      <c r="D3333" s="6">
        <v>2.0</v>
      </c>
      <c r="E3333" s="6">
        <v>289.64</v>
      </c>
      <c r="F3333" s="3" t="s">
        <v>12513</v>
      </c>
      <c r="G3333" s="3" t="s">
        <v>10540</v>
      </c>
      <c r="H3333" s="3" t="s">
        <v>10593</v>
      </c>
      <c r="I3333" s="3" t="s">
        <v>10635</v>
      </c>
      <c r="J3333" s="3" t="s">
        <v>1861</v>
      </c>
      <c r="K3333" s="3" t="s">
        <v>436</v>
      </c>
      <c r="L3333" s="3" t="s">
        <v>44</v>
      </c>
      <c r="M3333" s="3" t="s">
        <v>34</v>
      </c>
    </row>
    <row r="3334">
      <c r="A3334" s="3" t="s">
        <v>18103</v>
      </c>
      <c r="B3334" s="3" t="s">
        <v>5570</v>
      </c>
      <c r="C3334" s="3" t="s">
        <v>11564</v>
      </c>
      <c r="D3334" s="6">
        <v>1.0</v>
      </c>
      <c r="E3334" s="6">
        <v>45.01</v>
      </c>
      <c r="F3334" s="3" t="s">
        <v>11565</v>
      </c>
      <c r="G3334" s="3" t="s">
        <v>10532</v>
      </c>
      <c r="H3334" s="3" t="s">
        <v>10546</v>
      </c>
      <c r="I3334" s="3" t="s">
        <v>10645</v>
      </c>
      <c r="J3334" s="3" t="s">
        <v>5571</v>
      </c>
      <c r="K3334" s="3" t="s">
        <v>967</v>
      </c>
      <c r="L3334" s="3" t="s">
        <v>55</v>
      </c>
      <c r="M3334" s="3" t="s">
        <v>45</v>
      </c>
    </row>
    <row r="3335">
      <c r="A3335" s="3" t="s">
        <v>18104</v>
      </c>
      <c r="B3335" s="3" t="s">
        <v>18105</v>
      </c>
      <c r="C3335" s="3" t="s">
        <v>11000</v>
      </c>
      <c r="D3335" s="6">
        <v>2.0</v>
      </c>
      <c r="E3335" s="6">
        <v>235.13</v>
      </c>
      <c r="F3335" s="3" t="s">
        <v>11001</v>
      </c>
      <c r="G3335" s="3" t="s">
        <v>10540</v>
      </c>
      <c r="H3335" s="3" t="s">
        <v>10719</v>
      </c>
      <c r="I3335" s="3" t="s">
        <v>10662</v>
      </c>
      <c r="J3335" s="3" t="s">
        <v>7457</v>
      </c>
      <c r="K3335" s="3" t="s">
        <v>2753</v>
      </c>
      <c r="L3335" s="3" t="s">
        <v>55</v>
      </c>
      <c r="M3335" s="3" t="s">
        <v>45</v>
      </c>
    </row>
    <row r="3336">
      <c r="A3336" s="3" t="s">
        <v>18106</v>
      </c>
      <c r="B3336" s="3" t="s">
        <v>18107</v>
      </c>
      <c r="C3336" s="3" t="s">
        <v>11433</v>
      </c>
      <c r="D3336" s="6">
        <v>1.0</v>
      </c>
      <c r="E3336" s="6">
        <v>435.13</v>
      </c>
      <c r="F3336" s="3" t="s">
        <v>11434</v>
      </c>
      <c r="G3336" s="3" t="s">
        <v>10565</v>
      </c>
      <c r="H3336" s="3" t="s">
        <v>10566</v>
      </c>
      <c r="I3336" s="3" t="s">
        <v>10567</v>
      </c>
      <c r="J3336" s="3" t="s">
        <v>7261</v>
      </c>
      <c r="K3336" s="3" t="s">
        <v>1522</v>
      </c>
      <c r="L3336" s="3" t="s">
        <v>44</v>
      </c>
      <c r="M3336" s="3" t="s">
        <v>34</v>
      </c>
    </row>
    <row r="3337">
      <c r="A3337" s="3" t="s">
        <v>18108</v>
      </c>
      <c r="B3337" s="3" t="s">
        <v>18109</v>
      </c>
      <c r="C3337" s="3" t="s">
        <v>11028</v>
      </c>
      <c r="D3337" s="6">
        <v>2.0</v>
      </c>
      <c r="E3337" s="6">
        <v>269.38</v>
      </c>
      <c r="F3337" s="3" t="s">
        <v>11029</v>
      </c>
      <c r="G3337" s="3" t="s">
        <v>10565</v>
      </c>
      <c r="H3337" s="3" t="s">
        <v>10655</v>
      </c>
      <c r="I3337" s="3" t="s">
        <v>10588</v>
      </c>
      <c r="J3337" s="3" t="s">
        <v>3078</v>
      </c>
      <c r="K3337" s="3" t="s">
        <v>4990</v>
      </c>
      <c r="L3337" s="3" t="s">
        <v>33</v>
      </c>
      <c r="M3337" s="3" t="s">
        <v>34</v>
      </c>
    </row>
    <row r="3338">
      <c r="A3338" s="3" t="s">
        <v>18110</v>
      </c>
      <c r="B3338" s="3" t="s">
        <v>18111</v>
      </c>
      <c r="C3338" s="3" t="s">
        <v>10819</v>
      </c>
      <c r="D3338" s="6">
        <v>1.0</v>
      </c>
      <c r="E3338" s="6">
        <v>359.81</v>
      </c>
      <c r="F3338" s="3" t="s">
        <v>10820</v>
      </c>
      <c r="G3338" s="3" t="s">
        <v>10565</v>
      </c>
      <c r="H3338" s="3" t="s">
        <v>10572</v>
      </c>
      <c r="I3338" s="3" t="s">
        <v>10594</v>
      </c>
      <c r="J3338" s="3" t="s">
        <v>16205</v>
      </c>
      <c r="K3338" s="3" t="s">
        <v>2915</v>
      </c>
      <c r="L3338" s="3" t="s">
        <v>33</v>
      </c>
      <c r="M3338" s="3" t="s">
        <v>34</v>
      </c>
    </row>
    <row r="3339">
      <c r="A3339" s="3" t="s">
        <v>18112</v>
      </c>
      <c r="B3339" s="3" t="s">
        <v>18113</v>
      </c>
      <c r="C3339" s="3" t="s">
        <v>10995</v>
      </c>
      <c r="D3339" s="6">
        <v>1.0</v>
      </c>
      <c r="E3339" s="6">
        <v>753.85</v>
      </c>
      <c r="F3339" s="3" t="s">
        <v>10996</v>
      </c>
      <c r="G3339" s="3" t="s">
        <v>10565</v>
      </c>
      <c r="H3339" s="3" t="s">
        <v>10566</v>
      </c>
      <c r="I3339" s="3" t="s">
        <v>10607</v>
      </c>
      <c r="J3339" s="3" t="s">
        <v>7368</v>
      </c>
      <c r="K3339" s="3" t="s">
        <v>778</v>
      </c>
      <c r="L3339" s="3" t="s">
        <v>33</v>
      </c>
      <c r="M3339" s="3" t="s">
        <v>34</v>
      </c>
    </row>
    <row r="3340">
      <c r="A3340" s="3" t="s">
        <v>18114</v>
      </c>
      <c r="B3340" s="3" t="s">
        <v>18115</v>
      </c>
      <c r="C3340" s="3" t="s">
        <v>11329</v>
      </c>
      <c r="D3340" s="6">
        <v>1.0</v>
      </c>
      <c r="E3340" s="6">
        <v>350.55</v>
      </c>
      <c r="F3340" s="3" t="s">
        <v>11330</v>
      </c>
      <c r="G3340" s="3" t="s">
        <v>10514</v>
      </c>
      <c r="H3340" s="3" t="s">
        <v>10667</v>
      </c>
      <c r="I3340" s="3" t="s">
        <v>10527</v>
      </c>
      <c r="J3340" s="3" t="s">
        <v>6484</v>
      </c>
      <c r="K3340" s="3" t="s">
        <v>1087</v>
      </c>
      <c r="L3340" s="3" t="s">
        <v>55</v>
      </c>
      <c r="M3340" s="3" t="s">
        <v>34</v>
      </c>
    </row>
    <row r="3341">
      <c r="A3341" s="3" t="s">
        <v>18116</v>
      </c>
      <c r="B3341" s="3" t="s">
        <v>13216</v>
      </c>
      <c r="C3341" s="3" t="s">
        <v>11409</v>
      </c>
      <c r="D3341" s="6">
        <v>1.0</v>
      </c>
      <c r="E3341" s="6">
        <v>305.37</v>
      </c>
      <c r="F3341" s="3" t="s">
        <v>11410</v>
      </c>
      <c r="G3341" s="3" t="s">
        <v>10532</v>
      </c>
      <c r="H3341" s="3" t="s">
        <v>10546</v>
      </c>
      <c r="I3341" s="3" t="s">
        <v>10522</v>
      </c>
      <c r="J3341" s="3" t="s">
        <v>9835</v>
      </c>
      <c r="K3341" s="3" t="s">
        <v>741</v>
      </c>
      <c r="L3341" s="3" t="s">
        <v>44</v>
      </c>
      <c r="M3341" s="3" t="s">
        <v>34</v>
      </c>
    </row>
    <row r="3342">
      <c r="A3342" s="3" t="s">
        <v>18117</v>
      </c>
      <c r="B3342" s="3" t="s">
        <v>18118</v>
      </c>
      <c r="C3342" s="3" t="s">
        <v>11166</v>
      </c>
      <c r="D3342" s="6">
        <v>1.0</v>
      </c>
      <c r="E3342" s="2"/>
      <c r="F3342" s="3" t="s">
        <v>11167</v>
      </c>
      <c r="G3342" s="3" t="s">
        <v>10540</v>
      </c>
      <c r="H3342" s="3" t="s">
        <v>10541</v>
      </c>
      <c r="I3342" s="3" t="s">
        <v>10645</v>
      </c>
      <c r="J3342" s="3" t="s">
        <v>18119</v>
      </c>
      <c r="K3342" s="3" t="s">
        <v>7723</v>
      </c>
      <c r="L3342" s="3" t="s">
        <v>33</v>
      </c>
      <c r="M3342" s="3" t="s">
        <v>34</v>
      </c>
    </row>
    <row r="3343">
      <c r="A3343" s="3" t="s">
        <v>18120</v>
      </c>
      <c r="B3343" s="3" t="s">
        <v>18121</v>
      </c>
      <c r="C3343" s="3" t="s">
        <v>11073</v>
      </c>
      <c r="D3343" s="6">
        <v>2.0</v>
      </c>
      <c r="E3343" s="6">
        <v>685.9</v>
      </c>
      <c r="F3343" s="3" t="s">
        <v>11074</v>
      </c>
      <c r="G3343" s="3" t="s">
        <v>10532</v>
      </c>
      <c r="H3343" s="3" t="s">
        <v>10546</v>
      </c>
      <c r="I3343" s="3" t="s">
        <v>10577</v>
      </c>
      <c r="J3343" s="3" t="s">
        <v>18122</v>
      </c>
      <c r="K3343" s="3" t="s">
        <v>765</v>
      </c>
      <c r="L3343" s="3" t="s">
        <v>55</v>
      </c>
      <c r="M3343" s="3" t="s">
        <v>34</v>
      </c>
    </row>
    <row r="3344">
      <c r="A3344" s="3" t="s">
        <v>18123</v>
      </c>
      <c r="B3344" s="3" t="s">
        <v>16222</v>
      </c>
      <c r="C3344" s="3" t="s">
        <v>10744</v>
      </c>
      <c r="D3344" s="6">
        <v>1.0</v>
      </c>
      <c r="E3344" s="6">
        <v>350.94</v>
      </c>
      <c r="F3344" s="3" t="s">
        <v>10745</v>
      </c>
      <c r="G3344" s="3" t="s">
        <v>10540</v>
      </c>
      <c r="H3344" s="3" t="s">
        <v>10541</v>
      </c>
      <c r="I3344" s="3" t="s">
        <v>10553</v>
      </c>
      <c r="J3344" s="3" t="s">
        <v>3500</v>
      </c>
      <c r="K3344" s="3" t="s">
        <v>2201</v>
      </c>
      <c r="L3344" s="3" t="s">
        <v>33</v>
      </c>
      <c r="M3344" s="3" t="s">
        <v>45</v>
      </c>
    </row>
    <row r="3345">
      <c r="A3345" s="3" t="s">
        <v>18124</v>
      </c>
      <c r="B3345" s="3" t="s">
        <v>18125</v>
      </c>
      <c r="C3345" s="3" t="s">
        <v>10563</v>
      </c>
      <c r="D3345" s="6">
        <v>2.0</v>
      </c>
      <c r="E3345" s="6">
        <v>426.77</v>
      </c>
      <c r="F3345" s="3" t="s">
        <v>10564</v>
      </c>
      <c r="G3345" s="3" t="s">
        <v>10565</v>
      </c>
      <c r="H3345" s="3" t="s">
        <v>10566</v>
      </c>
      <c r="I3345" s="3" t="s">
        <v>10567</v>
      </c>
      <c r="J3345" s="3" t="s">
        <v>5270</v>
      </c>
      <c r="K3345" s="3" t="s">
        <v>3871</v>
      </c>
      <c r="L3345" s="3" t="s">
        <v>55</v>
      </c>
      <c r="M3345" s="3" t="s">
        <v>34</v>
      </c>
    </row>
    <row r="3346">
      <c r="A3346" s="3" t="s">
        <v>18126</v>
      </c>
      <c r="B3346" s="3" t="s">
        <v>18127</v>
      </c>
      <c r="C3346" s="3" t="s">
        <v>11156</v>
      </c>
      <c r="D3346" s="6">
        <v>3.0</v>
      </c>
      <c r="E3346" s="6">
        <v>174.98</v>
      </c>
      <c r="F3346" s="3" t="s">
        <v>11157</v>
      </c>
      <c r="G3346" s="3" t="s">
        <v>10532</v>
      </c>
      <c r="H3346" s="3" t="s">
        <v>10606</v>
      </c>
      <c r="I3346" s="3" t="s">
        <v>10522</v>
      </c>
      <c r="J3346" s="3" t="s">
        <v>2819</v>
      </c>
      <c r="K3346" s="3" t="s">
        <v>2750</v>
      </c>
      <c r="L3346" s="3" t="s">
        <v>44</v>
      </c>
      <c r="M3346" s="3" t="s">
        <v>392</v>
      </c>
    </row>
    <row r="3347">
      <c r="A3347" s="3" t="s">
        <v>18128</v>
      </c>
      <c r="B3347" s="3" t="s">
        <v>18129</v>
      </c>
      <c r="C3347" s="3" t="s">
        <v>11652</v>
      </c>
      <c r="D3347" s="6">
        <v>1.0</v>
      </c>
      <c r="E3347" s="6">
        <v>109.32</v>
      </c>
      <c r="F3347" s="3" t="s">
        <v>11653</v>
      </c>
      <c r="G3347" s="3" t="s">
        <v>10540</v>
      </c>
      <c r="H3347" s="3" t="s">
        <v>10552</v>
      </c>
      <c r="I3347" s="3" t="s">
        <v>10635</v>
      </c>
      <c r="J3347" s="3" t="s">
        <v>18130</v>
      </c>
      <c r="K3347" s="3" t="s">
        <v>4679</v>
      </c>
      <c r="L3347" s="3" t="s">
        <v>55</v>
      </c>
      <c r="M3347" s="3" t="s">
        <v>34</v>
      </c>
    </row>
    <row r="3348">
      <c r="A3348" s="3" t="s">
        <v>18131</v>
      </c>
      <c r="B3348" s="3" t="s">
        <v>18132</v>
      </c>
      <c r="C3348" s="3" t="s">
        <v>10674</v>
      </c>
      <c r="D3348" s="6">
        <v>4.0</v>
      </c>
      <c r="E3348" s="6">
        <v>601.64</v>
      </c>
      <c r="F3348" s="3" t="s">
        <v>10675</v>
      </c>
      <c r="G3348" s="3" t="s">
        <v>10540</v>
      </c>
      <c r="H3348" s="3" t="s">
        <v>10676</v>
      </c>
      <c r="I3348" s="3" t="s">
        <v>10567</v>
      </c>
      <c r="J3348" s="3" t="s">
        <v>9213</v>
      </c>
      <c r="K3348" s="3" t="s">
        <v>4297</v>
      </c>
      <c r="L3348" s="3" t="s">
        <v>44</v>
      </c>
      <c r="M3348" s="3" t="s">
        <v>34</v>
      </c>
    </row>
    <row r="3349">
      <c r="A3349" s="3" t="s">
        <v>18133</v>
      </c>
      <c r="B3349" s="3" t="s">
        <v>9926</v>
      </c>
      <c r="C3349" s="3" t="s">
        <v>12604</v>
      </c>
      <c r="D3349" s="6">
        <v>1.0</v>
      </c>
      <c r="E3349" s="6">
        <v>949.13</v>
      </c>
      <c r="F3349" s="3" t="s">
        <v>12605</v>
      </c>
      <c r="G3349" s="3" t="s">
        <v>10514</v>
      </c>
      <c r="H3349" s="3" t="s">
        <v>10515</v>
      </c>
      <c r="I3349" s="3" t="s">
        <v>10542</v>
      </c>
      <c r="J3349" s="3" t="s">
        <v>9927</v>
      </c>
      <c r="K3349" s="3" t="s">
        <v>7553</v>
      </c>
      <c r="L3349" s="3" t="s">
        <v>44</v>
      </c>
      <c r="M3349" s="3" t="s">
        <v>34</v>
      </c>
    </row>
    <row r="3350">
      <c r="A3350" s="3" t="s">
        <v>18134</v>
      </c>
      <c r="B3350" s="3" t="s">
        <v>18135</v>
      </c>
      <c r="C3350" s="3" t="s">
        <v>11196</v>
      </c>
      <c r="D3350" s="6">
        <v>1.0</v>
      </c>
      <c r="E3350" s="6">
        <v>157.38</v>
      </c>
      <c r="F3350" s="3" t="s">
        <v>11197</v>
      </c>
      <c r="G3350" s="3" t="s">
        <v>10532</v>
      </c>
      <c r="H3350" s="3" t="s">
        <v>10546</v>
      </c>
      <c r="I3350" s="3" t="s">
        <v>10547</v>
      </c>
      <c r="J3350" s="3" t="s">
        <v>13341</v>
      </c>
      <c r="K3350" s="3" t="s">
        <v>3103</v>
      </c>
      <c r="L3350" s="3" t="s">
        <v>55</v>
      </c>
      <c r="M3350" s="3" t="s">
        <v>34</v>
      </c>
    </row>
    <row r="3351">
      <c r="A3351" s="3" t="s">
        <v>18136</v>
      </c>
      <c r="B3351" s="3" t="s">
        <v>18137</v>
      </c>
      <c r="C3351" s="3" t="s">
        <v>10814</v>
      </c>
      <c r="D3351" s="6">
        <v>1.0</v>
      </c>
      <c r="E3351" s="6">
        <v>80.9</v>
      </c>
      <c r="F3351" s="3" t="s">
        <v>10815</v>
      </c>
      <c r="G3351" s="3" t="s">
        <v>10565</v>
      </c>
      <c r="H3351" s="3" t="s">
        <v>10622</v>
      </c>
      <c r="I3351" s="3" t="s">
        <v>10567</v>
      </c>
      <c r="J3351" s="3" t="s">
        <v>17098</v>
      </c>
      <c r="K3351" s="3" t="s">
        <v>1522</v>
      </c>
      <c r="L3351" s="3" t="s">
        <v>33</v>
      </c>
      <c r="M3351" s="3" t="s">
        <v>56</v>
      </c>
    </row>
    <row r="3352">
      <c r="A3352" s="3" t="s">
        <v>18138</v>
      </c>
      <c r="B3352" s="3" t="s">
        <v>5700</v>
      </c>
      <c r="C3352" s="3" t="s">
        <v>10557</v>
      </c>
      <c r="D3352" s="6">
        <v>4.0</v>
      </c>
      <c r="E3352" s="6">
        <v>254.0</v>
      </c>
      <c r="F3352" s="3" t="s">
        <v>10558</v>
      </c>
      <c r="G3352" s="3" t="s">
        <v>10559</v>
      </c>
      <c r="H3352" s="3" t="s">
        <v>10560</v>
      </c>
      <c r="I3352" s="3" t="s">
        <v>10547</v>
      </c>
      <c r="J3352" s="3" t="s">
        <v>5701</v>
      </c>
      <c r="K3352" s="3" t="s">
        <v>2064</v>
      </c>
      <c r="L3352" s="3" t="s">
        <v>44</v>
      </c>
      <c r="M3352" s="3" t="s">
        <v>34</v>
      </c>
    </row>
    <row r="3353">
      <c r="A3353" s="3" t="s">
        <v>18139</v>
      </c>
      <c r="B3353" s="3" t="s">
        <v>18140</v>
      </c>
      <c r="C3353" s="3" t="s">
        <v>11662</v>
      </c>
      <c r="D3353" s="6">
        <v>1.0</v>
      </c>
      <c r="E3353" s="6">
        <v>982.0</v>
      </c>
      <c r="F3353" s="3" t="s">
        <v>11663</v>
      </c>
      <c r="G3353" s="3" t="s">
        <v>10540</v>
      </c>
      <c r="H3353" s="3" t="s">
        <v>10593</v>
      </c>
      <c r="I3353" s="3" t="s">
        <v>10588</v>
      </c>
      <c r="J3353" s="3" t="s">
        <v>1392</v>
      </c>
      <c r="K3353" s="3" t="s">
        <v>3669</v>
      </c>
      <c r="L3353" s="3" t="s">
        <v>33</v>
      </c>
      <c r="M3353" s="3" t="s">
        <v>34</v>
      </c>
    </row>
    <row r="3354">
      <c r="A3354" s="3" t="s">
        <v>18141</v>
      </c>
      <c r="B3354" s="3" t="s">
        <v>18142</v>
      </c>
      <c r="C3354" s="3" t="s">
        <v>11520</v>
      </c>
      <c r="D3354" s="6">
        <v>1.0</v>
      </c>
      <c r="E3354" s="6">
        <v>151.83</v>
      </c>
      <c r="F3354" s="3" t="s">
        <v>11521</v>
      </c>
      <c r="G3354" s="3" t="s">
        <v>10540</v>
      </c>
      <c r="H3354" s="3" t="s">
        <v>10541</v>
      </c>
      <c r="I3354" s="3" t="s">
        <v>10547</v>
      </c>
      <c r="J3354" s="3" t="s">
        <v>13114</v>
      </c>
      <c r="K3354" s="3" t="s">
        <v>1933</v>
      </c>
      <c r="L3354" s="3" t="s">
        <v>44</v>
      </c>
      <c r="M3354" s="3" t="s">
        <v>34</v>
      </c>
    </row>
    <row r="3355">
      <c r="A3355" s="3" t="s">
        <v>18143</v>
      </c>
      <c r="B3355" s="3" t="s">
        <v>18144</v>
      </c>
      <c r="C3355" s="3" t="s">
        <v>11576</v>
      </c>
      <c r="D3355" s="6">
        <v>1.0</v>
      </c>
      <c r="E3355" s="6">
        <v>56.89</v>
      </c>
      <c r="F3355" s="3" t="s">
        <v>11577</v>
      </c>
      <c r="G3355" s="3" t="s">
        <v>10540</v>
      </c>
      <c r="H3355" s="3" t="s">
        <v>10676</v>
      </c>
      <c r="I3355" s="3" t="s">
        <v>10577</v>
      </c>
      <c r="J3355" s="3" t="s">
        <v>18145</v>
      </c>
      <c r="K3355" s="3" t="s">
        <v>170</v>
      </c>
      <c r="L3355" s="3" t="s">
        <v>55</v>
      </c>
      <c r="M3355" s="3" t="s">
        <v>34</v>
      </c>
    </row>
    <row r="3356">
      <c r="A3356" s="3" t="s">
        <v>18146</v>
      </c>
      <c r="B3356" s="3" t="s">
        <v>18147</v>
      </c>
      <c r="C3356" s="3" t="s">
        <v>12945</v>
      </c>
      <c r="D3356" s="6">
        <v>1.0</v>
      </c>
      <c r="E3356" s="6">
        <v>208.1</v>
      </c>
      <c r="F3356" s="3" t="s">
        <v>12946</v>
      </c>
      <c r="G3356" s="3" t="s">
        <v>10559</v>
      </c>
      <c r="H3356" s="3" t="s">
        <v>10560</v>
      </c>
      <c r="I3356" s="3" t="s">
        <v>10534</v>
      </c>
      <c r="J3356" s="3" t="s">
        <v>953</v>
      </c>
      <c r="K3356" s="3" t="s">
        <v>6550</v>
      </c>
      <c r="L3356" s="3" t="s">
        <v>44</v>
      </c>
      <c r="M3356" s="3" t="s">
        <v>34</v>
      </c>
    </row>
    <row r="3357">
      <c r="A3357" s="3" t="s">
        <v>18148</v>
      </c>
      <c r="B3357" s="3" t="s">
        <v>6100</v>
      </c>
      <c r="C3357" s="3" t="s">
        <v>10800</v>
      </c>
      <c r="D3357" s="6">
        <v>1.0</v>
      </c>
      <c r="E3357" s="6">
        <v>985.95</v>
      </c>
      <c r="F3357" s="3" t="s">
        <v>10801</v>
      </c>
      <c r="G3357" s="3" t="s">
        <v>10540</v>
      </c>
      <c r="H3357" s="3" t="s">
        <v>10719</v>
      </c>
      <c r="I3357" s="3" t="s">
        <v>10527</v>
      </c>
      <c r="J3357" s="3" t="s">
        <v>1259</v>
      </c>
      <c r="K3357" s="3" t="s">
        <v>6101</v>
      </c>
      <c r="L3357" s="3" t="s">
        <v>44</v>
      </c>
      <c r="M3357" s="3" t="s">
        <v>34</v>
      </c>
    </row>
    <row r="3358">
      <c r="A3358" s="3" t="s">
        <v>18149</v>
      </c>
      <c r="B3358" s="3" t="s">
        <v>18150</v>
      </c>
      <c r="C3358" s="3" t="s">
        <v>10699</v>
      </c>
      <c r="D3358" s="6">
        <v>2.0</v>
      </c>
      <c r="E3358" s="6">
        <v>844.29</v>
      </c>
      <c r="F3358" s="3" t="s">
        <v>10700</v>
      </c>
      <c r="G3358" s="3" t="s">
        <v>10514</v>
      </c>
      <c r="H3358" s="3" t="s">
        <v>10612</v>
      </c>
      <c r="I3358" s="3" t="s">
        <v>10547</v>
      </c>
      <c r="J3358" s="3" t="s">
        <v>9240</v>
      </c>
      <c r="K3358" s="3" t="s">
        <v>3506</v>
      </c>
      <c r="L3358" s="3" t="s">
        <v>44</v>
      </c>
      <c r="M3358" s="3" t="s">
        <v>45</v>
      </c>
    </row>
    <row r="3359">
      <c r="A3359" s="3" t="s">
        <v>18151</v>
      </c>
      <c r="B3359" s="3" t="s">
        <v>16141</v>
      </c>
      <c r="C3359" s="3" t="s">
        <v>12224</v>
      </c>
      <c r="D3359" s="6">
        <v>1.0</v>
      </c>
      <c r="E3359" s="6">
        <v>740.06</v>
      </c>
      <c r="F3359" s="3" t="s">
        <v>12225</v>
      </c>
      <c r="G3359" s="3" t="s">
        <v>10532</v>
      </c>
      <c r="H3359" s="3" t="s">
        <v>10546</v>
      </c>
      <c r="I3359" s="3" t="s">
        <v>10607</v>
      </c>
      <c r="J3359" s="3" t="s">
        <v>4960</v>
      </c>
      <c r="K3359" s="3" t="s">
        <v>2071</v>
      </c>
      <c r="L3359" s="3" t="s">
        <v>44</v>
      </c>
      <c r="M3359" s="3" t="s">
        <v>34</v>
      </c>
    </row>
    <row r="3360">
      <c r="A3360" s="3" t="s">
        <v>18152</v>
      </c>
      <c r="B3360" s="3" t="s">
        <v>18153</v>
      </c>
      <c r="C3360" s="3" t="s">
        <v>10633</v>
      </c>
      <c r="D3360" s="6">
        <v>1.0</v>
      </c>
      <c r="E3360" s="6">
        <v>223.4</v>
      </c>
      <c r="F3360" s="3" t="s">
        <v>10634</v>
      </c>
      <c r="G3360" s="3" t="s">
        <v>10565</v>
      </c>
      <c r="H3360" s="3" t="s">
        <v>10622</v>
      </c>
      <c r="I3360" s="3" t="s">
        <v>10635</v>
      </c>
      <c r="J3360" s="3" t="s">
        <v>4377</v>
      </c>
      <c r="K3360" s="3" t="s">
        <v>1319</v>
      </c>
      <c r="L3360" s="3" t="s">
        <v>55</v>
      </c>
      <c r="M3360" s="3" t="s">
        <v>34</v>
      </c>
    </row>
    <row r="3361">
      <c r="A3361" s="3" t="s">
        <v>18154</v>
      </c>
      <c r="B3361" s="3" t="s">
        <v>18155</v>
      </c>
      <c r="C3361" s="3" t="s">
        <v>10708</v>
      </c>
      <c r="D3361" s="6">
        <v>1.0</v>
      </c>
      <c r="E3361" s="6">
        <v>633.96</v>
      </c>
      <c r="F3361" s="3" t="s">
        <v>10709</v>
      </c>
      <c r="G3361" s="3" t="s">
        <v>10532</v>
      </c>
      <c r="H3361" s="3" t="s">
        <v>10587</v>
      </c>
      <c r="I3361" s="3" t="s">
        <v>10577</v>
      </c>
      <c r="J3361" s="3" t="s">
        <v>6299</v>
      </c>
      <c r="K3361" s="3" t="s">
        <v>9853</v>
      </c>
      <c r="L3361" s="3" t="s">
        <v>44</v>
      </c>
      <c r="M3361" s="3" t="s">
        <v>34</v>
      </c>
    </row>
    <row r="3362">
      <c r="A3362" s="3" t="s">
        <v>18156</v>
      </c>
      <c r="B3362" s="3" t="s">
        <v>18157</v>
      </c>
      <c r="C3362" s="3" t="s">
        <v>10837</v>
      </c>
      <c r="D3362" s="6">
        <v>1.0</v>
      </c>
      <c r="E3362" s="6">
        <v>207.68</v>
      </c>
      <c r="F3362" s="3" t="s">
        <v>10838</v>
      </c>
      <c r="G3362" s="3" t="s">
        <v>10540</v>
      </c>
      <c r="H3362" s="3" t="s">
        <v>10541</v>
      </c>
      <c r="I3362" s="3" t="s">
        <v>10516</v>
      </c>
      <c r="J3362" s="3" t="s">
        <v>5791</v>
      </c>
      <c r="K3362" s="3" t="s">
        <v>2673</v>
      </c>
      <c r="L3362" s="3" t="s">
        <v>44</v>
      </c>
      <c r="M3362" s="3" t="s">
        <v>34</v>
      </c>
    </row>
    <row r="3363">
      <c r="A3363" s="3" t="s">
        <v>18158</v>
      </c>
      <c r="B3363" s="3" t="s">
        <v>18159</v>
      </c>
      <c r="C3363" s="3" t="s">
        <v>11722</v>
      </c>
      <c r="D3363" s="6">
        <v>2.0</v>
      </c>
      <c r="E3363" s="6">
        <v>105.48</v>
      </c>
      <c r="F3363" s="3" t="s">
        <v>11723</v>
      </c>
      <c r="G3363" s="3" t="s">
        <v>10514</v>
      </c>
      <c r="H3363" s="3" t="s">
        <v>10612</v>
      </c>
      <c r="I3363" s="3" t="s">
        <v>10542</v>
      </c>
      <c r="J3363" s="3" t="s">
        <v>18160</v>
      </c>
      <c r="K3363" s="3" t="s">
        <v>1750</v>
      </c>
      <c r="L3363" s="3" t="s">
        <v>33</v>
      </c>
      <c r="M3363" s="3" t="s">
        <v>34</v>
      </c>
    </row>
    <row r="3364">
      <c r="A3364" s="3" t="s">
        <v>18161</v>
      </c>
      <c r="B3364" s="3" t="s">
        <v>16287</v>
      </c>
      <c r="C3364" s="3" t="s">
        <v>11379</v>
      </c>
      <c r="D3364" s="6">
        <v>1.0</v>
      </c>
      <c r="E3364" s="6">
        <v>325.88</v>
      </c>
      <c r="F3364" s="3" t="s">
        <v>11380</v>
      </c>
      <c r="G3364" s="3" t="s">
        <v>10532</v>
      </c>
      <c r="H3364" s="3" t="s">
        <v>10587</v>
      </c>
      <c r="I3364" s="3" t="s">
        <v>10567</v>
      </c>
      <c r="J3364" s="3" t="s">
        <v>6039</v>
      </c>
      <c r="K3364" s="3" t="s">
        <v>2963</v>
      </c>
      <c r="L3364" s="3" t="s">
        <v>44</v>
      </c>
      <c r="M3364" s="3" t="s">
        <v>163</v>
      </c>
    </row>
    <row r="3365">
      <c r="A3365" s="3" t="s">
        <v>18162</v>
      </c>
      <c r="B3365" s="3" t="s">
        <v>18163</v>
      </c>
      <c r="C3365" s="3" t="s">
        <v>10732</v>
      </c>
      <c r="D3365" s="6">
        <v>1.0</v>
      </c>
      <c r="E3365" s="6">
        <v>106.99</v>
      </c>
      <c r="F3365" s="3" t="s">
        <v>10733</v>
      </c>
      <c r="G3365" s="3" t="s">
        <v>10565</v>
      </c>
      <c r="H3365" s="3" t="s">
        <v>10572</v>
      </c>
      <c r="I3365" s="3" t="s">
        <v>10662</v>
      </c>
      <c r="J3365" s="3" t="s">
        <v>18164</v>
      </c>
      <c r="K3365" s="3" t="s">
        <v>373</v>
      </c>
      <c r="L3365" s="3" t="s">
        <v>44</v>
      </c>
      <c r="M3365" s="3" t="s">
        <v>34</v>
      </c>
    </row>
    <row r="3366">
      <c r="A3366" s="3" t="s">
        <v>18165</v>
      </c>
      <c r="B3366" s="3" t="s">
        <v>18166</v>
      </c>
      <c r="C3366" s="3" t="s">
        <v>11186</v>
      </c>
      <c r="D3366" s="6">
        <v>1.0</v>
      </c>
      <c r="E3366" s="6">
        <v>74.47</v>
      </c>
      <c r="F3366" s="3" t="s">
        <v>11187</v>
      </c>
      <c r="G3366" s="3" t="s">
        <v>10514</v>
      </c>
      <c r="H3366" s="3" t="s">
        <v>10515</v>
      </c>
      <c r="I3366" s="3" t="s">
        <v>10645</v>
      </c>
      <c r="J3366" s="3" t="s">
        <v>18167</v>
      </c>
      <c r="K3366" s="3" t="s">
        <v>9140</v>
      </c>
      <c r="L3366" s="3" t="s">
        <v>33</v>
      </c>
      <c r="M3366" s="3" t="s">
        <v>56</v>
      </c>
    </row>
    <row r="3367">
      <c r="A3367" s="3" t="s">
        <v>18168</v>
      </c>
      <c r="B3367" s="3" t="s">
        <v>18169</v>
      </c>
      <c r="C3367" s="3" t="s">
        <v>11778</v>
      </c>
      <c r="D3367" s="6">
        <v>1.0</v>
      </c>
      <c r="E3367" s="6">
        <v>479.68</v>
      </c>
      <c r="F3367" s="3" t="s">
        <v>11779</v>
      </c>
      <c r="G3367" s="3" t="s">
        <v>10532</v>
      </c>
      <c r="H3367" s="3" t="s">
        <v>10533</v>
      </c>
      <c r="I3367" s="3" t="s">
        <v>10542</v>
      </c>
      <c r="J3367" s="3" t="s">
        <v>18170</v>
      </c>
      <c r="K3367" s="3" t="s">
        <v>3033</v>
      </c>
      <c r="L3367" s="3" t="s">
        <v>44</v>
      </c>
      <c r="M3367" s="3" t="s">
        <v>34</v>
      </c>
    </row>
    <row r="3368">
      <c r="A3368" s="3" t="s">
        <v>18171</v>
      </c>
      <c r="B3368" s="3" t="s">
        <v>18172</v>
      </c>
      <c r="C3368" s="3" t="s">
        <v>11226</v>
      </c>
      <c r="D3368" s="6">
        <v>1.0</v>
      </c>
      <c r="E3368" s="6">
        <v>542.76</v>
      </c>
      <c r="F3368" s="3" t="s">
        <v>11227</v>
      </c>
      <c r="G3368" s="3" t="s">
        <v>10514</v>
      </c>
      <c r="H3368" s="3" t="s">
        <v>10521</v>
      </c>
      <c r="I3368" s="3" t="s">
        <v>10594</v>
      </c>
      <c r="J3368" s="3" t="s">
        <v>7194</v>
      </c>
      <c r="K3368" s="3" t="s">
        <v>8093</v>
      </c>
      <c r="L3368" s="3" t="s">
        <v>55</v>
      </c>
      <c r="M3368" s="3" t="s">
        <v>34</v>
      </c>
    </row>
    <row r="3369">
      <c r="A3369" s="3" t="s">
        <v>18173</v>
      </c>
      <c r="B3369" s="3" t="s">
        <v>18174</v>
      </c>
      <c r="C3369" s="3" t="s">
        <v>11753</v>
      </c>
      <c r="D3369" s="6">
        <v>2.0</v>
      </c>
      <c r="E3369" s="6">
        <v>20.8</v>
      </c>
      <c r="F3369" s="3" t="s">
        <v>11754</v>
      </c>
      <c r="G3369" s="3" t="s">
        <v>10532</v>
      </c>
      <c r="H3369" s="3" t="s">
        <v>10546</v>
      </c>
      <c r="I3369" s="3" t="s">
        <v>10547</v>
      </c>
      <c r="J3369" s="3" t="s">
        <v>18175</v>
      </c>
      <c r="K3369" s="3" t="s">
        <v>2397</v>
      </c>
      <c r="L3369" s="3" t="s">
        <v>33</v>
      </c>
      <c r="M3369" s="3" t="s">
        <v>34</v>
      </c>
    </row>
    <row r="3370">
      <c r="A3370" s="3" t="s">
        <v>18176</v>
      </c>
      <c r="B3370" s="3" t="s">
        <v>18177</v>
      </c>
      <c r="C3370" s="3" t="s">
        <v>11542</v>
      </c>
      <c r="D3370" s="6">
        <v>1.0</v>
      </c>
      <c r="E3370" s="6">
        <v>237.11</v>
      </c>
      <c r="F3370" s="3" t="s">
        <v>11543</v>
      </c>
      <c r="G3370" s="3" t="s">
        <v>10559</v>
      </c>
      <c r="H3370" s="3" t="s">
        <v>10644</v>
      </c>
      <c r="I3370" s="3" t="s">
        <v>10635</v>
      </c>
      <c r="J3370" s="3" t="s">
        <v>18178</v>
      </c>
      <c r="K3370" s="3" t="s">
        <v>142</v>
      </c>
      <c r="L3370" s="3" t="s">
        <v>55</v>
      </c>
      <c r="M3370" s="3" t="s">
        <v>34</v>
      </c>
    </row>
    <row r="3371">
      <c r="A3371" s="3" t="s">
        <v>18179</v>
      </c>
      <c r="B3371" s="3" t="s">
        <v>18180</v>
      </c>
      <c r="C3371" s="3" t="s">
        <v>12224</v>
      </c>
      <c r="D3371" s="6">
        <v>1.0</v>
      </c>
      <c r="E3371" s="6">
        <v>748.79</v>
      </c>
      <c r="F3371" s="3" t="s">
        <v>12225</v>
      </c>
      <c r="G3371" s="3" t="s">
        <v>10532</v>
      </c>
      <c r="H3371" s="3" t="s">
        <v>10546</v>
      </c>
      <c r="I3371" s="3" t="s">
        <v>10607</v>
      </c>
      <c r="J3371" s="3" t="s">
        <v>8744</v>
      </c>
      <c r="K3371" s="3" t="s">
        <v>843</v>
      </c>
      <c r="L3371" s="3" t="s">
        <v>55</v>
      </c>
      <c r="M3371" s="3" t="s">
        <v>34</v>
      </c>
    </row>
    <row r="3372">
      <c r="A3372" s="3" t="s">
        <v>18181</v>
      </c>
      <c r="B3372" s="3" t="s">
        <v>18182</v>
      </c>
      <c r="C3372" s="3" t="s">
        <v>10550</v>
      </c>
      <c r="D3372" s="6">
        <v>1.0</v>
      </c>
      <c r="E3372" s="6">
        <v>26.39</v>
      </c>
      <c r="F3372" s="3" t="s">
        <v>10551</v>
      </c>
      <c r="G3372" s="3" t="s">
        <v>10540</v>
      </c>
      <c r="H3372" s="3" t="s">
        <v>10552</v>
      </c>
      <c r="I3372" s="3" t="s">
        <v>10553</v>
      </c>
      <c r="J3372" s="3" t="s">
        <v>12425</v>
      </c>
      <c r="K3372" s="3" t="s">
        <v>4141</v>
      </c>
      <c r="L3372" s="3" t="s">
        <v>55</v>
      </c>
      <c r="M3372" s="3" t="s">
        <v>34</v>
      </c>
    </row>
    <row r="3373">
      <c r="A3373" s="3" t="s">
        <v>18183</v>
      </c>
      <c r="B3373" s="3" t="s">
        <v>15425</v>
      </c>
      <c r="C3373" s="3" t="s">
        <v>11662</v>
      </c>
      <c r="D3373" s="6">
        <v>1.0</v>
      </c>
      <c r="E3373" s="6">
        <v>1009.77</v>
      </c>
      <c r="F3373" s="3" t="s">
        <v>11663</v>
      </c>
      <c r="G3373" s="3" t="s">
        <v>10540</v>
      </c>
      <c r="H3373" s="3" t="s">
        <v>10593</v>
      </c>
      <c r="I3373" s="3" t="s">
        <v>10588</v>
      </c>
      <c r="J3373" s="3" t="s">
        <v>6639</v>
      </c>
      <c r="K3373" s="3" t="s">
        <v>5792</v>
      </c>
      <c r="L3373" s="3" t="s">
        <v>33</v>
      </c>
      <c r="M3373" s="3" t="s">
        <v>34</v>
      </c>
    </row>
    <row r="3374">
      <c r="A3374" s="3" t="s">
        <v>18184</v>
      </c>
      <c r="B3374" s="3" t="s">
        <v>8005</v>
      </c>
      <c r="C3374" s="3" t="s">
        <v>12931</v>
      </c>
      <c r="D3374" s="6">
        <v>3.0</v>
      </c>
      <c r="E3374" s="6">
        <v>177.49</v>
      </c>
      <c r="F3374" s="3" t="s">
        <v>12932</v>
      </c>
      <c r="G3374" s="3" t="s">
        <v>10559</v>
      </c>
      <c r="H3374" s="3" t="s">
        <v>10946</v>
      </c>
      <c r="I3374" s="3" t="s">
        <v>10635</v>
      </c>
      <c r="J3374" s="3" t="s">
        <v>940</v>
      </c>
      <c r="K3374" s="3" t="s">
        <v>8006</v>
      </c>
      <c r="L3374" s="3" t="s">
        <v>33</v>
      </c>
      <c r="M3374" s="3" t="s">
        <v>34</v>
      </c>
    </row>
    <row r="3375">
      <c r="A3375" s="3" t="s">
        <v>18185</v>
      </c>
      <c r="B3375" s="3" t="s">
        <v>18186</v>
      </c>
      <c r="C3375" s="3" t="s">
        <v>11073</v>
      </c>
      <c r="D3375" s="6">
        <v>1.0</v>
      </c>
      <c r="E3375" s="6">
        <v>670.64</v>
      </c>
      <c r="F3375" s="3" t="s">
        <v>11074</v>
      </c>
      <c r="G3375" s="3" t="s">
        <v>10532</v>
      </c>
      <c r="H3375" s="3" t="s">
        <v>10546</v>
      </c>
      <c r="I3375" s="3" t="s">
        <v>10577</v>
      </c>
      <c r="J3375" s="3" t="s">
        <v>18187</v>
      </c>
      <c r="K3375" s="3" t="s">
        <v>3884</v>
      </c>
      <c r="L3375" s="3" t="s">
        <v>44</v>
      </c>
      <c r="M3375" s="3" t="s">
        <v>34</v>
      </c>
    </row>
    <row r="3376">
      <c r="A3376" s="3" t="s">
        <v>18188</v>
      </c>
      <c r="B3376" s="3" t="s">
        <v>11040</v>
      </c>
      <c r="C3376" s="3" t="s">
        <v>11559</v>
      </c>
      <c r="D3376" s="6">
        <v>1.0</v>
      </c>
      <c r="E3376" s="6">
        <v>576.68</v>
      </c>
      <c r="F3376" s="3" t="s">
        <v>11560</v>
      </c>
      <c r="G3376" s="3" t="s">
        <v>10565</v>
      </c>
      <c r="H3376" s="3" t="s">
        <v>10622</v>
      </c>
      <c r="I3376" s="3" t="s">
        <v>10645</v>
      </c>
      <c r="J3376" s="3" t="s">
        <v>8399</v>
      </c>
      <c r="K3376" s="3" t="s">
        <v>3731</v>
      </c>
      <c r="L3376" s="3" t="s">
        <v>55</v>
      </c>
      <c r="M3376" s="3" t="s">
        <v>34</v>
      </c>
    </row>
    <row r="3377">
      <c r="A3377" s="3" t="s">
        <v>18189</v>
      </c>
      <c r="B3377" s="3" t="s">
        <v>18190</v>
      </c>
      <c r="C3377" s="3" t="s">
        <v>10525</v>
      </c>
      <c r="D3377" s="6">
        <v>1.0</v>
      </c>
      <c r="E3377" s="6">
        <v>142.75</v>
      </c>
      <c r="F3377" s="3" t="s">
        <v>10526</v>
      </c>
      <c r="G3377" s="3" t="s">
        <v>10514</v>
      </c>
      <c r="H3377" s="3" t="s">
        <v>10515</v>
      </c>
      <c r="I3377" s="3" t="s">
        <v>10527</v>
      </c>
      <c r="J3377" s="3" t="s">
        <v>18191</v>
      </c>
      <c r="K3377" s="3" t="s">
        <v>4913</v>
      </c>
      <c r="L3377" s="3" t="s">
        <v>33</v>
      </c>
      <c r="M3377" s="3" t="s">
        <v>34</v>
      </c>
    </row>
    <row r="3378">
      <c r="A3378" s="3" t="s">
        <v>18192</v>
      </c>
      <c r="B3378" s="3" t="s">
        <v>18193</v>
      </c>
      <c r="C3378" s="3" t="s">
        <v>10935</v>
      </c>
      <c r="D3378" s="6">
        <v>1.0</v>
      </c>
      <c r="E3378" s="6">
        <v>173.08</v>
      </c>
      <c r="F3378" s="3" t="s">
        <v>10936</v>
      </c>
      <c r="G3378" s="3" t="s">
        <v>10559</v>
      </c>
      <c r="H3378" s="3" t="s">
        <v>10644</v>
      </c>
      <c r="I3378" s="3" t="s">
        <v>10516</v>
      </c>
      <c r="J3378" s="3" t="s">
        <v>2162</v>
      </c>
      <c r="K3378" s="3" t="s">
        <v>2622</v>
      </c>
      <c r="L3378" s="3" t="s">
        <v>55</v>
      </c>
      <c r="M3378" s="3" t="s">
        <v>34</v>
      </c>
    </row>
    <row r="3379">
      <c r="A3379" s="3" t="s">
        <v>18194</v>
      </c>
      <c r="B3379" s="3" t="s">
        <v>18195</v>
      </c>
      <c r="C3379" s="3" t="s">
        <v>10550</v>
      </c>
      <c r="D3379" s="6">
        <v>2.0</v>
      </c>
      <c r="E3379" s="6">
        <v>26.36</v>
      </c>
      <c r="F3379" s="3" t="s">
        <v>10551</v>
      </c>
      <c r="G3379" s="3" t="s">
        <v>10540</v>
      </c>
      <c r="H3379" s="3" t="s">
        <v>10552</v>
      </c>
      <c r="I3379" s="3" t="s">
        <v>10553</v>
      </c>
      <c r="J3379" s="3" t="s">
        <v>13165</v>
      </c>
      <c r="K3379" s="3" t="s">
        <v>5635</v>
      </c>
      <c r="L3379" s="3" t="s">
        <v>44</v>
      </c>
      <c r="M3379" s="3" t="s">
        <v>34</v>
      </c>
    </row>
    <row r="3380">
      <c r="A3380" s="3" t="s">
        <v>18196</v>
      </c>
      <c r="B3380" s="3" t="s">
        <v>18197</v>
      </c>
      <c r="C3380" s="3" t="s">
        <v>11453</v>
      </c>
      <c r="D3380" s="6">
        <v>1.0</v>
      </c>
      <c r="E3380" s="6">
        <v>405.22</v>
      </c>
      <c r="F3380" s="3" t="s">
        <v>11454</v>
      </c>
      <c r="G3380" s="3" t="s">
        <v>10514</v>
      </c>
      <c r="H3380" s="3" t="s">
        <v>10521</v>
      </c>
      <c r="I3380" s="3" t="s">
        <v>10527</v>
      </c>
      <c r="J3380" s="3" t="s">
        <v>18198</v>
      </c>
      <c r="K3380" s="3" t="s">
        <v>10324</v>
      </c>
      <c r="L3380" s="3" t="s">
        <v>55</v>
      </c>
      <c r="M3380" s="3" t="s">
        <v>34</v>
      </c>
    </row>
    <row r="3381">
      <c r="A3381" s="3" t="s">
        <v>18199</v>
      </c>
      <c r="B3381" s="3" t="s">
        <v>18200</v>
      </c>
      <c r="C3381" s="3" t="s">
        <v>11045</v>
      </c>
      <c r="D3381" s="6">
        <v>1.0</v>
      </c>
      <c r="E3381" s="6">
        <v>733.71</v>
      </c>
      <c r="F3381" s="3" t="s">
        <v>11046</v>
      </c>
      <c r="G3381" s="3" t="s">
        <v>10532</v>
      </c>
      <c r="H3381" s="3" t="s">
        <v>10533</v>
      </c>
      <c r="I3381" s="3" t="s">
        <v>10594</v>
      </c>
      <c r="J3381" s="3" t="s">
        <v>8719</v>
      </c>
      <c r="K3381" s="3" t="s">
        <v>782</v>
      </c>
      <c r="L3381" s="3" t="s">
        <v>33</v>
      </c>
      <c r="M3381" s="3" t="s">
        <v>34</v>
      </c>
    </row>
    <row r="3382">
      <c r="A3382" s="3" t="s">
        <v>18201</v>
      </c>
      <c r="B3382" s="3" t="s">
        <v>18202</v>
      </c>
      <c r="C3382" s="3" t="s">
        <v>11067</v>
      </c>
      <c r="D3382" s="6">
        <v>2.0</v>
      </c>
      <c r="E3382" s="6">
        <v>912.73</v>
      </c>
      <c r="F3382" s="3" t="s">
        <v>11068</v>
      </c>
      <c r="G3382" s="3" t="s">
        <v>10540</v>
      </c>
      <c r="H3382" s="2"/>
      <c r="I3382" s="3" t="s">
        <v>10527</v>
      </c>
      <c r="J3382" s="3" t="s">
        <v>18203</v>
      </c>
      <c r="K3382" s="3" t="s">
        <v>5317</v>
      </c>
      <c r="L3382" s="3" t="s">
        <v>55</v>
      </c>
      <c r="M3382" s="3" t="s">
        <v>34</v>
      </c>
    </row>
    <row r="3383">
      <c r="A3383" s="3" t="s">
        <v>18204</v>
      </c>
      <c r="B3383" s="3" t="s">
        <v>5011</v>
      </c>
      <c r="C3383" s="3" t="s">
        <v>11011</v>
      </c>
      <c r="D3383" s="6">
        <v>2.0</v>
      </c>
      <c r="E3383" s="6">
        <v>368.09</v>
      </c>
      <c r="F3383" s="3" t="s">
        <v>11012</v>
      </c>
      <c r="G3383" s="3" t="s">
        <v>10514</v>
      </c>
      <c r="H3383" s="3" t="s">
        <v>10612</v>
      </c>
      <c r="I3383" s="3" t="s">
        <v>10577</v>
      </c>
      <c r="J3383" s="3" t="s">
        <v>3246</v>
      </c>
      <c r="K3383" s="3" t="s">
        <v>3322</v>
      </c>
      <c r="L3383" s="3" t="s">
        <v>33</v>
      </c>
      <c r="M3383" s="3" t="s">
        <v>34</v>
      </c>
    </row>
    <row r="3384">
      <c r="A3384" s="3" t="s">
        <v>18205</v>
      </c>
      <c r="B3384" s="3" t="s">
        <v>18206</v>
      </c>
      <c r="C3384" s="3" t="s">
        <v>10956</v>
      </c>
      <c r="D3384" s="6">
        <v>3.0</v>
      </c>
      <c r="E3384" s="6">
        <v>385.89</v>
      </c>
      <c r="F3384" s="3" t="s">
        <v>10957</v>
      </c>
      <c r="G3384" s="3" t="s">
        <v>10559</v>
      </c>
      <c r="H3384" s="3" t="s">
        <v>10560</v>
      </c>
      <c r="I3384" s="3" t="s">
        <v>10594</v>
      </c>
      <c r="J3384" s="3" t="s">
        <v>10020</v>
      </c>
      <c r="K3384" s="3" t="s">
        <v>1379</v>
      </c>
      <c r="L3384" s="3" t="s">
        <v>44</v>
      </c>
      <c r="M3384" s="3" t="s">
        <v>66</v>
      </c>
    </row>
    <row r="3385">
      <c r="A3385" s="3" t="s">
        <v>18207</v>
      </c>
      <c r="B3385" s="3" t="s">
        <v>18208</v>
      </c>
      <c r="C3385" s="3" t="s">
        <v>10620</v>
      </c>
      <c r="D3385" s="6">
        <v>3.0</v>
      </c>
      <c r="E3385" s="6">
        <v>43.04</v>
      </c>
      <c r="F3385" s="3" t="s">
        <v>10621</v>
      </c>
      <c r="G3385" s="3" t="s">
        <v>10565</v>
      </c>
      <c r="H3385" s="3" t="s">
        <v>10622</v>
      </c>
      <c r="I3385" s="3" t="s">
        <v>10607</v>
      </c>
      <c r="J3385" s="3" t="s">
        <v>7224</v>
      </c>
      <c r="K3385" s="3" t="s">
        <v>2320</v>
      </c>
      <c r="L3385" s="3" t="s">
        <v>33</v>
      </c>
      <c r="M3385" s="3" t="s">
        <v>34</v>
      </c>
    </row>
    <row r="3386">
      <c r="A3386" s="3" t="s">
        <v>18209</v>
      </c>
      <c r="B3386" s="3" t="s">
        <v>18210</v>
      </c>
      <c r="C3386" s="3" t="s">
        <v>10591</v>
      </c>
      <c r="D3386" s="6">
        <v>1.0</v>
      </c>
      <c r="E3386" s="6">
        <v>514.44</v>
      </c>
      <c r="F3386" s="3" t="s">
        <v>10592</v>
      </c>
      <c r="G3386" s="3" t="s">
        <v>10540</v>
      </c>
      <c r="H3386" s="3" t="s">
        <v>10593</v>
      </c>
      <c r="I3386" s="3" t="s">
        <v>10594</v>
      </c>
      <c r="J3386" s="3" t="s">
        <v>9444</v>
      </c>
      <c r="K3386" s="3" t="s">
        <v>2710</v>
      </c>
      <c r="L3386" s="3" t="s">
        <v>33</v>
      </c>
      <c r="M3386" s="3" t="s">
        <v>34</v>
      </c>
    </row>
    <row r="3387">
      <c r="A3387" s="3" t="s">
        <v>18211</v>
      </c>
      <c r="B3387" s="3" t="s">
        <v>8617</v>
      </c>
      <c r="C3387" s="3" t="s">
        <v>11314</v>
      </c>
      <c r="D3387" s="6">
        <v>1.0</v>
      </c>
      <c r="E3387" s="6">
        <v>950.21</v>
      </c>
      <c r="F3387" s="3" t="s">
        <v>11315</v>
      </c>
      <c r="G3387" s="3" t="s">
        <v>10514</v>
      </c>
      <c r="H3387" s="3" t="s">
        <v>10521</v>
      </c>
      <c r="I3387" s="3" t="s">
        <v>10662</v>
      </c>
      <c r="J3387" s="3" t="s">
        <v>8618</v>
      </c>
      <c r="K3387" s="3" t="s">
        <v>652</v>
      </c>
      <c r="L3387" s="3" t="s">
        <v>55</v>
      </c>
      <c r="M3387" s="3" t="s">
        <v>34</v>
      </c>
    </row>
    <row r="3388">
      <c r="A3388" s="3" t="s">
        <v>18212</v>
      </c>
      <c r="B3388" s="3" t="s">
        <v>5702</v>
      </c>
      <c r="C3388" s="3" t="s">
        <v>11740</v>
      </c>
      <c r="D3388" s="6">
        <v>3.0</v>
      </c>
      <c r="E3388" s="6">
        <v>749.1</v>
      </c>
      <c r="F3388" s="3" t="s">
        <v>11741</v>
      </c>
      <c r="G3388" s="3" t="s">
        <v>10514</v>
      </c>
      <c r="H3388" s="3" t="s">
        <v>10521</v>
      </c>
      <c r="I3388" s="3" t="s">
        <v>10635</v>
      </c>
      <c r="J3388" s="3" t="s">
        <v>5703</v>
      </c>
      <c r="K3388" s="3" t="s">
        <v>4246</v>
      </c>
      <c r="L3388" s="3" t="s">
        <v>55</v>
      </c>
      <c r="M3388" s="3" t="s">
        <v>56</v>
      </c>
    </row>
    <row r="3389">
      <c r="A3389" s="3" t="s">
        <v>18213</v>
      </c>
      <c r="B3389" s="3" t="s">
        <v>18214</v>
      </c>
      <c r="C3389" s="3" t="s">
        <v>11390</v>
      </c>
      <c r="D3389" s="6">
        <v>3.0</v>
      </c>
      <c r="E3389" s="6">
        <v>404.24</v>
      </c>
      <c r="F3389" s="3" t="s">
        <v>11391</v>
      </c>
      <c r="G3389" s="3" t="s">
        <v>10565</v>
      </c>
      <c r="H3389" s="3" t="s">
        <v>10655</v>
      </c>
      <c r="I3389" s="3" t="s">
        <v>10588</v>
      </c>
      <c r="J3389" s="3" t="s">
        <v>18215</v>
      </c>
      <c r="K3389" s="3" t="s">
        <v>18216</v>
      </c>
      <c r="L3389" s="3" t="s">
        <v>33</v>
      </c>
      <c r="M3389" s="3" t="s">
        <v>34</v>
      </c>
    </row>
    <row r="3390">
      <c r="A3390" s="3" t="s">
        <v>18217</v>
      </c>
      <c r="B3390" s="3" t="s">
        <v>16776</v>
      </c>
      <c r="C3390" s="3" t="s">
        <v>10896</v>
      </c>
      <c r="D3390" s="6">
        <v>2.0</v>
      </c>
      <c r="E3390" s="6">
        <v>309.91</v>
      </c>
      <c r="F3390" s="3" t="s">
        <v>10897</v>
      </c>
      <c r="G3390" s="3" t="s">
        <v>10559</v>
      </c>
      <c r="H3390" s="3" t="s">
        <v>10631</v>
      </c>
      <c r="I3390" s="3" t="s">
        <v>10645</v>
      </c>
      <c r="J3390" s="3" t="s">
        <v>15835</v>
      </c>
      <c r="K3390" s="3" t="s">
        <v>2301</v>
      </c>
      <c r="L3390" s="3" t="s">
        <v>44</v>
      </c>
      <c r="M3390" s="3" t="s">
        <v>34</v>
      </c>
    </row>
    <row r="3391">
      <c r="A3391" s="3" t="s">
        <v>18218</v>
      </c>
      <c r="B3391" s="3" t="s">
        <v>18219</v>
      </c>
      <c r="C3391" s="3" t="s">
        <v>10604</v>
      </c>
      <c r="D3391" s="6">
        <v>3.0</v>
      </c>
      <c r="E3391" s="6">
        <v>597.97</v>
      </c>
      <c r="F3391" s="3" t="s">
        <v>10605</v>
      </c>
      <c r="G3391" s="3" t="s">
        <v>10532</v>
      </c>
      <c r="H3391" s="3" t="s">
        <v>10606</v>
      </c>
      <c r="I3391" s="3" t="s">
        <v>10607</v>
      </c>
      <c r="J3391" s="3" t="s">
        <v>8760</v>
      </c>
      <c r="K3391" s="3" t="s">
        <v>3447</v>
      </c>
      <c r="L3391" s="3" t="s">
        <v>44</v>
      </c>
      <c r="M3391" s="3" t="s">
        <v>34</v>
      </c>
    </row>
    <row r="3392">
      <c r="A3392" s="3" t="s">
        <v>18220</v>
      </c>
      <c r="B3392" s="3" t="s">
        <v>18221</v>
      </c>
      <c r="C3392" s="3" t="s">
        <v>10792</v>
      </c>
      <c r="D3392" s="6">
        <v>1.0</v>
      </c>
      <c r="E3392" s="6">
        <v>540.0</v>
      </c>
      <c r="F3392" s="3" t="s">
        <v>10793</v>
      </c>
      <c r="G3392" s="3" t="s">
        <v>10532</v>
      </c>
      <c r="H3392" s="3" t="s">
        <v>10706</v>
      </c>
      <c r="I3392" s="3" t="s">
        <v>10527</v>
      </c>
      <c r="J3392" s="3" t="s">
        <v>9376</v>
      </c>
      <c r="K3392" s="3" t="s">
        <v>1766</v>
      </c>
      <c r="L3392" s="3" t="s">
        <v>55</v>
      </c>
      <c r="M3392" s="3" t="s">
        <v>34</v>
      </c>
    </row>
    <row r="3393">
      <c r="A3393" s="3" t="s">
        <v>18222</v>
      </c>
      <c r="B3393" s="3" t="s">
        <v>18223</v>
      </c>
      <c r="C3393" s="3" t="s">
        <v>10704</v>
      </c>
      <c r="D3393" s="6">
        <v>1.0</v>
      </c>
      <c r="E3393" s="6">
        <v>666.09</v>
      </c>
      <c r="F3393" s="3" t="s">
        <v>10705</v>
      </c>
      <c r="G3393" s="3" t="s">
        <v>10532</v>
      </c>
      <c r="H3393" s="3" t="s">
        <v>10706</v>
      </c>
      <c r="I3393" s="3" t="s">
        <v>10542</v>
      </c>
      <c r="J3393" s="3" t="s">
        <v>6329</v>
      </c>
      <c r="K3393" s="3" t="s">
        <v>220</v>
      </c>
      <c r="L3393" s="3" t="s">
        <v>55</v>
      </c>
      <c r="M3393" s="3" t="s">
        <v>34</v>
      </c>
    </row>
    <row r="3394">
      <c r="A3394" s="3" t="s">
        <v>18224</v>
      </c>
      <c r="B3394" s="3" t="s">
        <v>18225</v>
      </c>
      <c r="C3394" s="3" t="s">
        <v>10875</v>
      </c>
      <c r="D3394" s="6">
        <v>1.0</v>
      </c>
      <c r="E3394" s="6">
        <v>433.82</v>
      </c>
      <c r="F3394" s="3" t="s">
        <v>10876</v>
      </c>
      <c r="G3394" s="3" t="s">
        <v>10532</v>
      </c>
      <c r="H3394" s="3" t="s">
        <v>10546</v>
      </c>
      <c r="I3394" s="3" t="s">
        <v>10635</v>
      </c>
      <c r="J3394" s="3" t="s">
        <v>2976</v>
      </c>
      <c r="K3394" s="3" t="s">
        <v>6729</v>
      </c>
      <c r="L3394" s="3" t="s">
        <v>44</v>
      </c>
      <c r="M3394" s="3" t="s">
        <v>45</v>
      </c>
    </row>
    <row r="3395">
      <c r="A3395" s="3" t="s">
        <v>18226</v>
      </c>
      <c r="B3395" s="3" t="s">
        <v>18227</v>
      </c>
      <c r="C3395" s="3" t="s">
        <v>11014</v>
      </c>
      <c r="D3395" s="6">
        <v>1.0</v>
      </c>
      <c r="E3395" s="6">
        <v>321.52</v>
      </c>
      <c r="F3395" s="3" t="s">
        <v>11015</v>
      </c>
      <c r="G3395" s="3" t="s">
        <v>10540</v>
      </c>
      <c r="H3395" s="3" t="s">
        <v>10552</v>
      </c>
      <c r="I3395" s="3" t="s">
        <v>10635</v>
      </c>
      <c r="J3395" s="3" t="s">
        <v>7864</v>
      </c>
      <c r="K3395" s="3" t="s">
        <v>7942</v>
      </c>
      <c r="L3395" s="3" t="s">
        <v>55</v>
      </c>
      <c r="M3395" s="3" t="s">
        <v>34</v>
      </c>
    </row>
    <row r="3396">
      <c r="A3396" s="3" t="s">
        <v>18228</v>
      </c>
      <c r="B3396" s="3" t="s">
        <v>6863</v>
      </c>
      <c r="C3396" s="3" t="s">
        <v>11200</v>
      </c>
      <c r="D3396" s="6">
        <v>1.0</v>
      </c>
      <c r="E3396" s="6">
        <v>751.14</v>
      </c>
      <c r="F3396" s="3" t="s">
        <v>11201</v>
      </c>
      <c r="G3396" s="3" t="s">
        <v>10559</v>
      </c>
      <c r="H3396" s="3" t="s">
        <v>10946</v>
      </c>
      <c r="I3396" s="3" t="s">
        <v>10567</v>
      </c>
      <c r="J3396" s="3" t="s">
        <v>1792</v>
      </c>
      <c r="K3396" s="3" t="s">
        <v>6864</v>
      </c>
      <c r="L3396" s="3" t="s">
        <v>44</v>
      </c>
      <c r="M3396" s="3" t="s">
        <v>56</v>
      </c>
    </row>
    <row r="3397">
      <c r="A3397" s="3" t="s">
        <v>18229</v>
      </c>
      <c r="B3397" s="3" t="s">
        <v>18230</v>
      </c>
      <c r="C3397" s="3" t="s">
        <v>11823</v>
      </c>
      <c r="D3397" s="6">
        <v>1.0</v>
      </c>
      <c r="E3397" s="6">
        <v>118.65</v>
      </c>
      <c r="F3397" s="3" t="s">
        <v>11824</v>
      </c>
      <c r="G3397" s="3" t="s">
        <v>10532</v>
      </c>
      <c r="H3397" s="3" t="s">
        <v>10533</v>
      </c>
      <c r="I3397" s="3" t="s">
        <v>10542</v>
      </c>
      <c r="J3397" s="3" t="s">
        <v>4776</v>
      </c>
      <c r="K3397" s="3" t="s">
        <v>5220</v>
      </c>
      <c r="L3397" s="3" t="s">
        <v>33</v>
      </c>
      <c r="M3397" s="3" t="s">
        <v>56</v>
      </c>
    </row>
    <row r="3398">
      <c r="A3398" s="3" t="s">
        <v>18231</v>
      </c>
      <c r="B3398" s="3" t="s">
        <v>18232</v>
      </c>
      <c r="C3398" s="3" t="s">
        <v>11453</v>
      </c>
      <c r="D3398" s="6">
        <v>1.0</v>
      </c>
      <c r="E3398" s="6">
        <v>402.93</v>
      </c>
      <c r="F3398" s="3" t="s">
        <v>11454</v>
      </c>
      <c r="G3398" s="3" t="s">
        <v>10514</v>
      </c>
      <c r="H3398" s="3" t="s">
        <v>10521</v>
      </c>
      <c r="I3398" s="3" t="s">
        <v>10527</v>
      </c>
      <c r="J3398" s="3" t="s">
        <v>4143</v>
      </c>
      <c r="K3398" s="3" t="s">
        <v>787</v>
      </c>
      <c r="L3398" s="3" t="s">
        <v>44</v>
      </c>
      <c r="M3398" s="3" t="s">
        <v>34</v>
      </c>
    </row>
    <row r="3399">
      <c r="A3399" s="3" t="s">
        <v>18233</v>
      </c>
      <c r="B3399" s="3" t="s">
        <v>18234</v>
      </c>
      <c r="C3399" s="3" t="s">
        <v>11697</v>
      </c>
      <c r="D3399" s="6">
        <v>1.0</v>
      </c>
      <c r="E3399" s="6">
        <v>354.43</v>
      </c>
      <c r="F3399" s="3" t="s">
        <v>11698</v>
      </c>
      <c r="G3399" s="3" t="s">
        <v>10559</v>
      </c>
      <c r="H3399" s="3" t="s">
        <v>10946</v>
      </c>
      <c r="I3399" s="3" t="s">
        <v>10534</v>
      </c>
      <c r="J3399" s="3" t="s">
        <v>15106</v>
      </c>
      <c r="K3399" s="3" t="s">
        <v>6237</v>
      </c>
      <c r="L3399" s="3" t="s">
        <v>55</v>
      </c>
      <c r="M3399" s="3" t="s">
        <v>45</v>
      </c>
    </row>
    <row r="3400">
      <c r="A3400" s="3" t="s">
        <v>18235</v>
      </c>
      <c r="B3400" s="3" t="s">
        <v>18236</v>
      </c>
      <c r="C3400" s="3" t="s">
        <v>10604</v>
      </c>
      <c r="D3400" s="6">
        <v>2.0</v>
      </c>
      <c r="E3400" s="6">
        <v>584.33</v>
      </c>
      <c r="F3400" s="3" t="s">
        <v>10605</v>
      </c>
      <c r="G3400" s="3" t="s">
        <v>10532</v>
      </c>
      <c r="H3400" s="3" t="s">
        <v>10606</v>
      </c>
      <c r="I3400" s="3" t="s">
        <v>10607</v>
      </c>
      <c r="J3400" s="3" t="s">
        <v>16373</v>
      </c>
      <c r="K3400" s="3" t="s">
        <v>5666</v>
      </c>
      <c r="L3400" s="3" t="s">
        <v>33</v>
      </c>
      <c r="M3400" s="3" t="s">
        <v>34</v>
      </c>
    </row>
    <row r="3401">
      <c r="A3401" s="3" t="s">
        <v>18237</v>
      </c>
      <c r="B3401" s="3" t="s">
        <v>7370</v>
      </c>
      <c r="C3401" s="3" t="s">
        <v>11171</v>
      </c>
      <c r="D3401" s="6">
        <v>1.0</v>
      </c>
      <c r="E3401" s="6">
        <v>31.53</v>
      </c>
      <c r="F3401" s="3" t="s">
        <v>11172</v>
      </c>
      <c r="G3401" s="3" t="s">
        <v>10532</v>
      </c>
      <c r="H3401" s="3" t="s">
        <v>10546</v>
      </c>
      <c r="I3401" s="3" t="s">
        <v>10567</v>
      </c>
      <c r="J3401" s="3" t="s">
        <v>7371</v>
      </c>
      <c r="K3401" s="3" t="s">
        <v>2855</v>
      </c>
      <c r="L3401" s="3" t="s">
        <v>33</v>
      </c>
      <c r="M3401" s="3" t="s">
        <v>34</v>
      </c>
    </row>
    <row r="3402">
      <c r="A3402" s="3" t="s">
        <v>18238</v>
      </c>
      <c r="B3402" s="3" t="s">
        <v>18239</v>
      </c>
      <c r="C3402" s="3" t="s">
        <v>11156</v>
      </c>
      <c r="D3402" s="6">
        <v>2.0</v>
      </c>
      <c r="E3402" s="6">
        <v>173.8</v>
      </c>
      <c r="F3402" s="3" t="s">
        <v>11157</v>
      </c>
      <c r="G3402" s="3" t="s">
        <v>10532</v>
      </c>
      <c r="H3402" s="3" t="s">
        <v>10606</v>
      </c>
      <c r="I3402" s="3" t="s">
        <v>10522</v>
      </c>
      <c r="J3402" s="3" t="s">
        <v>18240</v>
      </c>
      <c r="K3402" s="3" t="s">
        <v>5355</v>
      </c>
      <c r="L3402" s="3" t="s">
        <v>44</v>
      </c>
      <c r="M3402" s="3" t="s">
        <v>34</v>
      </c>
    </row>
    <row r="3403">
      <c r="A3403" s="3" t="s">
        <v>18241</v>
      </c>
      <c r="B3403" s="3" t="s">
        <v>5509</v>
      </c>
      <c r="C3403" s="3" t="s">
        <v>12842</v>
      </c>
      <c r="D3403" s="6">
        <v>1.0</v>
      </c>
      <c r="E3403" s="6">
        <v>233.0</v>
      </c>
      <c r="F3403" s="3" t="s">
        <v>12843</v>
      </c>
      <c r="G3403" s="3" t="s">
        <v>10565</v>
      </c>
      <c r="H3403" s="3" t="s">
        <v>10572</v>
      </c>
      <c r="I3403" s="3" t="s">
        <v>10553</v>
      </c>
      <c r="J3403" s="3" t="s">
        <v>5510</v>
      </c>
      <c r="K3403" s="3" t="s">
        <v>3056</v>
      </c>
      <c r="L3403" s="3" t="s">
        <v>44</v>
      </c>
      <c r="M3403" s="3" t="s">
        <v>34</v>
      </c>
    </row>
    <row r="3404">
      <c r="A3404" s="3" t="s">
        <v>18242</v>
      </c>
      <c r="B3404" s="3" t="s">
        <v>3838</v>
      </c>
      <c r="C3404" s="3" t="s">
        <v>10657</v>
      </c>
      <c r="D3404" s="6">
        <v>1.0</v>
      </c>
      <c r="E3404" s="6">
        <v>257.61</v>
      </c>
      <c r="F3404" s="3" t="s">
        <v>10658</v>
      </c>
      <c r="G3404" s="3" t="s">
        <v>10559</v>
      </c>
      <c r="H3404" s="3" t="s">
        <v>10560</v>
      </c>
      <c r="I3404" s="3" t="s">
        <v>10607</v>
      </c>
      <c r="J3404" s="3" t="s">
        <v>3839</v>
      </c>
      <c r="K3404" s="3" t="s">
        <v>3807</v>
      </c>
      <c r="L3404" s="3" t="s">
        <v>44</v>
      </c>
      <c r="M3404" s="3" t="s">
        <v>34</v>
      </c>
    </row>
    <row r="3405">
      <c r="A3405" s="3" t="s">
        <v>18243</v>
      </c>
      <c r="B3405" s="3" t="s">
        <v>18244</v>
      </c>
      <c r="C3405" s="3" t="s">
        <v>11400</v>
      </c>
      <c r="D3405" s="6">
        <v>1.0</v>
      </c>
      <c r="E3405" s="6">
        <v>130.88</v>
      </c>
      <c r="F3405" s="3" t="s">
        <v>11401</v>
      </c>
      <c r="G3405" s="3" t="s">
        <v>10532</v>
      </c>
      <c r="H3405" s="3" t="s">
        <v>10587</v>
      </c>
      <c r="I3405" s="3" t="s">
        <v>10542</v>
      </c>
      <c r="J3405" s="3" t="s">
        <v>3045</v>
      </c>
      <c r="K3405" s="3" t="s">
        <v>3522</v>
      </c>
      <c r="L3405" s="3" t="s">
        <v>55</v>
      </c>
      <c r="M3405" s="3" t="s">
        <v>34</v>
      </c>
    </row>
    <row r="3406">
      <c r="A3406" s="3" t="s">
        <v>18245</v>
      </c>
      <c r="B3406" s="3" t="s">
        <v>18246</v>
      </c>
      <c r="C3406" s="3" t="s">
        <v>10777</v>
      </c>
      <c r="D3406" s="6">
        <v>3.0</v>
      </c>
      <c r="E3406" s="6">
        <v>330.41</v>
      </c>
      <c r="F3406" s="3" t="s">
        <v>10778</v>
      </c>
      <c r="G3406" s="3" t="s">
        <v>10540</v>
      </c>
      <c r="H3406" s="3" t="s">
        <v>10696</v>
      </c>
      <c r="I3406" s="3" t="s">
        <v>10577</v>
      </c>
      <c r="J3406" s="3" t="s">
        <v>8797</v>
      </c>
      <c r="K3406" s="3" t="s">
        <v>3965</v>
      </c>
      <c r="L3406" s="3" t="s">
        <v>44</v>
      </c>
      <c r="M3406" s="3" t="s">
        <v>34</v>
      </c>
    </row>
    <row r="3407">
      <c r="A3407" s="3" t="s">
        <v>18247</v>
      </c>
      <c r="B3407" s="3" t="s">
        <v>18248</v>
      </c>
      <c r="C3407" s="3" t="s">
        <v>10931</v>
      </c>
      <c r="D3407" s="6">
        <v>1.0</v>
      </c>
      <c r="E3407" s="6">
        <v>248.74</v>
      </c>
      <c r="F3407" s="3" t="s">
        <v>10932</v>
      </c>
      <c r="G3407" s="3" t="s">
        <v>10565</v>
      </c>
      <c r="H3407" s="3" t="s">
        <v>10655</v>
      </c>
      <c r="I3407" s="3" t="s">
        <v>10534</v>
      </c>
      <c r="J3407" s="3" t="s">
        <v>4816</v>
      </c>
      <c r="K3407" s="3" t="s">
        <v>5216</v>
      </c>
      <c r="L3407" s="3" t="s">
        <v>55</v>
      </c>
      <c r="M3407" s="3" t="s">
        <v>34</v>
      </c>
    </row>
    <row r="3408">
      <c r="A3408" s="3" t="s">
        <v>18249</v>
      </c>
      <c r="B3408" s="3" t="s">
        <v>18250</v>
      </c>
      <c r="C3408" s="3" t="s">
        <v>11196</v>
      </c>
      <c r="D3408" s="6">
        <v>2.0</v>
      </c>
      <c r="E3408" s="6">
        <v>155.2</v>
      </c>
      <c r="F3408" s="3" t="s">
        <v>11197</v>
      </c>
      <c r="G3408" s="3" t="s">
        <v>10532</v>
      </c>
      <c r="H3408" s="3" t="s">
        <v>10546</v>
      </c>
      <c r="I3408" s="3" t="s">
        <v>10547</v>
      </c>
      <c r="J3408" s="3" t="s">
        <v>6685</v>
      </c>
      <c r="K3408" s="3" t="s">
        <v>134</v>
      </c>
      <c r="L3408" s="3" t="s">
        <v>55</v>
      </c>
      <c r="M3408" s="3" t="s">
        <v>34</v>
      </c>
    </row>
    <row r="3409">
      <c r="A3409" s="3" t="s">
        <v>18251</v>
      </c>
      <c r="B3409" s="3" t="s">
        <v>18252</v>
      </c>
      <c r="C3409" s="3" t="s">
        <v>11942</v>
      </c>
      <c r="D3409" s="6">
        <v>1.0</v>
      </c>
      <c r="E3409" s="6">
        <v>652.74</v>
      </c>
      <c r="F3409" s="3" t="s">
        <v>11943</v>
      </c>
      <c r="G3409" s="3" t="s">
        <v>10540</v>
      </c>
      <c r="H3409" s="3" t="s">
        <v>10719</v>
      </c>
      <c r="I3409" s="3" t="s">
        <v>10547</v>
      </c>
      <c r="J3409" s="3" t="s">
        <v>9339</v>
      </c>
      <c r="K3409" s="3" t="s">
        <v>10398</v>
      </c>
      <c r="L3409" s="3" t="s">
        <v>55</v>
      </c>
      <c r="M3409" s="3" t="s">
        <v>34</v>
      </c>
    </row>
    <row r="3410">
      <c r="A3410" s="3" t="s">
        <v>18253</v>
      </c>
      <c r="B3410" s="3" t="s">
        <v>18254</v>
      </c>
      <c r="C3410" s="3" t="s">
        <v>10739</v>
      </c>
      <c r="D3410" s="6">
        <v>1.0</v>
      </c>
      <c r="E3410" s="6">
        <v>377.62</v>
      </c>
      <c r="F3410" s="3" t="s">
        <v>10740</v>
      </c>
      <c r="G3410" s="3" t="s">
        <v>10532</v>
      </c>
      <c r="H3410" s="3" t="s">
        <v>10606</v>
      </c>
      <c r="I3410" s="3" t="s">
        <v>10607</v>
      </c>
      <c r="J3410" s="3" t="s">
        <v>11757</v>
      </c>
      <c r="K3410" s="3" t="s">
        <v>1909</v>
      </c>
      <c r="L3410" s="3" t="s">
        <v>33</v>
      </c>
      <c r="M3410" s="3" t="s">
        <v>34</v>
      </c>
    </row>
    <row r="3411">
      <c r="A3411" s="3" t="s">
        <v>18255</v>
      </c>
      <c r="B3411" s="3" t="s">
        <v>18256</v>
      </c>
      <c r="C3411" s="3" t="s">
        <v>10649</v>
      </c>
      <c r="D3411" s="6">
        <v>1.0</v>
      </c>
      <c r="E3411" s="6">
        <v>434.56</v>
      </c>
      <c r="F3411" s="3" t="s">
        <v>10650</v>
      </c>
      <c r="G3411" s="3" t="s">
        <v>10565</v>
      </c>
      <c r="H3411" s="3" t="s">
        <v>10572</v>
      </c>
      <c r="I3411" s="3" t="s">
        <v>10522</v>
      </c>
      <c r="J3411" s="3" t="s">
        <v>18257</v>
      </c>
      <c r="K3411" s="3" t="s">
        <v>3068</v>
      </c>
      <c r="L3411" s="3" t="s">
        <v>33</v>
      </c>
      <c r="M3411" s="3" t="s">
        <v>34</v>
      </c>
    </row>
    <row r="3412">
      <c r="A3412" s="3" t="s">
        <v>18258</v>
      </c>
      <c r="B3412" s="3" t="s">
        <v>18259</v>
      </c>
      <c r="C3412" s="3" t="s">
        <v>11625</v>
      </c>
      <c r="D3412" s="6">
        <v>1.0</v>
      </c>
      <c r="E3412" s="6">
        <v>625.57</v>
      </c>
      <c r="F3412" s="3" t="s">
        <v>11626</v>
      </c>
      <c r="G3412" s="3" t="s">
        <v>10565</v>
      </c>
      <c r="H3412" s="3" t="s">
        <v>10622</v>
      </c>
      <c r="I3412" s="3" t="s">
        <v>10645</v>
      </c>
      <c r="J3412" s="3" t="s">
        <v>8279</v>
      </c>
      <c r="K3412" s="3" t="s">
        <v>1909</v>
      </c>
      <c r="L3412" s="3" t="s">
        <v>55</v>
      </c>
      <c r="M3412" s="3" t="s">
        <v>34</v>
      </c>
    </row>
    <row r="3413">
      <c r="A3413" s="3" t="s">
        <v>18260</v>
      </c>
      <c r="B3413" s="3" t="s">
        <v>18261</v>
      </c>
      <c r="C3413" s="3" t="s">
        <v>10748</v>
      </c>
      <c r="D3413" s="6">
        <v>2.0</v>
      </c>
      <c r="E3413" s="6">
        <v>652.94</v>
      </c>
      <c r="F3413" s="3" t="s">
        <v>10749</v>
      </c>
      <c r="G3413" s="3" t="s">
        <v>10559</v>
      </c>
      <c r="H3413" s="3" t="s">
        <v>10631</v>
      </c>
      <c r="I3413" s="3" t="s">
        <v>10522</v>
      </c>
      <c r="J3413" s="3" t="s">
        <v>12049</v>
      </c>
      <c r="K3413" s="3" t="s">
        <v>1962</v>
      </c>
      <c r="L3413" s="3" t="s">
        <v>44</v>
      </c>
      <c r="M3413" s="3" t="s">
        <v>34</v>
      </c>
    </row>
    <row r="3414">
      <c r="A3414" s="3" t="s">
        <v>18262</v>
      </c>
      <c r="B3414" s="3" t="s">
        <v>18263</v>
      </c>
      <c r="C3414" s="3" t="s">
        <v>12002</v>
      </c>
      <c r="D3414" s="6">
        <v>2.0</v>
      </c>
      <c r="E3414" s="6">
        <v>186.48</v>
      </c>
      <c r="F3414" s="3" t="s">
        <v>12003</v>
      </c>
      <c r="G3414" s="3" t="s">
        <v>10540</v>
      </c>
      <c r="H3414" s="3" t="s">
        <v>10696</v>
      </c>
      <c r="I3414" s="3" t="s">
        <v>10553</v>
      </c>
      <c r="J3414" s="3" t="s">
        <v>9202</v>
      </c>
      <c r="K3414" s="3" t="s">
        <v>2793</v>
      </c>
      <c r="L3414" s="3" t="s">
        <v>55</v>
      </c>
      <c r="M3414" s="3" t="s">
        <v>45</v>
      </c>
    </row>
    <row r="3415">
      <c r="A3415" s="3" t="s">
        <v>18264</v>
      </c>
      <c r="B3415" s="3" t="s">
        <v>18265</v>
      </c>
      <c r="C3415" s="3" t="s">
        <v>11789</v>
      </c>
      <c r="D3415" s="6">
        <v>3.0</v>
      </c>
      <c r="E3415" s="6">
        <v>305.9</v>
      </c>
      <c r="F3415" s="3" t="s">
        <v>11790</v>
      </c>
      <c r="G3415" s="3" t="s">
        <v>10565</v>
      </c>
      <c r="H3415" s="3" t="s">
        <v>10655</v>
      </c>
      <c r="I3415" s="3" t="s">
        <v>10516</v>
      </c>
      <c r="J3415" s="3" t="s">
        <v>7395</v>
      </c>
      <c r="K3415" s="3" t="s">
        <v>6389</v>
      </c>
      <c r="L3415" s="3" t="s">
        <v>44</v>
      </c>
      <c r="M3415" s="3" t="s">
        <v>34</v>
      </c>
    </row>
    <row r="3416">
      <c r="A3416" s="3" t="s">
        <v>18266</v>
      </c>
      <c r="B3416" s="3" t="s">
        <v>18267</v>
      </c>
      <c r="C3416" s="3" t="s">
        <v>10744</v>
      </c>
      <c r="D3416" s="6">
        <v>2.0</v>
      </c>
      <c r="E3416" s="6">
        <v>343.46</v>
      </c>
      <c r="F3416" s="3" t="s">
        <v>10745</v>
      </c>
      <c r="G3416" s="3" t="s">
        <v>10540</v>
      </c>
      <c r="H3416" s="3" t="s">
        <v>10541</v>
      </c>
      <c r="I3416" s="3" t="s">
        <v>10553</v>
      </c>
      <c r="J3416" s="3" t="s">
        <v>16784</v>
      </c>
      <c r="K3416" s="3" t="s">
        <v>6297</v>
      </c>
      <c r="L3416" s="3" t="s">
        <v>55</v>
      </c>
      <c r="M3416" s="3" t="s">
        <v>34</v>
      </c>
    </row>
    <row r="3417">
      <c r="A3417" s="3" t="s">
        <v>18268</v>
      </c>
      <c r="B3417" s="3" t="s">
        <v>18269</v>
      </c>
      <c r="C3417" s="3" t="s">
        <v>11491</v>
      </c>
      <c r="D3417" s="6">
        <v>3.0</v>
      </c>
      <c r="E3417" s="6">
        <v>618.77</v>
      </c>
      <c r="F3417" s="3" t="s">
        <v>11492</v>
      </c>
      <c r="G3417" s="3" t="s">
        <v>10532</v>
      </c>
      <c r="H3417" s="3" t="s">
        <v>10606</v>
      </c>
      <c r="I3417" s="3" t="s">
        <v>10522</v>
      </c>
      <c r="J3417" s="3" t="s">
        <v>13828</v>
      </c>
      <c r="K3417" s="3" t="s">
        <v>5355</v>
      </c>
      <c r="L3417" s="3" t="s">
        <v>33</v>
      </c>
      <c r="M3417" s="3" t="s">
        <v>34</v>
      </c>
    </row>
    <row r="3418">
      <c r="A3418" s="3" t="s">
        <v>18270</v>
      </c>
      <c r="B3418" s="3" t="s">
        <v>4198</v>
      </c>
      <c r="C3418" s="3" t="s">
        <v>11118</v>
      </c>
      <c r="D3418" s="6">
        <v>1.0</v>
      </c>
      <c r="E3418" s="6">
        <v>19.88</v>
      </c>
      <c r="F3418" s="3" t="s">
        <v>11119</v>
      </c>
      <c r="G3418" s="3" t="s">
        <v>10532</v>
      </c>
      <c r="H3418" s="3" t="s">
        <v>10546</v>
      </c>
      <c r="I3418" s="3" t="s">
        <v>10542</v>
      </c>
      <c r="J3418" s="3" t="s">
        <v>215</v>
      </c>
      <c r="K3418" s="3" t="s">
        <v>4199</v>
      </c>
      <c r="L3418" s="3" t="s">
        <v>44</v>
      </c>
      <c r="M3418" s="3" t="s">
        <v>34</v>
      </c>
    </row>
    <row r="3419">
      <c r="A3419" s="3" t="s">
        <v>18271</v>
      </c>
      <c r="B3419" s="3" t="s">
        <v>18272</v>
      </c>
      <c r="C3419" s="3" t="s">
        <v>11171</v>
      </c>
      <c r="D3419" s="6">
        <v>1.0</v>
      </c>
      <c r="E3419" s="6">
        <v>31.25</v>
      </c>
      <c r="F3419" s="3" t="s">
        <v>11172</v>
      </c>
      <c r="G3419" s="3" t="s">
        <v>10532</v>
      </c>
      <c r="H3419" s="3" t="s">
        <v>10546</v>
      </c>
      <c r="I3419" s="3" t="s">
        <v>10567</v>
      </c>
      <c r="J3419" s="3" t="s">
        <v>3765</v>
      </c>
      <c r="K3419" s="3" t="s">
        <v>2710</v>
      </c>
      <c r="L3419" s="3" t="s">
        <v>55</v>
      </c>
      <c r="M3419" s="3" t="s">
        <v>34</v>
      </c>
    </row>
    <row r="3420">
      <c r="A3420" s="3" t="s">
        <v>18273</v>
      </c>
      <c r="B3420" s="3" t="s">
        <v>18274</v>
      </c>
      <c r="C3420" s="3" t="s">
        <v>11495</v>
      </c>
      <c r="D3420" s="6">
        <v>2.0</v>
      </c>
      <c r="E3420" s="6">
        <v>231.15</v>
      </c>
      <c r="F3420" s="3" t="s">
        <v>11496</v>
      </c>
      <c r="G3420" s="3" t="s">
        <v>10540</v>
      </c>
      <c r="H3420" s="3" t="s">
        <v>10552</v>
      </c>
      <c r="I3420" s="3" t="s">
        <v>10645</v>
      </c>
      <c r="J3420" s="3" t="s">
        <v>2734</v>
      </c>
      <c r="K3420" s="3" t="s">
        <v>1197</v>
      </c>
      <c r="L3420" s="3" t="s">
        <v>44</v>
      </c>
      <c r="M3420" s="3" t="s">
        <v>34</v>
      </c>
    </row>
    <row r="3421">
      <c r="A3421" s="3" t="s">
        <v>18275</v>
      </c>
      <c r="B3421" s="3" t="s">
        <v>18276</v>
      </c>
      <c r="C3421" s="3" t="s">
        <v>12025</v>
      </c>
      <c r="D3421" s="6">
        <v>2.0</v>
      </c>
      <c r="E3421" s="6">
        <v>358.89</v>
      </c>
      <c r="F3421" s="3" t="s">
        <v>12026</v>
      </c>
      <c r="G3421" s="3" t="s">
        <v>10540</v>
      </c>
      <c r="H3421" s="3" t="s">
        <v>10552</v>
      </c>
      <c r="I3421" s="3" t="s">
        <v>10534</v>
      </c>
      <c r="J3421" s="3" t="s">
        <v>13868</v>
      </c>
      <c r="K3421" s="3" t="s">
        <v>636</v>
      </c>
      <c r="L3421" s="3" t="s">
        <v>55</v>
      </c>
      <c r="M3421" s="3" t="s">
        <v>34</v>
      </c>
    </row>
    <row r="3422">
      <c r="A3422" s="3" t="s">
        <v>18277</v>
      </c>
      <c r="B3422" s="3" t="s">
        <v>9057</v>
      </c>
      <c r="C3422" s="3" t="s">
        <v>11204</v>
      </c>
      <c r="D3422" s="6">
        <v>1.0</v>
      </c>
      <c r="E3422" s="6">
        <v>590.9</v>
      </c>
      <c r="F3422" s="3" t="s">
        <v>11205</v>
      </c>
      <c r="G3422" s="3" t="s">
        <v>10514</v>
      </c>
      <c r="H3422" s="3" t="s">
        <v>10521</v>
      </c>
      <c r="I3422" s="3" t="s">
        <v>10588</v>
      </c>
      <c r="J3422" s="3" t="s">
        <v>9058</v>
      </c>
      <c r="K3422" s="3" t="s">
        <v>2495</v>
      </c>
      <c r="L3422" s="3" t="s">
        <v>44</v>
      </c>
      <c r="M3422" s="3" t="s">
        <v>34</v>
      </c>
    </row>
    <row r="3423">
      <c r="A3423" s="3" t="s">
        <v>18278</v>
      </c>
      <c r="B3423" s="3" t="s">
        <v>13619</v>
      </c>
      <c r="C3423" s="3" t="s">
        <v>11638</v>
      </c>
      <c r="D3423" s="6">
        <v>1.0</v>
      </c>
      <c r="E3423" s="6">
        <v>13.47</v>
      </c>
      <c r="F3423" s="3" t="s">
        <v>11639</v>
      </c>
      <c r="G3423" s="3" t="s">
        <v>10532</v>
      </c>
      <c r="H3423" s="3" t="s">
        <v>10533</v>
      </c>
      <c r="I3423" s="3" t="s">
        <v>10662</v>
      </c>
      <c r="J3423" s="3" t="s">
        <v>4454</v>
      </c>
      <c r="K3423" s="3" t="s">
        <v>3183</v>
      </c>
      <c r="L3423" s="3" t="s">
        <v>33</v>
      </c>
      <c r="M3423" s="3" t="s">
        <v>34</v>
      </c>
    </row>
    <row r="3424">
      <c r="A3424" s="3" t="s">
        <v>18279</v>
      </c>
      <c r="B3424" s="3" t="s">
        <v>11631</v>
      </c>
      <c r="C3424" s="3" t="s">
        <v>10892</v>
      </c>
      <c r="D3424" s="6">
        <v>2.0</v>
      </c>
      <c r="E3424" s="6">
        <v>639.66</v>
      </c>
      <c r="F3424" s="3" t="s">
        <v>10893</v>
      </c>
      <c r="G3424" s="3" t="s">
        <v>10540</v>
      </c>
      <c r="H3424" s="3" t="s">
        <v>10719</v>
      </c>
      <c r="I3424" s="3" t="s">
        <v>10534</v>
      </c>
      <c r="J3424" s="3" t="s">
        <v>11632</v>
      </c>
      <c r="K3424" s="3" t="s">
        <v>1825</v>
      </c>
      <c r="L3424" s="3" t="s">
        <v>33</v>
      </c>
      <c r="M3424" s="3" t="s">
        <v>34</v>
      </c>
    </row>
    <row r="3425">
      <c r="A3425" s="3" t="s">
        <v>18280</v>
      </c>
      <c r="B3425" s="3" t="s">
        <v>18281</v>
      </c>
      <c r="C3425" s="3" t="s">
        <v>10744</v>
      </c>
      <c r="D3425" s="6">
        <v>1.0</v>
      </c>
      <c r="E3425" s="6">
        <v>344.24</v>
      </c>
      <c r="F3425" s="3" t="s">
        <v>10745</v>
      </c>
      <c r="G3425" s="3" t="s">
        <v>10540</v>
      </c>
      <c r="H3425" s="3" t="s">
        <v>10541</v>
      </c>
      <c r="I3425" s="3" t="s">
        <v>10553</v>
      </c>
      <c r="J3425" s="3" t="s">
        <v>18282</v>
      </c>
      <c r="K3425" s="3" t="s">
        <v>1682</v>
      </c>
      <c r="L3425" s="3" t="s">
        <v>55</v>
      </c>
      <c r="M3425" s="3" t="s">
        <v>34</v>
      </c>
    </row>
    <row r="3426">
      <c r="A3426" s="3" t="s">
        <v>18283</v>
      </c>
      <c r="B3426" s="3" t="s">
        <v>18284</v>
      </c>
      <c r="C3426" s="3" t="s">
        <v>11491</v>
      </c>
      <c r="D3426" s="6">
        <v>1.0</v>
      </c>
      <c r="E3426" s="6">
        <v>636.92</v>
      </c>
      <c r="F3426" s="3" t="s">
        <v>11492</v>
      </c>
      <c r="G3426" s="3" t="s">
        <v>10532</v>
      </c>
      <c r="H3426" s="3" t="s">
        <v>10606</v>
      </c>
      <c r="I3426" s="3" t="s">
        <v>10522</v>
      </c>
      <c r="J3426" s="3" t="s">
        <v>3437</v>
      </c>
      <c r="K3426" s="3" t="s">
        <v>9081</v>
      </c>
      <c r="L3426" s="3" t="s">
        <v>44</v>
      </c>
      <c r="M3426" s="3" t="s">
        <v>34</v>
      </c>
    </row>
    <row r="3427">
      <c r="A3427" s="3" t="s">
        <v>18285</v>
      </c>
      <c r="B3427" s="3" t="s">
        <v>18286</v>
      </c>
      <c r="C3427" s="3" t="s">
        <v>10792</v>
      </c>
      <c r="D3427" s="6">
        <v>2.0</v>
      </c>
      <c r="E3427" s="6">
        <v>521.73</v>
      </c>
      <c r="F3427" s="3" t="s">
        <v>10793</v>
      </c>
      <c r="G3427" s="3" t="s">
        <v>10532</v>
      </c>
      <c r="H3427" s="3" t="s">
        <v>10706</v>
      </c>
      <c r="I3427" s="3" t="s">
        <v>10527</v>
      </c>
      <c r="J3427" s="3" t="s">
        <v>18287</v>
      </c>
      <c r="K3427" s="3" t="s">
        <v>240</v>
      </c>
      <c r="L3427" s="3" t="s">
        <v>55</v>
      </c>
      <c r="M3427" s="3" t="s">
        <v>34</v>
      </c>
    </row>
    <row r="3428">
      <c r="A3428" s="3" t="s">
        <v>18288</v>
      </c>
      <c r="B3428" s="3" t="s">
        <v>9726</v>
      </c>
      <c r="C3428" s="3" t="s">
        <v>11662</v>
      </c>
      <c r="D3428" s="6">
        <v>4.0</v>
      </c>
      <c r="E3428" s="6">
        <v>981.79</v>
      </c>
      <c r="F3428" s="3" t="s">
        <v>11663</v>
      </c>
      <c r="G3428" s="3" t="s">
        <v>10540</v>
      </c>
      <c r="H3428" s="3" t="s">
        <v>10593</v>
      </c>
      <c r="I3428" s="3" t="s">
        <v>10588</v>
      </c>
      <c r="J3428" s="3" t="s">
        <v>1434</v>
      </c>
      <c r="K3428" s="2"/>
      <c r="L3428" s="3" t="s">
        <v>44</v>
      </c>
      <c r="M3428" s="3" t="s">
        <v>392</v>
      </c>
    </row>
    <row r="3429">
      <c r="A3429" s="3" t="s">
        <v>18289</v>
      </c>
      <c r="B3429" s="3" t="s">
        <v>18290</v>
      </c>
      <c r="C3429" s="3" t="s">
        <v>11967</v>
      </c>
      <c r="D3429" s="6">
        <v>1.0</v>
      </c>
      <c r="E3429" s="6">
        <v>98.32</v>
      </c>
      <c r="F3429" s="3" t="s">
        <v>11968</v>
      </c>
      <c r="G3429" s="3" t="s">
        <v>10559</v>
      </c>
      <c r="H3429" s="3" t="s">
        <v>10560</v>
      </c>
      <c r="I3429" s="3" t="s">
        <v>10547</v>
      </c>
      <c r="J3429" s="3" t="s">
        <v>3066</v>
      </c>
      <c r="K3429" s="3" t="s">
        <v>7192</v>
      </c>
      <c r="L3429" s="3" t="s">
        <v>55</v>
      </c>
      <c r="M3429" s="3" t="s">
        <v>34</v>
      </c>
    </row>
    <row r="3430">
      <c r="A3430" s="3" t="s">
        <v>18291</v>
      </c>
      <c r="B3430" s="3" t="s">
        <v>18292</v>
      </c>
      <c r="C3430" s="3" t="s">
        <v>11559</v>
      </c>
      <c r="D3430" s="6">
        <v>2.0</v>
      </c>
      <c r="E3430" s="6">
        <v>591.21</v>
      </c>
      <c r="F3430" s="3" t="s">
        <v>11560</v>
      </c>
      <c r="G3430" s="3" t="s">
        <v>10565</v>
      </c>
      <c r="H3430" s="3" t="s">
        <v>10622</v>
      </c>
      <c r="I3430" s="3" t="s">
        <v>10645</v>
      </c>
      <c r="J3430" s="3" t="s">
        <v>8727</v>
      </c>
      <c r="K3430" s="3" t="s">
        <v>1940</v>
      </c>
      <c r="L3430" s="3" t="s">
        <v>33</v>
      </c>
      <c r="M3430" s="3" t="s">
        <v>392</v>
      </c>
    </row>
    <row r="3431">
      <c r="A3431" s="3" t="s">
        <v>18293</v>
      </c>
      <c r="B3431" s="3" t="s">
        <v>18294</v>
      </c>
      <c r="C3431" s="3" t="s">
        <v>11942</v>
      </c>
      <c r="D3431" s="6">
        <v>1.0</v>
      </c>
      <c r="E3431" s="6">
        <v>668.29</v>
      </c>
      <c r="F3431" s="3" t="s">
        <v>11943</v>
      </c>
      <c r="G3431" s="3" t="s">
        <v>10540</v>
      </c>
      <c r="H3431" s="3" t="s">
        <v>10719</v>
      </c>
      <c r="I3431" s="3" t="s">
        <v>10547</v>
      </c>
      <c r="J3431" s="3" t="s">
        <v>6980</v>
      </c>
      <c r="K3431" s="3" t="s">
        <v>3089</v>
      </c>
      <c r="L3431" s="3" t="s">
        <v>44</v>
      </c>
      <c r="M3431" s="3" t="s">
        <v>34</v>
      </c>
    </row>
    <row r="3432">
      <c r="A3432" s="3" t="s">
        <v>18295</v>
      </c>
      <c r="B3432" s="3" t="s">
        <v>18296</v>
      </c>
      <c r="C3432" s="3" t="s">
        <v>11520</v>
      </c>
      <c r="D3432" s="6">
        <v>2.0</v>
      </c>
      <c r="E3432" s="6">
        <v>147.3</v>
      </c>
      <c r="F3432" s="3" t="s">
        <v>11521</v>
      </c>
      <c r="G3432" s="3" t="s">
        <v>10540</v>
      </c>
      <c r="H3432" s="3" t="s">
        <v>10541</v>
      </c>
      <c r="I3432" s="3" t="s">
        <v>10547</v>
      </c>
      <c r="J3432" s="3" t="s">
        <v>18297</v>
      </c>
      <c r="K3432" s="3" t="s">
        <v>3252</v>
      </c>
      <c r="L3432" s="3" t="s">
        <v>44</v>
      </c>
      <c r="M3432" s="3" t="s">
        <v>34</v>
      </c>
    </row>
    <row r="3433">
      <c r="A3433" s="3" t="s">
        <v>18298</v>
      </c>
      <c r="B3433" s="3" t="s">
        <v>10323</v>
      </c>
      <c r="C3433" s="3" t="s">
        <v>11059</v>
      </c>
      <c r="D3433" s="6">
        <v>1.0</v>
      </c>
      <c r="E3433" s="6">
        <v>185.89</v>
      </c>
      <c r="F3433" s="3" t="s">
        <v>11060</v>
      </c>
      <c r="G3433" s="3" t="s">
        <v>10565</v>
      </c>
      <c r="H3433" s="3" t="s">
        <v>10572</v>
      </c>
      <c r="I3433" s="3" t="s">
        <v>10516</v>
      </c>
      <c r="J3433" s="3" t="s">
        <v>2866</v>
      </c>
      <c r="K3433" s="3" t="s">
        <v>10324</v>
      </c>
      <c r="L3433" s="3" t="s">
        <v>44</v>
      </c>
      <c r="M3433" s="3" t="s">
        <v>34</v>
      </c>
    </row>
    <row r="3434">
      <c r="A3434" s="3" t="s">
        <v>18299</v>
      </c>
      <c r="B3434" s="3" t="s">
        <v>14154</v>
      </c>
      <c r="C3434" s="3" t="s">
        <v>10760</v>
      </c>
      <c r="D3434" s="6">
        <v>1.0</v>
      </c>
      <c r="E3434" s="6">
        <v>832.1</v>
      </c>
      <c r="F3434" s="3" t="s">
        <v>10761</v>
      </c>
      <c r="G3434" s="3" t="s">
        <v>10565</v>
      </c>
      <c r="H3434" s="3" t="s">
        <v>10655</v>
      </c>
      <c r="I3434" s="3" t="s">
        <v>10567</v>
      </c>
      <c r="J3434" s="3" t="s">
        <v>3827</v>
      </c>
      <c r="K3434" s="3" t="s">
        <v>2842</v>
      </c>
      <c r="L3434" s="3" t="s">
        <v>55</v>
      </c>
      <c r="M3434" s="3" t="s">
        <v>56</v>
      </c>
    </row>
    <row r="3435">
      <c r="A3435" s="3" t="s">
        <v>18300</v>
      </c>
      <c r="B3435" s="3" t="s">
        <v>18301</v>
      </c>
      <c r="C3435" s="3" t="s">
        <v>10610</v>
      </c>
      <c r="D3435" s="6">
        <v>4.0</v>
      </c>
      <c r="E3435" s="6">
        <v>629.71</v>
      </c>
      <c r="F3435" s="3" t="s">
        <v>10611</v>
      </c>
      <c r="G3435" s="3" t="s">
        <v>10514</v>
      </c>
      <c r="H3435" s="3" t="s">
        <v>10612</v>
      </c>
      <c r="I3435" s="3" t="s">
        <v>10542</v>
      </c>
      <c r="J3435" s="3" t="s">
        <v>8282</v>
      </c>
      <c r="K3435" s="3" t="s">
        <v>280</v>
      </c>
      <c r="L3435" s="3" t="s">
        <v>55</v>
      </c>
      <c r="M3435" s="3" t="s">
        <v>34</v>
      </c>
    </row>
    <row r="3436">
      <c r="A3436" s="3" t="s">
        <v>18302</v>
      </c>
      <c r="B3436" s="3" t="s">
        <v>18303</v>
      </c>
      <c r="C3436" s="3" t="s">
        <v>11176</v>
      </c>
      <c r="D3436" s="6">
        <v>1.0</v>
      </c>
      <c r="E3436" s="6">
        <v>269.18</v>
      </c>
      <c r="F3436" s="3" t="s">
        <v>11177</v>
      </c>
      <c r="G3436" s="3" t="s">
        <v>10565</v>
      </c>
      <c r="H3436" s="3" t="s">
        <v>10572</v>
      </c>
      <c r="I3436" s="3" t="s">
        <v>10607</v>
      </c>
      <c r="J3436" s="3" t="s">
        <v>1586</v>
      </c>
      <c r="K3436" s="3" t="s">
        <v>1514</v>
      </c>
      <c r="L3436" s="3" t="s">
        <v>33</v>
      </c>
      <c r="M3436" s="3" t="s">
        <v>34</v>
      </c>
    </row>
    <row r="3437">
      <c r="A3437" s="3" t="s">
        <v>18304</v>
      </c>
      <c r="B3437" s="3" t="s">
        <v>17338</v>
      </c>
      <c r="C3437" s="3" t="s">
        <v>11186</v>
      </c>
      <c r="D3437" s="6">
        <v>3.0</v>
      </c>
      <c r="E3437" s="6">
        <v>75.75</v>
      </c>
      <c r="F3437" s="3" t="s">
        <v>11187</v>
      </c>
      <c r="G3437" s="3" t="s">
        <v>10514</v>
      </c>
      <c r="H3437" s="3" t="s">
        <v>10515</v>
      </c>
      <c r="I3437" s="3" t="s">
        <v>10645</v>
      </c>
      <c r="J3437" s="3" t="s">
        <v>5447</v>
      </c>
      <c r="K3437" s="3" t="s">
        <v>5745</v>
      </c>
      <c r="L3437" s="3" t="s">
        <v>44</v>
      </c>
      <c r="M3437" s="3" t="s">
        <v>34</v>
      </c>
    </row>
    <row r="3438">
      <c r="A3438" s="3" t="s">
        <v>18305</v>
      </c>
      <c r="B3438" s="3" t="s">
        <v>6185</v>
      </c>
      <c r="C3438" s="3" t="s">
        <v>11662</v>
      </c>
      <c r="D3438" s="6">
        <v>1.0</v>
      </c>
      <c r="E3438" s="6">
        <v>991.87</v>
      </c>
      <c r="F3438" s="3" t="s">
        <v>11663</v>
      </c>
      <c r="G3438" s="3" t="s">
        <v>10540</v>
      </c>
      <c r="H3438" s="3" t="s">
        <v>10593</v>
      </c>
      <c r="I3438" s="3" t="s">
        <v>10588</v>
      </c>
      <c r="J3438" s="3" t="s">
        <v>6186</v>
      </c>
      <c r="K3438" s="3" t="s">
        <v>6187</v>
      </c>
      <c r="L3438" s="3" t="s">
        <v>33</v>
      </c>
      <c r="M3438" s="3" t="s">
        <v>34</v>
      </c>
    </row>
    <row r="3439">
      <c r="A3439" s="3" t="s">
        <v>18306</v>
      </c>
      <c r="B3439" s="3" t="s">
        <v>18307</v>
      </c>
      <c r="C3439" s="3" t="s">
        <v>10563</v>
      </c>
      <c r="D3439" s="6">
        <v>1.0</v>
      </c>
      <c r="E3439" s="6">
        <v>416.78</v>
      </c>
      <c r="F3439" s="3" t="s">
        <v>10564</v>
      </c>
      <c r="G3439" s="3" t="s">
        <v>10565</v>
      </c>
      <c r="H3439" s="3" t="s">
        <v>10566</v>
      </c>
      <c r="I3439" s="3" t="s">
        <v>10567</v>
      </c>
      <c r="J3439" s="3" t="s">
        <v>14182</v>
      </c>
      <c r="K3439" s="3" t="s">
        <v>2025</v>
      </c>
      <c r="L3439" s="3" t="s">
        <v>44</v>
      </c>
      <c r="M3439" s="3" t="s">
        <v>34</v>
      </c>
    </row>
    <row r="3440">
      <c r="A3440" s="3" t="s">
        <v>18308</v>
      </c>
      <c r="B3440" s="3" t="s">
        <v>18309</v>
      </c>
      <c r="C3440" s="3" t="s">
        <v>10512</v>
      </c>
      <c r="D3440" s="6">
        <v>1.0</v>
      </c>
      <c r="E3440" s="6">
        <v>117.74</v>
      </c>
      <c r="F3440" s="3" t="s">
        <v>10513</v>
      </c>
      <c r="G3440" s="3" t="s">
        <v>10514</v>
      </c>
      <c r="H3440" s="3" t="s">
        <v>10515</v>
      </c>
      <c r="I3440" s="3" t="s">
        <v>10516</v>
      </c>
      <c r="J3440" s="3" t="s">
        <v>18310</v>
      </c>
      <c r="K3440" s="3" t="s">
        <v>2766</v>
      </c>
      <c r="L3440" s="3" t="s">
        <v>33</v>
      </c>
      <c r="M3440" s="3" t="s">
        <v>34</v>
      </c>
    </row>
    <row r="3441">
      <c r="A3441" s="3" t="s">
        <v>18311</v>
      </c>
      <c r="B3441" s="3" t="s">
        <v>18312</v>
      </c>
      <c r="C3441" s="3" t="s">
        <v>11191</v>
      </c>
      <c r="D3441" s="6">
        <v>1.0</v>
      </c>
      <c r="E3441" s="6">
        <v>515.03</v>
      </c>
      <c r="F3441" s="3" t="s">
        <v>11192</v>
      </c>
      <c r="G3441" s="3" t="s">
        <v>10565</v>
      </c>
      <c r="H3441" s="3" t="s">
        <v>10572</v>
      </c>
      <c r="I3441" s="3" t="s">
        <v>10635</v>
      </c>
      <c r="J3441" s="3" t="s">
        <v>14486</v>
      </c>
      <c r="K3441" s="3" t="s">
        <v>755</v>
      </c>
      <c r="L3441" s="3" t="s">
        <v>44</v>
      </c>
      <c r="M3441" s="3" t="s">
        <v>34</v>
      </c>
    </row>
    <row r="3442">
      <c r="A3442" s="3" t="s">
        <v>18313</v>
      </c>
      <c r="B3442" s="3" t="s">
        <v>18314</v>
      </c>
      <c r="C3442" s="3" t="s">
        <v>11262</v>
      </c>
      <c r="D3442" s="6">
        <v>2.0</v>
      </c>
      <c r="E3442" s="6">
        <v>136.46</v>
      </c>
      <c r="F3442" s="3" t="s">
        <v>11263</v>
      </c>
      <c r="G3442" s="3" t="s">
        <v>10514</v>
      </c>
      <c r="H3442" s="3" t="s">
        <v>10667</v>
      </c>
      <c r="I3442" s="3" t="s">
        <v>10635</v>
      </c>
      <c r="J3442" s="3" t="s">
        <v>18315</v>
      </c>
      <c r="K3442" s="3" t="s">
        <v>1224</v>
      </c>
      <c r="L3442" s="3" t="s">
        <v>33</v>
      </c>
      <c r="M3442" s="3" t="s">
        <v>34</v>
      </c>
    </row>
    <row r="3443">
      <c r="A3443" s="3" t="s">
        <v>18316</v>
      </c>
      <c r="B3443" s="3" t="s">
        <v>18317</v>
      </c>
      <c r="C3443" s="3" t="s">
        <v>10850</v>
      </c>
      <c r="D3443" s="6">
        <v>1.0</v>
      </c>
      <c r="E3443" s="6">
        <v>174.43</v>
      </c>
      <c r="F3443" s="3" t="s">
        <v>10851</v>
      </c>
      <c r="G3443" s="3" t="s">
        <v>10514</v>
      </c>
      <c r="H3443" s="3" t="s">
        <v>10515</v>
      </c>
      <c r="I3443" s="3" t="s">
        <v>10527</v>
      </c>
      <c r="J3443" s="3" t="s">
        <v>7054</v>
      </c>
      <c r="K3443" s="3" t="s">
        <v>4236</v>
      </c>
      <c r="L3443" s="3" t="s">
        <v>33</v>
      </c>
      <c r="M3443" s="3" t="s">
        <v>34</v>
      </c>
    </row>
    <row r="3444">
      <c r="A3444" s="3" t="s">
        <v>18318</v>
      </c>
      <c r="B3444" s="3" t="s">
        <v>18319</v>
      </c>
      <c r="C3444" s="3" t="s">
        <v>11161</v>
      </c>
      <c r="D3444" s="6">
        <v>3.0</v>
      </c>
      <c r="E3444" s="6">
        <v>182.79</v>
      </c>
      <c r="F3444" s="3" t="s">
        <v>11162</v>
      </c>
      <c r="G3444" s="3" t="s">
        <v>10540</v>
      </c>
      <c r="H3444" s="3" t="s">
        <v>10541</v>
      </c>
      <c r="I3444" s="3" t="s">
        <v>10522</v>
      </c>
      <c r="J3444" s="3" t="s">
        <v>18320</v>
      </c>
      <c r="K3444" s="3" t="s">
        <v>4772</v>
      </c>
      <c r="L3444" s="3" t="s">
        <v>44</v>
      </c>
      <c r="M3444" s="3" t="s">
        <v>34</v>
      </c>
    </row>
    <row r="3445">
      <c r="A3445" s="3" t="s">
        <v>18321</v>
      </c>
      <c r="B3445" s="3" t="s">
        <v>18322</v>
      </c>
      <c r="C3445" s="3" t="s">
        <v>11789</v>
      </c>
      <c r="D3445" s="6">
        <v>4.0</v>
      </c>
      <c r="E3445" s="6">
        <v>314.28</v>
      </c>
      <c r="F3445" s="3" t="s">
        <v>11790</v>
      </c>
      <c r="G3445" s="3" t="s">
        <v>10565</v>
      </c>
      <c r="H3445" s="3" t="s">
        <v>10655</v>
      </c>
      <c r="I3445" s="3" t="s">
        <v>10516</v>
      </c>
      <c r="J3445" s="3" t="s">
        <v>7814</v>
      </c>
      <c r="K3445" s="3" t="s">
        <v>6170</v>
      </c>
      <c r="L3445" s="3" t="s">
        <v>44</v>
      </c>
      <c r="M3445" s="3" t="s">
        <v>34</v>
      </c>
    </row>
    <row r="3446">
      <c r="A3446" s="3" t="s">
        <v>18323</v>
      </c>
      <c r="B3446" s="3" t="s">
        <v>18324</v>
      </c>
      <c r="C3446" s="3" t="s">
        <v>10557</v>
      </c>
      <c r="D3446" s="6">
        <v>2.0</v>
      </c>
      <c r="E3446" s="6">
        <v>254.67</v>
      </c>
      <c r="F3446" s="3" t="s">
        <v>10558</v>
      </c>
      <c r="G3446" s="3" t="s">
        <v>10559</v>
      </c>
      <c r="H3446" s="3" t="s">
        <v>10560</v>
      </c>
      <c r="I3446" s="3" t="s">
        <v>10547</v>
      </c>
      <c r="J3446" s="3" t="s">
        <v>18325</v>
      </c>
      <c r="K3446" s="3" t="s">
        <v>4431</v>
      </c>
      <c r="L3446" s="3" t="s">
        <v>44</v>
      </c>
      <c r="M3446" s="3" t="s">
        <v>34</v>
      </c>
    </row>
    <row r="3447">
      <c r="A3447" s="3" t="s">
        <v>18326</v>
      </c>
      <c r="B3447" s="3" t="s">
        <v>18327</v>
      </c>
      <c r="C3447" s="3" t="s">
        <v>11564</v>
      </c>
      <c r="D3447" s="6">
        <v>2.0</v>
      </c>
      <c r="E3447" s="6">
        <v>45.47</v>
      </c>
      <c r="F3447" s="3" t="s">
        <v>11565</v>
      </c>
      <c r="G3447" s="3" t="s">
        <v>10532</v>
      </c>
      <c r="H3447" s="3" t="s">
        <v>10546</v>
      </c>
      <c r="I3447" s="3" t="s">
        <v>10645</v>
      </c>
      <c r="J3447" s="3" t="s">
        <v>18328</v>
      </c>
      <c r="K3447" s="3" t="s">
        <v>3200</v>
      </c>
      <c r="L3447" s="3" t="s">
        <v>55</v>
      </c>
      <c r="M3447" s="3" t="s">
        <v>34</v>
      </c>
    </row>
    <row r="3448">
      <c r="A3448" s="3" t="s">
        <v>18329</v>
      </c>
      <c r="B3448" s="3" t="s">
        <v>18330</v>
      </c>
      <c r="C3448" s="3" t="s">
        <v>10995</v>
      </c>
      <c r="D3448" s="6">
        <v>1.0</v>
      </c>
      <c r="E3448" s="6">
        <v>724.36</v>
      </c>
      <c r="F3448" s="3" t="s">
        <v>10996</v>
      </c>
      <c r="G3448" s="3" t="s">
        <v>10565</v>
      </c>
      <c r="H3448" s="3" t="s">
        <v>10566</v>
      </c>
      <c r="I3448" s="3" t="s">
        <v>10607</v>
      </c>
      <c r="J3448" s="3" t="s">
        <v>856</v>
      </c>
      <c r="K3448" s="3" t="s">
        <v>2287</v>
      </c>
      <c r="L3448" s="3" t="s">
        <v>44</v>
      </c>
      <c r="M3448" s="3" t="s">
        <v>34</v>
      </c>
    </row>
    <row r="3449">
      <c r="A3449" s="3" t="s">
        <v>18331</v>
      </c>
      <c r="B3449" s="3" t="s">
        <v>15444</v>
      </c>
      <c r="C3449" s="3" t="s">
        <v>11491</v>
      </c>
      <c r="D3449" s="6">
        <v>1.0</v>
      </c>
      <c r="E3449" s="6">
        <v>631.59</v>
      </c>
      <c r="F3449" s="3" t="s">
        <v>11492</v>
      </c>
      <c r="G3449" s="3" t="s">
        <v>10532</v>
      </c>
      <c r="H3449" s="3" t="s">
        <v>10606</v>
      </c>
      <c r="I3449" s="3" t="s">
        <v>10522</v>
      </c>
      <c r="J3449" s="3" t="s">
        <v>1381</v>
      </c>
      <c r="K3449" s="3" t="s">
        <v>7773</v>
      </c>
      <c r="L3449" s="3" t="s">
        <v>55</v>
      </c>
      <c r="M3449" s="3" t="s">
        <v>34</v>
      </c>
    </row>
    <row r="3450">
      <c r="A3450" s="3" t="s">
        <v>18332</v>
      </c>
      <c r="B3450" s="3" t="s">
        <v>18333</v>
      </c>
      <c r="C3450" s="3" t="s">
        <v>11652</v>
      </c>
      <c r="D3450" s="6">
        <v>2.0</v>
      </c>
      <c r="E3450" s="2"/>
      <c r="F3450" s="3" t="s">
        <v>11653</v>
      </c>
      <c r="G3450" s="3" t="s">
        <v>10540</v>
      </c>
      <c r="H3450" s="3" t="s">
        <v>10552</v>
      </c>
      <c r="I3450" s="3" t="s">
        <v>10635</v>
      </c>
      <c r="J3450" s="3" t="s">
        <v>17063</v>
      </c>
      <c r="K3450" s="3" t="s">
        <v>2525</v>
      </c>
      <c r="L3450" s="3" t="s">
        <v>33</v>
      </c>
      <c r="M3450" s="3" t="s">
        <v>34</v>
      </c>
    </row>
    <row r="3451">
      <c r="A3451" s="3" t="s">
        <v>18334</v>
      </c>
      <c r="B3451" s="3" t="s">
        <v>18335</v>
      </c>
      <c r="C3451" s="3" t="s">
        <v>10699</v>
      </c>
      <c r="D3451" s="6">
        <v>1.0</v>
      </c>
      <c r="E3451" s="6">
        <v>846.9</v>
      </c>
      <c r="F3451" s="3" t="s">
        <v>10700</v>
      </c>
      <c r="G3451" s="3" t="s">
        <v>10514</v>
      </c>
      <c r="H3451" s="3" t="s">
        <v>10612</v>
      </c>
      <c r="I3451" s="3" t="s">
        <v>10547</v>
      </c>
      <c r="J3451" s="3" t="s">
        <v>13048</v>
      </c>
      <c r="K3451" s="3" t="s">
        <v>420</v>
      </c>
      <c r="L3451" s="3" t="s">
        <v>33</v>
      </c>
      <c r="M3451" s="3" t="s">
        <v>34</v>
      </c>
    </row>
    <row r="3452">
      <c r="A3452" s="3" t="s">
        <v>18336</v>
      </c>
      <c r="B3452" s="3" t="s">
        <v>5596</v>
      </c>
      <c r="C3452" s="3" t="s">
        <v>11105</v>
      </c>
      <c r="D3452" s="6">
        <v>1.0</v>
      </c>
      <c r="E3452" s="6">
        <v>734.08</v>
      </c>
      <c r="F3452" s="3" t="s">
        <v>11106</v>
      </c>
      <c r="G3452" s="3" t="s">
        <v>10540</v>
      </c>
      <c r="H3452" s="3" t="s">
        <v>10552</v>
      </c>
      <c r="I3452" s="3" t="s">
        <v>10516</v>
      </c>
      <c r="J3452" s="3" t="s">
        <v>5597</v>
      </c>
      <c r="K3452" s="3" t="s">
        <v>1029</v>
      </c>
      <c r="L3452" s="3" t="s">
        <v>55</v>
      </c>
      <c r="M3452" s="3" t="s">
        <v>34</v>
      </c>
    </row>
    <row r="3453">
      <c r="A3453" s="3" t="s">
        <v>18337</v>
      </c>
      <c r="B3453" s="3" t="s">
        <v>18338</v>
      </c>
      <c r="C3453" s="3" t="s">
        <v>10519</v>
      </c>
      <c r="D3453" s="6">
        <v>2.0</v>
      </c>
      <c r="E3453" s="6">
        <v>91.41</v>
      </c>
      <c r="F3453" s="3" t="s">
        <v>10520</v>
      </c>
      <c r="G3453" s="3" t="s">
        <v>10514</v>
      </c>
      <c r="H3453" s="3" t="s">
        <v>10521</v>
      </c>
      <c r="I3453" s="3" t="s">
        <v>10522</v>
      </c>
      <c r="J3453" s="3" t="s">
        <v>2115</v>
      </c>
      <c r="K3453" s="3" t="s">
        <v>2832</v>
      </c>
      <c r="L3453" s="3" t="s">
        <v>44</v>
      </c>
      <c r="M3453" s="3" t="s">
        <v>34</v>
      </c>
    </row>
    <row r="3454">
      <c r="A3454" s="3" t="s">
        <v>18339</v>
      </c>
      <c r="B3454" s="3" t="s">
        <v>18340</v>
      </c>
      <c r="C3454" s="3" t="s">
        <v>11386</v>
      </c>
      <c r="D3454" s="6">
        <v>2.0</v>
      </c>
      <c r="E3454" s="6">
        <v>256.06</v>
      </c>
      <c r="F3454" s="3" t="s">
        <v>11387</v>
      </c>
      <c r="G3454" s="3" t="s">
        <v>10565</v>
      </c>
      <c r="H3454" s="3" t="s">
        <v>10655</v>
      </c>
      <c r="I3454" s="3" t="s">
        <v>10635</v>
      </c>
      <c r="J3454" s="3" t="s">
        <v>18341</v>
      </c>
      <c r="K3454" s="3" t="s">
        <v>1148</v>
      </c>
      <c r="L3454" s="3" t="s">
        <v>33</v>
      </c>
      <c r="M3454" s="3" t="s">
        <v>34</v>
      </c>
    </row>
    <row r="3455">
      <c r="A3455" s="3" t="s">
        <v>18342</v>
      </c>
      <c r="B3455" s="3" t="s">
        <v>18343</v>
      </c>
      <c r="C3455" s="3" t="s">
        <v>11118</v>
      </c>
      <c r="D3455" s="6">
        <v>1.0</v>
      </c>
      <c r="E3455" s="6">
        <v>19.83</v>
      </c>
      <c r="F3455" s="3" t="s">
        <v>11119</v>
      </c>
      <c r="G3455" s="3" t="s">
        <v>10532</v>
      </c>
      <c r="H3455" s="3" t="s">
        <v>10546</v>
      </c>
      <c r="I3455" s="3" t="s">
        <v>10542</v>
      </c>
      <c r="J3455" s="3" t="s">
        <v>18344</v>
      </c>
      <c r="K3455" s="3" t="s">
        <v>104</v>
      </c>
      <c r="L3455" s="3" t="s">
        <v>33</v>
      </c>
      <c r="M3455" s="3" t="s">
        <v>34</v>
      </c>
    </row>
    <row r="3456">
      <c r="A3456" s="3" t="s">
        <v>18345</v>
      </c>
      <c r="B3456" s="3" t="s">
        <v>13568</v>
      </c>
      <c r="C3456" s="3" t="s">
        <v>10744</v>
      </c>
      <c r="D3456" s="6">
        <v>1.0</v>
      </c>
      <c r="E3456" s="6">
        <v>345.64</v>
      </c>
      <c r="F3456" s="3" t="s">
        <v>10745</v>
      </c>
      <c r="G3456" s="3" t="s">
        <v>10540</v>
      </c>
      <c r="H3456" s="3" t="s">
        <v>10541</v>
      </c>
      <c r="I3456" s="3" t="s">
        <v>10553</v>
      </c>
      <c r="J3456" s="3" t="s">
        <v>13569</v>
      </c>
      <c r="K3456" s="3" t="s">
        <v>3970</v>
      </c>
      <c r="L3456" s="3" t="s">
        <v>44</v>
      </c>
      <c r="M3456" s="3" t="s">
        <v>34</v>
      </c>
    </row>
    <row r="3457">
      <c r="A3457" s="3" t="s">
        <v>18346</v>
      </c>
      <c r="B3457" s="3" t="s">
        <v>18347</v>
      </c>
      <c r="C3457" s="3" t="s">
        <v>10752</v>
      </c>
      <c r="D3457" s="6">
        <v>2.0</v>
      </c>
      <c r="E3457" s="6">
        <v>636.57</v>
      </c>
      <c r="F3457" s="3" t="s">
        <v>10753</v>
      </c>
      <c r="G3457" s="3" t="s">
        <v>10559</v>
      </c>
      <c r="H3457" s="3" t="s">
        <v>10631</v>
      </c>
      <c r="I3457" s="3" t="s">
        <v>10577</v>
      </c>
      <c r="J3457" s="3" t="s">
        <v>18348</v>
      </c>
      <c r="K3457" s="3" t="s">
        <v>1366</v>
      </c>
      <c r="L3457" s="3" t="s">
        <v>55</v>
      </c>
      <c r="M3457" s="3" t="s">
        <v>34</v>
      </c>
    </row>
    <row r="3458">
      <c r="A3458" s="3" t="s">
        <v>18349</v>
      </c>
      <c r="B3458" s="3" t="s">
        <v>18350</v>
      </c>
      <c r="C3458" s="3" t="s">
        <v>10792</v>
      </c>
      <c r="D3458" s="6">
        <v>1.0</v>
      </c>
      <c r="E3458" s="6">
        <v>519.07</v>
      </c>
      <c r="F3458" s="3" t="s">
        <v>10793</v>
      </c>
      <c r="G3458" s="3" t="s">
        <v>10532</v>
      </c>
      <c r="H3458" s="3" t="s">
        <v>10706</v>
      </c>
      <c r="I3458" s="3" t="s">
        <v>10527</v>
      </c>
      <c r="J3458" s="3" t="s">
        <v>3473</v>
      </c>
      <c r="K3458" s="3" t="s">
        <v>612</v>
      </c>
      <c r="L3458" s="3" t="s">
        <v>44</v>
      </c>
      <c r="M3458" s="3" t="s">
        <v>34</v>
      </c>
    </row>
    <row r="3459">
      <c r="A3459" s="3" t="s">
        <v>18351</v>
      </c>
      <c r="B3459" s="3" t="s">
        <v>18352</v>
      </c>
      <c r="C3459" s="3" t="s">
        <v>11379</v>
      </c>
      <c r="D3459" s="6">
        <v>2.0</v>
      </c>
      <c r="E3459" s="6">
        <v>320.81</v>
      </c>
      <c r="F3459" s="3" t="s">
        <v>11380</v>
      </c>
      <c r="G3459" s="3" t="s">
        <v>10532</v>
      </c>
      <c r="H3459" s="3" t="s">
        <v>10587</v>
      </c>
      <c r="I3459" s="3" t="s">
        <v>10567</v>
      </c>
      <c r="J3459" s="3" t="s">
        <v>18353</v>
      </c>
      <c r="K3459" s="3" t="s">
        <v>1561</v>
      </c>
      <c r="L3459" s="3" t="s">
        <v>44</v>
      </c>
      <c r="M3459" s="3" t="s">
        <v>34</v>
      </c>
    </row>
    <row r="3460">
      <c r="A3460" s="3" t="s">
        <v>18354</v>
      </c>
      <c r="B3460" s="3" t="s">
        <v>18355</v>
      </c>
      <c r="C3460" s="3" t="s">
        <v>10792</v>
      </c>
      <c r="D3460" s="6">
        <v>1.0</v>
      </c>
      <c r="E3460" s="6">
        <v>520.87</v>
      </c>
      <c r="F3460" s="3" t="s">
        <v>10793</v>
      </c>
      <c r="G3460" s="3" t="s">
        <v>10532</v>
      </c>
      <c r="H3460" s="3" t="s">
        <v>10706</v>
      </c>
      <c r="I3460" s="3" t="s">
        <v>10527</v>
      </c>
      <c r="J3460" s="3" t="s">
        <v>17184</v>
      </c>
      <c r="K3460" s="3" t="s">
        <v>3322</v>
      </c>
      <c r="L3460" s="3" t="s">
        <v>55</v>
      </c>
      <c r="M3460" s="3" t="s">
        <v>34</v>
      </c>
    </row>
    <row r="3461">
      <c r="A3461" s="3" t="s">
        <v>18356</v>
      </c>
      <c r="B3461" s="3" t="s">
        <v>18357</v>
      </c>
      <c r="C3461" s="3" t="s">
        <v>11122</v>
      </c>
      <c r="D3461" s="6">
        <v>3.0</v>
      </c>
      <c r="E3461" s="6">
        <v>105.68</v>
      </c>
      <c r="F3461" s="3" t="s">
        <v>11123</v>
      </c>
      <c r="G3461" s="3" t="s">
        <v>10532</v>
      </c>
      <c r="H3461" s="3" t="s">
        <v>10587</v>
      </c>
      <c r="I3461" s="3" t="s">
        <v>10516</v>
      </c>
      <c r="J3461" s="3" t="s">
        <v>18358</v>
      </c>
      <c r="K3461" s="3" t="s">
        <v>1682</v>
      </c>
      <c r="L3461" s="3" t="s">
        <v>33</v>
      </c>
      <c r="M3461" s="3" t="s">
        <v>34</v>
      </c>
    </row>
    <row r="3462">
      <c r="A3462" s="3" t="s">
        <v>18359</v>
      </c>
      <c r="B3462" s="3" t="s">
        <v>18360</v>
      </c>
      <c r="C3462" s="3" t="s">
        <v>11089</v>
      </c>
      <c r="D3462" s="6">
        <v>1.0</v>
      </c>
      <c r="E3462" s="6">
        <v>370.2</v>
      </c>
      <c r="F3462" s="3" t="s">
        <v>11090</v>
      </c>
      <c r="G3462" s="3" t="s">
        <v>10514</v>
      </c>
      <c r="H3462" s="3" t="s">
        <v>10515</v>
      </c>
      <c r="I3462" s="3" t="s">
        <v>10594</v>
      </c>
      <c r="J3462" s="3" t="s">
        <v>8448</v>
      </c>
      <c r="K3462" s="3" t="s">
        <v>1241</v>
      </c>
      <c r="L3462" s="3" t="s">
        <v>55</v>
      </c>
      <c r="M3462" s="3" t="s">
        <v>34</v>
      </c>
    </row>
    <row r="3463">
      <c r="A3463" s="3" t="s">
        <v>18361</v>
      </c>
      <c r="B3463" s="3" t="s">
        <v>18362</v>
      </c>
      <c r="C3463" s="3" t="s">
        <v>10615</v>
      </c>
      <c r="D3463" s="6">
        <v>1.0</v>
      </c>
      <c r="E3463" s="6">
        <v>168.79</v>
      </c>
      <c r="F3463" s="3" t="s">
        <v>10616</v>
      </c>
      <c r="G3463" s="3" t="s">
        <v>10514</v>
      </c>
      <c r="H3463" s="3" t="s">
        <v>10521</v>
      </c>
      <c r="I3463" s="3" t="s">
        <v>10577</v>
      </c>
      <c r="J3463" s="3" t="s">
        <v>18363</v>
      </c>
      <c r="K3463" s="3" t="s">
        <v>3173</v>
      </c>
      <c r="L3463" s="3" t="s">
        <v>44</v>
      </c>
      <c r="M3463" s="3" t="s">
        <v>34</v>
      </c>
    </row>
    <row r="3464">
      <c r="A3464" s="3" t="s">
        <v>18364</v>
      </c>
      <c r="B3464" s="3" t="s">
        <v>18365</v>
      </c>
      <c r="C3464" s="3" t="s">
        <v>11657</v>
      </c>
      <c r="D3464" s="6">
        <v>4.0</v>
      </c>
      <c r="E3464" s="6">
        <v>393.43</v>
      </c>
      <c r="F3464" s="3" t="s">
        <v>11658</v>
      </c>
      <c r="G3464" s="3" t="s">
        <v>10532</v>
      </c>
      <c r="H3464" s="3" t="s">
        <v>10533</v>
      </c>
      <c r="I3464" s="3" t="s">
        <v>10577</v>
      </c>
      <c r="J3464" s="3" t="s">
        <v>18366</v>
      </c>
      <c r="K3464" s="3" t="s">
        <v>4846</v>
      </c>
      <c r="L3464" s="3" t="s">
        <v>55</v>
      </c>
      <c r="M3464" s="3" t="s">
        <v>34</v>
      </c>
    </row>
    <row r="3465">
      <c r="A3465" s="3" t="s">
        <v>18367</v>
      </c>
      <c r="B3465" s="3" t="s">
        <v>18368</v>
      </c>
      <c r="C3465" s="3" t="s">
        <v>12842</v>
      </c>
      <c r="D3465" s="6">
        <v>1.0</v>
      </c>
      <c r="E3465" s="6">
        <v>239.62</v>
      </c>
      <c r="F3465" s="3" t="s">
        <v>12843</v>
      </c>
      <c r="G3465" s="3" t="s">
        <v>10565</v>
      </c>
      <c r="H3465" s="3" t="s">
        <v>10572</v>
      </c>
      <c r="I3465" s="3" t="s">
        <v>10553</v>
      </c>
      <c r="J3465" s="3" t="s">
        <v>5840</v>
      </c>
      <c r="K3465" s="3" t="s">
        <v>5021</v>
      </c>
      <c r="L3465" s="3" t="s">
        <v>33</v>
      </c>
      <c r="M3465" s="3" t="s">
        <v>34</v>
      </c>
    </row>
    <row r="3466">
      <c r="A3466" s="3" t="s">
        <v>18369</v>
      </c>
      <c r="B3466" s="3" t="s">
        <v>18370</v>
      </c>
      <c r="C3466" s="3" t="s">
        <v>10931</v>
      </c>
      <c r="D3466" s="6">
        <v>1.0</v>
      </c>
      <c r="E3466" s="6">
        <v>248.34</v>
      </c>
      <c r="F3466" s="3" t="s">
        <v>10932</v>
      </c>
      <c r="G3466" s="3" t="s">
        <v>10565</v>
      </c>
      <c r="H3466" s="3" t="s">
        <v>10655</v>
      </c>
      <c r="I3466" s="3" t="s">
        <v>10534</v>
      </c>
      <c r="J3466" s="3" t="s">
        <v>10317</v>
      </c>
      <c r="K3466" s="3" t="s">
        <v>4587</v>
      </c>
      <c r="L3466" s="3" t="s">
        <v>55</v>
      </c>
      <c r="M3466" s="3" t="s">
        <v>45</v>
      </c>
    </row>
    <row r="3467">
      <c r="A3467" s="3" t="s">
        <v>18371</v>
      </c>
      <c r="B3467" s="3" t="s">
        <v>18372</v>
      </c>
      <c r="C3467" s="3" t="s">
        <v>10699</v>
      </c>
      <c r="D3467" s="6">
        <v>2.0</v>
      </c>
      <c r="E3467" s="6">
        <v>833.45</v>
      </c>
      <c r="F3467" s="3" t="s">
        <v>10700</v>
      </c>
      <c r="G3467" s="3" t="s">
        <v>10514</v>
      </c>
      <c r="H3467" s="3" t="s">
        <v>10612</v>
      </c>
      <c r="I3467" s="3" t="s">
        <v>10547</v>
      </c>
      <c r="J3467" s="3" t="s">
        <v>15889</v>
      </c>
      <c r="K3467" s="3" t="s">
        <v>6904</v>
      </c>
      <c r="L3467" s="3" t="s">
        <v>44</v>
      </c>
      <c r="M3467" s="3" t="s">
        <v>66</v>
      </c>
    </row>
    <row r="3468">
      <c r="A3468" s="3" t="s">
        <v>18373</v>
      </c>
      <c r="B3468" s="3" t="s">
        <v>18374</v>
      </c>
      <c r="C3468" s="3" t="s">
        <v>10760</v>
      </c>
      <c r="D3468" s="6">
        <v>1.0</v>
      </c>
      <c r="E3468" s="6">
        <v>826.23</v>
      </c>
      <c r="F3468" s="3" t="s">
        <v>10761</v>
      </c>
      <c r="G3468" s="3" t="s">
        <v>10565</v>
      </c>
      <c r="H3468" s="3" t="s">
        <v>10655</v>
      </c>
      <c r="I3468" s="3" t="s">
        <v>10567</v>
      </c>
      <c r="J3468" s="3" t="s">
        <v>18375</v>
      </c>
      <c r="K3468" s="3" t="s">
        <v>5018</v>
      </c>
      <c r="L3468" s="3" t="s">
        <v>44</v>
      </c>
      <c r="M3468" s="3" t="s">
        <v>34</v>
      </c>
    </row>
    <row r="3469">
      <c r="A3469" s="3" t="s">
        <v>18376</v>
      </c>
      <c r="B3469" s="3" t="s">
        <v>8340</v>
      </c>
      <c r="C3469" s="3" t="s">
        <v>11525</v>
      </c>
      <c r="D3469" s="6">
        <v>1.0</v>
      </c>
      <c r="E3469" s="6">
        <v>206.02</v>
      </c>
      <c r="F3469" s="3" t="s">
        <v>11526</v>
      </c>
      <c r="G3469" s="3" t="s">
        <v>10559</v>
      </c>
      <c r="H3469" s="3" t="s">
        <v>10644</v>
      </c>
      <c r="I3469" s="3" t="s">
        <v>10534</v>
      </c>
      <c r="J3469" s="3" t="s">
        <v>8341</v>
      </c>
      <c r="K3469" s="3" t="s">
        <v>362</v>
      </c>
      <c r="L3469" s="3" t="s">
        <v>55</v>
      </c>
      <c r="M3469" s="3" t="s">
        <v>34</v>
      </c>
    </row>
    <row r="3470">
      <c r="A3470" s="3" t="s">
        <v>18377</v>
      </c>
      <c r="B3470" s="3" t="s">
        <v>18378</v>
      </c>
      <c r="C3470" s="3" t="s">
        <v>11324</v>
      </c>
      <c r="D3470" s="6">
        <v>1.0</v>
      </c>
      <c r="E3470" s="6">
        <v>456.73</v>
      </c>
      <c r="F3470" s="3" t="s">
        <v>11325</v>
      </c>
      <c r="G3470" s="3" t="s">
        <v>10514</v>
      </c>
      <c r="H3470" s="2"/>
      <c r="I3470" s="3" t="s">
        <v>10534</v>
      </c>
      <c r="J3470" s="3" t="s">
        <v>6833</v>
      </c>
      <c r="K3470" s="3" t="s">
        <v>3200</v>
      </c>
      <c r="L3470" s="3" t="s">
        <v>55</v>
      </c>
      <c r="M3470" s="3" t="s">
        <v>34</v>
      </c>
    </row>
    <row r="3471">
      <c r="A3471" s="3" t="s">
        <v>18379</v>
      </c>
      <c r="B3471" s="3" t="s">
        <v>9594</v>
      </c>
      <c r="C3471" s="3" t="s">
        <v>10760</v>
      </c>
      <c r="D3471" s="6">
        <v>1.0</v>
      </c>
      <c r="E3471" s="6">
        <v>840.96</v>
      </c>
      <c r="F3471" s="3" t="s">
        <v>10761</v>
      </c>
      <c r="G3471" s="3" t="s">
        <v>10565</v>
      </c>
      <c r="H3471" s="3" t="s">
        <v>10655</v>
      </c>
      <c r="I3471" s="3" t="s">
        <v>10567</v>
      </c>
      <c r="J3471" s="3" t="s">
        <v>2783</v>
      </c>
      <c r="K3471" s="3" t="s">
        <v>6101</v>
      </c>
      <c r="L3471" s="3" t="s">
        <v>44</v>
      </c>
      <c r="M3471" s="3" t="s">
        <v>34</v>
      </c>
    </row>
    <row r="3472">
      <c r="A3472" s="3" t="s">
        <v>18380</v>
      </c>
      <c r="B3472" s="3" t="s">
        <v>18381</v>
      </c>
      <c r="C3472" s="3" t="s">
        <v>11697</v>
      </c>
      <c r="D3472" s="6">
        <v>1.0</v>
      </c>
      <c r="E3472" s="6">
        <v>362.67</v>
      </c>
      <c r="F3472" s="3" t="s">
        <v>11698</v>
      </c>
      <c r="G3472" s="3" t="s">
        <v>10559</v>
      </c>
      <c r="H3472" s="3" t="s">
        <v>10946</v>
      </c>
      <c r="I3472" s="3" t="s">
        <v>10534</v>
      </c>
      <c r="J3472" s="3" t="s">
        <v>4038</v>
      </c>
      <c r="K3472" s="3" t="s">
        <v>3030</v>
      </c>
      <c r="L3472" s="3" t="s">
        <v>55</v>
      </c>
      <c r="M3472" s="3" t="s">
        <v>163</v>
      </c>
    </row>
    <row r="3473">
      <c r="A3473" s="3" t="s">
        <v>18382</v>
      </c>
      <c r="B3473" s="3" t="s">
        <v>18383</v>
      </c>
      <c r="C3473" s="3" t="s">
        <v>11747</v>
      </c>
      <c r="D3473" s="6">
        <v>1.0</v>
      </c>
      <c r="E3473" s="6">
        <v>85.95</v>
      </c>
      <c r="F3473" s="3" t="s">
        <v>11748</v>
      </c>
      <c r="G3473" s="3" t="s">
        <v>10559</v>
      </c>
      <c r="H3473" s="3" t="s">
        <v>10946</v>
      </c>
      <c r="I3473" s="3" t="s">
        <v>10645</v>
      </c>
      <c r="J3473" s="3" t="s">
        <v>18384</v>
      </c>
      <c r="K3473" s="3" t="s">
        <v>6504</v>
      </c>
      <c r="L3473" s="3" t="s">
        <v>33</v>
      </c>
      <c r="M3473" s="3" t="s">
        <v>34</v>
      </c>
    </row>
    <row r="3474">
      <c r="A3474" s="3" t="s">
        <v>18385</v>
      </c>
      <c r="B3474" s="3" t="s">
        <v>18386</v>
      </c>
      <c r="C3474" s="3" t="s">
        <v>10810</v>
      </c>
      <c r="D3474" s="6">
        <v>1.0</v>
      </c>
      <c r="E3474" s="6">
        <v>178.93</v>
      </c>
      <c r="F3474" s="3" t="s">
        <v>10811</v>
      </c>
      <c r="G3474" s="3" t="s">
        <v>10565</v>
      </c>
      <c r="H3474" s="2"/>
      <c r="I3474" s="3" t="s">
        <v>10547</v>
      </c>
      <c r="J3474" s="3" t="s">
        <v>9066</v>
      </c>
      <c r="K3474" s="3" t="s">
        <v>3087</v>
      </c>
      <c r="L3474" s="3" t="s">
        <v>44</v>
      </c>
      <c r="M3474" s="3" t="s">
        <v>163</v>
      </c>
    </row>
    <row r="3475">
      <c r="A3475" s="3" t="s">
        <v>18387</v>
      </c>
      <c r="B3475" s="3" t="s">
        <v>18388</v>
      </c>
      <c r="C3475" s="3" t="s">
        <v>11011</v>
      </c>
      <c r="D3475" s="6">
        <v>1.0</v>
      </c>
      <c r="E3475" s="6">
        <v>373.06</v>
      </c>
      <c r="F3475" s="3" t="s">
        <v>11012</v>
      </c>
      <c r="G3475" s="3" t="s">
        <v>10514</v>
      </c>
      <c r="H3475" s="3" t="s">
        <v>10612</v>
      </c>
      <c r="I3475" s="3" t="s">
        <v>10577</v>
      </c>
      <c r="J3475" s="3" t="s">
        <v>7882</v>
      </c>
      <c r="K3475" s="3" t="s">
        <v>191</v>
      </c>
      <c r="L3475" s="3" t="s">
        <v>44</v>
      </c>
      <c r="M3475" s="3" t="s">
        <v>34</v>
      </c>
    </row>
    <row r="3476">
      <c r="A3476" s="3" t="s">
        <v>18389</v>
      </c>
      <c r="B3476" s="3" t="s">
        <v>18390</v>
      </c>
      <c r="C3476" s="3" t="s">
        <v>10530</v>
      </c>
      <c r="D3476" s="6">
        <v>1.0</v>
      </c>
      <c r="E3476" s="6">
        <v>80.26</v>
      </c>
      <c r="F3476" s="3" t="s">
        <v>10531</v>
      </c>
      <c r="G3476" s="3" t="s">
        <v>10532</v>
      </c>
      <c r="H3476" s="3" t="s">
        <v>10533</v>
      </c>
      <c r="I3476" s="3" t="s">
        <v>10534</v>
      </c>
      <c r="J3476" s="3" t="s">
        <v>18391</v>
      </c>
      <c r="K3476" s="3" t="s">
        <v>1134</v>
      </c>
      <c r="L3476" s="3" t="s">
        <v>33</v>
      </c>
      <c r="M3476" s="3" t="s">
        <v>34</v>
      </c>
    </row>
    <row r="3477">
      <c r="A3477" s="3" t="s">
        <v>18392</v>
      </c>
      <c r="B3477" s="3" t="s">
        <v>4323</v>
      </c>
      <c r="C3477" s="3" t="s">
        <v>11360</v>
      </c>
      <c r="D3477" s="6">
        <v>4.0</v>
      </c>
      <c r="E3477" s="6">
        <v>455.25</v>
      </c>
      <c r="F3477" s="3" t="s">
        <v>11361</v>
      </c>
      <c r="G3477" s="3" t="s">
        <v>10559</v>
      </c>
      <c r="H3477" s="3" t="s">
        <v>10946</v>
      </c>
      <c r="I3477" s="3" t="s">
        <v>10607</v>
      </c>
      <c r="J3477" s="3" t="s">
        <v>4324</v>
      </c>
      <c r="K3477" s="3" t="s">
        <v>2037</v>
      </c>
      <c r="L3477" s="3" t="s">
        <v>55</v>
      </c>
      <c r="M3477" s="3" t="s">
        <v>34</v>
      </c>
    </row>
    <row r="3478">
      <c r="A3478" s="3" t="s">
        <v>18393</v>
      </c>
      <c r="B3478" s="3" t="s">
        <v>6204</v>
      </c>
      <c r="C3478" s="3" t="s">
        <v>11956</v>
      </c>
      <c r="D3478" s="6">
        <v>2.0</v>
      </c>
      <c r="E3478" s="6">
        <v>385.18</v>
      </c>
      <c r="F3478" s="3" t="s">
        <v>11957</v>
      </c>
      <c r="G3478" s="3" t="s">
        <v>10559</v>
      </c>
      <c r="H3478" s="3" t="s">
        <v>10644</v>
      </c>
      <c r="I3478" s="3" t="s">
        <v>10662</v>
      </c>
      <c r="J3478" s="3" t="s">
        <v>6205</v>
      </c>
      <c r="K3478" s="3" t="s">
        <v>6170</v>
      </c>
      <c r="L3478" s="3" t="s">
        <v>33</v>
      </c>
      <c r="M3478" s="3" t="s">
        <v>66</v>
      </c>
    </row>
    <row r="3479">
      <c r="A3479" s="3" t="s">
        <v>18394</v>
      </c>
      <c r="B3479" s="3" t="s">
        <v>18395</v>
      </c>
      <c r="C3479" s="3" t="s">
        <v>11390</v>
      </c>
      <c r="D3479" s="6">
        <v>2.0</v>
      </c>
      <c r="E3479" s="6">
        <v>385.98</v>
      </c>
      <c r="F3479" s="3" t="s">
        <v>11391</v>
      </c>
      <c r="G3479" s="3" t="s">
        <v>10565</v>
      </c>
      <c r="H3479" s="3" t="s">
        <v>10655</v>
      </c>
      <c r="I3479" s="3" t="s">
        <v>10588</v>
      </c>
      <c r="J3479" s="3" t="s">
        <v>2524</v>
      </c>
      <c r="K3479" s="3" t="s">
        <v>4128</v>
      </c>
      <c r="L3479" s="3" t="s">
        <v>55</v>
      </c>
      <c r="M3479" s="3" t="s">
        <v>34</v>
      </c>
    </row>
    <row r="3480">
      <c r="A3480" s="3" t="s">
        <v>18396</v>
      </c>
      <c r="B3480" s="3" t="s">
        <v>18397</v>
      </c>
      <c r="C3480" s="3" t="s">
        <v>11067</v>
      </c>
      <c r="D3480" s="6">
        <v>1.0</v>
      </c>
      <c r="E3480" s="6">
        <v>910.71</v>
      </c>
      <c r="F3480" s="3" t="s">
        <v>11068</v>
      </c>
      <c r="G3480" s="3" t="s">
        <v>10540</v>
      </c>
      <c r="H3480" s="2"/>
      <c r="I3480" s="3" t="s">
        <v>10527</v>
      </c>
      <c r="J3480" s="3" t="s">
        <v>12527</v>
      </c>
      <c r="K3480" s="3" t="s">
        <v>9747</v>
      </c>
      <c r="L3480" s="3" t="s">
        <v>33</v>
      </c>
      <c r="M3480" s="3" t="s">
        <v>34</v>
      </c>
    </row>
    <row r="3481">
      <c r="A3481" s="3" t="s">
        <v>18398</v>
      </c>
      <c r="B3481" s="3" t="s">
        <v>18399</v>
      </c>
      <c r="C3481" s="3" t="s">
        <v>12512</v>
      </c>
      <c r="D3481" s="6">
        <v>1.0</v>
      </c>
      <c r="E3481" s="6">
        <v>303.1</v>
      </c>
      <c r="F3481" s="3" t="s">
        <v>12513</v>
      </c>
      <c r="G3481" s="3" t="s">
        <v>10540</v>
      </c>
      <c r="H3481" s="3" t="s">
        <v>10593</v>
      </c>
      <c r="I3481" s="3" t="s">
        <v>10635</v>
      </c>
      <c r="J3481" s="3" t="s">
        <v>18400</v>
      </c>
      <c r="K3481" s="3" t="s">
        <v>3965</v>
      </c>
      <c r="L3481" s="3" t="s">
        <v>55</v>
      </c>
      <c r="M3481" s="3" t="s">
        <v>34</v>
      </c>
    </row>
    <row r="3482">
      <c r="A3482" s="3" t="s">
        <v>18401</v>
      </c>
      <c r="B3482" s="3" t="s">
        <v>14847</v>
      </c>
      <c r="C3482" s="3" t="s">
        <v>11686</v>
      </c>
      <c r="D3482" s="6">
        <v>4.0</v>
      </c>
      <c r="E3482" s="6">
        <v>276.3</v>
      </c>
      <c r="F3482" s="3" t="s">
        <v>11687</v>
      </c>
      <c r="G3482" s="3" t="s">
        <v>10540</v>
      </c>
      <c r="H3482" s="3" t="s">
        <v>10719</v>
      </c>
      <c r="I3482" s="3" t="s">
        <v>10594</v>
      </c>
      <c r="J3482" s="3" t="s">
        <v>14848</v>
      </c>
      <c r="K3482" s="3" t="s">
        <v>4106</v>
      </c>
      <c r="L3482" s="3" t="s">
        <v>55</v>
      </c>
      <c r="M3482" s="3" t="s">
        <v>163</v>
      </c>
    </row>
    <row r="3483">
      <c r="A3483" s="3" t="s">
        <v>18402</v>
      </c>
      <c r="B3483" s="3" t="s">
        <v>18403</v>
      </c>
      <c r="C3483" s="3" t="s">
        <v>11542</v>
      </c>
      <c r="D3483" s="6">
        <v>1.0</v>
      </c>
      <c r="E3483" s="6">
        <v>235.0</v>
      </c>
      <c r="F3483" s="3" t="s">
        <v>11543</v>
      </c>
      <c r="G3483" s="3" t="s">
        <v>10559</v>
      </c>
      <c r="H3483" s="3" t="s">
        <v>10644</v>
      </c>
      <c r="I3483" s="3" t="s">
        <v>10635</v>
      </c>
      <c r="J3483" s="3" t="s">
        <v>18404</v>
      </c>
      <c r="K3483" s="3" t="s">
        <v>10320</v>
      </c>
      <c r="L3483" s="3" t="s">
        <v>55</v>
      </c>
      <c r="M3483" s="3" t="s">
        <v>34</v>
      </c>
    </row>
    <row r="3484">
      <c r="A3484" s="3" t="s">
        <v>18405</v>
      </c>
      <c r="B3484" s="3" t="s">
        <v>18406</v>
      </c>
      <c r="C3484" s="3" t="s">
        <v>11181</v>
      </c>
      <c r="D3484" s="6">
        <v>1.0</v>
      </c>
      <c r="E3484" s="6">
        <v>488.39</v>
      </c>
      <c r="F3484" s="3" t="s">
        <v>11182</v>
      </c>
      <c r="G3484" s="3" t="s">
        <v>10514</v>
      </c>
      <c r="H3484" s="3" t="s">
        <v>10521</v>
      </c>
      <c r="I3484" s="3" t="s">
        <v>10547</v>
      </c>
      <c r="J3484" s="3" t="s">
        <v>5519</v>
      </c>
      <c r="K3484" s="3" t="s">
        <v>3033</v>
      </c>
      <c r="L3484" s="3" t="s">
        <v>33</v>
      </c>
      <c r="M3484" s="3" t="s">
        <v>34</v>
      </c>
    </row>
    <row r="3485">
      <c r="A3485" s="3" t="s">
        <v>18407</v>
      </c>
      <c r="B3485" s="3" t="s">
        <v>8071</v>
      </c>
      <c r="C3485" s="3" t="s">
        <v>11329</v>
      </c>
      <c r="D3485" s="6">
        <v>1.0</v>
      </c>
      <c r="E3485" s="6">
        <v>346.17</v>
      </c>
      <c r="F3485" s="3" t="s">
        <v>11330</v>
      </c>
      <c r="G3485" s="3" t="s">
        <v>10514</v>
      </c>
      <c r="H3485" s="3" t="s">
        <v>10667</v>
      </c>
      <c r="I3485" s="3" t="s">
        <v>10527</v>
      </c>
      <c r="J3485" s="3" t="s">
        <v>6460</v>
      </c>
      <c r="K3485" s="3" t="s">
        <v>482</v>
      </c>
      <c r="L3485" s="3" t="s">
        <v>44</v>
      </c>
      <c r="M3485" s="3" t="s">
        <v>34</v>
      </c>
    </row>
    <row r="3486">
      <c r="A3486" s="3" t="s">
        <v>18408</v>
      </c>
      <c r="B3486" s="3" t="s">
        <v>18409</v>
      </c>
      <c r="C3486" s="3" t="s">
        <v>10777</v>
      </c>
      <c r="D3486" s="6">
        <v>1.0</v>
      </c>
      <c r="E3486" s="6">
        <v>324.82</v>
      </c>
      <c r="F3486" s="3" t="s">
        <v>10778</v>
      </c>
      <c r="G3486" s="3" t="s">
        <v>10540</v>
      </c>
      <c r="H3486" s="3" t="s">
        <v>10696</v>
      </c>
      <c r="I3486" s="3" t="s">
        <v>10577</v>
      </c>
      <c r="J3486" s="3" t="s">
        <v>18410</v>
      </c>
      <c r="K3486" s="3" t="s">
        <v>3095</v>
      </c>
      <c r="L3486" s="3" t="s">
        <v>33</v>
      </c>
      <c r="M3486" s="3" t="s">
        <v>34</v>
      </c>
    </row>
    <row r="3487">
      <c r="A3487" s="3" t="s">
        <v>18411</v>
      </c>
      <c r="B3487" s="3" t="s">
        <v>18412</v>
      </c>
      <c r="C3487" s="3" t="s">
        <v>11281</v>
      </c>
      <c r="D3487" s="6">
        <v>1.0</v>
      </c>
      <c r="E3487" s="6">
        <v>462.61</v>
      </c>
      <c r="F3487" s="3" t="s">
        <v>11282</v>
      </c>
      <c r="G3487" s="3" t="s">
        <v>10559</v>
      </c>
      <c r="H3487" s="3" t="s">
        <v>10560</v>
      </c>
      <c r="I3487" s="3" t="s">
        <v>10567</v>
      </c>
      <c r="J3487" s="3" t="s">
        <v>8928</v>
      </c>
      <c r="K3487" s="2"/>
      <c r="L3487" s="3" t="s">
        <v>33</v>
      </c>
      <c r="M3487" s="3" t="s">
        <v>34</v>
      </c>
    </row>
    <row r="3488">
      <c r="A3488" s="3" t="s">
        <v>18413</v>
      </c>
      <c r="B3488" s="3" t="s">
        <v>18414</v>
      </c>
      <c r="C3488" s="3" t="s">
        <v>11011</v>
      </c>
      <c r="D3488" s="6">
        <v>1.0</v>
      </c>
      <c r="E3488" s="6">
        <v>374.0</v>
      </c>
      <c r="F3488" s="3" t="s">
        <v>11012</v>
      </c>
      <c r="G3488" s="3" t="s">
        <v>10514</v>
      </c>
      <c r="H3488" s="3" t="s">
        <v>10612</v>
      </c>
      <c r="I3488" s="3" t="s">
        <v>10577</v>
      </c>
      <c r="J3488" s="3" t="s">
        <v>2885</v>
      </c>
      <c r="K3488" s="3" t="s">
        <v>3672</v>
      </c>
      <c r="L3488" s="3" t="s">
        <v>44</v>
      </c>
      <c r="M3488" s="3" t="s">
        <v>34</v>
      </c>
    </row>
    <row r="3489">
      <c r="A3489" s="3" t="s">
        <v>18415</v>
      </c>
      <c r="B3489" s="3" t="s">
        <v>18416</v>
      </c>
      <c r="C3489" s="3" t="s">
        <v>12664</v>
      </c>
      <c r="D3489" s="6">
        <v>1.0</v>
      </c>
      <c r="E3489" s="6">
        <v>499.23</v>
      </c>
      <c r="F3489" s="3" t="s">
        <v>12665</v>
      </c>
      <c r="G3489" s="3" t="s">
        <v>10565</v>
      </c>
      <c r="H3489" s="3" t="s">
        <v>10655</v>
      </c>
      <c r="I3489" s="3" t="s">
        <v>10553</v>
      </c>
      <c r="J3489" s="3" t="s">
        <v>3058</v>
      </c>
      <c r="K3489" s="3" t="s">
        <v>1902</v>
      </c>
      <c r="L3489" s="3" t="s">
        <v>44</v>
      </c>
      <c r="M3489" s="3" t="s">
        <v>56</v>
      </c>
    </row>
    <row r="3490">
      <c r="A3490" s="3" t="s">
        <v>18417</v>
      </c>
      <c r="B3490" s="3" t="s">
        <v>18418</v>
      </c>
      <c r="C3490" s="3" t="s">
        <v>10952</v>
      </c>
      <c r="D3490" s="6">
        <v>2.0</v>
      </c>
      <c r="E3490" s="6">
        <v>787.29</v>
      </c>
      <c r="F3490" s="3" t="s">
        <v>10953</v>
      </c>
      <c r="G3490" s="3" t="s">
        <v>10514</v>
      </c>
      <c r="H3490" s="3" t="s">
        <v>10515</v>
      </c>
      <c r="I3490" s="3" t="s">
        <v>10516</v>
      </c>
      <c r="J3490" s="3" t="s">
        <v>18419</v>
      </c>
      <c r="K3490" s="2"/>
      <c r="L3490" s="3" t="s">
        <v>33</v>
      </c>
      <c r="M3490" s="3" t="s">
        <v>34</v>
      </c>
    </row>
    <row r="3491">
      <c r="A3491" s="3" t="s">
        <v>18420</v>
      </c>
      <c r="B3491" s="3" t="s">
        <v>12505</v>
      </c>
      <c r="C3491" s="3" t="s">
        <v>11778</v>
      </c>
      <c r="D3491" s="6">
        <v>1.0</v>
      </c>
      <c r="E3491" s="6">
        <v>497.42</v>
      </c>
      <c r="F3491" s="3" t="s">
        <v>11779</v>
      </c>
      <c r="G3491" s="3" t="s">
        <v>10532</v>
      </c>
      <c r="H3491" s="3" t="s">
        <v>10533</v>
      </c>
      <c r="I3491" s="3" t="s">
        <v>10542</v>
      </c>
      <c r="J3491" s="3" t="s">
        <v>1749</v>
      </c>
      <c r="K3491" s="3" t="s">
        <v>3349</v>
      </c>
      <c r="L3491" s="3" t="s">
        <v>33</v>
      </c>
      <c r="M3491" s="3" t="s">
        <v>34</v>
      </c>
    </row>
    <row r="3492">
      <c r="A3492" s="3" t="s">
        <v>18421</v>
      </c>
      <c r="B3492" s="3" t="s">
        <v>18422</v>
      </c>
      <c r="C3492" s="3" t="s">
        <v>13135</v>
      </c>
      <c r="D3492" s="6">
        <v>1.0</v>
      </c>
      <c r="E3492" s="6">
        <v>328.48</v>
      </c>
      <c r="F3492" s="3" t="s">
        <v>13136</v>
      </c>
      <c r="G3492" s="3" t="s">
        <v>10565</v>
      </c>
      <c r="H3492" s="3" t="s">
        <v>10572</v>
      </c>
      <c r="I3492" s="3" t="s">
        <v>10645</v>
      </c>
      <c r="J3492" s="3" t="s">
        <v>4301</v>
      </c>
      <c r="K3492" s="3" t="s">
        <v>5317</v>
      </c>
      <c r="L3492" s="3" t="s">
        <v>44</v>
      </c>
      <c r="M3492" s="3" t="s">
        <v>34</v>
      </c>
    </row>
    <row r="3493">
      <c r="A3493" s="3" t="s">
        <v>18423</v>
      </c>
      <c r="B3493" s="3" t="s">
        <v>18424</v>
      </c>
      <c r="C3493" s="3" t="s">
        <v>11085</v>
      </c>
      <c r="D3493" s="6">
        <v>1.0</v>
      </c>
      <c r="E3493" s="6">
        <v>729.04</v>
      </c>
      <c r="F3493" s="3" t="s">
        <v>11086</v>
      </c>
      <c r="G3493" s="3" t="s">
        <v>10540</v>
      </c>
      <c r="H3493" s="3" t="s">
        <v>10541</v>
      </c>
      <c r="I3493" s="3" t="s">
        <v>10567</v>
      </c>
      <c r="J3493" s="3" t="s">
        <v>6130</v>
      </c>
      <c r="K3493" s="3" t="s">
        <v>362</v>
      </c>
      <c r="L3493" s="3" t="s">
        <v>33</v>
      </c>
      <c r="M3493" s="3" t="s">
        <v>34</v>
      </c>
    </row>
    <row r="3494">
      <c r="A3494" s="3" t="s">
        <v>18425</v>
      </c>
      <c r="B3494" s="3" t="s">
        <v>18426</v>
      </c>
      <c r="C3494" s="3" t="s">
        <v>11067</v>
      </c>
      <c r="D3494" s="6">
        <v>1.0</v>
      </c>
      <c r="E3494" s="6">
        <v>887.86</v>
      </c>
      <c r="F3494" s="3" t="s">
        <v>11068</v>
      </c>
      <c r="G3494" s="3" t="s">
        <v>10540</v>
      </c>
      <c r="H3494" s="2"/>
      <c r="I3494" s="3" t="s">
        <v>10527</v>
      </c>
      <c r="J3494" s="3" t="s">
        <v>18427</v>
      </c>
      <c r="K3494" s="3" t="s">
        <v>3212</v>
      </c>
      <c r="L3494" s="3" t="s">
        <v>55</v>
      </c>
      <c r="M3494" s="3" t="s">
        <v>34</v>
      </c>
    </row>
    <row r="3495">
      <c r="A3495" s="3" t="s">
        <v>18428</v>
      </c>
      <c r="B3495" s="3" t="s">
        <v>18429</v>
      </c>
      <c r="C3495" s="3" t="s">
        <v>11800</v>
      </c>
      <c r="D3495" s="6">
        <v>1.0</v>
      </c>
      <c r="E3495" s="6">
        <v>385.79</v>
      </c>
      <c r="F3495" s="3" t="s">
        <v>11801</v>
      </c>
      <c r="G3495" s="3" t="s">
        <v>10559</v>
      </c>
      <c r="H3495" s="3" t="s">
        <v>10644</v>
      </c>
      <c r="I3495" s="3" t="s">
        <v>10588</v>
      </c>
      <c r="J3495" s="3" t="s">
        <v>6340</v>
      </c>
      <c r="K3495" s="3" t="s">
        <v>2963</v>
      </c>
      <c r="L3495" s="3" t="s">
        <v>33</v>
      </c>
      <c r="M3495" s="3" t="s">
        <v>34</v>
      </c>
    </row>
    <row r="3496">
      <c r="A3496" s="3" t="s">
        <v>18430</v>
      </c>
      <c r="B3496" s="3" t="s">
        <v>18431</v>
      </c>
      <c r="C3496" s="3" t="s">
        <v>11525</v>
      </c>
      <c r="D3496" s="6">
        <v>1.0</v>
      </c>
      <c r="E3496" s="6">
        <v>207.47</v>
      </c>
      <c r="F3496" s="3" t="s">
        <v>11526</v>
      </c>
      <c r="G3496" s="3" t="s">
        <v>10559</v>
      </c>
      <c r="H3496" s="3" t="s">
        <v>10644</v>
      </c>
      <c r="I3496" s="3" t="s">
        <v>10534</v>
      </c>
      <c r="J3496" s="3" t="s">
        <v>18432</v>
      </c>
      <c r="K3496" s="3" t="s">
        <v>508</v>
      </c>
      <c r="L3496" s="3" t="s">
        <v>33</v>
      </c>
      <c r="M3496" s="3" t="s">
        <v>34</v>
      </c>
    </row>
    <row r="3497">
      <c r="A3497" s="3" t="s">
        <v>18433</v>
      </c>
      <c r="B3497" s="3" t="s">
        <v>982</v>
      </c>
      <c r="C3497" s="3" t="s">
        <v>10804</v>
      </c>
      <c r="D3497" s="6">
        <v>3.0</v>
      </c>
      <c r="E3497" s="6">
        <v>184.23</v>
      </c>
      <c r="F3497" s="3" t="s">
        <v>10805</v>
      </c>
      <c r="G3497" s="3" t="s">
        <v>10559</v>
      </c>
      <c r="H3497" s="2"/>
      <c r="I3497" s="3" t="s">
        <v>10567</v>
      </c>
      <c r="J3497" s="3" t="s">
        <v>983</v>
      </c>
      <c r="K3497" s="3" t="s">
        <v>530</v>
      </c>
      <c r="L3497" s="3" t="s">
        <v>55</v>
      </c>
      <c r="M3497" s="3" t="s">
        <v>392</v>
      </c>
    </row>
    <row r="3498">
      <c r="A3498" s="3" t="s">
        <v>18434</v>
      </c>
      <c r="B3498" s="3" t="s">
        <v>18435</v>
      </c>
      <c r="C3498" s="3" t="s">
        <v>10653</v>
      </c>
      <c r="D3498" s="6">
        <v>1.0</v>
      </c>
      <c r="E3498" s="6">
        <v>99.2</v>
      </c>
      <c r="F3498" s="3" t="s">
        <v>10654</v>
      </c>
      <c r="G3498" s="3" t="s">
        <v>10565</v>
      </c>
      <c r="H3498" s="3" t="s">
        <v>10655</v>
      </c>
      <c r="I3498" s="3" t="s">
        <v>10516</v>
      </c>
      <c r="J3498" s="3" t="s">
        <v>1696</v>
      </c>
      <c r="K3498" s="3" t="s">
        <v>1115</v>
      </c>
      <c r="L3498" s="3" t="s">
        <v>33</v>
      </c>
      <c r="M3498" s="3" t="s">
        <v>34</v>
      </c>
    </row>
    <row r="3499">
      <c r="A3499" s="3" t="s">
        <v>18436</v>
      </c>
      <c r="B3499" s="3" t="s">
        <v>18437</v>
      </c>
      <c r="C3499" s="3" t="s">
        <v>10519</v>
      </c>
      <c r="D3499" s="6">
        <v>2.0</v>
      </c>
      <c r="E3499" s="6">
        <v>91.27</v>
      </c>
      <c r="F3499" s="3" t="s">
        <v>10520</v>
      </c>
      <c r="G3499" s="3" t="s">
        <v>10514</v>
      </c>
      <c r="H3499" s="3" t="s">
        <v>10521</v>
      </c>
      <c r="I3499" s="3" t="s">
        <v>10522</v>
      </c>
      <c r="J3499" s="3" t="s">
        <v>18438</v>
      </c>
      <c r="K3499" s="3" t="s">
        <v>320</v>
      </c>
      <c r="L3499" s="3" t="s">
        <v>55</v>
      </c>
      <c r="M3499" s="3" t="s">
        <v>34</v>
      </c>
    </row>
    <row r="3500">
      <c r="A3500" s="3" t="s">
        <v>18439</v>
      </c>
      <c r="B3500" s="3" t="s">
        <v>10872</v>
      </c>
      <c r="C3500" s="3" t="s">
        <v>11525</v>
      </c>
      <c r="D3500" s="6">
        <v>3.0</v>
      </c>
      <c r="E3500" s="6">
        <v>205.16</v>
      </c>
      <c r="F3500" s="3" t="s">
        <v>11526</v>
      </c>
      <c r="G3500" s="3" t="s">
        <v>10559</v>
      </c>
      <c r="H3500" s="3" t="s">
        <v>10644</v>
      </c>
      <c r="I3500" s="3" t="s">
        <v>10534</v>
      </c>
      <c r="J3500" s="3" t="s">
        <v>10873</v>
      </c>
      <c r="K3500" s="3" t="s">
        <v>1361</v>
      </c>
      <c r="L3500" s="3" t="s">
        <v>55</v>
      </c>
      <c r="M3500" s="3" t="s">
        <v>34</v>
      </c>
    </row>
    <row r="3501">
      <c r="A3501" s="3" t="s">
        <v>18440</v>
      </c>
      <c r="B3501" s="3" t="s">
        <v>18441</v>
      </c>
      <c r="C3501" s="3" t="s">
        <v>11314</v>
      </c>
      <c r="D3501" s="6">
        <v>1.0</v>
      </c>
      <c r="E3501" s="6">
        <v>992.0</v>
      </c>
      <c r="F3501" s="3" t="s">
        <v>11315</v>
      </c>
      <c r="G3501" s="3" t="s">
        <v>10514</v>
      </c>
      <c r="H3501" s="3" t="s">
        <v>10521</v>
      </c>
      <c r="I3501" s="3" t="s">
        <v>10662</v>
      </c>
      <c r="J3501" s="3" t="s">
        <v>754</v>
      </c>
      <c r="K3501" s="3" t="s">
        <v>3033</v>
      </c>
      <c r="L3501" s="3" t="s">
        <v>55</v>
      </c>
      <c r="M3501" s="3" t="s">
        <v>34</v>
      </c>
    </row>
    <row r="3502">
      <c r="A3502" s="3" t="s">
        <v>18442</v>
      </c>
      <c r="B3502" s="3" t="s">
        <v>598</v>
      </c>
      <c r="C3502" s="3" t="s">
        <v>11137</v>
      </c>
      <c r="D3502" s="6">
        <v>2.0</v>
      </c>
      <c r="E3502" s="6">
        <v>683.58</v>
      </c>
      <c r="F3502" s="3" t="s">
        <v>11138</v>
      </c>
      <c r="G3502" s="3" t="s">
        <v>10532</v>
      </c>
      <c r="H3502" s="3" t="s">
        <v>10606</v>
      </c>
      <c r="I3502" s="3" t="s">
        <v>10547</v>
      </c>
      <c r="J3502" s="3" t="s">
        <v>599</v>
      </c>
      <c r="K3502" s="3" t="s">
        <v>600</v>
      </c>
      <c r="L3502" s="3" t="s">
        <v>44</v>
      </c>
      <c r="M3502" s="3" t="s">
        <v>34</v>
      </c>
    </row>
    <row r="3503">
      <c r="A3503" s="3" t="s">
        <v>18443</v>
      </c>
      <c r="B3503" s="3" t="s">
        <v>18444</v>
      </c>
      <c r="C3503" s="3" t="s">
        <v>10866</v>
      </c>
      <c r="D3503" s="6">
        <v>3.0</v>
      </c>
      <c r="E3503" s="6">
        <v>404.65</v>
      </c>
      <c r="F3503" s="3" t="s">
        <v>10867</v>
      </c>
      <c r="G3503" s="3" t="s">
        <v>10565</v>
      </c>
      <c r="H3503" s="3" t="s">
        <v>10655</v>
      </c>
      <c r="I3503" s="3" t="s">
        <v>10522</v>
      </c>
      <c r="J3503" s="3" t="s">
        <v>9567</v>
      </c>
      <c r="K3503" s="3" t="s">
        <v>2274</v>
      </c>
      <c r="L3503" s="3" t="s">
        <v>55</v>
      </c>
      <c r="M3503" s="3" t="s">
        <v>34</v>
      </c>
    </row>
    <row r="3504">
      <c r="A3504" s="3" t="s">
        <v>18445</v>
      </c>
      <c r="B3504" s="3" t="s">
        <v>18446</v>
      </c>
      <c r="C3504" s="3" t="s">
        <v>10918</v>
      </c>
      <c r="D3504" s="6">
        <v>2.0</v>
      </c>
      <c r="E3504" s="6">
        <v>462.6</v>
      </c>
      <c r="F3504" s="3" t="s">
        <v>10919</v>
      </c>
      <c r="G3504" s="3" t="s">
        <v>10540</v>
      </c>
      <c r="H3504" s="3" t="s">
        <v>10541</v>
      </c>
      <c r="I3504" s="3" t="s">
        <v>10534</v>
      </c>
      <c r="J3504" s="3" t="s">
        <v>4156</v>
      </c>
      <c r="K3504" s="3" t="s">
        <v>1756</v>
      </c>
      <c r="L3504" s="3" t="s">
        <v>55</v>
      </c>
      <c r="M3504" s="3" t="s">
        <v>34</v>
      </c>
    </row>
    <row r="3505">
      <c r="A3505" s="3" t="s">
        <v>18447</v>
      </c>
      <c r="B3505" s="3" t="s">
        <v>18448</v>
      </c>
      <c r="C3505" s="3" t="s">
        <v>11483</v>
      </c>
      <c r="D3505" s="6">
        <v>1.0</v>
      </c>
      <c r="E3505" s="6">
        <v>639.83</v>
      </c>
      <c r="F3505" s="3" t="s">
        <v>11484</v>
      </c>
      <c r="G3505" s="3" t="s">
        <v>10540</v>
      </c>
      <c r="H3505" s="3" t="s">
        <v>10593</v>
      </c>
      <c r="I3505" s="3" t="s">
        <v>10547</v>
      </c>
      <c r="J3505" s="3" t="s">
        <v>16560</v>
      </c>
      <c r="K3505" s="3" t="s">
        <v>6763</v>
      </c>
      <c r="L3505" s="3" t="s">
        <v>33</v>
      </c>
      <c r="M3505" s="3" t="s">
        <v>34</v>
      </c>
    </row>
    <row r="3506">
      <c r="A3506" s="3" t="s">
        <v>18449</v>
      </c>
      <c r="B3506" s="3" t="s">
        <v>18450</v>
      </c>
      <c r="C3506" s="3" t="s">
        <v>10604</v>
      </c>
      <c r="D3506" s="6">
        <v>2.0</v>
      </c>
      <c r="E3506" s="6">
        <v>607.18</v>
      </c>
      <c r="F3506" s="3" t="s">
        <v>10605</v>
      </c>
      <c r="G3506" s="3" t="s">
        <v>10532</v>
      </c>
      <c r="H3506" s="3" t="s">
        <v>10606</v>
      </c>
      <c r="I3506" s="3" t="s">
        <v>10607</v>
      </c>
      <c r="J3506" s="3" t="s">
        <v>18451</v>
      </c>
      <c r="K3506" s="3" t="s">
        <v>1605</v>
      </c>
      <c r="L3506" s="3" t="s">
        <v>33</v>
      </c>
      <c r="M3506" s="3" t="s">
        <v>34</v>
      </c>
    </row>
    <row r="3507">
      <c r="A3507" s="3" t="s">
        <v>18452</v>
      </c>
      <c r="B3507" s="3" t="s">
        <v>18453</v>
      </c>
      <c r="C3507" s="3" t="s">
        <v>11662</v>
      </c>
      <c r="D3507" s="6">
        <v>2.0</v>
      </c>
      <c r="E3507" s="6">
        <v>993.11</v>
      </c>
      <c r="F3507" s="3" t="s">
        <v>11663</v>
      </c>
      <c r="G3507" s="3" t="s">
        <v>10540</v>
      </c>
      <c r="H3507" s="3" t="s">
        <v>10593</v>
      </c>
      <c r="I3507" s="3" t="s">
        <v>10588</v>
      </c>
      <c r="J3507" s="3" t="s">
        <v>18454</v>
      </c>
      <c r="K3507" s="3" t="s">
        <v>3496</v>
      </c>
      <c r="L3507" s="3" t="s">
        <v>55</v>
      </c>
      <c r="M3507" s="3" t="s">
        <v>34</v>
      </c>
    </row>
    <row r="3508">
      <c r="A3508" s="3" t="s">
        <v>18455</v>
      </c>
      <c r="B3508" s="3" t="s">
        <v>6975</v>
      </c>
      <c r="C3508" s="3" t="s">
        <v>11063</v>
      </c>
      <c r="D3508" s="6">
        <v>1.0</v>
      </c>
      <c r="E3508" s="6">
        <v>876.2</v>
      </c>
      <c r="F3508" s="3" t="s">
        <v>11064</v>
      </c>
      <c r="G3508" s="3" t="s">
        <v>10540</v>
      </c>
      <c r="H3508" s="3" t="s">
        <v>10696</v>
      </c>
      <c r="I3508" s="3" t="s">
        <v>10567</v>
      </c>
      <c r="J3508" s="3" t="s">
        <v>6789</v>
      </c>
      <c r="K3508" s="3" t="s">
        <v>3329</v>
      </c>
      <c r="L3508" s="3" t="s">
        <v>55</v>
      </c>
      <c r="M3508" s="3" t="s">
        <v>56</v>
      </c>
    </row>
    <row r="3509">
      <c r="A3509" s="3" t="s">
        <v>18456</v>
      </c>
      <c r="B3509" s="3" t="s">
        <v>18457</v>
      </c>
      <c r="C3509" s="3" t="s">
        <v>10858</v>
      </c>
      <c r="D3509" s="6">
        <v>1.0</v>
      </c>
      <c r="E3509" s="6">
        <v>787.8</v>
      </c>
      <c r="F3509" s="3" t="s">
        <v>10859</v>
      </c>
      <c r="G3509" s="3" t="s">
        <v>10532</v>
      </c>
      <c r="H3509" s="3" t="s">
        <v>10587</v>
      </c>
      <c r="I3509" s="3" t="s">
        <v>10645</v>
      </c>
      <c r="J3509" s="3" t="s">
        <v>5274</v>
      </c>
      <c r="K3509" s="3" t="s">
        <v>268</v>
      </c>
      <c r="L3509" s="3" t="s">
        <v>44</v>
      </c>
      <c r="M3509" s="3" t="s">
        <v>34</v>
      </c>
    </row>
    <row r="3510">
      <c r="A3510" s="3" t="s">
        <v>18458</v>
      </c>
      <c r="B3510" s="3" t="s">
        <v>18459</v>
      </c>
      <c r="C3510" s="3" t="s">
        <v>11823</v>
      </c>
      <c r="D3510" s="6">
        <v>1.0</v>
      </c>
      <c r="E3510" s="6">
        <v>121.05</v>
      </c>
      <c r="F3510" s="3" t="s">
        <v>11824</v>
      </c>
      <c r="G3510" s="3" t="s">
        <v>10532</v>
      </c>
      <c r="H3510" s="3" t="s">
        <v>10533</v>
      </c>
      <c r="I3510" s="3" t="s">
        <v>10542</v>
      </c>
      <c r="J3510" s="3" t="s">
        <v>18460</v>
      </c>
      <c r="K3510" s="3" t="s">
        <v>6864</v>
      </c>
      <c r="L3510" s="3" t="s">
        <v>44</v>
      </c>
      <c r="M3510" s="3" t="s">
        <v>34</v>
      </c>
    </row>
    <row r="3511">
      <c r="A3511" s="3" t="s">
        <v>18461</v>
      </c>
      <c r="B3511" s="3" t="s">
        <v>18462</v>
      </c>
      <c r="C3511" s="3" t="s">
        <v>11270</v>
      </c>
      <c r="D3511" s="6">
        <v>1.0</v>
      </c>
      <c r="E3511" s="6">
        <v>792.8</v>
      </c>
      <c r="F3511" s="3" t="s">
        <v>11271</v>
      </c>
      <c r="G3511" s="3" t="s">
        <v>10540</v>
      </c>
      <c r="H3511" s="2"/>
      <c r="I3511" s="3" t="s">
        <v>10516</v>
      </c>
      <c r="J3511" s="3" t="s">
        <v>14863</v>
      </c>
      <c r="K3511" s="3" t="s">
        <v>317</v>
      </c>
      <c r="L3511" s="3" t="s">
        <v>55</v>
      </c>
      <c r="M3511" s="3" t="s">
        <v>34</v>
      </c>
    </row>
    <row r="3512">
      <c r="A3512" s="3" t="s">
        <v>18463</v>
      </c>
      <c r="B3512" s="3" t="s">
        <v>18464</v>
      </c>
      <c r="C3512" s="3" t="s">
        <v>10752</v>
      </c>
      <c r="D3512" s="6">
        <v>1.0</v>
      </c>
      <c r="E3512" s="6">
        <v>638.14</v>
      </c>
      <c r="F3512" s="3" t="s">
        <v>10753</v>
      </c>
      <c r="G3512" s="3" t="s">
        <v>10559</v>
      </c>
      <c r="H3512" s="3" t="s">
        <v>10631</v>
      </c>
      <c r="I3512" s="3" t="s">
        <v>10577</v>
      </c>
      <c r="J3512" s="3" t="s">
        <v>18465</v>
      </c>
      <c r="K3512" s="3" t="s">
        <v>109</v>
      </c>
      <c r="L3512" s="3" t="s">
        <v>33</v>
      </c>
      <c r="M3512" s="3" t="s">
        <v>163</v>
      </c>
    </row>
    <row r="3513">
      <c r="A3513" s="3" t="s">
        <v>18466</v>
      </c>
      <c r="B3513" s="3" t="s">
        <v>18467</v>
      </c>
      <c r="C3513" s="3" t="s">
        <v>11483</v>
      </c>
      <c r="D3513" s="6">
        <v>2.0</v>
      </c>
      <c r="E3513" s="6">
        <v>650.56</v>
      </c>
      <c r="F3513" s="3" t="s">
        <v>11484</v>
      </c>
      <c r="G3513" s="3" t="s">
        <v>10540</v>
      </c>
      <c r="H3513" s="3" t="s">
        <v>10593</v>
      </c>
      <c r="I3513" s="3" t="s">
        <v>10547</v>
      </c>
      <c r="J3513" s="3" t="s">
        <v>18468</v>
      </c>
      <c r="K3513" s="3" t="s">
        <v>2383</v>
      </c>
      <c r="L3513" s="3" t="s">
        <v>55</v>
      </c>
      <c r="M3513" s="3" t="s">
        <v>66</v>
      </c>
    </row>
    <row r="3514">
      <c r="A3514" s="3" t="s">
        <v>18469</v>
      </c>
      <c r="B3514" s="3" t="s">
        <v>18470</v>
      </c>
      <c r="C3514" s="3" t="s">
        <v>10866</v>
      </c>
      <c r="D3514" s="6">
        <v>1.0</v>
      </c>
      <c r="E3514" s="6">
        <v>402.87</v>
      </c>
      <c r="F3514" s="3" t="s">
        <v>10867</v>
      </c>
      <c r="G3514" s="3" t="s">
        <v>10565</v>
      </c>
      <c r="H3514" s="3" t="s">
        <v>10655</v>
      </c>
      <c r="I3514" s="3" t="s">
        <v>10522</v>
      </c>
      <c r="J3514" s="3" t="s">
        <v>18471</v>
      </c>
      <c r="K3514" s="3" t="s">
        <v>2895</v>
      </c>
      <c r="L3514" s="3" t="s">
        <v>33</v>
      </c>
      <c r="M3514" s="3" t="s">
        <v>34</v>
      </c>
    </row>
    <row r="3515">
      <c r="A3515" s="3" t="s">
        <v>18472</v>
      </c>
      <c r="B3515" s="3" t="s">
        <v>18473</v>
      </c>
      <c r="C3515" s="3" t="s">
        <v>11638</v>
      </c>
      <c r="D3515" s="6">
        <v>2.0</v>
      </c>
      <c r="E3515" s="6">
        <v>13.46</v>
      </c>
      <c r="F3515" s="3" t="s">
        <v>11639</v>
      </c>
      <c r="G3515" s="3" t="s">
        <v>10532</v>
      </c>
      <c r="H3515" s="3" t="s">
        <v>10533</v>
      </c>
      <c r="I3515" s="3" t="s">
        <v>10662</v>
      </c>
      <c r="J3515" s="3" t="s">
        <v>11827</v>
      </c>
      <c r="K3515" s="3" t="s">
        <v>2560</v>
      </c>
      <c r="L3515" s="3" t="s">
        <v>55</v>
      </c>
      <c r="M3515" s="3" t="s">
        <v>34</v>
      </c>
    </row>
    <row r="3516">
      <c r="A3516" s="3" t="s">
        <v>18474</v>
      </c>
      <c r="B3516" s="3" t="s">
        <v>3893</v>
      </c>
      <c r="C3516" s="3" t="s">
        <v>10814</v>
      </c>
      <c r="D3516" s="6">
        <v>1.0</v>
      </c>
      <c r="E3516" s="6">
        <v>78.54</v>
      </c>
      <c r="F3516" s="3" t="s">
        <v>10815</v>
      </c>
      <c r="G3516" s="3" t="s">
        <v>10565</v>
      </c>
      <c r="H3516" s="3" t="s">
        <v>10622</v>
      </c>
      <c r="I3516" s="3" t="s">
        <v>10567</v>
      </c>
      <c r="J3516" s="3" t="s">
        <v>3894</v>
      </c>
      <c r="K3516" s="3" t="s">
        <v>3895</v>
      </c>
      <c r="L3516" s="3" t="s">
        <v>44</v>
      </c>
      <c r="M3516" s="3" t="s">
        <v>34</v>
      </c>
    </row>
    <row r="3517">
      <c r="A3517" s="3" t="s">
        <v>18475</v>
      </c>
      <c r="B3517" s="3" t="s">
        <v>18476</v>
      </c>
      <c r="C3517" s="3" t="s">
        <v>10557</v>
      </c>
      <c r="D3517" s="6">
        <v>2.0</v>
      </c>
      <c r="E3517" s="6">
        <v>250.18</v>
      </c>
      <c r="F3517" s="3" t="s">
        <v>10558</v>
      </c>
      <c r="G3517" s="3" t="s">
        <v>10559</v>
      </c>
      <c r="H3517" s="3" t="s">
        <v>10560</v>
      </c>
      <c r="I3517" s="3" t="s">
        <v>10547</v>
      </c>
      <c r="J3517" s="3" t="s">
        <v>3974</v>
      </c>
      <c r="K3517" s="3" t="s">
        <v>1371</v>
      </c>
      <c r="L3517" s="3" t="s">
        <v>33</v>
      </c>
      <c r="M3517" s="3" t="s">
        <v>66</v>
      </c>
    </row>
    <row r="3518">
      <c r="A3518" s="3" t="s">
        <v>18477</v>
      </c>
      <c r="B3518" s="3" t="s">
        <v>18478</v>
      </c>
      <c r="C3518" s="3" t="s">
        <v>10653</v>
      </c>
      <c r="D3518" s="6">
        <v>1.0</v>
      </c>
      <c r="E3518" s="6">
        <v>98.15</v>
      </c>
      <c r="F3518" s="3" t="s">
        <v>10654</v>
      </c>
      <c r="G3518" s="3" t="s">
        <v>10565</v>
      </c>
      <c r="H3518" s="3" t="s">
        <v>10655</v>
      </c>
      <c r="I3518" s="3" t="s">
        <v>10516</v>
      </c>
      <c r="J3518" s="3" t="s">
        <v>18479</v>
      </c>
      <c r="K3518" s="3" t="s">
        <v>1549</v>
      </c>
      <c r="L3518" s="3" t="s">
        <v>44</v>
      </c>
      <c r="M3518" s="3" t="s">
        <v>34</v>
      </c>
    </row>
    <row r="3519">
      <c r="A3519" s="3" t="s">
        <v>18480</v>
      </c>
      <c r="B3519" s="3" t="s">
        <v>18481</v>
      </c>
      <c r="C3519" s="3" t="s">
        <v>10615</v>
      </c>
      <c r="D3519" s="6">
        <v>1.0</v>
      </c>
      <c r="E3519" s="6">
        <v>164.7</v>
      </c>
      <c r="F3519" s="3" t="s">
        <v>10616</v>
      </c>
      <c r="G3519" s="3" t="s">
        <v>10514</v>
      </c>
      <c r="H3519" s="3" t="s">
        <v>10521</v>
      </c>
      <c r="I3519" s="3" t="s">
        <v>10577</v>
      </c>
      <c r="J3519" s="3" t="s">
        <v>10314</v>
      </c>
      <c r="K3519" s="3" t="s">
        <v>2931</v>
      </c>
      <c r="L3519" s="3" t="s">
        <v>33</v>
      </c>
      <c r="M3519" s="3" t="s">
        <v>34</v>
      </c>
    </row>
    <row r="3520">
      <c r="A3520" s="3" t="s">
        <v>18482</v>
      </c>
      <c r="B3520" s="3" t="s">
        <v>18483</v>
      </c>
      <c r="C3520" s="3" t="s">
        <v>10792</v>
      </c>
      <c r="D3520" s="6">
        <v>2.0</v>
      </c>
      <c r="E3520" s="6">
        <v>520.53</v>
      </c>
      <c r="F3520" s="3" t="s">
        <v>10793</v>
      </c>
      <c r="G3520" s="3" t="s">
        <v>10532</v>
      </c>
      <c r="H3520" s="3" t="s">
        <v>10706</v>
      </c>
      <c r="I3520" s="3" t="s">
        <v>10527</v>
      </c>
      <c r="J3520" s="3" t="s">
        <v>8977</v>
      </c>
      <c r="K3520" s="3" t="s">
        <v>3033</v>
      </c>
      <c r="L3520" s="3" t="s">
        <v>55</v>
      </c>
      <c r="M3520" s="3" t="s">
        <v>45</v>
      </c>
    </row>
    <row r="3521">
      <c r="A3521" s="3" t="s">
        <v>18484</v>
      </c>
      <c r="B3521" s="3" t="s">
        <v>13921</v>
      </c>
      <c r="C3521" s="3" t="s">
        <v>10665</v>
      </c>
      <c r="D3521" s="6">
        <v>1.0</v>
      </c>
      <c r="E3521" s="6">
        <v>485.73</v>
      </c>
      <c r="F3521" s="3" t="s">
        <v>10666</v>
      </c>
      <c r="G3521" s="3" t="s">
        <v>10514</v>
      </c>
      <c r="H3521" s="3" t="s">
        <v>10667</v>
      </c>
      <c r="I3521" s="3" t="s">
        <v>10594</v>
      </c>
      <c r="J3521" s="3" t="s">
        <v>13922</v>
      </c>
      <c r="K3521" s="3" t="s">
        <v>1410</v>
      </c>
      <c r="L3521" s="3" t="s">
        <v>44</v>
      </c>
      <c r="M3521" s="3" t="s">
        <v>34</v>
      </c>
    </row>
    <row r="3522">
      <c r="A3522" s="3" t="s">
        <v>18485</v>
      </c>
      <c r="B3522" s="3" t="s">
        <v>18486</v>
      </c>
      <c r="C3522" s="3" t="s">
        <v>11778</v>
      </c>
      <c r="D3522" s="6">
        <v>1.0</v>
      </c>
      <c r="E3522" s="6">
        <v>482.02</v>
      </c>
      <c r="F3522" s="3" t="s">
        <v>11779</v>
      </c>
      <c r="G3522" s="3" t="s">
        <v>10532</v>
      </c>
      <c r="H3522" s="3" t="s">
        <v>10533</v>
      </c>
      <c r="I3522" s="3" t="s">
        <v>10542</v>
      </c>
      <c r="J3522" s="3" t="s">
        <v>18487</v>
      </c>
      <c r="K3522" s="3" t="s">
        <v>338</v>
      </c>
      <c r="L3522" s="3" t="s">
        <v>33</v>
      </c>
      <c r="M3522" s="3" t="s">
        <v>34</v>
      </c>
    </row>
    <row r="3523">
      <c r="A3523" s="3" t="s">
        <v>18488</v>
      </c>
      <c r="B3523" s="3" t="s">
        <v>18489</v>
      </c>
      <c r="C3523" s="3" t="s">
        <v>10952</v>
      </c>
      <c r="D3523" s="6">
        <v>3.0</v>
      </c>
      <c r="E3523" s="6">
        <v>787.24</v>
      </c>
      <c r="F3523" s="3" t="s">
        <v>10953</v>
      </c>
      <c r="G3523" s="3" t="s">
        <v>10514</v>
      </c>
      <c r="H3523" s="3" t="s">
        <v>10515</v>
      </c>
      <c r="I3523" s="3" t="s">
        <v>10516</v>
      </c>
      <c r="J3523" s="3" t="s">
        <v>12716</v>
      </c>
      <c r="K3523" s="3" t="s">
        <v>566</v>
      </c>
      <c r="L3523" s="3" t="s">
        <v>55</v>
      </c>
      <c r="M3523" s="3" t="s">
        <v>66</v>
      </c>
    </row>
    <row r="3524">
      <c r="A3524" s="3" t="s">
        <v>18490</v>
      </c>
      <c r="B3524" s="3" t="s">
        <v>18491</v>
      </c>
      <c r="C3524" s="3" t="s">
        <v>11067</v>
      </c>
      <c r="D3524" s="6">
        <v>1.0</v>
      </c>
      <c r="E3524" s="6">
        <v>907.59</v>
      </c>
      <c r="F3524" s="3" t="s">
        <v>11068</v>
      </c>
      <c r="G3524" s="3" t="s">
        <v>10540</v>
      </c>
      <c r="H3524" s="2"/>
      <c r="I3524" s="3" t="s">
        <v>10527</v>
      </c>
      <c r="J3524" s="3" t="s">
        <v>11098</v>
      </c>
      <c r="K3524" s="3" t="s">
        <v>1864</v>
      </c>
      <c r="L3524" s="3" t="s">
        <v>44</v>
      </c>
      <c r="M3524" s="3" t="s">
        <v>34</v>
      </c>
    </row>
    <row r="3525">
      <c r="A3525" s="3" t="s">
        <v>18492</v>
      </c>
      <c r="B3525" s="3" t="s">
        <v>18493</v>
      </c>
      <c r="C3525" s="3" t="s">
        <v>10892</v>
      </c>
      <c r="D3525" s="6">
        <v>1.0</v>
      </c>
      <c r="E3525" s="6">
        <v>637.24</v>
      </c>
      <c r="F3525" s="3" t="s">
        <v>10893</v>
      </c>
      <c r="G3525" s="3" t="s">
        <v>10540</v>
      </c>
      <c r="H3525" s="3" t="s">
        <v>10719</v>
      </c>
      <c r="I3525" s="3" t="s">
        <v>10534</v>
      </c>
      <c r="J3525" s="3" t="s">
        <v>18494</v>
      </c>
      <c r="K3525" s="3" t="s">
        <v>3807</v>
      </c>
      <c r="L3525" s="3" t="s">
        <v>44</v>
      </c>
      <c r="M3525" s="3" t="s">
        <v>34</v>
      </c>
    </row>
    <row r="3526">
      <c r="A3526" s="3" t="s">
        <v>18495</v>
      </c>
      <c r="B3526" s="3" t="s">
        <v>18496</v>
      </c>
      <c r="C3526" s="3" t="s">
        <v>10629</v>
      </c>
      <c r="D3526" s="6">
        <v>1.0</v>
      </c>
      <c r="E3526" s="6">
        <v>632.08</v>
      </c>
      <c r="F3526" s="3" t="s">
        <v>10630</v>
      </c>
      <c r="G3526" s="3" t="s">
        <v>10559</v>
      </c>
      <c r="H3526" s="3" t="s">
        <v>10631</v>
      </c>
      <c r="I3526" s="3" t="s">
        <v>10527</v>
      </c>
      <c r="J3526" s="3" t="s">
        <v>18497</v>
      </c>
      <c r="K3526" s="3" t="s">
        <v>572</v>
      </c>
      <c r="L3526" s="3" t="s">
        <v>44</v>
      </c>
      <c r="M3526" s="3" t="s">
        <v>34</v>
      </c>
    </row>
    <row r="3527">
      <c r="A3527" s="3" t="s">
        <v>18498</v>
      </c>
      <c r="B3527" s="3" t="s">
        <v>18499</v>
      </c>
      <c r="C3527" s="3" t="s">
        <v>10931</v>
      </c>
      <c r="D3527" s="6">
        <v>1.0</v>
      </c>
      <c r="E3527" s="6">
        <v>251.09</v>
      </c>
      <c r="F3527" s="3" t="s">
        <v>10932</v>
      </c>
      <c r="G3527" s="3" t="s">
        <v>10565</v>
      </c>
      <c r="H3527" s="3" t="s">
        <v>10655</v>
      </c>
      <c r="I3527" s="3" t="s">
        <v>10534</v>
      </c>
      <c r="J3527" s="3" t="s">
        <v>18500</v>
      </c>
      <c r="K3527" s="3" t="s">
        <v>4106</v>
      </c>
      <c r="L3527" s="3" t="s">
        <v>33</v>
      </c>
      <c r="M3527" s="3" t="s">
        <v>34</v>
      </c>
    </row>
    <row r="3528">
      <c r="A3528" s="3" t="s">
        <v>18501</v>
      </c>
      <c r="B3528" s="3" t="s">
        <v>16940</v>
      </c>
      <c r="C3528" s="3" t="s">
        <v>10633</v>
      </c>
      <c r="D3528" s="6">
        <v>1.0</v>
      </c>
      <c r="E3528" s="6">
        <v>226.86</v>
      </c>
      <c r="F3528" s="3" t="s">
        <v>10634</v>
      </c>
      <c r="G3528" s="3" t="s">
        <v>10565</v>
      </c>
      <c r="H3528" s="3" t="s">
        <v>10622</v>
      </c>
      <c r="I3528" s="3" t="s">
        <v>10635</v>
      </c>
      <c r="J3528" s="3" t="s">
        <v>16941</v>
      </c>
      <c r="K3528" s="3" t="s">
        <v>54</v>
      </c>
      <c r="L3528" s="3" t="s">
        <v>33</v>
      </c>
      <c r="M3528" s="3" t="s">
        <v>56</v>
      </c>
    </row>
    <row r="3529">
      <c r="A3529" s="3" t="s">
        <v>18502</v>
      </c>
      <c r="B3529" s="3" t="s">
        <v>18503</v>
      </c>
      <c r="C3529" s="3" t="s">
        <v>11956</v>
      </c>
      <c r="D3529" s="6">
        <v>2.0</v>
      </c>
      <c r="E3529" s="6">
        <v>382.21</v>
      </c>
      <c r="F3529" s="3" t="s">
        <v>11957</v>
      </c>
      <c r="G3529" s="3" t="s">
        <v>10559</v>
      </c>
      <c r="H3529" s="3" t="s">
        <v>10644</v>
      </c>
      <c r="I3529" s="3" t="s">
        <v>10662</v>
      </c>
      <c r="J3529" s="3" t="s">
        <v>18504</v>
      </c>
      <c r="K3529" s="3" t="s">
        <v>251</v>
      </c>
      <c r="L3529" s="3" t="s">
        <v>33</v>
      </c>
      <c r="M3529" s="3" t="s">
        <v>34</v>
      </c>
    </row>
    <row r="3530">
      <c r="A3530" s="3" t="s">
        <v>18505</v>
      </c>
      <c r="B3530" s="3" t="s">
        <v>18506</v>
      </c>
      <c r="C3530" s="3" t="s">
        <v>11967</v>
      </c>
      <c r="D3530" s="6">
        <v>1.0</v>
      </c>
      <c r="E3530" s="6">
        <v>99.89</v>
      </c>
      <c r="F3530" s="3" t="s">
        <v>11968</v>
      </c>
      <c r="G3530" s="3" t="s">
        <v>10559</v>
      </c>
      <c r="H3530" s="3" t="s">
        <v>10560</v>
      </c>
      <c r="I3530" s="3" t="s">
        <v>10547</v>
      </c>
      <c r="J3530" s="3" t="s">
        <v>8211</v>
      </c>
      <c r="K3530" s="3" t="s">
        <v>5666</v>
      </c>
      <c r="L3530" s="3" t="s">
        <v>55</v>
      </c>
      <c r="M3530" s="3" t="s">
        <v>34</v>
      </c>
    </row>
    <row r="3531">
      <c r="A3531" s="3" t="s">
        <v>18507</v>
      </c>
      <c r="B3531" s="3" t="s">
        <v>17810</v>
      </c>
      <c r="C3531" s="3" t="s">
        <v>11209</v>
      </c>
      <c r="D3531" s="6">
        <v>1.0</v>
      </c>
      <c r="E3531" s="6">
        <v>886.76</v>
      </c>
      <c r="F3531" s="3" t="s">
        <v>11210</v>
      </c>
      <c r="G3531" s="3" t="s">
        <v>10514</v>
      </c>
      <c r="H3531" s="3" t="s">
        <v>10515</v>
      </c>
      <c r="I3531" s="3" t="s">
        <v>10645</v>
      </c>
      <c r="J3531" s="3" t="s">
        <v>10425</v>
      </c>
      <c r="K3531" s="3" t="s">
        <v>8265</v>
      </c>
      <c r="L3531" s="3" t="s">
        <v>44</v>
      </c>
      <c r="M3531" s="3" t="s">
        <v>34</v>
      </c>
    </row>
    <row r="3532">
      <c r="A3532" s="3" t="s">
        <v>18508</v>
      </c>
      <c r="B3532" s="3" t="s">
        <v>18509</v>
      </c>
      <c r="C3532" s="3" t="s">
        <v>10674</v>
      </c>
      <c r="D3532" s="6">
        <v>1.0</v>
      </c>
      <c r="E3532" s="6">
        <v>575.24</v>
      </c>
      <c r="F3532" s="3" t="s">
        <v>10675</v>
      </c>
      <c r="G3532" s="3" t="s">
        <v>10540</v>
      </c>
      <c r="H3532" s="3" t="s">
        <v>10676</v>
      </c>
      <c r="I3532" s="3" t="s">
        <v>10567</v>
      </c>
      <c r="J3532" s="3" t="s">
        <v>8834</v>
      </c>
      <c r="K3532" s="3" t="s">
        <v>8419</v>
      </c>
      <c r="L3532" s="3" t="s">
        <v>44</v>
      </c>
      <c r="M3532" s="3" t="s">
        <v>34</v>
      </c>
    </row>
    <row r="3533">
      <c r="A3533" s="3" t="s">
        <v>18510</v>
      </c>
      <c r="B3533" s="3" t="s">
        <v>18511</v>
      </c>
      <c r="C3533" s="3" t="s">
        <v>13135</v>
      </c>
      <c r="D3533" s="6">
        <v>1.0</v>
      </c>
      <c r="E3533" s="6">
        <v>328.44</v>
      </c>
      <c r="F3533" s="3" t="s">
        <v>13136</v>
      </c>
      <c r="G3533" s="3" t="s">
        <v>10565</v>
      </c>
      <c r="H3533" s="3" t="s">
        <v>10572</v>
      </c>
      <c r="I3533" s="3" t="s">
        <v>10645</v>
      </c>
      <c r="J3533" s="3" t="s">
        <v>5454</v>
      </c>
      <c r="K3533" s="3" t="s">
        <v>1412</v>
      </c>
      <c r="L3533" s="3" t="s">
        <v>44</v>
      </c>
      <c r="M3533" s="3" t="s">
        <v>34</v>
      </c>
    </row>
    <row r="3534">
      <c r="A3534" s="3" t="s">
        <v>18512</v>
      </c>
      <c r="B3534" s="3" t="s">
        <v>4211</v>
      </c>
      <c r="C3534" s="3" t="s">
        <v>11270</v>
      </c>
      <c r="D3534" s="6">
        <v>1.0</v>
      </c>
      <c r="E3534" s="6">
        <v>788.45</v>
      </c>
      <c r="F3534" s="3" t="s">
        <v>11271</v>
      </c>
      <c r="G3534" s="3" t="s">
        <v>10540</v>
      </c>
      <c r="H3534" s="2"/>
      <c r="I3534" s="3" t="s">
        <v>10516</v>
      </c>
      <c r="J3534" s="3" t="s">
        <v>950</v>
      </c>
      <c r="K3534" s="3" t="s">
        <v>382</v>
      </c>
      <c r="L3534" s="3" t="s">
        <v>33</v>
      </c>
      <c r="M3534" s="3" t="s">
        <v>34</v>
      </c>
    </row>
    <row r="3535">
      <c r="A3535" s="3" t="s">
        <v>18513</v>
      </c>
      <c r="B3535" s="3" t="s">
        <v>18514</v>
      </c>
      <c r="C3535" s="3" t="s">
        <v>11463</v>
      </c>
      <c r="D3535" s="6">
        <v>4.0</v>
      </c>
      <c r="E3535" s="6">
        <v>371.22</v>
      </c>
      <c r="F3535" s="3" t="s">
        <v>11464</v>
      </c>
      <c r="G3535" s="3" t="s">
        <v>10540</v>
      </c>
      <c r="H3535" s="3" t="s">
        <v>10593</v>
      </c>
      <c r="I3535" s="3" t="s">
        <v>10567</v>
      </c>
      <c r="J3535" s="3" t="s">
        <v>6460</v>
      </c>
      <c r="K3535" s="3" t="s">
        <v>2759</v>
      </c>
      <c r="L3535" s="3" t="s">
        <v>33</v>
      </c>
      <c r="M3535" s="3" t="s">
        <v>34</v>
      </c>
    </row>
    <row r="3536">
      <c r="A3536" s="3" t="s">
        <v>18515</v>
      </c>
      <c r="B3536" s="3" t="s">
        <v>18516</v>
      </c>
      <c r="C3536" s="3" t="s">
        <v>10800</v>
      </c>
      <c r="D3536" s="6">
        <v>1.0</v>
      </c>
      <c r="E3536" s="6">
        <v>971.73</v>
      </c>
      <c r="F3536" s="3" t="s">
        <v>10801</v>
      </c>
      <c r="G3536" s="3" t="s">
        <v>10540</v>
      </c>
      <c r="H3536" s="3" t="s">
        <v>10719</v>
      </c>
      <c r="I3536" s="3" t="s">
        <v>10527</v>
      </c>
      <c r="J3536" s="3" t="s">
        <v>11821</v>
      </c>
      <c r="K3536" s="3" t="s">
        <v>1744</v>
      </c>
      <c r="L3536" s="3" t="s">
        <v>55</v>
      </c>
      <c r="M3536" s="3" t="s">
        <v>34</v>
      </c>
    </row>
    <row r="3537">
      <c r="A3537" s="3" t="s">
        <v>18517</v>
      </c>
      <c r="B3537" s="3" t="s">
        <v>18518</v>
      </c>
      <c r="C3537" s="3" t="s">
        <v>11137</v>
      </c>
      <c r="D3537" s="6">
        <v>1.0</v>
      </c>
      <c r="E3537" s="6">
        <v>702.36</v>
      </c>
      <c r="F3537" s="3" t="s">
        <v>11138</v>
      </c>
      <c r="G3537" s="3" t="s">
        <v>10532</v>
      </c>
      <c r="H3537" s="3" t="s">
        <v>10606</v>
      </c>
      <c r="I3537" s="3" t="s">
        <v>10547</v>
      </c>
      <c r="J3537" s="3" t="s">
        <v>11971</v>
      </c>
      <c r="K3537" s="3" t="s">
        <v>1537</v>
      </c>
      <c r="L3537" s="3" t="s">
        <v>33</v>
      </c>
      <c r="M3537" s="3" t="s">
        <v>34</v>
      </c>
    </row>
    <row r="3538">
      <c r="A3538" s="3" t="s">
        <v>18519</v>
      </c>
      <c r="B3538" s="3" t="s">
        <v>18520</v>
      </c>
      <c r="C3538" s="3" t="s">
        <v>11513</v>
      </c>
      <c r="D3538" s="6">
        <v>1.0</v>
      </c>
      <c r="E3538" s="6">
        <v>658.62</v>
      </c>
      <c r="F3538" s="3" t="s">
        <v>11514</v>
      </c>
      <c r="G3538" s="3" t="s">
        <v>10565</v>
      </c>
      <c r="H3538" s="3" t="s">
        <v>10566</v>
      </c>
      <c r="I3538" s="3" t="s">
        <v>10542</v>
      </c>
      <c r="J3538" s="3" t="s">
        <v>16408</v>
      </c>
      <c r="K3538" s="3" t="s">
        <v>702</v>
      </c>
      <c r="L3538" s="3" t="s">
        <v>33</v>
      </c>
      <c r="M3538" s="3" t="s">
        <v>34</v>
      </c>
    </row>
    <row r="3539">
      <c r="A3539" s="3" t="s">
        <v>18521</v>
      </c>
      <c r="B3539" s="3" t="s">
        <v>18522</v>
      </c>
      <c r="C3539" s="3" t="s">
        <v>11583</v>
      </c>
      <c r="D3539" s="6">
        <v>1.0</v>
      </c>
      <c r="E3539" s="6">
        <v>390.09</v>
      </c>
      <c r="F3539" s="3" t="s">
        <v>11584</v>
      </c>
      <c r="G3539" s="3" t="s">
        <v>10532</v>
      </c>
      <c r="H3539" s="3" t="s">
        <v>10606</v>
      </c>
      <c r="I3539" s="3" t="s">
        <v>10662</v>
      </c>
      <c r="J3539" s="3" t="s">
        <v>6228</v>
      </c>
      <c r="K3539" s="3" t="s">
        <v>18523</v>
      </c>
      <c r="L3539" s="3" t="s">
        <v>44</v>
      </c>
      <c r="M3539" s="3" t="s">
        <v>34</v>
      </c>
    </row>
    <row r="3540">
      <c r="A3540" s="3" t="s">
        <v>18524</v>
      </c>
      <c r="B3540" s="3" t="s">
        <v>18525</v>
      </c>
      <c r="C3540" s="3" t="s">
        <v>11686</v>
      </c>
      <c r="D3540" s="6">
        <v>2.0</v>
      </c>
      <c r="E3540" s="6">
        <v>274.06</v>
      </c>
      <c r="F3540" s="3" t="s">
        <v>11687</v>
      </c>
      <c r="G3540" s="3" t="s">
        <v>10540</v>
      </c>
      <c r="H3540" s="3" t="s">
        <v>10719</v>
      </c>
      <c r="I3540" s="3" t="s">
        <v>10594</v>
      </c>
      <c r="J3540" s="3" t="s">
        <v>18526</v>
      </c>
      <c r="K3540" s="3" t="s">
        <v>4608</v>
      </c>
      <c r="L3540" s="3" t="s">
        <v>44</v>
      </c>
      <c r="M3540" s="3" t="s">
        <v>34</v>
      </c>
    </row>
    <row r="3541">
      <c r="A3541" s="3" t="s">
        <v>18527</v>
      </c>
      <c r="B3541" s="3" t="s">
        <v>18528</v>
      </c>
      <c r="C3541" s="3" t="s">
        <v>12608</v>
      </c>
      <c r="D3541" s="6">
        <v>3.0</v>
      </c>
      <c r="E3541" s="6">
        <v>343.42</v>
      </c>
      <c r="F3541" s="3" t="s">
        <v>12609</v>
      </c>
      <c r="G3541" s="3" t="s">
        <v>10559</v>
      </c>
      <c r="H3541" s="3" t="s">
        <v>10946</v>
      </c>
      <c r="I3541" s="3" t="s">
        <v>10534</v>
      </c>
      <c r="J3541" s="3" t="s">
        <v>5174</v>
      </c>
      <c r="K3541" s="3" t="s">
        <v>1700</v>
      </c>
      <c r="L3541" s="3" t="s">
        <v>55</v>
      </c>
      <c r="M3541" s="3" t="s">
        <v>34</v>
      </c>
    </row>
    <row r="3542">
      <c r="A3542" s="3" t="s">
        <v>18529</v>
      </c>
      <c r="B3542" s="3" t="s">
        <v>18530</v>
      </c>
      <c r="C3542" s="3" t="s">
        <v>11216</v>
      </c>
      <c r="D3542" s="6">
        <v>1.0</v>
      </c>
      <c r="E3542" s="6">
        <v>759.75</v>
      </c>
      <c r="F3542" s="3" t="s">
        <v>11217</v>
      </c>
      <c r="G3542" s="3" t="s">
        <v>10565</v>
      </c>
      <c r="H3542" s="3" t="s">
        <v>10572</v>
      </c>
      <c r="I3542" s="3" t="s">
        <v>10635</v>
      </c>
      <c r="J3542" s="3" t="s">
        <v>4286</v>
      </c>
      <c r="K3542" s="3" t="s">
        <v>7546</v>
      </c>
      <c r="L3542" s="3" t="s">
        <v>33</v>
      </c>
      <c r="M3542" s="3" t="s">
        <v>34</v>
      </c>
    </row>
    <row r="3543">
      <c r="A3543" s="3" t="s">
        <v>18531</v>
      </c>
      <c r="B3543" s="3" t="s">
        <v>18532</v>
      </c>
      <c r="C3543" s="3" t="s">
        <v>11513</v>
      </c>
      <c r="D3543" s="6">
        <v>3.0</v>
      </c>
      <c r="E3543" s="6">
        <v>663.2</v>
      </c>
      <c r="F3543" s="3" t="s">
        <v>11514</v>
      </c>
      <c r="G3543" s="3" t="s">
        <v>10565</v>
      </c>
      <c r="H3543" s="3" t="s">
        <v>10566</v>
      </c>
      <c r="I3543" s="3" t="s">
        <v>10542</v>
      </c>
      <c r="J3543" s="3" t="s">
        <v>6943</v>
      </c>
      <c r="K3543" s="3" t="s">
        <v>2706</v>
      </c>
      <c r="L3543" s="3" t="s">
        <v>33</v>
      </c>
      <c r="M3543" s="3" t="s">
        <v>56</v>
      </c>
    </row>
    <row r="3544">
      <c r="A3544" s="3" t="s">
        <v>18533</v>
      </c>
      <c r="B3544" s="3" t="s">
        <v>3654</v>
      </c>
      <c r="C3544" s="3" t="s">
        <v>12604</v>
      </c>
      <c r="D3544" s="6">
        <v>1.0</v>
      </c>
      <c r="E3544" s="6">
        <v>955.27</v>
      </c>
      <c r="F3544" s="3" t="s">
        <v>12605</v>
      </c>
      <c r="G3544" s="3" t="s">
        <v>10514</v>
      </c>
      <c r="H3544" s="3" t="s">
        <v>10515</v>
      </c>
      <c r="I3544" s="3" t="s">
        <v>10542</v>
      </c>
      <c r="J3544" s="3" t="s">
        <v>3655</v>
      </c>
      <c r="K3544" s="3" t="s">
        <v>2388</v>
      </c>
      <c r="L3544" s="3" t="s">
        <v>44</v>
      </c>
      <c r="M3544" s="3" t="s">
        <v>34</v>
      </c>
    </row>
    <row r="3545">
      <c r="A3545" s="3" t="s">
        <v>18534</v>
      </c>
      <c r="B3545" s="3" t="s">
        <v>18535</v>
      </c>
      <c r="C3545" s="3" t="s">
        <v>11298</v>
      </c>
      <c r="D3545" s="6">
        <v>1.0</v>
      </c>
      <c r="E3545" s="6">
        <v>784.54</v>
      </c>
      <c r="F3545" s="3" t="s">
        <v>11299</v>
      </c>
      <c r="G3545" s="3" t="s">
        <v>10565</v>
      </c>
      <c r="H3545" s="3" t="s">
        <v>10572</v>
      </c>
      <c r="I3545" s="3" t="s">
        <v>10594</v>
      </c>
      <c r="J3545" s="3" t="s">
        <v>12428</v>
      </c>
      <c r="K3545" s="3" t="s">
        <v>636</v>
      </c>
      <c r="L3545" s="3" t="s">
        <v>33</v>
      </c>
      <c r="M3545" s="3" t="s">
        <v>34</v>
      </c>
    </row>
    <row r="3546">
      <c r="A3546" s="3" t="s">
        <v>18536</v>
      </c>
      <c r="B3546" s="3" t="s">
        <v>18537</v>
      </c>
      <c r="C3546" s="3" t="s">
        <v>10901</v>
      </c>
      <c r="D3546" s="6">
        <v>1.0</v>
      </c>
      <c r="E3546" s="6">
        <v>931.95</v>
      </c>
      <c r="F3546" s="3" t="s">
        <v>10902</v>
      </c>
      <c r="G3546" s="3" t="s">
        <v>10514</v>
      </c>
      <c r="H3546" s="3" t="s">
        <v>10667</v>
      </c>
      <c r="I3546" s="3" t="s">
        <v>10635</v>
      </c>
      <c r="J3546" s="3" t="s">
        <v>18538</v>
      </c>
      <c r="K3546" s="3" t="s">
        <v>1428</v>
      </c>
      <c r="L3546" s="3" t="s">
        <v>55</v>
      </c>
      <c r="M3546" s="3" t="s">
        <v>34</v>
      </c>
    </row>
    <row r="3547">
      <c r="A3547" s="3" t="s">
        <v>18539</v>
      </c>
      <c r="B3547" s="3" t="s">
        <v>18540</v>
      </c>
      <c r="C3547" s="3" t="s">
        <v>11166</v>
      </c>
      <c r="D3547" s="6">
        <v>1.0</v>
      </c>
      <c r="E3547" s="6">
        <v>114.18</v>
      </c>
      <c r="F3547" s="3" t="s">
        <v>11167</v>
      </c>
      <c r="G3547" s="3" t="s">
        <v>10540</v>
      </c>
      <c r="H3547" s="3" t="s">
        <v>10541</v>
      </c>
      <c r="I3547" s="3" t="s">
        <v>10645</v>
      </c>
      <c r="J3547" s="3" t="s">
        <v>7189</v>
      </c>
      <c r="K3547" s="3" t="s">
        <v>946</v>
      </c>
      <c r="L3547" s="3" t="s">
        <v>55</v>
      </c>
      <c r="M3547" s="3" t="s">
        <v>34</v>
      </c>
    </row>
    <row r="3548">
      <c r="A3548" s="3" t="s">
        <v>18541</v>
      </c>
      <c r="B3548" s="3" t="s">
        <v>18542</v>
      </c>
      <c r="C3548" s="3" t="s">
        <v>11212</v>
      </c>
      <c r="D3548" s="6">
        <v>2.0</v>
      </c>
      <c r="E3548" s="6">
        <v>441.11</v>
      </c>
      <c r="F3548" s="3" t="s">
        <v>11213</v>
      </c>
      <c r="G3548" s="3" t="s">
        <v>10514</v>
      </c>
      <c r="H3548" s="2"/>
      <c r="I3548" s="3" t="s">
        <v>10534</v>
      </c>
      <c r="J3548" s="3" t="s">
        <v>18543</v>
      </c>
      <c r="K3548" s="3" t="s">
        <v>6081</v>
      </c>
      <c r="L3548" s="3" t="s">
        <v>44</v>
      </c>
      <c r="M3548" s="3" t="s">
        <v>34</v>
      </c>
    </row>
    <row r="3549">
      <c r="A3549" s="3" t="s">
        <v>18544</v>
      </c>
      <c r="B3549" s="3" t="s">
        <v>18545</v>
      </c>
      <c r="C3549" s="3" t="s">
        <v>10563</v>
      </c>
      <c r="D3549" s="6">
        <v>1.0</v>
      </c>
      <c r="E3549" s="6">
        <v>413.26</v>
      </c>
      <c r="F3549" s="3" t="s">
        <v>10564</v>
      </c>
      <c r="G3549" s="3" t="s">
        <v>10565</v>
      </c>
      <c r="H3549" s="3" t="s">
        <v>10566</v>
      </c>
      <c r="I3549" s="3" t="s">
        <v>10567</v>
      </c>
      <c r="J3549" s="3" t="s">
        <v>14942</v>
      </c>
      <c r="K3549" s="3" t="s">
        <v>32</v>
      </c>
      <c r="L3549" s="3" t="s">
        <v>44</v>
      </c>
      <c r="M3549" s="3" t="s">
        <v>66</v>
      </c>
    </row>
    <row r="3550">
      <c r="A3550" s="3" t="s">
        <v>18546</v>
      </c>
      <c r="B3550" s="3" t="s">
        <v>18547</v>
      </c>
      <c r="C3550" s="3" t="s">
        <v>11240</v>
      </c>
      <c r="D3550" s="6">
        <v>4.0</v>
      </c>
      <c r="E3550" s="6">
        <v>560.75</v>
      </c>
      <c r="F3550" s="3" t="s">
        <v>11241</v>
      </c>
      <c r="G3550" s="3" t="s">
        <v>10514</v>
      </c>
      <c r="H3550" s="3" t="s">
        <v>10515</v>
      </c>
      <c r="I3550" s="3" t="s">
        <v>10607</v>
      </c>
      <c r="J3550" s="3" t="s">
        <v>18548</v>
      </c>
      <c r="K3550" s="3" t="s">
        <v>530</v>
      </c>
      <c r="L3550" s="3" t="s">
        <v>33</v>
      </c>
      <c r="M3550" s="3" t="s">
        <v>34</v>
      </c>
    </row>
    <row r="3551">
      <c r="A3551" s="3" t="s">
        <v>18549</v>
      </c>
      <c r="B3551" s="3" t="s">
        <v>18550</v>
      </c>
      <c r="C3551" s="3" t="s">
        <v>10979</v>
      </c>
      <c r="D3551" s="6">
        <v>1.0</v>
      </c>
      <c r="E3551" s="6">
        <v>625.52</v>
      </c>
      <c r="F3551" s="3" t="s">
        <v>10980</v>
      </c>
      <c r="G3551" s="3" t="s">
        <v>10559</v>
      </c>
      <c r="H3551" s="3" t="s">
        <v>10644</v>
      </c>
      <c r="I3551" s="3" t="s">
        <v>10553</v>
      </c>
      <c r="J3551" s="3" t="s">
        <v>13638</v>
      </c>
      <c r="K3551" s="3" t="s">
        <v>9396</v>
      </c>
      <c r="L3551" s="3" t="s">
        <v>33</v>
      </c>
      <c r="M3551" s="3" t="s">
        <v>34</v>
      </c>
    </row>
    <row r="3552">
      <c r="A3552" s="3" t="s">
        <v>18551</v>
      </c>
      <c r="B3552" s="3" t="s">
        <v>18552</v>
      </c>
      <c r="C3552" s="3" t="s">
        <v>10763</v>
      </c>
      <c r="D3552" s="6">
        <v>1.0</v>
      </c>
      <c r="E3552" s="6">
        <v>342.74</v>
      </c>
      <c r="F3552" s="3" t="s">
        <v>10764</v>
      </c>
      <c r="G3552" s="3" t="s">
        <v>10559</v>
      </c>
      <c r="H3552" s="3" t="s">
        <v>10631</v>
      </c>
      <c r="I3552" s="3" t="s">
        <v>10607</v>
      </c>
      <c r="J3552" s="3" t="s">
        <v>5703</v>
      </c>
      <c r="K3552" s="3" t="s">
        <v>5829</v>
      </c>
      <c r="L3552" s="3" t="s">
        <v>55</v>
      </c>
      <c r="M3552" s="3" t="s">
        <v>45</v>
      </c>
    </row>
    <row r="3553">
      <c r="A3553" s="3" t="s">
        <v>18553</v>
      </c>
      <c r="B3553" s="3" t="s">
        <v>18554</v>
      </c>
      <c r="C3553" s="3" t="s">
        <v>11262</v>
      </c>
      <c r="D3553" s="6">
        <v>2.0</v>
      </c>
      <c r="E3553" s="6">
        <v>135.32</v>
      </c>
      <c r="F3553" s="3" t="s">
        <v>11263</v>
      </c>
      <c r="G3553" s="3" t="s">
        <v>10514</v>
      </c>
      <c r="H3553" s="3" t="s">
        <v>10667</v>
      </c>
      <c r="I3553" s="3" t="s">
        <v>10635</v>
      </c>
      <c r="J3553" s="3" t="s">
        <v>4437</v>
      </c>
      <c r="K3553" s="3" t="s">
        <v>4440</v>
      </c>
      <c r="L3553" s="3" t="s">
        <v>44</v>
      </c>
      <c r="M3553" s="3" t="s">
        <v>34</v>
      </c>
    </row>
    <row r="3554">
      <c r="A3554" s="3" t="s">
        <v>18555</v>
      </c>
      <c r="B3554" s="3" t="s">
        <v>18556</v>
      </c>
      <c r="C3554" s="3" t="s">
        <v>10882</v>
      </c>
      <c r="D3554" s="6">
        <v>4.0</v>
      </c>
      <c r="E3554" s="6">
        <v>204.01</v>
      </c>
      <c r="F3554" s="3" t="s">
        <v>10883</v>
      </c>
      <c r="G3554" s="3" t="s">
        <v>10532</v>
      </c>
      <c r="H3554" s="3" t="s">
        <v>10533</v>
      </c>
      <c r="I3554" s="3" t="s">
        <v>10645</v>
      </c>
      <c r="J3554" s="3" t="s">
        <v>18557</v>
      </c>
      <c r="K3554" s="3" t="s">
        <v>8419</v>
      </c>
      <c r="L3554" s="3" t="s">
        <v>33</v>
      </c>
      <c r="M3554" s="3" t="s">
        <v>34</v>
      </c>
    </row>
    <row r="3555">
      <c r="A3555" s="3" t="s">
        <v>18558</v>
      </c>
      <c r="B3555" s="3" t="s">
        <v>18559</v>
      </c>
      <c r="C3555" s="3" t="s">
        <v>11576</v>
      </c>
      <c r="D3555" s="6">
        <v>1.0</v>
      </c>
      <c r="E3555" s="6">
        <v>55.67</v>
      </c>
      <c r="F3555" s="3" t="s">
        <v>11577</v>
      </c>
      <c r="G3555" s="3" t="s">
        <v>10540</v>
      </c>
      <c r="H3555" s="3" t="s">
        <v>10676</v>
      </c>
      <c r="I3555" s="3" t="s">
        <v>10577</v>
      </c>
      <c r="J3555" s="3" t="s">
        <v>390</v>
      </c>
      <c r="K3555" s="3" t="s">
        <v>1115</v>
      </c>
      <c r="L3555" s="3" t="s">
        <v>44</v>
      </c>
      <c r="M3555" s="3" t="s">
        <v>34</v>
      </c>
    </row>
    <row r="3556">
      <c r="A3556" s="3" t="s">
        <v>18560</v>
      </c>
      <c r="B3556" s="3" t="s">
        <v>18561</v>
      </c>
      <c r="C3556" s="3" t="s">
        <v>11513</v>
      </c>
      <c r="D3556" s="6">
        <v>1.0</v>
      </c>
      <c r="E3556" s="6">
        <v>671.73</v>
      </c>
      <c r="F3556" s="3" t="s">
        <v>11514</v>
      </c>
      <c r="G3556" s="3" t="s">
        <v>10565</v>
      </c>
      <c r="H3556" s="3" t="s">
        <v>10566</v>
      </c>
      <c r="I3556" s="3" t="s">
        <v>10542</v>
      </c>
      <c r="J3556" s="3" t="s">
        <v>18562</v>
      </c>
      <c r="K3556" s="3" t="s">
        <v>4033</v>
      </c>
      <c r="L3556" s="3" t="s">
        <v>55</v>
      </c>
      <c r="M3556" s="3" t="s">
        <v>34</v>
      </c>
    </row>
    <row r="3557">
      <c r="A3557" s="3" t="s">
        <v>18563</v>
      </c>
      <c r="B3557" s="3" t="s">
        <v>13819</v>
      </c>
      <c r="C3557" s="3" t="s">
        <v>10581</v>
      </c>
      <c r="D3557" s="6">
        <v>1.0</v>
      </c>
      <c r="E3557" s="6">
        <v>221.3</v>
      </c>
      <c r="F3557" s="3" t="s">
        <v>10582</v>
      </c>
      <c r="G3557" s="3" t="s">
        <v>10532</v>
      </c>
      <c r="H3557" s="3" t="s">
        <v>10546</v>
      </c>
      <c r="I3557" s="3" t="s">
        <v>10553</v>
      </c>
      <c r="J3557" s="3" t="s">
        <v>13820</v>
      </c>
      <c r="K3557" s="3" t="s">
        <v>1930</v>
      </c>
      <c r="L3557" s="3" t="s">
        <v>55</v>
      </c>
      <c r="M3557" s="3" t="s">
        <v>34</v>
      </c>
    </row>
    <row r="3558">
      <c r="A3558" s="3" t="s">
        <v>18564</v>
      </c>
      <c r="B3558" s="3" t="s">
        <v>18565</v>
      </c>
      <c r="C3558" s="3" t="s">
        <v>11270</v>
      </c>
      <c r="D3558" s="6">
        <v>1.0</v>
      </c>
      <c r="E3558" s="6">
        <v>793.04</v>
      </c>
      <c r="F3558" s="3" t="s">
        <v>11271</v>
      </c>
      <c r="G3558" s="3" t="s">
        <v>10540</v>
      </c>
      <c r="H3558" s="2"/>
      <c r="I3558" s="3" t="s">
        <v>10516</v>
      </c>
      <c r="J3558" s="3" t="s">
        <v>18566</v>
      </c>
      <c r="K3558" s="3" t="s">
        <v>3056</v>
      </c>
      <c r="L3558" s="3" t="s">
        <v>55</v>
      </c>
      <c r="M3558" s="3" t="s">
        <v>163</v>
      </c>
    </row>
    <row r="3559">
      <c r="A3559" s="3" t="s">
        <v>18567</v>
      </c>
      <c r="B3559" s="3" t="s">
        <v>18568</v>
      </c>
      <c r="C3559" s="3" t="s">
        <v>10910</v>
      </c>
      <c r="D3559" s="6">
        <v>1.0</v>
      </c>
      <c r="E3559" s="6">
        <v>38.52</v>
      </c>
      <c r="F3559" s="3" t="s">
        <v>10911</v>
      </c>
      <c r="G3559" s="3" t="s">
        <v>10514</v>
      </c>
      <c r="H3559" s="3" t="s">
        <v>10521</v>
      </c>
      <c r="I3559" s="3" t="s">
        <v>10522</v>
      </c>
      <c r="J3559" s="3" t="s">
        <v>18569</v>
      </c>
      <c r="K3559" s="3" t="s">
        <v>4608</v>
      </c>
      <c r="L3559" s="3" t="s">
        <v>33</v>
      </c>
      <c r="M3559" s="3" t="s">
        <v>34</v>
      </c>
    </row>
    <row r="3560">
      <c r="A3560" s="3" t="s">
        <v>18570</v>
      </c>
      <c r="B3560" s="3" t="s">
        <v>18571</v>
      </c>
      <c r="C3560" s="3" t="s">
        <v>10604</v>
      </c>
      <c r="D3560" s="6">
        <v>1.0</v>
      </c>
      <c r="E3560" s="6">
        <v>597.21</v>
      </c>
      <c r="F3560" s="3" t="s">
        <v>10605</v>
      </c>
      <c r="G3560" s="3" t="s">
        <v>10532</v>
      </c>
      <c r="H3560" s="3" t="s">
        <v>10606</v>
      </c>
      <c r="I3560" s="3" t="s">
        <v>10607</v>
      </c>
      <c r="J3560" s="3" t="s">
        <v>8614</v>
      </c>
      <c r="K3560" s="3" t="s">
        <v>1032</v>
      </c>
      <c r="L3560" s="3" t="s">
        <v>33</v>
      </c>
      <c r="M3560" s="3" t="s">
        <v>34</v>
      </c>
    </row>
    <row r="3561">
      <c r="A3561" s="3" t="s">
        <v>18572</v>
      </c>
      <c r="B3561" s="3" t="s">
        <v>18573</v>
      </c>
      <c r="C3561" s="3" t="s">
        <v>12114</v>
      </c>
      <c r="D3561" s="6">
        <v>1.0</v>
      </c>
      <c r="E3561" s="6">
        <v>79.24</v>
      </c>
      <c r="F3561" s="3" t="s">
        <v>12115</v>
      </c>
      <c r="G3561" s="3" t="s">
        <v>10514</v>
      </c>
      <c r="H3561" s="3" t="s">
        <v>10612</v>
      </c>
      <c r="I3561" s="3" t="s">
        <v>10588</v>
      </c>
      <c r="J3561" s="3" t="s">
        <v>18574</v>
      </c>
      <c r="K3561" s="3" t="s">
        <v>6844</v>
      </c>
      <c r="L3561" s="3" t="s">
        <v>33</v>
      </c>
      <c r="M3561" s="3" t="s">
        <v>34</v>
      </c>
    </row>
    <row r="3562">
      <c r="A3562" s="3" t="s">
        <v>18575</v>
      </c>
      <c r="B3562" s="3" t="s">
        <v>18576</v>
      </c>
      <c r="C3562" s="3" t="s">
        <v>10610</v>
      </c>
      <c r="D3562" s="6">
        <v>1.0</v>
      </c>
      <c r="E3562" s="6">
        <v>646.99</v>
      </c>
      <c r="F3562" s="3" t="s">
        <v>10611</v>
      </c>
      <c r="G3562" s="3" t="s">
        <v>10514</v>
      </c>
      <c r="H3562" s="3" t="s">
        <v>10612</v>
      </c>
      <c r="I3562" s="3" t="s">
        <v>10542</v>
      </c>
      <c r="J3562" s="3" t="s">
        <v>18577</v>
      </c>
      <c r="K3562" s="3" t="s">
        <v>548</v>
      </c>
      <c r="L3562" s="3" t="s">
        <v>33</v>
      </c>
      <c r="M3562" s="3" t="s">
        <v>34</v>
      </c>
    </row>
    <row r="3563">
      <c r="A3563" s="3" t="s">
        <v>18578</v>
      </c>
      <c r="B3563" s="3" t="s">
        <v>18579</v>
      </c>
      <c r="C3563" s="3" t="s">
        <v>11513</v>
      </c>
      <c r="D3563" s="6">
        <v>1.0</v>
      </c>
      <c r="E3563" s="6">
        <v>651.61</v>
      </c>
      <c r="F3563" s="3" t="s">
        <v>11514</v>
      </c>
      <c r="G3563" s="3" t="s">
        <v>10565</v>
      </c>
      <c r="H3563" s="3" t="s">
        <v>10566</v>
      </c>
      <c r="I3563" s="3" t="s">
        <v>10542</v>
      </c>
      <c r="J3563" s="3" t="s">
        <v>5121</v>
      </c>
      <c r="K3563" s="3" t="s">
        <v>1312</v>
      </c>
      <c r="L3563" s="3" t="s">
        <v>33</v>
      </c>
      <c r="M3563" s="3" t="s">
        <v>34</v>
      </c>
    </row>
    <row r="3564">
      <c r="A3564" s="3" t="s">
        <v>18580</v>
      </c>
      <c r="B3564" s="3" t="s">
        <v>8310</v>
      </c>
      <c r="C3564" s="3" t="s">
        <v>11212</v>
      </c>
      <c r="D3564" s="6">
        <v>1.0</v>
      </c>
      <c r="E3564" s="6">
        <v>454.92</v>
      </c>
      <c r="F3564" s="3" t="s">
        <v>11213</v>
      </c>
      <c r="G3564" s="3" t="s">
        <v>10514</v>
      </c>
      <c r="H3564" s="2"/>
      <c r="I3564" s="3" t="s">
        <v>10534</v>
      </c>
      <c r="J3564" s="3" t="s">
        <v>8311</v>
      </c>
      <c r="K3564" s="3" t="s">
        <v>1789</v>
      </c>
      <c r="L3564" s="3" t="s">
        <v>55</v>
      </c>
      <c r="M3564" s="3" t="s">
        <v>34</v>
      </c>
    </row>
    <row r="3565">
      <c r="A3565" s="3" t="s">
        <v>18581</v>
      </c>
      <c r="B3565" s="3" t="s">
        <v>18582</v>
      </c>
      <c r="C3565" s="3" t="s">
        <v>11226</v>
      </c>
      <c r="D3565" s="6">
        <v>1.0</v>
      </c>
      <c r="E3565" s="6">
        <v>537.59</v>
      </c>
      <c r="F3565" s="3" t="s">
        <v>11227</v>
      </c>
      <c r="G3565" s="3" t="s">
        <v>10514</v>
      </c>
      <c r="H3565" s="3" t="s">
        <v>10521</v>
      </c>
      <c r="I3565" s="3" t="s">
        <v>10594</v>
      </c>
      <c r="J3565" s="3" t="s">
        <v>9070</v>
      </c>
      <c r="K3565" s="3" t="s">
        <v>890</v>
      </c>
      <c r="L3565" s="3" t="s">
        <v>44</v>
      </c>
      <c r="M3565" s="3" t="s">
        <v>34</v>
      </c>
    </row>
    <row r="3566">
      <c r="A3566" s="3" t="s">
        <v>18583</v>
      </c>
      <c r="B3566" s="3" t="s">
        <v>18584</v>
      </c>
      <c r="C3566" s="3" t="s">
        <v>10964</v>
      </c>
      <c r="D3566" s="6">
        <v>3.0</v>
      </c>
      <c r="E3566" s="6">
        <v>145.08</v>
      </c>
      <c r="F3566" s="3" t="s">
        <v>10965</v>
      </c>
      <c r="G3566" s="3" t="s">
        <v>10559</v>
      </c>
      <c r="H3566" s="3" t="s">
        <v>10631</v>
      </c>
      <c r="I3566" s="3" t="s">
        <v>10522</v>
      </c>
      <c r="J3566" s="3" t="s">
        <v>18585</v>
      </c>
      <c r="K3566" s="3" t="s">
        <v>667</v>
      </c>
      <c r="L3566" s="3" t="s">
        <v>44</v>
      </c>
      <c r="M3566" s="3" t="s">
        <v>34</v>
      </c>
    </row>
    <row r="3567">
      <c r="A3567" s="3" t="s">
        <v>18586</v>
      </c>
      <c r="B3567" s="3" t="s">
        <v>7815</v>
      </c>
      <c r="C3567" s="3" t="s">
        <v>10538</v>
      </c>
      <c r="D3567" s="6">
        <v>1.0</v>
      </c>
      <c r="E3567" s="6">
        <v>801.95</v>
      </c>
      <c r="F3567" s="3" t="s">
        <v>10539</v>
      </c>
      <c r="G3567" s="3" t="s">
        <v>10540</v>
      </c>
      <c r="H3567" s="3" t="s">
        <v>10541</v>
      </c>
      <c r="I3567" s="3" t="s">
        <v>10542</v>
      </c>
      <c r="J3567" s="3" t="s">
        <v>7816</v>
      </c>
      <c r="K3567" s="3" t="s">
        <v>3615</v>
      </c>
      <c r="L3567" s="3" t="s">
        <v>44</v>
      </c>
      <c r="M3567" s="3" t="s">
        <v>34</v>
      </c>
    </row>
    <row r="3568">
      <c r="A3568" s="3" t="s">
        <v>18587</v>
      </c>
      <c r="B3568" s="3" t="s">
        <v>18588</v>
      </c>
      <c r="C3568" s="3" t="s">
        <v>11453</v>
      </c>
      <c r="D3568" s="6">
        <v>1.0</v>
      </c>
      <c r="E3568" s="2"/>
      <c r="F3568" s="3" t="s">
        <v>11454</v>
      </c>
      <c r="G3568" s="3" t="s">
        <v>10514</v>
      </c>
      <c r="H3568" s="3" t="s">
        <v>10521</v>
      </c>
      <c r="I3568" s="3" t="s">
        <v>10527</v>
      </c>
      <c r="J3568" s="3" t="s">
        <v>18589</v>
      </c>
      <c r="K3568" s="3" t="s">
        <v>3291</v>
      </c>
      <c r="L3568" s="3" t="s">
        <v>33</v>
      </c>
      <c r="M3568" s="3" t="s">
        <v>34</v>
      </c>
    </row>
    <row r="3569">
      <c r="A3569" s="3" t="s">
        <v>18590</v>
      </c>
      <c r="B3569" s="3" t="s">
        <v>318</v>
      </c>
      <c r="C3569" s="3" t="s">
        <v>12316</v>
      </c>
      <c r="D3569" s="6">
        <v>1.0</v>
      </c>
      <c r="E3569" s="6">
        <v>999.22</v>
      </c>
      <c r="F3569" s="3" t="s">
        <v>12317</v>
      </c>
      <c r="G3569" s="3" t="s">
        <v>10565</v>
      </c>
      <c r="H3569" s="3" t="s">
        <v>10572</v>
      </c>
      <c r="I3569" s="3" t="s">
        <v>10522</v>
      </c>
      <c r="J3569" s="3" t="s">
        <v>319</v>
      </c>
      <c r="K3569" s="3" t="s">
        <v>320</v>
      </c>
      <c r="L3569" s="3" t="s">
        <v>33</v>
      </c>
      <c r="M3569" s="3" t="s">
        <v>34</v>
      </c>
    </row>
    <row r="3570">
      <c r="A3570" s="3" t="s">
        <v>18591</v>
      </c>
      <c r="B3570" s="3" t="s">
        <v>7399</v>
      </c>
      <c r="C3570" s="3" t="s">
        <v>10600</v>
      </c>
      <c r="D3570" s="6">
        <v>1.0</v>
      </c>
      <c r="E3570" s="6">
        <v>697.89</v>
      </c>
      <c r="F3570" s="3" t="s">
        <v>10601</v>
      </c>
      <c r="G3570" s="3" t="s">
        <v>10532</v>
      </c>
      <c r="H3570" s="3" t="s">
        <v>10546</v>
      </c>
      <c r="I3570" s="3" t="s">
        <v>10527</v>
      </c>
      <c r="J3570" s="3" t="s">
        <v>7400</v>
      </c>
      <c r="K3570" s="3" t="s">
        <v>5583</v>
      </c>
      <c r="L3570" s="3" t="s">
        <v>33</v>
      </c>
      <c r="M3570" s="3" t="s">
        <v>34</v>
      </c>
    </row>
    <row r="3571">
      <c r="A3571" s="3" t="s">
        <v>18592</v>
      </c>
      <c r="B3571" s="3" t="s">
        <v>18593</v>
      </c>
      <c r="C3571" s="3" t="s">
        <v>10581</v>
      </c>
      <c r="D3571" s="6">
        <v>1.0</v>
      </c>
      <c r="E3571" s="6">
        <v>220.11</v>
      </c>
      <c r="F3571" s="3" t="s">
        <v>10582</v>
      </c>
      <c r="G3571" s="3" t="s">
        <v>10532</v>
      </c>
      <c r="H3571" s="3" t="s">
        <v>10546</v>
      </c>
      <c r="I3571" s="3" t="s">
        <v>10553</v>
      </c>
      <c r="J3571" s="3" t="s">
        <v>9387</v>
      </c>
      <c r="K3571" s="3" t="s">
        <v>2781</v>
      </c>
      <c r="L3571" s="3" t="s">
        <v>33</v>
      </c>
      <c r="M3571" s="3" t="s">
        <v>34</v>
      </c>
    </row>
    <row r="3572">
      <c r="A3572" s="3" t="s">
        <v>18594</v>
      </c>
      <c r="B3572" s="3" t="s">
        <v>18595</v>
      </c>
      <c r="C3572" s="3" t="s">
        <v>10604</v>
      </c>
      <c r="D3572" s="6">
        <v>1.0</v>
      </c>
      <c r="E3572" s="6">
        <v>589.43</v>
      </c>
      <c r="F3572" s="3" t="s">
        <v>10605</v>
      </c>
      <c r="G3572" s="3" t="s">
        <v>10532</v>
      </c>
      <c r="H3572" s="3" t="s">
        <v>10606</v>
      </c>
      <c r="I3572" s="3" t="s">
        <v>10607</v>
      </c>
      <c r="J3572" s="3" t="s">
        <v>5779</v>
      </c>
      <c r="K3572" s="3" t="s">
        <v>710</v>
      </c>
      <c r="L3572" s="3" t="s">
        <v>33</v>
      </c>
      <c r="M3572" s="3" t="s">
        <v>34</v>
      </c>
    </row>
    <row r="3573">
      <c r="A3573" s="3" t="s">
        <v>18596</v>
      </c>
      <c r="B3573" s="3" t="s">
        <v>18597</v>
      </c>
      <c r="C3573" s="3" t="s">
        <v>11240</v>
      </c>
      <c r="D3573" s="6">
        <v>1.0</v>
      </c>
      <c r="E3573" s="6">
        <v>549.03</v>
      </c>
      <c r="F3573" s="3" t="s">
        <v>11241</v>
      </c>
      <c r="G3573" s="3" t="s">
        <v>10514</v>
      </c>
      <c r="H3573" s="3" t="s">
        <v>10515</v>
      </c>
      <c r="I3573" s="3" t="s">
        <v>10607</v>
      </c>
      <c r="J3573" s="3" t="s">
        <v>14202</v>
      </c>
      <c r="K3573" s="3" t="s">
        <v>2703</v>
      </c>
      <c r="L3573" s="3" t="s">
        <v>33</v>
      </c>
      <c r="M3573" s="3" t="s">
        <v>34</v>
      </c>
    </row>
    <row r="3574">
      <c r="A3574" s="3" t="s">
        <v>18598</v>
      </c>
      <c r="B3574" s="3" t="s">
        <v>402</v>
      </c>
      <c r="C3574" s="3" t="s">
        <v>11166</v>
      </c>
      <c r="D3574" s="6">
        <v>1.0</v>
      </c>
      <c r="E3574" s="6">
        <v>113.87</v>
      </c>
      <c r="F3574" s="3" t="s">
        <v>11167</v>
      </c>
      <c r="G3574" s="3" t="s">
        <v>10540</v>
      </c>
      <c r="H3574" s="3" t="s">
        <v>10541</v>
      </c>
      <c r="I3574" s="3" t="s">
        <v>10645</v>
      </c>
      <c r="J3574" s="3" t="s">
        <v>403</v>
      </c>
      <c r="K3574" s="3" t="s">
        <v>404</v>
      </c>
      <c r="L3574" s="3" t="s">
        <v>44</v>
      </c>
      <c r="M3574" s="3" t="s">
        <v>34</v>
      </c>
    </row>
    <row r="3575">
      <c r="A3575" s="3" t="s">
        <v>18599</v>
      </c>
      <c r="B3575" s="3" t="s">
        <v>18600</v>
      </c>
      <c r="C3575" s="3" t="s">
        <v>10671</v>
      </c>
      <c r="D3575" s="6">
        <v>1.0</v>
      </c>
      <c r="E3575" s="6">
        <v>57.09</v>
      </c>
      <c r="F3575" s="3" t="s">
        <v>10672</v>
      </c>
      <c r="G3575" s="3" t="s">
        <v>10565</v>
      </c>
      <c r="H3575" s="3" t="s">
        <v>10622</v>
      </c>
      <c r="I3575" s="3" t="s">
        <v>10516</v>
      </c>
      <c r="J3575" s="3" t="s">
        <v>9469</v>
      </c>
      <c r="K3575" s="3" t="s">
        <v>6467</v>
      </c>
      <c r="L3575" s="3" t="s">
        <v>55</v>
      </c>
      <c r="M3575" s="3" t="s">
        <v>34</v>
      </c>
    </row>
    <row r="3576">
      <c r="A3576" s="3" t="s">
        <v>18601</v>
      </c>
      <c r="B3576" s="3" t="s">
        <v>18602</v>
      </c>
      <c r="C3576" s="3" t="s">
        <v>10845</v>
      </c>
      <c r="D3576" s="6">
        <v>1.0</v>
      </c>
      <c r="E3576" s="6">
        <v>252.42</v>
      </c>
      <c r="F3576" s="3" t="s">
        <v>10846</v>
      </c>
      <c r="G3576" s="3" t="s">
        <v>10514</v>
      </c>
      <c r="H3576" s="3" t="s">
        <v>10521</v>
      </c>
      <c r="I3576" s="3" t="s">
        <v>10588</v>
      </c>
      <c r="J3576" s="3" t="s">
        <v>18603</v>
      </c>
      <c r="K3576" s="3" t="s">
        <v>652</v>
      </c>
      <c r="L3576" s="3" t="s">
        <v>44</v>
      </c>
      <c r="M3576" s="3" t="s">
        <v>34</v>
      </c>
    </row>
    <row r="3577">
      <c r="A3577" s="3" t="s">
        <v>18604</v>
      </c>
      <c r="B3577" s="3" t="s">
        <v>18605</v>
      </c>
      <c r="C3577" s="3" t="s">
        <v>11887</v>
      </c>
      <c r="D3577" s="6">
        <v>4.0</v>
      </c>
      <c r="E3577" s="6">
        <v>653.29</v>
      </c>
      <c r="F3577" s="3" t="s">
        <v>11888</v>
      </c>
      <c r="G3577" s="3" t="s">
        <v>10559</v>
      </c>
      <c r="H3577" s="3" t="s">
        <v>10946</v>
      </c>
      <c r="I3577" s="3" t="s">
        <v>10588</v>
      </c>
      <c r="J3577" s="3" t="s">
        <v>5917</v>
      </c>
      <c r="K3577" s="3" t="s">
        <v>5919</v>
      </c>
      <c r="L3577" s="3" t="s">
        <v>44</v>
      </c>
      <c r="M3577" s="3" t="s">
        <v>34</v>
      </c>
    </row>
    <row r="3578">
      <c r="A3578" s="3" t="s">
        <v>18606</v>
      </c>
      <c r="B3578" s="3" t="s">
        <v>18607</v>
      </c>
      <c r="C3578" s="3" t="s">
        <v>11089</v>
      </c>
      <c r="D3578" s="6">
        <v>1.0</v>
      </c>
      <c r="E3578" s="6">
        <v>366.46</v>
      </c>
      <c r="F3578" s="3" t="s">
        <v>11090</v>
      </c>
      <c r="G3578" s="3" t="s">
        <v>10514</v>
      </c>
      <c r="H3578" s="3" t="s">
        <v>10515</v>
      </c>
      <c r="I3578" s="3" t="s">
        <v>10594</v>
      </c>
      <c r="J3578" s="3" t="s">
        <v>8559</v>
      </c>
      <c r="K3578" s="3" t="s">
        <v>5684</v>
      </c>
      <c r="L3578" s="3" t="s">
        <v>33</v>
      </c>
      <c r="M3578" s="3" t="s">
        <v>34</v>
      </c>
    </row>
    <row r="3579">
      <c r="A3579" s="3" t="s">
        <v>18608</v>
      </c>
      <c r="B3579" s="3" t="s">
        <v>18609</v>
      </c>
      <c r="C3579" s="3" t="s">
        <v>12114</v>
      </c>
      <c r="D3579" s="6">
        <v>2.0</v>
      </c>
      <c r="E3579" s="2"/>
      <c r="F3579" s="3" t="s">
        <v>12115</v>
      </c>
      <c r="G3579" s="3" t="s">
        <v>10514</v>
      </c>
      <c r="H3579" s="3" t="s">
        <v>10612</v>
      </c>
      <c r="I3579" s="3" t="s">
        <v>10588</v>
      </c>
      <c r="J3579" s="3" t="s">
        <v>6217</v>
      </c>
      <c r="K3579" s="3" t="s">
        <v>3970</v>
      </c>
      <c r="L3579" s="3" t="s">
        <v>44</v>
      </c>
      <c r="M3579" s="3" t="s">
        <v>34</v>
      </c>
    </row>
    <row r="3580">
      <c r="A3580" s="3" t="s">
        <v>18610</v>
      </c>
      <c r="B3580" s="3" t="s">
        <v>18611</v>
      </c>
      <c r="C3580" s="3" t="s">
        <v>11147</v>
      </c>
      <c r="D3580" s="6">
        <v>4.0</v>
      </c>
      <c r="E3580" s="6">
        <v>775.41</v>
      </c>
      <c r="F3580" s="3" t="s">
        <v>11148</v>
      </c>
      <c r="G3580" s="3" t="s">
        <v>10559</v>
      </c>
      <c r="H3580" s="3" t="s">
        <v>10560</v>
      </c>
      <c r="I3580" s="3" t="s">
        <v>10547</v>
      </c>
      <c r="J3580" s="3" t="s">
        <v>9755</v>
      </c>
      <c r="K3580" s="3" t="s">
        <v>3395</v>
      </c>
      <c r="L3580" s="3" t="s">
        <v>33</v>
      </c>
      <c r="M3580" s="3" t="s">
        <v>34</v>
      </c>
    </row>
    <row r="3581">
      <c r="A3581" s="3" t="s">
        <v>18612</v>
      </c>
      <c r="B3581" s="3" t="s">
        <v>16871</v>
      </c>
      <c r="C3581" s="3" t="s">
        <v>10721</v>
      </c>
      <c r="D3581" s="6">
        <v>2.0</v>
      </c>
      <c r="E3581" s="6">
        <v>493.89</v>
      </c>
      <c r="F3581" s="3" t="s">
        <v>10722</v>
      </c>
      <c r="G3581" s="3" t="s">
        <v>10559</v>
      </c>
      <c r="H3581" s="3" t="s">
        <v>10631</v>
      </c>
      <c r="I3581" s="3" t="s">
        <v>10516</v>
      </c>
      <c r="J3581" s="3" t="s">
        <v>16872</v>
      </c>
      <c r="K3581" s="3" t="s">
        <v>890</v>
      </c>
      <c r="L3581" s="3" t="s">
        <v>44</v>
      </c>
      <c r="M3581" s="3" t="s">
        <v>34</v>
      </c>
    </row>
    <row r="3582">
      <c r="A3582" s="3" t="s">
        <v>18613</v>
      </c>
      <c r="B3582" s="3" t="s">
        <v>18614</v>
      </c>
      <c r="C3582" s="3" t="s">
        <v>11470</v>
      </c>
      <c r="D3582" s="6">
        <v>1.0</v>
      </c>
      <c r="E3582" s="6">
        <v>29.77</v>
      </c>
      <c r="F3582" s="3" t="s">
        <v>11471</v>
      </c>
      <c r="G3582" s="3" t="s">
        <v>10540</v>
      </c>
      <c r="H3582" s="2"/>
      <c r="I3582" s="3" t="s">
        <v>10607</v>
      </c>
      <c r="J3582" s="3" t="s">
        <v>10863</v>
      </c>
      <c r="K3582" s="3" t="s">
        <v>868</v>
      </c>
      <c r="L3582" s="3" t="s">
        <v>44</v>
      </c>
      <c r="M3582" s="3" t="s">
        <v>34</v>
      </c>
    </row>
    <row r="3583">
      <c r="A3583" s="3" t="s">
        <v>18615</v>
      </c>
      <c r="B3583" s="3" t="s">
        <v>18616</v>
      </c>
      <c r="C3583" s="3" t="s">
        <v>10875</v>
      </c>
      <c r="D3583" s="6">
        <v>1.0</v>
      </c>
      <c r="E3583" s="6">
        <v>425.96</v>
      </c>
      <c r="F3583" s="3" t="s">
        <v>10876</v>
      </c>
      <c r="G3583" s="3" t="s">
        <v>10532</v>
      </c>
      <c r="H3583" s="3" t="s">
        <v>10546</v>
      </c>
      <c r="I3583" s="3" t="s">
        <v>10635</v>
      </c>
      <c r="J3583" s="3" t="s">
        <v>5025</v>
      </c>
      <c r="K3583" s="3" t="s">
        <v>13244</v>
      </c>
      <c r="L3583" s="3" t="s">
        <v>33</v>
      </c>
      <c r="M3583" s="3" t="s">
        <v>34</v>
      </c>
    </row>
    <row r="3584">
      <c r="A3584" s="3" t="s">
        <v>18617</v>
      </c>
      <c r="B3584" s="3" t="s">
        <v>18537</v>
      </c>
      <c r="C3584" s="3" t="s">
        <v>11166</v>
      </c>
      <c r="D3584" s="6">
        <v>2.0</v>
      </c>
      <c r="E3584" s="6">
        <v>115.71</v>
      </c>
      <c r="F3584" s="3" t="s">
        <v>11167</v>
      </c>
      <c r="G3584" s="3" t="s">
        <v>10540</v>
      </c>
      <c r="H3584" s="3" t="s">
        <v>10541</v>
      </c>
      <c r="I3584" s="3" t="s">
        <v>10645</v>
      </c>
      <c r="J3584" s="3" t="s">
        <v>18538</v>
      </c>
      <c r="K3584" s="3" t="s">
        <v>1428</v>
      </c>
      <c r="L3584" s="3" t="s">
        <v>55</v>
      </c>
      <c r="M3584" s="3" t="s">
        <v>34</v>
      </c>
    </row>
    <row r="3585">
      <c r="A3585" s="3" t="s">
        <v>18618</v>
      </c>
      <c r="B3585" s="3" t="s">
        <v>6132</v>
      </c>
      <c r="C3585" s="3" t="s">
        <v>10896</v>
      </c>
      <c r="D3585" s="6">
        <v>3.0</v>
      </c>
      <c r="E3585" s="6">
        <v>299.81</v>
      </c>
      <c r="F3585" s="3" t="s">
        <v>10897</v>
      </c>
      <c r="G3585" s="3" t="s">
        <v>10559</v>
      </c>
      <c r="H3585" s="3" t="s">
        <v>10631</v>
      </c>
      <c r="I3585" s="3" t="s">
        <v>10645</v>
      </c>
      <c r="J3585" s="3" t="s">
        <v>6133</v>
      </c>
      <c r="K3585" s="3" t="s">
        <v>1938</v>
      </c>
      <c r="L3585" s="3" t="s">
        <v>44</v>
      </c>
      <c r="M3585" s="3" t="s">
        <v>45</v>
      </c>
    </row>
    <row r="3586">
      <c r="A3586" s="3" t="s">
        <v>18619</v>
      </c>
      <c r="B3586" s="3" t="s">
        <v>18620</v>
      </c>
      <c r="C3586" s="3" t="s">
        <v>11298</v>
      </c>
      <c r="D3586" s="6">
        <v>1.0</v>
      </c>
      <c r="E3586" s="6">
        <v>778.4</v>
      </c>
      <c r="F3586" s="3" t="s">
        <v>11299</v>
      </c>
      <c r="G3586" s="3" t="s">
        <v>10565</v>
      </c>
      <c r="H3586" s="3" t="s">
        <v>10572</v>
      </c>
      <c r="I3586" s="3" t="s">
        <v>10594</v>
      </c>
      <c r="J3586" s="3" t="s">
        <v>3752</v>
      </c>
      <c r="K3586" s="3" t="s">
        <v>3322</v>
      </c>
      <c r="L3586" s="3" t="s">
        <v>44</v>
      </c>
      <c r="M3586" s="3" t="s">
        <v>34</v>
      </c>
    </row>
    <row r="3587">
      <c r="A3587" s="3" t="s">
        <v>18621</v>
      </c>
      <c r="B3587" s="3" t="s">
        <v>3589</v>
      </c>
      <c r="C3587" s="3" t="s">
        <v>10763</v>
      </c>
      <c r="D3587" s="6">
        <v>2.0</v>
      </c>
      <c r="E3587" s="6">
        <v>347.85</v>
      </c>
      <c r="F3587" s="3" t="s">
        <v>10764</v>
      </c>
      <c r="G3587" s="3" t="s">
        <v>10559</v>
      </c>
      <c r="H3587" s="3" t="s">
        <v>10631</v>
      </c>
      <c r="I3587" s="3" t="s">
        <v>10607</v>
      </c>
      <c r="J3587" s="3" t="s">
        <v>3590</v>
      </c>
      <c r="K3587" s="3" t="s">
        <v>3591</v>
      </c>
      <c r="L3587" s="3" t="s">
        <v>55</v>
      </c>
      <c r="M3587" s="3" t="s">
        <v>34</v>
      </c>
    </row>
    <row r="3588">
      <c r="A3588" s="3" t="s">
        <v>18622</v>
      </c>
      <c r="B3588" s="3" t="s">
        <v>13764</v>
      </c>
      <c r="C3588" s="3" t="s">
        <v>10525</v>
      </c>
      <c r="D3588" s="6">
        <v>1.0</v>
      </c>
      <c r="E3588" s="6">
        <v>148.61</v>
      </c>
      <c r="F3588" s="3" t="s">
        <v>10526</v>
      </c>
      <c r="G3588" s="3" t="s">
        <v>10514</v>
      </c>
      <c r="H3588" s="3" t="s">
        <v>10515</v>
      </c>
      <c r="I3588" s="3" t="s">
        <v>10527</v>
      </c>
      <c r="J3588" s="3" t="s">
        <v>13765</v>
      </c>
      <c r="K3588" s="3" t="s">
        <v>765</v>
      </c>
      <c r="L3588" s="3" t="s">
        <v>55</v>
      </c>
      <c r="M3588" s="3" t="s">
        <v>34</v>
      </c>
    </row>
    <row r="3589">
      <c r="A3589" s="3" t="s">
        <v>18623</v>
      </c>
      <c r="B3589" s="3" t="s">
        <v>18624</v>
      </c>
      <c r="C3589" s="3" t="s">
        <v>10530</v>
      </c>
      <c r="D3589" s="6">
        <v>2.0</v>
      </c>
      <c r="E3589" s="6">
        <v>80.2</v>
      </c>
      <c r="F3589" s="3" t="s">
        <v>10531</v>
      </c>
      <c r="G3589" s="3" t="s">
        <v>10532</v>
      </c>
      <c r="H3589" s="3" t="s">
        <v>10533</v>
      </c>
      <c r="I3589" s="3" t="s">
        <v>10534</v>
      </c>
      <c r="J3589" s="3" t="s">
        <v>791</v>
      </c>
      <c r="K3589" s="3" t="s">
        <v>82</v>
      </c>
      <c r="L3589" s="3" t="s">
        <v>55</v>
      </c>
      <c r="M3589" s="3" t="s">
        <v>34</v>
      </c>
    </row>
    <row r="3590">
      <c r="A3590" s="3" t="s">
        <v>18625</v>
      </c>
      <c r="B3590" s="3" t="s">
        <v>5146</v>
      </c>
      <c r="C3590" s="3" t="s">
        <v>11390</v>
      </c>
      <c r="D3590" s="6">
        <v>3.0</v>
      </c>
      <c r="E3590" s="6">
        <v>404.43</v>
      </c>
      <c r="F3590" s="3" t="s">
        <v>11391</v>
      </c>
      <c r="G3590" s="3" t="s">
        <v>10565</v>
      </c>
      <c r="H3590" s="3" t="s">
        <v>10655</v>
      </c>
      <c r="I3590" s="3" t="s">
        <v>10588</v>
      </c>
      <c r="J3590" s="3" t="s">
        <v>2311</v>
      </c>
      <c r="K3590" s="3" t="s">
        <v>3887</v>
      </c>
      <c r="L3590" s="3" t="s">
        <v>44</v>
      </c>
      <c r="M3590" s="3" t="s">
        <v>34</v>
      </c>
    </row>
    <row r="3591">
      <c r="A3591" s="3" t="s">
        <v>18626</v>
      </c>
      <c r="B3591" s="3" t="s">
        <v>18627</v>
      </c>
      <c r="C3591" s="3" t="s">
        <v>11652</v>
      </c>
      <c r="D3591" s="6">
        <v>2.0</v>
      </c>
      <c r="E3591" s="6">
        <v>111.53</v>
      </c>
      <c r="F3591" s="3" t="s">
        <v>11653</v>
      </c>
      <c r="G3591" s="3" t="s">
        <v>10540</v>
      </c>
      <c r="H3591" s="3" t="s">
        <v>10552</v>
      </c>
      <c r="I3591" s="3" t="s">
        <v>10635</v>
      </c>
      <c r="J3591" s="3" t="s">
        <v>9539</v>
      </c>
      <c r="K3591" s="3" t="s">
        <v>1871</v>
      </c>
      <c r="L3591" s="3" t="s">
        <v>33</v>
      </c>
      <c r="M3591" s="3" t="s">
        <v>34</v>
      </c>
    </row>
    <row r="3592">
      <c r="A3592" s="3" t="s">
        <v>18628</v>
      </c>
      <c r="B3592" s="3" t="s">
        <v>18629</v>
      </c>
      <c r="C3592" s="3" t="s">
        <v>11525</v>
      </c>
      <c r="D3592" s="6">
        <v>1.0</v>
      </c>
      <c r="E3592" s="6">
        <v>206.12</v>
      </c>
      <c r="F3592" s="3" t="s">
        <v>11526</v>
      </c>
      <c r="G3592" s="3" t="s">
        <v>10559</v>
      </c>
      <c r="H3592" s="3" t="s">
        <v>10644</v>
      </c>
      <c r="I3592" s="3" t="s">
        <v>10534</v>
      </c>
      <c r="J3592" s="3" t="s">
        <v>6274</v>
      </c>
      <c r="K3592" s="3" t="s">
        <v>72</v>
      </c>
      <c r="L3592" s="3" t="s">
        <v>33</v>
      </c>
      <c r="M3592" s="3" t="s">
        <v>34</v>
      </c>
    </row>
    <row r="3593">
      <c r="A3593" s="3" t="s">
        <v>18630</v>
      </c>
      <c r="B3593" s="3" t="s">
        <v>18631</v>
      </c>
      <c r="C3593" s="3" t="s">
        <v>10810</v>
      </c>
      <c r="D3593" s="6">
        <v>1.0</v>
      </c>
      <c r="E3593" s="6">
        <v>172.65</v>
      </c>
      <c r="F3593" s="3" t="s">
        <v>10811</v>
      </c>
      <c r="G3593" s="3" t="s">
        <v>10565</v>
      </c>
      <c r="H3593" s="2"/>
      <c r="I3593" s="3" t="s">
        <v>10547</v>
      </c>
      <c r="J3593" s="3" t="s">
        <v>14197</v>
      </c>
      <c r="K3593" s="3" t="s">
        <v>4661</v>
      </c>
      <c r="L3593" s="3" t="s">
        <v>44</v>
      </c>
      <c r="M3593" s="3" t="s">
        <v>34</v>
      </c>
    </row>
    <row r="3594">
      <c r="A3594" s="3" t="s">
        <v>18632</v>
      </c>
      <c r="B3594" s="3" t="s">
        <v>18633</v>
      </c>
      <c r="C3594" s="3" t="s">
        <v>10875</v>
      </c>
      <c r="D3594" s="6">
        <v>1.0</v>
      </c>
      <c r="E3594" s="6">
        <v>426.41</v>
      </c>
      <c r="F3594" s="3" t="s">
        <v>10876</v>
      </c>
      <c r="G3594" s="3" t="s">
        <v>10532</v>
      </c>
      <c r="H3594" s="3" t="s">
        <v>10546</v>
      </c>
      <c r="I3594" s="3" t="s">
        <v>10635</v>
      </c>
      <c r="J3594" s="3" t="s">
        <v>8004</v>
      </c>
      <c r="K3594" s="3" t="s">
        <v>1731</v>
      </c>
      <c r="L3594" s="3" t="s">
        <v>33</v>
      </c>
      <c r="M3594" s="3" t="s">
        <v>34</v>
      </c>
    </row>
    <row r="3595">
      <c r="A3595" s="3" t="s">
        <v>18634</v>
      </c>
      <c r="B3595" s="3" t="s">
        <v>15929</v>
      </c>
      <c r="C3595" s="3" t="s">
        <v>11525</v>
      </c>
      <c r="D3595" s="6">
        <v>3.0</v>
      </c>
      <c r="E3595" s="6">
        <v>202.64</v>
      </c>
      <c r="F3595" s="3" t="s">
        <v>11526</v>
      </c>
      <c r="G3595" s="3" t="s">
        <v>10559</v>
      </c>
      <c r="H3595" s="3" t="s">
        <v>10644</v>
      </c>
      <c r="I3595" s="3" t="s">
        <v>10534</v>
      </c>
      <c r="J3595" s="3" t="s">
        <v>1159</v>
      </c>
      <c r="K3595" s="3" t="s">
        <v>4431</v>
      </c>
      <c r="L3595" s="3" t="s">
        <v>55</v>
      </c>
      <c r="M3595" s="3" t="s">
        <v>34</v>
      </c>
    </row>
    <row r="3596">
      <c r="A3596" s="3" t="s">
        <v>18635</v>
      </c>
      <c r="B3596" s="3" t="s">
        <v>18636</v>
      </c>
      <c r="C3596" s="3" t="s">
        <v>11956</v>
      </c>
      <c r="D3596" s="6">
        <v>1.0</v>
      </c>
      <c r="E3596" s="6">
        <v>386.71</v>
      </c>
      <c r="F3596" s="3" t="s">
        <v>11957</v>
      </c>
      <c r="G3596" s="3" t="s">
        <v>10559</v>
      </c>
      <c r="H3596" s="3" t="s">
        <v>10644</v>
      </c>
      <c r="I3596" s="3" t="s">
        <v>10662</v>
      </c>
      <c r="J3596" s="3" t="s">
        <v>9649</v>
      </c>
      <c r="K3596" s="3" t="s">
        <v>1659</v>
      </c>
      <c r="L3596" s="3" t="s">
        <v>44</v>
      </c>
      <c r="M3596" s="3" t="s">
        <v>34</v>
      </c>
    </row>
    <row r="3597">
      <c r="A3597" s="3" t="s">
        <v>18637</v>
      </c>
      <c r="B3597" s="3" t="s">
        <v>18638</v>
      </c>
      <c r="C3597" s="3" t="s">
        <v>10744</v>
      </c>
      <c r="D3597" s="6">
        <v>1.0</v>
      </c>
      <c r="E3597" s="6">
        <v>340.6</v>
      </c>
      <c r="F3597" s="3" t="s">
        <v>10745</v>
      </c>
      <c r="G3597" s="3" t="s">
        <v>10540</v>
      </c>
      <c r="H3597" s="3" t="s">
        <v>10541</v>
      </c>
      <c r="I3597" s="3" t="s">
        <v>10553</v>
      </c>
      <c r="J3597" s="3" t="s">
        <v>8274</v>
      </c>
      <c r="K3597" s="3" t="s">
        <v>4441</v>
      </c>
      <c r="L3597" s="3" t="s">
        <v>55</v>
      </c>
      <c r="M3597" s="3" t="s">
        <v>34</v>
      </c>
    </row>
    <row r="3598">
      <c r="A3598" s="3" t="s">
        <v>18639</v>
      </c>
      <c r="B3598" s="3" t="s">
        <v>18640</v>
      </c>
      <c r="C3598" s="3" t="s">
        <v>10819</v>
      </c>
      <c r="D3598" s="6">
        <v>1.0</v>
      </c>
      <c r="E3598" s="6">
        <v>357.14</v>
      </c>
      <c r="F3598" s="3" t="s">
        <v>10820</v>
      </c>
      <c r="G3598" s="3" t="s">
        <v>10565</v>
      </c>
      <c r="H3598" s="3" t="s">
        <v>10572</v>
      </c>
      <c r="I3598" s="3" t="s">
        <v>10594</v>
      </c>
      <c r="J3598" s="3" t="s">
        <v>18641</v>
      </c>
      <c r="K3598" s="3" t="s">
        <v>2788</v>
      </c>
      <c r="L3598" s="3" t="s">
        <v>55</v>
      </c>
      <c r="M3598" s="3" t="s">
        <v>34</v>
      </c>
    </row>
    <row r="3599">
      <c r="A3599" s="3" t="s">
        <v>18642</v>
      </c>
      <c r="B3599" s="3" t="s">
        <v>18643</v>
      </c>
      <c r="C3599" s="3" t="s">
        <v>10694</v>
      </c>
      <c r="D3599" s="6">
        <v>1.0</v>
      </c>
      <c r="E3599" s="6">
        <v>798.07</v>
      </c>
      <c r="F3599" s="3" t="s">
        <v>10695</v>
      </c>
      <c r="G3599" s="3" t="s">
        <v>10540</v>
      </c>
      <c r="H3599" s="3" t="s">
        <v>10696</v>
      </c>
      <c r="I3599" s="3" t="s">
        <v>10542</v>
      </c>
      <c r="J3599" s="3" t="s">
        <v>18644</v>
      </c>
      <c r="K3599" s="3" t="s">
        <v>4129</v>
      </c>
      <c r="L3599" s="3" t="s">
        <v>44</v>
      </c>
      <c r="M3599" s="3" t="s">
        <v>34</v>
      </c>
    </row>
    <row r="3600">
      <c r="A3600" s="3" t="s">
        <v>18645</v>
      </c>
      <c r="B3600" s="3" t="s">
        <v>10278</v>
      </c>
      <c r="C3600" s="3" t="s">
        <v>11785</v>
      </c>
      <c r="D3600" s="6">
        <v>1.0</v>
      </c>
      <c r="E3600" s="6">
        <v>566.67</v>
      </c>
      <c r="F3600" s="3" t="s">
        <v>11786</v>
      </c>
      <c r="G3600" s="3" t="s">
        <v>10514</v>
      </c>
      <c r="H3600" s="3" t="s">
        <v>10667</v>
      </c>
      <c r="I3600" s="3" t="s">
        <v>10534</v>
      </c>
      <c r="J3600" s="3" t="s">
        <v>4642</v>
      </c>
      <c r="K3600" s="3" t="s">
        <v>8265</v>
      </c>
      <c r="L3600" s="3" t="s">
        <v>33</v>
      </c>
      <c r="M3600" s="3" t="s">
        <v>34</v>
      </c>
    </row>
    <row r="3601">
      <c r="A3601" s="3" t="s">
        <v>18646</v>
      </c>
      <c r="B3601" s="3" t="s">
        <v>18647</v>
      </c>
      <c r="C3601" s="3" t="s">
        <v>10850</v>
      </c>
      <c r="D3601" s="6">
        <v>1.0</v>
      </c>
      <c r="E3601" s="6">
        <v>180.51</v>
      </c>
      <c r="F3601" s="3" t="s">
        <v>10851</v>
      </c>
      <c r="G3601" s="3" t="s">
        <v>10514</v>
      </c>
      <c r="H3601" s="3" t="s">
        <v>10515</v>
      </c>
      <c r="I3601" s="3" t="s">
        <v>10527</v>
      </c>
      <c r="J3601" s="3" t="s">
        <v>12219</v>
      </c>
      <c r="K3601" s="3" t="s">
        <v>3923</v>
      </c>
      <c r="L3601" s="3" t="s">
        <v>55</v>
      </c>
      <c r="M3601" s="3" t="s">
        <v>34</v>
      </c>
    </row>
    <row r="3602">
      <c r="A3602" s="3" t="s">
        <v>18648</v>
      </c>
      <c r="B3602" s="3" t="s">
        <v>18649</v>
      </c>
      <c r="C3602" s="3" t="s">
        <v>11089</v>
      </c>
      <c r="D3602" s="6">
        <v>1.0</v>
      </c>
      <c r="E3602" s="6">
        <v>366.2</v>
      </c>
      <c r="F3602" s="3" t="s">
        <v>11090</v>
      </c>
      <c r="G3602" s="3" t="s">
        <v>10514</v>
      </c>
      <c r="H3602" s="3" t="s">
        <v>10515</v>
      </c>
      <c r="I3602" s="3" t="s">
        <v>10594</v>
      </c>
      <c r="J3602" s="3" t="s">
        <v>16589</v>
      </c>
      <c r="K3602" s="3" t="s">
        <v>3095</v>
      </c>
      <c r="L3602" s="3" t="s">
        <v>44</v>
      </c>
      <c r="M3602" s="3" t="s">
        <v>34</v>
      </c>
    </row>
    <row r="3603">
      <c r="A3603" s="3" t="s">
        <v>18650</v>
      </c>
      <c r="B3603" s="3" t="s">
        <v>18651</v>
      </c>
      <c r="C3603" s="3" t="s">
        <v>11785</v>
      </c>
      <c r="D3603" s="6">
        <v>1.0</v>
      </c>
      <c r="E3603" s="6">
        <v>566.3</v>
      </c>
      <c r="F3603" s="3" t="s">
        <v>11786</v>
      </c>
      <c r="G3603" s="3" t="s">
        <v>10514</v>
      </c>
      <c r="H3603" s="3" t="s">
        <v>10667</v>
      </c>
      <c r="I3603" s="3" t="s">
        <v>10534</v>
      </c>
      <c r="J3603" s="3" t="s">
        <v>7251</v>
      </c>
      <c r="K3603" s="3" t="s">
        <v>2685</v>
      </c>
      <c r="L3603" s="3" t="s">
        <v>55</v>
      </c>
      <c r="M3603" s="3" t="s">
        <v>34</v>
      </c>
    </row>
    <row r="3604">
      <c r="A3604" s="3" t="s">
        <v>18652</v>
      </c>
      <c r="B3604" s="3" t="s">
        <v>18653</v>
      </c>
      <c r="C3604" s="3" t="s">
        <v>12041</v>
      </c>
      <c r="D3604" s="6">
        <v>4.0</v>
      </c>
      <c r="E3604" s="6">
        <v>66.91</v>
      </c>
      <c r="F3604" s="3" t="s">
        <v>12042</v>
      </c>
      <c r="G3604" s="3" t="s">
        <v>10540</v>
      </c>
      <c r="H3604" s="3" t="s">
        <v>10593</v>
      </c>
      <c r="I3604" s="3" t="s">
        <v>10542</v>
      </c>
      <c r="J3604" s="3" t="s">
        <v>15926</v>
      </c>
      <c r="K3604" s="3" t="s">
        <v>10263</v>
      </c>
      <c r="L3604" s="3" t="s">
        <v>33</v>
      </c>
      <c r="M3604" s="3" t="s">
        <v>34</v>
      </c>
    </row>
    <row r="3605">
      <c r="A3605" s="3" t="s">
        <v>18654</v>
      </c>
      <c r="B3605" s="3" t="s">
        <v>18655</v>
      </c>
      <c r="C3605" s="3" t="s">
        <v>11191</v>
      </c>
      <c r="D3605" s="6">
        <v>1.0</v>
      </c>
      <c r="E3605" s="6">
        <v>508.12</v>
      </c>
      <c r="F3605" s="3" t="s">
        <v>11192</v>
      </c>
      <c r="G3605" s="3" t="s">
        <v>10565</v>
      </c>
      <c r="H3605" s="3" t="s">
        <v>10572</v>
      </c>
      <c r="I3605" s="3" t="s">
        <v>10635</v>
      </c>
      <c r="J3605" s="3" t="s">
        <v>9415</v>
      </c>
      <c r="K3605" s="3" t="s">
        <v>2067</v>
      </c>
      <c r="L3605" s="3" t="s">
        <v>33</v>
      </c>
      <c r="M3605" s="3" t="s">
        <v>56</v>
      </c>
    </row>
    <row r="3606">
      <c r="A3606" s="3" t="s">
        <v>18656</v>
      </c>
      <c r="B3606" s="3" t="s">
        <v>18657</v>
      </c>
      <c r="C3606" s="3" t="s">
        <v>11463</v>
      </c>
      <c r="D3606" s="6">
        <v>1.0</v>
      </c>
      <c r="E3606" s="6">
        <v>355.17</v>
      </c>
      <c r="F3606" s="3" t="s">
        <v>11464</v>
      </c>
      <c r="G3606" s="3" t="s">
        <v>10540</v>
      </c>
      <c r="H3606" s="3" t="s">
        <v>10593</v>
      </c>
      <c r="I3606" s="3" t="s">
        <v>10567</v>
      </c>
      <c r="J3606" s="3" t="s">
        <v>2468</v>
      </c>
      <c r="K3606" s="3" t="s">
        <v>404</v>
      </c>
      <c r="L3606" s="3" t="s">
        <v>33</v>
      </c>
      <c r="M3606" s="3" t="s">
        <v>163</v>
      </c>
    </row>
    <row r="3607">
      <c r="A3607" s="3" t="s">
        <v>18658</v>
      </c>
      <c r="B3607" s="3" t="s">
        <v>9112</v>
      </c>
      <c r="C3607" s="3" t="s">
        <v>10591</v>
      </c>
      <c r="D3607" s="6">
        <v>1.0</v>
      </c>
      <c r="E3607" s="6">
        <v>511.16</v>
      </c>
      <c r="F3607" s="3" t="s">
        <v>10592</v>
      </c>
      <c r="G3607" s="3" t="s">
        <v>10540</v>
      </c>
      <c r="H3607" s="3" t="s">
        <v>10593</v>
      </c>
      <c r="I3607" s="3" t="s">
        <v>10594</v>
      </c>
      <c r="J3607" s="3" t="s">
        <v>9113</v>
      </c>
      <c r="K3607" s="3" t="s">
        <v>127</v>
      </c>
      <c r="L3607" s="3" t="s">
        <v>55</v>
      </c>
      <c r="M3607" s="3" t="s">
        <v>34</v>
      </c>
    </row>
    <row r="3608">
      <c r="A3608" s="3" t="s">
        <v>18659</v>
      </c>
      <c r="B3608" s="3" t="s">
        <v>10955</v>
      </c>
      <c r="C3608" s="3" t="s">
        <v>11204</v>
      </c>
      <c r="D3608" s="6">
        <v>3.0</v>
      </c>
      <c r="E3608" s="6">
        <v>601.46</v>
      </c>
      <c r="F3608" s="3" t="s">
        <v>11205</v>
      </c>
      <c r="G3608" s="3" t="s">
        <v>10514</v>
      </c>
      <c r="H3608" s="3" t="s">
        <v>10521</v>
      </c>
      <c r="I3608" s="3" t="s">
        <v>10588</v>
      </c>
      <c r="J3608" s="3" t="s">
        <v>7445</v>
      </c>
      <c r="K3608" s="3" t="s">
        <v>5723</v>
      </c>
      <c r="L3608" s="3" t="s">
        <v>44</v>
      </c>
      <c r="M3608" s="3" t="s">
        <v>34</v>
      </c>
    </row>
    <row r="3609">
      <c r="A3609" s="3" t="s">
        <v>18660</v>
      </c>
      <c r="B3609" s="3" t="s">
        <v>17594</v>
      </c>
      <c r="C3609" s="3" t="s">
        <v>11778</v>
      </c>
      <c r="D3609" s="6">
        <v>2.0</v>
      </c>
      <c r="E3609" s="6">
        <v>480.0</v>
      </c>
      <c r="F3609" s="3" t="s">
        <v>11779</v>
      </c>
      <c r="G3609" s="3" t="s">
        <v>10532</v>
      </c>
      <c r="H3609" s="3" t="s">
        <v>10533</v>
      </c>
      <c r="I3609" s="3" t="s">
        <v>10542</v>
      </c>
      <c r="J3609" s="3" t="s">
        <v>6058</v>
      </c>
      <c r="K3609" s="3" t="s">
        <v>6365</v>
      </c>
      <c r="L3609" s="3" t="s">
        <v>33</v>
      </c>
      <c r="M3609" s="3" t="s">
        <v>34</v>
      </c>
    </row>
    <row r="3610">
      <c r="A3610" s="3" t="s">
        <v>18661</v>
      </c>
      <c r="B3610" s="3" t="s">
        <v>18662</v>
      </c>
      <c r="C3610" s="3" t="s">
        <v>10956</v>
      </c>
      <c r="D3610" s="6">
        <v>1.0</v>
      </c>
      <c r="E3610" s="6">
        <v>387.31</v>
      </c>
      <c r="F3610" s="3" t="s">
        <v>10957</v>
      </c>
      <c r="G3610" s="3" t="s">
        <v>10559</v>
      </c>
      <c r="H3610" s="3" t="s">
        <v>10560</v>
      </c>
      <c r="I3610" s="3" t="s">
        <v>10594</v>
      </c>
      <c r="J3610" s="3" t="s">
        <v>675</v>
      </c>
      <c r="K3610" s="3" t="s">
        <v>2579</v>
      </c>
      <c r="L3610" s="3" t="s">
        <v>55</v>
      </c>
      <c r="M3610" s="3" t="s">
        <v>34</v>
      </c>
    </row>
    <row r="3611">
      <c r="A3611" s="3" t="s">
        <v>18663</v>
      </c>
      <c r="B3611" s="3" t="s">
        <v>18664</v>
      </c>
      <c r="C3611" s="3" t="s">
        <v>11785</v>
      </c>
      <c r="D3611" s="6">
        <v>1.0</v>
      </c>
      <c r="E3611" s="6">
        <v>555.42</v>
      </c>
      <c r="F3611" s="3" t="s">
        <v>11786</v>
      </c>
      <c r="G3611" s="3" t="s">
        <v>10514</v>
      </c>
      <c r="H3611" s="3" t="s">
        <v>10667</v>
      </c>
      <c r="I3611" s="3" t="s">
        <v>10534</v>
      </c>
      <c r="J3611" s="3" t="s">
        <v>18665</v>
      </c>
      <c r="K3611" s="3" t="s">
        <v>1940</v>
      </c>
      <c r="L3611" s="3" t="s">
        <v>33</v>
      </c>
      <c r="M3611" s="3" t="s">
        <v>34</v>
      </c>
    </row>
    <row r="3612">
      <c r="A3612" s="3" t="s">
        <v>18666</v>
      </c>
      <c r="B3612" s="3" t="s">
        <v>18667</v>
      </c>
      <c r="C3612" s="3" t="s">
        <v>10956</v>
      </c>
      <c r="D3612" s="6">
        <v>4.0</v>
      </c>
      <c r="E3612" s="6">
        <v>394.61</v>
      </c>
      <c r="F3612" s="3" t="s">
        <v>10957</v>
      </c>
      <c r="G3612" s="3" t="s">
        <v>10559</v>
      </c>
      <c r="H3612" s="3" t="s">
        <v>10560</v>
      </c>
      <c r="I3612" s="3" t="s">
        <v>10594</v>
      </c>
      <c r="J3612" s="3" t="s">
        <v>2568</v>
      </c>
      <c r="K3612" s="3" t="s">
        <v>1213</v>
      </c>
      <c r="L3612" s="3" t="s">
        <v>44</v>
      </c>
      <c r="M3612" s="3" t="s">
        <v>34</v>
      </c>
    </row>
    <row r="3613">
      <c r="A3613" s="3" t="s">
        <v>18668</v>
      </c>
      <c r="B3613" s="3" t="s">
        <v>5344</v>
      </c>
      <c r="C3613" s="3" t="s">
        <v>10768</v>
      </c>
      <c r="D3613" s="6">
        <v>1.0</v>
      </c>
      <c r="E3613" s="6">
        <v>243.91</v>
      </c>
      <c r="F3613" s="3" t="s">
        <v>10769</v>
      </c>
      <c r="G3613" s="3" t="s">
        <v>10559</v>
      </c>
      <c r="H3613" s="3" t="s">
        <v>10560</v>
      </c>
      <c r="I3613" s="3" t="s">
        <v>10588</v>
      </c>
      <c r="J3613" s="3" t="s">
        <v>5345</v>
      </c>
      <c r="K3613" s="3" t="s">
        <v>1964</v>
      </c>
      <c r="L3613" s="3" t="s">
        <v>44</v>
      </c>
      <c r="M3613" s="3" t="s">
        <v>34</v>
      </c>
    </row>
    <row r="3614">
      <c r="A3614" s="3" t="s">
        <v>18669</v>
      </c>
      <c r="B3614" s="3" t="s">
        <v>18670</v>
      </c>
      <c r="C3614" s="3" t="s">
        <v>10665</v>
      </c>
      <c r="D3614" s="6">
        <v>1.0</v>
      </c>
      <c r="E3614" s="6">
        <v>497.37</v>
      </c>
      <c r="F3614" s="3" t="s">
        <v>10666</v>
      </c>
      <c r="G3614" s="3" t="s">
        <v>10514</v>
      </c>
      <c r="H3614" s="3" t="s">
        <v>10667</v>
      </c>
      <c r="I3614" s="3" t="s">
        <v>10594</v>
      </c>
      <c r="J3614" s="3" t="s">
        <v>18671</v>
      </c>
      <c r="K3614" s="3" t="s">
        <v>5393</v>
      </c>
      <c r="L3614" s="3" t="s">
        <v>44</v>
      </c>
      <c r="M3614" s="3" t="s">
        <v>392</v>
      </c>
    </row>
    <row r="3615">
      <c r="A3615" s="3" t="s">
        <v>18672</v>
      </c>
      <c r="B3615" s="3" t="s">
        <v>18673</v>
      </c>
      <c r="C3615" s="3" t="s">
        <v>11014</v>
      </c>
      <c r="D3615" s="6">
        <v>2.0</v>
      </c>
      <c r="E3615" s="6">
        <v>331.57</v>
      </c>
      <c r="F3615" s="3" t="s">
        <v>11015</v>
      </c>
      <c r="G3615" s="3" t="s">
        <v>10540</v>
      </c>
      <c r="H3615" s="3" t="s">
        <v>10552</v>
      </c>
      <c r="I3615" s="3" t="s">
        <v>10635</v>
      </c>
      <c r="J3615" s="3" t="s">
        <v>2957</v>
      </c>
      <c r="K3615" s="2"/>
      <c r="L3615" s="3" t="s">
        <v>44</v>
      </c>
      <c r="M3615" s="3" t="s">
        <v>34</v>
      </c>
    </row>
    <row r="3616">
      <c r="A3616" s="3" t="s">
        <v>18674</v>
      </c>
      <c r="B3616" s="3" t="s">
        <v>18675</v>
      </c>
      <c r="C3616" s="3" t="s">
        <v>10694</v>
      </c>
      <c r="D3616" s="6">
        <v>1.0</v>
      </c>
      <c r="E3616" s="6">
        <v>776.33</v>
      </c>
      <c r="F3616" s="3" t="s">
        <v>10695</v>
      </c>
      <c r="G3616" s="3" t="s">
        <v>10540</v>
      </c>
      <c r="H3616" s="3" t="s">
        <v>10696</v>
      </c>
      <c r="I3616" s="3" t="s">
        <v>10542</v>
      </c>
      <c r="J3616" s="3" t="s">
        <v>6688</v>
      </c>
      <c r="K3616" s="3" t="s">
        <v>1478</v>
      </c>
      <c r="L3616" s="3" t="s">
        <v>44</v>
      </c>
      <c r="M3616" s="3" t="s">
        <v>34</v>
      </c>
    </row>
    <row r="3617">
      <c r="A3617" s="3" t="s">
        <v>18676</v>
      </c>
      <c r="B3617" s="3" t="s">
        <v>18677</v>
      </c>
      <c r="C3617" s="3" t="s">
        <v>10800</v>
      </c>
      <c r="D3617" s="6">
        <v>1.0</v>
      </c>
      <c r="E3617" s="6">
        <v>977.51</v>
      </c>
      <c r="F3617" s="3" t="s">
        <v>10801</v>
      </c>
      <c r="G3617" s="3" t="s">
        <v>10540</v>
      </c>
      <c r="H3617" s="3" t="s">
        <v>10719</v>
      </c>
      <c r="I3617" s="3" t="s">
        <v>10527</v>
      </c>
      <c r="J3617" s="3" t="s">
        <v>18678</v>
      </c>
      <c r="K3617" s="3" t="s">
        <v>6527</v>
      </c>
      <c r="L3617" s="3" t="s">
        <v>33</v>
      </c>
      <c r="M3617" s="3" t="s">
        <v>34</v>
      </c>
    </row>
    <row r="3618">
      <c r="A3618" s="3" t="s">
        <v>18679</v>
      </c>
      <c r="B3618" s="3" t="s">
        <v>18680</v>
      </c>
      <c r="C3618" s="3" t="s">
        <v>11470</v>
      </c>
      <c r="D3618" s="6">
        <v>1.0</v>
      </c>
      <c r="E3618" s="6">
        <v>28.74</v>
      </c>
      <c r="F3618" s="3" t="s">
        <v>11471</v>
      </c>
      <c r="G3618" s="3" t="s">
        <v>10540</v>
      </c>
      <c r="H3618" s="2"/>
      <c r="I3618" s="3" t="s">
        <v>10607</v>
      </c>
      <c r="J3618" s="3" t="s">
        <v>1237</v>
      </c>
      <c r="K3618" s="3" t="s">
        <v>2195</v>
      </c>
      <c r="L3618" s="3" t="s">
        <v>44</v>
      </c>
      <c r="M3618" s="3" t="s">
        <v>34</v>
      </c>
    </row>
    <row r="3619">
      <c r="A3619" s="3" t="s">
        <v>18681</v>
      </c>
      <c r="B3619" s="3" t="s">
        <v>18682</v>
      </c>
      <c r="C3619" s="3" t="s">
        <v>10800</v>
      </c>
      <c r="D3619" s="6">
        <v>1.0</v>
      </c>
      <c r="E3619" s="6">
        <v>974.77</v>
      </c>
      <c r="F3619" s="3" t="s">
        <v>10801</v>
      </c>
      <c r="G3619" s="3" t="s">
        <v>10540</v>
      </c>
      <c r="H3619" s="3" t="s">
        <v>10719</v>
      </c>
      <c r="I3619" s="3" t="s">
        <v>10527</v>
      </c>
      <c r="J3619" s="3" t="s">
        <v>4195</v>
      </c>
      <c r="K3619" s="3" t="s">
        <v>6085</v>
      </c>
      <c r="L3619" s="3" t="s">
        <v>44</v>
      </c>
      <c r="M3619" s="3" t="s">
        <v>34</v>
      </c>
    </row>
    <row r="3620">
      <c r="A3620" s="3" t="s">
        <v>18683</v>
      </c>
      <c r="B3620" s="3" t="s">
        <v>18684</v>
      </c>
      <c r="C3620" s="3" t="s">
        <v>12512</v>
      </c>
      <c r="D3620" s="6">
        <v>1.0</v>
      </c>
      <c r="E3620" s="6">
        <v>301.64</v>
      </c>
      <c r="F3620" s="3" t="s">
        <v>12513</v>
      </c>
      <c r="G3620" s="3" t="s">
        <v>10540</v>
      </c>
      <c r="H3620" s="3" t="s">
        <v>10593</v>
      </c>
      <c r="I3620" s="3" t="s">
        <v>10635</v>
      </c>
      <c r="J3620" s="3" t="s">
        <v>18685</v>
      </c>
      <c r="K3620" s="3" t="s">
        <v>1379</v>
      </c>
      <c r="L3620" s="3" t="s">
        <v>44</v>
      </c>
      <c r="M3620" s="3" t="s">
        <v>34</v>
      </c>
    </row>
    <row r="3621">
      <c r="A3621" s="3" t="s">
        <v>18686</v>
      </c>
      <c r="B3621" s="3" t="s">
        <v>18687</v>
      </c>
      <c r="C3621" s="3" t="s">
        <v>10979</v>
      </c>
      <c r="D3621" s="6">
        <v>2.0</v>
      </c>
      <c r="E3621" s="6">
        <v>621.0</v>
      </c>
      <c r="F3621" s="3" t="s">
        <v>10980</v>
      </c>
      <c r="G3621" s="3" t="s">
        <v>10559</v>
      </c>
      <c r="H3621" s="3" t="s">
        <v>10644</v>
      </c>
      <c r="I3621" s="3" t="s">
        <v>10553</v>
      </c>
      <c r="J3621" s="3" t="s">
        <v>3050</v>
      </c>
      <c r="K3621" s="3" t="s">
        <v>3280</v>
      </c>
      <c r="L3621" s="3" t="s">
        <v>33</v>
      </c>
      <c r="M3621" s="3" t="s">
        <v>66</v>
      </c>
    </row>
    <row r="3622">
      <c r="A3622" s="3" t="s">
        <v>18688</v>
      </c>
      <c r="B3622" s="3" t="s">
        <v>18689</v>
      </c>
      <c r="C3622" s="3" t="s">
        <v>11105</v>
      </c>
      <c r="D3622" s="6">
        <v>2.0</v>
      </c>
      <c r="E3622" s="6">
        <v>741.58</v>
      </c>
      <c r="F3622" s="3" t="s">
        <v>11106</v>
      </c>
      <c r="G3622" s="3" t="s">
        <v>10540</v>
      </c>
      <c r="H3622" s="3" t="s">
        <v>10552</v>
      </c>
      <c r="I3622" s="3" t="s">
        <v>10516</v>
      </c>
      <c r="J3622" s="3" t="s">
        <v>14152</v>
      </c>
      <c r="K3622" s="3" t="s">
        <v>3871</v>
      </c>
      <c r="L3622" s="3" t="s">
        <v>55</v>
      </c>
      <c r="M3622" s="3" t="s">
        <v>34</v>
      </c>
    </row>
    <row r="3623">
      <c r="A3623" s="3" t="s">
        <v>18690</v>
      </c>
      <c r="B3623" s="3" t="s">
        <v>18691</v>
      </c>
      <c r="C3623" s="3" t="s">
        <v>11200</v>
      </c>
      <c r="D3623" s="6">
        <v>1.0</v>
      </c>
      <c r="E3623" s="6">
        <v>771.7</v>
      </c>
      <c r="F3623" s="3" t="s">
        <v>11201</v>
      </c>
      <c r="G3623" s="3" t="s">
        <v>10559</v>
      </c>
      <c r="H3623" s="3" t="s">
        <v>10946</v>
      </c>
      <c r="I3623" s="3" t="s">
        <v>10567</v>
      </c>
      <c r="J3623" s="3" t="s">
        <v>13129</v>
      </c>
      <c r="K3623" s="3" t="s">
        <v>8483</v>
      </c>
      <c r="L3623" s="3" t="s">
        <v>55</v>
      </c>
      <c r="M3623" s="3" t="s">
        <v>34</v>
      </c>
    </row>
    <row r="3624">
      <c r="A3624" s="3" t="s">
        <v>18692</v>
      </c>
      <c r="B3624" s="3" t="s">
        <v>18693</v>
      </c>
      <c r="C3624" s="3" t="s">
        <v>10914</v>
      </c>
      <c r="D3624" s="6">
        <v>1.0</v>
      </c>
      <c r="E3624" s="6">
        <v>347.44</v>
      </c>
      <c r="F3624" s="3" t="s">
        <v>10915</v>
      </c>
      <c r="G3624" s="3" t="s">
        <v>10540</v>
      </c>
      <c r="H3624" s="2"/>
      <c r="I3624" s="3" t="s">
        <v>10662</v>
      </c>
      <c r="J3624" s="3" t="s">
        <v>5454</v>
      </c>
      <c r="K3624" s="3" t="s">
        <v>4152</v>
      </c>
      <c r="L3624" s="3" t="s">
        <v>55</v>
      </c>
      <c r="M3624" s="3" t="s">
        <v>34</v>
      </c>
    </row>
    <row r="3625">
      <c r="A3625" s="3" t="s">
        <v>18694</v>
      </c>
      <c r="B3625" s="3" t="s">
        <v>18695</v>
      </c>
      <c r="C3625" s="3" t="s">
        <v>12342</v>
      </c>
      <c r="D3625" s="6">
        <v>1.0</v>
      </c>
      <c r="E3625" s="6">
        <v>341.11</v>
      </c>
      <c r="F3625" s="3" t="s">
        <v>12343</v>
      </c>
      <c r="G3625" s="3" t="s">
        <v>10559</v>
      </c>
      <c r="H3625" s="3" t="s">
        <v>10560</v>
      </c>
      <c r="I3625" s="3" t="s">
        <v>10662</v>
      </c>
      <c r="J3625" s="3" t="s">
        <v>9413</v>
      </c>
      <c r="K3625" s="3" t="s">
        <v>5501</v>
      </c>
      <c r="L3625" s="3" t="s">
        <v>55</v>
      </c>
      <c r="M3625" s="3" t="s">
        <v>34</v>
      </c>
    </row>
    <row r="3626">
      <c r="A3626" s="3" t="s">
        <v>18696</v>
      </c>
      <c r="B3626" s="3" t="s">
        <v>18697</v>
      </c>
      <c r="C3626" s="3" t="s">
        <v>11686</v>
      </c>
      <c r="D3626" s="6">
        <v>2.0</v>
      </c>
      <c r="E3626" s="6">
        <v>284.11</v>
      </c>
      <c r="F3626" s="3" t="s">
        <v>11687</v>
      </c>
      <c r="G3626" s="3" t="s">
        <v>10540</v>
      </c>
      <c r="H3626" s="3" t="s">
        <v>10719</v>
      </c>
      <c r="I3626" s="3" t="s">
        <v>10594</v>
      </c>
      <c r="J3626" s="3" t="s">
        <v>18698</v>
      </c>
      <c r="K3626" s="3" t="s">
        <v>4510</v>
      </c>
      <c r="L3626" s="3" t="s">
        <v>55</v>
      </c>
      <c r="M3626" s="3" t="s">
        <v>34</v>
      </c>
    </row>
    <row r="3627">
      <c r="A3627" s="3" t="s">
        <v>18699</v>
      </c>
      <c r="B3627" s="3" t="s">
        <v>6632</v>
      </c>
      <c r="C3627" s="3" t="s">
        <v>11246</v>
      </c>
      <c r="D3627" s="6">
        <v>1.0</v>
      </c>
      <c r="E3627" s="6">
        <v>336.94</v>
      </c>
      <c r="F3627" s="3" t="s">
        <v>11247</v>
      </c>
      <c r="G3627" s="3" t="s">
        <v>10532</v>
      </c>
      <c r="H3627" s="3" t="s">
        <v>10546</v>
      </c>
      <c r="I3627" s="3" t="s">
        <v>10588</v>
      </c>
      <c r="J3627" s="3" t="s">
        <v>6633</v>
      </c>
      <c r="K3627" s="3" t="s">
        <v>1537</v>
      </c>
      <c r="L3627" s="3" t="s">
        <v>44</v>
      </c>
      <c r="M3627" s="3" t="s">
        <v>56</v>
      </c>
    </row>
    <row r="3628">
      <c r="A3628" s="3" t="s">
        <v>18700</v>
      </c>
      <c r="B3628" s="3" t="s">
        <v>18701</v>
      </c>
      <c r="C3628" s="3" t="s">
        <v>11785</v>
      </c>
      <c r="D3628" s="6">
        <v>2.0</v>
      </c>
      <c r="E3628" s="6">
        <v>551.75</v>
      </c>
      <c r="F3628" s="3" t="s">
        <v>11786</v>
      </c>
      <c r="G3628" s="3" t="s">
        <v>10514</v>
      </c>
      <c r="H3628" s="3" t="s">
        <v>10667</v>
      </c>
      <c r="I3628" s="3" t="s">
        <v>10534</v>
      </c>
      <c r="J3628" s="3" t="s">
        <v>18702</v>
      </c>
      <c r="K3628" s="3" t="s">
        <v>8932</v>
      </c>
      <c r="L3628" s="3" t="s">
        <v>55</v>
      </c>
      <c r="M3628" s="3" t="s">
        <v>34</v>
      </c>
    </row>
    <row r="3629">
      <c r="A3629" s="3" t="s">
        <v>18703</v>
      </c>
      <c r="B3629" s="3" t="s">
        <v>18704</v>
      </c>
      <c r="C3629" s="3" t="s">
        <v>10837</v>
      </c>
      <c r="D3629" s="6">
        <v>1.0</v>
      </c>
      <c r="E3629" s="6">
        <v>211.94</v>
      </c>
      <c r="F3629" s="3" t="s">
        <v>10838</v>
      </c>
      <c r="G3629" s="3" t="s">
        <v>10540</v>
      </c>
      <c r="H3629" s="3" t="s">
        <v>10541</v>
      </c>
      <c r="I3629" s="3" t="s">
        <v>10516</v>
      </c>
      <c r="J3629" s="3" t="s">
        <v>3875</v>
      </c>
      <c r="K3629" s="2"/>
      <c r="L3629" s="3" t="s">
        <v>33</v>
      </c>
      <c r="M3629" s="3" t="s">
        <v>34</v>
      </c>
    </row>
    <row r="3630">
      <c r="A3630" s="3" t="s">
        <v>18705</v>
      </c>
      <c r="B3630" s="3" t="s">
        <v>18706</v>
      </c>
      <c r="C3630" s="3" t="s">
        <v>10600</v>
      </c>
      <c r="D3630" s="6">
        <v>1.0</v>
      </c>
      <c r="E3630" s="6">
        <v>684.31</v>
      </c>
      <c r="F3630" s="3" t="s">
        <v>10601</v>
      </c>
      <c r="G3630" s="3" t="s">
        <v>10532</v>
      </c>
      <c r="H3630" s="3" t="s">
        <v>10546</v>
      </c>
      <c r="I3630" s="3" t="s">
        <v>10527</v>
      </c>
      <c r="J3630" s="3" t="s">
        <v>18707</v>
      </c>
      <c r="K3630" s="3" t="s">
        <v>1216</v>
      </c>
      <c r="L3630" s="3" t="s">
        <v>33</v>
      </c>
      <c r="M3630" s="3" t="s">
        <v>34</v>
      </c>
    </row>
    <row r="3631">
      <c r="A3631" s="3" t="s">
        <v>18708</v>
      </c>
      <c r="B3631" s="3" t="s">
        <v>18709</v>
      </c>
      <c r="C3631" s="3" t="s">
        <v>10674</v>
      </c>
      <c r="D3631" s="6">
        <v>3.0</v>
      </c>
      <c r="E3631" s="6">
        <v>590.42</v>
      </c>
      <c r="F3631" s="3" t="s">
        <v>10675</v>
      </c>
      <c r="G3631" s="3" t="s">
        <v>10540</v>
      </c>
      <c r="H3631" s="3" t="s">
        <v>10676</v>
      </c>
      <c r="I3631" s="3" t="s">
        <v>10567</v>
      </c>
      <c r="J3631" s="3" t="s">
        <v>1100</v>
      </c>
      <c r="K3631" s="3" t="s">
        <v>442</v>
      </c>
      <c r="L3631" s="3" t="s">
        <v>55</v>
      </c>
      <c r="M3631" s="3" t="s">
        <v>34</v>
      </c>
    </row>
    <row r="3632">
      <c r="A3632" s="3" t="s">
        <v>18710</v>
      </c>
      <c r="B3632" s="3" t="s">
        <v>18711</v>
      </c>
      <c r="C3632" s="3" t="s">
        <v>10591</v>
      </c>
      <c r="D3632" s="6">
        <v>1.0</v>
      </c>
      <c r="E3632" s="6">
        <v>493.67</v>
      </c>
      <c r="F3632" s="3" t="s">
        <v>10592</v>
      </c>
      <c r="G3632" s="3" t="s">
        <v>10540</v>
      </c>
      <c r="H3632" s="3" t="s">
        <v>10593</v>
      </c>
      <c r="I3632" s="3" t="s">
        <v>10594</v>
      </c>
      <c r="J3632" s="3" t="s">
        <v>18712</v>
      </c>
      <c r="K3632" s="3" t="s">
        <v>3011</v>
      </c>
      <c r="L3632" s="3" t="s">
        <v>55</v>
      </c>
      <c r="M3632" s="3" t="s">
        <v>34</v>
      </c>
    </row>
    <row r="3633">
      <c r="A3633" s="3" t="s">
        <v>18713</v>
      </c>
      <c r="B3633" s="3" t="s">
        <v>18714</v>
      </c>
      <c r="C3633" s="3" t="s">
        <v>11101</v>
      </c>
      <c r="D3633" s="6">
        <v>1.0</v>
      </c>
      <c r="E3633" s="6">
        <v>393.35</v>
      </c>
      <c r="F3633" s="3" t="s">
        <v>11102</v>
      </c>
      <c r="G3633" s="3" t="s">
        <v>10565</v>
      </c>
      <c r="H3633" s="3" t="s">
        <v>10572</v>
      </c>
      <c r="I3633" s="3" t="s">
        <v>10567</v>
      </c>
      <c r="J3633" s="3" t="s">
        <v>18715</v>
      </c>
      <c r="K3633" s="3" t="s">
        <v>4167</v>
      </c>
      <c r="L3633" s="3" t="s">
        <v>44</v>
      </c>
      <c r="M3633" s="3" t="s">
        <v>34</v>
      </c>
    </row>
    <row r="3634">
      <c r="A3634" s="3" t="s">
        <v>18716</v>
      </c>
      <c r="B3634" s="3" t="s">
        <v>9047</v>
      </c>
      <c r="C3634" s="3" t="s">
        <v>11021</v>
      </c>
      <c r="D3634" s="6">
        <v>1.0</v>
      </c>
      <c r="E3634" s="6">
        <v>632.61</v>
      </c>
      <c r="F3634" s="3" t="s">
        <v>11022</v>
      </c>
      <c r="G3634" s="3" t="s">
        <v>10532</v>
      </c>
      <c r="H3634" s="3" t="s">
        <v>10546</v>
      </c>
      <c r="I3634" s="3" t="s">
        <v>10588</v>
      </c>
      <c r="J3634" s="3" t="s">
        <v>9048</v>
      </c>
      <c r="K3634" s="3" t="s">
        <v>229</v>
      </c>
      <c r="L3634" s="3" t="s">
        <v>44</v>
      </c>
      <c r="M3634" s="3" t="s">
        <v>34</v>
      </c>
    </row>
    <row r="3635">
      <c r="A3635" s="3" t="s">
        <v>18717</v>
      </c>
      <c r="B3635" s="3" t="s">
        <v>18718</v>
      </c>
      <c r="C3635" s="3" t="s">
        <v>13135</v>
      </c>
      <c r="D3635" s="6">
        <v>1.0</v>
      </c>
      <c r="E3635" s="6">
        <v>333.94</v>
      </c>
      <c r="F3635" s="3" t="s">
        <v>13136</v>
      </c>
      <c r="G3635" s="3" t="s">
        <v>10565</v>
      </c>
      <c r="H3635" s="3" t="s">
        <v>10572</v>
      </c>
      <c r="I3635" s="3" t="s">
        <v>10645</v>
      </c>
      <c r="J3635" s="3" t="s">
        <v>524</v>
      </c>
      <c r="K3635" s="3" t="s">
        <v>1781</v>
      </c>
      <c r="L3635" s="3" t="s">
        <v>55</v>
      </c>
      <c r="M3635" s="3" t="s">
        <v>34</v>
      </c>
    </row>
    <row r="3636">
      <c r="A3636" s="3" t="s">
        <v>18719</v>
      </c>
      <c r="B3636" s="3" t="s">
        <v>18720</v>
      </c>
      <c r="C3636" s="3" t="s">
        <v>12604</v>
      </c>
      <c r="D3636" s="6">
        <v>3.0</v>
      </c>
      <c r="E3636" s="6">
        <v>942.59</v>
      </c>
      <c r="F3636" s="3" t="s">
        <v>12605</v>
      </c>
      <c r="G3636" s="3" t="s">
        <v>10514</v>
      </c>
      <c r="H3636" s="3" t="s">
        <v>10515</v>
      </c>
      <c r="I3636" s="3" t="s">
        <v>10542</v>
      </c>
      <c r="J3636" s="3" t="s">
        <v>4046</v>
      </c>
      <c r="K3636" s="3" t="s">
        <v>2706</v>
      </c>
      <c r="L3636" s="3" t="s">
        <v>55</v>
      </c>
      <c r="M3636" s="3" t="s">
        <v>34</v>
      </c>
    </row>
    <row r="3637">
      <c r="A3637" s="3" t="s">
        <v>18721</v>
      </c>
      <c r="B3637" s="3" t="s">
        <v>18722</v>
      </c>
      <c r="C3637" s="3" t="s">
        <v>11028</v>
      </c>
      <c r="D3637" s="6">
        <v>1.0</v>
      </c>
      <c r="E3637" s="6">
        <v>266.8</v>
      </c>
      <c r="F3637" s="3" t="s">
        <v>11029</v>
      </c>
      <c r="G3637" s="3" t="s">
        <v>10565</v>
      </c>
      <c r="H3637" s="3" t="s">
        <v>10655</v>
      </c>
      <c r="I3637" s="3" t="s">
        <v>10588</v>
      </c>
      <c r="J3637" s="3" t="s">
        <v>18723</v>
      </c>
      <c r="K3637" s="3" t="s">
        <v>4293</v>
      </c>
      <c r="L3637" s="3" t="s">
        <v>44</v>
      </c>
      <c r="M3637" s="3" t="s">
        <v>34</v>
      </c>
    </row>
    <row r="3638">
      <c r="A3638" s="3" t="s">
        <v>18724</v>
      </c>
      <c r="B3638" s="3" t="s">
        <v>18725</v>
      </c>
      <c r="C3638" s="3" t="s">
        <v>10610</v>
      </c>
      <c r="D3638" s="6">
        <v>1.0</v>
      </c>
      <c r="E3638" s="6">
        <v>641.34</v>
      </c>
      <c r="F3638" s="3" t="s">
        <v>10611</v>
      </c>
      <c r="G3638" s="3" t="s">
        <v>10514</v>
      </c>
      <c r="H3638" s="3" t="s">
        <v>10612</v>
      </c>
      <c r="I3638" s="3" t="s">
        <v>10542</v>
      </c>
      <c r="J3638" s="3" t="s">
        <v>4935</v>
      </c>
      <c r="K3638" s="3" t="s">
        <v>4224</v>
      </c>
      <c r="L3638" s="3" t="s">
        <v>33</v>
      </c>
      <c r="M3638" s="3" t="s">
        <v>34</v>
      </c>
    </row>
    <row r="3639">
      <c r="A3639" s="3" t="s">
        <v>18726</v>
      </c>
      <c r="B3639" s="3" t="s">
        <v>18727</v>
      </c>
      <c r="C3639" s="3" t="s">
        <v>10979</v>
      </c>
      <c r="D3639" s="6">
        <v>1.0</v>
      </c>
      <c r="E3639" s="6">
        <v>629.45</v>
      </c>
      <c r="F3639" s="3" t="s">
        <v>10980</v>
      </c>
      <c r="G3639" s="3" t="s">
        <v>10559</v>
      </c>
      <c r="H3639" s="3" t="s">
        <v>10644</v>
      </c>
      <c r="I3639" s="3" t="s">
        <v>10553</v>
      </c>
      <c r="J3639" s="3" t="s">
        <v>9861</v>
      </c>
      <c r="K3639" s="3" t="s">
        <v>9346</v>
      </c>
      <c r="L3639" s="3" t="s">
        <v>33</v>
      </c>
      <c r="M3639" s="3" t="s">
        <v>34</v>
      </c>
    </row>
    <row r="3640">
      <c r="A3640" s="3" t="s">
        <v>18728</v>
      </c>
      <c r="B3640" s="3" t="s">
        <v>18729</v>
      </c>
      <c r="C3640" s="3" t="s">
        <v>10708</v>
      </c>
      <c r="D3640" s="6">
        <v>4.0</v>
      </c>
      <c r="E3640" s="6">
        <v>617.14</v>
      </c>
      <c r="F3640" s="3" t="s">
        <v>10709</v>
      </c>
      <c r="G3640" s="3" t="s">
        <v>10532</v>
      </c>
      <c r="H3640" s="3" t="s">
        <v>10587</v>
      </c>
      <c r="I3640" s="3" t="s">
        <v>10577</v>
      </c>
      <c r="J3640" s="3" t="s">
        <v>18730</v>
      </c>
      <c r="K3640" s="3" t="s">
        <v>1659</v>
      </c>
      <c r="L3640" s="3" t="s">
        <v>33</v>
      </c>
      <c r="M3640" s="3" t="s">
        <v>34</v>
      </c>
    </row>
    <row r="3641">
      <c r="A3641" s="3" t="s">
        <v>18731</v>
      </c>
      <c r="B3641" s="3" t="s">
        <v>18732</v>
      </c>
      <c r="C3641" s="3" t="s">
        <v>12604</v>
      </c>
      <c r="D3641" s="6">
        <v>3.0</v>
      </c>
      <c r="E3641" s="6">
        <v>926.64</v>
      </c>
      <c r="F3641" s="3" t="s">
        <v>12605</v>
      </c>
      <c r="G3641" s="3" t="s">
        <v>10514</v>
      </c>
      <c r="H3641" s="3" t="s">
        <v>10515</v>
      </c>
      <c r="I3641" s="3" t="s">
        <v>10542</v>
      </c>
      <c r="J3641" s="3" t="s">
        <v>14785</v>
      </c>
      <c r="K3641" s="3" t="s">
        <v>2802</v>
      </c>
      <c r="L3641" s="3" t="s">
        <v>55</v>
      </c>
      <c r="M3641" s="3" t="s">
        <v>392</v>
      </c>
    </row>
    <row r="3642">
      <c r="A3642" s="3" t="s">
        <v>18733</v>
      </c>
      <c r="B3642" s="3" t="s">
        <v>18734</v>
      </c>
      <c r="C3642" s="3" t="s">
        <v>11216</v>
      </c>
      <c r="D3642" s="6">
        <v>1.0</v>
      </c>
      <c r="E3642" s="6">
        <v>736.66</v>
      </c>
      <c r="F3642" s="3" t="s">
        <v>11217</v>
      </c>
      <c r="G3642" s="3" t="s">
        <v>10565</v>
      </c>
      <c r="H3642" s="3" t="s">
        <v>10572</v>
      </c>
      <c r="I3642" s="3" t="s">
        <v>10635</v>
      </c>
      <c r="J3642" s="3" t="s">
        <v>5427</v>
      </c>
      <c r="K3642" s="3" t="s">
        <v>12833</v>
      </c>
      <c r="L3642" s="3" t="s">
        <v>55</v>
      </c>
      <c r="M3642" s="3" t="s">
        <v>34</v>
      </c>
    </row>
    <row r="3643">
      <c r="A3643" s="3" t="s">
        <v>18735</v>
      </c>
      <c r="B3643" s="3" t="s">
        <v>18736</v>
      </c>
      <c r="C3643" s="3" t="s">
        <v>10563</v>
      </c>
      <c r="D3643" s="6">
        <v>1.0</v>
      </c>
      <c r="E3643" s="6">
        <v>426.98</v>
      </c>
      <c r="F3643" s="3" t="s">
        <v>10564</v>
      </c>
      <c r="G3643" s="3" t="s">
        <v>10565</v>
      </c>
      <c r="H3643" s="3" t="s">
        <v>10566</v>
      </c>
      <c r="I3643" s="3" t="s">
        <v>10567</v>
      </c>
      <c r="J3643" s="3" t="s">
        <v>11664</v>
      </c>
      <c r="K3643" s="3" t="s">
        <v>2041</v>
      </c>
      <c r="L3643" s="3" t="s">
        <v>44</v>
      </c>
      <c r="M3643" s="3" t="s">
        <v>34</v>
      </c>
    </row>
    <row r="3644">
      <c r="A3644" s="3" t="s">
        <v>18737</v>
      </c>
      <c r="B3644" s="3" t="s">
        <v>18738</v>
      </c>
      <c r="C3644" s="3" t="s">
        <v>10519</v>
      </c>
      <c r="D3644" s="6">
        <v>1.0</v>
      </c>
      <c r="E3644" s="6">
        <v>90.36</v>
      </c>
      <c r="F3644" s="3" t="s">
        <v>10520</v>
      </c>
      <c r="G3644" s="3" t="s">
        <v>10514</v>
      </c>
      <c r="H3644" s="3" t="s">
        <v>10521</v>
      </c>
      <c r="I3644" s="3" t="s">
        <v>10522</v>
      </c>
      <c r="J3644" s="3" t="s">
        <v>14642</v>
      </c>
      <c r="K3644" s="3" t="s">
        <v>1497</v>
      </c>
      <c r="L3644" s="3" t="s">
        <v>44</v>
      </c>
      <c r="M3644" s="3" t="s">
        <v>34</v>
      </c>
    </row>
    <row r="3645">
      <c r="A3645" s="3" t="s">
        <v>18739</v>
      </c>
      <c r="B3645" s="3" t="s">
        <v>18740</v>
      </c>
      <c r="C3645" s="3" t="s">
        <v>12090</v>
      </c>
      <c r="D3645" s="6">
        <v>2.0</v>
      </c>
      <c r="E3645" s="6">
        <v>703.31</v>
      </c>
      <c r="F3645" s="3" t="s">
        <v>12091</v>
      </c>
      <c r="G3645" s="3" t="s">
        <v>10532</v>
      </c>
      <c r="H3645" s="3" t="s">
        <v>10606</v>
      </c>
      <c r="I3645" s="3" t="s">
        <v>10635</v>
      </c>
      <c r="J3645" s="3" t="s">
        <v>15029</v>
      </c>
      <c r="K3645" s="3" t="s">
        <v>1205</v>
      </c>
      <c r="L3645" s="3" t="s">
        <v>55</v>
      </c>
      <c r="M3645" s="3" t="s">
        <v>34</v>
      </c>
    </row>
    <row r="3646">
      <c r="A3646" s="3" t="s">
        <v>18741</v>
      </c>
      <c r="B3646" s="3" t="s">
        <v>18742</v>
      </c>
      <c r="C3646" s="3" t="s">
        <v>11147</v>
      </c>
      <c r="D3646" s="6">
        <v>1.0</v>
      </c>
      <c r="E3646" s="6">
        <v>773.0</v>
      </c>
      <c r="F3646" s="3" t="s">
        <v>11148</v>
      </c>
      <c r="G3646" s="3" t="s">
        <v>10559</v>
      </c>
      <c r="H3646" s="3" t="s">
        <v>10560</v>
      </c>
      <c r="I3646" s="3" t="s">
        <v>10547</v>
      </c>
      <c r="J3646" s="3" t="s">
        <v>18743</v>
      </c>
      <c r="K3646" s="3" t="s">
        <v>11909</v>
      </c>
      <c r="L3646" s="3" t="s">
        <v>55</v>
      </c>
      <c r="M3646" s="3" t="s">
        <v>34</v>
      </c>
    </row>
    <row r="3647">
      <c r="A3647" s="3" t="s">
        <v>18744</v>
      </c>
      <c r="B3647" s="3" t="s">
        <v>18745</v>
      </c>
      <c r="C3647" s="3" t="s">
        <v>11011</v>
      </c>
      <c r="D3647" s="6">
        <v>1.0</v>
      </c>
      <c r="E3647" s="6">
        <v>356.95</v>
      </c>
      <c r="F3647" s="3" t="s">
        <v>11012</v>
      </c>
      <c r="G3647" s="3" t="s">
        <v>10514</v>
      </c>
      <c r="H3647" s="3" t="s">
        <v>10612</v>
      </c>
      <c r="I3647" s="3" t="s">
        <v>10577</v>
      </c>
      <c r="J3647" s="3" t="s">
        <v>3902</v>
      </c>
      <c r="K3647" s="3" t="s">
        <v>3709</v>
      </c>
      <c r="L3647" s="3" t="s">
        <v>33</v>
      </c>
      <c r="M3647" s="3" t="s">
        <v>34</v>
      </c>
    </row>
    <row r="3648">
      <c r="A3648" s="3" t="s">
        <v>18746</v>
      </c>
      <c r="B3648" s="3" t="s">
        <v>18747</v>
      </c>
      <c r="C3648" s="3" t="s">
        <v>11652</v>
      </c>
      <c r="D3648" s="6">
        <v>1.0</v>
      </c>
      <c r="E3648" s="6">
        <v>111.75</v>
      </c>
      <c r="F3648" s="3" t="s">
        <v>11653</v>
      </c>
      <c r="G3648" s="3" t="s">
        <v>10540</v>
      </c>
      <c r="H3648" s="3" t="s">
        <v>10552</v>
      </c>
      <c r="I3648" s="3" t="s">
        <v>10635</v>
      </c>
      <c r="J3648" s="3" t="s">
        <v>18748</v>
      </c>
      <c r="K3648" s="3" t="s">
        <v>749</v>
      </c>
      <c r="L3648" s="3" t="s">
        <v>33</v>
      </c>
      <c r="M3648" s="3" t="s">
        <v>34</v>
      </c>
    </row>
    <row r="3649">
      <c r="A3649" s="3" t="s">
        <v>18749</v>
      </c>
      <c r="B3649" s="3" t="s">
        <v>18750</v>
      </c>
      <c r="C3649" s="3" t="s">
        <v>11625</v>
      </c>
      <c r="D3649" s="6">
        <v>2.0</v>
      </c>
      <c r="E3649" s="6">
        <v>618.52</v>
      </c>
      <c r="F3649" s="3" t="s">
        <v>11626</v>
      </c>
      <c r="G3649" s="3" t="s">
        <v>10565</v>
      </c>
      <c r="H3649" s="3" t="s">
        <v>10622</v>
      </c>
      <c r="I3649" s="3" t="s">
        <v>10645</v>
      </c>
      <c r="J3649" s="3" t="s">
        <v>2464</v>
      </c>
      <c r="K3649" s="3" t="s">
        <v>2820</v>
      </c>
      <c r="L3649" s="3" t="s">
        <v>33</v>
      </c>
      <c r="M3649" s="3" t="s">
        <v>34</v>
      </c>
    </row>
    <row r="3650">
      <c r="A3650" s="3" t="s">
        <v>18751</v>
      </c>
      <c r="B3650" s="3" t="s">
        <v>7909</v>
      </c>
      <c r="C3650" s="3" t="s">
        <v>11126</v>
      </c>
      <c r="D3650" s="6">
        <v>2.0</v>
      </c>
      <c r="E3650" s="6">
        <v>316.34</v>
      </c>
      <c r="F3650" s="3" t="s">
        <v>11127</v>
      </c>
      <c r="G3650" s="3" t="s">
        <v>10540</v>
      </c>
      <c r="H3650" s="3" t="s">
        <v>10593</v>
      </c>
      <c r="I3650" s="3" t="s">
        <v>10522</v>
      </c>
      <c r="J3650" s="3" t="s">
        <v>7910</v>
      </c>
      <c r="K3650" s="3" t="s">
        <v>2018</v>
      </c>
      <c r="L3650" s="3" t="s">
        <v>33</v>
      </c>
      <c r="M3650" s="3" t="s">
        <v>34</v>
      </c>
    </row>
    <row r="3651">
      <c r="A3651" s="3" t="s">
        <v>18752</v>
      </c>
      <c r="B3651" s="3" t="s">
        <v>18753</v>
      </c>
      <c r="C3651" s="3" t="s">
        <v>11147</v>
      </c>
      <c r="D3651" s="6">
        <v>2.0</v>
      </c>
      <c r="E3651" s="6">
        <v>808.14</v>
      </c>
      <c r="F3651" s="3" t="s">
        <v>11148</v>
      </c>
      <c r="G3651" s="3" t="s">
        <v>10559</v>
      </c>
      <c r="H3651" s="3" t="s">
        <v>10560</v>
      </c>
      <c r="I3651" s="3" t="s">
        <v>10547</v>
      </c>
      <c r="J3651" s="3" t="s">
        <v>6060</v>
      </c>
      <c r="K3651" s="3" t="s">
        <v>2915</v>
      </c>
      <c r="L3651" s="3" t="s">
        <v>44</v>
      </c>
      <c r="M3651" s="3" t="s">
        <v>34</v>
      </c>
    </row>
    <row r="3652">
      <c r="A3652" s="3" t="s">
        <v>18754</v>
      </c>
      <c r="B3652" s="3" t="s">
        <v>18755</v>
      </c>
      <c r="C3652" s="3" t="s">
        <v>10642</v>
      </c>
      <c r="D3652" s="6">
        <v>1.0</v>
      </c>
      <c r="E3652" s="6">
        <v>816.22</v>
      </c>
      <c r="F3652" s="3" t="s">
        <v>10643</v>
      </c>
      <c r="G3652" s="3" t="s">
        <v>10559</v>
      </c>
      <c r="H3652" s="3" t="s">
        <v>10644</v>
      </c>
      <c r="I3652" s="3" t="s">
        <v>10645</v>
      </c>
      <c r="J3652" s="3" t="s">
        <v>18460</v>
      </c>
      <c r="K3652" s="3" t="s">
        <v>4717</v>
      </c>
      <c r="L3652" s="3" t="s">
        <v>33</v>
      </c>
      <c r="M3652" s="3" t="s">
        <v>34</v>
      </c>
    </row>
    <row r="3653">
      <c r="A3653" s="3" t="s">
        <v>18756</v>
      </c>
      <c r="B3653" s="3" t="s">
        <v>7815</v>
      </c>
      <c r="C3653" s="3" t="s">
        <v>10674</v>
      </c>
      <c r="D3653" s="6">
        <v>1.0</v>
      </c>
      <c r="E3653" s="6">
        <v>597.3</v>
      </c>
      <c r="F3653" s="3" t="s">
        <v>10675</v>
      </c>
      <c r="G3653" s="3" t="s">
        <v>10540</v>
      </c>
      <c r="H3653" s="3" t="s">
        <v>10676</v>
      </c>
      <c r="I3653" s="3" t="s">
        <v>10567</v>
      </c>
      <c r="J3653" s="3" t="s">
        <v>7816</v>
      </c>
      <c r="K3653" s="3" t="s">
        <v>3615</v>
      </c>
      <c r="L3653" s="3" t="s">
        <v>44</v>
      </c>
      <c r="M3653" s="3" t="s">
        <v>34</v>
      </c>
    </row>
    <row r="3654">
      <c r="A3654" s="3" t="s">
        <v>18757</v>
      </c>
      <c r="B3654" s="3" t="s">
        <v>18758</v>
      </c>
      <c r="C3654" s="3" t="s">
        <v>10544</v>
      </c>
      <c r="D3654" s="6">
        <v>2.0</v>
      </c>
      <c r="E3654" s="6">
        <v>485.34</v>
      </c>
      <c r="F3654" s="3" t="s">
        <v>10545</v>
      </c>
      <c r="G3654" s="3" t="s">
        <v>10532</v>
      </c>
      <c r="H3654" s="3" t="s">
        <v>10546</v>
      </c>
      <c r="I3654" s="3" t="s">
        <v>10547</v>
      </c>
      <c r="J3654" s="3" t="s">
        <v>10441</v>
      </c>
      <c r="K3654" s="3" t="s">
        <v>4951</v>
      </c>
      <c r="L3654" s="3" t="s">
        <v>44</v>
      </c>
      <c r="M3654" s="3" t="s">
        <v>34</v>
      </c>
    </row>
    <row r="3655">
      <c r="A3655" s="3" t="s">
        <v>18759</v>
      </c>
      <c r="B3655" s="3" t="s">
        <v>18760</v>
      </c>
      <c r="C3655" s="3" t="s">
        <v>13039</v>
      </c>
      <c r="D3655" s="6">
        <v>3.0</v>
      </c>
      <c r="E3655" s="6">
        <v>148.55</v>
      </c>
      <c r="F3655" s="3" t="s">
        <v>13040</v>
      </c>
      <c r="G3655" s="3" t="s">
        <v>10559</v>
      </c>
      <c r="H3655" s="3" t="s">
        <v>10560</v>
      </c>
      <c r="I3655" s="3" t="s">
        <v>10553</v>
      </c>
      <c r="J3655" s="3" t="s">
        <v>2548</v>
      </c>
      <c r="K3655" s="3" t="s">
        <v>5964</v>
      </c>
      <c r="L3655" s="3" t="s">
        <v>44</v>
      </c>
      <c r="M3655" s="3" t="s">
        <v>34</v>
      </c>
    </row>
    <row r="3656">
      <c r="A3656" s="3" t="s">
        <v>18761</v>
      </c>
      <c r="B3656" s="3" t="s">
        <v>18762</v>
      </c>
      <c r="C3656" s="3" t="s">
        <v>12114</v>
      </c>
      <c r="D3656" s="6">
        <v>2.0</v>
      </c>
      <c r="E3656" s="6">
        <v>82.85</v>
      </c>
      <c r="F3656" s="3" t="s">
        <v>12115</v>
      </c>
      <c r="G3656" s="3" t="s">
        <v>10514</v>
      </c>
      <c r="H3656" s="3" t="s">
        <v>10612</v>
      </c>
      <c r="I3656" s="3" t="s">
        <v>10588</v>
      </c>
      <c r="J3656" s="3" t="s">
        <v>18763</v>
      </c>
      <c r="K3656" s="3" t="s">
        <v>1933</v>
      </c>
      <c r="L3656" s="3" t="s">
        <v>44</v>
      </c>
      <c r="M3656" s="3" t="s">
        <v>34</v>
      </c>
    </row>
    <row r="3657">
      <c r="A3657" s="3" t="s">
        <v>18764</v>
      </c>
      <c r="B3657" s="3" t="s">
        <v>18765</v>
      </c>
      <c r="C3657" s="3" t="s">
        <v>11161</v>
      </c>
      <c r="D3657" s="6">
        <v>1.0</v>
      </c>
      <c r="E3657" s="6">
        <v>178.36</v>
      </c>
      <c r="F3657" s="3" t="s">
        <v>11162</v>
      </c>
      <c r="G3657" s="3" t="s">
        <v>10540</v>
      </c>
      <c r="H3657" s="3" t="s">
        <v>10541</v>
      </c>
      <c r="I3657" s="3" t="s">
        <v>10522</v>
      </c>
      <c r="J3657" s="3" t="s">
        <v>6205</v>
      </c>
      <c r="K3657" s="3" t="s">
        <v>6170</v>
      </c>
      <c r="L3657" s="3" t="s">
        <v>55</v>
      </c>
      <c r="M3657" s="3" t="s">
        <v>34</v>
      </c>
    </row>
    <row r="3658">
      <c r="A3658" s="3" t="s">
        <v>18766</v>
      </c>
      <c r="B3658" s="3" t="s">
        <v>10780</v>
      </c>
      <c r="C3658" s="3" t="s">
        <v>11722</v>
      </c>
      <c r="D3658" s="6">
        <v>3.0</v>
      </c>
      <c r="E3658" s="6">
        <v>106.76</v>
      </c>
      <c r="F3658" s="3" t="s">
        <v>11723</v>
      </c>
      <c r="G3658" s="3" t="s">
        <v>10514</v>
      </c>
      <c r="H3658" s="3" t="s">
        <v>10612</v>
      </c>
      <c r="I3658" s="3" t="s">
        <v>10542</v>
      </c>
      <c r="J3658" s="3" t="s">
        <v>4139</v>
      </c>
      <c r="K3658" s="3" t="s">
        <v>3456</v>
      </c>
      <c r="L3658" s="3" t="s">
        <v>44</v>
      </c>
      <c r="M3658" s="3" t="s">
        <v>34</v>
      </c>
    </row>
    <row r="3659">
      <c r="A3659" s="3" t="s">
        <v>18767</v>
      </c>
      <c r="B3659" s="3" t="s">
        <v>18768</v>
      </c>
      <c r="C3659" s="3" t="s">
        <v>11118</v>
      </c>
      <c r="D3659" s="6">
        <v>1.0</v>
      </c>
      <c r="E3659" s="6">
        <v>20.56</v>
      </c>
      <c r="F3659" s="3" t="s">
        <v>11119</v>
      </c>
      <c r="G3659" s="3" t="s">
        <v>10532</v>
      </c>
      <c r="H3659" s="3" t="s">
        <v>10546</v>
      </c>
      <c r="I3659" s="3" t="s">
        <v>10542</v>
      </c>
      <c r="J3659" s="3" t="s">
        <v>2765</v>
      </c>
      <c r="K3659" s="3" t="s">
        <v>4951</v>
      </c>
      <c r="L3659" s="3" t="s">
        <v>44</v>
      </c>
      <c r="M3659" s="3" t="s">
        <v>34</v>
      </c>
    </row>
    <row r="3660">
      <c r="A3660" s="3" t="s">
        <v>18769</v>
      </c>
      <c r="B3660" s="3" t="s">
        <v>18770</v>
      </c>
      <c r="C3660" s="3" t="s">
        <v>10629</v>
      </c>
      <c r="D3660" s="6">
        <v>2.0</v>
      </c>
      <c r="E3660" s="6">
        <v>637.8</v>
      </c>
      <c r="F3660" s="3" t="s">
        <v>10630</v>
      </c>
      <c r="G3660" s="3" t="s">
        <v>10559</v>
      </c>
      <c r="H3660" s="3" t="s">
        <v>10631</v>
      </c>
      <c r="I3660" s="3" t="s">
        <v>10527</v>
      </c>
      <c r="J3660" s="3" t="s">
        <v>9046</v>
      </c>
      <c r="K3660" s="3" t="s">
        <v>3427</v>
      </c>
      <c r="L3660" s="3" t="s">
        <v>55</v>
      </c>
      <c r="M3660" s="3" t="s">
        <v>34</v>
      </c>
    </row>
    <row r="3661">
      <c r="A3661" s="3" t="s">
        <v>18771</v>
      </c>
      <c r="B3661" s="3" t="s">
        <v>18772</v>
      </c>
      <c r="C3661" s="3" t="s">
        <v>12114</v>
      </c>
      <c r="D3661" s="6">
        <v>1.0</v>
      </c>
      <c r="E3661" s="6">
        <v>80.5</v>
      </c>
      <c r="F3661" s="3" t="s">
        <v>12115</v>
      </c>
      <c r="G3661" s="3" t="s">
        <v>10514</v>
      </c>
      <c r="H3661" s="3" t="s">
        <v>10612</v>
      </c>
      <c r="I3661" s="3" t="s">
        <v>10588</v>
      </c>
      <c r="J3661" s="3" t="s">
        <v>1114</v>
      </c>
      <c r="K3661" s="3" t="s">
        <v>6110</v>
      </c>
      <c r="L3661" s="3" t="s">
        <v>44</v>
      </c>
      <c r="M3661" s="3" t="s">
        <v>34</v>
      </c>
    </row>
    <row r="3662">
      <c r="A3662" s="3" t="s">
        <v>18773</v>
      </c>
      <c r="B3662" s="3" t="s">
        <v>18774</v>
      </c>
      <c r="C3662" s="3" t="s">
        <v>10892</v>
      </c>
      <c r="D3662" s="6">
        <v>1.0</v>
      </c>
      <c r="E3662" s="6">
        <v>631.55</v>
      </c>
      <c r="F3662" s="3" t="s">
        <v>10893</v>
      </c>
      <c r="G3662" s="3" t="s">
        <v>10540</v>
      </c>
      <c r="H3662" s="3" t="s">
        <v>10719</v>
      </c>
      <c r="I3662" s="3" t="s">
        <v>10534</v>
      </c>
      <c r="J3662" s="3" t="s">
        <v>10025</v>
      </c>
      <c r="K3662" s="3" t="s">
        <v>933</v>
      </c>
      <c r="L3662" s="3" t="s">
        <v>55</v>
      </c>
      <c r="M3662" s="3" t="s">
        <v>34</v>
      </c>
    </row>
    <row r="3663">
      <c r="A3663" s="3" t="s">
        <v>18775</v>
      </c>
      <c r="B3663" s="3" t="s">
        <v>18776</v>
      </c>
      <c r="C3663" s="3" t="s">
        <v>11400</v>
      </c>
      <c r="D3663" s="6">
        <v>2.0</v>
      </c>
      <c r="E3663" s="6">
        <v>133.5</v>
      </c>
      <c r="F3663" s="3" t="s">
        <v>11401</v>
      </c>
      <c r="G3663" s="3" t="s">
        <v>10532</v>
      </c>
      <c r="H3663" s="3" t="s">
        <v>10587</v>
      </c>
      <c r="I3663" s="3" t="s">
        <v>10542</v>
      </c>
      <c r="J3663" s="3" t="s">
        <v>4308</v>
      </c>
      <c r="K3663" s="2"/>
      <c r="L3663" s="3" t="s">
        <v>33</v>
      </c>
      <c r="M3663" s="3" t="s">
        <v>34</v>
      </c>
    </row>
    <row r="3664">
      <c r="A3664" s="3" t="s">
        <v>18777</v>
      </c>
      <c r="B3664" s="3" t="s">
        <v>4486</v>
      </c>
      <c r="C3664" s="3" t="s">
        <v>10744</v>
      </c>
      <c r="D3664" s="6">
        <v>1.0</v>
      </c>
      <c r="E3664" s="6">
        <v>346.73</v>
      </c>
      <c r="F3664" s="3" t="s">
        <v>10745</v>
      </c>
      <c r="G3664" s="3" t="s">
        <v>10540</v>
      </c>
      <c r="H3664" s="3" t="s">
        <v>10541</v>
      </c>
      <c r="I3664" s="3" t="s">
        <v>10553</v>
      </c>
      <c r="J3664" s="3" t="s">
        <v>4487</v>
      </c>
      <c r="K3664" s="3" t="s">
        <v>54</v>
      </c>
      <c r="L3664" s="3" t="s">
        <v>44</v>
      </c>
      <c r="M3664" s="3" t="s">
        <v>34</v>
      </c>
    </row>
    <row r="3665">
      <c r="A3665" s="3" t="s">
        <v>18778</v>
      </c>
      <c r="B3665" s="3" t="s">
        <v>18779</v>
      </c>
      <c r="C3665" s="3" t="s">
        <v>10969</v>
      </c>
      <c r="D3665" s="6">
        <v>1.0</v>
      </c>
      <c r="E3665" s="6">
        <v>114.16</v>
      </c>
      <c r="F3665" s="3" t="s">
        <v>10970</v>
      </c>
      <c r="G3665" s="3" t="s">
        <v>10565</v>
      </c>
      <c r="H3665" s="3" t="s">
        <v>10655</v>
      </c>
      <c r="I3665" s="3" t="s">
        <v>10534</v>
      </c>
      <c r="J3665" s="3" t="s">
        <v>18780</v>
      </c>
      <c r="K3665" s="3" t="s">
        <v>7065</v>
      </c>
      <c r="L3665" s="3" t="s">
        <v>55</v>
      </c>
      <c r="M3665" s="3" t="s">
        <v>34</v>
      </c>
    </row>
    <row r="3666">
      <c r="A3666" s="3" t="s">
        <v>18781</v>
      </c>
      <c r="B3666" s="3" t="s">
        <v>17141</v>
      </c>
      <c r="C3666" s="3" t="s">
        <v>11800</v>
      </c>
      <c r="D3666" s="6">
        <v>2.0</v>
      </c>
      <c r="E3666" s="6">
        <v>394.0</v>
      </c>
      <c r="F3666" s="3" t="s">
        <v>11801</v>
      </c>
      <c r="G3666" s="3" t="s">
        <v>10559</v>
      </c>
      <c r="H3666" s="3" t="s">
        <v>10644</v>
      </c>
      <c r="I3666" s="3" t="s">
        <v>10588</v>
      </c>
      <c r="J3666" s="3" t="s">
        <v>2613</v>
      </c>
      <c r="K3666" s="3" t="s">
        <v>1323</v>
      </c>
      <c r="L3666" s="3" t="s">
        <v>44</v>
      </c>
      <c r="M3666" s="3" t="s">
        <v>34</v>
      </c>
    </row>
    <row r="3667">
      <c r="A3667" s="3" t="s">
        <v>18782</v>
      </c>
      <c r="B3667" s="3" t="s">
        <v>18783</v>
      </c>
      <c r="C3667" s="3" t="s">
        <v>11495</v>
      </c>
      <c r="D3667" s="6">
        <v>1.0</v>
      </c>
      <c r="E3667" s="6">
        <v>224.23</v>
      </c>
      <c r="F3667" s="3" t="s">
        <v>11496</v>
      </c>
      <c r="G3667" s="3" t="s">
        <v>10540</v>
      </c>
      <c r="H3667" s="3" t="s">
        <v>10552</v>
      </c>
      <c r="I3667" s="3" t="s">
        <v>10645</v>
      </c>
      <c r="J3667" s="3" t="s">
        <v>15069</v>
      </c>
      <c r="K3667" s="3" t="s">
        <v>10428</v>
      </c>
      <c r="L3667" s="3" t="s">
        <v>33</v>
      </c>
      <c r="M3667" s="3" t="s">
        <v>34</v>
      </c>
    </row>
    <row r="3668">
      <c r="A3668" s="3" t="s">
        <v>18784</v>
      </c>
      <c r="B3668" s="3" t="s">
        <v>18785</v>
      </c>
      <c r="C3668" s="3" t="s">
        <v>11887</v>
      </c>
      <c r="D3668" s="6">
        <v>1.0</v>
      </c>
      <c r="E3668" s="6">
        <v>646.08</v>
      </c>
      <c r="F3668" s="3" t="s">
        <v>11888</v>
      </c>
      <c r="G3668" s="3" t="s">
        <v>10559</v>
      </c>
      <c r="H3668" s="3" t="s">
        <v>10946</v>
      </c>
      <c r="I3668" s="3" t="s">
        <v>10588</v>
      </c>
      <c r="J3668" s="3" t="s">
        <v>18786</v>
      </c>
      <c r="K3668" s="3" t="s">
        <v>345</v>
      </c>
      <c r="L3668" s="3" t="s">
        <v>55</v>
      </c>
      <c r="M3668" s="3" t="s">
        <v>34</v>
      </c>
    </row>
    <row r="3669">
      <c r="A3669" s="3" t="s">
        <v>18787</v>
      </c>
      <c r="B3669" s="3" t="s">
        <v>18788</v>
      </c>
      <c r="C3669" s="3" t="s">
        <v>10699</v>
      </c>
      <c r="D3669" s="6">
        <v>1.0</v>
      </c>
      <c r="E3669" s="6">
        <v>835.05</v>
      </c>
      <c r="F3669" s="3" t="s">
        <v>10700</v>
      </c>
      <c r="G3669" s="3" t="s">
        <v>10514</v>
      </c>
      <c r="H3669" s="3" t="s">
        <v>10612</v>
      </c>
      <c r="I3669" s="3" t="s">
        <v>10547</v>
      </c>
      <c r="J3669" s="3" t="s">
        <v>18789</v>
      </c>
      <c r="K3669" s="3" t="s">
        <v>494</v>
      </c>
      <c r="L3669" s="3" t="s">
        <v>55</v>
      </c>
      <c r="M3669" s="3" t="s">
        <v>34</v>
      </c>
    </row>
    <row r="3670">
      <c r="A3670" s="3" t="s">
        <v>18790</v>
      </c>
      <c r="B3670" s="3" t="s">
        <v>18791</v>
      </c>
      <c r="C3670" s="3" t="s">
        <v>11747</v>
      </c>
      <c r="D3670" s="6">
        <v>1.0</v>
      </c>
      <c r="E3670" s="6">
        <v>86.64</v>
      </c>
      <c r="F3670" s="3" t="s">
        <v>11748</v>
      </c>
      <c r="G3670" s="3" t="s">
        <v>10559</v>
      </c>
      <c r="H3670" s="3" t="s">
        <v>10946</v>
      </c>
      <c r="I3670" s="3" t="s">
        <v>10645</v>
      </c>
      <c r="J3670" s="3" t="s">
        <v>3665</v>
      </c>
      <c r="K3670" s="3" t="s">
        <v>3341</v>
      </c>
      <c r="L3670" s="3" t="s">
        <v>44</v>
      </c>
      <c r="M3670" s="3" t="s">
        <v>34</v>
      </c>
    </row>
    <row r="3671">
      <c r="A3671" s="3" t="s">
        <v>18792</v>
      </c>
      <c r="B3671" s="3" t="s">
        <v>18793</v>
      </c>
      <c r="C3671" s="3" t="s">
        <v>10969</v>
      </c>
      <c r="D3671" s="6">
        <v>2.0</v>
      </c>
      <c r="E3671" s="6">
        <v>119.11</v>
      </c>
      <c r="F3671" s="3" t="s">
        <v>10970</v>
      </c>
      <c r="G3671" s="3" t="s">
        <v>10565</v>
      </c>
      <c r="H3671" s="3" t="s">
        <v>10655</v>
      </c>
      <c r="I3671" s="3" t="s">
        <v>10534</v>
      </c>
      <c r="J3671" s="3" t="s">
        <v>12730</v>
      </c>
      <c r="K3671" s="3" t="s">
        <v>591</v>
      </c>
      <c r="L3671" s="3" t="s">
        <v>33</v>
      </c>
      <c r="M3671" s="3" t="s">
        <v>34</v>
      </c>
    </row>
    <row r="3672">
      <c r="A3672" s="3" t="s">
        <v>18794</v>
      </c>
      <c r="B3672" s="3" t="s">
        <v>18795</v>
      </c>
      <c r="C3672" s="3" t="s">
        <v>10964</v>
      </c>
      <c r="D3672" s="6">
        <v>1.0</v>
      </c>
      <c r="E3672" s="6">
        <v>141.41</v>
      </c>
      <c r="F3672" s="3" t="s">
        <v>10965</v>
      </c>
      <c r="G3672" s="3" t="s">
        <v>10559</v>
      </c>
      <c r="H3672" s="3" t="s">
        <v>10631</v>
      </c>
      <c r="I3672" s="3" t="s">
        <v>10522</v>
      </c>
      <c r="J3672" s="3" t="s">
        <v>18796</v>
      </c>
      <c r="K3672" s="3" t="s">
        <v>439</v>
      </c>
      <c r="L3672" s="3" t="s">
        <v>55</v>
      </c>
      <c r="M3672" s="3" t="s">
        <v>34</v>
      </c>
    </row>
    <row r="3673">
      <c r="A3673" s="3" t="s">
        <v>18797</v>
      </c>
      <c r="B3673" s="3" t="s">
        <v>9794</v>
      </c>
      <c r="C3673" s="3" t="s">
        <v>11253</v>
      </c>
      <c r="D3673" s="6">
        <v>1.0</v>
      </c>
      <c r="E3673" s="6">
        <v>37.83</v>
      </c>
      <c r="F3673" s="3" t="s">
        <v>11254</v>
      </c>
      <c r="G3673" s="3" t="s">
        <v>10565</v>
      </c>
      <c r="H3673" s="3" t="s">
        <v>10655</v>
      </c>
      <c r="I3673" s="3" t="s">
        <v>10534</v>
      </c>
      <c r="J3673" s="3" t="s">
        <v>7043</v>
      </c>
      <c r="K3673" s="3" t="s">
        <v>4336</v>
      </c>
      <c r="L3673" s="3" t="s">
        <v>33</v>
      </c>
      <c r="M3673" s="3" t="s">
        <v>34</v>
      </c>
    </row>
    <row r="3674">
      <c r="A3674" s="3" t="s">
        <v>18798</v>
      </c>
      <c r="B3674" s="3" t="s">
        <v>18799</v>
      </c>
      <c r="C3674" s="3" t="s">
        <v>11314</v>
      </c>
      <c r="D3674" s="6">
        <v>2.0</v>
      </c>
      <c r="E3674" s="6">
        <v>975.67</v>
      </c>
      <c r="F3674" s="3" t="s">
        <v>11315</v>
      </c>
      <c r="G3674" s="3" t="s">
        <v>10514</v>
      </c>
      <c r="H3674" s="3" t="s">
        <v>10521</v>
      </c>
      <c r="I3674" s="3" t="s">
        <v>10662</v>
      </c>
      <c r="J3674" s="3" t="s">
        <v>3461</v>
      </c>
      <c r="K3674" s="3" t="s">
        <v>964</v>
      </c>
      <c r="L3674" s="3" t="s">
        <v>55</v>
      </c>
      <c r="M3674" s="3" t="s">
        <v>34</v>
      </c>
    </row>
    <row r="3675">
      <c r="A3675" s="3" t="s">
        <v>18800</v>
      </c>
      <c r="B3675" s="3" t="s">
        <v>13680</v>
      </c>
      <c r="C3675" s="3" t="s">
        <v>11298</v>
      </c>
      <c r="D3675" s="6">
        <v>4.0</v>
      </c>
      <c r="E3675" s="6">
        <v>787.22</v>
      </c>
      <c r="F3675" s="3" t="s">
        <v>11299</v>
      </c>
      <c r="G3675" s="3" t="s">
        <v>10565</v>
      </c>
      <c r="H3675" s="3" t="s">
        <v>10572</v>
      </c>
      <c r="I3675" s="3" t="s">
        <v>10594</v>
      </c>
      <c r="J3675" s="3" t="s">
        <v>2431</v>
      </c>
      <c r="K3675" s="3" t="s">
        <v>5765</v>
      </c>
      <c r="L3675" s="3" t="s">
        <v>33</v>
      </c>
      <c r="M3675" s="3" t="s">
        <v>34</v>
      </c>
    </row>
    <row r="3676">
      <c r="A3676" s="3" t="s">
        <v>18801</v>
      </c>
      <c r="B3676" s="3" t="s">
        <v>18802</v>
      </c>
      <c r="C3676" s="3" t="s">
        <v>11942</v>
      </c>
      <c r="D3676" s="6">
        <v>2.0</v>
      </c>
      <c r="E3676" s="6">
        <v>649.3</v>
      </c>
      <c r="F3676" s="3" t="s">
        <v>11943</v>
      </c>
      <c r="G3676" s="3" t="s">
        <v>10540</v>
      </c>
      <c r="H3676" s="3" t="s">
        <v>10719</v>
      </c>
      <c r="I3676" s="3" t="s">
        <v>10547</v>
      </c>
      <c r="J3676" s="3" t="s">
        <v>10425</v>
      </c>
      <c r="K3676" s="3" t="s">
        <v>368</v>
      </c>
      <c r="L3676" s="3" t="s">
        <v>55</v>
      </c>
      <c r="M3676" s="3" t="s">
        <v>34</v>
      </c>
    </row>
    <row r="3677">
      <c r="A3677" s="3" t="s">
        <v>18803</v>
      </c>
      <c r="B3677" s="3" t="s">
        <v>18804</v>
      </c>
      <c r="C3677" s="3" t="s">
        <v>11196</v>
      </c>
      <c r="D3677" s="6">
        <v>1.0</v>
      </c>
      <c r="E3677" s="6">
        <v>153.36</v>
      </c>
      <c r="F3677" s="3" t="s">
        <v>11197</v>
      </c>
      <c r="G3677" s="3" t="s">
        <v>10532</v>
      </c>
      <c r="H3677" s="3" t="s">
        <v>10546</v>
      </c>
      <c r="I3677" s="3" t="s">
        <v>10547</v>
      </c>
      <c r="J3677" s="3" t="s">
        <v>2991</v>
      </c>
      <c r="K3677" s="3" t="s">
        <v>6571</v>
      </c>
      <c r="L3677" s="3" t="s">
        <v>33</v>
      </c>
      <c r="M3677" s="3" t="s">
        <v>34</v>
      </c>
    </row>
    <row r="3678">
      <c r="A3678" s="3" t="s">
        <v>18805</v>
      </c>
      <c r="B3678" s="3" t="s">
        <v>18806</v>
      </c>
      <c r="C3678" s="3" t="s">
        <v>11697</v>
      </c>
      <c r="D3678" s="6">
        <v>1.0</v>
      </c>
      <c r="E3678" s="6">
        <v>355.17</v>
      </c>
      <c r="F3678" s="3" t="s">
        <v>11698</v>
      </c>
      <c r="G3678" s="3" t="s">
        <v>10559</v>
      </c>
      <c r="H3678" s="3" t="s">
        <v>10946</v>
      </c>
      <c r="I3678" s="3" t="s">
        <v>10534</v>
      </c>
      <c r="J3678" s="3" t="s">
        <v>6248</v>
      </c>
      <c r="K3678" s="3" t="s">
        <v>967</v>
      </c>
      <c r="L3678" s="3" t="s">
        <v>33</v>
      </c>
      <c r="M3678" s="3" t="s">
        <v>34</v>
      </c>
    </row>
    <row r="3679">
      <c r="A3679" s="3" t="s">
        <v>18807</v>
      </c>
      <c r="B3679" s="3" t="s">
        <v>18808</v>
      </c>
      <c r="C3679" s="3" t="s">
        <v>11600</v>
      </c>
      <c r="D3679" s="6">
        <v>1.0</v>
      </c>
      <c r="E3679" s="6">
        <v>8.88</v>
      </c>
      <c r="F3679" s="3" t="s">
        <v>11601</v>
      </c>
      <c r="G3679" s="3" t="s">
        <v>10532</v>
      </c>
      <c r="H3679" s="3" t="s">
        <v>10546</v>
      </c>
      <c r="I3679" s="3" t="s">
        <v>10534</v>
      </c>
      <c r="J3679" s="3" t="s">
        <v>18809</v>
      </c>
      <c r="K3679" s="3" t="s">
        <v>32</v>
      </c>
      <c r="L3679" s="3" t="s">
        <v>44</v>
      </c>
      <c r="M3679" s="3" t="s">
        <v>34</v>
      </c>
    </row>
    <row r="3680">
      <c r="A3680" s="3" t="s">
        <v>18810</v>
      </c>
      <c r="B3680" s="3" t="s">
        <v>9102</v>
      </c>
      <c r="C3680" s="3" t="s">
        <v>11014</v>
      </c>
      <c r="D3680" s="6">
        <v>1.0</v>
      </c>
      <c r="E3680" s="6">
        <v>323.72</v>
      </c>
      <c r="F3680" s="3" t="s">
        <v>11015</v>
      </c>
      <c r="G3680" s="3" t="s">
        <v>10540</v>
      </c>
      <c r="H3680" s="3" t="s">
        <v>10552</v>
      </c>
      <c r="I3680" s="3" t="s">
        <v>10635</v>
      </c>
      <c r="J3680" s="3" t="s">
        <v>4988</v>
      </c>
      <c r="K3680" s="3" t="s">
        <v>2788</v>
      </c>
      <c r="L3680" s="3" t="s">
        <v>55</v>
      </c>
      <c r="M3680" s="3" t="s">
        <v>34</v>
      </c>
    </row>
    <row r="3681">
      <c r="A3681" s="3" t="s">
        <v>18811</v>
      </c>
      <c r="B3681" s="3" t="s">
        <v>18812</v>
      </c>
      <c r="C3681" s="3" t="s">
        <v>11513</v>
      </c>
      <c r="D3681" s="6">
        <v>2.0</v>
      </c>
      <c r="E3681" s="6">
        <v>650.72</v>
      </c>
      <c r="F3681" s="3" t="s">
        <v>11514</v>
      </c>
      <c r="G3681" s="3" t="s">
        <v>10565</v>
      </c>
      <c r="H3681" s="3" t="s">
        <v>10566</v>
      </c>
      <c r="I3681" s="3" t="s">
        <v>10542</v>
      </c>
      <c r="J3681" s="3" t="s">
        <v>18813</v>
      </c>
      <c r="K3681" s="3" t="s">
        <v>6485</v>
      </c>
      <c r="L3681" s="3" t="s">
        <v>33</v>
      </c>
      <c r="M3681" s="3" t="s">
        <v>34</v>
      </c>
    </row>
    <row r="3682">
      <c r="A3682" s="3" t="s">
        <v>18814</v>
      </c>
      <c r="B3682" s="3" t="s">
        <v>18815</v>
      </c>
      <c r="C3682" s="3" t="s">
        <v>11386</v>
      </c>
      <c r="D3682" s="6">
        <v>1.0</v>
      </c>
      <c r="E3682" s="6">
        <v>261.62</v>
      </c>
      <c r="F3682" s="3" t="s">
        <v>11387</v>
      </c>
      <c r="G3682" s="3" t="s">
        <v>10565</v>
      </c>
      <c r="H3682" s="3" t="s">
        <v>10655</v>
      </c>
      <c r="I3682" s="3" t="s">
        <v>10635</v>
      </c>
      <c r="J3682" s="3" t="s">
        <v>7734</v>
      </c>
      <c r="K3682" s="3" t="s">
        <v>3628</v>
      </c>
      <c r="L3682" s="3" t="s">
        <v>55</v>
      </c>
      <c r="M3682" s="3" t="s">
        <v>34</v>
      </c>
    </row>
    <row r="3683">
      <c r="A3683" s="3" t="s">
        <v>18816</v>
      </c>
      <c r="B3683" s="3" t="s">
        <v>18817</v>
      </c>
      <c r="C3683" s="3" t="s">
        <v>12945</v>
      </c>
      <c r="D3683" s="6">
        <v>2.0</v>
      </c>
      <c r="E3683" s="6">
        <v>201.8</v>
      </c>
      <c r="F3683" s="3" t="s">
        <v>12946</v>
      </c>
      <c r="G3683" s="3" t="s">
        <v>10559</v>
      </c>
      <c r="H3683" s="3" t="s">
        <v>10560</v>
      </c>
      <c r="I3683" s="3" t="s">
        <v>10534</v>
      </c>
      <c r="J3683" s="3" t="s">
        <v>16717</v>
      </c>
      <c r="K3683" s="3" t="s">
        <v>9629</v>
      </c>
      <c r="L3683" s="3" t="s">
        <v>55</v>
      </c>
      <c r="M3683" s="3" t="s">
        <v>34</v>
      </c>
    </row>
    <row r="3684">
      <c r="A3684" s="3" t="s">
        <v>18818</v>
      </c>
      <c r="B3684" s="3" t="s">
        <v>9273</v>
      </c>
      <c r="C3684" s="3" t="s">
        <v>11314</v>
      </c>
      <c r="D3684" s="6">
        <v>1.0</v>
      </c>
      <c r="E3684" s="6">
        <v>990.73</v>
      </c>
      <c r="F3684" s="3" t="s">
        <v>11315</v>
      </c>
      <c r="G3684" s="3" t="s">
        <v>10514</v>
      </c>
      <c r="H3684" s="3" t="s">
        <v>10521</v>
      </c>
      <c r="I3684" s="3" t="s">
        <v>10662</v>
      </c>
      <c r="J3684" s="3" t="s">
        <v>5028</v>
      </c>
      <c r="K3684" s="3" t="s">
        <v>1379</v>
      </c>
      <c r="L3684" s="3" t="s">
        <v>33</v>
      </c>
      <c r="M3684" s="3" t="s">
        <v>34</v>
      </c>
    </row>
    <row r="3685">
      <c r="A3685" s="3" t="s">
        <v>18819</v>
      </c>
      <c r="B3685" s="3" t="s">
        <v>6390</v>
      </c>
      <c r="C3685" s="3" t="s">
        <v>11887</v>
      </c>
      <c r="D3685" s="6">
        <v>2.0</v>
      </c>
      <c r="E3685" s="6">
        <v>641.71</v>
      </c>
      <c r="F3685" s="3" t="s">
        <v>11888</v>
      </c>
      <c r="G3685" s="3" t="s">
        <v>10559</v>
      </c>
      <c r="H3685" s="3" t="s">
        <v>10946</v>
      </c>
      <c r="I3685" s="3" t="s">
        <v>10588</v>
      </c>
      <c r="J3685" s="3" t="s">
        <v>6391</v>
      </c>
      <c r="K3685" s="3" t="s">
        <v>223</v>
      </c>
      <c r="L3685" s="3" t="s">
        <v>55</v>
      </c>
      <c r="M3685" s="3" t="s">
        <v>34</v>
      </c>
    </row>
    <row r="3686">
      <c r="A3686" s="3" t="s">
        <v>18820</v>
      </c>
      <c r="B3686" s="3" t="s">
        <v>18821</v>
      </c>
      <c r="C3686" s="3" t="s">
        <v>11686</v>
      </c>
      <c r="D3686" s="6">
        <v>2.0</v>
      </c>
      <c r="E3686" s="6">
        <v>271.0</v>
      </c>
      <c r="F3686" s="3" t="s">
        <v>11687</v>
      </c>
      <c r="G3686" s="3" t="s">
        <v>10540</v>
      </c>
      <c r="H3686" s="3" t="s">
        <v>10719</v>
      </c>
      <c r="I3686" s="3" t="s">
        <v>10594</v>
      </c>
      <c r="J3686" s="3" t="s">
        <v>1259</v>
      </c>
      <c r="K3686" s="3" t="s">
        <v>1848</v>
      </c>
      <c r="L3686" s="3" t="s">
        <v>44</v>
      </c>
      <c r="M3686" s="3" t="s">
        <v>34</v>
      </c>
    </row>
    <row r="3687">
      <c r="A3687" s="3" t="s">
        <v>18822</v>
      </c>
      <c r="B3687" s="3" t="s">
        <v>18823</v>
      </c>
      <c r="C3687" s="3" t="s">
        <v>11045</v>
      </c>
      <c r="D3687" s="6">
        <v>4.0</v>
      </c>
      <c r="E3687" s="6">
        <v>713.05</v>
      </c>
      <c r="F3687" s="3" t="s">
        <v>11046</v>
      </c>
      <c r="G3687" s="3" t="s">
        <v>10532</v>
      </c>
      <c r="H3687" s="3" t="s">
        <v>10533</v>
      </c>
      <c r="I3687" s="3" t="s">
        <v>10594</v>
      </c>
      <c r="J3687" s="3" t="s">
        <v>10496</v>
      </c>
      <c r="K3687" s="3" t="s">
        <v>3844</v>
      </c>
      <c r="L3687" s="3" t="s">
        <v>33</v>
      </c>
      <c r="M3687" s="3" t="s">
        <v>34</v>
      </c>
    </row>
    <row r="3688">
      <c r="A3688" s="3" t="s">
        <v>18824</v>
      </c>
      <c r="B3688" s="3" t="s">
        <v>18825</v>
      </c>
      <c r="C3688" s="3" t="s">
        <v>12316</v>
      </c>
      <c r="D3688" s="6">
        <v>1.0</v>
      </c>
      <c r="E3688" s="6">
        <v>1011.89</v>
      </c>
      <c r="F3688" s="3" t="s">
        <v>12317</v>
      </c>
      <c r="G3688" s="3" t="s">
        <v>10565</v>
      </c>
      <c r="H3688" s="3" t="s">
        <v>10572</v>
      </c>
      <c r="I3688" s="3" t="s">
        <v>10522</v>
      </c>
      <c r="J3688" s="3" t="s">
        <v>17209</v>
      </c>
      <c r="K3688" s="3" t="s">
        <v>1940</v>
      </c>
      <c r="L3688" s="3" t="s">
        <v>44</v>
      </c>
      <c r="M3688" s="3" t="s">
        <v>34</v>
      </c>
    </row>
    <row r="3689">
      <c r="A3689" s="3" t="s">
        <v>18826</v>
      </c>
      <c r="B3689" s="3" t="s">
        <v>18827</v>
      </c>
      <c r="C3689" s="3" t="s">
        <v>10721</v>
      </c>
      <c r="D3689" s="6">
        <v>1.0</v>
      </c>
      <c r="E3689" s="6">
        <v>484.71</v>
      </c>
      <c r="F3689" s="3" t="s">
        <v>10722</v>
      </c>
      <c r="G3689" s="3" t="s">
        <v>10559</v>
      </c>
      <c r="H3689" s="3" t="s">
        <v>10631</v>
      </c>
      <c r="I3689" s="3" t="s">
        <v>10516</v>
      </c>
      <c r="J3689" s="3" t="s">
        <v>6388</v>
      </c>
      <c r="K3689" s="3" t="s">
        <v>2404</v>
      </c>
      <c r="L3689" s="3" t="s">
        <v>33</v>
      </c>
      <c r="M3689" s="3" t="s">
        <v>34</v>
      </c>
    </row>
    <row r="3690">
      <c r="A3690" s="3" t="s">
        <v>18828</v>
      </c>
      <c r="B3690" s="3" t="s">
        <v>18829</v>
      </c>
      <c r="C3690" s="3" t="s">
        <v>11386</v>
      </c>
      <c r="D3690" s="6">
        <v>1.0</v>
      </c>
      <c r="E3690" s="6">
        <v>256.3</v>
      </c>
      <c r="F3690" s="3" t="s">
        <v>11387</v>
      </c>
      <c r="G3690" s="3" t="s">
        <v>10565</v>
      </c>
      <c r="H3690" s="3" t="s">
        <v>10655</v>
      </c>
      <c r="I3690" s="3" t="s">
        <v>10635</v>
      </c>
      <c r="J3690" s="3" t="s">
        <v>8364</v>
      </c>
      <c r="K3690" s="3" t="s">
        <v>2099</v>
      </c>
      <c r="L3690" s="3" t="s">
        <v>55</v>
      </c>
      <c r="M3690" s="3" t="s">
        <v>34</v>
      </c>
    </row>
    <row r="3691">
      <c r="A3691" s="3" t="s">
        <v>18830</v>
      </c>
      <c r="B3691" s="3" t="s">
        <v>18831</v>
      </c>
      <c r="C3691" s="3" t="s">
        <v>10804</v>
      </c>
      <c r="D3691" s="6">
        <v>3.0</v>
      </c>
      <c r="E3691" s="6">
        <v>193.45</v>
      </c>
      <c r="F3691" s="3" t="s">
        <v>10805</v>
      </c>
      <c r="G3691" s="3" t="s">
        <v>10559</v>
      </c>
      <c r="H3691" s="2"/>
      <c r="I3691" s="3" t="s">
        <v>10567</v>
      </c>
      <c r="J3691" s="3" t="s">
        <v>6239</v>
      </c>
      <c r="K3691" s="3" t="s">
        <v>735</v>
      </c>
      <c r="L3691" s="3" t="s">
        <v>33</v>
      </c>
      <c r="M3691" s="3" t="s">
        <v>34</v>
      </c>
    </row>
    <row r="3692">
      <c r="A3692" s="3" t="s">
        <v>18832</v>
      </c>
      <c r="B3692" s="3" t="s">
        <v>18833</v>
      </c>
      <c r="C3692" s="3" t="s">
        <v>11126</v>
      </c>
      <c r="D3692" s="6">
        <v>2.0</v>
      </c>
      <c r="E3692" s="6">
        <v>331.5</v>
      </c>
      <c r="F3692" s="3" t="s">
        <v>11127</v>
      </c>
      <c r="G3692" s="3" t="s">
        <v>10540</v>
      </c>
      <c r="H3692" s="3" t="s">
        <v>10593</v>
      </c>
      <c r="I3692" s="3" t="s">
        <v>10522</v>
      </c>
      <c r="J3692" s="3" t="s">
        <v>18834</v>
      </c>
      <c r="K3692" s="3" t="s">
        <v>4728</v>
      </c>
      <c r="L3692" s="3" t="s">
        <v>33</v>
      </c>
      <c r="M3692" s="3" t="s">
        <v>34</v>
      </c>
    </row>
    <row r="3693">
      <c r="A3693" s="3" t="s">
        <v>18835</v>
      </c>
      <c r="B3693" s="3" t="s">
        <v>3593</v>
      </c>
      <c r="C3693" s="3" t="s">
        <v>10995</v>
      </c>
      <c r="D3693" s="6">
        <v>2.0</v>
      </c>
      <c r="E3693" s="6">
        <v>721.57</v>
      </c>
      <c r="F3693" s="3" t="s">
        <v>10996</v>
      </c>
      <c r="G3693" s="3" t="s">
        <v>10565</v>
      </c>
      <c r="H3693" s="3" t="s">
        <v>10566</v>
      </c>
      <c r="I3693" s="3" t="s">
        <v>10607</v>
      </c>
      <c r="J3693" s="3" t="s">
        <v>3594</v>
      </c>
      <c r="K3693" s="3" t="s">
        <v>3595</v>
      </c>
      <c r="L3693" s="3" t="s">
        <v>44</v>
      </c>
      <c r="M3693" s="3" t="s">
        <v>34</v>
      </c>
    </row>
    <row r="3694">
      <c r="A3694" s="3" t="s">
        <v>18836</v>
      </c>
      <c r="B3694" s="3" t="s">
        <v>18837</v>
      </c>
      <c r="C3694" s="3" t="s">
        <v>11256</v>
      </c>
      <c r="D3694" s="6">
        <v>1.0</v>
      </c>
      <c r="E3694" s="6">
        <v>359.17</v>
      </c>
      <c r="F3694" s="3" t="s">
        <v>11257</v>
      </c>
      <c r="G3694" s="3" t="s">
        <v>10565</v>
      </c>
      <c r="H3694" s="3" t="s">
        <v>10655</v>
      </c>
      <c r="I3694" s="3" t="s">
        <v>10542</v>
      </c>
      <c r="J3694" s="3" t="s">
        <v>18838</v>
      </c>
      <c r="K3694" s="3" t="s">
        <v>5018</v>
      </c>
      <c r="L3694" s="3" t="s">
        <v>55</v>
      </c>
      <c r="M3694" s="3" t="s">
        <v>34</v>
      </c>
    </row>
    <row r="3695">
      <c r="A3695" s="3" t="s">
        <v>18839</v>
      </c>
      <c r="B3695" s="3" t="s">
        <v>3422</v>
      </c>
      <c r="C3695" s="3" t="s">
        <v>11063</v>
      </c>
      <c r="D3695" s="6">
        <v>1.0</v>
      </c>
      <c r="E3695" s="6">
        <v>843.54</v>
      </c>
      <c r="F3695" s="3" t="s">
        <v>11064</v>
      </c>
      <c r="G3695" s="3" t="s">
        <v>10540</v>
      </c>
      <c r="H3695" s="3" t="s">
        <v>10696</v>
      </c>
      <c r="I3695" s="3" t="s">
        <v>10567</v>
      </c>
      <c r="J3695" s="3" t="s">
        <v>723</v>
      </c>
      <c r="K3695" s="3" t="s">
        <v>1320</v>
      </c>
      <c r="L3695" s="3" t="s">
        <v>55</v>
      </c>
      <c r="M3695" s="3" t="s">
        <v>34</v>
      </c>
    </row>
    <row r="3696">
      <c r="A3696" s="3" t="s">
        <v>18840</v>
      </c>
      <c r="B3696" s="3" t="s">
        <v>18841</v>
      </c>
      <c r="C3696" s="3" t="s">
        <v>10819</v>
      </c>
      <c r="D3696" s="6">
        <v>1.0</v>
      </c>
      <c r="E3696" s="6">
        <v>350.91</v>
      </c>
      <c r="F3696" s="3" t="s">
        <v>10820</v>
      </c>
      <c r="G3696" s="3" t="s">
        <v>10565</v>
      </c>
      <c r="H3696" s="3" t="s">
        <v>10572</v>
      </c>
      <c r="I3696" s="3" t="s">
        <v>10594</v>
      </c>
      <c r="J3696" s="3" t="s">
        <v>18842</v>
      </c>
      <c r="K3696" s="3" t="s">
        <v>1125</v>
      </c>
      <c r="L3696" s="3" t="s">
        <v>33</v>
      </c>
      <c r="M3696" s="3" t="s">
        <v>34</v>
      </c>
    </row>
    <row r="3697">
      <c r="A3697" s="3" t="s">
        <v>18843</v>
      </c>
      <c r="B3697" s="3" t="s">
        <v>18844</v>
      </c>
      <c r="C3697" s="3" t="s">
        <v>10712</v>
      </c>
      <c r="D3697" s="6">
        <v>2.0</v>
      </c>
      <c r="E3697" s="6">
        <v>875.28</v>
      </c>
      <c r="F3697" s="3" t="s">
        <v>10713</v>
      </c>
      <c r="G3697" s="3" t="s">
        <v>10514</v>
      </c>
      <c r="H3697" s="3" t="s">
        <v>10612</v>
      </c>
      <c r="I3697" s="3" t="s">
        <v>10547</v>
      </c>
      <c r="J3697" s="3" t="s">
        <v>5378</v>
      </c>
      <c r="K3697" s="3" t="s">
        <v>1823</v>
      </c>
      <c r="L3697" s="3" t="s">
        <v>33</v>
      </c>
      <c r="M3697" s="3" t="s">
        <v>34</v>
      </c>
    </row>
    <row r="3698">
      <c r="A3698" s="3" t="s">
        <v>18845</v>
      </c>
      <c r="B3698" s="3" t="s">
        <v>18846</v>
      </c>
      <c r="C3698" s="3" t="s">
        <v>10800</v>
      </c>
      <c r="D3698" s="6">
        <v>1.0</v>
      </c>
      <c r="E3698" s="6">
        <v>969.09</v>
      </c>
      <c r="F3698" s="3" t="s">
        <v>10801</v>
      </c>
      <c r="G3698" s="3" t="s">
        <v>10540</v>
      </c>
      <c r="H3698" s="3" t="s">
        <v>10719</v>
      </c>
      <c r="I3698" s="3" t="s">
        <v>10527</v>
      </c>
      <c r="J3698" s="3" t="s">
        <v>8251</v>
      </c>
      <c r="K3698" s="3" t="s">
        <v>8166</v>
      </c>
      <c r="L3698" s="3" t="s">
        <v>44</v>
      </c>
      <c r="M3698" s="3" t="s">
        <v>34</v>
      </c>
    </row>
    <row r="3699">
      <c r="A3699" s="3" t="s">
        <v>18847</v>
      </c>
      <c r="B3699" s="3" t="s">
        <v>18848</v>
      </c>
      <c r="C3699" s="3" t="s">
        <v>10875</v>
      </c>
      <c r="D3699" s="6">
        <v>1.0</v>
      </c>
      <c r="E3699" s="6">
        <v>419.63</v>
      </c>
      <c r="F3699" s="3" t="s">
        <v>10876</v>
      </c>
      <c r="G3699" s="3" t="s">
        <v>10532</v>
      </c>
      <c r="H3699" s="3" t="s">
        <v>10546</v>
      </c>
      <c r="I3699" s="3" t="s">
        <v>10635</v>
      </c>
      <c r="J3699" s="3" t="s">
        <v>18849</v>
      </c>
      <c r="K3699" s="3" t="s">
        <v>362</v>
      </c>
      <c r="L3699" s="3" t="s">
        <v>44</v>
      </c>
      <c r="M3699" s="3" t="s">
        <v>34</v>
      </c>
    </row>
    <row r="3700">
      <c r="A3700" s="3" t="s">
        <v>18850</v>
      </c>
      <c r="B3700" s="3" t="s">
        <v>18026</v>
      </c>
      <c r="C3700" s="3" t="s">
        <v>11036</v>
      </c>
      <c r="D3700" s="6">
        <v>1.0</v>
      </c>
      <c r="E3700" s="6">
        <v>482.88</v>
      </c>
      <c r="F3700" s="3" t="s">
        <v>11037</v>
      </c>
      <c r="G3700" s="3" t="s">
        <v>10540</v>
      </c>
      <c r="H3700" s="3" t="s">
        <v>10552</v>
      </c>
      <c r="I3700" s="3" t="s">
        <v>10662</v>
      </c>
      <c r="J3700" s="3" t="s">
        <v>18027</v>
      </c>
      <c r="K3700" s="3" t="s">
        <v>4627</v>
      </c>
      <c r="L3700" s="3" t="s">
        <v>44</v>
      </c>
      <c r="M3700" s="3" t="s">
        <v>34</v>
      </c>
    </row>
    <row r="3701">
      <c r="A3701" s="3" t="s">
        <v>18851</v>
      </c>
      <c r="B3701" s="3" t="s">
        <v>18852</v>
      </c>
      <c r="C3701" s="3" t="s">
        <v>12068</v>
      </c>
      <c r="D3701" s="6">
        <v>1.0</v>
      </c>
      <c r="E3701" s="6">
        <v>13.85</v>
      </c>
      <c r="F3701" s="3" t="s">
        <v>12069</v>
      </c>
      <c r="G3701" s="3" t="s">
        <v>10514</v>
      </c>
      <c r="H3701" s="3" t="s">
        <v>10612</v>
      </c>
      <c r="I3701" s="3" t="s">
        <v>10577</v>
      </c>
      <c r="J3701" s="3" t="s">
        <v>18853</v>
      </c>
      <c r="K3701" s="3" t="s">
        <v>1544</v>
      </c>
      <c r="L3701" s="3" t="s">
        <v>55</v>
      </c>
      <c r="M3701" s="3" t="s">
        <v>34</v>
      </c>
    </row>
    <row r="3702">
      <c r="A3702" s="3" t="s">
        <v>18854</v>
      </c>
      <c r="B3702" s="3" t="s">
        <v>18855</v>
      </c>
      <c r="C3702" s="3" t="s">
        <v>10585</v>
      </c>
      <c r="D3702" s="6">
        <v>1.0</v>
      </c>
      <c r="E3702" s="6">
        <v>552.15</v>
      </c>
      <c r="F3702" s="3" t="s">
        <v>10586</v>
      </c>
      <c r="G3702" s="3" t="s">
        <v>10532</v>
      </c>
      <c r="H3702" s="3" t="s">
        <v>10587</v>
      </c>
      <c r="I3702" s="3" t="s">
        <v>10588</v>
      </c>
      <c r="J3702" s="3" t="s">
        <v>1866</v>
      </c>
      <c r="K3702" s="3" t="s">
        <v>10324</v>
      </c>
      <c r="L3702" s="3" t="s">
        <v>55</v>
      </c>
      <c r="M3702" s="3" t="s">
        <v>392</v>
      </c>
    </row>
    <row r="3703">
      <c r="A3703" s="3" t="s">
        <v>18856</v>
      </c>
      <c r="B3703" s="3" t="s">
        <v>13409</v>
      </c>
      <c r="C3703" s="3" t="s">
        <v>10837</v>
      </c>
      <c r="D3703" s="6">
        <v>2.0</v>
      </c>
      <c r="E3703" s="6">
        <v>206.12</v>
      </c>
      <c r="F3703" s="3" t="s">
        <v>10838</v>
      </c>
      <c r="G3703" s="3" t="s">
        <v>10540</v>
      </c>
      <c r="H3703" s="3" t="s">
        <v>10541</v>
      </c>
      <c r="I3703" s="3" t="s">
        <v>10516</v>
      </c>
      <c r="J3703" s="3" t="s">
        <v>2318</v>
      </c>
      <c r="K3703" s="3" t="s">
        <v>1366</v>
      </c>
      <c r="L3703" s="3" t="s">
        <v>55</v>
      </c>
      <c r="M3703" s="3" t="s">
        <v>34</v>
      </c>
    </row>
    <row r="3704">
      <c r="A3704" s="3" t="s">
        <v>18857</v>
      </c>
      <c r="B3704" s="3" t="s">
        <v>18858</v>
      </c>
      <c r="C3704" s="3" t="s">
        <v>11329</v>
      </c>
      <c r="D3704" s="6">
        <v>2.0</v>
      </c>
      <c r="E3704" s="6">
        <v>346.44</v>
      </c>
      <c r="F3704" s="3" t="s">
        <v>11330</v>
      </c>
      <c r="G3704" s="3" t="s">
        <v>10514</v>
      </c>
      <c r="H3704" s="3" t="s">
        <v>10667</v>
      </c>
      <c r="I3704" s="3" t="s">
        <v>10527</v>
      </c>
      <c r="J3704" s="3" t="s">
        <v>18859</v>
      </c>
      <c r="K3704" s="3" t="s">
        <v>197</v>
      </c>
      <c r="L3704" s="3" t="s">
        <v>55</v>
      </c>
      <c r="M3704" s="3" t="s">
        <v>34</v>
      </c>
    </row>
    <row r="3705">
      <c r="A3705" s="3" t="s">
        <v>18860</v>
      </c>
      <c r="B3705" s="3" t="s">
        <v>18624</v>
      </c>
      <c r="C3705" s="3" t="s">
        <v>11036</v>
      </c>
      <c r="D3705" s="6">
        <v>3.0</v>
      </c>
      <c r="E3705" s="6">
        <v>489.35</v>
      </c>
      <c r="F3705" s="3" t="s">
        <v>11037</v>
      </c>
      <c r="G3705" s="3" t="s">
        <v>10540</v>
      </c>
      <c r="H3705" s="3" t="s">
        <v>10552</v>
      </c>
      <c r="I3705" s="3" t="s">
        <v>10662</v>
      </c>
      <c r="J3705" s="3" t="s">
        <v>791</v>
      </c>
      <c r="K3705" s="3" t="s">
        <v>82</v>
      </c>
      <c r="L3705" s="3" t="s">
        <v>55</v>
      </c>
      <c r="M3705" s="3" t="s">
        <v>34</v>
      </c>
    </row>
    <row r="3706">
      <c r="A3706" s="3" t="s">
        <v>18861</v>
      </c>
      <c r="B3706" s="3" t="s">
        <v>18862</v>
      </c>
      <c r="C3706" s="3" t="s">
        <v>10739</v>
      </c>
      <c r="D3706" s="6">
        <v>2.0</v>
      </c>
      <c r="E3706" s="6">
        <v>365.05</v>
      </c>
      <c r="F3706" s="3" t="s">
        <v>10740</v>
      </c>
      <c r="G3706" s="3" t="s">
        <v>10532</v>
      </c>
      <c r="H3706" s="3" t="s">
        <v>10606</v>
      </c>
      <c r="I3706" s="3" t="s">
        <v>10607</v>
      </c>
      <c r="J3706" s="3" t="s">
        <v>18863</v>
      </c>
      <c r="K3706" s="3" t="s">
        <v>3755</v>
      </c>
      <c r="L3706" s="3" t="s">
        <v>44</v>
      </c>
      <c r="M3706" s="3" t="s">
        <v>34</v>
      </c>
    </row>
    <row r="3707">
      <c r="A3707" s="3" t="s">
        <v>18864</v>
      </c>
      <c r="B3707" s="3" t="s">
        <v>18865</v>
      </c>
      <c r="C3707" s="3" t="s">
        <v>11778</v>
      </c>
      <c r="D3707" s="6">
        <v>2.0</v>
      </c>
      <c r="E3707" s="6">
        <v>490.27</v>
      </c>
      <c r="F3707" s="3" t="s">
        <v>11779</v>
      </c>
      <c r="G3707" s="3" t="s">
        <v>10532</v>
      </c>
      <c r="H3707" s="3" t="s">
        <v>10533</v>
      </c>
      <c r="I3707" s="3" t="s">
        <v>10542</v>
      </c>
      <c r="J3707" s="3" t="s">
        <v>4060</v>
      </c>
      <c r="K3707" s="3" t="s">
        <v>729</v>
      </c>
      <c r="L3707" s="3" t="s">
        <v>33</v>
      </c>
      <c r="M3707" s="3" t="s">
        <v>34</v>
      </c>
    </row>
    <row r="3708">
      <c r="A3708" s="3" t="s">
        <v>18866</v>
      </c>
      <c r="B3708" s="3" t="s">
        <v>18867</v>
      </c>
      <c r="C3708" s="3" t="s">
        <v>11063</v>
      </c>
      <c r="D3708" s="6">
        <v>1.0</v>
      </c>
      <c r="E3708" s="6">
        <v>837.23</v>
      </c>
      <c r="F3708" s="3" t="s">
        <v>11064</v>
      </c>
      <c r="G3708" s="3" t="s">
        <v>10540</v>
      </c>
      <c r="H3708" s="3" t="s">
        <v>10696</v>
      </c>
      <c r="I3708" s="3" t="s">
        <v>10567</v>
      </c>
      <c r="J3708" s="3" t="s">
        <v>18868</v>
      </c>
      <c r="K3708" s="3" t="s">
        <v>887</v>
      </c>
      <c r="L3708" s="3" t="s">
        <v>33</v>
      </c>
      <c r="M3708" s="3" t="s">
        <v>34</v>
      </c>
    </row>
    <row r="3709">
      <c r="A3709" s="3" t="s">
        <v>18869</v>
      </c>
      <c r="B3709" s="3" t="s">
        <v>2975</v>
      </c>
      <c r="C3709" s="3" t="s">
        <v>11298</v>
      </c>
      <c r="D3709" s="6">
        <v>1.0</v>
      </c>
      <c r="E3709" s="6">
        <v>794.22</v>
      </c>
      <c r="F3709" s="3" t="s">
        <v>11299</v>
      </c>
      <c r="G3709" s="3" t="s">
        <v>10565</v>
      </c>
      <c r="H3709" s="3" t="s">
        <v>10572</v>
      </c>
      <c r="I3709" s="3" t="s">
        <v>10594</v>
      </c>
      <c r="J3709" s="3" t="s">
        <v>2976</v>
      </c>
      <c r="K3709" s="3" t="s">
        <v>1618</v>
      </c>
      <c r="L3709" s="3" t="s">
        <v>33</v>
      </c>
      <c r="M3709" s="3" t="s">
        <v>34</v>
      </c>
    </row>
    <row r="3710">
      <c r="A3710" s="3" t="s">
        <v>18870</v>
      </c>
      <c r="B3710" s="3" t="s">
        <v>18871</v>
      </c>
      <c r="C3710" s="3" t="s">
        <v>12512</v>
      </c>
      <c r="D3710" s="6">
        <v>1.0</v>
      </c>
      <c r="E3710" s="6">
        <v>297.3</v>
      </c>
      <c r="F3710" s="3" t="s">
        <v>12513</v>
      </c>
      <c r="G3710" s="3" t="s">
        <v>10540</v>
      </c>
      <c r="H3710" s="3" t="s">
        <v>10593</v>
      </c>
      <c r="I3710" s="3" t="s">
        <v>10635</v>
      </c>
      <c r="J3710" s="3" t="s">
        <v>15608</v>
      </c>
      <c r="K3710" s="3" t="s">
        <v>5876</v>
      </c>
      <c r="L3710" s="3" t="s">
        <v>33</v>
      </c>
      <c r="M3710" s="3" t="s">
        <v>34</v>
      </c>
    </row>
    <row r="3711">
      <c r="A3711" s="3" t="s">
        <v>18872</v>
      </c>
      <c r="B3711" s="3" t="s">
        <v>18873</v>
      </c>
      <c r="C3711" s="3" t="s">
        <v>11298</v>
      </c>
      <c r="D3711" s="6">
        <v>1.0</v>
      </c>
      <c r="E3711" s="6">
        <v>800.52</v>
      </c>
      <c r="F3711" s="3" t="s">
        <v>11299</v>
      </c>
      <c r="G3711" s="3" t="s">
        <v>10565</v>
      </c>
      <c r="H3711" s="3" t="s">
        <v>10572</v>
      </c>
      <c r="I3711" s="3" t="s">
        <v>10594</v>
      </c>
      <c r="J3711" s="3" t="s">
        <v>18874</v>
      </c>
      <c r="K3711" s="3" t="s">
        <v>636</v>
      </c>
      <c r="L3711" s="3" t="s">
        <v>44</v>
      </c>
      <c r="M3711" s="3" t="s">
        <v>34</v>
      </c>
    </row>
    <row r="3712">
      <c r="A3712" s="3" t="s">
        <v>18875</v>
      </c>
      <c r="B3712" s="3" t="s">
        <v>18876</v>
      </c>
      <c r="C3712" s="3" t="s">
        <v>10921</v>
      </c>
      <c r="D3712" s="6">
        <v>2.0</v>
      </c>
      <c r="E3712" s="6">
        <v>489.62</v>
      </c>
      <c r="F3712" s="3" t="s">
        <v>10922</v>
      </c>
      <c r="G3712" s="3" t="s">
        <v>10559</v>
      </c>
      <c r="H3712" s="3" t="s">
        <v>10560</v>
      </c>
      <c r="I3712" s="3" t="s">
        <v>10635</v>
      </c>
      <c r="J3712" s="3" t="s">
        <v>9781</v>
      </c>
      <c r="K3712" s="3" t="s">
        <v>3172</v>
      </c>
      <c r="L3712" s="3" t="s">
        <v>44</v>
      </c>
      <c r="M3712" s="3" t="s">
        <v>34</v>
      </c>
    </row>
    <row r="3713">
      <c r="A3713" s="3" t="s">
        <v>18877</v>
      </c>
      <c r="B3713" s="3" t="s">
        <v>5611</v>
      </c>
      <c r="C3713" s="3" t="s">
        <v>11887</v>
      </c>
      <c r="D3713" s="6">
        <v>1.0</v>
      </c>
      <c r="E3713" s="6">
        <v>644.91</v>
      </c>
      <c r="F3713" s="3" t="s">
        <v>11888</v>
      </c>
      <c r="G3713" s="3" t="s">
        <v>10559</v>
      </c>
      <c r="H3713" s="3" t="s">
        <v>10946</v>
      </c>
      <c r="I3713" s="3" t="s">
        <v>10588</v>
      </c>
      <c r="J3713" s="3" t="s">
        <v>5612</v>
      </c>
      <c r="K3713" s="3" t="s">
        <v>5140</v>
      </c>
      <c r="L3713" s="3" t="s">
        <v>55</v>
      </c>
      <c r="M3713" s="3" t="s">
        <v>34</v>
      </c>
    </row>
    <row r="3714">
      <c r="A3714" s="3" t="s">
        <v>18878</v>
      </c>
      <c r="B3714" s="3" t="s">
        <v>18879</v>
      </c>
      <c r="C3714" s="3" t="s">
        <v>11765</v>
      </c>
      <c r="D3714" s="6">
        <v>1.0</v>
      </c>
      <c r="E3714" s="6">
        <v>55.8</v>
      </c>
      <c r="F3714" s="3" t="s">
        <v>11766</v>
      </c>
      <c r="G3714" s="3" t="s">
        <v>10565</v>
      </c>
      <c r="H3714" s="3" t="s">
        <v>10566</v>
      </c>
      <c r="I3714" s="3" t="s">
        <v>10588</v>
      </c>
      <c r="J3714" s="3" t="s">
        <v>4634</v>
      </c>
      <c r="K3714" s="3" t="s">
        <v>1998</v>
      </c>
      <c r="L3714" s="3" t="s">
        <v>55</v>
      </c>
      <c r="M3714" s="3" t="s">
        <v>34</v>
      </c>
    </row>
    <row r="3715">
      <c r="A3715" s="3" t="s">
        <v>18880</v>
      </c>
      <c r="B3715" s="3" t="s">
        <v>17875</v>
      </c>
      <c r="C3715" s="3" t="s">
        <v>11440</v>
      </c>
      <c r="D3715" s="6">
        <v>1.0</v>
      </c>
      <c r="E3715" s="6">
        <v>207.17</v>
      </c>
      <c r="F3715" s="3" t="s">
        <v>11441</v>
      </c>
      <c r="G3715" s="3" t="s">
        <v>10559</v>
      </c>
      <c r="H3715" s="3" t="s">
        <v>10560</v>
      </c>
      <c r="I3715" s="3" t="s">
        <v>10522</v>
      </c>
      <c r="J3715" s="3" t="s">
        <v>17876</v>
      </c>
      <c r="K3715" s="3" t="s">
        <v>3306</v>
      </c>
      <c r="L3715" s="3" t="s">
        <v>33</v>
      </c>
      <c r="M3715" s="3" t="s">
        <v>34</v>
      </c>
    </row>
    <row r="3716">
      <c r="A3716" s="3" t="s">
        <v>18881</v>
      </c>
      <c r="B3716" s="3" t="s">
        <v>18882</v>
      </c>
      <c r="C3716" s="3" t="s">
        <v>10674</v>
      </c>
      <c r="D3716" s="6">
        <v>3.0</v>
      </c>
      <c r="E3716" s="6">
        <v>600.71</v>
      </c>
      <c r="F3716" s="3" t="s">
        <v>10675</v>
      </c>
      <c r="G3716" s="3" t="s">
        <v>10540</v>
      </c>
      <c r="H3716" s="3" t="s">
        <v>10676</v>
      </c>
      <c r="I3716" s="3" t="s">
        <v>10567</v>
      </c>
      <c r="J3716" s="3" t="s">
        <v>13155</v>
      </c>
      <c r="K3716" s="3" t="s">
        <v>9279</v>
      </c>
      <c r="L3716" s="3" t="s">
        <v>44</v>
      </c>
      <c r="M3716" s="3" t="s">
        <v>34</v>
      </c>
    </row>
    <row r="3717">
      <c r="A3717" s="3" t="s">
        <v>18883</v>
      </c>
      <c r="B3717" s="3" t="s">
        <v>8591</v>
      </c>
      <c r="C3717" s="3" t="s">
        <v>12342</v>
      </c>
      <c r="D3717" s="6">
        <v>1.0</v>
      </c>
      <c r="E3717" s="6">
        <v>348.55</v>
      </c>
      <c r="F3717" s="3" t="s">
        <v>12343</v>
      </c>
      <c r="G3717" s="3" t="s">
        <v>10559</v>
      </c>
      <c r="H3717" s="3" t="s">
        <v>10560</v>
      </c>
      <c r="I3717" s="3" t="s">
        <v>10662</v>
      </c>
      <c r="J3717" s="3" t="s">
        <v>8592</v>
      </c>
      <c r="K3717" s="3" t="s">
        <v>1738</v>
      </c>
      <c r="L3717" s="3" t="s">
        <v>44</v>
      </c>
      <c r="M3717" s="3" t="s">
        <v>34</v>
      </c>
    </row>
    <row r="3718">
      <c r="A3718" s="3" t="s">
        <v>18884</v>
      </c>
      <c r="B3718" s="3" t="s">
        <v>18885</v>
      </c>
      <c r="C3718" s="3" t="s">
        <v>10671</v>
      </c>
      <c r="D3718" s="6">
        <v>1.0</v>
      </c>
      <c r="E3718" s="6">
        <v>54.42</v>
      </c>
      <c r="F3718" s="3" t="s">
        <v>10672</v>
      </c>
      <c r="G3718" s="3" t="s">
        <v>10565</v>
      </c>
      <c r="H3718" s="3" t="s">
        <v>10622</v>
      </c>
      <c r="I3718" s="3" t="s">
        <v>10516</v>
      </c>
      <c r="J3718" s="3" t="s">
        <v>16684</v>
      </c>
      <c r="K3718" s="3" t="s">
        <v>3103</v>
      </c>
      <c r="L3718" s="3" t="s">
        <v>44</v>
      </c>
      <c r="M3718" s="3" t="s">
        <v>34</v>
      </c>
    </row>
    <row r="3719">
      <c r="A3719" s="3" t="s">
        <v>18886</v>
      </c>
      <c r="B3719" s="3" t="s">
        <v>18887</v>
      </c>
      <c r="C3719" s="3" t="s">
        <v>11942</v>
      </c>
      <c r="D3719" s="6">
        <v>2.0</v>
      </c>
      <c r="E3719" s="6">
        <v>675.3</v>
      </c>
      <c r="F3719" s="3" t="s">
        <v>11943</v>
      </c>
      <c r="G3719" s="3" t="s">
        <v>10540</v>
      </c>
      <c r="H3719" s="3" t="s">
        <v>10719</v>
      </c>
      <c r="I3719" s="3" t="s">
        <v>10547</v>
      </c>
      <c r="J3719" s="3" t="s">
        <v>18888</v>
      </c>
      <c r="K3719" s="3" t="s">
        <v>8900</v>
      </c>
      <c r="L3719" s="3" t="s">
        <v>55</v>
      </c>
      <c r="M3719" s="3" t="s">
        <v>34</v>
      </c>
    </row>
    <row r="3720">
      <c r="A3720" s="3" t="s">
        <v>18889</v>
      </c>
      <c r="B3720" s="3" t="s">
        <v>18890</v>
      </c>
      <c r="C3720" s="3" t="s">
        <v>12945</v>
      </c>
      <c r="D3720" s="6">
        <v>1.0</v>
      </c>
      <c r="E3720" s="6">
        <v>204.32</v>
      </c>
      <c r="F3720" s="3" t="s">
        <v>12946</v>
      </c>
      <c r="G3720" s="3" t="s">
        <v>10559</v>
      </c>
      <c r="H3720" s="3" t="s">
        <v>10560</v>
      </c>
      <c r="I3720" s="3" t="s">
        <v>10534</v>
      </c>
      <c r="J3720" s="3" t="s">
        <v>15561</v>
      </c>
      <c r="K3720" s="3" t="s">
        <v>5209</v>
      </c>
      <c r="L3720" s="3" t="s">
        <v>55</v>
      </c>
      <c r="M3720" s="3" t="s">
        <v>34</v>
      </c>
    </row>
    <row r="3721">
      <c r="A3721" s="3" t="s">
        <v>18891</v>
      </c>
      <c r="B3721" s="3" t="s">
        <v>18892</v>
      </c>
      <c r="C3721" s="3" t="s">
        <v>10756</v>
      </c>
      <c r="D3721" s="6">
        <v>2.0</v>
      </c>
      <c r="E3721" s="6">
        <v>403.33</v>
      </c>
      <c r="F3721" s="3" t="s">
        <v>10757</v>
      </c>
      <c r="G3721" s="3" t="s">
        <v>10514</v>
      </c>
      <c r="H3721" s="3" t="s">
        <v>10521</v>
      </c>
      <c r="I3721" s="3" t="s">
        <v>10534</v>
      </c>
      <c r="J3721" s="3" t="s">
        <v>1434</v>
      </c>
      <c r="K3721" s="3" t="s">
        <v>2411</v>
      </c>
      <c r="L3721" s="3" t="s">
        <v>33</v>
      </c>
      <c r="M3721" s="3" t="s">
        <v>34</v>
      </c>
    </row>
    <row r="3722">
      <c r="A3722" s="3" t="s">
        <v>18893</v>
      </c>
      <c r="B3722" s="3" t="s">
        <v>17690</v>
      </c>
      <c r="C3722" s="3" t="s">
        <v>11525</v>
      </c>
      <c r="D3722" s="6">
        <v>4.0</v>
      </c>
      <c r="E3722" s="6">
        <v>199.21</v>
      </c>
      <c r="F3722" s="3" t="s">
        <v>11526</v>
      </c>
      <c r="G3722" s="3" t="s">
        <v>10559</v>
      </c>
      <c r="H3722" s="3" t="s">
        <v>10644</v>
      </c>
      <c r="I3722" s="3" t="s">
        <v>10534</v>
      </c>
      <c r="J3722" s="3" t="s">
        <v>7598</v>
      </c>
      <c r="K3722" s="3" t="s">
        <v>5622</v>
      </c>
      <c r="L3722" s="3" t="s">
        <v>44</v>
      </c>
      <c r="M3722" s="3" t="s">
        <v>34</v>
      </c>
    </row>
    <row r="3723">
      <c r="A3723" s="3" t="s">
        <v>18894</v>
      </c>
      <c r="B3723" s="3" t="s">
        <v>18895</v>
      </c>
      <c r="C3723" s="3" t="s">
        <v>10530</v>
      </c>
      <c r="D3723" s="6">
        <v>1.0</v>
      </c>
      <c r="E3723" s="6">
        <v>79.18</v>
      </c>
      <c r="F3723" s="3" t="s">
        <v>10531</v>
      </c>
      <c r="G3723" s="3" t="s">
        <v>10532</v>
      </c>
      <c r="H3723" s="3" t="s">
        <v>10533</v>
      </c>
      <c r="I3723" s="3" t="s">
        <v>10534</v>
      </c>
      <c r="J3723" s="3" t="s">
        <v>18896</v>
      </c>
      <c r="K3723" s="3" t="s">
        <v>1501</v>
      </c>
      <c r="L3723" s="3" t="s">
        <v>44</v>
      </c>
      <c r="M3723" s="3" t="s">
        <v>34</v>
      </c>
    </row>
    <row r="3724">
      <c r="A3724" s="3" t="s">
        <v>18897</v>
      </c>
      <c r="B3724" s="3" t="s">
        <v>885</v>
      </c>
      <c r="C3724" s="3" t="s">
        <v>11262</v>
      </c>
      <c r="D3724" s="6">
        <v>2.0</v>
      </c>
      <c r="E3724" s="6">
        <v>138.48</v>
      </c>
      <c r="F3724" s="3" t="s">
        <v>11263</v>
      </c>
      <c r="G3724" s="3" t="s">
        <v>10514</v>
      </c>
      <c r="H3724" s="3" t="s">
        <v>10667</v>
      </c>
      <c r="I3724" s="3" t="s">
        <v>10635</v>
      </c>
      <c r="J3724" s="3" t="s">
        <v>886</v>
      </c>
      <c r="K3724" s="3" t="s">
        <v>887</v>
      </c>
      <c r="L3724" s="3" t="s">
        <v>33</v>
      </c>
      <c r="M3724" s="3" t="s">
        <v>34</v>
      </c>
    </row>
    <row r="3725">
      <c r="A3725" s="3" t="s">
        <v>18898</v>
      </c>
      <c r="B3725" s="3" t="s">
        <v>18899</v>
      </c>
      <c r="C3725" s="3" t="s">
        <v>10845</v>
      </c>
      <c r="D3725" s="6">
        <v>1.0</v>
      </c>
      <c r="E3725" s="6">
        <v>254.11</v>
      </c>
      <c r="F3725" s="3" t="s">
        <v>10846</v>
      </c>
      <c r="G3725" s="3" t="s">
        <v>10514</v>
      </c>
      <c r="H3725" s="3" t="s">
        <v>10521</v>
      </c>
      <c r="I3725" s="3" t="s">
        <v>10588</v>
      </c>
      <c r="J3725" s="3" t="s">
        <v>7882</v>
      </c>
      <c r="K3725" s="3" t="s">
        <v>32</v>
      </c>
      <c r="L3725" s="3" t="s">
        <v>55</v>
      </c>
      <c r="M3725" s="3" t="s">
        <v>34</v>
      </c>
    </row>
    <row r="3726">
      <c r="A3726" s="3" t="s">
        <v>18900</v>
      </c>
      <c r="B3726" s="3" t="s">
        <v>18901</v>
      </c>
      <c r="C3726" s="3" t="s">
        <v>10604</v>
      </c>
      <c r="D3726" s="6">
        <v>1.0</v>
      </c>
      <c r="E3726" s="6">
        <v>599.47</v>
      </c>
      <c r="F3726" s="3" t="s">
        <v>10605</v>
      </c>
      <c r="G3726" s="3" t="s">
        <v>10532</v>
      </c>
      <c r="H3726" s="3" t="s">
        <v>10606</v>
      </c>
      <c r="I3726" s="3" t="s">
        <v>10607</v>
      </c>
      <c r="J3726" s="3" t="s">
        <v>6620</v>
      </c>
      <c r="K3726" s="3" t="s">
        <v>72</v>
      </c>
      <c r="L3726" s="3" t="s">
        <v>44</v>
      </c>
      <c r="M3726" s="3" t="s">
        <v>34</v>
      </c>
    </row>
    <row r="3727">
      <c r="A3727" s="3" t="s">
        <v>18902</v>
      </c>
      <c r="B3727" s="3" t="s">
        <v>18903</v>
      </c>
      <c r="C3727" s="3" t="s">
        <v>10810</v>
      </c>
      <c r="D3727" s="6">
        <v>1.0</v>
      </c>
      <c r="E3727" s="6">
        <v>175.85</v>
      </c>
      <c r="F3727" s="3" t="s">
        <v>10811</v>
      </c>
      <c r="G3727" s="3" t="s">
        <v>10565</v>
      </c>
      <c r="H3727" s="2"/>
      <c r="I3727" s="3" t="s">
        <v>10547</v>
      </c>
      <c r="J3727" s="3" t="s">
        <v>10145</v>
      </c>
      <c r="K3727" s="3" t="s">
        <v>3584</v>
      </c>
      <c r="L3727" s="3" t="s">
        <v>33</v>
      </c>
      <c r="M3727" s="3" t="s">
        <v>66</v>
      </c>
    </row>
    <row r="3728">
      <c r="A3728" s="3" t="s">
        <v>18904</v>
      </c>
      <c r="B3728" s="3" t="s">
        <v>18905</v>
      </c>
      <c r="C3728" s="3" t="s">
        <v>11253</v>
      </c>
      <c r="D3728" s="6">
        <v>2.0</v>
      </c>
      <c r="E3728" s="6">
        <v>37.07</v>
      </c>
      <c r="F3728" s="3" t="s">
        <v>11254</v>
      </c>
      <c r="G3728" s="3" t="s">
        <v>10565</v>
      </c>
      <c r="H3728" s="3" t="s">
        <v>10655</v>
      </c>
      <c r="I3728" s="3" t="s">
        <v>10534</v>
      </c>
      <c r="J3728" s="3" t="s">
        <v>18906</v>
      </c>
      <c r="K3728" s="3" t="s">
        <v>6550</v>
      </c>
      <c r="L3728" s="3" t="s">
        <v>55</v>
      </c>
      <c r="M3728" s="3" t="s">
        <v>34</v>
      </c>
    </row>
    <row r="3729">
      <c r="A3729" s="3" t="s">
        <v>18907</v>
      </c>
      <c r="B3729" s="3" t="s">
        <v>4735</v>
      </c>
      <c r="C3729" s="3" t="s">
        <v>10800</v>
      </c>
      <c r="D3729" s="6">
        <v>2.0</v>
      </c>
      <c r="E3729" s="6">
        <v>960.15</v>
      </c>
      <c r="F3729" s="3" t="s">
        <v>10801</v>
      </c>
      <c r="G3729" s="3" t="s">
        <v>10540</v>
      </c>
      <c r="H3729" s="3" t="s">
        <v>10719</v>
      </c>
      <c r="I3729" s="3" t="s">
        <v>10527</v>
      </c>
      <c r="J3729" s="3" t="s">
        <v>4204</v>
      </c>
      <c r="K3729" s="3" t="s">
        <v>1465</v>
      </c>
      <c r="L3729" s="3" t="s">
        <v>55</v>
      </c>
      <c r="M3729" s="3" t="s">
        <v>34</v>
      </c>
    </row>
    <row r="3730">
      <c r="A3730" s="3" t="s">
        <v>18908</v>
      </c>
      <c r="B3730" s="3" t="s">
        <v>18909</v>
      </c>
      <c r="C3730" s="3" t="s">
        <v>10550</v>
      </c>
      <c r="D3730" s="6">
        <v>1.0</v>
      </c>
      <c r="E3730" s="6">
        <v>25.89</v>
      </c>
      <c r="F3730" s="3" t="s">
        <v>10551</v>
      </c>
      <c r="G3730" s="3" t="s">
        <v>10540</v>
      </c>
      <c r="H3730" s="3" t="s">
        <v>10552</v>
      </c>
      <c r="I3730" s="3" t="s">
        <v>10553</v>
      </c>
      <c r="J3730" s="3" t="s">
        <v>7644</v>
      </c>
      <c r="K3730" s="3" t="s">
        <v>436</v>
      </c>
      <c r="L3730" s="3" t="s">
        <v>55</v>
      </c>
      <c r="M3730" s="3" t="s">
        <v>34</v>
      </c>
    </row>
    <row r="3731">
      <c r="A3731" s="3" t="s">
        <v>18910</v>
      </c>
      <c r="B3731" s="3" t="s">
        <v>18911</v>
      </c>
      <c r="C3731" s="3" t="s">
        <v>11600</v>
      </c>
      <c r="D3731" s="6">
        <v>1.0</v>
      </c>
      <c r="E3731" s="2"/>
      <c r="F3731" s="3" t="s">
        <v>11601</v>
      </c>
      <c r="G3731" s="3" t="s">
        <v>10532</v>
      </c>
      <c r="H3731" s="3" t="s">
        <v>10546</v>
      </c>
      <c r="I3731" s="3" t="s">
        <v>10534</v>
      </c>
      <c r="J3731" s="3" t="s">
        <v>18912</v>
      </c>
      <c r="K3731" s="3" t="s">
        <v>1871</v>
      </c>
      <c r="L3731" s="3" t="s">
        <v>33</v>
      </c>
      <c r="M3731" s="3" t="s">
        <v>34</v>
      </c>
    </row>
    <row r="3732">
      <c r="A3732" s="3" t="s">
        <v>18913</v>
      </c>
      <c r="B3732" s="3" t="s">
        <v>18914</v>
      </c>
      <c r="C3732" s="3" t="s">
        <v>11789</v>
      </c>
      <c r="D3732" s="6">
        <v>1.0</v>
      </c>
      <c r="E3732" s="6">
        <v>314.95</v>
      </c>
      <c r="F3732" s="3" t="s">
        <v>11790</v>
      </c>
      <c r="G3732" s="3" t="s">
        <v>10565</v>
      </c>
      <c r="H3732" s="3" t="s">
        <v>10655</v>
      </c>
      <c r="I3732" s="3" t="s">
        <v>10516</v>
      </c>
      <c r="J3732" s="3" t="s">
        <v>18915</v>
      </c>
      <c r="K3732" s="3" t="s">
        <v>1192</v>
      </c>
      <c r="L3732" s="3" t="s">
        <v>44</v>
      </c>
      <c r="M3732" s="3" t="s">
        <v>34</v>
      </c>
    </row>
    <row r="3733">
      <c r="A3733" s="3" t="s">
        <v>18916</v>
      </c>
      <c r="B3733" s="3" t="s">
        <v>18917</v>
      </c>
      <c r="C3733" s="3" t="s">
        <v>12604</v>
      </c>
      <c r="D3733" s="6">
        <v>1.0</v>
      </c>
      <c r="E3733" s="6">
        <v>939.65</v>
      </c>
      <c r="F3733" s="3" t="s">
        <v>12605</v>
      </c>
      <c r="G3733" s="3" t="s">
        <v>10514</v>
      </c>
      <c r="H3733" s="3" t="s">
        <v>10515</v>
      </c>
      <c r="I3733" s="3" t="s">
        <v>10542</v>
      </c>
      <c r="J3733" s="3" t="s">
        <v>18918</v>
      </c>
      <c r="K3733" s="3" t="s">
        <v>1514</v>
      </c>
      <c r="L3733" s="3" t="s">
        <v>55</v>
      </c>
      <c r="M3733" s="3" t="s">
        <v>34</v>
      </c>
    </row>
    <row r="3734">
      <c r="A3734" s="3" t="s">
        <v>18919</v>
      </c>
      <c r="B3734" s="3" t="s">
        <v>18920</v>
      </c>
      <c r="C3734" s="3" t="s">
        <v>10786</v>
      </c>
      <c r="D3734" s="6">
        <v>1.0</v>
      </c>
      <c r="E3734" s="6">
        <v>333.61</v>
      </c>
      <c r="F3734" s="3" t="s">
        <v>10783</v>
      </c>
      <c r="G3734" s="3" t="s">
        <v>10514</v>
      </c>
      <c r="H3734" s="3" t="s">
        <v>10667</v>
      </c>
      <c r="I3734" s="3" t="s">
        <v>10547</v>
      </c>
      <c r="J3734" s="3" t="s">
        <v>4766</v>
      </c>
      <c r="K3734" s="3" t="s">
        <v>663</v>
      </c>
      <c r="L3734" s="3" t="s">
        <v>55</v>
      </c>
      <c r="M3734" s="3" t="s">
        <v>34</v>
      </c>
    </row>
    <row r="3735">
      <c r="A3735" s="3" t="s">
        <v>18921</v>
      </c>
      <c r="B3735" s="3" t="s">
        <v>18922</v>
      </c>
      <c r="C3735" s="3" t="s">
        <v>11513</v>
      </c>
      <c r="D3735" s="6">
        <v>1.0</v>
      </c>
      <c r="E3735" s="6">
        <v>657.86</v>
      </c>
      <c r="F3735" s="3" t="s">
        <v>11514</v>
      </c>
      <c r="G3735" s="3" t="s">
        <v>10565</v>
      </c>
      <c r="H3735" s="3" t="s">
        <v>10566</v>
      </c>
      <c r="I3735" s="3" t="s">
        <v>10542</v>
      </c>
      <c r="J3735" s="3" t="s">
        <v>8650</v>
      </c>
      <c r="K3735" s="3" t="s">
        <v>1109</v>
      </c>
      <c r="L3735" s="3" t="s">
        <v>44</v>
      </c>
      <c r="M3735" s="3" t="s">
        <v>34</v>
      </c>
    </row>
    <row r="3736">
      <c r="A3736" s="3" t="s">
        <v>18923</v>
      </c>
      <c r="B3736" s="3" t="s">
        <v>18924</v>
      </c>
      <c r="C3736" s="3" t="s">
        <v>10925</v>
      </c>
      <c r="D3736" s="6">
        <v>2.0</v>
      </c>
      <c r="E3736" s="6">
        <v>521.65</v>
      </c>
      <c r="F3736" s="3" t="s">
        <v>10926</v>
      </c>
      <c r="G3736" s="3" t="s">
        <v>10514</v>
      </c>
      <c r="H3736" s="3" t="s">
        <v>10515</v>
      </c>
      <c r="I3736" s="3" t="s">
        <v>10534</v>
      </c>
      <c r="J3736" s="3" t="s">
        <v>7882</v>
      </c>
      <c r="K3736" s="3" t="s">
        <v>6042</v>
      </c>
      <c r="L3736" s="3" t="s">
        <v>44</v>
      </c>
      <c r="M3736" s="3" t="s">
        <v>34</v>
      </c>
    </row>
    <row r="3737">
      <c r="A3737" s="3" t="s">
        <v>18925</v>
      </c>
      <c r="B3737" s="3" t="s">
        <v>18926</v>
      </c>
      <c r="C3737" s="3" t="s">
        <v>10748</v>
      </c>
      <c r="D3737" s="6">
        <v>1.0</v>
      </c>
      <c r="E3737" s="6">
        <v>633.88</v>
      </c>
      <c r="F3737" s="3" t="s">
        <v>10749</v>
      </c>
      <c r="G3737" s="3" t="s">
        <v>10559</v>
      </c>
      <c r="H3737" s="3" t="s">
        <v>10631</v>
      </c>
      <c r="I3737" s="3" t="s">
        <v>10522</v>
      </c>
      <c r="J3737" s="3" t="s">
        <v>7640</v>
      </c>
      <c r="K3737" s="3" t="s">
        <v>3777</v>
      </c>
      <c r="L3737" s="3" t="s">
        <v>33</v>
      </c>
      <c r="M3737" s="3" t="s">
        <v>34</v>
      </c>
    </row>
    <row r="3738">
      <c r="A3738" s="3" t="s">
        <v>18927</v>
      </c>
      <c r="B3738" s="3" t="s">
        <v>18928</v>
      </c>
      <c r="C3738" s="3" t="s">
        <v>11004</v>
      </c>
      <c r="D3738" s="6">
        <v>2.0</v>
      </c>
      <c r="E3738" s="6">
        <v>243.52</v>
      </c>
      <c r="F3738" s="3" t="s">
        <v>11005</v>
      </c>
      <c r="G3738" s="3" t="s">
        <v>10514</v>
      </c>
      <c r="H3738" s="3" t="s">
        <v>10667</v>
      </c>
      <c r="I3738" s="3" t="s">
        <v>10588</v>
      </c>
      <c r="J3738" s="3" t="s">
        <v>18929</v>
      </c>
      <c r="K3738" s="2"/>
      <c r="L3738" s="3" t="s">
        <v>55</v>
      </c>
      <c r="M3738" s="3" t="s">
        <v>66</v>
      </c>
    </row>
    <row r="3739">
      <c r="A3739" s="3" t="s">
        <v>18930</v>
      </c>
      <c r="B3739" s="3" t="s">
        <v>4708</v>
      </c>
      <c r="C3739" s="3" t="s">
        <v>10708</v>
      </c>
      <c r="D3739" s="6">
        <v>1.0</v>
      </c>
      <c r="E3739" s="6">
        <v>643.9</v>
      </c>
      <c r="F3739" s="3" t="s">
        <v>10709</v>
      </c>
      <c r="G3739" s="3" t="s">
        <v>10532</v>
      </c>
      <c r="H3739" s="3" t="s">
        <v>10587</v>
      </c>
      <c r="I3739" s="3" t="s">
        <v>10577</v>
      </c>
      <c r="J3739" s="3" t="s">
        <v>4709</v>
      </c>
      <c r="K3739" s="3" t="s">
        <v>2429</v>
      </c>
      <c r="L3739" s="3" t="s">
        <v>55</v>
      </c>
      <c r="M3739" s="3" t="s">
        <v>34</v>
      </c>
    </row>
    <row r="3740">
      <c r="A3740" s="3" t="s">
        <v>18931</v>
      </c>
      <c r="B3740" s="3" t="s">
        <v>18932</v>
      </c>
      <c r="C3740" s="3" t="s">
        <v>12224</v>
      </c>
      <c r="D3740" s="6">
        <v>1.0</v>
      </c>
      <c r="E3740" s="6">
        <v>737.58</v>
      </c>
      <c r="F3740" s="3" t="s">
        <v>12225</v>
      </c>
      <c r="G3740" s="3" t="s">
        <v>10532</v>
      </c>
      <c r="H3740" s="3" t="s">
        <v>10546</v>
      </c>
      <c r="I3740" s="3" t="s">
        <v>10607</v>
      </c>
      <c r="J3740" s="3" t="s">
        <v>18933</v>
      </c>
      <c r="K3740" s="3" t="s">
        <v>7073</v>
      </c>
      <c r="L3740" s="3" t="s">
        <v>33</v>
      </c>
      <c r="M3740" s="3" t="s">
        <v>34</v>
      </c>
    </row>
    <row r="3741">
      <c r="A3741" s="3" t="s">
        <v>18934</v>
      </c>
      <c r="B3741" s="3" t="s">
        <v>18935</v>
      </c>
      <c r="C3741" s="3" t="s">
        <v>11059</v>
      </c>
      <c r="D3741" s="6">
        <v>1.0</v>
      </c>
      <c r="E3741" s="6">
        <v>187.1</v>
      </c>
      <c r="F3741" s="3" t="s">
        <v>11060</v>
      </c>
      <c r="G3741" s="3" t="s">
        <v>10565</v>
      </c>
      <c r="H3741" s="3" t="s">
        <v>10572</v>
      </c>
      <c r="I3741" s="3" t="s">
        <v>10516</v>
      </c>
      <c r="J3741" s="3" t="s">
        <v>5643</v>
      </c>
      <c r="K3741" s="3" t="s">
        <v>4001</v>
      </c>
      <c r="L3741" s="3" t="s">
        <v>44</v>
      </c>
      <c r="M3741" s="3" t="s">
        <v>34</v>
      </c>
    </row>
    <row r="3742">
      <c r="A3742" s="3" t="s">
        <v>18936</v>
      </c>
      <c r="B3742" s="3" t="s">
        <v>18937</v>
      </c>
      <c r="C3742" s="3" t="s">
        <v>12517</v>
      </c>
      <c r="D3742" s="6">
        <v>1.0</v>
      </c>
      <c r="E3742" s="6">
        <v>944.05</v>
      </c>
      <c r="F3742" s="3" t="s">
        <v>12518</v>
      </c>
      <c r="G3742" s="3" t="s">
        <v>10540</v>
      </c>
      <c r="H3742" s="3" t="s">
        <v>10541</v>
      </c>
      <c r="I3742" s="3" t="s">
        <v>10607</v>
      </c>
      <c r="J3742" s="3" t="s">
        <v>7658</v>
      </c>
      <c r="K3742" s="3" t="s">
        <v>2339</v>
      </c>
      <c r="L3742" s="3" t="s">
        <v>44</v>
      </c>
      <c r="M3742" s="3" t="s">
        <v>34</v>
      </c>
    </row>
    <row r="3743">
      <c r="A3743" s="3" t="s">
        <v>18938</v>
      </c>
      <c r="B3743" s="3" t="s">
        <v>15212</v>
      </c>
      <c r="C3743" s="3" t="s">
        <v>11390</v>
      </c>
      <c r="D3743" s="6">
        <v>3.0</v>
      </c>
      <c r="E3743" s="6">
        <v>389.56</v>
      </c>
      <c r="F3743" s="3" t="s">
        <v>11391</v>
      </c>
      <c r="G3743" s="3" t="s">
        <v>10565</v>
      </c>
      <c r="H3743" s="3" t="s">
        <v>10655</v>
      </c>
      <c r="I3743" s="3" t="s">
        <v>10588</v>
      </c>
      <c r="J3743" s="3" t="s">
        <v>2647</v>
      </c>
      <c r="K3743" s="3" t="s">
        <v>2798</v>
      </c>
      <c r="L3743" s="3" t="s">
        <v>33</v>
      </c>
      <c r="M3743" s="3" t="s">
        <v>34</v>
      </c>
    </row>
    <row r="3744">
      <c r="A3744" s="3" t="s">
        <v>18939</v>
      </c>
      <c r="B3744" s="3" t="s">
        <v>14358</v>
      </c>
      <c r="C3744" s="3" t="s">
        <v>12025</v>
      </c>
      <c r="D3744" s="6">
        <v>1.0</v>
      </c>
      <c r="E3744" s="6">
        <v>350.69</v>
      </c>
      <c r="F3744" s="3" t="s">
        <v>12026</v>
      </c>
      <c r="G3744" s="3" t="s">
        <v>10540</v>
      </c>
      <c r="H3744" s="3" t="s">
        <v>10552</v>
      </c>
      <c r="I3744" s="3" t="s">
        <v>10534</v>
      </c>
      <c r="J3744" s="3" t="s">
        <v>6753</v>
      </c>
      <c r="K3744" s="3" t="s">
        <v>792</v>
      </c>
      <c r="L3744" s="3" t="s">
        <v>44</v>
      </c>
      <c r="M3744" s="3" t="s">
        <v>34</v>
      </c>
    </row>
    <row r="3745">
      <c r="A3745" s="3" t="s">
        <v>18940</v>
      </c>
      <c r="B3745" s="3" t="s">
        <v>18941</v>
      </c>
      <c r="C3745" s="3" t="s">
        <v>10519</v>
      </c>
      <c r="D3745" s="6">
        <v>1.0</v>
      </c>
      <c r="E3745" s="6">
        <v>91.54</v>
      </c>
      <c r="F3745" s="3" t="s">
        <v>10520</v>
      </c>
      <c r="G3745" s="3" t="s">
        <v>10514</v>
      </c>
      <c r="H3745" s="3" t="s">
        <v>10521</v>
      </c>
      <c r="I3745" s="3" t="s">
        <v>10522</v>
      </c>
      <c r="J3745" s="3" t="s">
        <v>9501</v>
      </c>
      <c r="K3745" s="3" t="s">
        <v>746</v>
      </c>
      <c r="L3745" s="3" t="s">
        <v>44</v>
      </c>
      <c r="M3745" s="3" t="s">
        <v>34</v>
      </c>
    </row>
    <row r="3746">
      <c r="A3746" s="3" t="s">
        <v>18942</v>
      </c>
      <c r="B3746" s="3" t="s">
        <v>18943</v>
      </c>
      <c r="C3746" s="3" t="s">
        <v>10921</v>
      </c>
      <c r="D3746" s="6">
        <v>2.0</v>
      </c>
      <c r="E3746" s="6">
        <v>485.05</v>
      </c>
      <c r="F3746" s="3" t="s">
        <v>10922</v>
      </c>
      <c r="G3746" s="3" t="s">
        <v>10559</v>
      </c>
      <c r="H3746" s="3" t="s">
        <v>10560</v>
      </c>
      <c r="I3746" s="3" t="s">
        <v>10635</v>
      </c>
      <c r="J3746" s="3" t="s">
        <v>10409</v>
      </c>
      <c r="K3746" s="3" t="s">
        <v>229</v>
      </c>
      <c r="L3746" s="3" t="s">
        <v>44</v>
      </c>
      <c r="M3746" s="3" t="s">
        <v>34</v>
      </c>
    </row>
    <row r="3747">
      <c r="A3747" s="3" t="s">
        <v>18944</v>
      </c>
      <c r="B3747" s="3" t="s">
        <v>18945</v>
      </c>
      <c r="C3747" s="3" t="s">
        <v>10956</v>
      </c>
      <c r="D3747" s="6">
        <v>3.0</v>
      </c>
      <c r="E3747" s="6">
        <v>379.82</v>
      </c>
      <c r="F3747" s="3" t="s">
        <v>10957</v>
      </c>
      <c r="G3747" s="3" t="s">
        <v>10559</v>
      </c>
      <c r="H3747" s="3" t="s">
        <v>10560</v>
      </c>
      <c r="I3747" s="3" t="s">
        <v>10594</v>
      </c>
      <c r="J3747" s="3" t="s">
        <v>4180</v>
      </c>
      <c r="K3747" s="3" t="s">
        <v>6220</v>
      </c>
      <c r="L3747" s="3" t="s">
        <v>33</v>
      </c>
      <c r="M3747" s="3" t="s">
        <v>34</v>
      </c>
    </row>
    <row r="3748">
      <c r="A3748" s="3" t="s">
        <v>18946</v>
      </c>
      <c r="B3748" s="3" t="s">
        <v>18947</v>
      </c>
      <c r="C3748" s="3" t="s">
        <v>11390</v>
      </c>
      <c r="D3748" s="6">
        <v>2.0</v>
      </c>
      <c r="E3748" s="6">
        <v>404.64</v>
      </c>
      <c r="F3748" s="3" t="s">
        <v>11391</v>
      </c>
      <c r="G3748" s="3" t="s">
        <v>10565</v>
      </c>
      <c r="H3748" s="3" t="s">
        <v>10655</v>
      </c>
      <c r="I3748" s="3" t="s">
        <v>10588</v>
      </c>
      <c r="J3748" s="3" t="s">
        <v>12893</v>
      </c>
      <c r="K3748" s="3" t="s">
        <v>746</v>
      </c>
      <c r="L3748" s="3" t="s">
        <v>55</v>
      </c>
      <c r="M3748" s="3" t="s">
        <v>56</v>
      </c>
    </row>
    <row r="3749">
      <c r="A3749" s="3" t="s">
        <v>18948</v>
      </c>
      <c r="B3749" s="3" t="s">
        <v>18949</v>
      </c>
      <c r="C3749" s="3" t="s">
        <v>10797</v>
      </c>
      <c r="D3749" s="6">
        <v>1.0</v>
      </c>
      <c r="E3749" s="6">
        <v>219.05</v>
      </c>
      <c r="F3749" s="3" t="s">
        <v>10798</v>
      </c>
      <c r="G3749" s="3" t="s">
        <v>10565</v>
      </c>
      <c r="H3749" s="3" t="s">
        <v>10566</v>
      </c>
      <c r="I3749" s="3" t="s">
        <v>10522</v>
      </c>
      <c r="J3749" s="3" t="s">
        <v>18950</v>
      </c>
      <c r="K3749" s="3" t="s">
        <v>933</v>
      </c>
      <c r="L3749" s="3" t="s">
        <v>55</v>
      </c>
      <c r="M3749" s="3" t="s">
        <v>34</v>
      </c>
    </row>
    <row r="3750">
      <c r="A3750" s="3" t="s">
        <v>18951</v>
      </c>
      <c r="B3750" s="3" t="s">
        <v>18952</v>
      </c>
      <c r="C3750" s="3" t="s">
        <v>10918</v>
      </c>
      <c r="D3750" s="6">
        <v>1.0</v>
      </c>
      <c r="E3750" s="6">
        <v>470.4</v>
      </c>
      <c r="F3750" s="3" t="s">
        <v>10919</v>
      </c>
      <c r="G3750" s="3" t="s">
        <v>10540</v>
      </c>
      <c r="H3750" s="3" t="s">
        <v>10541</v>
      </c>
      <c r="I3750" s="3" t="s">
        <v>10534</v>
      </c>
      <c r="J3750" s="3" t="s">
        <v>18953</v>
      </c>
      <c r="K3750" s="3" t="s">
        <v>2610</v>
      </c>
      <c r="L3750" s="3" t="s">
        <v>44</v>
      </c>
      <c r="M3750" s="3" t="s">
        <v>34</v>
      </c>
    </row>
    <row r="3751">
      <c r="A3751" s="3" t="s">
        <v>18954</v>
      </c>
      <c r="B3751" s="3" t="s">
        <v>18955</v>
      </c>
      <c r="C3751" s="3" t="s">
        <v>10721</v>
      </c>
      <c r="D3751" s="6">
        <v>2.0</v>
      </c>
      <c r="E3751" s="6">
        <v>480.19</v>
      </c>
      <c r="F3751" s="3" t="s">
        <v>10722</v>
      </c>
      <c r="G3751" s="3" t="s">
        <v>10559</v>
      </c>
      <c r="H3751" s="3" t="s">
        <v>10631</v>
      </c>
      <c r="I3751" s="3" t="s">
        <v>10516</v>
      </c>
      <c r="J3751" s="3" t="s">
        <v>18956</v>
      </c>
      <c r="K3751" s="3" t="s">
        <v>948</v>
      </c>
      <c r="L3751" s="3" t="s">
        <v>55</v>
      </c>
      <c r="M3751" s="3" t="s">
        <v>34</v>
      </c>
    </row>
    <row r="3752">
      <c r="A3752" s="3" t="s">
        <v>18957</v>
      </c>
      <c r="B3752" s="3" t="s">
        <v>18958</v>
      </c>
      <c r="C3752" s="3" t="s">
        <v>10610</v>
      </c>
      <c r="D3752" s="6">
        <v>1.0</v>
      </c>
      <c r="E3752" s="6">
        <v>649.34</v>
      </c>
      <c r="F3752" s="3" t="s">
        <v>10611</v>
      </c>
      <c r="G3752" s="3" t="s">
        <v>10514</v>
      </c>
      <c r="H3752" s="3" t="s">
        <v>10612</v>
      </c>
      <c r="I3752" s="3" t="s">
        <v>10542</v>
      </c>
      <c r="J3752" s="3" t="s">
        <v>728</v>
      </c>
      <c r="K3752" s="3" t="s">
        <v>3012</v>
      </c>
      <c r="L3752" s="3" t="s">
        <v>33</v>
      </c>
      <c r="M3752" s="3" t="s">
        <v>34</v>
      </c>
    </row>
    <row r="3753">
      <c r="A3753" s="3" t="s">
        <v>18959</v>
      </c>
      <c r="B3753" s="3" t="s">
        <v>18960</v>
      </c>
      <c r="C3753" s="3" t="s">
        <v>10910</v>
      </c>
      <c r="D3753" s="6">
        <v>1.0</v>
      </c>
      <c r="E3753" s="6">
        <v>37.67</v>
      </c>
      <c r="F3753" s="3" t="s">
        <v>10911</v>
      </c>
      <c r="G3753" s="3" t="s">
        <v>10514</v>
      </c>
      <c r="H3753" s="3" t="s">
        <v>10521</v>
      </c>
      <c r="I3753" s="3" t="s">
        <v>10522</v>
      </c>
      <c r="J3753" s="3" t="s">
        <v>7229</v>
      </c>
      <c r="K3753" s="3" t="s">
        <v>4189</v>
      </c>
      <c r="L3753" s="3" t="s">
        <v>33</v>
      </c>
      <c r="M3753" s="3" t="s">
        <v>34</v>
      </c>
    </row>
    <row r="3754">
      <c r="A3754" s="3" t="s">
        <v>18961</v>
      </c>
      <c r="B3754" s="3" t="s">
        <v>9857</v>
      </c>
      <c r="C3754" s="3" t="s">
        <v>11379</v>
      </c>
      <c r="D3754" s="6">
        <v>1.0</v>
      </c>
      <c r="E3754" s="6">
        <v>317.43</v>
      </c>
      <c r="F3754" s="3" t="s">
        <v>11380</v>
      </c>
      <c r="G3754" s="3" t="s">
        <v>10532</v>
      </c>
      <c r="H3754" s="3" t="s">
        <v>10587</v>
      </c>
      <c r="I3754" s="3" t="s">
        <v>10567</v>
      </c>
      <c r="J3754" s="3" t="s">
        <v>9858</v>
      </c>
      <c r="K3754" s="3" t="s">
        <v>4336</v>
      </c>
      <c r="L3754" s="3" t="s">
        <v>33</v>
      </c>
      <c r="M3754" s="3" t="s">
        <v>34</v>
      </c>
    </row>
    <row r="3755">
      <c r="A3755" s="3" t="s">
        <v>18962</v>
      </c>
      <c r="B3755" s="3" t="s">
        <v>18963</v>
      </c>
      <c r="C3755" s="3" t="s">
        <v>12342</v>
      </c>
      <c r="D3755" s="6">
        <v>2.0</v>
      </c>
      <c r="E3755" s="6">
        <v>345.27</v>
      </c>
      <c r="F3755" s="3" t="s">
        <v>12343</v>
      </c>
      <c r="G3755" s="3" t="s">
        <v>10559</v>
      </c>
      <c r="H3755" s="3" t="s">
        <v>10560</v>
      </c>
      <c r="I3755" s="3" t="s">
        <v>10662</v>
      </c>
      <c r="J3755" s="3" t="s">
        <v>18964</v>
      </c>
      <c r="K3755" s="3" t="s">
        <v>3591</v>
      </c>
      <c r="L3755" s="3" t="s">
        <v>55</v>
      </c>
      <c r="M3755" s="3" t="s">
        <v>34</v>
      </c>
    </row>
    <row r="3756">
      <c r="A3756" s="3" t="s">
        <v>18965</v>
      </c>
      <c r="B3756" s="3" t="s">
        <v>18966</v>
      </c>
      <c r="C3756" s="3" t="s">
        <v>11085</v>
      </c>
      <c r="D3756" s="6">
        <v>1.0</v>
      </c>
      <c r="E3756" s="6">
        <v>708.47</v>
      </c>
      <c r="F3756" s="3" t="s">
        <v>11086</v>
      </c>
      <c r="G3756" s="3" t="s">
        <v>10540</v>
      </c>
      <c r="H3756" s="3" t="s">
        <v>10541</v>
      </c>
      <c r="I3756" s="3" t="s">
        <v>10567</v>
      </c>
      <c r="J3756" s="3" t="s">
        <v>18967</v>
      </c>
      <c r="K3756" s="3" t="s">
        <v>2459</v>
      </c>
      <c r="L3756" s="3" t="s">
        <v>44</v>
      </c>
      <c r="M3756" s="3" t="s">
        <v>34</v>
      </c>
    </row>
    <row r="3757">
      <c r="A3757" s="3" t="s">
        <v>18968</v>
      </c>
      <c r="B3757" s="3" t="s">
        <v>6441</v>
      </c>
      <c r="C3757" s="3" t="s">
        <v>10591</v>
      </c>
      <c r="D3757" s="6">
        <v>1.0</v>
      </c>
      <c r="E3757" s="6">
        <v>494.65</v>
      </c>
      <c r="F3757" s="3" t="s">
        <v>10592</v>
      </c>
      <c r="G3757" s="3" t="s">
        <v>10540</v>
      </c>
      <c r="H3757" s="3" t="s">
        <v>10593</v>
      </c>
      <c r="I3757" s="3" t="s">
        <v>10594</v>
      </c>
      <c r="J3757" s="3" t="s">
        <v>537</v>
      </c>
      <c r="K3757" s="3" t="s">
        <v>618</v>
      </c>
      <c r="L3757" s="3" t="s">
        <v>44</v>
      </c>
      <c r="M3757" s="3" t="s">
        <v>34</v>
      </c>
    </row>
    <row r="3758">
      <c r="A3758" s="3" t="s">
        <v>18969</v>
      </c>
      <c r="B3758" s="3" t="s">
        <v>18970</v>
      </c>
      <c r="C3758" s="3" t="s">
        <v>11101</v>
      </c>
      <c r="D3758" s="6">
        <v>2.0</v>
      </c>
      <c r="E3758" s="6">
        <v>399.07</v>
      </c>
      <c r="F3758" s="3" t="s">
        <v>11102</v>
      </c>
      <c r="G3758" s="3" t="s">
        <v>10565</v>
      </c>
      <c r="H3758" s="3" t="s">
        <v>10572</v>
      </c>
      <c r="I3758" s="3" t="s">
        <v>10567</v>
      </c>
      <c r="J3758" s="3" t="s">
        <v>13765</v>
      </c>
      <c r="K3758" s="3" t="s">
        <v>2030</v>
      </c>
      <c r="L3758" s="3" t="s">
        <v>55</v>
      </c>
      <c r="M3758" s="3" t="s">
        <v>34</v>
      </c>
    </row>
    <row r="3759">
      <c r="A3759" s="3" t="s">
        <v>18971</v>
      </c>
      <c r="B3759" s="3" t="s">
        <v>18972</v>
      </c>
      <c r="C3759" s="3" t="s">
        <v>10901</v>
      </c>
      <c r="D3759" s="6">
        <v>1.0</v>
      </c>
      <c r="E3759" s="6">
        <v>953.8</v>
      </c>
      <c r="F3759" s="3" t="s">
        <v>10902</v>
      </c>
      <c r="G3759" s="3" t="s">
        <v>10514</v>
      </c>
      <c r="H3759" s="3" t="s">
        <v>10667</v>
      </c>
      <c r="I3759" s="3" t="s">
        <v>10635</v>
      </c>
      <c r="J3759" s="3" t="s">
        <v>18973</v>
      </c>
      <c r="K3759" s="3" t="s">
        <v>5392</v>
      </c>
      <c r="L3759" s="3" t="s">
        <v>44</v>
      </c>
      <c r="M3759" s="3" t="s">
        <v>34</v>
      </c>
    </row>
    <row r="3760">
      <c r="A3760" s="3" t="s">
        <v>18974</v>
      </c>
      <c r="B3760" s="3" t="s">
        <v>18975</v>
      </c>
      <c r="C3760" s="3" t="s">
        <v>12664</v>
      </c>
      <c r="D3760" s="6">
        <v>1.0</v>
      </c>
      <c r="E3760" s="6">
        <v>488.15</v>
      </c>
      <c r="F3760" s="3" t="s">
        <v>12665</v>
      </c>
      <c r="G3760" s="3" t="s">
        <v>10565</v>
      </c>
      <c r="H3760" s="3" t="s">
        <v>10655</v>
      </c>
      <c r="I3760" s="3" t="s">
        <v>10553</v>
      </c>
      <c r="J3760" s="3" t="s">
        <v>18976</v>
      </c>
      <c r="K3760" s="3" t="s">
        <v>162</v>
      </c>
      <c r="L3760" s="3" t="s">
        <v>33</v>
      </c>
      <c r="M3760" s="3" t="s">
        <v>56</v>
      </c>
    </row>
    <row r="3761">
      <c r="A3761" s="3" t="s">
        <v>18977</v>
      </c>
      <c r="B3761" s="3" t="s">
        <v>18978</v>
      </c>
      <c r="C3761" s="3" t="s">
        <v>10685</v>
      </c>
      <c r="D3761" s="6">
        <v>1.0</v>
      </c>
      <c r="E3761" s="6">
        <v>511.24</v>
      </c>
      <c r="F3761" s="3" t="s">
        <v>10686</v>
      </c>
      <c r="G3761" s="3" t="s">
        <v>10540</v>
      </c>
      <c r="H3761" s="3" t="s">
        <v>10593</v>
      </c>
      <c r="I3761" s="3" t="s">
        <v>10542</v>
      </c>
      <c r="J3761" s="3" t="s">
        <v>7591</v>
      </c>
      <c r="K3761" s="3" t="s">
        <v>6431</v>
      </c>
      <c r="L3761" s="3" t="s">
        <v>55</v>
      </c>
      <c r="M3761" s="3" t="s">
        <v>34</v>
      </c>
    </row>
    <row r="3762">
      <c r="A3762" s="3" t="s">
        <v>18979</v>
      </c>
      <c r="B3762" s="3" t="s">
        <v>16287</v>
      </c>
      <c r="C3762" s="3" t="s">
        <v>10660</v>
      </c>
      <c r="D3762" s="6">
        <v>3.0</v>
      </c>
      <c r="E3762" s="6">
        <v>117.24</v>
      </c>
      <c r="F3762" s="3" t="s">
        <v>10661</v>
      </c>
      <c r="G3762" s="3" t="s">
        <v>10532</v>
      </c>
      <c r="H3762" s="3" t="s">
        <v>10587</v>
      </c>
      <c r="I3762" s="3" t="s">
        <v>10662</v>
      </c>
      <c r="J3762" s="3" t="s">
        <v>6039</v>
      </c>
      <c r="K3762" s="3" t="s">
        <v>2963</v>
      </c>
      <c r="L3762" s="3" t="s">
        <v>44</v>
      </c>
      <c r="M3762" s="3" t="s">
        <v>163</v>
      </c>
    </row>
    <row r="3763">
      <c r="A3763" s="3" t="s">
        <v>18980</v>
      </c>
      <c r="B3763" s="3" t="s">
        <v>12892</v>
      </c>
      <c r="C3763" s="3" t="s">
        <v>11800</v>
      </c>
      <c r="D3763" s="6">
        <v>2.0</v>
      </c>
      <c r="E3763" s="6">
        <v>389.03</v>
      </c>
      <c r="F3763" s="3" t="s">
        <v>11801</v>
      </c>
      <c r="G3763" s="3" t="s">
        <v>10559</v>
      </c>
      <c r="H3763" s="3" t="s">
        <v>10644</v>
      </c>
      <c r="I3763" s="3" t="s">
        <v>10588</v>
      </c>
      <c r="J3763" s="3" t="s">
        <v>12893</v>
      </c>
      <c r="K3763" s="3" t="s">
        <v>718</v>
      </c>
      <c r="L3763" s="3" t="s">
        <v>44</v>
      </c>
      <c r="M3763" s="3" t="s">
        <v>34</v>
      </c>
    </row>
    <row r="3764">
      <c r="A3764" s="3" t="s">
        <v>18981</v>
      </c>
      <c r="B3764" s="3" t="s">
        <v>18982</v>
      </c>
      <c r="C3764" s="3" t="s">
        <v>10969</v>
      </c>
      <c r="D3764" s="6">
        <v>1.0</v>
      </c>
      <c r="E3764" s="6">
        <v>118.83</v>
      </c>
      <c r="F3764" s="3" t="s">
        <v>10970</v>
      </c>
      <c r="G3764" s="3" t="s">
        <v>10565</v>
      </c>
      <c r="H3764" s="3" t="s">
        <v>10655</v>
      </c>
      <c r="I3764" s="3" t="s">
        <v>10534</v>
      </c>
      <c r="J3764" s="3" t="s">
        <v>18983</v>
      </c>
      <c r="K3764" s="3" t="s">
        <v>3258</v>
      </c>
      <c r="L3764" s="3" t="s">
        <v>33</v>
      </c>
      <c r="M3764" s="3" t="s">
        <v>34</v>
      </c>
    </row>
    <row r="3765">
      <c r="A3765" s="3" t="s">
        <v>18984</v>
      </c>
      <c r="B3765" s="3" t="s">
        <v>18985</v>
      </c>
      <c r="C3765" s="3" t="s">
        <v>11166</v>
      </c>
      <c r="D3765" s="6">
        <v>3.0</v>
      </c>
      <c r="E3765" s="6">
        <v>114.38</v>
      </c>
      <c r="F3765" s="3" t="s">
        <v>11167</v>
      </c>
      <c r="G3765" s="3" t="s">
        <v>10540</v>
      </c>
      <c r="H3765" s="3" t="s">
        <v>10541</v>
      </c>
      <c r="I3765" s="3" t="s">
        <v>10645</v>
      </c>
      <c r="J3765" s="3" t="s">
        <v>10228</v>
      </c>
      <c r="K3765" s="3" t="s">
        <v>4997</v>
      </c>
      <c r="L3765" s="3" t="s">
        <v>44</v>
      </c>
      <c r="M3765" s="3" t="s">
        <v>34</v>
      </c>
    </row>
    <row r="3766">
      <c r="A3766" s="3" t="s">
        <v>18986</v>
      </c>
      <c r="B3766" s="3" t="s">
        <v>4187</v>
      </c>
      <c r="C3766" s="3" t="s">
        <v>12025</v>
      </c>
      <c r="D3766" s="6">
        <v>1.0</v>
      </c>
      <c r="E3766" s="6">
        <v>349.76</v>
      </c>
      <c r="F3766" s="3" t="s">
        <v>12026</v>
      </c>
      <c r="G3766" s="3" t="s">
        <v>10540</v>
      </c>
      <c r="H3766" s="3" t="s">
        <v>10552</v>
      </c>
      <c r="I3766" s="3" t="s">
        <v>10534</v>
      </c>
      <c r="J3766" s="3" t="s">
        <v>4188</v>
      </c>
      <c r="K3766" s="3" t="s">
        <v>4189</v>
      </c>
      <c r="L3766" s="3" t="s">
        <v>33</v>
      </c>
      <c r="M3766" s="3" t="s">
        <v>34</v>
      </c>
    </row>
    <row r="3767">
      <c r="A3767" s="3" t="s">
        <v>18987</v>
      </c>
      <c r="B3767" s="3" t="s">
        <v>18988</v>
      </c>
      <c r="C3767" s="3" t="s">
        <v>10910</v>
      </c>
      <c r="D3767" s="6">
        <v>2.0</v>
      </c>
      <c r="E3767" s="6">
        <v>37.24</v>
      </c>
      <c r="F3767" s="3" t="s">
        <v>10911</v>
      </c>
      <c r="G3767" s="3" t="s">
        <v>10514</v>
      </c>
      <c r="H3767" s="3" t="s">
        <v>10521</v>
      </c>
      <c r="I3767" s="3" t="s">
        <v>10522</v>
      </c>
      <c r="J3767" s="3" t="s">
        <v>4565</v>
      </c>
      <c r="K3767" s="3" t="s">
        <v>1688</v>
      </c>
      <c r="L3767" s="3" t="s">
        <v>44</v>
      </c>
      <c r="M3767" s="3" t="s">
        <v>34</v>
      </c>
    </row>
    <row r="3768">
      <c r="A3768" s="3" t="s">
        <v>18989</v>
      </c>
      <c r="B3768" s="3" t="s">
        <v>18990</v>
      </c>
      <c r="C3768" s="3" t="s">
        <v>11226</v>
      </c>
      <c r="D3768" s="6">
        <v>1.0</v>
      </c>
      <c r="E3768" s="6">
        <v>541.59</v>
      </c>
      <c r="F3768" s="3" t="s">
        <v>11227</v>
      </c>
      <c r="G3768" s="3" t="s">
        <v>10514</v>
      </c>
      <c r="H3768" s="3" t="s">
        <v>10521</v>
      </c>
      <c r="I3768" s="3" t="s">
        <v>10594</v>
      </c>
      <c r="J3768" s="3" t="s">
        <v>2717</v>
      </c>
      <c r="K3768" s="3" t="s">
        <v>4906</v>
      </c>
      <c r="L3768" s="3" t="s">
        <v>33</v>
      </c>
      <c r="M3768" s="3" t="s">
        <v>34</v>
      </c>
    </row>
    <row r="3769">
      <c r="A3769" s="3" t="s">
        <v>18991</v>
      </c>
      <c r="B3769" s="3" t="s">
        <v>18992</v>
      </c>
      <c r="C3769" s="3" t="s">
        <v>11171</v>
      </c>
      <c r="D3769" s="6">
        <v>3.0</v>
      </c>
      <c r="E3769" s="6">
        <v>30.19</v>
      </c>
      <c r="F3769" s="3" t="s">
        <v>11172</v>
      </c>
      <c r="G3769" s="3" t="s">
        <v>10532</v>
      </c>
      <c r="H3769" s="3" t="s">
        <v>10546</v>
      </c>
      <c r="I3769" s="3" t="s">
        <v>10567</v>
      </c>
      <c r="J3769" s="3" t="s">
        <v>10337</v>
      </c>
      <c r="K3769" s="3" t="s">
        <v>741</v>
      </c>
      <c r="L3769" s="3" t="s">
        <v>44</v>
      </c>
      <c r="M3769" s="3" t="s">
        <v>34</v>
      </c>
    </row>
    <row r="3770">
      <c r="A3770" s="3" t="s">
        <v>18993</v>
      </c>
      <c r="B3770" s="3" t="s">
        <v>18994</v>
      </c>
      <c r="C3770" s="3" t="s">
        <v>12342</v>
      </c>
      <c r="D3770" s="6">
        <v>3.0</v>
      </c>
      <c r="E3770" s="6">
        <v>348.44</v>
      </c>
      <c r="F3770" s="3" t="s">
        <v>12343</v>
      </c>
      <c r="G3770" s="3" t="s">
        <v>10559</v>
      </c>
      <c r="H3770" s="3" t="s">
        <v>10560</v>
      </c>
      <c r="I3770" s="3" t="s">
        <v>10662</v>
      </c>
      <c r="J3770" s="3" t="s">
        <v>10390</v>
      </c>
      <c r="K3770" s="3" t="s">
        <v>4229</v>
      </c>
      <c r="L3770" s="3" t="s">
        <v>44</v>
      </c>
      <c r="M3770" s="3" t="s">
        <v>34</v>
      </c>
    </row>
    <row r="3771">
      <c r="A3771" s="3" t="s">
        <v>18995</v>
      </c>
      <c r="B3771" s="3" t="s">
        <v>18996</v>
      </c>
      <c r="C3771" s="3" t="s">
        <v>10814</v>
      </c>
      <c r="D3771" s="6">
        <v>2.0</v>
      </c>
      <c r="E3771" s="6">
        <v>79.17</v>
      </c>
      <c r="F3771" s="3" t="s">
        <v>10815</v>
      </c>
      <c r="G3771" s="3" t="s">
        <v>10565</v>
      </c>
      <c r="H3771" s="3" t="s">
        <v>10622</v>
      </c>
      <c r="I3771" s="3" t="s">
        <v>10567</v>
      </c>
      <c r="J3771" s="3" t="s">
        <v>2903</v>
      </c>
      <c r="K3771" s="3" t="s">
        <v>3324</v>
      </c>
      <c r="L3771" s="3" t="s">
        <v>44</v>
      </c>
      <c r="M3771" s="3" t="s">
        <v>34</v>
      </c>
    </row>
    <row r="3772">
      <c r="A3772" s="3" t="s">
        <v>18997</v>
      </c>
      <c r="B3772" s="3" t="s">
        <v>5169</v>
      </c>
      <c r="C3772" s="3" t="s">
        <v>11356</v>
      </c>
      <c r="D3772" s="6">
        <v>1.0</v>
      </c>
      <c r="E3772" s="6">
        <v>398.42</v>
      </c>
      <c r="F3772" s="3" t="s">
        <v>11357</v>
      </c>
      <c r="G3772" s="3" t="s">
        <v>10532</v>
      </c>
      <c r="H3772" s="2"/>
      <c r="I3772" s="3" t="s">
        <v>10577</v>
      </c>
      <c r="J3772" s="3" t="s">
        <v>5170</v>
      </c>
      <c r="K3772" s="3" t="s">
        <v>2552</v>
      </c>
      <c r="L3772" s="3" t="s">
        <v>44</v>
      </c>
      <c r="M3772" s="3" t="s">
        <v>34</v>
      </c>
    </row>
    <row r="3773">
      <c r="A3773" s="3" t="s">
        <v>18998</v>
      </c>
      <c r="B3773" s="3" t="s">
        <v>18999</v>
      </c>
      <c r="C3773" s="3" t="s">
        <v>11196</v>
      </c>
      <c r="D3773" s="6">
        <v>3.0</v>
      </c>
      <c r="E3773" s="6">
        <v>154.07</v>
      </c>
      <c r="F3773" s="3" t="s">
        <v>11197</v>
      </c>
      <c r="G3773" s="3" t="s">
        <v>10532</v>
      </c>
      <c r="H3773" s="3" t="s">
        <v>10546</v>
      </c>
      <c r="I3773" s="3" t="s">
        <v>10547</v>
      </c>
      <c r="J3773" s="3" t="s">
        <v>1822</v>
      </c>
      <c r="K3773" s="3" t="s">
        <v>109</v>
      </c>
      <c r="L3773" s="3" t="s">
        <v>55</v>
      </c>
      <c r="M3773" s="3" t="s">
        <v>163</v>
      </c>
    </row>
    <row r="3774">
      <c r="A3774" s="3" t="s">
        <v>19000</v>
      </c>
      <c r="B3774" s="3" t="s">
        <v>19001</v>
      </c>
      <c r="C3774" s="3" t="s">
        <v>10921</v>
      </c>
      <c r="D3774" s="6">
        <v>1.0</v>
      </c>
      <c r="E3774" s="6">
        <v>502.29</v>
      </c>
      <c r="F3774" s="3" t="s">
        <v>10922</v>
      </c>
      <c r="G3774" s="3" t="s">
        <v>10559</v>
      </c>
      <c r="H3774" s="3" t="s">
        <v>10560</v>
      </c>
      <c r="I3774" s="3" t="s">
        <v>10635</v>
      </c>
      <c r="J3774" s="3" t="s">
        <v>11131</v>
      </c>
      <c r="K3774" s="3" t="s">
        <v>2285</v>
      </c>
      <c r="L3774" s="3" t="s">
        <v>44</v>
      </c>
      <c r="M3774" s="3" t="s">
        <v>34</v>
      </c>
    </row>
    <row r="3775">
      <c r="A3775" s="3" t="s">
        <v>19002</v>
      </c>
      <c r="B3775" s="3" t="s">
        <v>19003</v>
      </c>
      <c r="C3775" s="3" t="s">
        <v>10525</v>
      </c>
      <c r="D3775" s="6">
        <v>1.0</v>
      </c>
      <c r="E3775" s="6">
        <v>145.22</v>
      </c>
      <c r="F3775" s="3" t="s">
        <v>10526</v>
      </c>
      <c r="G3775" s="3" t="s">
        <v>10514</v>
      </c>
      <c r="H3775" s="3" t="s">
        <v>10515</v>
      </c>
      <c r="I3775" s="3" t="s">
        <v>10527</v>
      </c>
      <c r="J3775" s="3" t="s">
        <v>8559</v>
      </c>
      <c r="K3775" s="3" t="s">
        <v>5684</v>
      </c>
      <c r="L3775" s="3" t="s">
        <v>33</v>
      </c>
      <c r="M3775" s="3" t="s">
        <v>34</v>
      </c>
    </row>
    <row r="3776">
      <c r="A3776" s="3" t="s">
        <v>19004</v>
      </c>
      <c r="B3776" s="3" t="s">
        <v>19005</v>
      </c>
      <c r="C3776" s="3" t="s">
        <v>11956</v>
      </c>
      <c r="D3776" s="6">
        <v>1.0</v>
      </c>
      <c r="E3776" s="6">
        <v>385.07</v>
      </c>
      <c r="F3776" s="3" t="s">
        <v>11957</v>
      </c>
      <c r="G3776" s="3" t="s">
        <v>10559</v>
      </c>
      <c r="H3776" s="3" t="s">
        <v>10644</v>
      </c>
      <c r="I3776" s="3" t="s">
        <v>10662</v>
      </c>
      <c r="J3776" s="3" t="s">
        <v>19006</v>
      </c>
      <c r="K3776" s="3" t="s">
        <v>1781</v>
      </c>
      <c r="L3776" s="3" t="s">
        <v>44</v>
      </c>
      <c r="M3776" s="3" t="s">
        <v>34</v>
      </c>
    </row>
    <row r="3777">
      <c r="A3777" s="3" t="s">
        <v>19007</v>
      </c>
      <c r="B3777" s="3" t="s">
        <v>19008</v>
      </c>
      <c r="C3777" s="3" t="s">
        <v>11000</v>
      </c>
      <c r="D3777" s="6">
        <v>1.0</v>
      </c>
      <c r="E3777" s="6">
        <v>232.09</v>
      </c>
      <c r="F3777" s="3" t="s">
        <v>11001</v>
      </c>
      <c r="G3777" s="3" t="s">
        <v>10540</v>
      </c>
      <c r="H3777" s="3" t="s">
        <v>10719</v>
      </c>
      <c r="I3777" s="3" t="s">
        <v>10662</v>
      </c>
      <c r="J3777" s="3" t="s">
        <v>4475</v>
      </c>
      <c r="K3777" s="3" t="s">
        <v>4788</v>
      </c>
      <c r="L3777" s="3" t="s">
        <v>55</v>
      </c>
      <c r="M3777" s="3" t="s">
        <v>34</v>
      </c>
    </row>
    <row r="3778">
      <c r="A3778" s="3" t="s">
        <v>19009</v>
      </c>
      <c r="B3778" s="3" t="s">
        <v>19010</v>
      </c>
      <c r="C3778" s="3" t="s">
        <v>10699</v>
      </c>
      <c r="D3778" s="6">
        <v>1.0</v>
      </c>
      <c r="E3778" s="6">
        <v>838.06</v>
      </c>
      <c r="F3778" s="3" t="s">
        <v>10700</v>
      </c>
      <c r="G3778" s="3" t="s">
        <v>10514</v>
      </c>
      <c r="H3778" s="3" t="s">
        <v>10612</v>
      </c>
      <c r="I3778" s="3" t="s">
        <v>10547</v>
      </c>
      <c r="J3778" s="3" t="s">
        <v>4235</v>
      </c>
      <c r="K3778" s="3" t="s">
        <v>6650</v>
      </c>
      <c r="L3778" s="3" t="s">
        <v>55</v>
      </c>
      <c r="M3778" s="3" t="s">
        <v>392</v>
      </c>
    </row>
    <row r="3779">
      <c r="A3779" s="3" t="s">
        <v>19011</v>
      </c>
      <c r="B3779" s="3" t="s">
        <v>9183</v>
      </c>
      <c r="C3779" s="3" t="s">
        <v>11212</v>
      </c>
      <c r="D3779" s="6">
        <v>3.0</v>
      </c>
      <c r="E3779" s="6">
        <v>438.42</v>
      </c>
      <c r="F3779" s="3" t="s">
        <v>11213</v>
      </c>
      <c r="G3779" s="3" t="s">
        <v>10514</v>
      </c>
      <c r="H3779" s="2"/>
      <c r="I3779" s="3" t="s">
        <v>10534</v>
      </c>
      <c r="J3779" s="3" t="s">
        <v>4563</v>
      </c>
      <c r="K3779" s="3" t="s">
        <v>6162</v>
      </c>
      <c r="L3779" s="3" t="s">
        <v>44</v>
      </c>
      <c r="M3779" s="3" t="s">
        <v>34</v>
      </c>
    </row>
    <row r="3780">
      <c r="A3780" s="3" t="s">
        <v>19012</v>
      </c>
      <c r="B3780" s="3" t="s">
        <v>19013</v>
      </c>
      <c r="C3780" s="3" t="s">
        <v>10665</v>
      </c>
      <c r="D3780" s="6">
        <v>4.0</v>
      </c>
      <c r="E3780" s="6">
        <v>499.14</v>
      </c>
      <c r="F3780" s="3" t="s">
        <v>10666</v>
      </c>
      <c r="G3780" s="3" t="s">
        <v>10514</v>
      </c>
      <c r="H3780" s="3" t="s">
        <v>10667</v>
      </c>
      <c r="I3780" s="3" t="s">
        <v>10594</v>
      </c>
      <c r="J3780" s="3" t="s">
        <v>8974</v>
      </c>
      <c r="K3780" s="3" t="s">
        <v>3456</v>
      </c>
      <c r="L3780" s="3" t="s">
        <v>44</v>
      </c>
      <c r="M3780" s="3" t="s">
        <v>34</v>
      </c>
    </row>
    <row r="3781">
      <c r="A3781" s="3" t="s">
        <v>19014</v>
      </c>
      <c r="B3781" s="3" t="s">
        <v>19015</v>
      </c>
      <c r="C3781" s="3" t="s">
        <v>11625</v>
      </c>
      <c r="D3781" s="6">
        <v>1.0</v>
      </c>
      <c r="E3781" s="6">
        <v>619.53</v>
      </c>
      <c r="F3781" s="3" t="s">
        <v>11626</v>
      </c>
      <c r="G3781" s="3" t="s">
        <v>10565</v>
      </c>
      <c r="H3781" s="3" t="s">
        <v>10622</v>
      </c>
      <c r="I3781" s="3" t="s">
        <v>10645</v>
      </c>
      <c r="J3781" s="3" t="s">
        <v>18384</v>
      </c>
      <c r="K3781" s="3" t="s">
        <v>3015</v>
      </c>
      <c r="L3781" s="3" t="s">
        <v>55</v>
      </c>
      <c r="M3781" s="3" t="s">
        <v>34</v>
      </c>
    </row>
    <row r="3782">
      <c r="A3782" s="3" t="s">
        <v>19016</v>
      </c>
      <c r="B3782" s="3" t="s">
        <v>19017</v>
      </c>
      <c r="C3782" s="3" t="s">
        <v>11356</v>
      </c>
      <c r="D3782" s="6">
        <v>3.0</v>
      </c>
      <c r="E3782" s="6">
        <v>390.07</v>
      </c>
      <c r="F3782" s="3" t="s">
        <v>11357</v>
      </c>
      <c r="G3782" s="3" t="s">
        <v>10532</v>
      </c>
      <c r="H3782" s="2"/>
      <c r="I3782" s="3" t="s">
        <v>10577</v>
      </c>
      <c r="J3782" s="3" t="s">
        <v>2773</v>
      </c>
      <c r="K3782" s="3" t="s">
        <v>8074</v>
      </c>
      <c r="L3782" s="3" t="s">
        <v>55</v>
      </c>
      <c r="M3782" s="3" t="s">
        <v>56</v>
      </c>
    </row>
    <row r="3783">
      <c r="A3783" s="3" t="s">
        <v>19018</v>
      </c>
      <c r="B3783" s="3" t="s">
        <v>16568</v>
      </c>
      <c r="C3783" s="3" t="s">
        <v>11470</v>
      </c>
      <c r="D3783" s="6">
        <v>1.0</v>
      </c>
      <c r="E3783" s="6">
        <v>29.06</v>
      </c>
      <c r="F3783" s="3" t="s">
        <v>11471</v>
      </c>
      <c r="G3783" s="3" t="s">
        <v>10540</v>
      </c>
      <c r="H3783" s="2"/>
      <c r="I3783" s="3" t="s">
        <v>10607</v>
      </c>
      <c r="J3783" s="3" t="s">
        <v>6762</v>
      </c>
      <c r="K3783" s="3" t="s">
        <v>3945</v>
      </c>
      <c r="L3783" s="3" t="s">
        <v>55</v>
      </c>
      <c r="M3783" s="3" t="s">
        <v>34</v>
      </c>
    </row>
    <row r="3784">
      <c r="A3784" s="3" t="s">
        <v>19019</v>
      </c>
      <c r="B3784" s="3" t="s">
        <v>3090</v>
      </c>
      <c r="C3784" s="3" t="s">
        <v>11240</v>
      </c>
      <c r="D3784" s="6">
        <v>1.0</v>
      </c>
      <c r="E3784" s="6">
        <v>554.06</v>
      </c>
      <c r="F3784" s="3" t="s">
        <v>11241</v>
      </c>
      <c r="G3784" s="3" t="s">
        <v>10514</v>
      </c>
      <c r="H3784" s="3" t="s">
        <v>10515</v>
      </c>
      <c r="I3784" s="3" t="s">
        <v>10607</v>
      </c>
      <c r="J3784" s="3" t="s">
        <v>3091</v>
      </c>
      <c r="K3784" s="3" t="s">
        <v>1086</v>
      </c>
      <c r="L3784" s="3" t="s">
        <v>33</v>
      </c>
      <c r="M3784" s="3" t="s">
        <v>34</v>
      </c>
    </row>
    <row r="3785">
      <c r="A3785" s="3" t="s">
        <v>19020</v>
      </c>
      <c r="B3785" s="3" t="s">
        <v>19021</v>
      </c>
      <c r="C3785" s="3" t="s">
        <v>11014</v>
      </c>
      <c r="D3785" s="6">
        <v>3.0</v>
      </c>
      <c r="E3785" s="6">
        <v>326.21</v>
      </c>
      <c r="F3785" s="3" t="s">
        <v>11015</v>
      </c>
      <c r="G3785" s="3" t="s">
        <v>10540</v>
      </c>
      <c r="H3785" s="3" t="s">
        <v>10552</v>
      </c>
      <c r="I3785" s="3" t="s">
        <v>10635</v>
      </c>
      <c r="J3785" s="3" t="s">
        <v>19022</v>
      </c>
      <c r="K3785" s="3" t="s">
        <v>1608</v>
      </c>
      <c r="L3785" s="3" t="s">
        <v>33</v>
      </c>
      <c r="M3785" s="3" t="s">
        <v>34</v>
      </c>
    </row>
    <row r="3786">
      <c r="A3786" s="3" t="s">
        <v>19023</v>
      </c>
      <c r="B3786" s="3" t="s">
        <v>19024</v>
      </c>
      <c r="C3786" s="3" t="s">
        <v>11956</v>
      </c>
      <c r="D3786" s="6">
        <v>1.0</v>
      </c>
      <c r="E3786" s="6">
        <v>383.28</v>
      </c>
      <c r="F3786" s="3" t="s">
        <v>11957</v>
      </c>
      <c r="G3786" s="3" t="s">
        <v>10559</v>
      </c>
      <c r="H3786" s="3" t="s">
        <v>10644</v>
      </c>
      <c r="I3786" s="3" t="s">
        <v>10662</v>
      </c>
      <c r="J3786" s="3" t="s">
        <v>1430</v>
      </c>
      <c r="K3786" s="3" t="s">
        <v>1431</v>
      </c>
      <c r="L3786" s="3" t="s">
        <v>44</v>
      </c>
      <c r="M3786" s="3" t="s">
        <v>34</v>
      </c>
    </row>
    <row r="3787">
      <c r="A3787" s="3" t="s">
        <v>19025</v>
      </c>
      <c r="B3787" s="3" t="s">
        <v>19026</v>
      </c>
      <c r="C3787" s="3" t="s">
        <v>10717</v>
      </c>
      <c r="D3787" s="6">
        <v>1.0</v>
      </c>
      <c r="E3787" s="6">
        <v>91.47</v>
      </c>
      <c r="F3787" s="3" t="s">
        <v>10718</v>
      </c>
      <c r="G3787" s="3" t="s">
        <v>10540</v>
      </c>
      <c r="H3787" s="3" t="s">
        <v>10719</v>
      </c>
      <c r="I3787" s="3" t="s">
        <v>10607</v>
      </c>
      <c r="J3787" s="3" t="s">
        <v>5099</v>
      </c>
      <c r="K3787" s="3" t="s">
        <v>760</v>
      </c>
      <c r="L3787" s="3" t="s">
        <v>44</v>
      </c>
      <c r="M3787" s="3" t="s">
        <v>34</v>
      </c>
    </row>
    <row r="3788">
      <c r="A3788" s="3" t="s">
        <v>19027</v>
      </c>
      <c r="B3788" s="3" t="s">
        <v>19028</v>
      </c>
      <c r="C3788" s="3" t="s">
        <v>10563</v>
      </c>
      <c r="D3788" s="6">
        <v>1.0</v>
      </c>
      <c r="E3788" s="6">
        <v>414.55</v>
      </c>
      <c r="F3788" s="3" t="s">
        <v>10564</v>
      </c>
      <c r="G3788" s="3" t="s">
        <v>10565</v>
      </c>
      <c r="H3788" s="3" t="s">
        <v>10566</v>
      </c>
      <c r="I3788" s="3" t="s">
        <v>10567</v>
      </c>
      <c r="J3788" s="3" t="s">
        <v>17411</v>
      </c>
      <c r="K3788" s="3" t="s">
        <v>6504</v>
      </c>
      <c r="L3788" s="3" t="s">
        <v>55</v>
      </c>
      <c r="M3788" s="3" t="s">
        <v>34</v>
      </c>
    </row>
    <row r="3789">
      <c r="A3789" s="3" t="s">
        <v>19029</v>
      </c>
      <c r="B3789" s="3" t="s">
        <v>19030</v>
      </c>
      <c r="C3789" s="3" t="s">
        <v>11800</v>
      </c>
      <c r="D3789" s="6">
        <v>3.0</v>
      </c>
      <c r="E3789" s="6">
        <v>395.68</v>
      </c>
      <c r="F3789" s="3" t="s">
        <v>11801</v>
      </c>
      <c r="G3789" s="3" t="s">
        <v>10559</v>
      </c>
      <c r="H3789" s="3" t="s">
        <v>10644</v>
      </c>
      <c r="I3789" s="3" t="s">
        <v>10588</v>
      </c>
      <c r="J3789" s="3" t="s">
        <v>14403</v>
      </c>
      <c r="K3789" s="3" t="s">
        <v>203</v>
      </c>
      <c r="L3789" s="3" t="s">
        <v>33</v>
      </c>
      <c r="M3789" s="3" t="s">
        <v>34</v>
      </c>
    </row>
    <row r="3790">
      <c r="A3790" s="3" t="s">
        <v>19031</v>
      </c>
      <c r="B3790" s="3" t="s">
        <v>19032</v>
      </c>
      <c r="C3790" s="3" t="s">
        <v>11513</v>
      </c>
      <c r="D3790" s="6">
        <v>1.0</v>
      </c>
      <c r="E3790" s="6">
        <v>653.64</v>
      </c>
      <c r="F3790" s="3" t="s">
        <v>11514</v>
      </c>
      <c r="G3790" s="3" t="s">
        <v>10565</v>
      </c>
      <c r="H3790" s="3" t="s">
        <v>10566</v>
      </c>
      <c r="I3790" s="3" t="s">
        <v>10542</v>
      </c>
      <c r="J3790" s="3" t="s">
        <v>19033</v>
      </c>
      <c r="K3790" s="3" t="s">
        <v>11646</v>
      </c>
      <c r="L3790" s="3" t="s">
        <v>55</v>
      </c>
      <c r="M3790" s="3" t="s">
        <v>392</v>
      </c>
    </row>
    <row r="3791">
      <c r="A3791" s="3" t="s">
        <v>19034</v>
      </c>
      <c r="B3791" s="3" t="s">
        <v>19035</v>
      </c>
      <c r="C3791" s="3" t="s">
        <v>11014</v>
      </c>
      <c r="D3791" s="6">
        <v>2.0</v>
      </c>
      <c r="E3791" s="6">
        <v>336.01</v>
      </c>
      <c r="F3791" s="3" t="s">
        <v>11015</v>
      </c>
      <c r="G3791" s="3" t="s">
        <v>10540</v>
      </c>
      <c r="H3791" s="3" t="s">
        <v>10552</v>
      </c>
      <c r="I3791" s="3" t="s">
        <v>10635</v>
      </c>
      <c r="J3791" s="3" t="s">
        <v>8904</v>
      </c>
      <c r="K3791" s="3" t="s">
        <v>2706</v>
      </c>
      <c r="L3791" s="3" t="s">
        <v>55</v>
      </c>
      <c r="M3791" s="3" t="s">
        <v>34</v>
      </c>
    </row>
    <row r="3792">
      <c r="A3792" s="3" t="s">
        <v>19036</v>
      </c>
      <c r="B3792" s="3" t="s">
        <v>19037</v>
      </c>
      <c r="C3792" s="3" t="s">
        <v>10550</v>
      </c>
      <c r="D3792" s="6">
        <v>2.0</v>
      </c>
      <c r="E3792" s="6">
        <v>26.38</v>
      </c>
      <c r="F3792" s="3" t="s">
        <v>10551</v>
      </c>
      <c r="G3792" s="3" t="s">
        <v>10540</v>
      </c>
      <c r="H3792" s="3" t="s">
        <v>10552</v>
      </c>
      <c r="I3792" s="3" t="s">
        <v>10553</v>
      </c>
      <c r="J3792" s="3" t="s">
        <v>2568</v>
      </c>
      <c r="K3792" s="3" t="s">
        <v>1174</v>
      </c>
      <c r="L3792" s="3" t="s">
        <v>55</v>
      </c>
      <c r="M3792" s="3" t="s">
        <v>34</v>
      </c>
    </row>
    <row r="3793">
      <c r="A3793" s="3" t="s">
        <v>19038</v>
      </c>
      <c r="B3793" s="3" t="s">
        <v>19039</v>
      </c>
      <c r="C3793" s="3" t="s">
        <v>10845</v>
      </c>
      <c r="D3793" s="6">
        <v>2.0</v>
      </c>
      <c r="E3793" s="6">
        <v>257.84</v>
      </c>
      <c r="F3793" s="3" t="s">
        <v>10846</v>
      </c>
      <c r="G3793" s="3" t="s">
        <v>10514</v>
      </c>
      <c r="H3793" s="3" t="s">
        <v>10521</v>
      </c>
      <c r="I3793" s="3" t="s">
        <v>10588</v>
      </c>
      <c r="J3793" s="3" t="s">
        <v>2284</v>
      </c>
      <c r="K3793" s="3" t="s">
        <v>2394</v>
      </c>
      <c r="L3793" s="3" t="s">
        <v>33</v>
      </c>
      <c r="M3793" s="3" t="s">
        <v>34</v>
      </c>
    </row>
    <row r="3794">
      <c r="A3794" s="3" t="s">
        <v>19040</v>
      </c>
      <c r="B3794" s="3" t="s">
        <v>19041</v>
      </c>
      <c r="C3794" s="3" t="s">
        <v>10604</v>
      </c>
      <c r="D3794" s="6">
        <v>1.0</v>
      </c>
      <c r="E3794" s="6">
        <v>604.62</v>
      </c>
      <c r="F3794" s="3" t="s">
        <v>10605</v>
      </c>
      <c r="G3794" s="3" t="s">
        <v>10532</v>
      </c>
      <c r="H3794" s="3" t="s">
        <v>10606</v>
      </c>
      <c r="I3794" s="3" t="s">
        <v>10607</v>
      </c>
      <c r="J3794" s="3" t="s">
        <v>4050</v>
      </c>
      <c r="K3794" s="3" t="s">
        <v>8123</v>
      </c>
      <c r="L3794" s="3" t="s">
        <v>55</v>
      </c>
      <c r="M3794" s="3" t="s">
        <v>34</v>
      </c>
    </row>
    <row r="3795">
      <c r="A3795" s="3" t="s">
        <v>19042</v>
      </c>
      <c r="B3795" s="3" t="s">
        <v>19043</v>
      </c>
      <c r="C3795" s="3" t="s">
        <v>10797</v>
      </c>
      <c r="D3795" s="6">
        <v>4.0</v>
      </c>
      <c r="E3795" s="6">
        <v>215.15</v>
      </c>
      <c r="F3795" s="3" t="s">
        <v>10798</v>
      </c>
      <c r="G3795" s="3" t="s">
        <v>10565</v>
      </c>
      <c r="H3795" s="3" t="s">
        <v>10566</v>
      </c>
      <c r="I3795" s="3" t="s">
        <v>10522</v>
      </c>
      <c r="J3795" s="3" t="s">
        <v>3882</v>
      </c>
      <c r="K3795" s="3" t="s">
        <v>4178</v>
      </c>
      <c r="L3795" s="3" t="s">
        <v>44</v>
      </c>
      <c r="M3795" s="3" t="s">
        <v>8223</v>
      </c>
    </row>
    <row r="3796">
      <c r="A3796" s="3" t="s">
        <v>19044</v>
      </c>
      <c r="B3796" s="3" t="s">
        <v>19045</v>
      </c>
      <c r="C3796" s="3" t="s">
        <v>11105</v>
      </c>
      <c r="D3796" s="6">
        <v>1.0</v>
      </c>
      <c r="E3796" s="6">
        <v>754.18</v>
      </c>
      <c r="F3796" s="3" t="s">
        <v>11106</v>
      </c>
      <c r="G3796" s="3" t="s">
        <v>10540</v>
      </c>
      <c r="H3796" s="3" t="s">
        <v>10552</v>
      </c>
      <c r="I3796" s="3" t="s">
        <v>10516</v>
      </c>
      <c r="J3796" s="3" t="s">
        <v>19046</v>
      </c>
      <c r="K3796" s="3" t="s">
        <v>4056</v>
      </c>
      <c r="L3796" s="3" t="s">
        <v>55</v>
      </c>
      <c r="M3796" s="3" t="s">
        <v>34</v>
      </c>
    </row>
    <row r="3797">
      <c r="A3797" s="3" t="s">
        <v>19047</v>
      </c>
      <c r="B3797" s="3" t="s">
        <v>9175</v>
      </c>
      <c r="C3797" s="3" t="s">
        <v>11440</v>
      </c>
      <c r="D3797" s="6">
        <v>1.0</v>
      </c>
      <c r="E3797" s="6">
        <v>215.29</v>
      </c>
      <c r="F3797" s="3" t="s">
        <v>11441</v>
      </c>
      <c r="G3797" s="3" t="s">
        <v>10559</v>
      </c>
      <c r="H3797" s="3" t="s">
        <v>10560</v>
      </c>
      <c r="I3797" s="3" t="s">
        <v>10522</v>
      </c>
      <c r="J3797" s="3" t="s">
        <v>9176</v>
      </c>
      <c r="K3797" s="3" t="s">
        <v>7149</v>
      </c>
      <c r="L3797" s="3" t="s">
        <v>44</v>
      </c>
      <c r="M3797" s="3" t="s">
        <v>34</v>
      </c>
    </row>
    <row r="3798">
      <c r="A3798" s="3" t="s">
        <v>19048</v>
      </c>
      <c r="B3798" s="3" t="s">
        <v>19049</v>
      </c>
      <c r="C3798" s="3" t="s">
        <v>10642</v>
      </c>
      <c r="D3798" s="6">
        <v>3.0</v>
      </c>
      <c r="E3798" s="6">
        <v>838.11</v>
      </c>
      <c r="F3798" s="3" t="s">
        <v>10643</v>
      </c>
      <c r="G3798" s="3" t="s">
        <v>10559</v>
      </c>
      <c r="H3798" s="3" t="s">
        <v>10644</v>
      </c>
      <c r="I3798" s="3" t="s">
        <v>10645</v>
      </c>
      <c r="J3798" s="3" t="s">
        <v>11897</v>
      </c>
      <c r="K3798" s="3" t="s">
        <v>4421</v>
      </c>
      <c r="L3798" s="3" t="s">
        <v>33</v>
      </c>
      <c r="M3798" s="3" t="s">
        <v>34</v>
      </c>
    </row>
    <row r="3799">
      <c r="A3799" s="3" t="s">
        <v>19050</v>
      </c>
      <c r="B3799" s="3" t="s">
        <v>19051</v>
      </c>
      <c r="C3799" s="3" t="s">
        <v>11073</v>
      </c>
      <c r="D3799" s="6">
        <v>3.0</v>
      </c>
      <c r="E3799" s="6">
        <v>664.47</v>
      </c>
      <c r="F3799" s="3" t="s">
        <v>11074</v>
      </c>
      <c r="G3799" s="3" t="s">
        <v>10532</v>
      </c>
      <c r="H3799" s="3" t="s">
        <v>10546</v>
      </c>
      <c r="I3799" s="3" t="s">
        <v>10577</v>
      </c>
      <c r="J3799" s="3" t="s">
        <v>19052</v>
      </c>
      <c r="K3799" s="3" t="s">
        <v>5495</v>
      </c>
      <c r="L3799" s="3" t="s">
        <v>55</v>
      </c>
      <c r="M3799" s="3" t="s">
        <v>34</v>
      </c>
    </row>
    <row r="3800">
      <c r="A3800" s="3" t="s">
        <v>19053</v>
      </c>
      <c r="B3800" s="3" t="s">
        <v>19054</v>
      </c>
      <c r="C3800" s="3" t="s">
        <v>11028</v>
      </c>
      <c r="D3800" s="6">
        <v>1.0</v>
      </c>
      <c r="E3800" s="6">
        <v>272.33</v>
      </c>
      <c r="F3800" s="3" t="s">
        <v>11029</v>
      </c>
      <c r="G3800" s="3" t="s">
        <v>10565</v>
      </c>
      <c r="H3800" s="3" t="s">
        <v>10655</v>
      </c>
      <c r="I3800" s="3" t="s">
        <v>10588</v>
      </c>
      <c r="J3800" s="3" t="s">
        <v>3058</v>
      </c>
      <c r="K3800" s="3" t="s">
        <v>1160</v>
      </c>
      <c r="L3800" s="3" t="s">
        <v>44</v>
      </c>
      <c r="M3800" s="3" t="s">
        <v>34</v>
      </c>
    </row>
    <row r="3801">
      <c r="A3801" s="3" t="s">
        <v>19055</v>
      </c>
      <c r="B3801" s="3" t="s">
        <v>19056</v>
      </c>
      <c r="C3801" s="3" t="s">
        <v>11409</v>
      </c>
      <c r="D3801" s="6">
        <v>1.0</v>
      </c>
      <c r="E3801" s="6">
        <v>307.65</v>
      </c>
      <c r="F3801" s="3" t="s">
        <v>11410</v>
      </c>
      <c r="G3801" s="3" t="s">
        <v>10532</v>
      </c>
      <c r="H3801" s="3" t="s">
        <v>10546</v>
      </c>
      <c r="I3801" s="3" t="s">
        <v>10522</v>
      </c>
      <c r="J3801" s="3" t="s">
        <v>13650</v>
      </c>
      <c r="K3801" s="3" t="s">
        <v>6959</v>
      </c>
      <c r="L3801" s="3" t="s">
        <v>44</v>
      </c>
      <c r="M3801" s="3" t="s">
        <v>34</v>
      </c>
    </row>
    <row r="3802">
      <c r="A3802" s="3" t="s">
        <v>19057</v>
      </c>
      <c r="B3802" s="3" t="s">
        <v>19058</v>
      </c>
      <c r="C3802" s="3" t="s">
        <v>12224</v>
      </c>
      <c r="D3802" s="6">
        <v>3.0</v>
      </c>
      <c r="E3802" s="6">
        <v>724.84</v>
      </c>
      <c r="F3802" s="3" t="s">
        <v>12225</v>
      </c>
      <c r="G3802" s="3" t="s">
        <v>10532</v>
      </c>
      <c r="H3802" s="3" t="s">
        <v>10546</v>
      </c>
      <c r="I3802" s="3" t="s">
        <v>10607</v>
      </c>
      <c r="J3802" s="3" t="s">
        <v>2724</v>
      </c>
      <c r="K3802" s="3" t="s">
        <v>1385</v>
      </c>
      <c r="L3802" s="3" t="s">
        <v>55</v>
      </c>
      <c r="M3802" s="3" t="s">
        <v>34</v>
      </c>
    </row>
    <row r="3803">
      <c r="A3803" s="3" t="s">
        <v>19059</v>
      </c>
      <c r="B3803" s="3" t="s">
        <v>19060</v>
      </c>
      <c r="C3803" s="3" t="s">
        <v>10800</v>
      </c>
      <c r="D3803" s="6">
        <v>1.0</v>
      </c>
      <c r="E3803" s="6">
        <v>945.05</v>
      </c>
      <c r="F3803" s="3" t="s">
        <v>10801</v>
      </c>
      <c r="G3803" s="3" t="s">
        <v>10540</v>
      </c>
      <c r="H3803" s="3" t="s">
        <v>10719</v>
      </c>
      <c r="I3803" s="3" t="s">
        <v>10527</v>
      </c>
      <c r="J3803" s="3" t="s">
        <v>8128</v>
      </c>
      <c r="K3803" s="3" t="s">
        <v>5225</v>
      </c>
      <c r="L3803" s="3" t="s">
        <v>55</v>
      </c>
      <c r="M3803" s="3" t="s">
        <v>45</v>
      </c>
    </row>
    <row r="3804">
      <c r="A3804" s="3" t="s">
        <v>19061</v>
      </c>
      <c r="B3804" s="3" t="s">
        <v>19062</v>
      </c>
      <c r="C3804" s="3" t="s">
        <v>10760</v>
      </c>
      <c r="D3804" s="6">
        <v>1.0</v>
      </c>
      <c r="E3804" s="6">
        <v>838.71</v>
      </c>
      <c r="F3804" s="3" t="s">
        <v>10761</v>
      </c>
      <c r="G3804" s="3" t="s">
        <v>10565</v>
      </c>
      <c r="H3804" s="3" t="s">
        <v>10655</v>
      </c>
      <c r="I3804" s="3" t="s">
        <v>10567</v>
      </c>
      <c r="J3804" s="3" t="s">
        <v>19063</v>
      </c>
      <c r="K3804" s="3" t="s">
        <v>2992</v>
      </c>
      <c r="L3804" s="3" t="s">
        <v>55</v>
      </c>
      <c r="M3804" s="3" t="s">
        <v>34</v>
      </c>
    </row>
    <row r="3805">
      <c r="A3805" s="3" t="s">
        <v>19064</v>
      </c>
      <c r="B3805" s="3" t="s">
        <v>19065</v>
      </c>
      <c r="C3805" s="3" t="s">
        <v>11191</v>
      </c>
      <c r="D3805" s="6">
        <v>3.0</v>
      </c>
      <c r="E3805" s="6">
        <v>515.83</v>
      </c>
      <c r="F3805" s="3" t="s">
        <v>11192</v>
      </c>
      <c r="G3805" s="3" t="s">
        <v>10565</v>
      </c>
      <c r="H3805" s="3" t="s">
        <v>10572</v>
      </c>
      <c r="I3805" s="3" t="s">
        <v>10635</v>
      </c>
      <c r="J3805" s="3" t="s">
        <v>19066</v>
      </c>
      <c r="K3805" s="3" t="s">
        <v>652</v>
      </c>
      <c r="L3805" s="3" t="s">
        <v>44</v>
      </c>
      <c r="M3805" s="3" t="s">
        <v>45</v>
      </c>
    </row>
    <row r="3806">
      <c r="A3806" s="3" t="s">
        <v>19067</v>
      </c>
      <c r="B3806" s="3" t="s">
        <v>19068</v>
      </c>
      <c r="C3806" s="3" t="s">
        <v>10538</v>
      </c>
      <c r="D3806" s="6">
        <v>1.0</v>
      </c>
      <c r="E3806" s="6">
        <v>803.55</v>
      </c>
      <c r="F3806" s="3" t="s">
        <v>10539</v>
      </c>
      <c r="G3806" s="3" t="s">
        <v>10540</v>
      </c>
      <c r="H3806" s="3" t="s">
        <v>10541</v>
      </c>
      <c r="I3806" s="3" t="s">
        <v>10542</v>
      </c>
      <c r="J3806" s="3" t="s">
        <v>4935</v>
      </c>
      <c r="K3806" s="3" t="s">
        <v>482</v>
      </c>
      <c r="L3806" s="3" t="s">
        <v>44</v>
      </c>
      <c r="M3806" s="3" t="s">
        <v>34</v>
      </c>
    </row>
    <row r="3807">
      <c r="A3807" s="3" t="s">
        <v>19069</v>
      </c>
      <c r="B3807" s="3" t="s">
        <v>19070</v>
      </c>
      <c r="C3807" s="3" t="s">
        <v>11765</v>
      </c>
      <c r="D3807" s="6">
        <v>1.0</v>
      </c>
      <c r="E3807" s="6">
        <v>55.13</v>
      </c>
      <c r="F3807" s="3" t="s">
        <v>11766</v>
      </c>
      <c r="G3807" s="3" t="s">
        <v>10565</v>
      </c>
      <c r="H3807" s="3" t="s">
        <v>10566</v>
      </c>
      <c r="I3807" s="3" t="s">
        <v>10588</v>
      </c>
      <c r="J3807" s="3" t="s">
        <v>19071</v>
      </c>
      <c r="K3807" s="3" t="s">
        <v>2911</v>
      </c>
      <c r="L3807" s="3" t="s">
        <v>55</v>
      </c>
      <c r="M3807" s="3" t="s">
        <v>34</v>
      </c>
    </row>
    <row r="3808">
      <c r="A3808" s="3" t="s">
        <v>19072</v>
      </c>
      <c r="B3808" s="3" t="s">
        <v>6678</v>
      </c>
      <c r="C3808" s="3" t="s">
        <v>11171</v>
      </c>
      <c r="D3808" s="6">
        <v>1.0</v>
      </c>
      <c r="E3808" s="6">
        <v>30.44</v>
      </c>
      <c r="F3808" s="3" t="s">
        <v>11172</v>
      </c>
      <c r="G3808" s="3" t="s">
        <v>10532</v>
      </c>
      <c r="H3808" s="3" t="s">
        <v>10546</v>
      </c>
      <c r="I3808" s="3" t="s">
        <v>10567</v>
      </c>
      <c r="J3808" s="3" t="s">
        <v>4064</v>
      </c>
      <c r="K3808" s="3" t="s">
        <v>1508</v>
      </c>
      <c r="L3808" s="3" t="s">
        <v>33</v>
      </c>
      <c r="M3808" s="3" t="s">
        <v>34</v>
      </c>
    </row>
    <row r="3809">
      <c r="A3809" s="3" t="s">
        <v>19073</v>
      </c>
      <c r="B3809" s="3" t="s">
        <v>19074</v>
      </c>
      <c r="C3809" s="3" t="s">
        <v>10858</v>
      </c>
      <c r="D3809" s="6">
        <v>1.0</v>
      </c>
      <c r="E3809" s="6">
        <v>806.73</v>
      </c>
      <c r="F3809" s="3" t="s">
        <v>10859</v>
      </c>
      <c r="G3809" s="3" t="s">
        <v>10532</v>
      </c>
      <c r="H3809" s="3" t="s">
        <v>10587</v>
      </c>
      <c r="I3809" s="3" t="s">
        <v>10645</v>
      </c>
      <c r="J3809" s="3" t="s">
        <v>15980</v>
      </c>
      <c r="K3809" s="3" t="s">
        <v>2402</v>
      </c>
      <c r="L3809" s="3" t="s">
        <v>55</v>
      </c>
      <c r="M3809" s="3" t="s">
        <v>34</v>
      </c>
    </row>
    <row r="3810">
      <c r="A3810" s="3" t="s">
        <v>19075</v>
      </c>
      <c r="B3810" s="3" t="s">
        <v>3494</v>
      </c>
      <c r="C3810" s="3" t="s">
        <v>10680</v>
      </c>
      <c r="D3810" s="6">
        <v>3.0</v>
      </c>
      <c r="E3810" s="6">
        <v>889.1</v>
      </c>
      <c r="F3810" s="3" t="s">
        <v>10681</v>
      </c>
      <c r="G3810" s="3" t="s">
        <v>10514</v>
      </c>
      <c r="H3810" s="3" t="s">
        <v>10612</v>
      </c>
      <c r="I3810" s="3" t="s">
        <v>10577</v>
      </c>
      <c r="J3810" s="3" t="s">
        <v>3495</v>
      </c>
      <c r="K3810" s="3" t="s">
        <v>3496</v>
      </c>
      <c r="L3810" s="3" t="s">
        <v>55</v>
      </c>
      <c r="M3810" s="3" t="s">
        <v>34</v>
      </c>
    </row>
    <row r="3811">
      <c r="A3811" s="3" t="s">
        <v>19076</v>
      </c>
      <c r="B3811" s="3" t="s">
        <v>19077</v>
      </c>
      <c r="C3811" s="3" t="s">
        <v>11216</v>
      </c>
      <c r="D3811" s="6">
        <v>1.0</v>
      </c>
      <c r="E3811" s="6">
        <v>757.63</v>
      </c>
      <c r="F3811" s="3" t="s">
        <v>11217</v>
      </c>
      <c r="G3811" s="3" t="s">
        <v>10565</v>
      </c>
      <c r="H3811" s="3" t="s">
        <v>10572</v>
      </c>
      <c r="I3811" s="3" t="s">
        <v>10635</v>
      </c>
      <c r="J3811" s="3" t="s">
        <v>4653</v>
      </c>
      <c r="K3811" s="3" t="s">
        <v>840</v>
      </c>
      <c r="L3811" s="3" t="s">
        <v>44</v>
      </c>
      <c r="M3811" s="3" t="s">
        <v>34</v>
      </c>
    </row>
    <row r="3812">
      <c r="A3812" s="3" t="s">
        <v>19078</v>
      </c>
      <c r="B3812" s="3" t="s">
        <v>19079</v>
      </c>
      <c r="C3812" s="3" t="s">
        <v>10901</v>
      </c>
      <c r="D3812" s="6">
        <v>2.0</v>
      </c>
      <c r="E3812" s="6">
        <v>955.8</v>
      </c>
      <c r="F3812" s="3" t="s">
        <v>10902</v>
      </c>
      <c r="G3812" s="3" t="s">
        <v>10514</v>
      </c>
      <c r="H3812" s="3" t="s">
        <v>10667</v>
      </c>
      <c r="I3812" s="3" t="s">
        <v>10635</v>
      </c>
      <c r="J3812" s="3" t="s">
        <v>13731</v>
      </c>
      <c r="K3812" s="3" t="s">
        <v>8074</v>
      </c>
      <c r="L3812" s="3" t="s">
        <v>55</v>
      </c>
      <c r="M3812" s="3" t="s">
        <v>34</v>
      </c>
    </row>
    <row r="3813">
      <c r="A3813" s="3" t="s">
        <v>19080</v>
      </c>
      <c r="B3813" s="3" t="s">
        <v>19081</v>
      </c>
      <c r="C3813" s="3" t="s">
        <v>11657</v>
      </c>
      <c r="D3813" s="6">
        <v>4.0</v>
      </c>
      <c r="E3813" s="6">
        <v>380.34</v>
      </c>
      <c r="F3813" s="3" t="s">
        <v>11658</v>
      </c>
      <c r="G3813" s="3" t="s">
        <v>10532</v>
      </c>
      <c r="H3813" s="3" t="s">
        <v>10533</v>
      </c>
      <c r="I3813" s="3" t="s">
        <v>10577</v>
      </c>
      <c r="J3813" s="3" t="s">
        <v>5325</v>
      </c>
      <c r="K3813" s="3" t="s">
        <v>4424</v>
      </c>
      <c r="L3813" s="3" t="s">
        <v>55</v>
      </c>
      <c r="M3813" s="3" t="s">
        <v>34</v>
      </c>
    </row>
    <row r="3814">
      <c r="A3814" s="3" t="s">
        <v>19082</v>
      </c>
      <c r="B3814" s="3" t="s">
        <v>19083</v>
      </c>
      <c r="C3814" s="3" t="s">
        <v>11433</v>
      </c>
      <c r="D3814" s="6">
        <v>1.0</v>
      </c>
      <c r="E3814" s="6">
        <v>443.11</v>
      </c>
      <c r="F3814" s="3" t="s">
        <v>11434</v>
      </c>
      <c r="G3814" s="3" t="s">
        <v>10565</v>
      </c>
      <c r="H3814" s="3" t="s">
        <v>10566</v>
      </c>
      <c r="I3814" s="3" t="s">
        <v>10567</v>
      </c>
      <c r="J3814" s="3" t="s">
        <v>4548</v>
      </c>
      <c r="K3814" s="3" t="s">
        <v>457</v>
      </c>
      <c r="L3814" s="3" t="s">
        <v>55</v>
      </c>
      <c r="M3814" s="3" t="s">
        <v>34</v>
      </c>
    </row>
    <row r="3815">
      <c r="A3815" s="3" t="s">
        <v>19084</v>
      </c>
      <c r="B3815" s="3" t="s">
        <v>19085</v>
      </c>
      <c r="C3815" s="3" t="s">
        <v>10665</v>
      </c>
      <c r="D3815" s="6">
        <v>1.0</v>
      </c>
      <c r="E3815" s="6">
        <v>502.49</v>
      </c>
      <c r="F3815" s="3" t="s">
        <v>10666</v>
      </c>
      <c r="G3815" s="3" t="s">
        <v>10514</v>
      </c>
      <c r="H3815" s="3" t="s">
        <v>10667</v>
      </c>
      <c r="I3815" s="3" t="s">
        <v>10594</v>
      </c>
      <c r="J3815" s="3" t="s">
        <v>4150</v>
      </c>
      <c r="K3815" s="3" t="s">
        <v>3637</v>
      </c>
      <c r="L3815" s="3" t="s">
        <v>33</v>
      </c>
      <c r="M3815" s="3" t="s">
        <v>56</v>
      </c>
    </row>
    <row r="3816">
      <c r="A3816" s="3" t="s">
        <v>19086</v>
      </c>
      <c r="B3816" s="3" t="s">
        <v>19087</v>
      </c>
      <c r="C3816" s="3" t="s">
        <v>11014</v>
      </c>
      <c r="D3816" s="6">
        <v>1.0</v>
      </c>
      <c r="E3816" s="6">
        <v>320.03</v>
      </c>
      <c r="F3816" s="3" t="s">
        <v>11015</v>
      </c>
      <c r="G3816" s="3" t="s">
        <v>10540</v>
      </c>
      <c r="H3816" s="3" t="s">
        <v>10552</v>
      </c>
      <c r="I3816" s="3" t="s">
        <v>10635</v>
      </c>
      <c r="J3816" s="3" t="s">
        <v>372</v>
      </c>
      <c r="K3816" s="3" t="s">
        <v>6365</v>
      </c>
      <c r="L3816" s="3" t="s">
        <v>44</v>
      </c>
      <c r="M3816" s="3" t="s">
        <v>56</v>
      </c>
    </row>
    <row r="3817">
      <c r="A3817" s="3" t="s">
        <v>19088</v>
      </c>
      <c r="B3817" s="3" t="s">
        <v>19089</v>
      </c>
      <c r="C3817" s="3" t="s">
        <v>11356</v>
      </c>
      <c r="D3817" s="6">
        <v>3.0</v>
      </c>
      <c r="E3817" s="6">
        <v>406.54</v>
      </c>
      <c r="F3817" s="3" t="s">
        <v>11357</v>
      </c>
      <c r="G3817" s="3" t="s">
        <v>10532</v>
      </c>
      <c r="H3817" s="2"/>
      <c r="I3817" s="3" t="s">
        <v>10577</v>
      </c>
      <c r="J3817" s="3" t="s">
        <v>8357</v>
      </c>
      <c r="K3817" s="3" t="s">
        <v>7603</v>
      </c>
      <c r="L3817" s="3" t="s">
        <v>55</v>
      </c>
      <c r="M3817" s="3" t="s">
        <v>66</v>
      </c>
    </row>
    <row r="3818">
      <c r="A3818" s="3" t="s">
        <v>19090</v>
      </c>
      <c r="B3818" s="3" t="s">
        <v>19091</v>
      </c>
      <c r="C3818" s="3" t="s">
        <v>10674</v>
      </c>
      <c r="D3818" s="6">
        <v>2.0</v>
      </c>
      <c r="E3818" s="6">
        <v>600.88</v>
      </c>
      <c r="F3818" s="3" t="s">
        <v>10675</v>
      </c>
      <c r="G3818" s="3" t="s">
        <v>10540</v>
      </c>
      <c r="H3818" s="3" t="s">
        <v>10676</v>
      </c>
      <c r="I3818" s="3" t="s">
        <v>10567</v>
      </c>
      <c r="J3818" s="3" t="s">
        <v>19092</v>
      </c>
      <c r="K3818" s="3" t="s">
        <v>3519</v>
      </c>
      <c r="L3818" s="3" t="s">
        <v>44</v>
      </c>
      <c r="M3818" s="3" t="s">
        <v>34</v>
      </c>
    </row>
    <row r="3819">
      <c r="A3819" s="3" t="s">
        <v>19093</v>
      </c>
      <c r="B3819" s="3" t="s">
        <v>19094</v>
      </c>
      <c r="C3819" s="3" t="s">
        <v>11583</v>
      </c>
      <c r="D3819" s="6">
        <v>2.0</v>
      </c>
      <c r="E3819" s="6">
        <v>403.26</v>
      </c>
      <c r="F3819" s="3" t="s">
        <v>11584</v>
      </c>
      <c r="G3819" s="3" t="s">
        <v>10532</v>
      </c>
      <c r="H3819" s="3" t="s">
        <v>10606</v>
      </c>
      <c r="I3819" s="3" t="s">
        <v>10662</v>
      </c>
      <c r="J3819" s="3" t="s">
        <v>7703</v>
      </c>
      <c r="K3819" s="3" t="s">
        <v>520</v>
      </c>
      <c r="L3819" s="3" t="s">
        <v>55</v>
      </c>
      <c r="M3819" s="3" t="s">
        <v>34</v>
      </c>
    </row>
    <row r="3820">
      <c r="A3820" s="3" t="s">
        <v>19095</v>
      </c>
      <c r="B3820" s="3" t="s">
        <v>19096</v>
      </c>
      <c r="C3820" s="3" t="s">
        <v>10699</v>
      </c>
      <c r="D3820" s="6">
        <v>2.0</v>
      </c>
      <c r="E3820" s="6">
        <v>816.54</v>
      </c>
      <c r="F3820" s="3" t="s">
        <v>10700</v>
      </c>
      <c r="G3820" s="3" t="s">
        <v>10514</v>
      </c>
      <c r="H3820" s="3" t="s">
        <v>10612</v>
      </c>
      <c r="I3820" s="3" t="s">
        <v>10547</v>
      </c>
      <c r="J3820" s="3" t="s">
        <v>8376</v>
      </c>
      <c r="K3820" s="3" t="s">
        <v>3944</v>
      </c>
      <c r="L3820" s="3" t="s">
        <v>55</v>
      </c>
      <c r="M3820" s="3" t="s">
        <v>34</v>
      </c>
    </row>
    <row r="3821">
      <c r="A3821" s="3" t="s">
        <v>19097</v>
      </c>
      <c r="B3821" s="3" t="s">
        <v>19098</v>
      </c>
      <c r="C3821" s="3" t="s">
        <v>11191</v>
      </c>
      <c r="D3821" s="6">
        <v>1.0</v>
      </c>
      <c r="E3821" s="6">
        <v>507.97</v>
      </c>
      <c r="F3821" s="3" t="s">
        <v>11192</v>
      </c>
      <c r="G3821" s="3" t="s">
        <v>10565</v>
      </c>
      <c r="H3821" s="3" t="s">
        <v>10572</v>
      </c>
      <c r="I3821" s="3" t="s">
        <v>10635</v>
      </c>
      <c r="J3821" s="3" t="s">
        <v>13344</v>
      </c>
      <c r="K3821" s="3" t="s">
        <v>6774</v>
      </c>
      <c r="L3821" s="3" t="s">
        <v>55</v>
      </c>
      <c r="M3821" s="3" t="s">
        <v>34</v>
      </c>
    </row>
    <row r="3822">
      <c r="A3822" s="3" t="s">
        <v>19099</v>
      </c>
      <c r="B3822" s="3" t="s">
        <v>19100</v>
      </c>
      <c r="C3822" s="3" t="s">
        <v>11045</v>
      </c>
      <c r="D3822" s="6">
        <v>1.0</v>
      </c>
      <c r="E3822" s="6">
        <v>717.68</v>
      </c>
      <c r="F3822" s="3" t="s">
        <v>11046</v>
      </c>
      <c r="G3822" s="3" t="s">
        <v>10532</v>
      </c>
      <c r="H3822" s="3" t="s">
        <v>10533</v>
      </c>
      <c r="I3822" s="3" t="s">
        <v>10594</v>
      </c>
      <c r="J3822" s="3" t="s">
        <v>6592</v>
      </c>
      <c r="K3822" s="3" t="s">
        <v>6910</v>
      </c>
      <c r="L3822" s="3" t="s">
        <v>55</v>
      </c>
      <c r="M3822" s="3" t="s">
        <v>34</v>
      </c>
    </row>
    <row r="3823">
      <c r="A3823" s="3" t="s">
        <v>19101</v>
      </c>
      <c r="B3823" s="3" t="s">
        <v>10569</v>
      </c>
      <c r="C3823" s="3" t="s">
        <v>11011</v>
      </c>
      <c r="D3823" s="6">
        <v>1.0</v>
      </c>
      <c r="E3823" s="6">
        <v>371.13</v>
      </c>
      <c r="F3823" s="3" t="s">
        <v>11012</v>
      </c>
      <c r="G3823" s="3" t="s">
        <v>10514</v>
      </c>
      <c r="H3823" s="3" t="s">
        <v>10612</v>
      </c>
      <c r="I3823" s="3" t="s">
        <v>10577</v>
      </c>
      <c r="J3823" s="3" t="s">
        <v>5099</v>
      </c>
      <c r="K3823" s="3" t="s">
        <v>887</v>
      </c>
      <c r="L3823" s="3" t="s">
        <v>55</v>
      </c>
      <c r="M3823" s="3" t="s">
        <v>34</v>
      </c>
    </row>
    <row r="3824">
      <c r="A3824" s="3" t="s">
        <v>19102</v>
      </c>
      <c r="B3824" s="3" t="s">
        <v>8985</v>
      </c>
      <c r="C3824" s="3" t="s">
        <v>11000</v>
      </c>
      <c r="D3824" s="6">
        <v>2.0</v>
      </c>
      <c r="E3824" s="6">
        <v>242.68</v>
      </c>
      <c r="F3824" s="3" t="s">
        <v>11001</v>
      </c>
      <c r="G3824" s="3" t="s">
        <v>10540</v>
      </c>
      <c r="H3824" s="3" t="s">
        <v>10719</v>
      </c>
      <c r="I3824" s="3" t="s">
        <v>10662</v>
      </c>
      <c r="J3824" s="3" t="s">
        <v>6641</v>
      </c>
      <c r="K3824" s="3" t="s">
        <v>2294</v>
      </c>
      <c r="L3824" s="3" t="s">
        <v>44</v>
      </c>
      <c r="M3824" s="3" t="s">
        <v>34</v>
      </c>
    </row>
    <row r="3825">
      <c r="A3825" s="3" t="s">
        <v>19103</v>
      </c>
      <c r="B3825" s="3" t="s">
        <v>19104</v>
      </c>
      <c r="C3825" s="3" t="s">
        <v>11638</v>
      </c>
      <c r="D3825" s="6">
        <v>1.0</v>
      </c>
      <c r="E3825" s="6">
        <v>13.34</v>
      </c>
      <c r="F3825" s="3" t="s">
        <v>11639</v>
      </c>
      <c r="G3825" s="3" t="s">
        <v>10532</v>
      </c>
      <c r="H3825" s="3" t="s">
        <v>10533</v>
      </c>
      <c r="I3825" s="3" t="s">
        <v>10662</v>
      </c>
      <c r="J3825" s="3" t="s">
        <v>9784</v>
      </c>
      <c r="K3825" s="3" t="s">
        <v>2201</v>
      </c>
      <c r="L3825" s="3" t="s">
        <v>33</v>
      </c>
      <c r="M3825" s="3" t="s">
        <v>34</v>
      </c>
    </row>
    <row r="3826">
      <c r="A3826" s="3" t="s">
        <v>19105</v>
      </c>
      <c r="B3826" s="3" t="s">
        <v>19106</v>
      </c>
      <c r="C3826" s="3" t="s">
        <v>11126</v>
      </c>
      <c r="D3826" s="6">
        <v>1.0</v>
      </c>
      <c r="E3826" s="6">
        <v>326.34</v>
      </c>
      <c r="F3826" s="3" t="s">
        <v>11127</v>
      </c>
      <c r="G3826" s="3" t="s">
        <v>10540</v>
      </c>
      <c r="H3826" s="3" t="s">
        <v>10593</v>
      </c>
      <c r="I3826" s="3" t="s">
        <v>10522</v>
      </c>
      <c r="J3826" s="3" t="s">
        <v>9192</v>
      </c>
      <c r="K3826" s="3" t="s">
        <v>1485</v>
      </c>
      <c r="L3826" s="3" t="s">
        <v>44</v>
      </c>
      <c r="M3826" s="3" t="s">
        <v>34</v>
      </c>
    </row>
    <row r="3827">
      <c r="A3827" s="3" t="s">
        <v>19107</v>
      </c>
      <c r="B3827" s="3" t="s">
        <v>19108</v>
      </c>
      <c r="C3827" s="3" t="s">
        <v>11887</v>
      </c>
      <c r="D3827" s="6">
        <v>2.0</v>
      </c>
      <c r="E3827" s="6">
        <v>632.59</v>
      </c>
      <c r="F3827" s="3" t="s">
        <v>11888</v>
      </c>
      <c r="G3827" s="3" t="s">
        <v>10559</v>
      </c>
      <c r="H3827" s="3" t="s">
        <v>10946</v>
      </c>
      <c r="I3827" s="3" t="s">
        <v>10588</v>
      </c>
      <c r="J3827" s="3" t="s">
        <v>3393</v>
      </c>
      <c r="K3827" s="3" t="s">
        <v>11383</v>
      </c>
      <c r="L3827" s="3" t="s">
        <v>33</v>
      </c>
      <c r="M3827" s="3" t="s">
        <v>34</v>
      </c>
    </row>
    <row r="3828">
      <c r="A3828" s="3" t="s">
        <v>19109</v>
      </c>
      <c r="B3828" s="3" t="s">
        <v>19110</v>
      </c>
      <c r="C3828" s="3" t="s">
        <v>12090</v>
      </c>
      <c r="D3828" s="6">
        <v>2.0</v>
      </c>
      <c r="E3828" s="6">
        <v>697.48</v>
      </c>
      <c r="F3828" s="3" t="s">
        <v>12091</v>
      </c>
      <c r="G3828" s="3" t="s">
        <v>10532</v>
      </c>
      <c r="H3828" s="3" t="s">
        <v>10606</v>
      </c>
      <c r="I3828" s="3" t="s">
        <v>10635</v>
      </c>
      <c r="J3828" s="3" t="s">
        <v>8109</v>
      </c>
      <c r="K3828" s="3" t="s">
        <v>1090</v>
      </c>
      <c r="L3828" s="3" t="s">
        <v>33</v>
      </c>
      <c r="M3828" s="3" t="s">
        <v>56</v>
      </c>
    </row>
    <row r="3829">
      <c r="A3829" s="3" t="s">
        <v>19111</v>
      </c>
      <c r="B3829" s="3" t="s">
        <v>19112</v>
      </c>
      <c r="C3829" s="3" t="s">
        <v>10837</v>
      </c>
      <c r="D3829" s="6">
        <v>3.0</v>
      </c>
      <c r="E3829" s="6">
        <v>208.19</v>
      </c>
      <c r="F3829" s="3" t="s">
        <v>10838</v>
      </c>
      <c r="G3829" s="3" t="s">
        <v>10540</v>
      </c>
      <c r="H3829" s="3" t="s">
        <v>10541</v>
      </c>
      <c r="I3829" s="3" t="s">
        <v>10516</v>
      </c>
      <c r="J3829" s="3" t="s">
        <v>8744</v>
      </c>
      <c r="K3829" s="3" t="s">
        <v>4424</v>
      </c>
      <c r="L3829" s="3" t="s">
        <v>55</v>
      </c>
      <c r="M3829" s="3" t="s">
        <v>34</v>
      </c>
    </row>
    <row r="3830">
      <c r="A3830" s="3" t="s">
        <v>19113</v>
      </c>
      <c r="B3830" s="3" t="s">
        <v>323</v>
      </c>
      <c r="C3830" s="3" t="s">
        <v>11409</v>
      </c>
      <c r="D3830" s="6">
        <v>1.0</v>
      </c>
      <c r="E3830" s="6">
        <v>316.23</v>
      </c>
      <c r="F3830" s="3" t="s">
        <v>11410</v>
      </c>
      <c r="G3830" s="3" t="s">
        <v>10532</v>
      </c>
      <c r="H3830" s="3" t="s">
        <v>10546</v>
      </c>
      <c r="I3830" s="3" t="s">
        <v>10522</v>
      </c>
      <c r="J3830" s="3" t="s">
        <v>324</v>
      </c>
      <c r="K3830" s="3" t="s">
        <v>325</v>
      </c>
      <c r="L3830" s="3" t="s">
        <v>33</v>
      </c>
      <c r="M3830" s="3" t="s">
        <v>34</v>
      </c>
    </row>
    <row r="3831">
      <c r="A3831" s="3" t="s">
        <v>19114</v>
      </c>
      <c r="B3831" s="3" t="s">
        <v>19115</v>
      </c>
      <c r="C3831" s="3" t="s">
        <v>10721</v>
      </c>
      <c r="D3831" s="6">
        <v>2.0</v>
      </c>
      <c r="E3831" s="6">
        <v>477.46</v>
      </c>
      <c r="F3831" s="3" t="s">
        <v>10722</v>
      </c>
      <c r="G3831" s="3" t="s">
        <v>10559</v>
      </c>
      <c r="H3831" s="3" t="s">
        <v>10631</v>
      </c>
      <c r="I3831" s="3" t="s">
        <v>10516</v>
      </c>
      <c r="J3831" s="3" t="s">
        <v>12936</v>
      </c>
      <c r="K3831" s="3" t="s">
        <v>3758</v>
      </c>
      <c r="L3831" s="3" t="s">
        <v>55</v>
      </c>
      <c r="M3831" s="3" t="s">
        <v>34</v>
      </c>
    </row>
    <row r="3832">
      <c r="A3832" s="3" t="s">
        <v>19116</v>
      </c>
      <c r="B3832" s="3" t="s">
        <v>19117</v>
      </c>
      <c r="C3832" s="3" t="s">
        <v>11657</v>
      </c>
      <c r="D3832" s="6">
        <v>4.0</v>
      </c>
      <c r="E3832" s="6">
        <v>384.82</v>
      </c>
      <c r="F3832" s="3" t="s">
        <v>11658</v>
      </c>
      <c r="G3832" s="3" t="s">
        <v>10532</v>
      </c>
      <c r="H3832" s="3" t="s">
        <v>10533</v>
      </c>
      <c r="I3832" s="3" t="s">
        <v>10577</v>
      </c>
      <c r="J3832" s="3" t="s">
        <v>5926</v>
      </c>
      <c r="K3832" s="3" t="s">
        <v>4845</v>
      </c>
      <c r="L3832" s="3" t="s">
        <v>55</v>
      </c>
      <c r="M3832" s="3" t="s">
        <v>34</v>
      </c>
    </row>
    <row r="3833">
      <c r="A3833" s="3" t="s">
        <v>19118</v>
      </c>
      <c r="B3833" s="3" t="s">
        <v>19119</v>
      </c>
      <c r="C3833" s="3" t="s">
        <v>12842</v>
      </c>
      <c r="D3833" s="6">
        <v>1.0</v>
      </c>
      <c r="E3833" s="6">
        <v>243.21</v>
      </c>
      <c r="F3833" s="3" t="s">
        <v>12843</v>
      </c>
      <c r="G3833" s="3" t="s">
        <v>10565</v>
      </c>
      <c r="H3833" s="3" t="s">
        <v>10572</v>
      </c>
      <c r="I3833" s="3" t="s">
        <v>10553</v>
      </c>
      <c r="J3833" s="3" t="s">
        <v>6596</v>
      </c>
      <c r="K3833" s="3" t="s">
        <v>2912</v>
      </c>
      <c r="L3833" s="3" t="s">
        <v>44</v>
      </c>
      <c r="M3833" s="3" t="s">
        <v>34</v>
      </c>
    </row>
    <row r="3834">
      <c r="A3834" s="3" t="s">
        <v>19120</v>
      </c>
      <c r="B3834" s="3" t="s">
        <v>19121</v>
      </c>
      <c r="C3834" s="3" t="s">
        <v>11067</v>
      </c>
      <c r="D3834" s="6">
        <v>1.0</v>
      </c>
      <c r="E3834" s="6">
        <v>915.05</v>
      </c>
      <c r="F3834" s="3" t="s">
        <v>11068</v>
      </c>
      <c r="G3834" s="3" t="s">
        <v>10540</v>
      </c>
      <c r="H3834" s="2"/>
      <c r="I3834" s="3" t="s">
        <v>10527</v>
      </c>
      <c r="J3834" s="3" t="s">
        <v>19122</v>
      </c>
      <c r="K3834" s="3" t="s">
        <v>8419</v>
      </c>
      <c r="L3834" s="3" t="s">
        <v>55</v>
      </c>
      <c r="M3834" s="3" t="s">
        <v>34</v>
      </c>
    </row>
    <row r="3835">
      <c r="A3835" s="3" t="s">
        <v>19123</v>
      </c>
      <c r="B3835" s="3" t="s">
        <v>18034</v>
      </c>
      <c r="C3835" s="3" t="s">
        <v>10875</v>
      </c>
      <c r="D3835" s="6">
        <v>1.0</v>
      </c>
      <c r="E3835" s="6">
        <v>422.79</v>
      </c>
      <c r="F3835" s="3" t="s">
        <v>10876</v>
      </c>
      <c r="G3835" s="3" t="s">
        <v>10532</v>
      </c>
      <c r="H3835" s="3" t="s">
        <v>10546</v>
      </c>
      <c r="I3835" s="3" t="s">
        <v>10635</v>
      </c>
      <c r="J3835" s="3" t="s">
        <v>18035</v>
      </c>
      <c r="K3835" s="3" t="s">
        <v>1326</v>
      </c>
      <c r="L3835" s="3" t="s">
        <v>33</v>
      </c>
      <c r="M3835" s="3" t="s">
        <v>34</v>
      </c>
    </row>
    <row r="3836">
      <c r="A3836" s="3" t="s">
        <v>19124</v>
      </c>
      <c r="B3836" s="3" t="s">
        <v>19125</v>
      </c>
      <c r="C3836" s="3" t="s">
        <v>10925</v>
      </c>
      <c r="D3836" s="6">
        <v>1.0</v>
      </c>
      <c r="E3836" s="6">
        <v>499.76</v>
      </c>
      <c r="F3836" s="3" t="s">
        <v>10926</v>
      </c>
      <c r="G3836" s="3" t="s">
        <v>10514</v>
      </c>
      <c r="H3836" s="3" t="s">
        <v>10515</v>
      </c>
      <c r="I3836" s="3" t="s">
        <v>10534</v>
      </c>
      <c r="J3836" s="3" t="s">
        <v>10246</v>
      </c>
      <c r="K3836" s="3" t="s">
        <v>1848</v>
      </c>
      <c r="L3836" s="3" t="s">
        <v>44</v>
      </c>
      <c r="M3836" s="3" t="s">
        <v>34</v>
      </c>
    </row>
    <row r="3837">
      <c r="A3837" s="3" t="s">
        <v>19126</v>
      </c>
      <c r="B3837" s="3" t="s">
        <v>3885</v>
      </c>
      <c r="C3837" s="3" t="s">
        <v>11262</v>
      </c>
      <c r="D3837" s="6">
        <v>1.0</v>
      </c>
      <c r="E3837" s="6">
        <v>135.33</v>
      </c>
      <c r="F3837" s="3" t="s">
        <v>11263</v>
      </c>
      <c r="G3837" s="3" t="s">
        <v>10514</v>
      </c>
      <c r="H3837" s="3" t="s">
        <v>10667</v>
      </c>
      <c r="I3837" s="3" t="s">
        <v>10635</v>
      </c>
      <c r="J3837" s="3" t="s">
        <v>3886</v>
      </c>
      <c r="K3837" s="3" t="s">
        <v>3887</v>
      </c>
      <c r="L3837" s="3" t="s">
        <v>33</v>
      </c>
      <c r="M3837" s="3" t="s">
        <v>34</v>
      </c>
    </row>
    <row r="3838">
      <c r="A3838" s="3" t="s">
        <v>19127</v>
      </c>
      <c r="B3838" s="3" t="s">
        <v>13260</v>
      </c>
      <c r="C3838" s="3" t="s">
        <v>13135</v>
      </c>
      <c r="D3838" s="6">
        <v>1.0</v>
      </c>
      <c r="E3838" s="6">
        <v>329.73</v>
      </c>
      <c r="F3838" s="3" t="s">
        <v>13136</v>
      </c>
      <c r="G3838" s="3" t="s">
        <v>10565</v>
      </c>
      <c r="H3838" s="3" t="s">
        <v>10572</v>
      </c>
      <c r="I3838" s="3" t="s">
        <v>10645</v>
      </c>
      <c r="J3838" s="3" t="s">
        <v>1773</v>
      </c>
      <c r="K3838" s="3" t="s">
        <v>4293</v>
      </c>
      <c r="L3838" s="3" t="s">
        <v>44</v>
      </c>
      <c r="M3838" s="3" t="s">
        <v>34</v>
      </c>
    </row>
    <row r="3839">
      <c r="A3839" s="3" t="s">
        <v>19128</v>
      </c>
      <c r="B3839" s="3" t="s">
        <v>19129</v>
      </c>
      <c r="C3839" s="3" t="s">
        <v>11800</v>
      </c>
      <c r="D3839" s="6">
        <v>1.0</v>
      </c>
      <c r="E3839" s="6">
        <v>387.07</v>
      </c>
      <c r="F3839" s="3" t="s">
        <v>11801</v>
      </c>
      <c r="G3839" s="3" t="s">
        <v>10559</v>
      </c>
      <c r="H3839" s="3" t="s">
        <v>10644</v>
      </c>
      <c r="I3839" s="3" t="s">
        <v>10588</v>
      </c>
      <c r="J3839" s="3" t="s">
        <v>19130</v>
      </c>
      <c r="K3839" s="3" t="s">
        <v>9876</v>
      </c>
      <c r="L3839" s="3" t="s">
        <v>44</v>
      </c>
      <c r="M3839" s="3" t="s">
        <v>34</v>
      </c>
    </row>
    <row r="3840">
      <c r="A3840" s="3" t="s">
        <v>19131</v>
      </c>
      <c r="B3840" s="3" t="s">
        <v>19132</v>
      </c>
      <c r="C3840" s="3" t="s">
        <v>11113</v>
      </c>
      <c r="D3840" s="6">
        <v>1.0</v>
      </c>
      <c r="E3840" s="6">
        <v>200.44</v>
      </c>
      <c r="F3840" s="3" t="s">
        <v>11114</v>
      </c>
      <c r="G3840" s="3" t="s">
        <v>10540</v>
      </c>
      <c r="H3840" s="3" t="s">
        <v>10719</v>
      </c>
      <c r="I3840" s="3" t="s">
        <v>10588</v>
      </c>
      <c r="J3840" s="3" t="s">
        <v>18297</v>
      </c>
      <c r="K3840" s="3" t="s">
        <v>251</v>
      </c>
      <c r="L3840" s="3" t="s">
        <v>44</v>
      </c>
      <c r="M3840" s="3" t="s">
        <v>34</v>
      </c>
    </row>
    <row r="3841">
      <c r="A3841" s="3" t="s">
        <v>19133</v>
      </c>
      <c r="B3841" s="3" t="s">
        <v>19134</v>
      </c>
      <c r="C3841" s="3" t="s">
        <v>11513</v>
      </c>
      <c r="D3841" s="6">
        <v>1.0</v>
      </c>
      <c r="E3841" s="6">
        <v>667.1</v>
      </c>
      <c r="F3841" s="3" t="s">
        <v>11514</v>
      </c>
      <c r="G3841" s="3" t="s">
        <v>10565</v>
      </c>
      <c r="H3841" s="3" t="s">
        <v>10566</v>
      </c>
      <c r="I3841" s="3" t="s">
        <v>10542</v>
      </c>
      <c r="J3841" s="3" t="s">
        <v>19135</v>
      </c>
      <c r="K3841" s="3" t="s">
        <v>2667</v>
      </c>
      <c r="L3841" s="3" t="s">
        <v>33</v>
      </c>
      <c r="M3841" s="3" t="s">
        <v>34</v>
      </c>
    </row>
    <row r="3842">
      <c r="A3842" s="3" t="s">
        <v>19136</v>
      </c>
      <c r="B3842" s="3" t="s">
        <v>19137</v>
      </c>
      <c r="C3842" s="3" t="s">
        <v>11495</v>
      </c>
      <c r="D3842" s="6">
        <v>1.0</v>
      </c>
      <c r="E3842" s="6">
        <v>234.4</v>
      </c>
      <c r="F3842" s="3" t="s">
        <v>11496</v>
      </c>
      <c r="G3842" s="3" t="s">
        <v>10540</v>
      </c>
      <c r="H3842" s="3" t="s">
        <v>10552</v>
      </c>
      <c r="I3842" s="3" t="s">
        <v>10645</v>
      </c>
      <c r="J3842" s="3" t="s">
        <v>4760</v>
      </c>
      <c r="K3842" s="3" t="s">
        <v>2429</v>
      </c>
      <c r="L3842" s="3" t="s">
        <v>33</v>
      </c>
      <c r="M3842" s="3" t="s">
        <v>34</v>
      </c>
    </row>
    <row r="3843">
      <c r="A3843" s="3" t="s">
        <v>19138</v>
      </c>
      <c r="B3843" s="3" t="s">
        <v>19139</v>
      </c>
      <c r="C3843" s="3" t="s">
        <v>11379</v>
      </c>
      <c r="D3843" s="6">
        <v>1.0</v>
      </c>
      <c r="E3843" s="6">
        <v>313.83</v>
      </c>
      <c r="F3843" s="3" t="s">
        <v>11380</v>
      </c>
      <c r="G3843" s="3" t="s">
        <v>10532</v>
      </c>
      <c r="H3843" s="3" t="s">
        <v>10587</v>
      </c>
      <c r="I3843" s="3" t="s">
        <v>10567</v>
      </c>
      <c r="J3843" s="3" t="s">
        <v>13783</v>
      </c>
      <c r="K3843" s="3" t="s">
        <v>362</v>
      </c>
      <c r="L3843" s="3" t="s">
        <v>44</v>
      </c>
      <c r="M3843" s="3" t="s">
        <v>34</v>
      </c>
    </row>
    <row r="3844">
      <c r="A3844" s="3" t="s">
        <v>19140</v>
      </c>
      <c r="B3844" s="3" t="s">
        <v>19141</v>
      </c>
      <c r="C3844" s="3" t="s">
        <v>11137</v>
      </c>
      <c r="D3844" s="6">
        <v>1.0</v>
      </c>
      <c r="E3844" s="6">
        <v>702.43</v>
      </c>
      <c r="F3844" s="3" t="s">
        <v>11138</v>
      </c>
      <c r="G3844" s="3" t="s">
        <v>10532</v>
      </c>
      <c r="H3844" s="3" t="s">
        <v>10606</v>
      </c>
      <c r="I3844" s="3" t="s">
        <v>10547</v>
      </c>
      <c r="J3844" s="3" t="s">
        <v>17075</v>
      </c>
      <c r="K3844" s="3" t="s">
        <v>2928</v>
      </c>
      <c r="L3844" s="3" t="s">
        <v>44</v>
      </c>
      <c r="M3844" s="3" t="s">
        <v>34</v>
      </c>
    </row>
    <row r="3845">
      <c r="A3845" s="3" t="s">
        <v>19142</v>
      </c>
      <c r="B3845" s="3" t="s">
        <v>19143</v>
      </c>
      <c r="C3845" s="3" t="s">
        <v>12068</v>
      </c>
      <c r="D3845" s="6">
        <v>1.0</v>
      </c>
      <c r="E3845" s="6">
        <v>13.71</v>
      </c>
      <c r="F3845" s="3" t="s">
        <v>12069</v>
      </c>
      <c r="G3845" s="3" t="s">
        <v>10514</v>
      </c>
      <c r="H3845" s="3" t="s">
        <v>10612</v>
      </c>
      <c r="I3845" s="3" t="s">
        <v>10577</v>
      </c>
      <c r="J3845" s="3" t="s">
        <v>14987</v>
      </c>
      <c r="K3845" s="3" t="s">
        <v>5669</v>
      </c>
      <c r="L3845" s="3" t="s">
        <v>44</v>
      </c>
      <c r="M3845" s="3" t="s">
        <v>56</v>
      </c>
    </row>
    <row r="3846">
      <c r="A3846" s="3" t="s">
        <v>19144</v>
      </c>
      <c r="B3846" s="3" t="s">
        <v>4013</v>
      </c>
      <c r="C3846" s="3" t="s">
        <v>10626</v>
      </c>
      <c r="D3846" s="6">
        <v>3.0</v>
      </c>
      <c r="E3846" s="6">
        <v>510.73</v>
      </c>
      <c r="F3846" s="3" t="s">
        <v>10627</v>
      </c>
      <c r="G3846" s="3" t="s">
        <v>10532</v>
      </c>
      <c r="H3846" s="3" t="s">
        <v>10546</v>
      </c>
      <c r="I3846" s="3" t="s">
        <v>10607</v>
      </c>
      <c r="J3846" s="3" t="s">
        <v>4014</v>
      </c>
      <c r="K3846" s="3" t="s">
        <v>1186</v>
      </c>
      <c r="L3846" s="3" t="s">
        <v>55</v>
      </c>
      <c r="M3846" s="3" t="s">
        <v>56</v>
      </c>
    </row>
    <row r="3847">
      <c r="A3847" s="3" t="s">
        <v>19145</v>
      </c>
      <c r="B3847" s="3" t="s">
        <v>19146</v>
      </c>
      <c r="C3847" s="3" t="s">
        <v>10905</v>
      </c>
      <c r="D3847" s="6">
        <v>1.0</v>
      </c>
      <c r="E3847" s="6">
        <v>715.94</v>
      </c>
      <c r="F3847" s="3" t="s">
        <v>10906</v>
      </c>
      <c r="G3847" s="3" t="s">
        <v>10514</v>
      </c>
      <c r="H3847" s="3" t="s">
        <v>10515</v>
      </c>
      <c r="I3847" s="3" t="s">
        <v>10522</v>
      </c>
      <c r="J3847" s="3" t="s">
        <v>19147</v>
      </c>
      <c r="K3847" s="3" t="s">
        <v>11336</v>
      </c>
      <c r="L3847" s="3" t="s">
        <v>33</v>
      </c>
      <c r="M3847" s="3" t="s">
        <v>34</v>
      </c>
    </row>
    <row r="3848">
      <c r="A3848" s="3" t="s">
        <v>19148</v>
      </c>
      <c r="B3848" s="3" t="s">
        <v>19149</v>
      </c>
      <c r="C3848" s="3" t="s">
        <v>11778</v>
      </c>
      <c r="D3848" s="6">
        <v>4.0</v>
      </c>
      <c r="E3848" s="6">
        <v>499.85</v>
      </c>
      <c r="F3848" s="3" t="s">
        <v>11779</v>
      </c>
      <c r="G3848" s="3" t="s">
        <v>10532</v>
      </c>
      <c r="H3848" s="3" t="s">
        <v>10533</v>
      </c>
      <c r="I3848" s="3" t="s">
        <v>10542</v>
      </c>
      <c r="J3848" s="3" t="s">
        <v>15265</v>
      </c>
      <c r="K3848" s="3" t="s">
        <v>4485</v>
      </c>
      <c r="L3848" s="3" t="s">
        <v>44</v>
      </c>
      <c r="M3848" s="3" t="s">
        <v>34</v>
      </c>
    </row>
    <row r="3849">
      <c r="A3849" s="3" t="s">
        <v>19150</v>
      </c>
      <c r="B3849" s="3" t="s">
        <v>19151</v>
      </c>
      <c r="C3849" s="3" t="s">
        <v>11126</v>
      </c>
      <c r="D3849" s="6">
        <v>1.0</v>
      </c>
      <c r="E3849" s="6">
        <v>323.45</v>
      </c>
      <c r="F3849" s="3" t="s">
        <v>11127</v>
      </c>
      <c r="G3849" s="3" t="s">
        <v>10540</v>
      </c>
      <c r="H3849" s="3" t="s">
        <v>10593</v>
      </c>
      <c r="I3849" s="3" t="s">
        <v>10522</v>
      </c>
      <c r="J3849" s="3" t="s">
        <v>13231</v>
      </c>
      <c r="K3849" s="3" t="s">
        <v>2619</v>
      </c>
      <c r="L3849" s="3" t="s">
        <v>44</v>
      </c>
      <c r="M3849" s="3" t="s">
        <v>56</v>
      </c>
    </row>
    <row r="3850">
      <c r="A3850" s="3" t="s">
        <v>19152</v>
      </c>
      <c r="B3850" s="3" t="s">
        <v>17067</v>
      </c>
      <c r="C3850" s="3" t="s">
        <v>11298</v>
      </c>
      <c r="D3850" s="6">
        <v>1.0</v>
      </c>
      <c r="E3850" s="6">
        <v>793.78</v>
      </c>
      <c r="F3850" s="3" t="s">
        <v>11299</v>
      </c>
      <c r="G3850" s="3" t="s">
        <v>10565</v>
      </c>
      <c r="H3850" s="3" t="s">
        <v>10572</v>
      </c>
      <c r="I3850" s="3" t="s">
        <v>10594</v>
      </c>
      <c r="J3850" s="3" t="s">
        <v>17068</v>
      </c>
      <c r="K3850" s="3" t="s">
        <v>4431</v>
      </c>
      <c r="L3850" s="3" t="s">
        <v>55</v>
      </c>
      <c r="M3850" s="3" t="s">
        <v>34</v>
      </c>
    </row>
    <row r="3851">
      <c r="A3851" s="3" t="s">
        <v>19153</v>
      </c>
      <c r="B3851" s="3" t="s">
        <v>19154</v>
      </c>
      <c r="C3851" s="3" t="s">
        <v>11176</v>
      </c>
      <c r="D3851" s="6">
        <v>1.0</v>
      </c>
      <c r="E3851" s="6">
        <v>273.35</v>
      </c>
      <c r="F3851" s="3" t="s">
        <v>11177</v>
      </c>
      <c r="G3851" s="3" t="s">
        <v>10565</v>
      </c>
      <c r="H3851" s="3" t="s">
        <v>10572</v>
      </c>
      <c r="I3851" s="3" t="s">
        <v>10607</v>
      </c>
      <c r="J3851" s="3" t="s">
        <v>10277</v>
      </c>
      <c r="K3851" s="3" t="s">
        <v>7411</v>
      </c>
      <c r="L3851" s="3" t="s">
        <v>33</v>
      </c>
      <c r="M3851" s="3" t="s">
        <v>34</v>
      </c>
    </row>
    <row r="3852">
      <c r="A3852" s="3" t="s">
        <v>19155</v>
      </c>
      <c r="B3852" s="3" t="s">
        <v>19156</v>
      </c>
      <c r="C3852" s="3" t="s">
        <v>11067</v>
      </c>
      <c r="D3852" s="6">
        <v>3.0</v>
      </c>
      <c r="E3852" s="6">
        <v>906.59</v>
      </c>
      <c r="F3852" s="3" t="s">
        <v>11068</v>
      </c>
      <c r="G3852" s="3" t="s">
        <v>10540</v>
      </c>
      <c r="H3852" s="2"/>
      <c r="I3852" s="3" t="s">
        <v>10527</v>
      </c>
      <c r="J3852" s="3" t="s">
        <v>19157</v>
      </c>
      <c r="K3852" s="3" t="s">
        <v>2691</v>
      </c>
      <c r="L3852" s="3" t="s">
        <v>33</v>
      </c>
      <c r="M3852" s="3" t="s">
        <v>56</v>
      </c>
    </row>
    <row r="3853">
      <c r="A3853" s="3" t="s">
        <v>19158</v>
      </c>
      <c r="B3853" s="3" t="s">
        <v>19159</v>
      </c>
      <c r="C3853" s="3" t="s">
        <v>10671</v>
      </c>
      <c r="D3853" s="6">
        <v>1.0</v>
      </c>
      <c r="E3853" s="6">
        <v>54.7</v>
      </c>
      <c r="F3853" s="3" t="s">
        <v>10672</v>
      </c>
      <c r="G3853" s="3" t="s">
        <v>10565</v>
      </c>
      <c r="H3853" s="3" t="s">
        <v>10622</v>
      </c>
      <c r="I3853" s="3" t="s">
        <v>10516</v>
      </c>
      <c r="J3853" s="3" t="s">
        <v>19160</v>
      </c>
      <c r="K3853" s="3" t="s">
        <v>5172</v>
      </c>
      <c r="L3853" s="3" t="s">
        <v>44</v>
      </c>
      <c r="M3853" s="3" t="s">
        <v>34</v>
      </c>
    </row>
    <row r="3854">
      <c r="A3854" s="3" t="s">
        <v>19161</v>
      </c>
      <c r="B3854" s="3" t="s">
        <v>19162</v>
      </c>
      <c r="C3854" s="3" t="s">
        <v>10575</v>
      </c>
      <c r="D3854" s="6">
        <v>2.0</v>
      </c>
      <c r="E3854" s="6">
        <v>36.87</v>
      </c>
      <c r="F3854" s="3" t="s">
        <v>10576</v>
      </c>
      <c r="G3854" s="3" t="s">
        <v>10532</v>
      </c>
      <c r="H3854" s="3" t="s">
        <v>10533</v>
      </c>
      <c r="I3854" s="3" t="s">
        <v>10577</v>
      </c>
      <c r="J3854" s="3" t="s">
        <v>19163</v>
      </c>
      <c r="K3854" s="3" t="s">
        <v>482</v>
      </c>
      <c r="L3854" s="3" t="s">
        <v>44</v>
      </c>
      <c r="M3854" s="3" t="s">
        <v>392</v>
      </c>
    </row>
    <row r="3855">
      <c r="A3855" s="3" t="s">
        <v>19164</v>
      </c>
      <c r="B3855" s="3" t="s">
        <v>19165</v>
      </c>
      <c r="C3855" s="3" t="s">
        <v>10892</v>
      </c>
      <c r="D3855" s="6">
        <v>1.0</v>
      </c>
      <c r="E3855" s="6">
        <v>629.03</v>
      </c>
      <c r="F3855" s="3" t="s">
        <v>10893</v>
      </c>
      <c r="G3855" s="3" t="s">
        <v>10540</v>
      </c>
      <c r="H3855" s="3" t="s">
        <v>10719</v>
      </c>
      <c r="I3855" s="3" t="s">
        <v>10534</v>
      </c>
      <c r="J3855" s="3" t="s">
        <v>484</v>
      </c>
      <c r="K3855" s="3" t="s">
        <v>8586</v>
      </c>
      <c r="L3855" s="3" t="s">
        <v>33</v>
      </c>
      <c r="M3855" s="3" t="s">
        <v>34</v>
      </c>
    </row>
    <row r="3856">
      <c r="A3856" s="3" t="s">
        <v>19166</v>
      </c>
      <c r="B3856" s="3" t="s">
        <v>14178</v>
      </c>
      <c r="C3856" s="3" t="s">
        <v>11122</v>
      </c>
      <c r="D3856" s="6">
        <v>2.0</v>
      </c>
      <c r="E3856" s="6">
        <v>102.21</v>
      </c>
      <c r="F3856" s="3" t="s">
        <v>11123</v>
      </c>
      <c r="G3856" s="3" t="s">
        <v>10532</v>
      </c>
      <c r="H3856" s="3" t="s">
        <v>10587</v>
      </c>
      <c r="I3856" s="3" t="s">
        <v>10516</v>
      </c>
      <c r="J3856" s="3" t="s">
        <v>13114</v>
      </c>
      <c r="K3856" s="3" t="s">
        <v>5209</v>
      </c>
      <c r="L3856" s="3" t="s">
        <v>33</v>
      </c>
      <c r="M3856" s="3" t="s">
        <v>34</v>
      </c>
    </row>
    <row r="3857">
      <c r="A3857" s="3" t="s">
        <v>19167</v>
      </c>
      <c r="B3857" s="3" t="s">
        <v>19168</v>
      </c>
      <c r="C3857" s="3" t="s">
        <v>10845</v>
      </c>
      <c r="D3857" s="6">
        <v>1.0</v>
      </c>
      <c r="E3857" s="6">
        <v>252.51</v>
      </c>
      <c r="F3857" s="3" t="s">
        <v>10846</v>
      </c>
      <c r="G3857" s="3" t="s">
        <v>10514</v>
      </c>
      <c r="H3857" s="3" t="s">
        <v>10521</v>
      </c>
      <c r="I3857" s="3" t="s">
        <v>10588</v>
      </c>
      <c r="J3857" s="3" t="s">
        <v>8221</v>
      </c>
      <c r="K3857" s="3" t="s">
        <v>3079</v>
      </c>
      <c r="L3857" s="3" t="s">
        <v>55</v>
      </c>
      <c r="M3857" s="3" t="s">
        <v>34</v>
      </c>
    </row>
    <row r="3858">
      <c r="A3858" s="3" t="s">
        <v>19169</v>
      </c>
      <c r="B3858" s="3" t="s">
        <v>8669</v>
      </c>
      <c r="C3858" s="3" t="s">
        <v>10680</v>
      </c>
      <c r="D3858" s="6">
        <v>1.0</v>
      </c>
      <c r="E3858" s="6">
        <v>918.99</v>
      </c>
      <c r="F3858" s="3" t="s">
        <v>10681</v>
      </c>
      <c r="G3858" s="3" t="s">
        <v>10514</v>
      </c>
      <c r="H3858" s="3" t="s">
        <v>10612</v>
      </c>
      <c r="I3858" s="3" t="s">
        <v>10577</v>
      </c>
      <c r="J3858" s="3" t="s">
        <v>8670</v>
      </c>
      <c r="K3858" s="3" t="s">
        <v>1807</v>
      </c>
      <c r="L3858" s="3" t="s">
        <v>55</v>
      </c>
      <c r="M3858" s="3" t="s">
        <v>34</v>
      </c>
    </row>
    <row r="3859">
      <c r="A3859" s="3" t="s">
        <v>19170</v>
      </c>
      <c r="B3859" s="3" t="s">
        <v>19171</v>
      </c>
      <c r="C3859" s="3" t="s">
        <v>11105</v>
      </c>
      <c r="D3859" s="6">
        <v>3.0</v>
      </c>
      <c r="E3859" s="6">
        <v>730.23</v>
      </c>
      <c r="F3859" s="3" t="s">
        <v>11106</v>
      </c>
      <c r="G3859" s="3" t="s">
        <v>10540</v>
      </c>
      <c r="H3859" s="3" t="s">
        <v>10552</v>
      </c>
      <c r="I3859" s="3" t="s">
        <v>10516</v>
      </c>
      <c r="J3859" s="3" t="s">
        <v>19172</v>
      </c>
      <c r="K3859" s="3" t="s">
        <v>1533</v>
      </c>
      <c r="L3859" s="3" t="s">
        <v>44</v>
      </c>
      <c r="M3859" s="3" t="s">
        <v>34</v>
      </c>
    </row>
    <row r="3860">
      <c r="A3860" s="3" t="s">
        <v>19173</v>
      </c>
      <c r="B3860" s="3" t="s">
        <v>19174</v>
      </c>
      <c r="C3860" s="3" t="s">
        <v>10674</v>
      </c>
      <c r="D3860" s="6">
        <v>1.0</v>
      </c>
      <c r="E3860" s="6">
        <v>590.78</v>
      </c>
      <c r="F3860" s="3" t="s">
        <v>10675</v>
      </c>
      <c r="G3860" s="3" t="s">
        <v>10540</v>
      </c>
      <c r="H3860" s="3" t="s">
        <v>10676</v>
      </c>
      <c r="I3860" s="3" t="s">
        <v>10567</v>
      </c>
      <c r="J3860" s="3" t="s">
        <v>1423</v>
      </c>
      <c r="K3860" s="3" t="s">
        <v>480</v>
      </c>
      <c r="L3860" s="3" t="s">
        <v>33</v>
      </c>
      <c r="M3860" s="3" t="s">
        <v>34</v>
      </c>
    </row>
    <row r="3861">
      <c r="A3861" s="3" t="s">
        <v>19175</v>
      </c>
      <c r="B3861" s="3" t="s">
        <v>19176</v>
      </c>
      <c r="C3861" s="3" t="s">
        <v>10921</v>
      </c>
      <c r="D3861" s="6">
        <v>4.0</v>
      </c>
      <c r="E3861" s="6">
        <v>505.32</v>
      </c>
      <c r="F3861" s="3" t="s">
        <v>10922</v>
      </c>
      <c r="G3861" s="3" t="s">
        <v>10559</v>
      </c>
      <c r="H3861" s="3" t="s">
        <v>10560</v>
      </c>
      <c r="I3861" s="3" t="s">
        <v>10635</v>
      </c>
      <c r="J3861" s="3" t="s">
        <v>19177</v>
      </c>
      <c r="K3861" s="3" t="s">
        <v>7298</v>
      </c>
      <c r="L3861" s="3" t="s">
        <v>33</v>
      </c>
      <c r="M3861" s="3" t="s">
        <v>34</v>
      </c>
    </row>
    <row r="3862">
      <c r="A3862" s="3" t="s">
        <v>19178</v>
      </c>
      <c r="B3862" s="3" t="s">
        <v>19179</v>
      </c>
      <c r="C3862" s="3" t="s">
        <v>11657</v>
      </c>
      <c r="D3862" s="6">
        <v>1.0</v>
      </c>
      <c r="E3862" s="6">
        <v>394.9</v>
      </c>
      <c r="F3862" s="3" t="s">
        <v>11658</v>
      </c>
      <c r="G3862" s="3" t="s">
        <v>10532</v>
      </c>
      <c r="H3862" s="3" t="s">
        <v>10533</v>
      </c>
      <c r="I3862" s="3" t="s">
        <v>10577</v>
      </c>
      <c r="J3862" s="3" t="s">
        <v>7946</v>
      </c>
      <c r="K3862" s="2"/>
      <c r="L3862" s="3" t="s">
        <v>44</v>
      </c>
      <c r="M3862" s="3" t="s">
        <v>34</v>
      </c>
    </row>
    <row r="3863">
      <c r="A3863" s="3" t="s">
        <v>19180</v>
      </c>
      <c r="B3863" s="3" t="s">
        <v>7965</v>
      </c>
      <c r="C3863" s="3" t="s">
        <v>11747</v>
      </c>
      <c r="D3863" s="6">
        <v>1.0</v>
      </c>
      <c r="E3863" s="6">
        <v>87.27</v>
      </c>
      <c r="F3863" s="3" t="s">
        <v>11748</v>
      </c>
      <c r="G3863" s="3" t="s">
        <v>10559</v>
      </c>
      <c r="H3863" s="3" t="s">
        <v>10946</v>
      </c>
      <c r="I3863" s="3" t="s">
        <v>10645</v>
      </c>
      <c r="J3863" s="3" t="s">
        <v>6210</v>
      </c>
      <c r="K3863" s="3" t="s">
        <v>1361</v>
      </c>
      <c r="L3863" s="3" t="s">
        <v>55</v>
      </c>
      <c r="M3863" s="3" t="s">
        <v>34</v>
      </c>
    </row>
    <row r="3864">
      <c r="A3864" s="3" t="s">
        <v>19181</v>
      </c>
      <c r="B3864" s="3" t="s">
        <v>19182</v>
      </c>
      <c r="C3864" s="3" t="s">
        <v>10708</v>
      </c>
      <c r="D3864" s="6">
        <v>1.0</v>
      </c>
      <c r="E3864" s="6">
        <v>618.99</v>
      </c>
      <c r="F3864" s="3" t="s">
        <v>10709</v>
      </c>
      <c r="G3864" s="3" t="s">
        <v>10532</v>
      </c>
      <c r="H3864" s="3" t="s">
        <v>10587</v>
      </c>
      <c r="I3864" s="3" t="s">
        <v>10577</v>
      </c>
      <c r="J3864" s="3" t="s">
        <v>5321</v>
      </c>
      <c r="K3864" s="3" t="s">
        <v>2965</v>
      </c>
      <c r="L3864" s="3" t="s">
        <v>44</v>
      </c>
      <c r="M3864" s="3" t="s">
        <v>34</v>
      </c>
    </row>
    <row r="3865">
      <c r="A3865" s="3" t="s">
        <v>19183</v>
      </c>
      <c r="B3865" s="3" t="s">
        <v>19184</v>
      </c>
      <c r="C3865" s="3" t="s">
        <v>11147</v>
      </c>
      <c r="D3865" s="6">
        <v>1.0</v>
      </c>
      <c r="E3865" s="6">
        <v>801.56</v>
      </c>
      <c r="F3865" s="3" t="s">
        <v>11148</v>
      </c>
      <c r="G3865" s="3" t="s">
        <v>10559</v>
      </c>
      <c r="H3865" s="3" t="s">
        <v>10560</v>
      </c>
      <c r="I3865" s="3" t="s">
        <v>10547</v>
      </c>
      <c r="J3865" s="3" t="s">
        <v>2106</v>
      </c>
      <c r="K3865" s="3" t="s">
        <v>763</v>
      </c>
      <c r="L3865" s="3" t="s">
        <v>33</v>
      </c>
      <c r="M3865" s="3" t="s">
        <v>34</v>
      </c>
    </row>
    <row r="3866">
      <c r="A3866" s="3" t="s">
        <v>19185</v>
      </c>
      <c r="B3866" s="3" t="s">
        <v>19186</v>
      </c>
      <c r="C3866" s="3" t="s">
        <v>10974</v>
      </c>
      <c r="D3866" s="6">
        <v>1.0</v>
      </c>
      <c r="E3866" s="6">
        <v>601.92</v>
      </c>
      <c r="F3866" s="3" t="s">
        <v>10975</v>
      </c>
      <c r="G3866" s="3" t="s">
        <v>10514</v>
      </c>
      <c r="H3866" s="3" t="s">
        <v>10612</v>
      </c>
      <c r="I3866" s="3" t="s">
        <v>10567</v>
      </c>
      <c r="J3866" s="3" t="s">
        <v>18813</v>
      </c>
      <c r="K3866" s="3" t="s">
        <v>4401</v>
      </c>
      <c r="L3866" s="3" t="s">
        <v>44</v>
      </c>
      <c r="M3866" s="3" t="s">
        <v>34</v>
      </c>
    </row>
    <row r="3867">
      <c r="A3867" s="3" t="s">
        <v>19187</v>
      </c>
      <c r="B3867" s="3" t="s">
        <v>19188</v>
      </c>
      <c r="C3867" s="3" t="s">
        <v>10689</v>
      </c>
      <c r="D3867" s="6">
        <v>1.0</v>
      </c>
      <c r="E3867" s="6">
        <v>513.28</v>
      </c>
      <c r="F3867" s="3" t="s">
        <v>10690</v>
      </c>
      <c r="G3867" s="3" t="s">
        <v>10540</v>
      </c>
      <c r="H3867" s="3" t="s">
        <v>10676</v>
      </c>
      <c r="I3867" s="3" t="s">
        <v>10542</v>
      </c>
      <c r="J3867" s="3" t="s">
        <v>19189</v>
      </c>
      <c r="K3867" s="3" t="s">
        <v>89</v>
      </c>
      <c r="L3867" s="3" t="s">
        <v>44</v>
      </c>
      <c r="M3867" s="3" t="s">
        <v>34</v>
      </c>
    </row>
    <row r="3868">
      <c r="A3868" s="3" t="s">
        <v>19190</v>
      </c>
      <c r="B3868" s="3" t="s">
        <v>19191</v>
      </c>
      <c r="C3868" s="3" t="s">
        <v>11625</v>
      </c>
      <c r="D3868" s="6">
        <v>1.0</v>
      </c>
      <c r="E3868" s="6">
        <v>641.05</v>
      </c>
      <c r="F3868" s="3" t="s">
        <v>11626</v>
      </c>
      <c r="G3868" s="3" t="s">
        <v>10565</v>
      </c>
      <c r="H3868" s="3" t="s">
        <v>10622</v>
      </c>
      <c r="I3868" s="3" t="s">
        <v>10645</v>
      </c>
      <c r="J3868" s="3" t="s">
        <v>3284</v>
      </c>
      <c r="K3868" s="2"/>
      <c r="L3868" s="3" t="s">
        <v>33</v>
      </c>
      <c r="M3868" s="3" t="s">
        <v>34</v>
      </c>
    </row>
    <row r="3869">
      <c r="A3869" s="3" t="s">
        <v>19192</v>
      </c>
      <c r="B3869" s="3" t="s">
        <v>19193</v>
      </c>
      <c r="C3869" s="3" t="s">
        <v>10752</v>
      </c>
      <c r="D3869" s="6">
        <v>1.0</v>
      </c>
      <c r="E3869" s="6">
        <v>631.12</v>
      </c>
      <c r="F3869" s="3" t="s">
        <v>10753</v>
      </c>
      <c r="G3869" s="3" t="s">
        <v>10559</v>
      </c>
      <c r="H3869" s="3" t="s">
        <v>10631</v>
      </c>
      <c r="I3869" s="3" t="s">
        <v>10577</v>
      </c>
      <c r="J3869" s="3" t="s">
        <v>15701</v>
      </c>
      <c r="K3869" s="3" t="s">
        <v>1629</v>
      </c>
      <c r="L3869" s="3" t="s">
        <v>44</v>
      </c>
      <c r="M3869" s="3" t="s">
        <v>34</v>
      </c>
    </row>
    <row r="3870">
      <c r="A3870" s="3" t="s">
        <v>19194</v>
      </c>
      <c r="B3870" s="3" t="s">
        <v>19195</v>
      </c>
      <c r="C3870" s="3" t="s">
        <v>11077</v>
      </c>
      <c r="D3870" s="6">
        <v>1.0</v>
      </c>
      <c r="E3870" s="6">
        <v>645.43</v>
      </c>
      <c r="F3870" s="3" t="s">
        <v>11078</v>
      </c>
      <c r="G3870" s="3" t="s">
        <v>10540</v>
      </c>
      <c r="H3870" s="3" t="s">
        <v>10719</v>
      </c>
      <c r="I3870" s="3" t="s">
        <v>10635</v>
      </c>
      <c r="J3870" s="3" t="s">
        <v>18310</v>
      </c>
      <c r="K3870" s="3" t="s">
        <v>1738</v>
      </c>
      <c r="L3870" s="3" t="s">
        <v>33</v>
      </c>
      <c r="M3870" s="3" t="s">
        <v>34</v>
      </c>
    </row>
    <row r="3871">
      <c r="A3871" s="3" t="s">
        <v>19196</v>
      </c>
      <c r="B3871" s="3" t="s">
        <v>19197</v>
      </c>
      <c r="C3871" s="3" t="s">
        <v>11176</v>
      </c>
      <c r="D3871" s="6">
        <v>1.0</v>
      </c>
      <c r="E3871" s="6">
        <v>264.82</v>
      </c>
      <c r="F3871" s="3" t="s">
        <v>11177</v>
      </c>
      <c r="G3871" s="3" t="s">
        <v>10565</v>
      </c>
      <c r="H3871" s="3" t="s">
        <v>10572</v>
      </c>
      <c r="I3871" s="3" t="s">
        <v>10607</v>
      </c>
      <c r="J3871" s="3" t="s">
        <v>19198</v>
      </c>
      <c r="K3871" s="3" t="s">
        <v>93</v>
      </c>
      <c r="L3871" s="3" t="s">
        <v>55</v>
      </c>
      <c r="M3871" s="3" t="s">
        <v>34</v>
      </c>
    </row>
    <row r="3872">
      <c r="A3872" s="3" t="s">
        <v>19199</v>
      </c>
      <c r="B3872" s="3" t="s">
        <v>19200</v>
      </c>
      <c r="C3872" s="3" t="s">
        <v>10935</v>
      </c>
      <c r="D3872" s="6">
        <v>1.0</v>
      </c>
      <c r="E3872" s="6">
        <v>180.76</v>
      </c>
      <c r="F3872" s="3" t="s">
        <v>10936</v>
      </c>
      <c r="G3872" s="3" t="s">
        <v>10559</v>
      </c>
      <c r="H3872" s="3" t="s">
        <v>10644</v>
      </c>
      <c r="I3872" s="3" t="s">
        <v>10516</v>
      </c>
      <c r="J3872" s="3" t="s">
        <v>19201</v>
      </c>
      <c r="K3872" s="3" t="s">
        <v>3832</v>
      </c>
      <c r="L3872" s="3" t="s">
        <v>44</v>
      </c>
      <c r="M3872" s="3" t="s">
        <v>34</v>
      </c>
    </row>
    <row r="3873">
      <c r="A3873" s="3" t="s">
        <v>19202</v>
      </c>
      <c r="B3873" s="3" t="s">
        <v>19203</v>
      </c>
      <c r="C3873" s="3" t="s">
        <v>11122</v>
      </c>
      <c r="D3873" s="6">
        <v>1.0</v>
      </c>
      <c r="E3873" s="6">
        <v>105.85</v>
      </c>
      <c r="F3873" s="3" t="s">
        <v>11123</v>
      </c>
      <c r="G3873" s="3" t="s">
        <v>10532</v>
      </c>
      <c r="H3873" s="3" t="s">
        <v>10587</v>
      </c>
      <c r="I3873" s="3" t="s">
        <v>10516</v>
      </c>
      <c r="J3873" s="3" t="s">
        <v>19204</v>
      </c>
      <c r="K3873" s="3" t="s">
        <v>4533</v>
      </c>
      <c r="L3873" s="3" t="s">
        <v>33</v>
      </c>
      <c r="M3873" s="3" t="s">
        <v>34</v>
      </c>
    </row>
    <row r="3874">
      <c r="A3874" s="3" t="s">
        <v>19205</v>
      </c>
      <c r="B3874" s="3" t="s">
        <v>19206</v>
      </c>
      <c r="C3874" s="3" t="s">
        <v>10910</v>
      </c>
      <c r="D3874" s="6">
        <v>1.0</v>
      </c>
      <c r="E3874" s="6">
        <v>38.97</v>
      </c>
      <c r="F3874" s="3" t="s">
        <v>10911</v>
      </c>
      <c r="G3874" s="3" t="s">
        <v>10514</v>
      </c>
      <c r="H3874" s="3" t="s">
        <v>10521</v>
      </c>
      <c r="I3874" s="3" t="s">
        <v>10522</v>
      </c>
      <c r="J3874" s="3" t="s">
        <v>7362</v>
      </c>
      <c r="K3874" s="3" t="s">
        <v>1770</v>
      </c>
      <c r="L3874" s="3" t="s">
        <v>44</v>
      </c>
      <c r="M3874" s="3" t="s">
        <v>66</v>
      </c>
    </row>
    <row r="3875">
      <c r="A3875" s="3" t="s">
        <v>19207</v>
      </c>
      <c r="B3875" s="3" t="s">
        <v>19208</v>
      </c>
      <c r="C3875" s="3" t="s">
        <v>10921</v>
      </c>
      <c r="D3875" s="6">
        <v>1.0</v>
      </c>
      <c r="E3875" s="6">
        <v>493.44</v>
      </c>
      <c r="F3875" s="3" t="s">
        <v>10922</v>
      </c>
      <c r="G3875" s="3" t="s">
        <v>10559</v>
      </c>
      <c r="H3875" s="3" t="s">
        <v>10560</v>
      </c>
      <c r="I3875" s="3" t="s">
        <v>10635</v>
      </c>
      <c r="J3875" s="3" t="s">
        <v>15081</v>
      </c>
      <c r="K3875" s="3" t="s">
        <v>19209</v>
      </c>
      <c r="L3875" s="3" t="s">
        <v>33</v>
      </c>
      <c r="M3875" s="3" t="s">
        <v>34</v>
      </c>
    </row>
    <row r="3876">
      <c r="A3876" s="3" t="s">
        <v>19210</v>
      </c>
      <c r="B3876" s="3" t="s">
        <v>19211</v>
      </c>
      <c r="C3876" s="3" t="s">
        <v>11542</v>
      </c>
      <c r="D3876" s="6">
        <v>1.0</v>
      </c>
      <c r="E3876" s="6">
        <v>242.05</v>
      </c>
      <c r="F3876" s="3" t="s">
        <v>11543</v>
      </c>
      <c r="G3876" s="3" t="s">
        <v>10559</v>
      </c>
      <c r="H3876" s="3" t="s">
        <v>10644</v>
      </c>
      <c r="I3876" s="3" t="s">
        <v>10635</v>
      </c>
      <c r="J3876" s="3" t="s">
        <v>17414</v>
      </c>
      <c r="K3876" s="3" t="s">
        <v>6072</v>
      </c>
      <c r="L3876" s="3" t="s">
        <v>55</v>
      </c>
      <c r="M3876" s="3" t="s">
        <v>34</v>
      </c>
    </row>
    <row r="3877">
      <c r="A3877" s="3" t="s">
        <v>19212</v>
      </c>
      <c r="B3877" s="3" t="s">
        <v>19213</v>
      </c>
      <c r="C3877" s="3" t="s">
        <v>11370</v>
      </c>
      <c r="D3877" s="6">
        <v>1.0</v>
      </c>
      <c r="E3877" s="6">
        <v>71.06</v>
      </c>
      <c r="F3877" s="3" t="s">
        <v>11371</v>
      </c>
      <c r="G3877" s="3" t="s">
        <v>10559</v>
      </c>
      <c r="H3877" s="3" t="s">
        <v>10631</v>
      </c>
      <c r="I3877" s="3" t="s">
        <v>10567</v>
      </c>
      <c r="J3877" s="3" t="s">
        <v>19214</v>
      </c>
      <c r="K3877" s="3" t="s">
        <v>3672</v>
      </c>
      <c r="L3877" s="3" t="s">
        <v>44</v>
      </c>
      <c r="M3877" s="3" t="s">
        <v>34</v>
      </c>
    </row>
    <row r="3878">
      <c r="A3878" s="3" t="s">
        <v>19215</v>
      </c>
      <c r="B3878" s="3" t="s">
        <v>7751</v>
      </c>
      <c r="C3878" s="3" t="s">
        <v>10956</v>
      </c>
      <c r="D3878" s="6">
        <v>1.0</v>
      </c>
      <c r="E3878" s="2"/>
      <c r="F3878" s="3" t="s">
        <v>10957</v>
      </c>
      <c r="G3878" s="3" t="s">
        <v>10559</v>
      </c>
      <c r="H3878" s="3" t="s">
        <v>10560</v>
      </c>
      <c r="I3878" s="3" t="s">
        <v>10594</v>
      </c>
      <c r="J3878" s="3" t="s">
        <v>7752</v>
      </c>
      <c r="K3878" s="3" t="s">
        <v>3364</v>
      </c>
      <c r="L3878" s="3" t="s">
        <v>44</v>
      </c>
      <c r="M3878" s="3" t="s">
        <v>34</v>
      </c>
    </row>
    <row r="3879">
      <c r="A3879" s="3" t="s">
        <v>19216</v>
      </c>
      <c r="B3879" s="3" t="s">
        <v>19217</v>
      </c>
      <c r="C3879" s="3" t="s">
        <v>10819</v>
      </c>
      <c r="D3879" s="6">
        <v>1.0</v>
      </c>
      <c r="E3879" s="6">
        <v>353.61</v>
      </c>
      <c r="F3879" s="3" t="s">
        <v>10820</v>
      </c>
      <c r="G3879" s="3" t="s">
        <v>10565</v>
      </c>
      <c r="H3879" s="3" t="s">
        <v>10572</v>
      </c>
      <c r="I3879" s="3" t="s">
        <v>10594</v>
      </c>
      <c r="J3879" s="3" t="s">
        <v>17981</v>
      </c>
      <c r="K3879" s="3" t="s">
        <v>14042</v>
      </c>
      <c r="L3879" s="3" t="s">
        <v>44</v>
      </c>
      <c r="M3879" s="3" t="s">
        <v>163</v>
      </c>
    </row>
    <row r="3880">
      <c r="A3880" s="3" t="s">
        <v>19218</v>
      </c>
      <c r="B3880" s="3" t="s">
        <v>19219</v>
      </c>
      <c r="C3880" s="3" t="s">
        <v>10744</v>
      </c>
      <c r="D3880" s="6">
        <v>1.0</v>
      </c>
      <c r="E3880" s="6">
        <v>345.82</v>
      </c>
      <c r="F3880" s="3" t="s">
        <v>10745</v>
      </c>
      <c r="G3880" s="3" t="s">
        <v>10540</v>
      </c>
      <c r="H3880" s="3" t="s">
        <v>10541</v>
      </c>
      <c r="I3880" s="3" t="s">
        <v>10553</v>
      </c>
      <c r="J3880" s="3" t="s">
        <v>11650</v>
      </c>
      <c r="K3880" s="3" t="s">
        <v>2788</v>
      </c>
      <c r="L3880" s="3" t="s">
        <v>44</v>
      </c>
      <c r="M3880" s="3" t="s">
        <v>34</v>
      </c>
    </row>
    <row r="3881">
      <c r="A3881" s="3" t="s">
        <v>19220</v>
      </c>
      <c r="B3881" s="3" t="s">
        <v>19221</v>
      </c>
      <c r="C3881" s="3" t="s">
        <v>11085</v>
      </c>
      <c r="D3881" s="6">
        <v>1.0</v>
      </c>
      <c r="E3881" s="6">
        <v>700.78</v>
      </c>
      <c r="F3881" s="3" t="s">
        <v>11086</v>
      </c>
      <c r="G3881" s="3" t="s">
        <v>10540</v>
      </c>
      <c r="H3881" s="3" t="s">
        <v>10541</v>
      </c>
      <c r="I3881" s="3" t="s">
        <v>10567</v>
      </c>
      <c r="J3881" s="3" t="s">
        <v>12313</v>
      </c>
      <c r="K3881" s="3" t="s">
        <v>636</v>
      </c>
      <c r="L3881" s="3" t="s">
        <v>44</v>
      </c>
      <c r="M3881" s="3" t="s">
        <v>34</v>
      </c>
    </row>
    <row r="3882">
      <c r="A3882" s="3" t="s">
        <v>19222</v>
      </c>
      <c r="B3882" s="3" t="s">
        <v>19223</v>
      </c>
      <c r="C3882" s="3" t="s">
        <v>10921</v>
      </c>
      <c r="D3882" s="6">
        <v>3.0</v>
      </c>
      <c r="E3882" s="6">
        <v>493.64</v>
      </c>
      <c r="F3882" s="3" t="s">
        <v>10922</v>
      </c>
      <c r="G3882" s="3" t="s">
        <v>10559</v>
      </c>
      <c r="H3882" s="3" t="s">
        <v>10560</v>
      </c>
      <c r="I3882" s="3" t="s">
        <v>10635</v>
      </c>
      <c r="J3882" s="3" t="s">
        <v>4857</v>
      </c>
      <c r="K3882" s="3" t="s">
        <v>4838</v>
      </c>
      <c r="L3882" s="3" t="s">
        <v>55</v>
      </c>
      <c r="M3882" s="3" t="s">
        <v>34</v>
      </c>
    </row>
    <row r="3883">
      <c r="A3883" s="3" t="s">
        <v>19224</v>
      </c>
      <c r="B3883" s="3" t="s">
        <v>19225</v>
      </c>
      <c r="C3883" s="3" t="s">
        <v>10969</v>
      </c>
      <c r="D3883" s="6">
        <v>1.0</v>
      </c>
      <c r="E3883" s="6">
        <v>114.3</v>
      </c>
      <c r="F3883" s="3" t="s">
        <v>10970</v>
      </c>
      <c r="G3883" s="3" t="s">
        <v>10565</v>
      </c>
      <c r="H3883" s="3" t="s">
        <v>10655</v>
      </c>
      <c r="I3883" s="3" t="s">
        <v>10534</v>
      </c>
      <c r="J3883" s="3" t="s">
        <v>19226</v>
      </c>
      <c r="K3883" s="3" t="s">
        <v>3094</v>
      </c>
      <c r="L3883" s="3" t="s">
        <v>44</v>
      </c>
      <c r="M3883" s="3" t="s">
        <v>34</v>
      </c>
    </row>
    <row r="3884">
      <c r="A3884" s="3" t="s">
        <v>19227</v>
      </c>
      <c r="B3884" s="3" t="s">
        <v>19228</v>
      </c>
      <c r="C3884" s="3" t="s">
        <v>10914</v>
      </c>
      <c r="D3884" s="6">
        <v>3.0</v>
      </c>
      <c r="E3884" s="6">
        <v>347.97</v>
      </c>
      <c r="F3884" s="3" t="s">
        <v>10915</v>
      </c>
      <c r="G3884" s="3" t="s">
        <v>10540</v>
      </c>
      <c r="H3884" s="2"/>
      <c r="I3884" s="3" t="s">
        <v>10662</v>
      </c>
      <c r="J3884" s="3" t="s">
        <v>19229</v>
      </c>
      <c r="K3884" s="3" t="s">
        <v>4669</v>
      </c>
      <c r="L3884" s="3" t="s">
        <v>55</v>
      </c>
      <c r="M3884" s="3" t="s">
        <v>45</v>
      </c>
    </row>
    <row r="3885">
      <c r="A3885" s="3" t="s">
        <v>19230</v>
      </c>
      <c r="B3885" s="3" t="s">
        <v>19231</v>
      </c>
      <c r="C3885" s="3" t="s">
        <v>10694</v>
      </c>
      <c r="D3885" s="6">
        <v>1.0</v>
      </c>
      <c r="E3885" s="6">
        <v>764.06</v>
      </c>
      <c r="F3885" s="3" t="s">
        <v>10695</v>
      </c>
      <c r="G3885" s="3" t="s">
        <v>10540</v>
      </c>
      <c r="H3885" s="3" t="s">
        <v>10696</v>
      </c>
      <c r="I3885" s="3" t="s">
        <v>10542</v>
      </c>
      <c r="J3885" s="3" t="s">
        <v>11678</v>
      </c>
      <c r="K3885" s="3" t="s">
        <v>3621</v>
      </c>
      <c r="L3885" s="3" t="s">
        <v>44</v>
      </c>
      <c r="M3885" s="3" t="s">
        <v>34</v>
      </c>
    </row>
    <row r="3886">
      <c r="A3886" s="3" t="s">
        <v>19232</v>
      </c>
      <c r="B3886" s="3" t="s">
        <v>19233</v>
      </c>
      <c r="C3886" s="3" t="s">
        <v>10896</v>
      </c>
      <c r="D3886" s="6">
        <v>1.0</v>
      </c>
      <c r="E3886" s="6">
        <v>300.54</v>
      </c>
      <c r="F3886" s="3" t="s">
        <v>10897</v>
      </c>
      <c r="G3886" s="3" t="s">
        <v>10559</v>
      </c>
      <c r="H3886" s="3" t="s">
        <v>10631</v>
      </c>
      <c r="I3886" s="3" t="s">
        <v>10645</v>
      </c>
      <c r="J3886" s="3" t="s">
        <v>10281</v>
      </c>
      <c r="K3886" s="3" t="s">
        <v>2411</v>
      </c>
      <c r="L3886" s="3" t="s">
        <v>55</v>
      </c>
      <c r="M3886" s="3" t="s">
        <v>34</v>
      </c>
    </row>
    <row r="3887">
      <c r="A3887" s="3" t="s">
        <v>19234</v>
      </c>
      <c r="B3887" s="3" t="s">
        <v>19235</v>
      </c>
      <c r="C3887" s="3" t="s">
        <v>11329</v>
      </c>
      <c r="D3887" s="6">
        <v>3.0</v>
      </c>
      <c r="E3887" s="6">
        <v>343.09</v>
      </c>
      <c r="F3887" s="3" t="s">
        <v>11330</v>
      </c>
      <c r="G3887" s="3" t="s">
        <v>10514</v>
      </c>
      <c r="H3887" s="3" t="s">
        <v>10667</v>
      </c>
      <c r="I3887" s="3" t="s">
        <v>10527</v>
      </c>
      <c r="J3887" s="3" t="s">
        <v>19236</v>
      </c>
      <c r="K3887" s="3" t="s">
        <v>7226</v>
      </c>
      <c r="L3887" s="3" t="s">
        <v>55</v>
      </c>
      <c r="M3887" s="3" t="s">
        <v>34</v>
      </c>
    </row>
    <row r="3888">
      <c r="A3888" s="3" t="s">
        <v>19237</v>
      </c>
      <c r="B3888" s="3" t="s">
        <v>19238</v>
      </c>
      <c r="C3888" s="3" t="s">
        <v>10557</v>
      </c>
      <c r="D3888" s="6">
        <v>1.0</v>
      </c>
      <c r="E3888" s="6">
        <v>251.01</v>
      </c>
      <c r="F3888" s="3" t="s">
        <v>10558</v>
      </c>
      <c r="G3888" s="3" t="s">
        <v>10559</v>
      </c>
      <c r="H3888" s="3" t="s">
        <v>10560</v>
      </c>
      <c r="I3888" s="3" t="s">
        <v>10547</v>
      </c>
      <c r="J3888" s="3" t="s">
        <v>14920</v>
      </c>
      <c r="K3888" s="3" t="s">
        <v>2491</v>
      </c>
      <c r="L3888" s="3" t="s">
        <v>44</v>
      </c>
      <c r="M3888" s="3" t="s">
        <v>34</v>
      </c>
    </row>
    <row r="3889">
      <c r="A3889" s="3" t="s">
        <v>19239</v>
      </c>
      <c r="B3889" s="3" t="s">
        <v>19240</v>
      </c>
      <c r="C3889" s="3" t="s">
        <v>10752</v>
      </c>
      <c r="D3889" s="6">
        <v>3.0</v>
      </c>
      <c r="E3889" s="6">
        <v>643.19</v>
      </c>
      <c r="F3889" s="3" t="s">
        <v>10753</v>
      </c>
      <c r="G3889" s="3" t="s">
        <v>10559</v>
      </c>
      <c r="H3889" s="3" t="s">
        <v>10631</v>
      </c>
      <c r="I3889" s="3" t="s">
        <v>10577</v>
      </c>
      <c r="J3889" s="3" t="s">
        <v>9425</v>
      </c>
      <c r="K3889" s="3" t="s">
        <v>636</v>
      </c>
      <c r="L3889" s="3" t="s">
        <v>33</v>
      </c>
      <c r="M3889" s="3" t="s">
        <v>34</v>
      </c>
    </row>
    <row r="3890">
      <c r="A3890" s="3" t="s">
        <v>19241</v>
      </c>
      <c r="B3890" s="3" t="s">
        <v>8312</v>
      </c>
      <c r="C3890" s="3" t="s">
        <v>12931</v>
      </c>
      <c r="D3890" s="6">
        <v>2.0</v>
      </c>
      <c r="E3890" s="6">
        <v>178.54</v>
      </c>
      <c r="F3890" s="3" t="s">
        <v>12932</v>
      </c>
      <c r="G3890" s="3" t="s">
        <v>10559</v>
      </c>
      <c r="H3890" s="3" t="s">
        <v>10946</v>
      </c>
      <c r="I3890" s="3" t="s">
        <v>10635</v>
      </c>
      <c r="J3890" s="3" t="s">
        <v>4286</v>
      </c>
      <c r="K3890" s="3" t="s">
        <v>3306</v>
      </c>
      <c r="L3890" s="3" t="s">
        <v>55</v>
      </c>
      <c r="M3890" s="3" t="s">
        <v>34</v>
      </c>
    </row>
    <row r="3891">
      <c r="A3891" s="3" t="s">
        <v>19242</v>
      </c>
      <c r="B3891" s="3" t="s">
        <v>19243</v>
      </c>
      <c r="C3891" s="3" t="s">
        <v>10674</v>
      </c>
      <c r="D3891" s="6">
        <v>1.0</v>
      </c>
      <c r="E3891" s="6">
        <v>586.7</v>
      </c>
      <c r="F3891" s="3" t="s">
        <v>10675</v>
      </c>
      <c r="G3891" s="3" t="s">
        <v>10540</v>
      </c>
      <c r="H3891" s="3" t="s">
        <v>10676</v>
      </c>
      <c r="I3891" s="3" t="s">
        <v>10567</v>
      </c>
      <c r="J3891" s="3" t="s">
        <v>7439</v>
      </c>
      <c r="K3891" s="3" t="s">
        <v>254</v>
      </c>
      <c r="L3891" s="3" t="s">
        <v>55</v>
      </c>
      <c r="M3891" s="3" t="s">
        <v>34</v>
      </c>
    </row>
    <row r="3892">
      <c r="A3892" s="3" t="s">
        <v>19244</v>
      </c>
      <c r="B3892" s="3" t="s">
        <v>19245</v>
      </c>
      <c r="C3892" s="3" t="s">
        <v>10721</v>
      </c>
      <c r="D3892" s="6">
        <v>1.0</v>
      </c>
      <c r="E3892" s="2"/>
      <c r="F3892" s="3" t="s">
        <v>10722</v>
      </c>
      <c r="G3892" s="3" t="s">
        <v>10559</v>
      </c>
      <c r="H3892" s="3" t="s">
        <v>10631</v>
      </c>
      <c r="I3892" s="3" t="s">
        <v>10516</v>
      </c>
      <c r="J3892" s="3" t="s">
        <v>14346</v>
      </c>
      <c r="K3892" s="3" t="s">
        <v>5474</v>
      </c>
      <c r="L3892" s="3" t="s">
        <v>44</v>
      </c>
      <c r="M3892" s="3" t="s">
        <v>34</v>
      </c>
    </row>
    <row r="3893">
      <c r="A3893" s="3" t="s">
        <v>19246</v>
      </c>
      <c r="B3893" s="3" t="s">
        <v>19247</v>
      </c>
      <c r="C3893" s="3" t="s">
        <v>10819</v>
      </c>
      <c r="D3893" s="6">
        <v>2.0</v>
      </c>
      <c r="E3893" s="6">
        <v>351.62</v>
      </c>
      <c r="F3893" s="3" t="s">
        <v>10820</v>
      </c>
      <c r="G3893" s="3" t="s">
        <v>10565</v>
      </c>
      <c r="H3893" s="3" t="s">
        <v>10572</v>
      </c>
      <c r="I3893" s="3" t="s">
        <v>10594</v>
      </c>
      <c r="J3893" s="3" t="s">
        <v>9892</v>
      </c>
      <c r="K3893" s="3" t="s">
        <v>7675</v>
      </c>
      <c r="L3893" s="3" t="s">
        <v>55</v>
      </c>
      <c r="M3893" s="3" t="s">
        <v>34</v>
      </c>
    </row>
    <row r="3894">
      <c r="A3894" s="3" t="s">
        <v>19248</v>
      </c>
      <c r="B3894" s="3" t="s">
        <v>4629</v>
      </c>
      <c r="C3894" s="3" t="s">
        <v>12342</v>
      </c>
      <c r="D3894" s="6">
        <v>3.0</v>
      </c>
      <c r="E3894" s="6">
        <v>353.01</v>
      </c>
      <c r="F3894" s="3" t="s">
        <v>12343</v>
      </c>
      <c r="G3894" s="3" t="s">
        <v>10559</v>
      </c>
      <c r="H3894" s="3" t="s">
        <v>10560</v>
      </c>
      <c r="I3894" s="3" t="s">
        <v>10662</v>
      </c>
      <c r="J3894" s="3" t="s">
        <v>4630</v>
      </c>
      <c r="K3894" s="3" t="s">
        <v>757</v>
      </c>
      <c r="L3894" s="3" t="s">
        <v>44</v>
      </c>
      <c r="M3894" s="3" t="s">
        <v>34</v>
      </c>
    </row>
    <row r="3895">
      <c r="A3895" s="3" t="s">
        <v>19249</v>
      </c>
      <c r="B3895" s="3" t="s">
        <v>19250</v>
      </c>
      <c r="C3895" s="3" t="s">
        <v>10858</v>
      </c>
      <c r="D3895" s="6">
        <v>2.0</v>
      </c>
      <c r="E3895" s="6">
        <v>809.63</v>
      </c>
      <c r="F3895" s="3" t="s">
        <v>10859</v>
      </c>
      <c r="G3895" s="3" t="s">
        <v>10532</v>
      </c>
      <c r="H3895" s="3" t="s">
        <v>10587</v>
      </c>
      <c r="I3895" s="3" t="s">
        <v>10645</v>
      </c>
      <c r="J3895" s="3" t="s">
        <v>9010</v>
      </c>
      <c r="K3895" s="3" t="s">
        <v>3791</v>
      </c>
      <c r="L3895" s="3" t="s">
        <v>33</v>
      </c>
      <c r="M3895" s="3" t="s">
        <v>34</v>
      </c>
    </row>
    <row r="3896">
      <c r="A3896" s="3" t="s">
        <v>19251</v>
      </c>
      <c r="B3896" s="3" t="s">
        <v>19252</v>
      </c>
      <c r="C3896" s="3" t="s">
        <v>11433</v>
      </c>
      <c r="D3896" s="6">
        <v>1.0</v>
      </c>
      <c r="E3896" s="6">
        <v>444.13</v>
      </c>
      <c r="F3896" s="3" t="s">
        <v>11434</v>
      </c>
      <c r="G3896" s="3" t="s">
        <v>10565</v>
      </c>
      <c r="H3896" s="3" t="s">
        <v>10566</v>
      </c>
      <c r="I3896" s="3" t="s">
        <v>10567</v>
      </c>
      <c r="J3896" s="3" t="s">
        <v>444</v>
      </c>
      <c r="K3896" s="3" t="s">
        <v>8292</v>
      </c>
      <c r="L3896" s="3" t="s">
        <v>55</v>
      </c>
      <c r="M3896" s="3" t="s">
        <v>34</v>
      </c>
    </row>
    <row r="3897">
      <c r="A3897" s="3" t="s">
        <v>19253</v>
      </c>
      <c r="B3897" s="3" t="s">
        <v>6940</v>
      </c>
      <c r="C3897" s="3" t="s">
        <v>12931</v>
      </c>
      <c r="D3897" s="6">
        <v>2.0</v>
      </c>
      <c r="E3897" s="6">
        <v>176.86</v>
      </c>
      <c r="F3897" s="3" t="s">
        <v>12932</v>
      </c>
      <c r="G3897" s="3" t="s">
        <v>10559</v>
      </c>
      <c r="H3897" s="3" t="s">
        <v>10946</v>
      </c>
      <c r="I3897" s="3" t="s">
        <v>10635</v>
      </c>
      <c r="J3897" s="3" t="s">
        <v>6941</v>
      </c>
      <c r="K3897" s="2"/>
      <c r="L3897" s="3" t="s">
        <v>44</v>
      </c>
      <c r="M3897" s="3" t="s">
        <v>34</v>
      </c>
    </row>
    <row r="3898">
      <c r="A3898" s="3" t="s">
        <v>19254</v>
      </c>
      <c r="B3898" s="3" t="s">
        <v>19255</v>
      </c>
      <c r="C3898" s="3" t="s">
        <v>11506</v>
      </c>
      <c r="D3898" s="6">
        <v>1.0</v>
      </c>
      <c r="E3898" s="6">
        <v>526.26</v>
      </c>
      <c r="F3898" s="3" t="s">
        <v>11507</v>
      </c>
      <c r="G3898" s="3" t="s">
        <v>10559</v>
      </c>
      <c r="H3898" s="3" t="s">
        <v>10644</v>
      </c>
      <c r="I3898" s="3" t="s">
        <v>10522</v>
      </c>
      <c r="J3898" s="3" t="s">
        <v>19256</v>
      </c>
      <c r="K3898" s="3" t="s">
        <v>2590</v>
      </c>
      <c r="L3898" s="3" t="s">
        <v>44</v>
      </c>
      <c r="M3898" s="3" t="s">
        <v>34</v>
      </c>
    </row>
    <row r="3899">
      <c r="A3899" s="3" t="s">
        <v>19257</v>
      </c>
      <c r="B3899" s="3" t="s">
        <v>19258</v>
      </c>
      <c r="C3899" s="3" t="s">
        <v>10653</v>
      </c>
      <c r="D3899" s="6">
        <v>1.0</v>
      </c>
      <c r="E3899" s="6">
        <v>99.53</v>
      </c>
      <c r="F3899" s="3" t="s">
        <v>10654</v>
      </c>
      <c r="G3899" s="3" t="s">
        <v>10565</v>
      </c>
      <c r="H3899" s="3" t="s">
        <v>10655</v>
      </c>
      <c r="I3899" s="3" t="s">
        <v>10516</v>
      </c>
      <c r="J3899" s="3" t="s">
        <v>3209</v>
      </c>
      <c r="K3899" s="3" t="s">
        <v>8705</v>
      </c>
      <c r="L3899" s="3" t="s">
        <v>44</v>
      </c>
      <c r="M3899" s="3" t="s">
        <v>66</v>
      </c>
    </row>
    <row r="3900">
      <c r="A3900" s="3" t="s">
        <v>19259</v>
      </c>
      <c r="B3900" s="3" t="s">
        <v>19260</v>
      </c>
      <c r="C3900" s="3" t="s">
        <v>10760</v>
      </c>
      <c r="D3900" s="6">
        <v>1.0</v>
      </c>
      <c r="E3900" s="6">
        <v>811.12</v>
      </c>
      <c r="F3900" s="3" t="s">
        <v>10761</v>
      </c>
      <c r="G3900" s="3" t="s">
        <v>10565</v>
      </c>
      <c r="H3900" s="3" t="s">
        <v>10655</v>
      </c>
      <c r="I3900" s="3" t="s">
        <v>10567</v>
      </c>
      <c r="J3900" s="3" t="s">
        <v>19261</v>
      </c>
      <c r="K3900" s="3" t="s">
        <v>1561</v>
      </c>
      <c r="L3900" s="3" t="s">
        <v>55</v>
      </c>
      <c r="M3900" s="3" t="s">
        <v>34</v>
      </c>
    </row>
    <row r="3901">
      <c r="A3901" s="3" t="s">
        <v>19262</v>
      </c>
      <c r="B3901" s="3" t="s">
        <v>19263</v>
      </c>
      <c r="C3901" s="3" t="s">
        <v>10680</v>
      </c>
      <c r="D3901" s="6">
        <v>1.0</v>
      </c>
      <c r="E3901" s="6">
        <v>896.26</v>
      </c>
      <c r="F3901" s="3" t="s">
        <v>10681</v>
      </c>
      <c r="G3901" s="3" t="s">
        <v>10514</v>
      </c>
      <c r="H3901" s="3" t="s">
        <v>10612</v>
      </c>
      <c r="I3901" s="3" t="s">
        <v>10577</v>
      </c>
      <c r="J3901" s="3" t="s">
        <v>9144</v>
      </c>
      <c r="K3901" s="3" t="s">
        <v>3358</v>
      </c>
      <c r="L3901" s="3" t="s">
        <v>44</v>
      </c>
      <c r="M3901" s="3" t="s">
        <v>34</v>
      </c>
    </row>
    <row r="3902">
      <c r="A3902" s="3" t="s">
        <v>19264</v>
      </c>
      <c r="B3902" s="3" t="s">
        <v>19265</v>
      </c>
      <c r="C3902" s="3" t="s">
        <v>11942</v>
      </c>
      <c r="D3902" s="6">
        <v>1.0</v>
      </c>
      <c r="E3902" s="6">
        <v>663.97</v>
      </c>
      <c r="F3902" s="3" t="s">
        <v>11943</v>
      </c>
      <c r="G3902" s="3" t="s">
        <v>10540</v>
      </c>
      <c r="H3902" s="3" t="s">
        <v>10719</v>
      </c>
      <c r="I3902" s="3" t="s">
        <v>10547</v>
      </c>
      <c r="J3902" s="3" t="s">
        <v>7602</v>
      </c>
      <c r="K3902" s="3" t="s">
        <v>146</v>
      </c>
      <c r="L3902" s="3" t="s">
        <v>33</v>
      </c>
      <c r="M3902" s="3" t="s">
        <v>34</v>
      </c>
    </row>
    <row r="3903">
      <c r="A3903" s="3" t="s">
        <v>19266</v>
      </c>
      <c r="B3903" s="3" t="s">
        <v>19267</v>
      </c>
      <c r="C3903" s="3" t="s">
        <v>11166</v>
      </c>
      <c r="D3903" s="6">
        <v>1.0</v>
      </c>
      <c r="E3903" s="6">
        <v>115.42</v>
      </c>
      <c r="F3903" s="3" t="s">
        <v>11167</v>
      </c>
      <c r="G3903" s="3" t="s">
        <v>10540</v>
      </c>
      <c r="H3903" s="3" t="s">
        <v>10541</v>
      </c>
      <c r="I3903" s="3" t="s">
        <v>10645</v>
      </c>
      <c r="J3903" s="3" t="s">
        <v>10023</v>
      </c>
      <c r="K3903" s="3" t="s">
        <v>2135</v>
      </c>
      <c r="L3903" s="3" t="s">
        <v>44</v>
      </c>
      <c r="M3903" s="3" t="s">
        <v>34</v>
      </c>
    </row>
    <row r="3904">
      <c r="A3904" s="3" t="s">
        <v>19268</v>
      </c>
      <c r="B3904" s="3" t="s">
        <v>19269</v>
      </c>
      <c r="C3904" s="3" t="s">
        <v>10674</v>
      </c>
      <c r="D3904" s="6">
        <v>1.0</v>
      </c>
      <c r="E3904" s="6">
        <v>602.22</v>
      </c>
      <c r="F3904" s="3" t="s">
        <v>10675</v>
      </c>
      <c r="G3904" s="3" t="s">
        <v>10540</v>
      </c>
      <c r="H3904" s="3" t="s">
        <v>10676</v>
      </c>
      <c r="I3904" s="3" t="s">
        <v>10567</v>
      </c>
      <c r="J3904" s="3" t="s">
        <v>19270</v>
      </c>
      <c r="K3904" s="3" t="s">
        <v>1485</v>
      </c>
      <c r="L3904" s="3" t="s">
        <v>33</v>
      </c>
      <c r="M3904" s="3" t="s">
        <v>34</v>
      </c>
    </row>
    <row r="3905">
      <c r="A3905" s="3" t="s">
        <v>19271</v>
      </c>
      <c r="B3905" s="3" t="s">
        <v>19272</v>
      </c>
      <c r="C3905" s="3" t="s">
        <v>11226</v>
      </c>
      <c r="D3905" s="6">
        <v>1.0</v>
      </c>
      <c r="E3905" s="6">
        <v>556.98</v>
      </c>
      <c r="F3905" s="3" t="s">
        <v>11227</v>
      </c>
      <c r="G3905" s="3" t="s">
        <v>10514</v>
      </c>
      <c r="H3905" s="3" t="s">
        <v>10521</v>
      </c>
      <c r="I3905" s="3" t="s">
        <v>10594</v>
      </c>
      <c r="J3905" s="3" t="s">
        <v>19273</v>
      </c>
      <c r="K3905" s="3" t="s">
        <v>7913</v>
      </c>
      <c r="L3905" s="3" t="s">
        <v>55</v>
      </c>
      <c r="M3905" s="3" t="s">
        <v>34</v>
      </c>
    </row>
    <row r="3906">
      <c r="A3906" s="3" t="s">
        <v>19274</v>
      </c>
      <c r="B3906" s="3" t="s">
        <v>7451</v>
      </c>
      <c r="C3906" s="3" t="s">
        <v>11059</v>
      </c>
      <c r="D3906" s="6">
        <v>1.0</v>
      </c>
      <c r="E3906" s="6">
        <v>185.5</v>
      </c>
      <c r="F3906" s="3" t="s">
        <v>11060</v>
      </c>
      <c r="G3906" s="3" t="s">
        <v>10565</v>
      </c>
      <c r="H3906" s="3" t="s">
        <v>10572</v>
      </c>
      <c r="I3906" s="3" t="s">
        <v>10516</v>
      </c>
      <c r="J3906" s="3" t="s">
        <v>7452</v>
      </c>
      <c r="K3906" s="3" t="s">
        <v>396</v>
      </c>
      <c r="L3906" s="3" t="s">
        <v>44</v>
      </c>
      <c r="M3906" s="3" t="s">
        <v>34</v>
      </c>
    </row>
    <row r="3907">
      <c r="A3907" s="3" t="s">
        <v>19275</v>
      </c>
      <c r="B3907" s="3" t="s">
        <v>18793</v>
      </c>
      <c r="C3907" s="3" t="s">
        <v>10892</v>
      </c>
      <c r="D3907" s="6">
        <v>1.0</v>
      </c>
      <c r="E3907" s="6">
        <v>659.13</v>
      </c>
      <c r="F3907" s="3" t="s">
        <v>10893</v>
      </c>
      <c r="G3907" s="3" t="s">
        <v>10540</v>
      </c>
      <c r="H3907" s="3" t="s">
        <v>10719</v>
      </c>
      <c r="I3907" s="3" t="s">
        <v>10534</v>
      </c>
      <c r="J3907" s="3" t="s">
        <v>12730</v>
      </c>
      <c r="K3907" s="3" t="s">
        <v>591</v>
      </c>
      <c r="L3907" s="3" t="s">
        <v>33</v>
      </c>
      <c r="M3907" s="3" t="s">
        <v>34</v>
      </c>
    </row>
    <row r="3908">
      <c r="A3908" s="3" t="s">
        <v>19276</v>
      </c>
      <c r="B3908" s="3" t="s">
        <v>19277</v>
      </c>
      <c r="C3908" s="3" t="s">
        <v>10760</v>
      </c>
      <c r="D3908" s="6">
        <v>1.0</v>
      </c>
      <c r="E3908" s="6">
        <v>822.59</v>
      </c>
      <c r="F3908" s="3" t="s">
        <v>10761</v>
      </c>
      <c r="G3908" s="3" t="s">
        <v>10565</v>
      </c>
      <c r="H3908" s="3" t="s">
        <v>10655</v>
      </c>
      <c r="I3908" s="3" t="s">
        <v>10567</v>
      </c>
      <c r="J3908" s="3" t="s">
        <v>19278</v>
      </c>
      <c r="K3908" s="3" t="s">
        <v>1083</v>
      </c>
      <c r="L3908" s="3" t="s">
        <v>44</v>
      </c>
      <c r="M3908" s="3" t="s">
        <v>34</v>
      </c>
    </row>
    <row r="3909">
      <c r="A3909" s="3" t="s">
        <v>19279</v>
      </c>
      <c r="B3909" s="3" t="s">
        <v>19280</v>
      </c>
      <c r="C3909" s="3" t="s">
        <v>10744</v>
      </c>
      <c r="D3909" s="6">
        <v>4.0</v>
      </c>
      <c r="E3909" s="6">
        <v>340.1</v>
      </c>
      <c r="F3909" s="3" t="s">
        <v>10745</v>
      </c>
      <c r="G3909" s="3" t="s">
        <v>10540</v>
      </c>
      <c r="H3909" s="3" t="s">
        <v>10541</v>
      </c>
      <c r="I3909" s="3" t="s">
        <v>10553</v>
      </c>
      <c r="J3909" s="3" t="s">
        <v>19281</v>
      </c>
      <c r="K3909" s="3" t="s">
        <v>847</v>
      </c>
      <c r="L3909" s="3" t="s">
        <v>33</v>
      </c>
      <c r="M3909" s="3" t="s">
        <v>34</v>
      </c>
    </row>
    <row r="3910">
      <c r="A3910" s="3" t="s">
        <v>19282</v>
      </c>
      <c r="B3910" s="3" t="s">
        <v>19283</v>
      </c>
      <c r="C3910" s="3" t="s">
        <v>11122</v>
      </c>
      <c r="D3910" s="6">
        <v>1.0</v>
      </c>
      <c r="E3910" s="6">
        <v>103.12</v>
      </c>
      <c r="F3910" s="3" t="s">
        <v>11123</v>
      </c>
      <c r="G3910" s="3" t="s">
        <v>10532</v>
      </c>
      <c r="H3910" s="3" t="s">
        <v>10587</v>
      </c>
      <c r="I3910" s="3" t="s">
        <v>10516</v>
      </c>
      <c r="J3910" s="3" t="s">
        <v>9790</v>
      </c>
      <c r="K3910" s="3" t="s">
        <v>3012</v>
      </c>
      <c r="L3910" s="3" t="s">
        <v>33</v>
      </c>
      <c r="M3910" s="3" t="s">
        <v>34</v>
      </c>
    </row>
    <row r="3911">
      <c r="A3911" s="3" t="s">
        <v>19284</v>
      </c>
      <c r="B3911" s="3" t="s">
        <v>19285</v>
      </c>
      <c r="C3911" s="3" t="s">
        <v>11360</v>
      </c>
      <c r="D3911" s="6">
        <v>2.0</v>
      </c>
      <c r="E3911" s="2"/>
      <c r="F3911" s="3" t="s">
        <v>11361</v>
      </c>
      <c r="G3911" s="3" t="s">
        <v>10559</v>
      </c>
      <c r="H3911" s="3" t="s">
        <v>10946</v>
      </c>
      <c r="I3911" s="3" t="s">
        <v>10607</v>
      </c>
      <c r="J3911" s="3" t="s">
        <v>19286</v>
      </c>
      <c r="K3911" s="3" t="s">
        <v>1891</v>
      </c>
      <c r="L3911" s="3" t="s">
        <v>55</v>
      </c>
      <c r="M3911" s="3" t="s">
        <v>34</v>
      </c>
    </row>
    <row r="3912">
      <c r="A3912" s="3" t="s">
        <v>19287</v>
      </c>
      <c r="B3912" s="3" t="s">
        <v>19288</v>
      </c>
      <c r="C3912" s="3" t="s">
        <v>11942</v>
      </c>
      <c r="D3912" s="6">
        <v>2.0</v>
      </c>
      <c r="E3912" s="6">
        <v>676.6</v>
      </c>
      <c r="F3912" s="3" t="s">
        <v>11943</v>
      </c>
      <c r="G3912" s="3" t="s">
        <v>10540</v>
      </c>
      <c r="H3912" s="3" t="s">
        <v>10719</v>
      </c>
      <c r="I3912" s="3" t="s">
        <v>10547</v>
      </c>
      <c r="J3912" s="3" t="s">
        <v>4871</v>
      </c>
      <c r="K3912" s="3" t="s">
        <v>3271</v>
      </c>
      <c r="L3912" s="3" t="s">
        <v>55</v>
      </c>
      <c r="M3912" s="3" t="s">
        <v>34</v>
      </c>
    </row>
    <row r="3913">
      <c r="A3913" s="3" t="s">
        <v>19289</v>
      </c>
      <c r="B3913" s="3" t="s">
        <v>19290</v>
      </c>
      <c r="C3913" s="3" t="s">
        <v>10739</v>
      </c>
      <c r="D3913" s="6">
        <v>1.0</v>
      </c>
      <c r="E3913" s="6">
        <v>377.8</v>
      </c>
      <c r="F3913" s="3" t="s">
        <v>10740</v>
      </c>
      <c r="G3913" s="3" t="s">
        <v>10532</v>
      </c>
      <c r="H3913" s="3" t="s">
        <v>10606</v>
      </c>
      <c r="I3913" s="3" t="s">
        <v>10607</v>
      </c>
      <c r="J3913" s="3" t="s">
        <v>1427</v>
      </c>
      <c r="K3913" s="3" t="s">
        <v>89</v>
      </c>
      <c r="L3913" s="3" t="s">
        <v>33</v>
      </c>
      <c r="M3913" s="3" t="s">
        <v>34</v>
      </c>
    </row>
    <row r="3914">
      <c r="A3914" s="3" t="s">
        <v>19291</v>
      </c>
      <c r="B3914" s="3" t="s">
        <v>19292</v>
      </c>
      <c r="C3914" s="3" t="s">
        <v>12512</v>
      </c>
      <c r="D3914" s="6">
        <v>1.0</v>
      </c>
      <c r="E3914" s="6">
        <v>294.75</v>
      </c>
      <c r="F3914" s="3" t="s">
        <v>12513</v>
      </c>
      <c r="G3914" s="3" t="s">
        <v>10540</v>
      </c>
      <c r="H3914" s="3" t="s">
        <v>10593</v>
      </c>
      <c r="I3914" s="3" t="s">
        <v>10635</v>
      </c>
      <c r="J3914" s="3" t="s">
        <v>7600</v>
      </c>
      <c r="K3914" s="3" t="s">
        <v>548</v>
      </c>
      <c r="L3914" s="3" t="s">
        <v>33</v>
      </c>
      <c r="M3914" s="3" t="s">
        <v>34</v>
      </c>
    </row>
    <row r="3915">
      <c r="A3915" s="3" t="s">
        <v>19293</v>
      </c>
      <c r="B3915" s="3" t="s">
        <v>19294</v>
      </c>
      <c r="C3915" s="3" t="s">
        <v>11559</v>
      </c>
      <c r="D3915" s="6">
        <v>1.0</v>
      </c>
      <c r="E3915" s="6">
        <v>601.65</v>
      </c>
      <c r="F3915" s="3" t="s">
        <v>11560</v>
      </c>
      <c r="G3915" s="3" t="s">
        <v>10565</v>
      </c>
      <c r="H3915" s="3" t="s">
        <v>10622</v>
      </c>
      <c r="I3915" s="3" t="s">
        <v>10645</v>
      </c>
      <c r="J3915" s="3" t="s">
        <v>9313</v>
      </c>
      <c r="K3915" s="3" t="s">
        <v>5583</v>
      </c>
      <c r="L3915" s="3" t="s">
        <v>33</v>
      </c>
      <c r="M3915" s="3" t="s">
        <v>34</v>
      </c>
    </row>
    <row r="3916">
      <c r="A3916" s="3" t="s">
        <v>19295</v>
      </c>
      <c r="B3916" s="3" t="s">
        <v>19296</v>
      </c>
      <c r="C3916" s="3" t="s">
        <v>10657</v>
      </c>
      <c r="D3916" s="6">
        <v>2.0</v>
      </c>
      <c r="E3916" s="6">
        <v>257.6</v>
      </c>
      <c r="F3916" s="3" t="s">
        <v>10658</v>
      </c>
      <c r="G3916" s="3" t="s">
        <v>10559</v>
      </c>
      <c r="H3916" s="3" t="s">
        <v>10560</v>
      </c>
      <c r="I3916" s="3" t="s">
        <v>10607</v>
      </c>
      <c r="J3916" s="3" t="s">
        <v>15152</v>
      </c>
      <c r="K3916" s="3" t="s">
        <v>104</v>
      </c>
      <c r="L3916" s="3" t="s">
        <v>33</v>
      </c>
      <c r="M3916" s="3" t="s">
        <v>34</v>
      </c>
    </row>
    <row r="3917">
      <c r="A3917" s="3" t="s">
        <v>19297</v>
      </c>
      <c r="B3917" s="3" t="s">
        <v>19298</v>
      </c>
      <c r="C3917" s="3" t="s">
        <v>10739</v>
      </c>
      <c r="D3917" s="6">
        <v>3.0</v>
      </c>
      <c r="E3917" s="6">
        <v>377.29</v>
      </c>
      <c r="F3917" s="3" t="s">
        <v>10740</v>
      </c>
      <c r="G3917" s="3" t="s">
        <v>10532</v>
      </c>
      <c r="H3917" s="3" t="s">
        <v>10606</v>
      </c>
      <c r="I3917" s="3" t="s">
        <v>10607</v>
      </c>
      <c r="J3917" s="3" t="s">
        <v>19299</v>
      </c>
      <c r="K3917" s="3" t="s">
        <v>3015</v>
      </c>
      <c r="L3917" s="3" t="s">
        <v>44</v>
      </c>
      <c r="M3917" s="3" t="s">
        <v>34</v>
      </c>
    </row>
    <row r="3918">
      <c r="A3918" s="3" t="s">
        <v>19300</v>
      </c>
      <c r="B3918" s="3" t="s">
        <v>19301</v>
      </c>
      <c r="C3918" s="3" t="s">
        <v>10918</v>
      </c>
      <c r="D3918" s="6">
        <v>1.0</v>
      </c>
      <c r="E3918" s="6">
        <v>466.92</v>
      </c>
      <c r="F3918" s="3" t="s">
        <v>10919</v>
      </c>
      <c r="G3918" s="3" t="s">
        <v>10540</v>
      </c>
      <c r="H3918" s="3" t="s">
        <v>10541</v>
      </c>
      <c r="I3918" s="3" t="s">
        <v>10534</v>
      </c>
      <c r="J3918" s="3" t="s">
        <v>18460</v>
      </c>
      <c r="K3918" s="3" t="s">
        <v>8365</v>
      </c>
      <c r="L3918" s="3" t="s">
        <v>55</v>
      </c>
      <c r="M3918" s="3" t="s">
        <v>34</v>
      </c>
    </row>
    <row r="3919">
      <c r="A3919" s="3" t="s">
        <v>19302</v>
      </c>
      <c r="B3919" s="3" t="s">
        <v>19303</v>
      </c>
      <c r="C3919" s="3" t="s">
        <v>11021</v>
      </c>
      <c r="D3919" s="6">
        <v>1.0</v>
      </c>
      <c r="E3919" s="6">
        <v>628.15</v>
      </c>
      <c r="F3919" s="3" t="s">
        <v>11022</v>
      </c>
      <c r="G3919" s="3" t="s">
        <v>10532</v>
      </c>
      <c r="H3919" s="3" t="s">
        <v>10546</v>
      </c>
      <c r="I3919" s="3" t="s">
        <v>10588</v>
      </c>
      <c r="J3919" s="3" t="s">
        <v>10668</v>
      </c>
      <c r="K3919" s="3" t="s">
        <v>7446</v>
      </c>
      <c r="L3919" s="3" t="s">
        <v>33</v>
      </c>
      <c r="M3919" s="3" t="s">
        <v>34</v>
      </c>
    </row>
    <row r="3920">
      <c r="A3920" s="3" t="s">
        <v>19304</v>
      </c>
      <c r="B3920" s="3" t="s">
        <v>6306</v>
      </c>
      <c r="C3920" s="3" t="s">
        <v>11161</v>
      </c>
      <c r="D3920" s="6">
        <v>1.0</v>
      </c>
      <c r="E3920" s="6">
        <v>176.38</v>
      </c>
      <c r="F3920" s="3" t="s">
        <v>11162</v>
      </c>
      <c r="G3920" s="3" t="s">
        <v>10540</v>
      </c>
      <c r="H3920" s="3" t="s">
        <v>10541</v>
      </c>
      <c r="I3920" s="3" t="s">
        <v>10522</v>
      </c>
      <c r="J3920" s="3" t="s">
        <v>6307</v>
      </c>
      <c r="K3920" s="3" t="s">
        <v>499</v>
      </c>
      <c r="L3920" s="3" t="s">
        <v>33</v>
      </c>
      <c r="M3920" s="3" t="s">
        <v>45</v>
      </c>
    </row>
    <row r="3921">
      <c r="A3921" s="3" t="s">
        <v>19305</v>
      </c>
      <c r="B3921" s="3" t="s">
        <v>19306</v>
      </c>
      <c r="C3921" s="3" t="s">
        <v>11122</v>
      </c>
      <c r="D3921" s="6">
        <v>1.0</v>
      </c>
      <c r="E3921" s="6">
        <v>106.64</v>
      </c>
      <c r="F3921" s="3" t="s">
        <v>11123</v>
      </c>
      <c r="G3921" s="3" t="s">
        <v>10532</v>
      </c>
      <c r="H3921" s="3" t="s">
        <v>10587</v>
      </c>
      <c r="I3921" s="3" t="s">
        <v>10516</v>
      </c>
      <c r="J3921" s="3" t="s">
        <v>19307</v>
      </c>
      <c r="K3921" s="3" t="s">
        <v>2984</v>
      </c>
      <c r="L3921" s="3" t="s">
        <v>33</v>
      </c>
      <c r="M3921" s="3" t="s">
        <v>34</v>
      </c>
    </row>
    <row r="3922">
      <c r="A3922" s="3" t="s">
        <v>19308</v>
      </c>
      <c r="B3922" s="3" t="s">
        <v>19309</v>
      </c>
      <c r="C3922" s="3" t="s">
        <v>11520</v>
      </c>
      <c r="D3922" s="6">
        <v>1.0</v>
      </c>
      <c r="E3922" s="6">
        <v>151.24</v>
      </c>
      <c r="F3922" s="3" t="s">
        <v>11521</v>
      </c>
      <c r="G3922" s="3" t="s">
        <v>10540</v>
      </c>
      <c r="H3922" s="3" t="s">
        <v>10541</v>
      </c>
      <c r="I3922" s="3" t="s">
        <v>10547</v>
      </c>
      <c r="J3922" s="3" t="s">
        <v>19310</v>
      </c>
      <c r="K3922" s="3" t="s">
        <v>3068</v>
      </c>
      <c r="L3922" s="3" t="s">
        <v>33</v>
      </c>
      <c r="M3922" s="3" t="s">
        <v>34</v>
      </c>
    </row>
    <row r="3923">
      <c r="A3923" s="3" t="s">
        <v>19311</v>
      </c>
      <c r="B3923" s="3" t="s">
        <v>5248</v>
      </c>
      <c r="C3923" s="3" t="s">
        <v>11887</v>
      </c>
      <c r="D3923" s="6">
        <v>1.0</v>
      </c>
      <c r="E3923" s="6">
        <v>644.74</v>
      </c>
      <c r="F3923" s="3" t="s">
        <v>11888</v>
      </c>
      <c r="G3923" s="3" t="s">
        <v>10559</v>
      </c>
      <c r="H3923" s="3" t="s">
        <v>10946</v>
      </c>
      <c r="I3923" s="3" t="s">
        <v>10588</v>
      </c>
      <c r="J3923" s="3" t="s">
        <v>5249</v>
      </c>
      <c r="K3923" s="3" t="s">
        <v>5250</v>
      </c>
      <c r="L3923" s="3" t="s">
        <v>33</v>
      </c>
      <c r="M3923" s="3" t="s">
        <v>45</v>
      </c>
    </row>
    <row r="3924">
      <c r="A3924" s="3" t="s">
        <v>19312</v>
      </c>
      <c r="B3924" s="3" t="s">
        <v>19313</v>
      </c>
      <c r="C3924" s="3" t="s">
        <v>12002</v>
      </c>
      <c r="D3924" s="6">
        <v>2.0</v>
      </c>
      <c r="E3924" s="6">
        <v>188.41</v>
      </c>
      <c r="F3924" s="3" t="s">
        <v>12003</v>
      </c>
      <c r="G3924" s="3" t="s">
        <v>10540</v>
      </c>
      <c r="H3924" s="3" t="s">
        <v>10696</v>
      </c>
      <c r="I3924" s="3" t="s">
        <v>10553</v>
      </c>
      <c r="J3924" s="3" t="s">
        <v>5695</v>
      </c>
      <c r="K3924" s="3" t="s">
        <v>6451</v>
      </c>
      <c r="L3924" s="3" t="s">
        <v>33</v>
      </c>
      <c r="M3924" s="3" t="s">
        <v>34</v>
      </c>
    </row>
    <row r="3925">
      <c r="A3925" s="3" t="s">
        <v>19314</v>
      </c>
      <c r="B3925" s="3" t="s">
        <v>19315</v>
      </c>
      <c r="C3925" s="3" t="s">
        <v>10689</v>
      </c>
      <c r="D3925" s="6">
        <v>1.0</v>
      </c>
      <c r="E3925" s="6">
        <v>532.47</v>
      </c>
      <c r="F3925" s="3" t="s">
        <v>10690</v>
      </c>
      <c r="G3925" s="3" t="s">
        <v>10540</v>
      </c>
      <c r="H3925" s="3" t="s">
        <v>10676</v>
      </c>
      <c r="I3925" s="3" t="s">
        <v>10542</v>
      </c>
      <c r="J3925" s="3" t="s">
        <v>19316</v>
      </c>
      <c r="K3925" s="3" t="s">
        <v>19317</v>
      </c>
      <c r="L3925" s="3" t="s">
        <v>44</v>
      </c>
      <c r="M3925" s="3" t="s">
        <v>34</v>
      </c>
    </row>
    <row r="3926">
      <c r="A3926" s="3" t="s">
        <v>19318</v>
      </c>
      <c r="B3926" s="3" t="s">
        <v>19319</v>
      </c>
      <c r="C3926" s="3" t="s">
        <v>10728</v>
      </c>
      <c r="D3926" s="6">
        <v>1.0</v>
      </c>
      <c r="E3926" s="6">
        <v>627.37</v>
      </c>
      <c r="F3926" s="3" t="s">
        <v>10729</v>
      </c>
      <c r="G3926" s="3" t="s">
        <v>10540</v>
      </c>
      <c r="H3926" s="3" t="s">
        <v>10719</v>
      </c>
      <c r="I3926" s="3" t="s">
        <v>10516</v>
      </c>
      <c r="J3926" s="3" t="s">
        <v>5506</v>
      </c>
      <c r="K3926" s="3" t="s">
        <v>4917</v>
      </c>
      <c r="L3926" s="3" t="s">
        <v>33</v>
      </c>
      <c r="M3926" s="3" t="s">
        <v>34</v>
      </c>
    </row>
    <row r="3927">
      <c r="A3927" s="3" t="s">
        <v>19320</v>
      </c>
      <c r="B3927" s="3" t="s">
        <v>19321</v>
      </c>
      <c r="C3927" s="3" t="s">
        <v>10752</v>
      </c>
      <c r="D3927" s="6">
        <v>3.0</v>
      </c>
      <c r="E3927" s="6">
        <v>628.27</v>
      </c>
      <c r="F3927" s="3" t="s">
        <v>10753</v>
      </c>
      <c r="G3927" s="3" t="s">
        <v>10559</v>
      </c>
      <c r="H3927" s="3" t="s">
        <v>10631</v>
      </c>
      <c r="I3927" s="3" t="s">
        <v>10577</v>
      </c>
      <c r="J3927" s="3" t="s">
        <v>2566</v>
      </c>
      <c r="K3927" s="3" t="s">
        <v>1361</v>
      </c>
      <c r="L3927" s="3" t="s">
        <v>55</v>
      </c>
      <c r="M3927" s="3" t="s">
        <v>34</v>
      </c>
    </row>
    <row r="3928">
      <c r="A3928" s="3" t="s">
        <v>19322</v>
      </c>
      <c r="B3928" s="3" t="s">
        <v>19323</v>
      </c>
      <c r="C3928" s="3" t="s">
        <v>11453</v>
      </c>
      <c r="D3928" s="6">
        <v>1.0</v>
      </c>
      <c r="E3928" s="6">
        <v>395.67</v>
      </c>
      <c r="F3928" s="3" t="s">
        <v>11454</v>
      </c>
      <c r="G3928" s="3" t="s">
        <v>10514</v>
      </c>
      <c r="H3928" s="3" t="s">
        <v>10521</v>
      </c>
      <c r="I3928" s="3" t="s">
        <v>10527</v>
      </c>
      <c r="J3928" s="3" t="s">
        <v>5982</v>
      </c>
      <c r="K3928" s="3" t="s">
        <v>1676</v>
      </c>
      <c r="L3928" s="3" t="s">
        <v>33</v>
      </c>
      <c r="M3928" s="3" t="s">
        <v>56</v>
      </c>
    </row>
    <row r="3929">
      <c r="A3929" s="3" t="s">
        <v>19324</v>
      </c>
      <c r="B3929" s="3" t="s">
        <v>16130</v>
      </c>
      <c r="C3929" s="3" t="s">
        <v>12342</v>
      </c>
      <c r="D3929" s="6">
        <v>2.0</v>
      </c>
      <c r="E3929" s="6">
        <v>353.78</v>
      </c>
      <c r="F3929" s="3" t="s">
        <v>12343</v>
      </c>
      <c r="G3929" s="3" t="s">
        <v>10559</v>
      </c>
      <c r="H3929" s="3" t="s">
        <v>10560</v>
      </c>
      <c r="I3929" s="3" t="s">
        <v>10662</v>
      </c>
      <c r="J3929" s="3" t="s">
        <v>16131</v>
      </c>
      <c r="K3929" s="3" t="s">
        <v>6002</v>
      </c>
      <c r="L3929" s="3" t="s">
        <v>44</v>
      </c>
      <c r="M3929" s="3" t="s">
        <v>34</v>
      </c>
    </row>
    <row r="3930">
      <c r="A3930" s="3" t="s">
        <v>19325</v>
      </c>
      <c r="B3930" s="3" t="s">
        <v>3532</v>
      </c>
      <c r="C3930" s="3" t="s">
        <v>10596</v>
      </c>
      <c r="D3930" s="6">
        <v>1.0</v>
      </c>
      <c r="E3930" s="6">
        <v>394.63</v>
      </c>
      <c r="F3930" s="3" t="s">
        <v>10597</v>
      </c>
      <c r="G3930" s="3" t="s">
        <v>10514</v>
      </c>
      <c r="H3930" s="3" t="s">
        <v>10515</v>
      </c>
      <c r="I3930" s="3" t="s">
        <v>10594</v>
      </c>
      <c r="J3930" s="3" t="s">
        <v>3533</v>
      </c>
      <c r="K3930" s="3" t="s">
        <v>3534</v>
      </c>
      <c r="L3930" s="3" t="s">
        <v>55</v>
      </c>
      <c r="M3930" s="3" t="s">
        <v>34</v>
      </c>
    </row>
    <row r="3931">
      <c r="A3931" s="3" t="s">
        <v>19326</v>
      </c>
      <c r="B3931" s="3" t="s">
        <v>4672</v>
      </c>
      <c r="C3931" s="3" t="s">
        <v>10763</v>
      </c>
      <c r="D3931" s="6">
        <v>1.0</v>
      </c>
      <c r="E3931" s="6">
        <v>350.81</v>
      </c>
      <c r="F3931" s="3" t="s">
        <v>10764</v>
      </c>
      <c r="G3931" s="3" t="s">
        <v>10559</v>
      </c>
      <c r="H3931" s="3" t="s">
        <v>10631</v>
      </c>
      <c r="I3931" s="3" t="s">
        <v>10607</v>
      </c>
      <c r="J3931" s="3" t="s">
        <v>4673</v>
      </c>
      <c r="K3931" s="3" t="s">
        <v>1354</v>
      </c>
      <c r="L3931" s="3" t="s">
        <v>55</v>
      </c>
      <c r="M3931" s="3" t="s">
        <v>66</v>
      </c>
    </row>
    <row r="3932">
      <c r="A3932" s="3" t="s">
        <v>19327</v>
      </c>
      <c r="B3932" s="3" t="s">
        <v>19328</v>
      </c>
      <c r="C3932" s="3" t="s">
        <v>10519</v>
      </c>
      <c r="D3932" s="6">
        <v>3.0</v>
      </c>
      <c r="E3932" s="6">
        <v>88.46</v>
      </c>
      <c r="F3932" s="3" t="s">
        <v>10520</v>
      </c>
      <c r="G3932" s="3" t="s">
        <v>10514</v>
      </c>
      <c r="H3932" s="3" t="s">
        <v>10521</v>
      </c>
      <c r="I3932" s="3" t="s">
        <v>10522</v>
      </c>
      <c r="J3932" s="3" t="s">
        <v>528</v>
      </c>
      <c r="K3932" s="3" t="s">
        <v>3506</v>
      </c>
      <c r="L3932" s="3" t="s">
        <v>44</v>
      </c>
      <c r="M3932" s="3" t="s">
        <v>34</v>
      </c>
    </row>
    <row r="3933">
      <c r="A3933" s="3" t="s">
        <v>19329</v>
      </c>
      <c r="B3933" s="3" t="s">
        <v>19330</v>
      </c>
      <c r="C3933" s="3" t="s">
        <v>10550</v>
      </c>
      <c r="D3933" s="6">
        <v>1.0</v>
      </c>
      <c r="E3933" s="6">
        <v>26.66</v>
      </c>
      <c r="F3933" s="3" t="s">
        <v>10551</v>
      </c>
      <c r="G3933" s="3" t="s">
        <v>10540</v>
      </c>
      <c r="H3933" s="3" t="s">
        <v>10552</v>
      </c>
      <c r="I3933" s="3" t="s">
        <v>10553</v>
      </c>
      <c r="J3933" s="3" t="s">
        <v>16688</v>
      </c>
      <c r="K3933" s="3" t="s">
        <v>1906</v>
      </c>
      <c r="L3933" s="3" t="s">
        <v>33</v>
      </c>
      <c r="M3933" s="3" t="s">
        <v>34</v>
      </c>
    </row>
    <row r="3934">
      <c r="A3934" s="3" t="s">
        <v>19331</v>
      </c>
      <c r="B3934" s="3" t="s">
        <v>19332</v>
      </c>
      <c r="C3934" s="3" t="s">
        <v>10739</v>
      </c>
      <c r="D3934" s="6">
        <v>1.0</v>
      </c>
      <c r="E3934" s="6">
        <v>368.1</v>
      </c>
      <c r="F3934" s="3" t="s">
        <v>10740</v>
      </c>
      <c r="G3934" s="3" t="s">
        <v>10532</v>
      </c>
      <c r="H3934" s="3" t="s">
        <v>10606</v>
      </c>
      <c r="I3934" s="3" t="s">
        <v>10607</v>
      </c>
      <c r="J3934" s="3" t="s">
        <v>17095</v>
      </c>
      <c r="K3934" s="3" t="s">
        <v>7492</v>
      </c>
      <c r="L3934" s="3" t="s">
        <v>33</v>
      </c>
      <c r="M3934" s="3" t="s">
        <v>34</v>
      </c>
    </row>
    <row r="3935">
      <c r="A3935" s="3" t="s">
        <v>19333</v>
      </c>
      <c r="B3935" s="3" t="s">
        <v>8579</v>
      </c>
      <c r="C3935" s="3" t="s">
        <v>11073</v>
      </c>
      <c r="D3935" s="6">
        <v>3.0</v>
      </c>
      <c r="E3935" s="6">
        <v>679.5</v>
      </c>
      <c r="F3935" s="3" t="s">
        <v>11074</v>
      </c>
      <c r="G3935" s="3" t="s">
        <v>10532</v>
      </c>
      <c r="H3935" s="3" t="s">
        <v>10546</v>
      </c>
      <c r="I3935" s="3" t="s">
        <v>10577</v>
      </c>
      <c r="J3935" s="3" t="s">
        <v>8580</v>
      </c>
      <c r="K3935" s="3" t="s">
        <v>8581</v>
      </c>
      <c r="L3935" s="3" t="s">
        <v>55</v>
      </c>
      <c r="M3935" s="3" t="s">
        <v>34</v>
      </c>
    </row>
    <row r="3936">
      <c r="A3936" s="3" t="s">
        <v>19334</v>
      </c>
      <c r="B3936" s="3" t="s">
        <v>16975</v>
      </c>
      <c r="C3936" s="3" t="s">
        <v>12025</v>
      </c>
      <c r="D3936" s="6">
        <v>4.0</v>
      </c>
      <c r="E3936" s="6">
        <v>348.56</v>
      </c>
      <c r="F3936" s="3" t="s">
        <v>12026</v>
      </c>
      <c r="G3936" s="3" t="s">
        <v>10540</v>
      </c>
      <c r="H3936" s="3" t="s">
        <v>10552</v>
      </c>
      <c r="I3936" s="3" t="s">
        <v>10534</v>
      </c>
      <c r="J3936" s="3" t="s">
        <v>16912</v>
      </c>
      <c r="K3936" s="3" t="s">
        <v>5919</v>
      </c>
      <c r="L3936" s="3" t="s">
        <v>44</v>
      </c>
      <c r="M3936" s="3" t="s">
        <v>56</v>
      </c>
    </row>
    <row r="3937">
      <c r="A3937" s="3" t="s">
        <v>19335</v>
      </c>
      <c r="B3937" s="3" t="s">
        <v>12595</v>
      </c>
      <c r="C3937" s="3" t="s">
        <v>10814</v>
      </c>
      <c r="D3937" s="6">
        <v>3.0</v>
      </c>
      <c r="E3937" s="6">
        <v>79.1</v>
      </c>
      <c r="F3937" s="3" t="s">
        <v>10815</v>
      </c>
      <c r="G3937" s="3" t="s">
        <v>10565</v>
      </c>
      <c r="H3937" s="3" t="s">
        <v>10622</v>
      </c>
      <c r="I3937" s="3" t="s">
        <v>10567</v>
      </c>
      <c r="J3937" s="3" t="s">
        <v>10469</v>
      </c>
      <c r="K3937" s="3" t="s">
        <v>2534</v>
      </c>
      <c r="L3937" s="3" t="s">
        <v>33</v>
      </c>
      <c r="M3937" s="3" t="s">
        <v>34</v>
      </c>
    </row>
    <row r="3938">
      <c r="A3938" s="3" t="s">
        <v>19336</v>
      </c>
      <c r="B3938" s="3" t="s">
        <v>17834</v>
      </c>
      <c r="C3938" s="3" t="s">
        <v>11045</v>
      </c>
      <c r="D3938" s="6">
        <v>2.0</v>
      </c>
      <c r="E3938" s="6">
        <v>710.32</v>
      </c>
      <c r="F3938" s="3" t="s">
        <v>11046</v>
      </c>
      <c r="G3938" s="3" t="s">
        <v>10532</v>
      </c>
      <c r="H3938" s="3" t="s">
        <v>10533</v>
      </c>
      <c r="I3938" s="3" t="s">
        <v>10594</v>
      </c>
      <c r="J3938" s="3" t="s">
        <v>17835</v>
      </c>
      <c r="K3938" s="3" t="s">
        <v>9180</v>
      </c>
      <c r="L3938" s="3" t="s">
        <v>44</v>
      </c>
      <c r="M3938" s="3" t="s">
        <v>34</v>
      </c>
    </row>
    <row r="3939">
      <c r="A3939" s="3" t="s">
        <v>19337</v>
      </c>
      <c r="B3939" s="3" t="s">
        <v>19338</v>
      </c>
      <c r="C3939" s="3" t="s">
        <v>11324</v>
      </c>
      <c r="D3939" s="6">
        <v>1.0</v>
      </c>
      <c r="E3939" s="6">
        <v>463.76</v>
      </c>
      <c r="F3939" s="3" t="s">
        <v>11325</v>
      </c>
      <c r="G3939" s="3" t="s">
        <v>10514</v>
      </c>
      <c r="H3939" s="2"/>
      <c r="I3939" s="3" t="s">
        <v>10534</v>
      </c>
      <c r="J3939" s="3" t="s">
        <v>19339</v>
      </c>
      <c r="K3939" s="3" t="s">
        <v>7259</v>
      </c>
      <c r="L3939" s="3" t="s">
        <v>33</v>
      </c>
      <c r="M3939" s="3" t="s">
        <v>34</v>
      </c>
    </row>
    <row r="3940">
      <c r="A3940" s="3" t="s">
        <v>19340</v>
      </c>
      <c r="B3940" s="3" t="s">
        <v>5531</v>
      </c>
      <c r="C3940" s="3" t="s">
        <v>10925</v>
      </c>
      <c r="D3940" s="6">
        <v>1.0</v>
      </c>
      <c r="E3940" s="6">
        <v>501.67</v>
      </c>
      <c r="F3940" s="3" t="s">
        <v>10926</v>
      </c>
      <c r="G3940" s="3" t="s">
        <v>10514</v>
      </c>
      <c r="H3940" s="3" t="s">
        <v>10515</v>
      </c>
      <c r="I3940" s="3" t="s">
        <v>10534</v>
      </c>
      <c r="J3940" s="3" t="s">
        <v>681</v>
      </c>
      <c r="K3940" s="3" t="s">
        <v>433</v>
      </c>
      <c r="L3940" s="3" t="s">
        <v>33</v>
      </c>
      <c r="M3940" s="3" t="s">
        <v>34</v>
      </c>
    </row>
    <row r="3941">
      <c r="A3941" s="3" t="s">
        <v>19341</v>
      </c>
      <c r="B3941" s="3" t="s">
        <v>19342</v>
      </c>
      <c r="C3941" s="3" t="s">
        <v>10638</v>
      </c>
      <c r="D3941" s="6">
        <v>2.0</v>
      </c>
      <c r="E3941" s="6">
        <v>519.72</v>
      </c>
      <c r="F3941" s="3" t="s">
        <v>10639</v>
      </c>
      <c r="G3941" s="3" t="s">
        <v>10565</v>
      </c>
      <c r="H3941" s="3" t="s">
        <v>10572</v>
      </c>
      <c r="I3941" s="3" t="s">
        <v>10594</v>
      </c>
      <c r="J3941" s="3" t="s">
        <v>5734</v>
      </c>
      <c r="K3941" s="3" t="s">
        <v>4048</v>
      </c>
      <c r="L3941" s="3" t="s">
        <v>33</v>
      </c>
      <c r="M3941" s="3" t="s">
        <v>56</v>
      </c>
    </row>
    <row r="3942">
      <c r="A3942" s="3" t="s">
        <v>19343</v>
      </c>
      <c r="B3942" s="3" t="s">
        <v>19344</v>
      </c>
      <c r="C3942" s="3" t="s">
        <v>11722</v>
      </c>
      <c r="D3942" s="6">
        <v>1.0</v>
      </c>
      <c r="E3942" s="6">
        <v>106.06</v>
      </c>
      <c r="F3942" s="3" t="s">
        <v>11723</v>
      </c>
      <c r="G3942" s="3" t="s">
        <v>10514</v>
      </c>
      <c r="H3942" s="3" t="s">
        <v>10612</v>
      </c>
      <c r="I3942" s="3" t="s">
        <v>10542</v>
      </c>
      <c r="J3942" s="3" t="s">
        <v>19345</v>
      </c>
      <c r="K3942" s="3" t="s">
        <v>3970</v>
      </c>
      <c r="L3942" s="3" t="s">
        <v>33</v>
      </c>
      <c r="M3942" s="3" t="s">
        <v>34</v>
      </c>
    </row>
    <row r="3943">
      <c r="A3943" s="3" t="s">
        <v>19346</v>
      </c>
      <c r="B3943" s="3" t="s">
        <v>19347</v>
      </c>
      <c r="C3943" s="3" t="s">
        <v>10530</v>
      </c>
      <c r="D3943" s="6">
        <v>1.0</v>
      </c>
      <c r="E3943" s="6">
        <v>78.42</v>
      </c>
      <c r="F3943" s="3" t="s">
        <v>10531</v>
      </c>
      <c r="G3943" s="3" t="s">
        <v>10532</v>
      </c>
      <c r="H3943" s="3" t="s">
        <v>10533</v>
      </c>
      <c r="I3943" s="3" t="s">
        <v>10534</v>
      </c>
      <c r="J3943" s="3" t="s">
        <v>993</v>
      </c>
      <c r="K3943" s="3" t="s">
        <v>636</v>
      </c>
      <c r="L3943" s="3" t="s">
        <v>44</v>
      </c>
      <c r="M3943" s="3" t="s">
        <v>34</v>
      </c>
    </row>
    <row r="3944">
      <c r="A3944" s="3" t="s">
        <v>19348</v>
      </c>
      <c r="B3944" s="3" t="s">
        <v>19349</v>
      </c>
      <c r="C3944" s="3" t="s">
        <v>11200</v>
      </c>
      <c r="D3944" s="6">
        <v>1.0</v>
      </c>
      <c r="E3944" s="6">
        <v>770.54</v>
      </c>
      <c r="F3944" s="3" t="s">
        <v>11201</v>
      </c>
      <c r="G3944" s="3" t="s">
        <v>10559</v>
      </c>
      <c r="H3944" s="3" t="s">
        <v>10946</v>
      </c>
      <c r="I3944" s="3" t="s">
        <v>10567</v>
      </c>
      <c r="J3944" s="3" t="s">
        <v>19350</v>
      </c>
      <c r="K3944" s="3" t="s">
        <v>3941</v>
      </c>
      <c r="L3944" s="3" t="s">
        <v>44</v>
      </c>
      <c r="M3944" s="3" t="s">
        <v>34</v>
      </c>
    </row>
    <row r="3945">
      <c r="A3945" s="3" t="s">
        <v>19351</v>
      </c>
      <c r="B3945" s="3" t="s">
        <v>19352</v>
      </c>
      <c r="C3945" s="3" t="s">
        <v>12114</v>
      </c>
      <c r="D3945" s="6">
        <v>3.0</v>
      </c>
      <c r="E3945" s="6">
        <v>82.53</v>
      </c>
      <c r="F3945" s="3" t="s">
        <v>12115</v>
      </c>
      <c r="G3945" s="3" t="s">
        <v>10514</v>
      </c>
      <c r="H3945" s="3" t="s">
        <v>10612</v>
      </c>
      <c r="I3945" s="3" t="s">
        <v>10588</v>
      </c>
      <c r="J3945" s="3" t="s">
        <v>19353</v>
      </c>
      <c r="K3945" s="3" t="s">
        <v>3220</v>
      </c>
      <c r="L3945" s="3" t="s">
        <v>33</v>
      </c>
      <c r="M3945" s="3" t="s">
        <v>34</v>
      </c>
    </row>
    <row r="3946">
      <c r="A3946" s="3" t="s">
        <v>19354</v>
      </c>
      <c r="B3946" s="3" t="s">
        <v>15479</v>
      </c>
      <c r="C3946" s="3" t="s">
        <v>10882</v>
      </c>
      <c r="D3946" s="6">
        <v>1.0</v>
      </c>
      <c r="E3946" s="6">
        <v>199.81</v>
      </c>
      <c r="F3946" s="3" t="s">
        <v>10883</v>
      </c>
      <c r="G3946" s="3" t="s">
        <v>10532</v>
      </c>
      <c r="H3946" s="3" t="s">
        <v>10533</v>
      </c>
      <c r="I3946" s="3" t="s">
        <v>10645</v>
      </c>
      <c r="J3946" s="3" t="s">
        <v>15480</v>
      </c>
      <c r="K3946" s="3" t="s">
        <v>2210</v>
      </c>
      <c r="L3946" s="3" t="s">
        <v>55</v>
      </c>
      <c r="M3946" s="3" t="s">
        <v>34</v>
      </c>
    </row>
    <row r="3947">
      <c r="A3947" s="3" t="s">
        <v>19355</v>
      </c>
      <c r="B3947" s="3" t="s">
        <v>19356</v>
      </c>
      <c r="C3947" s="3" t="s">
        <v>11212</v>
      </c>
      <c r="D3947" s="6">
        <v>1.0</v>
      </c>
      <c r="E3947" s="6">
        <v>441.03</v>
      </c>
      <c r="F3947" s="3" t="s">
        <v>11213</v>
      </c>
      <c r="G3947" s="3" t="s">
        <v>10514</v>
      </c>
      <c r="H3947" s="2"/>
      <c r="I3947" s="3" t="s">
        <v>10534</v>
      </c>
      <c r="J3947" s="3" t="s">
        <v>7040</v>
      </c>
      <c r="K3947" s="3" t="s">
        <v>357</v>
      </c>
      <c r="L3947" s="3" t="s">
        <v>55</v>
      </c>
      <c r="M3947" s="3" t="s">
        <v>34</v>
      </c>
    </row>
    <row r="3948">
      <c r="A3948" s="3" t="s">
        <v>19357</v>
      </c>
      <c r="B3948" s="3" t="s">
        <v>19358</v>
      </c>
      <c r="C3948" s="3" t="s">
        <v>10763</v>
      </c>
      <c r="D3948" s="6">
        <v>2.0</v>
      </c>
      <c r="E3948" s="6">
        <v>342.93</v>
      </c>
      <c r="F3948" s="3" t="s">
        <v>10764</v>
      </c>
      <c r="G3948" s="3" t="s">
        <v>10559</v>
      </c>
      <c r="H3948" s="3" t="s">
        <v>10631</v>
      </c>
      <c r="I3948" s="3" t="s">
        <v>10607</v>
      </c>
      <c r="J3948" s="3" t="s">
        <v>19359</v>
      </c>
      <c r="K3948" s="3" t="s">
        <v>5005</v>
      </c>
      <c r="L3948" s="3" t="s">
        <v>44</v>
      </c>
      <c r="M3948" s="3" t="s">
        <v>34</v>
      </c>
    </row>
    <row r="3949">
      <c r="A3949" s="3" t="s">
        <v>19360</v>
      </c>
      <c r="B3949" s="3" t="s">
        <v>19361</v>
      </c>
      <c r="C3949" s="3" t="s">
        <v>10660</v>
      </c>
      <c r="D3949" s="6">
        <v>1.0</v>
      </c>
      <c r="E3949" s="6">
        <v>118.5</v>
      </c>
      <c r="F3949" s="3" t="s">
        <v>10661</v>
      </c>
      <c r="G3949" s="3" t="s">
        <v>10532</v>
      </c>
      <c r="H3949" s="3" t="s">
        <v>10587</v>
      </c>
      <c r="I3949" s="3" t="s">
        <v>10662</v>
      </c>
      <c r="J3949" s="3" t="s">
        <v>19362</v>
      </c>
      <c r="K3949" s="3" t="s">
        <v>1295</v>
      </c>
      <c r="L3949" s="3" t="s">
        <v>44</v>
      </c>
      <c r="M3949" s="3" t="s">
        <v>45</v>
      </c>
    </row>
    <row r="3950">
      <c r="A3950" s="3" t="s">
        <v>19363</v>
      </c>
      <c r="B3950" s="3" t="s">
        <v>19364</v>
      </c>
      <c r="C3950" s="3" t="s">
        <v>10979</v>
      </c>
      <c r="D3950" s="6">
        <v>1.0</v>
      </c>
      <c r="E3950" s="2"/>
      <c r="F3950" s="3" t="s">
        <v>10980</v>
      </c>
      <c r="G3950" s="3" t="s">
        <v>10559</v>
      </c>
      <c r="H3950" s="3" t="s">
        <v>10644</v>
      </c>
      <c r="I3950" s="3" t="s">
        <v>10553</v>
      </c>
      <c r="J3950" s="3" t="s">
        <v>9905</v>
      </c>
      <c r="K3950" s="3" t="s">
        <v>3965</v>
      </c>
      <c r="L3950" s="3" t="s">
        <v>33</v>
      </c>
      <c r="M3950" s="3" t="s">
        <v>34</v>
      </c>
    </row>
    <row r="3951">
      <c r="A3951" s="3" t="s">
        <v>19365</v>
      </c>
      <c r="B3951" s="3" t="s">
        <v>11349</v>
      </c>
      <c r="C3951" s="3" t="s">
        <v>10653</v>
      </c>
      <c r="D3951" s="6">
        <v>1.0</v>
      </c>
      <c r="E3951" s="6">
        <v>98.22</v>
      </c>
      <c r="F3951" s="3" t="s">
        <v>10654</v>
      </c>
      <c r="G3951" s="3" t="s">
        <v>10565</v>
      </c>
      <c r="H3951" s="3" t="s">
        <v>10655</v>
      </c>
      <c r="I3951" s="3" t="s">
        <v>10516</v>
      </c>
      <c r="J3951" s="3" t="s">
        <v>367</v>
      </c>
      <c r="K3951" s="3" t="s">
        <v>1766</v>
      </c>
      <c r="L3951" s="3" t="s">
        <v>44</v>
      </c>
      <c r="M3951" s="3" t="s">
        <v>34</v>
      </c>
    </row>
    <row r="3952">
      <c r="A3952" s="3" t="s">
        <v>19366</v>
      </c>
      <c r="B3952" s="3" t="s">
        <v>19367</v>
      </c>
      <c r="C3952" s="3" t="s">
        <v>11525</v>
      </c>
      <c r="D3952" s="6">
        <v>3.0</v>
      </c>
      <c r="E3952" s="6">
        <v>206.34</v>
      </c>
      <c r="F3952" s="3" t="s">
        <v>11526</v>
      </c>
      <c r="G3952" s="3" t="s">
        <v>10559</v>
      </c>
      <c r="H3952" s="3" t="s">
        <v>10644</v>
      </c>
      <c r="I3952" s="3" t="s">
        <v>10534</v>
      </c>
      <c r="J3952" s="3" t="s">
        <v>13389</v>
      </c>
      <c r="K3952" s="3" t="s">
        <v>4717</v>
      </c>
      <c r="L3952" s="3" t="s">
        <v>55</v>
      </c>
      <c r="M3952" s="3" t="s">
        <v>34</v>
      </c>
    </row>
    <row r="3953">
      <c r="A3953" s="3" t="s">
        <v>19368</v>
      </c>
      <c r="B3953" s="3" t="s">
        <v>19369</v>
      </c>
      <c r="C3953" s="3" t="s">
        <v>10525</v>
      </c>
      <c r="D3953" s="6">
        <v>1.0</v>
      </c>
      <c r="E3953" s="6">
        <v>143.51</v>
      </c>
      <c r="F3953" s="3" t="s">
        <v>10526</v>
      </c>
      <c r="G3953" s="3" t="s">
        <v>10514</v>
      </c>
      <c r="H3953" s="3" t="s">
        <v>10515</v>
      </c>
      <c r="I3953" s="3" t="s">
        <v>10527</v>
      </c>
      <c r="J3953" s="3" t="s">
        <v>17728</v>
      </c>
      <c r="K3953" s="3" t="s">
        <v>2793</v>
      </c>
      <c r="L3953" s="3" t="s">
        <v>33</v>
      </c>
      <c r="M3953" s="3" t="s">
        <v>45</v>
      </c>
    </row>
    <row r="3954">
      <c r="A3954" s="3" t="s">
        <v>19370</v>
      </c>
      <c r="B3954" s="3" t="s">
        <v>19371</v>
      </c>
      <c r="C3954" s="3" t="s">
        <v>10832</v>
      </c>
      <c r="D3954" s="6">
        <v>3.0</v>
      </c>
      <c r="E3954" s="6">
        <v>762.93</v>
      </c>
      <c r="F3954" s="3" t="s">
        <v>10833</v>
      </c>
      <c r="G3954" s="3" t="s">
        <v>10565</v>
      </c>
      <c r="H3954" s="3" t="s">
        <v>10566</v>
      </c>
      <c r="I3954" s="3" t="s">
        <v>10534</v>
      </c>
      <c r="J3954" s="3" t="s">
        <v>8353</v>
      </c>
      <c r="K3954" s="3" t="s">
        <v>4072</v>
      </c>
      <c r="L3954" s="3" t="s">
        <v>33</v>
      </c>
      <c r="M3954" s="3" t="s">
        <v>34</v>
      </c>
    </row>
    <row r="3955">
      <c r="A3955" s="3" t="s">
        <v>19372</v>
      </c>
      <c r="B3955" s="3" t="s">
        <v>13397</v>
      </c>
      <c r="C3955" s="3" t="s">
        <v>11740</v>
      </c>
      <c r="D3955" s="6">
        <v>1.0</v>
      </c>
      <c r="E3955" s="6">
        <v>737.94</v>
      </c>
      <c r="F3955" s="3" t="s">
        <v>11741</v>
      </c>
      <c r="G3955" s="3" t="s">
        <v>10514</v>
      </c>
      <c r="H3955" s="3" t="s">
        <v>10521</v>
      </c>
      <c r="I3955" s="3" t="s">
        <v>10635</v>
      </c>
      <c r="J3955" s="3" t="s">
        <v>13398</v>
      </c>
      <c r="K3955" s="3" t="s">
        <v>2330</v>
      </c>
      <c r="L3955" s="3" t="s">
        <v>55</v>
      </c>
      <c r="M3955" s="3" t="s">
        <v>34</v>
      </c>
    </row>
    <row r="3956">
      <c r="A3956" s="3" t="s">
        <v>19373</v>
      </c>
      <c r="B3956" s="3" t="s">
        <v>19374</v>
      </c>
      <c r="C3956" s="3" t="s">
        <v>11542</v>
      </c>
      <c r="D3956" s="6">
        <v>3.0</v>
      </c>
      <c r="E3956" s="6">
        <v>237.82</v>
      </c>
      <c r="F3956" s="3" t="s">
        <v>11543</v>
      </c>
      <c r="G3956" s="3" t="s">
        <v>10559</v>
      </c>
      <c r="H3956" s="3" t="s">
        <v>10644</v>
      </c>
      <c r="I3956" s="3" t="s">
        <v>10635</v>
      </c>
      <c r="J3956" s="3" t="s">
        <v>19375</v>
      </c>
      <c r="K3956" s="3" t="s">
        <v>1597</v>
      </c>
      <c r="L3956" s="3" t="s">
        <v>44</v>
      </c>
      <c r="M3956" s="3" t="s">
        <v>45</v>
      </c>
    </row>
    <row r="3957">
      <c r="A3957" s="3" t="s">
        <v>19376</v>
      </c>
      <c r="B3957" s="3" t="s">
        <v>7151</v>
      </c>
      <c r="C3957" s="3" t="s">
        <v>10512</v>
      </c>
      <c r="D3957" s="6">
        <v>3.0</v>
      </c>
      <c r="E3957" s="6">
        <v>118.72</v>
      </c>
      <c r="F3957" s="3" t="s">
        <v>10513</v>
      </c>
      <c r="G3957" s="3" t="s">
        <v>10514</v>
      </c>
      <c r="H3957" s="3" t="s">
        <v>10515</v>
      </c>
      <c r="I3957" s="3" t="s">
        <v>10516</v>
      </c>
      <c r="J3957" s="3" t="s">
        <v>7152</v>
      </c>
      <c r="K3957" s="3" t="s">
        <v>4440</v>
      </c>
      <c r="L3957" s="3" t="s">
        <v>55</v>
      </c>
      <c r="M3957" s="3" t="s">
        <v>392</v>
      </c>
    </row>
    <row r="3958">
      <c r="A3958" s="3" t="s">
        <v>19377</v>
      </c>
      <c r="B3958" s="3" t="s">
        <v>19378</v>
      </c>
      <c r="C3958" s="3" t="s">
        <v>10680</v>
      </c>
      <c r="D3958" s="6">
        <v>1.0</v>
      </c>
      <c r="E3958" s="6">
        <v>910.95</v>
      </c>
      <c r="F3958" s="3" t="s">
        <v>10681</v>
      </c>
      <c r="G3958" s="3" t="s">
        <v>10514</v>
      </c>
      <c r="H3958" s="3" t="s">
        <v>10612</v>
      </c>
      <c r="I3958" s="3" t="s">
        <v>10577</v>
      </c>
      <c r="J3958" s="3" t="s">
        <v>16290</v>
      </c>
      <c r="K3958" s="3" t="s">
        <v>5673</v>
      </c>
      <c r="L3958" s="3" t="s">
        <v>33</v>
      </c>
      <c r="M3958" s="3" t="s">
        <v>34</v>
      </c>
    </row>
    <row r="3959">
      <c r="A3959" s="3" t="s">
        <v>19379</v>
      </c>
      <c r="B3959" s="3" t="s">
        <v>19380</v>
      </c>
      <c r="C3959" s="3" t="s">
        <v>11166</v>
      </c>
      <c r="D3959" s="6">
        <v>1.0</v>
      </c>
      <c r="E3959" s="6">
        <v>117.35</v>
      </c>
      <c r="F3959" s="3" t="s">
        <v>11167</v>
      </c>
      <c r="G3959" s="3" t="s">
        <v>10540</v>
      </c>
      <c r="H3959" s="3" t="s">
        <v>10541</v>
      </c>
      <c r="I3959" s="3" t="s">
        <v>10645</v>
      </c>
      <c r="J3959" s="3" t="s">
        <v>19381</v>
      </c>
      <c r="K3959" s="3" t="s">
        <v>805</v>
      </c>
      <c r="L3959" s="3" t="s">
        <v>44</v>
      </c>
      <c r="M3959" s="3" t="s">
        <v>34</v>
      </c>
    </row>
    <row r="3960">
      <c r="A3960" s="3" t="s">
        <v>19382</v>
      </c>
      <c r="B3960" s="3" t="s">
        <v>19383</v>
      </c>
      <c r="C3960" s="3" t="s">
        <v>11576</v>
      </c>
      <c r="D3960" s="6">
        <v>1.0</v>
      </c>
      <c r="E3960" s="6">
        <v>56.75</v>
      </c>
      <c r="F3960" s="3" t="s">
        <v>11577</v>
      </c>
      <c r="G3960" s="3" t="s">
        <v>10540</v>
      </c>
      <c r="H3960" s="3" t="s">
        <v>10676</v>
      </c>
      <c r="I3960" s="3" t="s">
        <v>10577</v>
      </c>
      <c r="J3960" s="3" t="s">
        <v>16194</v>
      </c>
      <c r="K3960" s="3" t="s">
        <v>6559</v>
      </c>
      <c r="L3960" s="3" t="s">
        <v>33</v>
      </c>
      <c r="M3960" s="3" t="s">
        <v>34</v>
      </c>
    </row>
    <row r="3961">
      <c r="A3961" s="3" t="s">
        <v>19384</v>
      </c>
      <c r="B3961" s="3" t="s">
        <v>19385</v>
      </c>
      <c r="C3961" s="3" t="s">
        <v>11085</v>
      </c>
      <c r="D3961" s="6">
        <v>1.0</v>
      </c>
      <c r="E3961" s="6">
        <v>698.77</v>
      </c>
      <c r="F3961" s="3" t="s">
        <v>11086</v>
      </c>
      <c r="G3961" s="3" t="s">
        <v>10540</v>
      </c>
      <c r="H3961" s="3" t="s">
        <v>10541</v>
      </c>
      <c r="I3961" s="3" t="s">
        <v>10567</v>
      </c>
      <c r="J3961" s="3" t="s">
        <v>1990</v>
      </c>
      <c r="K3961" s="3" t="s">
        <v>7675</v>
      </c>
      <c r="L3961" s="3" t="s">
        <v>55</v>
      </c>
      <c r="M3961" s="3" t="s">
        <v>34</v>
      </c>
    </row>
    <row r="3962">
      <c r="A3962" s="3" t="s">
        <v>19386</v>
      </c>
      <c r="B3962" s="3" t="s">
        <v>19387</v>
      </c>
      <c r="C3962" s="3" t="s">
        <v>11662</v>
      </c>
      <c r="D3962" s="6">
        <v>1.0</v>
      </c>
      <c r="E3962" s="6">
        <v>975.88</v>
      </c>
      <c r="F3962" s="3" t="s">
        <v>11663</v>
      </c>
      <c r="G3962" s="3" t="s">
        <v>10540</v>
      </c>
      <c r="H3962" s="3" t="s">
        <v>10593</v>
      </c>
      <c r="I3962" s="3" t="s">
        <v>10588</v>
      </c>
      <c r="J3962" s="3" t="s">
        <v>19388</v>
      </c>
      <c r="K3962" s="3" t="s">
        <v>4583</v>
      </c>
      <c r="L3962" s="3" t="s">
        <v>44</v>
      </c>
      <c r="M3962" s="3" t="s">
        <v>34</v>
      </c>
    </row>
    <row r="3963">
      <c r="A3963" s="3" t="s">
        <v>19389</v>
      </c>
      <c r="B3963" s="3" t="s">
        <v>19390</v>
      </c>
      <c r="C3963" s="3" t="s">
        <v>10918</v>
      </c>
      <c r="D3963" s="6">
        <v>1.0</v>
      </c>
      <c r="E3963" s="6">
        <v>453.24</v>
      </c>
      <c r="F3963" s="3" t="s">
        <v>10919</v>
      </c>
      <c r="G3963" s="3" t="s">
        <v>10540</v>
      </c>
      <c r="H3963" s="3" t="s">
        <v>10541</v>
      </c>
      <c r="I3963" s="3" t="s">
        <v>10534</v>
      </c>
      <c r="J3963" s="3" t="s">
        <v>8925</v>
      </c>
      <c r="K3963" s="3" t="s">
        <v>1592</v>
      </c>
      <c r="L3963" s="3" t="s">
        <v>55</v>
      </c>
      <c r="M3963" s="3" t="s">
        <v>34</v>
      </c>
    </row>
    <row r="3964">
      <c r="A3964" s="3" t="s">
        <v>19391</v>
      </c>
      <c r="B3964" s="3" t="s">
        <v>5821</v>
      </c>
      <c r="C3964" s="3" t="s">
        <v>11400</v>
      </c>
      <c r="D3964" s="6">
        <v>2.0</v>
      </c>
      <c r="E3964" s="6">
        <v>133.71</v>
      </c>
      <c r="F3964" s="3" t="s">
        <v>11401</v>
      </c>
      <c r="G3964" s="3" t="s">
        <v>10532</v>
      </c>
      <c r="H3964" s="3" t="s">
        <v>10587</v>
      </c>
      <c r="I3964" s="3" t="s">
        <v>10542</v>
      </c>
      <c r="J3964" s="3" t="s">
        <v>5822</v>
      </c>
      <c r="K3964" s="3" t="s">
        <v>1309</v>
      </c>
      <c r="L3964" s="3" t="s">
        <v>44</v>
      </c>
      <c r="M3964" s="3" t="s">
        <v>34</v>
      </c>
    </row>
    <row r="3965">
      <c r="A3965" s="3" t="s">
        <v>19392</v>
      </c>
      <c r="B3965" s="3" t="s">
        <v>19393</v>
      </c>
      <c r="C3965" s="3" t="s">
        <v>11722</v>
      </c>
      <c r="D3965" s="6">
        <v>2.0</v>
      </c>
      <c r="E3965" s="6">
        <v>107.87</v>
      </c>
      <c r="F3965" s="3" t="s">
        <v>11723</v>
      </c>
      <c r="G3965" s="3" t="s">
        <v>10514</v>
      </c>
      <c r="H3965" s="3" t="s">
        <v>10612</v>
      </c>
      <c r="I3965" s="3" t="s">
        <v>10542</v>
      </c>
      <c r="J3965" s="3" t="s">
        <v>16863</v>
      </c>
      <c r="K3965" s="3" t="s">
        <v>8365</v>
      </c>
      <c r="L3965" s="3" t="s">
        <v>55</v>
      </c>
      <c r="M3965" s="3" t="s">
        <v>66</v>
      </c>
    </row>
    <row r="3966">
      <c r="A3966" s="3" t="s">
        <v>19394</v>
      </c>
      <c r="B3966" s="3" t="s">
        <v>18667</v>
      </c>
      <c r="C3966" s="3" t="s">
        <v>10800</v>
      </c>
      <c r="D3966" s="6">
        <v>1.0</v>
      </c>
      <c r="E3966" s="6">
        <v>962.74</v>
      </c>
      <c r="F3966" s="3" t="s">
        <v>10801</v>
      </c>
      <c r="G3966" s="3" t="s">
        <v>10540</v>
      </c>
      <c r="H3966" s="3" t="s">
        <v>10719</v>
      </c>
      <c r="I3966" s="3" t="s">
        <v>10527</v>
      </c>
      <c r="J3966" s="3" t="s">
        <v>2568</v>
      </c>
      <c r="K3966" s="3" t="s">
        <v>1213</v>
      </c>
      <c r="L3966" s="3" t="s">
        <v>44</v>
      </c>
      <c r="M3966" s="3" t="s">
        <v>34</v>
      </c>
    </row>
    <row r="3967">
      <c r="A3967" s="3" t="s">
        <v>19395</v>
      </c>
      <c r="B3967" s="3" t="s">
        <v>4480</v>
      </c>
      <c r="C3967" s="3" t="s">
        <v>11032</v>
      </c>
      <c r="D3967" s="6">
        <v>4.0</v>
      </c>
      <c r="E3967" s="6">
        <v>539.56</v>
      </c>
      <c r="F3967" s="3" t="s">
        <v>11033</v>
      </c>
      <c r="G3967" s="3" t="s">
        <v>10532</v>
      </c>
      <c r="H3967" s="3" t="s">
        <v>10706</v>
      </c>
      <c r="I3967" s="3" t="s">
        <v>10527</v>
      </c>
      <c r="J3967" s="3" t="s">
        <v>4481</v>
      </c>
      <c r="K3967" s="3" t="s">
        <v>4110</v>
      </c>
      <c r="L3967" s="3" t="s">
        <v>55</v>
      </c>
      <c r="M3967" s="3" t="s">
        <v>34</v>
      </c>
    </row>
    <row r="3968">
      <c r="A3968" s="3" t="s">
        <v>19396</v>
      </c>
      <c r="B3968" s="3" t="s">
        <v>19397</v>
      </c>
      <c r="C3968" s="3" t="s">
        <v>11324</v>
      </c>
      <c r="D3968" s="6">
        <v>3.0</v>
      </c>
      <c r="E3968" s="6">
        <v>461.76</v>
      </c>
      <c r="F3968" s="3" t="s">
        <v>11325</v>
      </c>
      <c r="G3968" s="3" t="s">
        <v>10514</v>
      </c>
      <c r="H3968" s="2"/>
      <c r="I3968" s="3" t="s">
        <v>10534</v>
      </c>
      <c r="J3968" s="3" t="s">
        <v>11052</v>
      </c>
      <c r="K3968" s="3" t="s">
        <v>2856</v>
      </c>
      <c r="L3968" s="3" t="s">
        <v>44</v>
      </c>
      <c r="M3968" s="3" t="s">
        <v>56</v>
      </c>
    </row>
    <row r="3969">
      <c r="A3969" s="3" t="s">
        <v>19398</v>
      </c>
      <c r="B3969" s="3" t="s">
        <v>19399</v>
      </c>
      <c r="C3969" s="3" t="s">
        <v>10604</v>
      </c>
      <c r="D3969" s="6">
        <v>3.0</v>
      </c>
      <c r="E3969" s="6">
        <v>602.35</v>
      </c>
      <c r="F3969" s="3" t="s">
        <v>10605</v>
      </c>
      <c r="G3969" s="3" t="s">
        <v>10532</v>
      </c>
      <c r="H3969" s="3" t="s">
        <v>10606</v>
      </c>
      <c r="I3969" s="3" t="s">
        <v>10607</v>
      </c>
      <c r="J3969" s="3" t="s">
        <v>19400</v>
      </c>
      <c r="K3969" s="3" t="s">
        <v>2984</v>
      </c>
      <c r="L3969" s="3" t="s">
        <v>55</v>
      </c>
      <c r="M3969" s="3" t="s">
        <v>34</v>
      </c>
    </row>
    <row r="3970">
      <c r="A3970" s="3" t="s">
        <v>19401</v>
      </c>
      <c r="B3970" s="3" t="s">
        <v>19402</v>
      </c>
      <c r="C3970" s="3" t="s">
        <v>10837</v>
      </c>
      <c r="D3970" s="6">
        <v>1.0</v>
      </c>
      <c r="E3970" s="6">
        <v>210.54</v>
      </c>
      <c r="F3970" s="3" t="s">
        <v>10838</v>
      </c>
      <c r="G3970" s="3" t="s">
        <v>10540</v>
      </c>
      <c r="H3970" s="3" t="s">
        <v>10541</v>
      </c>
      <c r="I3970" s="3" t="s">
        <v>10516</v>
      </c>
      <c r="J3970" s="3" t="s">
        <v>6704</v>
      </c>
      <c r="K3970" s="3" t="s">
        <v>9270</v>
      </c>
      <c r="L3970" s="3" t="s">
        <v>55</v>
      </c>
      <c r="M3970" s="3" t="s">
        <v>34</v>
      </c>
    </row>
    <row r="3971">
      <c r="A3971" s="3" t="s">
        <v>19403</v>
      </c>
      <c r="B3971" s="3" t="s">
        <v>19404</v>
      </c>
      <c r="C3971" s="3" t="s">
        <v>11196</v>
      </c>
      <c r="D3971" s="6">
        <v>2.0</v>
      </c>
      <c r="E3971" s="6">
        <v>154.33</v>
      </c>
      <c r="F3971" s="3" t="s">
        <v>11197</v>
      </c>
      <c r="G3971" s="3" t="s">
        <v>10532</v>
      </c>
      <c r="H3971" s="3" t="s">
        <v>10546</v>
      </c>
      <c r="I3971" s="3" t="s">
        <v>10547</v>
      </c>
      <c r="J3971" s="3" t="s">
        <v>2385</v>
      </c>
      <c r="K3971" s="3" t="s">
        <v>741</v>
      </c>
      <c r="L3971" s="3" t="s">
        <v>44</v>
      </c>
      <c r="M3971" s="3" t="s">
        <v>34</v>
      </c>
    </row>
    <row r="3972">
      <c r="A3972" s="3" t="s">
        <v>19405</v>
      </c>
      <c r="B3972" s="3" t="s">
        <v>10160</v>
      </c>
      <c r="C3972" s="3" t="s">
        <v>12224</v>
      </c>
      <c r="D3972" s="6">
        <v>1.0</v>
      </c>
      <c r="E3972" s="6">
        <v>753.69</v>
      </c>
      <c r="F3972" s="3" t="s">
        <v>12225</v>
      </c>
      <c r="G3972" s="3" t="s">
        <v>10532</v>
      </c>
      <c r="H3972" s="3" t="s">
        <v>10546</v>
      </c>
      <c r="I3972" s="3" t="s">
        <v>10607</v>
      </c>
      <c r="J3972" s="3" t="s">
        <v>10161</v>
      </c>
      <c r="K3972" s="3" t="s">
        <v>1744</v>
      </c>
      <c r="L3972" s="3" t="s">
        <v>55</v>
      </c>
      <c r="M3972" s="3" t="s">
        <v>34</v>
      </c>
    </row>
    <row r="3973">
      <c r="A3973" s="3" t="s">
        <v>19406</v>
      </c>
      <c r="B3973" s="3" t="s">
        <v>19407</v>
      </c>
      <c r="C3973" s="3" t="s">
        <v>11063</v>
      </c>
      <c r="D3973" s="6">
        <v>1.0</v>
      </c>
      <c r="E3973" s="6">
        <v>869.99</v>
      </c>
      <c r="F3973" s="3" t="s">
        <v>11064</v>
      </c>
      <c r="G3973" s="3" t="s">
        <v>10540</v>
      </c>
      <c r="H3973" s="3" t="s">
        <v>10696</v>
      </c>
      <c r="I3973" s="3" t="s">
        <v>10567</v>
      </c>
      <c r="J3973" s="3" t="s">
        <v>9618</v>
      </c>
      <c r="K3973" s="3" t="s">
        <v>1741</v>
      </c>
      <c r="L3973" s="3" t="s">
        <v>55</v>
      </c>
      <c r="M3973" s="3" t="s">
        <v>163</v>
      </c>
    </row>
    <row r="3974">
      <c r="A3974" s="3" t="s">
        <v>19408</v>
      </c>
      <c r="B3974" s="3" t="s">
        <v>19409</v>
      </c>
      <c r="C3974" s="3" t="s">
        <v>11000</v>
      </c>
      <c r="D3974" s="6">
        <v>1.0</v>
      </c>
      <c r="E3974" s="6">
        <v>234.35</v>
      </c>
      <c r="F3974" s="3" t="s">
        <v>11001</v>
      </c>
      <c r="G3974" s="3" t="s">
        <v>10540</v>
      </c>
      <c r="H3974" s="3" t="s">
        <v>10719</v>
      </c>
      <c r="I3974" s="3" t="s">
        <v>10662</v>
      </c>
      <c r="J3974" s="3" t="s">
        <v>14542</v>
      </c>
      <c r="K3974" s="3" t="s">
        <v>4062</v>
      </c>
      <c r="L3974" s="3" t="s">
        <v>33</v>
      </c>
      <c r="M3974" s="3" t="s">
        <v>34</v>
      </c>
    </row>
    <row r="3975">
      <c r="A3975" s="3" t="s">
        <v>19410</v>
      </c>
      <c r="B3975" s="3" t="s">
        <v>19411</v>
      </c>
      <c r="C3975" s="3" t="s">
        <v>10615</v>
      </c>
      <c r="D3975" s="6">
        <v>3.0</v>
      </c>
      <c r="E3975" s="6">
        <v>168.67</v>
      </c>
      <c r="F3975" s="3" t="s">
        <v>10616</v>
      </c>
      <c r="G3975" s="3" t="s">
        <v>10514</v>
      </c>
      <c r="H3975" s="3" t="s">
        <v>10521</v>
      </c>
      <c r="I3975" s="3" t="s">
        <v>10577</v>
      </c>
      <c r="J3975" s="3" t="s">
        <v>19412</v>
      </c>
      <c r="K3975" s="3" t="s">
        <v>1618</v>
      </c>
      <c r="L3975" s="3" t="s">
        <v>44</v>
      </c>
      <c r="M3975" s="3" t="s">
        <v>7847</v>
      </c>
    </row>
    <row r="3976">
      <c r="A3976" s="3" t="s">
        <v>19413</v>
      </c>
      <c r="B3976" s="3" t="s">
        <v>19414</v>
      </c>
      <c r="C3976" s="3" t="s">
        <v>11028</v>
      </c>
      <c r="D3976" s="6">
        <v>1.0</v>
      </c>
      <c r="E3976" s="2"/>
      <c r="F3976" s="3" t="s">
        <v>11029</v>
      </c>
      <c r="G3976" s="3" t="s">
        <v>10565</v>
      </c>
      <c r="H3976" s="3" t="s">
        <v>10655</v>
      </c>
      <c r="I3976" s="3" t="s">
        <v>10588</v>
      </c>
      <c r="J3976" s="3" t="s">
        <v>8474</v>
      </c>
      <c r="K3976" s="3" t="s">
        <v>3349</v>
      </c>
      <c r="L3976" s="3" t="s">
        <v>55</v>
      </c>
      <c r="M3976" s="3" t="s">
        <v>34</v>
      </c>
    </row>
    <row r="3977">
      <c r="A3977" s="3" t="s">
        <v>19415</v>
      </c>
      <c r="B3977" s="3" t="s">
        <v>19416</v>
      </c>
      <c r="C3977" s="3" t="s">
        <v>10570</v>
      </c>
      <c r="D3977" s="6">
        <v>1.0</v>
      </c>
      <c r="E3977" s="6">
        <v>342.13</v>
      </c>
      <c r="F3977" s="3" t="s">
        <v>10571</v>
      </c>
      <c r="G3977" s="3" t="s">
        <v>10565</v>
      </c>
      <c r="H3977" s="3" t="s">
        <v>10572</v>
      </c>
      <c r="I3977" s="3" t="s">
        <v>10527</v>
      </c>
      <c r="J3977" s="3" t="s">
        <v>19417</v>
      </c>
      <c r="K3977" s="3" t="s">
        <v>2149</v>
      </c>
      <c r="L3977" s="3" t="s">
        <v>55</v>
      </c>
      <c r="M3977" s="3" t="s">
        <v>34</v>
      </c>
    </row>
    <row r="3978">
      <c r="A3978" s="3" t="s">
        <v>19418</v>
      </c>
      <c r="B3978" s="3" t="s">
        <v>9312</v>
      </c>
      <c r="C3978" s="3" t="s">
        <v>11667</v>
      </c>
      <c r="D3978" s="6">
        <v>1.0</v>
      </c>
      <c r="E3978" s="6">
        <v>97.55</v>
      </c>
      <c r="F3978" s="3" t="s">
        <v>11668</v>
      </c>
      <c r="G3978" s="3" t="s">
        <v>10514</v>
      </c>
      <c r="H3978" s="3" t="s">
        <v>10612</v>
      </c>
      <c r="I3978" s="3" t="s">
        <v>10588</v>
      </c>
      <c r="J3978" s="3" t="s">
        <v>9313</v>
      </c>
      <c r="K3978" s="3" t="s">
        <v>1789</v>
      </c>
      <c r="L3978" s="3" t="s">
        <v>55</v>
      </c>
      <c r="M3978" s="3" t="s">
        <v>34</v>
      </c>
    </row>
    <row r="3979">
      <c r="A3979" s="3" t="s">
        <v>19419</v>
      </c>
      <c r="B3979" s="3" t="s">
        <v>12000</v>
      </c>
      <c r="C3979" s="3" t="s">
        <v>11067</v>
      </c>
      <c r="D3979" s="6">
        <v>1.0</v>
      </c>
      <c r="E3979" s="6">
        <v>898.75</v>
      </c>
      <c r="F3979" s="3" t="s">
        <v>11068</v>
      </c>
      <c r="G3979" s="3" t="s">
        <v>10540</v>
      </c>
      <c r="H3979" s="2"/>
      <c r="I3979" s="3" t="s">
        <v>10527</v>
      </c>
      <c r="J3979" s="3" t="s">
        <v>8065</v>
      </c>
      <c r="K3979" s="3" t="s">
        <v>2454</v>
      </c>
      <c r="L3979" s="3" t="s">
        <v>55</v>
      </c>
      <c r="M3979" s="3" t="s">
        <v>34</v>
      </c>
    </row>
    <row r="3980">
      <c r="A3980" s="3" t="s">
        <v>19420</v>
      </c>
      <c r="B3980" s="3" t="s">
        <v>19421</v>
      </c>
      <c r="C3980" s="3" t="s">
        <v>11576</v>
      </c>
      <c r="D3980" s="6">
        <v>2.0</v>
      </c>
      <c r="E3980" s="6">
        <v>56.95</v>
      </c>
      <c r="F3980" s="3" t="s">
        <v>11577</v>
      </c>
      <c r="G3980" s="3" t="s">
        <v>10540</v>
      </c>
      <c r="H3980" s="3" t="s">
        <v>10676</v>
      </c>
      <c r="I3980" s="3" t="s">
        <v>10577</v>
      </c>
      <c r="J3980" s="3" t="s">
        <v>7747</v>
      </c>
      <c r="K3980" s="3" t="s">
        <v>3679</v>
      </c>
      <c r="L3980" s="3" t="s">
        <v>55</v>
      </c>
      <c r="M3980" s="3" t="s">
        <v>34</v>
      </c>
    </row>
    <row r="3981">
      <c r="A3981" s="3" t="s">
        <v>19422</v>
      </c>
      <c r="B3981" s="3" t="s">
        <v>19423</v>
      </c>
      <c r="C3981" s="3" t="s">
        <v>11364</v>
      </c>
      <c r="D3981" s="6">
        <v>2.0</v>
      </c>
      <c r="E3981" s="6">
        <v>636.44</v>
      </c>
      <c r="F3981" s="3" t="s">
        <v>11365</v>
      </c>
      <c r="G3981" s="3" t="s">
        <v>10540</v>
      </c>
      <c r="H3981" s="3" t="s">
        <v>10719</v>
      </c>
      <c r="I3981" s="3" t="s">
        <v>10607</v>
      </c>
      <c r="J3981" s="3" t="s">
        <v>12035</v>
      </c>
      <c r="K3981" s="3" t="s">
        <v>609</v>
      </c>
      <c r="L3981" s="3" t="s">
        <v>33</v>
      </c>
      <c r="M3981" s="3" t="s">
        <v>392</v>
      </c>
    </row>
    <row r="3982">
      <c r="A3982" s="3" t="s">
        <v>19424</v>
      </c>
      <c r="B3982" s="3" t="s">
        <v>19425</v>
      </c>
      <c r="C3982" s="3" t="s">
        <v>11226</v>
      </c>
      <c r="D3982" s="6">
        <v>1.0</v>
      </c>
      <c r="E3982" s="6">
        <v>543.64</v>
      </c>
      <c r="F3982" s="3" t="s">
        <v>11227</v>
      </c>
      <c r="G3982" s="3" t="s">
        <v>10514</v>
      </c>
      <c r="H3982" s="3" t="s">
        <v>10521</v>
      </c>
      <c r="I3982" s="3" t="s">
        <v>10594</v>
      </c>
      <c r="J3982" s="3" t="s">
        <v>6065</v>
      </c>
      <c r="K3982" s="3" t="s">
        <v>7556</v>
      </c>
      <c r="L3982" s="3" t="s">
        <v>55</v>
      </c>
      <c r="M3982" s="3" t="s">
        <v>34</v>
      </c>
    </row>
    <row r="3983">
      <c r="A3983" s="3" t="s">
        <v>19426</v>
      </c>
      <c r="B3983" s="3" t="s">
        <v>19427</v>
      </c>
      <c r="C3983" s="3" t="s">
        <v>10901</v>
      </c>
      <c r="D3983" s="6">
        <v>1.0</v>
      </c>
      <c r="E3983" s="6">
        <v>937.32</v>
      </c>
      <c r="F3983" s="3" t="s">
        <v>10902</v>
      </c>
      <c r="G3983" s="3" t="s">
        <v>10514</v>
      </c>
      <c r="H3983" s="3" t="s">
        <v>10667</v>
      </c>
      <c r="I3983" s="3" t="s">
        <v>10635</v>
      </c>
      <c r="J3983" s="3" t="s">
        <v>3222</v>
      </c>
      <c r="K3983" s="3" t="s">
        <v>7893</v>
      </c>
      <c r="L3983" s="3" t="s">
        <v>33</v>
      </c>
      <c r="M3983" s="3" t="s">
        <v>34</v>
      </c>
    </row>
    <row r="3984">
      <c r="A3984" s="3" t="s">
        <v>19428</v>
      </c>
      <c r="B3984" s="3" t="s">
        <v>19429</v>
      </c>
      <c r="C3984" s="3" t="s">
        <v>11483</v>
      </c>
      <c r="D3984" s="6">
        <v>2.0</v>
      </c>
      <c r="E3984" s="6">
        <v>660.16</v>
      </c>
      <c r="F3984" s="3" t="s">
        <v>11484</v>
      </c>
      <c r="G3984" s="3" t="s">
        <v>10540</v>
      </c>
      <c r="H3984" s="3" t="s">
        <v>10593</v>
      </c>
      <c r="I3984" s="3" t="s">
        <v>10547</v>
      </c>
      <c r="J3984" s="3" t="s">
        <v>19430</v>
      </c>
      <c r="K3984" s="3" t="s">
        <v>9853</v>
      </c>
      <c r="L3984" s="3" t="s">
        <v>33</v>
      </c>
      <c r="M3984" s="3" t="s">
        <v>34</v>
      </c>
    </row>
    <row r="3985">
      <c r="A3985" s="3" t="s">
        <v>19431</v>
      </c>
      <c r="B3985" s="3" t="s">
        <v>16209</v>
      </c>
      <c r="C3985" s="3" t="s">
        <v>11440</v>
      </c>
      <c r="D3985" s="6">
        <v>1.0</v>
      </c>
      <c r="E3985" s="6">
        <v>206.5</v>
      </c>
      <c r="F3985" s="3" t="s">
        <v>11441</v>
      </c>
      <c r="G3985" s="3" t="s">
        <v>10559</v>
      </c>
      <c r="H3985" s="3" t="s">
        <v>10560</v>
      </c>
      <c r="I3985" s="3" t="s">
        <v>10522</v>
      </c>
      <c r="J3985" s="3" t="s">
        <v>9032</v>
      </c>
      <c r="K3985" s="3" t="s">
        <v>4033</v>
      </c>
      <c r="L3985" s="3" t="s">
        <v>33</v>
      </c>
      <c r="M3985" s="3" t="s">
        <v>34</v>
      </c>
    </row>
    <row r="3986">
      <c r="A3986" s="3" t="s">
        <v>19432</v>
      </c>
      <c r="B3986" s="3" t="s">
        <v>17451</v>
      </c>
      <c r="C3986" s="3" t="s">
        <v>10744</v>
      </c>
      <c r="D3986" s="6">
        <v>1.0</v>
      </c>
      <c r="E3986" s="6">
        <v>337.22</v>
      </c>
      <c r="F3986" s="3" t="s">
        <v>10745</v>
      </c>
      <c r="G3986" s="3" t="s">
        <v>10540</v>
      </c>
      <c r="H3986" s="3" t="s">
        <v>10541</v>
      </c>
      <c r="I3986" s="3" t="s">
        <v>10553</v>
      </c>
      <c r="J3986" s="3" t="s">
        <v>17325</v>
      </c>
      <c r="K3986" s="3" t="s">
        <v>1213</v>
      </c>
      <c r="L3986" s="3" t="s">
        <v>33</v>
      </c>
      <c r="M3986" s="3" t="s">
        <v>34</v>
      </c>
    </row>
    <row r="3987">
      <c r="A3987" s="3" t="s">
        <v>19433</v>
      </c>
      <c r="B3987" s="3" t="s">
        <v>10093</v>
      </c>
      <c r="C3987" s="3" t="s">
        <v>11270</v>
      </c>
      <c r="D3987" s="6">
        <v>2.0</v>
      </c>
      <c r="E3987" s="6">
        <v>791.4</v>
      </c>
      <c r="F3987" s="3" t="s">
        <v>11271</v>
      </c>
      <c r="G3987" s="3" t="s">
        <v>10540</v>
      </c>
      <c r="H3987" s="2"/>
      <c r="I3987" s="3" t="s">
        <v>10516</v>
      </c>
      <c r="J3987" s="3" t="s">
        <v>7164</v>
      </c>
      <c r="K3987" s="3" t="s">
        <v>7788</v>
      </c>
      <c r="L3987" s="3" t="s">
        <v>55</v>
      </c>
      <c r="M3987" s="3" t="s">
        <v>34</v>
      </c>
    </row>
    <row r="3988">
      <c r="A3988" s="3" t="s">
        <v>19434</v>
      </c>
      <c r="B3988" s="3" t="s">
        <v>19435</v>
      </c>
      <c r="C3988" s="3" t="s">
        <v>10896</v>
      </c>
      <c r="D3988" s="6">
        <v>1.0</v>
      </c>
      <c r="E3988" s="6">
        <v>306.8</v>
      </c>
      <c r="F3988" s="3" t="s">
        <v>10897</v>
      </c>
      <c r="G3988" s="3" t="s">
        <v>10559</v>
      </c>
      <c r="H3988" s="3" t="s">
        <v>10631</v>
      </c>
      <c r="I3988" s="3" t="s">
        <v>10645</v>
      </c>
      <c r="J3988" s="3" t="s">
        <v>3111</v>
      </c>
      <c r="K3988" s="3" t="s">
        <v>5093</v>
      </c>
      <c r="L3988" s="3" t="s">
        <v>55</v>
      </c>
      <c r="M3988" s="3" t="s">
        <v>34</v>
      </c>
    </row>
    <row r="3989">
      <c r="A3989" s="3" t="s">
        <v>19436</v>
      </c>
      <c r="B3989" s="3" t="s">
        <v>5730</v>
      </c>
      <c r="C3989" s="3" t="s">
        <v>11657</v>
      </c>
      <c r="D3989" s="6">
        <v>1.0</v>
      </c>
      <c r="E3989" s="6">
        <v>385.24</v>
      </c>
      <c r="F3989" s="3" t="s">
        <v>11658</v>
      </c>
      <c r="G3989" s="3" t="s">
        <v>10532</v>
      </c>
      <c r="H3989" s="3" t="s">
        <v>10533</v>
      </c>
      <c r="I3989" s="3" t="s">
        <v>10577</v>
      </c>
      <c r="J3989" s="3" t="s">
        <v>5678</v>
      </c>
      <c r="K3989" s="3" t="s">
        <v>3168</v>
      </c>
      <c r="L3989" s="3" t="s">
        <v>44</v>
      </c>
      <c r="M3989" s="3" t="s">
        <v>45</v>
      </c>
    </row>
    <row r="3990">
      <c r="A3990" s="3" t="s">
        <v>19437</v>
      </c>
      <c r="B3990" s="3" t="s">
        <v>8016</v>
      </c>
      <c r="C3990" s="3" t="s">
        <v>10728</v>
      </c>
      <c r="D3990" s="6">
        <v>1.0</v>
      </c>
      <c r="E3990" s="6">
        <v>627.97</v>
      </c>
      <c r="F3990" s="3" t="s">
        <v>10729</v>
      </c>
      <c r="G3990" s="3" t="s">
        <v>10540</v>
      </c>
      <c r="H3990" s="3" t="s">
        <v>10719</v>
      </c>
      <c r="I3990" s="3" t="s">
        <v>10516</v>
      </c>
      <c r="J3990" s="3" t="s">
        <v>8017</v>
      </c>
      <c r="K3990" s="3" t="s">
        <v>660</v>
      </c>
      <c r="L3990" s="3" t="s">
        <v>33</v>
      </c>
      <c r="M3990" s="3" t="s">
        <v>34</v>
      </c>
    </row>
    <row r="3991">
      <c r="A3991" s="3" t="s">
        <v>19438</v>
      </c>
      <c r="B3991" s="3" t="s">
        <v>19439</v>
      </c>
      <c r="C3991" s="3" t="s">
        <v>11823</v>
      </c>
      <c r="D3991" s="6">
        <v>1.0</v>
      </c>
      <c r="E3991" s="6">
        <v>119.81</v>
      </c>
      <c r="F3991" s="3" t="s">
        <v>11824</v>
      </c>
      <c r="G3991" s="3" t="s">
        <v>10532</v>
      </c>
      <c r="H3991" s="3" t="s">
        <v>10533</v>
      </c>
      <c r="I3991" s="3" t="s">
        <v>10542</v>
      </c>
      <c r="J3991" s="3" t="s">
        <v>19440</v>
      </c>
      <c r="K3991" s="3" t="s">
        <v>396</v>
      </c>
      <c r="L3991" s="3" t="s">
        <v>33</v>
      </c>
      <c r="M3991" s="3" t="s">
        <v>34</v>
      </c>
    </row>
    <row r="3992">
      <c r="A3992" s="3" t="s">
        <v>19441</v>
      </c>
      <c r="B3992" s="3" t="s">
        <v>12111</v>
      </c>
      <c r="C3992" s="3" t="s">
        <v>11156</v>
      </c>
      <c r="D3992" s="6">
        <v>4.0</v>
      </c>
      <c r="E3992" s="6">
        <v>179.98</v>
      </c>
      <c r="F3992" s="3" t="s">
        <v>11157</v>
      </c>
      <c r="G3992" s="3" t="s">
        <v>10532</v>
      </c>
      <c r="H3992" s="3" t="s">
        <v>10606</v>
      </c>
      <c r="I3992" s="3" t="s">
        <v>10522</v>
      </c>
      <c r="J3992" s="3" t="s">
        <v>8324</v>
      </c>
      <c r="K3992" s="3" t="s">
        <v>5216</v>
      </c>
      <c r="L3992" s="3" t="s">
        <v>44</v>
      </c>
      <c r="M3992" s="3" t="s">
        <v>34</v>
      </c>
    </row>
    <row r="3993">
      <c r="A3993" s="3" t="s">
        <v>19442</v>
      </c>
      <c r="B3993" s="3" t="s">
        <v>19443</v>
      </c>
      <c r="C3993" s="3" t="s">
        <v>10596</v>
      </c>
      <c r="D3993" s="6">
        <v>1.0</v>
      </c>
      <c r="E3993" s="6">
        <v>398.55</v>
      </c>
      <c r="F3993" s="3" t="s">
        <v>10597</v>
      </c>
      <c r="G3993" s="3" t="s">
        <v>10514</v>
      </c>
      <c r="H3993" s="3" t="s">
        <v>10515</v>
      </c>
      <c r="I3993" s="3" t="s">
        <v>10594</v>
      </c>
      <c r="J3993" s="3" t="s">
        <v>17229</v>
      </c>
      <c r="K3993" s="3" t="s">
        <v>4976</v>
      </c>
      <c r="L3993" s="3" t="s">
        <v>33</v>
      </c>
      <c r="M3993" s="3" t="s">
        <v>34</v>
      </c>
    </row>
    <row r="3994">
      <c r="A3994" s="3" t="s">
        <v>19444</v>
      </c>
      <c r="B3994" s="3" t="s">
        <v>5570</v>
      </c>
      <c r="C3994" s="3" t="s">
        <v>11340</v>
      </c>
      <c r="D3994" s="6">
        <v>1.0</v>
      </c>
      <c r="E3994" s="6">
        <v>109.94</v>
      </c>
      <c r="F3994" s="3" t="s">
        <v>11341</v>
      </c>
      <c r="G3994" s="3" t="s">
        <v>10514</v>
      </c>
      <c r="H3994" s="3" t="s">
        <v>10667</v>
      </c>
      <c r="I3994" s="3" t="s">
        <v>10553</v>
      </c>
      <c r="J3994" s="3" t="s">
        <v>5571</v>
      </c>
      <c r="K3994" s="3" t="s">
        <v>967</v>
      </c>
      <c r="L3994" s="3" t="s">
        <v>55</v>
      </c>
      <c r="M3994" s="3" t="s">
        <v>45</v>
      </c>
    </row>
    <row r="3995">
      <c r="A3995" s="3" t="s">
        <v>19445</v>
      </c>
      <c r="B3995" s="3" t="s">
        <v>19446</v>
      </c>
      <c r="C3995" s="3" t="s">
        <v>12002</v>
      </c>
      <c r="D3995" s="6">
        <v>1.0</v>
      </c>
      <c r="E3995" s="6">
        <v>182.19</v>
      </c>
      <c r="F3995" s="3" t="s">
        <v>12003</v>
      </c>
      <c r="G3995" s="3" t="s">
        <v>10540</v>
      </c>
      <c r="H3995" s="3" t="s">
        <v>10696</v>
      </c>
      <c r="I3995" s="3" t="s">
        <v>10553</v>
      </c>
      <c r="J3995" s="3" t="s">
        <v>19447</v>
      </c>
      <c r="K3995" s="3" t="s">
        <v>4102</v>
      </c>
      <c r="L3995" s="3" t="s">
        <v>55</v>
      </c>
      <c r="M3995" s="3" t="s">
        <v>34</v>
      </c>
    </row>
    <row r="3996">
      <c r="A3996" s="3" t="s">
        <v>19448</v>
      </c>
      <c r="B3996" s="3" t="s">
        <v>19449</v>
      </c>
      <c r="C3996" s="3" t="s">
        <v>11625</v>
      </c>
      <c r="D3996" s="6">
        <v>3.0</v>
      </c>
      <c r="E3996" s="6">
        <v>620.64</v>
      </c>
      <c r="F3996" s="3" t="s">
        <v>11626</v>
      </c>
      <c r="G3996" s="3" t="s">
        <v>10565</v>
      </c>
      <c r="H3996" s="3" t="s">
        <v>10622</v>
      </c>
      <c r="I3996" s="3" t="s">
        <v>10645</v>
      </c>
      <c r="J3996" s="3" t="s">
        <v>8062</v>
      </c>
      <c r="K3996" s="3" t="s">
        <v>1784</v>
      </c>
      <c r="L3996" s="3" t="s">
        <v>33</v>
      </c>
      <c r="M3996" s="3" t="s">
        <v>34</v>
      </c>
    </row>
    <row r="3997">
      <c r="A3997" s="3" t="s">
        <v>19450</v>
      </c>
      <c r="B3997" s="3" t="s">
        <v>9216</v>
      </c>
      <c r="C3997" s="3" t="s">
        <v>10804</v>
      </c>
      <c r="D3997" s="6">
        <v>1.0</v>
      </c>
      <c r="E3997" s="6">
        <v>186.84</v>
      </c>
      <c r="F3997" s="3" t="s">
        <v>10805</v>
      </c>
      <c r="G3997" s="3" t="s">
        <v>10559</v>
      </c>
      <c r="H3997" s="2"/>
      <c r="I3997" s="3" t="s">
        <v>10567</v>
      </c>
      <c r="J3997" s="3" t="s">
        <v>7224</v>
      </c>
      <c r="K3997" s="3" t="s">
        <v>1943</v>
      </c>
      <c r="L3997" s="3" t="s">
        <v>33</v>
      </c>
      <c r="M3997" s="3" t="s">
        <v>34</v>
      </c>
    </row>
    <row r="3998">
      <c r="A3998" s="3" t="s">
        <v>19451</v>
      </c>
      <c r="B3998" s="3" t="s">
        <v>19452</v>
      </c>
      <c r="C3998" s="3" t="s">
        <v>11329</v>
      </c>
      <c r="D3998" s="6">
        <v>1.0</v>
      </c>
      <c r="E3998" s="6">
        <v>355.33</v>
      </c>
      <c r="F3998" s="3" t="s">
        <v>11330</v>
      </c>
      <c r="G3998" s="3" t="s">
        <v>10514</v>
      </c>
      <c r="H3998" s="3" t="s">
        <v>10667</v>
      </c>
      <c r="I3998" s="3" t="s">
        <v>10527</v>
      </c>
      <c r="J3998" s="3" t="s">
        <v>13811</v>
      </c>
      <c r="K3998" s="3" t="s">
        <v>2146</v>
      </c>
      <c r="L3998" s="3" t="s">
        <v>55</v>
      </c>
      <c r="M3998" s="3" t="s">
        <v>34</v>
      </c>
    </row>
    <row r="3999">
      <c r="A3999" s="3" t="s">
        <v>19453</v>
      </c>
      <c r="B3999" s="3" t="s">
        <v>19454</v>
      </c>
      <c r="C3999" s="3" t="s">
        <v>11314</v>
      </c>
      <c r="D3999" s="6">
        <v>2.0</v>
      </c>
      <c r="E3999" s="6">
        <v>946.56</v>
      </c>
      <c r="F3999" s="3" t="s">
        <v>11315</v>
      </c>
      <c r="G3999" s="3" t="s">
        <v>10514</v>
      </c>
      <c r="H3999" s="3" t="s">
        <v>10521</v>
      </c>
      <c r="I3999" s="3" t="s">
        <v>10662</v>
      </c>
      <c r="J3999" s="3" t="s">
        <v>19455</v>
      </c>
      <c r="K3999" s="3" t="s">
        <v>3103</v>
      </c>
      <c r="L3999" s="3" t="s">
        <v>44</v>
      </c>
      <c r="M3999" s="3" t="s">
        <v>34</v>
      </c>
    </row>
    <row r="4000">
      <c r="A4000" s="3" t="s">
        <v>19456</v>
      </c>
      <c r="B4000" s="3" t="s">
        <v>8700</v>
      </c>
      <c r="C4000" s="3" t="s">
        <v>11063</v>
      </c>
      <c r="D4000" s="6">
        <v>1.0</v>
      </c>
      <c r="E4000" s="6">
        <v>850.45</v>
      </c>
      <c r="F4000" s="3" t="s">
        <v>11064</v>
      </c>
      <c r="G4000" s="3" t="s">
        <v>10540</v>
      </c>
      <c r="H4000" s="3" t="s">
        <v>10696</v>
      </c>
      <c r="I4000" s="3" t="s">
        <v>10567</v>
      </c>
      <c r="J4000" s="3" t="s">
        <v>8701</v>
      </c>
      <c r="K4000" s="3" t="s">
        <v>5034</v>
      </c>
      <c r="L4000" s="3" t="s">
        <v>44</v>
      </c>
      <c r="M4000" s="3" t="s">
        <v>45</v>
      </c>
    </row>
    <row r="4001">
      <c r="A4001" s="3" t="s">
        <v>19457</v>
      </c>
      <c r="B4001" s="3" t="s">
        <v>19458</v>
      </c>
      <c r="C4001" s="3" t="s">
        <v>10657</v>
      </c>
      <c r="D4001" s="6">
        <v>1.0</v>
      </c>
      <c r="E4001" s="6">
        <v>255.03</v>
      </c>
      <c r="F4001" s="3" t="s">
        <v>10658</v>
      </c>
      <c r="G4001" s="3" t="s">
        <v>10559</v>
      </c>
      <c r="H4001" s="3" t="s">
        <v>10560</v>
      </c>
      <c r="I4001" s="3" t="s">
        <v>10607</v>
      </c>
      <c r="J4001" s="3" t="s">
        <v>13129</v>
      </c>
      <c r="K4001" s="3" t="s">
        <v>1221</v>
      </c>
      <c r="L4001" s="3" t="s">
        <v>33</v>
      </c>
      <c r="M4001" s="3" t="s">
        <v>34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5" max="15" width="13.75"/>
    <col customWidth="1" min="16" max="16" width="13.5"/>
    <col customWidth="1" min="17" max="17" width="16.5"/>
  </cols>
  <sheetData>
    <row r="1">
      <c r="A1" s="5" t="s">
        <v>10502</v>
      </c>
      <c r="B1" s="5" t="s">
        <v>17</v>
      </c>
      <c r="C1" s="5" t="s">
        <v>18</v>
      </c>
      <c r="D1" s="5" t="s">
        <v>19</v>
      </c>
      <c r="E1" s="5" t="s">
        <v>20</v>
      </c>
      <c r="F1" s="5" t="s">
        <v>21</v>
      </c>
      <c r="G1" s="5" t="s">
        <v>22</v>
      </c>
      <c r="H1" s="5" t="s">
        <v>23</v>
      </c>
      <c r="I1" s="5" t="s">
        <v>24</v>
      </c>
      <c r="J1" s="5" t="s">
        <v>25</v>
      </c>
      <c r="K1" s="5" t="s">
        <v>26</v>
      </c>
      <c r="L1" s="5" t="s">
        <v>27</v>
      </c>
      <c r="M1" s="5" t="s">
        <v>28</v>
      </c>
      <c r="N1" s="5" t="s">
        <v>29</v>
      </c>
      <c r="O1" s="7" t="s">
        <v>19459</v>
      </c>
      <c r="P1" s="7" t="s">
        <v>19460</v>
      </c>
      <c r="Q1" s="7" t="s">
        <v>19461</v>
      </c>
      <c r="R1" s="7" t="s">
        <v>19462</v>
      </c>
      <c r="S1" s="7" t="s">
        <v>19463</v>
      </c>
      <c r="T1" s="8" t="s">
        <v>16</v>
      </c>
      <c r="U1" s="8" t="s">
        <v>16</v>
      </c>
      <c r="V1" s="8" t="s">
        <v>16</v>
      </c>
      <c r="W1" s="8" t="s">
        <v>16</v>
      </c>
      <c r="X1" s="8" t="s">
        <v>16</v>
      </c>
      <c r="Y1" s="8" t="s">
        <v>16</v>
      </c>
      <c r="Z1" s="8" t="s">
        <v>16</v>
      </c>
      <c r="AA1" s="8" t="s">
        <v>16</v>
      </c>
    </row>
    <row r="2">
      <c r="A2" s="3" t="s">
        <v>30</v>
      </c>
      <c r="B2" s="3" t="s">
        <v>31</v>
      </c>
      <c r="C2" s="3" t="s">
        <v>32</v>
      </c>
      <c r="D2" s="3" t="s">
        <v>33</v>
      </c>
      <c r="E2" s="3" t="s">
        <v>34</v>
      </c>
      <c r="F2" s="3" t="s">
        <v>35</v>
      </c>
      <c r="G2" s="6">
        <v>5.99</v>
      </c>
      <c r="H2" s="6">
        <v>0.0</v>
      </c>
      <c r="I2" s="6">
        <v>607.63</v>
      </c>
      <c r="J2" s="3" t="s">
        <v>36</v>
      </c>
      <c r="K2" s="3" t="s">
        <v>37</v>
      </c>
      <c r="L2" s="3" t="s">
        <v>38</v>
      </c>
      <c r="M2" s="3" t="s">
        <v>39</v>
      </c>
      <c r="N2" s="3" t="s">
        <v>40</v>
      </c>
      <c r="O2" s="8" t="str">
        <f t="shared" ref="O2:P2" si="1">IF(J2="","UNKNOWN",PROPER(TRIM(J2)))</f>
        <v>Ashley</v>
      </c>
      <c r="P2" s="8" t="str">
        <f t="shared" si="1"/>
        <v>Hester</v>
      </c>
      <c r="Q2" s="8" t="str">
        <f>IF(M2="","UNKNOWN",PROPER(TRIM(M2)))</f>
        <v>Bronze</v>
      </c>
      <c r="R2" s="8" t="str">
        <f>IFERROR(VLOOKUP(TRIM(L2),State_Mapping!A:B,2,FALSE),"Unknown")</f>
        <v>Indiana</v>
      </c>
      <c r="S2" s="8" t="str">
        <f>IF(C2="","Missing","Valid")</f>
        <v>Valid</v>
      </c>
    </row>
    <row r="3" hidden="1">
      <c r="A3" s="3" t="s">
        <v>41</v>
      </c>
      <c r="B3" s="3" t="s">
        <v>42</v>
      </c>
      <c r="C3" s="3" t="s">
        <v>43</v>
      </c>
      <c r="D3" s="3" t="s">
        <v>44</v>
      </c>
      <c r="E3" s="3" t="s">
        <v>45</v>
      </c>
      <c r="F3" s="3" t="s">
        <v>46</v>
      </c>
      <c r="G3" s="6">
        <v>0.0</v>
      </c>
      <c r="H3" s="6">
        <v>15.0</v>
      </c>
      <c r="I3" s="6">
        <v>1195.8</v>
      </c>
      <c r="J3" s="3" t="s">
        <v>47</v>
      </c>
      <c r="K3" s="3" t="s">
        <v>48</v>
      </c>
      <c r="L3" s="3" t="s">
        <v>49</v>
      </c>
      <c r="M3" s="3" t="s">
        <v>50</v>
      </c>
      <c r="N3" s="3" t="s">
        <v>51</v>
      </c>
    </row>
    <row r="4" hidden="1">
      <c r="A4" s="3" t="s">
        <v>52</v>
      </c>
      <c r="B4" s="3" t="s">
        <v>53</v>
      </c>
      <c r="C4" s="3" t="s">
        <v>54</v>
      </c>
      <c r="D4" s="3" t="s">
        <v>55</v>
      </c>
      <c r="E4" s="3" t="s">
        <v>56</v>
      </c>
      <c r="F4" s="3" t="s">
        <v>57</v>
      </c>
      <c r="G4" s="6">
        <v>4.99</v>
      </c>
      <c r="H4" s="6">
        <v>0.0</v>
      </c>
      <c r="I4" s="6">
        <v>2670.39</v>
      </c>
      <c r="J4" s="3" t="s">
        <v>58</v>
      </c>
      <c r="K4" s="3" t="s">
        <v>59</v>
      </c>
      <c r="L4" s="3" t="s">
        <v>60</v>
      </c>
      <c r="M4" s="3" t="s">
        <v>61</v>
      </c>
      <c r="N4" s="3" t="s">
        <v>62</v>
      </c>
    </row>
    <row r="5" hidden="1">
      <c r="A5" s="3" t="s">
        <v>63</v>
      </c>
      <c r="B5" s="3" t="s">
        <v>64</v>
      </c>
      <c r="C5" s="3" t="s">
        <v>65</v>
      </c>
      <c r="D5" s="3" t="s">
        <v>44</v>
      </c>
      <c r="E5" s="3" t="s">
        <v>66</v>
      </c>
      <c r="F5" s="3" t="s">
        <v>67</v>
      </c>
      <c r="G5" s="6">
        <v>0.0</v>
      </c>
      <c r="H5" s="6">
        <v>0.0</v>
      </c>
      <c r="I5" s="6">
        <v>2207.73</v>
      </c>
      <c r="J5" s="3" t="s">
        <v>68</v>
      </c>
      <c r="K5" s="3" t="s">
        <v>69</v>
      </c>
      <c r="L5" s="3" t="s">
        <v>70</v>
      </c>
      <c r="M5" s="3" t="s">
        <v>71</v>
      </c>
      <c r="N5" s="3" t="s">
        <v>72</v>
      </c>
    </row>
    <row r="6">
      <c r="A6" s="3" t="s">
        <v>73</v>
      </c>
      <c r="B6" s="3" t="s">
        <v>74</v>
      </c>
      <c r="C6" s="3" t="s">
        <v>75</v>
      </c>
      <c r="D6" s="3" t="s">
        <v>55</v>
      </c>
      <c r="E6" s="3" t="s">
        <v>34</v>
      </c>
      <c r="F6" s="3" t="s">
        <v>35</v>
      </c>
      <c r="G6" s="6">
        <v>0.0</v>
      </c>
      <c r="H6" s="6">
        <v>0.0</v>
      </c>
      <c r="I6" s="6">
        <v>755.59</v>
      </c>
      <c r="J6" s="3" t="s">
        <v>76</v>
      </c>
      <c r="K6" s="3" t="s">
        <v>36</v>
      </c>
      <c r="L6" s="3" t="s">
        <v>77</v>
      </c>
      <c r="M6" s="3" t="s">
        <v>78</v>
      </c>
      <c r="N6" s="3" t="s">
        <v>79</v>
      </c>
      <c r="O6" s="8" t="str">
        <f t="shared" ref="O6:P6" si="2">IF(J6="","UNKNOWN",PROPER(TRIM(J6)))</f>
        <v>Brett</v>
      </c>
      <c r="P6" s="8" t="str">
        <f t="shared" si="2"/>
        <v>Ashley</v>
      </c>
      <c r="Q6" s="8" t="str">
        <f>IF(M6="","UNKNOWN",PROPER(TRIM(M6)))</f>
        <v>Silver</v>
      </c>
      <c r="R6" s="8" t="str">
        <f>IFERROR(VLOOKUP(TRIM(L6),State_Mapping!A:B,2,FALSE),"Unknown")</f>
        <v>New York</v>
      </c>
      <c r="S6" s="8" t="str">
        <f>IF(C6="","Missing","Valid")</f>
        <v>Valid</v>
      </c>
    </row>
    <row r="7" hidden="1">
      <c r="A7" s="3" t="s">
        <v>80</v>
      </c>
      <c r="B7" s="3" t="s">
        <v>81</v>
      </c>
      <c r="C7" s="3" t="s">
        <v>82</v>
      </c>
      <c r="D7" s="3" t="s">
        <v>44</v>
      </c>
      <c r="E7" s="3" t="s">
        <v>66</v>
      </c>
      <c r="F7" s="3" t="s">
        <v>46</v>
      </c>
      <c r="G7" s="6">
        <v>4.99</v>
      </c>
      <c r="H7" s="6">
        <v>0.0</v>
      </c>
      <c r="I7" s="6">
        <v>608.18</v>
      </c>
      <c r="J7" s="3" t="s">
        <v>83</v>
      </c>
      <c r="K7" s="3" t="s">
        <v>84</v>
      </c>
      <c r="L7" s="3" t="s">
        <v>85</v>
      </c>
      <c r="M7" s="3" t="s">
        <v>50</v>
      </c>
      <c r="N7" s="3" t="s">
        <v>86</v>
      </c>
    </row>
    <row r="8">
      <c r="A8" s="3" t="s">
        <v>87</v>
      </c>
      <c r="B8" s="3" t="s">
        <v>88</v>
      </c>
      <c r="C8" s="3" t="s">
        <v>89</v>
      </c>
      <c r="D8" s="3" t="s">
        <v>44</v>
      </c>
      <c r="E8" s="3" t="s">
        <v>34</v>
      </c>
      <c r="F8" s="3" t="s">
        <v>57</v>
      </c>
      <c r="G8" s="6">
        <v>0.0</v>
      </c>
      <c r="H8" s="6">
        <v>0.0</v>
      </c>
      <c r="I8" s="6">
        <v>2447.22</v>
      </c>
      <c r="J8" s="3" t="s">
        <v>90</v>
      </c>
      <c r="K8" s="3" t="s">
        <v>91</v>
      </c>
      <c r="L8" s="3" t="s">
        <v>92</v>
      </c>
      <c r="M8" s="3" t="s">
        <v>39</v>
      </c>
      <c r="N8" s="3" t="s">
        <v>93</v>
      </c>
      <c r="O8" s="8" t="str">
        <f t="shared" ref="O8:P8" si="3">IF(J8="","UNKNOWN",PROPER(TRIM(J8)))</f>
        <v>William</v>
      </c>
      <c r="P8" s="8" t="str">
        <f t="shared" si="3"/>
        <v>Luna</v>
      </c>
      <c r="Q8" s="8" t="str">
        <f t="shared" ref="Q8:Q20" si="5">IF(M8="","UNKNOWN",PROPER(TRIM(M8)))</f>
        <v>Bronze</v>
      </c>
      <c r="R8" s="8" t="str">
        <f>IFERROR(VLOOKUP(TRIM(L8),State_Mapping!A:B,2,FALSE),"Unknown")</f>
        <v>Ohio</v>
      </c>
      <c r="S8" s="8" t="str">
        <f t="shared" ref="S8:S20" si="6">IF(C8="","Missing","Valid")</f>
        <v>Valid</v>
      </c>
    </row>
    <row r="9">
      <c r="A9" s="3" t="s">
        <v>94</v>
      </c>
      <c r="B9" s="3" t="s">
        <v>95</v>
      </c>
      <c r="C9" s="3" t="s">
        <v>96</v>
      </c>
      <c r="D9" s="3" t="s">
        <v>55</v>
      </c>
      <c r="E9" s="3" t="s">
        <v>34</v>
      </c>
      <c r="F9" s="3" t="s">
        <v>46</v>
      </c>
      <c r="G9" s="6">
        <v>0.0</v>
      </c>
      <c r="H9" s="6">
        <v>5.0</v>
      </c>
      <c r="I9" s="6">
        <v>1552.8</v>
      </c>
      <c r="J9" s="3" t="s">
        <v>97</v>
      </c>
      <c r="K9" s="3" t="s">
        <v>98</v>
      </c>
      <c r="L9" s="3" t="s">
        <v>99</v>
      </c>
      <c r="M9" s="3" t="s">
        <v>100</v>
      </c>
      <c r="N9" s="3" t="s">
        <v>101</v>
      </c>
      <c r="O9" s="8" t="str">
        <f t="shared" ref="O9:P9" si="4">IF(J9="","UNKNOWN",PROPER(TRIM(J9)))</f>
        <v>James</v>
      </c>
      <c r="P9" s="8" t="str">
        <f t="shared" si="4"/>
        <v>Mullen</v>
      </c>
      <c r="Q9" s="8" t="str">
        <f t="shared" si="5"/>
        <v>Silver</v>
      </c>
      <c r="R9" s="8" t="str">
        <f>IFERROR(VLOOKUP(TRIM(L9),State_Mapping!A:B,2,FALSE),"Unknown")</f>
        <v>Michigan</v>
      </c>
      <c r="S9" s="8" t="str">
        <f t="shared" si="6"/>
        <v>Valid</v>
      </c>
    </row>
    <row r="10">
      <c r="A10" s="3" t="s">
        <v>102</v>
      </c>
      <c r="B10" s="3" t="s">
        <v>103</v>
      </c>
      <c r="C10" s="3" t="s">
        <v>104</v>
      </c>
      <c r="D10" s="3" t="s">
        <v>55</v>
      </c>
      <c r="E10" s="3" t="s">
        <v>34</v>
      </c>
      <c r="F10" s="3" t="s">
        <v>35</v>
      </c>
      <c r="G10" s="6">
        <v>12.99</v>
      </c>
      <c r="H10" s="6">
        <v>5.0</v>
      </c>
      <c r="I10" s="6">
        <v>458.04</v>
      </c>
      <c r="J10" s="3" t="s">
        <v>105</v>
      </c>
      <c r="K10" s="3" t="s">
        <v>106</v>
      </c>
      <c r="L10" s="3" t="s">
        <v>107</v>
      </c>
      <c r="M10" s="3" t="s">
        <v>108</v>
      </c>
      <c r="N10" s="3" t="s">
        <v>109</v>
      </c>
      <c r="O10" s="8" t="str">
        <f t="shared" ref="O10:P10" si="7">IF(J10="","UNKNOWN",PROPER(TRIM(J10)))</f>
        <v>Jose</v>
      </c>
      <c r="P10" s="8" t="str">
        <f t="shared" si="7"/>
        <v>Owens</v>
      </c>
      <c r="Q10" s="8" t="str">
        <f t="shared" si="5"/>
        <v>Platinum</v>
      </c>
      <c r="R10" s="8" t="str">
        <f>IFERROR(VLOOKUP(TRIM(L10),State_Mapping!A:B,2,FALSE),"Unknown")</f>
        <v>New York</v>
      </c>
      <c r="S10" s="8" t="str">
        <f t="shared" si="6"/>
        <v>Valid</v>
      </c>
    </row>
    <row r="11">
      <c r="A11" s="3" t="s">
        <v>110</v>
      </c>
      <c r="B11" s="3" t="s">
        <v>111</v>
      </c>
      <c r="C11" s="3" t="s">
        <v>112</v>
      </c>
      <c r="D11" s="3" t="s">
        <v>55</v>
      </c>
      <c r="E11" s="3" t="s">
        <v>34</v>
      </c>
      <c r="F11" s="3" t="s">
        <v>57</v>
      </c>
      <c r="G11" s="6">
        <v>12.99</v>
      </c>
      <c r="H11" s="6">
        <v>0.0</v>
      </c>
      <c r="I11" s="6">
        <v>130.99</v>
      </c>
      <c r="J11" s="3" t="s">
        <v>113</v>
      </c>
      <c r="K11" s="3" t="s">
        <v>114</v>
      </c>
      <c r="L11" s="3" t="s">
        <v>115</v>
      </c>
      <c r="M11" s="3" t="s">
        <v>39</v>
      </c>
      <c r="N11" s="3" t="s">
        <v>116</v>
      </c>
      <c r="O11" s="8" t="str">
        <f t="shared" ref="O11:P11" si="8">IF(J11="","UNKNOWN",PROPER(TRIM(J11)))</f>
        <v>Monica</v>
      </c>
      <c r="P11" s="8" t="str">
        <f t="shared" si="8"/>
        <v>Williams</v>
      </c>
      <c r="Q11" s="8" t="str">
        <f t="shared" si="5"/>
        <v>Bronze</v>
      </c>
      <c r="R11" s="8" t="str">
        <f>IFERROR(VLOOKUP(TRIM(L11),State_Mapping!A:B,2,FALSE),"Unknown")</f>
        <v>North Carolina</v>
      </c>
      <c r="S11" s="8" t="str">
        <f t="shared" si="6"/>
        <v>Valid</v>
      </c>
    </row>
    <row r="12">
      <c r="A12" s="3" t="s">
        <v>117</v>
      </c>
      <c r="B12" s="3" t="s">
        <v>118</v>
      </c>
      <c r="C12" s="3" t="s">
        <v>119</v>
      </c>
      <c r="D12" s="3" t="s">
        <v>55</v>
      </c>
      <c r="E12" s="3" t="s">
        <v>34</v>
      </c>
      <c r="F12" s="3" t="s">
        <v>120</v>
      </c>
      <c r="G12" s="6">
        <v>0.0</v>
      </c>
      <c r="H12" s="6">
        <v>10.0</v>
      </c>
      <c r="I12" s="6">
        <v>1380.19</v>
      </c>
      <c r="J12" s="3" t="s">
        <v>121</v>
      </c>
      <c r="K12" s="3" t="s">
        <v>122</v>
      </c>
      <c r="L12" s="3" t="s">
        <v>123</v>
      </c>
      <c r="M12" s="3" t="s">
        <v>108</v>
      </c>
      <c r="N12" s="3" t="s">
        <v>124</v>
      </c>
      <c r="O12" s="8" t="str">
        <f t="shared" ref="O12:P12" si="9">IF(J12="","UNKNOWN",PROPER(TRIM(J12)))</f>
        <v>Laura</v>
      </c>
      <c r="P12" s="8" t="str">
        <f t="shared" si="9"/>
        <v>Parrish</v>
      </c>
      <c r="Q12" s="8" t="str">
        <f t="shared" si="5"/>
        <v>Platinum</v>
      </c>
      <c r="R12" s="8" t="str">
        <f>IFERROR(VLOOKUP(TRIM(L12),State_Mapping!A:B,2,FALSE),"Unknown")</f>
        <v>Missouri</v>
      </c>
      <c r="S12" s="8" t="str">
        <f t="shared" si="6"/>
        <v>Valid</v>
      </c>
    </row>
    <row r="13">
      <c r="A13" s="3" t="s">
        <v>125</v>
      </c>
      <c r="B13" s="3" t="s">
        <v>126</v>
      </c>
      <c r="C13" s="3" t="s">
        <v>127</v>
      </c>
      <c r="D13" s="3" t="s">
        <v>44</v>
      </c>
      <c r="E13" s="3" t="s">
        <v>34</v>
      </c>
      <c r="F13" s="3" t="s">
        <v>120</v>
      </c>
      <c r="G13" s="6">
        <v>7.99</v>
      </c>
      <c r="H13" s="6">
        <v>0.0</v>
      </c>
      <c r="I13" s="6">
        <v>944.14</v>
      </c>
      <c r="J13" s="3" t="s">
        <v>128</v>
      </c>
      <c r="K13" s="3" t="s">
        <v>129</v>
      </c>
      <c r="L13" s="3" t="s">
        <v>130</v>
      </c>
      <c r="M13" s="3" t="s">
        <v>39</v>
      </c>
      <c r="N13" s="3" t="s">
        <v>131</v>
      </c>
      <c r="O13" s="8" t="str">
        <f t="shared" ref="O13:P13" si="10">IF(J13="","UNKNOWN",PROPER(TRIM(J13)))</f>
        <v>Eric</v>
      </c>
      <c r="P13" s="8" t="str">
        <f t="shared" si="10"/>
        <v>Mosley</v>
      </c>
      <c r="Q13" s="8" t="str">
        <f t="shared" si="5"/>
        <v>Bronze</v>
      </c>
      <c r="R13" s="8" t="str">
        <f>IFERROR(VLOOKUP(TRIM(L13),State_Mapping!A:B,2,FALSE),"Unknown")</f>
        <v>Texas</v>
      </c>
      <c r="S13" s="8" t="str">
        <f t="shared" si="6"/>
        <v>Valid</v>
      </c>
    </row>
    <row r="14">
      <c r="A14" s="3" t="s">
        <v>132</v>
      </c>
      <c r="B14" s="3" t="s">
        <v>133</v>
      </c>
      <c r="C14" s="3" t="s">
        <v>134</v>
      </c>
      <c r="D14" s="3" t="s">
        <v>44</v>
      </c>
      <c r="E14" s="3" t="s">
        <v>34</v>
      </c>
      <c r="F14" s="3" t="s">
        <v>67</v>
      </c>
      <c r="G14" s="6">
        <v>4.99</v>
      </c>
      <c r="H14" s="6">
        <v>20.0</v>
      </c>
      <c r="I14" s="6">
        <v>2023.4</v>
      </c>
      <c r="J14" s="3" t="s">
        <v>135</v>
      </c>
      <c r="K14" s="3" t="s">
        <v>136</v>
      </c>
      <c r="L14" s="3" t="s">
        <v>137</v>
      </c>
      <c r="M14" s="3" t="s">
        <v>138</v>
      </c>
      <c r="N14" s="3" t="s">
        <v>139</v>
      </c>
      <c r="O14" s="8" t="str">
        <f t="shared" ref="O14:P14" si="11">IF(J14="","UNKNOWN",PROPER(TRIM(J14)))</f>
        <v>Karen</v>
      </c>
      <c r="P14" s="8" t="str">
        <f t="shared" si="11"/>
        <v>Scott</v>
      </c>
      <c r="Q14" s="8" t="str">
        <f t="shared" si="5"/>
        <v>Bronze</v>
      </c>
      <c r="R14" s="8" t="str">
        <f>IFERROR(VLOOKUP(TRIM(L14),State_Mapping!A:B,2,FALSE),"Unknown")</f>
        <v>California</v>
      </c>
      <c r="S14" s="8" t="str">
        <f t="shared" si="6"/>
        <v>Valid</v>
      </c>
    </row>
    <row r="15">
      <c r="A15" s="3" t="s">
        <v>140</v>
      </c>
      <c r="B15" s="3" t="s">
        <v>141</v>
      </c>
      <c r="C15" s="3" t="s">
        <v>142</v>
      </c>
      <c r="D15" s="3" t="s">
        <v>55</v>
      </c>
      <c r="E15" s="3" t="s">
        <v>34</v>
      </c>
      <c r="F15" s="3" t="s">
        <v>46</v>
      </c>
      <c r="G15" s="6">
        <v>7.99</v>
      </c>
      <c r="H15" s="6">
        <v>0.0</v>
      </c>
      <c r="I15" s="6">
        <v>1390.77</v>
      </c>
      <c r="J15" s="3" t="s">
        <v>143</v>
      </c>
      <c r="K15" s="3" t="s">
        <v>144</v>
      </c>
      <c r="L15" s="3" t="s">
        <v>145</v>
      </c>
      <c r="M15" s="3" t="s">
        <v>78</v>
      </c>
      <c r="N15" s="3" t="s">
        <v>146</v>
      </c>
      <c r="O15" s="8" t="str">
        <f t="shared" ref="O15:P15" si="12">IF(J15="","UNKNOWN",PROPER(TRIM(J15)))</f>
        <v>Bradley</v>
      </c>
      <c r="P15" s="8" t="str">
        <f t="shared" si="12"/>
        <v>Cook</v>
      </c>
      <c r="Q15" s="8" t="str">
        <f t="shared" si="5"/>
        <v>Silver</v>
      </c>
      <c r="R15" s="8" t="str">
        <f>IFERROR(VLOOKUP(TRIM(L15),State_Mapping!A:B,2,FALSE),"Unknown")</f>
        <v>Tennessee</v>
      </c>
      <c r="S15" s="8" t="str">
        <f t="shared" si="6"/>
        <v>Valid</v>
      </c>
    </row>
    <row r="16">
      <c r="A16" s="3" t="s">
        <v>147</v>
      </c>
      <c r="B16" s="3" t="s">
        <v>148</v>
      </c>
      <c r="C16" s="3" t="s">
        <v>134</v>
      </c>
      <c r="D16" s="3" t="s">
        <v>55</v>
      </c>
      <c r="E16" s="3" t="s">
        <v>34</v>
      </c>
      <c r="F16" s="3" t="s">
        <v>46</v>
      </c>
      <c r="G16" s="6">
        <v>0.0</v>
      </c>
      <c r="H16" s="6">
        <v>0.0</v>
      </c>
      <c r="I16" s="6">
        <v>3999.73</v>
      </c>
      <c r="J16" s="3" t="s">
        <v>149</v>
      </c>
      <c r="K16" s="3" t="s">
        <v>150</v>
      </c>
      <c r="L16" s="3" t="s">
        <v>151</v>
      </c>
      <c r="M16" s="3" t="s">
        <v>71</v>
      </c>
      <c r="N16" s="3" t="s">
        <v>152</v>
      </c>
      <c r="O16" s="8" t="str">
        <f t="shared" ref="O16:P16" si="13">IF(J16="","UNKNOWN",PROPER(TRIM(J16)))</f>
        <v>Matthew</v>
      </c>
      <c r="P16" s="8" t="str">
        <f t="shared" si="13"/>
        <v>Blake</v>
      </c>
      <c r="Q16" s="8" t="str">
        <f t="shared" si="5"/>
        <v>Bronze</v>
      </c>
      <c r="R16" s="8" t="str">
        <f>IFERROR(VLOOKUP(TRIM(L16),State_Mapping!A:B,2,FALSE),"Unknown")</f>
        <v>Arizona</v>
      </c>
      <c r="S16" s="8" t="str">
        <f t="shared" si="6"/>
        <v>Valid</v>
      </c>
    </row>
    <row r="17">
      <c r="A17" s="3" t="s">
        <v>153</v>
      </c>
      <c r="B17" s="3" t="s">
        <v>154</v>
      </c>
      <c r="C17" s="3" t="s">
        <v>155</v>
      </c>
      <c r="D17" s="3" t="s">
        <v>44</v>
      </c>
      <c r="E17" s="3" t="s">
        <v>34</v>
      </c>
      <c r="F17" s="3" t="s">
        <v>35</v>
      </c>
      <c r="G17" s="6">
        <v>4.99</v>
      </c>
      <c r="H17" s="6">
        <v>10.0</v>
      </c>
      <c r="I17" s="6">
        <v>1576.7</v>
      </c>
      <c r="J17" s="3" t="s">
        <v>156</v>
      </c>
      <c r="K17" s="3" t="s">
        <v>157</v>
      </c>
      <c r="L17" s="3" t="s">
        <v>158</v>
      </c>
      <c r="M17" s="3" t="s">
        <v>39</v>
      </c>
      <c r="N17" s="3" t="s">
        <v>159</v>
      </c>
      <c r="O17" s="8" t="str">
        <f t="shared" ref="O17:P17" si="14">IF(J17="","UNKNOWN",PROPER(TRIM(J17)))</f>
        <v>Frank</v>
      </c>
      <c r="P17" s="8" t="str">
        <f t="shared" si="14"/>
        <v>Young</v>
      </c>
      <c r="Q17" s="8" t="str">
        <f t="shared" si="5"/>
        <v>Bronze</v>
      </c>
      <c r="R17" s="8" t="str">
        <f>IFERROR(VLOOKUP(TRIM(L17),State_Mapping!A:B,2,FALSE),"Unknown")</f>
        <v>Massachusetts</v>
      </c>
      <c r="S17" s="8" t="str">
        <f t="shared" si="6"/>
        <v>Valid</v>
      </c>
    </row>
    <row r="18">
      <c r="A18" s="3" t="s">
        <v>160</v>
      </c>
      <c r="B18" s="3" t="s">
        <v>161</v>
      </c>
      <c r="C18" s="3" t="s">
        <v>162</v>
      </c>
      <c r="D18" s="3" t="s">
        <v>44</v>
      </c>
      <c r="E18" s="3" t="s">
        <v>163</v>
      </c>
      <c r="F18" s="3" t="s">
        <v>120</v>
      </c>
      <c r="G18" s="6">
        <v>5.99</v>
      </c>
      <c r="H18" s="6">
        <v>0.0</v>
      </c>
      <c r="I18" s="6">
        <v>2125.94</v>
      </c>
      <c r="J18" s="3" t="s">
        <v>164</v>
      </c>
      <c r="K18" s="3" t="s">
        <v>165</v>
      </c>
      <c r="L18" s="3" t="s">
        <v>166</v>
      </c>
      <c r="M18" s="3" t="s">
        <v>78</v>
      </c>
      <c r="N18" s="3" t="s">
        <v>167</v>
      </c>
      <c r="O18" s="8" t="str">
        <f t="shared" ref="O18:P18" si="15">IF(J18="","UNKNOWN",PROPER(TRIM(J18)))</f>
        <v>Danielle</v>
      </c>
      <c r="P18" s="8" t="str">
        <f t="shared" si="15"/>
        <v>Kennedy</v>
      </c>
      <c r="Q18" s="8" t="str">
        <f t="shared" si="5"/>
        <v>Silver</v>
      </c>
      <c r="R18" s="8" t="str">
        <f>IFERROR(VLOOKUP(TRIM(L18),State_Mapping!A:B,2,FALSE),"Unknown")</f>
        <v>Washington</v>
      </c>
      <c r="S18" s="8" t="str">
        <f t="shared" si="6"/>
        <v>Valid</v>
      </c>
    </row>
    <row r="19">
      <c r="A19" s="3" t="s">
        <v>168</v>
      </c>
      <c r="B19" s="3" t="s">
        <v>169</v>
      </c>
      <c r="C19" s="3" t="s">
        <v>170</v>
      </c>
      <c r="D19" s="3" t="s">
        <v>44</v>
      </c>
      <c r="E19" s="3" t="s">
        <v>34</v>
      </c>
      <c r="F19" s="3" t="s">
        <v>57</v>
      </c>
      <c r="G19" s="6">
        <v>12.99</v>
      </c>
      <c r="H19" s="6">
        <v>20.0</v>
      </c>
      <c r="I19" s="6">
        <v>640.33</v>
      </c>
      <c r="J19" s="3" t="s">
        <v>171</v>
      </c>
      <c r="K19" s="3" t="s">
        <v>172</v>
      </c>
      <c r="L19" s="3" t="s">
        <v>173</v>
      </c>
      <c r="M19" s="3" t="s">
        <v>39</v>
      </c>
      <c r="N19" s="3" t="s">
        <v>174</v>
      </c>
      <c r="O19" s="8" t="str">
        <f t="shared" ref="O19:P19" si="16">IF(J19="","UNKNOWN",PROPER(TRIM(J19)))</f>
        <v>Shawn</v>
      </c>
      <c r="P19" s="8" t="str">
        <f t="shared" si="16"/>
        <v>Norman</v>
      </c>
      <c r="Q19" s="8" t="str">
        <f t="shared" si="5"/>
        <v>Bronze</v>
      </c>
      <c r="R19" s="8" t="str">
        <f>IFERROR(VLOOKUP(TRIM(L19),State_Mapping!A:B,2,FALSE),"Unknown")</f>
        <v>New Jersey</v>
      </c>
      <c r="S19" s="8" t="str">
        <f t="shared" si="6"/>
        <v>Valid</v>
      </c>
    </row>
    <row r="20">
      <c r="A20" s="3" t="s">
        <v>175</v>
      </c>
      <c r="B20" s="3" t="s">
        <v>176</v>
      </c>
      <c r="C20" s="3" t="s">
        <v>177</v>
      </c>
      <c r="D20" s="3" t="s">
        <v>44</v>
      </c>
      <c r="E20" s="3" t="s">
        <v>34</v>
      </c>
      <c r="F20" s="3" t="s">
        <v>120</v>
      </c>
      <c r="G20" s="6">
        <v>12.99</v>
      </c>
      <c r="H20" s="6">
        <v>0.0</v>
      </c>
      <c r="I20" s="6">
        <v>618.61</v>
      </c>
      <c r="J20" s="3" t="s">
        <v>178</v>
      </c>
      <c r="K20" s="3" t="s">
        <v>179</v>
      </c>
      <c r="L20" s="3" t="s">
        <v>151</v>
      </c>
      <c r="M20" s="3" t="s">
        <v>180</v>
      </c>
      <c r="N20" s="3" t="s">
        <v>181</v>
      </c>
      <c r="O20" s="8" t="str">
        <f t="shared" ref="O20:P20" si="17">IF(J20="","UNKNOWN",PROPER(TRIM(J20)))</f>
        <v>Bruce</v>
      </c>
      <c r="P20" s="8" t="str">
        <f t="shared" si="17"/>
        <v>Brooks</v>
      </c>
      <c r="Q20" s="8" t="str">
        <f t="shared" si="5"/>
        <v>Gold</v>
      </c>
      <c r="R20" s="8" t="str">
        <f>IFERROR(VLOOKUP(TRIM(L20),State_Mapping!A:B,2,FALSE),"Unknown")</f>
        <v>Arizona</v>
      </c>
      <c r="S20" s="8" t="str">
        <f t="shared" si="6"/>
        <v>Valid</v>
      </c>
    </row>
    <row r="21" hidden="1">
      <c r="A21" s="3" t="s">
        <v>182</v>
      </c>
      <c r="B21" s="3" t="s">
        <v>183</v>
      </c>
      <c r="C21" s="3" t="s">
        <v>184</v>
      </c>
      <c r="D21" s="3" t="s">
        <v>44</v>
      </c>
      <c r="E21" s="3" t="s">
        <v>45</v>
      </c>
      <c r="F21" s="3" t="s">
        <v>35</v>
      </c>
      <c r="G21" s="6">
        <v>7.99</v>
      </c>
      <c r="H21" s="6">
        <v>15.0</v>
      </c>
      <c r="I21" s="6">
        <v>288.53</v>
      </c>
      <c r="J21" s="3" t="s">
        <v>185</v>
      </c>
      <c r="K21" s="3" t="s">
        <v>186</v>
      </c>
      <c r="L21" s="3" t="s">
        <v>187</v>
      </c>
      <c r="M21" s="3" t="s">
        <v>71</v>
      </c>
      <c r="N21" s="3" t="s">
        <v>188</v>
      </c>
    </row>
    <row r="22">
      <c r="A22" s="3" t="s">
        <v>189</v>
      </c>
      <c r="B22" s="3" t="s">
        <v>190</v>
      </c>
      <c r="C22" s="3" t="s">
        <v>191</v>
      </c>
      <c r="D22" s="3" t="s">
        <v>55</v>
      </c>
      <c r="E22" s="3" t="s">
        <v>163</v>
      </c>
      <c r="F22" s="3" t="s">
        <v>46</v>
      </c>
      <c r="G22" s="6">
        <v>0.0</v>
      </c>
      <c r="H22" s="6">
        <v>0.0</v>
      </c>
      <c r="I22" s="6">
        <v>1502.65</v>
      </c>
      <c r="J22" s="3" t="s">
        <v>192</v>
      </c>
      <c r="K22" s="3" t="s">
        <v>193</v>
      </c>
      <c r="L22" s="3" t="s">
        <v>158</v>
      </c>
      <c r="M22" s="3" t="s">
        <v>39</v>
      </c>
      <c r="N22" s="3" t="s">
        <v>194</v>
      </c>
      <c r="O22" s="8" t="str">
        <f t="shared" ref="O22:P22" si="18">IF(J22="","UNKNOWN",PROPER(TRIM(J22)))</f>
        <v>Nicholas</v>
      </c>
      <c r="P22" s="8" t="str">
        <f t="shared" si="18"/>
        <v>Reyes</v>
      </c>
      <c r="Q22" s="8" t="str">
        <f t="shared" ref="Q22:Q49" si="20">IF(M22="","UNKNOWN",PROPER(TRIM(M22)))</f>
        <v>Bronze</v>
      </c>
      <c r="R22" s="8" t="str">
        <f>IFERROR(VLOOKUP(TRIM(L22),State_Mapping!A:B,2,FALSE),"Unknown")</f>
        <v>Massachusetts</v>
      </c>
      <c r="S22" s="8" t="str">
        <f t="shared" ref="S22:S49" si="21">IF(C22="","Missing","Valid")</f>
        <v>Valid</v>
      </c>
    </row>
    <row r="23">
      <c r="A23" s="3" t="s">
        <v>195</v>
      </c>
      <c r="B23" s="3" t="s">
        <v>196</v>
      </c>
      <c r="C23" s="3" t="s">
        <v>197</v>
      </c>
      <c r="D23" s="3" t="s">
        <v>33</v>
      </c>
      <c r="E23" s="3" t="s">
        <v>34</v>
      </c>
      <c r="F23" s="3" t="s">
        <v>120</v>
      </c>
      <c r="G23" s="6">
        <v>12.99</v>
      </c>
      <c r="H23" s="6">
        <v>0.0</v>
      </c>
      <c r="I23" s="6">
        <v>1462.85</v>
      </c>
      <c r="J23" s="3" t="s">
        <v>128</v>
      </c>
      <c r="K23" s="3" t="s">
        <v>198</v>
      </c>
      <c r="L23" s="3" t="s">
        <v>199</v>
      </c>
      <c r="M23" s="3" t="s">
        <v>61</v>
      </c>
      <c r="N23" s="3" t="s">
        <v>200</v>
      </c>
      <c r="O23" s="8" t="str">
        <f t="shared" ref="O23:P23" si="19">IF(J23="","UNKNOWN",PROPER(TRIM(J23)))</f>
        <v>Eric</v>
      </c>
      <c r="P23" s="8" t="str">
        <f t="shared" si="19"/>
        <v>Hampton</v>
      </c>
      <c r="Q23" s="8" t="str">
        <f t="shared" si="20"/>
        <v>Gold</v>
      </c>
      <c r="R23" s="8" t="str">
        <f>IFERROR(VLOOKUP(TRIM(L23),State_Mapping!A:B,2,FALSE),"Unknown")</f>
        <v>Indiana</v>
      </c>
      <c r="S23" s="8" t="str">
        <f t="shared" si="21"/>
        <v>Valid</v>
      </c>
    </row>
    <row r="24">
      <c r="A24" s="3" t="s">
        <v>201</v>
      </c>
      <c r="B24" s="3" t="s">
        <v>202</v>
      </c>
      <c r="C24" s="3" t="s">
        <v>203</v>
      </c>
      <c r="D24" s="3" t="s">
        <v>44</v>
      </c>
      <c r="E24" s="3" t="s">
        <v>34</v>
      </c>
      <c r="F24" s="3" t="s">
        <v>67</v>
      </c>
      <c r="G24" s="6">
        <v>7.99</v>
      </c>
      <c r="H24" s="6">
        <v>0.0</v>
      </c>
      <c r="I24" s="6">
        <v>2336.59</v>
      </c>
      <c r="J24" s="3" t="s">
        <v>204</v>
      </c>
      <c r="K24" s="3" t="s">
        <v>205</v>
      </c>
      <c r="L24" s="3" t="s">
        <v>206</v>
      </c>
      <c r="M24" s="3" t="s">
        <v>100</v>
      </c>
      <c r="N24" s="3" t="s">
        <v>207</v>
      </c>
      <c r="O24" s="8" t="str">
        <f t="shared" ref="O24:P24" si="22">IF(J24="","UNKNOWN",PROPER(TRIM(J24)))</f>
        <v>Clarence</v>
      </c>
      <c r="P24" s="8" t="str">
        <f t="shared" si="22"/>
        <v>Diaz</v>
      </c>
      <c r="Q24" s="8" t="str">
        <f t="shared" si="20"/>
        <v>Silver</v>
      </c>
      <c r="R24" s="8" t="str">
        <f>IFERROR(VLOOKUP(TRIM(L24),State_Mapping!A:B,2,FALSE),"Unknown")</f>
        <v>Maryland</v>
      </c>
      <c r="S24" s="8" t="str">
        <f t="shared" si="21"/>
        <v>Valid</v>
      </c>
    </row>
    <row r="25">
      <c r="A25" s="3" t="s">
        <v>208</v>
      </c>
      <c r="B25" s="3" t="s">
        <v>209</v>
      </c>
      <c r="C25" s="3" t="s">
        <v>210</v>
      </c>
      <c r="D25" s="3" t="s">
        <v>44</v>
      </c>
      <c r="E25" s="3" t="s">
        <v>34</v>
      </c>
      <c r="F25" s="3" t="s">
        <v>46</v>
      </c>
      <c r="G25" s="6">
        <v>0.0</v>
      </c>
      <c r="H25" s="6">
        <v>0.0</v>
      </c>
      <c r="I25" s="6">
        <v>353.52</v>
      </c>
      <c r="J25" s="3" t="s">
        <v>97</v>
      </c>
      <c r="K25" s="3" t="s">
        <v>211</v>
      </c>
      <c r="L25" s="3" t="s">
        <v>212</v>
      </c>
      <c r="M25" s="3" t="s">
        <v>78</v>
      </c>
      <c r="N25" s="3" t="s">
        <v>213</v>
      </c>
      <c r="O25" s="8" t="str">
        <f t="shared" ref="O25:P25" si="23">IF(J25="","UNKNOWN",PROPER(TRIM(J25)))</f>
        <v>James</v>
      </c>
      <c r="P25" s="8" t="str">
        <f t="shared" si="23"/>
        <v>George</v>
      </c>
      <c r="Q25" s="8" t="str">
        <f t="shared" si="20"/>
        <v>Silver</v>
      </c>
      <c r="R25" s="8" t="str">
        <f>IFERROR(VLOOKUP(TRIM(L25),State_Mapping!A:B,2,FALSE),"Unknown")</f>
        <v>Illinois</v>
      </c>
      <c r="S25" s="8" t="str">
        <f t="shared" si="21"/>
        <v>Valid</v>
      </c>
    </row>
    <row r="26">
      <c r="A26" s="3" t="s">
        <v>214</v>
      </c>
      <c r="B26" s="3" t="s">
        <v>215</v>
      </c>
      <c r="C26" s="3" t="s">
        <v>216</v>
      </c>
      <c r="D26" s="3" t="s">
        <v>33</v>
      </c>
      <c r="E26" s="3" t="s">
        <v>34</v>
      </c>
      <c r="F26" s="3" t="s">
        <v>67</v>
      </c>
      <c r="G26" s="6">
        <v>4.99</v>
      </c>
      <c r="H26" s="6">
        <v>0.0</v>
      </c>
      <c r="I26" s="6">
        <v>850.54</v>
      </c>
      <c r="J26" s="3" t="s">
        <v>217</v>
      </c>
      <c r="K26" s="3" t="s">
        <v>218</v>
      </c>
      <c r="L26" s="3" t="s">
        <v>219</v>
      </c>
      <c r="M26" s="3" t="s">
        <v>50</v>
      </c>
      <c r="N26" s="3" t="s">
        <v>220</v>
      </c>
      <c r="O26" s="8" t="str">
        <f t="shared" ref="O26:P26" si="24">IF(J26="","UNKNOWN",PROPER(TRIM(J26)))</f>
        <v>Amy</v>
      </c>
      <c r="P26" s="8" t="str">
        <f t="shared" si="24"/>
        <v>Alvarez</v>
      </c>
      <c r="Q26" s="8" t="str">
        <f t="shared" si="20"/>
        <v>Gold</v>
      </c>
      <c r="R26" s="8" t="str">
        <f>IFERROR(VLOOKUP(TRIM(L26),State_Mapping!A:B,2,FALSE),"Unknown")</f>
        <v>Georgia</v>
      </c>
      <c r="S26" s="8" t="str">
        <f t="shared" si="21"/>
        <v>Valid</v>
      </c>
    </row>
    <row r="27">
      <c r="A27" s="3" t="s">
        <v>221</v>
      </c>
      <c r="B27" s="3" t="s">
        <v>222</v>
      </c>
      <c r="C27" s="3" t="s">
        <v>223</v>
      </c>
      <c r="D27" s="3" t="s">
        <v>44</v>
      </c>
      <c r="E27" s="3" t="s">
        <v>34</v>
      </c>
      <c r="F27" s="3" t="s">
        <v>57</v>
      </c>
      <c r="G27" s="6">
        <v>0.0</v>
      </c>
      <c r="H27" s="6">
        <v>5.0</v>
      </c>
      <c r="I27" s="6">
        <v>781.66</v>
      </c>
      <c r="J27" s="3" t="s">
        <v>224</v>
      </c>
      <c r="K27" s="3" t="s">
        <v>225</v>
      </c>
      <c r="L27" s="3" t="s">
        <v>145</v>
      </c>
      <c r="M27" s="3" t="s">
        <v>78</v>
      </c>
      <c r="N27" s="3" t="s">
        <v>226</v>
      </c>
      <c r="O27" s="8" t="str">
        <f t="shared" ref="O27:P27" si="25">IF(J27="","UNKNOWN",PROPER(TRIM(J27)))</f>
        <v>Samuel</v>
      </c>
      <c r="P27" s="8" t="str">
        <f t="shared" si="25"/>
        <v>Ayala</v>
      </c>
      <c r="Q27" s="8" t="str">
        <f t="shared" si="20"/>
        <v>Silver</v>
      </c>
      <c r="R27" s="8" t="str">
        <f>IFERROR(VLOOKUP(TRIM(L27),State_Mapping!A:B,2,FALSE),"Unknown")</f>
        <v>Tennessee</v>
      </c>
      <c r="S27" s="8" t="str">
        <f t="shared" si="21"/>
        <v>Valid</v>
      </c>
    </row>
    <row r="28">
      <c r="A28" s="3" t="s">
        <v>227</v>
      </c>
      <c r="B28" s="3" t="s">
        <v>228</v>
      </c>
      <c r="C28" s="3" t="s">
        <v>229</v>
      </c>
      <c r="D28" s="3" t="s">
        <v>55</v>
      </c>
      <c r="E28" s="3" t="s">
        <v>34</v>
      </c>
      <c r="F28" s="3" t="s">
        <v>120</v>
      </c>
      <c r="G28" s="6">
        <v>12.99</v>
      </c>
      <c r="H28" s="6">
        <v>0.0</v>
      </c>
      <c r="I28" s="6">
        <v>284.68</v>
      </c>
      <c r="J28" s="3" t="s">
        <v>149</v>
      </c>
      <c r="K28" s="3" t="s">
        <v>230</v>
      </c>
      <c r="L28" s="3" t="s">
        <v>145</v>
      </c>
      <c r="M28" s="3" t="s">
        <v>100</v>
      </c>
      <c r="N28" s="3" t="s">
        <v>231</v>
      </c>
      <c r="O28" s="8" t="str">
        <f t="shared" ref="O28:P28" si="26">IF(J28="","UNKNOWN",PROPER(TRIM(J28)))</f>
        <v>Matthew</v>
      </c>
      <c r="P28" s="8" t="str">
        <f t="shared" si="26"/>
        <v>Bond</v>
      </c>
      <c r="Q28" s="8" t="str">
        <f t="shared" si="20"/>
        <v>Silver</v>
      </c>
      <c r="R28" s="8" t="str">
        <f>IFERROR(VLOOKUP(TRIM(L28),State_Mapping!A:B,2,FALSE),"Unknown")</f>
        <v>Tennessee</v>
      </c>
      <c r="S28" s="8" t="str">
        <f t="shared" si="21"/>
        <v>Valid</v>
      </c>
    </row>
    <row r="29">
      <c r="A29" s="3" t="s">
        <v>232</v>
      </c>
      <c r="B29" s="3" t="s">
        <v>233</v>
      </c>
      <c r="C29" s="3" t="s">
        <v>234</v>
      </c>
      <c r="D29" s="3" t="s">
        <v>33</v>
      </c>
      <c r="E29" s="3" t="s">
        <v>34</v>
      </c>
      <c r="F29" s="3" t="s">
        <v>57</v>
      </c>
      <c r="G29" s="6">
        <v>4.99</v>
      </c>
      <c r="H29" s="6">
        <v>0.0</v>
      </c>
      <c r="I29" s="6">
        <v>1879.32</v>
      </c>
      <c r="J29" s="3" t="s">
        <v>192</v>
      </c>
      <c r="K29" s="3" t="s">
        <v>235</v>
      </c>
      <c r="L29" s="3" t="s">
        <v>236</v>
      </c>
      <c r="M29" s="3" t="s">
        <v>108</v>
      </c>
      <c r="N29" s="3" t="s">
        <v>237</v>
      </c>
      <c r="O29" s="8" t="str">
        <f t="shared" ref="O29:P29" si="27">IF(J29="","UNKNOWN",PROPER(TRIM(J29)))</f>
        <v>Nicholas</v>
      </c>
      <c r="P29" s="8" t="str">
        <f t="shared" si="27"/>
        <v>Gilmore</v>
      </c>
      <c r="Q29" s="8" t="str">
        <f t="shared" si="20"/>
        <v>Platinum</v>
      </c>
      <c r="R29" s="8" t="str">
        <f>IFERROR(VLOOKUP(TRIM(L29),State_Mapping!A:B,2,FALSE),"Unknown")</f>
        <v>Massachusetts</v>
      </c>
      <c r="S29" s="8" t="str">
        <f t="shared" si="21"/>
        <v>Valid</v>
      </c>
    </row>
    <row r="30">
      <c r="A30" s="3" t="s">
        <v>238</v>
      </c>
      <c r="B30" s="3" t="s">
        <v>239</v>
      </c>
      <c r="C30" s="3" t="s">
        <v>240</v>
      </c>
      <c r="D30" s="3" t="s">
        <v>44</v>
      </c>
      <c r="E30" s="3" t="s">
        <v>34</v>
      </c>
      <c r="F30" s="3" t="s">
        <v>120</v>
      </c>
      <c r="G30" s="6">
        <v>0.0</v>
      </c>
      <c r="H30" s="6">
        <v>10.0</v>
      </c>
      <c r="I30" s="6">
        <v>1766.19</v>
      </c>
      <c r="J30" s="3" t="s">
        <v>241</v>
      </c>
      <c r="K30" s="3" t="s">
        <v>242</v>
      </c>
      <c r="L30" s="3" t="s">
        <v>199</v>
      </c>
      <c r="M30" s="3" t="s">
        <v>243</v>
      </c>
      <c r="N30" s="3" t="s">
        <v>244</v>
      </c>
      <c r="O30" s="8" t="str">
        <f t="shared" ref="O30:P30" si="28">IF(J30="","UNKNOWN",PROPER(TRIM(J30)))</f>
        <v>Emily</v>
      </c>
      <c r="P30" s="8" t="str">
        <f t="shared" si="28"/>
        <v>Garcia</v>
      </c>
      <c r="Q30" s="8" t="str">
        <f t="shared" si="20"/>
        <v>Platinum</v>
      </c>
      <c r="R30" s="8" t="str">
        <f>IFERROR(VLOOKUP(TRIM(L30),State_Mapping!A:B,2,FALSE),"Unknown")</f>
        <v>Indiana</v>
      </c>
      <c r="S30" s="8" t="str">
        <f t="shared" si="21"/>
        <v>Valid</v>
      </c>
    </row>
    <row r="31">
      <c r="A31" s="3" t="s">
        <v>245</v>
      </c>
      <c r="B31" s="3" t="s">
        <v>246</v>
      </c>
      <c r="C31" s="3" t="s">
        <v>247</v>
      </c>
      <c r="D31" s="3" t="s">
        <v>33</v>
      </c>
      <c r="E31" s="3" t="s">
        <v>34</v>
      </c>
      <c r="F31" s="3" t="s">
        <v>46</v>
      </c>
      <c r="G31" s="6">
        <v>0.0</v>
      </c>
      <c r="H31" s="6">
        <v>20.0</v>
      </c>
      <c r="I31" s="6">
        <v>1024.38</v>
      </c>
      <c r="J31" s="3" t="s">
        <v>248</v>
      </c>
      <c r="K31" s="3" t="s">
        <v>249</v>
      </c>
      <c r="L31" s="3" t="s">
        <v>250</v>
      </c>
      <c r="M31" s="3" t="s">
        <v>78</v>
      </c>
      <c r="N31" s="3" t="s">
        <v>251</v>
      </c>
      <c r="O31" s="8" t="str">
        <f t="shared" ref="O31:P31" si="29">IF(J31="","UNKNOWN",PROPER(TRIM(J31)))</f>
        <v>Lisa</v>
      </c>
      <c r="P31" s="8" t="str">
        <f t="shared" si="29"/>
        <v>Christian</v>
      </c>
      <c r="Q31" s="8" t="str">
        <f t="shared" si="20"/>
        <v>Silver</v>
      </c>
      <c r="R31" s="8" t="str">
        <f>IFERROR(VLOOKUP(TRIM(L31),State_Mapping!A:B,2,FALSE),"Unknown")</f>
        <v>Texas</v>
      </c>
      <c r="S31" s="8" t="str">
        <f t="shared" si="21"/>
        <v>Valid</v>
      </c>
    </row>
    <row r="32">
      <c r="A32" s="3" t="s">
        <v>252</v>
      </c>
      <c r="B32" s="3" t="s">
        <v>253</v>
      </c>
      <c r="C32" s="3" t="s">
        <v>254</v>
      </c>
      <c r="D32" s="3" t="s">
        <v>55</v>
      </c>
      <c r="E32" s="3" t="s">
        <v>34</v>
      </c>
      <c r="F32" s="3" t="s">
        <v>57</v>
      </c>
      <c r="G32" s="6">
        <v>4.99</v>
      </c>
      <c r="H32" s="6">
        <v>5.0</v>
      </c>
      <c r="I32" s="6">
        <v>610.86</v>
      </c>
      <c r="J32" s="3" t="s">
        <v>255</v>
      </c>
      <c r="K32" s="3" t="s">
        <v>256</v>
      </c>
      <c r="L32" s="3" t="s">
        <v>257</v>
      </c>
      <c r="M32" s="3" t="s">
        <v>78</v>
      </c>
      <c r="N32" s="3" t="s">
        <v>258</v>
      </c>
      <c r="O32" s="8" t="str">
        <f t="shared" ref="O32:P32" si="30">IF(J32="","UNKNOWN",PROPER(TRIM(J32)))</f>
        <v>Heather</v>
      </c>
      <c r="P32" s="8" t="str">
        <f t="shared" si="30"/>
        <v>Yates</v>
      </c>
      <c r="Q32" s="8" t="str">
        <f t="shared" si="20"/>
        <v>Silver</v>
      </c>
      <c r="R32" s="8" t="str">
        <f>IFERROR(VLOOKUP(TRIM(L32),State_Mapping!A:B,2,FALSE),"Unknown")</f>
        <v>California</v>
      </c>
      <c r="S32" s="8" t="str">
        <f t="shared" si="21"/>
        <v>Valid</v>
      </c>
    </row>
    <row r="33">
      <c r="A33" s="3" t="s">
        <v>259</v>
      </c>
      <c r="B33" s="3" t="s">
        <v>260</v>
      </c>
      <c r="C33" s="3" t="s">
        <v>261</v>
      </c>
      <c r="D33" s="3" t="s">
        <v>44</v>
      </c>
      <c r="E33" s="3" t="s">
        <v>34</v>
      </c>
      <c r="F33" s="3" t="s">
        <v>67</v>
      </c>
      <c r="G33" s="6">
        <v>7.99</v>
      </c>
      <c r="H33" s="6">
        <v>15.0</v>
      </c>
      <c r="I33" s="6">
        <v>1902.07</v>
      </c>
      <c r="J33" s="3" t="s">
        <v>262</v>
      </c>
      <c r="K33" s="3" t="s">
        <v>263</v>
      </c>
      <c r="L33" s="3" t="s">
        <v>264</v>
      </c>
      <c r="M33" s="3" t="s">
        <v>78</v>
      </c>
      <c r="N33" s="3" t="s">
        <v>265</v>
      </c>
      <c r="O33" s="8" t="str">
        <f t="shared" ref="O33:P33" si="31">IF(J33="","UNKNOWN",PROPER(TRIM(J33)))</f>
        <v>Rebecca</v>
      </c>
      <c r="P33" s="8" t="str">
        <f t="shared" si="31"/>
        <v>Adams</v>
      </c>
      <c r="Q33" s="8" t="str">
        <f t="shared" si="20"/>
        <v>Silver</v>
      </c>
      <c r="R33" s="8" t="str">
        <f>IFERROR(VLOOKUP(TRIM(L33),State_Mapping!A:B,2,FALSE),"Unknown")</f>
        <v>Florida</v>
      </c>
      <c r="S33" s="8" t="str">
        <f t="shared" si="21"/>
        <v>Valid</v>
      </c>
    </row>
    <row r="34">
      <c r="A34" s="3" t="s">
        <v>266</v>
      </c>
      <c r="B34" s="3" t="s">
        <v>267</v>
      </c>
      <c r="C34" s="3" t="s">
        <v>268</v>
      </c>
      <c r="D34" s="3" t="s">
        <v>33</v>
      </c>
      <c r="E34" s="3" t="s">
        <v>34</v>
      </c>
      <c r="F34" s="3" t="s">
        <v>120</v>
      </c>
      <c r="G34" s="6">
        <v>0.0</v>
      </c>
      <c r="H34" s="6">
        <v>0.0</v>
      </c>
      <c r="I34" s="6">
        <v>1906.56</v>
      </c>
      <c r="J34" s="3" t="s">
        <v>269</v>
      </c>
      <c r="K34" s="3" t="s">
        <v>270</v>
      </c>
      <c r="L34" s="3" t="s">
        <v>250</v>
      </c>
      <c r="M34" s="3" t="s">
        <v>50</v>
      </c>
      <c r="N34" s="3" t="s">
        <v>271</v>
      </c>
      <c r="O34" s="8" t="str">
        <f t="shared" ref="O34:P34" si="32">IF(J34="","UNKNOWN",PROPER(TRIM(J34)))</f>
        <v>Tonya</v>
      </c>
      <c r="P34" s="8" t="str">
        <f t="shared" si="32"/>
        <v>Vega</v>
      </c>
      <c r="Q34" s="8" t="str">
        <f t="shared" si="20"/>
        <v>Gold</v>
      </c>
      <c r="R34" s="8" t="str">
        <f>IFERROR(VLOOKUP(TRIM(L34),State_Mapping!A:B,2,FALSE),"Unknown")</f>
        <v>Texas</v>
      </c>
      <c r="S34" s="8" t="str">
        <f t="shared" si="21"/>
        <v>Valid</v>
      </c>
    </row>
    <row r="35">
      <c r="A35" s="3" t="s">
        <v>272</v>
      </c>
      <c r="B35" s="3" t="s">
        <v>273</v>
      </c>
      <c r="C35" s="3" t="s">
        <v>274</v>
      </c>
      <c r="D35" s="3" t="s">
        <v>33</v>
      </c>
      <c r="E35" s="3" t="s">
        <v>34</v>
      </c>
      <c r="F35" s="3" t="s">
        <v>67</v>
      </c>
      <c r="G35" s="6">
        <v>4.99</v>
      </c>
      <c r="H35" s="6">
        <v>0.0</v>
      </c>
      <c r="I35" s="6">
        <v>1997.08</v>
      </c>
      <c r="J35" s="3" t="s">
        <v>36</v>
      </c>
      <c r="K35" s="3" t="s">
        <v>275</v>
      </c>
      <c r="L35" s="3" t="s">
        <v>276</v>
      </c>
      <c r="M35" s="3" t="s">
        <v>39</v>
      </c>
      <c r="N35" s="3" t="s">
        <v>277</v>
      </c>
      <c r="O35" s="8" t="str">
        <f t="shared" ref="O35:P35" si="33">IF(J35="","UNKNOWN",PROPER(TRIM(J35)))</f>
        <v>Ashley</v>
      </c>
      <c r="P35" s="8" t="str">
        <f t="shared" si="33"/>
        <v>Martinez</v>
      </c>
      <c r="Q35" s="8" t="str">
        <f t="shared" si="20"/>
        <v>Bronze</v>
      </c>
      <c r="R35" s="8" t="str">
        <f>IFERROR(VLOOKUP(TRIM(L35),State_Mapping!A:B,2,FALSE),"Unknown")</f>
        <v>Georgia</v>
      </c>
      <c r="S35" s="8" t="str">
        <f t="shared" si="21"/>
        <v>Valid</v>
      </c>
    </row>
    <row r="36">
      <c r="A36" s="3" t="s">
        <v>278</v>
      </c>
      <c r="B36" s="3" t="s">
        <v>279</v>
      </c>
      <c r="C36" s="3" t="s">
        <v>280</v>
      </c>
      <c r="D36" s="3" t="s">
        <v>33</v>
      </c>
      <c r="E36" s="3" t="s">
        <v>34</v>
      </c>
      <c r="F36" s="3" t="s">
        <v>120</v>
      </c>
      <c r="G36" s="6">
        <v>7.99</v>
      </c>
      <c r="H36" s="6">
        <v>15.0</v>
      </c>
      <c r="I36" s="6">
        <v>1128.29</v>
      </c>
      <c r="J36" s="3" t="s">
        <v>281</v>
      </c>
      <c r="K36" s="3" t="s">
        <v>114</v>
      </c>
      <c r="L36" s="3" t="s">
        <v>282</v>
      </c>
      <c r="M36" s="3" t="s">
        <v>100</v>
      </c>
      <c r="N36" s="3" t="s">
        <v>283</v>
      </c>
      <c r="O36" s="8" t="str">
        <f t="shared" ref="O36:P36" si="34">IF(J36="","UNKNOWN",PROPER(TRIM(J36)))</f>
        <v>Steve</v>
      </c>
      <c r="P36" s="8" t="str">
        <f t="shared" si="34"/>
        <v>Williams</v>
      </c>
      <c r="Q36" s="8" t="str">
        <f t="shared" si="20"/>
        <v>Silver</v>
      </c>
      <c r="R36" s="8" t="str">
        <f>IFERROR(VLOOKUP(TRIM(L36),State_Mapping!A:B,2,FALSE),"Unknown")</f>
        <v>Florida</v>
      </c>
      <c r="S36" s="8" t="str">
        <f t="shared" si="21"/>
        <v>Valid</v>
      </c>
    </row>
    <row r="37">
      <c r="A37" s="3" t="s">
        <v>284</v>
      </c>
      <c r="B37" s="3" t="s">
        <v>285</v>
      </c>
      <c r="C37" s="3" t="s">
        <v>286</v>
      </c>
      <c r="D37" s="3" t="s">
        <v>44</v>
      </c>
      <c r="E37" s="3" t="s">
        <v>34</v>
      </c>
      <c r="F37" s="3" t="s">
        <v>46</v>
      </c>
      <c r="G37" s="6">
        <v>4.99</v>
      </c>
      <c r="H37" s="6">
        <v>0.0</v>
      </c>
      <c r="I37" s="6">
        <v>1579.67</v>
      </c>
      <c r="J37" s="3" t="s">
        <v>287</v>
      </c>
      <c r="K37" s="3" t="s">
        <v>288</v>
      </c>
      <c r="L37" s="3" t="s">
        <v>289</v>
      </c>
      <c r="M37" s="3" t="s">
        <v>290</v>
      </c>
      <c r="N37" s="3" t="s">
        <v>291</v>
      </c>
      <c r="O37" s="8" t="str">
        <f t="shared" ref="O37:P37" si="35">IF(J37="","UNKNOWN",PROPER(TRIM(J37)))</f>
        <v>Gary</v>
      </c>
      <c r="P37" s="8" t="str">
        <f t="shared" si="35"/>
        <v>Wilson</v>
      </c>
      <c r="Q37" s="8" t="str">
        <f t="shared" si="20"/>
        <v>Silver</v>
      </c>
      <c r="R37" s="8" t="str">
        <f>IFERROR(VLOOKUP(TRIM(L37),State_Mapping!A:B,2,FALSE),"Unknown")</f>
        <v>California</v>
      </c>
      <c r="S37" s="8" t="str">
        <f t="shared" si="21"/>
        <v>Valid</v>
      </c>
    </row>
    <row r="38">
      <c r="A38" s="3" t="s">
        <v>292</v>
      </c>
      <c r="B38" s="3" t="s">
        <v>293</v>
      </c>
      <c r="C38" s="3" t="s">
        <v>294</v>
      </c>
      <c r="D38" s="3" t="s">
        <v>44</v>
      </c>
      <c r="E38" s="3" t="s">
        <v>34</v>
      </c>
      <c r="F38" s="3" t="s">
        <v>46</v>
      </c>
      <c r="G38" s="6">
        <v>12.99</v>
      </c>
      <c r="H38" s="6">
        <v>0.0</v>
      </c>
      <c r="I38" s="6">
        <v>88.27</v>
      </c>
      <c r="J38" s="3" t="s">
        <v>295</v>
      </c>
      <c r="K38" s="3" t="s">
        <v>296</v>
      </c>
      <c r="L38" s="3" t="s">
        <v>297</v>
      </c>
      <c r="M38" s="3" t="s">
        <v>290</v>
      </c>
      <c r="N38" s="3" t="s">
        <v>298</v>
      </c>
      <c r="O38" s="8" t="str">
        <f t="shared" ref="O38:P38" si="36">IF(J38="","UNKNOWN",PROPER(TRIM(J38)))</f>
        <v>Thomas</v>
      </c>
      <c r="P38" s="8" t="str">
        <f t="shared" si="36"/>
        <v>Smith</v>
      </c>
      <c r="Q38" s="8" t="str">
        <f t="shared" si="20"/>
        <v>Silver</v>
      </c>
      <c r="R38" s="8" t="str">
        <f>IFERROR(VLOOKUP(TRIM(L38),State_Mapping!A:B,2,FALSE),"Unknown")</f>
        <v>Missouri</v>
      </c>
      <c r="S38" s="8" t="str">
        <f t="shared" si="21"/>
        <v>Valid</v>
      </c>
    </row>
    <row r="39">
      <c r="A39" s="3" t="s">
        <v>299</v>
      </c>
      <c r="B39" s="3" t="s">
        <v>300</v>
      </c>
      <c r="C39" s="3" t="s">
        <v>301</v>
      </c>
      <c r="D39" s="3" t="s">
        <v>55</v>
      </c>
      <c r="E39" s="3" t="s">
        <v>34</v>
      </c>
      <c r="F39" s="3" t="s">
        <v>57</v>
      </c>
      <c r="G39" s="6">
        <v>4.99</v>
      </c>
      <c r="H39" s="6">
        <v>0.0</v>
      </c>
      <c r="I39" s="6">
        <v>450.95</v>
      </c>
      <c r="J39" s="3" t="s">
        <v>302</v>
      </c>
      <c r="K39" s="3" t="s">
        <v>165</v>
      </c>
      <c r="L39" s="3" t="s">
        <v>145</v>
      </c>
      <c r="M39" s="3" t="s">
        <v>303</v>
      </c>
      <c r="N39" s="3" t="s">
        <v>304</v>
      </c>
      <c r="O39" s="8" t="str">
        <f t="shared" ref="O39:P39" si="37">IF(J39="","UNKNOWN",PROPER(TRIM(J39)))</f>
        <v>Gregory</v>
      </c>
      <c r="P39" s="8" t="str">
        <f t="shared" si="37"/>
        <v>Kennedy</v>
      </c>
      <c r="Q39" s="8" t="str">
        <f t="shared" si="20"/>
        <v>Platinum</v>
      </c>
      <c r="R39" s="8" t="str">
        <f>IFERROR(VLOOKUP(TRIM(L39),State_Mapping!A:B,2,FALSE),"Unknown")</f>
        <v>Tennessee</v>
      </c>
      <c r="S39" s="8" t="str">
        <f t="shared" si="21"/>
        <v>Valid</v>
      </c>
    </row>
    <row r="40">
      <c r="A40" s="3" t="s">
        <v>305</v>
      </c>
      <c r="B40" s="3" t="s">
        <v>306</v>
      </c>
      <c r="C40" s="3" t="s">
        <v>307</v>
      </c>
      <c r="D40" s="3" t="s">
        <v>44</v>
      </c>
      <c r="E40" s="3" t="s">
        <v>34</v>
      </c>
      <c r="F40" s="3" t="s">
        <v>46</v>
      </c>
      <c r="G40" s="6">
        <v>5.99</v>
      </c>
      <c r="H40" s="6">
        <v>0.0</v>
      </c>
      <c r="I40" s="6">
        <v>693.93</v>
      </c>
      <c r="J40" s="3" t="s">
        <v>308</v>
      </c>
      <c r="K40" s="3" t="s">
        <v>309</v>
      </c>
      <c r="L40" s="3" t="s">
        <v>310</v>
      </c>
      <c r="M40" s="3" t="s">
        <v>61</v>
      </c>
      <c r="N40" s="3" t="s">
        <v>311</v>
      </c>
      <c r="O40" s="8" t="str">
        <f t="shared" ref="O40:P40" si="38">IF(J40="","UNKNOWN",PROPER(TRIM(J40)))</f>
        <v>Taylor</v>
      </c>
      <c r="P40" s="8" t="str">
        <f t="shared" si="38"/>
        <v>Nelson</v>
      </c>
      <c r="Q40" s="8" t="str">
        <f t="shared" si="20"/>
        <v>Gold</v>
      </c>
      <c r="R40" s="8" t="str">
        <f>IFERROR(VLOOKUP(TRIM(L40),State_Mapping!A:B,2,FALSE),"Unknown")</f>
        <v>Florida</v>
      </c>
      <c r="S40" s="8" t="str">
        <f t="shared" si="21"/>
        <v>Valid</v>
      </c>
    </row>
    <row r="41">
      <c r="A41" s="3" t="s">
        <v>312</v>
      </c>
      <c r="B41" s="3" t="s">
        <v>313</v>
      </c>
      <c r="C41" s="3" t="s">
        <v>134</v>
      </c>
      <c r="D41" s="3" t="s">
        <v>55</v>
      </c>
      <c r="E41" s="3" t="s">
        <v>34</v>
      </c>
      <c r="F41" s="3" t="s">
        <v>35</v>
      </c>
      <c r="G41" s="6">
        <v>5.99</v>
      </c>
      <c r="H41" s="6">
        <v>5.0</v>
      </c>
      <c r="I41" s="6">
        <v>4699.33</v>
      </c>
      <c r="J41" s="3" t="s">
        <v>314</v>
      </c>
      <c r="K41" s="3" t="s">
        <v>315</v>
      </c>
      <c r="L41" s="3" t="s">
        <v>316</v>
      </c>
      <c r="M41" s="3" t="s">
        <v>138</v>
      </c>
      <c r="N41" s="3" t="s">
        <v>317</v>
      </c>
      <c r="O41" s="8" t="str">
        <f t="shared" ref="O41:P41" si="39">IF(J41="","UNKNOWN",PROPER(TRIM(J41)))</f>
        <v>Joseph</v>
      </c>
      <c r="P41" s="8" t="str">
        <f t="shared" si="39"/>
        <v>Chapman</v>
      </c>
      <c r="Q41" s="8" t="str">
        <f t="shared" si="20"/>
        <v>Bronze</v>
      </c>
      <c r="R41" s="8" t="str">
        <f>IFERROR(VLOOKUP(TRIM(L41),State_Mapping!A:B,2,FALSE),"Unknown")</f>
        <v>Michigan</v>
      </c>
      <c r="S41" s="8" t="str">
        <f t="shared" si="21"/>
        <v>Valid</v>
      </c>
    </row>
    <row r="42">
      <c r="A42" s="3" t="s">
        <v>318</v>
      </c>
      <c r="B42" s="3" t="s">
        <v>319</v>
      </c>
      <c r="C42" s="3" t="s">
        <v>320</v>
      </c>
      <c r="D42" s="3" t="s">
        <v>33</v>
      </c>
      <c r="E42" s="3" t="s">
        <v>34</v>
      </c>
      <c r="F42" s="3" t="s">
        <v>57</v>
      </c>
      <c r="G42" s="6">
        <v>0.0</v>
      </c>
      <c r="H42" s="6">
        <v>0.0</v>
      </c>
      <c r="I42" s="6">
        <v>5311.76</v>
      </c>
      <c r="J42" s="3" t="s">
        <v>164</v>
      </c>
      <c r="K42" s="3" t="s">
        <v>321</v>
      </c>
      <c r="L42" s="3" t="s">
        <v>137</v>
      </c>
      <c r="M42" s="3" t="s">
        <v>71</v>
      </c>
      <c r="N42" s="3" t="s">
        <v>322</v>
      </c>
      <c r="O42" s="8" t="str">
        <f t="shared" ref="O42:P42" si="40">IF(J42="","UNKNOWN",PROPER(TRIM(J42)))</f>
        <v>Danielle</v>
      </c>
      <c r="P42" s="8" t="str">
        <f t="shared" si="40"/>
        <v>Johnson</v>
      </c>
      <c r="Q42" s="8" t="str">
        <f t="shared" si="20"/>
        <v>Bronze</v>
      </c>
      <c r="R42" s="8" t="str">
        <f>IFERROR(VLOOKUP(TRIM(L42),State_Mapping!A:B,2,FALSE),"Unknown")</f>
        <v>California</v>
      </c>
      <c r="S42" s="8" t="str">
        <f t="shared" si="21"/>
        <v>Valid</v>
      </c>
    </row>
    <row r="43">
      <c r="A43" s="3" t="s">
        <v>323</v>
      </c>
      <c r="B43" s="3" t="s">
        <v>324</v>
      </c>
      <c r="C43" s="3" t="s">
        <v>325</v>
      </c>
      <c r="D43" s="3" t="s">
        <v>33</v>
      </c>
      <c r="E43" s="3" t="s">
        <v>34</v>
      </c>
      <c r="F43" s="3" t="s">
        <v>67</v>
      </c>
      <c r="G43" s="6">
        <v>0.0</v>
      </c>
      <c r="H43" s="6">
        <v>15.0</v>
      </c>
      <c r="I43" s="6">
        <v>2977.83</v>
      </c>
      <c r="J43" s="3" t="s">
        <v>326</v>
      </c>
      <c r="K43" s="3" t="s">
        <v>327</v>
      </c>
      <c r="L43" s="3" t="s">
        <v>328</v>
      </c>
      <c r="M43" s="3" t="s">
        <v>108</v>
      </c>
      <c r="N43" s="3" t="s">
        <v>329</v>
      </c>
      <c r="O43" s="8" t="str">
        <f t="shared" ref="O43:P43" si="41">IF(J43="","UNKNOWN",PROPER(TRIM(J43)))</f>
        <v>Kimberly</v>
      </c>
      <c r="P43" s="8" t="str">
        <f t="shared" si="41"/>
        <v>Perry</v>
      </c>
      <c r="Q43" s="8" t="str">
        <f t="shared" si="20"/>
        <v>Platinum</v>
      </c>
      <c r="R43" s="8" t="str">
        <f>IFERROR(VLOOKUP(TRIM(L43),State_Mapping!A:B,2,FALSE),"Unknown")</f>
        <v>North Carolina</v>
      </c>
      <c r="S43" s="8" t="str">
        <f t="shared" si="21"/>
        <v>Valid</v>
      </c>
    </row>
    <row r="44">
      <c r="A44" s="3" t="s">
        <v>330</v>
      </c>
      <c r="B44" s="3" t="s">
        <v>331</v>
      </c>
      <c r="C44" s="3" t="s">
        <v>332</v>
      </c>
      <c r="D44" s="3" t="s">
        <v>33</v>
      </c>
      <c r="E44" s="3" t="s">
        <v>34</v>
      </c>
      <c r="F44" s="3" t="s">
        <v>46</v>
      </c>
      <c r="G44" s="6">
        <v>0.0</v>
      </c>
      <c r="H44" s="6">
        <v>5.0</v>
      </c>
      <c r="I44" s="6">
        <v>2575.63</v>
      </c>
      <c r="J44" s="3" t="s">
        <v>333</v>
      </c>
      <c r="K44" s="3" t="s">
        <v>334</v>
      </c>
      <c r="L44" s="3" t="s">
        <v>335</v>
      </c>
      <c r="M44" s="3" t="s">
        <v>39</v>
      </c>
      <c r="N44" s="3" t="s">
        <v>210</v>
      </c>
      <c r="O44" s="8" t="str">
        <f t="shared" ref="O44:P44" si="42">IF(J44="","UNKNOWN",PROPER(TRIM(J44)))</f>
        <v>Benjamin</v>
      </c>
      <c r="P44" s="8" t="str">
        <f t="shared" si="42"/>
        <v>Stevenson</v>
      </c>
      <c r="Q44" s="8" t="str">
        <f t="shared" si="20"/>
        <v>Bronze</v>
      </c>
      <c r="R44" s="8" t="str">
        <f>IFERROR(VLOOKUP(TRIM(L44),State_Mapping!A:B,2,FALSE),"Unknown")</f>
        <v>Pennsylvania</v>
      </c>
      <c r="S44" s="8" t="str">
        <f t="shared" si="21"/>
        <v>Valid</v>
      </c>
    </row>
    <row r="45">
      <c r="A45" s="3" t="s">
        <v>336</v>
      </c>
      <c r="B45" s="3" t="s">
        <v>337</v>
      </c>
      <c r="C45" s="3" t="s">
        <v>338</v>
      </c>
      <c r="D45" s="3" t="s">
        <v>33</v>
      </c>
      <c r="E45" s="3" t="s">
        <v>34</v>
      </c>
      <c r="F45" s="3" t="s">
        <v>35</v>
      </c>
      <c r="G45" s="6">
        <v>0.0</v>
      </c>
      <c r="H45" s="6">
        <v>0.0</v>
      </c>
      <c r="I45" s="6">
        <v>598.35</v>
      </c>
      <c r="J45" s="3" t="s">
        <v>339</v>
      </c>
      <c r="K45" s="3" t="s">
        <v>340</v>
      </c>
      <c r="L45" s="3" t="s">
        <v>341</v>
      </c>
      <c r="M45" s="3" t="s">
        <v>39</v>
      </c>
      <c r="N45" s="3" t="s">
        <v>342</v>
      </c>
      <c r="O45" s="8" t="str">
        <f t="shared" ref="O45:P45" si="43">IF(J45="","UNKNOWN",PROPER(TRIM(J45)))</f>
        <v>Tracy</v>
      </c>
      <c r="P45" s="8" t="str">
        <f t="shared" si="43"/>
        <v>Mcclure</v>
      </c>
      <c r="Q45" s="8" t="str">
        <f t="shared" si="20"/>
        <v>Bronze</v>
      </c>
      <c r="R45" s="8" t="str">
        <f>IFERROR(VLOOKUP(TRIM(L45),State_Mapping!A:B,2,FALSE),"Unknown")</f>
        <v>Illinois</v>
      </c>
      <c r="S45" s="8" t="str">
        <f t="shared" si="21"/>
        <v>Valid</v>
      </c>
    </row>
    <row r="46">
      <c r="A46" s="3" t="s">
        <v>343</v>
      </c>
      <c r="B46" s="3" t="s">
        <v>344</v>
      </c>
      <c r="C46" s="3" t="s">
        <v>345</v>
      </c>
      <c r="D46" s="3" t="s">
        <v>44</v>
      </c>
      <c r="E46" s="3" t="s">
        <v>34</v>
      </c>
      <c r="F46" s="3" t="s">
        <v>35</v>
      </c>
      <c r="G46" s="6">
        <v>0.0</v>
      </c>
      <c r="H46" s="6">
        <v>0.0</v>
      </c>
      <c r="I46" s="6">
        <v>3558.24</v>
      </c>
      <c r="J46" s="3" t="s">
        <v>346</v>
      </c>
      <c r="K46" s="3" t="s">
        <v>347</v>
      </c>
      <c r="L46" s="3" t="s">
        <v>92</v>
      </c>
      <c r="M46" s="3" t="s">
        <v>290</v>
      </c>
      <c r="N46" s="3" t="s">
        <v>348</v>
      </c>
      <c r="O46" s="8" t="str">
        <f t="shared" ref="O46:P46" si="44">IF(J46="","UNKNOWN",PROPER(TRIM(J46)))</f>
        <v>Danny</v>
      </c>
      <c r="P46" s="8" t="str">
        <f t="shared" si="44"/>
        <v>Larson</v>
      </c>
      <c r="Q46" s="8" t="str">
        <f t="shared" si="20"/>
        <v>Silver</v>
      </c>
      <c r="R46" s="8" t="str">
        <f>IFERROR(VLOOKUP(TRIM(L46),State_Mapping!A:B,2,FALSE),"Unknown")</f>
        <v>Ohio</v>
      </c>
      <c r="S46" s="8" t="str">
        <f t="shared" si="21"/>
        <v>Valid</v>
      </c>
    </row>
    <row r="47">
      <c r="A47" s="3" t="s">
        <v>349</v>
      </c>
      <c r="B47" s="3" t="s">
        <v>350</v>
      </c>
      <c r="C47" s="3" t="s">
        <v>351</v>
      </c>
      <c r="D47" s="3" t="s">
        <v>44</v>
      </c>
      <c r="E47" s="3" t="s">
        <v>34</v>
      </c>
      <c r="F47" s="3" t="s">
        <v>35</v>
      </c>
      <c r="G47" s="6">
        <v>7.99</v>
      </c>
      <c r="H47" s="6">
        <v>0.0</v>
      </c>
      <c r="I47" s="6">
        <v>1508.74</v>
      </c>
      <c r="J47" s="3" t="s">
        <v>352</v>
      </c>
      <c r="K47" s="3" t="s">
        <v>353</v>
      </c>
      <c r="L47" s="3" t="s">
        <v>85</v>
      </c>
      <c r="M47" s="3" t="s">
        <v>243</v>
      </c>
      <c r="N47" s="3" t="s">
        <v>354</v>
      </c>
      <c r="O47" s="8" t="str">
        <f t="shared" ref="O47:P47" si="45">IF(J47="","UNKNOWN",PROPER(TRIM(J47)))</f>
        <v>Briana</v>
      </c>
      <c r="P47" s="8" t="str">
        <f t="shared" si="45"/>
        <v>Allen</v>
      </c>
      <c r="Q47" s="8" t="str">
        <f t="shared" si="20"/>
        <v>Platinum</v>
      </c>
      <c r="R47" s="8" t="str">
        <f>IFERROR(VLOOKUP(TRIM(L47),State_Mapping!A:B,2,FALSE),"Unknown")</f>
        <v>Wisconsin</v>
      </c>
      <c r="S47" s="8" t="str">
        <f t="shared" si="21"/>
        <v>Valid</v>
      </c>
    </row>
    <row r="48">
      <c r="A48" s="3" t="s">
        <v>355</v>
      </c>
      <c r="B48" s="3" t="s">
        <v>356</v>
      </c>
      <c r="C48" s="3" t="s">
        <v>357</v>
      </c>
      <c r="D48" s="3" t="s">
        <v>55</v>
      </c>
      <c r="E48" s="3" t="s">
        <v>34</v>
      </c>
      <c r="F48" s="3" t="s">
        <v>120</v>
      </c>
      <c r="G48" s="6">
        <v>4.99</v>
      </c>
      <c r="H48" s="6">
        <v>0.0</v>
      </c>
      <c r="I48" s="6">
        <v>856.51</v>
      </c>
      <c r="J48" s="3" t="s">
        <v>36</v>
      </c>
      <c r="K48" s="3" t="s">
        <v>358</v>
      </c>
      <c r="L48" s="3" t="s">
        <v>341</v>
      </c>
      <c r="M48" s="3" t="s">
        <v>71</v>
      </c>
      <c r="N48" s="3" t="s">
        <v>359</v>
      </c>
      <c r="O48" s="8" t="str">
        <f t="shared" ref="O48:P48" si="46">IF(J48="","UNKNOWN",PROPER(TRIM(J48)))</f>
        <v>Ashley</v>
      </c>
      <c r="P48" s="8" t="str">
        <f t="shared" si="46"/>
        <v>Nielsen</v>
      </c>
      <c r="Q48" s="8" t="str">
        <f t="shared" si="20"/>
        <v>Bronze</v>
      </c>
      <c r="R48" s="8" t="str">
        <f>IFERROR(VLOOKUP(TRIM(L48),State_Mapping!A:B,2,FALSE),"Unknown")</f>
        <v>Illinois</v>
      </c>
      <c r="S48" s="8" t="str">
        <f t="shared" si="21"/>
        <v>Valid</v>
      </c>
    </row>
    <row r="49">
      <c r="A49" s="3" t="s">
        <v>360</v>
      </c>
      <c r="B49" s="3" t="s">
        <v>361</v>
      </c>
      <c r="C49" s="3" t="s">
        <v>362</v>
      </c>
      <c r="D49" s="3" t="s">
        <v>33</v>
      </c>
      <c r="E49" s="3" t="s">
        <v>34</v>
      </c>
      <c r="F49" s="3" t="s">
        <v>120</v>
      </c>
      <c r="G49" s="6">
        <v>5.99</v>
      </c>
      <c r="H49" s="6">
        <v>0.0</v>
      </c>
      <c r="I49" s="6">
        <v>1119.98</v>
      </c>
      <c r="J49" s="3" t="s">
        <v>363</v>
      </c>
      <c r="K49" s="3" t="s">
        <v>364</v>
      </c>
      <c r="L49" s="3" t="s">
        <v>282</v>
      </c>
      <c r="M49" s="3" t="s">
        <v>61</v>
      </c>
      <c r="N49" s="3" t="s">
        <v>365</v>
      </c>
      <c r="O49" s="8" t="str">
        <f t="shared" ref="O49:P49" si="47">IF(J49="","UNKNOWN",PROPER(TRIM(J49)))</f>
        <v>Michael</v>
      </c>
      <c r="P49" s="8" t="str">
        <f t="shared" si="47"/>
        <v>Hahn</v>
      </c>
      <c r="Q49" s="8" t="str">
        <f t="shared" si="20"/>
        <v>Gold</v>
      </c>
      <c r="R49" s="8" t="str">
        <f>IFERROR(VLOOKUP(TRIM(L49),State_Mapping!A:B,2,FALSE),"Unknown")</f>
        <v>Florida</v>
      </c>
      <c r="S49" s="8" t="str">
        <f t="shared" si="21"/>
        <v>Valid</v>
      </c>
    </row>
    <row r="50" hidden="1">
      <c r="A50" s="3" t="s">
        <v>366</v>
      </c>
      <c r="B50" s="3" t="s">
        <v>367</v>
      </c>
      <c r="C50" s="3" t="s">
        <v>368</v>
      </c>
      <c r="D50" s="3" t="s">
        <v>33</v>
      </c>
      <c r="E50" s="3" t="s">
        <v>45</v>
      </c>
      <c r="F50" s="3" t="s">
        <v>46</v>
      </c>
      <c r="G50" s="6">
        <v>0.0</v>
      </c>
      <c r="H50" s="6">
        <v>0.0</v>
      </c>
      <c r="I50" s="6">
        <v>5899.92</v>
      </c>
      <c r="J50" s="3" t="s">
        <v>135</v>
      </c>
      <c r="K50" s="3" t="s">
        <v>369</v>
      </c>
      <c r="L50" s="3" t="s">
        <v>99</v>
      </c>
      <c r="M50" s="3" t="s">
        <v>78</v>
      </c>
      <c r="N50" s="3" t="s">
        <v>370</v>
      </c>
    </row>
    <row r="51">
      <c r="A51" s="3" t="s">
        <v>371</v>
      </c>
      <c r="B51" s="3" t="s">
        <v>372</v>
      </c>
      <c r="C51" s="3" t="s">
        <v>373</v>
      </c>
      <c r="D51" s="3" t="s">
        <v>33</v>
      </c>
      <c r="E51" s="3" t="s">
        <v>34</v>
      </c>
      <c r="F51" s="3" t="s">
        <v>46</v>
      </c>
      <c r="G51" s="6">
        <v>0.0</v>
      </c>
      <c r="H51" s="6">
        <v>0.0</v>
      </c>
      <c r="I51" s="6">
        <v>483.49</v>
      </c>
      <c r="J51" s="3" t="s">
        <v>255</v>
      </c>
      <c r="K51" s="3" t="s">
        <v>374</v>
      </c>
      <c r="L51" s="3" t="s">
        <v>92</v>
      </c>
      <c r="M51" s="3" t="s">
        <v>61</v>
      </c>
      <c r="N51" s="3" t="s">
        <v>373</v>
      </c>
      <c r="O51" s="8" t="str">
        <f t="shared" ref="O51:P51" si="48">IF(J51="","UNKNOWN",PROPER(TRIM(J51)))</f>
        <v>Heather</v>
      </c>
      <c r="P51" s="8" t="str">
        <f t="shared" si="48"/>
        <v>Delacruz</v>
      </c>
      <c r="Q51" s="8" t="str">
        <f t="shared" ref="Q51:Q58" si="50">IF(M51="","UNKNOWN",PROPER(TRIM(M51)))</f>
        <v>Gold</v>
      </c>
      <c r="R51" s="8" t="str">
        <f>IFERROR(VLOOKUP(TRIM(L51),State_Mapping!A:B,2,FALSE),"Unknown")</f>
        <v>Ohio</v>
      </c>
      <c r="S51" s="8" t="str">
        <f t="shared" ref="S51:S58" si="51">IF(C51="","Missing","Valid")</f>
        <v>Valid</v>
      </c>
    </row>
    <row r="52">
      <c r="A52" s="3" t="s">
        <v>375</v>
      </c>
      <c r="B52" s="3" t="s">
        <v>376</v>
      </c>
      <c r="C52" s="3" t="s">
        <v>320</v>
      </c>
      <c r="D52" s="3" t="s">
        <v>44</v>
      </c>
      <c r="E52" s="3" t="s">
        <v>34</v>
      </c>
      <c r="F52" s="3" t="s">
        <v>57</v>
      </c>
      <c r="G52" s="6">
        <v>0.0</v>
      </c>
      <c r="H52" s="6">
        <v>0.0</v>
      </c>
      <c r="I52" s="6">
        <v>1977.74</v>
      </c>
      <c r="J52" s="3" t="s">
        <v>377</v>
      </c>
      <c r="K52" s="3" t="s">
        <v>295</v>
      </c>
      <c r="L52" s="3" t="s">
        <v>378</v>
      </c>
      <c r="M52" s="3" t="s">
        <v>71</v>
      </c>
      <c r="N52" s="3" t="s">
        <v>379</v>
      </c>
      <c r="O52" s="8" t="str">
        <f t="shared" ref="O52:P52" si="49">IF(J52="","UNKNOWN",PROPER(TRIM(J52)))</f>
        <v>Christopher</v>
      </c>
      <c r="P52" s="8" t="str">
        <f t="shared" si="49"/>
        <v>Thomas</v>
      </c>
      <c r="Q52" s="8" t="str">
        <f t="shared" si="50"/>
        <v>Bronze</v>
      </c>
      <c r="R52" s="8" t="str">
        <f>IFERROR(VLOOKUP(TRIM(L52),State_Mapping!A:B,2,FALSE),"Unknown")</f>
        <v>Washington</v>
      </c>
      <c r="S52" s="8" t="str">
        <f t="shared" si="51"/>
        <v>Valid</v>
      </c>
    </row>
    <row r="53">
      <c r="A53" s="3" t="s">
        <v>380</v>
      </c>
      <c r="B53" s="3" t="s">
        <v>381</v>
      </c>
      <c r="C53" s="3" t="s">
        <v>382</v>
      </c>
      <c r="D53" s="3" t="s">
        <v>44</v>
      </c>
      <c r="E53" s="3" t="s">
        <v>34</v>
      </c>
      <c r="F53" s="3" t="s">
        <v>67</v>
      </c>
      <c r="G53" s="6">
        <v>7.99</v>
      </c>
      <c r="H53" s="6">
        <v>0.0</v>
      </c>
      <c r="I53" s="6">
        <v>1132.23</v>
      </c>
      <c r="J53" s="3" t="s">
        <v>121</v>
      </c>
      <c r="K53" s="3" t="s">
        <v>321</v>
      </c>
      <c r="L53" s="3" t="s">
        <v>107</v>
      </c>
      <c r="M53" s="3" t="s">
        <v>78</v>
      </c>
      <c r="N53" s="3" t="s">
        <v>383</v>
      </c>
      <c r="O53" s="8" t="str">
        <f t="shared" ref="O53:P53" si="52">IF(J53="","UNKNOWN",PROPER(TRIM(J53)))</f>
        <v>Laura</v>
      </c>
      <c r="P53" s="8" t="str">
        <f t="shared" si="52"/>
        <v>Johnson</v>
      </c>
      <c r="Q53" s="8" t="str">
        <f t="shared" si="50"/>
        <v>Silver</v>
      </c>
      <c r="R53" s="8" t="str">
        <f>IFERROR(VLOOKUP(TRIM(L53),State_Mapping!A:B,2,FALSE),"Unknown")</f>
        <v>New York</v>
      </c>
      <c r="S53" s="8" t="str">
        <f t="shared" si="51"/>
        <v>Valid</v>
      </c>
    </row>
    <row r="54">
      <c r="A54" s="3" t="s">
        <v>384</v>
      </c>
      <c r="B54" s="3" t="s">
        <v>385</v>
      </c>
      <c r="C54" s="3" t="s">
        <v>386</v>
      </c>
      <c r="D54" s="3" t="s">
        <v>55</v>
      </c>
      <c r="E54" s="3" t="s">
        <v>34</v>
      </c>
      <c r="F54" s="3" t="s">
        <v>35</v>
      </c>
      <c r="G54" s="6">
        <v>12.99</v>
      </c>
      <c r="H54" s="6">
        <v>0.0</v>
      </c>
      <c r="I54" s="6">
        <v>1830.32</v>
      </c>
      <c r="J54" s="3" t="s">
        <v>387</v>
      </c>
      <c r="K54" s="3" t="s">
        <v>388</v>
      </c>
      <c r="L54" s="3" t="s">
        <v>123</v>
      </c>
      <c r="M54" s="3" t="s">
        <v>39</v>
      </c>
      <c r="N54" s="3" t="s">
        <v>304</v>
      </c>
      <c r="O54" s="8" t="str">
        <f t="shared" ref="O54:P54" si="53">IF(J54="","UNKNOWN",PROPER(TRIM(J54)))</f>
        <v>Isaiah</v>
      </c>
      <c r="P54" s="8" t="str">
        <f t="shared" si="53"/>
        <v>Collins</v>
      </c>
      <c r="Q54" s="8" t="str">
        <f t="shared" si="50"/>
        <v>Bronze</v>
      </c>
      <c r="R54" s="8" t="str">
        <f>IFERROR(VLOOKUP(TRIM(L54),State_Mapping!A:B,2,FALSE),"Unknown")</f>
        <v>Missouri</v>
      </c>
      <c r="S54" s="8" t="str">
        <f t="shared" si="51"/>
        <v>Valid</v>
      </c>
    </row>
    <row r="55">
      <c r="A55" s="3" t="s">
        <v>389</v>
      </c>
      <c r="B55" s="3" t="s">
        <v>390</v>
      </c>
      <c r="C55" s="3" t="s">
        <v>391</v>
      </c>
      <c r="D55" s="3" t="s">
        <v>33</v>
      </c>
      <c r="E55" s="3" t="s">
        <v>392</v>
      </c>
      <c r="F55" s="3" t="s">
        <v>46</v>
      </c>
      <c r="G55" s="6">
        <v>7.99</v>
      </c>
      <c r="H55" s="6">
        <v>0.0</v>
      </c>
      <c r="I55" s="6">
        <v>710.37</v>
      </c>
      <c r="J55" s="3" t="s">
        <v>393</v>
      </c>
      <c r="K55" s="3" t="s">
        <v>394</v>
      </c>
      <c r="L55" s="3" t="s">
        <v>395</v>
      </c>
      <c r="M55" s="3" t="s">
        <v>50</v>
      </c>
      <c r="N55" s="3" t="s">
        <v>396</v>
      </c>
      <c r="O55" s="8" t="str">
        <f t="shared" ref="O55:P55" si="54">IF(J55="","UNKNOWN",PROPER(TRIM(J55)))</f>
        <v>Angela</v>
      </c>
      <c r="P55" s="8" t="str">
        <f t="shared" si="54"/>
        <v>Boyd</v>
      </c>
      <c r="Q55" s="8" t="str">
        <f t="shared" si="50"/>
        <v>Gold</v>
      </c>
      <c r="R55" s="8" t="str">
        <f>IFERROR(VLOOKUP(TRIM(L55),State_Mapping!A:B,2,FALSE),"Unknown")</f>
        <v>Massachusetts</v>
      </c>
      <c r="S55" s="8" t="str">
        <f t="shared" si="51"/>
        <v>Valid</v>
      </c>
    </row>
    <row r="56">
      <c r="A56" s="3" t="s">
        <v>397</v>
      </c>
      <c r="B56" s="3" t="s">
        <v>398</v>
      </c>
      <c r="C56" s="3" t="s">
        <v>399</v>
      </c>
      <c r="D56" s="3" t="s">
        <v>33</v>
      </c>
      <c r="E56" s="3" t="s">
        <v>34</v>
      </c>
      <c r="F56" s="3" t="s">
        <v>57</v>
      </c>
      <c r="G56" s="6">
        <v>0.0</v>
      </c>
      <c r="H56" s="6">
        <v>0.0</v>
      </c>
      <c r="I56" s="6">
        <v>4777.65</v>
      </c>
      <c r="J56" s="3" t="s">
        <v>400</v>
      </c>
      <c r="K56" s="3" t="s">
        <v>401</v>
      </c>
      <c r="L56" s="3" t="s">
        <v>151</v>
      </c>
      <c r="M56" s="3" t="s">
        <v>39</v>
      </c>
      <c r="N56" s="3" t="s">
        <v>170</v>
      </c>
      <c r="O56" s="8" t="str">
        <f t="shared" ref="O56:P56" si="55">IF(J56="","UNKNOWN",PROPER(TRIM(J56)))</f>
        <v>Sandra</v>
      </c>
      <c r="P56" s="8" t="str">
        <f t="shared" si="55"/>
        <v>Brewer</v>
      </c>
      <c r="Q56" s="8" t="str">
        <f t="shared" si="50"/>
        <v>Bronze</v>
      </c>
      <c r="R56" s="8" t="str">
        <f>IFERROR(VLOOKUP(TRIM(L56),State_Mapping!A:B,2,FALSE),"Unknown")</f>
        <v>Arizona</v>
      </c>
      <c r="S56" s="8" t="str">
        <f t="shared" si="51"/>
        <v>Valid</v>
      </c>
    </row>
    <row r="57">
      <c r="A57" s="3" t="s">
        <v>402</v>
      </c>
      <c r="B57" s="3" t="s">
        <v>403</v>
      </c>
      <c r="C57" s="3" t="s">
        <v>404</v>
      </c>
      <c r="D57" s="3" t="s">
        <v>44</v>
      </c>
      <c r="E57" s="3" t="s">
        <v>34</v>
      </c>
      <c r="F57" s="3" t="s">
        <v>67</v>
      </c>
      <c r="G57" s="6">
        <v>4.99</v>
      </c>
      <c r="H57" s="6">
        <v>15.0</v>
      </c>
      <c r="I57" s="6">
        <v>1133.91</v>
      </c>
      <c r="J57" s="3" t="s">
        <v>405</v>
      </c>
      <c r="K57" s="3" t="s">
        <v>406</v>
      </c>
      <c r="L57" s="3" t="s">
        <v>145</v>
      </c>
      <c r="M57" s="3" t="s">
        <v>71</v>
      </c>
      <c r="N57" s="3" t="s">
        <v>407</v>
      </c>
      <c r="O57" s="8" t="str">
        <f t="shared" ref="O57:P57" si="56">IF(J57="","UNKNOWN",PROPER(TRIM(J57)))</f>
        <v>Jessica</v>
      </c>
      <c r="P57" s="8" t="str">
        <f t="shared" si="56"/>
        <v>Grant</v>
      </c>
      <c r="Q57" s="8" t="str">
        <f t="shared" si="50"/>
        <v>Bronze</v>
      </c>
      <c r="R57" s="8" t="str">
        <f>IFERROR(VLOOKUP(TRIM(L57),State_Mapping!A:B,2,FALSE),"Unknown")</f>
        <v>Tennessee</v>
      </c>
      <c r="S57" s="8" t="str">
        <f t="shared" si="51"/>
        <v>Valid</v>
      </c>
    </row>
    <row r="58">
      <c r="A58" s="3" t="s">
        <v>408</v>
      </c>
      <c r="B58" s="3" t="s">
        <v>409</v>
      </c>
      <c r="C58" s="3" t="s">
        <v>410</v>
      </c>
      <c r="D58" s="3" t="s">
        <v>55</v>
      </c>
      <c r="E58" s="3" t="s">
        <v>34</v>
      </c>
      <c r="F58" s="3" t="s">
        <v>57</v>
      </c>
      <c r="G58" s="6">
        <v>7.99</v>
      </c>
      <c r="H58" s="6">
        <v>0.0</v>
      </c>
      <c r="I58" s="6">
        <v>48.37</v>
      </c>
      <c r="J58" s="3" t="s">
        <v>411</v>
      </c>
      <c r="K58" s="3" t="s">
        <v>412</v>
      </c>
      <c r="L58" s="3" t="s">
        <v>413</v>
      </c>
      <c r="M58" s="3" t="s">
        <v>71</v>
      </c>
      <c r="N58" s="3" t="s">
        <v>414</v>
      </c>
      <c r="O58" s="8" t="str">
        <f t="shared" ref="O58:P58" si="57">IF(J58="","UNKNOWN",PROPER(TRIM(J58)))</f>
        <v>Anna</v>
      </c>
      <c r="P58" s="8" t="str">
        <f t="shared" si="57"/>
        <v>Lopez</v>
      </c>
      <c r="Q58" s="8" t="str">
        <f t="shared" si="50"/>
        <v>Bronze</v>
      </c>
      <c r="R58" s="8" t="str">
        <f>IFERROR(VLOOKUP(TRIM(L58),State_Mapping!A:B,2,FALSE),"Unknown")</f>
        <v>North Carolina</v>
      </c>
      <c r="S58" s="8" t="str">
        <f t="shared" si="51"/>
        <v>Valid</v>
      </c>
    </row>
    <row r="59" hidden="1">
      <c r="A59" s="3" t="s">
        <v>415</v>
      </c>
      <c r="B59" s="3" t="s">
        <v>416</v>
      </c>
      <c r="C59" s="3" t="s">
        <v>417</v>
      </c>
      <c r="D59" s="3" t="s">
        <v>33</v>
      </c>
      <c r="E59" s="3" t="s">
        <v>56</v>
      </c>
      <c r="F59" s="3" t="s">
        <v>67</v>
      </c>
      <c r="G59" s="6">
        <v>4.99</v>
      </c>
      <c r="H59" s="6">
        <v>5.0</v>
      </c>
      <c r="I59" s="6">
        <v>1370.14</v>
      </c>
      <c r="J59" s="3" t="s">
        <v>418</v>
      </c>
      <c r="K59" s="3" t="s">
        <v>419</v>
      </c>
      <c r="L59" s="3" t="s">
        <v>289</v>
      </c>
      <c r="M59" s="3" t="s">
        <v>50</v>
      </c>
      <c r="N59" s="3" t="s">
        <v>420</v>
      </c>
    </row>
    <row r="60" hidden="1">
      <c r="A60" s="3" t="s">
        <v>421</v>
      </c>
      <c r="B60" s="3" t="s">
        <v>422</v>
      </c>
      <c r="C60" s="3" t="s">
        <v>423</v>
      </c>
      <c r="D60" s="3" t="s">
        <v>33</v>
      </c>
      <c r="E60" s="3" t="s">
        <v>66</v>
      </c>
      <c r="F60" s="3" t="s">
        <v>35</v>
      </c>
      <c r="G60" s="6">
        <v>5.99</v>
      </c>
      <c r="H60" s="6">
        <v>0.0</v>
      </c>
      <c r="I60" s="6">
        <v>1701.08</v>
      </c>
      <c r="J60" s="3" t="s">
        <v>424</v>
      </c>
      <c r="K60" s="3" t="s">
        <v>425</v>
      </c>
      <c r="L60" s="3" t="s">
        <v>199</v>
      </c>
      <c r="M60" s="3" t="s">
        <v>243</v>
      </c>
      <c r="N60" s="3" t="s">
        <v>426</v>
      </c>
    </row>
    <row r="61">
      <c r="A61" s="3" t="s">
        <v>427</v>
      </c>
      <c r="B61" s="3" t="s">
        <v>428</v>
      </c>
      <c r="C61" s="3" t="s">
        <v>429</v>
      </c>
      <c r="D61" s="3" t="s">
        <v>44</v>
      </c>
      <c r="E61" s="3" t="s">
        <v>34</v>
      </c>
      <c r="F61" s="3" t="s">
        <v>67</v>
      </c>
      <c r="G61" s="6">
        <v>0.0</v>
      </c>
      <c r="H61" s="6">
        <v>5.0</v>
      </c>
      <c r="I61" s="6">
        <v>537.65</v>
      </c>
      <c r="J61" s="3" t="s">
        <v>430</v>
      </c>
      <c r="K61" s="3" t="s">
        <v>431</v>
      </c>
      <c r="L61" s="3" t="s">
        <v>432</v>
      </c>
      <c r="M61" s="3" t="s">
        <v>108</v>
      </c>
      <c r="N61" s="3" t="s">
        <v>433</v>
      </c>
      <c r="O61" s="8" t="str">
        <f t="shared" ref="O61:P61" si="58">IF(J61="","UNKNOWN",PROPER(TRIM(J61)))</f>
        <v>Robert</v>
      </c>
      <c r="P61" s="8" t="str">
        <f t="shared" si="58"/>
        <v>Davis</v>
      </c>
      <c r="Q61" s="8" t="str">
        <f t="shared" ref="Q61:Q68" si="60">IF(M61="","UNKNOWN",PROPER(TRIM(M61)))</f>
        <v>Platinum</v>
      </c>
      <c r="R61" s="8" t="str">
        <f>IFERROR(VLOOKUP(TRIM(L61),State_Mapping!A:B,2,FALSE),"Unknown")</f>
        <v>Indiana</v>
      </c>
      <c r="S61" s="8" t="str">
        <f t="shared" ref="S61:S68" si="61">IF(C61="","Missing","Valid")</f>
        <v>Valid</v>
      </c>
    </row>
    <row r="62">
      <c r="A62" s="3" t="s">
        <v>434</v>
      </c>
      <c r="B62" s="3" t="s">
        <v>435</v>
      </c>
      <c r="C62" s="3" t="s">
        <v>436</v>
      </c>
      <c r="D62" s="3" t="s">
        <v>33</v>
      </c>
      <c r="E62" s="3" t="s">
        <v>34</v>
      </c>
      <c r="F62" s="3" t="s">
        <v>35</v>
      </c>
      <c r="G62" s="6">
        <v>0.0</v>
      </c>
      <c r="H62" s="6">
        <v>0.0</v>
      </c>
      <c r="I62" s="6">
        <v>3538.7</v>
      </c>
      <c r="J62" s="3" t="s">
        <v>437</v>
      </c>
      <c r="K62" s="3" t="s">
        <v>438</v>
      </c>
      <c r="L62" s="3" t="s">
        <v>316</v>
      </c>
      <c r="M62" s="3" t="s">
        <v>71</v>
      </c>
      <c r="N62" s="3" t="s">
        <v>439</v>
      </c>
      <c r="O62" s="8" t="str">
        <f t="shared" ref="O62:P62" si="59">IF(J62="","UNKNOWN",PROPER(TRIM(J62)))</f>
        <v>Carla</v>
      </c>
      <c r="P62" s="8" t="str">
        <f t="shared" si="59"/>
        <v>Peck</v>
      </c>
      <c r="Q62" s="8" t="str">
        <f t="shared" si="60"/>
        <v>Bronze</v>
      </c>
      <c r="R62" s="8" t="str">
        <f>IFERROR(VLOOKUP(TRIM(L62),State_Mapping!A:B,2,FALSE),"Unknown")</f>
        <v>Michigan</v>
      </c>
      <c r="S62" s="8" t="str">
        <f t="shared" si="61"/>
        <v>Valid</v>
      </c>
    </row>
    <row r="63">
      <c r="A63" s="3" t="s">
        <v>440</v>
      </c>
      <c r="B63" s="3" t="s">
        <v>441</v>
      </c>
      <c r="C63" s="3" t="s">
        <v>442</v>
      </c>
      <c r="D63" s="3" t="s">
        <v>44</v>
      </c>
      <c r="E63" s="3" t="s">
        <v>34</v>
      </c>
      <c r="F63" s="3" t="s">
        <v>57</v>
      </c>
      <c r="G63" s="6">
        <v>4.99</v>
      </c>
      <c r="H63" s="6">
        <v>5.0</v>
      </c>
      <c r="I63" s="6">
        <v>305.44</v>
      </c>
      <c r="J63" s="3" t="s">
        <v>36</v>
      </c>
      <c r="K63" s="3" t="s">
        <v>347</v>
      </c>
      <c r="L63" s="3" t="s">
        <v>199</v>
      </c>
      <c r="M63" s="3" t="s">
        <v>71</v>
      </c>
      <c r="N63" s="3" t="s">
        <v>426</v>
      </c>
      <c r="O63" s="8" t="str">
        <f t="shared" ref="O63:P63" si="62">IF(J63="","UNKNOWN",PROPER(TRIM(J63)))</f>
        <v>Ashley</v>
      </c>
      <c r="P63" s="8" t="str">
        <f t="shared" si="62"/>
        <v>Larson</v>
      </c>
      <c r="Q63" s="8" t="str">
        <f t="shared" si="60"/>
        <v>Bronze</v>
      </c>
      <c r="R63" s="8" t="str">
        <f>IFERROR(VLOOKUP(TRIM(L63),State_Mapping!A:B,2,FALSE),"Unknown")</f>
        <v>Indiana</v>
      </c>
      <c r="S63" s="8" t="str">
        <f t="shared" si="61"/>
        <v>Valid</v>
      </c>
    </row>
    <row r="64">
      <c r="A64" s="3" t="s">
        <v>443</v>
      </c>
      <c r="B64" s="3" t="s">
        <v>444</v>
      </c>
      <c r="C64" s="3" t="s">
        <v>445</v>
      </c>
      <c r="D64" s="3" t="s">
        <v>33</v>
      </c>
      <c r="E64" s="3" t="s">
        <v>34</v>
      </c>
      <c r="F64" s="3" t="s">
        <v>35</v>
      </c>
      <c r="G64" s="6">
        <v>0.0</v>
      </c>
      <c r="H64" s="6">
        <v>0.0</v>
      </c>
      <c r="I64" s="6">
        <v>4188.75</v>
      </c>
      <c r="J64" s="3" t="s">
        <v>446</v>
      </c>
      <c r="K64" s="3" t="s">
        <v>447</v>
      </c>
      <c r="L64" s="3" t="s">
        <v>199</v>
      </c>
      <c r="M64" s="3" t="s">
        <v>290</v>
      </c>
      <c r="N64" s="3" t="s">
        <v>448</v>
      </c>
      <c r="O64" s="8" t="str">
        <f t="shared" ref="O64:P64" si="63">IF(J64="","UNKNOWN",PROPER(TRIM(J64)))</f>
        <v>Francisco</v>
      </c>
      <c r="P64" s="8" t="str">
        <f t="shared" si="63"/>
        <v>Payne</v>
      </c>
      <c r="Q64" s="8" t="str">
        <f t="shared" si="60"/>
        <v>Silver</v>
      </c>
      <c r="R64" s="8" t="str">
        <f>IFERROR(VLOOKUP(TRIM(L64),State_Mapping!A:B,2,FALSE),"Unknown")</f>
        <v>Indiana</v>
      </c>
      <c r="S64" s="8" t="str">
        <f t="shared" si="61"/>
        <v>Valid</v>
      </c>
    </row>
    <row r="65">
      <c r="A65" s="3" t="s">
        <v>449</v>
      </c>
      <c r="B65" s="3" t="s">
        <v>450</v>
      </c>
      <c r="C65" s="3" t="s">
        <v>451</v>
      </c>
      <c r="D65" s="3" t="s">
        <v>33</v>
      </c>
      <c r="E65" s="3" t="s">
        <v>34</v>
      </c>
      <c r="F65" s="3" t="s">
        <v>35</v>
      </c>
      <c r="G65" s="6">
        <v>4.99</v>
      </c>
      <c r="H65" s="6">
        <v>5.0</v>
      </c>
      <c r="I65" s="6">
        <v>1758.72</v>
      </c>
      <c r="J65" s="3" t="s">
        <v>452</v>
      </c>
      <c r="K65" s="3" t="s">
        <v>453</v>
      </c>
      <c r="L65" s="3" t="s">
        <v>316</v>
      </c>
      <c r="M65" s="3" t="s">
        <v>243</v>
      </c>
      <c r="N65" s="3" t="s">
        <v>454</v>
      </c>
      <c r="O65" s="8" t="str">
        <f t="shared" ref="O65:P65" si="64">IF(J65="","UNKNOWN",PROPER(TRIM(J65)))</f>
        <v>Lance</v>
      </c>
      <c r="P65" s="8" t="str">
        <f t="shared" si="64"/>
        <v>Schultz</v>
      </c>
      <c r="Q65" s="8" t="str">
        <f t="shared" si="60"/>
        <v>Platinum</v>
      </c>
      <c r="R65" s="8" t="str">
        <f>IFERROR(VLOOKUP(TRIM(L65),State_Mapping!A:B,2,FALSE),"Unknown")</f>
        <v>Michigan</v>
      </c>
      <c r="S65" s="8" t="str">
        <f t="shared" si="61"/>
        <v>Valid</v>
      </c>
    </row>
    <row r="66">
      <c r="A66" s="3" t="s">
        <v>455</v>
      </c>
      <c r="B66" s="3" t="s">
        <v>456</v>
      </c>
      <c r="C66" s="3" t="s">
        <v>457</v>
      </c>
      <c r="D66" s="3" t="s">
        <v>55</v>
      </c>
      <c r="E66" s="3" t="s">
        <v>34</v>
      </c>
      <c r="F66" s="3" t="s">
        <v>120</v>
      </c>
      <c r="G66" s="6">
        <v>4.99</v>
      </c>
      <c r="H66" s="6">
        <v>15.0</v>
      </c>
      <c r="I66" s="6">
        <v>822.51</v>
      </c>
      <c r="J66" s="3" t="s">
        <v>295</v>
      </c>
      <c r="K66" s="3" t="s">
        <v>458</v>
      </c>
      <c r="L66" s="3" t="s">
        <v>459</v>
      </c>
      <c r="M66" s="3" t="s">
        <v>180</v>
      </c>
      <c r="N66" s="3" t="s">
        <v>460</v>
      </c>
      <c r="O66" s="8" t="str">
        <f t="shared" ref="O66:P66" si="65">IF(J66="","UNKNOWN",PROPER(TRIM(J66)))</f>
        <v>Thomas</v>
      </c>
      <c r="P66" s="8" t="str">
        <f t="shared" si="65"/>
        <v>Mccall</v>
      </c>
      <c r="Q66" s="8" t="str">
        <f t="shared" si="60"/>
        <v>Gold</v>
      </c>
      <c r="R66" s="8" t="str">
        <f>IFERROR(VLOOKUP(TRIM(L66),State_Mapping!A:B,2,FALSE),"Unknown")</f>
        <v>Arizona</v>
      </c>
      <c r="S66" s="8" t="str">
        <f t="shared" si="61"/>
        <v>Valid</v>
      </c>
    </row>
    <row r="67">
      <c r="A67" s="3" t="s">
        <v>461</v>
      </c>
      <c r="B67" s="3" t="s">
        <v>462</v>
      </c>
      <c r="C67" s="3" t="s">
        <v>463</v>
      </c>
      <c r="D67" s="3" t="s">
        <v>33</v>
      </c>
      <c r="E67" s="3" t="s">
        <v>34</v>
      </c>
      <c r="F67" s="3" t="s">
        <v>57</v>
      </c>
      <c r="G67" s="6">
        <v>5.99</v>
      </c>
      <c r="H67" s="6">
        <v>0.0</v>
      </c>
      <c r="I67" s="6">
        <v>811.73</v>
      </c>
      <c r="J67" s="3" t="s">
        <v>464</v>
      </c>
      <c r="K67" s="3" t="s">
        <v>465</v>
      </c>
      <c r="L67" s="3" t="s">
        <v>264</v>
      </c>
      <c r="M67" s="3" t="s">
        <v>138</v>
      </c>
      <c r="N67" s="3" t="s">
        <v>109</v>
      </c>
      <c r="O67" s="8" t="str">
        <f t="shared" ref="O67:P67" si="66">IF(J67="","UNKNOWN",PROPER(TRIM(J67)))</f>
        <v>Jennifer</v>
      </c>
      <c r="P67" s="8" t="str">
        <f t="shared" si="66"/>
        <v>Cummings</v>
      </c>
      <c r="Q67" s="8" t="str">
        <f t="shared" si="60"/>
        <v>Bronze</v>
      </c>
      <c r="R67" s="8" t="str">
        <f>IFERROR(VLOOKUP(TRIM(L67),State_Mapping!A:B,2,FALSE),"Unknown")</f>
        <v>Florida</v>
      </c>
      <c r="S67" s="8" t="str">
        <f t="shared" si="61"/>
        <v>Valid</v>
      </c>
    </row>
    <row r="68">
      <c r="A68" s="3" t="s">
        <v>466</v>
      </c>
      <c r="B68" s="3" t="s">
        <v>467</v>
      </c>
      <c r="C68" s="3" t="s">
        <v>468</v>
      </c>
      <c r="D68" s="3" t="s">
        <v>55</v>
      </c>
      <c r="E68" s="3" t="s">
        <v>34</v>
      </c>
      <c r="F68" s="3" t="s">
        <v>67</v>
      </c>
      <c r="G68" s="6">
        <v>7.99</v>
      </c>
      <c r="H68" s="6">
        <v>25.0</v>
      </c>
      <c r="I68" s="6">
        <v>2401.36</v>
      </c>
      <c r="J68" s="3" t="s">
        <v>469</v>
      </c>
      <c r="K68" s="3" t="s">
        <v>470</v>
      </c>
      <c r="L68" s="3" t="s">
        <v>471</v>
      </c>
      <c r="M68" s="3" t="s">
        <v>39</v>
      </c>
      <c r="N68" s="3" t="s">
        <v>472</v>
      </c>
      <c r="O68" s="8" t="str">
        <f t="shared" ref="O68:P68" si="67">IF(J68="","UNKNOWN",PROPER(TRIM(J68)))</f>
        <v>Donald</v>
      </c>
      <c r="P68" s="8" t="str">
        <f t="shared" si="67"/>
        <v>Rush</v>
      </c>
      <c r="Q68" s="8" t="str">
        <f t="shared" si="60"/>
        <v>Bronze</v>
      </c>
      <c r="R68" s="8" t="str">
        <f>IFERROR(VLOOKUP(TRIM(L68),State_Mapping!A:B,2,FALSE),"Unknown")</f>
        <v>New York</v>
      </c>
      <c r="S68" s="8" t="str">
        <f t="shared" si="61"/>
        <v>Valid</v>
      </c>
    </row>
    <row r="69" hidden="1">
      <c r="A69" s="3" t="s">
        <v>473</v>
      </c>
      <c r="B69" s="3" t="s">
        <v>474</v>
      </c>
      <c r="C69" s="3" t="s">
        <v>475</v>
      </c>
      <c r="D69" s="3" t="s">
        <v>55</v>
      </c>
      <c r="E69" s="3" t="s">
        <v>56</v>
      </c>
      <c r="F69" s="3" t="s">
        <v>35</v>
      </c>
      <c r="G69" s="6">
        <v>4.99</v>
      </c>
      <c r="H69" s="6">
        <v>0.0</v>
      </c>
      <c r="I69" s="6">
        <v>1257.15</v>
      </c>
      <c r="J69" s="3" t="s">
        <v>363</v>
      </c>
      <c r="K69" s="3" t="s">
        <v>476</v>
      </c>
      <c r="L69" s="3" t="s">
        <v>297</v>
      </c>
      <c r="M69" s="3" t="s">
        <v>138</v>
      </c>
      <c r="N69" s="3" t="s">
        <v>477</v>
      </c>
    </row>
    <row r="70">
      <c r="A70" s="3" t="s">
        <v>478</v>
      </c>
      <c r="B70" s="3" t="s">
        <v>479</v>
      </c>
      <c r="C70" s="3" t="s">
        <v>480</v>
      </c>
      <c r="D70" s="3" t="s">
        <v>33</v>
      </c>
      <c r="E70" s="3" t="s">
        <v>392</v>
      </c>
      <c r="F70" s="3" t="s">
        <v>46</v>
      </c>
      <c r="G70" s="6">
        <v>12.99</v>
      </c>
      <c r="H70" s="6">
        <v>0.0</v>
      </c>
      <c r="I70" s="6">
        <v>4164.32</v>
      </c>
      <c r="J70" s="3" t="s">
        <v>430</v>
      </c>
      <c r="K70" s="3" t="s">
        <v>481</v>
      </c>
      <c r="L70" s="3" t="s">
        <v>297</v>
      </c>
      <c r="M70" s="3" t="s">
        <v>303</v>
      </c>
      <c r="N70" s="3" t="s">
        <v>482</v>
      </c>
      <c r="O70" s="8" t="str">
        <f t="shared" ref="O70:P70" si="68">IF(J70="","UNKNOWN",PROPER(TRIM(J70)))</f>
        <v>Robert</v>
      </c>
      <c r="P70" s="8" t="str">
        <f t="shared" si="68"/>
        <v>Herrera</v>
      </c>
      <c r="Q70" s="8" t="str">
        <f t="shared" ref="Q70:Q79" si="70">IF(M70="","UNKNOWN",PROPER(TRIM(M70)))</f>
        <v>Platinum</v>
      </c>
      <c r="R70" s="8" t="str">
        <f>IFERROR(VLOOKUP(TRIM(L70),State_Mapping!A:B,2,FALSE),"Unknown")</f>
        <v>Missouri</v>
      </c>
      <c r="S70" s="8" t="str">
        <f t="shared" ref="S70:S79" si="71">IF(C70="","Missing","Valid")</f>
        <v>Valid</v>
      </c>
    </row>
    <row r="71">
      <c r="A71" s="3" t="s">
        <v>483</v>
      </c>
      <c r="B71" s="3" t="s">
        <v>484</v>
      </c>
      <c r="C71" s="3" t="s">
        <v>485</v>
      </c>
      <c r="D71" s="3" t="s">
        <v>44</v>
      </c>
      <c r="E71" s="3" t="s">
        <v>34</v>
      </c>
      <c r="F71" s="3" t="s">
        <v>46</v>
      </c>
      <c r="G71" s="6">
        <v>7.99</v>
      </c>
      <c r="H71" s="6">
        <v>10.0</v>
      </c>
      <c r="I71" s="6">
        <v>1961.67</v>
      </c>
      <c r="J71" s="3" t="s">
        <v>486</v>
      </c>
      <c r="K71" s="3" t="s">
        <v>487</v>
      </c>
      <c r="L71" s="3" t="s">
        <v>488</v>
      </c>
      <c r="M71" s="3" t="s">
        <v>290</v>
      </c>
      <c r="N71" s="3" t="s">
        <v>489</v>
      </c>
      <c r="O71" s="8" t="str">
        <f t="shared" ref="O71:P71" si="69">IF(J71="","UNKNOWN",PROPER(TRIM(J71)))</f>
        <v>Pamela</v>
      </c>
      <c r="P71" s="8" t="str">
        <f t="shared" si="69"/>
        <v>Oneal</v>
      </c>
      <c r="Q71" s="8" t="str">
        <f t="shared" si="70"/>
        <v>Silver</v>
      </c>
      <c r="R71" s="8" t="str">
        <f>IFERROR(VLOOKUP(TRIM(L71),State_Mapping!A:B,2,FALSE),"Unknown")</f>
        <v>North Carolina</v>
      </c>
      <c r="S71" s="8" t="str">
        <f t="shared" si="71"/>
        <v>Valid</v>
      </c>
    </row>
    <row r="72">
      <c r="A72" s="3" t="s">
        <v>490</v>
      </c>
      <c r="B72" s="3" t="s">
        <v>491</v>
      </c>
      <c r="C72" s="3" t="s">
        <v>231</v>
      </c>
      <c r="D72" s="3" t="s">
        <v>33</v>
      </c>
      <c r="E72" s="3" t="s">
        <v>34</v>
      </c>
      <c r="F72" s="3" t="s">
        <v>35</v>
      </c>
      <c r="G72" s="6">
        <v>0.0</v>
      </c>
      <c r="H72" s="6">
        <v>0.0</v>
      </c>
      <c r="I72" s="6">
        <v>1789.38</v>
      </c>
      <c r="J72" s="3" t="s">
        <v>149</v>
      </c>
      <c r="K72" s="3" t="s">
        <v>492</v>
      </c>
      <c r="L72" s="3" t="s">
        <v>493</v>
      </c>
      <c r="M72" s="3" t="s">
        <v>78</v>
      </c>
      <c r="N72" s="3" t="s">
        <v>494</v>
      </c>
      <c r="O72" s="8" t="str">
        <f t="shared" ref="O72:P72" si="72">IF(J72="","UNKNOWN",PROPER(TRIM(J72)))</f>
        <v>Matthew</v>
      </c>
      <c r="P72" s="8" t="str">
        <f t="shared" si="72"/>
        <v>Dodson</v>
      </c>
      <c r="Q72" s="8" t="str">
        <f t="shared" si="70"/>
        <v>Silver</v>
      </c>
      <c r="R72" s="8" t="str">
        <f>IFERROR(VLOOKUP(TRIM(L72),State_Mapping!A:B,2,FALSE),"Unknown")</f>
        <v>Wisconsin</v>
      </c>
      <c r="S72" s="8" t="str">
        <f t="shared" si="71"/>
        <v>Valid</v>
      </c>
    </row>
    <row r="73">
      <c r="A73" s="3" t="s">
        <v>495</v>
      </c>
      <c r="B73" s="3" t="s">
        <v>496</v>
      </c>
      <c r="C73" s="3" t="s">
        <v>497</v>
      </c>
      <c r="D73" s="3" t="s">
        <v>44</v>
      </c>
      <c r="E73" s="3" t="s">
        <v>34</v>
      </c>
      <c r="F73" s="3" t="s">
        <v>46</v>
      </c>
      <c r="G73" s="6">
        <v>0.0</v>
      </c>
      <c r="H73" s="6">
        <v>10.0</v>
      </c>
      <c r="I73" s="6">
        <v>2780.27</v>
      </c>
      <c r="J73" s="3" t="s">
        <v>498</v>
      </c>
      <c r="K73" s="3" t="s">
        <v>388</v>
      </c>
      <c r="L73" s="3" t="s">
        <v>264</v>
      </c>
      <c r="M73" s="3" t="s">
        <v>71</v>
      </c>
      <c r="N73" s="3" t="s">
        <v>499</v>
      </c>
      <c r="O73" s="8" t="str">
        <f t="shared" ref="O73:P73" si="73">IF(J73="","UNKNOWN",PROPER(TRIM(J73)))</f>
        <v>Mark</v>
      </c>
      <c r="P73" s="8" t="str">
        <f t="shared" si="73"/>
        <v>Collins</v>
      </c>
      <c r="Q73" s="8" t="str">
        <f t="shared" si="70"/>
        <v>Bronze</v>
      </c>
      <c r="R73" s="8" t="str">
        <f>IFERROR(VLOOKUP(TRIM(L73),State_Mapping!A:B,2,FALSE),"Unknown")</f>
        <v>Florida</v>
      </c>
      <c r="S73" s="8" t="str">
        <f t="shared" si="71"/>
        <v>Valid</v>
      </c>
    </row>
    <row r="74">
      <c r="A74" s="3" t="s">
        <v>500</v>
      </c>
      <c r="B74" s="3" t="s">
        <v>501</v>
      </c>
      <c r="C74" s="3" t="s">
        <v>502</v>
      </c>
      <c r="D74" s="3" t="s">
        <v>33</v>
      </c>
      <c r="E74" s="3" t="s">
        <v>34</v>
      </c>
      <c r="F74" s="3" t="s">
        <v>35</v>
      </c>
      <c r="G74" s="6">
        <v>0.0</v>
      </c>
      <c r="H74" s="6">
        <v>20.0</v>
      </c>
      <c r="I74" s="6">
        <v>225.79</v>
      </c>
      <c r="J74" s="3" t="s">
        <v>503</v>
      </c>
      <c r="K74" s="3" t="s">
        <v>504</v>
      </c>
      <c r="L74" s="3" t="s">
        <v>60</v>
      </c>
      <c r="M74" s="3" t="s">
        <v>138</v>
      </c>
      <c r="N74" s="3" t="s">
        <v>505</v>
      </c>
      <c r="O74" s="8" t="str">
        <f t="shared" ref="O74:P74" si="74">IF(J74="","UNKNOWN",PROPER(TRIM(J74)))</f>
        <v>Stephanie</v>
      </c>
      <c r="P74" s="8" t="str">
        <f t="shared" si="74"/>
        <v>Jackson</v>
      </c>
      <c r="Q74" s="8" t="str">
        <f t="shared" si="70"/>
        <v>Bronze</v>
      </c>
      <c r="R74" s="8" t="str">
        <f>IFERROR(VLOOKUP(TRIM(L74),State_Mapping!A:B,2,FALSE),"Unknown")</f>
        <v>Georgia</v>
      </c>
      <c r="S74" s="8" t="str">
        <f t="shared" si="71"/>
        <v>Valid</v>
      </c>
    </row>
    <row r="75">
      <c r="A75" s="3" t="s">
        <v>506</v>
      </c>
      <c r="B75" s="3" t="s">
        <v>507</v>
      </c>
      <c r="C75" s="3" t="s">
        <v>508</v>
      </c>
      <c r="D75" s="3" t="s">
        <v>44</v>
      </c>
      <c r="E75" s="3" t="s">
        <v>34</v>
      </c>
      <c r="F75" s="3" t="s">
        <v>57</v>
      </c>
      <c r="G75" s="6">
        <v>4.99</v>
      </c>
      <c r="H75" s="6">
        <v>0.0</v>
      </c>
      <c r="I75" s="6">
        <v>392.77</v>
      </c>
      <c r="J75" s="3" t="s">
        <v>509</v>
      </c>
      <c r="K75" s="3" t="s">
        <v>510</v>
      </c>
      <c r="L75" s="3" t="s">
        <v>511</v>
      </c>
      <c r="M75" s="3" t="s">
        <v>50</v>
      </c>
      <c r="N75" s="3" t="s">
        <v>512</v>
      </c>
      <c r="O75" s="8" t="str">
        <f t="shared" ref="O75:P75" si="75">IF(J75="","UNKNOWN",PROPER(TRIM(J75)))</f>
        <v>Terrance</v>
      </c>
      <c r="P75" s="8" t="str">
        <f t="shared" si="75"/>
        <v>Donovan</v>
      </c>
      <c r="Q75" s="8" t="str">
        <f t="shared" si="70"/>
        <v>Gold</v>
      </c>
      <c r="R75" s="8" t="str">
        <f>IFERROR(VLOOKUP(TRIM(L75),State_Mapping!A:B,2,FALSE),"Unknown")</f>
        <v>Virginia</v>
      </c>
      <c r="S75" s="8" t="str">
        <f t="shared" si="71"/>
        <v>Valid</v>
      </c>
    </row>
    <row r="76">
      <c r="A76" s="3" t="s">
        <v>513</v>
      </c>
      <c r="B76" s="3" t="s">
        <v>514</v>
      </c>
      <c r="C76" s="2"/>
      <c r="D76" s="3" t="s">
        <v>33</v>
      </c>
      <c r="E76" s="3" t="s">
        <v>34</v>
      </c>
      <c r="F76" s="3" t="s">
        <v>35</v>
      </c>
      <c r="G76" s="6">
        <v>4.99</v>
      </c>
      <c r="H76" s="6">
        <v>0.0</v>
      </c>
      <c r="I76" s="6">
        <v>932.21</v>
      </c>
      <c r="J76" s="3" t="s">
        <v>515</v>
      </c>
      <c r="K76" s="3" t="s">
        <v>388</v>
      </c>
      <c r="L76" s="3" t="s">
        <v>516</v>
      </c>
      <c r="M76" s="3" t="s">
        <v>303</v>
      </c>
      <c r="N76" s="3" t="s">
        <v>517</v>
      </c>
      <c r="O76" s="8" t="str">
        <f t="shared" ref="O76:P76" si="76">IF(J76="","UNKNOWN",PROPER(TRIM(J76)))</f>
        <v>Jonathan</v>
      </c>
      <c r="P76" s="8" t="str">
        <f t="shared" si="76"/>
        <v>Collins</v>
      </c>
      <c r="Q76" s="8" t="str">
        <f t="shared" si="70"/>
        <v>Platinum</v>
      </c>
      <c r="R76" s="8" t="str">
        <f>IFERROR(VLOOKUP(TRIM(L76),State_Mapping!A:B,2,FALSE),"Unknown")</f>
        <v>Pennsylvania</v>
      </c>
      <c r="S76" s="8" t="str">
        <f t="shared" si="71"/>
        <v>Missing</v>
      </c>
    </row>
    <row r="77">
      <c r="A77" s="3" t="s">
        <v>518</v>
      </c>
      <c r="B77" s="3" t="s">
        <v>519</v>
      </c>
      <c r="C77" s="3" t="s">
        <v>520</v>
      </c>
      <c r="D77" s="3" t="s">
        <v>55</v>
      </c>
      <c r="E77" s="3" t="s">
        <v>34</v>
      </c>
      <c r="F77" s="3" t="s">
        <v>67</v>
      </c>
      <c r="G77" s="6">
        <v>7.99</v>
      </c>
      <c r="H77" s="6">
        <v>15.0</v>
      </c>
      <c r="I77" s="6">
        <v>2816.23</v>
      </c>
      <c r="J77" s="3" t="s">
        <v>521</v>
      </c>
      <c r="K77" s="3" t="s">
        <v>522</v>
      </c>
      <c r="L77" s="3" t="s">
        <v>219</v>
      </c>
      <c r="M77" s="3" t="s">
        <v>39</v>
      </c>
      <c r="N77" s="3" t="s">
        <v>101</v>
      </c>
      <c r="O77" s="8" t="str">
        <f t="shared" ref="O77:P77" si="77">IF(J77="","UNKNOWN",PROPER(TRIM(J77)))</f>
        <v>Crystal</v>
      </c>
      <c r="P77" s="8" t="str">
        <f t="shared" si="77"/>
        <v>Wilkinson</v>
      </c>
      <c r="Q77" s="8" t="str">
        <f t="shared" si="70"/>
        <v>Bronze</v>
      </c>
      <c r="R77" s="8" t="str">
        <f>IFERROR(VLOOKUP(TRIM(L77),State_Mapping!A:B,2,FALSE),"Unknown")</f>
        <v>Georgia</v>
      </c>
      <c r="S77" s="8" t="str">
        <f t="shared" si="71"/>
        <v>Valid</v>
      </c>
    </row>
    <row r="78">
      <c r="A78" s="3" t="s">
        <v>523</v>
      </c>
      <c r="B78" s="3" t="s">
        <v>524</v>
      </c>
      <c r="C78" s="3" t="s">
        <v>525</v>
      </c>
      <c r="D78" s="3" t="s">
        <v>33</v>
      </c>
      <c r="E78" s="3" t="s">
        <v>34</v>
      </c>
      <c r="F78" s="3" t="s">
        <v>46</v>
      </c>
      <c r="G78" s="6">
        <v>0.0</v>
      </c>
      <c r="H78" s="6">
        <v>0.0</v>
      </c>
      <c r="I78" s="6">
        <v>470.35</v>
      </c>
      <c r="J78" s="3" t="s">
        <v>314</v>
      </c>
      <c r="K78" s="3" t="s">
        <v>275</v>
      </c>
      <c r="L78" s="3" t="s">
        <v>115</v>
      </c>
      <c r="M78" s="3" t="s">
        <v>138</v>
      </c>
      <c r="N78" s="3" t="s">
        <v>526</v>
      </c>
      <c r="O78" s="8" t="str">
        <f t="shared" ref="O78:P78" si="78">IF(J78="","UNKNOWN",PROPER(TRIM(J78)))</f>
        <v>Joseph</v>
      </c>
      <c r="P78" s="8" t="str">
        <f t="shared" si="78"/>
        <v>Martinez</v>
      </c>
      <c r="Q78" s="8" t="str">
        <f t="shared" si="70"/>
        <v>Bronze</v>
      </c>
      <c r="R78" s="8" t="str">
        <f>IFERROR(VLOOKUP(TRIM(L78),State_Mapping!A:B,2,FALSE),"Unknown")</f>
        <v>North Carolina</v>
      </c>
      <c r="S78" s="8" t="str">
        <f t="shared" si="71"/>
        <v>Valid</v>
      </c>
    </row>
    <row r="79">
      <c r="A79" s="3" t="s">
        <v>527</v>
      </c>
      <c r="B79" s="3" t="s">
        <v>528</v>
      </c>
      <c r="C79" s="3" t="s">
        <v>72</v>
      </c>
      <c r="D79" s="3" t="s">
        <v>44</v>
      </c>
      <c r="E79" s="3" t="s">
        <v>34</v>
      </c>
      <c r="F79" s="3" t="s">
        <v>67</v>
      </c>
      <c r="G79" s="6">
        <v>0.0</v>
      </c>
      <c r="H79" s="6">
        <v>0.0</v>
      </c>
      <c r="I79" s="6">
        <v>994.12</v>
      </c>
      <c r="J79" s="3" t="s">
        <v>36</v>
      </c>
      <c r="K79" s="3" t="s">
        <v>529</v>
      </c>
      <c r="L79" s="3" t="s">
        <v>70</v>
      </c>
      <c r="M79" s="3" t="s">
        <v>78</v>
      </c>
      <c r="N79" s="3" t="s">
        <v>530</v>
      </c>
      <c r="O79" s="8" t="str">
        <f t="shared" ref="O79:P79" si="79">IF(J79="","UNKNOWN",PROPER(TRIM(J79)))</f>
        <v>Ashley</v>
      </c>
      <c r="P79" s="8" t="str">
        <f t="shared" si="79"/>
        <v>Barnett</v>
      </c>
      <c r="Q79" s="8" t="str">
        <f t="shared" si="70"/>
        <v>Silver</v>
      </c>
      <c r="R79" s="8" t="str">
        <f>IFERROR(VLOOKUP(TRIM(L79),State_Mapping!A:B,2,FALSE),"Unknown")</f>
        <v>Pennsylvania</v>
      </c>
      <c r="S79" s="8" t="str">
        <f t="shared" si="71"/>
        <v>Valid</v>
      </c>
    </row>
    <row r="80" hidden="1">
      <c r="A80" s="3" t="s">
        <v>531</v>
      </c>
      <c r="B80" s="3" t="s">
        <v>532</v>
      </c>
      <c r="C80" s="3" t="s">
        <v>533</v>
      </c>
      <c r="D80" s="3" t="s">
        <v>55</v>
      </c>
      <c r="E80" s="3" t="s">
        <v>45</v>
      </c>
      <c r="F80" s="3" t="s">
        <v>57</v>
      </c>
      <c r="G80" s="6">
        <v>4.99</v>
      </c>
      <c r="H80" s="6">
        <v>0.0</v>
      </c>
      <c r="I80" s="6">
        <v>1079.59</v>
      </c>
      <c r="J80" s="3" t="s">
        <v>430</v>
      </c>
      <c r="K80" s="3" t="s">
        <v>353</v>
      </c>
      <c r="L80" s="3" t="s">
        <v>534</v>
      </c>
      <c r="M80" s="3" t="s">
        <v>290</v>
      </c>
      <c r="N80" s="3" t="s">
        <v>535</v>
      </c>
    </row>
    <row r="81">
      <c r="A81" s="3" t="s">
        <v>536</v>
      </c>
      <c r="B81" s="3" t="s">
        <v>537</v>
      </c>
      <c r="C81" s="3" t="s">
        <v>538</v>
      </c>
      <c r="D81" s="3" t="s">
        <v>33</v>
      </c>
      <c r="E81" s="3" t="s">
        <v>34</v>
      </c>
      <c r="F81" s="3" t="s">
        <v>46</v>
      </c>
      <c r="G81" s="6">
        <v>4.99</v>
      </c>
      <c r="H81" s="6">
        <v>0.0</v>
      </c>
      <c r="I81" s="6">
        <v>1876.46</v>
      </c>
      <c r="J81" s="3" t="s">
        <v>377</v>
      </c>
      <c r="K81" s="3" t="s">
        <v>178</v>
      </c>
      <c r="L81" s="3" t="s">
        <v>341</v>
      </c>
      <c r="M81" s="3" t="s">
        <v>71</v>
      </c>
      <c r="N81" s="3" t="s">
        <v>539</v>
      </c>
      <c r="O81" s="8" t="str">
        <f t="shared" ref="O81:P81" si="80">IF(J81="","UNKNOWN",PROPER(TRIM(J81)))</f>
        <v>Christopher</v>
      </c>
      <c r="P81" s="8" t="str">
        <f t="shared" si="80"/>
        <v>Bruce</v>
      </c>
      <c r="Q81" s="8" t="str">
        <f t="shared" ref="Q81:Q85" si="82">IF(M81="","UNKNOWN",PROPER(TRIM(M81)))</f>
        <v>Bronze</v>
      </c>
      <c r="R81" s="8" t="str">
        <f>IFERROR(VLOOKUP(TRIM(L81),State_Mapping!A:B,2,FALSE),"Unknown")</f>
        <v>Illinois</v>
      </c>
      <c r="S81" s="8" t="str">
        <f t="shared" ref="S81:S85" si="83">IF(C81="","Missing","Valid")</f>
        <v>Valid</v>
      </c>
    </row>
    <row r="82">
      <c r="A82" s="3" t="s">
        <v>540</v>
      </c>
      <c r="B82" s="3" t="s">
        <v>541</v>
      </c>
      <c r="C82" s="3" t="s">
        <v>542</v>
      </c>
      <c r="D82" s="3" t="s">
        <v>44</v>
      </c>
      <c r="E82" s="3" t="s">
        <v>34</v>
      </c>
      <c r="F82" s="3" t="s">
        <v>46</v>
      </c>
      <c r="G82" s="6">
        <v>7.99</v>
      </c>
      <c r="H82" s="6">
        <v>0.0</v>
      </c>
      <c r="I82" s="6">
        <v>1131.9</v>
      </c>
      <c r="J82" s="3" t="s">
        <v>543</v>
      </c>
      <c r="K82" s="3" t="s">
        <v>544</v>
      </c>
      <c r="L82" s="3" t="s">
        <v>395</v>
      </c>
      <c r="M82" s="3" t="s">
        <v>39</v>
      </c>
      <c r="N82" s="3" t="s">
        <v>545</v>
      </c>
      <c r="O82" s="8" t="str">
        <f t="shared" ref="O82:P82" si="81">IF(J82="","UNKNOWN",PROPER(TRIM(J82)))</f>
        <v>Jesse</v>
      </c>
      <c r="P82" s="8" t="str">
        <f t="shared" si="81"/>
        <v>Drake</v>
      </c>
      <c r="Q82" s="8" t="str">
        <f t="shared" si="82"/>
        <v>Bronze</v>
      </c>
      <c r="R82" s="8" t="str">
        <f>IFERROR(VLOOKUP(TRIM(L82),State_Mapping!A:B,2,FALSE),"Unknown")</f>
        <v>Massachusetts</v>
      </c>
      <c r="S82" s="8" t="str">
        <f t="shared" si="83"/>
        <v>Valid</v>
      </c>
    </row>
    <row r="83">
      <c r="A83" s="3" t="s">
        <v>546</v>
      </c>
      <c r="B83" s="3" t="s">
        <v>547</v>
      </c>
      <c r="C83" s="3" t="s">
        <v>548</v>
      </c>
      <c r="D83" s="3" t="s">
        <v>55</v>
      </c>
      <c r="E83" s="3" t="s">
        <v>34</v>
      </c>
      <c r="F83" s="3" t="s">
        <v>57</v>
      </c>
      <c r="G83" s="6">
        <v>5.99</v>
      </c>
      <c r="H83" s="6">
        <v>0.0</v>
      </c>
      <c r="I83" s="6">
        <v>2524.15</v>
      </c>
      <c r="J83" s="3" t="s">
        <v>549</v>
      </c>
      <c r="K83" s="3" t="s">
        <v>550</v>
      </c>
      <c r="L83" s="3" t="s">
        <v>92</v>
      </c>
      <c r="M83" s="3" t="s">
        <v>71</v>
      </c>
      <c r="N83" s="3" t="s">
        <v>530</v>
      </c>
      <c r="O83" s="8" t="str">
        <f t="shared" ref="O83:P83" si="84">IF(J83="","UNKNOWN",PROPER(TRIM(J83)))</f>
        <v>Tara</v>
      </c>
      <c r="P83" s="8" t="str">
        <f t="shared" si="84"/>
        <v>Jenkins</v>
      </c>
      <c r="Q83" s="8" t="str">
        <f t="shared" si="82"/>
        <v>Bronze</v>
      </c>
      <c r="R83" s="8" t="str">
        <f>IFERROR(VLOOKUP(TRIM(L83),State_Mapping!A:B,2,FALSE),"Unknown")</f>
        <v>Ohio</v>
      </c>
      <c r="S83" s="8" t="str">
        <f t="shared" si="83"/>
        <v>Valid</v>
      </c>
    </row>
    <row r="84">
      <c r="A84" s="3" t="s">
        <v>551</v>
      </c>
      <c r="B84" s="3" t="s">
        <v>552</v>
      </c>
      <c r="C84" s="3" t="s">
        <v>553</v>
      </c>
      <c r="D84" s="3" t="s">
        <v>33</v>
      </c>
      <c r="E84" s="3" t="s">
        <v>34</v>
      </c>
      <c r="F84" s="3" t="s">
        <v>120</v>
      </c>
      <c r="G84" s="6">
        <v>0.0</v>
      </c>
      <c r="H84" s="6">
        <v>0.0</v>
      </c>
      <c r="I84" s="6">
        <v>3822.57</v>
      </c>
      <c r="J84" s="3" t="s">
        <v>339</v>
      </c>
      <c r="K84" s="3" t="s">
        <v>554</v>
      </c>
      <c r="L84" s="3" t="s">
        <v>555</v>
      </c>
      <c r="M84" s="3" t="s">
        <v>138</v>
      </c>
      <c r="N84" s="3" t="s">
        <v>553</v>
      </c>
      <c r="O84" s="8" t="str">
        <f t="shared" ref="O84:P84" si="85">IF(J84="","UNKNOWN",PROPER(TRIM(J84)))</f>
        <v>Tracy</v>
      </c>
      <c r="P84" s="8" t="str">
        <f t="shared" si="85"/>
        <v>Haley</v>
      </c>
      <c r="Q84" s="8" t="str">
        <f t="shared" si="82"/>
        <v>Bronze</v>
      </c>
      <c r="R84" s="8" t="str">
        <f>IFERROR(VLOOKUP(TRIM(L84),State_Mapping!A:B,2,FALSE),"Unknown")</f>
        <v>Arizona</v>
      </c>
      <c r="S84" s="8" t="str">
        <f t="shared" si="83"/>
        <v>Valid</v>
      </c>
    </row>
    <row r="85">
      <c r="A85" s="3" t="s">
        <v>556</v>
      </c>
      <c r="B85" s="3" t="s">
        <v>557</v>
      </c>
      <c r="C85" s="3" t="s">
        <v>558</v>
      </c>
      <c r="D85" s="3" t="s">
        <v>33</v>
      </c>
      <c r="E85" s="3" t="s">
        <v>34</v>
      </c>
      <c r="F85" s="3" t="s">
        <v>46</v>
      </c>
      <c r="G85" s="6">
        <v>7.99</v>
      </c>
      <c r="H85" s="6">
        <v>0.0</v>
      </c>
      <c r="I85" s="6">
        <v>984.33</v>
      </c>
      <c r="J85" s="3" t="s">
        <v>559</v>
      </c>
      <c r="K85" s="3" t="s">
        <v>242</v>
      </c>
      <c r="L85" s="3" t="s">
        <v>77</v>
      </c>
      <c r="M85" s="3" t="s">
        <v>138</v>
      </c>
      <c r="N85" s="3" t="s">
        <v>560</v>
      </c>
      <c r="O85" s="8" t="str">
        <f t="shared" ref="O85:P85" si="86">IF(J85="","UNKNOWN",PROPER(TRIM(J85)))</f>
        <v>Timothy</v>
      </c>
      <c r="P85" s="8" t="str">
        <f t="shared" si="86"/>
        <v>Garcia</v>
      </c>
      <c r="Q85" s="8" t="str">
        <f t="shared" si="82"/>
        <v>Bronze</v>
      </c>
      <c r="R85" s="8" t="str">
        <f>IFERROR(VLOOKUP(TRIM(L85),State_Mapping!A:B,2,FALSE),"Unknown")</f>
        <v>New York</v>
      </c>
      <c r="S85" s="8" t="str">
        <f t="shared" si="83"/>
        <v>Valid</v>
      </c>
    </row>
    <row r="86" hidden="1">
      <c r="A86" s="3" t="s">
        <v>561</v>
      </c>
      <c r="B86" s="3" t="s">
        <v>562</v>
      </c>
      <c r="C86" s="3" t="s">
        <v>563</v>
      </c>
      <c r="D86" s="3" t="s">
        <v>33</v>
      </c>
      <c r="E86" s="3" t="s">
        <v>56</v>
      </c>
      <c r="F86" s="3" t="s">
        <v>67</v>
      </c>
      <c r="G86" s="6">
        <v>0.0</v>
      </c>
      <c r="H86" s="6">
        <v>0.0</v>
      </c>
      <c r="I86" s="6">
        <v>2786.87</v>
      </c>
      <c r="J86" s="3" t="s">
        <v>564</v>
      </c>
      <c r="K86" s="3" t="s">
        <v>565</v>
      </c>
      <c r="L86" s="3" t="s">
        <v>92</v>
      </c>
      <c r="M86" s="3" t="s">
        <v>71</v>
      </c>
      <c r="N86" s="3" t="s">
        <v>566</v>
      </c>
    </row>
    <row r="87">
      <c r="A87" s="3" t="s">
        <v>567</v>
      </c>
      <c r="B87" s="3" t="s">
        <v>568</v>
      </c>
      <c r="C87" s="3" t="s">
        <v>569</v>
      </c>
      <c r="D87" s="3" t="s">
        <v>44</v>
      </c>
      <c r="E87" s="3" t="s">
        <v>34</v>
      </c>
      <c r="F87" s="3" t="s">
        <v>35</v>
      </c>
      <c r="G87" s="6">
        <v>7.99</v>
      </c>
      <c r="H87" s="6">
        <v>5.0</v>
      </c>
      <c r="I87" s="6">
        <v>740.23</v>
      </c>
      <c r="J87" s="3" t="s">
        <v>570</v>
      </c>
      <c r="K87" s="3" t="s">
        <v>571</v>
      </c>
      <c r="L87" s="3" t="s">
        <v>151</v>
      </c>
      <c r="M87" s="3" t="s">
        <v>71</v>
      </c>
      <c r="N87" s="3" t="s">
        <v>572</v>
      </c>
      <c r="O87" s="8" t="str">
        <f t="shared" ref="O87:P87" si="87">IF(J87="","UNKNOWN",PROPER(TRIM(J87)))</f>
        <v>Yvonne</v>
      </c>
      <c r="P87" s="8" t="str">
        <f t="shared" si="87"/>
        <v>Short</v>
      </c>
      <c r="Q87" s="8" t="str">
        <f t="shared" ref="Q87:Q88" si="89">IF(M87="","UNKNOWN",PROPER(TRIM(M87)))</f>
        <v>Bronze</v>
      </c>
      <c r="R87" s="8" t="str">
        <f>IFERROR(VLOOKUP(TRIM(L87),State_Mapping!A:B,2,FALSE),"Unknown")</f>
        <v>Arizona</v>
      </c>
      <c r="S87" s="8" t="str">
        <f t="shared" ref="S87:S88" si="90">IF(C87="","Missing","Valid")</f>
        <v>Valid</v>
      </c>
    </row>
    <row r="88">
      <c r="A88" s="3" t="s">
        <v>573</v>
      </c>
      <c r="B88" s="3" t="s">
        <v>574</v>
      </c>
      <c r="C88" s="2"/>
      <c r="D88" s="3" t="s">
        <v>44</v>
      </c>
      <c r="E88" s="3" t="s">
        <v>34</v>
      </c>
      <c r="F88" s="3" t="s">
        <v>120</v>
      </c>
      <c r="G88" s="6">
        <v>12.99</v>
      </c>
      <c r="H88" s="6">
        <v>0.0</v>
      </c>
      <c r="I88" s="6">
        <v>2780.86</v>
      </c>
      <c r="J88" s="3" t="s">
        <v>575</v>
      </c>
      <c r="K88" s="3" t="s">
        <v>576</v>
      </c>
      <c r="L88" s="3" t="s">
        <v>77</v>
      </c>
      <c r="M88" s="3" t="s">
        <v>78</v>
      </c>
      <c r="N88" s="3" t="s">
        <v>577</v>
      </c>
      <c r="O88" s="8" t="str">
        <f t="shared" ref="O88:P88" si="88">IF(J88="","UNKNOWN",PROPER(TRIM(J88)))</f>
        <v>Manuel</v>
      </c>
      <c r="P88" s="8" t="str">
        <f t="shared" si="88"/>
        <v>Brandt</v>
      </c>
      <c r="Q88" s="8" t="str">
        <f t="shared" si="89"/>
        <v>Silver</v>
      </c>
      <c r="R88" s="8" t="str">
        <f>IFERROR(VLOOKUP(TRIM(L88),State_Mapping!A:B,2,FALSE),"Unknown")</f>
        <v>New York</v>
      </c>
      <c r="S88" s="8" t="str">
        <f t="shared" si="90"/>
        <v>Missing</v>
      </c>
    </row>
    <row r="89" hidden="1">
      <c r="A89" s="3" t="s">
        <v>578</v>
      </c>
      <c r="B89" s="3" t="s">
        <v>579</v>
      </c>
      <c r="C89" s="3" t="s">
        <v>580</v>
      </c>
      <c r="D89" s="3" t="s">
        <v>33</v>
      </c>
      <c r="E89" s="3" t="s">
        <v>45</v>
      </c>
      <c r="F89" s="3" t="s">
        <v>35</v>
      </c>
      <c r="G89" s="6">
        <v>12.99</v>
      </c>
      <c r="H89" s="6">
        <v>5.0</v>
      </c>
      <c r="I89" s="6">
        <v>6972.53</v>
      </c>
      <c r="J89" s="3" t="s">
        <v>241</v>
      </c>
      <c r="K89" s="3" t="s">
        <v>581</v>
      </c>
      <c r="L89" s="3" t="s">
        <v>582</v>
      </c>
      <c r="M89" s="3" t="s">
        <v>138</v>
      </c>
      <c r="N89" s="3" t="s">
        <v>583</v>
      </c>
    </row>
    <row r="90">
      <c r="A90" s="3" t="s">
        <v>584</v>
      </c>
      <c r="B90" s="3" t="s">
        <v>585</v>
      </c>
      <c r="C90" s="3" t="s">
        <v>586</v>
      </c>
      <c r="D90" s="3" t="s">
        <v>33</v>
      </c>
      <c r="E90" s="3" t="s">
        <v>34</v>
      </c>
      <c r="F90" s="3" t="s">
        <v>35</v>
      </c>
      <c r="G90" s="6">
        <v>5.99</v>
      </c>
      <c r="H90" s="6">
        <v>5.0</v>
      </c>
      <c r="I90" s="6">
        <v>928.98</v>
      </c>
      <c r="J90" s="3" t="s">
        <v>113</v>
      </c>
      <c r="K90" s="3" t="s">
        <v>587</v>
      </c>
      <c r="L90" s="3" t="s">
        <v>60</v>
      </c>
      <c r="M90" s="3" t="s">
        <v>100</v>
      </c>
      <c r="N90" s="3" t="s">
        <v>588</v>
      </c>
      <c r="O90" s="8" t="str">
        <f t="shared" ref="O90:P90" si="91">IF(J90="","UNKNOWN",PROPER(TRIM(J90)))</f>
        <v>Monica</v>
      </c>
      <c r="P90" s="8" t="str">
        <f t="shared" si="91"/>
        <v>Garrison</v>
      </c>
      <c r="Q90" s="8" t="str">
        <f t="shared" ref="Q90:Q105" si="93">IF(M90="","UNKNOWN",PROPER(TRIM(M90)))</f>
        <v>Silver</v>
      </c>
      <c r="R90" s="8" t="str">
        <f>IFERROR(VLOOKUP(TRIM(L90),State_Mapping!A:B,2,FALSE),"Unknown")</f>
        <v>Georgia</v>
      </c>
      <c r="S90" s="8" t="str">
        <f t="shared" ref="S90:S105" si="94">IF(C90="","Missing","Valid")</f>
        <v>Valid</v>
      </c>
    </row>
    <row r="91">
      <c r="A91" s="3" t="s">
        <v>589</v>
      </c>
      <c r="B91" s="3" t="s">
        <v>590</v>
      </c>
      <c r="C91" s="3" t="s">
        <v>591</v>
      </c>
      <c r="D91" s="3" t="s">
        <v>55</v>
      </c>
      <c r="E91" s="3" t="s">
        <v>34</v>
      </c>
      <c r="F91" s="3" t="s">
        <v>46</v>
      </c>
      <c r="G91" s="6">
        <v>0.0</v>
      </c>
      <c r="H91" s="6">
        <v>0.0</v>
      </c>
      <c r="I91" s="6">
        <v>1644.43</v>
      </c>
      <c r="J91" s="3" t="s">
        <v>333</v>
      </c>
      <c r="K91" s="3" t="s">
        <v>565</v>
      </c>
      <c r="L91" s="3" t="s">
        <v>199</v>
      </c>
      <c r="M91" s="3" t="s">
        <v>39</v>
      </c>
      <c r="N91" s="3" t="s">
        <v>592</v>
      </c>
      <c r="O91" s="8" t="str">
        <f t="shared" ref="O91:P91" si="92">IF(J91="","UNKNOWN",PROPER(TRIM(J91)))</f>
        <v>Benjamin</v>
      </c>
      <c r="P91" s="8" t="str">
        <f t="shared" si="92"/>
        <v>Phillips</v>
      </c>
      <c r="Q91" s="8" t="str">
        <f t="shared" si="93"/>
        <v>Bronze</v>
      </c>
      <c r="R91" s="8" t="str">
        <f>IFERROR(VLOOKUP(TRIM(L91),State_Mapping!A:B,2,FALSE),"Unknown")</f>
        <v>Indiana</v>
      </c>
      <c r="S91" s="8" t="str">
        <f t="shared" si="94"/>
        <v>Valid</v>
      </c>
    </row>
    <row r="92">
      <c r="A92" s="3" t="s">
        <v>593</v>
      </c>
      <c r="B92" s="3" t="s">
        <v>594</v>
      </c>
      <c r="C92" s="3" t="s">
        <v>595</v>
      </c>
      <c r="D92" s="3" t="s">
        <v>33</v>
      </c>
      <c r="E92" s="3" t="s">
        <v>34</v>
      </c>
      <c r="F92" s="3" t="s">
        <v>120</v>
      </c>
      <c r="G92" s="6">
        <v>7.99</v>
      </c>
      <c r="H92" s="6">
        <v>0.0</v>
      </c>
      <c r="I92" s="6">
        <v>2228.29</v>
      </c>
      <c r="J92" s="3" t="s">
        <v>339</v>
      </c>
      <c r="K92" s="3" t="s">
        <v>596</v>
      </c>
      <c r="L92" s="3" t="s">
        <v>459</v>
      </c>
      <c r="M92" s="3" t="s">
        <v>61</v>
      </c>
      <c r="N92" s="3" t="s">
        <v>597</v>
      </c>
      <c r="O92" s="8" t="str">
        <f t="shared" ref="O92:P92" si="95">IF(J92="","UNKNOWN",PROPER(TRIM(J92)))</f>
        <v>Tracy</v>
      </c>
      <c r="P92" s="8" t="str">
        <f t="shared" si="95"/>
        <v>Hoffman</v>
      </c>
      <c r="Q92" s="8" t="str">
        <f t="shared" si="93"/>
        <v>Gold</v>
      </c>
      <c r="R92" s="8" t="str">
        <f>IFERROR(VLOOKUP(TRIM(L92),State_Mapping!A:B,2,FALSE),"Unknown")</f>
        <v>Arizona</v>
      </c>
      <c r="S92" s="8" t="str">
        <f t="shared" si="94"/>
        <v>Valid</v>
      </c>
    </row>
    <row r="93">
      <c r="A93" s="3" t="s">
        <v>598</v>
      </c>
      <c r="B93" s="3" t="s">
        <v>599</v>
      </c>
      <c r="C93" s="3" t="s">
        <v>600</v>
      </c>
      <c r="D93" s="3" t="s">
        <v>44</v>
      </c>
      <c r="E93" s="3" t="s">
        <v>34</v>
      </c>
      <c r="F93" s="3" t="s">
        <v>35</v>
      </c>
      <c r="G93" s="6">
        <v>7.99</v>
      </c>
      <c r="H93" s="6">
        <v>0.0</v>
      </c>
      <c r="I93" s="6">
        <v>3197.45</v>
      </c>
      <c r="J93" s="3" t="s">
        <v>241</v>
      </c>
      <c r="K93" s="3" t="s">
        <v>601</v>
      </c>
      <c r="L93" s="3" t="s">
        <v>123</v>
      </c>
      <c r="M93" s="3" t="s">
        <v>100</v>
      </c>
      <c r="N93" s="3" t="s">
        <v>602</v>
      </c>
      <c r="O93" s="8" t="str">
        <f t="shared" ref="O93:P93" si="96">IF(J93="","UNKNOWN",PROPER(TRIM(J93)))</f>
        <v>Emily</v>
      </c>
      <c r="P93" s="8" t="str">
        <f t="shared" si="96"/>
        <v>Clark</v>
      </c>
      <c r="Q93" s="8" t="str">
        <f t="shared" si="93"/>
        <v>Silver</v>
      </c>
      <c r="R93" s="8" t="str">
        <f>IFERROR(VLOOKUP(TRIM(L93),State_Mapping!A:B,2,FALSE),"Unknown")</f>
        <v>Missouri</v>
      </c>
      <c r="S93" s="8" t="str">
        <f t="shared" si="94"/>
        <v>Valid</v>
      </c>
    </row>
    <row r="94">
      <c r="A94" s="3" t="s">
        <v>603</v>
      </c>
      <c r="B94" s="3" t="s">
        <v>604</v>
      </c>
      <c r="C94" s="3" t="s">
        <v>605</v>
      </c>
      <c r="D94" s="3" t="s">
        <v>33</v>
      </c>
      <c r="E94" s="3" t="s">
        <v>34</v>
      </c>
      <c r="F94" s="3" t="s">
        <v>120</v>
      </c>
      <c r="G94" s="6">
        <v>0.0</v>
      </c>
      <c r="H94" s="6">
        <v>0.0</v>
      </c>
      <c r="I94" s="6">
        <v>2618.68</v>
      </c>
      <c r="J94" s="3" t="s">
        <v>606</v>
      </c>
      <c r="K94" s="3" t="s">
        <v>607</v>
      </c>
      <c r="L94" s="3" t="s">
        <v>608</v>
      </c>
      <c r="M94" s="3" t="s">
        <v>180</v>
      </c>
      <c r="N94" s="3" t="s">
        <v>609</v>
      </c>
      <c r="O94" s="8" t="str">
        <f t="shared" ref="O94:P94" si="97">IF(J94="","UNKNOWN",PROPER(TRIM(J94)))</f>
        <v>Randall</v>
      </c>
      <c r="P94" s="8" t="str">
        <f t="shared" si="97"/>
        <v>Robinson</v>
      </c>
      <c r="Q94" s="8" t="str">
        <f t="shared" si="93"/>
        <v>Gold</v>
      </c>
      <c r="R94" s="8" t="str">
        <f>IFERROR(VLOOKUP(TRIM(L94),State_Mapping!A:B,2,FALSE),"Unknown")</f>
        <v>Maryland</v>
      </c>
      <c r="S94" s="8" t="str">
        <f t="shared" si="94"/>
        <v>Valid</v>
      </c>
    </row>
    <row r="95">
      <c r="A95" s="3" t="s">
        <v>610</v>
      </c>
      <c r="B95" s="3" t="s">
        <v>611</v>
      </c>
      <c r="C95" s="3" t="s">
        <v>612</v>
      </c>
      <c r="D95" s="3" t="s">
        <v>44</v>
      </c>
      <c r="E95" s="3" t="s">
        <v>34</v>
      </c>
      <c r="F95" s="3" t="s">
        <v>57</v>
      </c>
      <c r="G95" s="6">
        <v>0.0</v>
      </c>
      <c r="H95" s="6">
        <v>15.0</v>
      </c>
      <c r="I95" s="6">
        <v>1959.91</v>
      </c>
      <c r="J95" s="3" t="s">
        <v>613</v>
      </c>
      <c r="K95" s="3" t="s">
        <v>614</v>
      </c>
      <c r="L95" s="3" t="s">
        <v>212</v>
      </c>
      <c r="M95" s="3" t="s">
        <v>138</v>
      </c>
      <c r="N95" s="3" t="s">
        <v>615</v>
      </c>
      <c r="O95" s="8" t="str">
        <f t="shared" ref="O95:P95" si="98">IF(J95="","UNKNOWN",PROPER(TRIM(J95)))</f>
        <v>Charles</v>
      </c>
      <c r="P95" s="8" t="str">
        <f t="shared" si="98"/>
        <v>Vaughn</v>
      </c>
      <c r="Q95" s="8" t="str">
        <f t="shared" si="93"/>
        <v>Bronze</v>
      </c>
      <c r="R95" s="8" t="str">
        <f>IFERROR(VLOOKUP(TRIM(L95),State_Mapping!A:B,2,FALSE),"Unknown")</f>
        <v>Illinois</v>
      </c>
      <c r="S95" s="8" t="str">
        <f t="shared" si="94"/>
        <v>Valid</v>
      </c>
    </row>
    <row r="96">
      <c r="A96" s="3" t="s">
        <v>616</v>
      </c>
      <c r="B96" s="3" t="s">
        <v>617</v>
      </c>
      <c r="C96" s="3" t="s">
        <v>618</v>
      </c>
      <c r="D96" s="3" t="s">
        <v>44</v>
      </c>
      <c r="E96" s="3" t="s">
        <v>34</v>
      </c>
      <c r="F96" s="3" t="s">
        <v>57</v>
      </c>
      <c r="G96" s="6">
        <v>7.99</v>
      </c>
      <c r="H96" s="6">
        <v>0.0</v>
      </c>
      <c r="I96" s="6">
        <v>2221.49</v>
      </c>
      <c r="J96" s="3" t="s">
        <v>619</v>
      </c>
      <c r="K96" s="3" t="s">
        <v>620</v>
      </c>
      <c r="L96" s="3" t="s">
        <v>173</v>
      </c>
      <c r="M96" s="3" t="s">
        <v>100</v>
      </c>
      <c r="N96" s="3" t="s">
        <v>621</v>
      </c>
      <c r="O96" s="8" t="str">
        <f t="shared" ref="O96:P96" si="99">IF(J96="","UNKNOWN",PROPER(TRIM(J96)))</f>
        <v>Katherine</v>
      </c>
      <c r="P96" s="8" t="str">
        <f t="shared" si="99"/>
        <v>Turner</v>
      </c>
      <c r="Q96" s="8" t="str">
        <f t="shared" si="93"/>
        <v>Silver</v>
      </c>
      <c r="R96" s="8" t="str">
        <f>IFERROR(VLOOKUP(TRIM(L96),State_Mapping!A:B,2,FALSE),"Unknown")</f>
        <v>New Jersey</v>
      </c>
      <c r="S96" s="8" t="str">
        <f t="shared" si="94"/>
        <v>Valid</v>
      </c>
    </row>
    <row r="97">
      <c r="A97" s="3" t="s">
        <v>622</v>
      </c>
      <c r="B97" s="3" t="s">
        <v>623</v>
      </c>
      <c r="C97" s="3" t="s">
        <v>624</v>
      </c>
      <c r="D97" s="3" t="s">
        <v>33</v>
      </c>
      <c r="E97" s="3" t="s">
        <v>34</v>
      </c>
      <c r="F97" s="3" t="s">
        <v>46</v>
      </c>
      <c r="G97" s="6">
        <v>12.99</v>
      </c>
      <c r="H97" s="6">
        <v>0.0</v>
      </c>
      <c r="I97" s="6">
        <v>282.76</v>
      </c>
      <c r="J97" s="3" t="s">
        <v>625</v>
      </c>
      <c r="K97" s="3" t="s">
        <v>626</v>
      </c>
      <c r="L97" s="3" t="s">
        <v>627</v>
      </c>
      <c r="M97" s="3" t="s">
        <v>39</v>
      </c>
      <c r="N97" s="3" t="s">
        <v>628</v>
      </c>
      <c r="O97" s="8" t="str">
        <f t="shared" ref="O97:P97" si="100">IF(J97="","UNKNOWN",PROPER(TRIM(J97)))</f>
        <v>Krista</v>
      </c>
      <c r="P97" s="8" t="str">
        <f t="shared" si="100"/>
        <v>Castillo</v>
      </c>
      <c r="Q97" s="8" t="str">
        <f t="shared" si="93"/>
        <v>Bronze</v>
      </c>
      <c r="R97" s="8" t="str">
        <f>IFERROR(VLOOKUP(TRIM(L97),State_Mapping!A:B,2,FALSE),"Unknown")</f>
        <v>Washington</v>
      </c>
      <c r="S97" s="8" t="str">
        <f t="shared" si="94"/>
        <v>Valid</v>
      </c>
    </row>
    <row r="98">
      <c r="A98" s="3" t="s">
        <v>629</v>
      </c>
      <c r="B98" s="3" t="s">
        <v>630</v>
      </c>
      <c r="C98" s="3" t="s">
        <v>631</v>
      </c>
      <c r="D98" s="3" t="s">
        <v>55</v>
      </c>
      <c r="E98" s="3" t="s">
        <v>34</v>
      </c>
      <c r="F98" s="3" t="s">
        <v>67</v>
      </c>
      <c r="G98" s="6">
        <v>0.0</v>
      </c>
      <c r="H98" s="6">
        <v>0.0</v>
      </c>
      <c r="I98" s="6">
        <v>2488.5</v>
      </c>
      <c r="J98" s="3" t="s">
        <v>632</v>
      </c>
      <c r="K98" s="3" t="s">
        <v>476</v>
      </c>
      <c r="L98" s="3" t="s">
        <v>77</v>
      </c>
      <c r="M98" s="3" t="s">
        <v>290</v>
      </c>
      <c r="N98" s="3" t="s">
        <v>633</v>
      </c>
      <c r="O98" s="8" t="str">
        <f t="shared" ref="O98:P98" si="101">IF(J98="","UNKNOWN",PROPER(TRIM(J98)))</f>
        <v>Cindy</v>
      </c>
      <c r="P98" s="8" t="str">
        <f t="shared" si="101"/>
        <v>Harris</v>
      </c>
      <c r="Q98" s="8" t="str">
        <f t="shared" si="93"/>
        <v>Silver</v>
      </c>
      <c r="R98" s="8" t="str">
        <f>IFERROR(VLOOKUP(TRIM(L98),State_Mapping!A:B,2,FALSE),"Unknown")</f>
        <v>New York</v>
      </c>
      <c r="S98" s="8" t="str">
        <f t="shared" si="94"/>
        <v>Valid</v>
      </c>
    </row>
    <row r="99">
      <c r="A99" s="3" t="s">
        <v>634</v>
      </c>
      <c r="B99" s="3" t="s">
        <v>635</v>
      </c>
      <c r="C99" s="3" t="s">
        <v>636</v>
      </c>
      <c r="D99" s="3" t="s">
        <v>44</v>
      </c>
      <c r="E99" s="3" t="s">
        <v>34</v>
      </c>
      <c r="F99" s="3" t="s">
        <v>57</v>
      </c>
      <c r="G99" s="6">
        <v>5.99</v>
      </c>
      <c r="H99" s="6">
        <v>0.0</v>
      </c>
      <c r="I99" s="6">
        <v>2064.19</v>
      </c>
      <c r="J99" s="3" t="s">
        <v>637</v>
      </c>
      <c r="K99" s="3" t="s">
        <v>638</v>
      </c>
      <c r="L99" s="3" t="s">
        <v>488</v>
      </c>
      <c r="M99" s="3" t="s">
        <v>138</v>
      </c>
      <c r="N99" s="3" t="s">
        <v>639</v>
      </c>
      <c r="O99" s="8" t="str">
        <f t="shared" ref="O99:P99" si="102">IF(J99="","UNKNOWN",PROPER(TRIM(J99)))</f>
        <v>Kristen</v>
      </c>
      <c r="P99" s="8" t="str">
        <f t="shared" si="102"/>
        <v>Hoover</v>
      </c>
      <c r="Q99" s="8" t="str">
        <f t="shared" si="93"/>
        <v>Bronze</v>
      </c>
      <c r="R99" s="8" t="str">
        <f>IFERROR(VLOOKUP(TRIM(L99),State_Mapping!A:B,2,FALSE),"Unknown")</f>
        <v>North Carolina</v>
      </c>
      <c r="S99" s="8" t="str">
        <f t="shared" si="94"/>
        <v>Valid</v>
      </c>
    </row>
    <row r="100">
      <c r="A100" s="3" t="s">
        <v>640</v>
      </c>
      <c r="B100" s="3" t="s">
        <v>641</v>
      </c>
      <c r="C100" s="3" t="s">
        <v>642</v>
      </c>
      <c r="D100" s="3" t="s">
        <v>44</v>
      </c>
      <c r="E100" s="3" t="s">
        <v>34</v>
      </c>
      <c r="F100" s="3" t="s">
        <v>67</v>
      </c>
      <c r="G100" s="6">
        <v>4.99</v>
      </c>
      <c r="H100" s="6">
        <v>0.0</v>
      </c>
      <c r="I100" s="6">
        <v>4674.21</v>
      </c>
      <c r="J100" s="3" t="s">
        <v>554</v>
      </c>
      <c r="K100" s="3" t="s">
        <v>643</v>
      </c>
      <c r="L100" s="3" t="s">
        <v>516</v>
      </c>
      <c r="M100" s="3" t="s">
        <v>138</v>
      </c>
      <c r="N100" s="3" t="s">
        <v>644</v>
      </c>
      <c r="O100" s="8" t="str">
        <f t="shared" ref="O100:P100" si="103">IF(J100="","UNKNOWN",PROPER(TRIM(J100)))</f>
        <v>Haley</v>
      </c>
      <c r="P100" s="8" t="str">
        <f t="shared" si="103"/>
        <v>King</v>
      </c>
      <c r="Q100" s="8" t="str">
        <f t="shared" si="93"/>
        <v>Bronze</v>
      </c>
      <c r="R100" s="8" t="str">
        <f>IFERROR(VLOOKUP(TRIM(L100),State_Mapping!A:B,2,FALSE),"Unknown")</f>
        <v>Pennsylvania</v>
      </c>
      <c r="S100" s="8" t="str">
        <f t="shared" si="94"/>
        <v>Valid</v>
      </c>
    </row>
    <row r="101">
      <c r="A101" s="3" t="s">
        <v>645</v>
      </c>
      <c r="B101" s="3" t="s">
        <v>646</v>
      </c>
      <c r="C101" s="3" t="s">
        <v>404</v>
      </c>
      <c r="D101" s="3" t="s">
        <v>55</v>
      </c>
      <c r="E101" s="3" t="s">
        <v>34</v>
      </c>
      <c r="F101" s="3" t="s">
        <v>46</v>
      </c>
      <c r="G101" s="6">
        <v>12.99</v>
      </c>
      <c r="H101" s="6">
        <v>0.0</v>
      </c>
      <c r="I101" s="6">
        <v>1626.76</v>
      </c>
      <c r="J101" s="3" t="s">
        <v>647</v>
      </c>
      <c r="K101" s="3" t="s">
        <v>648</v>
      </c>
      <c r="L101" s="3" t="s">
        <v>276</v>
      </c>
      <c r="M101" s="3" t="s">
        <v>138</v>
      </c>
      <c r="N101" s="3" t="s">
        <v>649</v>
      </c>
      <c r="O101" s="8" t="str">
        <f t="shared" ref="O101:P101" si="104">IF(J101="","UNKNOWN",PROPER(TRIM(J101)))</f>
        <v>Vanessa</v>
      </c>
      <c r="P101" s="8" t="str">
        <f t="shared" si="104"/>
        <v>Bailey</v>
      </c>
      <c r="Q101" s="8" t="str">
        <f t="shared" si="93"/>
        <v>Bronze</v>
      </c>
      <c r="R101" s="8" t="str">
        <f>IFERROR(VLOOKUP(TRIM(L101),State_Mapping!A:B,2,FALSE),"Unknown")</f>
        <v>Georgia</v>
      </c>
      <c r="S101" s="8" t="str">
        <f t="shared" si="94"/>
        <v>Valid</v>
      </c>
    </row>
    <row r="102">
      <c r="A102" s="3" t="s">
        <v>650</v>
      </c>
      <c r="B102" s="3" t="s">
        <v>651</v>
      </c>
      <c r="C102" s="3" t="s">
        <v>652</v>
      </c>
      <c r="D102" s="3" t="s">
        <v>33</v>
      </c>
      <c r="E102" s="3" t="s">
        <v>34</v>
      </c>
      <c r="F102" s="3" t="s">
        <v>35</v>
      </c>
      <c r="G102" s="6">
        <v>5.99</v>
      </c>
      <c r="H102" s="6">
        <v>0.0</v>
      </c>
      <c r="I102" s="6">
        <v>2941.6</v>
      </c>
      <c r="J102" s="3" t="s">
        <v>469</v>
      </c>
      <c r="K102" s="3" t="s">
        <v>653</v>
      </c>
      <c r="L102" s="3" t="s">
        <v>534</v>
      </c>
      <c r="M102" s="3" t="s">
        <v>78</v>
      </c>
      <c r="N102" s="3" t="s">
        <v>654</v>
      </c>
      <c r="O102" s="8" t="str">
        <f t="shared" ref="O102:P102" si="105">IF(J102="","UNKNOWN",PROPER(TRIM(J102)))</f>
        <v>Donald</v>
      </c>
      <c r="P102" s="8" t="str">
        <f t="shared" si="105"/>
        <v>Reeves</v>
      </c>
      <c r="Q102" s="8" t="str">
        <f t="shared" si="93"/>
        <v>Silver</v>
      </c>
      <c r="R102" s="8" t="str">
        <f>IFERROR(VLOOKUP(TRIM(L102),State_Mapping!A:B,2,FALSE),"Unknown")</f>
        <v>Virginia</v>
      </c>
      <c r="S102" s="8" t="str">
        <f t="shared" si="94"/>
        <v>Valid</v>
      </c>
    </row>
    <row r="103">
      <c r="A103" s="3" t="s">
        <v>655</v>
      </c>
      <c r="B103" s="3" t="s">
        <v>656</v>
      </c>
      <c r="C103" s="3" t="s">
        <v>657</v>
      </c>
      <c r="D103" s="3" t="s">
        <v>44</v>
      </c>
      <c r="E103" s="3" t="s">
        <v>34</v>
      </c>
      <c r="F103" s="3" t="s">
        <v>46</v>
      </c>
      <c r="G103" s="6">
        <v>5.99</v>
      </c>
      <c r="H103" s="6">
        <v>5.0</v>
      </c>
      <c r="I103" s="6">
        <v>1850.42</v>
      </c>
      <c r="J103" s="3" t="s">
        <v>658</v>
      </c>
      <c r="K103" s="3" t="s">
        <v>659</v>
      </c>
      <c r="L103" s="3" t="s">
        <v>282</v>
      </c>
      <c r="M103" s="3" t="s">
        <v>138</v>
      </c>
      <c r="N103" s="3" t="s">
        <v>660</v>
      </c>
      <c r="O103" s="8" t="str">
        <f t="shared" ref="O103:P103" si="106">IF(J103="","UNKNOWN",PROPER(TRIM(J103)))</f>
        <v>Lindsey</v>
      </c>
      <c r="P103" s="8" t="str">
        <f t="shared" si="106"/>
        <v>Sloan</v>
      </c>
      <c r="Q103" s="8" t="str">
        <f t="shared" si="93"/>
        <v>Bronze</v>
      </c>
      <c r="R103" s="8" t="str">
        <f>IFERROR(VLOOKUP(TRIM(L103),State_Mapping!A:B,2,FALSE),"Unknown")</f>
        <v>Florida</v>
      </c>
      <c r="S103" s="8" t="str">
        <f t="shared" si="94"/>
        <v>Valid</v>
      </c>
    </row>
    <row r="104">
      <c r="A104" s="3" t="s">
        <v>661</v>
      </c>
      <c r="B104" s="3" t="s">
        <v>662</v>
      </c>
      <c r="C104" s="3" t="s">
        <v>663</v>
      </c>
      <c r="D104" s="3" t="s">
        <v>33</v>
      </c>
      <c r="E104" s="3" t="s">
        <v>34</v>
      </c>
      <c r="F104" s="3" t="s">
        <v>67</v>
      </c>
      <c r="G104" s="6">
        <v>0.0</v>
      </c>
      <c r="H104" s="6">
        <v>0.0</v>
      </c>
      <c r="I104" s="6">
        <v>788.3</v>
      </c>
      <c r="J104" s="3" t="s">
        <v>664</v>
      </c>
      <c r="K104" s="3" t="s">
        <v>665</v>
      </c>
      <c r="L104" s="3" t="s">
        <v>666</v>
      </c>
      <c r="M104" s="3" t="s">
        <v>138</v>
      </c>
      <c r="N104" s="3" t="s">
        <v>667</v>
      </c>
      <c r="O104" s="8" t="str">
        <f t="shared" ref="O104:P104" si="107">IF(J104="","UNKNOWN",PROPER(TRIM(J104)))</f>
        <v>Brittany</v>
      </c>
      <c r="P104" s="8" t="str">
        <f t="shared" si="107"/>
        <v>Simmons</v>
      </c>
      <c r="Q104" s="8" t="str">
        <f t="shared" si="93"/>
        <v>Bronze</v>
      </c>
      <c r="R104" s="8" t="str">
        <f>IFERROR(VLOOKUP(TRIM(L104),State_Mapping!A:B,2,FALSE),"Unknown")</f>
        <v>Virginia</v>
      </c>
      <c r="S104" s="8" t="str">
        <f t="shared" si="94"/>
        <v>Valid</v>
      </c>
    </row>
    <row r="105">
      <c r="A105" s="3" t="s">
        <v>668</v>
      </c>
      <c r="B105" s="3" t="s">
        <v>669</v>
      </c>
      <c r="C105" s="3" t="s">
        <v>670</v>
      </c>
      <c r="D105" s="3" t="s">
        <v>55</v>
      </c>
      <c r="E105" s="3" t="s">
        <v>34</v>
      </c>
      <c r="F105" s="3" t="s">
        <v>57</v>
      </c>
      <c r="G105" s="6">
        <v>5.99</v>
      </c>
      <c r="H105" s="6">
        <v>5.0</v>
      </c>
      <c r="I105" s="6">
        <v>1328.58</v>
      </c>
      <c r="J105" s="3" t="s">
        <v>671</v>
      </c>
      <c r="K105" s="3" t="s">
        <v>672</v>
      </c>
      <c r="L105" s="3" t="s">
        <v>297</v>
      </c>
      <c r="M105" s="3" t="s">
        <v>61</v>
      </c>
      <c r="N105" s="3" t="s">
        <v>673</v>
      </c>
      <c r="O105" s="8" t="str">
        <f t="shared" ref="O105:P105" si="108">IF(J105="","UNKNOWN",PROPER(TRIM(J105)))</f>
        <v>Kelly</v>
      </c>
      <c r="P105" s="8" t="str">
        <f t="shared" si="108"/>
        <v>Alvarado</v>
      </c>
      <c r="Q105" s="8" t="str">
        <f t="shared" si="93"/>
        <v>Gold</v>
      </c>
      <c r="R105" s="8" t="str">
        <f>IFERROR(VLOOKUP(TRIM(L105),State_Mapping!A:B,2,FALSE),"Unknown")</f>
        <v>Missouri</v>
      </c>
      <c r="S105" s="8" t="str">
        <f t="shared" si="94"/>
        <v>Valid</v>
      </c>
    </row>
    <row r="106" hidden="1">
      <c r="A106" s="3" t="s">
        <v>674</v>
      </c>
      <c r="B106" s="3" t="s">
        <v>675</v>
      </c>
      <c r="C106" s="3" t="s">
        <v>676</v>
      </c>
      <c r="D106" s="3" t="s">
        <v>55</v>
      </c>
      <c r="E106" s="3" t="s">
        <v>45</v>
      </c>
      <c r="F106" s="3" t="s">
        <v>67</v>
      </c>
      <c r="G106" s="6">
        <v>0.0</v>
      </c>
      <c r="H106" s="6">
        <v>0.0</v>
      </c>
      <c r="I106" s="6">
        <v>1651.81</v>
      </c>
      <c r="J106" s="3" t="s">
        <v>677</v>
      </c>
      <c r="K106" s="3" t="s">
        <v>678</v>
      </c>
      <c r="L106" s="3" t="s">
        <v>92</v>
      </c>
      <c r="M106" s="3" t="s">
        <v>39</v>
      </c>
      <c r="N106" s="3" t="s">
        <v>679</v>
      </c>
    </row>
    <row r="107">
      <c r="A107" s="3" t="s">
        <v>680</v>
      </c>
      <c r="B107" s="3" t="s">
        <v>681</v>
      </c>
      <c r="C107" s="3" t="s">
        <v>682</v>
      </c>
      <c r="D107" s="3" t="s">
        <v>33</v>
      </c>
      <c r="E107" s="3" t="s">
        <v>34</v>
      </c>
      <c r="F107" s="3" t="s">
        <v>67</v>
      </c>
      <c r="G107" s="6">
        <v>4.99</v>
      </c>
      <c r="H107" s="6">
        <v>0.0</v>
      </c>
      <c r="I107" s="6">
        <v>517.43</v>
      </c>
      <c r="J107" s="3" t="s">
        <v>302</v>
      </c>
      <c r="K107" s="3" t="s">
        <v>683</v>
      </c>
      <c r="L107" s="3" t="s">
        <v>341</v>
      </c>
      <c r="M107" s="3" t="s">
        <v>138</v>
      </c>
      <c r="N107" s="3" t="s">
        <v>684</v>
      </c>
      <c r="O107" s="8" t="str">
        <f t="shared" ref="O107:P107" si="109">IF(J107="","UNKNOWN",PROPER(TRIM(J107)))</f>
        <v>Gregory</v>
      </c>
      <c r="P107" s="8" t="str">
        <f t="shared" si="109"/>
        <v>Martin</v>
      </c>
      <c r="Q107" s="8" t="str">
        <f t="shared" ref="Q107:Q108" si="111">IF(M107="","UNKNOWN",PROPER(TRIM(M107)))</f>
        <v>Bronze</v>
      </c>
      <c r="R107" s="8" t="str">
        <f>IFERROR(VLOOKUP(TRIM(L107),State_Mapping!A:B,2,FALSE),"Unknown")</f>
        <v>Illinois</v>
      </c>
      <c r="S107" s="8" t="str">
        <f t="shared" ref="S107:S108" si="112">IF(C107="","Missing","Valid")</f>
        <v>Valid</v>
      </c>
    </row>
    <row r="108">
      <c r="A108" s="3" t="s">
        <v>685</v>
      </c>
      <c r="B108" s="3" t="s">
        <v>686</v>
      </c>
      <c r="C108" s="3" t="s">
        <v>687</v>
      </c>
      <c r="D108" s="3" t="s">
        <v>55</v>
      </c>
      <c r="E108" s="3" t="s">
        <v>34</v>
      </c>
      <c r="F108" s="3" t="s">
        <v>57</v>
      </c>
      <c r="G108" s="6">
        <v>0.0</v>
      </c>
      <c r="H108" s="6">
        <v>0.0</v>
      </c>
      <c r="I108" s="6">
        <v>55.57</v>
      </c>
      <c r="J108" s="3" t="s">
        <v>688</v>
      </c>
      <c r="K108" s="3" t="s">
        <v>321</v>
      </c>
      <c r="L108" s="3" t="s">
        <v>689</v>
      </c>
      <c r="M108" s="3" t="s">
        <v>78</v>
      </c>
      <c r="N108" s="3" t="s">
        <v>690</v>
      </c>
      <c r="O108" s="8" t="str">
        <f t="shared" ref="O108:P108" si="110">IF(J108="","UNKNOWN",PROPER(TRIM(J108)))</f>
        <v>Richard</v>
      </c>
      <c r="P108" s="8" t="str">
        <f t="shared" si="110"/>
        <v>Johnson</v>
      </c>
      <c r="Q108" s="8" t="str">
        <f t="shared" si="111"/>
        <v>Silver</v>
      </c>
      <c r="R108" s="8" t="str">
        <f>IFERROR(VLOOKUP(TRIM(L108),State_Mapping!A:B,2,FALSE),"Unknown")</f>
        <v>Massachusetts</v>
      </c>
      <c r="S108" s="8" t="str">
        <f t="shared" si="112"/>
        <v>Valid</v>
      </c>
    </row>
    <row r="109" hidden="1">
      <c r="A109" s="3" t="s">
        <v>691</v>
      </c>
      <c r="B109" s="3" t="s">
        <v>692</v>
      </c>
      <c r="C109" s="3" t="s">
        <v>693</v>
      </c>
      <c r="D109" s="3" t="s">
        <v>55</v>
      </c>
      <c r="E109" s="3" t="s">
        <v>66</v>
      </c>
      <c r="F109" s="3" t="s">
        <v>35</v>
      </c>
      <c r="G109" s="6">
        <v>4.99</v>
      </c>
      <c r="H109" s="6">
        <v>0.0</v>
      </c>
      <c r="I109" s="6">
        <v>2209.79</v>
      </c>
      <c r="J109" s="3" t="s">
        <v>326</v>
      </c>
      <c r="K109" s="3" t="s">
        <v>694</v>
      </c>
      <c r="L109" s="3" t="s">
        <v>92</v>
      </c>
      <c r="M109" s="3" t="s">
        <v>180</v>
      </c>
      <c r="N109" s="3" t="s">
        <v>399</v>
      </c>
    </row>
    <row r="110">
      <c r="A110" s="3" t="s">
        <v>695</v>
      </c>
      <c r="B110" s="3" t="s">
        <v>696</v>
      </c>
      <c r="C110" s="3" t="s">
        <v>697</v>
      </c>
      <c r="D110" s="3" t="s">
        <v>44</v>
      </c>
      <c r="E110" s="3" t="s">
        <v>34</v>
      </c>
      <c r="F110" s="3" t="s">
        <v>46</v>
      </c>
      <c r="G110" s="6">
        <v>0.0</v>
      </c>
      <c r="H110" s="6">
        <v>0.0</v>
      </c>
      <c r="I110" s="6">
        <v>2088.12</v>
      </c>
      <c r="J110" s="3" t="s">
        <v>647</v>
      </c>
      <c r="K110" s="3" t="s">
        <v>698</v>
      </c>
      <c r="L110" s="3" t="s">
        <v>378</v>
      </c>
      <c r="M110" s="3" t="s">
        <v>138</v>
      </c>
      <c r="N110" s="3" t="s">
        <v>699</v>
      </c>
      <c r="O110" s="8" t="str">
        <f t="shared" ref="O110:P110" si="113">IF(J110="","UNKNOWN",PROPER(TRIM(J110)))</f>
        <v>Vanessa</v>
      </c>
      <c r="P110" s="8" t="str">
        <f t="shared" si="113"/>
        <v>Shepard</v>
      </c>
      <c r="Q110" s="8" t="str">
        <f>IF(M110="","UNKNOWN",PROPER(TRIM(M110)))</f>
        <v>Bronze</v>
      </c>
      <c r="R110" s="8" t="str">
        <f>IFERROR(VLOOKUP(TRIM(L110),State_Mapping!A:B,2,FALSE),"Unknown")</f>
        <v>Washington</v>
      </c>
      <c r="S110" s="8" t="str">
        <f>IF(C110="","Missing","Valid")</f>
        <v>Valid</v>
      </c>
    </row>
    <row r="111" hidden="1">
      <c r="A111" s="3" t="s">
        <v>700</v>
      </c>
      <c r="B111" s="3" t="s">
        <v>701</v>
      </c>
      <c r="C111" s="3" t="s">
        <v>702</v>
      </c>
      <c r="D111" s="3" t="s">
        <v>55</v>
      </c>
      <c r="E111" s="3" t="s">
        <v>56</v>
      </c>
      <c r="F111" s="3" t="s">
        <v>120</v>
      </c>
      <c r="G111" s="6">
        <v>12.99</v>
      </c>
      <c r="H111" s="6">
        <v>10.0</v>
      </c>
      <c r="I111" s="6">
        <v>2375.31</v>
      </c>
      <c r="J111" s="3" t="s">
        <v>703</v>
      </c>
      <c r="K111" s="3" t="s">
        <v>704</v>
      </c>
      <c r="L111" s="3" t="s">
        <v>77</v>
      </c>
      <c r="M111" s="3" t="s">
        <v>290</v>
      </c>
      <c r="N111" s="3" t="s">
        <v>705</v>
      </c>
    </row>
    <row r="112">
      <c r="A112" s="3" t="s">
        <v>706</v>
      </c>
      <c r="B112" s="3" t="s">
        <v>707</v>
      </c>
      <c r="C112" s="3" t="s">
        <v>708</v>
      </c>
      <c r="D112" s="3" t="s">
        <v>55</v>
      </c>
      <c r="E112" s="3" t="s">
        <v>392</v>
      </c>
      <c r="F112" s="3" t="s">
        <v>46</v>
      </c>
      <c r="G112" s="6">
        <v>0.0</v>
      </c>
      <c r="H112" s="6">
        <v>15.0</v>
      </c>
      <c r="I112" s="6">
        <v>1454.88</v>
      </c>
      <c r="J112" s="3" t="s">
        <v>97</v>
      </c>
      <c r="K112" s="3" t="s">
        <v>709</v>
      </c>
      <c r="L112" s="3" t="s">
        <v>115</v>
      </c>
      <c r="M112" s="3" t="s">
        <v>71</v>
      </c>
      <c r="N112" s="3" t="s">
        <v>710</v>
      </c>
      <c r="O112" s="8" t="str">
        <f t="shared" ref="O112:P112" si="114">IF(J112="","UNKNOWN",PROPER(TRIM(J112)))</f>
        <v>James</v>
      </c>
      <c r="P112" s="8" t="str">
        <f t="shared" si="114"/>
        <v>Moreno</v>
      </c>
      <c r="Q112" s="8" t="str">
        <f t="shared" ref="Q112:Q114" si="116">IF(M112="","UNKNOWN",PROPER(TRIM(M112)))</f>
        <v>Bronze</v>
      </c>
      <c r="R112" s="8" t="str">
        <f>IFERROR(VLOOKUP(TRIM(L112),State_Mapping!A:B,2,FALSE),"Unknown")</f>
        <v>North Carolina</v>
      </c>
      <c r="S112" s="8" t="str">
        <f t="shared" ref="S112:S114" si="117">IF(C112="","Missing","Valid")</f>
        <v>Valid</v>
      </c>
    </row>
    <row r="113">
      <c r="A113" s="3" t="s">
        <v>711</v>
      </c>
      <c r="B113" s="3" t="s">
        <v>712</v>
      </c>
      <c r="C113" s="3" t="s">
        <v>713</v>
      </c>
      <c r="D113" s="3" t="s">
        <v>44</v>
      </c>
      <c r="E113" s="3" t="s">
        <v>34</v>
      </c>
      <c r="F113" s="3" t="s">
        <v>67</v>
      </c>
      <c r="G113" s="6">
        <v>7.99</v>
      </c>
      <c r="H113" s="6">
        <v>0.0</v>
      </c>
      <c r="I113" s="6">
        <v>1159.11</v>
      </c>
      <c r="J113" s="3" t="s">
        <v>217</v>
      </c>
      <c r="K113" s="3" t="s">
        <v>714</v>
      </c>
      <c r="L113" s="3" t="s">
        <v>608</v>
      </c>
      <c r="M113" s="3" t="s">
        <v>50</v>
      </c>
      <c r="N113" s="3" t="s">
        <v>715</v>
      </c>
      <c r="O113" s="8" t="str">
        <f t="shared" ref="O113:P113" si="115">IF(J113="","UNKNOWN",PROPER(TRIM(J113)))</f>
        <v>Amy</v>
      </c>
      <c r="P113" s="8" t="str">
        <f t="shared" si="115"/>
        <v>Bright</v>
      </c>
      <c r="Q113" s="8" t="str">
        <f t="shared" si="116"/>
        <v>Gold</v>
      </c>
      <c r="R113" s="8" t="str">
        <f>IFERROR(VLOOKUP(TRIM(L113),State_Mapping!A:B,2,FALSE),"Unknown")</f>
        <v>Maryland</v>
      </c>
      <c r="S113" s="8" t="str">
        <f t="shared" si="117"/>
        <v>Valid</v>
      </c>
    </row>
    <row r="114">
      <c r="A114" s="3" t="s">
        <v>716</v>
      </c>
      <c r="B114" s="3" t="s">
        <v>717</v>
      </c>
      <c r="C114" s="3" t="s">
        <v>718</v>
      </c>
      <c r="D114" s="3" t="s">
        <v>33</v>
      </c>
      <c r="E114" s="3" t="s">
        <v>34</v>
      </c>
      <c r="F114" s="3" t="s">
        <v>120</v>
      </c>
      <c r="G114" s="6">
        <v>7.99</v>
      </c>
      <c r="H114" s="6">
        <v>0.0</v>
      </c>
      <c r="I114" s="6">
        <v>5321.74</v>
      </c>
      <c r="J114" s="3" t="s">
        <v>719</v>
      </c>
      <c r="K114" s="3" t="s">
        <v>720</v>
      </c>
      <c r="L114" s="3" t="s">
        <v>60</v>
      </c>
      <c r="M114" s="3" t="s">
        <v>138</v>
      </c>
      <c r="N114" s="3" t="s">
        <v>721</v>
      </c>
      <c r="O114" s="8" t="str">
        <f t="shared" ref="O114:P114" si="118">IF(J114="","UNKNOWN",PROPER(TRIM(J114)))</f>
        <v>William</v>
      </c>
      <c r="P114" s="8" t="str">
        <f t="shared" si="118"/>
        <v>Morales</v>
      </c>
      <c r="Q114" s="8" t="str">
        <f t="shared" si="116"/>
        <v>Bronze</v>
      </c>
      <c r="R114" s="8" t="str">
        <f>IFERROR(VLOOKUP(TRIM(L114),State_Mapping!A:B,2,FALSE),"Unknown")</f>
        <v>Georgia</v>
      </c>
      <c r="S114" s="8" t="str">
        <f t="shared" si="117"/>
        <v>Valid</v>
      </c>
    </row>
    <row r="115" hidden="1">
      <c r="A115" s="3" t="s">
        <v>722</v>
      </c>
      <c r="B115" s="3" t="s">
        <v>723</v>
      </c>
      <c r="C115" s="3" t="s">
        <v>724</v>
      </c>
      <c r="D115" s="3" t="s">
        <v>55</v>
      </c>
      <c r="E115" s="3" t="s">
        <v>66</v>
      </c>
      <c r="F115" s="3" t="s">
        <v>35</v>
      </c>
      <c r="G115" s="6">
        <v>12.99</v>
      </c>
      <c r="H115" s="6">
        <v>0.0</v>
      </c>
      <c r="I115" s="6">
        <v>616.92</v>
      </c>
      <c r="J115" s="3" t="s">
        <v>97</v>
      </c>
      <c r="K115" s="3" t="s">
        <v>725</v>
      </c>
      <c r="L115" s="3" t="s">
        <v>516</v>
      </c>
      <c r="M115" s="3" t="s">
        <v>39</v>
      </c>
      <c r="N115" s="3" t="s">
        <v>726</v>
      </c>
    </row>
    <row r="116">
      <c r="A116" s="3" t="s">
        <v>727</v>
      </c>
      <c r="B116" s="3" t="s">
        <v>728</v>
      </c>
      <c r="C116" s="3" t="s">
        <v>729</v>
      </c>
      <c r="D116" s="3" t="s">
        <v>55</v>
      </c>
      <c r="E116" s="3" t="s">
        <v>34</v>
      </c>
      <c r="F116" s="3" t="s">
        <v>46</v>
      </c>
      <c r="G116" s="6">
        <v>7.99</v>
      </c>
      <c r="H116" s="6">
        <v>10.0</v>
      </c>
      <c r="I116" s="6">
        <v>20.4</v>
      </c>
      <c r="J116" s="3" t="s">
        <v>730</v>
      </c>
      <c r="K116" s="3" t="s">
        <v>731</v>
      </c>
      <c r="L116" s="3" t="s">
        <v>732</v>
      </c>
      <c r="M116" s="3" t="s">
        <v>138</v>
      </c>
      <c r="N116" s="3" t="s">
        <v>162</v>
      </c>
      <c r="O116" s="8" t="str">
        <f t="shared" ref="O116:P116" si="119">IF(J116="","UNKNOWN",PROPER(TRIM(J116)))</f>
        <v>Elizabeth</v>
      </c>
      <c r="P116" s="8" t="str">
        <f t="shared" si="119"/>
        <v>Spencer</v>
      </c>
      <c r="Q116" s="8" t="str">
        <f t="shared" ref="Q116:Q123" si="121">IF(M116="","UNKNOWN",PROPER(TRIM(M116)))</f>
        <v>Bronze</v>
      </c>
      <c r="R116" s="8" t="str">
        <f>IFERROR(VLOOKUP(TRIM(L116),State_Mapping!A:B,2,FALSE),"Unknown")</f>
        <v>Tennessee</v>
      </c>
      <c r="S116" s="8" t="str">
        <f t="shared" ref="S116:S123" si="122">IF(C116="","Missing","Valid")</f>
        <v>Valid</v>
      </c>
    </row>
    <row r="117">
      <c r="A117" s="3" t="s">
        <v>733</v>
      </c>
      <c r="B117" s="3" t="s">
        <v>734</v>
      </c>
      <c r="C117" s="3" t="s">
        <v>735</v>
      </c>
      <c r="D117" s="3" t="s">
        <v>55</v>
      </c>
      <c r="E117" s="3" t="s">
        <v>34</v>
      </c>
      <c r="F117" s="3" t="s">
        <v>35</v>
      </c>
      <c r="G117" s="6">
        <v>0.0</v>
      </c>
      <c r="H117" s="6">
        <v>0.0</v>
      </c>
      <c r="I117" s="6">
        <v>1807.25</v>
      </c>
      <c r="J117" s="3" t="s">
        <v>736</v>
      </c>
      <c r="K117" s="3" t="s">
        <v>296</v>
      </c>
      <c r="L117" s="3" t="s">
        <v>737</v>
      </c>
      <c r="M117" s="3" t="s">
        <v>39</v>
      </c>
      <c r="N117" s="3" t="s">
        <v>184</v>
      </c>
      <c r="O117" s="8" t="str">
        <f t="shared" ref="O117:P117" si="120">IF(J117="","UNKNOWN",PROPER(TRIM(J117)))</f>
        <v>Nichole</v>
      </c>
      <c r="P117" s="8" t="str">
        <f t="shared" si="120"/>
        <v>Smith</v>
      </c>
      <c r="Q117" s="8" t="str">
        <f t="shared" si="121"/>
        <v>Bronze</v>
      </c>
      <c r="R117" s="8" t="str">
        <f>IFERROR(VLOOKUP(TRIM(L117),State_Mapping!A:B,2,FALSE),"Unknown")</f>
        <v>Virginia</v>
      </c>
      <c r="S117" s="8" t="str">
        <f t="shared" si="122"/>
        <v>Valid</v>
      </c>
    </row>
    <row r="118">
      <c r="A118" s="3" t="s">
        <v>738</v>
      </c>
      <c r="B118" s="3" t="s">
        <v>739</v>
      </c>
      <c r="C118" s="3" t="s">
        <v>286</v>
      </c>
      <c r="D118" s="3" t="s">
        <v>44</v>
      </c>
      <c r="E118" s="3" t="s">
        <v>34</v>
      </c>
      <c r="F118" s="3" t="s">
        <v>46</v>
      </c>
      <c r="G118" s="6">
        <v>7.99</v>
      </c>
      <c r="H118" s="6">
        <v>15.0</v>
      </c>
      <c r="I118" s="6">
        <v>532.57</v>
      </c>
      <c r="J118" s="3" t="s">
        <v>464</v>
      </c>
      <c r="K118" s="3" t="s">
        <v>740</v>
      </c>
      <c r="L118" s="3" t="s">
        <v>289</v>
      </c>
      <c r="M118" s="3" t="s">
        <v>61</v>
      </c>
      <c r="N118" s="3" t="s">
        <v>741</v>
      </c>
      <c r="O118" s="8" t="str">
        <f t="shared" ref="O118:P118" si="123">IF(J118="","UNKNOWN",PROPER(TRIM(J118)))</f>
        <v>Jennifer</v>
      </c>
      <c r="P118" s="8" t="str">
        <f t="shared" si="123"/>
        <v>Bird</v>
      </c>
      <c r="Q118" s="8" t="str">
        <f t="shared" si="121"/>
        <v>Gold</v>
      </c>
      <c r="R118" s="8" t="str">
        <f>IFERROR(VLOOKUP(TRIM(L118),State_Mapping!A:B,2,FALSE),"Unknown")</f>
        <v>California</v>
      </c>
      <c r="S118" s="8" t="str">
        <f t="shared" si="122"/>
        <v>Valid</v>
      </c>
    </row>
    <row r="119">
      <c r="A119" s="3" t="s">
        <v>742</v>
      </c>
      <c r="B119" s="3" t="s">
        <v>743</v>
      </c>
      <c r="C119" s="3" t="s">
        <v>744</v>
      </c>
      <c r="D119" s="3" t="s">
        <v>55</v>
      </c>
      <c r="E119" s="3" t="s">
        <v>34</v>
      </c>
      <c r="F119" s="3" t="s">
        <v>67</v>
      </c>
      <c r="G119" s="6">
        <v>4.99</v>
      </c>
      <c r="H119" s="6">
        <v>0.0</v>
      </c>
      <c r="I119" s="6">
        <v>740.25</v>
      </c>
      <c r="J119" s="3" t="s">
        <v>745</v>
      </c>
      <c r="K119" s="3" t="s">
        <v>296</v>
      </c>
      <c r="L119" s="3" t="s">
        <v>250</v>
      </c>
      <c r="M119" s="3" t="s">
        <v>39</v>
      </c>
      <c r="N119" s="3" t="s">
        <v>746</v>
      </c>
      <c r="O119" s="8" t="str">
        <f t="shared" ref="O119:P119" si="124">IF(J119="","UNKNOWN",PROPER(TRIM(J119)))</f>
        <v>Brendan</v>
      </c>
      <c r="P119" s="8" t="str">
        <f t="shared" si="124"/>
        <v>Smith</v>
      </c>
      <c r="Q119" s="8" t="str">
        <f t="shared" si="121"/>
        <v>Bronze</v>
      </c>
      <c r="R119" s="8" t="str">
        <f>IFERROR(VLOOKUP(TRIM(L119),State_Mapping!A:B,2,FALSE),"Unknown")</f>
        <v>Texas</v>
      </c>
      <c r="S119" s="8" t="str">
        <f t="shared" si="122"/>
        <v>Valid</v>
      </c>
    </row>
    <row r="120">
      <c r="A120" s="3" t="s">
        <v>747</v>
      </c>
      <c r="B120" s="3" t="s">
        <v>748</v>
      </c>
      <c r="C120" s="3" t="s">
        <v>749</v>
      </c>
      <c r="D120" s="3" t="s">
        <v>55</v>
      </c>
      <c r="E120" s="3" t="s">
        <v>34</v>
      </c>
      <c r="F120" s="3" t="s">
        <v>46</v>
      </c>
      <c r="G120" s="6">
        <v>5.99</v>
      </c>
      <c r="H120" s="6">
        <v>0.0</v>
      </c>
      <c r="I120" s="6">
        <v>672.13</v>
      </c>
      <c r="J120" s="3" t="s">
        <v>750</v>
      </c>
      <c r="K120" s="3" t="s">
        <v>751</v>
      </c>
      <c r="L120" s="3" t="s">
        <v>212</v>
      </c>
      <c r="M120" s="3" t="s">
        <v>180</v>
      </c>
      <c r="N120" s="3" t="s">
        <v>752</v>
      </c>
      <c r="O120" s="8" t="str">
        <f t="shared" ref="O120:P120" si="125">IF(J120="","UNKNOWN",PROPER(TRIM(J120)))</f>
        <v>Henry</v>
      </c>
      <c r="P120" s="8" t="str">
        <f t="shared" si="125"/>
        <v>Hawkins</v>
      </c>
      <c r="Q120" s="8" t="str">
        <f t="shared" si="121"/>
        <v>Gold</v>
      </c>
      <c r="R120" s="8" t="str">
        <f>IFERROR(VLOOKUP(TRIM(L120),State_Mapping!A:B,2,FALSE),"Unknown")</f>
        <v>Illinois</v>
      </c>
      <c r="S120" s="8" t="str">
        <f t="shared" si="122"/>
        <v>Valid</v>
      </c>
    </row>
    <row r="121">
      <c r="A121" s="3" t="s">
        <v>753</v>
      </c>
      <c r="B121" s="3" t="s">
        <v>754</v>
      </c>
      <c r="C121" s="3" t="s">
        <v>755</v>
      </c>
      <c r="D121" s="3" t="s">
        <v>55</v>
      </c>
      <c r="E121" s="3" t="s">
        <v>34</v>
      </c>
      <c r="F121" s="3" t="s">
        <v>46</v>
      </c>
      <c r="G121" s="6">
        <v>0.0</v>
      </c>
      <c r="H121" s="6">
        <v>0.0</v>
      </c>
      <c r="I121" s="6">
        <v>355.15</v>
      </c>
      <c r="J121" s="3" t="s">
        <v>756</v>
      </c>
      <c r="K121" s="3" t="s">
        <v>606</v>
      </c>
      <c r="L121" s="3" t="s">
        <v>77</v>
      </c>
      <c r="M121" s="3" t="s">
        <v>138</v>
      </c>
      <c r="N121" s="3" t="s">
        <v>757</v>
      </c>
      <c r="O121" s="8" t="str">
        <f t="shared" ref="O121:P121" si="126">IF(J121="","UNKNOWN",PROPER(TRIM(J121)))</f>
        <v>Kevin</v>
      </c>
      <c r="P121" s="8" t="str">
        <f t="shared" si="126"/>
        <v>Randall</v>
      </c>
      <c r="Q121" s="8" t="str">
        <f t="shared" si="121"/>
        <v>Bronze</v>
      </c>
      <c r="R121" s="8" t="str">
        <f>IFERROR(VLOOKUP(TRIM(L121),State_Mapping!A:B,2,FALSE),"Unknown")</f>
        <v>New York</v>
      </c>
      <c r="S121" s="8" t="str">
        <f t="shared" si="122"/>
        <v>Valid</v>
      </c>
    </row>
    <row r="122">
      <c r="A122" s="3" t="s">
        <v>758</v>
      </c>
      <c r="B122" s="3" t="s">
        <v>759</v>
      </c>
      <c r="C122" s="3" t="s">
        <v>760</v>
      </c>
      <c r="D122" s="3" t="s">
        <v>33</v>
      </c>
      <c r="E122" s="3" t="s">
        <v>34</v>
      </c>
      <c r="F122" s="3" t="s">
        <v>120</v>
      </c>
      <c r="G122" s="6">
        <v>0.0</v>
      </c>
      <c r="H122" s="6">
        <v>25.0</v>
      </c>
      <c r="I122" s="6">
        <v>1956.89</v>
      </c>
      <c r="J122" s="3" t="s">
        <v>761</v>
      </c>
      <c r="K122" s="3" t="s">
        <v>762</v>
      </c>
      <c r="L122" s="3" t="s">
        <v>459</v>
      </c>
      <c r="M122" s="3" t="s">
        <v>180</v>
      </c>
      <c r="N122" s="3" t="s">
        <v>763</v>
      </c>
      <c r="O122" s="8" t="str">
        <f t="shared" ref="O122:P122" si="127">IF(J122="","UNKNOWN",PROPER(TRIM(J122)))</f>
        <v>Anthony</v>
      </c>
      <c r="P122" s="8" t="str">
        <f t="shared" si="127"/>
        <v>Harper</v>
      </c>
      <c r="Q122" s="8" t="str">
        <f t="shared" si="121"/>
        <v>Gold</v>
      </c>
      <c r="R122" s="8" t="str">
        <f>IFERROR(VLOOKUP(TRIM(L122),State_Mapping!A:B,2,FALSE),"Unknown")</f>
        <v>Arizona</v>
      </c>
      <c r="S122" s="8" t="str">
        <f t="shared" si="122"/>
        <v>Valid</v>
      </c>
    </row>
    <row r="123">
      <c r="A123" s="3" t="s">
        <v>764</v>
      </c>
      <c r="B123" s="3" t="s">
        <v>656</v>
      </c>
      <c r="C123" s="3" t="s">
        <v>765</v>
      </c>
      <c r="D123" s="3" t="s">
        <v>55</v>
      </c>
      <c r="E123" s="3" t="s">
        <v>34</v>
      </c>
      <c r="F123" s="3" t="s">
        <v>67</v>
      </c>
      <c r="G123" s="6">
        <v>5.99</v>
      </c>
      <c r="H123" s="6">
        <v>0.0</v>
      </c>
      <c r="I123" s="6">
        <v>189.02</v>
      </c>
      <c r="J123" s="3" t="s">
        <v>658</v>
      </c>
      <c r="K123" s="3" t="s">
        <v>659</v>
      </c>
      <c r="L123" s="3" t="s">
        <v>282</v>
      </c>
      <c r="M123" s="3" t="s">
        <v>138</v>
      </c>
      <c r="N123" s="3" t="s">
        <v>660</v>
      </c>
      <c r="O123" s="8" t="str">
        <f t="shared" ref="O123:P123" si="128">IF(J123="","UNKNOWN",PROPER(TRIM(J123)))</f>
        <v>Lindsey</v>
      </c>
      <c r="P123" s="8" t="str">
        <f t="shared" si="128"/>
        <v>Sloan</v>
      </c>
      <c r="Q123" s="8" t="str">
        <f t="shared" si="121"/>
        <v>Bronze</v>
      </c>
      <c r="R123" s="8" t="str">
        <f>IFERROR(VLOOKUP(TRIM(L123),State_Mapping!A:B,2,FALSE),"Unknown")</f>
        <v>Florida</v>
      </c>
      <c r="S123" s="8" t="str">
        <f t="shared" si="122"/>
        <v>Valid</v>
      </c>
    </row>
    <row r="124" hidden="1">
      <c r="A124" s="3" t="s">
        <v>766</v>
      </c>
      <c r="B124" s="3" t="s">
        <v>767</v>
      </c>
      <c r="C124" s="3" t="s">
        <v>768</v>
      </c>
      <c r="D124" s="3" t="s">
        <v>33</v>
      </c>
      <c r="E124" s="3" t="s">
        <v>45</v>
      </c>
      <c r="F124" s="3" t="s">
        <v>46</v>
      </c>
      <c r="G124" s="6">
        <v>5.99</v>
      </c>
      <c r="H124" s="6">
        <v>0.0</v>
      </c>
      <c r="I124" s="6">
        <v>1266.3</v>
      </c>
      <c r="J124" s="3" t="s">
        <v>769</v>
      </c>
      <c r="K124" s="3" t="s">
        <v>353</v>
      </c>
      <c r="L124" s="3" t="s">
        <v>770</v>
      </c>
      <c r="M124" s="3" t="s">
        <v>78</v>
      </c>
      <c r="N124" s="3" t="s">
        <v>771</v>
      </c>
    </row>
    <row r="125">
      <c r="A125" s="3" t="s">
        <v>772</v>
      </c>
      <c r="B125" s="3" t="s">
        <v>773</v>
      </c>
      <c r="C125" s="3" t="s">
        <v>774</v>
      </c>
      <c r="D125" s="3" t="s">
        <v>44</v>
      </c>
      <c r="E125" s="3" t="s">
        <v>34</v>
      </c>
      <c r="F125" s="3" t="s">
        <v>57</v>
      </c>
      <c r="G125" s="6">
        <v>4.99</v>
      </c>
      <c r="H125" s="6">
        <v>0.0</v>
      </c>
      <c r="I125" s="6">
        <v>1745.38</v>
      </c>
      <c r="J125" s="3" t="s">
        <v>128</v>
      </c>
      <c r="K125" s="3" t="s">
        <v>775</v>
      </c>
      <c r="L125" s="3" t="s">
        <v>316</v>
      </c>
      <c r="M125" s="3" t="s">
        <v>39</v>
      </c>
      <c r="N125" s="3" t="s">
        <v>618</v>
      </c>
      <c r="O125" s="8" t="str">
        <f t="shared" ref="O125:P125" si="129">IF(J125="","UNKNOWN",PROPER(TRIM(J125)))</f>
        <v>Eric</v>
      </c>
      <c r="P125" s="8" t="str">
        <f t="shared" si="129"/>
        <v>Benson</v>
      </c>
      <c r="Q125" s="8" t="str">
        <f t="shared" ref="Q125:Q128" si="131">IF(M125="","UNKNOWN",PROPER(TRIM(M125)))</f>
        <v>Bronze</v>
      </c>
      <c r="R125" s="8" t="str">
        <f>IFERROR(VLOOKUP(TRIM(L125),State_Mapping!A:B,2,FALSE),"Unknown")</f>
        <v>Michigan</v>
      </c>
      <c r="S125" s="8" t="str">
        <f t="shared" ref="S125:S128" si="132">IF(C125="","Missing","Valid")</f>
        <v>Valid</v>
      </c>
    </row>
    <row r="126">
      <c r="A126" s="3" t="s">
        <v>776</v>
      </c>
      <c r="B126" s="3" t="s">
        <v>777</v>
      </c>
      <c r="C126" s="3" t="s">
        <v>778</v>
      </c>
      <c r="D126" s="3" t="s">
        <v>33</v>
      </c>
      <c r="E126" s="3" t="s">
        <v>34</v>
      </c>
      <c r="F126" s="3" t="s">
        <v>120</v>
      </c>
      <c r="G126" s="6">
        <v>7.99</v>
      </c>
      <c r="H126" s="6">
        <v>10.0</v>
      </c>
      <c r="I126" s="6">
        <v>372.43</v>
      </c>
      <c r="J126" s="3" t="s">
        <v>498</v>
      </c>
      <c r="K126" s="3" t="s">
        <v>431</v>
      </c>
      <c r="L126" s="3" t="s">
        <v>276</v>
      </c>
      <c r="M126" s="3" t="s">
        <v>180</v>
      </c>
      <c r="N126" s="3" t="s">
        <v>779</v>
      </c>
      <c r="O126" s="8" t="str">
        <f t="shared" ref="O126:P126" si="130">IF(J126="","UNKNOWN",PROPER(TRIM(J126)))</f>
        <v>Mark</v>
      </c>
      <c r="P126" s="8" t="str">
        <f t="shared" si="130"/>
        <v>Davis</v>
      </c>
      <c r="Q126" s="8" t="str">
        <f t="shared" si="131"/>
        <v>Gold</v>
      </c>
      <c r="R126" s="8" t="str">
        <f>IFERROR(VLOOKUP(TRIM(L126),State_Mapping!A:B,2,FALSE),"Unknown")</f>
        <v>Georgia</v>
      </c>
      <c r="S126" s="8" t="str">
        <f t="shared" si="132"/>
        <v>Valid</v>
      </c>
    </row>
    <row r="127">
      <c r="A127" s="3" t="s">
        <v>780</v>
      </c>
      <c r="B127" s="3" t="s">
        <v>781</v>
      </c>
      <c r="C127" s="3" t="s">
        <v>782</v>
      </c>
      <c r="D127" s="3" t="s">
        <v>33</v>
      </c>
      <c r="E127" s="3" t="s">
        <v>34</v>
      </c>
      <c r="F127" s="3" t="s">
        <v>67</v>
      </c>
      <c r="G127" s="6">
        <v>12.99</v>
      </c>
      <c r="H127" s="6">
        <v>0.0</v>
      </c>
      <c r="I127" s="6">
        <v>3586.88</v>
      </c>
      <c r="J127" s="3" t="s">
        <v>363</v>
      </c>
      <c r="K127" s="3" t="s">
        <v>783</v>
      </c>
      <c r="L127" s="3" t="s">
        <v>199</v>
      </c>
      <c r="M127" s="3" t="s">
        <v>138</v>
      </c>
      <c r="N127" s="3" t="s">
        <v>784</v>
      </c>
      <c r="O127" s="8" t="str">
        <f t="shared" ref="O127:P127" si="133">IF(J127="","UNKNOWN",PROPER(TRIM(J127)))</f>
        <v>Michael</v>
      </c>
      <c r="P127" s="8" t="str">
        <f t="shared" si="133"/>
        <v>Kirk</v>
      </c>
      <c r="Q127" s="8" t="str">
        <f t="shared" si="131"/>
        <v>Bronze</v>
      </c>
      <c r="R127" s="8" t="str">
        <f>IFERROR(VLOOKUP(TRIM(L127),State_Mapping!A:B,2,FALSE),"Unknown")</f>
        <v>Indiana</v>
      </c>
      <c r="S127" s="8" t="str">
        <f t="shared" si="132"/>
        <v>Valid</v>
      </c>
    </row>
    <row r="128">
      <c r="A128" s="3" t="s">
        <v>785</v>
      </c>
      <c r="B128" s="3" t="s">
        <v>786</v>
      </c>
      <c r="C128" s="3" t="s">
        <v>787</v>
      </c>
      <c r="D128" s="3" t="s">
        <v>33</v>
      </c>
      <c r="E128" s="3" t="s">
        <v>34</v>
      </c>
      <c r="F128" s="3" t="s">
        <v>35</v>
      </c>
      <c r="G128" s="6">
        <v>4.99</v>
      </c>
      <c r="H128" s="6">
        <v>0.0</v>
      </c>
      <c r="I128" s="6">
        <v>364.21</v>
      </c>
      <c r="J128" s="3" t="s">
        <v>464</v>
      </c>
      <c r="K128" s="3" t="s">
        <v>788</v>
      </c>
      <c r="L128" s="3" t="s">
        <v>38</v>
      </c>
      <c r="M128" s="3" t="s">
        <v>290</v>
      </c>
      <c r="N128" s="3" t="s">
        <v>789</v>
      </c>
      <c r="O128" s="8" t="str">
        <f t="shared" ref="O128:P128" si="134">IF(J128="","UNKNOWN",PROPER(TRIM(J128)))</f>
        <v>Jennifer</v>
      </c>
      <c r="P128" s="8" t="str">
        <f t="shared" si="134"/>
        <v>Gilbert</v>
      </c>
      <c r="Q128" s="8" t="str">
        <f t="shared" si="131"/>
        <v>Silver</v>
      </c>
      <c r="R128" s="8" t="str">
        <f>IFERROR(VLOOKUP(TRIM(L128),State_Mapping!A:B,2,FALSE),"Unknown")</f>
        <v>Indiana</v>
      </c>
      <c r="S128" s="8" t="str">
        <f t="shared" si="132"/>
        <v>Valid</v>
      </c>
    </row>
    <row r="129" hidden="1">
      <c r="A129" s="3" t="s">
        <v>790</v>
      </c>
      <c r="B129" s="3" t="s">
        <v>791</v>
      </c>
      <c r="C129" s="3" t="s">
        <v>792</v>
      </c>
      <c r="D129" s="3" t="s">
        <v>55</v>
      </c>
      <c r="E129" s="3" t="s">
        <v>45</v>
      </c>
      <c r="F129" s="3" t="s">
        <v>120</v>
      </c>
      <c r="G129" s="6">
        <v>0.0</v>
      </c>
      <c r="H129" s="6">
        <v>0.0</v>
      </c>
      <c r="I129" s="6">
        <v>2811.44</v>
      </c>
      <c r="J129" s="3" t="s">
        <v>793</v>
      </c>
      <c r="K129" s="3" t="s">
        <v>431</v>
      </c>
      <c r="L129" s="3" t="s">
        <v>137</v>
      </c>
      <c r="M129" s="3" t="s">
        <v>39</v>
      </c>
      <c r="N129" s="3" t="s">
        <v>794</v>
      </c>
    </row>
    <row r="130">
      <c r="A130" s="3" t="s">
        <v>795</v>
      </c>
      <c r="B130" s="3" t="s">
        <v>796</v>
      </c>
      <c r="C130" s="3" t="s">
        <v>797</v>
      </c>
      <c r="D130" s="3" t="s">
        <v>44</v>
      </c>
      <c r="E130" s="3" t="s">
        <v>34</v>
      </c>
      <c r="F130" s="3" t="s">
        <v>57</v>
      </c>
      <c r="G130" s="6">
        <v>4.99</v>
      </c>
      <c r="H130" s="6">
        <v>0.0</v>
      </c>
      <c r="I130" s="6">
        <v>517.49</v>
      </c>
      <c r="J130" s="3" t="s">
        <v>90</v>
      </c>
      <c r="K130" s="3" t="s">
        <v>798</v>
      </c>
      <c r="L130" s="3" t="s">
        <v>289</v>
      </c>
      <c r="M130" s="3" t="s">
        <v>71</v>
      </c>
      <c r="N130" s="3" t="s">
        <v>799</v>
      </c>
      <c r="O130" s="8" t="str">
        <f t="shared" ref="O130:P130" si="135">IF(J130="","UNKNOWN",PROPER(TRIM(J130)))</f>
        <v>William</v>
      </c>
      <c r="P130" s="8" t="str">
        <f t="shared" si="135"/>
        <v>Richards</v>
      </c>
      <c r="Q130" s="8" t="str">
        <f>IF(M130="","UNKNOWN",PROPER(TRIM(M130)))</f>
        <v>Bronze</v>
      </c>
      <c r="R130" s="8" t="str">
        <f>IFERROR(VLOOKUP(TRIM(L130),State_Mapping!A:B,2,FALSE),"Unknown")</f>
        <v>California</v>
      </c>
      <c r="S130" s="8" t="str">
        <f>IF(C130="","Missing","Valid")</f>
        <v>Valid</v>
      </c>
    </row>
    <row r="131" hidden="1">
      <c r="A131" s="3" t="s">
        <v>800</v>
      </c>
      <c r="B131" s="3" t="s">
        <v>801</v>
      </c>
      <c r="C131" s="3" t="s">
        <v>802</v>
      </c>
      <c r="D131" s="3" t="s">
        <v>55</v>
      </c>
      <c r="E131" s="3" t="s">
        <v>45</v>
      </c>
      <c r="F131" s="3" t="s">
        <v>46</v>
      </c>
      <c r="G131" s="6">
        <v>7.99</v>
      </c>
      <c r="H131" s="6">
        <v>0.0</v>
      </c>
      <c r="I131" s="6">
        <v>804.43</v>
      </c>
      <c r="J131" s="3" t="s">
        <v>803</v>
      </c>
      <c r="K131" s="3" t="s">
        <v>804</v>
      </c>
      <c r="L131" s="3" t="s">
        <v>297</v>
      </c>
      <c r="M131" s="3" t="s">
        <v>138</v>
      </c>
      <c r="N131" s="3" t="s">
        <v>805</v>
      </c>
    </row>
    <row r="132">
      <c r="A132" s="3" t="s">
        <v>806</v>
      </c>
      <c r="B132" s="3" t="s">
        <v>807</v>
      </c>
      <c r="C132" s="3" t="s">
        <v>808</v>
      </c>
      <c r="D132" s="3" t="s">
        <v>33</v>
      </c>
      <c r="E132" s="3" t="s">
        <v>34</v>
      </c>
      <c r="F132" s="3" t="s">
        <v>35</v>
      </c>
      <c r="G132" s="6">
        <v>5.99</v>
      </c>
      <c r="H132" s="6">
        <v>0.0</v>
      </c>
      <c r="I132" s="6">
        <v>1145.17</v>
      </c>
      <c r="J132" s="3" t="s">
        <v>809</v>
      </c>
      <c r="K132" s="3" t="s">
        <v>810</v>
      </c>
      <c r="L132" s="3" t="s">
        <v>236</v>
      </c>
      <c r="M132" s="3" t="s">
        <v>61</v>
      </c>
      <c r="N132" s="3" t="s">
        <v>811</v>
      </c>
      <c r="O132" s="8" t="str">
        <f t="shared" ref="O132:P132" si="136">IF(J132="","UNKNOWN",PROPER(TRIM(J132)))</f>
        <v>Tony</v>
      </c>
      <c r="P132" s="8" t="str">
        <f t="shared" si="136"/>
        <v>Blair</v>
      </c>
      <c r="Q132" s="8" t="str">
        <f t="shared" ref="Q132:Q135" si="138">IF(M132="","UNKNOWN",PROPER(TRIM(M132)))</f>
        <v>Gold</v>
      </c>
      <c r="R132" s="8" t="str">
        <f>IFERROR(VLOOKUP(TRIM(L132),State_Mapping!A:B,2,FALSE),"Unknown")</f>
        <v>Massachusetts</v>
      </c>
      <c r="S132" s="8" t="str">
        <f t="shared" ref="S132:S135" si="139">IF(C132="","Missing","Valid")</f>
        <v>Valid</v>
      </c>
    </row>
    <row r="133">
      <c r="A133" s="3" t="s">
        <v>812</v>
      </c>
      <c r="B133" s="3" t="s">
        <v>813</v>
      </c>
      <c r="C133" s="3" t="s">
        <v>814</v>
      </c>
      <c r="D133" s="3" t="s">
        <v>55</v>
      </c>
      <c r="E133" s="3" t="s">
        <v>34</v>
      </c>
      <c r="F133" s="3" t="s">
        <v>46</v>
      </c>
      <c r="G133" s="6">
        <v>5.99</v>
      </c>
      <c r="H133" s="6">
        <v>5.0</v>
      </c>
      <c r="I133" s="6">
        <v>231.96</v>
      </c>
      <c r="J133" s="3" t="s">
        <v>393</v>
      </c>
      <c r="K133" s="3" t="s">
        <v>815</v>
      </c>
      <c r="L133" s="3" t="s">
        <v>173</v>
      </c>
      <c r="M133" s="3" t="s">
        <v>290</v>
      </c>
      <c r="N133" s="3" t="s">
        <v>816</v>
      </c>
      <c r="O133" s="8" t="str">
        <f t="shared" ref="O133:P133" si="137">IF(J133="","UNKNOWN",PROPER(TRIM(J133)))</f>
        <v>Angela</v>
      </c>
      <c r="P133" s="8" t="str">
        <f t="shared" si="137"/>
        <v>Parker</v>
      </c>
      <c r="Q133" s="8" t="str">
        <f t="shared" si="138"/>
        <v>Silver</v>
      </c>
      <c r="R133" s="8" t="str">
        <f>IFERROR(VLOOKUP(TRIM(L133),State_Mapping!A:B,2,FALSE),"Unknown")</f>
        <v>New Jersey</v>
      </c>
      <c r="S133" s="8" t="str">
        <f t="shared" si="139"/>
        <v>Valid</v>
      </c>
    </row>
    <row r="134">
      <c r="A134" s="3" t="s">
        <v>817</v>
      </c>
      <c r="B134" s="3" t="s">
        <v>818</v>
      </c>
      <c r="C134" s="3" t="s">
        <v>146</v>
      </c>
      <c r="D134" s="3" t="s">
        <v>44</v>
      </c>
      <c r="E134" s="3" t="s">
        <v>34</v>
      </c>
      <c r="F134" s="3" t="s">
        <v>35</v>
      </c>
      <c r="G134" s="6">
        <v>0.0</v>
      </c>
      <c r="H134" s="6">
        <v>20.0</v>
      </c>
      <c r="I134" s="6">
        <v>111.04</v>
      </c>
      <c r="J134" s="3" t="s">
        <v>819</v>
      </c>
      <c r="K134" s="3" t="s">
        <v>820</v>
      </c>
      <c r="L134" s="3" t="s">
        <v>821</v>
      </c>
      <c r="M134" s="3" t="s">
        <v>78</v>
      </c>
      <c r="N134" s="3" t="s">
        <v>721</v>
      </c>
      <c r="O134" s="8" t="str">
        <f t="shared" ref="O134:P134" si="140">IF(J134="","UNKNOWN",PROPER(TRIM(J134)))</f>
        <v>Walter</v>
      </c>
      <c r="P134" s="8" t="str">
        <f t="shared" si="140"/>
        <v>Jones</v>
      </c>
      <c r="Q134" s="8" t="str">
        <f t="shared" si="138"/>
        <v>Silver</v>
      </c>
      <c r="R134" s="8" t="str">
        <f>IFERROR(VLOOKUP(TRIM(L134),State_Mapping!A:B,2,FALSE),"Unknown")</f>
        <v>Texas</v>
      </c>
      <c r="S134" s="8" t="str">
        <f t="shared" si="139"/>
        <v>Valid</v>
      </c>
    </row>
    <row r="135">
      <c r="A135" s="3" t="s">
        <v>822</v>
      </c>
      <c r="B135" s="3" t="s">
        <v>823</v>
      </c>
      <c r="C135" s="3" t="s">
        <v>588</v>
      </c>
      <c r="D135" s="3" t="s">
        <v>33</v>
      </c>
      <c r="E135" s="3" t="s">
        <v>34</v>
      </c>
      <c r="F135" s="3" t="s">
        <v>35</v>
      </c>
      <c r="G135" s="6">
        <v>12.99</v>
      </c>
      <c r="H135" s="6">
        <v>15.0</v>
      </c>
      <c r="I135" s="6">
        <v>583.29</v>
      </c>
      <c r="J135" s="3" t="s">
        <v>824</v>
      </c>
      <c r="K135" s="3" t="s">
        <v>825</v>
      </c>
      <c r="L135" s="3" t="s">
        <v>38</v>
      </c>
      <c r="M135" s="3" t="s">
        <v>50</v>
      </c>
      <c r="N135" s="3" t="s">
        <v>826</v>
      </c>
      <c r="O135" s="8" t="str">
        <f t="shared" ref="O135:P135" si="141">IF(J135="","UNKNOWN",PROPER(TRIM(J135)))</f>
        <v>Christina</v>
      </c>
      <c r="P135" s="8" t="str">
        <f t="shared" si="141"/>
        <v>Miller</v>
      </c>
      <c r="Q135" s="8" t="str">
        <f t="shared" si="138"/>
        <v>Gold</v>
      </c>
      <c r="R135" s="8" t="str">
        <f>IFERROR(VLOOKUP(TRIM(L135),State_Mapping!A:B,2,FALSE),"Unknown")</f>
        <v>Indiana</v>
      </c>
      <c r="S135" s="8" t="str">
        <f t="shared" si="139"/>
        <v>Valid</v>
      </c>
    </row>
    <row r="136" hidden="1">
      <c r="A136" s="3" t="s">
        <v>827</v>
      </c>
      <c r="B136" s="3" t="s">
        <v>828</v>
      </c>
      <c r="C136" s="3" t="s">
        <v>829</v>
      </c>
      <c r="D136" s="3" t="s">
        <v>33</v>
      </c>
      <c r="E136" s="3" t="s">
        <v>45</v>
      </c>
      <c r="F136" s="3" t="s">
        <v>46</v>
      </c>
      <c r="G136" s="6">
        <v>12.99</v>
      </c>
      <c r="H136" s="6">
        <v>0.0</v>
      </c>
      <c r="I136" s="6">
        <v>3157.59</v>
      </c>
      <c r="J136" s="3" t="s">
        <v>559</v>
      </c>
      <c r="K136" s="3" t="s">
        <v>830</v>
      </c>
      <c r="L136" s="3" t="s">
        <v>77</v>
      </c>
      <c r="M136" s="3" t="s">
        <v>100</v>
      </c>
      <c r="N136" s="3" t="s">
        <v>670</v>
      </c>
    </row>
    <row r="137">
      <c r="A137" s="3" t="s">
        <v>831</v>
      </c>
      <c r="B137" s="3" t="s">
        <v>832</v>
      </c>
      <c r="C137" s="3" t="s">
        <v>833</v>
      </c>
      <c r="D137" s="3" t="s">
        <v>44</v>
      </c>
      <c r="E137" s="3" t="s">
        <v>34</v>
      </c>
      <c r="F137" s="3" t="s">
        <v>67</v>
      </c>
      <c r="G137" s="6">
        <v>0.0</v>
      </c>
      <c r="H137" s="6">
        <v>10.0</v>
      </c>
      <c r="I137" s="6">
        <v>647.42</v>
      </c>
      <c r="J137" s="3" t="s">
        <v>834</v>
      </c>
      <c r="K137" s="3" t="s">
        <v>835</v>
      </c>
      <c r="L137" s="3" t="s">
        <v>107</v>
      </c>
      <c r="M137" s="3" t="s">
        <v>61</v>
      </c>
      <c r="N137" s="3" t="s">
        <v>836</v>
      </c>
      <c r="O137" s="8" t="str">
        <f t="shared" ref="O137:P137" si="142">IF(J137="","UNKNOWN",PROPER(TRIM(J137)))</f>
        <v>Aaron</v>
      </c>
      <c r="P137" s="8" t="str">
        <f t="shared" si="142"/>
        <v>Bass</v>
      </c>
      <c r="Q137" s="8" t="str">
        <f t="shared" ref="Q137:Q146" si="144">IF(M137="","UNKNOWN",PROPER(TRIM(M137)))</f>
        <v>Gold</v>
      </c>
      <c r="R137" s="8" t="str">
        <f>IFERROR(VLOOKUP(TRIM(L137),State_Mapping!A:B,2,FALSE),"Unknown")</f>
        <v>New York</v>
      </c>
      <c r="S137" s="8" t="str">
        <f t="shared" ref="S137:S146" si="145">IF(C137="","Missing","Valid")</f>
        <v>Valid</v>
      </c>
    </row>
    <row r="138">
      <c r="A138" s="3" t="s">
        <v>837</v>
      </c>
      <c r="B138" s="3" t="s">
        <v>838</v>
      </c>
      <c r="C138" s="3" t="s">
        <v>512</v>
      </c>
      <c r="D138" s="3" t="s">
        <v>33</v>
      </c>
      <c r="E138" s="3" t="s">
        <v>34</v>
      </c>
      <c r="F138" s="3" t="s">
        <v>35</v>
      </c>
      <c r="G138" s="6">
        <v>4.99</v>
      </c>
      <c r="H138" s="6">
        <v>5.0</v>
      </c>
      <c r="I138" s="6">
        <v>1076.46</v>
      </c>
      <c r="J138" s="3" t="s">
        <v>839</v>
      </c>
      <c r="K138" s="3" t="s">
        <v>136</v>
      </c>
      <c r="L138" s="3" t="s">
        <v>115</v>
      </c>
      <c r="M138" s="3" t="s">
        <v>303</v>
      </c>
      <c r="N138" s="3" t="s">
        <v>840</v>
      </c>
      <c r="O138" s="8" t="str">
        <f t="shared" ref="O138:P138" si="143">IF(J138="","UNKNOWN",PROPER(TRIM(J138)))</f>
        <v>Wesley</v>
      </c>
      <c r="P138" s="8" t="str">
        <f t="shared" si="143"/>
        <v>Scott</v>
      </c>
      <c r="Q138" s="8" t="str">
        <f t="shared" si="144"/>
        <v>Platinum</v>
      </c>
      <c r="R138" s="8" t="str">
        <f>IFERROR(VLOOKUP(TRIM(L138),State_Mapping!A:B,2,FALSE),"Unknown")</f>
        <v>North Carolina</v>
      </c>
      <c r="S138" s="8" t="str">
        <f t="shared" si="145"/>
        <v>Valid</v>
      </c>
    </row>
    <row r="139">
      <c r="A139" s="3" t="s">
        <v>841</v>
      </c>
      <c r="B139" s="3" t="s">
        <v>842</v>
      </c>
      <c r="C139" s="3" t="s">
        <v>843</v>
      </c>
      <c r="D139" s="3" t="s">
        <v>33</v>
      </c>
      <c r="E139" s="3" t="s">
        <v>34</v>
      </c>
      <c r="F139" s="3" t="s">
        <v>120</v>
      </c>
      <c r="G139" s="6">
        <v>4.99</v>
      </c>
      <c r="H139" s="6">
        <v>0.0</v>
      </c>
      <c r="I139" s="6">
        <v>1619.91</v>
      </c>
      <c r="J139" s="3" t="s">
        <v>97</v>
      </c>
      <c r="K139" s="3" t="s">
        <v>193</v>
      </c>
      <c r="L139" s="3" t="s">
        <v>316</v>
      </c>
      <c r="M139" s="3" t="s">
        <v>290</v>
      </c>
      <c r="N139" s="3" t="s">
        <v>844</v>
      </c>
      <c r="O139" s="8" t="str">
        <f t="shared" ref="O139:P139" si="146">IF(J139="","UNKNOWN",PROPER(TRIM(J139)))</f>
        <v>James</v>
      </c>
      <c r="P139" s="8" t="str">
        <f t="shared" si="146"/>
        <v>Reyes</v>
      </c>
      <c r="Q139" s="8" t="str">
        <f t="shared" si="144"/>
        <v>Silver</v>
      </c>
      <c r="R139" s="8" t="str">
        <f>IFERROR(VLOOKUP(TRIM(L139),State_Mapping!A:B,2,FALSE),"Unknown")</f>
        <v>Michigan</v>
      </c>
      <c r="S139" s="8" t="str">
        <f t="shared" si="145"/>
        <v>Valid</v>
      </c>
    </row>
    <row r="140">
      <c r="A140" s="3" t="s">
        <v>845</v>
      </c>
      <c r="B140" s="3" t="s">
        <v>846</v>
      </c>
      <c r="C140" s="3" t="s">
        <v>847</v>
      </c>
      <c r="D140" s="3" t="s">
        <v>33</v>
      </c>
      <c r="E140" s="3" t="s">
        <v>34</v>
      </c>
      <c r="F140" s="3" t="s">
        <v>35</v>
      </c>
      <c r="G140" s="6">
        <v>12.99</v>
      </c>
      <c r="H140" s="6">
        <v>0.0</v>
      </c>
      <c r="I140" s="6">
        <v>1999.63</v>
      </c>
      <c r="J140" s="3" t="s">
        <v>848</v>
      </c>
      <c r="K140" s="3" t="s">
        <v>447</v>
      </c>
      <c r="L140" s="3" t="s">
        <v>115</v>
      </c>
      <c r="M140" s="3" t="s">
        <v>100</v>
      </c>
      <c r="N140" s="3" t="s">
        <v>849</v>
      </c>
      <c r="O140" s="8" t="str">
        <f t="shared" ref="O140:P140" si="147">IF(J140="","UNKNOWN",PROPER(TRIM(J140)))</f>
        <v>John</v>
      </c>
      <c r="P140" s="8" t="str">
        <f t="shared" si="147"/>
        <v>Payne</v>
      </c>
      <c r="Q140" s="8" t="str">
        <f t="shared" si="144"/>
        <v>Silver</v>
      </c>
      <c r="R140" s="8" t="str">
        <f>IFERROR(VLOOKUP(TRIM(L140),State_Mapping!A:B,2,FALSE),"Unknown")</f>
        <v>North Carolina</v>
      </c>
      <c r="S140" s="8" t="str">
        <f t="shared" si="145"/>
        <v>Valid</v>
      </c>
    </row>
    <row r="141">
      <c r="A141" s="3" t="s">
        <v>850</v>
      </c>
      <c r="B141" s="3" t="s">
        <v>851</v>
      </c>
      <c r="C141" s="3" t="s">
        <v>852</v>
      </c>
      <c r="D141" s="3" t="s">
        <v>44</v>
      </c>
      <c r="E141" s="3" t="s">
        <v>34</v>
      </c>
      <c r="F141" s="3" t="s">
        <v>35</v>
      </c>
      <c r="G141" s="6">
        <v>7.99</v>
      </c>
      <c r="H141" s="6">
        <v>15.0</v>
      </c>
      <c r="I141" s="6">
        <v>778.04</v>
      </c>
      <c r="J141" s="3" t="s">
        <v>217</v>
      </c>
      <c r="K141" s="3" t="s">
        <v>853</v>
      </c>
      <c r="L141" s="3" t="s">
        <v>70</v>
      </c>
      <c r="M141" s="3" t="s">
        <v>39</v>
      </c>
      <c r="N141" s="3" t="s">
        <v>854</v>
      </c>
      <c r="O141" s="8" t="str">
        <f t="shared" ref="O141:P141" si="148">IF(J141="","UNKNOWN",PROPER(TRIM(J141)))</f>
        <v>Amy</v>
      </c>
      <c r="P141" s="8" t="str">
        <f t="shared" si="148"/>
        <v>Cooper</v>
      </c>
      <c r="Q141" s="8" t="str">
        <f t="shared" si="144"/>
        <v>Bronze</v>
      </c>
      <c r="R141" s="8" t="str">
        <f>IFERROR(VLOOKUP(TRIM(L141),State_Mapping!A:B,2,FALSE),"Unknown")</f>
        <v>Pennsylvania</v>
      </c>
      <c r="S141" s="8" t="str">
        <f t="shared" si="145"/>
        <v>Valid</v>
      </c>
    </row>
    <row r="142">
      <c r="A142" s="3" t="s">
        <v>855</v>
      </c>
      <c r="B142" s="3" t="s">
        <v>856</v>
      </c>
      <c r="C142" s="3" t="s">
        <v>857</v>
      </c>
      <c r="D142" s="3" t="s">
        <v>44</v>
      </c>
      <c r="E142" s="3" t="s">
        <v>34</v>
      </c>
      <c r="F142" s="3" t="s">
        <v>67</v>
      </c>
      <c r="G142" s="6">
        <v>5.99</v>
      </c>
      <c r="H142" s="6">
        <v>5.0</v>
      </c>
      <c r="I142" s="6">
        <v>1191.64</v>
      </c>
      <c r="J142" s="3" t="s">
        <v>858</v>
      </c>
      <c r="K142" s="3" t="s">
        <v>830</v>
      </c>
      <c r="L142" s="3" t="s">
        <v>264</v>
      </c>
      <c r="M142" s="3" t="s">
        <v>71</v>
      </c>
      <c r="N142" s="3" t="s">
        <v>859</v>
      </c>
      <c r="O142" s="8" t="str">
        <f t="shared" ref="O142:P142" si="149">IF(J142="","UNKNOWN",PROPER(TRIM(J142)))</f>
        <v>Alexa</v>
      </c>
      <c r="P142" s="8" t="str">
        <f t="shared" si="149"/>
        <v>Matthews</v>
      </c>
      <c r="Q142" s="8" t="str">
        <f t="shared" si="144"/>
        <v>Bronze</v>
      </c>
      <c r="R142" s="8" t="str">
        <f>IFERROR(VLOOKUP(TRIM(L142),State_Mapping!A:B,2,FALSE),"Unknown")</f>
        <v>Florida</v>
      </c>
      <c r="S142" s="8" t="str">
        <f t="shared" si="145"/>
        <v>Valid</v>
      </c>
    </row>
    <row r="143">
      <c r="A143" s="3" t="s">
        <v>860</v>
      </c>
      <c r="B143" s="3" t="s">
        <v>861</v>
      </c>
      <c r="C143" s="3" t="s">
        <v>862</v>
      </c>
      <c r="D143" s="3" t="s">
        <v>44</v>
      </c>
      <c r="E143" s="3" t="s">
        <v>34</v>
      </c>
      <c r="F143" s="3" t="s">
        <v>57</v>
      </c>
      <c r="G143" s="6">
        <v>12.99</v>
      </c>
      <c r="H143" s="6">
        <v>15.0</v>
      </c>
      <c r="I143" s="6">
        <v>298.87</v>
      </c>
      <c r="J143" s="3" t="s">
        <v>863</v>
      </c>
      <c r="K143" s="3" t="s">
        <v>447</v>
      </c>
      <c r="L143" s="3" t="s">
        <v>297</v>
      </c>
      <c r="M143" s="3" t="s">
        <v>71</v>
      </c>
      <c r="N143" s="3" t="s">
        <v>370</v>
      </c>
      <c r="O143" s="8" t="str">
        <f t="shared" ref="O143:P143" si="150">IF(J143="","UNKNOWN",PROPER(TRIM(J143)))</f>
        <v>Garrett</v>
      </c>
      <c r="P143" s="8" t="str">
        <f t="shared" si="150"/>
        <v>Payne</v>
      </c>
      <c r="Q143" s="8" t="str">
        <f t="shared" si="144"/>
        <v>Bronze</v>
      </c>
      <c r="R143" s="8" t="str">
        <f>IFERROR(VLOOKUP(TRIM(L143),State_Mapping!A:B,2,FALSE),"Unknown")</f>
        <v>Missouri</v>
      </c>
      <c r="S143" s="8" t="str">
        <f t="shared" si="145"/>
        <v>Valid</v>
      </c>
    </row>
    <row r="144">
      <c r="A144" s="3" t="s">
        <v>864</v>
      </c>
      <c r="B144" s="3" t="s">
        <v>865</v>
      </c>
      <c r="C144" s="3" t="s">
        <v>866</v>
      </c>
      <c r="D144" s="3" t="s">
        <v>33</v>
      </c>
      <c r="E144" s="3" t="s">
        <v>34</v>
      </c>
      <c r="F144" s="3" t="s">
        <v>46</v>
      </c>
      <c r="G144" s="6">
        <v>12.99</v>
      </c>
      <c r="H144" s="6">
        <v>0.0</v>
      </c>
      <c r="I144" s="6">
        <v>3576.94</v>
      </c>
      <c r="J144" s="3" t="s">
        <v>281</v>
      </c>
      <c r="K144" s="3" t="s">
        <v>867</v>
      </c>
      <c r="L144" s="3" t="s">
        <v>212</v>
      </c>
      <c r="M144" s="3" t="s">
        <v>50</v>
      </c>
      <c r="N144" s="3" t="s">
        <v>868</v>
      </c>
      <c r="O144" s="8" t="str">
        <f t="shared" ref="O144:P144" si="151">IF(J144="","UNKNOWN",PROPER(TRIM(J144)))</f>
        <v>Steve</v>
      </c>
      <c r="P144" s="8" t="str">
        <f t="shared" si="151"/>
        <v>Zimmerman</v>
      </c>
      <c r="Q144" s="8" t="str">
        <f t="shared" si="144"/>
        <v>Gold</v>
      </c>
      <c r="R144" s="8" t="str">
        <f>IFERROR(VLOOKUP(TRIM(L144),State_Mapping!A:B,2,FALSE),"Unknown")</f>
        <v>Illinois</v>
      </c>
      <c r="S144" s="8" t="str">
        <f t="shared" si="145"/>
        <v>Valid</v>
      </c>
    </row>
    <row r="145">
      <c r="A145" s="3" t="s">
        <v>869</v>
      </c>
      <c r="B145" s="3" t="s">
        <v>870</v>
      </c>
      <c r="C145" s="3" t="s">
        <v>871</v>
      </c>
      <c r="D145" s="3" t="s">
        <v>44</v>
      </c>
      <c r="E145" s="3" t="s">
        <v>34</v>
      </c>
      <c r="F145" s="3" t="s">
        <v>67</v>
      </c>
      <c r="G145" s="6">
        <v>5.99</v>
      </c>
      <c r="H145" s="6">
        <v>0.0</v>
      </c>
      <c r="I145" s="6">
        <v>349.91</v>
      </c>
      <c r="J145" s="3" t="s">
        <v>405</v>
      </c>
      <c r="K145" s="3" t="s">
        <v>872</v>
      </c>
      <c r="L145" s="3" t="s">
        <v>187</v>
      </c>
      <c r="M145" s="3" t="s">
        <v>290</v>
      </c>
      <c r="N145" s="3" t="s">
        <v>873</v>
      </c>
      <c r="O145" s="8" t="str">
        <f t="shared" ref="O145:P145" si="152">IF(J145="","UNKNOWN",PROPER(TRIM(J145)))</f>
        <v>Jessica</v>
      </c>
      <c r="P145" s="8" t="str">
        <f t="shared" si="152"/>
        <v>Richardson</v>
      </c>
      <c r="Q145" s="8" t="str">
        <f t="shared" si="144"/>
        <v>Silver</v>
      </c>
      <c r="R145" s="8" t="str">
        <f>IFERROR(VLOOKUP(TRIM(L145),State_Mapping!A:B,2,FALSE),"Unknown")</f>
        <v>Maryland</v>
      </c>
      <c r="S145" s="8" t="str">
        <f t="shared" si="145"/>
        <v>Valid</v>
      </c>
    </row>
    <row r="146">
      <c r="A146" s="3" t="s">
        <v>874</v>
      </c>
      <c r="B146" s="3" t="s">
        <v>875</v>
      </c>
      <c r="C146" s="3" t="s">
        <v>876</v>
      </c>
      <c r="D146" s="3" t="s">
        <v>55</v>
      </c>
      <c r="E146" s="3" t="s">
        <v>34</v>
      </c>
      <c r="F146" s="3" t="s">
        <v>35</v>
      </c>
      <c r="G146" s="6">
        <v>7.99</v>
      </c>
      <c r="H146" s="6">
        <v>0.0</v>
      </c>
      <c r="I146" s="6">
        <v>51.78</v>
      </c>
      <c r="J146" s="3" t="s">
        <v>877</v>
      </c>
      <c r="K146" s="3" t="s">
        <v>878</v>
      </c>
      <c r="L146" s="3" t="s">
        <v>879</v>
      </c>
      <c r="M146" s="3" t="s">
        <v>39</v>
      </c>
      <c r="N146" s="3" t="s">
        <v>880</v>
      </c>
      <c r="O146" s="8" t="str">
        <f t="shared" ref="O146:P146" si="153">IF(J146="","UNKNOWN",PROPER(TRIM(J146)))</f>
        <v>Lori</v>
      </c>
      <c r="P146" s="8" t="str">
        <f t="shared" si="153"/>
        <v>Gutierrez</v>
      </c>
      <c r="Q146" s="8" t="str">
        <f t="shared" si="144"/>
        <v>Bronze</v>
      </c>
      <c r="R146" s="8" t="str">
        <f>IFERROR(VLOOKUP(TRIM(L146),State_Mapping!A:B,2,FALSE),"Unknown")</f>
        <v>Maryland</v>
      </c>
      <c r="S146" s="8" t="str">
        <f t="shared" si="145"/>
        <v>Valid</v>
      </c>
    </row>
    <row r="147" hidden="1">
      <c r="A147" s="3" t="s">
        <v>881</v>
      </c>
      <c r="B147" s="3" t="s">
        <v>882</v>
      </c>
      <c r="C147" s="3" t="s">
        <v>883</v>
      </c>
      <c r="D147" s="3" t="s">
        <v>55</v>
      </c>
      <c r="E147" s="3" t="s">
        <v>66</v>
      </c>
      <c r="F147" s="3" t="s">
        <v>120</v>
      </c>
      <c r="G147" s="6">
        <v>7.99</v>
      </c>
      <c r="H147" s="6">
        <v>10.0</v>
      </c>
      <c r="I147" s="6">
        <v>549.67</v>
      </c>
      <c r="J147" s="3" t="s">
        <v>498</v>
      </c>
      <c r="K147" s="3" t="s">
        <v>825</v>
      </c>
      <c r="L147" s="3" t="s">
        <v>99</v>
      </c>
      <c r="M147" s="3" t="s">
        <v>100</v>
      </c>
      <c r="N147" s="3" t="s">
        <v>884</v>
      </c>
    </row>
    <row r="148">
      <c r="A148" s="3" t="s">
        <v>885</v>
      </c>
      <c r="B148" s="3" t="s">
        <v>886</v>
      </c>
      <c r="C148" s="3" t="s">
        <v>887</v>
      </c>
      <c r="D148" s="3" t="s">
        <v>33</v>
      </c>
      <c r="E148" s="3" t="s">
        <v>34</v>
      </c>
      <c r="F148" s="3" t="s">
        <v>35</v>
      </c>
      <c r="G148" s="6">
        <v>4.99</v>
      </c>
      <c r="H148" s="6">
        <v>0.0</v>
      </c>
      <c r="I148" s="6">
        <v>1581.56</v>
      </c>
      <c r="J148" s="3" t="s">
        <v>632</v>
      </c>
      <c r="K148" s="3" t="s">
        <v>296</v>
      </c>
      <c r="L148" s="3" t="s">
        <v>493</v>
      </c>
      <c r="M148" s="3" t="s">
        <v>138</v>
      </c>
      <c r="N148" s="3" t="s">
        <v>615</v>
      </c>
      <c r="O148" s="8" t="str">
        <f t="shared" ref="O148:P148" si="154">IF(J148="","UNKNOWN",PROPER(TRIM(J148)))</f>
        <v>Cindy</v>
      </c>
      <c r="P148" s="8" t="str">
        <f t="shared" si="154"/>
        <v>Smith</v>
      </c>
      <c r="Q148" s="8" t="str">
        <f>IF(M148="","UNKNOWN",PROPER(TRIM(M148)))</f>
        <v>Bronze</v>
      </c>
      <c r="R148" s="8" t="str">
        <f>IFERROR(VLOOKUP(TRIM(L148),State_Mapping!A:B,2,FALSE),"Unknown")</f>
        <v>Wisconsin</v>
      </c>
      <c r="S148" s="8" t="str">
        <f>IF(C148="","Missing","Valid")</f>
        <v>Valid</v>
      </c>
    </row>
    <row r="149" hidden="1">
      <c r="A149" s="3" t="s">
        <v>888</v>
      </c>
      <c r="B149" s="3" t="s">
        <v>889</v>
      </c>
      <c r="C149" s="3" t="s">
        <v>890</v>
      </c>
      <c r="D149" s="3" t="s">
        <v>33</v>
      </c>
      <c r="E149" s="3" t="s">
        <v>56</v>
      </c>
      <c r="F149" s="3" t="s">
        <v>120</v>
      </c>
      <c r="G149" s="6">
        <v>0.0</v>
      </c>
      <c r="H149" s="6">
        <v>0.0</v>
      </c>
      <c r="I149" s="6">
        <v>3209.28</v>
      </c>
      <c r="J149" s="3" t="s">
        <v>891</v>
      </c>
      <c r="K149" s="3" t="s">
        <v>892</v>
      </c>
      <c r="L149" s="3" t="s">
        <v>821</v>
      </c>
      <c r="M149" s="3" t="s">
        <v>100</v>
      </c>
      <c r="N149" s="3" t="s">
        <v>893</v>
      </c>
    </row>
    <row r="150">
      <c r="A150" s="3" t="s">
        <v>894</v>
      </c>
      <c r="B150" s="3" t="s">
        <v>895</v>
      </c>
      <c r="C150" s="3" t="s">
        <v>896</v>
      </c>
      <c r="D150" s="3" t="s">
        <v>44</v>
      </c>
      <c r="E150" s="3" t="s">
        <v>34</v>
      </c>
      <c r="F150" s="3" t="s">
        <v>35</v>
      </c>
      <c r="G150" s="6">
        <v>7.99</v>
      </c>
      <c r="H150" s="6">
        <v>0.0</v>
      </c>
      <c r="I150" s="6">
        <v>1020.53</v>
      </c>
      <c r="J150" s="3" t="s">
        <v>897</v>
      </c>
      <c r="K150" s="3" t="s">
        <v>898</v>
      </c>
      <c r="L150" s="3" t="s">
        <v>335</v>
      </c>
      <c r="M150" s="3" t="s">
        <v>78</v>
      </c>
      <c r="N150" s="3" t="s">
        <v>899</v>
      </c>
      <c r="O150" s="8" t="str">
        <f t="shared" ref="O150:P150" si="155">IF(J150="","UNKNOWN",PROPER(TRIM(J150)))</f>
        <v>Beth</v>
      </c>
      <c r="P150" s="8" t="str">
        <f t="shared" si="155"/>
        <v>Fletcher</v>
      </c>
      <c r="Q150" s="8" t="str">
        <f t="shared" ref="Q150:Q159" si="157">IF(M150="","UNKNOWN",PROPER(TRIM(M150)))</f>
        <v>Silver</v>
      </c>
      <c r="R150" s="8" t="str">
        <f>IFERROR(VLOOKUP(TRIM(L150),State_Mapping!A:B,2,FALSE),"Unknown")</f>
        <v>Pennsylvania</v>
      </c>
      <c r="S150" s="8" t="str">
        <f t="shared" ref="S150:S159" si="158">IF(C150="","Missing","Valid")</f>
        <v>Valid</v>
      </c>
    </row>
    <row r="151">
      <c r="A151" s="3" t="s">
        <v>900</v>
      </c>
      <c r="B151" s="3" t="s">
        <v>901</v>
      </c>
      <c r="C151" s="3" t="s">
        <v>152</v>
      </c>
      <c r="D151" s="3" t="s">
        <v>33</v>
      </c>
      <c r="E151" s="3" t="s">
        <v>34</v>
      </c>
      <c r="F151" s="3" t="s">
        <v>67</v>
      </c>
      <c r="G151" s="6">
        <v>5.99</v>
      </c>
      <c r="H151" s="6">
        <v>0.0</v>
      </c>
      <c r="I151" s="6">
        <v>2529.93</v>
      </c>
      <c r="J151" s="3" t="s">
        <v>902</v>
      </c>
      <c r="K151" s="3" t="s">
        <v>903</v>
      </c>
      <c r="L151" s="3" t="s">
        <v>199</v>
      </c>
      <c r="M151" s="3" t="s">
        <v>138</v>
      </c>
      <c r="N151" s="3" t="s">
        <v>383</v>
      </c>
      <c r="O151" s="8" t="str">
        <f t="shared" ref="O151:P151" si="156">IF(J151="","UNKNOWN",PROPER(TRIM(J151)))</f>
        <v>Rachel</v>
      </c>
      <c r="P151" s="8" t="str">
        <f t="shared" si="156"/>
        <v>Jordan</v>
      </c>
      <c r="Q151" s="8" t="str">
        <f t="shared" si="157"/>
        <v>Bronze</v>
      </c>
      <c r="R151" s="8" t="str">
        <f>IFERROR(VLOOKUP(TRIM(L151),State_Mapping!A:B,2,FALSE),"Unknown")</f>
        <v>Indiana</v>
      </c>
      <c r="S151" s="8" t="str">
        <f t="shared" si="158"/>
        <v>Valid</v>
      </c>
    </row>
    <row r="152">
      <c r="A152" s="3" t="s">
        <v>904</v>
      </c>
      <c r="B152" s="3" t="s">
        <v>905</v>
      </c>
      <c r="C152" s="3" t="s">
        <v>595</v>
      </c>
      <c r="D152" s="3" t="s">
        <v>55</v>
      </c>
      <c r="E152" s="3" t="s">
        <v>34</v>
      </c>
      <c r="F152" s="3" t="s">
        <v>35</v>
      </c>
      <c r="G152" s="6">
        <v>12.99</v>
      </c>
      <c r="H152" s="6">
        <v>10.0</v>
      </c>
      <c r="I152" s="6">
        <v>1558.93</v>
      </c>
      <c r="J152" s="3" t="s">
        <v>906</v>
      </c>
      <c r="K152" s="3" t="s">
        <v>296</v>
      </c>
      <c r="L152" s="3" t="s">
        <v>608</v>
      </c>
      <c r="M152" s="3" t="s">
        <v>50</v>
      </c>
      <c r="N152" s="3" t="s">
        <v>907</v>
      </c>
      <c r="O152" s="8" t="str">
        <f t="shared" ref="O152:P152" si="159">IF(J152="","UNKNOWN",PROPER(TRIM(J152)))</f>
        <v>Arthur</v>
      </c>
      <c r="P152" s="8" t="str">
        <f t="shared" si="159"/>
        <v>Smith</v>
      </c>
      <c r="Q152" s="8" t="str">
        <f t="shared" si="157"/>
        <v>Gold</v>
      </c>
      <c r="R152" s="8" t="str">
        <f>IFERROR(VLOOKUP(TRIM(L152),State_Mapping!A:B,2,FALSE),"Unknown")</f>
        <v>Maryland</v>
      </c>
      <c r="S152" s="8" t="str">
        <f t="shared" si="158"/>
        <v>Valid</v>
      </c>
    </row>
    <row r="153">
      <c r="A153" s="3" t="s">
        <v>908</v>
      </c>
      <c r="B153" s="3" t="s">
        <v>909</v>
      </c>
      <c r="C153" s="3" t="s">
        <v>910</v>
      </c>
      <c r="D153" s="3" t="s">
        <v>55</v>
      </c>
      <c r="E153" s="3" t="s">
        <v>34</v>
      </c>
      <c r="F153" s="3" t="s">
        <v>46</v>
      </c>
      <c r="G153" s="6">
        <v>5.99</v>
      </c>
      <c r="H153" s="6">
        <v>10.0</v>
      </c>
      <c r="I153" s="6">
        <v>1233.32</v>
      </c>
      <c r="J153" s="3" t="s">
        <v>911</v>
      </c>
      <c r="K153" s="3" t="s">
        <v>912</v>
      </c>
      <c r="L153" s="3" t="s">
        <v>158</v>
      </c>
      <c r="M153" s="3" t="s">
        <v>303</v>
      </c>
      <c r="N153" s="3" t="s">
        <v>913</v>
      </c>
      <c r="O153" s="8" t="str">
        <f t="shared" ref="O153:P153" si="160">IF(J153="","UNKNOWN",PROPER(TRIM(J153)))</f>
        <v>Jennifer</v>
      </c>
      <c r="P153" s="8" t="str">
        <f t="shared" si="160"/>
        <v>Espinoza</v>
      </c>
      <c r="Q153" s="8" t="str">
        <f t="shared" si="157"/>
        <v>Platinum</v>
      </c>
      <c r="R153" s="8" t="str">
        <f>IFERROR(VLOOKUP(TRIM(L153),State_Mapping!A:B,2,FALSE),"Unknown")</f>
        <v>Massachusetts</v>
      </c>
      <c r="S153" s="8" t="str">
        <f t="shared" si="158"/>
        <v>Valid</v>
      </c>
    </row>
    <row r="154">
      <c r="A154" s="3" t="s">
        <v>914</v>
      </c>
      <c r="B154" s="3" t="s">
        <v>915</v>
      </c>
      <c r="C154" s="3" t="s">
        <v>916</v>
      </c>
      <c r="D154" s="3" t="s">
        <v>55</v>
      </c>
      <c r="E154" s="3" t="s">
        <v>34</v>
      </c>
      <c r="F154" s="3" t="s">
        <v>67</v>
      </c>
      <c r="G154" s="6">
        <v>7.99</v>
      </c>
      <c r="H154" s="6">
        <v>0.0</v>
      </c>
      <c r="I154" s="6">
        <v>3905.97</v>
      </c>
      <c r="J154" s="3" t="s">
        <v>917</v>
      </c>
      <c r="K154" s="3" t="s">
        <v>504</v>
      </c>
      <c r="L154" s="3" t="s">
        <v>297</v>
      </c>
      <c r="M154" s="3" t="s">
        <v>138</v>
      </c>
      <c r="N154" s="3" t="s">
        <v>918</v>
      </c>
      <c r="O154" s="8" t="str">
        <f t="shared" ref="O154:P154" si="161">IF(J154="","UNKNOWN",PROPER(TRIM(J154)))</f>
        <v>Tyler</v>
      </c>
      <c r="P154" s="8" t="str">
        <f t="shared" si="161"/>
        <v>Jackson</v>
      </c>
      <c r="Q154" s="8" t="str">
        <f t="shared" si="157"/>
        <v>Bronze</v>
      </c>
      <c r="R154" s="8" t="str">
        <f>IFERROR(VLOOKUP(TRIM(L154),State_Mapping!A:B,2,FALSE),"Unknown")</f>
        <v>Missouri</v>
      </c>
      <c r="S154" s="8" t="str">
        <f t="shared" si="158"/>
        <v>Valid</v>
      </c>
    </row>
    <row r="155">
      <c r="A155" s="3" t="s">
        <v>919</v>
      </c>
      <c r="B155" s="3" t="s">
        <v>920</v>
      </c>
      <c r="C155" s="3" t="s">
        <v>921</v>
      </c>
      <c r="D155" s="3" t="s">
        <v>44</v>
      </c>
      <c r="E155" s="3" t="s">
        <v>34</v>
      </c>
      <c r="F155" s="3" t="s">
        <v>57</v>
      </c>
      <c r="G155" s="6">
        <v>5.99</v>
      </c>
      <c r="H155" s="6">
        <v>15.0</v>
      </c>
      <c r="I155" s="6">
        <v>279.92</v>
      </c>
      <c r="J155" s="3" t="s">
        <v>922</v>
      </c>
      <c r="K155" s="3" t="s">
        <v>923</v>
      </c>
      <c r="L155" s="3" t="s">
        <v>38</v>
      </c>
      <c r="M155" s="3" t="s">
        <v>138</v>
      </c>
      <c r="N155" s="3" t="s">
        <v>924</v>
      </c>
      <c r="O155" s="8" t="str">
        <f t="shared" ref="O155:P155" si="162">IF(J155="","UNKNOWN",PROPER(TRIM(J155)))</f>
        <v>Priscilla</v>
      </c>
      <c r="P155" s="8" t="str">
        <f t="shared" si="162"/>
        <v>Davidson</v>
      </c>
      <c r="Q155" s="8" t="str">
        <f t="shared" si="157"/>
        <v>Bronze</v>
      </c>
      <c r="R155" s="8" t="str">
        <f>IFERROR(VLOOKUP(TRIM(L155),State_Mapping!A:B,2,FALSE),"Unknown")</f>
        <v>Indiana</v>
      </c>
      <c r="S155" s="8" t="str">
        <f t="shared" si="158"/>
        <v>Valid</v>
      </c>
    </row>
    <row r="156">
      <c r="A156" s="3" t="s">
        <v>925</v>
      </c>
      <c r="B156" s="3" t="s">
        <v>590</v>
      </c>
      <c r="C156" s="3" t="s">
        <v>926</v>
      </c>
      <c r="D156" s="3" t="s">
        <v>44</v>
      </c>
      <c r="E156" s="3" t="s">
        <v>34</v>
      </c>
      <c r="F156" s="3" t="s">
        <v>35</v>
      </c>
      <c r="G156" s="6">
        <v>7.99</v>
      </c>
      <c r="H156" s="6">
        <v>10.0</v>
      </c>
      <c r="I156" s="6">
        <v>751.66</v>
      </c>
      <c r="J156" s="3" t="s">
        <v>333</v>
      </c>
      <c r="K156" s="3" t="s">
        <v>565</v>
      </c>
      <c r="L156" s="3" t="s">
        <v>199</v>
      </c>
      <c r="M156" s="3" t="s">
        <v>39</v>
      </c>
      <c r="N156" s="3" t="s">
        <v>592</v>
      </c>
      <c r="O156" s="8" t="str">
        <f t="shared" ref="O156:P156" si="163">IF(J156="","UNKNOWN",PROPER(TRIM(J156)))</f>
        <v>Benjamin</v>
      </c>
      <c r="P156" s="8" t="str">
        <f t="shared" si="163"/>
        <v>Phillips</v>
      </c>
      <c r="Q156" s="8" t="str">
        <f t="shared" si="157"/>
        <v>Bronze</v>
      </c>
      <c r="R156" s="8" t="str">
        <f>IFERROR(VLOOKUP(TRIM(L156),State_Mapping!A:B,2,FALSE),"Unknown")</f>
        <v>Indiana</v>
      </c>
      <c r="S156" s="8" t="str">
        <f t="shared" si="158"/>
        <v>Valid</v>
      </c>
    </row>
    <row r="157">
      <c r="A157" s="3" t="s">
        <v>927</v>
      </c>
      <c r="B157" s="3" t="s">
        <v>928</v>
      </c>
      <c r="C157" s="3" t="s">
        <v>929</v>
      </c>
      <c r="D157" s="3" t="s">
        <v>33</v>
      </c>
      <c r="E157" s="3" t="s">
        <v>34</v>
      </c>
      <c r="F157" s="3" t="s">
        <v>35</v>
      </c>
      <c r="G157" s="6">
        <v>0.0</v>
      </c>
      <c r="H157" s="6">
        <v>15.0</v>
      </c>
      <c r="I157" s="6">
        <v>1349.15</v>
      </c>
      <c r="J157" s="3" t="s">
        <v>930</v>
      </c>
      <c r="K157" s="3" t="s">
        <v>931</v>
      </c>
      <c r="L157" s="3" t="s">
        <v>932</v>
      </c>
      <c r="M157" s="3" t="s">
        <v>61</v>
      </c>
      <c r="N157" s="3" t="s">
        <v>933</v>
      </c>
      <c r="O157" s="8" t="str">
        <f t="shared" ref="O157:P157" si="164">IF(J157="","UNKNOWN",PROPER(TRIM(J157)))</f>
        <v>Denise</v>
      </c>
      <c r="P157" s="8" t="str">
        <f t="shared" si="164"/>
        <v>Clarke</v>
      </c>
      <c r="Q157" s="8" t="str">
        <f t="shared" si="157"/>
        <v>Gold</v>
      </c>
      <c r="R157" s="8" t="str">
        <f>IFERROR(VLOOKUP(TRIM(L157),State_Mapping!A:B,2,FALSE),"Unknown")</f>
        <v>Florida</v>
      </c>
      <c r="S157" s="8" t="str">
        <f t="shared" si="158"/>
        <v>Valid</v>
      </c>
    </row>
    <row r="158">
      <c r="A158" s="3" t="s">
        <v>934</v>
      </c>
      <c r="B158" s="3" t="s">
        <v>935</v>
      </c>
      <c r="C158" s="3" t="s">
        <v>936</v>
      </c>
      <c r="D158" s="3" t="s">
        <v>55</v>
      </c>
      <c r="E158" s="3" t="s">
        <v>34</v>
      </c>
      <c r="F158" s="3" t="s">
        <v>35</v>
      </c>
      <c r="G158" s="6">
        <v>0.0</v>
      </c>
      <c r="H158" s="6">
        <v>0.0</v>
      </c>
      <c r="I158" s="6">
        <v>862.57</v>
      </c>
      <c r="J158" s="3" t="s">
        <v>363</v>
      </c>
      <c r="K158" s="3" t="s">
        <v>937</v>
      </c>
      <c r="L158" s="3" t="s">
        <v>199</v>
      </c>
      <c r="M158" s="3" t="s">
        <v>138</v>
      </c>
      <c r="N158" s="3" t="s">
        <v>938</v>
      </c>
      <c r="O158" s="8" t="str">
        <f t="shared" ref="O158:P158" si="165">IF(J158="","UNKNOWN",PROPER(TRIM(J158)))</f>
        <v>Michael</v>
      </c>
      <c r="P158" s="8" t="str">
        <f t="shared" si="165"/>
        <v>Hunt</v>
      </c>
      <c r="Q158" s="8" t="str">
        <f t="shared" si="157"/>
        <v>Bronze</v>
      </c>
      <c r="R158" s="8" t="str">
        <f>IFERROR(VLOOKUP(TRIM(L158),State_Mapping!A:B,2,FALSE),"Unknown")</f>
        <v>Indiana</v>
      </c>
      <c r="S158" s="8" t="str">
        <f t="shared" si="158"/>
        <v>Valid</v>
      </c>
    </row>
    <row r="159">
      <c r="A159" s="3" t="s">
        <v>939</v>
      </c>
      <c r="B159" s="3" t="s">
        <v>940</v>
      </c>
      <c r="C159" s="3" t="s">
        <v>941</v>
      </c>
      <c r="D159" s="3" t="s">
        <v>55</v>
      </c>
      <c r="E159" s="3" t="s">
        <v>34</v>
      </c>
      <c r="F159" s="3" t="s">
        <v>35</v>
      </c>
      <c r="G159" s="6">
        <v>0.0</v>
      </c>
      <c r="H159" s="6">
        <v>0.0</v>
      </c>
      <c r="I159" s="6">
        <v>2869.64</v>
      </c>
      <c r="J159" s="3" t="s">
        <v>248</v>
      </c>
      <c r="K159" s="3" t="s">
        <v>504</v>
      </c>
      <c r="L159" s="3" t="s">
        <v>166</v>
      </c>
      <c r="M159" s="3" t="s">
        <v>71</v>
      </c>
      <c r="N159" s="3" t="s">
        <v>942</v>
      </c>
      <c r="O159" s="8" t="str">
        <f t="shared" ref="O159:P159" si="166">IF(J159="","UNKNOWN",PROPER(TRIM(J159)))</f>
        <v>Lisa</v>
      </c>
      <c r="P159" s="8" t="str">
        <f t="shared" si="166"/>
        <v>Jackson</v>
      </c>
      <c r="Q159" s="8" t="str">
        <f t="shared" si="157"/>
        <v>Bronze</v>
      </c>
      <c r="R159" s="8" t="str">
        <f>IFERROR(VLOOKUP(TRIM(L159),State_Mapping!A:B,2,FALSE),"Unknown")</f>
        <v>Washington</v>
      </c>
      <c r="S159" s="8" t="str">
        <f t="shared" si="158"/>
        <v>Valid</v>
      </c>
    </row>
    <row r="160" hidden="1">
      <c r="A160" s="3" t="s">
        <v>943</v>
      </c>
      <c r="B160" s="3" t="s">
        <v>944</v>
      </c>
      <c r="C160" s="3" t="s">
        <v>933</v>
      </c>
      <c r="D160" s="3" t="s">
        <v>33</v>
      </c>
      <c r="E160" s="3" t="s">
        <v>66</v>
      </c>
      <c r="F160" s="3" t="s">
        <v>46</v>
      </c>
      <c r="G160" s="6">
        <v>0.0</v>
      </c>
      <c r="H160" s="6">
        <v>10.0</v>
      </c>
      <c r="I160" s="6">
        <v>714.73</v>
      </c>
      <c r="J160" s="3" t="s">
        <v>363</v>
      </c>
      <c r="K160" s="3" t="s">
        <v>945</v>
      </c>
      <c r="L160" s="3" t="s">
        <v>289</v>
      </c>
      <c r="M160" s="3" t="s">
        <v>100</v>
      </c>
      <c r="N160" s="3" t="s">
        <v>946</v>
      </c>
    </row>
    <row r="161">
      <c r="A161" s="3" t="s">
        <v>947</v>
      </c>
      <c r="B161" s="3" t="s">
        <v>656</v>
      </c>
      <c r="C161" s="3" t="s">
        <v>948</v>
      </c>
      <c r="D161" s="3" t="s">
        <v>33</v>
      </c>
      <c r="E161" s="3" t="s">
        <v>34</v>
      </c>
      <c r="F161" s="3" t="s">
        <v>67</v>
      </c>
      <c r="G161" s="6">
        <v>0.0</v>
      </c>
      <c r="H161" s="6">
        <v>5.0</v>
      </c>
      <c r="I161" s="6">
        <v>1393.48</v>
      </c>
      <c r="J161" s="3" t="s">
        <v>658</v>
      </c>
      <c r="K161" s="3" t="s">
        <v>659</v>
      </c>
      <c r="L161" s="3" t="s">
        <v>282</v>
      </c>
      <c r="M161" s="3" t="s">
        <v>138</v>
      </c>
      <c r="N161" s="3" t="s">
        <v>660</v>
      </c>
      <c r="O161" s="8" t="str">
        <f t="shared" ref="O161:P161" si="167">IF(J161="","UNKNOWN",PROPER(TRIM(J161)))</f>
        <v>Lindsey</v>
      </c>
      <c r="P161" s="8" t="str">
        <f t="shared" si="167"/>
        <v>Sloan</v>
      </c>
      <c r="Q161" s="8" t="str">
        <f t="shared" ref="Q161:Q176" si="169">IF(M161="","UNKNOWN",PROPER(TRIM(M161)))</f>
        <v>Bronze</v>
      </c>
      <c r="R161" s="8" t="str">
        <f>IFERROR(VLOOKUP(TRIM(L161),State_Mapping!A:B,2,FALSE),"Unknown")</f>
        <v>Florida</v>
      </c>
      <c r="S161" s="8" t="str">
        <f t="shared" ref="S161:S176" si="170">IF(C161="","Missing","Valid")</f>
        <v>Valid</v>
      </c>
    </row>
    <row r="162">
      <c r="A162" s="3" t="s">
        <v>949</v>
      </c>
      <c r="B162" s="3" t="s">
        <v>950</v>
      </c>
      <c r="C162" s="3" t="s">
        <v>612</v>
      </c>
      <c r="D162" s="3" t="s">
        <v>44</v>
      </c>
      <c r="E162" s="3" t="s">
        <v>34</v>
      </c>
      <c r="F162" s="3" t="s">
        <v>46</v>
      </c>
      <c r="G162" s="6">
        <v>0.0</v>
      </c>
      <c r="H162" s="6">
        <v>0.0</v>
      </c>
      <c r="I162" s="6">
        <v>114.58</v>
      </c>
      <c r="J162" s="3" t="s">
        <v>688</v>
      </c>
      <c r="K162" s="3" t="s">
        <v>951</v>
      </c>
      <c r="L162" s="3" t="s">
        <v>212</v>
      </c>
      <c r="M162" s="3" t="s">
        <v>100</v>
      </c>
      <c r="N162" s="3" t="s">
        <v>612</v>
      </c>
      <c r="O162" s="8" t="str">
        <f t="shared" ref="O162:P162" si="168">IF(J162="","UNKNOWN",PROPER(TRIM(J162)))</f>
        <v>Richard</v>
      </c>
      <c r="P162" s="8" t="str">
        <f t="shared" si="168"/>
        <v>Walker</v>
      </c>
      <c r="Q162" s="8" t="str">
        <f t="shared" si="169"/>
        <v>Silver</v>
      </c>
      <c r="R162" s="8" t="str">
        <f>IFERROR(VLOOKUP(TRIM(L162),State_Mapping!A:B,2,FALSE),"Unknown")</f>
        <v>Illinois</v>
      </c>
      <c r="S162" s="8" t="str">
        <f t="shared" si="170"/>
        <v>Valid</v>
      </c>
    </row>
    <row r="163">
      <c r="A163" s="3" t="s">
        <v>952</v>
      </c>
      <c r="B163" s="3" t="s">
        <v>953</v>
      </c>
      <c r="C163" s="3" t="s">
        <v>954</v>
      </c>
      <c r="D163" s="3" t="s">
        <v>33</v>
      </c>
      <c r="E163" s="3" t="s">
        <v>34</v>
      </c>
      <c r="F163" s="3" t="s">
        <v>35</v>
      </c>
      <c r="G163" s="6">
        <v>7.99</v>
      </c>
      <c r="H163" s="6">
        <v>25.0</v>
      </c>
      <c r="I163" s="6">
        <v>894.48</v>
      </c>
      <c r="J163" s="3" t="s">
        <v>955</v>
      </c>
      <c r="K163" s="3" t="s">
        <v>956</v>
      </c>
      <c r="L163" s="3" t="s">
        <v>957</v>
      </c>
      <c r="M163" s="3" t="s">
        <v>50</v>
      </c>
      <c r="N163" s="3" t="s">
        <v>280</v>
      </c>
      <c r="O163" s="8" t="str">
        <f t="shared" ref="O163:P163" si="171">IF(J163="","UNKNOWN",PROPER(TRIM(J163)))</f>
        <v>Alexander</v>
      </c>
      <c r="P163" s="8" t="str">
        <f t="shared" si="171"/>
        <v>May</v>
      </c>
      <c r="Q163" s="8" t="str">
        <f t="shared" si="169"/>
        <v>Gold</v>
      </c>
      <c r="R163" s="8" t="str">
        <f>IFERROR(VLOOKUP(TRIM(L163),State_Mapping!A:B,2,FALSE),"Unknown")</f>
        <v>New York</v>
      </c>
      <c r="S163" s="8" t="str">
        <f t="shared" si="170"/>
        <v>Valid</v>
      </c>
    </row>
    <row r="164">
      <c r="A164" s="3" t="s">
        <v>958</v>
      </c>
      <c r="B164" s="3" t="s">
        <v>959</v>
      </c>
      <c r="C164" s="3" t="s">
        <v>615</v>
      </c>
      <c r="D164" s="3" t="s">
        <v>55</v>
      </c>
      <c r="E164" s="3" t="s">
        <v>34</v>
      </c>
      <c r="F164" s="3" t="s">
        <v>120</v>
      </c>
      <c r="G164" s="6">
        <v>4.99</v>
      </c>
      <c r="H164" s="6">
        <v>0.0</v>
      </c>
      <c r="I164" s="6">
        <v>995.66</v>
      </c>
      <c r="J164" s="3" t="s">
        <v>960</v>
      </c>
      <c r="K164" s="3" t="s">
        <v>296</v>
      </c>
      <c r="L164" s="3" t="s">
        <v>316</v>
      </c>
      <c r="M164" s="3" t="s">
        <v>39</v>
      </c>
      <c r="N164" s="3" t="s">
        <v>961</v>
      </c>
      <c r="O164" s="8" t="str">
        <f t="shared" ref="O164:P164" si="172">IF(J164="","UNKNOWN",PROPER(TRIM(J164)))</f>
        <v>Frederick</v>
      </c>
      <c r="P164" s="8" t="str">
        <f t="shared" si="172"/>
        <v>Smith</v>
      </c>
      <c r="Q164" s="8" t="str">
        <f t="shared" si="169"/>
        <v>Bronze</v>
      </c>
      <c r="R164" s="8" t="str">
        <f>IFERROR(VLOOKUP(TRIM(L164),State_Mapping!A:B,2,FALSE),"Unknown")</f>
        <v>Michigan</v>
      </c>
      <c r="S164" s="8" t="str">
        <f t="shared" si="170"/>
        <v>Valid</v>
      </c>
    </row>
    <row r="165">
      <c r="A165" s="3" t="s">
        <v>962</v>
      </c>
      <c r="B165" s="3" t="s">
        <v>963</v>
      </c>
      <c r="C165" s="3" t="s">
        <v>964</v>
      </c>
      <c r="D165" s="3" t="s">
        <v>44</v>
      </c>
      <c r="E165" s="3" t="s">
        <v>34</v>
      </c>
      <c r="F165" s="3" t="s">
        <v>46</v>
      </c>
      <c r="G165" s="6">
        <v>4.99</v>
      </c>
      <c r="H165" s="6">
        <v>0.0</v>
      </c>
      <c r="I165" s="6">
        <v>2728.31</v>
      </c>
      <c r="J165" s="3" t="s">
        <v>965</v>
      </c>
      <c r="K165" s="3" t="s">
        <v>966</v>
      </c>
      <c r="L165" s="3" t="s">
        <v>316</v>
      </c>
      <c r="M165" s="3" t="s">
        <v>138</v>
      </c>
      <c r="N165" s="3" t="s">
        <v>967</v>
      </c>
      <c r="O165" s="8" t="str">
        <f t="shared" ref="O165:P165" si="173">IF(J165="","UNKNOWN",PROPER(TRIM(J165)))</f>
        <v>Holly</v>
      </c>
      <c r="P165" s="8" t="str">
        <f t="shared" si="173"/>
        <v>Lee</v>
      </c>
      <c r="Q165" s="8" t="str">
        <f t="shared" si="169"/>
        <v>Bronze</v>
      </c>
      <c r="R165" s="8" t="str">
        <f>IFERROR(VLOOKUP(TRIM(L165),State_Mapping!A:B,2,FALSE),"Unknown")</f>
        <v>Michigan</v>
      </c>
      <c r="S165" s="8" t="str">
        <f t="shared" si="170"/>
        <v>Valid</v>
      </c>
    </row>
    <row r="166">
      <c r="A166" s="3" t="s">
        <v>968</v>
      </c>
      <c r="B166" s="3" t="s">
        <v>969</v>
      </c>
      <c r="C166" s="3" t="s">
        <v>970</v>
      </c>
      <c r="D166" s="3" t="s">
        <v>44</v>
      </c>
      <c r="E166" s="3" t="s">
        <v>34</v>
      </c>
      <c r="F166" s="3" t="s">
        <v>35</v>
      </c>
      <c r="G166" s="6">
        <v>7.99</v>
      </c>
      <c r="H166" s="6">
        <v>10.0</v>
      </c>
      <c r="I166" s="6">
        <v>3751.05</v>
      </c>
      <c r="J166" s="3" t="s">
        <v>543</v>
      </c>
      <c r="K166" s="3" t="s">
        <v>971</v>
      </c>
      <c r="L166" s="3" t="s">
        <v>516</v>
      </c>
      <c r="M166" s="3" t="s">
        <v>39</v>
      </c>
      <c r="N166" s="3" t="s">
        <v>972</v>
      </c>
      <c r="O166" s="8" t="str">
        <f t="shared" ref="O166:P166" si="174">IF(J166="","UNKNOWN",PROPER(TRIM(J166)))</f>
        <v>Jesse</v>
      </c>
      <c r="P166" s="8" t="str">
        <f t="shared" si="174"/>
        <v>Moore</v>
      </c>
      <c r="Q166" s="8" t="str">
        <f t="shared" si="169"/>
        <v>Bronze</v>
      </c>
      <c r="R166" s="8" t="str">
        <f>IFERROR(VLOOKUP(TRIM(L166),State_Mapping!A:B,2,FALSE),"Unknown")</f>
        <v>Pennsylvania</v>
      </c>
      <c r="S166" s="8" t="str">
        <f t="shared" si="170"/>
        <v>Valid</v>
      </c>
    </row>
    <row r="167">
      <c r="A167" s="3" t="s">
        <v>973</v>
      </c>
      <c r="B167" s="3" t="s">
        <v>974</v>
      </c>
      <c r="C167" s="3" t="s">
        <v>975</v>
      </c>
      <c r="D167" s="3" t="s">
        <v>33</v>
      </c>
      <c r="E167" s="3" t="s">
        <v>34</v>
      </c>
      <c r="F167" s="3" t="s">
        <v>35</v>
      </c>
      <c r="G167" s="6">
        <v>5.99</v>
      </c>
      <c r="H167" s="6">
        <v>25.0</v>
      </c>
      <c r="I167" s="6">
        <v>1382.46</v>
      </c>
      <c r="J167" s="3" t="s">
        <v>730</v>
      </c>
      <c r="K167" s="3" t="s">
        <v>976</v>
      </c>
      <c r="L167" s="3" t="s">
        <v>123</v>
      </c>
      <c r="M167" s="3" t="s">
        <v>39</v>
      </c>
      <c r="N167" s="3" t="s">
        <v>977</v>
      </c>
      <c r="O167" s="8" t="str">
        <f t="shared" ref="O167:P167" si="175">IF(J167="","UNKNOWN",PROPER(TRIM(J167)))</f>
        <v>Elizabeth</v>
      </c>
      <c r="P167" s="8" t="str">
        <f t="shared" si="175"/>
        <v>Moody</v>
      </c>
      <c r="Q167" s="8" t="str">
        <f t="shared" si="169"/>
        <v>Bronze</v>
      </c>
      <c r="R167" s="8" t="str">
        <f>IFERROR(VLOOKUP(TRIM(L167),State_Mapping!A:B,2,FALSE),"Unknown")</f>
        <v>Missouri</v>
      </c>
      <c r="S167" s="8" t="str">
        <f t="shared" si="170"/>
        <v>Valid</v>
      </c>
    </row>
    <row r="168">
      <c r="A168" s="3" t="s">
        <v>978</v>
      </c>
      <c r="B168" s="3" t="s">
        <v>979</v>
      </c>
      <c r="C168" s="3" t="s">
        <v>741</v>
      </c>
      <c r="D168" s="3" t="s">
        <v>33</v>
      </c>
      <c r="E168" s="3" t="s">
        <v>34</v>
      </c>
      <c r="F168" s="3" t="s">
        <v>67</v>
      </c>
      <c r="G168" s="6">
        <v>12.99</v>
      </c>
      <c r="H168" s="6">
        <v>0.0</v>
      </c>
      <c r="I168" s="6">
        <v>4428.96</v>
      </c>
      <c r="J168" s="3" t="s">
        <v>464</v>
      </c>
      <c r="K168" s="3" t="s">
        <v>980</v>
      </c>
      <c r="L168" s="3" t="s">
        <v>328</v>
      </c>
      <c r="M168" s="3" t="s">
        <v>39</v>
      </c>
      <c r="N168" s="3" t="s">
        <v>981</v>
      </c>
      <c r="O168" s="8" t="str">
        <f t="shared" ref="O168:P168" si="176">IF(J168="","UNKNOWN",PROPER(TRIM(J168)))</f>
        <v>Jennifer</v>
      </c>
      <c r="P168" s="8" t="str">
        <f t="shared" si="176"/>
        <v>Snyder</v>
      </c>
      <c r="Q168" s="8" t="str">
        <f t="shared" si="169"/>
        <v>Bronze</v>
      </c>
      <c r="R168" s="8" t="str">
        <f>IFERROR(VLOOKUP(TRIM(L168),State_Mapping!A:B,2,FALSE),"Unknown")</f>
        <v>North Carolina</v>
      </c>
      <c r="S168" s="8" t="str">
        <f t="shared" si="170"/>
        <v>Valid</v>
      </c>
    </row>
    <row r="169">
      <c r="A169" s="3" t="s">
        <v>982</v>
      </c>
      <c r="B169" s="3" t="s">
        <v>983</v>
      </c>
      <c r="C169" s="3" t="s">
        <v>530</v>
      </c>
      <c r="D169" s="3" t="s">
        <v>55</v>
      </c>
      <c r="E169" s="3" t="s">
        <v>392</v>
      </c>
      <c r="F169" s="3" t="s">
        <v>35</v>
      </c>
      <c r="G169" s="6">
        <v>0.0</v>
      </c>
      <c r="H169" s="6">
        <v>0.0</v>
      </c>
      <c r="I169" s="6">
        <v>1527.02</v>
      </c>
      <c r="J169" s="3" t="s">
        <v>984</v>
      </c>
      <c r="K169" s="3" t="s">
        <v>431</v>
      </c>
      <c r="L169" s="3" t="s">
        <v>151</v>
      </c>
      <c r="M169" s="3" t="s">
        <v>290</v>
      </c>
      <c r="N169" s="3" t="s">
        <v>985</v>
      </c>
      <c r="O169" s="8" t="str">
        <f t="shared" ref="O169:P169" si="177">IF(J169="","UNKNOWN",PROPER(TRIM(J169)))</f>
        <v>Willie</v>
      </c>
      <c r="P169" s="8" t="str">
        <f t="shared" si="177"/>
        <v>Davis</v>
      </c>
      <c r="Q169" s="8" t="str">
        <f t="shared" si="169"/>
        <v>Silver</v>
      </c>
      <c r="R169" s="8" t="str">
        <f>IFERROR(VLOOKUP(TRIM(L169),State_Mapping!A:B,2,FALSE),"Unknown")</f>
        <v>Arizona</v>
      </c>
      <c r="S169" s="8" t="str">
        <f t="shared" si="170"/>
        <v>Valid</v>
      </c>
    </row>
    <row r="170">
      <c r="A170" s="3" t="s">
        <v>986</v>
      </c>
      <c r="B170" s="3" t="s">
        <v>987</v>
      </c>
      <c r="C170" s="3" t="s">
        <v>988</v>
      </c>
      <c r="D170" s="3" t="s">
        <v>33</v>
      </c>
      <c r="E170" s="3" t="s">
        <v>34</v>
      </c>
      <c r="F170" s="3" t="s">
        <v>35</v>
      </c>
      <c r="G170" s="6">
        <v>12.99</v>
      </c>
      <c r="H170" s="6">
        <v>0.0</v>
      </c>
      <c r="I170" s="6">
        <v>1880.38</v>
      </c>
      <c r="J170" s="3" t="s">
        <v>989</v>
      </c>
      <c r="K170" s="3" t="s">
        <v>990</v>
      </c>
      <c r="L170" s="3" t="s">
        <v>608</v>
      </c>
      <c r="M170" s="3" t="s">
        <v>61</v>
      </c>
      <c r="N170" s="3" t="s">
        <v>991</v>
      </c>
      <c r="O170" s="8" t="str">
        <f t="shared" ref="O170:P170" si="178">IF(J170="","UNKNOWN",PROPER(TRIM(J170)))</f>
        <v>Caleb</v>
      </c>
      <c r="P170" s="8" t="str">
        <f t="shared" si="178"/>
        <v>Rios</v>
      </c>
      <c r="Q170" s="8" t="str">
        <f t="shared" si="169"/>
        <v>Gold</v>
      </c>
      <c r="R170" s="8" t="str">
        <f>IFERROR(VLOOKUP(TRIM(L170),State_Mapping!A:B,2,FALSE),"Unknown")</f>
        <v>Maryland</v>
      </c>
      <c r="S170" s="8" t="str">
        <f t="shared" si="170"/>
        <v>Valid</v>
      </c>
    </row>
    <row r="171">
      <c r="A171" s="3" t="s">
        <v>992</v>
      </c>
      <c r="B171" s="3" t="s">
        <v>993</v>
      </c>
      <c r="C171" s="3" t="s">
        <v>32</v>
      </c>
      <c r="D171" s="3" t="s">
        <v>33</v>
      </c>
      <c r="E171" s="3" t="s">
        <v>34</v>
      </c>
      <c r="F171" s="3" t="s">
        <v>35</v>
      </c>
      <c r="G171" s="6">
        <v>0.0</v>
      </c>
      <c r="H171" s="6">
        <v>10.0</v>
      </c>
      <c r="I171" s="6">
        <v>727.07</v>
      </c>
      <c r="J171" s="3" t="s">
        <v>891</v>
      </c>
      <c r="K171" s="3" t="s">
        <v>620</v>
      </c>
      <c r="L171" s="3" t="s">
        <v>145</v>
      </c>
      <c r="M171" s="3" t="s">
        <v>50</v>
      </c>
      <c r="N171" s="3" t="s">
        <v>994</v>
      </c>
      <c r="O171" s="8" t="str">
        <f t="shared" ref="O171:P171" si="179">IF(J171="","UNKNOWN",PROPER(TRIM(J171)))</f>
        <v>Jason</v>
      </c>
      <c r="P171" s="8" t="str">
        <f t="shared" si="179"/>
        <v>Turner</v>
      </c>
      <c r="Q171" s="8" t="str">
        <f t="shared" si="169"/>
        <v>Gold</v>
      </c>
      <c r="R171" s="8" t="str">
        <f>IFERROR(VLOOKUP(TRIM(L171),State_Mapping!A:B,2,FALSE),"Unknown")</f>
        <v>Tennessee</v>
      </c>
      <c r="S171" s="8" t="str">
        <f t="shared" si="170"/>
        <v>Valid</v>
      </c>
    </row>
    <row r="172">
      <c r="A172" s="3" t="s">
        <v>995</v>
      </c>
      <c r="B172" s="3" t="s">
        <v>996</v>
      </c>
      <c r="C172" s="3" t="s">
        <v>997</v>
      </c>
      <c r="D172" s="3" t="s">
        <v>33</v>
      </c>
      <c r="E172" s="3" t="s">
        <v>34</v>
      </c>
      <c r="F172" s="3" t="s">
        <v>46</v>
      </c>
      <c r="G172" s="6">
        <v>7.99</v>
      </c>
      <c r="H172" s="6">
        <v>0.0</v>
      </c>
      <c r="I172" s="6">
        <v>1203.07</v>
      </c>
      <c r="J172" s="3" t="s">
        <v>730</v>
      </c>
      <c r="K172" s="3" t="s">
        <v>998</v>
      </c>
      <c r="L172" s="3" t="s">
        <v>92</v>
      </c>
      <c r="M172" s="3" t="s">
        <v>71</v>
      </c>
      <c r="N172" s="3" t="s">
        <v>999</v>
      </c>
      <c r="O172" s="8" t="str">
        <f t="shared" ref="O172:P172" si="180">IF(J172="","UNKNOWN",PROPER(TRIM(J172)))</f>
        <v>Elizabeth</v>
      </c>
      <c r="P172" s="8" t="str">
        <f t="shared" si="180"/>
        <v>Garner</v>
      </c>
      <c r="Q172" s="8" t="str">
        <f t="shared" si="169"/>
        <v>Bronze</v>
      </c>
      <c r="R172" s="8" t="str">
        <f>IFERROR(VLOOKUP(TRIM(L172),State_Mapping!A:B,2,FALSE),"Unknown")</f>
        <v>Ohio</v>
      </c>
      <c r="S172" s="8" t="str">
        <f t="shared" si="170"/>
        <v>Valid</v>
      </c>
    </row>
    <row r="173">
      <c r="A173" s="3" t="s">
        <v>1000</v>
      </c>
      <c r="B173" s="3" t="s">
        <v>1001</v>
      </c>
      <c r="C173" s="3" t="s">
        <v>1002</v>
      </c>
      <c r="D173" s="3" t="s">
        <v>33</v>
      </c>
      <c r="E173" s="3" t="s">
        <v>34</v>
      </c>
      <c r="F173" s="3" t="s">
        <v>120</v>
      </c>
      <c r="G173" s="6">
        <v>0.0</v>
      </c>
      <c r="H173" s="6">
        <v>0.0</v>
      </c>
      <c r="I173" s="6">
        <v>1445.25</v>
      </c>
      <c r="J173" s="3" t="s">
        <v>834</v>
      </c>
      <c r="K173" s="3" t="s">
        <v>1003</v>
      </c>
      <c r="L173" s="3" t="s">
        <v>341</v>
      </c>
      <c r="M173" s="3" t="s">
        <v>138</v>
      </c>
      <c r="N173" s="3" t="s">
        <v>1004</v>
      </c>
      <c r="O173" s="8" t="str">
        <f t="shared" ref="O173:P173" si="181">IF(J173="","UNKNOWN",PROPER(TRIM(J173)))</f>
        <v>Aaron</v>
      </c>
      <c r="P173" s="8" t="str">
        <f t="shared" si="181"/>
        <v>Conrad</v>
      </c>
      <c r="Q173" s="8" t="str">
        <f t="shared" si="169"/>
        <v>Bronze</v>
      </c>
      <c r="R173" s="8" t="str">
        <f>IFERROR(VLOOKUP(TRIM(L173),State_Mapping!A:B,2,FALSE),"Unknown")</f>
        <v>Illinois</v>
      </c>
      <c r="S173" s="8" t="str">
        <f t="shared" si="170"/>
        <v>Valid</v>
      </c>
    </row>
    <row r="174">
      <c r="A174" s="3" t="s">
        <v>1005</v>
      </c>
      <c r="B174" s="3" t="s">
        <v>1006</v>
      </c>
      <c r="C174" s="3" t="s">
        <v>1007</v>
      </c>
      <c r="D174" s="3" t="s">
        <v>33</v>
      </c>
      <c r="E174" s="3" t="s">
        <v>34</v>
      </c>
      <c r="F174" s="3" t="s">
        <v>67</v>
      </c>
      <c r="G174" s="6">
        <v>4.99</v>
      </c>
      <c r="H174" s="6">
        <v>0.0</v>
      </c>
      <c r="I174" s="6">
        <v>631.44</v>
      </c>
      <c r="J174" s="3" t="s">
        <v>1008</v>
      </c>
      <c r="K174" s="3" t="s">
        <v>157</v>
      </c>
      <c r="L174" s="3" t="s">
        <v>85</v>
      </c>
      <c r="M174" s="3" t="s">
        <v>71</v>
      </c>
      <c r="N174" s="3" t="s">
        <v>1009</v>
      </c>
      <c r="O174" s="8" t="str">
        <f t="shared" ref="O174:P174" si="182">IF(J174="","UNKNOWN",PROPER(TRIM(J174)))</f>
        <v>Erica</v>
      </c>
      <c r="P174" s="8" t="str">
        <f t="shared" si="182"/>
        <v>Young</v>
      </c>
      <c r="Q174" s="8" t="str">
        <f t="shared" si="169"/>
        <v>Bronze</v>
      </c>
      <c r="R174" s="8" t="str">
        <f>IFERROR(VLOOKUP(TRIM(L174),State_Mapping!A:B,2,FALSE),"Unknown")</f>
        <v>Wisconsin</v>
      </c>
      <c r="S174" s="8" t="str">
        <f t="shared" si="170"/>
        <v>Valid</v>
      </c>
    </row>
    <row r="175">
      <c r="A175" s="3" t="s">
        <v>1010</v>
      </c>
      <c r="B175" s="3" t="s">
        <v>1011</v>
      </c>
      <c r="C175" s="3" t="s">
        <v>1012</v>
      </c>
      <c r="D175" s="3" t="s">
        <v>55</v>
      </c>
      <c r="E175" s="3" t="s">
        <v>34</v>
      </c>
      <c r="F175" s="3" t="s">
        <v>35</v>
      </c>
      <c r="G175" s="6">
        <v>0.0</v>
      </c>
      <c r="H175" s="6">
        <v>0.0</v>
      </c>
      <c r="I175" s="6">
        <v>4079.59</v>
      </c>
      <c r="J175" s="3" t="s">
        <v>1013</v>
      </c>
      <c r="K175" s="3" t="s">
        <v>1014</v>
      </c>
      <c r="L175" s="3" t="s">
        <v>38</v>
      </c>
      <c r="M175" s="3" t="s">
        <v>180</v>
      </c>
      <c r="N175" s="3" t="s">
        <v>1015</v>
      </c>
      <c r="O175" s="8" t="str">
        <f t="shared" ref="O175:P175" si="183">IF(J175="","UNKNOWN",PROPER(TRIM(J175)))</f>
        <v>Jeffrey</v>
      </c>
      <c r="P175" s="8" t="str">
        <f t="shared" si="183"/>
        <v>Hill</v>
      </c>
      <c r="Q175" s="8" t="str">
        <f t="shared" si="169"/>
        <v>Gold</v>
      </c>
      <c r="R175" s="8" t="str">
        <f>IFERROR(VLOOKUP(TRIM(L175),State_Mapping!A:B,2,FALSE),"Unknown")</f>
        <v>Indiana</v>
      </c>
      <c r="S175" s="8" t="str">
        <f t="shared" si="170"/>
        <v>Valid</v>
      </c>
    </row>
    <row r="176">
      <c r="A176" s="3" t="s">
        <v>1016</v>
      </c>
      <c r="B176" s="3" t="s">
        <v>1017</v>
      </c>
      <c r="C176" s="3" t="s">
        <v>988</v>
      </c>
      <c r="D176" s="3" t="s">
        <v>33</v>
      </c>
      <c r="E176" s="3" t="s">
        <v>34</v>
      </c>
      <c r="F176" s="3" t="s">
        <v>46</v>
      </c>
      <c r="G176" s="6">
        <v>5.99</v>
      </c>
      <c r="H176" s="6">
        <v>0.0</v>
      </c>
      <c r="I176" s="6">
        <v>2900.2</v>
      </c>
      <c r="J176" s="3" t="s">
        <v>1018</v>
      </c>
      <c r="K176" s="3" t="s">
        <v>1019</v>
      </c>
      <c r="L176" s="3" t="s">
        <v>38</v>
      </c>
      <c r="M176" s="3" t="s">
        <v>290</v>
      </c>
      <c r="N176" s="3" t="s">
        <v>744</v>
      </c>
      <c r="O176" s="8" t="str">
        <f t="shared" ref="O176:P176" si="184">IF(J176="","UNKNOWN",PROPER(TRIM(J176)))</f>
        <v>Jeff</v>
      </c>
      <c r="P176" s="8" t="str">
        <f t="shared" si="184"/>
        <v>Rogers</v>
      </c>
      <c r="Q176" s="8" t="str">
        <f t="shared" si="169"/>
        <v>Silver</v>
      </c>
      <c r="R176" s="8" t="str">
        <f>IFERROR(VLOOKUP(TRIM(L176),State_Mapping!A:B,2,FALSE),"Unknown")</f>
        <v>Indiana</v>
      </c>
      <c r="S176" s="8" t="str">
        <f t="shared" si="170"/>
        <v>Valid</v>
      </c>
    </row>
    <row r="177" hidden="1">
      <c r="A177" s="3" t="s">
        <v>1020</v>
      </c>
      <c r="B177" s="3" t="s">
        <v>1021</v>
      </c>
      <c r="C177" s="3" t="s">
        <v>1022</v>
      </c>
      <c r="D177" s="3" t="s">
        <v>33</v>
      </c>
      <c r="E177" s="3" t="s">
        <v>66</v>
      </c>
      <c r="F177" s="3" t="s">
        <v>46</v>
      </c>
      <c r="G177" s="6">
        <v>5.99</v>
      </c>
      <c r="H177" s="6">
        <v>0.0</v>
      </c>
      <c r="I177" s="6">
        <v>1687.1</v>
      </c>
      <c r="J177" s="3" t="s">
        <v>1023</v>
      </c>
      <c r="K177" s="3" t="s">
        <v>1024</v>
      </c>
      <c r="L177" s="3" t="s">
        <v>770</v>
      </c>
      <c r="M177" s="3" t="s">
        <v>71</v>
      </c>
      <c r="N177" s="3" t="s">
        <v>1025</v>
      </c>
    </row>
    <row r="178">
      <c r="A178" s="3" t="s">
        <v>1026</v>
      </c>
      <c r="B178" s="3" t="s">
        <v>1027</v>
      </c>
      <c r="C178" s="3" t="s">
        <v>1028</v>
      </c>
      <c r="D178" s="3" t="s">
        <v>44</v>
      </c>
      <c r="E178" s="3" t="s">
        <v>34</v>
      </c>
      <c r="F178" s="3" t="s">
        <v>46</v>
      </c>
      <c r="G178" s="6">
        <v>12.99</v>
      </c>
      <c r="H178" s="6">
        <v>0.0</v>
      </c>
      <c r="I178" s="6">
        <v>4322.15</v>
      </c>
      <c r="J178" s="3" t="s">
        <v>756</v>
      </c>
      <c r="K178" s="3" t="s">
        <v>205</v>
      </c>
      <c r="L178" s="3" t="s">
        <v>821</v>
      </c>
      <c r="M178" s="3" t="s">
        <v>138</v>
      </c>
      <c r="N178" s="3" t="s">
        <v>1029</v>
      </c>
      <c r="O178" s="8" t="str">
        <f t="shared" ref="O178:P178" si="185">IF(J178="","UNKNOWN",PROPER(TRIM(J178)))</f>
        <v>Kevin</v>
      </c>
      <c r="P178" s="8" t="str">
        <f t="shared" si="185"/>
        <v>Diaz</v>
      </c>
      <c r="Q178" s="8" t="str">
        <f t="shared" ref="Q178:Q183" si="187">IF(M178="","UNKNOWN",PROPER(TRIM(M178)))</f>
        <v>Bronze</v>
      </c>
      <c r="R178" s="8" t="str">
        <f>IFERROR(VLOOKUP(TRIM(L178),State_Mapping!A:B,2,FALSE),"Unknown")</f>
        <v>Texas</v>
      </c>
      <c r="S178" s="8" t="str">
        <f t="shared" ref="S178:S183" si="188">IF(C178="","Missing","Valid")</f>
        <v>Valid</v>
      </c>
    </row>
    <row r="179">
      <c r="A179" s="3" t="s">
        <v>1030</v>
      </c>
      <c r="B179" s="3" t="s">
        <v>1031</v>
      </c>
      <c r="C179" s="3" t="s">
        <v>1032</v>
      </c>
      <c r="D179" s="3" t="s">
        <v>55</v>
      </c>
      <c r="E179" s="3" t="s">
        <v>34</v>
      </c>
      <c r="F179" s="3" t="s">
        <v>67</v>
      </c>
      <c r="G179" s="6">
        <v>5.99</v>
      </c>
      <c r="H179" s="6">
        <v>0.0</v>
      </c>
      <c r="I179" s="6">
        <v>980.2</v>
      </c>
      <c r="J179" s="3" t="s">
        <v>1033</v>
      </c>
      <c r="K179" s="3" t="s">
        <v>1034</v>
      </c>
      <c r="L179" s="3" t="s">
        <v>1035</v>
      </c>
      <c r="M179" s="3" t="s">
        <v>50</v>
      </c>
      <c r="N179" s="3" t="s">
        <v>1036</v>
      </c>
      <c r="O179" s="8" t="str">
        <f t="shared" ref="O179:P179" si="186">IF(J179="","UNKNOWN",PROPER(TRIM(J179)))</f>
        <v>Omar</v>
      </c>
      <c r="P179" s="8" t="str">
        <f t="shared" si="186"/>
        <v>Kelley</v>
      </c>
      <c r="Q179" s="8" t="str">
        <f t="shared" si="187"/>
        <v>Gold</v>
      </c>
      <c r="R179" s="8" t="str">
        <f>IFERROR(VLOOKUP(TRIM(L179),State_Mapping!A:B,2,FALSE),"Unknown")</f>
        <v>Wisconsin</v>
      </c>
      <c r="S179" s="8" t="str">
        <f t="shared" si="188"/>
        <v>Valid</v>
      </c>
    </row>
    <row r="180">
      <c r="A180" s="3" t="s">
        <v>1037</v>
      </c>
      <c r="B180" s="3" t="s">
        <v>1038</v>
      </c>
      <c r="C180" s="3" t="s">
        <v>1039</v>
      </c>
      <c r="D180" s="3" t="s">
        <v>44</v>
      </c>
      <c r="E180" s="3" t="s">
        <v>34</v>
      </c>
      <c r="F180" s="3" t="s">
        <v>46</v>
      </c>
      <c r="G180" s="6">
        <v>0.0</v>
      </c>
      <c r="H180" s="6">
        <v>0.0</v>
      </c>
      <c r="I180" s="6">
        <v>1534.35</v>
      </c>
      <c r="J180" s="3" t="s">
        <v>430</v>
      </c>
      <c r="K180" s="3" t="s">
        <v>1040</v>
      </c>
      <c r="L180" s="3" t="s">
        <v>38</v>
      </c>
      <c r="M180" s="3" t="s">
        <v>78</v>
      </c>
      <c r="N180" s="3" t="s">
        <v>1041</v>
      </c>
      <c r="O180" s="8" t="str">
        <f t="shared" ref="O180:P180" si="189">IF(J180="","UNKNOWN",PROPER(TRIM(J180)))</f>
        <v>Robert</v>
      </c>
      <c r="P180" s="8" t="str">
        <f t="shared" si="189"/>
        <v>Cruz</v>
      </c>
      <c r="Q180" s="8" t="str">
        <f t="shared" si="187"/>
        <v>Silver</v>
      </c>
      <c r="R180" s="8" t="str">
        <f>IFERROR(VLOOKUP(TRIM(L180),State_Mapping!A:B,2,FALSE),"Unknown")</f>
        <v>Indiana</v>
      </c>
      <c r="S180" s="8" t="str">
        <f t="shared" si="188"/>
        <v>Valid</v>
      </c>
    </row>
    <row r="181">
      <c r="A181" s="3" t="s">
        <v>1042</v>
      </c>
      <c r="B181" s="3" t="s">
        <v>1043</v>
      </c>
      <c r="C181" s="3" t="s">
        <v>1044</v>
      </c>
      <c r="D181" s="3" t="s">
        <v>55</v>
      </c>
      <c r="E181" s="3" t="s">
        <v>34</v>
      </c>
      <c r="F181" s="3" t="s">
        <v>120</v>
      </c>
      <c r="G181" s="6">
        <v>5.99</v>
      </c>
      <c r="H181" s="6">
        <v>10.0</v>
      </c>
      <c r="I181" s="6">
        <v>1934.89</v>
      </c>
      <c r="J181" s="3" t="s">
        <v>1045</v>
      </c>
      <c r="K181" s="3" t="s">
        <v>1046</v>
      </c>
      <c r="L181" s="3" t="s">
        <v>378</v>
      </c>
      <c r="M181" s="3" t="s">
        <v>39</v>
      </c>
      <c r="N181" s="3" t="s">
        <v>1047</v>
      </c>
      <c r="O181" s="8" t="str">
        <f t="shared" ref="O181:P181" si="190">IF(J181="","UNKNOWN",PROPER(TRIM(J181)))</f>
        <v>Devin</v>
      </c>
      <c r="P181" s="8" t="str">
        <f t="shared" si="190"/>
        <v>Bridges</v>
      </c>
      <c r="Q181" s="8" t="str">
        <f t="shared" si="187"/>
        <v>Bronze</v>
      </c>
      <c r="R181" s="8" t="str">
        <f>IFERROR(VLOOKUP(TRIM(L181),State_Mapping!A:B,2,FALSE),"Unknown")</f>
        <v>Washington</v>
      </c>
      <c r="S181" s="8" t="str">
        <f t="shared" si="188"/>
        <v>Valid</v>
      </c>
    </row>
    <row r="182">
      <c r="A182" s="3" t="s">
        <v>1048</v>
      </c>
      <c r="B182" s="3" t="s">
        <v>1049</v>
      </c>
      <c r="C182" s="3" t="s">
        <v>1050</v>
      </c>
      <c r="D182" s="3" t="s">
        <v>33</v>
      </c>
      <c r="E182" s="3" t="s">
        <v>34</v>
      </c>
      <c r="F182" s="3" t="s">
        <v>46</v>
      </c>
      <c r="G182" s="6">
        <v>12.99</v>
      </c>
      <c r="H182" s="6">
        <v>0.0</v>
      </c>
      <c r="I182" s="6">
        <v>734.67</v>
      </c>
      <c r="J182" s="3" t="s">
        <v>848</v>
      </c>
      <c r="K182" s="3" t="s">
        <v>1051</v>
      </c>
      <c r="L182" s="3" t="s">
        <v>459</v>
      </c>
      <c r="M182" s="3" t="s">
        <v>71</v>
      </c>
      <c r="N182" s="3" t="s">
        <v>1052</v>
      </c>
      <c r="O182" s="8" t="str">
        <f t="shared" ref="O182:P182" si="191">IF(J182="","UNKNOWN",PROPER(TRIM(J182)))</f>
        <v>John</v>
      </c>
      <c r="P182" s="8" t="str">
        <f t="shared" si="191"/>
        <v>Huff</v>
      </c>
      <c r="Q182" s="8" t="str">
        <f t="shared" si="187"/>
        <v>Bronze</v>
      </c>
      <c r="R182" s="8" t="str">
        <f>IFERROR(VLOOKUP(TRIM(L182),State_Mapping!A:B,2,FALSE),"Unknown")</f>
        <v>Arizona</v>
      </c>
      <c r="S182" s="8" t="str">
        <f t="shared" si="188"/>
        <v>Valid</v>
      </c>
    </row>
    <row r="183">
      <c r="A183" s="3" t="s">
        <v>1053</v>
      </c>
      <c r="B183" s="3" t="s">
        <v>1054</v>
      </c>
      <c r="C183" s="3" t="s">
        <v>1055</v>
      </c>
      <c r="D183" s="3" t="s">
        <v>33</v>
      </c>
      <c r="E183" s="3" t="s">
        <v>34</v>
      </c>
      <c r="F183" s="3" t="s">
        <v>120</v>
      </c>
      <c r="G183" s="6">
        <v>12.99</v>
      </c>
      <c r="H183" s="6">
        <v>0.0</v>
      </c>
      <c r="I183" s="6">
        <v>1477.42</v>
      </c>
      <c r="J183" s="3" t="s">
        <v>363</v>
      </c>
      <c r="K183" s="3" t="s">
        <v>275</v>
      </c>
      <c r="L183" s="3" t="s">
        <v>732</v>
      </c>
      <c r="M183" s="3" t="s">
        <v>71</v>
      </c>
      <c r="N183" s="3" t="s">
        <v>1056</v>
      </c>
      <c r="O183" s="8" t="str">
        <f t="shared" ref="O183:P183" si="192">IF(J183="","UNKNOWN",PROPER(TRIM(J183)))</f>
        <v>Michael</v>
      </c>
      <c r="P183" s="8" t="str">
        <f t="shared" si="192"/>
        <v>Martinez</v>
      </c>
      <c r="Q183" s="8" t="str">
        <f t="shared" si="187"/>
        <v>Bronze</v>
      </c>
      <c r="R183" s="8" t="str">
        <f>IFERROR(VLOOKUP(TRIM(L183),State_Mapping!A:B,2,FALSE),"Unknown")</f>
        <v>Tennessee</v>
      </c>
      <c r="S183" s="8" t="str">
        <f t="shared" si="188"/>
        <v>Valid</v>
      </c>
    </row>
    <row r="184" hidden="1">
      <c r="A184" s="3" t="s">
        <v>1057</v>
      </c>
      <c r="B184" s="3" t="s">
        <v>1058</v>
      </c>
      <c r="C184" s="3" t="s">
        <v>749</v>
      </c>
      <c r="D184" s="3" t="s">
        <v>44</v>
      </c>
      <c r="E184" s="3" t="s">
        <v>45</v>
      </c>
      <c r="F184" s="3" t="s">
        <v>67</v>
      </c>
      <c r="G184" s="6">
        <v>0.0</v>
      </c>
      <c r="H184" s="6">
        <v>0.0</v>
      </c>
      <c r="I184" s="6">
        <v>1036.46</v>
      </c>
      <c r="J184" s="3" t="s">
        <v>241</v>
      </c>
      <c r="K184" s="3" t="s">
        <v>309</v>
      </c>
      <c r="L184" s="3" t="s">
        <v>77</v>
      </c>
      <c r="M184" s="3" t="s">
        <v>71</v>
      </c>
      <c r="N184" s="3" t="s">
        <v>1059</v>
      </c>
    </row>
    <row r="185">
      <c r="A185" s="3" t="s">
        <v>1060</v>
      </c>
      <c r="B185" s="3" t="s">
        <v>1061</v>
      </c>
      <c r="C185" s="3" t="s">
        <v>362</v>
      </c>
      <c r="D185" s="3" t="s">
        <v>44</v>
      </c>
      <c r="E185" s="3" t="s">
        <v>34</v>
      </c>
      <c r="F185" s="3" t="s">
        <v>46</v>
      </c>
      <c r="G185" s="6">
        <v>0.0</v>
      </c>
      <c r="H185" s="6">
        <v>0.0</v>
      </c>
      <c r="I185" s="6">
        <v>1459.31</v>
      </c>
      <c r="J185" s="3" t="s">
        <v>1062</v>
      </c>
      <c r="K185" s="3" t="s">
        <v>750</v>
      </c>
      <c r="L185" s="3" t="s">
        <v>341</v>
      </c>
      <c r="M185" s="3" t="s">
        <v>100</v>
      </c>
      <c r="N185" s="3" t="s">
        <v>1063</v>
      </c>
      <c r="O185" s="8" t="str">
        <f t="shared" ref="O185:P185" si="193">IF(J185="","UNKNOWN",PROPER(TRIM(J185)))</f>
        <v>Jimmy</v>
      </c>
      <c r="P185" s="8" t="str">
        <f t="shared" si="193"/>
        <v>Henry</v>
      </c>
      <c r="Q185" s="8" t="str">
        <f t="shared" ref="Q185:Q192" si="195">IF(M185="","UNKNOWN",PROPER(TRIM(M185)))</f>
        <v>Silver</v>
      </c>
      <c r="R185" s="8" t="str">
        <f>IFERROR(VLOOKUP(TRIM(L185),State_Mapping!A:B,2,FALSE),"Unknown")</f>
        <v>Illinois</v>
      </c>
      <c r="S185" s="8" t="str">
        <f t="shared" ref="S185:S192" si="196">IF(C185="","Missing","Valid")</f>
        <v>Valid</v>
      </c>
    </row>
    <row r="186">
      <c r="A186" s="3" t="s">
        <v>1064</v>
      </c>
      <c r="B186" s="3" t="s">
        <v>1065</v>
      </c>
      <c r="C186" s="3" t="s">
        <v>1066</v>
      </c>
      <c r="D186" s="3" t="s">
        <v>33</v>
      </c>
      <c r="E186" s="3" t="s">
        <v>34</v>
      </c>
      <c r="F186" s="3" t="s">
        <v>35</v>
      </c>
      <c r="G186" s="6">
        <v>0.0</v>
      </c>
      <c r="H186" s="6">
        <v>0.0</v>
      </c>
      <c r="I186" s="6">
        <v>975.06</v>
      </c>
      <c r="J186" s="3" t="s">
        <v>834</v>
      </c>
      <c r="K186" s="3" t="s">
        <v>1067</v>
      </c>
      <c r="L186" s="3" t="s">
        <v>413</v>
      </c>
      <c r="M186" s="3" t="s">
        <v>78</v>
      </c>
      <c r="N186" s="3" t="s">
        <v>1068</v>
      </c>
      <c r="O186" s="8" t="str">
        <f t="shared" ref="O186:P186" si="194">IF(J186="","UNKNOWN",PROPER(TRIM(J186)))</f>
        <v>Aaron</v>
      </c>
      <c r="P186" s="8" t="str">
        <f t="shared" si="194"/>
        <v>Wright</v>
      </c>
      <c r="Q186" s="8" t="str">
        <f t="shared" si="195"/>
        <v>Silver</v>
      </c>
      <c r="R186" s="8" t="str">
        <f>IFERROR(VLOOKUP(TRIM(L186),State_Mapping!A:B,2,FALSE),"Unknown")</f>
        <v>North Carolina</v>
      </c>
      <c r="S186" s="8" t="str">
        <f t="shared" si="196"/>
        <v>Valid</v>
      </c>
    </row>
    <row r="187">
      <c r="A187" s="3" t="s">
        <v>1069</v>
      </c>
      <c r="B187" s="3" t="s">
        <v>1070</v>
      </c>
      <c r="C187" s="3" t="s">
        <v>1071</v>
      </c>
      <c r="D187" s="3" t="s">
        <v>55</v>
      </c>
      <c r="E187" s="3" t="s">
        <v>34</v>
      </c>
      <c r="F187" s="3" t="s">
        <v>120</v>
      </c>
      <c r="G187" s="6">
        <v>7.99</v>
      </c>
      <c r="H187" s="6">
        <v>15.0</v>
      </c>
      <c r="I187" s="6">
        <v>567.96</v>
      </c>
      <c r="J187" s="3" t="s">
        <v>248</v>
      </c>
      <c r="K187" s="3" t="s">
        <v>347</v>
      </c>
      <c r="L187" s="3" t="s">
        <v>297</v>
      </c>
      <c r="M187" s="3" t="s">
        <v>61</v>
      </c>
      <c r="N187" s="3" t="s">
        <v>1072</v>
      </c>
      <c r="O187" s="8" t="str">
        <f t="shared" ref="O187:P187" si="197">IF(J187="","UNKNOWN",PROPER(TRIM(J187)))</f>
        <v>Lisa</v>
      </c>
      <c r="P187" s="8" t="str">
        <f t="shared" si="197"/>
        <v>Larson</v>
      </c>
      <c r="Q187" s="8" t="str">
        <f t="shared" si="195"/>
        <v>Gold</v>
      </c>
      <c r="R187" s="8" t="str">
        <f>IFERROR(VLOOKUP(TRIM(L187),State_Mapping!A:B,2,FALSE),"Unknown")</f>
        <v>Missouri</v>
      </c>
      <c r="S187" s="8" t="str">
        <f t="shared" si="196"/>
        <v>Valid</v>
      </c>
    </row>
    <row r="188">
      <c r="A188" s="3" t="s">
        <v>1073</v>
      </c>
      <c r="B188" s="3" t="s">
        <v>1074</v>
      </c>
      <c r="C188" s="3" t="s">
        <v>1075</v>
      </c>
      <c r="D188" s="3" t="s">
        <v>33</v>
      </c>
      <c r="E188" s="3" t="s">
        <v>34</v>
      </c>
      <c r="F188" s="3" t="s">
        <v>120</v>
      </c>
      <c r="G188" s="6">
        <v>0.0</v>
      </c>
      <c r="H188" s="6">
        <v>0.0</v>
      </c>
      <c r="I188" s="6">
        <v>2760.78</v>
      </c>
      <c r="J188" s="3" t="s">
        <v>1076</v>
      </c>
      <c r="K188" s="3" t="s">
        <v>1077</v>
      </c>
      <c r="L188" s="3" t="s">
        <v>123</v>
      </c>
      <c r="M188" s="3" t="s">
        <v>39</v>
      </c>
      <c r="N188" s="3" t="s">
        <v>1078</v>
      </c>
      <c r="O188" s="8" t="str">
        <f t="shared" ref="O188:P188" si="198">IF(J188="","UNKNOWN",PROPER(TRIM(J188)))</f>
        <v>Lauren</v>
      </c>
      <c r="P188" s="8" t="str">
        <f t="shared" si="198"/>
        <v>White</v>
      </c>
      <c r="Q188" s="8" t="str">
        <f t="shared" si="195"/>
        <v>Bronze</v>
      </c>
      <c r="R188" s="8" t="str">
        <f>IFERROR(VLOOKUP(TRIM(L188),State_Mapping!A:B,2,FALSE),"Unknown")</f>
        <v>Missouri</v>
      </c>
      <c r="S188" s="8" t="str">
        <f t="shared" si="196"/>
        <v>Valid</v>
      </c>
    </row>
    <row r="189">
      <c r="A189" s="3" t="s">
        <v>1079</v>
      </c>
      <c r="B189" s="3" t="s">
        <v>1080</v>
      </c>
      <c r="C189" s="3" t="s">
        <v>1081</v>
      </c>
      <c r="D189" s="3" t="s">
        <v>55</v>
      </c>
      <c r="E189" s="3" t="s">
        <v>34</v>
      </c>
      <c r="F189" s="3" t="s">
        <v>57</v>
      </c>
      <c r="G189" s="6">
        <v>12.99</v>
      </c>
      <c r="H189" s="6">
        <v>0.0</v>
      </c>
      <c r="I189" s="6">
        <v>705.48</v>
      </c>
      <c r="J189" s="3" t="s">
        <v>314</v>
      </c>
      <c r="K189" s="3" t="s">
        <v>1082</v>
      </c>
      <c r="L189" s="3" t="s">
        <v>257</v>
      </c>
      <c r="M189" s="3" t="s">
        <v>138</v>
      </c>
      <c r="N189" s="3" t="s">
        <v>1083</v>
      </c>
      <c r="O189" s="8" t="str">
        <f t="shared" ref="O189:P189" si="199">IF(J189="","UNKNOWN",PROPER(TRIM(J189)))</f>
        <v>Joseph</v>
      </c>
      <c r="P189" s="8" t="str">
        <f t="shared" si="199"/>
        <v>Price</v>
      </c>
      <c r="Q189" s="8" t="str">
        <f t="shared" si="195"/>
        <v>Bronze</v>
      </c>
      <c r="R189" s="8" t="str">
        <f>IFERROR(VLOOKUP(TRIM(L189),State_Mapping!A:B,2,FALSE),"Unknown")</f>
        <v>California</v>
      </c>
      <c r="S189" s="8" t="str">
        <f t="shared" si="196"/>
        <v>Valid</v>
      </c>
    </row>
    <row r="190">
      <c r="A190" s="3" t="s">
        <v>1084</v>
      </c>
      <c r="B190" s="3" t="s">
        <v>1085</v>
      </c>
      <c r="C190" s="3" t="s">
        <v>1086</v>
      </c>
      <c r="D190" s="3" t="s">
        <v>55</v>
      </c>
      <c r="E190" s="3" t="s">
        <v>34</v>
      </c>
      <c r="F190" s="3" t="s">
        <v>46</v>
      </c>
      <c r="G190" s="6">
        <v>5.99</v>
      </c>
      <c r="H190" s="6">
        <v>10.0</v>
      </c>
      <c r="I190" s="6">
        <v>1959.48</v>
      </c>
      <c r="J190" s="3" t="s">
        <v>521</v>
      </c>
      <c r="K190" s="3" t="s">
        <v>296</v>
      </c>
      <c r="L190" s="3" t="s">
        <v>608</v>
      </c>
      <c r="M190" s="3" t="s">
        <v>71</v>
      </c>
      <c r="N190" s="3" t="s">
        <v>1087</v>
      </c>
      <c r="O190" s="8" t="str">
        <f t="shared" ref="O190:P190" si="200">IF(J190="","UNKNOWN",PROPER(TRIM(J190)))</f>
        <v>Crystal</v>
      </c>
      <c r="P190" s="8" t="str">
        <f t="shared" si="200"/>
        <v>Smith</v>
      </c>
      <c r="Q190" s="8" t="str">
        <f t="shared" si="195"/>
        <v>Bronze</v>
      </c>
      <c r="R190" s="8" t="str">
        <f>IFERROR(VLOOKUP(TRIM(L190),State_Mapping!A:B,2,FALSE),"Unknown")</f>
        <v>Maryland</v>
      </c>
      <c r="S190" s="8" t="str">
        <f t="shared" si="196"/>
        <v>Valid</v>
      </c>
    </row>
    <row r="191">
      <c r="A191" s="3" t="s">
        <v>1088</v>
      </c>
      <c r="B191" s="3" t="s">
        <v>1089</v>
      </c>
      <c r="C191" s="3" t="s">
        <v>1090</v>
      </c>
      <c r="D191" s="3" t="s">
        <v>44</v>
      </c>
      <c r="E191" s="3" t="s">
        <v>34</v>
      </c>
      <c r="F191" s="3" t="s">
        <v>57</v>
      </c>
      <c r="G191" s="6">
        <v>0.0</v>
      </c>
      <c r="H191" s="6">
        <v>0.0</v>
      </c>
      <c r="I191" s="6">
        <v>3251.49</v>
      </c>
      <c r="J191" s="3" t="s">
        <v>1091</v>
      </c>
      <c r="K191" s="3" t="s">
        <v>565</v>
      </c>
      <c r="L191" s="3" t="s">
        <v>212</v>
      </c>
      <c r="M191" s="3" t="s">
        <v>50</v>
      </c>
      <c r="N191" s="3" t="s">
        <v>1092</v>
      </c>
      <c r="O191" s="8" t="str">
        <f t="shared" ref="O191:P191" si="201">IF(J191="","UNKNOWN",PROPER(TRIM(J191)))</f>
        <v>Lorraine</v>
      </c>
      <c r="P191" s="8" t="str">
        <f t="shared" si="201"/>
        <v>Phillips</v>
      </c>
      <c r="Q191" s="8" t="str">
        <f t="shared" si="195"/>
        <v>Gold</v>
      </c>
      <c r="R191" s="8" t="str">
        <f>IFERROR(VLOOKUP(TRIM(L191),State_Mapping!A:B,2,FALSE),"Unknown")</f>
        <v>Illinois</v>
      </c>
      <c r="S191" s="8" t="str">
        <f t="shared" si="196"/>
        <v>Valid</v>
      </c>
    </row>
    <row r="192">
      <c r="A192" s="3" t="s">
        <v>1093</v>
      </c>
      <c r="B192" s="3" t="s">
        <v>1094</v>
      </c>
      <c r="C192" s="3" t="s">
        <v>1095</v>
      </c>
      <c r="D192" s="3" t="s">
        <v>44</v>
      </c>
      <c r="E192" s="3" t="s">
        <v>34</v>
      </c>
      <c r="F192" s="3" t="s">
        <v>57</v>
      </c>
      <c r="G192" s="6">
        <v>12.99</v>
      </c>
      <c r="H192" s="6">
        <v>0.0</v>
      </c>
      <c r="I192" s="6">
        <v>614.84</v>
      </c>
      <c r="J192" s="3" t="s">
        <v>1096</v>
      </c>
      <c r="K192" s="3" t="s">
        <v>1097</v>
      </c>
      <c r="L192" s="3" t="s">
        <v>166</v>
      </c>
      <c r="M192" s="3" t="s">
        <v>138</v>
      </c>
      <c r="N192" s="3" t="s">
        <v>1098</v>
      </c>
      <c r="O192" s="8" t="str">
        <f t="shared" ref="O192:P192" si="202">IF(J192="","UNKNOWN",PROPER(TRIM(J192)))</f>
        <v>Anita</v>
      </c>
      <c r="P192" s="8" t="str">
        <f t="shared" si="202"/>
        <v>Walton</v>
      </c>
      <c r="Q192" s="8" t="str">
        <f t="shared" si="195"/>
        <v>Bronze</v>
      </c>
      <c r="R192" s="8" t="str">
        <f>IFERROR(VLOOKUP(TRIM(L192),State_Mapping!A:B,2,FALSE),"Unknown")</f>
        <v>Washington</v>
      </c>
      <c r="S192" s="8" t="str">
        <f t="shared" si="196"/>
        <v>Valid</v>
      </c>
    </row>
    <row r="193" hidden="1">
      <c r="A193" s="3" t="s">
        <v>1099</v>
      </c>
      <c r="B193" s="3" t="s">
        <v>1100</v>
      </c>
      <c r="C193" s="3" t="s">
        <v>586</v>
      </c>
      <c r="D193" s="3" t="s">
        <v>44</v>
      </c>
      <c r="E193" s="3" t="s">
        <v>45</v>
      </c>
      <c r="F193" s="3" t="s">
        <v>57</v>
      </c>
      <c r="G193" s="6">
        <v>12.99</v>
      </c>
      <c r="H193" s="6">
        <v>10.0</v>
      </c>
      <c r="I193" s="6">
        <v>94.75</v>
      </c>
      <c r="J193" s="3" t="s">
        <v>377</v>
      </c>
      <c r="K193" s="3" t="s">
        <v>1101</v>
      </c>
      <c r="L193" s="3" t="s">
        <v>493</v>
      </c>
      <c r="M193" s="3" t="s">
        <v>180</v>
      </c>
      <c r="N193" s="3" t="s">
        <v>1102</v>
      </c>
    </row>
    <row r="194">
      <c r="A194" s="3" t="s">
        <v>1103</v>
      </c>
      <c r="B194" s="3" t="s">
        <v>1104</v>
      </c>
      <c r="C194" s="3" t="s">
        <v>1105</v>
      </c>
      <c r="D194" s="3" t="s">
        <v>55</v>
      </c>
      <c r="E194" s="3" t="s">
        <v>34</v>
      </c>
      <c r="F194" s="3" t="s">
        <v>35</v>
      </c>
      <c r="G194" s="6">
        <v>0.0</v>
      </c>
      <c r="H194" s="6">
        <v>5.0</v>
      </c>
      <c r="I194" s="6">
        <v>1088.61</v>
      </c>
      <c r="J194" s="3" t="s">
        <v>430</v>
      </c>
      <c r="K194" s="3" t="s">
        <v>1106</v>
      </c>
      <c r="L194" s="3" t="s">
        <v>250</v>
      </c>
      <c r="M194" s="3" t="s">
        <v>138</v>
      </c>
      <c r="N194" s="3" t="s">
        <v>542</v>
      </c>
      <c r="O194" s="8" t="str">
        <f t="shared" ref="O194:P194" si="203">IF(J194="","UNKNOWN",PROPER(TRIM(J194)))</f>
        <v>Robert</v>
      </c>
      <c r="P194" s="8" t="str">
        <f t="shared" si="203"/>
        <v>Elliott</v>
      </c>
      <c r="Q194" s="8" t="str">
        <f t="shared" ref="Q194:Q198" si="205">IF(M194="","UNKNOWN",PROPER(TRIM(M194)))</f>
        <v>Bronze</v>
      </c>
      <c r="R194" s="8" t="str">
        <f>IFERROR(VLOOKUP(TRIM(L194),State_Mapping!A:B,2,FALSE),"Unknown")</f>
        <v>Texas</v>
      </c>
      <c r="S194" s="8" t="str">
        <f t="shared" ref="S194:S198" si="206">IF(C194="","Missing","Valid")</f>
        <v>Valid</v>
      </c>
    </row>
    <row r="195">
      <c r="A195" s="3" t="s">
        <v>1107</v>
      </c>
      <c r="B195" s="3" t="s">
        <v>1108</v>
      </c>
      <c r="C195" s="3" t="s">
        <v>1109</v>
      </c>
      <c r="D195" s="3" t="s">
        <v>44</v>
      </c>
      <c r="E195" s="3" t="s">
        <v>34</v>
      </c>
      <c r="F195" s="3" t="s">
        <v>67</v>
      </c>
      <c r="G195" s="6">
        <v>0.0</v>
      </c>
      <c r="H195" s="6">
        <v>0.0</v>
      </c>
      <c r="I195" s="6">
        <v>624.62</v>
      </c>
      <c r="J195" s="3" t="s">
        <v>1110</v>
      </c>
      <c r="K195" s="3" t="s">
        <v>1111</v>
      </c>
      <c r="L195" s="3" t="s">
        <v>341</v>
      </c>
      <c r="M195" s="3" t="s">
        <v>290</v>
      </c>
      <c r="N195" s="3" t="s">
        <v>1112</v>
      </c>
      <c r="O195" s="8" t="str">
        <f t="shared" ref="O195:P195" si="204">IF(J195="","UNKNOWN",PROPER(TRIM(J195)))</f>
        <v>Patricia</v>
      </c>
      <c r="P195" s="8" t="str">
        <f t="shared" si="204"/>
        <v>Whitehead</v>
      </c>
      <c r="Q195" s="8" t="str">
        <f t="shared" si="205"/>
        <v>Silver</v>
      </c>
      <c r="R195" s="8" t="str">
        <f>IFERROR(VLOOKUP(TRIM(L195),State_Mapping!A:B,2,FALSE),"Unknown")</f>
        <v>Illinois</v>
      </c>
      <c r="S195" s="8" t="str">
        <f t="shared" si="206"/>
        <v>Valid</v>
      </c>
    </row>
    <row r="196">
      <c r="A196" s="3" t="s">
        <v>1113</v>
      </c>
      <c r="B196" s="3" t="s">
        <v>1114</v>
      </c>
      <c r="C196" s="3" t="s">
        <v>1115</v>
      </c>
      <c r="D196" s="3" t="s">
        <v>55</v>
      </c>
      <c r="E196" s="3" t="s">
        <v>34</v>
      </c>
      <c r="F196" s="3" t="s">
        <v>120</v>
      </c>
      <c r="G196" s="6">
        <v>12.99</v>
      </c>
      <c r="H196" s="6">
        <v>5.0</v>
      </c>
      <c r="I196" s="6">
        <v>551.27</v>
      </c>
      <c r="J196" s="3" t="s">
        <v>377</v>
      </c>
      <c r="K196" s="3" t="s">
        <v>1116</v>
      </c>
      <c r="L196" s="3" t="s">
        <v>1117</v>
      </c>
      <c r="M196" s="3" t="s">
        <v>39</v>
      </c>
      <c r="N196" s="3" t="s">
        <v>1118</v>
      </c>
      <c r="O196" s="8" t="str">
        <f t="shared" ref="O196:P196" si="207">IF(J196="","UNKNOWN",PROPER(TRIM(J196)))</f>
        <v>Christopher</v>
      </c>
      <c r="P196" s="8" t="str">
        <f t="shared" si="207"/>
        <v>Ramsey</v>
      </c>
      <c r="Q196" s="8" t="str">
        <f t="shared" si="205"/>
        <v>Bronze</v>
      </c>
      <c r="R196" s="8" t="str">
        <f>IFERROR(VLOOKUP(TRIM(L196),State_Mapping!A:B,2,FALSE),"Unknown")</f>
        <v>Ohio</v>
      </c>
      <c r="S196" s="8" t="str">
        <f t="shared" si="206"/>
        <v>Valid</v>
      </c>
    </row>
    <row r="197">
      <c r="A197" s="3" t="s">
        <v>1119</v>
      </c>
      <c r="B197" s="3" t="s">
        <v>1120</v>
      </c>
      <c r="C197" s="3" t="s">
        <v>1121</v>
      </c>
      <c r="D197" s="3" t="s">
        <v>33</v>
      </c>
      <c r="E197" s="3" t="s">
        <v>34</v>
      </c>
      <c r="F197" s="3" t="s">
        <v>35</v>
      </c>
      <c r="G197" s="6">
        <v>0.0</v>
      </c>
      <c r="H197" s="6">
        <v>0.0</v>
      </c>
      <c r="I197" s="6">
        <v>233.8</v>
      </c>
      <c r="J197" s="3" t="s">
        <v>1122</v>
      </c>
      <c r="K197" s="3" t="s">
        <v>288</v>
      </c>
      <c r="L197" s="3" t="s">
        <v>236</v>
      </c>
      <c r="M197" s="3" t="s">
        <v>71</v>
      </c>
      <c r="N197" s="3" t="s">
        <v>1121</v>
      </c>
      <c r="O197" s="8" t="str">
        <f t="shared" ref="O197:P197" si="208">IF(J197="","UNKNOWN",PROPER(TRIM(J197)))</f>
        <v>Douglas</v>
      </c>
      <c r="P197" s="8" t="str">
        <f t="shared" si="208"/>
        <v>Wilson</v>
      </c>
      <c r="Q197" s="8" t="str">
        <f t="shared" si="205"/>
        <v>Bronze</v>
      </c>
      <c r="R197" s="8" t="str">
        <f>IFERROR(VLOOKUP(TRIM(L197),State_Mapping!A:B,2,FALSE),"Unknown")</f>
        <v>Massachusetts</v>
      </c>
      <c r="S197" s="8" t="str">
        <f t="shared" si="206"/>
        <v>Valid</v>
      </c>
    </row>
    <row r="198">
      <c r="A198" s="3" t="s">
        <v>1123</v>
      </c>
      <c r="B198" s="3" t="s">
        <v>1124</v>
      </c>
      <c r="C198" s="3" t="s">
        <v>1125</v>
      </c>
      <c r="D198" s="3" t="s">
        <v>55</v>
      </c>
      <c r="E198" s="3" t="s">
        <v>34</v>
      </c>
      <c r="F198" s="3" t="s">
        <v>67</v>
      </c>
      <c r="G198" s="6">
        <v>0.0</v>
      </c>
      <c r="H198" s="6">
        <v>0.0</v>
      </c>
      <c r="I198" s="6">
        <v>715.64</v>
      </c>
      <c r="J198" s="3" t="s">
        <v>1126</v>
      </c>
      <c r="K198" s="3" t="s">
        <v>1127</v>
      </c>
      <c r="L198" s="3" t="s">
        <v>459</v>
      </c>
      <c r="M198" s="3" t="s">
        <v>39</v>
      </c>
      <c r="N198" s="3" t="s">
        <v>1128</v>
      </c>
      <c r="O198" s="8" t="str">
        <f t="shared" ref="O198:P198" si="209">IF(J198="","UNKNOWN",PROPER(TRIM(J198)))</f>
        <v>Jacob</v>
      </c>
      <c r="P198" s="8" t="str">
        <f t="shared" si="209"/>
        <v>Watson</v>
      </c>
      <c r="Q198" s="8" t="str">
        <f t="shared" si="205"/>
        <v>Bronze</v>
      </c>
      <c r="R198" s="8" t="str">
        <f>IFERROR(VLOOKUP(TRIM(L198),State_Mapping!A:B,2,FALSE),"Unknown")</f>
        <v>Arizona</v>
      </c>
      <c r="S198" s="8" t="str">
        <f t="shared" si="206"/>
        <v>Valid</v>
      </c>
    </row>
    <row r="199" hidden="1">
      <c r="A199" s="3" t="s">
        <v>1129</v>
      </c>
      <c r="B199" s="3" t="s">
        <v>1130</v>
      </c>
      <c r="C199" s="3" t="s">
        <v>1131</v>
      </c>
      <c r="D199" s="3" t="s">
        <v>33</v>
      </c>
      <c r="E199" s="3" t="s">
        <v>45</v>
      </c>
      <c r="F199" s="3" t="s">
        <v>120</v>
      </c>
      <c r="G199" s="6">
        <v>7.99</v>
      </c>
      <c r="H199" s="6">
        <v>0.0</v>
      </c>
      <c r="I199" s="6">
        <v>2162.58</v>
      </c>
      <c r="J199" s="3" t="s">
        <v>1132</v>
      </c>
      <c r="K199" s="3" t="s">
        <v>1133</v>
      </c>
      <c r="L199" s="3" t="s">
        <v>187</v>
      </c>
      <c r="M199" s="3" t="s">
        <v>50</v>
      </c>
      <c r="N199" s="3" t="s">
        <v>1134</v>
      </c>
    </row>
    <row r="200">
      <c r="A200" s="3" t="s">
        <v>1135</v>
      </c>
      <c r="B200" s="3" t="s">
        <v>1136</v>
      </c>
      <c r="C200" s="3" t="s">
        <v>1137</v>
      </c>
      <c r="D200" s="3" t="s">
        <v>44</v>
      </c>
      <c r="E200" s="3" t="s">
        <v>34</v>
      </c>
      <c r="F200" s="3" t="s">
        <v>67</v>
      </c>
      <c r="G200" s="6">
        <v>12.99</v>
      </c>
      <c r="H200" s="6">
        <v>15.0</v>
      </c>
      <c r="I200" s="6">
        <v>962.5</v>
      </c>
      <c r="J200" s="3" t="s">
        <v>1138</v>
      </c>
      <c r="K200" s="3" t="s">
        <v>263</v>
      </c>
      <c r="L200" s="3" t="s">
        <v>493</v>
      </c>
      <c r="M200" s="3" t="s">
        <v>39</v>
      </c>
      <c r="N200" s="3" t="s">
        <v>1139</v>
      </c>
      <c r="O200" s="8" t="str">
        <f t="shared" ref="O200:P200" si="210">IF(J200="","UNKNOWN",PROPER(TRIM(J200)))</f>
        <v>Theodore</v>
      </c>
      <c r="P200" s="8" t="str">
        <f t="shared" si="210"/>
        <v>Adams</v>
      </c>
      <c r="Q200" s="8" t="str">
        <f t="shared" ref="Q200:Q203" si="212">IF(M200="","UNKNOWN",PROPER(TRIM(M200)))</f>
        <v>Bronze</v>
      </c>
      <c r="R200" s="8" t="str">
        <f>IFERROR(VLOOKUP(TRIM(L200),State_Mapping!A:B,2,FALSE),"Unknown")</f>
        <v>Wisconsin</v>
      </c>
      <c r="S200" s="8" t="str">
        <f t="shared" ref="S200:S203" si="213">IF(C200="","Missing","Valid")</f>
        <v>Valid</v>
      </c>
    </row>
    <row r="201">
      <c r="A201" s="3" t="s">
        <v>1140</v>
      </c>
      <c r="B201" s="3" t="s">
        <v>1141</v>
      </c>
      <c r="C201" s="3" t="s">
        <v>497</v>
      </c>
      <c r="D201" s="3" t="s">
        <v>44</v>
      </c>
      <c r="E201" s="3" t="s">
        <v>34</v>
      </c>
      <c r="F201" s="3" t="s">
        <v>35</v>
      </c>
      <c r="G201" s="6">
        <v>12.99</v>
      </c>
      <c r="H201" s="6">
        <v>0.0</v>
      </c>
      <c r="I201" s="6">
        <v>2098.09</v>
      </c>
      <c r="J201" s="3" t="s">
        <v>1142</v>
      </c>
      <c r="K201" s="3" t="s">
        <v>1143</v>
      </c>
      <c r="L201" s="3" t="s">
        <v>471</v>
      </c>
      <c r="M201" s="3" t="s">
        <v>138</v>
      </c>
      <c r="N201" s="3" t="s">
        <v>999</v>
      </c>
      <c r="O201" s="8" t="str">
        <f t="shared" ref="O201:P201" si="211">IF(J201="","UNKNOWN",PROPER(TRIM(J201)))</f>
        <v>Earl</v>
      </c>
      <c r="P201" s="8" t="str">
        <f t="shared" si="211"/>
        <v>Little</v>
      </c>
      <c r="Q201" s="8" t="str">
        <f t="shared" si="212"/>
        <v>Bronze</v>
      </c>
      <c r="R201" s="8" t="str">
        <f>IFERROR(VLOOKUP(TRIM(L201),State_Mapping!A:B,2,FALSE),"Unknown")</f>
        <v>New York</v>
      </c>
      <c r="S201" s="8" t="str">
        <f t="shared" si="213"/>
        <v>Valid</v>
      </c>
    </row>
    <row r="202">
      <c r="A202" s="3" t="s">
        <v>1144</v>
      </c>
      <c r="B202" s="3" t="s">
        <v>1145</v>
      </c>
      <c r="C202" s="3" t="s">
        <v>525</v>
      </c>
      <c r="D202" s="3" t="s">
        <v>33</v>
      </c>
      <c r="E202" s="3" t="s">
        <v>34</v>
      </c>
      <c r="F202" s="3" t="s">
        <v>35</v>
      </c>
      <c r="G202" s="6">
        <v>0.0</v>
      </c>
      <c r="H202" s="6">
        <v>0.0</v>
      </c>
      <c r="I202" s="6">
        <v>533.95</v>
      </c>
      <c r="J202" s="3" t="s">
        <v>1146</v>
      </c>
      <c r="K202" s="3" t="s">
        <v>1147</v>
      </c>
      <c r="L202" s="3" t="s">
        <v>137</v>
      </c>
      <c r="M202" s="3" t="s">
        <v>180</v>
      </c>
      <c r="N202" s="3" t="s">
        <v>1148</v>
      </c>
      <c r="O202" s="8" t="str">
        <f t="shared" ref="O202:P202" si="214">IF(J202="","UNKNOWN",PROPER(TRIM(J202)))</f>
        <v>Kaitlin</v>
      </c>
      <c r="P202" s="8" t="str">
        <f t="shared" si="214"/>
        <v>Thompson</v>
      </c>
      <c r="Q202" s="8" t="str">
        <f t="shared" si="212"/>
        <v>Gold</v>
      </c>
      <c r="R202" s="8" t="str">
        <f>IFERROR(VLOOKUP(TRIM(L202),State_Mapping!A:B,2,FALSE),"Unknown")</f>
        <v>California</v>
      </c>
      <c r="S202" s="8" t="str">
        <f t="shared" si="213"/>
        <v>Valid</v>
      </c>
    </row>
    <row r="203">
      <c r="A203" s="3" t="s">
        <v>1149</v>
      </c>
      <c r="B203" s="3" t="s">
        <v>1150</v>
      </c>
      <c r="C203" s="3" t="s">
        <v>152</v>
      </c>
      <c r="D203" s="3" t="s">
        <v>55</v>
      </c>
      <c r="E203" s="3" t="s">
        <v>34</v>
      </c>
      <c r="F203" s="3" t="s">
        <v>57</v>
      </c>
      <c r="G203" s="6">
        <v>0.0</v>
      </c>
      <c r="H203" s="6">
        <v>0.0</v>
      </c>
      <c r="I203" s="6">
        <v>1768.61</v>
      </c>
      <c r="J203" s="3" t="s">
        <v>1151</v>
      </c>
      <c r="K203" s="3" t="s">
        <v>1152</v>
      </c>
      <c r="L203" s="3" t="s">
        <v>276</v>
      </c>
      <c r="M203" s="3" t="s">
        <v>61</v>
      </c>
      <c r="N203" s="3" t="s">
        <v>1153</v>
      </c>
      <c r="O203" s="8" t="str">
        <f t="shared" ref="O203:P203" si="215">IF(J203="","UNKNOWN",PROPER(TRIM(J203)))</f>
        <v>Tina</v>
      </c>
      <c r="P203" s="8" t="str">
        <f t="shared" si="215"/>
        <v>Mata</v>
      </c>
      <c r="Q203" s="8" t="str">
        <f t="shared" si="212"/>
        <v>Gold</v>
      </c>
      <c r="R203" s="8" t="str">
        <f>IFERROR(VLOOKUP(TRIM(L203),State_Mapping!A:B,2,FALSE),"Unknown")</f>
        <v>Georgia</v>
      </c>
      <c r="S203" s="8" t="str">
        <f t="shared" si="213"/>
        <v>Valid</v>
      </c>
    </row>
    <row r="204" hidden="1">
      <c r="A204" s="3" t="s">
        <v>1154</v>
      </c>
      <c r="B204" s="3" t="s">
        <v>1155</v>
      </c>
      <c r="C204" s="3" t="s">
        <v>1156</v>
      </c>
      <c r="D204" s="3" t="s">
        <v>55</v>
      </c>
      <c r="E204" s="3" t="s">
        <v>45</v>
      </c>
      <c r="F204" s="3" t="s">
        <v>120</v>
      </c>
      <c r="G204" s="6">
        <v>5.99</v>
      </c>
      <c r="H204" s="6">
        <v>10.0</v>
      </c>
      <c r="I204" s="6">
        <v>3734.85</v>
      </c>
      <c r="J204" s="3" t="s">
        <v>452</v>
      </c>
      <c r="K204" s="3" t="s">
        <v>296</v>
      </c>
      <c r="L204" s="3" t="s">
        <v>250</v>
      </c>
      <c r="M204" s="3" t="s">
        <v>290</v>
      </c>
      <c r="N204" s="3" t="s">
        <v>1157</v>
      </c>
    </row>
    <row r="205">
      <c r="A205" s="3" t="s">
        <v>1158</v>
      </c>
      <c r="B205" s="3" t="s">
        <v>1159</v>
      </c>
      <c r="C205" s="3" t="s">
        <v>1160</v>
      </c>
      <c r="D205" s="3" t="s">
        <v>44</v>
      </c>
      <c r="E205" s="3" t="s">
        <v>34</v>
      </c>
      <c r="F205" s="3" t="s">
        <v>46</v>
      </c>
      <c r="G205" s="6">
        <v>7.99</v>
      </c>
      <c r="H205" s="6">
        <v>0.0</v>
      </c>
      <c r="I205" s="6">
        <v>489.09</v>
      </c>
      <c r="J205" s="3" t="s">
        <v>1161</v>
      </c>
      <c r="K205" s="3" t="s">
        <v>1162</v>
      </c>
      <c r="L205" s="3" t="s">
        <v>1163</v>
      </c>
      <c r="M205" s="3" t="s">
        <v>243</v>
      </c>
      <c r="N205" s="3" t="s">
        <v>1164</v>
      </c>
      <c r="O205" s="8" t="str">
        <f t="shared" ref="O205:P205" si="216">IF(J205="","UNKNOWN",PROPER(TRIM(J205)))</f>
        <v>Ann</v>
      </c>
      <c r="P205" s="8" t="str">
        <f t="shared" si="216"/>
        <v>Brown</v>
      </c>
      <c r="Q205" s="8" t="str">
        <f t="shared" ref="Q205:Q235" si="218">IF(M205="","UNKNOWN",PROPER(TRIM(M205)))</f>
        <v>Platinum</v>
      </c>
      <c r="R205" s="8" t="str">
        <f>IFERROR(VLOOKUP(TRIM(L205),State_Mapping!A:B,2,FALSE),"Unknown")</f>
        <v>Illinois</v>
      </c>
      <c r="S205" s="8" t="str">
        <f t="shared" ref="S205:S235" si="219">IF(C205="","Missing","Valid")</f>
        <v>Valid</v>
      </c>
    </row>
    <row r="206">
      <c r="A206" s="3" t="s">
        <v>1165</v>
      </c>
      <c r="B206" s="3" t="s">
        <v>1166</v>
      </c>
      <c r="C206" s="3" t="s">
        <v>1167</v>
      </c>
      <c r="D206" s="3" t="s">
        <v>55</v>
      </c>
      <c r="E206" s="3" t="s">
        <v>34</v>
      </c>
      <c r="F206" s="3" t="s">
        <v>46</v>
      </c>
      <c r="G206" s="6">
        <v>5.99</v>
      </c>
      <c r="H206" s="6">
        <v>0.0</v>
      </c>
      <c r="I206" s="6">
        <v>1875.28</v>
      </c>
      <c r="J206" s="3" t="s">
        <v>1168</v>
      </c>
      <c r="K206" s="3" t="s">
        <v>1169</v>
      </c>
      <c r="L206" s="3" t="s">
        <v>1170</v>
      </c>
      <c r="M206" s="3" t="s">
        <v>50</v>
      </c>
      <c r="N206" s="3" t="s">
        <v>1171</v>
      </c>
      <c r="O206" s="8" t="str">
        <f t="shared" ref="O206:P206" si="217">IF(J206="","UNKNOWN",PROPER(TRIM(J206)))</f>
        <v>Ronald</v>
      </c>
      <c r="P206" s="8" t="str">
        <f t="shared" si="217"/>
        <v>Munoz</v>
      </c>
      <c r="Q206" s="8" t="str">
        <f t="shared" si="218"/>
        <v>Gold</v>
      </c>
      <c r="R206" s="8" t="str">
        <f>IFERROR(VLOOKUP(TRIM(L206),State_Mapping!A:B,2,FALSE),"Unknown")</f>
        <v>Tennessee</v>
      </c>
      <c r="S206" s="8" t="str">
        <f t="shared" si="219"/>
        <v>Valid</v>
      </c>
    </row>
    <row r="207">
      <c r="A207" s="3" t="s">
        <v>1172</v>
      </c>
      <c r="B207" s="3" t="s">
        <v>1173</v>
      </c>
      <c r="C207" s="3" t="s">
        <v>1174</v>
      </c>
      <c r="D207" s="3" t="s">
        <v>44</v>
      </c>
      <c r="E207" s="3" t="s">
        <v>34</v>
      </c>
      <c r="F207" s="3" t="s">
        <v>67</v>
      </c>
      <c r="G207" s="6">
        <v>5.99</v>
      </c>
      <c r="H207" s="6">
        <v>0.0</v>
      </c>
      <c r="I207" s="6">
        <v>61.55</v>
      </c>
      <c r="J207" s="3" t="s">
        <v>1175</v>
      </c>
      <c r="K207" s="3" t="s">
        <v>1176</v>
      </c>
      <c r="L207" s="3" t="s">
        <v>395</v>
      </c>
      <c r="M207" s="3" t="s">
        <v>100</v>
      </c>
      <c r="N207" s="3" t="s">
        <v>1177</v>
      </c>
      <c r="O207" s="8" t="str">
        <f t="shared" ref="O207:P207" si="220">IF(J207="","UNKNOWN",PROPER(TRIM(J207)))</f>
        <v>Troy</v>
      </c>
      <c r="P207" s="8" t="str">
        <f t="shared" si="220"/>
        <v>Padilla</v>
      </c>
      <c r="Q207" s="8" t="str">
        <f t="shared" si="218"/>
        <v>Silver</v>
      </c>
      <c r="R207" s="8" t="str">
        <f>IFERROR(VLOOKUP(TRIM(L207),State_Mapping!A:B,2,FALSE),"Unknown")</f>
        <v>Massachusetts</v>
      </c>
      <c r="S207" s="8" t="str">
        <f t="shared" si="219"/>
        <v>Valid</v>
      </c>
    </row>
    <row r="208">
      <c r="A208" s="3" t="s">
        <v>1178</v>
      </c>
      <c r="B208" s="3" t="s">
        <v>1179</v>
      </c>
      <c r="C208" s="3" t="s">
        <v>1180</v>
      </c>
      <c r="D208" s="3" t="s">
        <v>33</v>
      </c>
      <c r="E208" s="3" t="s">
        <v>34</v>
      </c>
      <c r="F208" s="3" t="s">
        <v>57</v>
      </c>
      <c r="G208" s="6">
        <v>0.0</v>
      </c>
      <c r="H208" s="6">
        <v>0.0</v>
      </c>
      <c r="I208" s="6">
        <v>2394.64</v>
      </c>
      <c r="J208" s="3" t="s">
        <v>1181</v>
      </c>
      <c r="K208" s="3" t="s">
        <v>1182</v>
      </c>
      <c r="L208" s="3" t="s">
        <v>166</v>
      </c>
      <c r="M208" s="3" t="s">
        <v>180</v>
      </c>
      <c r="N208" s="3" t="s">
        <v>1183</v>
      </c>
      <c r="O208" s="8" t="str">
        <f t="shared" ref="O208:P208" si="221">IF(J208="","UNKNOWN",PROPER(TRIM(J208)))</f>
        <v>Linda</v>
      </c>
      <c r="P208" s="8" t="str">
        <f t="shared" si="221"/>
        <v>Butler</v>
      </c>
      <c r="Q208" s="8" t="str">
        <f t="shared" si="218"/>
        <v>Gold</v>
      </c>
      <c r="R208" s="8" t="str">
        <f>IFERROR(VLOOKUP(TRIM(L208),State_Mapping!A:B,2,FALSE),"Unknown")</f>
        <v>Washington</v>
      </c>
      <c r="S208" s="8" t="str">
        <f t="shared" si="219"/>
        <v>Valid</v>
      </c>
    </row>
    <row r="209">
      <c r="A209" s="3" t="s">
        <v>1184</v>
      </c>
      <c r="B209" s="3" t="s">
        <v>1185</v>
      </c>
      <c r="C209" s="3" t="s">
        <v>1186</v>
      </c>
      <c r="D209" s="3" t="s">
        <v>33</v>
      </c>
      <c r="E209" s="3" t="s">
        <v>34</v>
      </c>
      <c r="F209" s="3" t="s">
        <v>67</v>
      </c>
      <c r="G209" s="6">
        <v>5.99</v>
      </c>
      <c r="H209" s="6">
        <v>5.0</v>
      </c>
      <c r="I209" s="6">
        <v>5010.5</v>
      </c>
      <c r="J209" s="3" t="s">
        <v>1187</v>
      </c>
      <c r="K209" s="3" t="s">
        <v>1188</v>
      </c>
      <c r="L209" s="3" t="s">
        <v>821</v>
      </c>
      <c r="M209" s="3" t="s">
        <v>71</v>
      </c>
      <c r="N209" s="3" t="s">
        <v>1189</v>
      </c>
      <c r="O209" s="8" t="str">
        <f t="shared" ref="O209:P209" si="222">IF(J209="","UNKNOWN",PROPER(TRIM(J209)))</f>
        <v>Helen</v>
      </c>
      <c r="P209" s="8" t="str">
        <f t="shared" si="222"/>
        <v>Salazar</v>
      </c>
      <c r="Q209" s="8" t="str">
        <f t="shared" si="218"/>
        <v>Bronze</v>
      </c>
      <c r="R209" s="8" t="str">
        <f>IFERROR(VLOOKUP(TRIM(L209),State_Mapping!A:B,2,FALSE),"Unknown")</f>
        <v>Texas</v>
      </c>
      <c r="S209" s="8" t="str">
        <f t="shared" si="219"/>
        <v>Valid</v>
      </c>
    </row>
    <row r="210">
      <c r="A210" s="3" t="s">
        <v>1190</v>
      </c>
      <c r="B210" s="3" t="s">
        <v>1191</v>
      </c>
      <c r="C210" s="3" t="s">
        <v>1192</v>
      </c>
      <c r="D210" s="3" t="s">
        <v>33</v>
      </c>
      <c r="E210" s="3" t="s">
        <v>34</v>
      </c>
      <c r="F210" s="3" t="s">
        <v>67</v>
      </c>
      <c r="G210" s="6">
        <v>0.0</v>
      </c>
      <c r="H210" s="6">
        <v>0.0</v>
      </c>
      <c r="I210" s="6">
        <v>335.91</v>
      </c>
      <c r="J210" s="3" t="s">
        <v>848</v>
      </c>
      <c r="K210" s="3" t="s">
        <v>1193</v>
      </c>
      <c r="L210" s="3" t="s">
        <v>199</v>
      </c>
      <c r="M210" s="3" t="s">
        <v>50</v>
      </c>
      <c r="N210" s="3" t="s">
        <v>1194</v>
      </c>
      <c r="O210" s="8" t="str">
        <f t="shared" ref="O210:P210" si="223">IF(J210="","UNKNOWN",PROPER(TRIM(J210)))</f>
        <v>John</v>
      </c>
      <c r="P210" s="8" t="str">
        <f t="shared" si="223"/>
        <v>Haynes</v>
      </c>
      <c r="Q210" s="8" t="str">
        <f t="shared" si="218"/>
        <v>Gold</v>
      </c>
      <c r="R210" s="8" t="str">
        <f>IFERROR(VLOOKUP(TRIM(L210),State_Mapping!A:B,2,FALSE),"Unknown")</f>
        <v>Indiana</v>
      </c>
      <c r="S210" s="8" t="str">
        <f t="shared" si="219"/>
        <v>Valid</v>
      </c>
    </row>
    <row r="211">
      <c r="A211" s="3" t="s">
        <v>1195</v>
      </c>
      <c r="B211" s="3" t="s">
        <v>1196</v>
      </c>
      <c r="C211" s="3" t="s">
        <v>1197</v>
      </c>
      <c r="D211" s="3" t="s">
        <v>33</v>
      </c>
      <c r="E211" s="3" t="s">
        <v>34</v>
      </c>
      <c r="F211" s="3" t="s">
        <v>57</v>
      </c>
      <c r="G211" s="6">
        <v>5.99</v>
      </c>
      <c r="H211" s="6">
        <v>0.0</v>
      </c>
      <c r="I211" s="6">
        <v>1468.72</v>
      </c>
      <c r="J211" s="3" t="s">
        <v>1198</v>
      </c>
      <c r="K211" s="3" t="s">
        <v>296</v>
      </c>
      <c r="L211" s="3" t="s">
        <v>107</v>
      </c>
      <c r="M211" s="3" t="s">
        <v>138</v>
      </c>
      <c r="N211" s="3" t="s">
        <v>1199</v>
      </c>
      <c r="O211" s="8" t="str">
        <f t="shared" ref="O211:P211" si="224">IF(J211="","UNKNOWN",PROPER(TRIM(J211)))</f>
        <v>Corey</v>
      </c>
      <c r="P211" s="8" t="str">
        <f t="shared" si="224"/>
        <v>Smith</v>
      </c>
      <c r="Q211" s="8" t="str">
        <f t="shared" si="218"/>
        <v>Bronze</v>
      </c>
      <c r="R211" s="8" t="str">
        <f>IFERROR(VLOOKUP(TRIM(L211),State_Mapping!A:B,2,FALSE),"Unknown")</f>
        <v>New York</v>
      </c>
      <c r="S211" s="8" t="str">
        <f t="shared" si="219"/>
        <v>Valid</v>
      </c>
    </row>
    <row r="212">
      <c r="A212" s="3" t="s">
        <v>1200</v>
      </c>
      <c r="B212" s="3" t="s">
        <v>1201</v>
      </c>
      <c r="C212" s="3" t="s">
        <v>1202</v>
      </c>
      <c r="D212" s="3" t="s">
        <v>55</v>
      </c>
      <c r="E212" s="3" t="s">
        <v>34</v>
      </c>
      <c r="F212" s="3" t="s">
        <v>46</v>
      </c>
      <c r="G212" s="6">
        <v>4.99</v>
      </c>
      <c r="H212" s="6">
        <v>0.0</v>
      </c>
      <c r="I212" s="6">
        <v>3027.61</v>
      </c>
      <c r="J212" s="3" t="s">
        <v>891</v>
      </c>
      <c r="K212" s="3" t="s">
        <v>1203</v>
      </c>
      <c r="L212" s="3" t="s">
        <v>1204</v>
      </c>
      <c r="M212" s="3" t="s">
        <v>138</v>
      </c>
      <c r="N212" s="3" t="s">
        <v>1205</v>
      </c>
      <c r="O212" s="8" t="str">
        <f t="shared" ref="O212:P212" si="225">IF(J212="","UNKNOWN",PROPER(TRIM(J212)))</f>
        <v>Jason</v>
      </c>
      <c r="P212" s="8" t="str">
        <f t="shared" si="225"/>
        <v>House</v>
      </c>
      <c r="Q212" s="8" t="str">
        <f t="shared" si="218"/>
        <v>Bronze</v>
      </c>
      <c r="R212" s="8" t="str">
        <f>IFERROR(VLOOKUP(TRIM(L212),State_Mapping!A:B,2,FALSE),"Unknown")</f>
        <v>Michigan</v>
      </c>
      <c r="S212" s="8" t="str">
        <f t="shared" si="219"/>
        <v>Valid</v>
      </c>
    </row>
    <row r="213">
      <c r="A213" s="3" t="s">
        <v>1206</v>
      </c>
      <c r="B213" s="3" t="s">
        <v>1207</v>
      </c>
      <c r="C213" s="3" t="s">
        <v>857</v>
      </c>
      <c r="D213" s="3" t="s">
        <v>55</v>
      </c>
      <c r="E213" s="3" t="s">
        <v>34</v>
      </c>
      <c r="F213" s="3" t="s">
        <v>67</v>
      </c>
      <c r="G213" s="6">
        <v>12.99</v>
      </c>
      <c r="H213" s="6">
        <v>10.0</v>
      </c>
      <c r="I213" s="6">
        <v>2296.36</v>
      </c>
      <c r="J213" s="3" t="s">
        <v>1208</v>
      </c>
      <c r="K213" s="3" t="s">
        <v>1209</v>
      </c>
      <c r="L213" s="3" t="s">
        <v>145</v>
      </c>
      <c r="M213" s="3" t="s">
        <v>290</v>
      </c>
      <c r="N213" s="3" t="s">
        <v>1210</v>
      </c>
      <c r="O213" s="8" t="str">
        <f t="shared" ref="O213:P213" si="226">IF(J213="","UNKNOWN",PROPER(TRIM(J213)))</f>
        <v>Laurie</v>
      </c>
      <c r="P213" s="8" t="str">
        <f t="shared" si="226"/>
        <v>Baker</v>
      </c>
      <c r="Q213" s="8" t="str">
        <f t="shared" si="218"/>
        <v>Silver</v>
      </c>
      <c r="R213" s="8" t="str">
        <f>IFERROR(VLOOKUP(TRIM(L213),State_Mapping!A:B,2,FALSE),"Unknown")</f>
        <v>Tennessee</v>
      </c>
      <c r="S213" s="8" t="str">
        <f t="shared" si="219"/>
        <v>Valid</v>
      </c>
    </row>
    <row r="214">
      <c r="A214" s="3" t="s">
        <v>1211</v>
      </c>
      <c r="B214" s="3" t="s">
        <v>1212</v>
      </c>
      <c r="C214" s="3" t="s">
        <v>1174</v>
      </c>
      <c r="D214" s="3" t="s">
        <v>44</v>
      </c>
      <c r="E214" s="3" t="s">
        <v>34</v>
      </c>
      <c r="F214" s="3" t="s">
        <v>57</v>
      </c>
      <c r="G214" s="6">
        <v>7.99</v>
      </c>
      <c r="H214" s="6">
        <v>0.0</v>
      </c>
      <c r="I214" s="6">
        <v>672.39</v>
      </c>
      <c r="J214" s="3" t="s">
        <v>97</v>
      </c>
      <c r="K214" s="3" t="s">
        <v>1143</v>
      </c>
      <c r="L214" s="3" t="s">
        <v>60</v>
      </c>
      <c r="M214" s="3" t="s">
        <v>100</v>
      </c>
      <c r="N214" s="3" t="s">
        <v>1213</v>
      </c>
      <c r="O214" s="8" t="str">
        <f t="shared" ref="O214:P214" si="227">IF(J214="","UNKNOWN",PROPER(TRIM(J214)))</f>
        <v>James</v>
      </c>
      <c r="P214" s="8" t="str">
        <f t="shared" si="227"/>
        <v>Little</v>
      </c>
      <c r="Q214" s="8" t="str">
        <f t="shared" si="218"/>
        <v>Silver</v>
      </c>
      <c r="R214" s="8" t="str">
        <f>IFERROR(VLOOKUP(TRIM(L214),State_Mapping!A:B,2,FALSE),"Unknown")</f>
        <v>Georgia</v>
      </c>
      <c r="S214" s="8" t="str">
        <f t="shared" si="219"/>
        <v>Valid</v>
      </c>
    </row>
    <row r="215">
      <c r="A215" s="3" t="s">
        <v>1214</v>
      </c>
      <c r="B215" s="3" t="s">
        <v>1215</v>
      </c>
      <c r="C215" s="3" t="s">
        <v>1216</v>
      </c>
      <c r="D215" s="3" t="s">
        <v>55</v>
      </c>
      <c r="E215" s="3" t="s">
        <v>34</v>
      </c>
      <c r="F215" s="3" t="s">
        <v>120</v>
      </c>
      <c r="G215" s="6">
        <v>5.99</v>
      </c>
      <c r="H215" s="6">
        <v>0.0</v>
      </c>
      <c r="I215" s="6">
        <v>1102.04</v>
      </c>
      <c r="J215" s="3" t="s">
        <v>1217</v>
      </c>
      <c r="K215" s="3" t="s">
        <v>1218</v>
      </c>
      <c r="L215" s="3" t="s">
        <v>173</v>
      </c>
      <c r="M215" s="3" t="s">
        <v>138</v>
      </c>
      <c r="N215" s="3" t="s">
        <v>805</v>
      </c>
      <c r="O215" s="8" t="str">
        <f t="shared" ref="O215:P215" si="228">IF(J215="","UNKNOWN",PROPER(TRIM(J215)))</f>
        <v>Nathaniel</v>
      </c>
      <c r="P215" s="8" t="str">
        <f t="shared" si="228"/>
        <v>Chang</v>
      </c>
      <c r="Q215" s="8" t="str">
        <f t="shared" si="218"/>
        <v>Bronze</v>
      </c>
      <c r="R215" s="8" t="str">
        <f>IFERROR(VLOOKUP(TRIM(L215),State_Mapping!A:B,2,FALSE),"Unknown")</f>
        <v>New Jersey</v>
      </c>
      <c r="S215" s="8" t="str">
        <f t="shared" si="219"/>
        <v>Valid</v>
      </c>
    </row>
    <row r="216">
      <c r="A216" s="3" t="s">
        <v>1219</v>
      </c>
      <c r="B216" s="3" t="s">
        <v>1220</v>
      </c>
      <c r="C216" s="3" t="s">
        <v>1221</v>
      </c>
      <c r="D216" s="3" t="s">
        <v>44</v>
      </c>
      <c r="E216" s="3" t="s">
        <v>34</v>
      </c>
      <c r="F216" s="3" t="s">
        <v>67</v>
      </c>
      <c r="G216" s="6">
        <v>5.99</v>
      </c>
      <c r="H216" s="6">
        <v>5.0</v>
      </c>
      <c r="I216" s="6">
        <v>2174.22</v>
      </c>
      <c r="J216" s="3" t="s">
        <v>1222</v>
      </c>
      <c r="K216" s="3" t="s">
        <v>820</v>
      </c>
      <c r="L216" s="3" t="s">
        <v>1223</v>
      </c>
      <c r="M216" s="3" t="s">
        <v>39</v>
      </c>
      <c r="N216" s="3" t="s">
        <v>1224</v>
      </c>
      <c r="O216" s="8" t="str">
        <f t="shared" ref="O216:P216" si="229">IF(J216="","UNKNOWN",PROPER(TRIM(J216)))</f>
        <v>Judith</v>
      </c>
      <c r="P216" s="8" t="str">
        <f t="shared" si="229"/>
        <v>Jones</v>
      </c>
      <c r="Q216" s="8" t="str">
        <f t="shared" si="218"/>
        <v>Bronze</v>
      </c>
      <c r="R216" s="8" t="str">
        <f>IFERROR(VLOOKUP(TRIM(L216),State_Mapping!A:B,2,FALSE),"Unknown")</f>
        <v>Washington</v>
      </c>
      <c r="S216" s="8" t="str">
        <f t="shared" si="219"/>
        <v>Valid</v>
      </c>
    </row>
    <row r="217">
      <c r="A217" s="3" t="s">
        <v>1225</v>
      </c>
      <c r="B217" s="3" t="s">
        <v>1226</v>
      </c>
      <c r="C217" s="3" t="s">
        <v>883</v>
      </c>
      <c r="D217" s="3" t="s">
        <v>44</v>
      </c>
      <c r="E217" s="3" t="s">
        <v>34</v>
      </c>
      <c r="F217" s="3" t="s">
        <v>57</v>
      </c>
      <c r="G217" s="6">
        <v>7.99</v>
      </c>
      <c r="H217" s="6">
        <v>0.0</v>
      </c>
      <c r="I217" s="6">
        <v>1462.61</v>
      </c>
      <c r="J217" s="3" t="s">
        <v>1227</v>
      </c>
      <c r="K217" s="3" t="s">
        <v>1228</v>
      </c>
      <c r="L217" s="3" t="s">
        <v>85</v>
      </c>
      <c r="M217" s="3" t="s">
        <v>71</v>
      </c>
      <c r="N217" s="3" t="s">
        <v>410</v>
      </c>
      <c r="O217" s="8" t="str">
        <f t="shared" ref="O217:P217" si="230">IF(J217="","UNKNOWN",PROPER(TRIM(J217)))</f>
        <v>Natalie</v>
      </c>
      <c r="P217" s="8" t="str">
        <f t="shared" si="230"/>
        <v>Wood</v>
      </c>
      <c r="Q217" s="8" t="str">
        <f t="shared" si="218"/>
        <v>Bronze</v>
      </c>
      <c r="R217" s="8" t="str">
        <f>IFERROR(VLOOKUP(TRIM(L217),State_Mapping!A:B,2,FALSE),"Unknown")</f>
        <v>Wisconsin</v>
      </c>
      <c r="S217" s="8" t="str">
        <f t="shared" si="219"/>
        <v>Valid</v>
      </c>
    </row>
    <row r="218">
      <c r="A218" s="3" t="s">
        <v>1229</v>
      </c>
      <c r="B218" s="3" t="s">
        <v>777</v>
      </c>
      <c r="C218" s="3" t="s">
        <v>1230</v>
      </c>
      <c r="D218" s="3" t="s">
        <v>44</v>
      </c>
      <c r="E218" s="3" t="s">
        <v>34</v>
      </c>
      <c r="F218" s="3" t="s">
        <v>120</v>
      </c>
      <c r="G218" s="6">
        <v>4.99</v>
      </c>
      <c r="H218" s="6">
        <v>0.0</v>
      </c>
      <c r="I218" s="6">
        <v>458.63</v>
      </c>
      <c r="J218" s="3" t="s">
        <v>498</v>
      </c>
      <c r="K218" s="3" t="s">
        <v>431</v>
      </c>
      <c r="L218" s="3" t="s">
        <v>276</v>
      </c>
      <c r="M218" s="3" t="s">
        <v>180</v>
      </c>
      <c r="N218" s="3" t="s">
        <v>779</v>
      </c>
      <c r="O218" s="8" t="str">
        <f t="shared" ref="O218:P218" si="231">IF(J218="","UNKNOWN",PROPER(TRIM(J218)))</f>
        <v>Mark</v>
      </c>
      <c r="P218" s="8" t="str">
        <f t="shared" si="231"/>
        <v>Davis</v>
      </c>
      <c r="Q218" s="8" t="str">
        <f t="shared" si="218"/>
        <v>Gold</v>
      </c>
      <c r="R218" s="8" t="str">
        <f>IFERROR(VLOOKUP(TRIM(L218),State_Mapping!A:B,2,FALSE),"Unknown")</f>
        <v>Georgia</v>
      </c>
      <c r="S218" s="8" t="str">
        <f t="shared" si="219"/>
        <v>Valid</v>
      </c>
    </row>
    <row r="219">
      <c r="A219" s="3" t="s">
        <v>1231</v>
      </c>
      <c r="B219" s="3" t="s">
        <v>1232</v>
      </c>
      <c r="C219" s="3" t="s">
        <v>1233</v>
      </c>
      <c r="D219" s="3" t="s">
        <v>44</v>
      </c>
      <c r="E219" s="3" t="s">
        <v>34</v>
      </c>
      <c r="F219" s="3" t="s">
        <v>57</v>
      </c>
      <c r="G219" s="6">
        <v>0.0</v>
      </c>
      <c r="H219" s="6">
        <v>0.0</v>
      </c>
      <c r="I219" s="6">
        <v>1342.06</v>
      </c>
      <c r="J219" s="3" t="s">
        <v>1234</v>
      </c>
      <c r="K219" s="3" t="s">
        <v>1235</v>
      </c>
      <c r="L219" s="3" t="s">
        <v>516</v>
      </c>
      <c r="M219" s="3" t="s">
        <v>138</v>
      </c>
      <c r="N219" s="3" t="s">
        <v>840</v>
      </c>
      <c r="O219" s="8" t="str">
        <f t="shared" ref="O219:P219" si="232">IF(J219="","UNKNOWN",PROPER(TRIM(J219)))</f>
        <v>Kathy</v>
      </c>
      <c r="P219" s="8" t="str">
        <f t="shared" si="232"/>
        <v>Fischer</v>
      </c>
      <c r="Q219" s="8" t="str">
        <f t="shared" si="218"/>
        <v>Bronze</v>
      </c>
      <c r="R219" s="8" t="str">
        <f>IFERROR(VLOOKUP(TRIM(L219),State_Mapping!A:B,2,FALSE),"Unknown")</f>
        <v>Pennsylvania</v>
      </c>
      <c r="S219" s="8" t="str">
        <f t="shared" si="219"/>
        <v>Valid</v>
      </c>
    </row>
    <row r="220">
      <c r="A220" s="3" t="s">
        <v>1236</v>
      </c>
      <c r="B220" s="3" t="s">
        <v>1237</v>
      </c>
      <c r="C220" s="3" t="s">
        <v>1238</v>
      </c>
      <c r="D220" s="3" t="s">
        <v>55</v>
      </c>
      <c r="E220" s="3" t="s">
        <v>34</v>
      </c>
      <c r="F220" s="3" t="s">
        <v>57</v>
      </c>
      <c r="G220" s="6">
        <v>0.0</v>
      </c>
      <c r="H220" s="6">
        <v>0.0</v>
      </c>
      <c r="I220" s="6">
        <v>2299.12</v>
      </c>
      <c r="J220" s="3" t="s">
        <v>1239</v>
      </c>
      <c r="K220" s="3" t="s">
        <v>1240</v>
      </c>
      <c r="L220" s="3" t="s">
        <v>115</v>
      </c>
      <c r="M220" s="3" t="s">
        <v>78</v>
      </c>
      <c r="N220" s="3" t="s">
        <v>1241</v>
      </c>
      <c r="O220" s="8" t="str">
        <f t="shared" ref="O220:P220" si="233">IF(J220="","UNKNOWN",PROPER(TRIM(J220)))</f>
        <v>Marcus</v>
      </c>
      <c r="P220" s="8" t="str">
        <f t="shared" si="233"/>
        <v>Ross</v>
      </c>
      <c r="Q220" s="8" t="str">
        <f t="shared" si="218"/>
        <v>Silver</v>
      </c>
      <c r="R220" s="8" t="str">
        <f>IFERROR(VLOOKUP(TRIM(L220),State_Mapping!A:B,2,FALSE),"Unknown")</f>
        <v>North Carolina</v>
      </c>
      <c r="S220" s="8" t="str">
        <f t="shared" si="219"/>
        <v>Valid</v>
      </c>
    </row>
    <row r="221">
      <c r="A221" s="3" t="s">
        <v>1242</v>
      </c>
      <c r="B221" s="3" t="s">
        <v>1243</v>
      </c>
      <c r="C221" s="3" t="s">
        <v>1244</v>
      </c>
      <c r="D221" s="3" t="s">
        <v>33</v>
      </c>
      <c r="E221" s="3" t="s">
        <v>34</v>
      </c>
      <c r="F221" s="3" t="s">
        <v>120</v>
      </c>
      <c r="G221" s="6">
        <v>4.99</v>
      </c>
      <c r="H221" s="6">
        <v>0.0</v>
      </c>
      <c r="I221" s="6">
        <v>3229.81</v>
      </c>
      <c r="J221" s="3" t="s">
        <v>730</v>
      </c>
      <c r="K221" s="3" t="s">
        <v>412</v>
      </c>
      <c r="L221" s="3" t="s">
        <v>276</v>
      </c>
      <c r="M221" s="3" t="s">
        <v>138</v>
      </c>
      <c r="N221" s="3" t="s">
        <v>1245</v>
      </c>
      <c r="O221" s="8" t="str">
        <f t="shared" ref="O221:P221" si="234">IF(J221="","UNKNOWN",PROPER(TRIM(J221)))</f>
        <v>Elizabeth</v>
      </c>
      <c r="P221" s="8" t="str">
        <f t="shared" si="234"/>
        <v>Lopez</v>
      </c>
      <c r="Q221" s="8" t="str">
        <f t="shared" si="218"/>
        <v>Bronze</v>
      </c>
      <c r="R221" s="8" t="str">
        <f>IFERROR(VLOOKUP(TRIM(L221),State_Mapping!A:B,2,FALSE),"Unknown")</f>
        <v>Georgia</v>
      </c>
      <c r="S221" s="8" t="str">
        <f t="shared" si="219"/>
        <v>Valid</v>
      </c>
    </row>
    <row r="222">
      <c r="A222" s="3" t="s">
        <v>1246</v>
      </c>
      <c r="B222" s="3" t="s">
        <v>1247</v>
      </c>
      <c r="C222" s="3" t="s">
        <v>744</v>
      </c>
      <c r="D222" s="3" t="s">
        <v>33</v>
      </c>
      <c r="E222" s="3" t="s">
        <v>34</v>
      </c>
      <c r="F222" s="3" t="s">
        <v>35</v>
      </c>
      <c r="G222" s="6">
        <v>4.99</v>
      </c>
      <c r="H222" s="6">
        <v>0.0</v>
      </c>
      <c r="I222" s="6">
        <v>1747.1</v>
      </c>
      <c r="J222" s="3" t="s">
        <v>917</v>
      </c>
      <c r="K222" s="3" t="s">
        <v>186</v>
      </c>
      <c r="L222" s="3" t="s">
        <v>1248</v>
      </c>
      <c r="M222" s="3" t="s">
        <v>100</v>
      </c>
      <c r="N222" s="3" t="s">
        <v>729</v>
      </c>
      <c r="O222" s="8" t="str">
        <f t="shared" ref="O222:P222" si="235">IF(J222="","UNKNOWN",PROPER(TRIM(J222)))</f>
        <v>Tyler</v>
      </c>
      <c r="P222" s="8" t="str">
        <f t="shared" si="235"/>
        <v>Anderson</v>
      </c>
      <c r="Q222" s="8" t="str">
        <f t="shared" si="218"/>
        <v>Silver</v>
      </c>
      <c r="R222" s="8" t="str">
        <f>IFERROR(VLOOKUP(TRIM(L222),State_Mapping!A:B,2,FALSE),"Unknown")</f>
        <v>Missouri</v>
      </c>
      <c r="S222" s="8" t="str">
        <f t="shared" si="219"/>
        <v>Valid</v>
      </c>
    </row>
    <row r="223">
      <c r="A223" s="3" t="s">
        <v>1249</v>
      </c>
      <c r="B223" s="3" t="s">
        <v>1250</v>
      </c>
      <c r="C223" s="3" t="s">
        <v>1251</v>
      </c>
      <c r="D223" s="3" t="s">
        <v>33</v>
      </c>
      <c r="E223" s="3" t="s">
        <v>34</v>
      </c>
      <c r="F223" s="3" t="s">
        <v>67</v>
      </c>
      <c r="G223" s="6">
        <v>0.0</v>
      </c>
      <c r="H223" s="6">
        <v>25.0</v>
      </c>
      <c r="I223" s="6">
        <v>312.45</v>
      </c>
      <c r="J223" s="3" t="s">
        <v>1252</v>
      </c>
      <c r="K223" s="3" t="s">
        <v>340</v>
      </c>
      <c r="L223" s="3" t="s">
        <v>60</v>
      </c>
      <c r="M223" s="3" t="s">
        <v>243</v>
      </c>
      <c r="N223" s="3" t="s">
        <v>1253</v>
      </c>
      <c r="O223" s="8" t="str">
        <f t="shared" ref="O223:P223" si="236">IF(J223="","UNKNOWN",PROPER(TRIM(J223)))</f>
        <v>Joshua</v>
      </c>
      <c r="P223" s="8" t="str">
        <f t="shared" si="236"/>
        <v>Mcclure</v>
      </c>
      <c r="Q223" s="8" t="str">
        <f t="shared" si="218"/>
        <v>Platinum</v>
      </c>
      <c r="R223" s="8" t="str">
        <f>IFERROR(VLOOKUP(TRIM(L223),State_Mapping!A:B,2,FALSE),"Unknown")</f>
        <v>Georgia</v>
      </c>
      <c r="S223" s="8" t="str">
        <f t="shared" si="219"/>
        <v>Valid</v>
      </c>
    </row>
    <row r="224">
      <c r="A224" s="3" t="s">
        <v>1254</v>
      </c>
      <c r="B224" s="3" t="s">
        <v>1255</v>
      </c>
      <c r="C224" s="3" t="s">
        <v>1256</v>
      </c>
      <c r="D224" s="3" t="s">
        <v>33</v>
      </c>
      <c r="E224" s="3" t="s">
        <v>34</v>
      </c>
      <c r="F224" s="3" t="s">
        <v>35</v>
      </c>
      <c r="G224" s="6">
        <v>7.99</v>
      </c>
      <c r="H224" s="6">
        <v>0.0</v>
      </c>
      <c r="I224" s="6">
        <v>573.2</v>
      </c>
      <c r="J224" s="3" t="s">
        <v>1110</v>
      </c>
      <c r="K224" s="3" t="s">
        <v>820</v>
      </c>
      <c r="L224" s="3" t="s">
        <v>516</v>
      </c>
      <c r="M224" s="3" t="s">
        <v>138</v>
      </c>
      <c r="N224" s="3" t="s">
        <v>1257</v>
      </c>
      <c r="O224" s="8" t="str">
        <f t="shared" ref="O224:P224" si="237">IF(J224="","UNKNOWN",PROPER(TRIM(J224)))</f>
        <v>Patricia</v>
      </c>
      <c r="P224" s="8" t="str">
        <f t="shared" si="237"/>
        <v>Jones</v>
      </c>
      <c r="Q224" s="8" t="str">
        <f t="shared" si="218"/>
        <v>Bronze</v>
      </c>
      <c r="R224" s="8" t="str">
        <f>IFERROR(VLOOKUP(TRIM(L224),State_Mapping!A:B,2,FALSE),"Unknown")</f>
        <v>Pennsylvania</v>
      </c>
      <c r="S224" s="8" t="str">
        <f t="shared" si="219"/>
        <v>Valid</v>
      </c>
    </row>
    <row r="225">
      <c r="A225" s="3" t="s">
        <v>1258</v>
      </c>
      <c r="B225" s="3" t="s">
        <v>1259</v>
      </c>
      <c r="C225" s="3" t="s">
        <v>1260</v>
      </c>
      <c r="D225" s="3" t="s">
        <v>55</v>
      </c>
      <c r="E225" s="3" t="s">
        <v>392</v>
      </c>
      <c r="F225" s="3" t="s">
        <v>120</v>
      </c>
      <c r="G225" s="6">
        <v>4.99</v>
      </c>
      <c r="H225" s="6">
        <v>0.0</v>
      </c>
      <c r="I225" s="6">
        <v>1008.81</v>
      </c>
      <c r="J225" s="3" t="s">
        <v>1261</v>
      </c>
      <c r="K225" s="3" t="s">
        <v>1262</v>
      </c>
      <c r="L225" s="3" t="s">
        <v>516</v>
      </c>
      <c r="M225" s="3" t="s">
        <v>78</v>
      </c>
      <c r="N225" s="3" t="s">
        <v>1263</v>
      </c>
      <c r="O225" s="8" t="str">
        <f t="shared" ref="O225:P225" si="238">IF(J225="","UNKNOWN",PROPER(TRIM(J225)))</f>
        <v>Victoria</v>
      </c>
      <c r="P225" s="8" t="str">
        <f t="shared" si="238"/>
        <v>David</v>
      </c>
      <c r="Q225" s="8" t="str">
        <f t="shared" si="218"/>
        <v>Silver</v>
      </c>
      <c r="R225" s="8" t="str">
        <f>IFERROR(VLOOKUP(TRIM(L225),State_Mapping!A:B,2,FALSE),"Unknown")</f>
        <v>Pennsylvania</v>
      </c>
      <c r="S225" s="8" t="str">
        <f t="shared" si="219"/>
        <v>Valid</v>
      </c>
    </row>
    <row r="226">
      <c r="A226" s="3" t="s">
        <v>1264</v>
      </c>
      <c r="B226" s="3" t="s">
        <v>1265</v>
      </c>
      <c r="C226" s="3" t="s">
        <v>1266</v>
      </c>
      <c r="D226" s="3" t="s">
        <v>33</v>
      </c>
      <c r="E226" s="3" t="s">
        <v>34</v>
      </c>
      <c r="F226" s="3" t="s">
        <v>35</v>
      </c>
      <c r="G226" s="6">
        <v>4.99</v>
      </c>
      <c r="H226" s="6">
        <v>0.0</v>
      </c>
      <c r="I226" s="6">
        <v>1358.14</v>
      </c>
      <c r="J226" s="3" t="s">
        <v>136</v>
      </c>
      <c r="K226" s="3" t="s">
        <v>1267</v>
      </c>
      <c r="L226" s="3" t="s">
        <v>77</v>
      </c>
      <c r="M226" s="3" t="s">
        <v>39</v>
      </c>
      <c r="N226" s="3" t="s">
        <v>1268</v>
      </c>
      <c r="O226" s="8" t="str">
        <f t="shared" ref="O226:P226" si="239">IF(J226="","UNKNOWN",PROPER(TRIM(J226)))</f>
        <v>Scott</v>
      </c>
      <c r="P226" s="8" t="str">
        <f t="shared" si="239"/>
        <v>Day</v>
      </c>
      <c r="Q226" s="8" t="str">
        <f t="shared" si="218"/>
        <v>Bronze</v>
      </c>
      <c r="R226" s="8" t="str">
        <f>IFERROR(VLOOKUP(TRIM(L226),State_Mapping!A:B,2,FALSE),"Unknown")</f>
        <v>New York</v>
      </c>
      <c r="S226" s="8" t="str">
        <f t="shared" si="219"/>
        <v>Valid</v>
      </c>
    </row>
    <row r="227">
      <c r="A227" s="3" t="s">
        <v>1269</v>
      </c>
      <c r="B227" s="3" t="s">
        <v>1270</v>
      </c>
      <c r="C227" s="3" t="s">
        <v>1271</v>
      </c>
      <c r="D227" s="3" t="s">
        <v>44</v>
      </c>
      <c r="E227" s="3" t="s">
        <v>34</v>
      </c>
      <c r="F227" s="3" t="s">
        <v>57</v>
      </c>
      <c r="G227" s="6">
        <v>0.0</v>
      </c>
      <c r="H227" s="6">
        <v>5.0</v>
      </c>
      <c r="I227" s="6">
        <v>195.15</v>
      </c>
      <c r="J227" s="3" t="s">
        <v>848</v>
      </c>
      <c r="K227" s="3" t="s">
        <v>1014</v>
      </c>
      <c r="L227" s="3" t="s">
        <v>137</v>
      </c>
      <c r="M227" s="3" t="s">
        <v>39</v>
      </c>
      <c r="N227" s="3" t="s">
        <v>489</v>
      </c>
      <c r="O227" s="8" t="str">
        <f t="shared" ref="O227:P227" si="240">IF(J227="","UNKNOWN",PROPER(TRIM(J227)))</f>
        <v>John</v>
      </c>
      <c r="P227" s="8" t="str">
        <f t="shared" si="240"/>
        <v>Hill</v>
      </c>
      <c r="Q227" s="8" t="str">
        <f t="shared" si="218"/>
        <v>Bronze</v>
      </c>
      <c r="R227" s="8" t="str">
        <f>IFERROR(VLOOKUP(TRIM(L227),State_Mapping!A:B,2,FALSE),"Unknown")</f>
        <v>California</v>
      </c>
      <c r="S227" s="8" t="str">
        <f t="shared" si="219"/>
        <v>Valid</v>
      </c>
    </row>
    <row r="228">
      <c r="A228" s="3" t="s">
        <v>1272</v>
      </c>
      <c r="B228" s="3" t="s">
        <v>1273</v>
      </c>
      <c r="C228" s="3" t="s">
        <v>918</v>
      </c>
      <c r="D228" s="3" t="s">
        <v>44</v>
      </c>
      <c r="E228" s="3" t="s">
        <v>34</v>
      </c>
      <c r="F228" s="3" t="s">
        <v>67</v>
      </c>
      <c r="G228" s="6">
        <v>7.99</v>
      </c>
      <c r="H228" s="6">
        <v>10.0</v>
      </c>
      <c r="I228" s="6">
        <v>97.95</v>
      </c>
      <c r="J228" s="3" t="s">
        <v>677</v>
      </c>
      <c r="K228" s="3" t="s">
        <v>1274</v>
      </c>
      <c r="L228" s="3" t="s">
        <v>77</v>
      </c>
      <c r="M228" s="3" t="s">
        <v>78</v>
      </c>
      <c r="N228" s="3" t="s">
        <v>1275</v>
      </c>
      <c r="O228" s="8" t="str">
        <f t="shared" ref="O228:P228" si="241">IF(J228="","UNKNOWN",PROPER(TRIM(J228)))</f>
        <v>Catherine</v>
      </c>
      <c r="P228" s="8" t="str">
        <f t="shared" si="241"/>
        <v>Pittman</v>
      </c>
      <c r="Q228" s="8" t="str">
        <f t="shared" si="218"/>
        <v>Silver</v>
      </c>
      <c r="R228" s="8" t="str">
        <f>IFERROR(VLOOKUP(TRIM(L228),State_Mapping!A:B,2,FALSE),"Unknown")</f>
        <v>New York</v>
      </c>
      <c r="S228" s="8" t="str">
        <f t="shared" si="219"/>
        <v>Valid</v>
      </c>
    </row>
    <row r="229">
      <c r="A229" s="3" t="s">
        <v>1276</v>
      </c>
      <c r="B229" s="3" t="s">
        <v>1277</v>
      </c>
      <c r="C229" s="3" t="s">
        <v>1278</v>
      </c>
      <c r="D229" s="3" t="s">
        <v>44</v>
      </c>
      <c r="E229" s="3" t="s">
        <v>34</v>
      </c>
      <c r="F229" s="3" t="s">
        <v>46</v>
      </c>
      <c r="G229" s="6">
        <v>5.99</v>
      </c>
      <c r="H229" s="6">
        <v>0.0</v>
      </c>
      <c r="I229" s="6">
        <v>1107.77</v>
      </c>
      <c r="J229" s="3" t="s">
        <v>1279</v>
      </c>
      <c r="K229" s="3" t="s">
        <v>1280</v>
      </c>
      <c r="L229" s="3" t="s">
        <v>151</v>
      </c>
      <c r="M229" s="3" t="s">
        <v>180</v>
      </c>
      <c r="N229" s="3" t="s">
        <v>1281</v>
      </c>
      <c r="O229" s="8" t="str">
        <f t="shared" ref="O229:P229" si="242">IF(J229="","UNKNOWN",PROPER(TRIM(J229)))</f>
        <v>Steven</v>
      </c>
      <c r="P229" s="8" t="str">
        <f t="shared" si="242"/>
        <v>Campbell</v>
      </c>
      <c r="Q229" s="8" t="str">
        <f t="shared" si="218"/>
        <v>Gold</v>
      </c>
      <c r="R229" s="8" t="str">
        <f>IFERROR(VLOOKUP(TRIM(L229),State_Mapping!A:B,2,FALSE),"Unknown")</f>
        <v>Arizona</v>
      </c>
      <c r="S229" s="8" t="str">
        <f t="shared" si="219"/>
        <v>Valid</v>
      </c>
    </row>
    <row r="230">
      <c r="A230" s="3" t="s">
        <v>1282</v>
      </c>
      <c r="B230" s="3" t="s">
        <v>1283</v>
      </c>
      <c r="C230" s="3" t="s">
        <v>1284</v>
      </c>
      <c r="D230" s="3" t="s">
        <v>44</v>
      </c>
      <c r="E230" s="3" t="s">
        <v>34</v>
      </c>
      <c r="F230" s="3" t="s">
        <v>35</v>
      </c>
      <c r="G230" s="6">
        <v>4.99</v>
      </c>
      <c r="H230" s="6">
        <v>20.0</v>
      </c>
      <c r="I230" s="6">
        <v>787.84</v>
      </c>
      <c r="J230" s="3" t="s">
        <v>1285</v>
      </c>
      <c r="K230" s="3" t="s">
        <v>1286</v>
      </c>
      <c r="L230" s="3" t="s">
        <v>1287</v>
      </c>
      <c r="M230" s="3" t="s">
        <v>71</v>
      </c>
      <c r="N230" s="3" t="s">
        <v>1288</v>
      </c>
      <c r="O230" s="8" t="str">
        <f t="shared" ref="O230:P230" si="243">IF(J230="","UNKNOWN",PROPER(TRIM(J230)))</f>
        <v>Kayla</v>
      </c>
      <c r="P230" s="8" t="str">
        <f t="shared" si="243"/>
        <v>Spence</v>
      </c>
      <c r="Q230" s="8" t="str">
        <f t="shared" si="218"/>
        <v>Bronze</v>
      </c>
      <c r="R230" s="8" t="str">
        <f>IFERROR(VLOOKUP(TRIM(L230),State_Mapping!A:B,2,FALSE),"Unknown")</f>
        <v>New Jersey</v>
      </c>
      <c r="S230" s="8" t="str">
        <f t="shared" si="219"/>
        <v>Valid</v>
      </c>
    </row>
    <row r="231">
      <c r="A231" s="3" t="s">
        <v>1289</v>
      </c>
      <c r="B231" s="3" t="s">
        <v>1290</v>
      </c>
      <c r="C231" s="2"/>
      <c r="D231" s="3" t="s">
        <v>44</v>
      </c>
      <c r="E231" s="3" t="s">
        <v>34</v>
      </c>
      <c r="F231" s="3" t="s">
        <v>57</v>
      </c>
      <c r="G231" s="6">
        <v>5.99</v>
      </c>
      <c r="H231" s="6">
        <v>0.0</v>
      </c>
      <c r="I231" s="6">
        <v>19.64</v>
      </c>
      <c r="J231" s="3" t="s">
        <v>769</v>
      </c>
      <c r="K231" s="3" t="s">
        <v>1291</v>
      </c>
      <c r="L231" s="3" t="s">
        <v>187</v>
      </c>
      <c r="M231" s="3" t="s">
        <v>50</v>
      </c>
      <c r="N231" s="3" t="s">
        <v>1292</v>
      </c>
      <c r="O231" s="8" t="str">
        <f t="shared" ref="O231:P231" si="244">IF(J231="","UNKNOWN",PROPER(TRIM(J231)))</f>
        <v>Courtney</v>
      </c>
      <c r="P231" s="8" t="str">
        <f t="shared" si="244"/>
        <v>Parks</v>
      </c>
      <c r="Q231" s="8" t="str">
        <f t="shared" si="218"/>
        <v>Gold</v>
      </c>
      <c r="R231" s="8" t="str">
        <f>IFERROR(VLOOKUP(TRIM(L231),State_Mapping!A:B,2,FALSE),"Unknown")</f>
        <v>Maryland</v>
      </c>
      <c r="S231" s="8" t="str">
        <f t="shared" si="219"/>
        <v>Missing</v>
      </c>
    </row>
    <row r="232">
      <c r="A232" s="3" t="s">
        <v>1293</v>
      </c>
      <c r="B232" s="3" t="s">
        <v>1294</v>
      </c>
      <c r="C232" s="3" t="s">
        <v>1295</v>
      </c>
      <c r="D232" s="3" t="s">
        <v>44</v>
      </c>
      <c r="E232" s="3" t="s">
        <v>163</v>
      </c>
      <c r="F232" s="3" t="s">
        <v>67</v>
      </c>
      <c r="G232" s="6">
        <v>4.99</v>
      </c>
      <c r="H232" s="6">
        <v>0.0</v>
      </c>
      <c r="I232" s="6">
        <v>1841.18</v>
      </c>
      <c r="J232" s="3" t="s">
        <v>688</v>
      </c>
      <c r="K232" s="3" t="s">
        <v>1296</v>
      </c>
      <c r="L232" s="3" t="s">
        <v>115</v>
      </c>
      <c r="M232" s="3" t="s">
        <v>71</v>
      </c>
      <c r="N232" s="3" t="s">
        <v>1297</v>
      </c>
      <c r="O232" s="8" t="str">
        <f t="shared" ref="O232:P232" si="245">IF(J232="","UNKNOWN",PROPER(TRIM(J232)))</f>
        <v>Richard</v>
      </c>
      <c r="P232" s="8" t="str">
        <f t="shared" si="245"/>
        <v>Watkins</v>
      </c>
      <c r="Q232" s="8" t="str">
        <f t="shared" si="218"/>
        <v>Bronze</v>
      </c>
      <c r="R232" s="8" t="str">
        <f>IFERROR(VLOOKUP(TRIM(L232),State_Mapping!A:B,2,FALSE),"Unknown")</f>
        <v>North Carolina</v>
      </c>
      <c r="S232" s="8" t="str">
        <f t="shared" si="219"/>
        <v>Valid</v>
      </c>
    </row>
    <row r="233">
      <c r="A233" s="3" t="s">
        <v>1298</v>
      </c>
      <c r="B233" s="3" t="s">
        <v>1299</v>
      </c>
      <c r="C233" s="3" t="s">
        <v>1300</v>
      </c>
      <c r="D233" s="3" t="s">
        <v>33</v>
      </c>
      <c r="E233" s="3" t="s">
        <v>34</v>
      </c>
      <c r="F233" s="3" t="s">
        <v>46</v>
      </c>
      <c r="G233" s="6">
        <v>5.99</v>
      </c>
      <c r="H233" s="6">
        <v>5.0</v>
      </c>
      <c r="I233" s="6">
        <v>2837.6</v>
      </c>
      <c r="J233" s="3" t="s">
        <v>128</v>
      </c>
      <c r="K233" s="3" t="s">
        <v>1301</v>
      </c>
      <c r="L233" s="3" t="s">
        <v>85</v>
      </c>
      <c r="M233" s="3" t="s">
        <v>290</v>
      </c>
      <c r="N233" s="3" t="s">
        <v>1302</v>
      </c>
      <c r="O233" s="8" t="str">
        <f t="shared" ref="O233:P233" si="246">IF(J233="","UNKNOWN",PROPER(TRIM(J233)))</f>
        <v>Eric</v>
      </c>
      <c r="P233" s="8" t="str">
        <f t="shared" si="246"/>
        <v>Colon</v>
      </c>
      <c r="Q233" s="8" t="str">
        <f t="shared" si="218"/>
        <v>Silver</v>
      </c>
      <c r="R233" s="8" t="str">
        <f>IFERROR(VLOOKUP(TRIM(L233),State_Mapping!A:B,2,FALSE),"Unknown")</f>
        <v>Wisconsin</v>
      </c>
      <c r="S233" s="8" t="str">
        <f t="shared" si="219"/>
        <v>Valid</v>
      </c>
    </row>
    <row r="234">
      <c r="A234" s="3" t="s">
        <v>1303</v>
      </c>
      <c r="B234" s="3" t="s">
        <v>1304</v>
      </c>
      <c r="C234" s="3" t="s">
        <v>317</v>
      </c>
      <c r="D234" s="3" t="s">
        <v>44</v>
      </c>
      <c r="E234" s="3" t="s">
        <v>163</v>
      </c>
      <c r="F234" s="3" t="s">
        <v>57</v>
      </c>
      <c r="G234" s="6">
        <v>5.99</v>
      </c>
      <c r="H234" s="6">
        <v>0.0</v>
      </c>
      <c r="I234" s="6">
        <v>1191.98</v>
      </c>
      <c r="J234" s="3" t="s">
        <v>632</v>
      </c>
      <c r="K234" s="3" t="s">
        <v>1305</v>
      </c>
      <c r="L234" s="3" t="s">
        <v>173</v>
      </c>
      <c r="M234" s="3" t="s">
        <v>180</v>
      </c>
      <c r="N234" s="3" t="s">
        <v>1306</v>
      </c>
      <c r="O234" s="8" t="str">
        <f t="shared" ref="O234:P234" si="247">IF(J234="","UNKNOWN",PROPER(TRIM(J234)))</f>
        <v>Cindy</v>
      </c>
      <c r="P234" s="8" t="str">
        <f t="shared" si="247"/>
        <v>Johnston</v>
      </c>
      <c r="Q234" s="8" t="str">
        <f t="shared" si="218"/>
        <v>Gold</v>
      </c>
      <c r="R234" s="8" t="str">
        <f>IFERROR(VLOOKUP(TRIM(L234),State_Mapping!A:B,2,FALSE),"Unknown")</f>
        <v>New Jersey</v>
      </c>
      <c r="S234" s="8" t="str">
        <f t="shared" si="219"/>
        <v>Valid</v>
      </c>
    </row>
    <row r="235">
      <c r="A235" s="3" t="s">
        <v>1307</v>
      </c>
      <c r="B235" s="3" t="s">
        <v>1308</v>
      </c>
      <c r="C235" s="3" t="s">
        <v>1309</v>
      </c>
      <c r="D235" s="3" t="s">
        <v>44</v>
      </c>
      <c r="E235" s="3" t="s">
        <v>392</v>
      </c>
      <c r="F235" s="3" t="s">
        <v>120</v>
      </c>
      <c r="G235" s="6">
        <v>12.99</v>
      </c>
      <c r="H235" s="6">
        <v>15.0</v>
      </c>
      <c r="I235" s="6">
        <v>3640.92</v>
      </c>
      <c r="J235" s="3" t="s">
        <v>1310</v>
      </c>
      <c r="K235" s="3" t="s">
        <v>1311</v>
      </c>
      <c r="L235" s="3" t="s">
        <v>534</v>
      </c>
      <c r="M235" s="3" t="s">
        <v>71</v>
      </c>
      <c r="N235" s="3" t="s">
        <v>1312</v>
      </c>
      <c r="O235" s="8" t="str">
        <f t="shared" ref="O235:P235" si="248">IF(J235="","UNKNOWN",PROPER(TRIM(J235)))</f>
        <v>Sean</v>
      </c>
      <c r="P235" s="8" t="str">
        <f t="shared" si="248"/>
        <v>Krueger</v>
      </c>
      <c r="Q235" s="8" t="str">
        <f t="shared" si="218"/>
        <v>Bronze</v>
      </c>
      <c r="R235" s="8" t="str">
        <f>IFERROR(VLOOKUP(TRIM(L235),State_Mapping!A:B,2,FALSE),"Unknown")</f>
        <v>Virginia</v>
      </c>
      <c r="S235" s="8" t="str">
        <f t="shared" si="219"/>
        <v>Valid</v>
      </c>
    </row>
    <row r="236" hidden="1">
      <c r="A236" s="3" t="s">
        <v>1313</v>
      </c>
      <c r="B236" s="3" t="s">
        <v>1314</v>
      </c>
      <c r="C236" s="3" t="s">
        <v>1238</v>
      </c>
      <c r="D236" s="3" t="s">
        <v>33</v>
      </c>
      <c r="E236" s="3" t="s">
        <v>45</v>
      </c>
      <c r="F236" s="3" t="s">
        <v>67</v>
      </c>
      <c r="G236" s="6">
        <v>0.0</v>
      </c>
      <c r="H236" s="6">
        <v>0.0</v>
      </c>
      <c r="I236" s="6">
        <v>1403.95</v>
      </c>
      <c r="J236" s="3" t="s">
        <v>1315</v>
      </c>
      <c r="K236" s="3" t="s">
        <v>1316</v>
      </c>
      <c r="L236" s="3" t="s">
        <v>151</v>
      </c>
      <c r="M236" s="3" t="s">
        <v>39</v>
      </c>
      <c r="N236" s="3" t="s">
        <v>1174</v>
      </c>
    </row>
    <row r="237">
      <c r="A237" s="3" t="s">
        <v>1317</v>
      </c>
      <c r="B237" s="3" t="s">
        <v>1318</v>
      </c>
      <c r="C237" s="3" t="s">
        <v>1319</v>
      </c>
      <c r="D237" s="3" t="s">
        <v>33</v>
      </c>
      <c r="E237" s="3" t="s">
        <v>34</v>
      </c>
      <c r="F237" s="3" t="s">
        <v>67</v>
      </c>
      <c r="G237" s="6">
        <v>7.99</v>
      </c>
      <c r="H237" s="6">
        <v>0.0</v>
      </c>
      <c r="I237" s="6">
        <v>776.92</v>
      </c>
      <c r="J237" s="3" t="s">
        <v>1252</v>
      </c>
      <c r="K237" s="3" t="s">
        <v>302</v>
      </c>
      <c r="L237" s="3" t="s">
        <v>310</v>
      </c>
      <c r="M237" s="3" t="s">
        <v>71</v>
      </c>
      <c r="N237" s="3" t="s">
        <v>1320</v>
      </c>
      <c r="O237" s="8" t="str">
        <f t="shared" ref="O237:P237" si="249">IF(J237="","UNKNOWN",PROPER(TRIM(J237)))</f>
        <v>Joshua</v>
      </c>
      <c r="P237" s="8" t="str">
        <f t="shared" si="249"/>
        <v>Gregory</v>
      </c>
      <c r="Q237" s="8" t="str">
        <f t="shared" ref="Q237:Q239" si="251">IF(M237="","UNKNOWN",PROPER(TRIM(M237)))</f>
        <v>Bronze</v>
      </c>
      <c r="R237" s="8" t="str">
        <f>IFERROR(VLOOKUP(TRIM(L237),State_Mapping!A:B,2,FALSE),"Unknown")</f>
        <v>Florida</v>
      </c>
      <c r="S237" s="8" t="str">
        <f t="shared" ref="S237:S239" si="252">IF(C237="","Missing","Valid")</f>
        <v>Valid</v>
      </c>
    </row>
    <row r="238">
      <c r="A238" s="3" t="s">
        <v>1321</v>
      </c>
      <c r="B238" s="3" t="s">
        <v>1322</v>
      </c>
      <c r="C238" s="3" t="s">
        <v>1306</v>
      </c>
      <c r="D238" s="3" t="s">
        <v>33</v>
      </c>
      <c r="E238" s="3" t="s">
        <v>34</v>
      </c>
      <c r="F238" s="3" t="s">
        <v>67</v>
      </c>
      <c r="G238" s="6">
        <v>0.0</v>
      </c>
      <c r="H238" s="6">
        <v>5.0</v>
      </c>
      <c r="I238" s="6">
        <v>1267.93</v>
      </c>
      <c r="J238" s="3" t="s">
        <v>97</v>
      </c>
      <c r="K238" s="3" t="s">
        <v>1315</v>
      </c>
      <c r="L238" s="3" t="s">
        <v>236</v>
      </c>
      <c r="M238" s="3" t="s">
        <v>71</v>
      </c>
      <c r="N238" s="3" t="s">
        <v>1323</v>
      </c>
      <c r="O238" s="8" t="str">
        <f t="shared" ref="O238:P238" si="250">IF(J238="","UNKNOWN",PROPER(TRIM(J238)))</f>
        <v>James</v>
      </c>
      <c r="P238" s="8" t="str">
        <f t="shared" si="250"/>
        <v>Daniel</v>
      </c>
      <c r="Q238" s="8" t="str">
        <f t="shared" si="251"/>
        <v>Bronze</v>
      </c>
      <c r="R238" s="8" t="str">
        <f>IFERROR(VLOOKUP(TRIM(L238),State_Mapping!A:B,2,FALSE),"Unknown")</f>
        <v>Massachusetts</v>
      </c>
      <c r="S238" s="8" t="str">
        <f t="shared" si="252"/>
        <v>Valid</v>
      </c>
    </row>
    <row r="239">
      <c r="A239" s="3" t="s">
        <v>1324</v>
      </c>
      <c r="B239" s="3" t="s">
        <v>1325</v>
      </c>
      <c r="C239" s="3" t="s">
        <v>1326</v>
      </c>
      <c r="D239" s="3" t="s">
        <v>33</v>
      </c>
      <c r="E239" s="3" t="s">
        <v>34</v>
      </c>
      <c r="F239" s="3" t="s">
        <v>46</v>
      </c>
      <c r="G239" s="6">
        <v>0.0</v>
      </c>
      <c r="H239" s="6">
        <v>0.0</v>
      </c>
      <c r="I239" s="6">
        <v>1605.29</v>
      </c>
      <c r="J239" s="3" t="s">
        <v>1327</v>
      </c>
      <c r="K239" s="3" t="s">
        <v>1328</v>
      </c>
      <c r="L239" s="3" t="s">
        <v>1329</v>
      </c>
      <c r="M239" s="3" t="s">
        <v>61</v>
      </c>
      <c r="N239" s="3" t="s">
        <v>1330</v>
      </c>
      <c r="O239" s="8" t="str">
        <f t="shared" ref="O239:P239" si="253">IF(J239="","UNKNOWN",PROPER(TRIM(J239)))</f>
        <v>Joanne</v>
      </c>
      <c r="P239" s="8" t="str">
        <f t="shared" si="253"/>
        <v>Lloyd</v>
      </c>
      <c r="Q239" s="8" t="str">
        <f t="shared" si="251"/>
        <v>Gold</v>
      </c>
      <c r="R239" s="8" t="str">
        <f>IFERROR(VLOOKUP(TRIM(L239),State_Mapping!A:B,2,FALSE),"Unknown")</f>
        <v>Pennsylvania</v>
      </c>
      <c r="S239" s="8" t="str">
        <f t="shared" si="252"/>
        <v>Valid</v>
      </c>
    </row>
    <row r="240" hidden="1">
      <c r="A240" s="3" t="s">
        <v>1331</v>
      </c>
      <c r="B240" s="3" t="s">
        <v>1332</v>
      </c>
      <c r="C240" s="3" t="s">
        <v>1333</v>
      </c>
      <c r="D240" s="3" t="s">
        <v>55</v>
      </c>
      <c r="E240" s="3" t="s">
        <v>56</v>
      </c>
      <c r="F240" s="3" t="s">
        <v>67</v>
      </c>
      <c r="G240" s="6">
        <v>5.99</v>
      </c>
      <c r="H240" s="6">
        <v>0.0</v>
      </c>
      <c r="I240" s="6">
        <v>367.73</v>
      </c>
      <c r="J240" s="3" t="s">
        <v>1062</v>
      </c>
      <c r="K240" s="3" t="s">
        <v>683</v>
      </c>
      <c r="L240" s="3" t="s">
        <v>166</v>
      </c>
      <c r="M240" s="3" t="s">
        <v>71</v>
      </c>
      <c r="N240" s="3" t="s">
        <v>1334</v>
      </c>
    </row>
    <row r="241">
      <c r="A241" s="3" t="s">
        <v>1335</v>
      </c>
      <c r="B241" s="3" t="s">
        <v>1336</v>
      </c>
      <c r="C241" s="3" t="s">
        <v>1337</v>
      </c>
      <c r="D241" s="3" t="s">
        <v>33</v>
      </c>
      <c r="E241" s="3" t="s">
        <v>34</v>
      </c>
      <c r="F241" s="3" t="s">
        <v>67</v>
      </c>
      <c r="G241" s="6">
        <v>12.99</v>
      </c>
      <c r="H241" s="6">
        <v>10.0</v>
      </c>
      <c r="I241" s="6">
        <v>756.2</v>
      </c>
      <c r="J241" s="3" t="s">
        <v>1338</v>
      </c>
      <c r="K241" s="3" t="s">
        <v>295</v>
      </c>
      <c r="L241" s="3" t="s">
        <v>145</v>
      </c>
      <c r="M241" s="3" t="s">
        <v>138</v>
      </c>
      <c r="N241" s="3" t="s">
        <v>1339</v>
      </c>
      <c r="O241" s="8" t="str">
        <f t="shared" ref="O241:P241" si="254">IF(J241="","UNKNOWN",PROPER(TRIM(J241)))</f>
        <v>Nicole</v>
      </c>
      <c r="P241" s="8" t="str">
        <f t="shared" si="254"/>
        <v>Thomas</v>
      </c>
      <c r="Q241" s="8" t="str">
        <f t="shared" ref="Q241:Q259" si="256">IF(M241="","UNKNOWN",PROPER(TRIM(M241)))</f>
        <v>Bronze</v>
      </c>
      <c r="R241" s="8" t="str">
        <f>IFERROR(VLOOKUP(TRIM(L241),State_Mapping!A:B,2,FALSE),"Unknown")</f>
        <v>Tennessee</v>
      </c>
      <c r="S241" s="8" t="str">
        <f t="shared" ref="S241:S259" si="257">IF(C241="","Missing","Valid")</f>
        <v>Valid</v>
      </c>
    </row>
    <row r="242">
      <c r="A242" s="3" t="s">
        <v>1340</v>
      </c>
      <c r="B242" s="3" t="s">
        <v>1341</v>
      </c>
      <c r="C242" s="3" t="s">
        <v>1342</v>
      </c>
      <c r="D242" s="3" t="s">
        <v>44</v>
      </c>
      <c r="E242" s="3" t="s">
        <v>34</v>
      </c>
      <c r="F242" s="3" t="s">
        <v>46</v>
      </c>
      <c r="G242" s="6">
        <v>5.99</v>
      </c>
      <c r="H242" s="6">
        <v>0.0</v>
      </c>
      <c r="I242" s="6">
        <v>974.93</v>
      </c>
      <c r="J242" s="3" t="s">
        <v>1343</v>
      </c>
      <c r="K242" s="3" t="s">
        <v>1344</v>
      </c>
      <c r="L242" s="3" t="s">
        <v>151</v>
      </c>
      <c r="M242" s="3" t="s">
        <v>61</v>
      </c>
      <c r="N242" s="3" t="s">
        <v>1345</v>
      </c>
      <c r="O242" s="8" t="str">
        <f t="shared" ref="O242:P242" si="255">IF(J242="","UNKNOWN",PROPER(TRIM(J242)))</f>
        <v>Victor</v>
      </c>
      <c r="P242" s="8" t="str">
        <f t="shared" si="255"/>
        <v>Stewart</v>
      </c>
      <c r="Q242" s="8" t="str">
        <f t="shared" si="256"/>
        <v>Gold</v>
      </c>
      <c r="R242" s="8" t="str">
        <f>IFERROR(VLOOKUP(TRIM(L242),State_Mapping!A:B,2,FALSE),"Unknown")</f>
        <v>Arizona</v>
      </c>
      <c r="S242" s="8" t="str">
        <f t="shared" si="257"/>
        <v>Valid</v>
      </c>
    </row>
    <row r="243">
      <c r="A243" s="3" t="s">
        <v>1346</v>
      </c>
      <c r="B243" s="3" t="s">
        <v>1347</v>
      </c>
      <c r="C243" s="3" t="s">
        <v>1348</v>
      </c>
      <c r="D243" s="3" t="s">
        <v>55</v>
      </c>
      <c r="E243" s="3" t="s">
        <v>34</v>
      </c>
      <c r="F243" s="3" t="s">
        <v>67</v>
      </c>
      <c r="G243" s="6">
        <v>7.99</v>
      </c>
      <c r="H243" s="6">
        <v>0.0</v>
      </c>
      <c r="I243" s="6">
        <v>3074.39</v>
      </c>
      <c r="J243" s="3" t="s">
        <v>1349</v>
      </c>
      <c r="K243" s="3" t="s">
        <v>1350</v>
      </c>
      <c r="L243" s="3" t="s">
        <v>199</v>
      </c>
      <c r="M243" s="3" t="s">
        <v>71</v>
      </c>
      <c r="N243" s="3" t="s">
        <v>1351</v>
      </c>
      <c r="O243" s="8" t="str">
        <f t="shared" ref="O243:P243" si="258">IF(J243="","UNKNOWN",PROPER(TRIM(J243)))</f>
        <v>Rhonda</v>
      </c>
      <c r="P243" s="8" t="str">
        <f t="shared" si="258"/>
        <v>Olson</v>
      </c>
      <c r="Q243" s="8" t="str">
        <f t="shared" si="256"/>
        <v>Bronze</v>
      </c>
      <c r="R243" s="8" t="str">
        <f>IFERROR(VLOOKUP(TRIM(L243),State_Mapping!A:B,2,FALSE),"Unknown")</f>
        <v>Indiana</v>
      </c>
      <c r="S243" s="8" t="str">
        <f t="shared" si="257"/>
        <v>Valid</v>
      </c>
    </row>
    <row r="244">
      <c r="A244" s="3" t="s">
        <v>1352</v>
      </c>
      <c r="B244" s="3" t="s">
        <v>1353</v>
      </c>
      <c r="C244" s="3" t="s">
        <v>1354</v>
      </c>
      <c r="D244" s="3" t="s">
        <v>55</v>
      </c>
      <c r="E244" s="3" t="s">
        <v>34</v>
      </c>
      <c r="F244" s="3" t="s">
        <v>67</v>
      </c>
      <c r="G244" s="6">
        <v>0.0</v>
      </c>
      <c r="H244" s="6">
        <v>0.0</v>
      </c>
      <c r="I244" s="6">
        <v>2914.5</v>
      </c>
      <c r="J244" s="3" t="s">
        <v>1355</v>
      </c>
      <c r="K244" s="3" t="s">
        <v>1228</v>
      </c>
      <c r="L244" s="3" t="s">
        <v>199</v>
      </c>
      <c r="M244" s="3" t="s">
        <v>290</v>
      </c>
      <c r="N244" s="3" t="s">
        <v>1356</v>
      </c>
      <c r="O244" s="8" t="str">
        <f t="shared" ref="O244:P244" si="259">IF(J244="","UNKNOWN",PROPER(TRIM(J244)))</f>
        <v>Ryan</v>
      </c>
      <c r="P244" s="8" t="str">
        <f t="shared" si="259"/>
        <v>Wood</v>
      </c>
      <c r="Q244" s="8" t="str">
        <f t="shared" si="256"/>
        <v>Silver</v>
      </c>
      <c r="R244" s="8" t="str">
        <f>IFERROR(VLOOKUP(TRIM(L244),State_Mapping!A:B,2,FALSE),"Unknown")</f>
        <v>Indiana</v>
      </c>
      <c r="S244" s="8" t="str">
        <f t="shared" si="257"/>
        <v>Valid</v>
      </c>
    </row>
    <row r="245">
      <c r="A245" s="3" t="s">
        <v>1357</v>
      </c>
      <c r="B245" s="3" t="s">
        <v>1358</v>
      </c>
      <c r="C245" s="3" t="s">
        <v>1359</v>
      </c>
      <c r="D245" s="3" t="s">
        <v>44</v>
      </c>
      <c r="E245" s="3" t="s">
        <v>34</v>
      </c>
      <c r="F245" s="3" t="s">
        <v>35</v>
      </c>
      <c r="G245" s="6">
        <v>0.0</v>
      </c>
      <c r="H245" s="6">
        <v>10.0</v>
      </c>
      <c r="I245" s="6">
        <v>308.69</v>
      </c>
      <c r="J245" s="3" t="s">
        <v>128</v>
      </c>
      <c r="K245" s="3" t="s">
        <v>1360</v>
      </c>
      <c r="L245" s="3" t="s">
        <v>1170</v>
      </c>
      <c r="M245" s="3" t="s">
        <v>71</v>
      </c>
      <c r="N245" s="3" t="s">
        <v>1361</v>
      </c>
      <c r="O245" s="8" t="str">
        <f t="shared" ref="O245:P245" si="260">IF(J245="","UNKNOWN",PROPER(TRIM(J245)))</f>
        <v>Eric</v>
      </c>
      <c r="P245" s="8" t="str">
        <f t="shared" si="260"/>
        <v>Green</v>
      </c>
      <c r="Q245" s="8" t="str">
        <f t="shared" si="256"/>
        <v>Bronze</v>
      </c>
      <c r="R245" s="8" t="str">
        <f>IFERROR(VLOOKUP(TRIM(L245),State_Mapping!A:B,2,FALSE),"Unknown")</f>
        <v>Tennessee</v>
      </c>
      <c r="S245" s="8" t="str">
        <f t="shared" si="257"/>
        <v>Valid</v>
      </c>
    </row>
    <row r="246">
      <c r="A246" s="3" t="s">
        <v>1362</v>
      </c>
      <c r="B246" s="3" t="s">
        <v>590</v>
      </c>
      <c r="C246" s="3" t="s">
        <v>1363</v>
      </c>
      <c r="D246" s="3" t="s">
        <v>33</v>
      </c>
      <c r="E246" s="3" t="s">
        <v>34</v>
      </c>
      <c r="F246" s="3" t="s">
        <v>57</v>
      </c>
      <c r="G246" s="6">
        <v>4.99</v>
      </c>
      <c r="H246" s="6">
        <v>0.0</v>
      </c>
      <c r="I246" s="6">
        <v>751.72</v>
      </c>
      <c r="J246" s="3" t="s">
        <v>333</v>
      </c>
      <c r="K246" s="3" t="s">
        <v>565</v>
      </c>
      <c r="L246" s="3" t="s">
        <v>199</v>
      </c>
      <c r="M246" s="3" t="s">
        <v>39</v>
      </c>
      <c r="N246" s="3" t="s">
        <v>592</v>
      </c>
      <c r="O246" s="8" t="str">
        <f t="shared" ref="O246:P246" si="261">IF(J246="","UNKNOWN",PROPER(TRIM(J246)))</f>
        <v>Benjamin</v>
      </c>
      <c r="P246" s="8" t="str">
        <f t="shared" si="261"/>
        <v>Phillips</v>
      </c>
      <c r="Q246" s="8" t="str">
        <f t="shared" si="256"/>
        <v>Bronze</v>
      </c>
      <c r="R246" s="8" t="str">
        <f>IFERROR(VLOOKUP(TRIM(L246),State_Mapping!A:B,2,FALSE),"Unknown")</f>
        <v>Indiana</v>
      </c>
      <c r="S246" s="8" t="str">
        <f t="shared" si="257"/>
        <v>Valid</v>
      </c>
    </row>
    <row r="247">
      <c r="A247" s="3" t="s">
        <v>1364</v>
      </c>
      <c r="B247" s="3" t="s">
        <v>1365</v>
      </c>
      <c r="C247" s="3" t="s">
        <v>1366</v>
      </c>
      <c r="D247" s="3" t="s">
        <v>55</v>
      </c>
      <c r="E247" s="3" t="s">
        <v>34</v>
      </c>
      <c r="F247" s="3" t="s">
        <v>46</v>
      </c>
      <c r="G247" s="6">
        <v>4.99</v>
      </c>
      <c r="H247" s="6">
        <v>15.0</v>
      </c>
      <c r="I247" s="6">
        <v>830.23</v>
      </c>
      <c r="J247" s="3" t="s">
        <v>1367</v>
      </c>
      <c r="K247" s="3" t="s">
        <v>1368</v>
      </c>
      <c r="L247" s="3" t="s">
        <v>282</v>
      </c>
      <c r="M247" s="3" t="s">
        <v>71</v>
      </c>
      <c r="N247" s="3" t="s">
        <v>1366</v>
      </c>
      <c r="O247" s="8" t="str">
        <f t="shared" ref="O247:P247" si="262">IF(J247="","UNKNOWN",PROPER(TRIM(J247)))</f>
        <v>Alicia</v>
      </c>
      <c r="P247" s="8" t="str">
        <f t="shared" si="262"/>
        <v>Mcfarland</v>
      </c>
      <c r="Q247" s="8" t="str">
        <f t="shared" si="256"/>
        <v>Bronze</v>
      </c>
      <c r="R247" s="8" t="str">
        <f>IFERROR(VLOOKUP(TRIM(L247),State_Mapping!A:B,2,FALSE),"Unknown")</f>
        <v>Florida</v>
      </c>
      <c r="S247" s="8" t="str">
        <f t="shared" si="257"/>
        <v>Valid</v>
      </c>
    </row>
    <row r="248">
      <c r="A248" s="3" t="s">
        <v>1369</v>
      </c>
      <c r="B248" s="3" t="s">
        <v>1370</v>
      </c>
      <c r="C248" s="3" t="s">
        <v>1371</v>
      </c>
      <c r="D248" s="3" t="s">
        <v>33</v>
      </c>
      <c r="E248" s="3" t="s">
        <v>34</v>
      </c>
      <c r="F248" s="3" t="s">
        <v>35</v>
      </c>
      <c r="G248" s="6">
        <v>12.99</v>
      </c>
      <c r="H248" s="6">
        <v>0.0</v>
      </c>
      <c r="I248" s="6">
        <v>686.66</v>
      </c>
      <c r="J248" s="3" t="s">
        <v>1372</v>
      </c>
      <c r="K248" s="3" t="s">
        <v>1373</v>
      </c>
      <c r="L248" s="3" t="s">
        <v>151</v>
      </c>
      <c r="M248" s="3" t="s">
        <v>180</v>
      </c>
      <c r="N248" s="3" t="s">
        <v>1374</v>
      </c>
      <c r="O248" s="8" t="str">
        <f t="shared" ref="O248:P248" si="263">IF(J248="","UNKNOWN",PROPER(TRIM(J248)))</f>
        <v>Melissa</v>
      </c>
      <c r="P248" s="8" t="str">
        <f t="shared" si="263"/>
        <v>Patterson</v>
      </c>
      <c r="Q248" s="8" t="str">
        <f t="shared" si="256"/>
        <v>Gold</v>
      </c>
      <c r="R248" s="8" t="str">
        <f>IFERROR(VLOOKUP(TRIM(L248),State_Mapping!A:B,2,FALSE),"Unknown")</f>
        <v>Arizona</v>
      </c>
      <c r="S248" s="8" t="str">
        <f t="shared" si="257"/>
        <v>Valid</v>
      </c>
    </row>
    <row r="249">
      <c r="A249" s="3" t="s">
        <v>1375</v>
      </c>
      <c r="B249" s="3" t="s">
        <v>1376</v>
      </c>
      <c r="C249" s="3" t="s">
        <v>1377</v>
      </c>
      <c r="D249" s="3" t="s">
        <v>55</v>
      </c>
      <c r="E249" s="3" t="s">
        <v>34</v>
      </c>
      <c r="F249" s="3" t="s">
        <v>67</v>
      </c>
      <c r="G249" s="6">
        <v>4.99</v>
      </c>
      <c r="H249" s="6">
        <v>0.0</v>
      </c>
      <c r="I249" s="6">
        <v>1056.8</v>
      </c>
      <c r="J249" s="3" t="s">
        <v>891</v>
      </c>
      <c r="K249" s="3" t="s">
        <v>1378</v>
      </c>
      <c r="L249" s="3" t="s">
        <v>92</v>
      </c>
      <c r="M249" s="3" t="s">
        <v>50</v>
      </c>
      <c r="N249" s="3" t="s">
        <v>1379</v>
      </c>
      <c r="O249" s="8" t="str">
        <f t="shared" ref="O249:P249" si="264">IF(J249="","UNKNOWN",PROPER(TRIM(J249)))</f>
        <v>Jason</v>
      </c>
      <c r="P249" s="8" t="str">
        <f t="shared" si="264"/>
        <v>Morse</v>
      </c>
      <c r="Q249" s="8" t="str">
        <f t="shared" si="256"/>
        <v>Gold</v>
      </c>
      <c r="R249" s="8" t="str">
        <f>IFERROR(VLOOKUP(TRIM(L249),State_Mapping!A:B,2,FALSE),"Unknown")</f>
        <v>Ohio</v>
      </c>
      <c r="S249" s="8" t="str">
        <f t="shared" si="257"/>
        <v>Valid</v>
      </c>
    </row>
    <row r="250">
      <c r="A250" s="3" t="s">
        <v>1380</v>
      </c>
      <c r="B250" s="3" t="s">
        <v>1381</v>
      </c>
      <c r="C250" s="3" t="s">
        <v>1382</v>
      </c>
      <c r="D250" s="3" t="s">
        <v>33</v>
      </c>
      <c r="E250" s="3" t="s">
        <v>34</v>
      </c>
      <c r="F250" s="3" t="s">
        <v>46</v>
      </c>
      <c r="G250" s="6">
        <v>0.0</v>
      </c>
      <c r="H250" s="6">
        <v>20.0</v>
      </c>
      <c r="I250" s="6">
        <v>2417.68</v>
      </c>
      <c r="J250" s="3" t="s">
        <v>1383</v>
      </c>
      <c r="K250" s="3" t="s">
        <v>1384</v>
      </c>
      <c r="L250" s="3" t="s">
        <v>608</v>
      </c>
      <c r="M250" s="3" t="s">
        <v>39</v>
      </c>
      <c r="N250" s="3" t="s">
        <v>1385</v>
      </c>
      <c r="O250" s="8" t="str">
        <f t="shared" ref="O250:P250" si="265">IF(J250="","UNKNOWN",PROPER(TRIM(J250)))</f>
        <v>Kenneth</v>
      </c>
      <c r="P250" s="8" t="str">
        <f t="shared" si="265"/>
        <v>Simpson</v>
      </c>
      <c r="Q250" s="8" t="str">
        <f t="shared" si="256"/>
        <v>Bronze</v>
      </c>
      <c r="R250" s="8" t="str">
        <f>IFERROR(VLOOKUP(TRIM(L250),State_Mapping!A:B,2,FALSE),"Unknown")</f>
        <v>Maryland</v>
      </c>
      <c r="S250" s="8" t="str">
        <f t="shared" si="257"/>
        <v>Valid</v>
      </c>
    </row>
    <row r="251">
      <c r="A251" s="3" t="s">
        <v>1386</v>
      </c>
      <c r="B251" s="3" t="s">
        <v>1387</v>
      </c>
      <c r="C251" s="3" t="s">
        <v>1388</v>
      </c>
      <c r="D251" s="3" t="s">
        <v>33</v>
      </c>
      <c r="E251" s="3" t="s">
        <v>34</v>
      </c>
      <c r="F251" s="3" t="s">
        <v>67</v>
      </c>
      <c r="G251" s="6">
        <v>4.99</v>
      </c>
      <c r="H251" s="6">
        <v>0.0</v>
      </c>
      <c r="I251" s="6">
        <v>1501.89</v>
      </c>
      <c r="J251" s="3" t="s">
        <v>326</v>
      </c>
      <c r="K251" s="3" t="s">
        <v>1389</v>
      </c>
      <c r="L251" s="3" t="s">
        <v>1204</v>
      </c>
      <c r="M251" s="3" t="s">
        <v>39</v>
      </c>
      <c r="N251" s="3" t="s">
        <v>1390</v>
      </c>
      <c r="O251" s="8" t="str">
        <f t="shared" ref="O251:P251" si="266">IF(J251="","UNKNOWN",PROPER(TRIM(J251)))</f>
        <v>Kimberly</v>
      </c>
      <c r="P251" s="8" t="str">
        <f t="shared" si="266"/>
        <v>Ward</v>
      </c>
      <c r="Q251" s="8" t="str">
        <f t="shared" si="256"/>
        <v>Bronze</v>
      </c>
      <c r="R251" s="8" t="str">
        <f>IFERROR(VLOOKUP(TRIM(L251),State_Mapping!A:B,2,FALSE),"Unknown")</f>
        <v>Michigan</v>
      </c>
      <c r="S251" s="8" t="str">
        <f t="shared" si="257"/>
        <v>Valid</v>
      </c>
    </row>
    <row r="252">
      <c r="A252" s="3" t="s">
        <v>1391</v>
      </c>
      <c r="B252" s="3" t="s">
        <v>1392</v>
      </c>
      <c r="C252" s="3" t="s">
        <v>1393</v>
      </c>
      <c r="D252" s="3" t="s">
        <v>33</v>
      </c>
      <c r="E252" s="3" t="s">
        <v>34</v>
      </c>
      <c r="F252" s="3" t="s">
        <v>120</v>
      </c>
      <c r="G252" s="6">
        <v>5.99</v>
      </c>
      <c r="H252" s="6">
        <v>5.0</v>
      </c>
      <c r="I252" s="6">
        <v>3114.75</v>
      </c>
      <c r="J252" s="3" t="s">
        <v>1394</v>
      </c>
      <c r="K252" s="3" t="s">
        <v>1395</v>
      </c>
      <c r="L252" s="3" t="s">
        <v>187</v>
      </c>
      <c r="M252" s="3" t="s">
        <v>61</v>
      </c>
      <c r="N252" s="3" t="s">
        <v>1396</v>
      </c>
      <c r="O252" s="8" t="str">
        <f t="shared" ref="O252:P252" si="267">IF(J252="","UNKNOWN",PROPER(TRIM(J252)))</f>
        <v>Donna</v>
      </c>
      <c r="P252" s="8" t="str">
        <f t="shared" si="267"/>
        <v>Strickland</v>
      </c>
      <c r="Q252" s="8" t="str">
        <f t="shared" si="256"/>
        <v>Gold</v>
      </c>
      <c r="R252" s="8" t="str">
        <f>IFERROR(VLOOKUP(TRIM(L252),State_Mapping!A:B,2,FALSE),"Unknown")</f>
        <v>Maryland</v>
      </c>
      <c r="S252" s="8" t="str">
        <f t="shared" si="257"/>
        <v>Valid</v>
      </c>
    </row>
    <row r="253">
      <c r="A253" s="3" t="s">
        <v>1397</v>
      </c>
      <c r="B253" s="3" t="s">
        <v>1398</v>
      </c>
      <c r="C253" s="3" t="s">
        <v>1399</v>
      </c>
      <c r="D253" s="3" t="s">
        <v>44</v>
      </c>
      <c r="E253" s="3" t="s">
        <v>34</v>
      </c>
      <c r="F253" s="3" t="s">
        <v>67</v>
      </c>
      <c r="G253" s="6">
        <v>0.0</v>
      </c>
      <c r="H253" s="6">
        <v>20.0</v>
      </c>
      <c r="I253" s="6">
        <v>406.62</v>
      </c>
      <c r="J253" s="3" t="s">
        <v>1400</v>
      </c>
      <c r="K253" s="3" t="s">
        <v>1401</v>
      </c>
      <c r="L253" s="3" t="s">
        <v>85</v>
      </c>
      <c r="M253" s="3" t="s">
        <v>71</v>
      </c>
      <c r="N253" s="3" t="s">
        <v>1402</v>
      </c>
      <c r="O253" s="8" t="str">
        <f t="shared" ref="O253:P253" si="268">IF(J253="","UNKNOWN",PROPER(TRIM(J253)))</f>
        <v>Dakota</v>
      </c>
      <c r="P253" s="8" t="str">
        <f t="shared" si="268"/>
        <v>Rodriguez</v>
      </c>
      <c r="Q253" s="8" t="str">
        <f t="shared" si="256"/>
        <v>Bronze</v>
      </c>
      <c r="R253" s="8" t="str">
        <f>IFERROR(VLOOKUP(TRIM(L253),State_Mapping!A:B,2,FALSE),"Unknown")</f>
        <v>Wisconsin</v>
      </c>
      <c r="S253" s="8" t="str">
        <f t="shared" si="257"/>
        <v>Valid</v>
      </c>
    </row>
    <row r="254">
      <c r="A254" s="3" t="s">
        <v>1403</v>
      </c>
      <c r="B254" s="3" t="s">
        <v>1404</v>
      </c>
      <c r="C254" s="3" t="s">
        <v>1405</v>
      </c>
      <c r="D254" s="3" t="s">
        <v>44</v>
      </c>
      <c r="E254" s="3" t="s">
        <v>392</v>
      </c>
      <c r="F254" s="3" t="s">
        <v>120</v>
      </c>
      <c r="G254" s="6">
        <v>7.99</v>
      </c>
      <c r="H254" s="6">
        <v>0.0</v>
      </c>
      <c r="I254" s="6">
        <v>1548.15</v>
      </c>
      <c r="J254" s="3" t="s">
        <v>559</v>
      </c>
      <c r="K254" s="3" t="s">
        <v>1406</v>
      </c>
      <c r="L254" s="3" t="s">
        <v>459</v>
      </c>
      <c r="M254" s="3" t="s">
        <v>78</v>
      </c>
      <c r="N254" s="3" t="s">
        <v>1407</v>
      </c>
      <c r="O254" s="8" t="str">
        <f t="shared" ref="O254:P254" si="269">IF(J254="","UNKNOWN",PROPER(TRIM(J254)))</f>
        <v>Timothy</v>
      </c>
      <c r="P254" s="8" t="str">
        <f t="shared" si="269"/>
        <v>Roberts</v>
      </c>
      <c r="Q254" s="8" t="str">
        <f t="shared" si="256"/>
        <v>Silver</v>
      </c>
      <c r="R254" s="8" t="str">
        <f>IFERROR(VLOOKUP(TRIM(L254),State_Mapping!A:B,2,FALSE),"Unknown")</f>
        <v>Arizona</v>
      </c>
      <c r="S254" s="8" t="str">
        <f t="shared" si="257"/>
        <v>Valid</v>
      </c>
    </row>
    <row r="255">
      <c r="A255" s="3" t="s">
        <v>1408</v>
      </c>
      <c r="B255" s="3" t="s">
        <v>1409</v>
      </c>
      <c r="C255" s="3" t="s">
        <v>1410</v>
      </c>
      <c r="D255" s="3" t="s">
        <v>44</v>
      </c>
      <c r="E255" s="3" t="s">
        <v>34</v>
      </c>
      <c r="F255" s="3" t="s">
        <v>120</v>
      </c>
      <c r="G255" s="6">
        <v>7.99</v>
      </c>
      <c r="H255" s="6">
        <v>0.0</v>
      </c>
      <c r="I255" s="6">
        <v>1408.64</v>
      </c>
      <c r="J255" s="3" t="s">
        <v>326</v>
      </c>
      <c r="K255" s="3" t="s">
        <v>1411</v>
      </c>
      <c r="L255" s="3" t="s">
        <v>1170</v>
      </c>
      <c r="M255" s="3" t="s">
        <v>100</v>
      </c>
      <c r="N255" s="3" t="s">
        <v>1412</v>
      </c>
      <c r="O255" s="8" t="str">
        <f t="shared" ref="O255:P255" si="270">IF(J255="","UNKNOWN",PROPER(TRIM(J255)))</f>
        <v>Kimberly</v>
      </c>
      <c r="P255" s="8" t="str">
        <f t="shared" si="270"/>
        <v>Ellis</v>
      </c>
      <c r="Q255" s="8" t="str">
        <f t="shared" si="256"/>
        <v>Silver</v>
      </c>
      <c r="R255" s="8" t="str">
        <f>IFERROR(VLOOKUP(TRIM(L255),State_Mapping!A:B,2,FALSE),"Unknown")</f>
        <v>Tennessee</v>
      </c>
      <c r="S255" s="8" t="str">
        <f t="shared" si="257"/>
        <v>Valid</v>
      </c>
    </row>
    <row r="256">
      <c r="A256" s="3" t="s">
        <v>1413</v>
      </c>
      <c r="B256" s="3" t="s">
        <v>1414</v>
      </c>
      <c r="C256" s="3" t="s">
        <v>520</v>
      </c>
      <c r="D256" s="3" t="s">
        <v>33</v>
      </c>
      <c r="E256" s="3" t="s">
        <v>34</v>
      </c>
      <c r="F256" s="3" t="s">
        <v>35</v>
      </c>
      <c r="G256" s="6">
        <v>4.99</v>
      </c>
      <c r="H256" s="6">
        <v>0.0</v>
      </c>
      <c r="I256" s="6">
        <v>1377.35</v>
      </c>
      <c r="J256" s="3" t="s">
        <v>302</v>
      </c>
      <c r="K256" s="3" t="s">
        <v>1415</v>
      </c>
      <c r="L256" s="3" t="s">
        <v>770</v>
      </c>
      <c r="M256" s="3" t="s">
        <v>71</v>
      </c>
      <c r="N256" s="3" t="s">
        <v>1416</v>
      </c>
      <c r="O256" s="8" t="str">
        <f t="shared" ref="O256:P256" si="271">IF(J256="","UNKNOWN",PROPER(TRIM(J256)))</f>
        <v>Gregory</v>
      </c>
      <c r="P256" s="8" t="str">
        <f t="shared" si="271"/>
        <v>Kaufman</v>
      </c>
      <c r="Q256" s="8" t="str">
        <f t="shared" si="256"/>
        <v>Bronze</v>
      </c>
      <c r="R256" s="8" t="str">
        <f>IFERROR(VLOOKUP(TRIM(L256),State_Mapping!A:B,2,FALSE),"Unknown")</f>
        <v>New Jersey</v>
      </c>
      <c r="S256" s="8" t="str">
        <f t="shared" si="257"/>
        <v>Valid</v>
      </c>
    </row>
    <row r="257">
      <c r="A257" s="3" t="s">
        <v>1417</v>
      </c>
      <c r="B257" s="3" t="s">
        <v>1418</v>
      </c>
      <c r="C257" s="3" t="s">
        <v>1419</v>
      </c>
      <c r="D257" s="3" t="s">
        <v>44</v>
      </c>
      <c r="E257" s="3" t="s">
        <v>34</v>
      </c>
      <c r="F257" s="3" t="s">
        <v>46</v>
      </c>
      <c r="G257" s="6">
        <v>4.99</v>
      </c>
      <c r="H257" s="6">
        <v>0.0</v>
      </c>
      <c r="I257" s="6">
        <v>2070.45</v>
      </c>
      <c r="J257" s="3" t="s">
        <v>1420</v>
      </c>
      <c r="K257" s="3" t="s">
        <v>1421</v>
      </c>
      <c r="L257" s="3" t="s">
        <v>282</v>
      </c>
      <c r="M257" s="3" t="s">
        <v>180</v>
      </c>
      <c r="N257" s="3" t="s">
        <v>311</v>
      </c>
      <c r="O257" s="8" t="str">
        <f t="shared" ref="O257:P257" si="272">IF(J257="","UNKNOWN",PROPER(TRIM(J257)))</f>
        <v>Nancy</v>
      </c>
      <c r="P257" s="8" t="str">
        <f t="shared" si="272"/>
        <v>Reynolds</v>
      </c>
      <c r="Q257" s="8" t="str">
        <f t="shared" si="256"/>
        <v>Gold</v>
      </c>
      <c r="R257" s="8" t="str">
        <f>IFERROR(VLOOKUP(TRIM(L257),State_Mapping!A:B,2,FALSE),"Unknown")</f>
        <v>Florida</v>
      </c>
      <c r="S257" s="8" t="str">
        <f t="shared" si="257"/>
        <v>Valid</v>
      </c>
    </row>
    <row r="258">
      <c r="A258" s="3" t="s">
        <v>1422</v>
      </c>
      <c r="B258" s="3" t="s">
        <v>1423</v>
      </c>
      <c r="C258" s="3" t="s">
        <v>1112</v>
      </c>
      <c r="D258" s="3" t="s">
        <v>55</v>
      </c>
      <c r="E258" s="3" t="s">
        <v>34</v>
      </c>
      <c r="F258" s="3" t="s">
        <v>46</v>
      </c>
      <c r="G258" s="6">
        <v>12.99</v>
      </c>
      <c r="H258" s="6">
        <v>10.0</v>
      </c>
      <c r="I258" s="6">
        <v>857.77</v>
      </c>
      <c r="J258" s="3" t="s">
        <v>241</v>
      </c>
      <c r="K258" s="3" t="s">
        <v>1424</v>
      </c>
      <c r="L258" s="3" t="s">
        <v>737</v>
      </c>
      <c r="M258" s="3" t="s">
        <v>39</v>
      </c>
      <c r="N258" s="3" t="s">
        <v>1425</v>
      </c>
      <c r="O258" s="8" t="str">
        <f t="shared" ref="O258:P258" si="273">IF(J258="","UNKNOWN",PROPER(TRIM(J258)))</f>
        <v>Emily</v>
      </c>
      <c r="P258" s="8" t="str">
        <f t="shared" si="273"/>
        <v>Key</v>
      </c>
      <c r="Q258" s="8" t="str">
        <f t="shared" si="256"/>
        <v>Bronze</v>
      </c>
      <c r="R258" s="8" t="str">
        <f>IFERROR(VLOOKUP(TRIM(L258),State_Mapping!A:B,2,FALSE),"Unknown")</f>
        <v>Virginia</v>
      </c>
      <c r="S258" s="8" t="str">
        <f t="shared" si="257"/>
        <v>Valid</v>
      </c>
    </row>
    <row r="259">
      <c r="A259" s="3" t="s">
        <v>1426</v>
      </c>
      <c r="B259" s="3" t="s">
        <v>1427</v>
      </c>
      <c r="C259" s="3" t="s">
        <v>1428</v>
      </c>
      <c r="D259" s="3" t="s">
        <v>55</v>
      </c>
      <c r="E259" s="3" t="s">
        <v>34</v>
      </c>
      <c r="F259" s="3" t="s">
        <v>67</v>
      </c>
      <c r="G259" s="6">
        <v>12.99</v>
      </c>
      <c r="H259" s="6">
        <v>10.0</v>
      </c>
      <c r="I259" s="6">
        <v>549.62</v>
      </c>
      <c r="J259" s="3" t="s">
        <v>619</v>
      </c>
      <c r="K259" s="3" t="s">
        <v>1019</v>
      </c>
      <c r="L259" s="3" t="s">
        <v>608</v>
      </c>
      <c r="M259" s="3" t="s">
        <v>180</v>
      </c>
      <c r="N259" s="3" t="s">
        <v>152</v>
      </c>
      <c r="O259" s="8" t="str">
        <f t="shared" ref="O259:P259" si="274">IF(J259="","UNKNOWN",PROPER(TRIM(J259)))</f>
        <v>Katherine</v>
      </c>
      <c r="P259" s="8" t="str">
        <f t="shared" si="274"/>
        <v>Rogers</v>
      </c>
      <c r="Q259" s="8" t="str">
        <f t="shared" si="256"/>
        <v>Gold</v>
      </c>
      <c r="R259" s="8" t="str">
        <f>IFERROR(VLOOKUP(TRIM(L259),State_Mapping!A:B,2,FALSE),"Unknown")</f>
        <v>Maryland</v>
      </c>
      <c r="S259" s="8" t="str">
        <f t="shared" si="257"/>
        <v>Valid</v>
      </c>
    </row>
    <row r="260" hidden="1">
      <c r="A260" s="3" t="s">
        <v>1429</v>
      </c>
      <c r="B260" s="3" t="s">
        <v>1430</v>
      </c>
      <c r="C260" s="3" t="s">
        <v>1431</v>
      </c>
      <c r="D260" s="3" t="s">
        <v>33</v>
      </c>
      <c r="E260" s="3" t="s">
        <v>56</v>
      </c>
      <c r="F260" s="3" t="s">
        <v>67</v>
      </c>
      <c r="G260" s="6">
        <v>0.0</v>
      </c>
      <c r="H260" s="6">
        <v>0.0</v>
      </c>
      <c r="I260" s="6">
        <v>339.04</v>
      </c>
      <c r="J260" s="3" t="s">
        <v>848</v>
      </c>
      <c r="K260" s="3" t="s">
        <v>1432</v>
      </c>
      <c r="L260" s="3" t="s">
        <v>38</v>
      </c>
      <c r="M260" s="3" t="s">
        <v>100</v>
      </c>
      <c r="N260" s="3" t="s">
        <v>1431</v>
      </c>
    </row>
    <row r="261">
      <c r="A261" s="3" t="s">
        <v>1433</v>
      </c>
      <c r="B261" s="3" t="s">
        <v>1434</v>
      </c>
      <c r="C261" s="3" t="s">
        <v>1435</v>
      </c>
      <c r="D261" s="3" t="s">
        <v>44</v>
      </c>
      <c r="E261" s="3" t="s">
        <v>34</v>
      </c>
      <c r="F261" s="3" t="s">
        <v>35</v>
      </c>
      <c r="G261" s="6">
        <v>7.99</v>
      </c>
      <c r="H261" s="6">
        <v>25.0</v>
      </c>
      <c r="I261" s="6">
        <v>2022.62</v>
      </c>
      <c r="J261" s="3" t="s">
        <v>36</v>
      </c>
      <c r="K261" s="3" t="s">
        <v>1436</v>
      </c>
      <c r="L261" s="3" t="s">
        <v>459</v>
      </c>
      <c r="M261" s="3" t="s">
        <v>39</v>
      </c>
      <c r="N261" s="3" t="s">
        <v>1437</v>
      </c>
      <c r="O261" s="8" t="str">
        <f t="shared" ref="O261:P261" si="275">IF(J261="","UNKNOWN",PROPER(TRIM(J261)))</f>
        <v>Ashley</v>
      </c>
      <c r="P261" s="8" t="str">
        <f t="shared" si="275"/>
        <v>Carter</v>
      </c>
      <c r="Q261" s="8" t="str">
        <f>IF(M261="","UNKNOWN",PROPER(TRIM(M261)))</f>
        <v>Bronze</v>
      </c>
      <c r="R261" s="8" t="str">
        <f>IFERROR(VLOOKUP(TRIM(L261),State_Mapping!A:B,2,FALSE),"Unknown")</f>
        <v>Arizona</v>
      </c>
      <c r="S261" s="8" t="str">
        <f>IF(C261="","Missing","Valid")</f>
        <v>Valid</v>
      </c>
    </row>
    <row r="262" hidden="1">
      <c r="A262" s="3" t="s">
        <v>1438</v>
      </c>
      <c r="B262" s="3" t="s">
        <v>1439</v>
      </c>
      <c r="C262" s="3" t="s">
        <v>1440</v>
      </c>
      <c r="D262" s="3" t="s">
        <v>55</v>
      </c>
      <c r="E262" s="3" t="s">
        <v>66</v>
      </c>
      <c r="F262" s="3" t="s">
        <v>46</v>
      </c>
      <c r="G262" s="6">
        <v>7.99</v>
      </c>
      <c r="H262" s="6">
        <v>0.0</v>
      </c>
      <c r="I262" s="6">
        <v>2473.35</v>
      </c>
      <c r="J262" s="3" t="s">
        <v>136</v>
      </c>
      <c r="K262" s="3" t="s">
        <v>321</v>
      </c>
      <c r="L262" s="3" t="s">
        <v>534</v>
      </c>
      <c r="M262" s="3" t="s">
        <v>180</v>
      </c>
      <c r="N262" s="3" t="s">
        <v>910</v>
      </c>
    </row>
    <row r="263">
      <c r="A263" s="3" t="s">
        <v>1441</v>
      </c>
      <c r="B263" s="3" t="s">
        <v>1442</v>
      </c>
      <c r="C263" s="3" t="s">
        <v>612</v>
      </c>
      <c r="D263" s="3" t="s">
        <v>44</v>
      </c>
      <c r="E263" s="3" t="s">
        <v>34</v>
      </c>
      <c r="F263" s="3" t="s">
        <v>67</v>
      </c>
      <c r="G263" s="6">
        <v>0.0</v>
      </c>
      <c r="H263" s="6">
        <v>0.0</v>
      </c>
      <c r="I263" s="6">
        <v>952.23</v>
      </c>
      <c r="J263" s="3" t="s">
        <v>1443</v>
      </c>
      <c r="K263" s="3" t="s">
        <v>1444</v>
      </c>
      <c r="L263" s="3" t="s">
        <v>38</v>
      </c>
      <c r="M263" s="3" t="s">
        <v>138</v>
      </c>
      <c r="N263" s="3" t="s">
        <v>1445</v>
      </c>
      <c r="O263" s="8" t="str">
        <f t="shared" ref="O263:P263" si="276">IF(J263="","UNKNOWN",PROPER(TRIM(J263)))</f>
        <v>Paul</v>
      </c>
      <c r="P263" s="8" t="str">
        <f t="shared" si="276"/>
        <v>Briggs</v>
      </c>
      <c r="Q263" s="8" t="str">
        <f t="shared" ref="Q263:Q272" si="278">IF(M263="","UNKNOWN",PROPER(TRIM(M263)))</f>
        <v>Bronze</v>
      </c>
      <c r="R263" s="8" t="str">
        <f>IFERROR(VLOOKUP(TRIM(L263),State_Mapping!A:B,2,FALSE),"Unknown")</f>
        <v>Indiana</v>
      </c>
      <c r="S263" s="8" t="str">
        <f t="shared" ref="S263:S272" si="279">IF(C263="","Missing","Valid")</f>
        <v>Valid</v>
      </c>
    </row>
    <row r="264">
      <c r="A264" s="3" t="s">
        <v>1446</v>
      </c>
      <c r="B264" s="3" t="s">
        <v>1447</v>
      </c>
      <c r="C264" s="3" t="s">
        <v>1448</v>
      </c>
      <c r="D264" s="3" t="s">
        <v>44</v>
      </c>
      <c r="E264" s="3" t="s">
        <v>34</v>
      </c>
      <c r="F264" s="3" t="s">
        <v>57</v>
      </c>
      <c r="G264" s="6">
        <v>7.99</v>
      </c>
      <c r="H264" s="6">
        <v>0.0</v>
      </c>
      <c r="I264" s="6">
        <v>899.91</v>
      </c>
      <c r="J264" s="3" t="s">
        <v>1252</v>
      </c>
      <c r="K264" s="3" t="s">
        <v>1436</v>
      </c>
      <c r="L264" s="3" t="s">
        <v>378</v>
      </c>
      <c r="M264" s="3" t="s">
        <v>61</v>
      </c>
      <c r="N264" s="3" t="s">
        <v>1449</v>
      </c>
      <c r="O264" s="8" t="str">
        <f t="shared" ref="O264:P264" si="277">IF(J264="","UNKNOWN",PROPER(TRIM(J264)))</f>
        <v>Joshua</v>
      </c>
      <c r="P264" s="8" t="str">
        <f t="shared" si="277"/>
        <v>Carter</v>
      </c>
      <c r="Q264" s="8" t="str">
        <f t="shared" si="278"/>
        <v>Gold</v>
      </c>
      <c r="R264" s="8" t="str">
        <f>IFERROR(VLOOKUP(TRIM(L264),State_Mapping!A:B,2,FALSE),"Unknown")</f>
        <v>Washington</v>
      </c>
      <c r="S264" s="8" t="str">
        <f t="shared" si="279"/>
        <v>Valid</v>
      </c>
    </row>
    <row r="265">
      <c r="A265" s="3" t="s">
        <v>1450</v>
      </c>
      <c r="B265" s="3" t="s">
        <v>1451</v>
      </c>
      <c r="C265" s="3" t="s">
        <v>1452</v>
      </c>
      <c r="D265" s="3" t="s">
        <v>33</v>
      </c>
      <c r="E265" s="3" t="s">
        <v>34</v>
      </c>
      <c r="F265" s="3" t="s">
        <v>120</v>
      </c>
      <c r="G265" s="6">
        <v>0.0</v>
      </c>
      <c r="H265" s="6">
        <v>0.0</v>
      </c>
      <c r="I265" s="6">
        <v>1352.62</v>
      </c>
      <c r="J265" s="3" t="s">
        <v>1453</v>
      </c>
      <c r="K265" s="3" t="s">
        <v>1454</v>
      </c>
      <c r="L265" s="3" t="s">
        <v>173</v>
      </c>
      <c r="M265" s="3" t="s">
        <v>61</v>
      </c>
      <c r="N265" s="3" t="s">
        <v>1455</v>
      </c>
      <c r="O265" s="8" t="str">
        <f t="shared" ref="O265:P265" si="280">IF(J265="","UNKNOWN",PROPER(TRIM(J265)))</f>
        <v>Jacqueline</v>
      </c>
      <c r="P265" s="8" t="str">
        <f t="shared" si="280"/>
        <v>Hart</v>
      </c>
      <c r="Q265" s="8" t="str">
        <f t="shared" si="278"/>
        <v>Gold</v>
      </c>
      <c r="R265" s="8" t="str">
        <f>IFERROR(VLOOKUP(TRIM(L265),State_Mapping!A:B,2,FALSE),"Unknown")</f>
        <v>New Jersey</v>
      </c>
      <c r="S265" s="8" t="str">
        <f t="shared" si="279"/>
        <v>Valid</v>
      </c>
    </row>
    <row r="266">
      <c r="A266" s="3" t="s">
        <v>1456</v>
      </c>
      <c r="B266" s="3" t="s">
        <v>1457</v>
      </c>
      <c r="C266" s="3" t="s">
        <v>1393</v>
      </c>
      <c r="D266" s="3" t="s">
        <v>33</v>
      </c>
      <c r="E266" s="3" t="s">
        <v>34</v>
      </c>
      <c r="F266" s="3" t="s">
        <v>35</v>
      </c>
      <c r="G266" s="6">
        <v>0.0</v>
      </c>
      <c r="H266" s="6">
        <v>0.0</v>
      </c>
      <c r="I266" s="6">
        <v>1311.91</v>
      </c>
      <c r="J266" s="3" t="s">
        <v>1372</v>
      </c>
      <c r="K266" s="3" t="s">
        <v>1458</v>
      </c>
      <c r="L266" s="3" t="s">
        <v>151</v>
      </c>
      <c r="M266" s="3" t="s">
        <v>138</v>
      </c>
      <c r="N266" s="3" t="s">
        <v>1459</v>
      </c>
      <c r="O266" s="8" t="str">
        <f t="shared" ref="O266:P266" si="281">IF(J266="","UNKNOWN",PROPER(TRIM(J266)))</f>
        <v>Melissa</v>
      </c>
      <c r="P266" s="8" t="str">
        <f t="shared" si="281"/>
        <v>Castaneda</v>
      </c>
      <c r="Q266" s="8" t="str">
        <f t="shared" si="278"/>
        <v>Bronze</v>
      </c>
      <c r="R266" s="8" t="str">
        <f>IFERROR(VLOOKUP(TRIM(L266),State_Mapping!A:B,2,FALSE),"Unknown")</f>
        <v>Arizona</v>
      </c>
      <c r="S266" s="8" t="str">
        <f t="shared" si="279"/>
        <v>Valid</v>
      </c>
    </row>
    <row r="267">
      <c r="A267" s="3" t="s">
        <v>1460</v>
      </c>
      <c r="B267" s="3" t="s">
        <v>1461</v>
      </c>
      <c r="C267" s="3" t="s">
        <v>32</v>
      </c>
      <c r="D267" s="3" t="s">
        <v>33</v>
      </c>
      <c r="E267" s="3" t="s">
        <v>34</v>
      </c>
      <c r="F267" s="3" t="s">
        <v>35</v>
      </c>
      <c r="G267" s="6">
        <v>0.0</v>
      </c>
      <c r="H267" s="6">
        <v>0.0</v>
      </c>
      <c r="I267" s="6">
        <v>1011.14</v>
      </c>
      <c r="J267" s="3" t="s">
        <v>405</v>
      </c>
      <c r="K267" s="3" t="s">
        <v>193</v>
      </c>
      <c r="L267" s="3" t="s">
        <v>282</v>
      </c>
      <c r="M267" s="3" t="s">
        <v>290</v>
      </c>
      <c r="N267" s="3" t="s">
        <v>1462</v>
      </c>
      <c r="O267" s="8" t="str">
        <f t="shared" ref="O267:P267" si="282">IF(J267="","UNKNOWN",PROPER(TRIM(J267)))</f>
        <v>Jessica</v>
      </c>
      <c r="P267" s="8" t="str">
        <f t="shared" si="282"/>
        <v>Reyes</v>
      </c>
      <c r="Q267" s="8" t="str">
        <f t="shared" si="278"/>
        <v>Silver</v>
      </c>
      <c r="R267" s="8" t="str">
        <f>IFERROR(VLOOKUP(TRIM(L267),State_Mapping!A:B,2,FALSE),"Unknown")</f>
        <v>Florida</v>
      </c>
      <c r="S267" s="8" t="str">
        <f t="shared" si="279"/>
        <v>Valid</v>
      </c>
    </row>
    <row r="268">
      <c r="A268" s="3" t="s">
        <v>1463</v>
      </c>
      <c r="B268" s="3" t="s">
        <v>1464</v>
      </c>
      <c r="C268" s="3" t="s">
        <v>1465</v>
      </c>
      <c r="D268" s="3" t="s">
        <v>44</v>
      </c>
      <c r="E268" s="3" t="s">
        <v>34</v>
      </c>
      <c r="F268" s="3" t="s">
        <v>46</v>
      </c>
      <c r="G268" s="6">
        <v>0.0</v>
      </c>
      <c r="H268" s="6">
        <v>0.0</v>
      </c>
      <c r="I268" s="6">
        <v>680.62</v>
      </c>
      <c r="J268" s="3" t="s">
        <v>1466</v>
      </c>
      <c r="K268" s="3" t="s">
        <v>1467</v>
      </c>
      <c r="L268" s="3" t="s">
        <v>236</v>
      </c>
      <c r="M268" s="3" t="s">
        <v>290</v>
      </c>
      <c r="N268" s="3" t="s">
        <v>1468</v>
      </c>
      <c r="O268" s="8" t="str">
        <f t="shared" ref="O268:P268" si="283">IF(J268="","UNKNOWN",PROPER(TRIM(J268)))</f>
        <v>Kari</v>
      </c>
      <c r="P268" s="8" t="str">
        <f t="shared" si="283"/>
        <v>Hayes</v>
      </c>
      <c r="Q268" s="8" t="str">
        <f t="shared" si="278"/>
        <v>Silver</v>
      </c>
      <c r="R268" s="8" t="str">
        <f>IFERROR(VLOOKUP(TRIM(L268),State_Mapping!A:B,2,FALSE),"Unknown")</f>
        <v>Massachusetts</v>
      </c>
      <c r="S268" s="8" t="str">
        <f t="shared" si="279"/>
        <v>Valid</v>
      </c>
    </row>
    <row r="269">
      <c r="A269" s="3" t="s">
        <v>1469</v>
      </c>
      <c r="B269" s="3" t="s">
        <v>1470</v>
      </c>
      <c r="C269" s="3" t="s">
        <v>1465</v>
      </c>
      <c r="D269" s="3" t="s">
        <v>55</v>
      </c>
      <c r="E269" s="3" t="s">
        <v>34</v>
      </c>
      <c r="F269" s="3" t="s">
        <v>67</v>
      </c>
      <c r="G269" s="6">
        <v>7.99</v>
      </c>
      <c r="H269" s="6">
        <v>0.0</v>
      </c>
      <c r="I269" s="6">
        <v>490.29</v>
      </c>
      <c r="J269" s="3" t="s">
        <v>793</v>
      </c>
      <c r="K269" s="3" t="s">
        <v>1209</v>
      </c>
      <c r="L269" s="3" t="s">
        <v>413</v>
      </c>
      <c r="M269" s="3" t="s">
        <v>303</v>
      </c>
      <c r="N269" s="3" t="s">
        <v>1471</v>
      </c>
      <c r="O269" s="8" t="str">
        <f t="shared" ref="O269:P269" si="284">IF(J269="","UNKNOWN",PROPER(TRIM(J269)))</f>
        <v>Wendy</v>
      </c>
      <c r="P269" s="8" t="str">
        <f t="shared" si="284"/>
        <v>Baker</v>
      </c>
      <c r="Q269" s="8" t="str">
        <f t="shared" si="278"/>
        <v>Platinum</v>
      </c>
      <c r="R269" s="8" t="str">
        <f>IFERROR(VLOOKUP(TRIM(L269),State_Mapping!A:B,2,FALSE),"Unknown")</f>
        <v>North Carolina</v>
      </c>
      <c r="S269" s="8" t="str">
        <f t="shared" si="279"/>
        <v>Valid</v>
      </c>
    </row>
    <row r="270">
      <c r="A270" s="3" t="s">
        <v>1472</v>
      </c>
      <c r="B270" s="3" t="s">
        <v>1473</v>
      </c>
      <c r="C270" s="3" t="s">
        <v>1241</v>
      </c>
      <c r="D270" s="3" t="s">
        <v>44</v>
      </c>
      <c r="E270" s="3" t="s">
        <v>34</v>
      </c>
      <c r="F270" s="3" t="s">
        <v>46</v>
      </c>
      <c r="G270" s="6">
        <v>7.99</v>
      </c>
      <c r="H270" s="6">
        <v>15.0</v>
      </c>
      <c r="I270" s="6">
        <v>218.57</v>
      </c>
      <c r="J270" s="3" t="s">
        <v>121</v>
      </c>
      <c r="K270" s="3" t="s">
        <v>1474</v>
      </c>
      <c r="L270" s="3" t="s">
        <v>413</v>
      </c>
      <c r="M270" s="3" t="s">
        <v>71</v>
      </c>
      <c r="N270" s="3" t="s">
        <v>1475</v>
      </c>
      <c r="O270" s="8" t="str">
        <f t="shared" ref="O270:P270" si="285">IF(J270="","UNKNOWN",PROPER(TRIM(J270)))</f>
        <v>Laura</v>
      </c>
      <c r="P270" s="8" t="str">
        <f t="shared" si="285"/>
        <v>Horn</v>
      </c>
      <c r="Q270" s="8" t="str">
        <f t="shared" si="278"/>
        <v>Bronze</v>
      </c>
      <c r="R270" s="8" t="str">
        <f>IFERROR(VLOOKUP(TRIM(L270),State_Mapping!A:B,2,FALSE),"Unknown")</f>
        <v>North Carolina</v>
      </c>
      <c r="S270" s="8" t="str">
        <f t="shared" si="279"/>
        <v>Valid</v>
      </c>
    </row>
    <row r="271">
      <c r="A271" s="3" t="s">
        <v>1476</v>
      </c>
      <c r="B271" s="3" t="s">
        <v>1477</v>
      </c>
      <c r="C271" s="3" t="s">
        <v>1478</v>
      </c>
      <c r="D271" s="3" t="s">
        <v>55</v>
      </c>
      <c r="E271" s="3" t="s">
        <v>34</v>
      </c>
      <c r="F271" s="3" t="s">
        <v>57</v>
      </c>
      <c r="G271" s="6">
        <v>0.0</v>
      </c>
      <c r="H271" s="6">
        <v>0.0</v>
      </c>
      <c r="I271" s="6">
        <v>1030.88</v>
      </c>
      <c r="J271" s="3" t="s">
        <v>756</v>
      </c>
      <c r="K271" s="3" t="s">
        <v>431</v>
      </c>
      <c r="L271" s="3" t="s">
        <v>471</v>
      </c>
      <c r="M271" s="3" t="s">
        <v>71</v>
      </c>
      <c r="N271" s="3" t="s">
        <v>1479</v>
      </c>
      <c r="O271" s="8" t="str">
        <f t="shared" ref="O271:P271" si="286">IF(J271="","UNKNOWN",PROPER(TRIM(J271)))</f>
        <v>Kevin</v>
      </c>
      <c r="P271" s="8" t="str">
        <f t="shared" si="286"/>
        <v>Davis</v>
      </c>
      <c r="Q271" s="8" t="str">
        <f t="shared" si="278"/>
        <v>Bronze</v>
      </c>
      <c r="R271" s="8" t="str">
        <f>IFERROR(VLOOKUP(TRIM(L271),State_Mapping!A:B,2,FALSE),"Unknown")</f>
        <v>New York</v>
      </c>
      <c r="S271" s="8" t="str">
        <f t="shared" si="279"/>
        <v>Valid</v>
      </c>
    </row>
    <row r="272">
      <c r="A272" s="3" t="s">
        <v>1480</v>
      </c>
      <c r="B272" s="3" t="s">
        <v>1481</v>
      </c>
      <c r="C272" s="3" t="s">
        <v>1482</v>
      </c>
      <c r="D272" s="3" t="s">
        <v>33</v>
      </c>
      <c r="E272" s="3" t="s">
        <v>34</v>
      </c>
      <c r="F272" s="3" t="s">
        <v>46</v>
      </c>
      <c r="G272" s="6">
        <v>4.99</v>
      </c>
      <c r="H272" s="6">
        <v>0.0</v>
      </c>
      <c r="I272" s="6">
        <v>85.32</v>
      </c>
      <c r="J272" s="3" t="s">
        <v>1483</v>
      </c>
      <c r="K272" s="3" t="s">
        <v>1484</v>
      </c>
      <c r="L272" s="3" t="s">
        <v>236</v>
      </c>
      <c r="M272" s="3" t="s">
        <v>303</v>
      </c>
      <c r="N272" s="3" t="s">
        <v>1485</v>
      </c>
      <c r="O272" s="8" t="str">
        <f t="shared" ref="O272:P272" si="287">IF(J272="","UNKNOWN",PROPER(TRIM(J272)))</f>
        <v>Martin</v>
      </c>
      <c r="P272" s="8" t="str">
        <f t="shared" si="287"/>
        <v>Cohen</v>
      </c>
      <c r="Q272" s="8" t="str">
        <f t="shared" si="278"/>
        <v>Platinum</v>
      </c>
      <c r="R272" s="8" t="str">
        <f>IFERROR(VLOOKUP(TRIM(L272),State_Mapping!A:B,2,FALSE),"Unknown")</f>
        <v>Massachusetts</v>
      </c>
      <c r="S272" s="8" t="str">
        <f t="shared" si="279"/>
        <v>Valid</v>
      </c>
    </row>
    <row r="273" hidden="1">
      <c r="A273" s="3" t="s">
        <v>1486</v>
      </c>
      <c r="B273" s="3" t="s">
        <v>1487</v>
      </c>
      <c r="C273" s="3" t="s">
        <v>1488</v>
      </c>
      <c r="D273" s="3" t="s">
        <v>55</v>
      </c>
      <c r="E273" s="3" t="s">
        <v>56</v>
      </c>
      <c r="F273" s="3" t="s">
        <v>57</v>
      </c>
      <c r="G273" s="6">
        <v>7.99</v>
      </c>
      <c r="H273" s="6">
        <v>5.0</v>
      </c>
      <c r="I273" s="6">
        <v>118.49</v>
      </c>
      <c r="J273" s="3" t="s">
        <v>1489</v>
      </c>
      <c r="K273" s="3" t="s">
        <v>1034</v>
      </c>
      <c r="L273" s="3" t="s">
        <v>282</v>
      </c>
      <c r="M273" s="3" t="s">
        <v>138</v>
      </c>
      <c r="N273" s="3" t="s">
        <v>1490</v>
      </c>
    </row>
    <row r="274" hidden="1">
      <c r="A274" s="3" t="s">
        <v>1491</v>
      </c>
      <c r="B274" s="3" t="s">
        <v>1492</v>
      </c>
      <c r="C274" s="3" t="s">
        <v>1482</v>
      </c>
      <c r="D274" s="3" t="s">
        <v>33</v>
      </c>
      <c r="E274" s="3" t="s">
        <v>66</v>
      </c>
      <c r="F274" s="3" t="s">
        <v>120</v>
      </c>
      <c r="G274" s="6">
        <v>5.99</v>
      </c>
      <c r="H274" s="6">
        <v>0.0</v>
      </c>
      <c r="I274" s="6">
        <v>3035.1</v>
      </c>
      <c r="J274" s="3" t="s">
        <v>249</v>
      </c>
      <c r="K274" s="3" t="s">
        <v>1493</v>
      </c>
      <c r="L274" s="3" t="s">
        <v>341</v>
      </c>
      <c r="M274" s="3" t="s">
        <v>180</v>
      </c>
      <c r="N274" s="3" t="s">
        <v>1494</v>
      </c>
    </row>
    <row r="275">
      <c r="A275" s="3" t="s">
        <v>1495</v>
      </c>
      <c r="B275" s="3" t="s">
        <v>1496</v>
      </c>
      <c r="C275" s="3" t="s">
        <v>1497</v>
      </c>
      <c r="D275" s="3" t="s">
        <v>55</v>
      </c>
      <c r="E275" s="3" t="s">
        <v>34</v>
      </c>
      <c r="F275" s="3" t="s">
        <v>120</v>
      </c>
      <c r="G275" s="6">
        <v>0.0</v>
      </c>
      <c r="H275" s="6">
        <v>15.0</v>
      </c>
      <c r="I275" s="6">
        <v>233.97</v>
      </c>
      <c r="J275" s="3" t="s">
        <v>1234</v>
      </c>
      <c r="K275" s="3" t="s">
        <v>1498</v>
      </c>
      <c r="L275" s="3" t="s">
        <v>115</v>
      </c>
      <c r="M275" s="3" t="s">
        <v>100</v>
      </c>
      <c r="N275" s="3" t="s">
        <v>370</v>
      </c>
      <c r="O275" s="8" t="str">
        <f t="shared" ref="O275:P275" si="288">IF(J275="","UNKNOWN",PROPER(TRIM(J275)))</f>
        <v>Kathy</v>
      </c>
      <c r="P275" s="8" t="str">
        <f t="shared" si="288"/>
        <v>Cole</v>
      </c>
      <c r="Q275" s="8" t="str">
        <f t="shared" ref="Q275:Q286" si="290">IF(M275="","UNKNOWN",PROPER(TRIM(M275)))</f>
        <v>Silver</v>
      </c>
      <c r="R275" s="8" t="str">
        <f>IFERROR(VLOOKUP(TRIM(L275),State_Mapping!A:B,2,FALSE),"Unknown")</f>
        <v>North Carolina</v>
      </c>
      <c r="S275" s="8" t="str">
        <f t="shared" ref="S275:S286" si="291">IF(C275="","Missing","Valid")</f>
        <v>Valid</v>
      </c>
    </row>
    <row r="276">
      <c r="A276" s="3" t="s">
        <v>1499</v>
      </c>
      <c r="B276" s="3" t="s">
        <v>1500</v>
      </c>
      <c r="C276" s="3" t="s">
        <v>1501</v>
      </c>
      <c r="D276" s="3" t="s">
        <v>55</v>
      </c>
      <c r="E276" s="3" t="s">
        <v>34</v>
      </c>
      <c r="F276" s="3" t="s">
        <v>120</v>
      </c>
      <c r="G276" s="6">
        <v>5.99</v>
      </c>
      <c r="H276" s="6">
        <v>0.0</v>
      </c>
      <c r="I276" s="6">
        <v>152.87</v>
      </c>
      <c r="J276" s="3" t="s">
        <v>1502</v>
      </c>
      <c r="K276" s="3" t="s">
        <v>1067</v>
      </c>
      <c r="L276" s="3" t="s">
        <v>282</v>
      </c>
      <c r="M276" s="3" t="s">
        <v>138</v>
      </c>
      <c r="N276" s="3" t="s">
        <v>649</v>
      </c>
      <c r="O276" s="8" t="str">
        <f t="shared" ref="O276:P276" si="289">IF(J276="","UNKNOWN",PROPER(TRIM(J276)))</f>
        <v>Bobby</v>
      </c>
      <c r="P276" s="8" t="str">
        <f t="shared" si="289"/>
        <v>Wright</v>
      </c>
      <c r="Q276" s="8" t="str">
        <f t="shared" si="290"/>
        <v>Bronze</v>
      </c>
      <c r="R276" s="8" t="str">
        <f>IFERROR(VLOOKUP(TRIM(L276),State_Mapping!A:B,2,FALSE),"Unknown")</f>
        <v>Florida</v>
      </c>
      <c r="S276" s="8" t="str">
        <f t="shared" si="291"/>
        <v>Valid</v>
      </c>
    </row>
    <row r="277">
      <c r="A277" s="3" t="s">
        <v>1503</v>
      </c>
      <c r="B277" s="3" t="s">
        <v>1504</v>
      </c>
      <c r="C277" s="3" t="s">
        <v>1455</v>
      </c>
      <c r="D277" s="3" t="s">
        <v>33</v>
      </c>
      <c r="E277" s="3" t="s">
        <v>34</v>
      </c>
      <c r="F277" s="3" t="s">
        <v>120</v>
      </c>
      <c r="G277" s="6">
        <v>7.99</v>
      </c>
      <c r="H277" s="6">
        <v>5.0</v>
      </c>
      <c r="I277" s="6">
        <v>2298.57</v>
      </c>
      <c r="J277" s="3" t="s">
        <v>1222</v>
      </c>
      <c r="K277" s="3" t="s">
        <v>1188</v>
      </c>
      <c r="L277" s="3" t="s">
        <v>166</v>
      </c>
      <c r="M277" s="3" t="s">
        <v>71</v>
      </c>
      <c r="N277" s="3" t="s">
        <v>1505</v>
      </c>
      <c r="O277" s="8" t="str">
        <f t="shared" ref="O277:P277" si="292">IF(J277="","UNKNOWN",PROPER(TRIM(J277)))</f>
        <v>Judith</v>
      </c>
      <c r="P277" s="8" t="str">
        <f t="shared" si="292"/>
        <v>Salazar</v>
      </c>
      <c r="Q277" s="8" t="str">
        <f t="shared" si="290"/>
        <v>Bronze</v>
      </c>
      <c r="R277" s="8" t="str">
        <f>IFERROR(VLOOKUP(TRIM(L277),State_Mapping!A:B,2,FALSE),"Unknown")</f>
        <v>Washington</v>
      </c>
      <c r="S277" s="8" t="str">
        <f t="shared" si="291"/>
        <v>Valid</v>
      </c>
    </row>
    <row r="278">
      <c r="A278" s="3" t="s">
        <v>1506</v>
      </c>
      <c r="B278" s="3" t="s">
        <v>1507</v>
      </c>
      <c r="C278" s="3" t="s">
        <v>1508</v>
      </c>
      <c r="D278" s="3" t="s">
        <v>33</v>
      </c>
      <c r="E278" s="3" t="s">
        <v>34</v>
      </c>
      <c r="F278" s="3" t="s">
        <v>46</v>
      </c>
      <c r="G278" s="6">
        <v>7.99</v>
      </c>
      <c r="H278" s="6">
        <v>0.0</v>
      </c>
      <c r="I278" s="6">
        <v>2115.31</v>
      </c>
      <c r="J278" s="3" t="s">
        <v>1509</v>
      </c>
      <c r="K278" s="3" t="s">
        <v>1510</v>
      </c>
      <c r="L278" s="3" t="s">
        <v>173</v>
      </c>
      <c r="M278" s="3" t="s">
        <v>100</v>
      </c>
      <c r="N278" s="3" t="s">
        <v>1511</v>
      </c>
      <c r="O278" s="8" t="str">
        <f t="shared" ref="O278:P278" si="293">IF(J278="","UNKNOWN",PROPER(TRIM(J278)))</f>
        <v>Rebecca</v>
      </c>
      <c r="P278" s="8" t="str">
        <f t="shared" si="293"/>
        <v>Ford</v>
      </c>
      <c r="Q278" s="8" t="str">
        <f t="shared" si="290"/>
        <v>Silver</v>
      </c>
      <c r="R278" s="8" t="str">
        <f>IFERROR(VLOOKUP(TRIM(L278),State_Mapping!A:B,2,FALSE),"Unknown")</f>
        <v>New Jersey</v>
      </c>
      <c r="S278" s="8" t="str">
        <f t="shared" si="291"/>
        <v>Valid</v>
      </c>
    </row>
    <row r="279">
      <c r="A279" s="3" t="s">
        <v>1512</v>
      </c>
      <c r="B279" s="3" t="s">
        <v>1513</v>
      </c>
      <c r="C279" s="3" t="s">
        <v>1514</v>
      </c>
      <c r="D279" s="3" t="s">
        <v>44</v>
      </c>
      <c r="E279" s="3" t="s">
        <v>34</v>
      </c>
      <c r="F279" s="3" t="s">
        <v>46</v>
      </c>
      <c r="G279" s="6">
        <v>0.0</v>
      </c>
      <c r="H279" s="6">
        <v>0.0</v>
      </c>
      <c r="I279" s="6">
        <v>975.48</v>
      </c>
      <c r="J279" s="3" t="s">
        <v>1262</v>
      </c>
      <c r="K279" s="3" t="s">
        <v>1515</v>
      </c>
      <c r="L279" s="3" t="s">
        <v>123</v>
      </c>
      <c r="M279" s="3" t="s">
        <v>39</v>
      </c>
      <c r="N279" s="3" t="s">
        <v>51</v>
      </c>
      <c r="O279" s="8" t="str">
        <f t="shared" ref="O279:P279" si="294">IF(J279="","UNKNOWN",PROPER(TRIM(J279)))</f>
        <v>David</v>
      </c>
      <c r="P279" s="8" t="str">
        <f t="shared" si="294"/>
        <v>Russell</v>
      </c>
      <c r="Q279" s="8" t="str">
        <f t="shared" si="290"/>
        <v>Bronze</v>
      </c>
      <c r="R279" s="8" t="str">
        <f>IFERROR(VLOOKUP(TRIM(L279),State_Mapping!A:B,2,FALSE),"Unknown")</f>
        <v>Missouri</v>
      </c>
      <c r="S279" s="8" t="str">
        <f t="shared" si="291"/>
        <v>Valid</v>
      </c>
    </row>
    <row r="280">
      <c r="A280" s="3" t="s">
        <v>1516</v>
      </c>
      <c r="B280" s="3" t="s">
        <v>1517</v>
      </c>
      <c r="C280" s="3" t="s">
        <v>1518</v>
      </c>
      <c r="D280" s="3" t="s">
        <v>44</v>
      </c>
      <c r="E280" s="3" t="s">
        <v>34</v>
      </c>
      <c r="F280" s="3" t="s">
        <v>35</v>
      </c>
      <c r="G280" s="6">
        <v>5.99</v>
      </c>
      <c r="H280" s="6">
        <v>0.0</v>
      </c>
      <c r="I280" s="6">
        <v>1993.3</v>
      </c>
      <c r="J280" s="3" t="s">
        <v>1519</v>
      </c>
      <c r="K280" s="3" t="s">
        <v>295</v>
      </c>
      <c r="L280" s="3" t="s">
        <v>289</v>
      </c>
      <c r="M280" s="3" t="s">
        <v>50</v>
      </c>
      <c r="N280" s="3" t="s">
        <v>792</v>
      </c>
      <c r="O280" s="8" t="str">
        <f t="shared" ref="O280:P280" si="295">IF(J280="","UNKNOWN",PROPER(TRIM(J280)))</f>
        <v>Maurice</v>
      </c>
      <c r="P280" s="8" t="str">
        <f t="shared" si="295"/>
        <v>Thomas</v>
      </c>
      <c r="Q280" s="8" t="str">
        <f t="shared" si="290"/>
        <v>Gold</v>
      </c>
      <c r="R280" s="8" t="str">
        <f>IFERROR(VLOOKUP(TRIM(L280),State_Mapping!A:B,2,FALSE),"Unknown")</f>
        <v>California</v>
      </c>
      <c r="S280" s="8" t="str">
        <f t="shared" si="291"/>
        <v>Valid</v>
      </c>
    </row>
    <row r="281">
      <c r="A281" s="3" t="s">
        <v>1520</v>
      </c>
      <c r="B281" s="3" t="s">
        <v>1521</v>
      </c>
      <c r="C281" s="3" t="s">
        <v>1522</v>
      </c>
      <c r="D281" s="3" t="s">
        <v>55</v>
      </c>
      <c r="E281" s="3" t="s">
        <v>34</v>
      </c>
      <c r="F281" s="3" t="s">
        <v>67</v>
      </c>
      <c r="G281" s="6">
        <v>12.99</v>
      </c>
      <c r="H281" s="6">
        <v>0.0</v>
      </c>
      <c r="I281" s="6">
        <v>3877.72</v>
      </c>
      <c r="J281" s="3" t="s">
        <v>97</v>
      </c>
      <c r="K281" s="3" t="s">
        <v>966</v>
      </c>
      <c r="L281" s="3" t="s">
        <v>166</v>
      </c>
      <c r="M281" s="3" t="s">
        <v>78</v>
      </c>
      <c r="N281" s="3" t="s">
        <v>847</v>
      </c>
      <c r="O281" s="8" t="str">
        <f t="shared" ref="O281:P281" si="296">IF(J281="","UNKNOWN",PROPER(TRIM(J281)))</f>
        <v>James</v>
      </c>
      <c r="P281" s="8" t="str">
        <f t="shared" si="296"/>
        <v>Lee</v>
      </c>
      <c r="Q281" s="8" t="str">
        <f t="shared" si="290"/>
        <v>Silver</v>
      </c>
      <c r="R281" s="8" t="str">
        <f>IFERROR(VLOOKUP(TRIM(L281),State_Mapping!A:B,2,FALSE),"Unknown")</f>
        <v>Washington</v>
      </c>
      <c r="S281" s="8" t="str">
        <f t="shared" si="291"/>
        <v>Valid</v>
      </c>
    </row>
    <row r="282">
      <c r="A282" s="3" t="s">
        <v>1523</v>
      </c>
      <c r="B282" s="3" t="s">
        <v>1524</v>
      </c>
      <c r="C282" s="3" t="s">
        <v>1002</v>
      </c>
      <c r="D282" s="3" t="s">
        <v>55</v>
      </c>
      <c r="E282" s="3" t="s">
        <v>34</v>
      </c>
      <c r="F282" s="3" t="s">
        <v>35</v>
      </c>
      <c r="G282" s="6">
        <v>5.99</v>
      </c>
      <c r="H282" s="6">
        <v>15.0</v>
      </c>
      <c r="I282" s="6">
        <v>1871.3</v>
      </c>
      <c r="J282" s="3" t="s">
        <v>1453</v>
      </c>
      <c r="K282" s="3" t="s">
        <v>1525</v>
      </c>
      <c r="L282" s="3" t="s">
        <v>821</v>
      </c>
      <c r="M282" s="3" t="s">
        <v>180</v>
      </c>
      <c r="N282" s="3" t="s">
        <v>1526</v>
      </c>
      <c r="O282" s="8" t="str">
        <f t="shared" ref="O282:P282" si="297">IF(J282="","UNKNOWN",PROPER(TRIM(J282)))</f>
        <v>Jacqueline</v>
      </c>
      <c r="P282" s="8" t="str">
        <f t="shared" si="297"/>
        <v>Hall</v>
      </c>
      <c r="Q282" s="8" t="str">
        <f t="shared" si="290"/>
        <v>Gold</v>
      </c>
      <c r="R282" s="8" t="str">
        <f>IFERROR(VLOOKUP(TRIM(L282),State_Mapping!A:B,2,FALSE),"Unknown")</f>
        <v>Texas</v>
      </c>
      <c r="S282" s="8" t="str">
        <f t="shared" si="291"/>
        <v>Valid</v>
      </c>
    </row>
    <row r="283">
      <c r="A283" s="3" t="s">
        <v>1527</v>
      </c>
      <c r="B283" s="3" t="s">
        <v>1528</v>
      </c>
      <c r="C283" s="3" t="s">
        <v>1529</v>
      </c>
      <c r="D283" s="3" t="s">
        <v>55</v>
      </c>
      <c r="E283" s="3" t="s">
        <v>34</v>
      </c>
      <c r="F283" s="3" t="s">
        <v>67</v>
      </c>
      <c r="G283" s="6">
        <v>12.99</v>
      </c>
      <c r="H283" s="6">
        <v>0.0</v>
      </c>
      <c r="I283" s="6">
        <v>648.98</v>
      </c>
      <c r="J283" s="3" t="s">
        <v>1530</v>
      </c>
      <c r="K283" s="3" t="s">
        <v>114</v>
      </c>
      <c r="L283" s="3" t="s">
        <v>264</v>
      </c>
      <c r="M283" s="3" t="s">
        <v>108</v>
      </c>
      <c r="N283" s="3" t="s">
        <v>597</v>
      </c>
      <c r="O283" s="8" t="str">
        <f t="shared" ref="O283:P283" si="298">IF(J283="","UNKNOWN",PROPER(TRIM(J283)))</f>
        <v>Tammie</v>
      </c>
      <c r="P283" s="8" t="str">
        <f t="shared" si="298"/>
        <v>Williams</v>
      </c>
      <c r="Q283" s="8" t="str">
        <f t="shared" si="290"/>
        <v>Platinum</v>
      </c>
      <c r="R283" s="8" t="str">
        <f>IFERROR(VLOOKUP(TRIM(L283),State_Mapping!A:B,2,FALSE),"Unknown")</f>
        <v>Florida</v>
      </c>
      <c r="S283" s="8" t="str">
        <f t="shared" si="291"/>
        <v>Valid</v>
      </c>
    </row>
    <row r="284">
      <c r="A284" s="3" t="s">
        <v>1531</v>
      </c>
      <c r="B284" s="3" t="s">
        <v>1532</v>
      </c>
      <c r="C284" s="3" t="s">
        <v>1533</v>
      </c>
      <c r="D284" s="3" t="s">
        <v>55</v>
      </c>
      <c r="E284" s="3" t="s">
        <v>34</v>
      </c>
      <c r="F284" s="3" t="s">
        <v>35</v>
      </c>
      <c r="G284" s="6">
        <v>0.0</v>
      </c>
      <c r="H284" s="6">
        <v>0.0</v>
      </c>
      <c r="I284" s="6">
        <v>2023.24</v>
      </c>
      <c r="J284" s="3" t="s">
        <v>917</v>
      </c>
      <c r="K284" s="3" t="s">
        <v>903</v>
      </c>
      <c r="L284" s="3" t="s">
        <v>1248</v>
      </c>
      <c r="M284" s="3" t="s">
        <v>138</v>
      </c>
      <c r="N284" s="3" t="s">
        <v>1157</v>
      </c>
      <c r="O284" s="8" t="str">
        <f t="shared" ref="O284:P284" si="299">IF(J284="","UNKNOWN",PROPER(TRIM(J284)))</f>
        <v>Tyler</v>
      </c>
      <c r="P284" s="8" t="str">
        <f t="shared" si="299"/>
        <v>Jordan</v>
      </c>
      <c r="Q284" s="8" t="str">
        <f t="shared" si="290"/>
        <v>Bronze</v>
      </c>
      <c r="R284" s="8" t="str">
        <f>IFERROR(VLOOKUP(TRIM(L284),State_Mapping!A:B,2,FALSE),"Unknown")</f>
        <v>Missouri</v>
      </c>
      <c r="S284" s="8" t="str">
        <f t="shared" si="291"/>
        <v>Valid</v>
      </c>
    </row>
    <row r="285">
      <c r="A285" s="3" t="s">
        <v>1534</v>
      </c>
      <c r="B285" s="3" t="s">
        <v>1535</v>
      </c>
      <c r="C285" s="3" t="s">
        <v>1306</v>
      </c>
      <c r="D285" s="3" t="s">
        <v>55</v>
      </c>
      <c r="E285" s="3" t="s">
        <v>34</v>
      </c>
      <c r="F285" s="3" t="s">
        <v>57</v>
      </c>
      <c r="G285" s="6">
        <v>7.99</v>
      </c>
      <c r="H285" s="6">
        <v>0.0</v>
      </c>
      <c r="I285" s="6">
        <v>2232.94</v>
      </c>
      <c r="J285" s="3" t="s">
        <v>903</v>
      </c>
      <c r="K285" s="3" t="s">
        <v>1536</v>
      </c>
      <c r="L285" s="3" t="s">
        <v>310</v>
      </c>
      <c r="M285" s="3" t="s">
        <v>39</v>
      </c>
      <c r="N285" s="3" t="s">
        <v>1537</v>
      </c>
      <c r="O285" s="8" t="str">
        <f t="shared" ref="O285:P285" si="300">IF(J285="","UNKNOWN",PROPER(TRIM(J285)))</f>
        <v>Jordan</v>
      </c>
      <c r="P285" s="8" t="str">
        <f t="shared" si="300"/>
        <v>Glover</v>
      </c>
      <c r="Q285" s="8" t="str">
        <f t="shared" si="290"/>
        <v>Bronze</v>
      </c>
      <c r="R285" s="8" t="str">
        <f>IFERROR(VLOOKUP(TRIM(L285),State_Mapping!A:B,2,FALSE),"Unknown")</f>
        <v>Florida</v>
      </c>
      <c r="S285" s="8" t="str">
        <f t="shared" si="291"/>
        <v>Valid</v>
      </c>
    </row>
    <row r="286">
      <c r="A286" s="3" t="s">
        <v>1538</v>
      </c>
      <c r="B286" s="3" t="s">
        <v>1539</v>
      </c>
      <c r="C286" s="3" t="s">
        <v>1540</v>
      </c>
      <c r="D286" s="3" t="s">
        <v>55</v>
      </c>
      <c r="E286" s="3" t="s">
        <v>34</v>
      </c>
      <c r="F286" s="3" t="s">
        <v>46</v>
      </c>
      <c r="G286" s="6">
        <v>5.99</v>
      </c>
      <c r="H286" s="6">
        <v>10.0</v>
      </c>
      <c r="I286" s="6">
        <v>259.75</v>
      </c>
      <c r="J286" s="3" t="s">
        <v>36</v>
      </c>
      <c r="K286" s="3" t="s">
        <v>412</v>
      </c>
      <c r="L286" s="3" t="s">
        <v>123</v>
      </c>
      <c r="M286" s="3" t="s">
        <v>61</v>
      </c>
      <c r="N286" s="3" t="s">
        <v>1541</v>
      </c>
      <c r="O286" s="8" t="str">
        <f t="shared" ref="O286:P286" si="301">IF(J286="","UNKNOWN",PROPER(TRIM(J286)))</f>
        <v>Ashley</v>
      </c>
      <c r="P286" s="8" t="str">
        <f t="shared" si="301"/>
        <v>Lopez</v>
      </c>
      <c r="Q286" s="8" t="str">
        <f t="shared" si="290"/>
        <v>Gold</v>
      </c>
      <c r="R286" s="8" t="str">
        <f>IFERROR(VLOOKUP(TRIM(L286),State_Mapping!A:B,2,FALSE),"Unknown")</f>
        <v>Missouri</v>
      </c>
      <c r="S286" s="8" t="str">
        <f t="shared" si="291"/>
        <v>Valid</v>
      </c>
    </row>
    <row r="287" hidden="1">
      <c r="A287" s="3" t="s">
        <v>1542</v>
      </c>
      <c r="B287" s="3" t="s">
        <v>1543</v>
      </c>
      <c r="C287" s="3" t="s">
        <v>1544</v>
      </c>
      <c r="D287" s="3" t="s">
        <v>55</v>
      </c>
      <c r="E287" s="3" t="s">
        <v>56</v>
      </c>
      <c r="F287" s="3" t="s">
        <v>120</v>
      </c>
      <c r="G287" s="6">
        <v>12.99</v>
      </c>
      <c r="H287" s="6">
        <v>0.0</v>
      </c>
      <c r="I287" s="6">
        <v>1060.09</v>
      </c>
      <c r="J287" s="3" t="s">
        <v>1545</v>
      </c>
      <c r="K287" s="3" t="s">
        <v>172</v>
      </c>
      <c r="L287" s="3" t="s">
        <v>488</v>
      </c>
      <c r="M287" s="3" t="s">
        <v>39</v>
      </c>
      <c r="N287" s="3" t="s">
        <v>1546</v>
      </c>
    </row>
    <row r="288">
      <c r="A288" s="3" t="s">
        <v>1547</v>
      </c>
      <c r="B288" s="3" t="s">
        <v>1548</v>
      </c>
      <c r="C288" s="3" t="s">
        <v>1549</v>
      </c>
      <c r="D288" s="3" t="s">
        <v>33</v>
      </c>
      <c r="E288" s="3" t="s">
        <v>34</v>
      </c>
      <c r="F288" s="3" t="s">
        <v>57</v>
      </c>
      <c r="G288" s="6">
        <v>7.99</v>
      </c>
      <c r="H288" s="6">
        <v>0.0</v>
      </c>
      <c r="I288" s="6">
        <v>1414.56</v>
      </c>
      <c r="J288" s="3" t="s">
        <v>418</v>
      </c>
      <c r="K288" s="3" t="s">
        <v>1550</v>
      </c>
      <c r="L288" s="3" t="s">
        <v>257</v>
      </c>
      <c r="M288" s="3" t="s">
        <v>138</v>
      </c>
      <c r="N288" s="3" t="s">
        <v>1551</v>
      </c>
      <c r="O288" s="8" t="str">
        <f t="shared" ref="O288:P288" si="302">IF(J288="","UNKNOWN",PROPER(TRIM(J288)))</f>
        <v>Sharon</v>
      </c>
      <c r="P288" s="8" t="str">
        <f t="shared" si="302"/>
        <v>Hamilton</v>
      </c>
      <c r="Q288" s="8" t="str">
        <f t="shared" ref="Q288:Q291" si="304">IF(M288="","UNKNOWN",PROPER(TRIM(M288)))</f>
        <v>Bronze</v>
      </c>
      <c r="R288" s="8" t="str">
        <f>IFERROR(VLOOKUP(TRIM(L288),State_Mapping!A:B,2,FALSE),"Unknown")</f>
        <v>California</v>
      </c>
      <c r="S288" s="8" t="str">
        <f t="shared" ref="S288:S291" si="305">IF(C288="","Missing","Valid")</f>
        <v>Valid</v>
      </c>
    </row>
    <row r="289">
      <c r="A289" s="3" t="s">
        <v>1552</v>
      </c>
      <c r="B289" s="3" t="s">
        <v>1553</v>
      </c>
      <c r="C289" s="3" t="s">
        <v>274</v>
      </c>
      <c r="D289" s="3" t="s">
        <v>33</v>
      </c>
      <c r="E289" s="3" t="s">
        <v>34</v>
      </c>
      <c r="F289" s="3" t="s">
        <v>46</v>
      </c>
      <c r="G289" s="6">
        <v>7.99</v>
      </c>
      <c r="H289" s="6">
        <v>0.0</v>
      </c>
      <c r="I289" s="6">
        <v>46.19</v>
      </c>
      <c r="J289" s="3" t="s">
        <v>1554</v>
      </c>
      <c r="K289" s="3" t="s">
        <v>788</v>
      </c>
      <c r="L289" s="3" t="s">
        <v>297</v>
      </c>
      <c r="M289" s="3" t="s">
        <v>71</v>
      </c>
      <c r="N289" s="3" t="s">
        <v>1083</v>
      </c>
      <c r="O289" s="8" t="str">
        <f t="shared" ref="O289:P289" si="303">IF(J289="","UNKNOWN",PROPER(TRIM(J289)))</f>
        <v>Brian</v>
      </c>
      <c r="P289" s="8" t="str">
        <f t="shared" si="303"/>
        <v>Gilbert</v>
      </c>
      <c r="Q289" s="8" t="str">
        <f t="shared" si="304"/>
        <v>Bronze</v>
      </c>
      <c r="R289" s="8" t="str">
        <f>IFERROR(VLOOKUP(TRIM(L289),State_Mapping!A:B,2,FALSE),"Unknown")</f>
        <v>Missouri</v>
      </c>
      <c r="S289" s="8" t="str">
        <f t="shared" si="305"/>
        <v>Valid</v>
      </c>
    </row>
    <row r="290">
      <c r="A290" s="3" t="s">
        <v>1555</v>
      </c>
      <c r="B290" s="3" t="s">
        <v>1556</v>
      </c>
      <c r="C290" s="3" t="s">
        <v>1557</v>
      </c>
      <c r="D290" s="3" t="s">
        <v>44</v>
      </c>
      <c r="E290" s="3" t="s">
        <v>34</v>
      </c>
      <c r="F290" s="3" t="s">
        <v>35</v>
      </c>
      <c r="G290" s="6">
        <v>5.99</v>
      </c>
      <c r="H290" s="6">
        <v>0.0</v>
      </c>
      <c r="I290" s="6">
        <v>4458.97</v>
      </c>
      <c r="J290" s="3" t="s">
        <v>498</v>
      </c>
      <c r="K290" s="3" t="s">
        <v>1133</v>
      </c>
      <c r="L290" s="3" t="s">
        <v>187</v>
      </c>
      <c r="M290" s="3" t="s">
        <v>39</v>
      </c>
      <c r="N290" s="3" t="s">
        <v>1558</v>
      </c>
      <c r="O290" s="8" t="str">
        <f t="shared" ref="O290:P290" si="306">IF(J290="","UNKNOWN",PROPER(TRIM(J290)))</f>
        <v>Mark</v>
      </c>
      <c r="P290" s="8" t="str">
        <f t="shared" si="306"/>
        <v>Hernandez</v>
      </c>
      <c r="Q290" s="8" t="str">
        <f t="shared" si="304"/>
        <v>Bronze</v>
      </c>
      <c r="R290" s="8" t="str">
        <f>IFERROR(VLOOKUP(TRIM(L290),State_Mapping!A:B,2,FALSE),"Unknown")</f>
        <v>Maryland</v>
      </c>
      <c r="S290" s="8" t="str">
        <f t="shared" si="305"/>
        <v>Valid</v>
      </c>
    </row>
    <row r="291">
      <c r="A291" s="3" t="s">
        <v>1559</v>
      </c>
      <c r="B291" s="3" t="s">
        <v>1560</v>
      </c>
      <c r="C291" s="3" t="s">
        <v>1561</v>
      </c>
      <c r="D291" s="3" t="s">
        <v>55</v>
      </c>
      <c r="E291" s="3" t="s">
        <v>34</v>
      </c>
      <c r="F291" s="3" t="s">
        <v>120</v>
      </c>
      <c r="G291" s="6">
        <v>0.0</v>
      </c>
      <c r="H291" s="6">
        <v>0.0</v>
      </c>
      <c r="I291" s="6">
        <v>592.39</v>
      </c>
      <c r="J291" s="3" t="s">
        <v>966</v>
      </c>
      <c r="K291" s="3" t="s">
        <v>1562</v>
      </c>
      <c r="L291" s="3" t="s">
        <v>151</v>
      </c>
      <c r="M291" s="3" t="s">
        <v>61</v>
      </c>
      <c r="N291" s="3" t="s">
        <v>1561</v>
      </c>
      <c r="O291" s="8" t="str">
        <f t="shared" ref="O291:P291" si="307">IF(J291="","UNKNOWN",PROPER(TRIM(J291)))</f>
        <v>Lee</v>
      </c>
      <c r="P291" s="8" t="str">
        <f t="shared" si="307"/>
        <v>Dominguez</v>
      </c>
      <c r="Q291" s="8" t="str">
        <f t="shared" si="304"/>
        <v>Gold</v>
      </c>
      <c r="R291" s="8" t="str">
        <f>IFERROR(VLOOKUP(TRIM(L291),State_Mapping!A:B,2,FALSE),"Unknown")</f>
        <v>Arizona</v>
      </c>
      <c r="S291" s="8" t="str">
        <f t="shared" si="305"/>
        <v>Valid</v>
      </c>
    </row>
    <row r="292" hidden="1">
      <c r="A292" s="3" t="s">
        <v>1563</v>
      </c>
      <c r="B292" s="3" t="s">
        <v>1564</v>
      </c>
      <c r="C292" s="3" t="s">
        <v>816</v>
      </c>
      <c r="D292" s="3" t="s">
        <v>44</v>
      </c>
      <c r="E292" s="3" t="s">
        <v>56</v>
      </c>
      <c r="F292" s="3" t="s">
        <v>35</v>
      </c>
      <c r="G292" s="6">
        <v>7.99</v>
      </c>
      <c r="H292" s="6">
        <v>20.0</v>
      </c>
      <c r="I292" s="6">
        <v>1086.51</v>
      </c>
      <c r="J292" s="3" t="s">
        <v>1565</v>
      </c>
      <c r="K292" s="3" t="s">
        <v>1566</v>
      </c>
      <c r="L292" s="3" t="s">
        <v>879</v>
      </c>
      <c r="M292" s="3" t="s">
        <v>39</v>
      </c>
      <c r="N292" s="3" t="s">
        <v>1567</v>
      </c>
    </row>
    <row r="293">
      <c r="A293" s="3" t="s">
        <v>1568</v>
      </c>
      <c r="B293" s="3" t="s">
        <v>1569</v>
      </c>
      <c r="C293" s="3" t="s">
        <v>1570</v>
      </c>
      <c r="D293" s="3" t="s">
        <v>44</v>
      </c>
      <c r="E293" s="3" t="s">
        <v>34</v>
      </c>
      <c r="F293" s="3" t="s">
        <v>120</v>
      </c>
      <c r="G293" s="6">
        <v>0.0</v>
      </c>
      <c r="H293" s="6">
        <v>5.0</v>
      </c>
      <c r="I293" s="6">
        <v>5034.36</v>
      </c>
      <c r="J293" s="3" t="s">
        <v>1023</v>
      </c>
      <c r="K293" s="3" t="s">
        <v>295</v>
      </c>
      <c r="L293" s="3" t="s">
        <v>413</v>
      </c>
      <c r="M293" s="3" t="s">
        <v>71</v>
      </c>
      <c r="N293" s="3" t="s">
        <v>1571</v>
      </c>
      <c r="O293" s="8" t="str">
        <f t="shared" ref="O293:P293" si="308">IF(J293="","UNKNOWN",PROPER(TRIM(J293)))</f>
        <v>Mackenzie</v>
      </c>
      <c r="P293" s="8" t="str">
        <f t="shared" si="308"/>
        <v>Thomas</v>
      </c>
      <c r="Q293" s="8" t="str">
        <f t="shared" ref="Q293:Q296" si="310">IF(M293="","UNKNOWN",PROPER(TRIM(M293)))</f>
        <v>Bronze</v>
      </c>
      <c r="R293" s="8" t="str">
        <f>IFERROR(VLOOKUP(TRIM(L293),State_Mapping!A:B,2,FALSE),"Unknown")</f>
        <v>North Carolina</v>
      </c>
      <c r="S293" s="8" t="str">
        <f t="shared" ref="S293:S296" si="311">IF(C293="","Missing","Valid")</f>
        <v>Valid</v>
      </c>
    </row>
    <row r="294">
      <c r="A294" s="3" t="s">
        <v>1572</v>
      </c>
      <c r="B294" s="3" t="s">
        <v>1573</v>
      </c>
      <c r="C294" s="3" t="s">
        <v>119</v>
      </c>
      <c r="D294" s="3" t="s">
        <v>44</v>
      </c>
      <c r="E294" s="3" t="s">
        <v>34</v>
      </c>
      <c r="F294" s="3" t="s">
        <v>57</v>
      </c>
      <c r="G294" s="6">
        <v>0.0</v>
      </c>
      <c r="H294" s="6">
        <v>15.0</v>
      </c>
      <c r="I294" s="6">
        <v>2084.32</v>
      </c>
      <c r="J294" s="3" t="s">
        <v>1545</v>
      </c>
      <c r="K294" s="3" t="s">
        <v>1574</v>
      </c>
      <c r="L294" s="3" t="s">
        <v>378</v>
      </c>
      <c r="M294" s="3" t="s">
        <v>100</v>
      </c>
      <c r="N294" s="3" t="s">
        <v>1575</v>
      </c>
      <c r="O294" s="8" t="str">
        <f t="shared" ref="O294:P294" si="309">IF(J294="","UNKNOWN",PROPER(TRIM(J294)))</f>
        <v>Nathan</v>
      </c>
      <c r="P294" s="8" t="str">
        <f t="shared" si="309"/>
        <v>Howe</v>
      </c>
      <c r="Q294" s="8" t="str">
        <f t="shared" si="310"/>
        <v>Silver</v>
      </c>
      <c r="R294" s="8" t="str">
        <f>IFERROR(VLOOKUP(TRIM(L294),State_Mapping!A:B,2,FALSE),"Unknown")</f>
        <v>Washington</v>
      </c>
      <c r="S294" s="8" t="str">
        <f t="shared" si="311"/>
        <v>Valid</v>
      </c>
    </row>
    <row r="295">
      <c r="A295" s="3" t="s">
        <v>1576</v>
      </c>
      <c r="B295" s="3" t="s">
        <v>1577</v>
      </c>
      <c r="C295" s="3" t="s">
        <v>936</v>
      </c>
      <c r="D295" s="3" t="s">
        <v>44</v>
      </c>
      <c r="E295" s="3" t="s">
        <v>34</v>
      </c>
      <c r="F295" s="3" t="s">
        <v>46</v>
      </c>
      <c r="G295" s="6">
        <v>7.99</v>
      </c>
      <c r="H295" s="6">
        <v>0.0</v>
      </c>
      <c r="I295" s="6">
        <v>1457.29</v>
      </c>
      <c r="J295" s="3" t="s">
        <v>1578</v>
      </c>
      <c r="K295" s="3" t="s">
        <v>1395</v>
      </c>
      <c r="L295" s="3" t="s">
        <v>459</v>
      </c>
      <c r="M295" s="3" t="s">
        <v>78</v>
      </c>
      <c r="N295" s="3" t="s">
        <v>938</v>
      </c>
      <c r="O295" s="8" t="str">
        <f t="shared" ref="O295:P295" si="312">IF(J295="","UNKNOWN",PROPER(TRIM(J295)))</f>
        <v>Erika</v>
      </c>
      <c r="P295" s="8" t="str">
        <f t="shared" si="312"/>
        <v>Strickland</v>
      </c>
      <c r="Q295" s="8" t="str">
        <f t="shared" si="310"/>
        <v>Silver</v>
      </c>
      <c r="R295" s="8" t="str">
        <f>IFERROR(VLOOKUP(TRIM(L295),State_Mapping!A:B,2,FALSE),"Unknown")</f>
        <v>Arizona</v>
      </c>
      <c r="S295" s="8" t="str">
        <f t="shared" si="311"/>
        <v>Valid</v>
      </c>
    </row>
    <row r="296">
      <c r="A296" s="3" t="s">
        <v>1579</v>
      </c>
      <c r="B296" s="3" t="s">
        <v>1580</v>
      </c>
      <c r="C296" s="3" t="s">
        <v>1581</v>
      </c>
      <c r="D296" s="3" t="s">
        <v>55</v>
      </c>
      <c r="E296" s="3" t="s">
        <v>34</v>
      </c>
      <c r="F296" s="3" t="s">
        <v>120</v>
      </c>
      <c r="G296" s="6">
        <v>4.99</v>
      </c>
      <c r="H296" s="6">
        <v>0.0</v>
      </c>
      <c r="I296" s="6">
        <v>2586.23</v>
      </c>
      <c r="J296" s="3" t="s">
        <v>1582</v>
      </c>
      <c r="K296" s="3" t="s">
        <v>1583</v>
      </c>
      <c r="L296" s="3" t="s">
        <v>297</v>
      </c>
      <c r="M296" s="3" t="s">
        <v>71</v>
      </c>
      <c r="N296" s="3" t="s">
        <v>1584</v>
      </c>
      <c r="O296" s="8" t="str">
        <f t="shared" ref="O296:P296" si="313">IF(J296="","UNKNOWN",PROPER(TRIM(J296)))</f>
        <v>Brandon</v>
      </c>
      <c r="P296" s="8" t="str">
        <f t="shared" si="313"/>
        <v>Lowe</v>
      </c>
      <c r="Q296" s="8" t="str">
        <f t="shared" si="310"/>
        <v>Bronze</v>
      </c>
      <c r="R296" s="8" t="str">
        <f>IFERROR(VLOOKUP(TRIM(L296),State_Mapping!A:B,2,FALSE),"Unknown")</f>
        <v>Missouri</v>
      </c>
      <c r="S296" s="8" t="str">
        <f t="shared" si="311"/>
        <v>Valid</v>
      </c>
    </row>
    <row r="297" hidden="1">
      <c r="A297" s="3" t="s">
        <v>1585</v>
      </c>
      <c r="B297" s="3" t="s">
        <v>1586</v>
      </c>
      <c r="C297" s="2"/>
      <c r="D297" s="3" t="s">
        <v>55</v>
      </c>
      <c r="E297" s="3" t="s">
        <v>56</v>
      </c>
      <c r="F297" s="3" t="s">
        <v>46</v>
      </c>
      <c r="G297" s="6">
        <v>7.99</v>
      </c>
      <c r="H297" s="6">
        <v>0.0</v>
      </c>
      <c r="I297" s="6">
        <v>1681.07</v>
      </c>
      <c r="J297" s="3" t="s">
        <v>1587</v>
      </c>
      <c r="K297" s="3" t="s">
        <v>1588</v>
      </c>
      <c r="L297" s="3" t="s">
        <v>99</v>
      </c>
      <c r="M297" s="3" t="s">
        <v>108</v>
      </c>
      <c r="N297" s="3" t="s">
        <v>1589</v>
      </c>
    </row>
    <row r="298">
      <c r="A298" s="3" t="s">
        <v>1590</v>
      </c>
      <c r="B298" s="3" t="s">
        <v>1591</v>
      </c>
      <c r="C298" s="3" t="s">
        <v>1592</v>
      </c>
      <c r="D298" s="3" t="s">
        <v>55</v>
      </c>
      <c r="E298" s="3" t="s">
        <v>34</v>
      </c>
      <c r="F298" s="3" t="s">
        <v>46</v>
      </c>
      <c r="G298" s="6">
        <v>12.99</v>
      </c>
      <c r="H298" s="6">
        <v>0.0</v>
      </c>
      <c r="I298" s="6">
        <v>2432.51</v>
      </c>
      <c r="J298" s="3" t="s">
        <v>1593</v>
      </c>
      <c r="K298" s="3" t="s">
        <v>825</v>
      </c>
      <c r="L298" s="3" t="s">
        <v>1287</v>
      </c>
      <c r="M298" s="3" t="s">
        <v>39</v>
      </c>
      <c r="N298" s="3" t="s">
        <v>1594</v>
      </c>
      <c r="O298" s="8" t="str">
        <f t="shared" ref="O298:P298" si="314">IF(J298="","UNKNOWN",PROPER(TRIM(J298)))</f>
        <v>Misty</v>
      </c>
      <c r="P298" s="8" t="str">
        <f t="shared" si="314"/>
        <v>Miller</v>
      </c>
      <c r="Q298" s="8" t="str">
        <f t="shared" ref="Q298:Q309" si="316">IF(M298="","UNKNOWN",PROPER(TRIM(M298)))</f>
        <v>Bronze</v>
      </c>
      <c r="R298" s="8" t="str">
        <f>IFERROR(VLOOKUP(TRIM(L298),State_Mapping!A:B,2,FALSE),"Unknown")</f>
        <v>New Jersey</v>
      </c>
      <c r="S298" s="8" t="str">
        <f t="shared" ref="S298:S309" si="317">IF(C298="","Missing","Valid")</f>
        <v>Valid</v>
      </c>
    </row>
    <row r="299">
      <c r="A299" s="3" t="s">
        <v>1595</v>
      </c>
      <c r="B299" s="3" t="s">
        <v>1596</v>
      </c>
      <c r="C299" s="3" t="s">
        <v>1597</v>
      </c>
      <c r="D299" s="3" t="s">
        <v>44</v>
      </c>
      <c r="E299" s="3" t="s">
        <v>34</v>
      </c>
      <c r="F299" s="3" t="s">
        <v>67</v>
      </c>
      <c r="G299" s="6">
        <v>0.0</v>
      </c>
      <c r="H299" s="6">
        <v>0.0</v>
      </c>
      <c r="I299" s="6">
        <v>576.36</v>
      </c>
      <c r="J299" s="3" t="s">
        <v>211</v>
      </c>
      <c r="K299" s="3" t="s">
        <v>1598</v>
      </c>
      <c r="L299" s="3" t="s">
        <v>99</v>
      </c>
      <c r="M299" s="3" t="s">
        <v>108</v>
      </c>
      <c r="N299" s="3" t="s">
        <v>1125</v>
      </c>
      <c r="O299" s="8" t="str">
        <f t="shared" ref="O299:P299" si="315">IF(J299="","UNKNOWN",PROPER(TRIM(J299)))</f>
        <v>George</v>
      </c>
      <c r="P299" s="8" t="str">
        <f t="shared" si="315"/>
        <v>Hunter</v>
      </c>
      <c r="Q299" s="8" t="str">
        <f t="shared" si="316"/>
        <v>Platinum</v>
      </c>
      <c r="R299" s="8" t="str">
        <f>IFERROR(VLOOKUP(TRIM(L299),State_Mapping!A:B,2,FALSE),"Unknown")</f>
        <v>Michigan</v>
      </c>
      <c r="S299" s="8" t="str">
        <f t="shared" si="317"/>
        <v>Valid</v>
      </c>
    </row>
    <row r="300">
      <c r="A300" s="3" t="s">
        <v>1599</v>
      </c>
      <c r="B300" s="3" t="s">
        <v>1600</v>
      </c>
      <c r="C300" s="3" t="s">
        <v>1601</v>
      </c>
      <c r="D300" s="3" t="s">
        <v>44</v>
      </c>
      <c r="E300" s="3" t="s">
        <v>34</v>
      </c>
      <c r="F300" s="3" t="s">
        <v>120</v>
      </c>
      <c r="G300" s="6">
        <v>0.0</v>
      </c>
      <c r="H300" s="6">
        <v>0.0</v>
      </c>
      <c r="I300" s="6">
        <v>81.7</v>
      </c>
      <c r="J300" s="3" t="s">
        <v>255</v>
      </c>
      <c r="K300" s="3" t="s">
        <v>321</v>
      </c>
      <c r="L300" s="3" t="s">
        <v>289</v>
      </c>
      <c r="M300" s="3" t="s">
        <v>39</v>
      </c>
      <c r="N300" s="3" t="s">
        <v>1602</v>
      </c>
      <c r="O300" s="8" t="str">
        <f t="shared" ref="O300:P300" si="318">IF(J300="","UNKNOWN",PROPER(TRIM(J300)))</f>
        <v>Heather</v>
      </c>
      <c r="P300" s="8" t="str">
        <f t="shared" si="318"/>
        <v>Johnson</v>
      </c>
      <c r="Q300" s="8" t="str">
        <f t="shared" si="316"/>
        <v>Bronze</v>
      </c>
      <c r="R300" s="8" t="str">
        <f>IFERROR(VLOOKUP(TRIM(L300),State_Mapping!A:B,2,FALSE),"Unknown")</f>
        <v>California</v>
      </c>
      <c r="S300" s="8" t="str">
        <f t="shared" si="317"/>
        <v>Valid</v>
      </c>
    </row>
    <row r="301">
      <c r="A301" s="3" t="s">
        <v>1603</v>
      </c>
      <c r="B301" s="3" t="s">
        <v>1604</v>
      </c>
      <c r="C301" s="3" t="s">
        <v>1605</v>
      </c>
      <c r="D301" s="3" t="s">
        <v>55</v>
      </c>
      <c r="E301" s="3" t="s">
        <v>34</v>
      </c>
      <c r="F301" s="3" t="s">
        <v>67</v>
      </c>
      <c r="G301" s="6">
        <v>4.99</v>
      </c>
      <c r="H301" s="6">
        <v>0.0</v>
      </c>
      <c r="I301" s="6">
        <v>1679.55</v>
      </c>
      <c r="J301" s="3" t="s">
        <v>1606</v>
      </c>
      <c r="K301" s="3" t="s">
        <v>1607</v>
      </c>
      <c r="L301" s="3" t="s">
        <v>137</v>
      </c>
      <c r="M301" s="3" t="s">
        <v>50</v>
      </c>
      <c r="N301" s="3" t="s">
        <v>1608</v>
      </c>
      <c r="O301" s="8" t="str">
        <f t="shared" ref="O301:P301" si="319">IF(J301="","UNKNOWN",PROPER(TRIM(J301)))</f>
        <v>Yolanda</v>
      </c>
      <c r="P301" s="8" t="str">
        <f t="shared" si="319"/>
        <v>Bolton</v>
      </c>
      <c r="Q301" s="8" t="str">
        <f t="shared" si="316"/>
        <v>Gold</v>
      </c>
      <c r="R301" s="8" t="str">
        <f>IFERROR(VLOOKUP(TRIM(L301),State_Mapping!A:B,2,FALSE),"Unknown")</f>
        <v>California</v>
      </c>
      <c r="S301" s="8" t="str">
        <f t="shared" si="317"/>
        <v>Valid</v>
      </c>
    </row>
    <row r="302">
      <c r="A302" s="3" t="s">
        <v>1609</v>
      </c>
      <c r="B302" s="3" t="s">
        <v>1610</v>
      </c>
      <c r="C302" s="3" t="s">
        <v>1359</v>
      </c>
      <c r="D302" s="3" t="s">
        <v>55</v>
      </c>
      <c r="E302" s="3" t="s">
        <v>34</v>
      </c>
      <c r="F302" s="3" t="s">
        <v>67</v>
      </c>
      <c r="G302" s="6">
        <v>12.99</v>
      </c>
      <c r="H302" s="6">
        <v>0.0</v>
      </c>
      <c r="I302" s="6">
        <v>1167.98</v>
      </c>
      <c r="J302" s="3" t="s">
        <v>891</v>
      </c>
      <c r="K302" s="3" t="s">
        <v>97</v>
      </c>
      <c r="L302" s="3" t="s">
        <v>516</v>
      </c>
      <c r="M302" s="3" t="s">
        <v>71</v>
      </c>
      <c r="N302" s="3" t="s">
        <v>1611</v>
      </c>
      <c r="O302" s="8" t="str">
        <f t="shared" ref="O302:P302" si="320">IF(J302="","UNKNOWN",PROPER(TRIM(J302)))</f>
        <v>Jason</v>
      </c>
      <c r="P302" s="8" t="str">
        <f t="shared" si="320"/>
        <v>James</v>
      </c>
      <c r="Q302" s="8" t="str">
        <f t="shared" si="316"/>
        <v>Bronze</v>
      </c>
      <c r="R302" s="8" t="str">
        <f>IFERROR(VLOOKUP(TRIM(L302),State_Mapping!A:B,2,FALSE),"Unknown")</f>
        <v>Pennsylvania</v>
      </c>
      <c r="S302" s="8" t="str">
        <f t="shared" si="317"/>
        <v>Valid</v>
      </c>
    </row>
    <row r="303">
      <c r="A303" s="3" t="s">
        <v>1612</v>
      </c>
      <c r="B303" s="3" t="s">
        <v>1613</v>
      </c>
      <c r="C303" s="3" t="s">
        <v>1614</v>
      </c>
      <c r="D303" s="3" t="s">
        <v>44</v>
      </c>
      <c r="E303" s="3" t="s">
        <v>163</v>
      </c>
      <c r="F303" s="3" t="s">
        <v>46</v>
      </c>
      <c r="G303" s="6">
        <v>5.99</v>
      </c>
      <c r="H303" s="6">
        <v>0.0</v>
      </c>
      <c r="I303" s="6">
        <v>2371.38</v>
      </c>
      <c r="J303" s="3" t="s">
        <v>97</v>
      </c>
      <c r="K303" s="3" t="s">
        <v>1615</v>
      </c>
      <c r="L303" s="3" t="s">
        <v>166</v>
      </c>
      <c r="M303" s="3" t="s">
        <v>50</v>
      </c>
      <c r="N303" s="3" t="s">
        <v>1202</v>
      </c>
      <c r="O303" s="8" t="str">
        <f t="shared" ref="O303:P303" si="321">IF(J303="","UNKNOWN",PROPER(TRIM(J303)))</f>
        <v>James</v>
      </c>
      <c r="P303" s="8" t="str">
        <f t="shared" si="321"/>
        <v>Mathis</v>
      </c>
      <c r="Q303" s="8" t="str">
        <f t="shared" si="316"/>
        <v>Gold</v>
      </c>
      <c r="R303" s="8" t="str">
        <f>IFERROR(VLOOKUP(TRIM(L303),State_Mapping!A:B,2,FALSE),"Unknown")</f>
        <v>Washington</v>
      </c>
      <c r="S303" s="8" t="str">
        <f t="shared" si="317"/>
        <v>Valid</v>
      </c>
    </row>
    <row r="304">
      <c r="A304" s="3" t="s">
        <v>1616</v>
      </c>
      <c r="B304" s="3" t="s">
        <v>1617</v>
      </c>
      <c r="C304" s="3" t="s">
        <v>1618</v>
      </c>
      <c r="D304" s="3" t="s">
        <v>55</v>
      </c>
      <c r="E304" s="3" t="s">
        <v>34</v>
      </c>
      <c r="F304" s="3" t="s">
        <v>120</v>
      </c>
      <c r="G304" s="6">
        <v>0.0</v>
      </c>
      <c r="H304" s="6">
        <v>0.0</v>
      </c>
      <c r="I304" s="6">
        <v>1764.14</v>
      </c>
      <c r="J304" s="3" t="s">
        <v>1619</v>
      </c>
      <c r="K304" s="3" t="s">
        <v>1620</v>
      </c>
      <c r="L304" s="3" t="s">
        <v>212</v>
      </c>
      <c r="M304" s="3" t="s">
        <v>71</v>
      </c>
      <c r="N304" s="3" t="s">
        <v>778</v>
      </c>
      <c r="O304" s="8" t="str">
        <f t="shared" ref="O304:P304" si="322">IF(J304="","UNKNOWN",PROPER(TRIM(J304)))</f>
        <v>Cheyenne</v>
      </c>
      <c r="P304" s="8" t="str">
        <f t="shared" si="322"/>
        <v>Hanson</v>
      </c>
      <c r="Q304" s="8" t="str">
        <f t="shared" si="316"/>
        <v>Bronze</v>
      </c>
      <c r="R304" s="8" t="str">
        <f>IFERROR(VLOOKUP(TRIM(L304),State_Mapping!A:B,2,FALSE),"Unknown")</f>
        <v>Illinois</v>
      </c>
      <c r="S304" s="8" t="str">
        <f t="shared" si="317"/>
        <v>Valid</v>
      </c>
    </row>
    <row r="305">
      <c r="A305" s="3" t="s">
        <v>1621</v>
      </c>
      <c r="B305" s="3" t="s">
        <v>1622</v>
      </c>
      <c r="C305" s="3" t="s">
        <v>588</v>
      </c>
      <c r="D305" s="3" t="s">
        <v>33</v>
      </c>
      <c r="E305" s="3" t="s">
        <v>34</v>
      </c>
      <c r="F305" s="3" t="s">
        <v>35</v>
      </c>
      <c r="G305" s="6">
        <v>0.0</v>
      </c>
      <c r="H305" s="6">
        <v>10.0</v>
      </c>
      <c r="I305" s="6">
        <v>3685.64</v>
      </c>
      <c r="J305" s="3" t="s">
        <v>1372</v>
      </c>
      <c r="K305" s="3" t="s">
        <v>683</v>
      </c>
      <c r="L305" s="3" t="s">
        <v>770</v>
      </c>
      <c r="M305" s="3" t="s">
        <v>61</v>
      </c>
      <c r="N305" s="3" t="s">
        <v>1623</v>
      </c>
      <c r="O305" s="8" t="str">
        <f t="shared" ref="O305:P305" si="323">IF(J305="","UNKNOWN",PROPER(TRIM(J305)))</f>
        <v>Melissa</v>
      </c>
      <c r="P305" s="8" t="str">
        <f t="shared" si="323"/>
        <v>Martin</v>
      </c>
      <c r="Q305" s="8" t="str">
        <f t="shared" si="316"/>
        <v>Gold</v>
      </c>
      <c r="R305" s="8" t="str">
        <f>IFERROR(VLOOKUP(TRIM(L305),State_Mapping!A:B,2,FALSE),"Unknown")</f>
        <v>New Jersey</v>
      </c>
      <c r="S305" s="8" t="str">
        <f t="shared" si="317"/>
        <v>Valid</v>
      </c>
    </row>
    <row r="306">
      <c r="A306" s="3" t="s">
        <v>1624</v>
      </c>
      <c r="B306" s="3" t="s">
        <v>1625</v>
      </c>
      <c r="C306" s="3" t="s">
        <v>1626</v>
      </c>
      <c r="D306" s="3" t="s">
        <v>55</v>
      </c>
      <c r="E306" s="3" t="s">
        <v>34</v>
      </c>
      <c r="F306" s="3" t="s">
        <v>35</v>
      </c>
      <c r="G306" s="6">
        <v>4.99</v>
      </c>
      <c r="H306" s="6">
        <v>0.0</v>
      </c>
      <c r="I306" s="6">
        <v>1233.11</v>
      </c>
      <c r="J306" s="3" t="s">
        <v>1627</v>
      </c>
      <c r="K306" s="3" t="s">
        <v>1628</v>
      </c>
      <c r="L306" s="3" t="s">
        <v>236</v>
      </c>
      <c r="M306" s="3" t="s">
        <v>138</v>
      </c>
      <c r="N306" s="3" t="s">
        <v>1629</v>
      </c>
      <c r="O306" s="8" t="str">
        <f t="shared" ref="O306:P306" si="324">IF(J306="","UNKNOWN",PROPER(TRIM(J306)))</f>
        <v>Kathleen</v>
      </c>
      <c r="P306" s="8" t="str">
        <f t="shared" si="324"/>
        <v>Weaver</v>
      </c>
      <c r="Q306" s="8" t="str">
        <f t="shared" si="316"/>
        <v>Bronze</v>
      </c>
      <c r="R306" s="8" t="str">
        <f>IFERROR(VLOOKUP(TRIM(L306),State_Mapping!A:B,2,FALSE),"Unknown")</f>
        <v>Massachusetts</v>
      </c>
      <c r="S306" s="8" t="str">
        <f t="shared" si="317"/>
        <v>Valid</v>
      </c>
    </row>
    <row r="307">
      <c r="A307" s="3" t="s">
        <v>1630</v>
      </c>
      <c r="B307" s="3" t="s">
        <v>1631</v>
      </c>
      <c r="C307" s="3" t="s">
        <v>291</v>
      </c>
      <c r="D307" s="3" t="s">
        <v>33</v>
      </c>
      <c r="E307" s="3" t="s">
        <v>34</v>
      </c>
      <c r="F307" s="3" t="s">
        <v>35</v>
      </c>
      <c r="G307" s="6">
        <v>12.99</v>
      </c>
      <c r="H307" s="6">
        <v>0.0</v>
      </c>
      <c r="I307" s="6">
        <v>2124.01</v>
      </c>
      <c r="J307" s="3" t="s">
        <v>1502</v>
      </c>
      <c r="K307" s="3" t="s">
        <v>1632</v>
      </c>
      <c r="L307" s="3" t="s">
        <v>145</v>
      </c>
      <c r="M307" s="3" t="s">
        <v>78</v>
      </c>
      <c r="N307" s="3" t="s">
        <v>1633</v>
      </c>
      <c r="O307" s="8" t="str">
        <f t="shared" ref="O307:P307" si="325">IF(J307="","UNKNOWN",PROPER(TRIM(J307)))</f>
        <v>Bobby</v>
      </c>
      <c r="P307" s="8" t="str">
        <f t="shared" si="325"/>
        <v>Rojas</v>
      </c>
      <c r="Q307" s="8" t="str">
        <f t="shared" si="316"/>
        <v>Silver</v>
      </c>
      <c r="R307" s="8" t="str">
        <f>IFERROR(VLOOKUP(TRIM(L307),State_Mapping!A:B,2,FALSE),"Unknown")</f>
        <v>Tennessee</v>
      </c>
      <c r="S307" s="8" t="str">
        <f t="shared" si="317"/>
        <v>Valid</v>
      </c>
    </row>
    <row r="308">
      <c r="A308" s="3" t="s">
        <v>1634</v>
      </c>
      <c r="B308" s="3" t="s">
        <v>1635</v>
      </c>
      <c r="C308" s="3" t="s">
        <v>1636</v>
      </c>
      <c r="D308" s="3" t="s">
        <v>33</v>
      </c>
      <c r="E308" s="3" t="s">
        <v>34</v>
      </c>
      <c r="F308" s="3" t="s">
        <v>67</v>
      </c>
      <c r="G308" s="6">
        <v>0.0</v>
      </c>
      <c r="H308" s="6">
        <v>10.0</v>
      </c>
      <c r="I308" s="6">
        <v>3868.04</v>
      </c>
      <c r="J308" s="3" t="s">
        <v>1637</v>
      </c>
      <c r="K308" s="3" t="s">
        <v>504</v>
      </c>
      <c r="L308" s="3" t="s">
        <v>1163</v>
      </c>
      <c r="M308" s="3" t="s">
        <v>138</v>
      </c>
      <c r="N308" s="3" t="s">
        <v>1638</v>
      </c>
      <c r="O308" s="8" t="str">
        <f t="shared" ref="O308:P308" si="326">IF(J308="","UNKNOWN",PROPER(TRIM(J308)))</f>
        <v>Vickie</v>
      </c>
      <c r="P308" s="8" t="str">
        <f t="shared" si="326"/>
        <v>Jackson</v>
      </c>
      <c r="Q308" s="8" t="str">
        <f t="shared" si="316"/>
        <v>Bronze</v>
      </c>
      <c r="R308" s="8" t="str">
        <f>IFERROR(VLOOKUP(TRIM(L308),State_Mapping!A:B,2,FALSE),"Unknown")</f>
        <v>Illinois</v>
      </c>
      <c r="S308" s="8" t="str">
        <f t="shared" si="317"/>
        <v>Valid</v>
      </c>
    </row>
    <row r="309">
      <c r="A309" s="3" t="s">
        <v>1639</v>
      </c>
      <c r="B309" s="3" t="s">
        <v>1640</v>
      </c>
      <c r="C309" s="3" t="s">
        <v>1641</v>
      </c>
      <c r="D309" s="3" t="s">
        <v>33</v>
      </c>
      <c r="E309" s="3" t="s">
        <v>34</v>
      </c>
      <c r="F309" s="3" t="s">
        <v>35</v>
      </c>
      <c r="G309" s="6">
        <v>0.0</v>
      </c>
      <c r="H309" s="6">
        <v>0.0</v>
      </c>
      <c r="I309" s="6">
        <v>1762.86</v>
      </c>
      <c r="J309" s="3" t="s">
        <v>1642</v>
      </c>
      <c r="K309" s="3" t="s">
        <v>1588</v>
      </c>
      <c r="L309" s="3" t="s">
        <v>432</v>
      </c>
      <c r="M309" s="3" t="s">
        <v>290</v>
      </c>
      <c r="N309" s="3" t="s">
        <v>1643</v>
      </c>
      <c r="O309" s="8" t="str">
        <f t="shared" ref="O309:P309" si="327">IF(J309="","UNKNOWN",PROPER(TRIM(J309)))</f>
        <v>Joel</v>
      </c>
      <c r="P309" s="8" t="str">
        <f t="shared" si="327"/>
        <v>Monroe</v>
      </c>
      <c r="Q309" s="8" t="str">
        <f t="shared" si="316"/>
        <v>Silver</v>
      </c>
      <c r="R309" s="8" t="str">
        <f>IFERROR(VLOOKUP(TRIM(L309),State_Mapping!A:B,2,FALSE),"Unknown")</f>
        <v>Indiana</v>
      </c>
      <c r="S309" s="8" t="str">
        <f t="shared" si="317"/>
        <v>Valid</v>
      </c>
    </row>
    <row r="310" hidden="1">
      <c r="A310" s="3" t="s">
        <v>1644</v>
      </c>
      <c r="B310" s="3" t="s">
        <v>1645</v>
      </c>
      <c r="C310" s="3" t="s">
        <v>1646</v>
      </c>
      <c r="D310" s="3" t="s">
        <v>33</v>
      </c>
      <c r="E310" s="3" t="s">
        <v>66</v>
      </c>
      <c r="F310" s="3" t="s">
        <v>67</v>
      </c>
      <c r="G310" s="6">
        <v>0.0</v>
      </c>
      <c r="H310" s="6">
        <v>0.0</v>
      </c>
      <c r="I310" s="6">
        <v>2114.35</v>
      </c>
      <c r="J310" s="3" t="s">
        <v>1285</v>
      </c>
      <c r="K310" s="3" t="s">
        <v>1647</v>
      </c>
      <c r="L310" s="3" t="s">
        <v>276</v>
      </c>
      <c r="M310" s="3" t="s">
        <v>138</v>
      </c>
      <c r="N310" s="3" t="s">
        <v>1334</v>
      </c>
    </row>
    <row r="311">
      <c r="A311" s="3" t="s">
        <v>1648</v>
      </c>
      <c r="B311" s="3" t="s">
        <v>1649</v>
      </c>
      <c r="C311" s="3" t="s">
        <v>1618</v>
      </c>
      <c r="D311" s="3" t="s">
        <v>33</v>
      </c>
      <c r="E311" s="3" t="s">
        <v>34</v>
      </c>
      <c r="F311" s="3" t="s">
        <v>46</v>
      </c>
      <c r="G311" s="6">
        <v>4.99</v>
      </c>
      <c r="H311" s="6">
        <v>0.0</v>
      </c>
      <c r="I311" s="6">
        <v>645.42</v>
      </c>
      <c r="J311" s="3" t="s">
        <v>1650</v>
      </c>
      <c r="K311" s="3" t="s">
        <v>1651</v>
      </c>
      <c r="L311" s="3" t="s">
        <v>85</v>
      </c>
      <c r="M311" s="3" t="s">
        <v>108</v>
      </c>
      <c r="N311" s="3" t="s">
        <v>1652</v>
      </c>
      <c r="O311" s="8" t="str">
        <f t="shared" ref="O311:P311" si="328">IF(J311="","UNKNOWN",PROPER(TRIM(J311)))</f>
        <v>Colleen</v>
      </c>
      <c r="P311" s="8" t="str">
        <f t="shared" si="328"/>
        <v>Chavez</v>
      </c>
      <c r="Q311" s="8" t="str">
        <f>IF(M311="","UNKNOWN",PROPER(TRIM(M311)))</f>
        <v>Platinum</v>
      </c>
      <c r="R311" s="8" t="str">
        <f>IFERROR(VLOOKUP(TRIM(L311),State_Mapping!A:B,2,FALSE),"Unknown")</f>
        <v>Wisconsin</v>
      </c>
      <c r="S311" s="8" t="str">
        <f>IF(C311="","Missing","Valid")</f>
        <v>Valid</v>
      </c>
    </row>
    <row r="312" hidden="1">
      <c r="A312" s="3" t="s">
        <v>1653</v>
      </c>
      <c r="B312" s="3" t="s">
        <v>1654</v>
      </c>
      <c r="C312" s="3" t="s">
        <v>1655</v>
      </c>
      <c r="D312" s="3" t="s">
        <v>44</v>
      </c>
      <c r="E312" s="3" t="s">
        <v>45</v>
      </c>
      <c r="F312" s="3" t="s">
        <v>35</v>
      </c>
      <c r="G312" s="6">
        <v>5.99</v>
      </c>
      <c r="H312" s="6">
        <v>10.0</v>
      </c>
      <c r="I312" s="6">
        <v>1412.84</v>
      </c>
      <c r="J312" s="3" t="s">
        <v>1656</v>
      </c>
      <c r="K312" s="3" t="s">
        <v>825</v>
      </c>
      <c r="L312" s="3" t="s">
        <v>516</v>
      </c>
      <c r="M312" s="3" t="s">
        <v>39</v>
      </c>
      <c r="N312" s="3" t="s">
        <v>468</v>
      </c>
    </row>
    <row r="313">
      <c r="A313" s="3" t="s">
        <v>1657</v>
      </c>
      <c r="B313" s="3" t="s">
        <v>1658</v>
      </c>
      <c r="C313" s="3" t="s">
        <v>1659</v>
      </c>
      <c r="D313" s="3" t="s">
        <v>44</v>
      </c>
      <c r="E313" s="3" t="s">
        <v>34</v>
      </c>
      <c r="F313" s="3" t="s">
        <v>120</v>
      </c>
      <c r="G313" s="6">
        <v>0.0</v>
      </c>
      <c r="H313" s="6">
        <v>0.0</v>
      </c>
      <c r="I313" s="6">
        <v>498.44</v>
      </c>
      <c r="J313" s="3" t="s">
        <v>761</v>
      </c>
      <c r="K313" s="3" t="s">
        <v>601</v>
      </c>
      <c r="L313" s="3" t="s">
        <v>264</v>
      </c>
      <c r="M313" s="3" t="s">
        <v>290</v>
      </c>
      <c r="N313" s="3" t="s">
        <v>1660</v>
      </c>
      <c r="O313" s="8" t="str">
        <f t="shared" ref="O313:P313" si="329">IF(J313="","UNKNOWN",PROPER(TRIM(J313)))</f>
        <v>Anthony</v>
      </c>
      <c r="P313" s="8" t="str">
        <f t="shared" si="329"/>
        <v>Clark</v>
      </c>
      <c r="Q313" s="8" t="str">
        <f t="shared" ref="Q313:Q321" si="331">IF(M313="","UNKNOWN",PROPER(TRIM(M313)))</f>
        <v>Silver</v>
      </c>
      <c r="R313" s="8" t="str">
        <f>IFERROR(VLOOKUP(TRIM(L313),State_Mapping!A:B,2,FALSE),"Unknown")</f>
        <v>Florida</v>
      </c>
      <c r="S313" s="8" t="str">
        <f t="shared" ref="S313:S321" si="332">IF(C313="","Missing","Valid")</f>
        <v>Valid</v>
      </c>
    </row>
    <row r="314">
      <c r="A314" s="3" t="s">
        <v>1661</v>
      </c>
      <c r="B314" s="3" t="s">
        <v>1662</v>
      </c>
      <c r="C314" s="3" t="s">
        <v>1663</v>
      </c>
      <c r="D314" s="3" t="s">
        <v>33</v>
      </c>
      <c r="E314" s="3" t="s">
        <v>34</v>
      </c>
      <c r="F314" s="3" t="s">
        <v>57</v>
      </c>
      <c r="G314" s="6">
        <v>0.0</v>
      </c>
      <c r="H314" s="6">
        <v>0.0</v>
      </c>
      <c r="I314" s="6">
        <v>1927.57</v>
      </c>
      <c r="J314" s="3" t="s">
        <v>411</v>
      </c>
      <c r="K314" s="3" t="s">
        <v>1515</v>
      </c>
      <c r="L314" s="3" t="s">
        <v>341</v>
      </c>
      <c r="M314" s="3" t="s">
        <v>100</v>
      </c>
      <c r="N314" s="3" t="s">
        <v>1664</v>
      </c>
      <c r="O314" s="8" t="str">
        <f t="shared" ref="O314:P314" si="330">IF(J314="","UNKNOWN",PROPER(TRIM(J314)))</f>
        <v>Anna</v>
      </c>
      <c r="P314" s="8" t="str">
        <f t="shared" si="330"/>
        <v>Russell</v>
      </c>
      <c r="Q314" s="8" t="str">
        <f t="shared" si="331"/>
        <v>Silver</v>
      </c>
      <c r="R314" s="8" t="str">
        <f>IFERROR(VLOOKUP(TRIM(L314),State_Mapping!A:B,2,FALSE),"Unknown")</f>
        <v>Illinois</v>
      </c>
      <c r="S314" s="8" t="str">
        <f t="shared" si="332"/>
        <v>Valid</v>
      </c>
    </row>
    <row r="315">
      <c r="A315" s="3" t="s">
        <v>1665</v>
      </c>
      <c r="B315" s="3" t="s">
        <v>1666</v>
      </c>
      <c r="C315" s="3" t="s">
        <v>1667</v>
      </c>
      <c r="D315" s="3" t="s">
        <v>55</v>
      </c>
      <c r="E315" s="3" t="s">
        <v>34</v>
      </c>
      <c r="F315" s="3" t="s">
        <v>46</v>
      </c>
      <c r="G315" s="6">
        <v>5.99</v>
      </c>
      <c r="H315" s="6">
        <v>25.0</v>
      </c>
      <c r="I315" s="6">
        <v>1839.52</v>
      </c>
      <c r="J315" s="3" t="s">
        <v>113</v>
      </c>
      <c r="K315" s="3" t="s">
        <v>1668</v>
      </c>
      <c r="L315" s="3" t="s">
        <v>770</v>
      </c>
      <c r="M315" s="3" t="s">
        <v>290</v>
      </c>
      <c r="N315" s="3" t="s">
        <v>1669</v>
      </c>
      <c r="O315" s="8" t="str">
        <f t="shared" ref="O315:P315" si="333">IF(J315="","UNKNOWN",PROPER(TRIM(J315)))</f>
        <v>Monica</v>
      </c>
      <c r="P315" s="8" t="str">
        <f t="shared" si="333"/>
        <v>Gray</v>
      </c>
      <c r="Q315" s="8" t="str">
        <f t="shared" si="331"/>
        <v>Silver</v>
      </c>
      <c r="R315" s="8" t="str">
        <f>IFERROR(VLOOKUP(TRIM(L315),State_Mapping!A:B,2,FALSE),"Unknown")</f>
        <v>New Jersey</v>
      </c>
      <c r="S315" s="8" t="str">
        <f t="shared" si="332"/>
        <v>Valid</v>
      </c>
    </row>
    <row r="316">
      <c r="A316" s="3" t="s">
        <v>1670</v>
      </c>
      <c r="B316" s="3" t="s">
        <v>1671</v>
      </c>
      <c r="C316" s="3" t="s">
        <v>1137</v>
      </c>
      <c r="D316" s="3" t="s">
        <v>33</v>
      </c>
      <c r="E316" s="3" t="s">
        <v>34</v>
      </c>
      <c r="F316" s="3" t="s">
        <v>35</v>
      </c>
      <c r="G316" s="6">
        <v>5.99</v>
      </c>
      <c r="H316" s="6">
        <v>0.0</v>
      </c>
      <c r="I316" s="6">
        <v>1071.24</v>
      </c>
      <c r="J316" s="3" t="s">
        <v>848</v>
      </c>
      <c r="K316" s="3" t="s">
        <v>1672</v>
      </c>
      <c r="L316" s="3" t="s">
        <v>1673</v>
      </c>
      <c r="M316" s="3" t="s">
        <v>50</v>
      </c>
      <c r="N316" s="3" t="s">
        <v>1652</v>
      </c>
      <c r="O316" s="8" t="str">
        <f t="shared" ref="O316:P316" si="334">IF(J316="","UNKNOWN",PROPER(TRIM(J316)))</f>
        <v>John</v>
      </c>
      <c r="P316" s="8" t="str">
        <f t="shared" si="334"/>
        <v>Leonard</v>
      </c>
      <c r="Q316" s="8" t="str">
        <f t="shared" si="331"/>
        <v>Gold</v>
      </c>
      <c r="R316" s="8" t="str">
        <f>IFERROR(VLOOKUP(TRIM(L316),State_Mapping!A:B,2,FALSE),"Unknown")</f>
        <v>Georgia</v>
      </c>
      <c r="S316" s="8" t="str">
        <f t="shared" si="332"/>
        <v>Valid</v>
      </c>
    </row>
    <row r="317">
      <c r="A317" s="3" t="s">
        <v>1674</v>
      </c>
      <c r="B317" s="3" t="s">
        <v>1675</v>
      </c>
      <c r="C317" s="3" t="s">
        <v>1676</v>
      </c>
      <c r="D317" s="3" t="s">
        <v>33</v>
      </c>
      <c r="E317" s="3" t="s">
        <v>34</v>
      </c>
      <c r="F317" s="3" t="s">
        <v>67</v>
      </c>
      <c r="G317" s="6">
        <v>4.99</v>
      </c>
      <c r="H317" s="6">
        <v>0.0</v>
      </c>
      <c r="I317" s="6">
        <v>1430.85</v>
      </c>
      <c r="J317" s="3" t="s">
        <v>1677</v>
      </c>
      <c r="K317" s="3" t="s">
        <v>1678</v>
      </c>
      <c r="L317" s="3" t="s">
        <v>689</v>
      </c>
      <c r="M317" s="3" t="s">
        <v>290</v>
      </c>
      <c r="N317" s="3" t="s">
        <v>1679</v>
      </c>
      <c r="O317" s="8" t="str">
        <f t="shared" ref="O317:P317" si="335">IF(J317="","UNKNOWN",PROPER(TRIM(J317)))</f>
        <v>Tiffany</v>
      </c>
      <c r="P317" s="8" t="str">
        <f t="shared" si="335"/>
        <v>Bernard</v>
      </c>
      <c r="Q317" s="8" t="str">
        <f t="shared" si="331"/>
        <v>Silver</v>
      </c>
      <c r="R317" s="8" t="str">
        <f>IFERROR(VLOOKUP(TRIM(L317),State_Mapping!A:B,2,FALSE),"Unknown")</f>
        <v>Massachusetts</v>
      </c>
      <c r="S317" s="8" t="str">
        <f t="shared" si="332"/>
        <v>Valid</v>
      </c>
    </row>
    <row r="318">
      <c r="A318" s="3" t="s">
        <v>1680</v>
      </c>
      <c r="B318" s="3" t="s">
        <v>1681</v>
      </c>
      <c r="C318" s="3" t="s">
        <v>1682</v>
      </c>
      <c r="D318" s="3" t="s">
        <v>44</v>
      </c>
      <c r="E318" s="3" t="s">
        <v>34</v>
      </c>
      <c r="F318" s="3" t="s">
        <v>120</v>
      </c>
      <c r="G318" s="6">
        <v>5.99</v>
      </c>
      <c r="H318" s="6">
        <v>0.0</v>
      </c>
      <c r="I318" s="6">
        <v>1088.89</v>
      </c>
      <c r="J318" s="3" t="s">
        <v>128</v>
      </c>
      <c r="K318" s="3" t="s">
        <v>1628</v>
      </c>
      <c r="L318" s="3" t="s">
        <v>85</v>
      </c>
      <c r="M318" s="3" t="s">
        <v>78</v>
      </c>
      <c r="N318" s="3" t="s">
        <v>1683</v>
      </c>
      <c r="O318" s="8" t="str">
        <f t="shared" ref="O318:P318" si="336">IF(J318="","UNKNOWN",PROPER(TRIM(J318)))</f>
        <v>Eric</v>
      </c>
      <c r="P318" s="8" t="str">
        <f t="shared" si="336"/>
        <v>Weaver</v>
      </c>
      <c r="Q318" s="8" t="str">
        <f t="shared" si="331"/>
        <v>Silver</v>
      </c>
      <c r="R318" s="8" t="str">
        <f>IFERROR(VLOOKUP(TRIM(L318),State_Mapping!A:B,2,FALSE),"Unknown")</f>
        <v>Wisconsin</v>
      </c>
      <c r="S318" s="8" t="str">
        <f t="shared" si="332"/>
        <v>Valid</v>
      </c>
    </row>
    <row r="319">
      <c r="A319" s="3" t="s">
        <v>1684</v>
      </c>
      <c r="B319" s="3" t="s">
        <v>1166</v>
      </c>
      <c r="C319" s="3" t="s">
        <v>1685</v>
      </c>
      <c r="D319" s="3" t="s">
        <v>44</v>
      </c>
      <c r="E319" s="3" t="s">
        <v>34</v>
      </c>
      <c r="F319" s="3" t="s">
        <v>46</v>
      </c>
      <c r="G319" s="6">
        <v>7.99</v>
      </c>
      <c r="H319" s="6">
        <v>5.0</v>
      </c>
      <c r="I319" s="6">
        <v>1433.82</v>
      </c>
      <c r="J319" s="3" t="s">
        <v>1168</v>
      </c>
      <c r="K319" s="3" t="s">
        <v>1169</v>
      </c>
      <c r="L319" s="3" t="s">
        <v>1170</v>
      </c>
      <c r="M319" s="3" t="s">
        <v>50</v>
      </c>
      <c r="N319" s="3" t="s">
        <v>1171</v>
      </c>
      <c r="O319" s="8" t="str">
        <f t="shared" ref="O319:P319" si="337">IF(J319="","UNKNOWN",PROPER(TRIM(J319)))</f>
        <v>Ronald</v>
      </c>
      <c r="P319" s="8" t="str">
        <f t="shared" si="337"/>
        <v>Munoz</v>
      </c>
      <c r="Q319" s="8" t="str">
        <f t="shared" si="331"/>
        <v>Gold</v>
      </c>
      <c r="R319" s="8" t="str">
        <f>IFERROR(VLOOKUP(TRIM(L319),State_Mapping!A:B,2,FALSE),"Unknown")</f>
        <v>Tennessee</v>
      </c>
      <c r="S319" s="8" t="str">
        <f t="shared" si="332"/>
        <v>Valid</v>
      </c>
    </row>
    <row r="320">
      <c r="A320" s="3" t="s">
        <v>1686</v>
      </c>
      <c r="B320" s="3" t="s">
        <v>1687</v>
      </c>
      <c r="C320" s="3" t="s">
        <v>1688</v>
      </c>
      <c r="D320" s="3" t="s">
        <v>44</v>
      </c>
      <c r="E320" s="3" t="s">
        <v>34</v>
      </c>
      <c r="F320" s="3" t="s">
        <v>57</v>
      </c>
      <c r="G320" s="6">
        <v>0.0</v>
      </c>
      <c r="H320" s="6">
        <v>0.0</v>
      </c>
      <c r="I320" s="6">
        <v>185.73</v>
      </c>
      <c r="J320" s="3" t="s">
        <v>377</v>
      </c>
      <c r="K320" s="3" t="s">
        <v>1133</v>
      </c>
      <c r="L320" s="3" t="s">
        <v>1689</v>
      </c>
      <c r="M320" s="3" t="s">
        <v>290</v>
      </c>
      <c r="N320" s="3" t="s">
        <v>1690</v>
      </c>
      <c r="O320" s="8" t="str">
        <f t="shared" ref="O320:P320" si="338">IF(J320="","UNKNOWN",PROPER(TRIM(J320)))</f>
        <v>Christopher</v>
      </c>
      <c r="P320" s="8" t="str">
        <f t="shared" si="338"/>
        <v>Hernandez</v>
      </c>
      <c r="Q320" s="8" t="str">
        <f t="shared" si="331"/>
        <v>Silver</v>
      </c>
      <c r="R320" s="8" t="str">
        <f>IFERROR(VLOOKUP(TRIM(L320),State_Mapping!A:B,2,FALSE),"Unknown")</f>
        <v>Tennessee</v>
      </c>
      <c r="S320" s="8" t="str">
        <f t="shared" si="332"/>
        <v>Valid</v>
      </c>
    </row>
    <row r="321">
      <c r="A321" s="3" t="s">
        <v>1691</v>
      </c>
      <c r="B321" s="3" t="s">
        <v>1692</v>
      </c>
      <c r="C321" s="3" t="s">
        <v>1693</v>
      </c>
      <c r="D321" s="3" t="s">
        <v>55</v>
      </c>
      <c r="E321" s="3" t="s">
        <v>34</v>
      </c>
      <c r="F321" s="3" t="s">
        <v>120</v>
      </c>
      <c r="G321" s="6">
        <v>0.0</v>
      </c>
      <c r="H321" s="6">
        <v>0.0</v>
      </c>
      <c r="I321" s="6">
        <v>914.23</v>
      </c>
      <c r="J321" s="3" t="s">
        <v>498</v>
      </c>
      <c r="K321" s="3" t="s">
        <v>1406</v>
      </c>
      <c r="L321" s="3" t="s">
        <v>166</v>
      </c>
      <c r="M321" s="3" t="s">
        <v>39</v>
      </c>
      <c r="N321" s="3" t="s">
        <v>1694</v>
      </c>
      <c r="O321" s="8" t="str">
        <f t="shared" ref="O321:P321" si="339">IF(J321="","UNKNOWN",PROPER(TRIM(J321)))</f>
        <v>Mark</v>
      </c>
      <c r="P321" s="8" t="str">
        <f t="shared" si="339"/>
        <v>Roberts</v>
      </c>
      <c r="Q321" s="8" t="str">
        <f t="shared" si="331"/>
        <v>Bronze</v>
      </c>
      <c r="R321" s="8" t="str">
        <f>IFERROR(VLOOKUP(TRIM(L321),State_Mapping!A:B,2,FALSE),"Unknown")</f>
        <v>Washington</v>
      </c>
      <c r="S321" s="8" t="str">
        <f t="shared" si="332"/>
        <v>Valid</v>
      </c>
    </row>
    <row r="322" hidden="1">
      <c r="A322" s="3" t="s">
        <v>1695</v>
      </c>
      <c r="B322" s="3" t="s">
        <v>1696</v>
      </c>
      <c r="C322" s="3" t="s">
        <v>1337</v>
      </c>
      <c r="D322" s="3" t="s">
        <v>44</v>
      </c>
      <c r="E322" s="3" t="s">
        <v>66</v>
      </c>
      <c r="F322" s="3" t="s">
        <v>57</v>
      </c>
      <c r="G322" s="6">
        <v>12.99</v>
      </c>
      <c r="H322" s="6">
        <v>0.0</v>
      </c>
      <c r="I322" s="6">
        <v>727.89</v>
      </c>
      <c r="J322" s="3" t="s">
        <v>377</v>
      </c>
      <c r="K322" s="3" t="s">
        <v>1697</v>
      </c>
      <c r="L322" s="3" t="s">
        <v>341</v>
      </c>
      <c r="M322" s="3" t="s">
        <v>290</v>
      </c>
      <c r="N322" s="3" t="s">
        <v>1115</v>
      </c>
    </row>
    <row r="323">
      <c r="A323" s="3" t="s">
        <v>1698</v>
      </c>
      <c r="B323" s="3" t="s">
        <v>1699</v>
      </c>
      <c r="C323" s="3" t="s">
        <v>1700</v>
      </c>
      <c r="D323" s="3" t="s">
        <v>44</v>
      </c>
      <c r="E323" s="3" t="s">
        <v>34</v>
      </c>
      <c r="F323" s="3" t="s">
        <v>67</v>
      </c>
      <c r="G323" s="6">
        <v>4.99</v>
      </c>
      <c r="H323" s="6">
        <v>10.0</v>
      </c>
      <c r="I323" s="6">
        <v>880.13</v>
      </c>
      <c r="J323" s="3" t="s">
        <v>834</v>
      </c>
      <c r="K323" s="3" t="s">
        <v>1701</v>
      </c>
      <c r="L323" s="3" t="s">
        <v>187</v>
      </c>
      <c r="M323" s="3" t="s">
        <v>61</v>
      </c>
      <c r="N323" s="3" t="s">
        <v>1366</v>
      </c>
      <c r="O323" s="8" t="str">
        <f t="shared" ref="O323:P323" si="340">IF(J323="","UNKNOWN",PROPER(TRIM(J323)))</f>
        <v>Aaron</v>
      </c>
      <c r="P323" s="8" t="str">
        <f t="shared" si="340"/>
        <v>Glenn</v>
      </c>
      <c r="Q323" s="8" t="str">
        <f t="shared" ref="Q323:Q325" si="342">IF(M323="","UNKNOWN",PROPER(TRIM(M323)))</f>
        <v>Gold</v>
      </c>
      <c r="R323" s="8" t="str">
        <f>IFERROR(VLOOKUP(TRIM(L323),State_Mapping!A:B,2,FALSE),"Unknown")</f>
        <v>Maryland</v>
      </c>
      <c r="S323" s="8" t="str">
        <f t="shared" ref="S323:S325" si="343">IF(C323="","Missing","Valid")</f>
        <v>Valid</v>
      </c>
    </row>
    <row r="324">
      <c r="A324" s="3" t="s">
        <v>1702</v>
      </c>
      <c r="B324" s="3" t="s">
        <v>1703</v>
      </c>
      <c r="C324" s="3" t="s">
        <v>1704</v>
      </c>
      <c r="D324" s="3" t="s">
        <v>55</v>
      </c>
      <c r="E324" s="3" t="s">
        <v>34</v>
      </c>
      <c r="F324" s="3" t="s">
        <v>46</v>
      </c>
      <c r="G324" s="6">
        <v>0.0</v>
      </c>
      <c r="H324" s="6">
        <v>0.0</v>
      </c>
      <c r="I324" s="6">
        <v>1571.34</v>
      </c>
      <c r="J324" s="3" t="s">
        <v>1705</v>
      </c>
      <c r="K324" s="3" t="s">
        <v>1706</v>
      </c>
      <c r="L324" s="3" t="s">
        <v>957</v>
      </c>
      <c r="M324" s="3" t="s">
        <v>138</v>
      </c>
      <c r="N324" s="3" t="s">
        <v>1707</v>
      </c>
      <c r="O324" s="8" t="str">
        <f t="shared" ref="O324:P324" si="341">IF(J324="","UNKNOWN",PROPER(TRIM(J324)))</f>
        <v>Amanda</v>
      </c>
      <c r="P324" s="8" t="str">
        <f t="shared" si="341"/>
        <v>Adkins</v>
      </c>
      <c r="Q324" s="8" t="str">
        <f t="shared" si="342"/>
        <v>Bronze</v>
      </c>
      <c r="R324" s="8" t="str">
        <f>IFERROR(VLOOKUP(TRIM(L324),State_Mapping!A:B,2,FALSE),"Unknown")</f>
        <v>New York</v>
      </c>
      <c r="S324" s="8" t="str">
        <f t="shared" si="343"/>
        <v>Valid</v>
      </c>
    </row>
    <row r="325">
      <c r="A325" s="3" t="s">
        <v>1708</v>
      </c>
      <c r="B325" s="3" t="s">
        <v>1709</v>
      </c>
      <c r="C325" s="3" t="s">
        <v>1710</v>
      </c>
      <c r="D325" s="3" t="s">
        <v>55</v>
      </c>
      <c r="E325" s="3" t="s">
        <v>34</v>
      </c>
      <c r="F325" s="3" t="s">
        <v>67</v>
      </c>
      <c r="G325" s="6">
        <v>5.99</v>
      </c>
      <c r="H325" s="6">
        <v>25.0</v>
      </c>
      <c r="I325" s="6">
        <v>534.93</v>
      </c>
      <c r="J325" s="3" t="s">
        <v>1711</v>
      </c>
      <c r="K325" s="3" t="s">
        <v>295</v>
      </c>
      <c r="L325" s="3" t="s">
        <v>493</v>
      </c>
      <c r="M325" s="3" t="s">
        <v>71</v>
      </c>
      <c r="N325" s="3" t="s">
        <v>1712</v>
      </c>
      <c r="O325" s="8" t="str">
        <f t="shared" ref="O325:P325" si="344">IF(J325="","UNKNOWN",PROPER(TRIM(J325)))</f>
        <v>Curtis</v>
      </c>
      <c r="P325" s="8" t="str">
        <f t="shared" si="344"/>
        <v>Thomas</v>
      </c>
      <c r="Q325" s="8" t="str">
        <f t="shared" si="342"/>
        <v>Bronze</v>
      </c>
      <c r="R325" s="8" t="str">
        <f>IFERROR(VLOOKUP(TRIM(L325),State_Mapping!A:B,2,FALSE),"Unknown")</f>
        <v>Wisconsin</v>
      </c>
      <c r="S325" s="8" t="str">
        <f t="shared" si="343"/>
        <v>Valid</v>
      </c>
    </row>
    <row r="326" hidden="1">
      <c r="A326" s="3" t="s">
        <v>1713</v>
      </c>
      <c r="B326" s="3" t="s">
        <v>1714</v>
      </c>
      <c r="C326" s="3" t="s">
        <v>1715</v>
      </c>
      <c r="D326" s="3" t="s">
        <v>33</v>
      </c>
      <c r="E326" s="3" t="s">
        <v>66</v>
      </c>
      <c r="F326" s="3" t="s">
        <v>67</v>
      </c>
      <c r="G326" s="6">
        <v>4.99</v>
      </c>
      <c r="H326" s="6">
        <v>10.0</v>
      </c>
      <c r="I326" s="6">
        <v>1971.45</v>
      </c>
      <c r="J326" s="3" t="s">
        <v>564</v>
      </c>
      <c r="K326" s="3" t="s">
        <v>683</v>
      </c>
      <c r="L326" s="3" t="s">
        <v>493</v>
      </c>
      <c r="M326" s="3" t="s">
        <v>50</v>
      </c>
      <c r="N326" s="3" t="s">
        <v>1716</v>
      </c>
    </row>
    <row r="327">
      <c r="A327" s="3" t="s">
        <v>1717</v>
      </c>
      <c r="B327" s="3" t="s">
        <v>1718</v>
      </c>
      <c r="C327" s="3" t="s">
        <v>1719</v>
      </c>
      <c r="D327" s="3" t="s">
        <v>55</v>
      </c>
      <c r="E327" s="3" t="s">
        <v>34</v>
      </c>
      <c r="F327" s="3" t="s">
        <v>120</v>
      </c>
      <c r="G327" s="6">
        <v>0.0</v>
      </c>
      <c r="H327" s="6">
        <v>0.0</v>
      </c>
      <c r="I327" s="6">
        <v>1153.32</v>
      </c>
      <c r="J327" s="3" t="s">
        <v>503</v>
      </c>
      <c r="K327" s="3" t="s">
        <v>1720</v>
      </c>
      <c r="L327" s="3" t="s">
        <v>310</v>
      </c>
      <c r="M327" s="3" t="s">
        <v>138</v>
      </c>
      <c r="N327" s="3" t="s">
        <v>1721</v>
      </c>
      <c r="O327" s="8" t="str">
        <f t="shared" ref="O327:P327" si="345">IF(J327="","UNKNOWN",PROPER(TRIM(J327)))</f>
        <v>Stephanie</v>
      </c>
      <c r="P327" s="8" t="str">
        <f t="shared" si="345"/>
        <v>Jacobs</v>
      </c>
      <c r="Q327" s="8" t="str">
        <f t="shared" ref="Q327:Q333" si="347">IF(M327="","UNKNOWN",PROPER(TRIM(M327)))</f>
        <v>Bronze</v>
      </c>
      <c r="R327" s="8" t="str">
        <f>IFERROR(VLOOKUP(TRIM(L327),State_Mapping!A:B,2,FALSE),"Unknown")</f>
        <v>Florida</v>
      </c>
      <c r="S327" s="8" t="str">
        <f t="shared" ref="S327:S333" si="348">IF(C327="","Missing","Valid")</f>
        <v>Valid</v>
      </c>
    </row>
    <row r="328">
      <c r="A328" s="3" t="s">
        <v>1722</v>
      </c>
      <c r="B328" s="3" t="s">
        <v>1723</v>
      </c>
      <c r="C328" s="3" t="s">
        <v>670</v>
      </c>
      <c r="D328" s="3" t="s">
        <v>55</v>
      </c>
      <c r="E328" s="3" t="s">
        <v>34</v>
      </c>
      <c r="F328" s="3" t="s">
        <v>120</v>
      </c>
      <c r="G328" s="6">
        <v>12.99</v>
      </c>
      <c r="H328" s="6">
        <v>5.0</v>
      </c>
      <c r="I328" s="6">
        <v>922.27</v>
      </c>
      <c r="J328" s="3" t="s">
        <v>1724</v>
      </c>
      <c r="K328" s="3" t="s">
        <v>601</v>
      </c>
      <c r="L328" s="3" t="s">
        <v>107</v>
      </c>
      <c r="M328" s="3" t="s">
        <v>39</v>
      </c>
      <c r="N328" s="3" t="s">
        <v>1725</v>
      </c>
      <c r="O328" s="8" t="str">
        <f t="shared" ref="O328:P328" si="346">IF(J328="","UNKNOWN",PROPER(TRIM(J328)))</f>
        <v>Kara</v>
      </c>
      <c r="P328" s="8" t="str">
        <f t="shared" si="346"/>
        <v>Clark</v>
      </c>
      <c r="Q328" s="8" t="str">
        <f t="shared" si="347"/>
        <v>Bronze</v>
      </c>
      <c r="R328" s="8" t="str">
        <f>IFERROR(VLOOKUP(TRIM(L328),State_Mapping!A:B,2,FALSE),"Unknown")</f>
        <v>New York</v>
      </c>
      <c r="S328" s="8" t="str">
        <f t="shared" si="348"/>
        <v>Valid</v>
      </c>
    </row>
    <row r="329">
      <c r="A329" s="3" t="s">
        <v>1726</v>
      </c>
      <c r="B329" s="3" t="s">
        <v>1727</v>
      </c>
      <c r="C329" s="3" t="s">
        <v>1728</v>
      </c>
      <c r="D329" s="3" t="s">
        <v>33</v>
      </c>
      <c r="E329" s="3" t="s">
        <v>34</v>
      </c>
      <c r="F329" s="3" t="s">
        <v>57</v>
      </c>
      <c r="G329" s="6">
        <v>0.0</v>
      </c>
      <c r="H329" s="6">
        <v>0.0</v>
      </c>
      <c r="I329" s="6">
        <v>2120.73</v>
      </c>
      <c r="J329" s="3" t="s">
        <v>1729</v>
      </c>
      <c r="K329" s="3" t="s">
        <v>1730</v>
      </c>
      <c r="L329" s="3" t="s">
        <v>85</v>
      </c>
      <c r="M329" s="3" t="s">
        <v>78</v>
      </c>
      <c r="N329" s="3" t="s">
        <v>1731</v>
      </c>
      <c r="O329" s="8" t="str">
        <f t="shared" ref="O329:P329" si="349">IF(J329="","UNKNOWN",PROPER(TRIM(J329)))</f>
        <v>Leslie</v>
      </c>
      <c r="P329" s="8" t="str">
        <f t="shared" si="349"/>
        <v>Norris</v>
      </c>
      <c r="Q329" s="8" t="str">
        <f t="shared" si="347"/>
        <v>Silver</v>
      </c>
      <c r="R329" s="8" t="str">
        <f>IFERROR(VLOOKUP(TRIM(L329),State_Mapping!A:B,2,FALSE),"Unknown")</f>
        <v>Wisconsin</v>
      </c>
      <c r="S329" s="8" t="str">
        <f t="shared" si="348"/>
        <v>Valid</v>
      </c>
    </row>
    <row r="330">
      <c r="A330" s="3" t="s">
        <v>1732</v>
      </c>
      <c r="B330" s="3" t="s">
        <v>1733</v>
      </c>
      <c r="C330" s="3" t="s">
        <v>1734</v>
      </c>
      <c r="D330" s="3" t="s">
        <v>33</v>
      </c>
      <c r="E330" s="3" t="s">
        <v>34</v>
      </c>
      <c r="F330" s="3" t="s">
        <v>67</v>
      </c>
      <c r="G330" s="6">
        <v>7.99</v>
      </c>
      <c r="H330" s="6">
        <v>25.0</v>
      </c>
      <c r="I330" s="6">
        <v>500.91</v>
      </c>
      <c r="J330" s="3" t="s">
        <v>295</v>
      </c>
      <c r="K330" s="3" t="s">
        <v>1147</v>
      </c>
      <c r="L330" s="3" t="s">
        <v>137</v>
      </c>
      <c r="M330" s="3" t="s">
        <v>78</v>
      </c>
      <c r="N330" s="3" t="s">
        <v>1735</v>
      </c>
      <c r="O330" s="8" t="str">
        <f t="shared" ref="O330:P330" si="350">IF(J330="","UNKNOWN",PROPER(TRIM(J330)))</f>
        <v>Thomas</v>
      </c>
      <c r="P330" s="8" t="str">
        <f t="shared" si="350"/>
        <v>Thompson</v>
      </c>
      <c r="Q330" s="8" t="str">
        <f t="shared" si="347"/>
        <v>Silver</v>
      </c>
      <c r="R330" s="8" t="str">
        <f>IFERROR(VLOOKUP(TRIM(L330),State_Mapping!A:B,2,FALSE),"Unknown")</f>
        <v>California</v>
      </c>
      <c r="S330" s="8" t="str">
        <f t="shared" si="348"/>
        <v>Valid</v>
      </c>
    </row>
    <row r="331">
      <c r="A331" s="3" t="s">
        <v>1736</v>
      </c>
      <c r="B331" s="3" t="s">
        <v>1737</v>
      </c>
      <c r="C331" s="3" t="s">
        <v>1342</v>
      </c>
      <c r="D331" s="3" t="s">
        <v>33</v>
      </c>
      <c r="E331" s="3" t="s">
        <v>34</v>
      </c>
      <c r="F331" s="3" t="s">
        <v>67</v>
      </c>
      <c r="G331" s="6">
        <v>7.99</v>
      </c>
      <c r="H331" s="6">
        <v>0.0</v>
      </c>
      <c r="I331" s="6">
        <v>239.73</v>
      </c>
      <c r="J331" s="3" t="s">
        <v>464</v>
      </c>
      <c r="K331" s="3" t="s">
        <v>966</v>
      </c>
      <c r="L331" s="3" t="s">
        <v>166</v>
      </c>
      <c r="M331" s="3" t="s">
        <v>39</v>
      </c>
      <c r="N331" s="3" t="s">
        <v>1738</v>
      </c>
      <c r="O331" s="8" t="str">
        <f t="shared" ref="O331:P331" si="351">IF(J331="","UNKNOWN",PROPER(TRIM(J331)))</f>
        <v>Jennifer</v>
      </c>
      <c r="P331" s="8" t="str">
        <f t="shared" si="351"/>
        <v>Lee</v>
      </c>
      <c r="Q331" s="8" t="str">
        <f t="shared" si="347"/>
        <v>Bronze</v>
      </c>
      <c r="R331" s="8" t="str">
        <f>IFERROR(VLOOKUP(TRIM(L331),State_Mapping!A:B,2,FALSE),"Unknown")</f>
        <v>Washington</v>
      </c>
      <c r="S331" s="8" t="str">
        <f t="shared" si="348"/>
        <v>Valid</v>
      </c>
    </row>
    <row r="332">
      <c r="A332" s="3" t="s">
        <v>1739</v>
      </c>
      <c r="B332" s="3" t="s">
        <v>1740</v>
      </c>
      <c r="C332" s="3" t="s">
        <v>1741</v>
      </c>
      <c r="D332" s="3" t="s">
        <v>55</v>
      </c>
      <c r="E332" s="3" t="s">
        <v>34</v>
      </c>
      <c r="F332" s="3" t="s">
        <v>35</v>
      </c>
      <c r="G332" s="6">
        <v>0.0</v>
      </c>
      <c r="H332" s="6">
        <v>0.0</v>
      </c>
      <c r="I332" s="6">
        <v>448.75</v>
      </c>
      <c r="J332" s="3" t="s">
        <v>647</v>
      </c>
      <c r="K332" s="3" t="s">
        <v>565</v>
      </c>
      <c r="L332" s="3" t="s">
        <v>107</v>
      </c>
      <c r="M332" s="3" t="s">
        <v>50</v>
      </c>
      <c r="N332" s="3" t="s">
        <v>320</v>
      </c>
      <c r="O332" s="8" t="str">
        <f t="shared" ref="O332:P332" si="352">IF(J332="","UNKNOWN",PROPER(TRIM(J332)))</f>
        <v>Vanessa</v>
      </c>
      <c r="P332" s="8" t="str">
        <f t="shared" si="352"/>
        <v>Phillips</v>
      </c>
      <c r="Q332" s="8" t="str">
        <f t="shared" si="347"/>
        <v>Gold</v>
      </c>
      <c r="R332" s="8" t="str">
        <f>IFERROR(VLOOKUP(TRIM(L332),State_Mapping!A:B,2,FALSE),"Unknown")</f>
        <v>New York</v>
      </c>
      <c r="S332" s="8" t="str">
        <f t="shared" si="348"/>
        <v>Valid</v>
      </c>
    </row>
    <row r="333">
      <c r="A333" s="3" t="s">
        <v>1742</v>
      </c>
      <c r="B333" s="3" t="s">
        <v>1743</v>
      </c>
      <c r="C333" s="3" t="s">
        <v>1744</v>
      </c>
      <c r="D333" s="3" t="s">
        <v>55</v>
      </c>
      <c r="E333" s="3" t="s">
        <v>34</v>
      </c>
      <c r="F333" s="3" t="s">
        <v>67</v>
      </c>
      <c r="G333" s="6">
        <v>12.99</v>
      </c>
      <c r="H333" s="6">
        <v>0.0</v>
      </c>
      <c r="I333" s="6">
        <v>28.03</v>
      </c>
      <c r="J333" s="3" t="s">
        <v>156</v>
      </c>
      <c r="K333" s="3" t="s">
        <v>1745</v>
      </c>
      <c r="L333" s="3" t="s">
        <v>1746</v>
      </c>
      <c r="M333" s="3" t="s">
        <v>39</v>
      </c>
      <c r="N333" s="3" t="s">
        <v>1747</v>
      </c>
      <c r="O333" s="8" t="str">
        <f t="shared" ref="O333:P333" si="353">IF(J333="","UNKNOWN",PROPER(TRIM(J333)))</f>
        <v>Frank</v>
      </c>
      <c r="P333" s="8" t="str">
        <f t="shared" si="353"/>
        <v>Palmer</v>
      </c>
      <c r="Q333" s="8" t="str">
        <f t="shared" si="347"/>
        <v>Bronze</v>
      </c>
      <c r="R333" s="8" t="str">
        <f>IFERROR(VLOOKUP(TRIM(L333),State_Mapping!A:B,2,FALSE),"Unknown")</f>
        <v>Arizona</v>
      </c>
      <c r="S333" s="8" t="str">
        <f t="shared" si="348"/>
        <v>Valid</v>
      </c>
    </row>
    <row r="334" hidden="1">
      <c r="A334" s="3" t="s">
        <v>1748</v>
      </c>
      <c r="B334" s="3" t="s">
        <v>1749</v>
      </c>
      <c r="C334" s="3" t="s">
        <v>1750</v>
      </c>
      <c r="D334" s="3" t="s">
        <v>55</v>
      </c>
      <c r="E334" s="3" t="s">
        <v>66</v>
      </c>
      <c r="F334" s="3" t="s">
        <v>57</v>
      </c>
      <c r="G334" s="6">
        <v>4.99</v>
      </c>
      <c r="H334" s="6">
        <v>0.0</v>
      </c>
      <c r="I334" s="6">
        <v>909.88</v>
      </c>
      <c r="J334" s="3" t="s">
        <v>1751</v>
      </c>
      <c r="K334" s="3" t="s">
        <v>783</v>
      </c>
      <c r="L334" s="3" t="s">
        <v>1752</v>
      </c>
      <c r="M334" s="3" t="s">
        <v>71</v>
      </c>
      <c r="N334" s="3" t="s">
        <v>1753</v>
      </c>
    </row>
    <row r="335">
      <c r="A335" s="3" t="s">
        <v>1754</v>
      </c>
      <c r="B335" s="3" t="s">
        <v>1755</v>
      </c>
      <c r="C335" s="3" t="s">
        <v>1756</v>
      </c>
      <c r="D335" s="3" t="s">
        <v>55</v>
      </c>
      <c r="E335" s="3" t="s">
        <v>34</v>
      </c>
      <c r="F335" s="3" t="s">
        <v>67</v>
      </c>
      <c r="G335" s="6">
        <v>12.99</v>
      </c>
      <c r="H335" s="6">
        <v>25.0</v>
      </c>
      <c r="I335" s="6">
        <v>910.42</v>
      </c>
      <c r="J335" s="3" t="s">
        <v>1598</v>
      </c>
      <c r="K335" s="3" t="s">
        <v>504</v>
      </c>
      <c r="L335" s="3" t="s">
        <v>212</v>
      </c>
      <c r="M335" s="3" t="s">
        <v>71</v>
      </c>
      <c r="N335" s="3" t="s">
        <v>1757</v>
      </c>
      <c r="O335" s="8" t="str">
        <f t="shared" ref="O335:P335" si="354">IF(J335="","UNKNOWN",PROPER(TRIM(J335)))</f>
        <v>Hunter</v>
      </c>
      <c r="P335" s="8" t="str">
        <f t="shared" si="354"/>
        <v>Jackson</v>
      </c>
      <c r="Q335" s="8" t="str">
        <f t="shared" ref="Q335:Q372" si="356">IF(M335="","UNKNOWN",PROPER(TRIM(M335)))</f>
        <v>Bronze</v>
      </c>
      <c r="R335" s="8" t="str">
        <f>IFERROR(VLOOKUP(TRIM(L335),State_Mapping!A:B,2,FALSE),"Unknown")</f>
        <v>Illinois</v>
      </c>
      <c r="S335" s="8" t="str">
        <f t="shared" ref="S335:S372" si="357">IF(C335="","Missing","Valid")</f>
        <v>Valid</v>
      </c>
    </row>
    <row r="336">
      <c r="A336" s="3" t="s">
        <v>1758</v>
      </c>
      <c r="B336" s="3" t="s">
        <v>1671</v>
      </c>
      <c r="C336" s="3" t="s">
        <v>1759</v>
      </c>
      <c r="D336" s="3" t="s">
        <v>33</v>
      </c>
      <c r="E336" s="3" t="s">
        <v>34</v>
      </c>
      <c r="F336" s="3" t="s">
        <v>67</v>
      </c>
      <c r="G336" s="6">
        <v>0.0</v>
      </c>
      <c r="H336" s="6">
        <v>0.0</v>
      </c>
      <c r="I336" s="6">
        <v>31.18</v>
      </c>
      <c r="J336" s="3" t="s">
        <v>848</v>
      </c>
      <c r="K336" s="3" t="s">
        <v>1672</v>
      </c>
      <c r="L336" s="3" t="s">
        <v>1673</v>
      </c>
      <c r="M336" s="3" t="s">
        <v>50</v>
      </c>
      <c r="N336" s="3" t="s">
        <v>1652</v>
      </c>
      <c r="O336" s="8" t="str">
        <f t="shared" ref="O336:P336" si="355">IF(J336="","UNKNOWN",PROPER(TRIM(J336)))</f>
        <v>John</v>
      </c>
      <c r="P336" s="8" t="str">
        <f t="shared" si="355"/>
        <v>Leonard</v>
      </c>
      <c r="Q336" s="8" t="str">
        <f t="shared" si="356"/>
        <v>Gold</v>
      </c>
      <c r="R336" s="8" t="str">
        <f>IFERROR(VLOOKUP(TRIM(L336),State_Mapping!A:B,2,FALSE),"Unknown")</f>
        <v>Georgia</v>
      </c>
      <c r="S336" s="8" t="str">
        <f t="shared" si="357"/>
        <v>Valid</v>
      </c>
    </row>
    <row r="337">
      <c r="A337" s="3" t="s">
        <v>1760</v>
      </c>
      <c r="B337" s="3" t="s">
        <v>1761</v>
      </c>
      <c r="C337" s="3" t="s">
        <v>1762</v>
      </c>
      <c r="D337" s="3" t="s">
        <v>55</v>
      </c>
      <c r="E337" s="3" t="s">
        <v>34</v>
      </c>
      <c r="F337" s="3" t="s">
        <v>57</v>
      </c>
      <c r="G337" s="6">
        <v>5.99</v>
      </c>
      <c r="H337" s="6">
        <v>0.0</v>
      </c>
      <c r="I337" s="6">
        <v>3464.23</v>
      </c>
      <c r="J337" s="3" t="s">
        <v>1763</v>
      </c>
      <c r="K337" s="3" t="s">
        <v>97</v>
      </c>
      <c r="L337" s="3" t="s">
        <v>1163</v>
      </c>
      <c r="M337" s="3" t="s">
        <v>100</v>
      </c>
      <c r="N337" s="3" t="s">
        <v>1039</v>
      </c>
      <c r="O337" s="8" t="str">
        <f t="shared" ref="O337:P337" si="358">IF(J337="","UNKNOWN",PROPER(TRIM(J337)))</f>
        <v>Heidi</v>
      </c>
      <c r="P337" s="8" t="str">
        <f t="shared" si="358"/>
        <v>James</v>
      </c>
      <c r="Q337" s="8" t="str">
        <f t="shared" si="356"/>
        <v>Silver</v>
      </c>
      <c r="R337" s="8" t="str">
        <f>IFERROR(VLOOKUP(TRIM(L337),State_Mapping!A:B,2,FALSE),"Unknown")</f>
        <v>Illinois</v>
      </c>
      <c r="S337" s="8" t="str">
        <f t="shared" si="357"/>
        <v>Valid</v>
      </c>
    </row>
    <row r="338">
      <c r="A338" s="3" t="s">
        <v>1764</v>
      </c>
      <c r="B338" s="3" t="s">
        <v>1765</v>
      </c>
      <c r="C338" s="3" t="s">
        <v>1766</v>
      </c>
      <c r="D338" s="3" t="s">
        <v>55</v>
      </c>
      <c r="E338" s="3" t="s">
        <v>34</v>
      </c>
      <c r="F338" s="3" t="s">
        <v>35</v>
      </c>
      <c r="G338" s="6">
        <v>7.99</v>
      </c>
      <c r="H338" s="6">
        <v>5.0</v>
      </c>
      <c r="I338" s="6">
        <v>485.54</v>
      </c>
      <c r="J338" s="3" t="s">
        <v>248</v>
      </c>
      <c r="K338" s="3" t="s">
        <v>581</v>
      </c>
      <c r="L338" s="3" t="s">
        <v>1689</v>
      </c>
      <c r="M338" s="3" t="s">
        <v>71</v>
      </c>
      <c r="N338" s="3" t="s">
        <v>1767</v>
      </c>
      <c r="O338" s="8" t="str">
        <f t="shared" ref="O338:P338" si="359">IF(J338="","UNKNOWN",PROPER(TRIM(J338)))</f>
        <v>Lisa</v>
      </c>
      <c r="P338" s="8" t="str">
        <f t="shared" si="359"/>
        <v>Freeman</v>
      </c>
      <c r="Q338" s="8" t="str">
        <f t="shared" si="356"/>
        <v>Bronze</v>
      </c>
      <c r="R338" s="8" t="str">
        <f>IFERROR(VLOOKUP(TRIM(L338),State_Mapping!A:B,2,FALSE),"Unknown")</f>
        <v>Tennessee</v>
      </c>
      <c r="S338" s="8" t="str">
        <f t="shared" si="357"/>
        <v>Valid</v>
      </c>
    </row>
    <row r="339">
      <c r="A339" s="3" t="s">
        <v>1768</v>
      </c>
      <c r="B339" s="3" t="s">
        <v>1769</v>
      </c>
      <c r="C339" s="3" t="s">
        <v>1770</v>
      </c>
      <c r="D339" s="3" t="s">
        <v>44</v>
      </c>
      <c r="E339" s="3" t="s">
        <v>34</v>
      </c>
      <c r="F339" s="3" t="s">
        <v>35</v>
      </c>
      <c r="G339" s="6">
        <v>0.0</v>
      </c>
      <c r="H339" s="6">
        <v>10.0</v>
      </c>
      <c r="I339" s="6">
        <v>5662.97</v>
      </c>
      <c r="J339" s="3" t="s">
        <v>333</v>
      </c>
      <c r="K339" s="3" t="s">
        <v>1697</v>
      </c>
      <c r="L339" s="3" t="s">
        <v>123</v>
      </c>
      <c r="M339" s="3" t="s">
        <v>303</v>
      </c>
      <c r="N339" s="3" t="s">
        <v>1771</v>
      </c>
      <c r="O339" s="8" t="str">
        <f t="shared" ref="O339:P339" si="360">IF(J339="","UNKNOWN",PROPER(TRIM(J339)))</f>
        <v>Benjamin</v>
      </c>
      <c r="P339" s="8" t="str">
        <f t="shared" si="360"/>
        <v>Hopkins</v>
      </c>
      <c r="Q339" s="8" t="str">
        <f t="shared" si="356"/>
        <v>Platinum</v>
      </c>
      <c r="R339" s="8" t="str">
        <f>IFERROR(VLOOKUP(TRIM(L339),State_Mapping!A:B,2,FALSE),"Unknown")</f>
        <v>Missouri</v>
      </c>
      <c r="S339" s="8" t="str">
        <f t="shared" si="357"/>
        <v>Valid</v>
      </c>
    </row>
    <row r="340">
      <c r="A340" s="3" t="s">
        <v>1772</v>
      </c>
      <c r="B340" s="3" t="s">
        <v>1773</v>
      </c>
      <c r="C340" s="3" t="s">
        <v>1774</v>
      </c>
      <c r="D340" s="3" t="s">
        <v>33</v>
      </c>
      <c r="E340" s="3" t="s">
        <v>34</v>
      </c>
      <c r="F340" s="3" t="s">
        <v>57</v>
      </c>
      <c r="G340" s="6">
        <v>7.99</v>
      </c>
      <c r="H340" s="6">
        <v>0.0</v>
      </c>
      <c r="I340" s="6">
        <v>2075.23</v>
      </c>
      <c r="J340" s="3" t="s">
        <v>164</v>
      </c>
      <c r="K340" s="3" t="s">
        <v>1775</v>
      </c>
      <c r="L340" s="3" t="s">
        <v>341</v>
      </c>
      <c r="M340" s="3" t="s">
        <v>290</v>
      </c>
      <c r="N340" s="3" t="s">
        <v>1776</v>
      </c>
      <c r="O340" s="8" t="str">
        <f t="shared" ref="O340:P340" si="361">IF(J340="","UNKNOWN",PROPER(TRIM(J340)))</f>
        <v>Danielle</v>
      </c>
      <c r="P340" s="8" t="str">
        <f t="shared" si="361"/>
        <v>Solomon</v>
      </c>
      <c r="Q340" s="8" t="str">
        <f t="shared" si="356"/>
        <v>Silver</v>
      </c>
      <c r="R340" s="8" t="str">
        <f>IFERROR(VLOOKUP(TRIM(L340),State_Mapping!A:B,2,FALSE),"Unknown")</f>
        <v>Illinois</v>
      </c>
      <c r="S340" s="8" t="str">
        <f t="shared" si="357"/>
        <v>Valid</v>
      </c>
    </row>
    <row r="341">
      <c r="A341" s="3" t="s">
        <v>1777</v>
      </c>
      <c r="B341" s="3" t="s">
        <v>1778</v>
      </c>
      <c r="C341" s="3" t="s">
        <v>1779</v>
      </c>
      <c r="D341" s="3" t="s">
        <v>33</v>
      </c>
      <c r="E341" s="3" t="s">
        <v>34</v>
      </c>
      <c r="F341" s="3" t="s">
        <v>35</v>
      </c>
      <c r="G341" s="6">
        <v>0.0</v>
      </c>
      <c r="H341" s="6">
        <v>5.0</v>
      </c>
      <c r="I341" s="6">
        <v>253.64</v>
      </c>
      <c r="J341" s="3" t="s">
        <v>248</v>
      </c>
      <c r="K341" s="3" t="s">
        <v>1360</v>
      </c>
      <c r="L341" s="3" t="s">
        <v>1780</v>
      </c>
      <c r="M341" s="3" t="s">
        <v>71</v>
      </c>
      <c r="N341" s="3" t="s">
        <v>1781</v>
      </c>
      <c r="O341" s="8" t="str">
        <f t="shared" ref="O341:P341" si="362">IF(J341="","UNKNOWN",PROPER(TRIM(J341)))</f>
        <v>Lisa</v>
      </c>
      <c r="P341" s="8" t="str">
        <f t="shared" si="362"/>
        <v>Green</v>
      </c>
      <c r="Q341" s="8" t="str">
        <f t="shared" si="356"/>
        <v>Bronze</v>
      </c>
      <c r="R341" s="8" t="str">
        <f>IFERROR(VLOOKUP(TRIM(L341),State_Mapping!A:B,2,FALSE),"Unknown")</f>
        <v>Ohio</v>
      </c>
      <c r="S341" s="8" t="str">
        <f t="shared" si="357"/>
        <v>Valid</v>
      </c>
    </row>
    <row r="342">
      <c r="A342" s="3" t="s">
        <v>1782</v>
      </c>
      <c r="B342" s="3" t="s">
        <v>1783</v>
      </c>
      <c r="C342" s="3" t="s">
        <v>1784</v>
      </c>
      <c r="D342" s="3" t="s">
        <v>44</v>
      </c>
      <c r="E342" s="3" t="s">
        <v>34</v>
      </c>
      <c r="F342" s="3" t="s">
        <v>120</v>
      </c>
      <c r="G342" s="6">
        <v>12.99</v>
      </c>
      <c r="H342" s="6">
        <v>0.0</v>
      </c>
      <c r="I342" s="6">
        <v>758.02</v>
      </c>
      <c r="J342" s="3" t="s">
        <v>1554</v>
      </c>
      <c r="K342" s="3" t="s">
        <v>242</v>
      </c>
      <c r="L342" s="3" t="s">
        <v>770</v>
      </c>
      <c r="M342" s="3" t="s">
        <v>71</v>
      </c>
      <c r="N342" s="3" t="s">
        <v>1125</v>
      </c>
      <c r="O342" s="8" t="str">
        <f t="shared" ref="O342:P342" si="363">IF(J342="","UNKNOWN",PROPER(TRIM(J342)))</f>
        <v>Brian</v>
      </c>
      <c r="P342" s="8" t="str">
        <f t="shared" si="363"/>
        <v>Garcia</v>
      </c>
      <c r="Q342" s="8" t="str">
        <f t="shared" si="356"/>
        <v>Bronze</v>
      </c>
      <c r="R342" s="8" t="str">
        <f>IFERROR(VLOOKUP(TRIM(L342),State_Mapping!A:B,2,FALSE),"Unknown")</f>
        <v>New Jersey</v>
      </c>
      <c r="S342" s="8" t="str">
        <f t="shared" si="357"/>
        <v>Valid</v>
      </c>
    </row>
    <row r="343">
      <c r="A343" s="3" t="s">
        <v>1785</v>
      </c>
      <c r="B343" s="3" t="s">
        <v>1786</v>
      </c>
      <c r="C343" s="3" t="s">
        <v>1608</v>
      </c>
      <c r="D343" s="3" t="s">
        <v>44</v>
      </c>
      <c r="E343" s="3" t="s">
        <v>34</v>
      </c>
      <c r="F343" s="3" t="s">
        <v>67</v>
      </c>
      <c r="G343" s="6">
        <v>5.99</v>
      </c>
      <c r="H343" s="6">
        <v>0.0</v>
      </c>
      <c r="I343" s="6">
        <v>1365.16</v>
      </c>
      <c r="J343" s="3" t="s">
        <v>877</v>
      </c>
      <c r="K343" s="3" t="s">
        <v>1240</v>
      </c>
      <c r="L343" s="3" t="s">
        <v>689</v>
      </c>
      <c r="M343" s="3" t="s">
        <v>78</v>
      </c>
      <c r="N343" s="3" t="s">
        <v>1608</v>
      </c>
      <c r="O343" s="8" t="str">
        <f t="shared" ref="O343:P343" si="364">IF(J343="","UNKNOWN",PROPER(TRIM(J343)))</f>
        <v>Lori</v>
      </c>
      <c r="P343" s="8" t="str">
        <f t="shared" si="364"/>
        <v>Ross</v>
      </c>
      <c r="Q343" s="8" t="str">
        <f t="shared" si="356"/>
        <v>Silver</v>
      </c>
      <c r="R343" s="8" t="str">
        <f>IFERROR(VLOOKUP(TRIM(L343),State_Mapping!A:B,2,FALSE),"Unknown")</f>
        <v>Massachusetts</v>
      </c>
      <c r="S343" s="8" t="str">
        <f t="shared" si="357"/>
        <v>Valid</v>
      </c>
    </row>
    <row r="344">
      <c r="A344" s="3" t="s">
        <v>1787</v>
      </c>
      <c r="B344" s="3" t="s">
        <v>1788</v>
      </c>
      <c r="C344" s="3" t="s">
        <v>1789</v>
      </c>
      <c r="D344" s="3" t="s">
        <v>33</v>
      </c>
      <c r="E344" s="3" t="s">
        <v>34</v>
      </c>
      <c r="F344" s="3" t="s">
        <v>46</v>
      </c>
      <c r="G344" s="6">
        <v>0.0</v>
      </c>
      <c r="H344" s="6">
        <v>5.0</v>
      </c>
      <c r="I344" s="6">
        <v>95.43</v>
      </c>
      <c r="J344" s="3" t="s">
        <v>564</v>
      </c>
      <c r="K344" s="3" t="s">
        <v>835</v>
      </c>
      <c r="L344" s="3" t="s">
        <v>289</v>
      </c>
      <c r="M344" s="3" t="s">
        <v>180</v>
      </c>
      <c r="N344" s="3" t="s">
        <v>1790</v>
      </c>
      <c r="O344" s="8" t="str">
        <f t="shared" ref="O344:P344" si="365">IF(J344="","UNKNOWN",PROPER(TRIM(J344)))</f>
        <v>Peter</v>
      </c>
      <c r="P344" s="8" t="str">
        <f t="shared" si="365"/>
        <v>Bass</v>
      </c>
      <c r="Q344" s="8" t="str">
        <f t="shared" si="356"/>
        <v>Gold</v>
      </c>
      <c r="R344" s="8" t="str">
        <f>IFERROR(VLOOKUP(TRIM(L344),State_Mapping!A:B,2,FALSE),"Unknown")</f>
        <v>California</v>
      </c>
      <c r="S344" s="8" t="str">
        <f t="shared" si="357"/>
        <v>Valid</v>
      </c>
    </row>
    <row r="345">
      <c r="A345" s="3" t="s">
        <v>1791</v>
      </c>
      <c r="B345" s="3" t="s">
        <v>1792</v>
      </c>
      <c r="C345" s="3" t="s">
        <v>119</v>
      </c>
      <c r="D345" s="3" t="s">
        <v>55</v>
      </c>
      <c r="E345" s="3" t="s">
        <v>34</v>
      </c>
      <c r="F345" s="3" t="s">
        <v>46</v>
      </c>
      <c r="G345" s="6">
        <v>7.99</v>
      </c>
      <c r="H345" s="6">
        <v>0.0</v>
      </c>
      <c r="I345" s="6">
        <v>2192.81</v>
      </c>
      <c r="J345" s="3" t="s">
        <v>1793</v>
      </c>
      <c r="K345" s="3" t="s">
        <v>1794</v>
      </c>
      <c r="L345" s="3" t="s">
        <v>534</v>
      </c>
      <c r="M345" s="3" t="s">
        <v>290</v>
      </c>
      <c r="N345" s="3" t="s">
        <v>1795</v>
      </c>
      <c r="O345" s="8" t="str">
        <f t="shared" ref="O345:P345" si="366">IF(J345="","UNKNOWN",PROPER(TRIM(J345)))</f>
        <v>Stephen</v>
      </c>
      <c r="P345" s="8" t="str">
        <f t="shared" si="366"/>
        <v>Hayden</v>
      </c>
      <c r="Q345" s="8" t="str">
        <f t="shared" si="356"/>
        <v>Silver</v>
      </c>
      <c r="R345" s="8" t="str">
        <f>IFERROR(VLOOKUP(TRIM(L345),State_Mapping!A:B,2,FALSE),"Unknown")</f>
        <v>Virginia</v>
      </c>
      <c r="S345" s="8" t="str">
        <f t="shared" si="357"/>
        <v>Valid</v>
      </c>
    </row>
    <row r="346">
      <c r="A346" s="3" t="s">
        <v>1796</v>
      </c>
      <c r="B346" s="3" t="s">
        <v>1797</v>
      </c>
      <c r="C346" s="3" t="s">
        <v>631</v>
      </c>
      <c r="D346" s="3" t="s">
        <v>44</v>
      </c>
      <c r="E346" s="3" t="s">
        <v>34</v>
      </c>
      <c r="F346" s="3" t="s">
        <v>67</v>
      </c>
      <c r="G346" s="6">
        <v>0.0</v>
      </c>
      <c r="H346" s="6">
        <v>0.0</v>
      </c>
      <c r="I346" s="6">
        <v>1885.33</v>
      </c>
      <c r="J346" s="3" t="s">
        <v>1798</v>
      </c>
      <c r="K346" s="3" t="s">
        <v>1799</v>
      </c>
      <c r="L346" s="3" t="s">
        <v>212</v>
      </c>
      <c r="M346" s="3" t="s">
        <v>71</v>
      </c>
      <c r="N346" s="3" t="s">
        <v>1800</v>
      </c>
      <c r="O346" s="8" t="str">
        <f t="shared" ref="O346:P346" si="367">IF(J346="","UNKNOWN",PROPER(TRIM(J346)))</f>
        <v>Erik</v>
      </c>
      <c r="P346" s="8" t="str">
        <f t="shared" si="367"/>
        <v>Murphy</v>
      </c>
      <c r="Q346" s="8" t="str">
        <f t="shared" si="356"/>
        <v>Bronze</v>
      </c>
      <c r="R346" s="8" t="str">
        <f>IFERROR(VLOOKUP(TRIM(L346),State_Mapping!A:B,2,FALSE),"Unknown")</f>
        <v>Illinois</v>
      </c>
      <c r="S346" s="8" t="str">
        <f t="shared" si="357"/>
        <v>Valid</v>
      </c>
    </row>
    <row r="347">
      <c r="A347" s="3" t="s">
        <v>1801</v>
      </c>
      <c r="B347" s="3" t="s">
        <v>1802</v>
      </c>
      <c r="C347" s="3" t="s">
        <v>1266</v>
      </c>
      <c r="D347" s="3" t="s">
        <v>44</v>
      </c>
      <c r="E347" s="3" t="s">
        <v>34</v>
      </c>
      <c r="F347" s="3" t="s">
        <v>120</v>
      </c>
      <c r="G347" s="6">
        <v>5.99</v>
      </c>
      <c r="H347" s="6">
        <v>5.0</v>
      </c>
      <c r="I347" s="6">
        <v>1873.69</v>
      </c>
      <c r="J347" s="3" t="s">
        <v>469</v>
      </c>
      <c r="K347" s="3" t="s">
        <v>1803</v>
      </c>
      <c r="L347" s="3" t="s">
        <v>70</v>
      </c>
      <c r="M347" s="3" t="s">
        <v>290</v>
      </c>
      <c r="N347" s="3" t="s">
        <v>1804</v>
      </c>
      <c r="O347" s="8" t="str">
        <f t="shared" ref="O347:P347" si="368">IF(J347="","UNKNOWN",PROPER(TRIM(J347)))</f>
        <v>Donald</v>
      </c>
      <c r="P347" s="8" t="str">
        <f t="shared" si="368"/>
        <v>Decker</v>
      </c>
      <c r="Q347" s="8" t="str">
        <f t="shared" si="356"/>
        <v>Silver</v>
      </c>
      <c r="R347" s="8" t="str">
        <f>IFERROR(VLOOKUP(TRIM(L347),State_Mapping!A:B,2,FALSE),"Unknown")</f>
        <v>Pennsylvania</v>
      </c>
      <c r="S347" s="8" t="str">
        <f t="shared" si="357"/>
        <v>Valid</v>
      </c>
    </row>
    <row r="348">
      <c r="A348" s="3" t="s">
        <v>1805</v>
      </c>
      <c r="B348" s="3" t="s">
        <v>1806</v>
      </c>
      <c r="C348" s="3" t="s">
        <v>1807</v>
      </c>
      <c r="D348" s="3" t="s">
        <v>33</v>
      </c>
      <c r="E348" s="3" t="s">
        <v>34</v>
      </c>
      <c r="F348" s="3" t="s">
        <v>46</v>
      </c>
      <c r="G348" s="6">
        <v>5.99</v>
      </c>
      <c r="H348" s="6">
        <v>0.0</v>
      </c>
      <c r="I348" s="6">
        <v>2088.78</v>
      </c>
      <c r="J348" s="3" t="s">
        <v>241</v>
      </c>
      <c r="K348" s="3" t="s">
        <v>1808</v>
      </c>
      <c r="L348" s="3" t="s">
        <v>341</v>
      </c>
      <c r="M348" s="3" t="s">
        <v>78</v>
      </c>
      <c r="N348" s="3" t="s">
        <v>999</v>
      </c>
      <c r="O348" s="8" t="str">
        <f t="shared" ref="O348:P348" si="369">IF(J348="","UNKNOWN",PROPER(TRIM(J348)))</f>
        <v>Emily</v>
      </c>
      <c r="P348" s="8" t="str">
        <f t="shared" si="369"/>
        <v>Vargas</v>
      </c>
      <c r="Q348" s="8" t="str">
        <f t="shared" si="356"/>
        <v>Silver</v>
      </c>
      <c r="R348" s="8" t="str">
        <f>IFERROR(VLOOKUP(TRIM(L348),State_Mapping!A:B,2,FALSE),"Unknown")</f>
        <v>Illinois</v>
      </c>
      <c r="S348" s="8" t="str">
        <f t="shared" si="357"/>
        <v>Valid</v>
      </c>
    </row>
    <row r="349">
      <c r="A349" s="3" t="s">
        <v>1809</v>
      </c>
      <c r="B349" s="3" t="s">
        <v>1810</v>
      </c>
      <c r="C349" s="3" t="s">
        <v>124</v>
      </c>
      <c r="D349" s="3" t="s">
        <v>33</v>
      </c>
      <c r="E349" s="3" t="s">
        <v>34</v>
      </c>
      <c r="F349" s="3" t="s">
        <v>57</v>
      </c>
      <c r="G349" s="6">
        <v>0.0</v>
      </c>
      <c r="H349" s="6">
        <v>0.0</v>
      </c>
      <c r="I349" s="6">
        <v>1061.85</v>
      </c>
      <c r="J349" s="3" t="s">
        <v>1811</v>
      </c>
      <c r="K349" s="3" t="s">
        <v>296</v>
      </c>
      <c r="L349" s="3" t="s">
        <v>1673</v>
      </c>
      <c r="M349" s="3" t="s">
        <v>100</v>
      </c>
      <c r="N349" s="3" t="s">
        <v>1812</v>
      </c>
      <c r="O349" s="8" t="str">
        <f t="shared" ref="O349:P349" si="370">IF(J349="","UNKNOWN",PROPER(TRIM(J349)))</f>
        <v>Alex</v>
      </c>
      <c r="P349" s="8" t="str">
        <f t="shared" si="370"/>
        <v>Smith</v>
      </c>
      <c r="Q349" s="8" t="str">
        <f t="shared" si="356"/>
        <v>Silver</v>
      </c>
      <c r="R349" s="8" t="str">
        <f>IFERROR(VLOOKUP(TRIM(L349),State_Mapping!A:B,2,FALSE),"Unknown")</f>
        <v>Georgia</v>
      </c>
      <c r="S349" s="8" t="str">
        <f t="shared" si="357"/>
        <v>Valid</v>
      </c>
    </row>
    <row r="350">
      <c r="A350" s="3" t="s">
        <v>1813</v>
      </c>
      <c r="B350" s="3" t="s">
        <v>1814</v>
      </c>
      <c r="C350" s="3" t="s">
        <v>1643</v>
      </c>
      <c r="D350" s="3" t="s">
        <v>44</v>
      </c>
      <c r="E350" s="3" t="s">
        <v>34</v>
      </c>
      <c r="F350" s="3" t="s">
        <v>120</v>
      </c>
      <c r="G350" s="6">
        <v>4.99</v>
      </c>
      <c r="H350" s="6">
        <v>10.0</v>
      </c>
      <c r="I350" s="6">
        <v>2567.01</v>
      </c>
      <c r="J350" s="3" t="s">
        <v>559</v>
      </c>
      <c r="K350" s="3" t="s">
        <v>923</v>
      </c>
      <c r="L350" s="3" t="s">
        <v>413</v>
      </c>
      <c r="M350" s="3" t="s">
        <v>61</v>
      </c>
      <c r="N350" s="3" t="s">
        <v>1815</v>
      </c>
      <c r="O350" s="8" t="str">
        <f t="shared" ref="O350:P350" si="371">IF(J350="","UNKNOWN",PROPER(TRIM(J350)))</f>
        <v>Timothy</v>
      </c>
      <c r="P350" s="8" t="str">
        <f t="shared" si="371"/>
        <v>Davidson</v>
      </c>
      <c r="Q350" s="8" t="str">
        <f t="shared" si="356"/>
        <v>Gold</v>
      </c>
      <c r="R350" s="8" t="str">
        <f>IFERROR(VLOOKUP(TRIM(L350),State_Mapping!A:B,2,FALSE),"Unknown")</f>
        <v>North Carolina</v>
      </c>
      <c r="S350" s="8" t="str">
        <f t="shared" si="357"/>
        <v>Valid</v>
      </c>
    </row>
    <row r="351">
      <c r="A351" s="3" t="s">
        <v>1816</v>
      </c>
      <c r="B351" s="3" t="s">
        <v>1817</v>
      </c>
      <c r="C351" s="3" t="s">
        <v>1818</v>
      </c>
      <c r="D351" s="3" t="s">
        <v>44</v>
      </c>
      <c r="E351" s="3" t="s">
        <v>34</v>
      </c>
      <c r="F351" s="3" t="s">
        <v>57</v>
      </c>
      <c r="G351" s="6">
        <v>12.99</v>
      </c>
      <c r="H351" s="6">
        <v>0.0</v>
      </c>
      <c r="I351" s="6">
        <v>704.17</v>
      </c>
      <c r="J351" s="3" t="s">
        <v>1819</v>
      </c>
      <c r="K351" s="3" t="s">
        <v>1820</v>
      </c>
      <c r="L351" s="3" t="s">
        <v>282</v>
      </c>
      <c r="M351" s="3" t="s">
        <v>100</v>
      </c>
      <c r="N351" s="3" t="s">
        <v>1818</v>
      </c>
      <c r="O351" s="8" t="str">
        <f t="shared" ref="O351:P351" si="372">IF(J351="","UNKNOWN",PROPER(TRIM(J351)))</f>
        <v>Carmen</v>
      </c>
      <c r="P351" s="8" t="str">
        <f t="shared" si="372"/>
        <v>Farmer</v>
      </c>
      <c r="Q351" s="8" t="str">
        <f t="shared" si="356"/>
        <v>Silver</v>
      </c>
      <c r="R351" s="8" t="str">
        <f>IFERROR(VLOOKUP(TRIM(L351),State_Mapping!A:B,2,FALSE),"Unknown")</f>
        <v>Florida</v>
      </c>
      <c r="S351" s="8" t="str">
        <f t="shared" si="357"/>
        <v>Valid</v>
      </c>
    </row>
    <row r="352">
      <c r="A352" s="3" t="s">
        <v>1821</v>
      </c>
      <c r="B352" s="3" t="s">
        <v>1822</v>
      </c>
      <c r="C352" s="3" t="s">
        <v>1823</v>
      </c>
      <c r="D352" s="3" t="s">
        <v>44</v>
      </c>
      <c r="E352" s="3" t="s">
        <v>34</v>
      </c>
      <c r="F352" s="3" t="s">
        <v>46</v>
      </c>
      <c r="G352" s="6">
        <v>0.0</v>
      </c>
      <c r="H352" s="6">
        <v>10.0</v>
      </c>
      <c r="I352" s="6">
        <v>781.43</v>
      </c>
      <c r="J352" s="3" t="s">
        <v>719</v>
      </c>
      <c r="K352" s="3" t="s">
        <v>1824</v>
      </c>
      <c r="L352" s="3" t="s">
        <v>264</v>
      </c>
      <c r="M352" s="3" t="s">
        <v>243</v>
      </c>
      <c r="N352" s="3" t="s">
        <v>1825</v>
      </c>
      <c r="O352" s="8" t="str">
        <f t="shared" ref="O352:P352" si="373">IF(J352="","UNKNOWN",PROPER(TRIM(J352)))</f>
        <v>William</v>
      </c>
      <c r="P352" s="8" t="str">
        <f t="shared" si="373"/>
        <v>Walters</v>
      </c>
      <c r="Q352" s="8" t="str">
        <f t="shared" si="356"/>
        <v>Platinum</v>
      </c>
      <c r="R352" s="8" t="str">
        <f>IFERROR(VLOOKUP(TRIM(L352),State_Mapping!A:B,2,FALSE),"Unknown")</f>
        <v>Florida</v>
      </c>
      <c r="S352" s="8" t="str">
        <f t="shared" si="357"/>
        <v>Valid</v>
      </c>
    </row>
    <row r="353">
      <c r="A353" s="3" t="s">
        <v>1826</v>
      </c>
      <c r="B353" s="3" t="s">
        <v>1827</v>
      </c>
      <c r="C353" s="3" t="s">
        <v>1471</v>
      </c>
      <c r="D353" s="3" t="s">
        <v>44</v>
      </c>
      <c r="E353" s="3" t="s">
        <v>34</v>
      </c>
      <c r="F353" s="3" t="s">
        <v>67</v>
      </c>
      <c r="G353" s="6">
        <v>12.99</v>
      </c>
      <c r="H353" s="6">
        <v>0.0</v>
      </c>
      <c r="I353" s="6">
        <v>1097.57</v>
      </c>
      <c r="J353" s="3" t="s">
        <v>1509</v>
      </c>
      <c r="K353" s="3" t="s">
        <v>1828</v>
      </c>
      <c r="L353" s="3" t="s">
        <v>1248</v>
      </c>
      <c r="M353" s="3" t="s">
        <v>138</v>
      </c>
      <c r="N353" s="3" t="s">
        <v>1829</v>
      </c>
      <c r="O353" s="8" t="str">
        <f t="shared" ref="O353:P353" si="374">IF(J353="","UNKNOWN",PROPER(TRIM(J353)))</f>
        <v>Rebecca</v>
      </c>
      <c r="P353" s="8" t="str">
        <f t="shared" si="374"/>
        <v>Gordon</v>
      </c>
      <c r="Q353" s="8" t="str">
        <f t="shared" si="356"/>
        <v>Bronze</v>
      </c>
      <c r="R353" s="8" t="str">
        <f>IFERROR(VLOOKUP(TRIM(L353),State_Mapping!A:B,2,FALSE),"Unknown")</f>
        <v>Missouri</v>
      </c>
      <c r="S353" s="8" t="str">
        <f t="shared" si="357"/>
        <v>Valid</v>
      </c>
    </row>
    <row r="354">
      <c r="A354" s="3" t="s">
        <v>1830</v>
      </c>
      <c r="B354" s="3" t="s">
        <v>1831</v>
      </c>
      <c r="C354" s="3" t="s">
        <v>826</v>
      </c>
      <c r="D354" s="3" t="s">
        <v>55</v>
      </c>
      <c r="E354" s="3" t="s">
        <v>34</v>
      </c>
      <c r="F354" s="3" t="s">
        <v>57</v>
      </c>
      <c r="G354" s="6">
        <v>7.99</v>
      </c>
      <c r="H354" s="6">
        <v>0.0</v>
      </c>
      <c r="I354" s="6">
        <v>657.2</v>
      </c>
      <c r="J354" s="3" t="s">
        <v>149</v>
      </c>
      <c r="K354" s="3" t="s">
        <v>1832</v>
      </c>
      <c r="L354" s="3" t="s">
        <v>187</v>
      </c>
      <c r="M354" s="3" t="s">
        <v>39</v>
      </c>
      <c r="N354" s="3" t="s">
        <v>1833</v>
      </c>
      <c r="O354" s="8" t="str">
        <f t="shared" ref="O354:P354" si="375">IF(J354="","UNKNOWN",PROPER(TRIM(J354)))</f>
        <v>Matthew</v>
      </c>
      <c r="P354" s="8" t="str">
        <f t="shared" si="375"/>
        <v>Foster</v>
      </c>
      <c r="Q354" s="8" t="str">
        <f t="shared" si="356"/>
        <v>Bronze</v>
      </c>
      <c r="R354" s="8" t="str">
        <f>IFERROR(VLOOKUP(TRIM(L354),State_Mapping!A:B,2,FALSE),"Unknown")</f>
        <v>Maryland</v>
      </c>
      <c r="S354" s="8" t="str">
        <f t="shared" si="357"/>
        <v>Valid</v>
      </c>
    </row>
    <row r="355">
      <c r="A355" s="3" t="s">
        <v>1834</v>
      </c>
      <c r="B355" s="3" t="s">
        <v>1835</v>
      </c>
      <c r="C355" s="3" t="s">
        <v>1836</v>
      </c>
      <c r="D355" s="3" t="s">
        <v>55</v>
      </c>
      <c r="E355" s="3" t="s">
        <v>34</v>
      </c>
      <c r="F355" s="3" t="s">
        <v>46</v>
      </c>
      <c r="G355" s="6">
        <v>5.99</v>
      </c>
      <c r="H355" s="6">
        <v>25.0</v>
      </c>
      <c r="I355" s="6">
        <v>2533.83</v>
      </c>
      <c r="J355" s="3" t="s">
        <v>902</v>
      </c>
      <c r="K355" s="3" t="s">
        <v>186</v>
      </c>
      <c r="L355" s="3" t="s">
        <v>1837</v>
      </c>
      <c r="M355" s="3" t="s">
        <v>71</v>
      </c>
      <c r="N355" s="3" t="s">
        <v>642</v>
      </c>
      <c r="O355" s="8" t="str">
        <f t="shared" ref="O355:P355" si="376">IF(J355="","UNKNOWN",PROPER(TRIM(J355)))</f>
        <v>Rachel</v>
      </c>
      <c r="P355" s="8" t="str">
        <f t="shared" si="376"/>
        <v>Anderson</v>
      </c>
      <c r="Q355" s="8" t="str">
        <f t="shared" si="356"/>
        <v>Bronze</v>
      </c>
      <c r="R355" s="8" t="str">
        <f>IFERROR(VLOOKUP(TRIM(L355),State_Mapping!A:B,2,FALSE),"Unknown")</f>
        <v>Ohio</v>
      </c>
      <c r="S355" s="8" t="str">
        <f t="shared" si="357"/>
        <v>Valid</v>
      </c>
    </row>
    <row r="356">
      <c r="A356" s="3" t="s">
        <v>1838</v>
      </c>
      <c r="B356" s="3" t="s">
        <v>1839</v>
      </c>
      <c r="C356" s="3" t="s">
        <v>1767</v>
      </c>
      <c r="D356" s="3" t="s">
        <v>55</v>
      </c>
      <c r="E356" s="3" t="s">
        <v>34</v>
      </c>
      <c r="F356" s="3" t="s">
        <v>67</v>
      </c>
      <c r="G356" s="6">
        <v>0.0</v>
      </c>
      <c r="H356" s="6">
        <v>0.0</v>
      </c>
      <c r="I356" s="6">
        <v>1336.44</v>
      </c>
      <c r="J356" s="3" t="s">
        <v>677</v>
      </c>
      <c r="K356" s="3" t="s">
        <v>1188</v>
      </c>
      <c r="L356" s="3" t="s">
        <v>493</v>
      </c>
      <c r="M356" s="3" t="s">
        <v>71</v>
      </c>
      <c r="N356" s="3" t="s">
        <v>1840</v>
      </c>
      <c r="O356" s="8" t="str">
        <f t="shared" ref="O356:P356" si="377">IF(J356="","UNKNOWN",PROPER(TRIM(J356)))</f>
        <v>Catherine</v>
      </c>
      <c r="P356" s="8" t="str">
        <f t="shared" si="377"/>
        <v>Salazar</v>
      </c>
      <c r="Q356" s="8" t="str">
        <f t="shared" si="356"/>
        <v>Bronze</v>
      </c>
      <c r="R356" s="8" t="str">
        <f>IFERROR(VLOOKUP(TRIM(L356),State_Mapping!A:B,2,FALSE),"Unknown")</f>
        <v>Wisconsin</v>
      </c>
      <c r="S356" s="8" t="str">
        <f t="shared" si="357"/>
        <v>Valid</v>
      </c>
    </row>
    <row r="357">
      <c r="A357" s="3" t="s">
        <v>1841</v>
      </c>
      <c r="B357" s="3" t="s">
        <v>1842</v>
      </c>
      <c r="C357" s="2"/>
      <c r="D357" s="3" t="s">
        <v>33</v>
      </c>
      <c r="E357" s="3" t="s">
        <v>34</v>
      </c>
      <c r="F357" s="3" t="s">
        <v>57</v>
      </c>
      <c r="G357" s="6">
        <v>7.99</v>
      </c>
      <c r="H357" s="6">
        <v>0.0</v>
      </c>
      <c r="I357" s="6">
        <v>488.43</v>
      </c>
      <c r="J357" s="3" t="s">
        <v>1843</v>
      </c>
      <c r="K357" s="3" t="s">
        <v>1844</v>
      </c>
      <c r="L357" s="3" t="s">
        <v>770</v>
      </c>
      <c r="M357" s="3" t="s">
        <v>39</v>
      </c>
      <c r="N357" s="3" t="s">
        <v>1210</v>
      </c>
      <c r="O357" s="8" t="str">
        <f t="shared" ref="O357:P357" si="378">IF(J357="","UNKNOWN",PROPER(TRIM(J357)))</f>
        <v>Caitlyn</v>
      </c>
      <c r="P357" s="8" t="str">
        <f t="shared" si="378"/>
        <v>Salas</v>
      </c>
      <c r="Q357" s="8" t="str">
        <f t="shared" si="356"/>
        <v>Bronze</v>
      </c>
      <c r="R357" s="8" t="str">
        <f>IFERROR(VLOOKUP(TRIM(L357),State_Mapping!A:B,2,FALSE),"Unknown")</f>
        <v>New Jersey</v>
      </c>
      <c r="S357" s="8" t="str">
        <f t="shared" si="357"/>
        <v>Missing</v>
      </c>
    </row>
    <row r="358">
      <c r="A358" s="3" t="s">
        <v>1845</v>
      </c>
      <c r="B358" s="3" t="s">
        <v>1846</v>
      </c>
      <c r="C358" s="3" t="s">
        <v>1847</v>
      </c>
      <c r="D358" s="3" t="s">
        <v>55</v>
      </c>
      <c r="E358" s="3" t="s">
        <v>34</v>
      </c>
      <c r="F358" s="3" t="s">
        <v>57</v>
      </c>
      <c r="G358" s="6">
        <v>4.99</v>
      </c>
      <c r="H358" s="6">
        <v>0.0</v>
      </c>
      <c r="I358" s="6">
        <v>1332.95</v>
      </c>
      <c r="J358" s="3" t="s">
        <v>405</v>
      </c>
      <c r="K358" s="3" t="s">
        <v>892</v>
      </c>
      <c r="L358" s="3" t="s">
        <v>77</v>
      </c>
      <c r="M358" s="3" t="s">
        <v>138</v>
      </c>
      <c r="N358" s="3" t="s">
        <v>1848</v>
      </c>
      <c r="O358" s="8" t="str">
        <f t="shared" ref="O358:P358" si="379">IF(J358="","UNKNOWN",PROPER(TRIM(J358)))</f>
        <v>Jessica</v>
      </c>
      <c r="P358" s="8" t="str">
        <f t="shared" si="379"/>
        <v>Perez</v>
      </c>
      <c r="Q358" s="8" t="str">
        <f t="shared" si="356"/>
        <v>Bronze</v>
      </c>
      <c r="R358" s="8" t="str">
        <f>IFERROR(VLOOKUP(TRIM(L358),State_Mapping!A:B,2,FALSE),"Unknown")</f>
        <v>New York</v>
      </c>
      <c r="S358" s="8" t="str">
        <f t="shared" si="357"/>
        <v>Valid</v>
      </c>
    </row>
    <row r="359">
      <c r="A359" s="3" t="s">
        <v>1849</v>
      </c>
      <c r="B359" s="3" t="s">
        <v>1850</v>
      </c>
      <c r="C359" s="3" t="s">
        <v>1851</v>
      </c>
      <c r="D359" s="3" t="s">
        <v>44</v>
      </c>
      <c r="E359" s="3" t="s">
        <v>34</v>
      </c>
      <c r="F359" s="3" t="s">
        <v>46</v>
      </c>
      <c r="G359" s="6">
        <v>0.0</v>
      </c>
      <c r="H359" s="6">
        <v>0.0</v>
      </c>
      <c r="I359" s="6">
        <v>2110.72</v>
      </c>
      <c r="J359" s="3" t="s">
        <v>255</v>
      </c>
      <c r="K359" s="3" t="s">
        <v>653</v>
      </c>
      <c r="L359" s="3" t="s">
        <v>199</v>
      </c>
      <c r="M359" s="3" t="s">
        <v>100</v>
      </c>
      <c r="N359" s="3" t="s">
        <v>1851</v>
      </c>
      <c r="O359" s="8" t="str">
        <f t="shared" ref="O359:P359" si="380">IF(J359="","UNKNOWN",PROPER(TRIM(J359)))</f>
        <v>Heather</v>
      </c>
      <c r="P359" s="8" t="str">
        <f t="shared" si="380"/>
        <v>Reeves</v>
      </c>
      <c r="Q359" s="8" t="str">
        <f t="shared" si="356"/>
        <v>Silver</v>
      </c>
      <c r="R359" s="8" t="str">
        <f>IFERROR(VLOOKUP(TRIM(L359),State_Mapping!A:B,2,FALSE),"Unknown")</f>
        <v>Indiana</v>
      </c>
      <c r="S359" s="8" t="str">
        <f t="shared" si="357"/>
        <v>Valid</v>
      </c>
    </row>
    <row r="360">
      <c r="A360" s="3" t="s">
        <v>1852</v>
      </c>
      <c r="B360" s="3" t="s">
        <v>1853</v>
      </c>
      <c r="C360" s="3" t="s">
        <v>1854</v>
      </c>
      <c r="D360" s="3" t="s">
        <v>44</v>
      </c>
      <c r="E360" s="3" t="s">
        <v>163</v>
      </c>
      <c r="F360" s="3" t="s">
        <v>35</v>
      </c>
      <c r="G360" s="6">
        <v>4.99</v>
      </c>
      <c r="H360" s="6">
        <v>0.0</v>
      </c>
      <c r="I360" s="6">
        <v>2380.87</v>
      </c>
      <c r="J360" s="3" t="s">
        <v>97</v>
      </c>
      <c r="K360" s="3" t="s">
        <v>1855</v>
      </c>
      <c r="L360" s="3" t="s">
        <v>413</v>
      </c>
      <c r="M360" s="3" t="s">
        <v>39</v>
      </c>
      <c r="N360" s="3" t="s">
        <v>1856</v>
      </c>
      <c r="O360" s="8" t="str">
        <f t="shared" ref="O360:P360" si="381">IF(J360="","UNKNOWN",PROPER(TRIM(J360)))</f>
        <v>James</v>
      </c>
      <c r="P360" s="8" t="str">
        <f t="shared" si="381"/>
        <v>Nguyen</v>
      </c>
      <c r="Q360" s="8" t="str">
        <f t="shared" si="356"/>
        <v>Bronze</v>
      </c>
      <c r="R360" s="8" t="str">
        <f>IFERROR(VLOOKUP(TRIM(L360),State_Mapping!A:B,2,FALSE),"Unknown")</f>
        <v>North Carolina</v>
      </c>
      <c r="S360" s="8" t="str">
        <f t="shared" si="357"/>
        <v>Valid</v>
      </c>
    </row>
    <row r="361">
      <c r="A361" s="3" t="s">
        <v>1857</v>
      </c>
      <c r="B361" s="3" t="s">
        <v>1858</v>
      </c>
      <c r="C361" s="3" t="s">
        <v>1859</v>
      </c>
      <c r="D361" s="3" t="s">
        <v>55</v>
      </c>
      <c r="E361" s="3" t="s">
        <v>34</v>
      </c>
      <c r="F361" s="3" t="s">
        <v>57</v>
      </c>
      <c r="G361" s="6">
        <v>0.0</v>
      </c>
      <c r="H361" s="6">
        <v>0.0</v>
      </c>
      <c r="I361" s="6">
        <v>271.98</v>
      </c>
      <c r="J361" s="3" t="s">
        <v>761</v>
      </c>
      <c r="K361" s="3" t="s">
        <v>129</v>
      </c>
      <c r="L361" s="3" t="s">
        <v>534</v>
      </c>
      <c r="M361" s="3" t="s">
        <v>290</v>
      </c>
      <c r="N361" s="3" t="s">
        <v>298</v>
      </c>
      <c r="O361" s="8" t="str">
        <f t="shared" ref="O361:P361" si="382">IF(J361="","UNKNOWN",PROPER(TRIM(J361)))</f>
        <v>Anthony</v>
      </c>
      <c r="P361" s="8" t="str">
        <f t="shared" si="382"/>
        <v>Mosley</v>
      </c>
      <c r="Q361" s="8" t="str">
        <f t="shared" si="356"/>
        <v>Silver</v>
      </c>
      <c r="R361" s="8" t="str">
        <f>IFERROR(VLOOKUP(TRIM(L361),State_Mapping!A:B,2,FALSE),"Unknown")</f>
        <v>Virginia</v>
      </c>
      <c r="S361" s="8" t="str">
        <f t="shared" si="357"/>
        <v>Valid</v>
      </c>
    </row>
    <row r="362">
      <c r="A362" s="3" t="s">
        <v>1860</v>
      </c>
      <c r="B362" s="3" t="s">
        <v>1861</v>
      </c>
      <c r="C362" s="3" t="s">
        <v>1862</v>
      </c>
      <c r="D362" s="3" t="s">
        <v>44</v>
      </c>
      <c r="E362" s="3" t="s">
        <v>34</v>
      </c>
      <c r="F362" s="3" t="s">
        <v>120</v>
      </c>
      <c r="G362" s="6">
        <v>0.0</v>
      </c>
      <c r="H362" s="6">
        <v>0.0</v>
      </c>
      <c r="I362" s="6">
        <v>341.46</v>
      </c>
      <c r="J362" s="3" t="s">
        <v>1642</v>
      </c>
      <c r="K362" s="3" t="s">
        <v>980</v>
      </c>
      <c r="L362" s="3" t="s">
        <v>70</v>
      </c>
      <c r="M362" s="3" t="s">
        <v>61</v>
      </c>
      <c r="N362" s="3" t="s">
        <v>1012</v>
      </c>
      <c r="O362" s="8" t="str">
        <f t="shared" ref="O362:P362" si="383">IF(J362="","UNKNOWN",PROPER(TRIM(J362)))</f>
        <v>Joel</v>
      </c>
      <c r="P362" s="8" t="str">
        <f t="shared" si="383"/>
        <v>Snyder</v>
      </c>
      <c r="Q362" s="8" t="str">
        <f t="shared" si="356"/>
        <v>Gold</v>
      </c>
      <c r="R362" s="8" t="str">
        <f>IFERROR(VLOOKUP(TRIM(L362),State_Mapping!A:B,2,FALSE),"Unknown")</f>
        <v>Pennsylvania</v>
      </c>
      <c r="S362" s="8" t="str">
        <f t="shared" si="357"/>
        <v>Valid</v>
      </c>
    </row>
    <row r="363">
      <c r="A363" s="3" t="s">
        <v>1863</v>
      </c>
      <c r="B363" s="3" t="s">
        <v>1610</v>
      </c>
      <c r="C363" s="3" t="s">
        <v>1864</v>
      </c>
      <c r="D363" s="3" t="s">
        <v>44</v>
      </c>
      <c r="E363" s="3" t="s">
        <v>34</v>
      </c>
      <c r="F363" s="3" t="s">
        <v>57</v>
      </c>
      <c r="G363" s="6">
        <v>7.99</v>
      </c>
      <c r="H363" s="6">
        <v>5.0</v>
      </c>
      <c r="I363" s="6">
        <v>3175.65</v>
      </c>
      <c r="J363" s="3" t="s">
        <v>891</v>
      </c>
      <c r="K363" s="3" t="s">
        <v>97</v>
      </c>
      <c r="L363" s="3" t="s">
        <v>516</v>
      </c>
      <c r="M363" s="3" t="s">
        <v>71</v>
      </c>
      <c r="N363" s="3" t="s">
        <v>1611</v>
      </c>
      <c r="O363" s="8" t="str">
        <f t="shared" ref="O363:P363" si="384">IF(J363="","UNKNOWN",PROPER(TRIM(J363)))</f>
        <v>Jason</v>
      </c>
      <c r="P363" s="8" t="str">
        <f t="shared" si="384"/>
        <v>James</v>
      </c>
      <c r="Q363" s="8" t="str">
        <f t="shared" si="356"/>
        <v>Bronze</v>
      </c>
      <c r="R363" s="8" t="str">
        <f>IFERROR(VLOOKUP(TRIM(L363),State_Mapping!A:B,2,FALSE),"Unknown")</f>
        <v>Pennsylvania</v>
      </c>
      <c r="S363" s="8" t="str">
        <f t="shared" si="357"/>
        <v>Valid</v>
      </c>
    </row>
    <row r="364">
      <c r="A364" s="3" t="s">
        <v>1865</v>
      </c>
      <c r="B364" s="3" t="s">
        <v>1866</v>
      </c>
      <c r="C364" s="3" t="s">
        <v>829</v>
      </c>
      <c r="D364" s="3" t="s">
        <v>55</v>
      </c>
      <c r="E364" s="3" t="s">
        <v>34</v>
      </c>
      <c r="F364" s="3" t="s">
        <v>46</v>
      </c>
      <c r="G364" s="6">
        <v>7.99</v>
      </c>
      <c r="H364" s="6">
        <v>10.0</v>
      </c>
      <c r="I364" s="6">
        <v>3003.35</v>
      </c>
      <c r="J364" s="3" t="s">
        <v>36</v>
      </c>
      <c r="K364" s="3" t="s">
        <v>1867</v>
      </c>
      <c r="L364" s="3" t="s">
        <v>289</v>
      </c>
      <c r="M364" s="3" t="s">
        <v>100</v>
      </c>
      <c r="N364" s="3" t="s">
        <v>1868</v>
      </c>
      <c r="O364" s="8" t="str">
        <f t="shared" ref="O364:P364" si="385">IF(J364="","UNKNOWN",PROPER(TRIM(J364)))</f>
        <v>Ashley</v>
      </c>
      <c r="P364" s="8" t="str">
        <f t="shared" si="385"/>
        <v>Cortez</v>
      </c>
      <c r="Q364" s="8" t="str">
        <f t="shared" si="356"/>
        <v>Silver</v>
      </c>
      <c r="R364" s="8" t="str">
        <f>IFERROR(VLOOKUP(TRIM(L364),State_Mapping!A:B,2,FALSE),"Unknown")</f>
        <v>California</v>
      </c>
      <c r="S364" s="8" t="str">
        <f t="shared" si="357"/>
        <v>Valid</v>
      </c>
    </row>
    <row r="365">
      <c r="A365" s="3" t="s">
        <v>1869</v>
      </c>
      <c r="B365" s="3" t="s">
        <v>1870</v>
      </c>
      <c r="C365" s="3" t="s">
        <v>1871</v>
      </c>
      <c r="D365" s="3" t="s">
        <v>55</v>
      </c>
      <c r="E365" s="3" t="s">
        <v>34</v>
      </c>
      <c r="F365" s="3" t="s">
        <v>46</v>
      </c>
      <c r="G365" s="6">
        <v>12.99</v>
      </c>
      <c r="H365" s="6">
        <v>0.0</v>
      </c>
      <c r="I365" s="6">
        <v>850.54</v>
      </c>
      <c r="J365" s="3" t="s">
        <v>1872</v>
      </c>
      <c r="K365" s="3" t="s">
        <v>1873</v>
      </c>
      <c r="L365" s="3" t="s">
        <v>236</v>
      </c>
      <c r="M365" s="3" t="s">
        <v>50</v>
      </c>
      <c r="N365" s="3" t="s">
        <v>1874</v>
      </c>
      <c r="O365" s="8" t="str">
        <f t="shared" ref="O365:P365" si="386">IF(J365="","UNKNOWN",PROPER(TRIM(J365)))</f>
        <v>Jeremy</v>
      </c>
      <c r="P365" s="8" t="str">
        <f t="shared" si="386"/>
        <v>Hubbard</v>
      </c>
      <c r="Q365" s="8" t="str">
        <f t="shared" si="356"/>
        <v>Gold</v>
      </c>
      <c r="R365" s="8" t="str">
        <f>IFERROR(VLOOKUP(TRIM(L365),State_Mapping!A:B,2,FALSE),"Unknown")</f>
        <v>Massachusetts</v>
      </c>
      <c r="S365" s="8" t="str">
        <f t="shared" si="357"/>
        <v>Valid</v>
      </c>
    </row>
    <row r="366">
      <c r="A366" s="3" t="s">
        <v>1875</v>
      </c>
      <c r="B366" s="3" t="s">
        <v>1876</v>
      </c>
      <c r="C366" s="3" t="s">
        <v>1877</v>
      </c>
      <c r="D366" s="3" t="s">
        <v>55</v>
      </c>
      <c r="E366" s="3" t="s">
        <v>34</v>
      </c>
      <c r="F366" s="3" t="s">
        <v>35</v>
      </c>
      <c r="G366" s="6">
        <v>0.0</v>
      </c>
      <c r="H366" s="6">
        <v>0.0</v>
      </c>
      <c r="I366" s="6">
        <v>2961.73</v>
      </c>
      <c r="J366" s="3" t="s">
        <v>36</v>
      </c>
      <c r="K366" s="3" t="s">
        <v>1147</v>
      </c>
      <c r="L366" s="3" t="s">
        <v>310</v>
      </c>
      <c r="M366" s="3" t="s">
        <v>71</v>
      </c>
      <c r="N366" s="3" t="s">
        <v>1490</v>
      </c>
      <c r="O366" s="8" t="str">
        <f t="shared" ref="O366:P366" si="387">IF(J366="","UNKNOWN",PROPER(TRIM(J366)))</f>
        <v>Ashley</v>
      </c>
      <c r="P366" s="8" t="str">
        <f t="shared" si="387"/>
        <v>Thompson</v>
      </c>
      <c r="Q366" s="8" t="str">
        <f t="shared" si="356"/>
        <v>Bronze</v>
      </c>
      <c r="R366" s="8" t="str">
        <f>IFERROR(VLOOKUP(TRIM(L366),State_Mapping!A:B,2,FALSE),"Unknown")</f>
        <v>Florida</v>
      </c>
      <c r="S366" s="8" t="str">
        <f t="shared" si="357"/>
        <v>Valid</v>
      </c>
    </row>
    <row r="367">
      <c r="A367" s="3" t="s">
        <v>1878</v>
      </c>
      <c r="B367" s="3" t="s">
        <v>1879</v>
      </c>
      <c r="C367" s="3" t="s">
        <v>1880</v>
      </c>
      <c r="D367" s="3" t="s">
        <v>44</v>
      </c>
      <c r="E367" s="3" t="s">
        <v>34</v>
      </c>
      <c r="F367" s="3" t="s">
        <v>120</v>
      </c>
      <c r="G367" s="6">
        <v>12.99</v>
      </c>
      <c r="H367" s="6">
        <v>0.0</v>
      </c>
      <c r="I367" s="6">
        <v>364.87</v>
      </c>
      <c r="J367" s="3" t="s">
        <v>930</v>
      </c>
      <c r="K367" s="3" t="s">
        <v>114</v>
      </c>
      <c r="L367" s="3" t="s">
        <v>92</v>
      </c>
      <c r="M367" s="3" t="s">
        <v>138</v>
      </c>
      <c r="N367" s="3" t="s">
        <v>1266</v>
      </c>
      <c r="O367" s="8" t="str">
        <f t="shared" ref="O367:P367" si="388">IF(J367="","UNKNOWN",PROPER(TRIM(J367)))</f>
        <v>Denise</v>
      </c>
      <c r="P367" s="8" t="str">
        <f t="shared" si="388"/>
        <v>Williams</v>
      </c>
      <c r="Q367" s="8" t="str">
        <f t="shared" si="356"/>
        <v>Bronze</v>
      </c>
      <c r="R367" s="8" t="str">
        <f>IFERROR(VLOOKUP(TRIM(L367),State_Mapping!A:B,2,FALSE),"Unknown")</f>
        <v>Ohio</v>
      </c>
      <c r="S367" s="8" t="str">
        <f t="shared" si="357"/>
        <v>Valid</v>
      </c>
    </row>
    <row r="368">
      <c r="A368" s="3" t="s">
        <v>1881</v>
      </c>
      <c r="B368" s="3" t="s">
        <v>1882</v>
      </c>
      <c r="C368" s="3" t="s">
        <v>1638</v>
      </c>
      <c r="D368" s="3" t="s">
        <v>44</v>
      </c>
      <c r="E368" s="3" t="s">
        <v>34</v>
      </c>
      <c r="F368" s="3" t="s">
        <v>46</v>
      </c>
      <c r="G368" s="6">
        <v>5.99</v>
      </c>
      <c r="H368" s="6">
        <v>0.0</v>
      </c>
      <c r="I368" s="6">
        <v>43.51</v>
      </c>
      <c r="J368" s="3" t="s">
        <v>1578</v>
      </c>
      <c r="K368" s="3" t="s">
        <v>412</v>
      </c>
      <c r="L368" s="3" t="s">
        <v>516</v>
      </c>
      <c r="M368" s="3" t="s">
        <v>100</v>
      </c>
      <c r="N368" s="3" t="s">
        <v>1883</v>
      </c>
      <c r="O368" s="8" t="str">
        <f t="shared" ref="O368:P368" si="389">IF(J368="","UNKNOWN",PROPER(TRIM(J368)))</f>
        <v>Erika</v>
      </c>
      <c r="P368" s="8" t="str">
        <f t="shared" si="389"/>
        <v>Lopez</v>
      </c>
      <c r="Q368" s="8" t="str">
        <f t="shared" si="356"/>
        <v>Silver</v>
      </c>
      <c r="R368" s="8" t="str">
        <f>IFERROR(VLOOKUP(TRIM(L368),State_Mapping!A:B,2,FALSE),"Unknown")</f>
        <v>Pennsylvania</v>
      </c>
      <c r="S368" s="8" t="str">
        <f t="shared" si="357"/>
        <v>Valid</v>
      </c>
    </row>
    <row r="369">
      <c r="A369" s="3" t="s">
        <v>1884</v>
      </c>
      <c r="B369" s="3" t="s">
        <v>1885</v>
      </c>
      <c r="C369" s="3" t="s">
        <v>1886</v>
      </c>
      <c r="D369" s="3" t="s">
        <v>44</v>
      </c>
      <c r="E369" s="3" t="s">
        <v>34</v>
      </c>
      <c r="F369" s="3" t="s">
        <v>35</v>
      </c>
      <c r="G369" s="6">
        <v>12.99</v>
      </c>
      <c r="H369" s="6">
        <v>0.0</v>
      </c>
      <c r="I369" s="6">
        <v>127.94</v>
      </c>
      <c r="J369" s="3" t="s">
        <v>1887</v>
      </c>
      <c r="K369" s="3" t="s">
        <v>820</v>
      </c>
      <c r="L369" s="3" t="s">
        <v>378</v>
      </c>
      <c r="M369" s="3" t="s">
        <v>71</v>
      </c>
      <c r="N369" s="3" t="s">
        <v>1888</v>
      </c>
      <c r="O369" s="8" t="str">
        <f t="shared" ref="O369:P369" si="390">IF(J369="","UNKNOWN",PROPER(TRIM(J369)))</f>
        <v>Lindsay</v>
      </c>
      <c r="P369" s="8" t="str">
        <f t="shared" si="390"/>
        <v>Jones</v>
      </c>
      <c r="Q369" s="8" t="str">
        <f t="shared" si="356"/>
        <v>Bronze</v>
      </c>
      <c r="R369" s="8" t="str">
        <f>IFERROR(VLOOKUP(TRIM(L369),State_Mapping!A:B,2,FALSE),"Unknown")</f>
        <v>Washington</v>
      </c>
      <c r="S369" s="8" t="str">
        <f t="shared" si="357"/>
        <v>Valid</v>
      </c>
    </row>
    <row r="370">
      <c r="A370" s="3" t="s">
        <v>1889</v>
      </c>
      <c r="B370" s="3" t="s">
        <v>1890</v>
      </c>
      <c r="C370" s="3" t="s">
        <v>1891</v>
      </c>
      <c r="D370" s="3" t="s">
        <v>55</v>
      </c>
      <c r="E370" s="3" t="s">
        <v>34</v>
      </c>
      <c r="F370" s="3" t="s">
        <v>46</v>
      </c>
      <c r="G370" s="6">
        <v>0.0</v>
      </c>
      <c r="H370" s="6">
        <v>5.0</v>
      </c>
      <c r="I370" s="6">
        <v>110.01</v>
      </c>
      <c r="J370" s="3" t="s">
        <v>1892</v>
      </c>
      <c r="K370" s="3" t="s">
        <v>1406</v>
      </c>
      <c r="L370" s="3" t="s">
        <v>627</v>
      </c>
      <c r="M370" s="3" t="s">
        <v>39</v>
      </c>
      <c r="N370" s="3" t="s">
        <v>1893</v>
      </c>
      <c r="O370" s="8" t="str">
        <f t="shared" ref="O370:P370" si="391">IF(J370="","UNKNOWN",PROPER(TRIM(J370)))</f>
        <v>Jade</v>
      </c>
      <c r="P370" s="8" t="str">
        <f t="shared" si="391"/>
        <v>Roberts</v>
      </c>
      <c r="Q370" s="8" t="str">
        <f t="shared" si="356"/>
        <v>Bronze</v>
      </c>
      <c r="R370" s="8" t="str">
        <f>IFERROR(VLOOKUP(TRIM(L370),State_Mapping!A:B,2,FALSE),"Unknown")</f>
        <v>Washington</v>
      </c>
      <c r="S370" s="8" t="str">
        <f t="shared" si="357"/>
        <v>Valid</v>
      </c>
    </row>
    <row r="371">
      <c r="A371" s="3" t="s">
        <v>1894</v>
      </c>
      <c r="B371" s="3" t="s">
        <v>1895</v>
      </c>
      <c r="C371" s="3" t="s">
        <v>1896</v>
      </c>
      <c r="D371" s="3" t="s">
        <v>55</v>
      </c>
      <c r="E371" s="3" t="s">
        <v>34</v>
      </c>
      <c r="F371" s="3" t="s">
        <v>67</v>
      </c>
      <c r="G371" s="6">
        <v>0.0</v>
      </c>
      <c r="H371" s="6">
        <v>20.0</v>
      </c>
      <c r="I371" s="6">
        <v>772.9</v>
      </c>
      <c r="J371" s="3" t="s">
        <v>1897</v>
      </c>
      <c r="K371" s="3" t="s">
        <v>1832</v>
      </c>
      <c r="L371" s="3" t="s">
        <v>1117</v>
      </c>
      <c r="M371" s="3" t="s">
        <v>50</v>
      </c>
      <c r="N371" s="3" t="s">
        <v>1160</v>
      </c>
      <c r="O371" s="8" t="str">
        <f t="shared" ref="O371:P371" si="392">IF(J371="","UNKNOWN",PROPER(TRIM(J371)))</f>
        <v>Michelle</v>
      </c>
      <c r="P371" s="8" t="str">
        <f t="shared" si="392"/>
        <v>Foster</v>
      </c>
      <c r="Q371" s="8" t="str">
        <f t="shared" si="356"/>
        <v>Gold</v>
      </c>
      <c r="R371" s="8" t="str">
        <f>IFERROR(VLOOKUP(TRIM(L371),State_Mapping!A:B,2,FALSE),"Unknown")</f>
        <v>Ohio</v>
      </c>
      <c r="S371" s="8" t="str">
        <f t="shared" si="357"/>
        <v>Valid</v>
      </c>
    </row>
    <row r="372">
      <c r="A372" s="3" t="s">
        <v>1898</v>
      </c>
      <c r="B372" s="3" t="s">
        <v>1899</v>
      </c>
      <c r="C372" s="3" t="s">
        <v>1900</v>
      </c>
      <c r="D372" s="3" t="s">
        <v>55</v>
      </c>
      <c r="E372" s="3" t="s">
        <v>34</v>
      </c>
      <c r="F372" s="3" t="s">
        <v>35</v>
      </c>
      <c r="G372" s="6">
        <v>5.99</v>
      </c>
      <c r="H372" s="6">
        <v>5.0</v>
      </c>
      <c r="I372" s="6">
        <v>607.79</v>
      </c>
      <c r="J372" s="3" t="s">
        <v>1729</v>
      </c>
      <c r="K372" s="3" t="s">
        <v>1901</v>
      </c>
      <c r="L372" s="3" t="s">
        <v>297</v>
      </c>
      <c r="M372" s="3" t="s">
        <v>290</v>
      </c>
      <c r="N372" s="3" t="s">
        <v>1902</v>
      </c>
      <c r="O372" s="8" t="str">
        <f t="shared" ref="O372:P372" si="393">IF(J372="","UNKNOWN",PROPER(TRIM(J372)))</f>
        <v>Leslie</v>
      </c>
      <c r="P372" s="8" t="str">
        <f t="shared" si="393"/>
        <v>Coleman</v>
      </c>
      <c r="Q372" s="8" t="str">
        <f t="shared" si="356"/>
        <v>Silver</v>
      </c>
      <c r="R372" s="8" t="str">
        <f>IFERROR(VLOOKUP(TRIM(L372),State_Mapping!A:B,2,FALSE),"Unknown")</f>
        <v>Missouri</v>
      </c>
      <c r="S372" s="8" t="str">
        <f t="shared" si="357"/>
        <v>Valid</v>
      </c>
    </row>
    <row r="373" hidden="1">
      <c r="A373" s="3" t="s">
        <v>1903</v>
      </c>
      <c r="B373" s="3" t="s">
        <v>1904</v>
      </c>
      <c r="C373" s="3" t="s">
        <v>1320</v>
      </c>
      <c r="D373" s="3" t="s">
        <v>55</v>
      </c>
      <c r="E373" s="3" t="s">
        <v>66</v>
      </c>
      <c r="F373" s="3" t="s">
        <v>46</v>
      </c>
      <c r="G373" s="6">
        <v>12.99</v>
      </c>
      <c r="H373" s="6">
        <v>0.0</v>
      </c>
      <c r="I373" s="6">
        <v>464.1</v>
      </c>
      <c r="J373" s="3" t="s">
        <v>464</v>
      </c>
      <c r="K373" s="3" t="s">
        <v>1905</v>
      </c>
      <c r="L373" s="3" t="s">
        <v>289</v>
      </c>
      <c r="M373" s="3" t="s">
        <v>100</v>
      </c>
      <c r="N373" s="3" t="s">
        <v>1906</v>
      </c>
    </row>
    <row r="374">
      <c r="A374" s="3" t="s">
        <v>1907</v>
      </c>
      <c r="B374" s="3" t="s">
        <v>1908</v>
      </c>
      <c r="C374" s="3" t="s">
        <v>1909</v>
      </c>
      <c r="D374" s="3" t="s">
        <v>55</v>
      </c>
      <c r="E374" s="3" t="s">
        <v>34</v>
      </c>
      <c r="F374" s="3" t="s">
        <v>57</v>
      </c>
      <c r="G374" s="6">
        <v>0.0</v>
      </c>
      <c r="H374" s="6">
        <v>0.0</v>
      </c>
      <c r="I374" s="6">
        <v>1100.8</v>
      </c>
      <c r="J374" s="3" t="s">
        <v>1910</v>
      </c>
      <c r="K374" s="3" t="s">
        <v>179</v>
      </c>
      <c r="L374" s="3" t="s">
        <v>173</v>
      </c>
      <c r="M374" s="3" t="s">
        <v>290</v>
      </c>
      <c r="N374" s="3" t="s">
        <v>1911</v>
      </c>
      <c r="O374" s="8" t="str">
        <f t="shared" ref="O374:P374" si="394">IF(J374="","UNKNOWN",PROPER(TRIM(J374)))</f>
        <v>Samantha</v>
      </c>
      <c r="P374" s="8" t="str">
        <f t="shared" si="394"/>
        <v>Brooks</v>
      </c>
      <c r="Q374" s="8" t="str">
        <f t="shared" ref="Q374:Q380" si="396">IF(M374="","UNKNOWN",PROPER(TRIM(M374)))</f>
        <v>Silver</v>
      </c>
      <c r="R374" s="8" t="str">
        <f>IFERROR(VLOOKUP(TRIM(L374),State_Mapping!A:B,2,FALSE),"Unknown")</f>
        <v>New Jersey</v>
      </c>
      <c r="S374" s="8" t="str">
        <f t="shared" ref="S374:S380" si="397">IF(C374="","Missing","Valid")</f>
        <v>Valid</v>
      </c>
    </row>
    <row r="375">
      <c r="A375" s="3" t="s">
        <v>1912</v>
      </c>
      <c r="B375" s="3" t="s">
        <v>161</v>
      </c>
      <c r="C375" s="3" t="s">
        <v>1913</v>
      </c>
      <c r="D375" s="3" t="s">
        <v>33</v>
      </c>
      <c r="E375" s="3" t="s">
        <v>34</v>
      </c>
      <c r="F375" s="3" t="s">
        <v>67</v>
      </c>
      <c r="G375" s="6">
        <v>4.99</v>
      </c>
      <c r="H375" s="6">
        <v>15.0</v>
      </c>
      <c r="I375" s="6">
        <v>374.55</v>
      </c>
      <c r="J375" s="3" t="s">
        <v>164</v>
      </c>
      <c r="K375" s="3" t="s">
        <v>165</v>
      </c>
      <c r="L375" s="3" t="s">
        <v>166</v>
      </c>
      <c r="M375" s="3" t="s">
        <v>78</v>
      </c>
      <c r="N375" s="3" t="s">
        <v>167</v>
      </c>
      <c r="O375" s="8" t="str">
        <f t="shared" ref="O375:P375" si="395">IF(J375="","UNKNOWN",PROPER(TRIM(J375)))</f>
        <v>Danielle</v>
      </c>
      <c r="P375" s="8" t="str">
        <f t="shared" si="395"/>
        <v>Kennedy</v>
      </c>
      <c r="Q375" s="8" t="str">
        <f t="shared" si="396"/>
        <v>Silver</v>
      </c>
      <c r="R375" s="8" t="str">
        <f>IFERROR(VLOOKUP(TRIM(L375),State_Mapping!A:B,2,FALSE),"Unknown")</f>
        <v>Washington</v>
      </c>
      <c r="S375" s="8" t="str">
        <f t="shared" si="397"/>
        <v>Valid</v>
      </c>
    </row>
    <row r="376">
      <c r="A376" s="3" t="s">
        <v>1914</v>
      </c>
      <c r="B376" s="3" t="s">
        <v>1915</v>
      </c>
      <c r="C376" s="3" t="s">
        <v>1916</v>
      </c>
      <c r="D376" s="3" t="s">
        <v>55</v>
      </c>
      <c r="E376" s="3" t="s">
        <v>34</v>
      </c>
      <c r="F376" s="3" t="s">
        <v>46</v>
      </c>
      <c r="G376" s="6">
        <v>0.0</v>
      </c>
      <c r="H376" s="6">
        <v>0.0</v>
      </c>
      <c r="I376" s="6">
        <v>1662.94</v>
      </c>
      <c r="J376" s="3" t="s">
        <v>559</v>
      </c>
      <c r="K376" s="3" t="s">
        <v>1917</v>
      </c>
      <c r="L376" s="3" t="s">
        <v>60</v>
      </c>
      <c r="M376" s="3" t="s">
        <v>243</v>
      </c>
      <c r="N376" s="3" t="s">
        <v>1918</v>
      </c>
      <c r="O376" s="8" t="str">
        <f t="shared" ref="O376:P376" si="398">IF(J376="","UNKNOWN",PROPER(TRIM(J376)))</f>
        <v>Timothy</v>
      </c>
      <c r="P376" s="8" t="str">
        <f t="shared" si="398"/>
        <v>Barton</v>
      </c>
      <c r="Q376" s="8" t="str">
        <f t="shared" si="396"/>
        <v>Platinum</v>
      </c>
      <c r="R376" s="8" t="str">
        <f>IFERROR(VLOOKUP(TRIM(L376),State_Mapping!A:B,2,FALSE),"Unknown")</f>
        <v>Georgia</v>
      </c>
      <c r="S376" s="8" t="str">
        <f t="shared" si="397"/>
        <v>Valid</v>
      </c>
    </row>
    <row r="377">
      <c r="A377" s="3" t="s">
        <v>1919</v>
      </c>
      <c r="B377" s="3" t="s">
        <v>1920</v>
      </c>
      <c r="C377" s="3" t="s">
        <v>1921</v>
      </c>
      <c r="D377" s="3" t="s">
        <v>55</v>
      </c>
      <c r="E377" s="3" t="s">
        <v>34</v>
      </c>
      <c r="F377" s="3" t="s">
        <v>35</v>
      </c>
      <c r="G377" s="6">
        <v>0.0</v>
      </c>
      <c r="H377" s="6">
        <v>0.0</v>
      </c>
      <c r="I377" s="6">
        <v>1863.74</v>
      </c>
      <c r="J377" s="3" t="s">
        <v>1922</v>
      </c>
      <c r="K377" s="3" t="s">
        <v>37</v>
      </c>
      <c r="L377" s="3" t="s">
        <v>166</v>
      </c>
      <c r="M377" s="3" t="s">
        <v>78</v>
      </c>
      <c r="N377" s="3" t="s">
        <v>1923</v>
      </c>
      <c r="O377" s="8" t="str">
        <f t="shared" ref="O377:P377" si="399">IF(J377="","UNKNOWN",PROPER(TRIM(J377)))</f>
        <v>Jeremy</v>
      </c>
      <c r="P377" s="8" t="str">
        <f t="shared" si="399"/>
        <v>Hester</v>
      </c>
      <c r="Q377" s="8" t="str">
        <f t="shared" si="396"/>
        <v>Silver</v>
      </c>
      <c r="R377" s="8" t="str">
        <f>IFERROR(VLOOKUP(TRIM(L377),State_Mapping!A:B,2,FALSE),"Unknown")</f>
        <v>Washington</v>
      </c>
      <c r="S377" s="8" t="str">
        <f t="shared" si="397"/>
        <v>Valid</v>
      </c>
    </row>
    <row r="378">
      <c r="A378" s="3" t="s">
        <v>1924</v>
      </c>
      <c r="B378" s="3" t="s">
        <v>1925</v>
      </c>
      <c r="C378" s="3" t="s">
        <v>1377</v>
      </c>
      <c r="D378" s="3" t="s">
        <v>44</v>
      </c>
      <c r="E378" s="3" t="s">
        <v>34</v>
      </c>
      <c r="F378" s="3" t="s">
        <v>57</v>
      </c>
      <c r="G378" s="6">
        <v>0.0</v>
      </c>
      <c r="H378" s="6">
        <v>0.0</v>
      </c>
      <c r="I378" s="6">
        <v>1456.72</v>
      </c>
      <c r="J378" s="3" t="s">
        <v>1926</v>
      </c>
      <c r="K378" s="3" t="s">
        <v>193</v>
      </c>
      <c r="L378" s="3" t="s">
        <v>732</v>
      </c>
      <c r="M378" s="3" t="s">
        <v>138</v>
      </c>
      <c r="N378" s="3" t="s">
        <v>1022</v>
      </c>
      <c r="O378" s="8" t="str">
        <f t="shared" ref="O378:P378" si="400">IF(J378="","UNKNOWN",PROPER(TRIM(J378)))</f>
        <v>Mary</v>
      </c>
      <c r="P378" s="8" t="str">
        <f t="shared" si="400"/>
        <v>Reyes</v>
      </c>
      <c r="Q378" s="8" t="str">
        <f t="shared" si="396"/>
        <v>Bronze</v>
      </c>
      <c r="R378" s="8" t="str">
        <f>IFERROR(VLOOKUP(TRIM(L378),State_Mapping!A:B,2,FALSE),"Unknown")</f>
        <v>Tennessee</v>
      </c>
      <c r="S378" s="8" t="str">
        <f t="shared" si="397"/>
        <v>Valid</v>
      </c>
    </row>
    <row r="379">
      <c r="A379" s="3" t="s">
        <v>1927</v>
      </c>
      <c r="B379" s="3" t="s">
        <v>1928</v>
      </c>
      <c r="C379" s="3" t="s">
        <v>1929</v>
      </c>
      <c r="D379" s="3" t="s">
        <v>33</v>
      </c>
      <c r="E379" s="3" t="s">
        <v>34</v>
      </c>
      <c r="F379" s="3" t="s">
        <v>46</v>
      </c>
      <c r="G379" s="6">
        <v>7.99</v>
      </c>
      <c r="H379" s="6">
        <v>0.0</v>
      </c>
      <c r="I379" s="6">
        <v>1577.09</v>
      </c>
      <c r="J379" s="3" t="s">
        <v>217</v>
      </c>
      <c r="K379" s="3" t="s">
        <v>1147</v>
      </c>
      <c r="L379" s="3" t="s">
        <v>85</v>
      </c>
      <c r="M379" s="3" t="s">
        <v>290</v>
      </c>
      <c r="N379" s="3" t="s">
        <v>1930</v>
      </c>
      <c r="O379" s="8" t="str">
        <f t="shared" ref="O379:P379" si="401">IF(J379="","UNKNOWN",PROPER(TRIM(J379)))</f>
        <v>Amy</v>
      </c>
      <c r="P379" s="8" t="str">
        <f t="shared" si="401"/>
        <v>Thompson</v>
      </c>
      <c r="Q379" s="8" t="str">
        <f t="shared" si="396"/>
        <v>Silver</v>
      </c>
      <c r="R379" s="8" t="str">
        <f>IFERROR(VLOOKUP(TRIM(L379),State_Mapping!A:B,2,FALSE),"Unknown")</f>
        <v>Wisconsin</v>
      </c>
      <c r="S379" s="8" t="str">
        <f t="shared" si="397"/>
        <v>Valid</v>
      </c>
    </row>
    <row r="380">
      <c r="A380" s="3" t="s">
        <v>1931</v>
      </c>
      <c r="B380" s="3" t="s">
        <v>1932</v>
      </c>
      <c r="C380" s="3" t="s">
        <v>1933</v>
      </c>
      <c r="D380" s="3" t="s">
        <v>55</v>
      </c>
      <c r="E380" s="3" t="s">
        <v>34</v>
      </c>
      <c r="F380" s="3" t="s">
        <v>57</v>
      </c>
      <c r="G380" s="6">
        <v>7.99</v>
      </c>
      <c r="H380" s="6">
        <v>5.0</v>
      </c>
      <c r="I380" s="6">
        <v>5295.3</v>
      </c>
      <c r="J380" s="3" t="s">
        <v>761</v>
      </c>
      <c r="K380" s="3" t="s">
        <v>1934</v>
      </c>
      <c r="L380" s="3" t="s">
        <v>413</v>
      </c>
      <c r="M380" s="3" t="s">
        <v>138</v>
      </c>
      <c r="N380" s="3" t="s">
        <v>1935</v>
      </c>
      <c r="O380" s="8" t="str">
        <f t="shared" ref="O380:P380" si="402">IF(J380="","UNKNOWN",PROPER(TRIM(J380)))</f>
        <v>Anthony</v>
      </c>
      <c r="P380" s="8" t="str">
        <f t="shared" si="402"/>
        <v>Maldonado</v>
      </c>
      <c r="Q380" s="8" t="str">
        <f t="shared" si="396"/>
        <v>Bronze</v>
      </c>
      <c r="R380" s="8" t="str">
        <f>IFERROR(VLOOKUP(TRIM(L380),State_Mapping!A:B,2,FALSE),"Unknown")</f>
        <v>North Carolina</v>
      </c>
      <c r="S380" s="8" t="str">
        <f t="shared" si="397"/>
        <v>Valid</v>
      </c>
    </row>
    <row r="381" hidden="1">
      <c r="A381" s="3" t="s">
        <v>1936</v>
      </c>
      <c r="B381" s="3" t="s">
        <v>1937</v>
      </c>
      <c r="C381" s="3" t="s">
        <v>1938</v>
      </c>
      <c r="D381" s="3" t="s">
        <v>33</v>
      </c>
      <c r="E381" s="3" t="s">
        <v>56</v>
      </c>
      <c r="F381" s="3" t="s">
        <v>120</v>
      </c>
      <c r="G381" s="6">
        <v>12.99</v>
      </c>
      <c r="H381" s="6">
        <v>0.0</v>
      </c>
      <c r="I381" s="6">
        <v>614.14</v>
      </c>
      <c r="J381" s="3" t="s">
        <v>1110</v>
      </c>
      <c r="K381" s="3" t="s">
        <v>1939</v>
      </c>
      <c r="L381" s="3" t="s">
        <v>173</v>
      </c>
      <c r="M381" s="3" t="s">
        <v>50</v>
      </c>
      <c r="N381" s="3" t="s">
        <v>1940</v>
      </c>
    </row>
    <row r="382">
      <c r="A382" s="3" t="s">
        <v>1941</v>
      </c>
      <c r="B382" s="3" t="s">
        <v>1942</v>
      </c>
      <c r="C382" s="3" t="s">
        <v>1943</v>
      </c>
      <c r="D382" s="3" t="s">
        <v>33</v>
      </c>
      <c r="E382" s="3" t="s">
        <v>34</v>
      </c>
      <c r="F382" s="3" t="s">
        <v>120</v>
      </c>
      <c r="G382" s="6">
        <v>12.99</v>
      </c>
      <c r="H382" s="6">
        <v>5.0</v>
      </c>
      <c r="I382" s="6">
        <v>3900.9</v>
      </c>
      <c r="J382" s="3" t="s">
        <v>1944</v>
      </c>
      <c r="K382" s="3" t="s">
        <v>419</v>
      </c>
      <c r="L382" s="3" t="s">
        <v>85</v>
      </c>
      <c r="M382" s="3" t="s">
        <v>180</v>
      </c>
      <c r="N382" s="3" t="s">
        <v>667</v>
      </c>
      <c r="O382" s="8" t="str">
        <f t="shared" ref="O382:P382" si="403">IF(J382="","UNKNOWN",PROPER(TRIM(J382)))</f>
        <v>Kendra</v>
      </c>
      <c r="P382" s="8" t="str">
        <f t="shared" si="403"/>
        <v>Ortiz</v>
      </c>
      <c r="Q382" s="8" t="str">
        <f t="shared" ref="Q382:Q395" si="405">IF(M382="","UNKNOWN",PROPER(TRIM(M382)))</f>
        <v>Gold</v>
      </c>
      <c r="R382" s="8" t="str">
        <f>IFERROR(VLOOKUP(TRIM(L382),State_Mapping!A:B,2,FALSE),"Unknown")</f>
        <v>Wisconsin</v>
      </c>
      <c r="S382" s="8" t="str">
        <f t="shared" ref="S382:S395" si="406">IF(C382="","Missing","Valid")</f>
        <v>Valid</v>
      </c>
    </row>
    <row r="383">
      <c r="A383" s="3" t="s">
        <v>1945</v>
      </c>
      <c r="B383" s="3" t="s">
        <v>1946</v>
      </c>
      <c r="C383" s="3" t="s">
        <v>1947</v>
      </c>
      <c r="D383" s="3" t="s">
        <v>33</v>
      </c>
      <c r="E383" s="3" t="s">
        <v>34</v>
      </c>
      <c r="F383" s="3" t="s">
        <v>120</v>
      </c>
      <c r="G383" s="6">
        <v>5.99</v>
      </c>
      <c r="H383" s="6">
        <v>0.0</v>
      </c>
      <c r="I383" s="6">
        <v>744.1</v>
      </c>
      <c r="J383" s="3" t="s">
        <v>1948</v>
      </c>
      <c r="K383" s="3" t="s">
        <v>1949</v>
      </c>
      <c r="L383" s="3" t="s">
        <v>582</v>
      </c>
      <c r="M383" s="3" t="s">
        <v>61</v>
      </c>
      <c r="N383" s="3" t="s">
        <v>1950</v>
      </c>
      <c r="O383" s="8" t="str">
        <f t="shared" ref="O383:P383" si="404">IF(J383="","UNKNOWN",PROPER(TRIM(J383)))</f>
        <v>Bethany</v>
      </c>
      <c r="P383" s="8" t="str">
        <f t="shared" si="404"/>
        <v>Miles</v>
      </c>
      <c r="Q383" s="8" t="str">
        <f t="shared" si="405"/>
        <v>Gold</v>
      </c>
      <c r="R383" s="8" t="str">
        <f>IFERROR(VLOOKUP(TRIM(L383),State_Mapping!A:B,2,FALSE),"Unknown")</f>
        <v>Missouri</v>
      </c>
      <c r="S383" s="8" t="str">
        <f t="shared" si="406"/>
        <v>Valid</v>
      </c>
    </row>
    <row r="384">
      <c r="A384" s="3" t="s">
        <v>1951</v>
      </c>
      <c r="B384" s="3" t="s">
        <v>1952</v>
      </c>
      <c r="C384" s="3" t="s">
        <v>1953</v>
      </c>
      <c r="D384" s="3" t="s">
        <v>33</v>
      </c>
      <c r="E384" s="3" t="s">
        <v>34</v>
      </c>
      <c r="F384" s="3" t="s">
        <v>46</v>
      </c>
      <c r="G384" s="6">
        <v>0.0</v>
      </c>
      <c r="H384" s="6">
        <v>0.0</v>
      </c>
      <c r="I384" s="6">
        <v>1718.12</v>
      </c>
      <c r="J384" s="3" t="s">
        <v>1724</v>
      </c>
      <c r="K384" s="3" t="s">
        <v>1954</v>
      </c>
      <c r="L384" s="3" t="s">
        <v>1746</v>
      </c>
      <c r="M384" s="3" t="s">
        <v>71</v>
      </c>
      <c r="N384" s="3" t="s">
        <v>1955</v>
      </c>
      <c r="O384" s="8" t="str">
        <f t="shared" ref="O384:P384" si="407">IF(J384="","UNKNOWN",PROPER(TRIM(J384)))</f>
        <v>Kara</v>
      </c>
      <c r="P384" s="8" t="str">
        <f t="shared" si="407"/>
        <v>Schmidt</v>
      </c>
      <c r="Q384" s="8" t="str">
        <f t="shared" si="405"/>
        <v>Bronze</v>
      </c>
      <c r="R384" s="8" t="str">
        <f>IFERROR(VLOOKUP(TRIM(L384),State_Mapping!A:B,2,FALSE),"Unknown")</f>
        <v>Arizona</v>
      </c>
      <c r="S384" s="8" t="str">
        <f t="shared" si="406"/>
        <v>Valid</v>
      </c>
    </row>
    <row r="385">
      <c r="A385" s="3" t="s">
        <v>1956</v>
      </c>
      <c r="B385" s="3" t="s">
        <v>1957</v>
      </c>
      <c r="C385" s="3" t="s">
        <v>1958</v>
      </c>
      <c r="D385" s="3" t="s">
        <v>44</v>
      </c>
      <c r="E385" s="3" t="s">
        <v>34</v>
      </c>
      <c r="F385" s="3" t="s">
        <v>57</v>
      </c>
      <c r="G385" s="6">
        <v>0.0</v>
      </c>
      <c r="H385" s="6">
        <v>25.0</v>
      </c>
      <c r="I385" s="6">
        <v>609.61</v>
      </c>
      <c r="J385" s="3" t="s">
        <v>1394</v>
      </c>
      <c r="K385" s="3" t="s">
        <v>1959</v>
      </c>
      <c r="L385" s="3" t="s">
        <v>310</v>
      </c>
      <c r="M385" s="3" t="s">
        <v>138</v>
      </c>
      <c r="N385" s="3" t="s">
        <v>1958</v>
      </c>
      <c r="O385" s="8" t="str">
        <f t="shared" ref="O385:P385" si="408">IF(J385="","UNKNOWN",PROPER(TRIM(J385)))</f>
        <v>Donna</v>
      </c>
      <c r="P385" s="8" t="str">
        <f t="shared" si="408"/>
        <v>Sanchez</v>
      </c>
      <c r="Q385" s="8" t="str">
        <f t="shared" si="405"/>
        <v>Bronze</v>
      </c>
      <c r="R385" s="8" t="str">
        <f>IFERROR(VLOOKUP(TRIM(L385),State_Mapping!A:B,2,FALSE),"Unknown")</f>
        <v>Florida</v>
      </c>
      <c r="S385" s="8" t="str">
        <f t="shared" si="406"/>
        <v>Valid</v>
      </c>
    </row>
    <row r="386">
      <c r="A386" s="3" t="s">
        <v>1960</v>
      </c>
      <c r="B386" s="3" t="s">
        <v>1961</v>
      </c>
      <c r="C386" s="3" t="s">
        <v>1962</v>
      </c>
      <c r="D386" s="3" t="s">
        <v>44</v>
      </c>
      <c r="E386" s="3" t="s">
        <v>163</v>
      </c>
      <c r="F386" s="3" t="s">
        <v>57</v>
      </c>
      <c r="G386" s="6">
        <v>5.99</v>
      </c>
      <c r="H386" s="6">
        <v>0.0</v>
      </c>
      <c r="I386" s="6">
        <v>1990.88</v>
      </c>
      <c r="J386" s="3" t="s">
        <v>1372</v>
      </c>
      <c r="K386" s="3" t="s">
        <v>1963</v>
      </c>
      <c r="L386" s="3" t="s">
        <v>341</v>
      </c>
      <c r="M386" s="3" t="s">
        <v>61</v>
      </c>
      <c r="N386" s="3" t="s">
        <v>1964</v>
      </c>
      <c r="O386" s="8" t="str">
        <f t="shared" ref="O386:P386" si="409">IF(J386="","UNKNOWN",PROPER(TRIM(J386)))</f>
        <v>Melissa</v>
      </c>
      <c r="P386" s="8" t="str">
        <f t="shared" si="409"/>
        <v>Mora</v>
      </c>
      <c r="Q386" s="8" t="str">
        <f t="shared" si="405"/>
        <v>Gold</v>
      </c>
      <c r="R386" s="8" t="str">
        <f>IFERROR(VLOOKUP(TRIM(L386),State_Mapping!A:B,2,FALSE),"Unknown")</f>
        <v>Illinois</v>
      </c>
      <c r="S386" s="8" t="str">
        <f t="shared" si="406"/>
        <v>Valid</v>
      </c>
    </row>
    <row r="387">
      <c r="A387" s="3" t="s">
        <v>1965</v>
      </c>
      <c r="B387" s="3" t="s">
        <v>1966</v>
      </c>
      <c r="C387" s="3" t="s">
        <v>768</v>
      </c>
      <c r="D387" s="3" t="s">
        <v>33</v>
      </c>
      <c r="E387" s="3" t="s">
        <v>34</v>
      </c>
      <c r="F387" s="3" t="s">
        <v>35</v>
      </c>
      <c r="G387" s="6">
        <v>7.99</v>
      </c>
      <c r="H387" s="6">
        <v>0.0</v>
      </c>
      <c r="I387" s="6">
        <v>5585.09</v>
      </c>
      <c r="J387" s="3" t="s">
        <v>1910</v>
      </c>
      <c r="K387" s="3" t="s">
        <v>321</v>
      </c>
      <c r="L387" s="3" t="s">
        <v>534</v>
      </c>
      <c r="M387" s="3" t="s">
        <v>138</v>
      </c>
      <c r="N387" s="3" t="s">
        <v>1967</v>
      </c>
      <c r="O387" s="8" t="str">
        <f t="shared" ref="O387:P387" si="410">IF(J387="","UNKNOWN",PROPER(TRIM(J387)))</f>
        <v>Samantha</v>
      </c>
      <c r="P387" s="8" t="str">
        <f t="shared" si="410"/>
        <v>Johnson</v>
      </c>
      <c r="Q387" s="8" t="str">
        <f t="shared" si="405"/>
        <v>Bronze</v>
      </c>
      <c r="R387" s="8" t="str">
        <f>IFERROR(VLOOKUP(TRIM(L387),State_Mapping!A:B,2,FALSE),"Unknown")</f>
        <v>Virginia</v>
      </c>
      <c r="S387" s="8" t="str">
        <f t="shared" si="406"/>
        <v>Valid</v>
      </c>
    </row>
    <row r="388">
      <c r="A388" s="3" t="s">
        <v>1968</v>
      </c>
      <c r="B388" s="3" t="s">
        <v>1969</v>
      </c>
      <c r="C388" s="3" t="s">
        <v>1970</v>
      </c>
      <c r="D388" s="3" t="s">
        <v>55</v>
      </c>
      <c r="E388" s="3" t="s">
        <v>34</v>
      </c>
      <c r="F388" s="3" t="s">
        <v>46</v>
      </c>
      <c r="G388" s="6">
        <v>0.0</v>
      </c>
      <c r="H388" s="6">
        <v>0.0</v>
      </c>
      <c r="I388" s="6">
        <v>196.69</v>
      </c>
      <c r="J388" s="3" t="s">
        <v>1578</v>
      </c>
      <c r="K388" s="3" t="s">
        <v>1651</v>
      </c>
      <c r="L388" s="3" t="s">
        <v>732</v>
      </c>
      <c r="M388" s="3" t="s">
        <v>100</v>
      </c>
      <c r="N388" s="3" t="s">
        <v>1971</v>
      </c>
      <c r="O388" s="8" t="str">
        <f t="shared" ref="O388:P388" si="411">IF(J388="","UNKNOWN",PROPER(TRIM(J388)))</f>
        <v>Erika</v>
      </c>
      <c r="P388" s="8" t="str">
        <f t="shared" si="411"/>
        <v>Chavez</v>
      </c>
      <c r="Q388" s="8" t="str">
        <f t="shared" si="405"/>
        <v>Silver</v>
      </c>
      <c r="R388" s="8" t="str">
        <f>IFERROR(VLOOKUP(TRIM(L388),State_Mapping!A:B,2,FALSE),"Unknown")</f>
        <v>Tennessee</v>
      </c>
      <c r="S388" s="8" t="str">
        <f t="shared" si="406"/>
        <v>Valid</v>
      </c>
    </row>
    <row r="389">
      <c r="A389" s="3" t="s">
        <v>1972</v>
      </c>
      <c r="B389" s="3" t="s">
        <v>1973</v>
      </c>
      <c r="C389" s="3" t="s">
        <v>1974</v>
      </c>
      <c r="D389" s="3" t="s">
        <v>44</v>
      </c>
      <c r="E389" s="3" t="s">
        <v>34</v>
      </c>
      <c r="F389" s="3" t="s">
        <v>67</v>
      </c>
      <c r="G389" s="6">
        <v>4.99</v>
      </c>
      <c r="H389" s="6">
        <v>0.0</v>
      </c>
      <c r="I389" s="6">
        <v>2302.54</v>
      </c>
      <c r="J389" s="3" t="s">
        <v>1975</v>
      </c>
      <c r="K389" s="3" t="s">
        <v>296</v>
      </c>
      <c r="L389" s="3" t="s">
        <v>123</v>
      </c>
      <c r="M389" s="3" t="s">
        <v>71</v>
      </c>
      <c r="N389" s="3" t="s">
        <v>1257</v>
      </c>
      <c r="O389" s="8" t="str">
        <f t="shared" ref="O389:P389" si="412">IF(J389="","UNKNOWN",PROPER(TRIM(J389)))</f>
        <v>Joe</v>
      </c>
      <c r="P389" s="8" t="str">
        <f t="shared" si="412"/>
        <v>Smith</v>
      </c>
      <c r="Q389" s="8" t="str">
        <f t="shared" si="405"/>
        <v>Bronze</v>
      </c>
      <c r="R389" s="8" t="str">
        <f>IFERROR(VLOOKUP(TRIM(L389),State_Mapping!A:B,2,FALSE),"Unknown")</f>
        <v>Missouri</v>
      </c>
      <c r="S389" s="8" t="str">
        <f t="shared" si="406"/>
        <v>Valid</v>
      </c>
    </row>
    <row r="390">
      <c r="A390" s="3" t="s">
        <v>1976</v>
      </c>
      <c r="B390" s="3" t="s">
        <v>1977</v>
      </c>
      <c r="C390" s="3" t="s">
        <v>1978</v>
      </c>
      <c r="D390" s="3" t="s">
        <v>33</v>
      </c>
      <c r="E390" s="3" t="s">
        <v>34</v>
      </c>
      <c r="F390" s="3" t="s">
        <v>67</v>
      </c>
      <c r="G390" s="6">
        <v>12.99</v>
      </c>
      <c r="H390" s="6">
        <v>0.0</v>
      </c>
      <c r="I390" s="6">
        <v>407.93</v>
      </c>
      <c r="J390" s="3" t="s">
        <v>287</v>
      </c>
      <c r="K390" s="3" t="s">
        <v>1979</v>
      </c>
      <c r="L390" s="3" t="s">
        <v>821</v>
      </c>
      <c r="M390" s="3" t="s">
        <v>78</v>
      </c>
      <c r="N390" s="3" t="s">
        <v>1978</v>
      </c>
      <c r="O390" s="8" t="str">
        <f t="shared" ref="O390:P390" si="413">IF(J390="","UNKNOWN",PROPER(TRIM(J390)))</f>
        <v>Gary</v>
      </c>
      <c r="P390" s="8" t="str">
        <f t="shared" si="413"/>
        <v>Hicks</v>
      </c>
      <c r="Q390" s="8" t="str">
        <f t="shared" si="405"/>
        <v>Silver</v>
      </c>
      <c r="R390" s="8" t="str">
        <f>IFERROR(VLOOKUP(TRIM(L390),State_Mapping!A:B,2,FALSE),"Unknown")</f>
        <v>Texas</v>
      </c>
      <c r="S390" s="8" t="str">
        <f t="shared" si="406"/>
        <v>Valid</v>
      </c>
    </row>
    <row r="391">
      <c r="A391" s="3" t="s">
        <v>1980</v>
      </c>
      <c r="B391" s="3" t="s">
        <v>1981</v>
      </c>
      <c r="C391" s="3" t="s">
        <v>1982</v>
      </c>
      <c r="D391" s="3" t="s">
        <v>55</v>
      </c>
      <c r="E391" s="3" t="s">
        <v>34</v>
      </c>
      <c r="F391" s="3" t="s">
        <v>120</v>
      </c>
      <c r="G391" s="6">
        <v>0.0</v>
      </c>
      <c r="H391" s="6">
        <v>5.0</v>
      </c>
      <c r="I391" s="6">
        <v>865.76</v>
      </c>
      <c r="J391" s="3" t="s">
        <v>730</v>
      </c>
      <c r="K391" s="3" t="s">
        <v>1983</v>
      </c>
      <c r="L391" s="3" t="s">
        <v>212</v>
      </c>
      <c r="M391" s="3" t="s">
        <v>71</v>
      </c>
      <c r="N391" s="3" t="s">
        <v>1984</v>
      </c>
      <c r="O391" s="8" t="str">
        <f t="shared" ref="O391:P391" si="414">IF(J391="","UNKNOWN",PROPER(TRIM(J391)))</f>
        <v>Elizabeth</v>
      </c>
      <c r="P391" s="8" t="str">
        <f t="shared" si="414"/>
        <v>Noble</v>
      </c>
      <c r="Q391" s="8" t="str">
        <f t="shared" si="405"/>
        <v>Bronze</v>
      </c>
      <c r="R391" s="8" t="str">
        <f>IFERROR(VLOOKUP(TRIM(L391),State_Mapping!A:B,2,FALSE),"Unknown")</f>
        <v>Illinois</v>
      </c>
      <c r="S391" s="8" t="str">
        <f t="shared" si="406"/>
        <v>Valid</v>
      </c>
    </row>
    <row r="392">
      <c r="A392" s="3" t="s">
        <v>1985</v>
      </c>
      <c r="B392" s="3" t="s">
        <v>1986</v>
      </c>
      <c r="C392" s="3" t="s">
        <v>1333</v>
      </c>
      <c r="D392" s="3" t="s">
        <v>44</v>
      </c>
      <c r="E392" s="3" t="s">
        <v>34</v>
      </c>
      <c r="F392" s="3" t="s">
        <v>57</v>
      </c>
      <c r="G392" s="6">
        <v>5.99</v>
      </c>
      <c r="H392" s="6">
        <v>20.0</v>
      </c>
      <c r="I392" s="6">
        <v>718.66</v>
      </c>
      <c r="J392" s="3" t="s">
        <v>559</v>
      </c>
      <c r="K392" s="3" t="s">
        <v>1987</v>
      </c>
      <c r="L392" s="3" t="s">
        <v>493</v>
      </c>
      <c r="M392" s="3" t="s">
        <v>138</v>
      </c>
      <c r="N392" s="3" t="s">
        <v>1988</v>
      </c>
      <c r="O392" s="8" t="str">
        <f t="shared" ref="O392:P392" si="415">IF(J392="","UNKNOWN",PROPER(TRIM(J392)))</f>
        <v>Timothy</v>
      </c>
      <c r="P392" s="8" t="str">
        <f t="shared" si="415"/>
        <v>Chan</v>
      </c>
      <c r="Q392" s="8" t="str">
        <f t="shared" si="405"/>
        <v>Bronze</v>
      </c>
      <c r="R392" s="8" t="str">
        <f>IFERROR(VLOOKUP(TRIM(L392),State_Mapping!A:B,2,FALSE),"Unknown")</f>
        <v>Wisconsin</v>
      </c>
      <c r="S392" s="8" t="str">
        <f t="shared" si="406"/>
        <v>Valid</v>
      </c>
    </row>
    <row r="393">
      <c r="A393" s="3" t="s">
        <v>1989</v>
      </c>
      <c r="B393" s="3" t="s">
        <v>1990</v>
      </c>
      <c r="C393" s="3" t="s">
        <v>1991</v>
      </c>
      <c r="D393" s="3" t="s">
        <v>33</v>
      </c>
      <c r="E393" s="3" t="s">
        <v>34</v>
      </c>
      <c r="F393" s="3" t="s">
        <v>57</v>
      </c>
      <c r="G393" s="6">
        <v>4.99</v>
      </c>
      <c r="H393" s="6">
        <v>0.0</v>
      </c>
      <c r="I393" s="6">
        <v>355.26</v>
      </c>
      <c r="J393" s="3" t="s">
        <v>1992</v>
      </c>
      <c r="K393" s="3" t="s">
        <v>1993</v>
      </c>
      <c r="L393" s="3" t="s">
        <v>1780</v>
      </c>
      <c r="M393" s="3" t="s">
        <v>50</v>
      </c>
      <c r="N393" s="3" t="s">
        <v>1994</v>
      </c>
      <c r="O393" s="8" t="str">
        <f t="shared" ref="O393:P393" si="416">IF(J393="","UNKNOWN",PROPER(TRIM(J393)))</f>
        <v>Savannah</v>
      </c>
      <c r="P393" s="8" t="str">
        <f t="shared" si="416"/>
        <v>Baxter</v>
      </c>
      <c r="Q393" s="8" t="str">
        <f t="shared" si="405"/>
        <v>Gold</v>
      </c>
      <c r="R393" s="8" t="str">
        <f>IFERROR(VLOOKUP(TRIM(L393),State_Mapping!A:B,2,FALSE),"Unknown")</f>
        <v>Ohio</v>
      </c>
      <c r="S393" s="8" t="str">
        <f t="shared" si="406"/>
        <v>Valid</v>
      </c>
    </row>
    <row r="394">
      <c r="A394" s="3" t="s">
        <v>1995</v>
      </c>
      <c r="B394" s="3" t="s">
        <v>501</v>
      </c>
      <c r="C394" s="3" t="s">
        <v>866</v>
      </c>
      <c r="D394" s="3" t="s">
        <v>55</v>
      </c>
      <c r="E394" s="3" t="s">
        <v>34</v>
      </c>
      <c r="F394" s="3" t="s">
        <v>57</v>
      </c>
      <c r="G394" s="6">
        <v>0.0</v>
      </c>
      <c r="H394" s="6">
        <v>15.0</v>
      </c>
      <c r="I394" s="6">
        <v>3395.63</v>
      </c>
      <c r="J394" s="3" t="s">
        <v>503</v>
      </c>
      <c r="K394" s="3" t="s">
        <v>504</v>
      </c>
      <c r="L394" s="3" t="s">
        <v>60</v>
      </c>
      <c r="M394" s="3" t="s">
        <v>138</v>
      </c>
      <c r="N394" s="3" t="s">
        <v>505</v>
      </c>
      <c r="O394" s="8" t="str">
        <f t="shared" ref="O394:P394" si="417">IF(J394="","UNKNOWN",PROPER(TRIM(J394)))</f>
        <v>Stephanie</v>
      </c>
      <c r="P394" s="8" t="str">
        <f t="shared" si="417"/>
        <v>Jackson</v>
      </c>
      <c r="Q394" s="8" t="str">
        <f t="shared" si="405"/>
        <v>Bronze</v>
      </c>
      <c r="R394" s="8" t="str">
        <f>IFERROR(VLOOKUP(TRIM(L394),State_Mapping!A:B,2,FALSE),"Unknown")</f>
        <v>Georgia</v>
      </c>
      <c r="S394" s="8" t="str">
        <f t="shared" si="406"/>
        <v>Valid</v>
      </c>
    </row>
    <row r="395">
      <c r="A395" s="3" t="s">
        <v>1996</v>
      </c>
      <c r="B395" s="3" t="s">
        <v>1997</v>
      </c>
      <c r="C395" s="3" t="s">
        <v>1998</v>
      </c>
      <c r="D395" s="3" t="s">
        <v>44</v>
      </c>
      <c r="E395" s="3" t="s">
        <v>34</v>
      </c>
      <c r="F395" s="3" t="s">
        <v>67</v>
      </c>
      <c r="G395" s="6">
        <v>0.0</v>
      </c>
      <c r="H395" s="6">
        <v>5.0</v>
      </c>
      <c r="I395" s="6">
        <v>4002.21</v>
      </c>
      <c r="J395" s="3" t="s">
        <v>1999</v>
      </c>
      <c r="K395" s="3" t="s">
        <v>2000</v>
      </c>
      <c r="L395" s="3" t="s">
        <v>123</v>
      </c>
      <c r="M395" s="3" t="s">
        <v>243</v>
      </c>
      <c r="N395" s="3" t="s">
        <v>2001</v>
      </c>
      <c r="O395" s="8" t="str">
        <f t="shared" ref="O395:P395" si="418">IF(J395="","UNKNOWN",PROPER(TRIM(J395)))</f>
        <v>Ariana</v>
      </c>
      <c r="P395" s="8" t="str">
        <f t="shared" si="418"/>
        <v>Singh</v>
      </c>
      <c r="Q395" s="8" t="str">
        <f t="shared" si="405"/>
        <v>Platinum</v>
      </c>
      <c r="R395" s="8" t="str">
        <f>IFERROR(VLOOKUP(TRIM(L395),State_Mapping!A:B,2,FALSE),"Unknown")</f>
        <v>Missouri</v>
      </c>
      <c r="S395" s="8" t="str">
        <f t="shared" si="406"/>
        <v>Valid</v>
      </c>
    </row>
    <row r="396" hidden="1">
      <c r="A396" s="3" t="s">
        <v>2002</v>
      </c>
      <c r="B396" s="3" t="s">
        <v>2003</v>
      </c>
      <c r="C396" s="3" t="s">
        <v>188</v>
      </c>
      <c r="D396" s="3" t="s">
        <v>33</v>
      </c>
      <c r="E396" s="3" t="s">
        <v>56</v>
      </c>
      <c r="F396" s="3" t="s">
        <v>46</v>
      </c>
      <c r="G396" s="6">
        <v>5.99</v>
      </c>
      <c r="H396" s="6">
        <v>15.0</v>
      </c>
      <c r="I396" s="6">
        <v>2275.63</v>
      </c>
      <c r="J396" s="3" t="s">
        <v>1705</v>
      </c>
      <c r="K396" s="3" t="s">
        <v>1024</v>
      </c>
      <c r="L396" s="3" t="s">
        <v>1746</v>
      </c>
      <c r="M396" s="3" t="s">
        <v>138</v>
      </c>
      <c r="N396" s="3" t="s">
        <v>2004</v>
      </c>
    </row>
    <row r="397" hidden="1">
      <c r="A397" s="3" t="s">
        <v>2005</v>
      </c>
      <c r="B397" s="3" t="s">
        <v>996</v>
      </c>
      <c r="C397" s="3" t="s">
        <v>1431</v>
      </c>
      <c r="D397" s="3" t="s">
        <v>33</v>
      </c>
      <c r="E397" s="3" t="s">
        <v>66</v>
      </c>
      <c r="F397" s="3" t="s">
        <v>67</v>
      </c>
      <c r="G397" s="6">
        <v>0.0</v>
      </c>
      <c r="H397" s="6">
        <v>0.0</v>
      </c>
      <c r="I397" s="6">
        <v>1002.64</v>
      </c>
      <c r="J397" s="3" t="s">
        <v>730</v>
      </c>
      <c r="K397" s="3" t="s">
        <v>998</v>
      </c>
      <c r="L397" s="3" t="s">
        <v>92</v>
      </c>
      <c r="M397" s="3" t="s">
        <v>71</v>
      </c>
      <c r="N397" s="3" t="s">
        <v>999</v>
      </c>
    </row>
    <row r="398">
      <c r="A398" s="3" t="s">
        <v>2006</v>
      </c>
      <c r="B398" s="3" t="s">
        <v>2007</v>
      </c>
      <c r="C398" s="3" t="s">
        <v>2008</v>
      </c>
      <c r="D398" s="3" t="s">
        <v>33</v>
      </c>
      <c r="E398" s="3" t="s">
        <v>34</v>
      </c>
      <c r="F398" s="3" t="s">
        <v>46</v>
      </c>
      <c r="G398" s="6">
        <v>4.99</v>
      </c>
      <c r="H398" s="6">
        <v>15.0</v>
      </c>
      <c r="I398" s="6">
        <v>112.37</v>
      </c>
      <c r="J398" s="3" t="s">
        <v>1355</v>
      </c>
      <c r="K398" s="3" t="s">
        <v>2009</v>
      </c>
      <c r="L398" s="3" t="s">
        <v>99</v>
      </c>
      <c r="M398" s="3" t="s">
        <v>61</v>
      </c>
      <c r="N398" s="3" t="s">
        <v>2010</v>
      </c>
      <c r="O398" s="8" t="str">
        <f t="shared" ref="O398:P398" si="419">IF(J398="","UNKNOWN",PROPER(TRIM(J398)))</f>
        <v>Ryan</v>
      </c>
      <c r="P398" s="8" t="str">
        <f t="shared" si="419"/>
        <v>Livingston</v>
      </c>
      <c r="Q398" s="8" t="str">
        <f t="shared" ref="Q398:Q420" si="421">IF(M398="","UNKNOWN",PROPER(TRIM(M398)))</f>
        <v>Gold</v>
      </c>
      <c r="R398" s="8" t="str">
        <f>IFERROR(VLOOKUP(TRIM(L398),State_Mapping!A:B,2,FALSE),"Unknown")</f>
        <v>Michigan</v>
      </c>
      <c r="S398" s="8" t="str">
        <f t="shared" ref="S398:S420" si="422">IF(C398="","Missing","Valid")</f>
        <v>Valid</v>
      </c>
    </row>
    <row r="399">
      <c r="A399" s="3" t="s">
        <v>2011</v>
      </c>
      <c r="B399" s="3" t="s">
        <v>2012</v>
      </c>
      <c r="C399" s="3" t="s">
        <v>2013</v>
      </c>
      <c r="D399" s="3" t="s">
        <v>33</v>
      </c>
      <c r="E399" s="3" t="s">
        <v>34</v>
      </c>
      <c r="F399" s="3" t="s">
        <v>57</v>
      </c>
      <c r="G399" s="6">
        <v>4.99</v>
      </c>
      <c r="H399" s="6">
        <v>5.0</v>
      </c>
      <c r="I399" s="6">
        <v>1232.8</v>
      </c>
      <c r="J399" s="3" t="s">
        <v>241</v>
      </c>
      <c r="K399" s="3" t="s">
        <v>2014</v>
      </c>
      <c r="L399" s="3" t="s">
        <v>173</v>
      </c>
      <c r="M399" s="3" t="s">
        <v>61</v>
      </c>
      <c r="N399" s="3" t="s">
        <v>2015</v>
      </c>
      <c r="O399" s="8" t="str">
        <f t="shared" ref="O399:P399" si="420">IF(J399="","UNKNOWN",PROPER(TRIM(J399)))</f>
        <v>Emily</v>
      </c>
      <c r="P399" s="8" t="str">
        <f t="shared" si="420"/>
        <v>Contreras</v>
      </c>
      <c r="Q399" s="8" t="str">
        <f t="shared" si="421"/>
        <v>Gold</v>
      </c>
      <c r="R399" s="8" t="str">
        <f>IFERROR(VLOOKUP(TRIM(L399),State_Mapping!A:B,2,FALSE),"Unknown")</f>
        <v>New Jersey</v>
      </c>
      <c r="S399" s="8" t="str">
        <f t="shared" si="422"/>
        <v>Valid</v>
      </c>
    </row>
    <row r="400">
      <c r="A400" s="3" t="s">
        <v>2016</v>
      </c>
      <c r="B400" s="3" t="s">
        <v>2017</v>
      </c>
      <c r="C400" s="3" t="s">
        <v>2018</v>
      </c>
      <c r="D400" s="3" t="s">
        <v>55</v>
      </c>
      <c r="E400" s="3" t="s">
        <v>34</v>
      </c>
      <c r="F400" s="3" t="s">
        <v>35</v>
      </c>
      <c r="G400" s="6">
        <v>7.99</v>
      </c>
      <c r="H400" s="6">
        <v>0.0</v>
      </c>
      <c r="I400" s="6">
        <v>38.99</v>
      </c>
      <c r="J400" s="3" t="s">
        <v>2019</v>
      </c>
      <c r="K400" s="3" t="s">
        <v>288</v>
      </c>
      <c r="L400" s="3" t="s">
        <v>555</v>
      </c>
      <c r="M400" s="3" t="s">
        <v>100</v>
      </c>
      <c r="N400" s="3" t="s">
        <v>2020</v>
      </c>
      <c r="O400" s="8" t="str">
        <f t="shared" ref="O400:P400" si="423">IF(J400="","UNKNOWN",PROPER(TRIM(J400)))</f>
        <v>Douglas</v>
      </c>
      <c r="P400" s="8" t="str">
        <f t="shared" si="423"/>
        <v>Wilson</v>
      </c>
      <c r="Q400" s="8" t="str">
        <f t="shared" si="421"/>
        <v>Silver</v>
      </c>
      <c r="R400" s="8" t="str">
        <f>IFERROR(VLOOKUP(TRIM(L400),State_Mapping!A:B,2,FALSE),"Unknown")</f>
        <v>Arizona</v>
      </c>
      <c r="S400" s="8" t="str">
        <f t="shared" si="422"/>
        <v>Valid</v>
      </c>
    </row>
    <row r="401">
      <c r="A401" s="3" t="s">
        <v>2021</v>
      </c>
      <c r="B401" s="3" t="s">
        <v>1108</v>
      </c>
      <c r="C401" s="3" t="s">
        <v>2022</v>
      </c>
      <c r="D401" s="3" t="s">
        <v>44</v>
      </c>
      <c r="E401" s="3" t="s">
        <v>34</v>
      </c>
      <c r="F401" s="3" t="s">
        <v>35</v>
      </c>
      <c r="G401" s="6">
        <v>5.99</v>
      </c>
      <c r="H401" s="6">
        <v>0.0</v>
      </c>
      <c r="I401" s="6">
        <v>1154.56</v>
      </c>
      <c r="J401" s="3" t="s">
        <v>1110</v>
      </c>
      <c r="K401" s="3" t="s">
        <v>1111</v>
      </c>
      <c r="L401" s="3" t="s">
        <v>341</v>
      </c>
      <c r="M401" s="3" t="s">
        <v>290</v>
      </c>
      <c r="N401" s="3" t="s">
        <v>1112</v>
      </c>
      <c r="O401" s="8" t="str">
        <f t="shared" ref="O401:P401" si="424">IF(J401="","UNKNOWN",PROPER(TRIM(J401)))</f>
        <v>Patricia</v>
      </c>
      <c r="P401" s="8" t="str">
        <f t="shared" si="424"/>
        <v>Whitehead</v>
      </c>
      <c r="Q401" s="8" t="str">
        <f t="shared" si="421"/>
        <v>Silver</v>
      </c>
      <c r="R401" s="8" t="str">
        <f>IFERROR(VLOOKUP(TRIM(L401),State_Mapping!A:B,2,FALSE),"Unknown")</f>
        <v>Illinois</v>
      </c>
      <c r="S401" s="8" t="str">
        <f t="shared" si="422"/>
        <v>Valid</v>
      </c>
    </row>
    <row r="402">
      <c r="A402" s="3" t="s">
        <v>2023</v>
      </c>
      <c r="B402" s="3" t="s">
        <v>2024</v>
      </c>
      <c r="C402" s="3" t="s">
        <v>2025</v>
      </c>
      <c r="D402" s="3" t="s">
        <v>33</v>
      </c>
      <c r="E402" s="3" t="s">
        <v>34</v>
      </c>
      <c r="F402" s="3" t="s">
        <v>46</v>
      </c>
      <c r="G402" s="6">
        <v>12.99</v>
      </c>
      <c r="H402" s="6">
        <v>0.0</v>
      </c>
      <c r="I402" s="6">
        <v>668.49</v>
      </c>
      <c r="J402" s="3" t="s">
        <v>677</v>
      </c>
      <c r="K402" s="3" t="s">
        <v>2026</v>
      </c>
      <c r="L402" s="3" t="s">
        <v>276</v>
      </c>
      <c r="M402" s="3" t="s">
        <v>39</v>
      </c>
      <c r="N402" s="3" t="s">
        <v>2027</v>
      </c>
      <c r="O402" s="8" t="str">
        <f t="shared" ref="O402:P402" si="425">IF(J402="","UNKNOWN",PROPER(TRIM(J402)))</f>
        <v>Catherine</v>
      </c>
      <c r="P402" s="8" t="str">
        <f t="shared" si="425"/>
        <v>Harrison</v>
      </c>
      <c r="Q402" s="8" t="str">
        <f t="shared" si="421"/>
        <v>Bronze</v>
      </c>
      <c r="R402" s="8" t="str">
        <f>IFERROR(VLOOKUP(TRIM(L402),State_Mapping!A:B,2,FALSE),"Unknown")</f>
        <v>Georgia</v>
      </c>
      <c r="S402" s="8" t="str">
        <f t="shared" si="422"/>
        <v>Valid</v>
      </c>
    </row>
    <row r="403">
      <c r="A403" s="3" t="s">
        <v>2028</v>
      </c>
      <c r="B403" s="3" t="s">
        <v>2029</v>
      </c>
      <c r="C403" s="3" t="s">
        <v>2030</v>
      </c>
      <c r="D403" s="3" t="s">
        <v>55</v>
      </c>
      <c r="E403" s="3" t="s">
        <v>34</v>
      </c>
      <c r="F403" s="3" t="s">
        <v>57</v>
      </c>
      <c r="G403" s="6">
        <v>7.99</v>
      </c>
      <c r="H403" s="6">
        <v>0.0</v>
      </c>
      <c r="I403" s="6">
        <v>1433.24</v>
      </c>
      <c r="J403" s="3" t="s">
        <v>333</v>
      </c>
      <c r="K403" s="3" t="s">
        <v>2031</v>
      </c>
      <c r="L403" s="3" t="s">
        <v>77</v>
      </c>
      <c r="M403" s="3" t="s">
        <v>138</v>
      </c>
      <c r="N403" s="3" t="s">
        <v>741</v>
      </c>
      <c r="O403" s="8" t="str">
        <f t="shared" ref="O403:P403" si="426">IF(J403="","UNKNOWN",PROPER(TRIM(J403)))</f>
        <v>Benjamin</v>
      </c>
      <c r="P403" s="8" t="str">
        <f t="shared" si="426"/>
        <v>Archer</v>
      </c>
      <c r="Q403" s="8" t="str">
        <f t="shared" si="421"/>
        <v>Bronze</v>
      </c>
      <c r="R403" s="8" t="str">
        <f>IFERROR(VLOOKUP(TRIM(L403),State_Mapping!A:B,2,FALSE),"Unknown")</f>
        <v>New York</v>
      </c>
      <c r="S403" s="8" t="str">
        <f t="shared" si="422"/>
        <v>Valid</v>
      </c>
    </row>
    <row r="404">
      <c r="A404" s="3" t="s">
        <v>2032</v>
      </c>
      <c r="B404" s="3" t="s">
        <v>2033</v>
      </c>
      <c r="C404" s="3" t="s">
        <v>197</v>
      </c>
      <c r="D404" s="3" t="s">
        <v>55</v>
      </c>
      <c r="E404" s="3" t="s">
        <v>34</v>
      </c>
      <c r="F404" s="3" t="s">
        <v>46</v>
      </c>
      <c r="G404" s="6">
        <v>4.99</v>
      </c>
      <c r="H404" s="6">
        <v>0.0</v>
      </c>
      <c r="I404" s="6">
        <v>716.47</v>
      </c>
      <c r="J404" s="3" t="s">
        <v>2034</v>
      </c>
      <c r="K404" s="3" t="s">
        <v>1019</v>
      </c>
      <c r="L404" s="3" t="s">
        <v>107</v>
      </c>
      <c r="M404" s="3" t="s">
        <v>61</v>
      </c>
      <c r="N404" s="3" t="s">
        <v>399</v>
      </c>
      <c r="O404" s="8" t="str">
        <f t="shared" ref="O404:P404" si="427">IF(J404="","UNKNOWN",PROPER(TRIM(J404)))</f>
        <v>Jerry</v>
      </c>
      <c r="P404" s="8" t="str">
        <f t="shared" si="427"/>
        <v>Rogers</v>
      </c>
      <c r="Q404" s="8" t="str">
        <f t="shared" si="421"/>
        <v>Gold</v>
      </c>
      <c r="R404" s="8" t="str">
        <f>IFERROR(VLOOKUP(TRIM(L404),State_Mapping!A:B,2,FALSE),"Unknown")</f>
        <v>New York</v>
      </c>
      <c r="S404" s="8" t="str">
        <f t="shared" si="422"/>
        <v>Valid</v>
      </c>
    </row>
    <row r="405">
      <c r="A405" s="3" t="s">
        <v>2035</v>
      </c>
      <c r="B405" s="3" t="s">
        <v>2036</v>
      </c>
      <c r="C405" s="3" t="s">
        <v>2037</v>
      </c>
      <c r="D405" s="3" t="s">
        <v>33</v>
      </c>
      <c r="E405" s="3" t="s">
        <v>34</v>
      </c>
      <c r="F405" s="3" t="s">
        <v>35</v>
      </c>
      <c r="G405" s="6">
        <v>0.0</v>
      </c>
      <c r="H405" s="6">
        <v>5.0</v>
      </c>
      <c r="I405" s="6">
        <v>461.54</v>
      </c>
      <c r="J405" s="3" t="s">
        <v>1262</v>
      </c>
      <c r="K405" s="3" t="s">
        <v>1077</v>
      </c>
      <c r="L405" s="3" t="s">
        <v>173</v>
      </c>
      <c r="M405" s="3" t="s">
        <v>39</v>
      </c>
      <c r="N405" s="3" t="s">
        <v>2038</v>
      </c>
      <c r="O405" s="8" t="str">
        <f t="shared" ref="O405:P405" si="428">IF(J405="","UNKNOWN",PROPER(TRIM(J405)))</f>
        <v>David</v>
      </c>
      <c r="P405" s="8" t="str">
        <f t="shared" si="428"/>
        <v>White</v>
      </c>
      <c r="Q405" s="8" t="str">
        <f t="shared" si="421"/>
        <v>Bronze</v>
      </c>
      <c r="R405" s="8" t="str">
        <f>IFERROR(VLOOKUP(TRIM(L405),State_Mapping!A:B,2,FALSE),"Unknown")</f>
        <v>New Jersey</v>
      </c>
      <c r="S405" s="8" t="str">
        <f t="shared" si="422"/>
        <v>Valid</v>
      </c>
    </row>
    <row r="406">
      <c r="A406" s="3" t="s">
        <v>2039</v>
      </c>
      <c r="B406" s="3" t="s">
        <v>2040</v>
      </c>
      <c r="C406" s="3" t="s">
        <v>2041</v>
      </c>
      <c r="D406" s="3" t="s">
        <v>55</v>
      </c>
      <c r="E406" s="3" t="s">
        <v>34</v>
      </c>
      <c r="F406" s="3" t="s">
        <v>35</v>
      </c>
      <c r="G406" s="6">
        <v>5.99</v>
      </c>
      <c r="H406" s="6">
        <v>0.0</v>
      </c>
      <c r="I406" s="6">
        <v>881.84</v>
      </c>
      <c r="J406" s="3" t="s">
        <v>2042</v>
      </c>
      <c r="K406" s="3" t="s">
        <v>565</v>
      </c>
      <c r="L406" s="3" t="s">
        <v>137</v>
      </c>
      <c r="M406" s="3" t="s">
        <v>50</v>
      </c>
      <c r="N406" s="3" t="s">
        <v>2043</v>
      </c>
      <c r="O406" s="8" t="str">
        <f t="shared" ref="O406:P406" si="429">IF(J406="","UNKNOWN",PROPER(TRIM(J406)))</f>
        <v>Cory</v>
      </c>
      <c r="P406" s="8" t="str">
        <f t="shared" si="429"/>
        <v>Phillips</v>
      </c>
      <c r="Q406" s="8" t="str">
        <f t="shared" si="421"/>
        <v>Gold</v>
      </c>
      <c r="R406" s="8" t="str">
        <f>IFERROR(VLOOKUP(TRIM(L406),State_Mapping!A:B,2,FALSE),"Unknown")</f>
        <v>California</v>
      </c>
      <c r="S406" s="8" t="str">
        <f t="shared" si="422"/>
        <v>Valid</v>
      </c>
    </row>
    <row r="407">
      <c r="A407" s="3" t="s">
        <v>2044</v>
      </c>
      <c r="B407" s="3" t="s">
        <v>2045</v>
      </c>
      <c r="C407" s="3" t="s">
        <v>1371</v>
      </c>
      <c r="D407" s="3" t="s">
        <v>55</v>
      </c>
      <c r="E407" s="3" t="s">
        <v>34</v>
      </c>
      <c r="F407" s="3" t="s">
        <v>67</v>
      </c>
      <c r="G407" s="6">
        <v>7.99</v>
      </c>
      <c r="H407" s="6">
        <v>5.0</v>
      </c>
      <c r="I407" s="6">
        <v>1019.25</v>
      </c>
      <c r="J407" s="3" t="s">
        <v>515</v>
      </c>
      <c r="K407" s="3" t="s">
        <v>2046</v>
      </c>
      <c r="L407" s="3" t="s">
        <v>2047</v>
      </c>
      <c r="M407" s="3" t="s">
        <v>50</v>
      </c>
      <c r="N407" s="3" t="s">
        <v>2048</v>
      </c>
      <c r="O407" s="8" t="str">
        <f t="shared" ref="O407:P407" si="430">IF(J407="","UNKNOWN",PROPER(TRIM(J407)))</f>
        <v>Jonathan</v>
      </c>
      <c r="P407" s="8" t="str">
        <f t="shared" si="430"/>
        <v>Reed</v>
      </c>
      <c r="Q407" s="8" t="str">
        <f t="shared" si="421"/>
        <v>Gold</v>
      </c>
      <c r="R407" s="8" t="str">
        <f>IFERROR(VLOOKUP(TRIM(L407),State_Mapping!A:B,2,FALSE),"Unknown")</f>
        <v>Texas</v>
      </c>
      <c r="S407" s="8" t="str">
        <f t="shared" si="422"/>
        <v>Valid</v>
      </c>
    </row>
    <row r="408">
      <c r="A408" s="3" t="s">
        <v>2049</v>
      </c>
      <c r="B408" s="3" t="s">
        <v>2050</v>
      </c>
      <c r="C408" s="3" t="s">
        <v>1795</v>
      </c>
      <c r="D408" s="3" t="s">
        <v>55</v>
      </c>
      <c r="E408" s="3" t="s">
        <v>34</v>
      </c>
      <c r="F408" s="3" t="s">
        <v>57</v>
      </c>
      <c r="G408" s="6">
        <v>0.0</v>
      </c>
      <c r="H408" s="6">
        <v>0.0</v>
      </c>
      <c r="I408" s="6">
        <v>3261.36</v>
      </c>
      <c r="J408" s="3" t="s">
        <v>377</v>
      </c>
      <c r="K408" s="3" t="s">
        <v>178</v>
      </c>
      <c r="L408" s="3" t="s">
        <v>341</v>
      </c>
      <c r="M408" s="3" t="s">
        <v>71</v>
      </c>
      <c r="N408" s="3" t="s">
        <v>539</v>
      </c>
      <c r="O408" s="8" t="str">
        <f t="shared" ref="O408:P408" si="431">IF(J408="","UNKNOWN",PROPER(TRIM(J408)))</f>
        <v>Christopher</v>
      </c>
      <c r="P408" s="8" t="str">
        <f t="shared" si="431"/>
        <v>Bruce</v>
      </c>
      <c r="Q408" s="8" t="str">
        <f t="shared" si="421"/>
        <v>Bronze</v>
      </c>
      <c r="R408" s="8" t="str">
        <f>IFERROR(VLOOKUP(TRIM(L408),State_Mapping!A:B,2,FALSE),"Unknown")</f>
        <v>Illinois</v>
      </c>
      <c r="S408" s="8" t="str">
        <f t="shared" si="422"/>
        <v>Valid</v>
      </c>
    </row>
    <row r="409">
      <c r="A409" s="3" t="s">
        <v>2051</v>
      </c>
      <c r="B409" s="3" t="s">
        <v>2052</v>
      </c>
      <c r="C409" s="3" t="s">
        <v>362</v>
      </c>
      <c r="D409" s="3" t="s">
        <v>44</v>
      </c>
      <c r="E409" s="3" t="s">
        <v>34</v>
      </c>
      <c r="F409" s="3" t="s">
        <v>35</v>
      </c>
      <c r="G409" s="6">
        <v>0.0</v>
      </c>
      <c r="H409" s="6">
        <v>0.0</v>
      </c>
      <c r="I409" s="6">
        <v>723.65</v>
      </c>
      <c r="J409" s="3" t="s">
        <v>2053</v>
      </c>
      <c r="K409" s="3" t="s">
        <v>892</v>
      </c>
      <c r="L409" s="3" t="s">
        <v>413</v>
      </c>
      <c r="M409" s="3" t="s">
        <v>61</v>
      </c>
      <c r="N409" s="3" t="s">
        <v>2054</v>
      </c>
      <c r="O409" s="8" t="str">
        <f t="shared" ref="O409:P409" si="432">IF(J409="","UNKNOWN",PROPER(TRIM(J409)))</f>
        <v>Diane</v>
      </c>
      <c r="P409" s="8" t="str">
        <f t="shared" si="432"/>
        <v>Perez</v>
      </c>
      <c r="Q409" s="8" t="str">
        <f t="shared" si="421"/>
        <v>Gold</v>
      </c>
      <c r="R409" s="8" t="str">
        <f>IFERROR(VLOOKUP(TRIM(L409),State_Mapping!A:B,2,FALSE),"Unknown")</f>
        <v>North Carolina</v>
      </c>
      <c r="S409" s="8" t="str">
        <f t="shared" si="422"/>
        <v>Valid</v>
      </c>
    </row>
    <row r="410">
      <c r="A410" s="3" t="s">
        <v>2055</v>
      </c>
      <c r="B410" s="3" t="s">
        <v>2056</v>
      </c>
      <c r="C410" s="3" t="s">
        <v>1167</v>
      </c>
      <c r="D410" s="3" t="s">
        <v>33</v>
      </c>
      <c r="E410" s="3" t="s">
        <v>34</v>
      </c>
      <c r="F410" s="3" t="s">
        <v>46</v>
      </c>
      <c r="G410" s="6">
        <v>0.0</v>
      </c>
      <c r="H410" s="6">
        <v>0.0</v>
      </c>
      <c r="I410" s="6">
        <v>1816.04</v>
      </c>
      <c r="J410" s="3" t="s">
        <v>2057</v>
      </c>
      <c r="K410" s="3" t="s">
        <v>2058</v>
      </c>
      <c r="L410" s="3" t="s">
        <v>38</v>
      </c>
      <c r="M410" s="3" t="s">
        <v>138</v>
      </c>
      <c r="N410" s="3" t="s">
        <v>2059</v>
      </c>
      <c r="O410" s="8" t="str">
        <f t="shared" ref="O410:P410" si="433">IF(J410="","UNKNOWN",PROPER(TRIM(J410)))</f>
        <v>Barbara</v>
      </c>
      <c r="P410" s="8" t="str">
        <f t="shared" si="433"/>
        <v>Santos</v>
      </c>
      <c r="Q410" s="8" t="str">
        <f t="shared" si="421"/>
        <v>Bronze</v>
      </c>
      <c r="R410" s="8" t="str">
        <f>IFERROR(VLOOKUP(TRIM(L410),State_Mapping!A:B,2,FALSE),"Unknown")</f>
        <v>Indiana</v>
      </c>
      <c r="S410" s="8" t="str">
        <f t="shared" si="422"/>
        <v>Valid</v>
      </c>
    </row>
    <row r="411">
      <c r="A411" s="3" t="s">
        <v>2060</v>
      </c>
      <c r="B411" s="3" t="s">
        <v>2061</v>
      </c>
      <c r="C411" s="3" t="s">
        <v>2062</v>
      </c>
      <c r="D411" s="3" t="s">
        <v>55</v>
      </c>
      <c r="E411" s="3" t="s">
        <v>34</v>
      </c>
      <c r="F411" s="3" t="s">
        <v>120</v>
      </c>
      <c r="G411" s="6">
        <v>0.0</v>
      </c>
      <c r="H411" s="6">
        <v>5.0</v>
      </c>
      <c r="I411" s="6">
        <v>1515.37</v>
      </c>
      <c r="J411" s="3" t="s">
        <v>1181</v>
      </c>
      <c r="K411" s="3" t="s">
        <v>2063</v>
      </c>
      <c r="L411" s="3" t="s">
        <v>250</v>
      </c>
      <c r="M411" s="3" t="s">
        <v>71</v>
      </c>
      <c r="N411" s="3" t="s">
        <v>2064</v>
      </c>
      <c r="O411" s="8" t="str">
        <f t="shared" ref="O411:P411" si="434">IF(J411="","UNKNOWN",PROPER(TRIM(J411)))</f>
        <v>Linda</v>
      </c>
      <c r="P411" s="8" t="str">
        <f t="shared" si="434"/>
        <v>Robertson</v>
      </c>
      <c r="Q411" s="8" t="str">
        <f t="shared" si="421"/>
        <v>Bronze</v>
      </c>
      <c r="R411" s="8" t="str">
        <f>IFERROR(VLOOKUP(TRIM(L411),State_Mapping!A:B,2,FALSE),"Unknown")</f>
        <v>Texas</v>
      </c>
      <c r="S411" s="8" t="str">
        <f t="shared" si="422"/>
        <v>Valid</v>
      </c>
    </row>
    <row r="412">
      <c r="A412" s="3" t="s">
        <v>2065</v>
      </c>
      <c r="B412" s="3" t="s">
        <v>2066</v>
      </c>
      <c r="C412" s="3" t="s">
        <v>2067</v>
      </c>
      <c r="D412" s="3" t="s">
        <v>44</v>
      </c>
      <c r="E412" s="3" t="s">
        <v>34</v>
      </c>
      <c r="F412" s="3" t="s">
        <v>57</v>
      </c>
      <c r="G412" s="6">
        <v>0.0</v>
      </c>
      <c r="H412" s="6">
        <v>5.0</v>
      </c>
      <c r="I412" s="6">
        <v>1729.51</v>
      </c>
      <c r="J412" s="3" t="s">
        <v>1656</v>
      </c>
      <c r="K412" s="3" t="s">
        <v>2068</v>
      </c>
      <c r="L412" s="3" t="s">
        <v>316</v>
      </c>
      <c r="M412" s="3" t="s">
        <v>78</v>
      </c>
      <c r="N412" s="3" t="s">
        <v>2018</v>
      </c>
      <c r="O412" s="8" t="str">
        <f t="shared" ref="O412:P412" si="435">IF(J412="","UNKNOWN",PROPER(TRIM(J412)))</f>
        <v>Kyle</v>
      </c>
      <c r="P412" s="8" t="str">
        <f t="shared" si="435"/>
        <v>Weber</v>
      </c>
      <c r="Q412" s="8" t="str">
        <f t="shared" si="421"/>
        <v>Silver</v>
      </c>
      <c r="R412" s="8" t="str">
        <f>IFERROR(VLOOKUP(TRIM(L412),State_Mapping!A:B,2,FALSE),"Unknown")</f>
        <v>Michigan</v>
      </c>
      <c r="S412" s="8" t="str">
        <f t="shared" si="422"/>
        <v>Valid</v>
      </c>
    </row>
    <row r="413">
      <c r="A413" s="3" t="s">
        <v>2069</v>
      </c>
      <c r="B413" s="3" t="s">
        <v>2070</v>
      </c>
      <c r="C413" s="3" t="s">
        <v>2071</v>
      </c>
      <c r="D413" s="3" t="s">
        <v>33</v>
      </c>
      <c r="E413" s="3" t="s">
        <v>34</v>
      </c>
      <c r="F413" s="3" t="s">
        <v>120</v>
      </c>
      <c r="G413" s="6">
        <v>0.0</v>
      </c>
      <c r="H413" s="6">
        <v>0.0</v>
      </c>
      <c r="I413" s="6">
        <v>387.94</v>
      </c>
      <c r="J413" s="3" t="s">
        <v>2072</v>
      </c>
      <c r="K413" s="3" t="s">
        <v>2073</v>
      </c>
      <c r="L413" s="3" t="s">
        <v>60</v>
      </c>
      <c r="M413" s="3" t="s">
        <v>290</v>
      </c>
      <c r="N413" s="3" t="s">
        <v>826</v>
      </c>
      <c r="O413" s="8" t="str">
        <f t="shared" ref="O413:P413" si="436">IF(J413="","UNKNOWN",PROPER(TRIM(J413)))</f>
        <v>Holly</v>
      </c>
      <c r="P413" s="8" t="str">
        <f t="shared" si="436"/>
        <v>Norton</v>
      </c>
      <c r="Q413" s="8" t="str">
        <f t="shared" si="421"/>
        <v>Silver</v>
      </c>
      <c r="R413" s="8" t="str">
        <f>IFERROR(VLOOKUP(TRIM(L413),State_Mapping!A:B,2,FALSE),"Unknown")</f>
        <v>Georgia</v>
      </c>
      <c r="S413" s="8" t="str">
        <f t="shared" si="422"/>
        <v>Valid</v>
      </c>
    </row>
    <row r="414">
      <c r="A414" s="3" t="s">
        <v>2074</v>
      </c>
      <c r="B414" s="3" t="s">
        <v>2075</v>
      </c>
      <c r="C414" s="3" t="s">
        <v>2076</v>
      </c>
      <c r="D414" s="3" t="s">
        <v>55</v>
      </c>
      <c r="E414" s="3" t="s">
        <v>34</v>
      </c>
      <c r="F414" s="3" t="s">
        <v>46</v>
      </c>
      <c r="G414" s="6">
        <v>12.99</v>
      </c>
      <c r="H414" s="6">
        <v>0.0</v>
      </c>
      <c r="I414" s="6">
        <v>3490.89</v>
      </c>
      <c r="J414" s="3" t="s">
        <v>164</v>
      </c>
      <c r="K414" s="3" t="s">
        <v>193</v>
      </c>
      <c r="L414" s="3" t="s">
        <v>282</v>
      </c>
      <c r="M414" s="3" t="s">
        <v>243</v>
      </c>
      <c r="N414" s="3" t="s">
        <v>2077</v>
      </c>
      <c r="O414" s="8" t="str">
        <f t="shared" ref="O414:P414" si="437">IF(J414="","UNKNOWN",PROPER(TRIM(J414)))</f>
        <v>Danielle</v>
      </c>
      <c r="P414" s="8" t="str">
        <f t="shared" si="437"/>
        <v>Reyes</v>
      </c>
      <c r="Q414" s="8" t="str">
        <f t="shared" si="421"/>
        <v>Platinum</v>
      </c>
      <c r="R414" s="8" t="str">
        <f>IFERROR(VLOOKUP(TRIM(L414),State_Mapping!A:B,2,FALSE),"Unknown")</f>
        <v>Florida</v>
      </c>
      <c r="S414" s="8" t="str">
        <f t="shared" si="422"/>
        <v>Valid</v>
      </c>
    </row>
    <row r="415">
      <c r="A415" s="3" t="s">
        <v>2078</v>
      </c>
      <c r="B415" s="3" t="s">
        <v>2079</v>
      </c>
      <c r="C415" s="3" t="s">
        <v>1655</v>
      </c>
      <c r="D415" s="3" t="s">
        <v>44</v>
      </c>
      <c r="E415" s="3" t="s">
        <v>34</v>
      </c>
      <c r="F415" s="3" t="s">
        <v>57</v>
      </c>
      <c r="G415" s="6">
        <v>0.0</v>
      </c>
      <c r="H415" s="6">
        <v>0.0</v>
      </c>
      <c r="I415" s="6">
        <v>1720.11</v>
      </c>
      <c r="J415" s="3" t="s">
        <v>2080</v>
      </c>
      <c r="K415" s="3" t="s">
        <v>2081</v>
      </c>
      <c r="L415" s="3" t="s">
        <v>282</v>
      </c>
      <c r="M415" s="3" t="s">
        <v>39</v>
      </c>
      <c r="N415" s="3" t="s">
        <v>146</v>
      </c>
      <c r="O415" s="8" t="str">
        <f t="shared" ref="O415:P415" si="438">IF(J415="","UNKNOWN",PROPER(TRIM(J415)))</f>
        <v>Billy</v>
      </c>
      <c r="P415" s="8" t="str">
        <f t="shared" si="438"/>
        <v>Roach</v>
      </c>
      <c r="Q415" s="8" t="str">
        <f t="shared" si="421"/>
        <v>Bronze</v>
      </c>
      <c r="R415" s="8" t="str">
        <f>IFERROR(VLOOKUP(TRIM(L415),State_Mapping!A:B,2,FALSE),"Unknown")</f>
        <v>Florida</v>
      </c>
      <c r="S415" s="8" t="str">
        <f t="shared" si="422"/>
        <v>Valid</v>
      </c>
    </row>
    <row r="416">
      <c r="A416" s="3" t="s">
        <v>2082</v>
      </c>
      <c r="B416" s="3" t="s">
        <v>2083</v>
      </c>
      <c r="C416" s="3" t="s">
        <v>1685</v>
      </c>
      <c r="D416" s="3" t="s">
        <v>44</v>
      </c>
      <c r="E416" s="3" t="s">
        <v>34</v>
      </c>
      <c r="F416" s="3" t="s">
        <v>120</v>
      </c>
      <c r="G416" s="6">
        <v>4.99</v>
      </c>
      <c r="H416" s="6">
        <v>0.0</v>
      </c>
      <c r="I416" s="6">
        <v>3077.76</v>
      </c>
      <c r="J416" s="3" t="s">
        <v>1175</v>
      </c>
      <c r="K416" s="3" t="s">
        <v>2084</v>
      </c>
      <c r="L416" s="3" t="s">
        <v>77</v>
      </c>
      <c r="M416" s="3" t="s">
        <v>61</v>
      </c>
      <c r="N416" s="3" t="s">
        <v>2085</v>
      </c>
      <c r="O416" s="8" t="str">
        <f t="shared" ref="O416:P416" si="439">IF(J416="","UNKNOWN",PROPER(TRIM(J416)))</f>
        <v>Troy</v>
      </c>
      <c r="P416" s="8" t="str">
        <f t="shared" si="439"/>
        <v>Bates</v>
      </c>
      <c r="Q416" s="8" t="str">
        <f t="shared" si="421"/>
        <v>Gold</v>
      </c>
      <c r="R416" s="8" t="str">
        <f>IFERROR(VLOOKUP(TRIM(L416),State_Mapping!A:B,2,FALSE),"Unknown")</f>
        <v>New York</v>
      </c>
      <c r="S416" s="8" t="str">
        <f t="shared" si="422"/>
        <v>Valid</v>
      </c>
    </row>
    <row r="417">
      <c r="A417" s="3" t="s">
        <v>2086</v>
      </c>
      <c r="B417" s="3" t="s">
        <v>2087</v>
      </c>
      <c r="C417" s="2"/>
      <c r="D417" s="3" t="s">
        <v>44</v>
      </c>
      <c r="E417" s="3" t="s">
        <v>34</v>
      </c>
      <c r="F417" s="3" t="s">
        <v>120</v>
      </c>
      <c r="G417" s="6">
        <v>7.99</v>
      </c>
      <c r="H417" s="6">
        <v>0.0</v>
      </c>
      <c r="I417" s="6">
        <v>1596.69</v>
      </c>
      <c r="J417" s="3" t="s">
        <v>1110</v>
      </c>
      <c r="K417" s="3" t="s">
        <v>1147</v>
      </c>
      <c r="L417" s="3" t="s">
        <v>77</v>
      </c>
      <c r="M417" s="3" t="s">
        <v>39</v>
      </c>
      <c r="N417" s="3" t="s">
        <v>2088</v>
      </c>
      <c r="O417" s="8" t="str">
        <f t="shared" ref="O417:P417" si="440">IF(J417="","UNKNOWN",PROPER(TRIM(J417)))</f>
        <v>Patricia</v>
      </c>
      <c r="P417" s="8" t="str">
        <f t="shared" si="440"/>
        <v>Thompson</v>
      </c>
      <c r="Q417" s="8" t="str">
        <f t="shared" si="421"/>
        <v>Bronze</v>
      </c>
      <c r="R417" s="8" t="str">
        <f>IFERROR(VLOOKUP(TRIM(L417),State_Mapping!A:B,2,FALSE),"Unknown")</f>
        <v>New York</v>
      </c>
      <c r="S417" s="8" t="str">
        <f t="shared" si="422"/>
        <v>Missing</v>
      </c>
    </row>
    <row r="418">
      <c r="A418" s="3" t="s">
        <v>2089</v>
      </c>
      <c r="B418" s="3" t="s">
        <v>2090</v>
      </c>
      <c r="C418" s="3" t="s">
        <v>2091</v>
      </c>
      <c r="D418" s="3" t="s">
        <v>55</v>
      </c>
      <c r="E418" s="3" t="s">
        <v>34</v>
      </c>
      <c r="F418" s="3" t="s">
        <v>120</v>
      </c>
      <c r="G418" s="6">
        <v>12.99</v>
      </c>
      <c r="H418" s="6">
        <v>0.0</v>
      </c>
      <c r="I418" s="6">
        <v>498.76</v>
      </c>
      <c r="J418" s="3" t="s">
        <v>2092</v>
      </c>
      <c r="K418" s="3" t="s">
        <v>2093</v>
      </c>
      <c r="L418" s="3" t="s">
        <v>770</v>
      </c>
      <c r="M418" s="3" t="s">
        <v>290</v>
      </c>
      <c r="N418" s="3" t="s">
        <v>2094</v>
      </c>
      <c r="O418" s="8" t="str">
        <f t="shared" ref="O418:P418" si="441">IF(J418="","UNKNOWN",PROPER(TRIM(J418)))</f>
        <v>Brenda</v>
      </c>
      <c r="P418" s="8" t="str">
        <f t="shared" si="441"/>
        <v>Jennings</v>
      </c>
      <c r="Q418" s="8" t="str">
        <f t="shared" si="421"/>
        <v>Silver</v>
      </c>
      <c r="R418" s="8" t="str">
        <f>IFERROR(VLOOKUP(TRIM(L418),State_Mapping!A:B,2,FALSE),"Unknown")</f>
        <v>New Jersey</v>
      </c>
      <c r="S418" s="8" t="str">
        <f t="shared" si="422"/>
        <v>Valid</v>
      </c>
    </row>
    <row r="419">
      <c r="A419" s="3" t="s">
        <v>2095</v>
      </c>
      <c r="B419" s="3" t="s">
        <v>2096</v>
      </c>
      <c r="C419" s="3" t="s">
        <v>1970</v>
      </c>
      <c r="D419" s="3" t="s">
        <v>55</v>
      </c>
      <c r="E419" s="3" t="s">
        <v>34</v>
      </c>
      <c r="F419" s="3" t="s">
        <v>120</v>
      </c>
      <c r="G419" s="6">
        <v>12.99</v>
      </c>
      <c r="H419" s="6">
        <v>0.0</v>
      </c>
      <c r="I419" s="6">
        <v>2840.21</v>
      </c>
      <c r="J419" s="3" t="s">
        <v>2097</v>
      </c>
      <c r="K419" s="3" t="s">
        <v>2098</v>
      </c>
      <c r="L419" s="3" t="s">
        <v>38</v>
      </c>
      <c r="M419" s="3" t="s">
        <v>71</v>
      </c>
      <c r="N419" s="3" t="s">
        <v>2099</v>
      </c>
      <c r="O419" s="8" t="str">
        <f t="shared" ref="O419:P419" si="442">IF(J419="","UNKNOWN",PROPER(TRIM(J419)))</f>
        <v>Megan</v>
      </c>
      <c r="P419" s="8" t="str">
        <f t="shared" si="442"/>
        <v>Mcdonald</v>
      </c>
      <c r="Q419" s="8" t="str">
        <f t="shared" si="421"/>
        <v>Bronze</v>
      </c>
      <c r="R419" s="8" t="str">
        <f>IFERROR(VLOOKUP(TRIM(L419),State_Mapping!A:B,2,FALSE),"Unknown")</f>
        <v>Indiana</v>
      </c>
      <c r="S419" s="8" t="str">
        <f t="shared" si="422"/>
        <v>Valid</v>
      </c>
    </row>
    <row r="420">
      <c r="A420" s="3" t="s">
        <v>2100</v>
      </c>
      <c r="B420" s="3" t="s">
        <v>2101</v>
      </c>
      <c r="C420" s="3" t="s">
        <v>2102</v>
      </c>
      <c r="D420" s="3" t="s">
        <v>44</v>
      </c>
      <c r="E420" s="3" t="s">
        <v>34</v>
      </c>
      <c r="F420" s="3" t="s">
        <v>57</v>
      </c>
      <c r="G420" s="6">
        <v>5.99</v>
      </c>
      <c r="H420" s="6">
        <v>15.0</v>
      </c>
      <c r="I420" s="6">
        <v>1564.46</v>
      </c>
      <c r="J420" s="3" t="s">
        <v>377</v>
      </c>
      <c r="K420" s="3" t="s">
        <v>2103</v>
      </c>
      <c r="L420" s="3" t="s">
        <v>821</v>
      </c>
      <c r="M420" s="3" t="s">
        <v>100</v>
      </c>
      <c r="N420" s="3" t="s">
        <v>2104</v>
      </c>
      <c r="O420" s="8" t="str">
        <f t="shared" ref="O420:P420" si="443">IF(J420="","UNKNOWN",PROPER(TRIM(J420)))</f>
        <v>Christopher</v>
      </c>
      <c r="P420" s="8" t="str">
        <f t="shared" si="443"/>
        <v>Meza</v>
      </c>
      <c r="Q420" s="8" t="str">
        <f t="shared" si="421"/>
        <v>Silver</v>
      </c>
      <c r="R420" s="8" t="str">
        <f>IFERROR(VLOOKUP(TRIM(L420),State_Mapping!A:B,2,FALSE),"Unknown")</f>
        <v>Texas</v>
      </c>
      <c r="S420" s="8" t="str">
        <f t="shared" si="422"/>
        <v>Valid</v>
      </c>
    </row>
    <row r="421" hidden="1">
      <c r="A421" s="3" t="s">
        <v>2105</v>
      </c>
      <c r="B421" s="3" t="s">
        <v>2106</v>
      </c>
      <c r="C421" s="3" t="s">
        <v>2107</v>
      </c>
      <c r="D421" s="3" t="s">
        <v>44</v>
      </c>
      <c r="E421" s="3" t="s">
        <v>66</v>
      </c>
      <c r="F421" s="3" t="s">
        <v>120</v>
      </c>
      <c r="G421" s="6">
        <v>5.99</v>
      </c>
      <c r="H421" s="6">
        <v>15.0</v>
      </c>
      <c r="I421" s="6">
        <v>593.03</v>
      </c>
      <c r="J421" s="3" t="s">
        <v>2108</v>
      </c>
      <c r="K421" s="3" t="s">
        <v>2109</v>
      </c>
      <c r="L421" s="3" t="s">
        <v>932</v>
      </c>
      <c r="M421" s="3" t="s">
        <v>180</v>
      </c>
      <c r="N421" s="3" t="s">
        <v>2110</v>
      </c>
    </row>
    <row r="422">
      <c r="A422" s="3" t="s">
        <v>2111</v>
      </c>
      <c r="B422" s="3" t="s">
        <v>2112</v>
      </c>
      <c r="C422" s="3" t="s">
        <v>119</v>
      </c>
      <c r="D422" s="3" t="s">
        <v>55</v>
      </c>
      <c r="E422" s="3" t="s">
        <v>34</v>
      </c>
      <c r="F422" s="3" t="s">
        <v>120</v>
      </c>
      <c r="G422" s="6">
        <v>7.99</v>
      </c>
      <c r="H422" s="6">
        <v>10.0</v>
      </c>
      <c r="I422" s="6">
        <v>442.64</v>
      </c>
      <c r="J422" s="3" t="s">
        <v>1872</v>
      </c>
      <c r="K422" s="3" t="s">
        <v>431</v>
      </c>
      <c r="L422" s="3" t="s">
        <v>173</v>
      </c>
      <c r="M422" s="3" t="s">
        <v>71</v>
      </c>
      <c r="N422" s="3" t="s">
        <v>2113</v>
      </c>
      <c r="O422" s="8" t="str">
        <f t="shared" ref="O422:P422" si="444">IF(J422="","UNKNOWN",PROPER(TRIM(J422)))</f>
        <v>Jeremy</v>
      </c>
      <c r="P422" s="8" t="str">
        <f t="shared" si="444"/>
        <v>Davis</v>
      </c>
      <c r="Q422" s="8" t="str">
        <f t="shared" ref="Q422:Q473" si="446">IF(M422="","UNKNOWN",PROPER(TRIM(M422)))</f>
        <v>Bronze</v>
      </c>
      <c r="R422" s="8" t="str">
        <f>IFERROR(VLOOKUP(TRIM(L422),State_Mapping!A:B,2,FALSE),"Unknown")</f>
        <v>New Jersey</v>
      </c>
      <c r="S422" s="8" t="str">
        <f t="shared" ref="S422:S473" si="447">IF(C422="","Missing","Valid")</f>
        <v>Valid</v>
      </c>
    </row>
    <row r="423">
      <c r="A423" s="3" t="s">
        <v>2114</v>
      </c>
      <c r="B423" s="3" t="s">
        <v>2115</v>
      </c>
      <c r="C423" s="3" t="s">
        <v>307</v>
      </c>
      <c r="D423" s="3" t="s">
        <v>44</v>
      </c>
      <c r="E423" s="3" t="s">
        <v>34</v>
      </c>
      <c r="F423" s="3" t="s">
        <v>67</v>
      </c>
      <c r="G423" s="6">
        <v>4.99</v>
      </c>
      <c r="H423" s="6">
        <v>15.0</v>
      </c>
      <c r="I423" s="6">
        <v>1421.33</v>
      </c>
      <c r="J423" s="3" t="s">
        <v>2116</v>
      </c>
      <c r="K423" s="3" t="s">
        <v>431</v>
      </c>
      <c r="L423" s="3" t="s">
        <v>2047</v>
      </c>
      <c r="M423" s="3" t="s">
        <v>78</v>
      </c>
      <c r="N423" s="3" t="s">
        <v>2117</v>
      </c>
      <c r="O423" s="8" t="str">
        <f t="shared" ref="O423:P423" si="445">IF(J423="","UNKNOWN",PROPER(TRIM(J423)))</f>
        <v>Joanna</v>
      </c>
      <c r="P423" s="8" t="str">
        <f t="shared" si="445"/>
        <v>Davis</v>
      </c>
      <c r="Q423" s="8" t="str">
        <f t="shared" si="446"/>
        <v>Silver</v>
      </c>
      <c r="R423" s="8" t="str">
        <f>IFERROR(VLOOKUP(TRIM(L423),State_Mapping!A:B,2,FALSE),"Unknown")</f>
        <v>Texas</v>
      </c>
      <c r="S423" s="8" t="str">
        <f t="shared" si="447"/>
        <v>Valid</v>
      </c>
    </row>
    <row r="424">
      <c r="A424" s="3" t="s">
        <v>2118</v>
      </c>
      <c r="B424" s="3" t="s">
        <v>2119</v>
      </c>
      <c r="C424" s="3" t="s">
        <v>2120</v>
      </c>
      <c r="D424" s="3" t="s">
        <v>33</v>
      </c>
      <c r="E424" s="3" t="s">
        <v>34</v>
      </c>
      <c r="F424" s="3" t="s">
        <v>46</v>
      </c>
      <c r="G424" s="6">
        <v>0.0</v>
      </c>
      <c r="H424" s="6">
        <v>0.0</v>
      </c>
      <c r="I424" s="6">
        <v>823.42</v>
      </c>
      <c r="J424" s="3" t="s">
        <v>521</v>
      </c>
      <c r="K424" s="3" t="s">
        <v>114</v>
      </c>
      <c r="L424" s="3" t="s">
        <v>137</v>
      </c>
      <c r="M424" s="3" t="s">
        <v>100</v>
      </c>
      <c r="N424" s="3" t="s">
        <v>2121</v>
      </c>
      <c r="O424" s="8" t="str">
        <f t="shared" ref="O424:P424" si="448">IF(J424="","UNKNOWN",PROPER(TRIM(J424)))</f>
        <v>Crystal</v>
      </c>
      <c r="P424" s="8" t="str">
        <f t="shared" si="448"/>
        <v>Williams</v>
      </c>
      <c r="Q424" s="8" t="str">
        <f t="shared" si="446"/>
        <v>Silver</v>
      </c>
      <c r="R424" s="8" t="str">
        <f>IFERROR(VLOOKUP(TRIM(L424),State_Mapping!A:B,2,FALSE),"Unknown")</f>
        <v>California</v>
      </c>
      <c r="S424" s="8" t="str">
        <f t="shared" si="447"/>
        <v>Valid</v>
      </c>
    </row>
    <row r="425">
      <c r="A425" s="3" t="s">
        <v>2122</v>
      </c>
      <c r="B425" s="3" t="s">
        <v>2123</v>
      </c>
      <c r="C425" s="3" t="s">
        <v>2124</v>
      </c>
      <c r="D425" s="3" t="s">
        <v>55</v>
      </c>
      <c r="E425" s="3" t="s">
        <v>34</v>
      </c>
      <c r="F425" s="3" t="s">
        <v>120</v>
      </c>
      <c r="G425" s="6">
        <v>7.99</v>
      </c>
      <c r="H425" s="6">
        <v>10.0</v>
      </c>
      <c r="I425" s="6">
        <v>417.92</v>
      </c>
      <c r="J425" s="3" t="s">
        <v>464</v>
      </c>
      <c r="K425" s="3" t="s">
        <v>2125</v>
      </c>
      <c r="L425" s="3" t="s">
        <v>666</v>
      </c>
      <c r="M425" s="3" t="s">
        <v>78</v>
      </c>
      <c r="N425" s="3" t="s">
        <v>1526</v>
      </c>
      <c r="O425" s="8" t="str">
        <f t="shared" ref="O425:P425" si="449">IF(J425="","UNKNOWN",PROPER(TRIM(J425)))</f>
        <v>Jennifer</v>
      </c>
      <c r="P425" s="8" t="str">
        <f t="shared" si="449"/>
        <v>Burnett</v>
      </c>
      <c r="Q425" s="8" t="str">
        <f t="shared" si="446"/>
        <v>Silver</v>
      </c>
      <c r="R425" s="8" t="str">
        <f>IFERROR(VLOOKUP(TRIM(L425),State_Mapping!A:B,2,FALSE),"Unknown")</f>
        <v>Virginia</v>
      </c>
      <c r="S425" s="8" t="str">
        <f t="shared" si="447"/>
        <v>Valid</v>
      </c>
    </row>
    <row r="426">
      <c r="A426" s="3" t="s">
        <v>2126</v>
      </c>
      <c r="B426" s="3" t="s">
        <v>2127</v>
      </c>
      <c r="C426" s="3" t="s">
        <v>1440</v>
      </c>
      <c r="D426" s="3" t="s">
        <v>55</v>
      </c>
      <c r="E426" s="3" t="s">
        <v>34</v>
      </c>
      <c r="F426" s="3" t="s">
        <v>57</v>
      </c>
      <c r="G426" s="6">
        <v>7.99</v>
      </c>
      <c r="H426" s="6">
        <v>0.0</v>
      </c>
      <c r="I426" s="6">
        <v>809.59</v>
      </c>
      <c r="J426" s="3" t="s">
        <v>2116</v>
      </c>
      <c r="K426" s="3" t="s">
        <v>2128</v>
      </c>
      <c r="L426" s="3" t="s">
        <v>608</v>
      </c>
      <c r="M426" s="3" t="s">
        <v>108</v>
      </c>
      <c r="N426" s="3" t="s">
        <v>2129</v>
      </c>
      <c r="O426" s="8" t="str">
        <f t="shared" ref="O426:P426" si="450">IF(J426="","UNKNOWN",PROPER(TRIM(J426)))</f>
        <v>Joanna</v>
      </c>
      <c r="P426" s="8" t="str">
        <f t="shared" si="450"/>
        <v>Dunlap</v>
      </c>
      <c r="Q426" s="8" t="str">
        <f t="shared" si="446"/>
        <v>Platinum</v>
      </c>
      <c r="R426" s="8" t="str">
        <f>IFERROR(VLOOKUP(TRIM(L426),State_Mapping!A:B,2,FALSE),"Unknown")</f>
        <v>Maryland</v>
      </c>
      <c r="S426" s="8" t="str">
        <f t="shared" si="447"/>
        <v>Valid</v>
      </c>
    </row>
    <row r="427">
      <c r="A427" s="3" t="s">
        <v>2130</v>
      </c>
      <c r="B427" s="3" t="s">
        <v>2131</v>
      </c>
      <c r="C427" s="3" t="s">
        <v>1377</v>
      </c>
      <c r="D427" s="3" t="s">
        <v>44</v>
      </c>
      <c r="E427" s="3" t="s">
        <v>34</v>
      </c>
      <c r="F427" s="3" t="s">
        <v>46</v>
      </c>
      <c r="G427" s="6">
        <v>0.0</v>
      </c>
      <c r="H427" s="6">
        <v>0.0</v>
      </c>
      <c r="I427" s="6">
        <v>844.37</v>
      </c>
      <c r="J427" s="3" t="s">
        <v>164</v>
      </c>
      <c r="K427" s="3" t="s">
        <v>698</v>
      </c>
      <c r="L427" s="3" t="s">
        <v>70</v>
      </c>
      <c r="M427" s="3" t="s">
        <v>138</v>
      </c>
      <c r="N427" s="3" t="s">
        <v>2132</v>
      </c>
      <c r="O427" s="8" t="str">
        <f t="shared" ref="O427:P427" si="451">IF(J427="","UNKNOWN",PROPER(TRIM(J427)))</f>
        <v>Danielle</v>
      </c>
      <c r="P427" s="8" t="str">
        <f t="shared" si="451"/>
        <v>Shepard</v>
      </c>
      <c r="Q427" s="8" t="str">
        <f t="shared" si="446"/>
        <v>Bronze</v>
      </c>
      <c r="R427" s="8" t="str">
        <f>IFERROR(VLOOKUP(TRIM(L427),State_Mapping!A:B,2,FALSE),"Unknown")</f>
        <v>Pennsylvania</v>
      </c>
      <c r="S427" s="8" t="str">
        <f t="shared" si="447"/>
        <v>Valid</v>
      </c>
    </row>
    <row r="428">
      <c r="A428" s="3" t="s">
        <v>2133</v>
      </c>
      <c r="B428" s="3" t="s">
        <v>2134</v>
      </c>
      <c r="C428" s="3" t="s">
        <v>2135</v>
      </c>
      <c r="D428" s="3" t="s">
        <v>33</v>
      </c>
      <c r="E428" s="3" t="s">
        <v>34</v>
      </c>
      <c r="F428" s="3" t="s">
        <v>35</v>
      </c>
      <c r="G428" s="6">
        <v>12.99</v>
      </c>
      <c r="H428" s="6">
        <v>0.0</v>
      </c>
      <c r="I428" s="6">
        <v>2566.83</v>
      </c>
      <c r="J428" s="3" t="s">
        <v>1897</v>
      </c>
      <c r="K428" s="3" t="s">
        <v>1979</v>
      </c>
      <c r="L428" s="3" t="s">
        <v>92</v>
      </c>
      <c r="M428" s="3" t="s">
        <v>290</v>
      </c>
      <c r="N428" s="3" t="s">
        <v>2136</v>
      </c>
      <c r="O428" s="8" t="str">
        <f t="shared" ref="O428:P428" si="452">IF(J428="","UNKNOWN",PROPER(TRIM(J428)))</f>
        <v>Michelle</v>
      </c>
      <c r="P428" s="8" t="str">
        <f t="shared" si="452"/>
        <v>Hicks</v>
      </c>
      <c r="Q428" s="8" t="str">
        <f t="shared" si="446"/>
        <v>Silver</v>
      </c>
      <c r="R428" s="8" t="str">
        <f>IFERROR(VLOOKUP(TRIM(L428),State_Mapping!A:B,2,FALSE),"Unknown")</f>
        <v>Ohio</v>
      </c>
      <c r="S428" s="8" t="str">
        <f t="shared" si="447"/>
        <v>Valid</v>
      </c>
    </row>
    <row r="429">
      <c r="A429" s="3" t="s">
        <v>2137</v>
      </c>
      <c r="B429" s="3" t="s">
        <v>2138</v>
      </c>
      <c r="C429" s="3" t="s">
        <v>1348</v>
      </c>
      <c r="D429" s="3" t="s">
        <v>33</v>
      </c>
      <c r="E429" s="3" t="s">
        <v>34</v>
      </c>
      <c r="F429" s="3" t="s">
        <v>120</v>
      </c>
      <c r="G429" s="6">
        <v>12.99</v>
      </c>
      <c r="H429" s="6">
        <v>0.0</v>
      </c>
      <c r="I429" s="6">
        <v>131.16</v>
      </c>
      <c r="J429" s="3" t="s">
        <v>2139</v>
      </c>
      <c r="K429" s="3" t="s">
        <v>2140</v>
      </c>
      <c r="L429" s="3" t="s">
        <v>145</v>
      </c>
      <c r="M429" s="3" t="s">
        <v>78</v>
      </c>
      <c r="N429" s="3" t="s">
        <v>2141</v>
      </c>
      <c r="O429" s="8" t="str">
        <f t="shared" ref="O429:P429" si="453">IF(J429="","UNKNOWN",PROPER(TRIM(J429)))</f>
        <v>Devon</v>
      </c>
      <c r="P429" s="8" t="str">
        <f t="shared" si="453"/>
        <v>Vaughan</v>
      </c>
      <c r="Q429" s="8" t="str">
        <f t="shared" si="446"/>
        <v>Silver</v>
      </c>
      <c r="R429" s="8" t="str">
        <f>IFERROR(VLOOKUP(TRIM(L429),State_Mapping!A:B,2,FALSE),"Unknown")</f>
        <v>Tennessee</v>
      </c>
      <c r="S429" s="8" t="str">
        <f t="shared" si="447"/>
        <v>Valid</v>
      </c>
    </row>
    <row r="430">
      <c r="A430" s="3" t="s">
        <v>2142</v>
      </c>
      <c r="B430" s="3" t="s">
        <v>2143</v>
      </c>
      <c r="C430" s="3" t="s">
        <v>2144</v>
      </c>
      <c r="D430" s="3" t="s">
        <v>55</v>
      </c>
      <c r="E430" s="3" t="s">
        <v>34</v>
      </c>
      <c r="F430" s="3" t="s">
        <v>57</v>
      </c>
      <c r="G430" s="6">
        <v>0.0</v>
      </c>
      <c r="H430" s="6">
        <v>0.0</v>
      </c>
      <c r="I430" s="6">
        <v>2040.66</v>
      </c>
      <c r="J430" s="3" t="s">
        <v>2145</v>
      </c>
      <c r="K430" s="3" t="s">
        <v>648</v>
      </c>
      <c r="L430" s="3" t="s">
        <v>608</v>
      </c>
      <c r="M430" s="3" t="s">
        <v>180</v>
      </c>
      <c r="N430" s="3" t="s">
        <v>2146</v>
      </c>
      <c r="O430" s="8" t="str">
        <f t="shared" ref="O430:P430" si="454">IF(J430="","UNKNOWN",PROPER(TRIM(J430)))</f>
        <v>Justin</v>
      </c>
      <c r="P430" s="8" t="str">
        <f t="shared" si="454"/>
        <v>Bailey</v>
      </c>
      <c r="Q430" s="8" t="str">
        <f t="shared" si="446"/>
        <v>Gold</v>
      </c>
      <c r="R430" s="8" t="str">
        <f>IFERROR(VLOOKUP(TRIM(L430),State_Mapping!A:B,2,FALSE),"Unknown")</f>
        <v>Maryland</v>
      </c>
      <c r="S430" s="8" t="str">
        <f t="shared" si="447"/>
        <v>Valid</v>
      </c>
    </row>
    <row r="431">
      <c r="A431" s="3" t="s">
        <v>2147</v>
      </c>
      <c r="B431" s="3" t="s">
        <v>2148</v>
      </c>
      <c r="C431" s="3" t="s">
        <v>2149</v>
      </c>
      <c r="D431" s="3" t="s">
        <v>44</v>
      </c>
      <c r="E431" s="3" t="s">
        <v>34</v>
      </c>
      <c r="F431" s="3" t="s">
        <v>57</v>
      </c>
      <c r="G431" s="6">
        <v>4.99</v>
      </c>
      <c r="H431" s="6">
        <v>0.0</v>
      </c>
      <c r="I431" s="6">
        <v>3467.67</v>
      </c>
      <c r="J431" s="3" t="s">
        <v>333</v>
      </c>
      <c r="K431" s="3" t="s">
        <v>2150</v>
      </c>
      <c r="L431" s="3" t="s">
        <v>413</v>
      </c>
      <c r="M431" s="3" t="s">
        <v>243</v>
      </c>
      <c r="N431" s="3" t="s">
        <v>2151</v>
      </c>
      <c r="O431" s="8" t="str">
        <f t="shared" ref="O431:P431" si="455">IF(J431="","UNKNOWN",PROPER(TRIM(J431)))</f>
        <v>Benjamin</v>
      </c>
      <c r="P431" s="8" t="str">
        <f t="shared" si="455"/>
        <v>Koch</v>
      </c>
      <c r="Q431" s="8" t="str">
        <f t="shared" si="446"/>
        <v>Platinum</v>
      </c>
      <c r="R431" s="8" t="str">
        <f>IFERROR(VLOOKUP(TRIM(L431),State_Mapping!A:B,2,FALSE),"Unknown")</f>
        <v>North Carolina</v>
      </c>
      <c r="S431" s="8" t="str">
        <f t="shared" si="447"/>
        <v>Valid</v>
      </c>
    </row>
    <row r="432">
      <c r="A432" s="3" t="s">
        <v>2152</v>
      </c>
      <c r="B432" s="3" t="s">
        <v>2153</v>
      </c>
      <c r="C432" s="3" t="s">
        <v>2154</v>
      </c>
      <c r="D432" s="3" t="s">
        <v>55</v>
      </c>
      <c r="E432" s="3" t="s">
        <v>34</v>
      </c>
      <c r="F432" s="3" t="s">
        <v>67</v>
      </c>
      <c r="G432" s="6">
        <v>7.99</v>
      </c>
      <c r="H432" s="6">
        <v>15.0</v>
      </c>
      <c r="I432" s="6">
        <v>1057.89</v>
      </c>
      <c r="J432" s="3" t="s">
        <v>891</v>
      </c>
      <c r="K432" s="3" t="s">
        <v>867</v>
      </c>
      <c r="L432" s="3" t="s">
        <v>236</v>
      </c>
      <c r="M432" s="3" t="s">
        <v>78</v>
      </c>
      <c r="N432" s="3" t="s">
        <v>1087</v>
      </c>
      <c r="O432" s="8" t="str">
        <f t="shared" ref="O432:P432" si="456">IF(J432="","UNKNOWN",PROPER(TRIM(J432)))</f>
        <v>Jason</v>
      </c>
      <c r="P432" s="8" t="str">
        <f t="shared" si="456"/>
        <v>Zimmerman</v>
      </c>
      <c r="Q432" s="8" t="str">
        <f t="shared" si="446"/>
        <v>Silver</v>
      </c>
      <c r="R432" s="8" t="str">
        <f>IFERROR(VLOOKUP(TRIM(L432),State_Mapping!A:B,2,FALSE),"Unknown")</f>
        <v>Massachusetts</v>
      </c>
      <c r="S432" s="8" t="str">
        <f t="shared" si="447"/>
        <v>Valid</v>
      </c>
    </row>
    <row r="433">
      <c r="A433" s="3" t="s">
        <v>2155</v>
      </c>
      <c r="B433" s="3" t="s">
        <v>2156</v>
      </c>
      <c r="C433" s="3" t="s">
        <v>2157</v>
      </c>
      <c r="D433" s="3" t="s">
        <v>55</v>
      </c>
      <c r="E433" s="3" t="s">
        <v>34</v>
      </c>
      <c r="F433" s="3" t="s">
        <v>120</v>
      </c>
      <c r="G433" s="6">
        <v>0.0</v>
      </c>
      <c r="H433" s="6">
        <v>0.0</v>
      </c>
      <c r="I433" s="6">
        <v>1180.69</v>
      </c>
      <c r="J433" s="3" t="s">
        <v>2158</v>
      </c>
      <c r="K433" s="3" t="s">
        <v>596</v>
      </c>
      <c r="L433" s="3" t="s">
        <v>282</v>
      </c>
      <c r="M433" s="3" t="s">
        <v>138</v>
      </c>
      <c r="N433" s="3" t="s">
        <v>893</v>
      </c>
      <c r="O433" s="8" t="str">
        <f t="shared" ref="O433:P433" si="457">IF(J433="","UNKNOWN",PROPER(TRIM(J433)))</f>
        <v>Johnathan</v>
      </c>
      <c r="P433" s="8" t="str">
        <f t="shared" si="457"/>
        <v>Hoffman</v>
      </c>
      <c r="Q433" s="8" t="str">
        <f t="shared" si="446"/>
        <v>Bronze</v>
      </c>
      <c r="R433" s="8" t="str">
        <f>IFERROR(VLOOKUP(TRIM(L433),State_Mapping!A:B,2,FALSE),"Unknown")</f>
        <v>Florida</v>
      </c>
      <c r="S433" s="8" t="str">
        <f t="shared" si="447"/>
        <v>Valid</v>
      </c>
    </row>
    <row r="434">
      <c r="A434" s="3" t="s">
        <v>2159</v>
      </c>
      <c r="B434" s="3" t="s">
        <v>2160</v>
      </c>
      <c r="C434" s="2"/>
      <c r="D434" s="3" t="s">
        <v>33</v>
      </c>
      <c r="E434" s="3" t="s">
        <v>34</v>
      </c>
      <c r="F434" s="3" t="s">
        <v>120</v>
      </c>
      <c r="G434" s="6">
        <v>4.99</v>
      </c>
      <c r="H434" s="6">
        <v>0.0</v>
      </c>
      <c r="I434" s="6">
        <v>738.32</v>
      </c>
      <c r="J434" s="3" t="s">
        <v>756</v>
      </c>
      <c r="K434" s="3" t="s">
        <v>296</v>
      </c>
      <c r="L434" s="3" t="s">
        <v>493</v>
      </c>
      <c r="M434" s="3" t="s">
        <v>138</v>
      </c>
      <c r="N434" s="3" t="s">
        <v>1682</v>
      </c>
      <c r="O434" s="8" t="str">
        <f t="shared" ref="O434:P434" si="458">IF(J434="","UNKNOWN",PROPER(TRIM(J434)))</f>
        <v>Kevin</v>
      </c>
      <c r="P434" s="8" t="str">
        <f t="shared" si="458"/>
        <v>Smith</v>
      </c>
      <c r="Q434" s="8" t="str">
        <f t="shared" si="446"/>
        <v>Bronze</v>
      </c>
      <c r="R434" s="8" t="str">
        <f>IFERROR(VLOOKUP(TRIM(L434),State_Mapping!A:B,2,FALSE),"Unknown")</f>
        <v>Wisconsin</v>
      </c>
      <c r="S434" s="8" t="str">
        <f t="shared" si="447"/>
        <v>Missing</v>
      </c>
    </row>
    <row r="435">
      <c r="A435" s="3" t="s">
        <v>2161</v>
      </c>
      <c r="B435" s="3" t="s">
        <v>2162</v>
      </c>
      <c r="C435" s="3" t="s">
        <v>2163</v>
      </c>
      <c r="D435" s="3" t="s">
        <v>55</v>
      </c>
      <c r="E435" s="3" t="s">
        <v>34</v>
      </c>
      <c r="F435" s="3" t="s">
        <v>120</v>
      </c>
      <c r="G435" s="6">
        <v>0.0</v>
      </c>
      <c r="H435" s="6">
        <v>0.0</v>
      </c>
      <c r="I435" s="6">
        <v>5239.38</v>
      </c>
      <c r="J435" s="3" t="s">
        <v>255</v>
      </c>
      <c r="K435" s="3" t="s">
        <v>1432</v>
      </c>
      <c r="L435" s="3" t="s">
        <v>328</v>
      </c>
      <c r="M435" s="3" t="s">
        <v>290</v>
      </c>
      <c r="N435" s="3" t="s">
        <v>2164</v>
      </c>
      <c r="O435" s="8" t="str">
        <f t="shared" ref="O435:P435" si="459">IF(J435="","UNKNOWN",PROPER(TRIM(J435)))</f>
        <v>Heather</v>
      </c>
      <c r="P435" s="8" t="str">
        <f t="shared" si="459"/>
        <v>Torres</v>
      </c>
      <c r="Q435" s="8" t="str">
        <f t="shared" si="446"/>
        <v>Silver</v>
      </c>
      <c r="R435" s="8" t="str">
        <f>IFERROR(VLOOKUP(TRIM(L435),State_Mapping!A:B,2,FALSE),"Unknown")</f>
        <v>North Carolina</v>
      </c>
      <c r="S435" s="8" t="str">
        <f t="shared" si="447"/>
        <v>Valid</v>
      </c>
    </row>
    <row r="436">
      <c r="A436" s="3" t="s">
        <v>2165</v>
      </c>
      <c r="B436" s="3" t="s">
        <v>2166</v>
      </c>
      <c r="C436" s="3" t="s">
        <v>1306</v>
      </c>
      <c r="D436" s="3" t="s">
        <v>44</v>
      </c>
      <c r="E436" s="3" t="s">
        <v>34</v>
      </c>
      <c r="F436" s="3" t="s">
        <v>67</v>
      </c>
      <c r="G436" s="6">
        <v>7.99</v>
      </c>
      <c r="H436" s="6">
        <v>5.0</v>
      </c>
      <c r="I436" s="6">
        <v>982.97</v>
      </c>
      <c r="J436" s="3" t="s">
        <v>2167</v>
      </c>
      <c r="K436" s="3" t="s">
        <v>2168</v>
      </c>
      <c r="L436" s="3" t="s">
        <v>341</v>
      </c>
      <c r="M436" s="3" t="s">
        <v>71</v>
      </c>
      <c r="N436" s="3" t="s">
        <v>155</v>
      </c>
      <c r="O436" s="8" t="str">
        <f t="shared" ref="O436:P436" si="460">IF(J436="","UNKNOWN",PROPER(TRIM(J436)))</f>
        <v>Alexis</v>
      </c>
      <c r="P436" s="8" t="str">
        <f t="shared" si="460"/>
        <v>Morris</v>
      </c>
      <c r="Q436" s="8" t="str">
        <f t="shared" si="446"/>
        <v>Bronze</v>
      </c>
      <c r="R436" s="8" t="str">
        <f>IFERROR(VLOOKUP(TRIM(L436),State_Mapping!A:B,2,FALSE),"Unknown")</f>
        <v>Illinois</v>
      </c>
      <c r="S436" s="8" t="str">
        <f t="shared" si="447"/>
        <v>Valid</v>
      </c>
    </row>
    <row r="437">
      <c r="A437" s="3" t="s">
        <v>2169</v>
      </c>
      <c r="B437" s="3" t="s">
        <v>2170</v>
      </c>
      <c r="C437" s="3" t="s">
        <v>2171</v>
      </c>
      <c r="D437" s="3" t="s">
        <v>44</v>
      </c>
      <c r="E437" s="3" t="s">
        <v>34</v>
      </c>
      <c r="F437" s="3" t="s">
        <v>120</v>
      </c>
      <c r="G437" s="6">
        <v>4.99</v>
      </c>
      <c r="H437" s="6">
        <v>20.0</v>
      </c>
      <c r="I437" s="6">
        <v>966.55</v>
      </c>
      <c r="J437" s="3" t="s">
        <v>1545</v>
      </c>
      <c r="K437" s="3" t="s">
        <v>2172</v>
      </c>
      <c r="L437" s="3" t="s">
        <v>957</v>
      </c>
      <c r="M437" s="3" t="s">
        <v>61</v>
      </c>
      <c r="N437" s="3" t="s">
        <v>2173</v>
      </c>
      <c r="O437" s="8" t="str">
        <f t="shared" ref="O437:P437" si="461">IF(J437="","UNKNOWN",PROPER(TRIM(J437)))</f>
        <v>Nathan</v>
      </c>
      <c r="P437" s="8" t="str">
        <f t="shared" si="461"/>
        <v>Fisher</v>
      </c>
      <c r="Q437" s="8" t="str">
        <f t="shared" si="446"/>
        <v>Gold</v>
      </c>
      <c r="R437" s="8" t="str">
        <f>IFERROR(VLOOKUP(TRIM(L437),State_Mapping!A:B,2,FALSE),"Unknown")</f>
        <v>New York</v>
      </c>
      <c r="S437" s="8" t="str">
        <f t="shared" si="447"/>
        <v>Valid</v>
      </c>
    </row>
    <row r="438">
      <c r="A438" s="3" t="s">
        <v>2174</v>
      </c>
      <c r="B438" s="3" t="s">
        <v>2175</v>
      </c>
      <c r="C438" s="3" t="s">
        <v>2176</v>
      </c>
      <c r="D438" s="3" t="s">
        <v>55</v>
      </c>
      <c r="E438" s="3" t="s">
        <v>163</v>
      </c>
      <c r="F438" s="3" t="s">
        <v>120</v>
      </c>
      <c r="G438" s="6">
        <v>0.0</v>
      </c>
      <c r="H438" s="6">
        <v>0.0</v>
      </c>
      <c r="I438" s="6">
        <v>1090.14</v>
      </c>
      <c r="J438" s="3" t="s">
        <v>2177</v>
      </c>
      <c r="K438" s="3" t="s">
        <v>186</v>
      </c>
      <c r="L438" s="3" t="s">
        <v>151</v>
      </c>
      <c r="M438" s="3" t="s">
        <v>100</v>
      </c>
      <c r="N438" s="3" t="s">
        <v>2178</v>
      </c>
      <c r="O438" s="8" t="str">
        <f t="shared" ref="O438:P438" si="462">IF(J438="","UNKNOWN",PROPER(TRIM(J438)))</f>
        <v>Robin</v>
      </c>
      <c r="P438" s="8" t="str">
        <f t="shared" si="462"/>
        <v>Anderson</v>
      </c>
      <c r="Q438" s="8" t="str">
        <f t="shared" si="446"/>
        <v>Silver</v>
      </c>
      <c r="R438" s="8" t="str">
        <f>IFERROR(VLOOKUP(TRIM(L438),State_Mapping!A:B,2,FALSE),"Unknown")</f>
        <v>Arizona</v>
      </c>
      <c r="S438" s="8" t="str">
        <f t="shared" si="447"/>
        <v>Valid</v>
      </c>
    </row>
    <row r="439">
      <c r="A439" s="3" t="s">
        <v>2179</v>
      </c>
      <c r="B439" s="3" t="s">
        <v>2180</v>
      </c>
      <c r="C439" s="3" t="s">
        <v>1092</v>
      </c>
      <c r="D439" s="3" t="s">
        <v>33</v>
      </c>
      <c r="E439" s="3" t="s">
        <v>34</v>
      </c>
      <c r="F439" s="3" t="s">
        <v>35</v>
      </c>
      <c r="G439" s="6">
        <v>4.99</v>
      </c>
      <c r="H439" s="6">
        <v>0.0</v>
      </c>
      <c r="I439" s="6">
        <v>1643.31</v>
      </c>
      <c r="J439" s="3" t="s">
        <v>2181</v>
      </c>
      <c r="K439" s="3" t="s">
        <v>2182</v>
      </c>
      <c r="L439" s="3" t="s">
        <v>821</v>
      </c>
      <c r="M439" s="3" t="s">
        <v>180</v>
      </c>
      <c r="N439" s="3" t="s">
        <v>2183</v>
      </c>
      <c r="O439" s="8" t="str">
        <f t="shared" ref="O439:P439" si="463">IF(J439="","UNKNOWN",PROPER(TRIM(J439)))</f>
        <v>Debbie</v>
      </c>
      <c r="P439" s="8" t="str">
        <f t="shared" si="463"/>
        <v>Long</v>
      </c>
      <c r="Q439" s="8" t="str">
        <f t="shared" si="446"/>
        <v>Gold</v>
      </c>
      <c r="R439" s="8" t="str">
        <f>IFERROR(VLOOKUP(TRIM(L439),State_Mapping!A:B,2,FALSE),"Unknown")</f>
        <v>Texas</v>
      </c>
      <c r="S439" s="8" t="str">
        <f t="shared" si="447"/>
        <v>Valid</v>
      </c>
    </row>
    <row r="440">
      <c r="A440" s="3" t="s">
        <v>2184</v>
      </c>
      <c r="B440" s="3" t="s">
        <v>2185</v>
      </c>
      <c r="C440" s="3" t="s">
        <v>2186</v>
      </c>
      <c r="D440" s="3" t="s">
        <v>55</v>
      </c>
      <c r="E440" s="3" t="s">
        <v>34</v>
      </c>
      <c r="F440" s="3" t="s">
        <v>67</v>
      </c>
      <c r="G440" s="6">
        <v>0.0</v>
      </c>
      <c r="H440" s="6">
        <v>5.0</v>
      </c>
      <c r="I440" s="6">
        <v>2997.48</v>
      </c>
      <c r="J440" s="3" t="s">
        <v>2187</v>
      </c>
      <c r="K440" s="3" t="s">
        <v>374</v>
      </c>
      <c r="L440" s="3" t="s">
        <v>2188</v>
      </c>
      <c r="M440" s="3" t="s">
        <v>50</v>
      </c>
      <c r="N440" s="3" t="s">
        <v>2189</v>
      </c>
      <c r="O440" s="8" t="str">
        <f t="shared" ref="O440:P440" si="464">IF(J440="","UNKNOWN",PROPER(TRIM(J440)))</f>
        <v>Renee</v>
      </c>
      <c r="P440" s="8" t="str">
        <f t="shared" si="464"/>
        <v>Delacruz</v>
      </c>
      <c r="Q440" s="8" t="str">
        <f t="shared" si="446"/>
        <v>Gold</v>
      </c>
      <c r="R440" s="8" t="str">
        <f>IFERROR(VLOOKUP(TRIM(L440),State_Mapping!A:B,2,FALSE),"Unknown")</f>
        <v>California</v>
      </c>
      <c r="S440" s="8" t="str">
        <f t="shared" si="447"/>
        <v>Valid</v>
      </c>
    </row>
    <row r="441">
      <c r="A441" s="3" t="s">
        <v>2190</v>
      </c>
      <c r="B441" s="3" t="s">
        <v>2191</v>
      </c>
      <c r="C441" s="3" t="s">
        <v>690</v>
      </c>
      <c r="D441" s="3" t="s">
        <v>55</v>
      </c>
      <c r="E441" s="3" t="s">
        <v>34</v>
      </c>
      <c r="F441" s="3" t="s">
        <v>120</v>
      </c>
      <c r="G441" s="6">
        <v>5.99</v>
      </c>
      <c r="H441" s="6">
        <v>5.0</v>
      </c>
      <c r="I441" s="6">
        <v>2518.17</v>
      </c>
      <c r="J441" s="3" t="s">
        <v>737</v>
      </c>
      <c r="K441" s="3" t="s">
        <v>683</v>
      </c>
      <c r="L441" s="3" t="s">
        <v>60</v>
      </c>
      <c r="M441" s="3" t="s">
        <v>100</v>
      </c>
      <c r="N441" s="3" t="s">
        <v>2192</v>
      </c>
      <c r="O441" s="8" t="str">
        <f t="shared" ref="O441:P441" si="465">IF(J441="","UNKNOWN",PROPER(TRIM(J441)))</f>
        <v>Virginia</v>
      </c>
      <c r="P441" s="8" t="str">
        <f t="shared" si="465"/>
        <v>Martin</v>
      </c>
      <c r="Q441" s="8" t="str">
        <f t="shared" si="446"/>
        <v>Silver</v>
      </c>
      <c r="R441" s="8" t="str">
        <f>IFERROR(VLOOKUP(TRIM(L441),State_Mapping!A:B,2,FALSE),"Unknown")</f>
        <v>Georgia</v>
      </c>
      <c r="S441" s="8" t="str">
        <f t="shared" si="447"/>
        <v>Valid</v>
      </c>
    </row>
    <row r="442">
      <c r="A442" s="3" t="s">
        <v>2193</v>
      </c>
      <c r="B442" s="3" t="s">
        <v>2194</v>
      </c>
      <c r="C442" s="3" t="s">
        <v>2195</v>
      </c>
      <c r="D442" s="3" t="s">
        <v>44</v>
      </c>
      <c r="E442" s="3" t="s">
        <v>34</v>
      </c>
      <c r="F442" s="3" t="s">
        <v>120</v>
      </c>
      <c r="G442" s="6">
        <v>0.0</v>
      </c>
      <c r="H442" s="6">
        <v>0.0</v>
      </c>
      <c r="I442" s="6">
        <v>4741.87</v>
      </c>
      <c r="J442" s="3" t="s">
        <v>377</v>
      </c>
      <c r="K442" s="3" t="s">
        <v>2196</v>
      </c>
      <c r="L442" s="3" t="s">
        <v>107</v>
      </c>
      <c r="M442" s="3" t="s">
        <v>180</v>
      </c>
      <c r="N442" s="3" t="s">
        <v>1238</v>
      </c>
      <c r="O442" s="8" t="str">
        <f t="shared" ref="O442:P442" si="466">IF(J442="","UNKNOWN",PROPER(TRIM(J442)))</f>
        <v>Christopher</v>
      </c>
      <c r="P442" s="8" t="str">
        <f t="shared" si="466"/>
        <v>Powell</v>
      </c>
      <c r="Q442" s="8" t="str">
        <f t="shared" si="446"/>
        <v>Gold</v>
      </c>
      <c r="R442" s="8" t="str">
        <f>IFERROR(VLOOKUP(TRIM(L442),State_Mapping!A:B,2,FALSE),"Unknown")</f>
        <v>New York</v>
      </c>
      <c r="S442" s="8" t="str">
        <f t="shared" si="447"/>
        <v>Valid</v>
      </c>
    </row>
    <row r="443">
      <c r="A443" s="3" t="s">
        <v>2197</v>
      </c>
      <c r="B443" s="3" t="s">
        <v>2198</v>
      </c>
      <c r="C443" s="3" t="s">
        <v>2199</v>
      </c>
      <c r="D443" s="3" t="s">
        <v>44</v>
      </c>
      <c r="E443" s="3" t="s">
        <v>34</v>
      </c>
      <c r="F443" s="3" t="s">
        <v>46</v>
      </c>
      <c r="G443" s="6">
        <v>5.99</v>
      </c>
      <c r="H443" s="6">
        <v>0.0</v>
      </c>
      <c r="I443" s="6">
        <v>2406.03</v>
      </c>
      <c r="J443" s="3" t="s">
        <v>1338</v>
      </c>
      <c r="K443" s="3" t="s">
        <v>2200</v>
      </c>
      <c r="L443" s="3" t="s">
        <v>2188</v>
      </c>
      <c r="M443" s="3" t="s">
        <v>180</v>
      </c>
      <c r="N443" s="3" t="s">
        <v>2201</v>
      </c>
      <c r="O443" s="8" t="str">
        <f t="shared" ref="O443:P443" si="467">IF(J443="","UNKNOWN",PROPER(TRIM(J443)))</f>
        <v>Nicole</v>
      </c>
      <c r="P443" s="8" t="str">
        <f t="shared" si="467"/>
        <v>Henderson</v>
      </c>
      <c r="Q443" s="8" t="str">
        <f t="shared" si="446"/>
        <v>Gold</v>
      </c>
      <c r="R443" s="8" t="str">
        <f>IFERROR(VLOOKUP(TRIM(L443),State_Mapping!A:B,2,FALSE),"Unknown")</f>
        <v>California</v>
      </c>
      <c r="S443" s="8" t="str">
        <f t="shared" si="447"/>
        <v>Valid</v>
      </c>
    </row>
    <row r="444">
      <c r="A444" s="3" t="s">
        <v>2202</v>
      </c>
      <c r="B444" s="3" t="s">
        <v>2203</v>
      </c>
      <c r="C444" s="3" t="s">
        <v>1991</v>
      </c>
      <c r="D444" s="3" t="s">
        <v>55</v>
      </c>
      <c r="E444" s="3" t="s">
        <v>34</v>
      </c>
      <c r="F444" s="3" t="s">
        <v>120</v>
      </c>
      <c r="G444" s="6">
        <v>4.99</v>
      </c>
      <c r="H444" s="6">
        <v>0.0</v>
      </c>
      <c r="I444" s="6">
        <v>99.88</v>
      </c>
      <c r="J444" s="3" t="s">
        <v>464</v>
      </c>
      <c r="K444" s="3" t="s">
        <v>1228</v>
      </c>
      <c r="L444" s="3" t="s">
        <v>1117</v>
      </c>
      <c r="M444" s="3" t="s">
        <v>100</v>
      </c>
      <c r="N444" s="3" t="s">
        <v>2204</v>
      </c>
      <c r="O444" s="8" t="str">
        <f t="shared" ref="O444:P444" si="468">IF(J444="","UNKNOWN",PROPER(TRIM(J444)))</f>
        <v>Jennifer</v>
      </c>
      <c r="P444" s="8" t="str">
        <f t="shared" si="468"/>
        <v>Wood</v>
      </c>
      <c r="Q444" s="8" t="str">
        <f t="shared" si="446"/>
        <v>Silver</v>
      </c>
      <c r="R444" s="8" t="str">
        <f>IFERROR(VLOOKUP(TRIM(L444),State_Mapping!A:B,2,FALSE),"Unknown")</f>
        <v>Ohio</v>
      </c>
      <c r="S444" s="8" t="str">
        <f t="shared" si="447"/>
        <v>Valid</v>
      </c>
    </row>
    <row r="445">
      <c r="A445" s="3" t="s">
        <v>2205</v>
      </c>
      <c r="B445" s="3" t="s">
        <v>2206</v>
      </c>
      <c r="C445" s="3" t="s">
        <v>445</v>
      </c>
      <c r="D445" s="3" t="s">
        <v>33</v>
      </c>
      <c r="E445" s="3" t="s">
        <v>34</v>
      </c>
      <c r="F445" s="3" t="s">
        <v>46</v>
      </c>
      <c r="G445" s="6">
        <v>0.0</v>
      </c>
      <c r="H445" s="6">
        <v>0.0</v>
      </c>
      <c r="I445" s="6">
        <v>818.78</v>
      </c>
      <c r="J445" s="3" t="s">
        <v>2207</v>
      </c>
      <c r="K445" s="3" t="s">
        <v>762</v>
      </c>
      <c r="L445" s="3" t="s">
        <v>770</v>
      </c>
      <c r="M445" s="3" t="s">
        <v>290</v>
      </c>
      <c r="N445" s="3" t="s">
        <v>924</v>
      </c>
      <c r="O445" s="8" t="str">
        <f t="shared" ref="O445:P445" si="469">IF(J445="","UNKNOWN",PROPER(TRIM(J445)))</f>
        <v>Derek</v>
      </c>
      <c r="P445" s="8" t="str">
        <f t="shared" si="469"/>
        <v>Harper</v>
      </c>
      <c r="Q445" s="8" t="str">
        <f t="shared" si="446"/>
        <v>Silver</v>
      </c>
      <c r="R445" s="8" t="str">
        <f>IFERROR(VLOOKUP(TRIM(L445),State_Mapping!A:B,2,FALSE),"Unknown")</f>
        <v>New Jersey</v>
      </c>
      <c r="S445" s="8" t="str">
        <f t="shared" si="447"/>
        <v>Valid</v>
      </c>
    </row>
    <row r="446">
      <c r="A446" s="3" t="s">
        <v>2208</v>
      </c>
      <c r="B446" s="3" t="s">
        <v>2209</v>
      </c>
      <c r="C446" s="3" t="s">
        <v>2210</v>
      </c>
      <c r="D446" s="3" t="s">
        <v>44</v>
      </c>
      <c r="E446" s="3" t="s">
        <v>34</v>
      </c>
      <c r="F446" s="3" t="s">
        <v>35</v>
      </c>
      <c r="G446" s="6">
        <v>0.0</v>
      </c>
      <c r="H446" s="6">
        <v>5.0</v>
      </c>
      <c r="I446" s="6">
        <v>1049.57</v>
      </c>
      <c r="J446" s="3" t="s">
        <v>149</v>
      </c>
      <c r="K446" s="3" t="s">
        <v>1147</v>
      </c>
      <c r="L446" s="3" t="s">
        <v>1223</v>
      </c>
      <c r="M446" s="3" t="s">
        <v>180</v>
      </c>
      <c r="N446" s="3" t="s">
        <v>2211</v>
      </c>
      <c r="O446" s="8" t="str">
        <f t="shared" ref="O446:P446" si="470">IF(J446="","UNKNOWN",PROPER(TRIM(J446)))</f>
        <v>Matthew</v>
      </c>
      <c r="P446" s="8" t="str">
        <f t="shared" si="470"/>
        <v>Thompson</v>
      </c>
      <c r="Q446" s="8" t="str">
        <f t="shared" si="446"/>
        <v>Gold</v>
      </c>
      <c r="R446" s="8" t="str">
        <f>IFERROR(VLOOKUP(TRIM(L446),State_Mapping!A:B,2,FALSE),"Unknown")</f>
        <v>Washington</v>
      </c>
      <c r="S446" s="8" t="str">
        <f t="shared" si="447"/>
        <v>Valid</v>
      </c>
    </row>
    <row r="447">
      <c r="A447" s="3" t="s">
        <v>2212</v>
      </c>
      <c r="B447" s="3" t="s">
        <v>2213</v>
      </c>
      <c r="C447" s="3" t="s">
        <v>2157</v>
      </c>
      <c r="D447" s="3" t="s">
        <v>55</v>
      </c>
      <c r="E447" s="3" t="s">
        <v>34</v>
      </c>
      <c r="F447" s="3" t="s">
        <v>120</v>
      </c>
      <c r="G447" s="6">
        <v>5.99</v>
      </c>
      <c r="H447" s="6">
        <v>0.0</v>
      </c>
      <c r="I447" s="6">
        <v>1805.4</v>
      </c>
      <c r="J447" s="3" t="s">
        <v>2214</v>
      </c>
      <c r="K447" s="3" t="s">
        <v>2215</v>
      </c>
      <c r="L447" s="3" t="s">
        <v>879</v>
      </c>
      <c r="M447" s="3" t="s">
        <v>39</v>
      </c>
      <c r="N447" s="3" t="s">
        <v>2216</v>
      </c>
      <c r="O447" s="8" t="str">
        <f t="shared" ref="O447:P447" si="471">IF(J447="","UNKNOWN",PROPER(TRIM(J447)))</f>
        <v>Luis</v>
      </c>
      <c r="P447" s="8" t="str">
        <f t="shared" si="471"/>
        <v>Bell</v>
      </c>
      <c r="Q447" s="8" t="str">
        <f t="shared" si="446"/>
        <v>Bronze</v>
      </c>
      <c r="R447" s="8" t="str">
        <f>IFERROR(VLOOKUP(TRIM(L447),State_Mapping!A:B,2,FALSE),"Unknown")</f>
        <v>Maryland</v>
      </c>
      <c r="S447" s="8" t="str">
        <f t="shared" si="447"/>
        <v>Valid</v>
      </c>
    </row>
    <row r="448">
      <c r="A448" s="3" t="s">
        <v>2217</v>
      </c>
      <c r="B448" s="3" t="s">
        <v>1061</v>
      </c>
      <c r="C448" s="3" t="s">
        <v>32</v>
      </c>
      <c r="D448" s="3" t="s">
        <v>33</v>
      </c>
      <c r="E448" s="3" t="s">
        <v>34</v>
      </c>
      <c r="F448" s="3" t="s">
        <v>46</v>
      </c>
      <c r="G448" s="6">
        <v>0.0</v>
      </c>
      <c r="H448" s="6">
        <v>15.0</v>
      </c>
      <c r="I448" s="6">
        <v>654.29</v>
      </c>
      <c r="J448" s="3" t="s">
        <v>1062</v>
      </c>
      <c r="K448" s="3" t="s">
        <v>750</v>
      </c>
      <c r="L448" s="3" t="s">
        <v>341</v>
      </c>
      <c r="M448" s="3" t="s">
        <v>100</v>
      </c>
      <c r="N448" s="3" t="s">
        <v>1063</v>
      </c>
      <c r="O448" s="8" t="str">
        <f t="shared" ref="O448:P448" si="472">IF(J448="","UNKNOWN",PROPER(TRIM(J448)))</f>
        <v>Jimmy</v>
      </c>
      <c r="P448" s="8" t="str">
        <f t="shared" si="472"/>
        <v>Henry</v>
      </c>
      <c r="Q448" s="8" t="str">
        <f t="shared" si="446"/>
        <v>Silver</v>
      </c>
      <c r="R448" s="8" t="str">
        <f>IFERROR(VLOOKUP(TRIM(L448),State_Mapping!A:B,2,FALSE),"Unknown")</f>
        <v>Illinois</v>
      </c>
      <c r="S448" s="8" t="str">
        <f t="shared" si="447"/>
        <v>Valid</v>
      </c>
    </row>
    <row r="449">
      <c r="A449" s="3" t="s">
        <v>2218</v>
      </c>
      <c r="B449" s="3" t="s">
        <v>2219</v>
      </c>
      <c r="C449" s="3" t="s">
        <v>2059</v>
      </c>
      <c r="D449" s="3" t="s">
        <v>55</v>
      </c>
      <c r="E449" s="3" t="s">
        <v>163</v>
      </c>
      <c r="F449" s="3" t="s">
        <v>35</v>
      </c>
      <c r="G449" s="6">
        <v>0.0</v>
      </c>
      <c r="H449" s="6">
        <v>15.0</v>
      </c>
      <c r="I449" s="6">
        <v>3972.76</v>
      </c>
      <c r="J449" s="3" t="s">
        <v>1509</v>
      </c>
      <c r="K449" s="3" t="s">
        <v>2220</v>
      </c>
      <c r="L449" s="3" t="s">
        <v>1689</v>
      </c>
      <c r="M449" s="3" t="s">
        <v>61</v>
      </c>
      <c r="N449" s="3" t="s">
        <v>1478</v>
      </c>
      <c r="O449" s="8" t="str">
        <f t="shared" ref="O449:P449" si="473">IF(J449="","UNKNOWN",PROPER(TRIM(J449)))</f>
        <v>Rebecca</v>
      </c>
      <c r="P449" s="8" t="str">
        <f t="shared" si="473"/>
        <v>Sandoval</v>
      </c>
      <c r="Q449" s="8" t="str">
        <f t="shared" si="446"/>
        <v>Gold</v>
      </c>
      <c r="R449" s="8" t="str">
        <f>IFERROR(VLOOKUP(TRIM(L449),State_Mapping!A:B,2,FALSE),"Unknown")</f>
        <v>Tennessee</v>
      </c>
      <c r="S449" s="8" t="str">
        <f t="shared" si="447"/>
        <v>Valid</v>
      </c>
    </row>
    <row r="450">
      <c r="A450" s="3" t="s">
        <v>2221</v>
      </c>
      <c r="B450" s="3" t="s">
        <v>2222</v>
      </c>
      <c r="C450" s="3" t="s">
        <v>2223</v>
      </c>
      <c r="D450" s="3" t="s">
        <v>33</v>
      </c>
      <c r="E450" s="3" t="s">
        <v>34</v>
      </c>
      <c r="F450" s="3" t="s">
        <v>57</v>
      </c>
      <c r="G450" s="6">
        <v>0.0</v>
      </c>
      <c r="H450" s="6">
        <v>0.0</v>
      </c>
      <c r="I450" s="6">
        <v>2661.37</v>
      </c>
      <c r="J450" s="3" t="s">
        <v>2224</v>
      </c>
      <c r="K450" s="3" t="s">
        <v>2225</v>
      </c>
      <c r="L450" s="3" t="s">
        <v>137</v>
      </c>
      <c r="M450" s="3" t="s">
        <v>39</v>
      </c>
      <c r="N450" s="3" t="s">
        <v>2226</v>
      </c>
      <c r="O450" s="8" t="str">
        <f t="shared" ref="O450:P450" si="474">IF(J450="","UNKNOWN",PROPER(TRIM(J450)))</f>
        <v>Melinda</v>
      </c>
      <c r="P450" s="8" t="str">
        <f t="shared" si="474"/>
        <v>Oneill</v>
      </c>
      <c r="Q450" s="8" t="str">
        <f t="shared" si="446"/>
        <v>Bronze</v>
      </c>
      <c r="R450" s="8" t="str">
        <f>IFERROR(VLOOKUP(TRIM(L450),State_Mapping!A:B,2,FALSE),"Unknown")</f>
        <v>California</v>
      </c>
      <c r="S450" s="8" t="str">
        <f t="shared" si="447"/>
        <v>Valid</v>
      </c>
    </row>
    <row r="451">
      <c r="A451" s="3" t="s">
        <v>2227</v>
      </c>
      <c r="B451" s="3" t="s">
        <v>2228</v>
      </c>
      <c r="C451" s="3" t="s">
        <v>1075</v>
      </c>
      <c r="D451" s="3" t="s">
        <v>44</v>
      </c>
      <c r="E451" s="3" t="s">
        <v>34</v>
      </c>
      <c r="F451" s="3" t="s">
        <v>35</v>
      </c>
      <c r="G451" s="6">
        <v>4.99</v>
      </c>
      <c r="H451" s="6">
        <v>0.0</v>
      </c>
      <c r="I451" s="6">
        <v>718.45</v>
      </c>
      <c r="J451" s="3" t="s">
        <v>1466</v>
      </c>
      <c r="K451" s="3" t="s">
        <v>1344</v>
      </c>
      <c r="L451" s="3" t="s">
        <v>1163</v>
      </c>
      <c r="M451" s="3" t="s">
        <v>303</v>
      </c>
      <c r="N451" s="3" t="s">
        <v>2229</v>
      </c>
      <c r="O451" s="8" t="str">
        <f t="shared" ref="O451:P451" si="475">IF(J451="","UNKNOWN",PROPER(TRIM(J451)))</f>
        <v>Kari</v>
      </c>
      <c r="P451" s="8" t="str">
        <f t="shared" si="475"/>
        <v>Stewart</v>
      </c>
      <c r="Q451" s="8" t="str">
        <f t="shared" si="446"/>
        <v>Platinum</v>
      </c>
      <c r="R451" s="8" t="str">
        <f>IFERROR(VLOOKUP(TRIM(L451),State_Mapping!A:B,2,FALSE),"Unknown")</f>
        <v>Illinois</v>
      </c>
      <c r="S451" s="8" t="str">
        <f t="shared" si="447"/>
        <v>Valid</v>
      </c>
    </row>
    <row r="452">
      <c r="A452" s="3" t="s">
        <v>2230</v>
      </c>
      <c r="B452" s="3" t="s">
        <v>2231</v>
      </c>
      <c r="C452" s="3" t="s">
        <v>757</v>
      </c>
      <c r="D452" s="3" t="s">
        <v>55</v>
      </c>
      <c r="E452" s="3" t="s">
        <v>34</v>
      </c>
      <c r="F452" s="3" t="s">
        <v>67</v>
      </c>
      <c r="G452" s="6">
        <v>4.99</v>
      </c>
      <c r="H452" s="6">
        <v>0.0</v>
      </c>
      <c r="I452" s="6">
        <v>1158.69</v>
      </c>
      <c r="J452" s="3" t="s">
        <v>135</v>
      </c>
      <c r="K452" s="3" t="s">
        <v>1905</v>
      </c>
      <c r="L452" s="3" t="s">
        <v>92</v>
      </c>
      <c r="M452" s="3" t="s">
        <v>50</v>
      </c>
      <c r="N452" s="3" t="s">
        <v>1056</v>
      </c>
      <c r="O452" s="8" t="str">
        <f t="shared" ref="O452:P452" si="476">IF(J452="","UNKNOWN",PROPER(TRIM(J452)))</f>
        <v>Karen</v>
      </c>
      <c r="P452" s="8" t="str">
        <f t="shared" si="476"/>
        <v>Mitchell</v>
      </c>
      <c r="Q452" s="8" t="str">
        <f t="shared" si="446"/>
        <v>Gold</v>
      </c>
      <c r="R452" s="8" t="str">
        <f>IFERROR(VLOOKUP(TRIM(L452),State_Mapping!A:B,2,FALSE),"Unknown")</f>
        <v>Ohio</v>
      </c>
      <c r="S452" s="8" t="str">
        <f t="shared" si="447"/>
        <v>Valid</v>
      </c>
    </row>
    <row r="453">
      <c r="A453" s="3" t="s">
        <v>2232</v>
      </c>
      <c r="B453" s="3" t="s">
        <v>2233</v>
      </c>
      <c r="C453" s="3" t="s">
        <v>2234</v>
      </c>
      <c r="D453" s="3" t="s">
        <v>55</v>
      </c>
      <c r="E453" s="3" t="s">
        <v>34</v>
      </c>
      <c r="F453" s="3" t="s">
        <v>57</v>
      </c>
      <c r="G453" s="6">
        <v>7.99</v>
      </c>
      <c r="H453" s="6">
        <v>0.0</v>
      </c>
      <c r="I453" s="6">
        <v>382.02</v>
      </c>
      <c r="J453" s="3" t="s">
        <v>688</v>
      </c>
      <c r="K453" s="3" t="s">
        <v>504</v>
      </c>
      <c r="L453" s="3" t="s">
        <v>666</v>
      </c>
      <c r="M453" s="3" t="s">
        <v>71</v>
      </c>
      <c r="N453" s="3" t="s">
        <v>1913</v>
      </c>
      <c r="O453" s="8" t="str">
        <f t="shared" ref="O453:P453" si="477">IF(J453="","UNKNOWN",PROPER(TRIM(J453)))</f>
        <v>Richard</v>
      </c>
      <c r="P453" s="8" t="str">
        <f t="shared" si="477"/>
        <v>Jackson</v>
      </c>
      <c r="Q453" s="8" t="str">
        <f t="shared" si="446"/>
        <v>Bronze</v>
      </c>
      <c r="R453" s="8" t="str">
        <f>IFERROR(VLOOKUP(TRIM(L453),State_Mapping!A:B,2,FALSE),"Unknown")</f>
        <v>Virginia</v>
      </c>
      <c r="S453" s="8" t="str">
        <f t="shared" si="447"/>
        <v>Valid</v>
      </c>
    </row>
    <row r="454">
      <c r="A454" s="3" t="s">
        <v>2235</v>
      </c>
      <c r="B454" s="3" t="s">
        <v>2236</v>
      </c>
      <c r="C454" s="3" t="s">
        <v>975</v>
      </c>
      <c r="D454" s="3" t="s">
        <v>44</v>
      </c>
      <c r="E454" s="3" t="s">
        <v>34</v>
      </c>
      <c r="F454" s="3" t="s">
        <v>46</v>
      </c>
      <c r="G454" s="6">
        <v>0.0</v>
      </c>
      <c r="H454" s="6">
        <v>0.0</v>
      </c>
      <c r="I454" s="6">
        <v>867.74</v>
      </c>
      <c r="J454" s="3" t="s">
        <v>1338</v>
      </c>
      <c r="K454" s="3" t="s">
        <v>114</v>
      </c>
      <c r="L454" s="3" t="s">
        <v>932</v>
      </c>
      <c r="M454" s="3" t="s">
        <v>39</v>
      </c>
      <c r="N454" s="3" t="s">
        <v>2237</v>
      </c>
      <c r="O454" s="8" t="str">
        <f t="shared" ref="O454:P454" si="478">IF(J454="","UNKNOWN",PROPER(TRIM(J454)))</f>
        <v>Nicole</v>
      </c>
      <c r="P454" s="8" t="str">
        <f t="shared" si="478"/>
        <v>Williams</v>
      </c>
      <c r="Q454" s="8" t="str">
        <f t="shared" si="446"/>
        <v>Bronze</v>
      </c>
      <c r="R454" s="8" t="str">
        <f>IFERROR(VLOOKUP(TRIM(L454),State_Mapping!A:B,2,FALSE),"Unknown")</f>
        <v>Florida</v>
      </c>
      <c r="S454" s="8" t="str">
        <f t="shared" si="447"/>
        <v>Valid</v>
      </c>
    </row>
    <row r="455">
      <c r="A455" s="3" t="s">
        <v>2238</v>
      </c>
      <c r="B455" s="3" t="s">
        <v>2239</v>
      </c>
      <c r="C455" s="3" t="s">
        <v>2240</v>
      </c>
      <c r="D455" s="3" t="s">
        <v>55</v>
      </c>
      <c r="E455" s="3" t="s">
        <v>34</v>
      </c>
      <c r="F455" s="3" t="s">
        <v>57</v>
      </c>
      <c r="G455" s="6">
        <v>0.0</v>
      </c>
      <c r="H455" s="6">
        <v>20.0</v>
      </c>
      <c r="I455" s="6">
        <v>447.59</v>
      </c>
      <c r="J455" s="3" t="s">
        <v>377</v>
      </c>
      <c r="K455" s="3" t="s">
        <v>296</v>
      </c>
      <c r="L455" s="3" t="s">
        <v>289</v>
      </c>
      <c r="M455" s="3" t="s">
        <v>100</v>
      </c>
      <c r="N455" s="3" t="s">
        <v>2241</v>
      </c>
      <c r="O455" s="8" t="str">
        <f t="shared" ref="O455:P455" si="479">IF(J455="","UNKNOWN",PROPER(TRIM(J455)))</f>
        <v>Christopher</v>
      </c>
      <c r="P455" s="8" t="str">
        <f t="shared" si="479"/>
        <v>Smith</v>
      </c>
      <c r="Q455" s="8" t="str">
        <f t="shared" si="446"/>
        <v>Silver</v>
      </c>
      <c r="R455" s="8" t="str">
        <f>IFERROR(VLOOKUP(TRIM(L455),State_Mapping!A:B,2,FALSE),"Unknown")</f>
        <v>California</v>
      </c>
      <c r="S455" s="8" t="str">
        <f t="shared" si="447"/>
        <v>Valid</v>
      </c>
    </row>
    <row r="456">
      <c r="A456" s="3" t="s">
        <v>2242</v>
      </c>
      <c r="B456" s="3" t="s">
        <v>2243</v>
      </c>
      <c r="C456" s="3" t="s">
        <v>2244</v>
      </c>
      <c r="D456" s="3" t="s">
        <v>33</v>
      </c>
      <c r="E456" s="3" t="s">
        <v>34</v>
      </c>
      <c r="F456" s="3" t="s">
        <v>67</v>
      </c>
      <c r="G456" s="6">
        <v>0.0</v>
      </c>
      <c r="H456" s="6">
        <v>0.0</v>
      </c>
      <c r="I456" s="6">
        <v>711.1</v>
      </c>
      <c r="J456" s="3" t="s">
        <v>136</v>
      </c>
      <c r="K456" s="3" t="s">
        <v>1296</v>
      </c>
      <c r="L456" s="3" t="s">
        <v>413</v>
      </c>
      <c r="M456" s="3" t="s">
        <v>39</v>
      </c>
      <c r="N456" s="3" t="s">
        <v>2245</v>
      </c>
      <c r="O456" s="8" t="str">
        <f t="shared" ref="O456:P456" si="480">IF(J456="","UNKNOWN",PROPER(TRIM(J456)))</f>
        <v>Scott</v>
      </c>
      <c r="P456" s="8" t="str">
        <f t="shared" si="480"/>
        <v>Watkins</v>
      </c>
      <c r="Q456" s="8" t="str">
        <f t="shared" si="446"/>
        <v>Bronze</v>
      </c>
      <c r="R456" s="8" t="str">
        <f>IFERROR(VLOOKUP(TRIM(L456),State_Mapping!A:B,2,FALSE),"Unknown")</f>
        <v>North Carolina</v>
      </c>
      <c r="S456" s="8" t="str">
        <f t="shared" si="447"/>
        <v>Valid</v>
      </c>
    </row>
    <row r="457">
      <c r="A457" s="3" t="s">
        <v>2246</v>
      </c>
      <c r="B457" s="3" t="s">
        <v>1952</v>
      </c>
      <c r="C457" s="3" t="s">
        <v>985</v>
      </c>
      <c r="D457" s="3" t="s">
        <v>33</v>
      </c>
      <c r="E457" s="3" t="s">
        <v>34</v>
      </c>
      <c r="F457" s="3" t="s">
        <v>67</v>
      </c>
      <c r="G457" s="6">
        <v>7.99</v>
      </c>
      <c r="H457" s="6">
        <v>15.0</v>
      </c>
      <c r="I457" s="6">
        <v>294.55</v>
      </c>
      <c r="J457" s="3" t="s">
        <v>1724</v>
      </c>
      <c r="K457" s="3" t="s">
        <v>1954</v>
      </c>
      <c r="L457" s="3" t="s">
        <v>1746</v>
      </c>
      <c r="M457" s="3" t="s">
        <v>71</v>
      </c>
      <c r="N457" s="3" t="s">
        <v>1955</v>
      </c>
      <c r="O457" s="8" t="str">
        <f t="shared" ref="O457:P457" si="481">IF(J457="","UNKNOWN",PROPER(TRIM(J457)))</f>
        <v>Kara</v>
      </c>
      <c r="P457" s="8" t="str">
        <f t="shared" si="481"/>
        <v>Schmidt</v>
      </c>
      <c r="Q457" s="8" t="str">
        <f t="shared" si="446"/>
        <v>Bronze</v>
      </c>
      <c r="R457" s="8" t="str">
        <f>IFERROR(VLOOKUP(TRIM(L457),State_Mapping!A:B,2,FALSE),"Unknown")</f>
        <v>Arizona</v>
      </c>
      <c r="S457" s="8" t="str">
        <f t="shared" si="447"/>
        <v>Valid</v>
      </c>
    </row>
    <row r="458">
      <c r="A458" s="3" t="s">
        <v>2247</v>
      </c>
      <c r="B458" s="3" t="s">
        <v>2248</v>
      </c>
      <c r="C458" s="3" t="s">
        <v>2249</v>
      </c>
      <c r="D458" s="3" t="s">
        <v>44</v>
      </c>
      <c r="E458" s="3" t="s">
        <v>34</v>
      </c>
      <c r="F458" s="3" t="s">
        <v>46</v>
      </c>
      <c r="G458" s="6">
        <v>0.0</v>
      </c>
      <c r="H458" s="6">
        <v>0.0</v>
      </c>
      <c r="I458" s="6">
        <v>938.92</v>
      </c>
      <c r="J458" s="3" t="s">
        <v>2250</v>
      </c>
      <c r="K458" s="3" t="s">
        <v>2251</v>
      </c>
      <c r="L458" s="3" t="s">
        <v>627</v>
      </c>
      <c r="M458" s="3" t="s">
        <v>78</v>
      </c>
      <c r="N458" s="3" t="s">
        <v>2252</v>
      </c>
      <c r="O458" s="8" t="str">
        <f t="shared" ref="O458:P458" si="482">IF(J458="","UNKNOWN",PROPER(TRIM(J458)))</f>
        <v>Susan</v>
      </c>
      <c r="P458" s="8" t="str">
        <f t="shared" si="482"/>
        <v>Mccarthy</v>
      </c>
      <c r="Q458" s="8" t="str">
        <f t="shared" si="446"/>
        <v>Silver</v>
      </c>
      <c r="R458" s="8" t="str">
        <f>IFERROR(VLOOKUP(TRIM(L458),State_Mapping!A:B,2,FALSE),"Unknown")</f>
        <v>Washington</v>
      </c>
      <c r="S458" s="8" t="str">
        <f t="shared" si="447"/>
        <v>Valid</v>
      </c>
    </row>
    <row r="459">
      <c r="A459" s="3" t="s">
        <v>2253</v>
      </c>
      <c r="B459" s="3" t="s">
        <v>2254</v>
      </c>
      <c r="C459" s="3" t="s">
        <v>2255</v>
      </c>
      <c r="D459" s="3" t="s">
        <v>33</v>
      </c>
      <c r="E459" s="3" t="s">
        <v>34</v>
      </c>
      <c r="F459" s="3" t="s">
        <v>35</v>
      </c>
      <c r="G459" s="6">
        <v>4.99</v>
      </c>
      <c r="H459" s="6">
        <v>0.0</v>
      </c>
      <c r="I459" s="6">
        <v>1032.83</v>
      </c>
      <c r="J459" s="3" t="s">
        <v>2256</v>
      </c>
      <c r="K459" s="3" t="s">
        <v>476</v>
      </c>
      <c r="L459" s="3" t="s">
        <v>166</v>
      </c>
      <c r="M459" s="3" t="s">
        <v>100</v>
      </c>
      <c r="N459" s="3" t="s">
        <v>1688</v>
      </c>
      <c r="O459" s="8" t="str">
        <f t="shared" ref="O459:P459" si="483">IF(J459="","UNKNOWN",PROPER(TRIM(J459)))</f>
        <v>Pamela</v>
      </c>
      <c r="P459" s="8" t="str">
        <f t="shared" si="483"/>
        <v>Harris</v>
      </c>
      <c r="Q459" s="8" t="str">
        <f t="shared" si="446"/>
        <v>Silver</v>
      </c>
      <c r="R459" s="8" t="str">
        <f>IFERROR(VLOOKUP(TRIM(L459),State_Mapping!A:B,2,FALSE),"Unknown")</f>
        <v>Washington</v>
      </c>
      <c r="S459" s="8" t="str">
        <f t="shared" si="447"/>
        <v>Valid</v>
      </c>
    </row>
    <row r="460">
      <c r="A460" s="3" t="s">
        <v>2257</v>
      </c>
      <c r="B460" s="3" t="s">
        <v>2258</v>
      </c>
      <c r="C460" s="3" t="s">
        <v>2259</v>
      </c>
      <c r="D460" s="3" t="s">
        <v>44</v>
      </c>
      <c r="E460" s="3" t="s">
        <v>34</v>
      </c>
      <c r="F460" s="3" t="s">
        <v>46</v>
      </c>
      <c r="G460" s="6">
        <v>0.0</v>
      </c>
      <c r="H460" s="6">
        <v>0.0</v>
      </c>
      <c r="I460" s="6">
        <v>4637.64</v>
      </c>
      <c r="J460" s="3" t="s">
        <v>2260</v>
      </c>
      <c r="K460" s="3" t="s">
        <v>2261</v>
      </c>
      <c r="L460" s="3" t="s">
        <v>516</v>
      </c>
      <c r="M460" s="3" t="s">
        <v>180</v>
      </c>
      <c r="N460" s="3" t="s">
        <v>1807</v>
      </c>
      <c r="O460" s="8" t="str">
        <f t="shared" ref="O460:P460" si="484">IF(J460="","UNKNOWN",PROPER(TRIM(J460)))</f>
        <v>Carol</v>
      </c>
      <c r="P460" s="8" t="str">
        <f t="shared" si="484"/>
        <v>Brady</v>
      </c>
      <c r="Q460" s="8" t="str">
        <f t="shared" si="446"/>
        <v>Gold</v>
      </c>
      <c r="R460" s="8" t="str">
        <f>IFERROR(VLOOKUP(TRIM(L460),State_Mapping!A:B,2,FALSE),"Unknown")</f>
        <v>Pennsylvania</v>
      </c>
      <c r="S460" s="8" t="str">
        <f t="shared" si="447"/>
        <v>Valid</v>
      </c>
    </row>
    <row r="461">
      <c r="A461" s="3" t="s">
        <v>2262</v>
      </c>
      <c r="B461" s="3" t="s">
        <v>2263</v>
      </c>
      <c r="C461" s="3" t="s">
        <v>2264</v>
      </c>
      <c r="D461" s="3" t="s">
        <v>44</v>
      </c>
      <c r="E461" s="3" t="s">
        <v>34</v>
      </c>
      <c r="F461" s="3" t="s">
        <v>35</v>
      </c>
      <c r="G461" s="6">
        <v>4.99</v>
      </c>
      <c r="H461" s="6">
        <v>20.0</v>
      </c>
      <c r="I461" s="6">
        <v>2121.89</v>
      </c>
      <c r="J461" s="3" t="s">
        <v>2265</v>
      </c>
      <c r="K461" s="3" t="s">
        <v>1406</v>
      </c>
      <c r="L461" s="3" t="s">
        <v>212</v>
      </c>
      <c r="M461" s="3" t="s">
        <v>138</v>
      </c>
      <c r="N461" s="3" t="s">
        <v>2266</v>
      </c>
      <c r="O461" s="8" t="str">
        <f t="shared" ref="O461:P461" si="485">IF(J461="","UNKNOWN",PROPER(TRIM(J461)))</f>
        <v>Sara</v>
      </c>
      <c r="P461" s="8" t="str">
        <f t="shared" si="485"/>
        <v>Roberts</v>
      </c>
      <c r="Q461" s="8" t="str">
        <f t="shared" si="446"/>
        <v>Bronze</v>
      </c>
      <c r="R461" s="8" t="str">
        <f>IFERROR(VLOOKUP(TRIM(L461),State_Mapping!A:B,2,FALSE),"Unknown")</f>
        <v>Illinois</v>
      </c>
      <c r="S461" s="8" t="str">
        <f t="shared" si="447"/>
        <v>Valid</v>
      </c>
    </row>
    <row r="462">
      <c r="A462" s="3" t="s">
        <v>2267</v>
      </c>
      <c r="B462" s="3" t="s">
        <v>2268</v>
      </c>
      <c r="C462" s="3" t="s">
        <v>2269</v>
      </c>
      <c r="D462" s="3" t="s">
        <v>33</v>
      </c>
      <c r="E462" s="3" t="s">
        <v>34</v>
      </c>
      <c r="F462" s="3" t="s">
        <v>120</v>
      </c>
      <c r="G462" s="6">
        <v>0.0</v>
      </c>
      <c r="H462" s="6">
        <v>0.0</v>
      </c>
      <c r="I462" s="6">
        <v>2126.71</v>
      </c>
      <c r="J462" s="3" t="s">
        <v>619</v>
      </c>
      <c r="K462" s="3" t="s">
        <v>2270</v>
      </c>
      <c r="L462" s="3" t="s">
        <v>289</v>
      </c>
      <c r="M462" s="3" t="s">
        <v>39</v>
      </c>
      <c r="N462" s="3" t="s">
        <v>2271</v>
      </c>
      <c r="O462" s="8" t="str">
        <f t="shared" ref="O462:P462" si="486">IF(J462="","UNKNOWN",PROPER(TRIM(J462)))</f>
        <v>Katherine</v>
      </c>
      <c r="P462" s="8" t="str">
        <f t="shared" si="486"/>
        <v>Valencia</v>
      </c>
      <c r="Q462" s="8" t="str">
        <f t="shared" si="446"/>
        <v>Bronze</v>
      </c>
      <c r="R462" s="8" t="str">
        <f>IFERROR(VLOOKUP(TRIM(L462),State_Mapping!A:B,2,FALSE),"Unknown")</f>
        <v>California</v>
      </c>
      <c r="S462" s="8" t="str">
        <f t="shared" si="447"/>
        <v>Valid</v>
      </c>
    </row>
    <row r="463">
      <c r="A463" s="3" t="s">
        <v>2272</v>
      </c>
      <c r="B463" s="3" t="s">
        <v>2273</v>
      </c>
      <c r="C463" s="3" t="s">
        <v>2274</v>
      </c>
      <c r="D463" s="3" t="s">
        <v>33</v>
      </c>
      <c r="E463" s="3" t="s">
        <v>34</v>
      </c>
      <c r="F463" s="3" t="s">
        <v>46</v>
      </c>
      <c r="G463" s="6">
        <v>0.0</v>
      </c>
      <c r="H463" s="6">
        <v>5.0</v>
      </c>
      <c r="I463" s="6">
        <v>758.14</v>
      </c>
      <c r="J463" s="3" t="s">
        <v>2275</v>
      </c>
      <c r="K463" s="3" t="s">
        <v>1406</v>
      </c>
      <c r="L463" s="3" t="s">
        <v>92</v>
      </c>
      <c r="M463" s="3" t="s">
        <v>61</v>
      </c>
      <c r="N463" s="3" t="s">
        <v>1825</v>
      </c>
      <c r="O463" s="8" t="str">
        <f t="shared" ref="O463:P463" si="487">IF(J463="","UNKNOWN",PROPER(TRIM(J463)))</f>
        <v>Marisa</v>
      </c>
      <c r="P463" s="8" t="str">
        <f t="shared" si="487"/>
        <v>Roberts</v>
      </c>
      <c r="Q463" s="8" t="str">
        <f t="shared" si="446"/>
        <v>Gold</v>
      </c>
      <c r="R463" s="8" t="str">
        <f>IFERROR(VLOOKUP(TRIM(L463),State_Mapping!A:B,2,FALSE),"Unknown")</f>
        <v>Ohio</v>
      </c>
      <c r="S463" s="8" t="str">
        <f t="shared" si="447"/>
        <v>Valid</v>
      </c>
    </row>
    <row r="464">
      <c r="A464" s="3" t="s">
        <v>2276</v>
      </c>
      <c r="B464" s="3" t="s">
        <v>2277</v>
      </c>
      <c r="C464" s="3" t="s">
        <v>1896</v>
      </c>
      <c r="D464" s="3" t="s">
        <v>44</v>
      </c>
      <c r="E464" s="3" t="s">
        <v>34</v>
      </c>
      <c r="F464" s="3" t="s">
        <v>67</v>
      </c>
      <c r="G464" s="6">
        <v>4.99</v>
      </c>
      <c r="H464" s="6">
        <v>0.0</v>
      </c>
      <c r="I464" s="6">
        <v>3648.32</v>
      </c>
      <c r="J464" s="3" t="s">
        <v>2053</v>
      </c>
      <c r="K464" s="3" t="s">
        <v>263</v>
      </c>
      <c r="L464" s="3" t="s">
        <v>264</v>
      </c>
      <c r="M464" s="3" t="s">
        <v>61</v>
      </c>
      <c r="N464" s="3" t="s">
        <v>2278</v>
      </c>
      <c r="O464" s="8" t="str">
        <f t="shared" ref="O464:P464" si="488">IF(J464="","UNKNOWN",PROPER(TRIM(J464)))</f>
        <v>Diane</v>
      </c>
      <c r="P464" s="8" t="str">
        <f t="shared" si="488"/>
        <v>Adams</v>
      </c>
      <c r="Q464" s="8" t="str">
        <f t="shared" si="446"/>
        <v>Gold</v>
      </c>
      <c r="R464" s="8" t="str">
        <f>IFERROR(VLOOKUP(TRIM(L464),State_Mapping!A:B,2,FALSE),"Unknown")</f>
        <v>Florida</v>
      </c>
      <c r="S464" s="8" t="str">
        <f t="shared" si="447"/>
        <v>Valid</v>
      </c>
    </row>
    <row r="465">
      <c r="A465" s="3" t="s">
        <v>2279</v>
      </c>
      <c r="B465" s="3" t="s">
        <v>2280</v>
      </c>
      <c r="C465" s="3" t="s">
        <v>382</v>
      </c>
      <c r="D465" s="3" t="s">
        <v>55</v>
      </c>
      <c r="E465" s="3" t="s">
        <v>34</v>
      </c>
      <c r="F465" s="3" t="s">
        <v>46</v>
      </c>
      <c r="G465" s="6">
        <v>7.99</v>
      </c>
      <c r="H465" s="6">
        <v>0.0</v>
      </c>
      <c r="I465" s="6">
        <v>2014.18</v>
      </c>
      <c r="J465" s="3" t="s">
        <v>2281</v>
      </c>
      <c r="K465" s="3" t="s">
        <v>2282</v>
      </c>
      <c r="L465" s="3" t="s">
        <v>1035</v>
      </c>
      <c r="M465" s="3" t="s">
        <v>290</v>
      </c>
      <c r="N465" s="3" t="s">
        <v>612</v>
      </c>
      <c r="O465" s="8" t="str">
        <f t="shared" ref="O465:P465" si="489">IF(J465="","UNKNOWN",PROPER(TRIM(J465)))</f>
        <v>Christine</v>
      </c>
      <c r="P465" s="8" t="str">
        <f t="shared" si="489"/>
        <v>Crosby</v>
      </c>
      <c r="Q465" s="8" t="str">
        <f t="shared" si="446"/>
        <v>Silver</v>
      </c>
      <c r="R465" s="8" t="str">
        <f>IFERROR(VLOOKUP(TRIM(L465),State_Mapping!A:B,2,FALSE),"Unknown")</f>
        <v>Wisconsin</v>
      </c>
      <c r="S465" s="8" t="str">
        <f t="shared" si="447"/>
        <v>Valid</v>
      </c>
    </row>
    <row r="466">
      <c r="A466" s="3" t="s">
        <v>2283</v>
      </c>
      <c r="B466" s="3" t="s">
        <v>2284</v>
      </c>
      <c r="C466" s="3" t="s">
        <v>2285</v>
      </c>
      <c r="D466" s="3" t="s">
        <v>55</v>
      </c>
      <c r="E466" s="3" t="s">
        <v>34</v>
      </c>
      <c r="F466" s="3" t="s">
        <v>67</v>
      </c>
      <c r="G466" s="6">
        <v>5.99</v>
      </c>
      <c r="H466" s="6">
        <v>0.0</v>
      </c>
      <c r="I466" s="6">
        <v>1839.61</v>
      </c>
      <c r="J466" s="3" t="s">
        <v>2286</v>
      </c>
      <c r="K466" s="3" t="s">
        <v>1525</v>
      </c>
      <c r="L466" s="3" t="s">
        <v>212</v>
      </c>
      <c r="M466" s="3" t="s">
        <v>138</v>
      </c>
      <c r="N466" s="3" t="s">
        <v>2287</v>
      </c>
      <c r="O466" s="8" t="str">
        <f t="shared" ref="O466:P466" si="490">IF(J466="","UNKNOWN",PROPER(TRIM(J466)))</f>
        <v>Joyce</v>
      </c>
      <c r="P466" s="8" t="str">
        <f t="shared" si="490"/>
        <v>Hall</v>
      </c>
      <c r="Q466" s="8" t="str">
        <f t="shared" si="446"/>
        <v>Bronze</v>
      </c>
      <c r="R466" s="8" t="str">
        <f>IFERROR(VLOOKUP(TRIM(L466),State_Mapping!A:B,2,FALSE),"Unknown")</f>
        <v>Illinois</v>
      </c>
      <c r="S466" s="8" t="str">
        <f t="shared" si="447"/>
        <v>Valid</v>
      </c>
    </row>
    <row r="467">
      <c r="A467" s="3" t="s">
        <v>2288</v>
      </c>
      <c r="B467" s="3" t="s">
        <v>2289</v>
      </c>
      <c r="C467" s="3" t="s">
        <v>207</v>
      </c>
      <c r="D467" s="3" t="s">
        <v>55</v>
      </c>
      <c r="E467" s="3" t="s">
        <v>34</v>
      </c>
      <c r="F467" s="3" t="s">
        <v>120</v>
      </c>
      <c r="G467" s="6">
        <v>0.0</v>
      </c>
      <c r="H467" s="6">
        <v>0.0</v>
      </c>
      <c r="I467" s="6">
        <v>1677.41</v>
      </c>
      <c r="J467" s="3" t="s">
        <v>1372</v>
      </c>
      <c r="K467" s="3" t="s">
        <v>2290</v>
      </c>
      <c r="L467" s="3" t="s">
        <v>770</v>
      </c>
      <c r="M467" s="3" t="s">
        <v>78</v>
      </c>
      <c r="N467" s="3" t="s">
        <v>2291</v>
      </c>
      <c r="O467" s="8" t="str">
        <f t="shared" ref="O467:P467" si="491">IF(J467="","UNKNOWN",PROPER(TRIM(J467)))</f>
        <v>Melissa</v>
      </c>
      <c r="P467" s="8" t="str">
        <f t="shared" si="491"/>
        <v>Logan</v>
      </c>
      <c r="Q467" s="8" t="str">
        <f t="shared" si="446"/>
        <v>Silver</v>
      </c>
      <c r="R467" s="8" t="str">
        <f>IFERROR(VLOOKUP(TRIM(L467),State_Mapping!A:B,2,FALSE),"Unknown")</f>
        <v>New Jersey</v>
      </c>
      <c r="S467" s="8" t="str">
        <f t="shared" si="447"/>
        <v>Valid</v>
      </c>
    </row>
    <row r="468">
      <c r="A468" s="3" t="s">
        <v>2292</v>
      </c>
      <c r="B468" s="3" t="s">
        <v>2293</v>
      </c>
      <c r="C468" s="3" t="s">
        <v>2294</v>
      </c>
      <c r="D468" s="3" t="s">
        <v>33</v>
      </c>
      <c r="E468" s="3" t="s">
        <v>34</v>
      </c>
      <c r="F468" s="3" t="s">
        <v>57</v>
      </c>
      <c r="G468" s="6">
        <v>0.0</v>
      </c>
      <c r="H468" s="6">
        <v>15.0</v>
      </c>
      <c r="I468" s="6">
        <v>2432.73</v>
      </c>
      <c r="J468" s="3" t="s">
        <v>149</v>
      </c>
      <c r="K468" s="3" t="s">
        <v>2046</v>
      </c>
      <c r="L468" s="3" t="s">
        <v>493</v>
      </c>
      <c r="M468" s="3" t="s">
        <v>138</v>
      </c>
      <c r="N468" s="3" t="s">
        <v>1970</v>
      </c>
      <c r="O468" s="8" t="str">
        <f t="shared" ref="O468:P468" si="492">IF(J468="","UNKNOWN",PROPER(TRIM(J468)))</f>
        <v>Matthew</v>
      </c>
      <c r="P468" s="8" t="str">
        <f t="shared" si="492"/>
        <v>Reed</v>
      </c>
      <c r="Q468" s="8" t="str">
        <f t="shared" si="446"/>
        <v>Bronze</v>
      </c>
      <c r="R468" s="8" t="str">
        <f>IFERROR(VLOOKUP(TRIM(L468),State_Mapping!A:B,2,FALSE),"Unknown")</f>
        <v>Wisconsin</v>
      </c>
      <c r="S468" s="8" t="str">
        <f t="shared" si="447"/>
        <v>Valid</v>
      </c>
    </row>
    <row r="469">
      <c r="A469" s="3" t="s">
        <v>2295</v>
      </c>
      <c r="B469" s="3" t="s">
        <v>2296</v>
      </c>
      <c r="C469" s="2"/>
      <c r="D469" s="3" t="s">
        <v>55</v>
      </c>
      <c r="E469" s="3" t="s">
        <v>34</v>
      </c>
      <c r="F469" s="3" t="s">
        <v>120</v>
      </c>
      <c r="G469" s="6">
        <v>0.0</v>
      </c>
      <c r="H469" s="6">
        <v>0.0</v>
      </c>
      <c r="I469" s="6">
        <v>1022.47</v>
      </c>
      <c r="J469" s="3" t="s">
        <v>2297</v>
      </c>
      <c r="K469" s="3" t="s">
        <v>412</v>
      </c>
      <c r="L469" s="3" t="s">
        <v>957</v>
      </c>
      <c r="M469" s="3" t="s">
        <v>138</v>
      </c>
      <c r="N469" s="3" t="s">
        <v>2298</v>
      </c>
      <c r="O469" s="8" t="str">
        <f t="shared" ref="O469:P469" si="493">IF(J469="","UNKNOWN",PROPER(TRIM(J469)))</f>
        <v>Jonathon</v>
      </c>
      <c r="P469" s="8" t="str">
        <f t="shared" si="493"/>
        <v>Lopez</v>
      </c>
      <c r="Q469" s="8" t="str">
        <f t="shared" si="446"/>
        <v>Bronze</v>
      </c>
      <c r="R469" s="8" t="str">
        <f>IFERROR(VLOOKUP(TRIM(L469),State_Mapping!A:B,2,FALSE),"Unknown")</f>
        <v>New York</v>
      </c>
      <c r="S469" s="8" t="str">
        <f t="shared" si="447"/>
        <v>Missing</v>
      </c>
    </row>
    <row r="470">
      <c r="A470" s="3" t="s">
        <v>2299</v>
      </c>
      <c r="B470" s="3" t="s">
        <v>2300</v>
      </c>
      <c r="C470" s="3" t="s">
        <v>2301</v>
      </c>
      <c r="D470" s="3" t="s">
        <v>55</v>
      </c>
      <c r="E470" s="3" t="s">
        <v>34</v>
      </c>
      <c r="F470" s="3" t="s">
        <v>46</v>
      </c>
      <c r="G470" s="6">
        <v>5.99</v>
      </c>
      <c r="H470" s="6">
        <v>0.0</v>
      </c>
      <c r="I470" s="6">
        <v>261.04</v>
      </c>
      <c r="J470" s="3" t="s">
        <v>393</v>
      </c>
      <c r="K470" s="3" t="s">
        <v>1678</v>
      </c>
      <c r="L470" s="3" t="s">
        <v>130</v>
      </c>
      <c r="M470" s="3" t="s">
        <v>71</v>
      </c>
      <c r="N470" s="3" t="s">
        <v>2302</v>
      </c>
      <c r="O470" s="8" t="str">
        <f t="shared" ref="O470:P470" si="494">IF(J470="","UNKNOWN",PROPER(TRIM(J470)))</f>
        <v>Angela</v>
      </c>
      <c r="P470" s="8" t="str">
        <f t="shared" si="494"/>
        <v>Bernard</v>
      </c>
      <c r="Q470" s="8" t="str">
        <f t="shared" si="446"/>
        <v>Bronze</v>
      </c>
      <c r="R470" s="8" t="str">
        <f>IFERROR(VLOOKUP(TRIM(L470),State_Mapping!A:B,2,FALSE),"Unknown")</f>
        <v>Texas</v>
      </c>
      <c r="S470" s="8" t="str">
        <f t="shared" si="447"/>
        <v>Valid</v>
      </c>
    </row>
    <row r="471">
      <c r="A471" s="3" t="s">
        <v>2303</v>
      </c>
      <c r="B471" s="3" t="s">
        <v>2304</v>
      </c>
      <c r="C471" s="3" t="s">
        <v>1115</v>
      </c>
      <c r="D471" s="3" t="s">
        <v>44</v>
      </c>
      <c r="E471" s="3" t="s">
        <v>34</v>
      </c>
      <c r="F471" s="3" t="s">
        <v>57</v>
      </c>
      <c r="G471" s="6">
        <v>4.99</v>
      </c>
      <c r="H471" s="6">
        <v>15.0</v>
      </c>
      <c r="I471" s="6">
        <v>1213.03</v>
      </c>
      <c r="J471" s="3" t="s">
        <v>2305</v>
      </c>
      <c r="K471" s="3" t="s">
        <v>2306</v>
      </c>
      <c r="L471" s="3" t="s">
        <v>173</v>
      </c>
      <c r="M471" s="3" t="s">
        <v>180</v>
      </c>
      <c r="N471" s="3" t="s">
        <v>779</v>
      </c>
      <c r="O471" s="8" t="str">
        <f t="shared" ref="O471:P471" si="495">IF(J471="","UNKNOWN",PROPER(TRIM(J471)))</f>
        <v>Cameron</v>
      </c>
      <c r="P471" s="8" t="str">
        <f t="shared" si="495"/>
        <v>Kane</v>
      </c>
      <c r="Q471" s="8" t="str">
        <f t="shared" si="446"/>
        <v>Gold</v>
      </c>
      <c r="R471" s="8" t="str">
        <f>IFERROR(VLOOKUP(TRIM(L471),State_Mapping!A:B,2,FALSE),"Unknown")</f>
        <v>New Jersey</v>
      </c>
      <c r="S471" s="8" t="str">
        <f t="shared" si="447"/>
        <v>Valid</v>
      </c>
    </row>
    <row r="472">
      <c r="A472" s="3" t="s">
        <v>2307</v>
      </c>
      <c r="B472" s="3" t="s">
        <v>2308</v>
      </c>
      <c r="C472" s="3" t="s">
        <v>1779</v>
      </c>
      <c r="D472" s="3" t="s">
        <v>33</v>
      </c>
      <c r="E472" s="3" t="s">
        <v>34</v>
      </c>
      <c r="F472" s="3" t="s">
        <v>67</v>
      </c>
      <c r="G472" s="6">
        <v>12.99</v>
      </c>
      <c r="H472" s="6">
        <v>10.0</v>
      </c>
      <c r="I472" s="6">
        <v>1484.04</v>
      </c>
      <c r="J472" s="3" t="s">
        <v>2309</v>
      </c>
      <c r="K472" s="3" t="s">
        <v>295</v>
      </c>
      <c r="L472" s="3" t="s">
        <v>689</v>
      </c>
      <c r="M472" s="3" t="s">
        <v>100</v>
      </c>
      <c r="N472" s="3" t="s">
        <v>667</v>
      </c>
      <c r="O472" s="8" t="str">
        <f t="shared" ref="O472:P472" si="496">IF(J472="","UNKNOWN",PROPER(TRIM(J472)))</f>
        <v>Madison</v>
      </c>
      <c r="P472" s="8" t="str">
        <f t="shared" si="496"/>
        <v>Thomas</v>
      </c>
      <c r="Q472" s="8" t="str">
        <f t="shared" si="446"/>
        <v>Silver</v>
      </c>
      <c r="R472" s="8" t="str">
        <f>IFERROR(VLOOKUP(TRIM(L472),State_Mapping!A:B,2,FALSE),"Unknown")</f>
        <v>Massachusetts</v>
      </c>
      <c r="S472" s="8" t="str">
        <f t="shared" si="447"/>
        <v>Valid</v>
      </c>
    </row>
    <row r="473">
      <c r="A473" s="3" t="s">
        <v>2310</v>
      </c>
      <c r="B473" s="3" t="s">
        <v>2311</v>
      </c>
      <c r="C473" s="3" t="s">
        <v>1090</v>
      </c>
      <c r="D473" s="3" t="s">
        <v>33</v>
      </c>
      <c r="E473" s="3" t="s">
        <v>34</v>
      </c>
      <c r="F473" s="3" t="s">
        <v>120</v>
      </c>
      <c r="G473" s="6">
        <v>5.99</v>
      </c>
      <c r="H473" s="6">
        <v>0.0</v>
      </c>
      <c r="I473" s="6">
        <v>2914.64</v>
      </c>
      <c r="J473" s="3" t="s">
        <v>2312</v>
      </c>
      <c r="K473" s="3" t="s">
        <v>106</v>
      </c>
      <c r="L473" s="3" t="s">
        <v>257</v>
      </c>
      <c r="M473" s="3" t="s">
        <v>39</v>
      </c>
      <c r="N473" s="3" t="s">
        <v>1090</v>
      </c>
      <c r="O473" s="8" t="str">
        <f t="shared" ref="O473:P473" si="497">IF(J473="","UNKNOWN",PROPER(TRIM(J473)))</f>
        <v>Veronica</v>
      </c>
      <c r="P473" s="8" t="str">
        <f t="shared" si="497"/>
        <v>Owens</v>
      </c>
      <c r="Q473" s="8" t="str">
        <f t="shared" si="446"/>
        <v>Bronze</v>
      </c>
      <c r="R473" s="8" t="str">
        <f>IFERROR(VLOOKUP(TRIM(L473),State_Mapping!A:B,2,FALSE),"Unknown")</f>
        <v>California</v>
      </c>
      <c r="S473" s="8" t="str">
        <f t="shared" si="447"/>
        <v>Valid</v>
      </c>
    </row>
    <row r="474" hidden="1">
      <c r="A474" s="3" t="s">
        <v>2313</v>
      </c>
      <c r="B474" s="3" t="s">
        <v>2314</v>
      </c>
      <c r="C474" s="3" t="s">
        <v>2315</v>
      </c>
      <c r="D474" s="3" t="s">
        <v>44</v>
      </c>
      <c r="E474" s="3" t="s">
        <v>56</v>
      </c>
      <c r="F474" s="3" t="s">
        <v>67</v>
      </c>
      <c r="G474" s="6">
        <v>12.99</v>
      </c>
      <c r="H474" s="6">
        <v>0.0</v>
      </c>
      <c r="I474" s="6">
        <v>457.37</v>
      </c>
      <c r="J474" s="3" t="s">
        <v>1515</v>
      </c>
      <c r="K474" s="3" t="s">
        <v>1162</v>
      </c>
      <c r="L474" s="3" t="s">
        <v>77</v>
      </c>
      <c r="M474" s="3" t="s">
        <v>61</v>
      </c>
      <c r="N474" s="3" t="s">
        <v>2316</v>
      </c>
    </row>
    <row r="475">
      <c r="A475" s="3" t="s">
        <v>2317</v>
      </c>
      <c r="B475" s="3" t="s">
        <v>2318</v>
      </c>
      <c r="C475" s="3" t="s">
        <v>399</v>
      </c>
      <c r="D475" s="3" t="s">
        <v>55</v>
      </c>
      <c r="E475" s="3" t="s">
        <v>34</v>
      </c>
      <c r="F475" s="3" t="s">
        <v>46</v>
      </c>
      <c r="G475" s="6">
        <v>7.99</v>
      </c>
      <c r="H475" s="6">
        <v>0.0</v>
      </c>
      <c r="I475" s="6">
        <v>1199.04</v>
      </c>
      <c r="J475" s="3" t="s">
        <v>1261</v>
      </c>
      <c r="K475" s="3" t="s">
        <v>2319</v>
      </c>
      <c r="L475" s="3" t="s">
        <v>250</v>
      </c>
      <c r="M475" s="3" t="s">
        <v>290</v>
      </c>
      <c r="N475" s="3" t="s">
        <v>2320</v>
      </c>
      <c r="O475" s="8" t="str">
        <f t="shared" ref="O475:P475" si="498">IF(J475="","UNKNOWN",PROPER(TRIM(J475)))</f>
        <v>Victoria</v>
      </c>
      <c r="P475" s="8" t="str">
        <f t="shared" si="498"/>
        <v>Garza</v>
      </c>
      <c r="Q475" s="8" t="str">
        <f t="shared" ref="Q475:Q477" si="500">IF(M475="","UNKNOWN",PROPER(TRIM(M475)))</f>
        <v>Silver</v>
      </c>
      <c r="R475" s="8" t="str">
        <f>IFERROR(VLOOKUP(TRIM(L475),State_Mapping!A:B,2,FALSE),"Unknown")</f>
        <v>Texas</v>
      </c>
      <c r="S475" s="8" t="str">
        <f t="shared" ref="S475:S477" si="501">IF(C475="","Missing","Valid")</f>
        <v>Valid</v>
      </c>
    </row>
    <row r="476">
      <c r="A476" s="3" t="s">
        <v>2321</v>
      </c>
      <c r="B476" s="3" t="s">
        <v>2322</v>
      </c>
      <c r="C476" s="3" t="s">
        <v>2323</v>
      </c>
      <c r="D476" s="3" t="s">
        <v>33</v>
      </c>
      <c r="E476" s="3" t="s">
        <v>34</v>
      </c>
      <c r="F476" s="3" t="s">
        <v>57</v>
      </c>
      <c r="G476" s="6">
        <v>5.99</v>
      </c>
      <c r="H476" s="6">
        <v>0.0</v>
      </c>
      <c r="I476" s="6">
        <v>615.34</v>
      </c>
      <c r="J476" s="3" t="s">
        <v>824</v>
      </c>
      <c r="K476" s="3" t="s">
        <v>165</v>
      </c>
      <c r="L476" s="3" t="s">
        <v>297</v>
      </c>
      <c r="M476" s="3" t="s">
        <v>39</v>
      </c>
      <c r="N476" s="3" t="s">
        <v>2324</v>
      </c>
      <c r="O476" s="8" t="str">
        <f t="shared" ref="O476:P476" si="499">IF(J476="","UNKNOWN",PROPER(TRIM(J476)))</f>
        <v>Christina</v>
      </c>
      <c r="P476" s="8" t="str">
        <f t="shared" si="499"/>
        <v>Kennedy</v>
      </c>
      <c r="Q476" s="8" t="str">
        <f t="shared" si="500"/>
        <v>Bronze</v>
      </c>
      <c r="R476" s="8" t="str">
        <f>IFERROR(VLOOKUP(TRIM(L476),State_Mapping!A:B,2,FALSE),"Unknown")</f>
        <v>Missouri</v>
      </c>
      <c r="S476" s="8" t="str">
        <f t="shared" si="501"/>
        <v>Valid</v>
      </c>
    </row>
    <row r="477">
      <c r="A477" s="3" t="s">
        <v>2325</v>
      </c>
      <c r="B477" s="3" t="s">
        <v>2326</v>
      </c>
      <c r="C477" s="3" t="s">
        <v>916</v>
      </c>
      <c r="D477" s="3" t="s">
        <v>44</v>
      </c>
      <c r="E477" s="3" t="s">
        <v>34</v>
      </c>
      <c r="F477" s="3" t="s">
        <v>46</v>
      </c>
      <c r="G477" s="6">
        <v>0.0</v>
      </c>
      <c r="H477" s="6">
        <v>0.0</v>
      </c>
      <c r="I477" s="6">
        <v>679.0</v>
      </c>
      <c r="J477" s="3" t="s">
        <v>1443</v>
      </c>
      <c r="K477" s="3" t="s">
        <v>431</v>
      </c>
      <c r="L477" s="3" t="s">
        <v>236</v>
      </c>
      <c r="M477" s="3" t="s">
        <v>100</v>
      </c>
      <c r="N477" s="3" t="s">
        <v>2327</v>
      </c>
      <c r="O477" s="8" t="str">
        <f t="shared" ref="O477:P477" si="502">IF(J477="","UNKNOWN",PROPER(TRIM(J477)))</f>
        <v>Paul</v>
      </c>
      <c r="P477" s="8" t="str">
        <f t="shared" si="502"/>
        <v>Davis</v>
      </c>
      <c r="Q477" s="8" t="str">
        <f t="shared" si="500"/>
        <v>Silver</v>
      </c>
      <c r="R477" s="8" t="str">
        <f>IFERROR(VLOOKUP(TRIM(L477),State_Mapping!A:B,2,FALSE),"Unknown")</f>
        <v>Massachusetts</v>
      </c>
      <c r="S477" s="8" t="str">
        <f t="shared" si="501"/>
        <v>Valid</v>
      </c>
    </row>
    <row r="478" hidden="1">
      <c r="A478" s="3" t="s">
        <v>2328</v>
      </c>
      <c r="B478" s="3" t="s">
        <v>2329</v>
      </c>
      <c r="C478" s="3" t="s">
        <v>2330</v>
      </c>
      <c r="D478" s="3" t="s">
        <v>55</v>
      </c>
      <c r="E478" s="3" t="s">
        <v>66</v>
      </c>
      <c r="F478" s="3" t="s">
        <v>120</v>
      </c>
      <c r="G478" s="6">
        <v>5.99</v>
      </c>
      <c r="H478" s="6">
        <v>0.0</v>
      </c>
      <c r="I478" s="6">
        <v>852.38</v>
      </c>
      <c r="J478" s="3" t="s">
        <v>2331</v>
      </c>
      <c r="K478" s="3" t="s">
        <v>2332</v>
      </c>
      <c r="L478" s="3" t="s">
        <v>60</v>
      </c>
      <c r="M478" s="3" t="s">
        <v>138</v>
      </c>
      <c r="N478" s="3" t="s">
        <v>997</v>
      </c>
    </row>
    <row r="479">
      <c r="A479" s="3" t="s">
        <v>2333</v>
      </c>
      <c r="B479" s="3" t="s">
        <v>2334</v>
      </c>
      <c r="C479" s="3" t="s">
        <v>2335</v>
      </c>
      <c r="D479" s="3" t="s">
        <v>33</v>
      </c>
      <c r="E479" s="3" t="s">
        <v>34</v>
      </c>
      <c r="F479" s="3" t="s">
        <v>46</v>
      </c>
      <c r="G479" s="6">
        <v>0.0</v>
      </c>
      <c r="H479" s="6">
        <v>0.0</v>
      </c>
      <c r="I479" s="6">
        <v>1063.17</v>
      </c>
      <c r="J479" s="3" t="s">
        <v>1315</v>
      </c>
      <c r="K479" s="3" t="s">
        <v>720</v>
      </c>
      <c r="L479" s="3" t="s">
        <v>107</v>
      </c>
      <c r="M479" s="3" t="s">
        <v>290</v>
      </c>
      <c r="N479" s="3" t="s">
        <v>2336</v>
      </c>
      <c r="O479" s="8" t="str">
        <f t="shared" ref="O479:P479" si="503">IF(J479="","UNKNOWN",PROPER(TRIM(J479)))</f>
        <v>Daniel</v>
      </c>
      <c r="P479" s="8" t="str">
        <f t="shared" si="503"/>
        <v>Morales</v>
      </c>
      <c r="Q479" s="8" t="str">
        <f t="shared" ref="Q479:Q489" si="505">IF(M479="","UNKNOWN",PROPER(TRIM(M479)))</f>
        <v>Silver</v>
      </c>
      <c r="R479" s="8" t="str">
        <f>IFERROR(VLOOKUP(TRIM(L479),State_Mapping!A:B,2,FALSE),"Unknown")</f>
        <v>New York</v>
      </c>
      <c r="S479" s="8" t="str">
        <f t="shared" ref="S479:S489" si="506">IF(C479="","Missing","Valid")</f>
        <v>Valid</v>
      </c>
    </row>
    <row r="480">
      <c r="A480" s="3" t="s">
        <v>2337</v>
      </c>
      <c r="B480" s="3" t="s">
        <v>2338</v>
      </c>
      <c r="C480" s="3" t="s">
        <v>2339</v>
      </c>
      <c r="D480" s="3" t="s">
        <v>55</v>
      </c>
      <c r="E480" s="3" t="s">
        <v>34</v>
      </c>
      <c r="F480" s="3" t="s">
        <v>57</v>
      </c>
      <c r="G480" s="6">
        <v>0.0</v>
      </c>
      <c r="H480" s="6">
        <v>0.0</v>
      </c>
      <c r="I480" s="6">
        <v>1837.39</v>
      </c>
      <c r="J480" s="3" t="s">
        <v>756</v>
      </c>
      <c r="K480" s="3" t="s">
        <v>2340</v>
      </c>
      <c r="L480" s="3" t="s">
        <v>85</v>
      </c>
      <c r="M480" s="3" t="s">
        <v>78</v>
      </c>
      <c r="N480" s="3" t="s">
        <v>2341</v>
      </c>
      <c r="O480" s="8" t="str">
        <f t="shared" ref="O480:P480" si="504">IF(J480="","UNKNOWN",PROPER(TRIM(J480)))</f>
        <v>Kevin</v>
      </c>
      <c r="P480" s="8" t="str">
        <f t="shared" si="504"/>
        <v>Wiley</v>
      </c>
      <c r="Q480" s="8" t="str">
        <f t="shared" si="505"/>
        <v>Silver</v>
      </c>
      <c r="R480" s="8" t="str">
        <f>IFERROR(VLOOKUP(TRIM(L480),State_Mapping!A:B,2,FALSE),"Unknown")</f>
        <v>Wisconsin</v>
      </c>
      <c r="S480" s="8" t="str">
        <f t="shared" si="506"/>
        <v>Valid</v>
      </c>
    </row>
    <row r="481">
      <c r="A481" s="3" t="s">
        <v>2342</v>
      </c>
      <c r="B481" s="3" t="s">
        <v>915</v>
      </c>
      <c r="C481" s="3" t="s">
        <v>1452</v>
      </c>
      <c r="D481" s="3" t="s">
        <v>44</v>
      </c>
      <c r="E481" s="3" t="s">
        <v>392</v>
      </c>
      <c r="F481" s="3" t="s">
        <v>46</v>
      </c>
      <c r="G481" s="6">
        <v>0.0</v>
      </c>
      <c r="H481" s="6">
        <v>5.0</v>
      </c>
      <c r="I481" s="6">
        <v>1614.88</v>
      </c>
      <c r="J481" s="3" t="s">
        <v>917</v>
      </c>
      <c r="K481" s="3" t="s">
        <v>504</v>
      </c>
      <c r="L481" s="3" t="s">
        <v>297</v>
      </c>
      <c r="M481" s="3" t="s">
        <v>138</v>
      </c>
      <c r="N481" s="3" t="s">
        <v>918</v>
      </c>
      <c r="O481" s="8" t="str">
        <f t="shared" ref="O481:P481" si="507">IF(J481="","UNKNOWN",PROPER(TRIM(J481)))</f>
        <v>Tyler</v>
      </c>
      <c r="P481" s="8" t="str">
        <f t="shared" si="507"/>
        <v>Jackson</v>
      </c>
      <c r="Q481" s="8" t="str">
        <f t="shared" si="505"/>
        <v>Bronze</v>
      </c>
      <c r="R481" s="8" t="str">
        <f>IFERROR(VLOOKUP(TRIM(L481),State_Mapping!A:B,2,FALSE),"Unknown")</f>
        <v>Missouri</v>
      </c>
      <c r="S481" s="8" t="str">
        <f t="shared" si="506"/>
        <v>Valid</v>
      </c>
    </row>
    <row r="482">
      <c r="A482" s="3" t="s">
        <v>2343</v>
      </c>
      <c r="B482" s="3" t="s">
        <v>2344</v>
      </c>
      <c r="C482" s="3" t="s">
        <v>2345</v>
      </c>
      <c r="D482" s="3" t="s">
        <v>33</v>
      </c>
      <c r="E482" s="3" t="s">
        <v>34</v>
      </c>
      <c r="F482" s="3" t="s">
        <v>35</v>
      </c>
      <c r="G482" s="6">
        <v>7.99</v>
      </c>
      <c r="H482" s="6">
        <v>0.0</v>
      </c>
      <c r="I482" s="6">
        <v>1420.19</v>
      </c>
      <c r="J482" s="3" t="s">
        <v>128</v>
      </c>
      <c r="K482" s="3" t="s">
        <v>296</v>
      </c>
      <c r="L482" s="3" t="s">
        <v>282</v>
      </c>
      <c r="M482" s="3" t="s">
        <v>138</v>
      </c>
      <c r="N482" s="3" t="s">
        <v>2346</v>
      </c>
      <c r="O482" s="8" t="str">
        <f t="shared" ref="O482:P482" si="508">IF(J482="","UNKNOWN",PROPER(TRIM(J482)))</f>
        <v>Eric</v>
      </c>
      <c r="P482" s="8" t="str">
        <f t="shared" si="508"/>
        <v>Smith</v>
      </c>
      <c r="Q482" s="8" t="str">
        <f t="shared" si="505"/>
        <v>Bronze</v>
      </c>
      <c r="R482" s="8" t="str">
        <f>IFERROR(VLOOKUP(TRIM(L482),State_Mapping!A:B,2,FALSE),"Unknown")</f>
        <v>Florida</v>
      </c>
      <c r="S482" s="8" t="str">
        <f t="shared" si="506"/>
        <v>Valid</v>
      </c>
    </row>
    <row r="483">
      <c r="A483" s="3" t="s">
        <v>2347</v>
      </c>
      <c r="B483" s="3" t="s">
        <v>2348</v>
      </c>
      <c r="C483" s="2"/>
      <c r="D483" s="3" t="s">
        <v>33</v>
      </c>
      <c r="E483" s="3" t="s">
        <v>34</v>
      </c>
      <c r="F483" s="3" t="s">
        <v>35</v>
      </c>
      <c r="G483" s="6">
        <v>4.99</v>
      </c>
      <c r="H483" s="6">
        <v>5.0</v>
      </c>
      <c r="I483" s="6">
        <v>3155.08</v>
      </c>
      <c r="J483" s="3" t="s">
        <v>2116</v>
      </c>
      <c r="K483" s="3" t="s">
        <v>2349</v>
      </c>
      <c r="L483" s="3" t="s">
        <v>199</v>
      </c>
      <c r="M483" s="3" t="s">
        <v>71</v>
      </c>
      <c r="N483" s="3" t="s">
        <v>597</v>
      </c>
      <c r="O483" s="8" t="str">
        <f t="shared" ref="O483:P483" si="509">IF(J483="","UNKNOWN",PROPER(TRIM(J483)))</f>
        <v>Joanna</v>
      </c>
      <c r="P483" s="8" t="str">
        <f t="shared" si="509"/>
        <v>Bennett</v>
      </c>
      <c r="Q483" s="8" t="str">
        <f t="shared" si="505"/>
        <v>Bronze</v>
      </c>
      <c r="R483" s="8" t="str">
        <f>IFERROR(VLOOKUP(TRIM(L483),State_Mapping!A:B,2,FALSE),"Unknown")</f>
        <v>Indiana</v>
      </c>
      <c r="S483" s="8" t="str">
        <f t="shared" si="506"/>
        <v>Missing</v>
      </c>
    </row>
    <row r="484">
      <c r="A484" s="3" t="s">
        <v>2350</v>
      </c>
      <c r="B484" s="3" t="s">
        <v>2351</v>
      </c>
      <c r="C484" s="3" t="s">
        <v>2352</v>
      </c>
      <c r="D484" s="3" t="s">
        <v>44</v>
      </c>
      <c r="E484" s="3" t="s">
        <v>34</v>
      </c>
      <c r="F484" s="3" t="s">
        <v>35</v>
      </c>
      <c r="G484" s="6">
        <v>4.99</v>
      </c>
      <c r="H484" s="6">
        <v>0.0</v>
      </c>
      <c r="I484" s="6">
        <v>3607.82</v>
      </c>
      <c r="J484" s="3" t="s">
        <v>2353</v>
      </c>
      <c r="K484" s="3" t="s">
        <v>308</v>
      </c>
      <c r="L484" s="3" t="s">
        <v>236</v>
      </c>
      <c r="M484" s="3" t="s">
        <v>138</v>
      </c>
      <c r="N484" s="3" t="s">
        <v>2354</v>
      </c>
      <c r="O484" s="8" t="str">
        <f t="shared" ref="O484:P484" si="510">IF(J484="","UNKNOWN",PROPER(TRIM(J484)))</f>
        <v>Andrew</v>
      </c>
      <c r="P484" s="8" t="str">
        <f t="shared" si="510"/>
        <v>Taylor</v>
      </c>
      <c r="Q484" s="8" t="str">
        <f t="shared" si="505"/>
        <v>Bronze</v>
      </c>
      <c r="R484" s="8" t="str">
        <f>IFERROR(VLOOKUP(TRIM(L484),State_Mapping!A:B,2,FALSE),"Unknown")</f>
        <v>Massachusetts</v>
      </c>
      <c r="S484" s="8" t="str">
        <f t="shared" si="506"/>
        <v>Valid</v>
      </c>
    </row>
    <row r="485">
      <c r="A485" s="3" t="s">
        <v>2355</v>
      </c>
      <c r="B485" s="3" t="s">
        <v>2356</v>
      </c>
      <c r="C485" s="3" t="s">
        <v>2357</v>
      </c>
      <c r="D485" s="3" t="s">
        <v>55</v>
      </c>
      <c r="E485" s="3" t="s">
        <v>34</v>
      </c>
      <c r="F485" s="3" t="s">
        <v>46</v>
      </c>
      <c r="G485" s="6">
        <v>4.99</v>
      </c>
      <c r="H485" s="6">
        <v>20.0</v>
      </c>
      <c r="I485" s="6">
        <v>1289.61</v>
      </c>
      <c r="J485" s="3" t="s">
        <v>1252</v>
      </c>
      <c r="K485" s="3" t="s">
        <v>2251</v>
      </c>
      <c r="L485" s="3" t="s">
        <v>99</v>
      </c>
      <c r="M485" s="3" t="s">
        <v>39</v>
      </c>
      <c r="N485" s="3" t="s">
        <v>2358</v>
      </c>
      <c r="O485" s="8" t="str">
        <f t="shared" ref="O485:P485" si="511">IF(J485="","UNKNOWN",PROPER(TRIM(J485)))</f>
        <v>Joshua</v>
      </c>
      <c r="P485" s="8" t="str">
        <f t="shared" si="511"/>
        <v>Mccarthy</v>
      </c>
      <c r="Q485" s="8" t="str">
        <f t="shared" si="505"/>
        <v>Bronze</v>
      </c>
      <c r="R485" s="8" t="str">
        <f>IFERROR(VLOOKUP(TRIM(L485),State_Mapping!A:B,2,FALSE),"Unknown")</f>
        <v>Michigan</v>
      </c>
      <c r="S485" s="8" t="str">
        <f t="shared" si="506"/>
        <v>Valid</v>
      </c>
    </row>
    <row r="486">
      <c r="A486" s="3" t="s">
        <v>2359</v>
      </c>
      <c r="B486" s="3" t="s">
        <v>2360</v>
      </c>
      <c r="C486" s="3" t="s">
        <v>2361</v>
      </c>
      <c r="D486" s="3" t="s">
        <v>33</v>
      </c>
      <c r="E486" s="3" t="s">
        <v>34</v>
      </c>
      <c r="F486" s="3" t="s">
        <v>57</v>
      </c>
      <c r="G486" s="6">
        <v>5.99</v>
      </c>
      <c r="H486" s="6">
        <v>15.0</v>
      </c>
      <c r="I486" s="6">
        <v>1441.02</v>
      </c>
      <c r="J486" s="3" t="s">
        <v>393</v>
      </c>
      <c r="K486" s="3" t="s">
        <v>114</v>
      </c>
      <c r="L486" s="3" t="s">
        <v>297</v>
      </c>
      <c r="M486" s="3" t="s">
        <v>290</v>
      </c>
      <c r="N486" s="3" t="s">
        <v>2362</v>
      </c>
      <c r="O486" s="8" t="str">
        <f t="shared" ref="O486:P486" si="512">IF(J486="","UNKNOWN",PROPER(TRIM(J486)))</f>
        <v>Angela</v>
      </c>
      <c r="P486" s="8" t="str">
        <f t="shared" si="512"/>
        <v>Williams</v>
      </c>
      <c r="Q486" s="8" t="str">
        <f t="shared" si="505"/>
        <v>Silver</v>
      </c>
      <c r="R486" s="8" t="str">
        <f>IFERROR(VLOOKUP(TRIM(L486),State_Mapping!A:B,2,FALSE),"Unknown")</f>
        <v>Missouri</v>
      </c>
      <c r="S486" s="8" t="str">
        <f t="shared" si="506"/>
        <v>Valid</v>
      </c>
    </row>
    <row r="487">
      <c r="A487" s="3" t="s">
        <v>2363</v>
      </c>
      <c r="B487" s="3" t="s">
        <v>2364</v>
      </c>
      <c r="C487" s="3" t="s">
        <v>2365</v>
      </c>
      <c r="D487" s="3" t="s">
        <v>44</v>
      </c>
      <c r="E487" s="3" t="s">
        <v>34</v>
      </c>
      <c r="F487" s="3" t="s">
        <v>35</v>
      </c>
      <c r="G487" s="6">
        <v>5.99</v>
      </c>
      <c r="H487" s="6">
        <v>0.0</v>
      </c>
      <c r="I487" s="6">
        <v>1006.5</v>
      </c>
      <c r="J487" s="3" t="s">
        <v>97</v>
      </c>
      <c r="K487" s="3" t="s">
        <v>2366</v>
      </c>
      <c r="L487" s="3" t="s">
        <v>555</v>
      </c>
      <c r="M487" s="3" t="s">
        <v>39</v>
      </c>
      <c r="N487" s="3" t="s">
        <v>1180</v>
      </c>
      <c r="O487" s="8" t="str">
        <f t="shared" ref="O487:P487" si="513">IF(J487="","UNKNOWN",PROPER(TRIM(J487)))</f>
        <v>James</v>
      </c>
      <c r="P487" s="8" t="str">
        <f t="shared" si="513"/>
        <v>Ramirez</v>
      </c>
      <c r="Q487" s="8" t="str">
        <f t="shared" si="505"/>
        <v>Bronze</v>
      </c>
      <c r="R487" s="8" t="str">
        <f>IFERROR(VLOOKUP(TRIM(L487),State_Mapping!A:B,2,FALSE),"Unknown")</f>
        <v>Arizona</v>
      </c>
      <c r="S487" s="8" t="str">
        <f t="shared" si="506"/>
        <v>Valid</v>
      </c>
    </row>
    <row r="488">
      <c r="A488" s="3" t="s">
        <v>2367</v>
      </c>
      <c r="B488" s="3" t="s">
        <v>2368</v>
      </c>
      <c r="C488" s="3" t="s">
        <v>445</v>
      </c>
      <c r="D488" s="3" t="s">
        <v>55</v>
      </c>
      <c r="E488" s="3" t="s">
        <v>34</v>
      </c>
      <c r="F488" s="3" t="s">
        <v>46</v>
      </c>
      <c r="G488" s="6">
        <v>0.0</v>
      </c>
      <c r="H488" s="6">
        <v>0.0</v>
      </c>
      <c r="I488" s="6">
        <v>137.11</v>
      </c>
      <c r="J488" s="3" t="s">
        <v>515</v>
      </c>
      <c r="K488" s="3" t="s">
        <v>2319</v>
      </c>
      <c r="L488" s="3" t="s">
        <v>1170</v>
      </c>
      <c r="M488" s="3" t="s">
        <v>50</v>
      </c>
      <c r="N488" s="3" t="s">
        <v>2369</v>
      </c>
      <c r="O488" s="8" t="str">
        <f t="shared" ref="O488:P488" si="514">IF(J488="","UNKNOWN",PROPER(TRIM(J488)))</f>
        <v>Jonathan</v>
      </c>
      <c r="P488" s="8" t="str">
        <f t="shared" si="514"/>
        <v>Garza</v>
      </c>
      <c r="Q488" s="8" t="str">
        <f t="shared" si="505"/>
        <v>Gold</v>
      </c>
      <c r="R488" s="8" t="str">
        <f>IFERROR(VLOOKUP(TRIM(L488),State_Mapping!A:B,2,FALSE),"Unknown")</f>
        <v>Tennessee</v>
      </c>
      <c r="S488" s="8" t="str">
        <f t="shared" si="506"/>
        <v>Valid</v>
      </c>
    </row>
    <row r="489">
      <c r="A489" s="3" t="s">
        <v>2370</v>
      </c>
      <c r="B489" s="3" t="s">
        <v>2371</v>
      </c>
      <c r="C489" s="3" t="s">
        <v>2372</v>
      </c>
      <c r="D489" s="3" t="s">
        <v>44</v>
      </c>
      <c r="E489" s="3" t="s">
        <v>34</v>
      </c>
      <c r="F489" s="3" t="s">
        <v>120</v>
      </c>
      <c r="G489" s="6">
        <v>0.0</v>
      </c>
      <c r="H489" s="6">
        <v>0.0</v>
      </c>
      <c r="I489" s="6">
        <v>752.57</v>
      </c>
      <c r="J489" s="3" t="s">
        <v>241</v>
      </c>
      <c r="K489" s="3" t="s">
        <v>2093</v>
      </c>
      <c r="L489" s="3" t="s">
        <v>821</v>
      </c>
      <c r="M489" s="3" t="s">
        <v>71</v>
      </c>
      <c r="N489" s="3" t="s">
        <v>2373</v>
      </c>
      <c r="O489" s="8" t="str">
        <f t="shared" ref="O489:P489" si="515">IF(J489="","UNKNOWN",PROPER(TRIM(J489)))</f>
        <v>Emily</v>
      </c>
      <c r="P489" s="8" t="str">
        <f t="shared" si="515"/>
        <v>Jennings</v>
      </c>
      <c r="Q489" s="8" t="str">
        <f t="shared" si="505"/>
        <v>Bronze</v>
      </c>
      <c r="R489" s="8" t="str">
        <f>IFERROR(VLOOKUP(TRIM(L489),State_Mapping!A:B,2,FALSE),"Unknown")</f>
        <v>Texas</v>
      </c>
      <c r="S489" s="8" t="str">
        <f t="shared" si="506"/>
        <v>Valid</v>
      </c>
    </row>
    <row r="490" hidden="1">
      <c r="A490" s="3" t="s">
        <v>2374</v>
      </c>
      <c r="B490" s="3" t="s">
        <v>2375</v>
      </c>
      <c r="C490" s="3" t="s">
        <v>1756</v>
      </c>
      <c r="D490" s="3" t="s">
        <v>33</v>
      </c>
      <c r="E490" s="3" t="s">
        <v>56</v>
      </c>
      <c r="F490" s="3" t="s">
        <v>57</v>
      </c>
      <c r="G490" s="6">
        <v>4.99</v>
      </c>
      <c r="H490" s="6">
        <v>0.0</v>
      </c>
      <c r="I490" s="6">
        <v>587.95</v>
      </c>
      <c r="J490" s="3" t="s">
        <v>2281</v>
      </c>
      <c r="K490" s="3" t="s">
        <v>2376</v>
      </c>
      <c r="L490" s="3" t="s">
        <v>77</v>
      </c>
      <c r="M490" s="3" t="s">
        <v>180</v>
      </c>
      <c r="N490" s="3" t="s">
        <v>2377</v>
      </c>
    </row>
    <row r="491">
      <c r="A491" s="3" t="s">
        <v>2378</v>
      </c>
      <c r="B491" s="3" t="s">
        <v>2379</v>
      </c>
      <c r="C491" s="3" t="s">
        <v>1747</v>
      </c>
      <c r="D491" s="3" t="s">
        <v>33</v>
      </c>
      <c r="E491" s="3" t="s">
        <v>34</v>
      </c>
      <c r="F491" s="3" t="s">
        <v>46</v>
      </c>
      <c r="G491" s="6">
        <v>12.99</v>
      </c>
      <c r="H491" s="6">
        <v>0.0</v>
      </c>
      <c r="I491" s="6">
        <v>513.38</v>
      </c>
      <c r="J491" s="3" t="s">
        <v>1252</v>
      </c>
      <c r="K491" s="3" t="s">
        <v>2305</v>
      </c>
      <c r="L491" s="3" t="s">
        <v>145</v>
      </c>
      <c r="M491" s="3" t="s">
        <v>39</v>
      </c>
      <c r="N491" s="3" t="s">
        <v>2380</v>
      </c>
      <c r="O491" s="8" t="str">
        <f t="shared" ref="O491:P491" si="516">IF(J491="","UNKNOWN",PROPER(TRIM(J491)))</f>
        <v>Joshua</v>
      </c>
      <c r="P491" s="8" t="str">
        <f t="shared" si="516"/>
        <v>Cameron</v>
      </c>
      <c r="Q491" s="8" t="str">
        <f t="shared" ref="Q491:Q503" si="518">IF(M491="","UNKNOWN",PROPER(TRIM(M491)))</f>
        <v>Bronze</v>
      </c>
      <c r="R491" s="8" t="str">
        <f>IFERROR(VLOOKUP(TRIM(L491),State_Mapping!A:B,2,FALSE),"Unknown")</f>
        <v>Tennessee</v>
      </c>
      <c r="S491" s="8" t="str">
        <f t="shared" ref="S491:S503" si="519">IF(C491="","Missing","Valid")</f>
        <v>Valid</v>
      </c>
    </row>
    <row r="492">
      <c r="A492" s="3" t="s">
        <v>2381</v>
      </c>
      <c r="B492" s="3" t="s">
        <v>2382</v>
      </c>
      <c r="C492" s="3" t="s">
        <v>2383</v>
      </c>
      <c r="D492" s="3" t="s">
        <v>55</v>
      </c>
      <c r="E492" s="3" t="s">
        <v>34</v>
      </c>
      <c r="F492" s="3" t="s">
        <v>57</v>
      </c>
      <c r="G492" s="6">
        <v>4.99</v>
      </c>
      <c r="H492" s="6">
        <v>0.0</v>
      </c>
      <c r="I492" s="6">
        <v>2775.38</v>
      </c>
      <c r="J492" s="3" t="s">
        <v>613</v>
      </c>
      <c r="K492" s="3" t="s">
        <v>296</v>
      </c>
      <c r="L492" s="3" t="s">
        <v>264</v>
      </c>
      <c r="M492" s="3" t="s">
        <v>290</v>
      </c>
      <c r="N492" s="3" t="s">
        <v>936</v>
      </c>
      <c r="O492" s="8" t="str">
        <f t="shared" ref="O492:P492" si="517">IF(J492="","UNKNOWN",PROPER(TRIM(J492)))</f>
        <v>Charles</v>
      </c>
      <c r="P492" s="8" t="str">
        <f t="shared" si="517"/>
        <v>Smith</v>
      </c>
      <c r="Q492" s="8" t="str">
        <f t="shared" si="518"/>
        <v>Silver</v>
      </c>
      <c r="R492" s="8" t="str">
        <f>IFERROR(VLOOKUP(TRIM(L492),State_Mapping!A:B,2,FALSE),"Unknown")</f>
        <v>Florida</v>
      </c>
      <c r="S492" s="8" t="str">
        <f t="shared" si="519"/>
        <v>Valid</v>
      </c>
    </row>
    <row r="493">
      <c r="A493" s="3" t="s">
        <v>2384</v>
      </c>
      <c r="B493" s="3" t="s">
        <v>2385</v>
      </c>
      <c r="C493" s="3" t="s">
        <v>2386</v>
      </c>
      <c r="D493" s="3" t="s">
        <v>55</v>
      </c>
      <c r="E493" s="3" t="s">
        <v>34</v>
      </c>
      <c r="F493" s="3" t="s">
        <v>57</v>
      </c>
      <c r="G493" s="6">
        <v>0.0</v>
      </c>
      <c r="H493" s="6">
        <v>0.0</v>
      </c>
      <c r="I493" s="6">
        <v>1281.6</v>
      </c>
      <c r="J493" s="3" t="s">
        <v>2387</v>
      </c>
      <c r="K493" s="3" t="s">
        <v>205</v>
      </c>
      <c r="L493" s="3" t="s">
        <v>459</v>
      </c>
      <c r="M493" s="3" t="s">
        <v>78</v>
      </c>
      <c r="N493" s="3" t="s">
        <v>2388</v>
      </c>
      <c r="O493" s="8" t="str">
        <f t="shared" ref="O493:P493" si="520">IF(J493="","UNKNOWN",PROPER(TRIM(J493)))</f>
        <v>Diana</v>
      </c>
      <c r="P493" s="8" t="str">
        <f t="shared" si="520"/>
        <v>Diaz</v>
      </c>
      <c r="Q493" s="8" t="str">
        <f t="shared" si="518"/>
        <v>Silver</v>
      </c>
      <c r="R493" s="8" t="str">
        <f>IFERROR(VLOOKUP(TRIM(L493),State_Mapping!A:B,2,FALSE),"Unknown")</f>
        <v>Arizona</v>
      </c>
      <c r="S493" s="8" t="str">
        <f t="shared" si="519"/>
        <v>Valid</v>
      </c>
    </row>
    <row r="494">
      <c r="A494" s="3" t="s">
        <v>2389</v>
      </c>
      <c r="B494" s="3" t="s">
        <v>2390</v>
      </c>
      <c r="C494" s="3" t="s">
        <v>1688</v>
      </c>
      <c r="D494" s="3" t="s">
        <v>44</v>
      </c>
      <c r="E494" s="3" t="s">
        <v>34</v>
      </c>
      <c r="F494" s="3" t="s">
        <v>35</v>
      </c>
      <c r="G494" s="6">
        <v>5.99</v>
      </c>
      <c r="H494" s="6">
        <v>0.0</v>
      </c>
      <c r="I494" s="6">
        <v>2596.29</v>
      </c>
      <c r="J494" s="3" t="s">
        <v>1926</v>
      </c>
      <c r="K494" s="3" t="s">
        <v>2391</v>
      </c>
      <c r="L494" s="3" t="s">
        <v>187</v>
      </c>
      <c r="M494" s="3" t="s">
        <v>180</v>
      </c>
      <c r="N494" s="3" t="s">
        <v>2392</v>
      </c>
      <c r="O494" s="8" t="str">
        <f t="shared" ref="O494:P494" si="521">IF(J494="","UNKNOWN",PROPER(TRIM(J494)))</f>
        <v>Mary</v>
      </c>
      <c r="P494" s="8" t="str">
        <f t="shared" si="521"/>
        <v>Rosales</v>
      </c>
      <c r="Q494" s="8" t="str">
        <f t="shared" si="518"/>
        <v>Gold</v>
      </c>
      <c r="R494" s="8" t="str">
        <f>IFERROR(VLOOKUP(TRIM(L494),State_Mapping!A:B,2,FALSE),"Unknown")</f>
        <v>Maryland</v>
      </c>
      <c r="S494" s="8" t="str">
        <f t="shared" si="519"/>
        <v>Valid</v>
      </c>
    </row>
    <row r="495">
      <c r="A495" s="3" t="s">
        <v>2393</v>
      </c>
      <c r="B495" s="3" t="s">
        <v>2308</v>
      </c>
      <c r="C495" s="3" t="s">
        <v>2394</v>
      </c>
      <c r="D495" s="3" t="s">
        <v>33</v>
      </c>
      <c r="E495" s="3" t="s">
        <v>34</v>
      </c>
      <c r="F495" s="3" t="s">
        <v>120</v>
      </c>
      <c r="G495" s="6">
        <v>5.99</v>
      </c>
      <c r="H495" s="6">
        <v>5.0</v>
      </c>
      <c r="I495" s="6">
        <v>898.38</v>
      </c>
      <c r="J495" s="3" t="s">
        <v>2309</v>
      </c>
      <c r="K495" s="3" t="s">
        <v>295</v>
      </c>
      <c r="L495" s="3" t="s">
        <v>689</v>
      </c>
      <c r="M495" s="3" t="s">
        <v>100</v>
      </c>
      <c r="N495" s="3" t="s">
        <v>667</v>
      </c>
      <c r="O495" s="8" t="str">
        <f t="shared" ref="O495:P495" si="522">IF(J495="","UNKNOWN",PROPER(TRIM(J495)))</f>
        <v>Madison</v>
      </c>
      <c r="P495" s="8" t="str">
        <f t="shared" si="522"/>
        <v>Thomas</v>
      </c>
      <c r="Q495" s="8" t="str">
        <f t="shared" si="518"/>
        <v>Silver</v>
      </c>
      <c r="R495" s="8" t="str">
        <f>IFERROR(VLOOKUP(TRIM(L495),State_Mapping!A:B,2,FALSE),"Unknown")</f>
        <v>Massachusetts</v>
      </c>
      <c r="S495" s="8" t="str">
        <f t="shared" si="519"/>
        <v>Valid</v>
      </c>
    </row>
    <row r="496">
      <c r="A496" s="3" t="s">
        <v>2395</v>
      </c>
      <c r="B496" s="3" t="s">
        <v>2396</v>
      </c>
      <c r="C496" s="3" t="s">
        <v>2397</v>
      </c>
      <c r="D496" s="3" t="s">
        <v>55</v>
      </c>
      <c r="E496" s="3" t="s">
        <v>34</v>
      </c>
      <c r="F496" s="3" t="s">
        <v>120</v>
      </c>
      <c r="G496" s="6">
        <v>4.99</v>
      </c>
      <c r="H496" s="6">
        <v>0.0</v>
      </c>
      <c r="I496" s="6">
        <v>3335.59</v>
      </c>
      <c r="J496" s="3" t="s">
        <v>1509</v>
      </c>
      <c r="K496" s="3" t="s">
        <v>587</v>
      </c>
      <c r="L496" s="3" t="s">
        <v>166</v>
      </c>
      <c r="M496" s="3" t="s">
        <v>138</v>
      </c>
      <c r="N496" s="3" t="s">
        <v>744</v>
      </c>
      <c r="O496" s="8" t="str">
        <f t="shared" ref="O496:P496" si="523">IF(J496="","UNKNOWN",PROPER(TRIM(J496)))</f>
        <v>Rebecca</v>
      </c>
      <c r="P496" s="8" t="str">
        <f t="shared" si="523"/>
        <v>Garrison</v>
      </c>
      <c r="Q496" s="8" t="str">
        <f t="shared" si="518"/>
        <v>Bronze</v>
      </c>
      <c r="R496" s="8" t="str">
        <f>IFERROR(VLOOKUP(TRIM(L496),State_Mapping!A:B,2,FALSE),"Unknown")</f>
        <v>Washington</v>
      </c>
      <c r="S496" s="8" t="str">
        <f t="shared" si="519"/>
        <v>Valid</v>
      </c>
    </row>
    <row r="497">
      <c r="A497" s="3" t="s">
        <v>2398</v>
      </c>
      <c r="B497" s="3" t="s">
        <v>2399</v>
      </c>
      <c r="C497" s="3" t="s">
        <v>1929</v>
      </c>
      <c r="D497" s="3" t="s">
        <v>44</v>
      </c>
      <c r="E497" s="3" t="s">
        <v>34</v>
      </c>
      <c r="F497" s="3" t="s">
        <v>35</v>
      </c>
      <c r="G497" s="6">
        <v>5.99</v>
      </c>
      <c r="H497" s="6">
        <v>0.0</v>
      </c>
      <c r="I497" s="6">
        <v>4942.09</v>
      </c>
      <c r="J497" s="3" t="s">
        <v>756</v>
      </c>
      <c r="K497" s="3" t="s">
        <v>853</v>
      </c>
      <c r="L497" s="3" t="s">
        <v>107</v>
      </c>
      <c r="M497" s="3" t="s">
        <v>39</v>
      </c>
      <c r="N497" s="3" t="s">
        <v>439</v>
      </c>
      <c r="O497" s="8" t="str">
        <f t="shared" ref="O497:P497" si="524">IF(J497="","UNKNOWN",PROPER(TRIM(J497)))</f>
        <v>Kevin</v>
      </c>
      <c r="P497" s="8" t="str">
        <f t="shared" si="524"/>
        <v>Cooper</v>
      </c>
      <c r="Q497" s="8" t="str">
        <f t="shared" si="518"/>
        <v>Bronze</v>
      </c>
      <c r="R497" s="8" t="str">
        <f>IFERROR(VLOOKUP(TRIM(L497),State_Mapping!A:B,2,FALSE),"Unknown")</f>
        <v>New York</v>
      </c>
      <c r="S497" s="8" t="str">
        <f t="shared" si="519"/>
        <v>Valid</v>
      </c>
    </row>
    <row r="498">
      <c r="A498" s="3" t="s">
        <v>2400</v>
      </c>
      <c r="B498" s="3" t="s">
        <v>2401</v>
      </c>
      <c r="C498" s="3" t="s">
        <v>2402</v>
      </c>
      <c r="D498" s="3" t="s">
        <v>55</v>
      </c>
      <c r="E498" s="3" t="s">
        <v>34</v>
      </c>
      <c r="F498" s="3" t="s">
        <v>67</v>
      </c>
      <c r="G498" s="6">
        <v>0.0</v>
      </c>
      <c r="H498" s="6">
        <v>0.0</v>
      </c>
      <c r="I498" s="6">
        <v>5036.93</v>
      </c>
      <c r="J498" s="3" t="s">
        <v>1443</v>
      </c>
      <c r="K498" s="3" t="s">
        <v>2403</v>
      </c>
      <c r="L498" s="3" t="s">
        <v>459</v>
      </c>
      <c r="M498" s="3" t="s">
        <v>39</v>
      </c>
      <c r="N498" s="3" t="s">
        <v>2404</v>
      </c>
      <c r="O498" s="8" t="str">
        <f t="shared" ref="O498:P498" si="525">IF(J498="","UNKNOWN",PROPER(TRIM(J498)))</f>
        <v>Paul</v>
      </c>
      <c r="P498" s="8" t="str">
        <f t="shared" si="525"/>
        <v>Avila</v>
      </c>
      <c r="Q498" s="8" t="str">
        <f t="shared" si="518"/>
        <v>Bronze</v>
      </c>
      <c r="R498" s="8" t="str">
        <f>IFERROR(VLOOKUP(TRIM(L498),State_Mapping!A:B,2,FALSE),"Unknown")</f>
        <v>Arizona</v>
      </c>
      <c r="S498" s="8" t="str">
        <f t="shared" si="519"/>
        <v>Valid</v>
      </c>
    </row>
    <row r="499">
      <c r="A499" s="3" t="s">
        <v>2405</v>
      </c>
      <c r="B499" s="3" t="s">
        <v>2406</v>
      </c>
      <c r="C499" s="3" t="s">
        <v>2407</v>
      </c>
      <c r="D499" s="3" t="s">
        <v>55</v>
      </c>
      <c r="E499" s="3" t="s">
        <v>34</v>
      </c>
      <c r="F499" s="3" t="s">
        <v>120</v>
      </c>
      <c r="G499" s="6">
        <v>7.99</v>
      </c>
      <c r="H499" s="6">
        <v>0.0</v>
      </c>
      <c r="I499" s="6">
        <v>328.6</v>
      </c>
      <c r="J499" s="3" t="s">
        <v>1168</v>
      </c>
      <c r="K499" s="3" t="s">
        <v>295</v>
      </c>
      <c r="L499" s="3" t="s">
        <v>395</v>
      </c>
      <c r="M499" s="3" t="s">
        <v>138</v>
      </c>
      <c r="N499" s="3" t="s">
        <v>2408</v>
      </c>
      <c r="O499" s="8" t="str">
        <f t="shared" ref="O499:P499" si="526">IF(J499="","UNKNOWN",PROPER(TRIM(J499)))</f>
        <v>Ronald</v>
      </c>
      <c r="P499" s="8" t="str">
        <f t="shared" si="526"/>
        <v>Thomas</v>
      </c>
      <c r="Q499" s="8" t="str">
        <f t="shared" si="518"/>
        <v>Bronze</v>
      </c>
      <c r="R499" s="8" t="str">
        <f>IFERROR(VLOOKUP(TRIM(L499),State_Mapping!A:B,2,FALSE),"Unknown")</f>
        <v>Massachusetts</v>
      </c>
      <c r="S499" s="8" t="str">
        <f t="shared" si="519"/>
        <v>Valid</v>
      </c>
    </row>
    <row r="500">
      <c r="A500" s="3" t="s">
        <v>2409</v>
      </c>
      <c r="B500" s="3" t="s">
        <v>2410</v>
      </c>
      <c r="C500" s="3" t="s">
        <v>2411</v>
      </c>
      <c r="D500" s="3" t="s">
        <v>44</v>
      </c>
      <c r="E500" s="3" t="s">
        <v>34</v>
      </c>
      <c r="F500" s="3" t="s">
        <v>120</v>
      </c>
      <c r="G500" s="6">
        <v>0.0</v>
      </c>
      <c r="H500" s="6">
        <v>25.0</v>
      </c>
      <c r="I500" s="6">
        <v>283.25</v>
      </c>
      <c r="J500" s="3" t="s">
        <v>136</v>
      </c>
      <c r="K500" s="3" t="s">
        <v>340</v>
      </c>
      <c r="L500" s="3" t="s">
        <v>1117</v>
      </c>
      <c r="M500" s="3" t="s">
        <v>180</v>
      </c>
      <c r="N500" s="3" t="s">
        <v>2412</v>
      </c>
      <c r="O500" s="8" t="str">
        <f t="shared" ref="O500:P500" si="527">IF(J500="","UNKNOWN",PROPER(TRIM(J500)))</f>
        <v>Scott</v>
      </c>
      <c r="P500" s="8" t="str">
        <f t="shared" si="527"/>
        <v>Mcclure</v>
      </c>
      <c r="Q500" s="8" t="str">
        <f t="shared" si="518"/>
        <v>Gold</v>
      </c>
      <c r="R500" s="8" t="str">
        <f>IFERROR(VLOOKUP(TRIM(L500),State_Mapping!A:B,2,FALSE),"Unknown")</f>
        <v>Ohio</v>
      </c>
      <c r="S500" s="8" t="str">
        <f t="shared" si="519"/>
        <v>Valid</v>
      </c>
    </row>
    <row r="501">
      <c r="A501" s="3" t="s">
        <v>2413</v>
      </c>
      <c r="B501" s="3" t="s">
        <v>2414</v>
      </c>
      <c r="C501" s="3" t="s">
        <v>2415</v>
      </c>
      <c r="D501" s="3" t="s">
        <v>33</v>
      </c>
      <c r="E501" s="3" t="s">
        <v>34</v>
      </c>
      <c r="F501" s="3" t="s">
        <v>67</v>
      </c>
      <c r="G501" s="6">
        <v>7.99</v>
      </c>
      <c r="H501" s="6">
        <v>0.0</v>
      </c>
      <c r="I501" s="6">
        <v>1538.5</v>
      </c>
      <c r="J501" s="3" t="s">
        <v>671</v>
      </c>
      <c r="K501" s="3" t="s">
        <v>2416</v>
      </c>
      <c r="L501" s="3" t="s">
        <v>378</v>
      </c>
      <c r="M501" s="3" t="s">
        <v>71</v>
      </c>
      <c r="N501" s="3" t="s">
        <v>1683</v>
      </c>
      <c r="O501" s="8" t="str">
        <f t="shared" ref="O501:P501" si="528">IF(J501="","UNKNOWN",PROPER(TRIM(J501)))</f>
        <v>Kelly</v>
      </c>
      <c r="P501" s="8" t="str">
        <f t="shared" si="528"/>
        <v>Chambers</v>
      </c>
      <c r="Q501" s="8" t="str">
        <f t="shared" si="518"/>
        <v>Bronze</v>
      </c>
      <c r="R501" s="8" t="str">
        <f>IFERROR(VLOOKUP(TRIM(L501),State_Mapping!A:B,2,FALSE),"Unknown")</f>
        <v>Washington</v>
      </c>
      <c r="S501" s="8" t="str">
        <f t="shared" si="519"/>
        <v>Valid</v>
      </c>
    </row>
    <row r="502">
      <c r="A502" s="3" t="s">
        <v>2417</v>
      </c>
      <c r="B502" s="3" t="s">
        <v>2418</v>
      </c>
      <c r="C502" s="3" t="s">
        <v>2419</v>
      </c>
      <c r="D502" s="3" t="s">
        <v>55</v>
      </c>
      <c r="E502" s="3" t="s">
        <v>34</v>
      </c>
      <c r="F502" s="3" t="s">
        <v>67</v>
      </c>
      <c r="G502" s="6">
        <v>4.99</v>
      </c>
      <c r="H502" s="6">
        <v>0.0</v>
      </c>
      <c r="I502" s="6">
        <v>3586.01</v>
      </c>
      <c r="J502" s="3" t="s">
        <v>1349</v>
      </c>
      <c r="K502" s="3" t="s">
        <v>2420</v>
      </c>
      <c r="L502" s="3" t="s">
        <v>1170</v>
      </c>
      <c r="M502" s="3" t="s">
        <v>39</v>
      </c>
      <c r="N502" s="3" t="s">
        <v>2421</v>
      </c>
      <c r="O502" s="8" t="str">
        <f t="shared" ref="O502:P502" si="529">IF(J502="","UNKNOWN",PROPER(TRIM(J502)))</f>
        <v>Rhonda</v>
      </c>
      <c r="P502" s="8" t="str">
        <f t="shared" si="529"/>
        <v>Montoya</v>
      </c>
      <c r="Q502" s="8" t="str">
        <f t="shared" si="518"/>
        <v>Bronze</v>
      </c>
      <c r="R502" s="8" t="str">
        <f>IFERROR(VLOOKUP(TRIM(L502),State_Mapping!A:B,2,FALSE),"Unknown")</f>
        <v>Tennessee</v>
      </c>
      <c r="S502" s="8" t="str">
        <f t="shared" si="519"/>
        <v>Valid</v>
      </c>
    </row>
    <row r="503">
      <c r="A503" s="3" t="s">
        <v>2422</v>
      </c>
      <c r="B503" s="3" t="s">
        <v>2423</v>
      </c>
      <c r="C503" s="3" t="s">
        <v>2094</v>
      </c>
      <c r="D503" s="3" t="s">
        <v>55</v>
      </c>
      <c r="E503" s="3" t="s">
        <v>34</v>
      </c>
      <c r="F503" s="3" t="s">
        <v>57</v>
      </c>
      <c r="G503" s="6">
        <v>4.99</v>
      </c>
      <c r="H503" s="6">
        <v>0.0</v>
      </c>
      <c r="I503" s="6">
        <v>2212.73</v>
      </c>
      <c r="J503" s="3" t="s">
        <v>2424</v>
      </c>
      <c r="K503" s="3" t="s">
        <v>321</v>
      </c>
      <c r="L503" s="3" t="s">
        <v>123</v>
      </c>
      <c r="M503" s="3" t="s">
        <v>39</v>
      </c>
      <c r="N503" s="3" t="s">
        <v>2421</v>
      </c>
      <c r="O503" s="8" t="str">
        <f t="shared" ref="O503:P503" si="530">IF(J503="","UNKNOWN",PROPER(TRIM(J503)))</f>
        <v>Dwayne</v>
      </c>
      <c r="P503" s="8" t="str">
        <f t="shared" si="530"/>
        <v>Johnson</v>
      </c>
      <c r="Q503" s="8" t="str">
        <f t="shared" si="518"/>
        <v>Bronze</v>
      </c>
      <c r="R503" s="8" t="str">
        <f>IFERROR(VLOOKUP(TRIM(L503),State_Mapping!A:B,2,FALSE),"Unknown")</f>
        <v>Missouri</v>
      </c>
      <c r="S503" s="8" t="str">
        <f t="shared" si="519"/>
        <v>Valid</v>
      </c>
    </row>
    <row r="504" hidden="1">
      <c r="A504" s="3" t="s">
        <v>2425</v>
      </c>
      <c r="B504" s="3" t="s">
        <v>1442</v>
      </c>
      <c r="C504" s="3" t="s">
        <v>2129</v>
      </c>
      <c r="D504" s="3" t="s">
        <v>33</v>
      </c>
      <c r="E504" s="3" t="s">
        <v>45</v>
      </c>
      <c r="F504" s="3" t="s">
        <v>67</v>
      </c>
      <c r="G504" s="6">
        <v>7.99</v>
      </c>
      <c r="H504" s="6">
        <v>20.0</v>
      </c>
      <c r="I504" s="6">
        <v>1226.41</v>
      </c>
      <c r="J504" s="3" t="s">
        <v>1443</v>
      </c>
      <c r="K504" s="3" t="s">
        <v>1444</v>
      </c>
      <c r="L504" s="3" t="s">
        <v>38</v>
      </c>
      <c r="M504" s="3" t="s">
        <v>138</v>
      </c>
      <c r="N504" s="3" t="s">
        <v>1445</v>
      </c>
    </row>
    <row r="505" hidden="1">
      <c r="A505" s="3" t="s">
        <v>2426</v>
      </c>
      <c r="B505" s="3" t="s">
        <v>2427</v>
      </c>
      <c r="C505" s="3" t="s">
        <v>2428</v>
      </c>
      <c r="D505" s="3" t="s">
        <v>33</v>
      </c>
      <c r="E505" s="3" t="s">
        <v>66</v>
      </c>
      <c r="F505" s="3" t="s">
        <v>35</v>
      </c>
      <c r="G505" s="6">
        <v>0.0</v>
      </c>
      <c r="H505" s="6">
        <v>15.0</v>
      </c>
      <c r="I505" s="6">
        <v>58.8</v>
      </c>
      <c r="J505" s="3" t="s">
        <v>1033</v>
      </c>
      <c r="K505" s="3" t="s">
        <v>825</v>
      </c>
      <c r="L505" s="3" t="s">
        <v>2188</v>
      </c>
      <c r="M505" s="3" t="s">
        <v>71</v>
      </c>
      <c r="N505" s="3" t="s">
        <v>2429</v>
      </c>
    </row>
    <row r="506">
      <c r="A506" s="3" t="s">
        <v>2430</v>
      </c>
      <c r="B506" s="3" t="s">
        <v>2431</v>
      </c>
      <c r="C506" s="3" t="s">
        <v>2059</v>
      </c>
      <c r="D506" s="3" t="s">
        <v>55</v>
      </c>
      <c r="E506" s="3" t="s">
        <v>34</v>
      </c>
      <c r="F506" s="3" t="s">
        <v>57</v>
      </c>
      <c r="G506" s="6">
        <v>0.0</v>
      </c>
      <c r="H506" s="6">
        <v>0.0</v>
      </c>
      <c r="I506" s="6">
        <v>329.45</v>
      </c>
      <c r="J506" s="3" t="s">
        <v>1489</v>
      </c>
      <c r="K506" s="3" t="s">
        <v>1344</v>
      </c>
      <c r="L506" s="3" t="s">
        <v>187</v>
      </c>
      <c r="M506" s="3" t="s">
        <v>71</v>
      </c>
      <c r="N506" s="3" t="s">
        <v>2432</v>
      </c>
      <c r="O506" s="8" t="str">
        <f t="shared" ref="O506:P506" si="531">IF(J506="","UNKNOWN",PROPER(TRIM(J506)))</f>
        <v>Todd</v>
      </c>
      <c r="P506" s="8" t="str">
        <f t="shared" si="531"/>
        <v>Stewart</v>
      </c>
      <c r="Q506" s="8" t="str">
        <f t="shared" ref="Q506:Q511" si="533">IF(M506="","UNKNOWN",PROPER(TRIM(M506)))</f>
        <v>Bronze</v>
      </c>
      <c r="R506" s="8" t="str">
        <f>IFERROR(VLOOKUP(TRIM(L506),State_Mapping!A:B,2,FALSE),"Unknown")</f>
        <v>Maryland</v>
      </c>
      <c r="S506" s="8" t="str">
        <f t="shared" ref="S506:S511" si="534">IF(C506="","Missing","Valid")</f>
        <v>Valid</v>
      </c>
    </row>
    <row r="507">
      <c r="A507" s="3" t="s">
        <v>2433</v>
      </c>
      <c r="B507" s="3" t="s">
        <v>2434</v>
      </c>
      <c r="C507" s="3" t="s">
        <v>2435</v>
      </c>
      <c r="D507" s="3" t="s">
        <v>44</v>
      </c>
      <c r="E507" s="3" t="s">
        <v>34</v>
      </c>
      <c r="F507" s="3" t="s">
        <v>35</v>
      </c>
      <c r="G507" s="6">
        <v>0.0</v>
      </c>
      <c r="H507" s="6">
        <v>0.0</v>
      </c>
      <c r="I507" s="6">
        <v>2276.89</v>
      </c>
      <c r="J507" s="3" t="s">
        <v>2436</v>
      </c>
      <c r="K507" s="3" t="s">
        <v>2437</v>
      </c>
      <c r="L507" s="3" t="s">
        <v>115</v>
      </c>
      <c r="M507" s="3" t="s">
        <v>138</v>
      </c>
      <c r="N507" s="3" t="s">
        <v>2435</v>
      </c>
      <c r="O507" s="8" t="str">
        <f t="shared" ref="O507:P507" si="532">IF(J507="","UNKNOWN",PROPER(TRIM(J507)))</f>
        <v>Jay</v>
      </c>
      <c r="P507" s="8" t="str">
        <f t="shared" si="532"/>
        <v>Castro</v>
      </c>
      <c r="Q507" s="8" t="str">
        <f t="shared" si="533"/>
        <v>Bronze</v>
      </c>
      <c r="R507" s="8" t="str">
        <f>IFERROR(VLOOKUP(TRIM(L507),State_Mapping!A:B,2,FALSE),"Unknown")</f>
        <v>North Carolina</v>
      </c>
      <c r="S507" s="8" t="str">
        <f t="shared" si="534"/>
        <v>Valid</v>
      </c>
    </row>
    <row r="508">
      <c r="A508" s="3" t="s">
        <v>2438</v>
      </c>
      <c r="B508" s="3" t="s">
        <v>2439</v>
      </c>
      <c r="C508" s="3" t="s">
        <v>1385</v>
      </c>
      <c r="D508" s="3" t="s">
        <v>33</v>
      </c>
      <c r="E508" s="3" t="s">
        <v>34</v>
      </c>
      <c r="F508" s="3" t="s">
        <v>67</v>
      </c>
      <c r="G508" s="6">
        <v>4.99</v>
      </c>
      <c r="H508" s="6">
        <v>0.0</v>
      </c>
      <c r="I508" s="6">
        <v>641.82</v>
      </c>
      <c r="J508" s="3" t="s">
        <v>761</v>
      </c>
      <c r="K508" s="3" t="s">
        <v>550</v>
      </c>
      <c r="L508" s="3" t="s">
        <v>1117</v>
      </c>
      <c r="M508" s="3" t="s">
        <v>50</v>
      </c>
      <c r="N508" s="3" t="s">
        <v>2440</v>
      </c>
      <c r="O508" s="8" t="str">
        <f t="shared" ref="O508:P508" si="535">IF(J508="","UNKNOWN",PROPER(TRIM(J508)))</f>
        <v>Anthony</v>
      </c>
      <c r="P508" s="8" t="str">
        <f t="shared" si="535"/>
        <v>Jenkins</v>
      </c>
      <c r="Q508" s="8" t="str">
        <f t="shared" si="533"/>
        <v>Gold</v>
      </c>
      <c r="R508" s="8" t="str">
        <f>IFERROR(VLOOKUP(TRIM(L508),State_Mapping!A:B,2,FALSE),"Unknown")</f>
        <v>Ohio</v>
      </c>
      <c r="S508" s="8" t="str">
        <f t="shared" si="534"/>
        <v>Valid</v>
      </c>
    </row>
    <row r="509">
      <c r="A509" s="3" t="s">
        <v>2441</v>
      </c>
      <c r="B509" s="3" t="s">
        <v>2442</v>
      </c>
      <c r="C509" s="3" t="s">
        <v>2443</v>
      </c>
      <c r="D509" s="3" t="s">
        <v>33</v>
      </c>
      <c r="E509" s="3" t="s">
        <v>163</v>
      </c>
      <c r="F509" s="3" t="s">
        <v>46</v>
      </c>
      <c r="G509" s="6">
        <v>5.99</v>
      </c>
      <c r="H509" s="6">
        <v>0.0</v>
      </c>
      <c r="I509" s="6">
        <v>3011.75</v>
      </c>
      <c r="J509" s="3" t="s">
        <v>339</v>
      </c>
      <c r="K509" s="3" t="s">
        <v>2444</v>
      </c>
      <c r="L509" s="3" t="s">
        <v>123</v>
      </c>
      <c r="M509" s="3" t="s">
        <v>100</v>
      </c>
      <c r="N509" s="3" t="s">
        <v>2443</v>
      </c>
      <c r="O509" s="8" t="str">
        <f t="shared" ref="O509:P509" si="536">IF(J509="","UNKNOWN",PROPER(TRIM(J509)))</f>
        <v>Tracy</v>
      </c>
      <c r="P509" s="8" t="str">
        <f t="shared" si="536"/>
        <v>Flores</v>
      </c>
      <c r="Q509" s="8" t="str">
        <f t="shared" si="533"/>
        <v>Silver</v>
      </c>
      <c r="R509" s="8" t="str">
        <f>IFERROR(VLOOKUP(TRIM(L509),State_Mapping!A:B,2,FALSE),"Unknown")</f>
        <v>Missouri</v>
      </c>
      <c r="S509" s="8" t="str">
        <f t="shared" si="534"/>
        <v>Valid</v>
      </c>
    </row>
    <row r="510">
      <c r="A510" s="3" t="s">
        <v>2445</v>
      </c>
      <c r="B510" s="3" t="s">
        <v>2446</v>
      </c>
      <c r="C510" s="3" t="s">
        <v>2447</v>
      </c>
      <c r="D510" s="3" t="s">
        <v>33</v>
      </c>
      <c r="E510" s="3" t="s">
        <v>34</v>
      </c>
      <c r="F510" s="3" t="s">
        <v>46</v>
      </c>
      <c r="G510" s="6">
        <v>0.0</v>
      </c>
      <c r="H510" s="6">
        <v>0.0</v>
      </c>
      <c r="I510" s="6">
        <v>1803.76</v>
      </c>
      <c r="J510" s="3" t="s">
        <v>377</v>
      </c>
      <c r="K510" s="3" t="s">
        <v>2448</v>
      </c>
      <c r="L510" s="3" t="s">
        <v>92</v>
      </c>
      <c r="M510" s="3" t="s">
        <v>71</v>
      </c>
      <c r="N510" s="3" t="s">
        <v>2449</v>
      </c>
      <c r="O510" s="8" t="str">
        <f t="shared" ref="O510:P510" si="537">IF(J510="","UNKNOWN",PROPER(TRIM(J510)))</f>
        <v>Christopher</v>
      </c>
      <c r="P510" s="8" t="str">
        <f t="shared" si="537"/>
        <v>Walls</v>
      </c>
      <c r="Q510" s="8" t="str">
        <f t="shared" si="533"/>
        <v>Bronze</v>
      </c>
      <c r="R510" s="8" t="str">
        <f>IFERROR(VLOOKUP(TRIM(L510),State_Mapping!A:B,2,FALSE),"Unknown")</f>
        <v>Ohio</v>
      </c>
      <c r="S510" s="8" t="str">
        <f t="shared" si="534"/>
        <v>Valid</v>
      </c>
    </row>
    <row r="511">
      <c r="A511" s="3" t="s">
        <v>2450</v>
      </c>
      <c r="B511" s="3" t="s">
        <v>1308</v>
      </c>
      <c r="C511" s="3" t="s">
        <v>2451</v>
      </c>
      <c r="D511" s="3" t="s">
        <v>55</v>
      </c>
      <c r="E511" s="3" t="s">
        <v>34</v>
      </c>
      <c r="F511" s="3" t="s">
        <v>67</v>
      </c>
      <c r="G511" s="6">
        <v>12.99</v>
      </c>
      <c r="H511" s="6">
        <v>0.0</v>
      </c>
      <c r="I511" s="6">
        <v>726.16</v>
      </c>
      <c r="J511" s="3" t="s">
        <v>1310</v>
      </c>
      <c r="K511" s="3" t="s">
        <v>1311</v>
      </c>
      <c r="L511" s="3" t="s">
        <v>534</v>
      </c>
      <c r="M511" s="3" t="s">
        <v>71</v>
      </c>
      <c r="N511" s="3" t="s">
        <v>1312</v>
      </c>
      <c r="O511" s="8" t="str">
        <f t="shared" ref="O511:P511" si="538">IF(J511="","UNKNOWN",PROPER(TRIM(J511)))</f>
        <v>Sean</v>
      </c>
      <c r="P511" s="8" t="str">
        <f t="shared" si="538"/>
        <v>Krueger</v>
      </c>
      <c r="Q511" s="8" t="str">
        <f t="shared" si="533"/>
        <v>Bronze</v>
      </c>
      <c r="R511" s="8" t="str">
        <f>IFERROR(VLOOKUP(TRIM(L511),State_Mapping!A:B,2,FALSE),"Unknown")</f>
        <v>Virginia</v>
      </c>
      <c r="S511" s="8" t="str">
        <f t="shared" si="534"/>
        <v>Valid</v>
      </c>
    </row>
    <row r="512" hidden="1">
      <c r="A512" s="3" t="s">
        <v>2452</v>
      </c>
      <c r="B512" s="3" t="s">
        <v>2453</v>
      </c>
      <c r="C512" s="3" t="s">
        <v>2454</v>
      </c>
      <c r="D512" s="3" t="s">
        <v>55</v>
      </c>
      <c r="E512" s="3" t="s">
        <v>56</v>
      </c>
      <c r="F512" s="3" t="s">
        <v>57</v>
      </c>
      <c r="G512" s="6">
        <v>7.99</v>
      </c>
      <c r="H512" s="6">
        <v>0.0</v>
      </c>
      <c r="I512" s="6">
        <v>906.91</v>
      </c>
      <c r="J512" s="3" t="s">
        <v>1285</v>
      </c>
      <c r="K512" s="3" t="s">
        <v>2455</v>
      </c>
      <c r="L512" s="3" t="s">
        <v>276</v>
      </c>
      <c r="M512" s="3" t="s">
        <v>138</v>
      </c>
      <c r="N512" s="3" t="s">
        <v>2456</v>
      </c>
    </row>
    <row r="513">
      <c r="A513" s="3" t="s">
        <v>2457</v>
      </c>
      <c r="B513" s="3" t="s">
        <v>2458</v>
      </c>
      <c r="C513" s="3" t="s">
        <v>2459</v>
      </c>
      <c r="D513" s="3" t="s">
        <v>33</v>
      </c>
      <c r="E513" s="3" t="s">
        <v>34</v>
      </c>
      <c r="F513" s="3" t="s">
        <v>67</v>
      </c>
      <c r="G513" s="6">
        <v>5.99</v>
      </c>
      <c r="H513" s="6">
        <v>0.0</v>
      </c>
      <c r="I513" s="6">
        <v>3043.2</v>
      </c>
      <c r="J513" s="3" t="s">
        <v>2460</v>
      </c>
      <c r="K513" s="3" t="s">
        <v>2461</v>
      </c>
      <c r="L513" s="3" t="s">
        <v>85</v>
      </c>
      <c r="M513" s="3" t="s">
        <v>180</v>
      </c>
      <c r="N513" s="3" t="s">
        <v>2462</v>
      </c>
      <c r="O513" s="8" t="str">
        <f t="shared" ref="O513:P513" si="539">IF(J513="","UNKNOWN",PROPER(TRIM(J513)))</f>
        <v>Dawn</v>
      </c>
      <c r="P513" s="8" t="str">
        <f t="shared" si="539"/>
        <v>Myers</v>
      </c>
      <c r="Q513" s="8" t="str">
        <f>IF(M513="","UNKNOWN",PROPER(TRIM(M513)))</f>
        <v>Gold</v>
      </c>
      <c r="R513" s="8" t="str">
        <f>IFERROR(VLOOKUP(TRIM(L513),State_Mapping!A:B,2,FALSE),"Unknown")</f>
        <v>Wisconsin</v>
      </c>
      <c r="S513" s="8" t="str">
        <f>IF(C513="","Missing","Valid")</f>
        <v>Valid</v>
      </c>
    </row>
    <row r="514" hidden="1">
      <c r="A514" s="3" t="s">
        <v>2463</v>
      </c>
      <c r="B514" s="3" t="s">
        <v>2464</v>
      </c>
      <c r="C514" s="3" t="s">
        <v>2465</v>
      </c>
      <c r="D514" s="3" t="s">
        <v>44</v>
      </c>
      <c r="E514" s="3" t="s">
        <v>45</v>
      </c>
      <c r="F514" s="3" t="s">
        <v>35</v>
      </c>
      <c r="G514" s="6">
        <v>7.99</v>
      </c>
      <c r="H514" s="6">
        <v>15.0</v>
      </c>
      <c r="I514" s="6">
        <v>817.45</v>
      </c>
      <c r="J514" s="3" t="s">
        <v>756</v>
      </c>
      <c r="K514" s="3" t="s">
        <v>2466</v>
      </c>
      <c r="L514" s="3" t="s">
        <v>236</v>
      </c>
      <c r="M514" s="3" t="s">
        <v>290</v>
      </c>
      <c r="N514" s="3" t="s">
        <v>1638</v>
      </c>
    </row>
    <row r="515">
      <c r="A515" s="3" t="s">
        <v>2467</v>
      </c>
      <c r="B515" s="3" t="s">
        <v>2468</v>
      </c>
      <c r="C515" s="3" t="s">
        <v>1004</v>
      </c>
      <c r="D515" s="3" t="s">
        <v>55</v>
      </c>
      <c r="E515" s="3" t="s">
        <v>34</v>
      </c>
      <c r="F515" s="3" t="s">
        <v>35</v>
      </c>
      <c r="G515" s="6">
        <v>7.99</v>
      </c>
      <c r="H515" s="6">
        <v>0.0</v>
      </c>
      <c r="I515" s="6">
        <v>4112.55</v>
      </c>
      <c r="J515" s="3" t="s">
        <v>737</v>
      </c>
      <c r="K515" s="3" t="s">
        <v>321</v>
      </c>
      <c r="L515" s="3" t="s">
        <v>289</v>
      </c>
      <c r="M515" s="3" t="s">
        <v>61</v>
      </c>
      <c r="N515" s="3" t="s">
        <v>2469</v>
      </c>
      <c r="O515" s="8" t="str">
        <f t="shared" ref="O515:P515" si="540">IF(J515="","UNKNOWN",PROPER(TRIM(J515)))</f>
        <v>Virginia</v>
      </c>
      <c r="P515" s="8" t="str">
        <f t="shared" si="540"/>
        <v>Johnson</v>
      </c>
      <c r="Q515" s="8" t="str">
        <f t="shared" ref="Q515:Q537" si="542">IF(M515="","UNKNOWN",PROPER(TRIM(M515)))</f>
        <v>Gold</v>
      </c>
      <c r="R515" s="8" t="str">
        <f>IFERROR(VLOOKUP(TRIM(L515),State_Mapping!A:B,2,FALSE),"Unknown")</f>
        <v>California</v>
      </c>
      <c r="S515" s="8" t="str">
        <f t="shared" ref="S515:S537" si="543">IF(C515="","Missing","Valid")</f>
        <v>Valid</v>
      </c>
    </row>
    <row r="516">
      <c r="A516" s="3" t="s">
        <v>2470</v>
      </c>
      <c r="B516" s="3" t="s">
        <v>2471</v>
      </c>
      <c r="C516" s="3" t="s">
        <v>591</v>
      </c>
      <c r="D516" s="3" t="s">
        <v>55</v>
      </c>
      <c r="E516" s="3" t="s">
        <v>34</v>
      </c>
      <c r="F516" s="3" t="s">
        <v>35</v>
      </c>
      <c r="G516" s="6">
        <v>4.99</v>
      </c>
      <c r="H516" s="6">
        <v>0.0</v>
      </c>
      <c r="I516" s="6">
        <v>985.78</v>
      </c>
      <c r="J516" s="3" t="s">
        <v>761</v>
      </c>
      <c r="K516" s="3" t="s">
        <v>2472</v>
      </c>
      <c r="L516" s="3" t="s">
        <v>413</v>
      </c>
      <c r="M516" s="3" t="s">
        <v>71</v>
      </c>
      <c r="N516" s="3" t="s">
        <v>2473</v>
      </c>
      <c r="O516" s="8" t="str">
        <f t="shared" ref="O516:P516" si="541">IF(J516="","UNKNOWN",PROPER(TRIM(J516)))</f>
        <v>Anthony</v>
      </c>
      <c r="P516" s="8" t="str">
        <f t="shared" si="541"/>
        <v>Prince</v>
      </c>
      <c r="Q516" s="8" t="str">
        <f t="shared" si="542"/>
        <v>Bronze</v>
      </c>
      <c r="R516" s="8" t="str">
        <f>IFERROR(VLOOKUP(TRIM(L516),State_Mapping!A:B,2,FALSE),"Unknown")</f>
        <v>North Carolina</v>
      </c>
      <c r="S516" s="8" t="str">
        <f t="shared" si="543"/>
        <v>Valid</v>
      </c>
    </row>
    <row r="517">
      <c r="A517" s="3" t="s">
        <v>2474</v>
      </c>
      <c r="B517" s="3" t="s">
        <v>2475</v>
      </c>
      <c r="C517" s="3" t="s">
        <v>2476</v>
      </c>
      <c r="D517" s="3" t="s">
        <v>44</v>
      </c>
      <c r="E517" s="3" t="s">
        <v>34</v>
      </c>
      <c r="F517" s="3" t="s">
        <v>120</v>
      </c>
      <c r="G517" s="6">
        <v>0.0</v>
      </c>
      <c r="H517" s="6">
        <v>15.0</v>
      </c>
      <c r="I517" s="6">
        <v>387.6</v>
      </c>
      <c r="J517" s="3" t="s">
        <v>135</v>
      </c>
      <c r="K517" s="3" t="s">
        <v>2477</v>
      </c>
      <c r="L517" s="3" t="s">
        <v>378</v>
      </c>
      <c r="M517" s="3" t="s">
        <v>180</v>
      </c>
      <c r="N517" s="3" t="s">
        <v>2478</v>
      </c>
      <c r="O517" s="8" t="str">
        <f t="shared" ref="O517:P517" si="544">IF(J517="","UNKNOWN",PROPER(TRIM(J517)))</f>
        <v>Karen</v>
      </c>
      <c r="P517" s="8" t="str">
        <f t="shared" si="544"/>
        <v>Pineda</v>
      </c>
      <c r="Q517" s="8" t="str">
        <f t="shared" si="542"/>
        <v>Gold</v>
      </c>
      <c r="R517" s="8" t="str">
        <f>IFERROR(VLOOKUP(TRIM(L517),State_Mapping!A:B,2,FALSE),"Unknown")</f>
        <v>Washington</v>
      </c>
      <c r="S517" s="8" t="str">
        <f t="shared" si="543"/>
        <v>Valid</v>
      </c>
    </row>
    <row r="518">
      <c r="A518" s="3" t="s">
        <v>2479</v>
      </c>
      <c r="B518" s="3" t="s">
        <v>2480</v>
      </c>
      <c r="C518" s="3" t="s">
        <v>134</v>
      </c>
      <c r="D518" s="3" t="s">
        <v>33</v>
      </c>
      <c r="E518" s="3" t="s">
        <v>34</v>
      </c>
      <c r="F518" s="3" t="s">
        <v>46</v>
      </c>
      <c r="G518" s="6">
        <v>0.0</v>
      </c>
      <c r="H518" s="6">
        <v>0.0</v>
      </c>
      <c r="I518" s="6">
        <v>1404.89</v>
      </c>
      <c r="J518" s="3" t="s">
        <v>411</v>
      </c>
      <c r="K518" s="3" t="s">
        <v>2481</v>
      </c>
      <c r="L518" s="3" t="s">
        <v>92</v>
      </c>
      <c r="M518" s="3" t="s">
        <v>290</v>
      </c>
      <c r="N518" s="3" t="s">
        <v>2482</v>
      </c>
      <c r="O518" s="8" t="str">
        <f t="shared" ref="O518:P518" si="545">IF(J518="","UNKNOWN",PROPER(TRIM(J518)))</f>
        <v>Anna</v>
      </c>
      <c r="P518" s="8" t="str">
        <f t="shared" si="545"/>
        <v>Crawford</v>
      </c>
      <c r="Q518" s="8" t="str">
        <f t="shared" si="542"/>
        <v>Silver</v>
      </c>
      <c r="R518" s="8" t="str">
        <f>IFERROR(VLOOKUP(TRIM(L518),State_Mapping!A:B,2,FALSE),"Unknown")</f>
        <v>Ohio</v>
      </c>
      <c r="S518" s="8" t="str">
        <f t="shared" si="543"/>
        <v>Valid</v>
      </c>
    </row>
    <row r="519">
      <c r="A519" s="3" t="s">
        <v>2483</v>
      </c>
      <c r="B519" s="3" t="s">
        <v>2484</v>
      </c>
      <c r="C519" s="3" t="s">
        <v>2485</v>
      </c>
      <c r="D519" s="3" t="s">
        <v>55</v>
      </c>
      <c r="E519" s="3" t="s">
        <v>34</v>
      </c>
      <c r="F519" s="3" t="s">
        <v>67</v>
      </c>
      <c r="G519" s="6">
        <v>4.99</v>
      </c>
      <c r="H519" s="6">
        <v>20.0</v>
      </c>
      <c r="I519" s="6">
        <v>546.57</v>
      </c>
      <c r="J519" s="3" t="s">
        <v>498</v>
      </c>
      <c r="K519" s="3" t="s">
        <v>2486</v>
      </c>
      <c r="L519" s="3" t="s">
        <v>145</v>
      </c>
      <c r="M519" s="3" t="s">
        <v>138</v>
      </c>
      <c r="N519" s="3" t="s">
        <v>774</v>
      </c>
      <c r="O519" s="8" t="str">
        <f t="shared" ref="O519:P519" si="546">IF(J519="","UNKNOWN",PROPER(TRIM(J519)))</f>
        <v>Mark</v>
      </c>
      <c r="P519" s="8" t="str">
        <f t="shared" si="546"/>
        <v>Blanchard</v>
      </c>
      <c r="Q519" s="8" t="str">
        <f t="shared" si="542"/>
        <v>Bronze</v>
      </c>
      <c r="R519" s="8" t="str">
        <f>IFERROR(VLOOKUP(TRIM(L519),State_Mapping!A:B,2,FALSE),"Unknown")</f>
        <v>Tennessee</v>
      </c>
      <c r="S519" s="8" t="str">
        <f t="shared" si="543"/>
        <v>Valid</v>
      </c>
    </row>
    <row r="520">
      <c r="A520" s="3" t="s">
        <v>2487</v>
      </c>
      <c r="B520" s="3" t="s">
        <v>2488</v>
      </c>
      <c r="C520" s="3" t="s">
        <v>591</v>
      </c>
      <c r="D520" s="3" t="s">
        <v>44</v>
      </c>
      <c r="E520" s="3" t="s">
        <v>34</v>
      </c>
      <c r="F520" s="3" t="s">
        <v>46</v>
      </c>
      <c r="G520" s="6">
        <v>4.99</v>
      </c>
      <c r="H520" s="6">
        <v>0.0</v>
      </c>
      <c r="I520" s="6">
        <v>1240.81</v>
      </c>
      <c r="J520" s="3" t="s">
        <v>671</v>
      </c>
      <c r="K520" s="3" t="s">
        <v>2489</v>
      </c>
      <c r="L520" s="3" t="s">
        <v>92</v>
      </c>
      <c r="M520" s="3" t="s">
        <v>290</v>
      </c>
      <c r="N520" s="3" t="s">
        <v>2373</v>
      </c>
      <c r="O520" s="8" t="str">
        <f t="shared" ref="O520:P520" si="547">IF(J520="","UNKNOWN",PROPER(TRIM(J520)))</f>
        <v>Kelly</v>
      </c>
      <c r="P520" s="8" t="str">
        <f t="shared" si="547"/>
        <v>Strong</v>
      </c>
      <c r="Q520" s="8" t="str">
        <f t="shared" si="542"/>
        <v>Silver</v>
      </c>
      <c r="R520" s="8" t="str">
        <f>IFERROR(VLOOKUP(TRIM(L520),State_Mapping!A:B,2,FALSE),"Unknown")</f>
        <v>Ohio</v>
      </c>
      <c r="S520" s="8" t="str">
        <f t="shared" si="543"/>
        <v>Valid</v>
      </c>
    </row>
    <row r="521">
      <c r="A521" s="3" t="s">
        <v>2490</v>
      </c>
      <c r="B521" s="3" t="s">
        <v>1001</v>
      </c>
      <c r="C521" s="3" t="s">
        <v>2491</v>
      </c>
      <c r="D521" s="3" t="s">
        <v>55</v>
      </c>
      <c r="E521" s="3" t="s">
        <v>34</v>
      </c>
      <c r="F521" s="3" t="s">
        <v>120</v>
      </c>
      <c r="G521" s="6">
        <v>4.99</v>
      </c>
      <c r="H521" s="6">
        <v>0.0</v>
      </c>
      <c r="I521" s="6">
        <v>2275.42</v>
      </c>
      <c r="J521" s="3" t="s">
        <v>834</v>
      </c>
      <c r="K521" s="3" t="s">
        <v>1003</v>
      </c>
      <c r="L521" s="3" t="s">
        <v>341</v>
      </c>
      <c r="M521" s="3" t="s">
        <v>138</v>
      </c>
      <c r="N521" s="3" t="s">
        <v>1004</v>
      </c>
      <c r="O521" s="8" t="str">
        <f t="shared" ref="O521:P521" si="548">IF(J521="","UNKNOWN",PROPER(TRIM(J521)))</f>
        <v>Aaron</v>
      </c>
      <c r="P521" s="8" t="str">
        <f t="shared" si="548"/>
        <v>Conrad</v>
      </c>
      <c r="Q521" s="8" t="str">
        <f t="shared" si="542"/>
        <v>Bronze</v>
      </c>
      <c r="R521" s="8" t="str">
        <f>IFERROR(VLOOKUP(TRIM(L521),State_Mapping!A:B,2,FALSE),"Unknown")</f>
        <v>Illinois</v>
      </c>
      <c r="S521" s="8" t="str">
        <f t="shared" si="543"/>
        <v>Valid</v>
      </c>
    </row>
    <row r="522">
      <c r="A522" s="3" t="s">
        <v>2492</v>
      </c>
      <c r="B522" s="3" t="s">
        <v>2493</v>
      </c>
      <c r="C522" s="3" t="s">
        <v>2494</v>
      </c>
      <c r="D522" s="3" t="s">
        <v>33</v>
      </c>
      <c r="E522" s="3" t="s">
        <v>34</v>
      </c>
      <c r="F522" s="3" t="s">
        <v>57</v>
      </c>
      <c r="G522" s="6">
        <v>0.0</v>
      </c>
      <c r="H522" s="6">
        <v>0.0</v>
      </c>
      <c r="I522" s="6">
        <v>1103.65</v>
      </c>
      <c r="J522" s="3" t="s">
        <v>308</v>
      </c>
      <c r="K522" s="3" t="s">
        <v>358</v>
      </c>
      <c r="L522" s="3" t="s">
        <v>1035</v>
      </c>
      <c r="M522" s="3" t="s">
        <v>138</v>
      </c>
      <c r="N522" s="3" t="s">
        <v>2495</v>
      </c>
      <c r="O522" s="8" t="str">
        <f t="shared" ref="O522:P522" si="549">IF(J522="","UNKNOWN",PROPER(TRIM(J522)))</f>
        <v>Taylor</v>
      </c>
      <c r="P522" s="8" t="str">
        <f t="shared" si="549"/>
        <v>Nielsen</v>
      </c>
      <c r="Q522" s="8" t="str">
        <f t="shared" si="542"/>
        <v>Bronze</v>
      </c>
      <c r="R522" s="8" t="str">
        <f>IFERROR(VLOOKUP(TRIM(L522),State_Mapping!A:B,2,FALSE),"Unknown")</f>
        <v>Wisconsin</v>
      </c>
      <c r="S522" s="8" t="str">
        <f t="shared" si="543"/>
        <v>Valid</v>
      </c>
    </row>
    <row r="523">
      <c r="A523" s="3" t="s">
        <v>2496</v>
      </c>
      <c r="B523" s="3" t="s">
        <v>2497</v>
      </c>
      <c r="C523" s="3" t="s">
        <v>2498</v>
      </c>
      <c r="D523" s="3" t="s">
        <v>33</v>
      </c>
      <c r="E523" s="3" t="s">
        <v>34</v>
      </c>
      <c r="F523" s="3" t="s">
        <v>67</v>
      </c>
      <c r="G523" s="6">
        <v>7.99</v>
      </c>
      <c r="H523" s="6">
        <v>15.0</v>
      </c>
      <c r="I523" s="6">
        <v>2549.88</v>
      </c>
      <c r="J523" s="3" t="s">
        <v>1926</v>
      </c>
      <c r="K523" s="3" t="s">
        <v>2499</v>
      </c>
      <c r="L523" s="3" t="s">
        <v>1329</v>
      </c>
      <c r="M523" s="3" t="s">
        <v>71</v>
      </c>
      <c r="N523" s="3" t="s">
        <v>1128</v>
      </c>
      <c r="O523" s="8" t="str">
        <f t="shared" ref="O523:P523" si="550">IF(J523="","UNKNOWN",PROPER(TRIM(J523)))</f>
        <v>Mary</v>
      </c>
      <c r="P523" s="8" t="str">
        <f t="shared" si="550"/>
        <v>Lucas</v>
      </c>
      <c r="Q523" s="8" t="str">
        <f t="shared" si="542"/>
        <v>Bronze</v>
      </c>
      <c r="R523" s="8" t="str">
        <f>IFERROR(VLOOKUP(TRIM(L523),State_Mapping!A:B,2,FALSE),"Unknown")</f>
        <v>Pennsylvania</v>
      </c>
      <c r="S523" s="8" t="str">
        <f t="shared" si="543"/>
        <v>Valid</v>
      </c>
    </row>
    <row r="524">
      <c r="A524" s="3" t="s">
        <v>2500</v>
      </c>
      <c r="B524" s="3" t="s">
        <v>2501</v>
      </c>
      <c r="C524" s="3" t="s">
        <v>1766</v>
      </c>
      <c r="D524" s="3" t="s">
        <v>44</v>
      </c>
      <c r="E524" s="3" t="s">
        <v>34</v>
      </c>
      <c r="F524" s="3" t="s">
        <v>120</v>
      </c>
      <c r="G524" s="6">
        <v>7.99</v>
      </c>
      <c r="H524" s="6">
        <v>0.0</v>
      </c>
      <c r="I524" s="6">
        <v>1072.32</v>
      </c>
      <c r="J524" s="3" t="s">
        <v>730</v>
      </c>
      <c r="K524" s="3" t="s">
        <v>394</v>
      </c>
      <c r="L524" s="3" t="s">
        <v>199</v>
      </c>
      <c r="M524" s="3" t="s">
        <v>100</v>
      </c>
      <c r="N524" s="3" t="s">
        <v>2502</v>
      </c>
      <c r="O524" s="8" t="str">
        <f t="shared" ref="O524:P524" si="551">IF(J524="","UNKNOWN",PROPER(TRIM(J524)))</f>
        <v>Elizabeth</v>
      </c>
      <c r="P524" s="8" t="str">
        <f t="shared" si="551"/>
        <v>Boyd</v>
      </c>
      <c r="Q524" s="8" t="str">
        <f t="shared" si="542"/>
        <v>Silver</v>
      </c>
      <c r="R524" s="8" t="str">
        <f>IFERROR(VLOOKUP(TRIM(L524),State_Mapping!A:B,2,FALSE),"Unknown")</f>
        <v>Indiana</v>
      </c>
      <c r="S524" s="8" t="str">
        <f t="shared" si="543"/>
        <v>Valid</v>
      </c>
    </row>
    <row r="525">
      <c r="A525" s="3" t="s">
        <v>2503</v>
      </c>
      <c r="B525" s="3" t="s">
        <v>2504</v>
      </c>
      <c r="C525" s="3" t="s">
        <v>2071</v>
      </c>
      <c r="D525" s="3" t="s">
        <v>55</v>
      </c>
      <c r="E525" s="3" t="s">
        <v>34</v>
      </c>
      <c r="F525" s="3" t="s">
        <v>120</v>
      </c>
      <c r="G525" s="6">
        <v>0.0</v>
      </c>
      <c r="H525" s="6">
        <v>10.0</v>
      </c>
      <c r="I525" s="6">
        <v>133.29</v>
      </c>
      <c r="J525" s="3" t="s">
        <v>149</v>
      </c>
      <c r="K525" s="3" t="s">
        <v>2505</v>
      </c>
      <c r="L525" s="3" t="s">
        <v>107</v>
      </c>
      <c r="M525" s="3" t="s">
        <v>100</v>
      </c>
      <c r="N525" s="3" t="s">
        <v>2506</v>
      </c>
      <c r="O525" s="8" t="str">
        <f t="shared" ref="O525:P525" si="552">IF(J525="","UNKNOWN",PROPER(TRIM(J525)))</f>
        <v>Matthew</v>
      </c>
      <c r="P525" s="8" t="str">
        <f t="shared" si="552"/>
        <v>Melton</v>
      </c>
      <c r="Q525" s="8" t="str">
        <f t="shared" si="542"/>
        <v>Silver</v>
      </c>
      <c r="R525" s="8" t="str">
        <f>IFERROR(VLOOKUP(TRIM(L525),State_Mapping!A:B,2,FALSE),"Unknown")</f>
        <v>New York</v>
      </c>
      <c r="S525" s="8" t="str">
        <f t="shared" si="543"/>
        <v>Valid</v>
      </c>
    </row>
    <row r="526">
      <c r="A526" s="3" t="s">
        <v>2507</v>
      </c>
      <c r="B526" s="3" t="s">
        <v>2508</v>
      </c>
      <c r="C526" s="3" t="s">
        <v>2509</v>
      </c>
      <c r="D526" s="3" t="s">
        <v>55</v>
      </c>
      <c r="E526" s="3" t="s">
        <v>34</v>
      </c>
      <c r="F526" s="3" t="s">
        <v>35</v>
      </c>
      <c r="G526" s="6">
        <v>7.99</v>
      </c>
      <c r="H526" s="6">
        <v>0.0</v>
      </c>
      <c r="I526" s="6">
        <v>1242.47</v>
      </c>
      <c r="J526" s="3" t="s">
        <v>314</v>
      </c>
      <c r="K526" s="3" t="s">
        <v>288</v>
      </c>
      <c r="L526" s="3" t="s">
        <v>115</v>
      </c>
      <c r="M526" s="3" t="s">
        <v>39</v>
      </c>
      <c r="N526" s="3" t="s">
        <v>2510</v>
      </c>
      <c r="O526" s="8" t="str">
        <f t="shared" ref="O526:P526" si="553">IF(J526="","UNKNOWN",PROPER(TRIM(J526)))</f>
        <v>Joseph</v>
      </c>
      <c r="P526" s="8" t="str">
        <f t="shared" si="553"/>
        <v>Wilson</v>
      </c>
      <c r="Q526" s="8" t="str">
        <f t="shared" si="542"/>
        <v>Bronze</v>
      </c>
      <c r="R526" s="8" t="str">
        <f>IFERROR(VLOOKUP(TRIM(L526),State_Mapping!A:B,2,FALSE),"Unknown")</f>
        <v>North Carolina</v>
      </c>
      <c r="S526" s="8" t="str">
        <f t="shared" si="543"/>
        <v>Valid</v>
      </c>
    </row>
    <row r="527">
      <c r="A527" s="3" t="s">
        <v>2511</v>
      </c>
      <c r="B527" s="3" t="s">
        <v>2512</v>
      </c>
      <c r="C527" s="3" t="s">
        <v>2513</v>
      </c>
      <c r="D527" s="3" t="s">
        <v>33</v>
      </c>
      <c r="E527" s="3" t="s">
        <v>34</v>
      </c>
      <c r="F527" s="3" t="s">
        <v>35</v>
      </c>
      <c r="G527" s="6">
        <v>0.0</v>
      </c>
      <c r="H527" s="6">
        <v>0.0</v>
      </c>
      <c r="I527" s="6">
        <v>511.14</v>
      </c>
      <c r="J527" s="3" t="s">
        <v>955</v>
      </c>
      <c r="K527" s="3" t="s">
        <v>1436</v>
      </c>
      <c r="L527" s="3" t="s">
        <v>276</v>
      </c>
      <c r="M527" s="3" t="s">
        <v>138</v>
      </c>
      <c r="N527" s="3" t="s">
        <v>2015</v>
      </c>
      <c r="O527" s="8" t="str">
        <f t="shared" ref="O527:P527" si="554">IF(J527="","UNKNOWN",PROPER(TRIM(J527)))</f>
        <v>Alexander</v>
      </c>
      <c r="P527" s="8" t="str">
        <f t="shared" si="554"/>
        <v>Carter</v>
      </c>
      <c r="Q527" s="8" t="str">
        <f t="shared" si="542"/>
        <v>Bronze</v>
      </c>
      <c r="R527" s="8" t="str">
        <f>IFERROR(VLOOKUP(TRIM(L527),State_Mapping!A:B,2,FALSE),"Unknown")</f>
        <v>Georgia</v>
      </c>
      <c r="S527" s="8" t="str">
        <f t="shared" si="543"/>
        <v>Valid</v>
      </c>
    </row>
    <row r="528">
      <c r="A528" s="3" t="s">
        <v>2514</v>
      </c>
      <c r="B528" s="3" t="s">
        <v>2515</v>
      </c>
      <c r="C528" s="3" t="s">
        <v>1115</v>
      </c>
      <c r="D528" s="3" t="s">
        <v>33</v>
      </c>
      <c r="E528" s="3" t="s">
        <v>34</v>
      </c>
      <c r="F528" s="3" t="s">
        <v>35</v>
      </c>
      <c r="G528" s="6">
        <v>12.99</v>
      </c>
      <c r="H528" s="6">
        <v>5.0</v>
      </c>
      <c r="I528" s="6">
        <v>158.71</v>
      </c>
      <c r="J528" s="3" t="s">
        <v>2516</v>
      </c>
      <c r="K528" s="3" t="s">
        <v>2517</v>
      </c>
      <c r="L528" s="3" t="s">
        <v>257</v>
      </c>
      <c r="M528" s="3" t="s">
        <v>138</v>
      </c>
      <c r="N528" s="3" t="s">
        <v>1115</v>
      </c>
      <c r="O528" s="8" t="str">
        <f t="shared" ref="O528:P528" si="555">IF(J528="","UNKNOWN",PROPER(TRIM(J528)))</f>
        <v>Sydney</v>
      </c>
      <c r="P528" s="8" t="str">
        <f t="shared" si="555"/>
        <v>Mason</v>
      </c>
      <c r="Q528" s="8" t="str">
        <f t="shared" si="542"/>
        <v>Bronze</v>
      </c>
      <c r="R528" s="8" t="str">
        <f>IFERROR(VLOOKUP(TRIM(L528),State_Mapping!A:B,2,FALSE),"Unknown")</f>
        <v>California</v>
      </c>
      <c r="S528" s="8" t="str">
        <f t="shared" si="543"/>
        <v>Valid</v>
      </c>
    </row>
    <row r="529">
      <c r="A529" s="3" t="s">
        <v>2518</v>
      </c>
      <c r="B529" s="3" t="s">
        <v>1500</v>
      </c>
      <c r="C529" s="3" t="s">
        <v>857</v>
      </c>
      <c r="D529" s="3" t="s">
        <v>44</v>
      </c>
      <c r="E529" s="3" t="s">
        <v>34</v>
      </c>
      <c r="F529" s="3" t="s">
        <v>35</v>
      </c>
      <c r="G529" s="6">
        <v>0.0</v>
      </c>
      <c r="H529" s="6">
        <v>0.0</v>
      </c>
      <c r="I529" s="6">
        <v>110.34</v>
      </c>
      <c r="J529" s="3" t="s">
        <v>1502</v>
      </c>
      <c r="K529" s="3" t="s">
        <v>1067</v>
      </c>
      <c r="L529" s="3" t="s">
        <v>282</v>
      </c>
      <c r="M529" s="3" t="s">
        <v>138</v>
      </c>
      <c r="N529" s="3" t="s">
        <v>649</v>
      </c>
      <c r="O529" s="8" t="str">
        <f t="shared" ref="O529:P529" si="556">IF(J529="","UNKNOWN",PROPER(TRIM(J529)))</f>
        <v>Bobby</v>
      </c>
      <c r="P529" s="8" t="str">
        <f t="shared" si="556"/>
        <v>Wright</v>
      </c>
      <c r="Q529" s="8" t="str">
        <f t="shared" si="542"/>
        <v>Bronze</v>
      </c>
      <c r="R529" s="8" t="str">
        <f>IFERROR(VLOOKUP(TRIM(L529),State_Mapping!A:B,2,FALSE),"Unknown")</f>
        <v>Florida</v>
      </c>
      <c r="S529" s="8" t="str">
        <f t="shared" si="543"/>
        <v>Valid</v>
      </c>
    </row>
    <row r="530">
      <c r="A530" s="3" t="s">
        <v>2519</v>
      </c>
      <c r="B530" s="3" t="s">
        <v>2520</v>
      </c>
      <c r="C530" s="3" t="s">
        <v>2521</v>
      </c>
      <c r="D530" s="3" t="s">
        <v>44</v>
      </c>
      <c r="E530" s="3" t="s">
        <v>34</v>
      </c>
      <c r="F530" s="3" t="s">
        <v>35</v>
      </c>
      <c r="G530" s="6">
        <v>7.99</v>
      </c>
      <c r="H530" s="6">
        <v>5.0</v>
      </c>
      <c r="I530" s="6">
        <v>2477.39</v>
      </c>
      <c r="J530" s="3" t="s">
        <v>1122</v>
      </c>
      <c r="K530" s="3" t="s">
        <v>937</v>
      </c>
      <c r="L530" s="3" t="s">
        <v>92</v>
      </c>
      <c r="M530" s="3" t="s">
        <v>61</v>
      </c>
      <c r="N530" s="3" t="s">
        <v>2522</v>
      </c>
      <c r="O530" s="8" t="str">
        <f t="shared" ref="O530:P530" si="557">IF(J530="","UNKNOWN",PROPER(TRIM(J530)))</f>
        <v>Douglas</v>
      </c>
      <c r="P530" s="8" t="str">
        <f t="shared" si="557"/>
        <v>Hunt</v>
      </c>
      <c r="Q530" s="8" t="str">
        <f t="shared" si="542"/>
        <v>Gold</v>
      </c>
      <c r="R530" s="8" t="str">
        <f>IFERROR(VLOOKUP(TRIM(L530),State_Mapping!A:B,2,FALSE),"Unknown")</f>
        <v>Ohio</v>
      </c>
      <c r="S530" s="8" t="str">
        <f t="shared" si="543"/>
        <v>Valid</v>
      </c>
    </row>
    <row r="531">
      <c r="A531" s="3" t="s">
        <v>2523</v>
      </c>
      <c r="B531" s="3" t="s">
        <v>2524</v>
      </c>
      <c r="C531" s="3" t="s">
        <v>2525</v>
      </c>
      <c r="D531" s="3" t="s">
        <v>44</v>
      </c>
      <c r="E531" s="3" t="s">
        <v>34</v>
      </c>
      <c r="F531" s="3" t="s">
        <v>57</v>
      </c>
      <c r="G531" s="6">
        <v>0.0</v>
      </c>
      <c r="H531" s="6">
        <v>10.0</v>
      </c>
      <c r="I531" s="6">
        <v>564.61</v>
      </c>
      <c r="J531" s="3" t="s">
        <v>2526</v>
      </c>
      <c r="K531" s="3" t="s">
        <v>144</v>
      </c>
      <c r="L531" s="3" t="s">
        <v>115</v>
      </c>
      <c r="M531" s="3" t="s">
        <v>39</v>
      </c>
      <c r="N531" s="3" t="s">
        <v>2527</v>
      </c>
      <c r="O531" s="8" t="str">
        <f t="shared" ref="O531:P531" si="558">IF(J531="","UNKNOWN",PROPER(TRIM(J531)))</f>
        <v>Shirley</v>
      </c>
      <c r="P531" s="8" t="str">
        <f t="shared" si="558"/>
        <v>Cook</v>
      </c>
      <c r="Q531" s="8" t="str">
        <f t="shared" si="542"/>
        <v>Bronze</v>
      </c>
      <c r="R531" s="8" t="str">
        <f>IFERROR(VLOOKUP(TRIM(L531),State_Mapping!A:B,2,FALSE),"Unknown")</f>
        <v>North Carolina</v>
      </c>
      <c r="S531" s="8" t="str">
        <f t="shared" si="543"/>
        <v>Valid</v>
      </c>
    </row>
    <row r="532">
      <c r="A532" s="3" t="s">
        <v>2528</v>
      </c>
      <c r="B532" s="3" t="s">
        <v>2529</v>
      </c>
      <c r="C532" s="3" t="s">
        <v>2530</v>
      </c>
      <c r="D532" s="3" t="s">
        <v>33</v>
      </c>
      <c r="E532" s="3" t="s">
        <v>34</v>
      </c>
      <c r="F532" s="3" t="s">
        <v>46</v>
      </c>
      <c r="G532" s="6">
        <v>4.99</v>
      </c>
      <c r="H532" s="6">
        <v>0.0</v>
      </c>
      <c r="I532" s="6">
        <v>616.78</v>
      </c>
      <c r="J532" s="3" t="s">
        <v>521</v>
      </c>
      <c r="K532" s="3" t="s">
        <v>296</v>
      </c>
      <c r="L532" s="3" t="s">
        <v>316</v>
      </c>
      <c r="M532" s="3" t="s">
        <v>61</v>
      </c>
      <c r="N532" s="3" t="s">
        <v>2531</v>
      </c>
      <c r="O532" s="8" t="str">
        <f t="shared" ref="O532:P532" si="559">IF(J532="","UNKNOWN",PROPER(TRIM(J532)))</f>
        <v>Crystal</v>
      </c>
      <c r="P532" s="8" t="str">
        <f t="shared" si="559"/>
        <v>Smith</v>
      </c>
      <c r="Q532" s="8" t="str">
        <f t="shared" si="542"/>
        <v>Gold</v>
      </c>
      <c r="R532" s="8" t="str">
        <f>IFERROR(VLOOKUP(TRIM(L532),State_Mapping!A:B,2,FALSE),"Unknown")</f>
        <v>Michigan</v>
      </c>
      <c r="S532" s="8" t="str">
        <f t="shared" si="543"/>
        <v>Valid</v>
      </c>
    </row>
    <row r="533">
      <c r="A533" s="3" t="s">
        <v>2532</v>
      </c>
      <c r="B533" s="3" t="s">
        <v>2533</v>
      </c>
      <c r="C533" s="3" t="s">
        <v>2534</v>
      </c>
      <c r="D533" s="3" t="s">
        <v>55</v>
      </c>
      <c r="E533" s="3" t="s">
        <v>163</v>
      </c>
      <c r="F533" s="3" t="s">
        <v>46</v>
      </c>
      <c r="G533" s="6">
        <v>0.0</v>
      </c>
      <c r="H533" s="6">
        <v>0.0</v>
      </c>
      <c r="I533" s="6">
        <v>1761.13</v>
      </c>
      <c r="J533" s="3" t="s">
        <v>2260</v>
      </c>
      <c r="K533" s="3" t="s">
        <v>1730</v>
      </c>
      <c r="L533" s="3" t="s">
        <v>1223</v>
      </c>
      <c r="M533" s="3" t="s">
        <v>78</v>
      </c>
      <c r="N533" s="3" t="s">
        <v>2204</v>
      </c>
      <c r="O533" s="8" t="str">
        <f t="shared" ref="O533:P533" si="560">IF(J533="","UNKNOWN",PROPER(TRIM(J533)))</f>
        <v>Carol</v>
      </c>
      <c r="P533" s="8" t="str">
        <f t="shared" si="560"/>
        <v>Norris</v>
      </c>
      <c r="Q533" s="8" t="str">
        <f t="shared" si="542"/>
        <v>Silver</v>
      </c>
      <c r="R533" s="8" t="str">
        <f>IFERROR(VLOOKUP(TRIM(L533),State_Mapping!A:B,2,FALSE),"Unknown")</f>
        <v>Washington</v>
      </c>
      <c r="S533" s="8" t="str">
        <f t="shared" si="543"/>
        <v>Valid</v>
      </c>
    </row>
    <row r="534">
      <c r="A534" s="3" t="s">
        <v>2535</v>
      </c>
      <c r="B534" s="3" t="s">
        <v>2536</v>
      </c>
      <c r="C534" s="3" t="s">
        <v>967</v>
      </c>
      <c r="D534" s="3" t="s">
        <v>55</v>
      </c>
      <c r="E534" s="3" t="s">
        <v>34</v>
      </c>
      <c r="F534" s="3" t="s">
        <v>67</v>
      </c>
      <c r="G534" s="6">
        <v>5.99</v>
      </c>
      <c r="H534" s="6">
        <v>0.0</v>
      </c>
      <c r="I534" s="6">
        <v>719.63</v>
      </c>
      <c r="J534" s="3" t="s">
        <v>2042</v>
      </c>
      <c r="K534" s="3" t="s">
        <v>1127</v>
      </c>
      <c r="L534" s="3" t="s">
        <v>1752</v>
      </c>
      <c r="M534" s="3" t="s">
        <v>39</v>
      </c>
      <c r="N534" s="3" t="s">
        <v>294</v>
      </c>
      <c r="O534" s="8" t="str">
        <f t="shared" ref="O534:P534" si="561">IF(J534="","UNKNOWN",PROPER(TRIM(J534)))</f>
        <v>Cory</v>
      </c>
      <c r="P534" s="8" t="str">
        <f t="shared" si="561"/>
        <v>Watson</v>
      </c>
      <c r="Q534" s="8" t="str">
        <f t="shared" si="542"/>
        <v>Bronze</v>
      </c>
      <c r="R534" s="8" t="str">
        <f>IFERROR(VLOOKUP(TRIM(L534),State_Mapping!A:B,2,FALSE),"Unknown")</f>
        <v>New Jersey</v>
      </c>
      <c r="S534" s="8" t="str">
        <f t="shared" si="543"/>
        <v>Valid</v>
      </c>
    </row>
    <row r="535">
      <c r="A535" s="3" t="s">
        <v>2537</v>
      </c>
      <c r="B535" s="3" t="s">
        <v>1810</v>
      </c>
      <c r="C535" s="3" t="s">
        <v>2465</v>
      </c>
      <c r="D535" s="3" t="s">
        <v>33</v>
      </c>
      <c r="E535" s="3" t="s">
        <v>34</v>
      </c>
      <c r="F535" s="3" t="s">
        <v>120</v>
      </c>
      <c r="G535" s="6">
        <v>0.0</v>
      </c>
      <c r="H535" s="6">
        <v>0.0</v>
      </c>
      <c r="I535" s="6">
        <v>1488.29</v>
      </c>
      <c r="J535" s="3" t="s">
        <v>1811</v>
      </c>
      <c r="K535" s="3" t="s">
        <v>296</v>
      </c>
      <c r="L535" s="3" t="s">
        <v>1673</v>
      </c>
      <c r="M535" s="3" t="s">
        <v>100</v>
      </c>
      <c r="N535" s="3" t="s">
        <v>1812</v>
      </c>
      <c r="O535" s="8" t="str">
        <f t="shared" ref="O535:P535" si="562">IF(J535="","UNKNOWN",PROPER(TRIM(J535)))</f>
        <v>Alex</v>
      </c>
      <c r="P535" s="8" t="str">
        <f t="shared" si="562"/>
        <v>Smith</v>
      </c>
      <c r="Q535" s="8" t="str">
        <f t="shared" si="542"/>
        <v>Silver</v>
      </c>
      <c r="R535" s="8" t="str">
        <f>IFERROR(VLOOKUP(TRIM(L535),State_Mapping!A:B,2,FALSE),"Unknown")</f>
        <v>Georgia</v>
      </c>
      <c r="S535" s="8" t="str">
        <f t="shared" si="543"/>
        <v>Valid</v>
      </c>
    </row>
    <row r="536">
      <c r="A536" s="3" t="s">
        <v>2538</v>
      </c>
      <c r="B536" s="3" t="s">
        <v>2539</v>
      </c>
      <c r="C536" s="3" t="s">
        <v>2540</v>
      </c>
      <c r="D536" s="3" t="s">
        <v>44</v>
      </c>
      <c r="E536" s="3" t="s">
        <v>34</v>
      </c>
      <c r="F536" s="3" t="s">
        <v>46</v>
      </c>
      <c r="G536" s="6">
        <v>0.0</v>
      </c>
      <c r="H536" s="6">
        <v>0.0</v>
      </c>
      <c r="I536" s="6">
        <v>2017.72</v>
      </c>
      <c r="J536" s="3" t="s">
        <v>363</v>
      </c>
      <c r="K536" s="3" t="s">
        <v>321</v>
      </c>
      <c r="L536" s="3" t="s">
        <v>732</v>
      </c>
      <c r="M536" s="3" t="s">
        <v>108</v>
      </c>
      <c r="N536" s="3" t="s">
        <v>2541</v>
      </c>
      <c r="O536" s="8" t="str">
        <f t="shared" ref="O536:P536" si="563">IF(J536="","UNKNOWN",PROPER(TRIM(J536)))</f>
        <v>Michael</v>
      </c>
      <c r="P536" s="8" t="str">
        <f t="shared" si="563"/>
        <v>Johnson</v>
      </c>
      <c r="Q536" s="8" t="str">
        <f t="shared" si="542"/>
        <v>Platinum</v>
      </c>
      <c r="R536" s="8" t="str">
        <f>IFERROR(VLOOKUP(TRIM(L536),State_Mapping!A:B,2,FALSE),"Unknown")</f>
        <v>Tennessee</v>
      </c>
      <c r="S536" s="8" t="str">
        <f t="shared" si="543"/>
        <v>Valid</v>
      </c>
    </row>
    <row r="537">
      <c r="A537" s="3" t="s">
        <v>2542</v>
      </c>
      <c r="B537" s="3" t="s">
        <v>2543</v>
      </c>
      <c r="C537" s="3" t="s">
        <v>2037</v>
      </c>
      <c r="D537" s="3" t="s">
        <v>55</v>
      </c>
      <c r="E537" s="3" t="s">
        <v>34</v>
      </c>
      <c r="F537" s="3" t="s">
        <v>35</v>
      </c>
      <c r="G537" s="6">
        <v>7.99</v>
      </c>
      <c r="H537" s="6">
        <v>0.0</v>
      </c>
      <c r="I537" s="6">
        <v>356.72</v>
      </c>
      <c r="J537" s="3" t="s">
        <v>793</v>
      </c>
      <c r="K537" s="3" t="s">
        <v>820</v>
      </c>
      <c r="L537" s="3" t="s">
        <v>158</v>
      </c>
      <c r="M537" s="3" t="s">
        <v>290</v>
      </c>
      <c r="N537" s="3" t="s">
        <v>1557</v>
      </c>
      <c r="O537" s="8" t="str">
        <f t="shared" ref="O537:P537" si="564">IF(J537="","UNKNOWN",PROPER(TRIM(J537)))</f>
        <v>Wendy</v>
      </c>
      <c r="P537" s="8" t="str">
        <f t="shared" si="564"/>
        <v>Jones</v>
      </c>
      <c r="Q537" s="8" t="str">
        <f t="shared" si="542"/>
        <v>Silver</v>
      </c>
      <c r="R537" s="8" t="str">
        <f>IFERROR(VLOOKUP(TRIM(L537),State_Mapping!A:B,2,FALSE),"Unknown")</f>
        <v>Massachusetts</v>
      </c>
      <c r="S537" s="8" t="str">
        <f t="shared" si="543"/>
        <v>Valid</v>
      </c>
    </row>
    <row r="538" hidden="1">
      <c r="A538" s="3" t="s">
        <v>2544</v>
      </c>
      <c r="B538" s="3" t="s">
        <v>2545</v>
      </c>
      <c r="C538" s="3" t="s">
        <v>954</v>
      </c>
      <c r="D538" s="3" t="s">
        <v>55</v>
      </c>
      <c r="E538" s="3" t="s">
        <v>45</v>
      </c>
      <c r="F538" s="3" t="s">
        <v>57</v>
      </c>
      <c r="G538" s="6">
        <v>4.99</v>
      </c>
      <c r="H538" s="6">
        <v>0.0</v>
      </c>
      <c r="I538" s="6">
        <v>361.99</v>
      </c>
      <c r="J538" s="3" t="s">
        <v>793</v>
      </c>
      <c r="K538" s="3" t="s">
        <v>2546</v>
      </c>
      <c r="L538" s="3" t="s">
        <v>289</v>
      </c>
      <c r="M538" s="3" t="s">
        <v>303</v>
      </c>
      <c r="N538" s="3" t="s">
        <v>697</v>
      </c>
    </row>
    <row r="539">
      <c r="A539" s="3" t="s">
        <v>2547</v>
      </c>
      <c r="B539" s="3" t="s">
        <v>2548</v>
      </c>
      <c r="C539" s="3" t="s">
        <v>79</v>
      </c>
      <c r="D539" s="3" t="s">
        <v>44</v>
      </c>
      <c r="E539" s="3" t="s">
        <v>34</v>
      </c>
      <c r="F539" s="3" t="s">
        <v>67</v>
      </c>
      <c r="G539" s="6">
        <v>5.99</v>
      </c>
      <c r="H539" s="6">
        <v>0.0</v>
      </c>
      <c r="I539" s="6">
        <v>3718.64</v>
      </c>
      <c r="J539" s="3" t="s">
        <v>36</v>
      </c>
      <c r="K539" s="3" t="s">
        <v>620</v>
      </c>
      <c r="L539" s="3" t="s">
        <v>1329</v>
      </c>
      <c r="M539" s="3" t="s">
        <v>71</v>
      </c>
      <c r="N539" s="3" t="s">
        <v>2549</v>
      </c>
      <c r="O539" s="8" t="str">
        <f t="shared" ref="O539:P539" si="565">IF(J539="","UNKNOWN",PROPER(TRIM(J539)))</f>
        <v>Ashley</v>
      </c>
      <c r="P539" s="8" t="str">
        <f t="shared" si="565"/>
        <v>Turner</v>
      </c>
      <c r="Q539" s="8" t="str">
        <f t="shared" ref="Q539:Q544" si="567">IF(M539="","UNKNOWN",PROPER(TRIM(M539)))</f>
        <v>Bronze</v>
      </c>
      <c r="R539" s="8" t="str">
        <f>IFERROR(VLOOKUP(TRIM(L539),State_Mapping!A:B,2,FALSE),"Unknown")</f>
        <v>Pennsylvania</v>
      </c>
      <c r="S539" s="8" t="str">
        <f t="shared" ref="S539:S544" si="568">IF(C539="","Missing","Valid")</f>
        <v>Valid</v>
      </c>
    </row>
    <row r="540">
      <c r="A540" s="3" t="s">
        <v>2550</v>
      </c>
      <c r="B540" s="3" t="s">
        <v>2551</v>
      </c>
      <c r="C540" s="3" t="s">
        <v>2552</v>
      </c>
      <c r="D540" s="3" t="s">
        <v>33</v>
      </c>
      <c r="E540" s="3" t="s">
        <v>34</v>
      </c>
      <c r="F540" s="3" t="s">
        <v>35</v>
      </c>
      <c r="G540" s="6">
        <v>4.99</v>
      </c>
      <c r="H540" s="6">
        <v>0.0</v>
      </c>
      <c r="I540" s="6">
        <v>1670.21</v>
      </c>
      <c r="J540" s="3" t="s">
        <v>1811</v>
      </c>
      <c r="K540" s="3" t="s">
        <v>2553</v>
      </c>
      <c r="L540" s="3" t="s">
        <v>1204</v>
      </c>
      <c r="M540" s="3" t="s">
        <v>50</v>
      </c>
      <c r="N540" s="3" t="s">
        <v>2554</v>
      </c>
      <c r="O540" s="8" t="str">
        <f t="shared" ref="O540:P540" si="566">IF(J540="","UNKNOWN",PROPER(TRIM(J540)))</f>
        <v>Alex</v>
      </c>
      <c r="P540" s="8" t="str">
        <f t="shared" si="566"/>
        <v>Stephenson</v>
      </c>
      <c r="Q540" s="8" t="str">
        <f t="shared" si="567"/>
        <v>Gold</v>
      </c>
      <c r="R540" s="8" t="str">
        <f>IFERROR(VLOOKUP(TRIM(L540),State_Mapping!A:B,2,FALSE),"Unknown")</f>
        <v>Michigan</v>
      </c>
      <c r="S540" s="8" t="str">
        <f t="shared" si="568"/>
        <v>Valid</v>
      </c>
    </row>
    <row r="541">
      <c r="A541" s="3" t="s">
        <v>2555</v>
      </c>
      <c r="B541" s="3" t="s">
        <v>2556</v>
      </c>
      <c r="C541" s="3" t="s">
        <v>721</v>
      </c>
      <c r="D541" s="3" t="s">
        <v>55</v>
      </c>
      <c r="E541" s="3" t="s">
        <v>34</v>
      </c>
      <c r="F541" s="3" t="s">
        <v>67</v>
      </c>
      <c r="G541" s="6">
        <v>7.99</v>
      </c>
      <c r="H541" s="6">
        <v>0.0</v>
      </c>
      <c r="I541" s="6">
        <v>1003.51</v>
      </c>
      <c r="J541" s="3" t="s">
        <v>793</v>
      </c>
      <c r="K541" s="3" t="s">
        <v>966</v>
      </c>
      <c r="L541" s="3" t="s">
        <v>289</v>
      </c>
      <c r="M541" s="3" t="s">
        <v>303</v>
      </c>
      <c r="N541" s="3" t="s">
        <v>2557</v>
      </c>
      <c r="O541" s="8" t="str">
        <f t="shared" ref="O541:P541" si="569">IF(J541="","UNKNOWN",PROPER(TRIM(J541)))</f>
        <v>Wendy</v>
      </c>
      <c r="P541" s="8" t="str">
        <f t="shared" si="569"/>
        <v>Lee</v>
      </c>
      <c r="Q541" s="8" t="str">
        <f t="shared" si="567"/>
        <v>Platinum</v>
      </c>
      <c r="R541" s="8" t="str">
        <f>IFERROR(VLOOKUP(TRIM(L541),State_Mapping!A:B,2,FALSE),"Unknown")</f>
        <v>California</v>
      </c>
      <c r="S541" s="8" t="str">
        <f t="shared" si="568"/>
        <v>Valid</v>
      </c>
    </row>
    <row r="542">
      <c r="A542" s="3" t="s">
        <v>2558</v>
      </c>
      <c r="B542" s="3" t="s">
        <v>2559</v>
      </c>
      <c r="C542" s="3" t="s">
        <v>2560</v>
      </c>
      <c r="D542" s="3" t="s">
        <v>55</v>
      </c>
      <c r="E542" s="3" t="s">
        <v>34</v>
      </c>
      <c r="F542" s="3" t="s">
        <v>35</v>
      </c>
      <c r="G542" s="6">
        <v>0.0</v>
      </c>
      <c r="H542" s="6">
        <v>0.0</v>
      </c>
      <c r="I542" s="6">
        <v>1805.13</v>
      </c>
      <c r="J542" s="3" t="s">
        <v>295</v>
      </c>
      <c r="K542" s="3" t="s">
        <v>2561</v>
      </c>
      <c r="L542" s="3" t="s">
        <v>60</v>
      </c>
      <c r="M542" s="3" t="s">
        <v>303</v>
      </c>
      <c r="N542" s="3" t="s">
        <v>1275</v>
      </c>
      <c r="O542" s="8" t="str">
        <f t="shared" ref="O542:P542" si="570">IF(J542="","UNKNOWN",PROPER(TRIM(J542)))</f>
        <v>Thomas</v>
      </c>
      <c r="P542" s="8" t="str">
        <f t="shared" si="570"/>
        <v>Gonzalez</v>
      </c>
      <c r="Q542" s="8" t="str">
        <f t="shared" si="567"/>
        <v>Platinum</v>
      </c>
      <c r="R542" s="8" t="str">
        <f>IFERROR(VLOOKUP(TRIM(L542),State_Mapping!A:B,2,FALSE),"Unknown")</f>
        <v>Georgia</v>
      </c>
      <c r="S542" s="8" t="str">
        <f t="shared" si="568"/>
        <v>Valid</v>
      </c>
    </row>
    <row r="543">
      <c r="A543" s="3" t="s">
        <v>2562</v>
      </c>
      <c r="B543" s="3" t="s">
        <v>2563</v>
      </c>
      <c r="C543" s="3" t="s">
        <v>702</v>
      </c>
      <c r="D543" s="3" t="s">
        <v>44</v>
      </c>
      <c r="E543" s="3" t="s">
        <v>34</v>
      </c>
      <c r="F543" s="3" t="s">
        <v>57</v>
      </c>
      <c r="G543" s="6">
        <v>12.99</v>
      </c>
      <c r="H543" s="6">
        <v>20.0</v>
      </c>
      <c r="I543" s="6">
        <v>206.78</v>
      </c>
      <c r="J543" s="3" t="s">
        <v>834</v>
      </c>
      <c r="K543" s="3" t="s">
        <v>2564</v>
      </c>
      <c r="L543" s="3" t="s">
        <v>212</v>
      </c>
      <c r="M543" s="3" t="s">
        <v>39</v>
      </c>
      <c r="N543" s="3" t="s">
        <v>763</v>
      </c>
      <c r="O543" s="8" t="str">
        <f t="shared" ref="O543:P543" si="571">IF(J543="","UNKNOWN",PROPER(TRIM(J543)))</f>
        <v>Aaron</v>
      </c>
      <c r="P543" s="8" t="str">
        <f t="shared" si="571"/>
        <v>Hobbs</v>
      </c>
      <c r="Q543" s="8" t="str">
        <f t="shared" si="567"/>
        <v>Bronze</v>
      </c>
      <c r="R543" s="8" t="str">
        <f>IFERROR(VLOOKUP(TRIM(L543),State_Mapping!A:B,2,FALSE),"Unknown")</f>
        <v>Illinois</v>
      </c>
      <c r="S543" s="8" t="str">
        <f t="shared" si="568"/>
        <v>Valid</v>
      </c>
    </row>
    <row r="544">
      <c r="A544" s="3" t="s">
        <v>2565</v>
      </c>
      <c r="B544" s="3" t="s">
        <v>2566</v>
      </c>
      <c r="C544" s="3" t="s">
        <v>1659</v>
      </c>
      <c r="D544" s="3" t="s">
        <v>44</v>
      </c>
      <c r="E544" s="3" t="s">
        <v>34</v>
      </c>
      <c r="F544" s="3" t="s">
        <v>57</v>
      </c>
      <c r="G544" s="6">
        <v>0.0</v>
      </c>
      <c r="H544" s="6">
        <v>0.0</v>
      </c>
      <c r="I544" s="6">
        <v>3762.62</v>
      </c>
      <c r="J544" s="3" t="s">
        <v>1208</v>
      </c>
      <c r="K544" s="3" t="s">
        <v>1046</v>
      </c>
      <c r="L544" s="3" t="s">
        <v>158</v>
      </c>
      <c r="M544" s="3" t="s">
        <v>39</v>
      </c>
      <c r="N544" s="3" t="s">
        <v>1893</v>
      </c>
      <c r="O544" s="8" t="str">
        <f t="shared" ref="O544:P544" si="572">IF(J544="","UNKNOWN",PROPER(TRIM(J544)))</f>
        <v>Laurie</v>
      </c>
      <c r="P544" s="8" t="str">
        <f t="shared" si="572"/>
        <v>Bridges</v>
      </c>
      <c r="Q544" s="8" t="str">
        <f t="shared" si="567"/>
        <v>Bronze</v>
      </c>
      <c r="R544" s="8" t="str">
        <f>IFERROR(VLOOKUP(TRIM(L544),State_Mapping!A:B,2,FALSE),"Unknown")</f>
        <v>Massachusetts</v>
      </c>
      <c r="S544" s="8" t="str">
        <f t="shared" si="568"/>
        <v>Valid</v>
      </c>
    </row>
    <row r="545" hidden="1">
      <c r="A545" s="3" t="s">
        <v>2567</v>
      </c>
      <c r="B545" s="3" t="s">
        <v>2568</v>
      </c>
      <c r="C545" s="3" t="s">
        <v>1238</v>
      </c>
      <c r="D545" s="3" t="s">
        <v>44</v>
      </c>
      <c r="E545" s="3" t="s">
        <v>56</v>
      </c>
      <c r="F545" s="3" t="s">
        <v>120</v>
      </c>
      <c r="G545" s="6">
        <v>0.0</v>
      </c>
      <c r="H545" s="6">
        <v>10.0</v>
      </c>
      <c r="I545" s="6">
        <v>3018.59</v>
      </c>
      <c r="J545" s="3" t="s">
        <v>171</v>
      </c>
      <c r="K545" s="3" t="s">
        <v>476</v>
      </c>
      <c r="L545" s="3" t="s">
        <v>107</v>
      </c>
      <c r="M545" s="3" t="s">
        <v>180</v>
      </c>
      <c r="N545" s="3" t="s">
        <v>1213</v>
      </c>
    </row>
    <row r="546">
      <c r="A546" s="3" t="s">
        <v>2569</v>
      </c>
      <c r="B546" s="3" t="s">
        <v>2570</v>
      </c>
      <c r="C546" s="3" t="s">
        <v>1840</v>
      </c>
      <c r="D546" s="3" t="s">
        <v>33</v>
      </c>
      <c r="E546" s="3" t="s">
        <v>34</v>
      </c>
      <c r="F546" s="3" t="s">
        <v>46</v>
      </c>
      <c r="G546" s="6">
        <v>12.99</v>
      </c>
      <c r="H546" s="6">
        <v>0.0</v>
      </c>
      <c r="I546" s="6">
        <v>452.4</v>
      </c>
      <c r="J546" s="3" t="s">
        <v>2571</v>
      </c>
      <c r="K546" s="3" t="s">
        <v>1133</v>
      </c>
      <c r="L546" s="3" t="s">
        <v>1746</v>
      </c>
      <c r="M546" s="3" t="s">
        <v>61</v>
      </c>
      <c r="N546" s="3" t="s">
        <v>1189</v>
      </c>
      <c r="O546" s="8" t="str">
        <f t="shared" ref="O546:P546" si="573">IF(J546="","UNKNOWN",PROPER(TRIM(J546)))</f>
        <v>Sheila</v>
      </c>
      <c r="P546" s="8" t="str">
        <f t="shared" si="573"/>
        <v>Hernandez</v>
      </c>
      <c r="Q546" s="8" t="str">
        <f t="shared" ref="Q546:Q552" si="575">IF(M546="","UNKNOWN",PROPER(TRIM(M546)))</f>
        <v>Gold</v>
      </c>
      <c r="R546" s="8" t="str">
        <f>IFERROR(VLOOKUP(TRIM(L546),State_Mapping!A:B,2,FALSE),"Unknown")</f>
        <v>Arizona</v>
      </c>
      <c r="S546" s="8" t="str">
        <f t="shared" ref="S546:S552" si="576">IF(C546="","Missing","Valid")</f>
        <v>Valid</v>
      </c>
    </row>
    <row r="547">
      <c r="A547" s="3" t="s">
        <v>2572</v>
      </c>
      <c r="B547" s="3" t="s">
        <v>2573</v>
      </c>
      <c r="C547" s="3" t="s">
        <v>2574</v>
      </c>
      <c r="D547" s="3" t="s">
        <v>33</v>
      </c>
      <c r="E547" s="3" t="s">
        <v>34</v>
      </c>
      <c r="F547" s="3" t="s">
        <v>46</v>
      </c>
      <c r="G547" s="6">
        <v>5.99</v>
      </c>
      <c r="H547" s="6">
        <v>0.0</v>
      </c>
      <c r="I547" s="6">
        <v>1318.11</v>
      </c>
      <c r="J547" s="3" t="s">
        <v>2575</v>
      </c>
      <c r="K547" s="3" t="s">
        <v>321</v>
      </c>
      <c r="L547" s="3" t="s">
        <v>38</v>
      </c>
      <c r="M547" s="3" t="s">
        <v>61</v>
      </c>
      <c r="N547" s="3" t="s">
        <v>847</v>
      </c>
      <c r="O547" s="8" t="str">
        <f t="shared" ref="O547:P547" si="574">IF(J547="","UNKNOWN",PROPER(TRIM(J547)))</f>
        <v>Kimberly</v>
      </c>
      <c r="P547" s="8" t="str">
        <f t="shared" si="574"/>
        <v>Johnson</v>
      </c>
      <c r="Q547" s="8" t="str">
        <f t="shared" si="575"/>
        <v>Gold</v>
      </c>
      <c r="R547" s="8" t="str">
        <f>IFERROR(VLOOKUP(TRIM(L547),State_Mapping!A:B,2,FALSE),"Unknown")</f>
        <v>Indiana</v>
      </c>
      <c r="S547" s="8" t="str">
        <f t="shared" si="576"/>
        <v>Valid</v>
      </c>
    </row>
    <row r="548">
      <c r="A548" s="3" t="s">
        <v>2576</v>
      </c>
      <c r="B548" s="3" t="s">
        <v>2577</v>
      </c>
      <c r="C548" s="3" t="s">
        <v>2578</v>
      </c>
      <c r="D548" s="3" t="s">
        <v>33</v>
      </c>
      <c r="E548" s="3" t="s">
        <v>34</v>
      </c>
      <c r="F548" s="3" t="s">
        <v>35</v>
      </c>
      <c r="G548" s="6">
        <v>0.0</v>
      </c>
      <c r="H548" s="6">
        <v>20.0</v>
      </c>
      <c r="I548" s="6">
        <v>1539.39</v>
      </c>
      <c r="J548" s="3" t="s">
        <v>302</v>
      </c>
      <c r="K548" s="3" t="s">
        <v>892</v>
      </c>
      <c r="L548" s="3" t="s">
        <v>166</v>
      </c>
      <c r="M548" s="3" t="s">
        <v>71</v>
      </c>
      <c r="N548" s="3" t="s">
        <v>2579</v>
      </c>
      <c r="O548" s="8" t="str">
        <f t="shared" ref="O548:P548" si="577">IF(J548="","UNKNOWN",PROPER(TRIM(J548)))</f>
        <v>Gregory</v>
      </c>
      <c r="P548" s="8" t="str">
        <f t="shared" si="577"/>
        <v>Perez</v>
      </c>
      <c r="Q548" s="8" t="str">
        <f t="shared" si="575"/>
        <v>Bronze</v>
      </c>
      <c r="R548" s="8" t="str">
        <f>IFERROR(VLOOKUP(TRIM(L548),State_Mapping!A:B,2,FALSE),"Unknown")</f>
        <v>Washington</v>
      </c>
      <c r="S548" s="8" t="str">
        <f t="shared" si="576"/>
        <v>Valid</v>
      </c>
    </row>
    <row r="549">
      <c r="A549" s="3" t="s">
        <v>2580</v>
      </c>
      <c r="B549" s="3" t="s">
        <v>2581</v>
      </c>
      <c r="C549" s="3" t="s">
        <v>2443</v>
      </c>
      <c r="D549" s="3" t="s">
        <v>44</v>
      </c>
      <c r="E549" s="3" t="s">
        <v>34</v>
      </c>
      <c r="F549" s="3" t="s">
        <v>67</v>
      </c>
      <c r="G549" s="6">
        <v>5.99</v>
      </c>
      <c r="H549" s="6">
        <v>10.0</v>
      </c>
      <c r="I549" s="6">
        <v>31.35</v>
      </c>
      <c r="J549" s="3" t="s">
        <v>2582</v>
      </c>
      <c r="K549" s="3" t="s">
        <v>1959</v>
      </c>
      <c r="L549" s="3" t="s">
        <v>1689</v>
      </c>
      <c r="M549" s="3" t="s">
        <v>180</v>
      </c>
      <c r="N549" s="3" t="s">
        <v>2583</v>
      </c>
      <c r="O549" s="8" t="str">
        <f t="shared" ref="O549:P549" si="578">IF(J549="","UNKNOWN",PROPER(TRIM(J549)))</f>
        <v>Anne</v>
      </c>
      <c r="P549" s="8" t="str">
        <f t="shared" si="578"/>
        <v>Sanchez</v>
      </c>
      <c r="Q549" s="8" t="str">
        <f t="shared" si="575"/>
        <v>Gold</v>
      </c>
      <c r="R549" s="8" t="str">
        <f>IFERROR(VLOOKUP(TRIM(L549),State_Mapping!A:B,2,FALSE),"Unknown")</f>
        <v>Tennessee</v>
      </c>
      <c r="S549" s="8" t="str">
        <f t="shared" si="576"/>
        <v>Valid</v>
      </c>
    </row>
    <row r="550">
      <c r="A550" s="3" t="s">
        <v>2584</v>
      </c>
      <c r="B550" s="3" t="s">
        <v>2585</v>
      </c>
      <c r="C550" s="3" t="s">
        <v>1659</v>
      </c>
      <c r="D550" s="3" t="s">
        <v>55</v>
      </c>
      <c r="E550" s="3" t="s">
        <v>34</v>
      </c>
      <c r="F550" s="3" t="s">
        <v>46</v>
      </c>
      <c r="G550" s="6">
        <v>12.99</v>
      </c>
      <c r="H550" s="6">
        <v>0.0</v>
      </c>
      <c r="I550" s="6">
        <v>2255.68</v>
      </c>
      <c r="J550" s="3" t="s">
        <v>2331</v>
      </c>
      <c r="K550" s="3" t="s">
        <v>2586</v>
      </c>
      <c r="L550" s="3" t="s">
        <v>145</v>
      </c>
      <c r="M550" s="3" t="s">
        <v>138</v>
      </c>
      <c r="N550" s="3" t="s">
        <v>2587</v>
      </c>
      <c r="O550" s="8" t="str">
        <f t="shared" ref="O550:P550" si="579">IF(J550="","UNKNOWN",PROPER(TRIM(J550)))</f>
        <v>Kim</v>
      </c>
      <c r="P550" s="8" t="str">
        <f t="shared" si="579"/>
        <v>Sparks</v>
      </c>
      <c r="Q550" s="8" t="str">
        <f t="shared" si="575"/>
        <v>Bronze</v>
      </c>
      <c r="R550" s="8" t="str">
        <f>IFERROR(VLOOKUP(TRIM(L550),State_Mapping!A:B,2,FALSE),"Unknown")</f>
        <v>Tennessee</v>
      </c>
      <c r="S550" s="8" t="str">
        <f t="shared" si="576"/>
        <v>Valid</v>
      </c>
    </row>
    <row r="551">
      <c r="A551" s="3" t="s">
        <v>2588</v>
      </c>
      <c r="B551" s="3" t="s">
        <v>2589</v>
      </c>
      <c r="C551" s="3" t="s">
        <v>2590</v>
      </c>
      <c r="D551" s="3" t="s">
        <v>55</v>
      </c>
      <c r="E551" s="3" t="s">
        <v>34</v>
      </c>
      <c r="F551" s="3" t="s">
        <v>46</v>
      </c>
      <c r="G551" s="6">
        <v>0.0</v>
      </c>
      <c r="H551" s="6">
        <v>0.0</v>
      </c>
      <c r="I551" s="6">
        <v>3665.42</v>
      </c>
      <c r="J551" s="3" t="s">
        <v>1677</v>
      </c>
      <c r="K551" s="3" t="s">
        <v>2591</v>
      </c>
      <c r="L551" s="3" t="s">
        <v>471</v>
      </c>
      <c r="M551" s="3" t="s">
        <v>100</v>
      </c>
      <c r="N551" s="3" t="s">
        <v>2592</v>
      </c>
      <c r="O551" s="8" t="str">
        <f t="shared" ref="O551:P551" si="580">IF(J551="","UNKNOWN",PROPER(TRIM(J551)))</f>
        <v>Tiffany</v>
      </c>
      <c r="P551" s="8" t="str">
        <f t="shared" si="580"/>
        <v>Mcguire</v>
      </c>
      <c r="Q551" s="8" t="str">
        <f t="shared" si="575"/>
        <v>Silver</v>
      </c>
      <c r="R551" s="8" t="str">
        <f>IFERROR(VLOOKUP(TRIM(L551),State_Mapping!A:B,2,FALSE),"Unknown")</f>
        <v>New York</v>
      </c>
      <c r="S551" s="8" t="str">
        <f t="shared" si="576"/>
        <v>Valid</v>
      </c>
    </row>
    <row r="552">
      <c r="A552" s="3" t="s">
        <v>2593</v>
      </c>
      <c r="B552" s="3" t="s">
        <v>2594</v>
      </c>
      <c r="C552" s="3" t="s">
        <v>1359</v>
      </c>
      <c r="D552" s="3" t="s">
        <v>33</v>
      </c>
      <c r="E552" s="3" t="s">
        <v>34</v>
      </c>
      <c r="F552" s="3" t="s">
        <v>35</v>
      </c>
      <c r="G552" s="6">
        <v>7.99</v>
      </c>
      <c r="H552" s="6">
        <v>25.0</v>
      </c>
      <c r="I552" s="6">
        <v>1233.0</v>
      </c>
      <c r="J552" s="3" t="s">
        <v>2595</v>
      </c>
      <c r="K552" s="3" t="s">
        <v>2596</v>
      </c>
      <c r="L552" s="3" t="s">
        <v>1780</v>
      </c>
      <c r="M552" s="3" t="s">
        <v>290</v>
      </c>
      <c r="N552" s="3" t="s">
        <v>2226</v>
      </c>
      <c r="O552" s="8" t="str">
        <f t="shared" ref="O552:P552" si="581">IF(J552="","UNKNOWN",PROPER(TRIM(J552)))</f>
        <v>Tyrone</v>
      </c>
      <c r="P552" s="8" t="str">
        <f t="shared" si="581"/>
        <v>Rodgers</v>
      </c>
      <c r="Q552" s="8" t="str">
        <f t="shared" si="575"/>
        <v>Silver</v>
      </c>
      <c r="R552" s="8" t="str">
        <f>IFERROR(VLOOKUP(TRIM(L552),State_Mapping!A:B,2,FALSE),"Unknown")</f>
        <v>Ohio</v>
      </c>
      <c r="S552" s="8" t="str">
        <f t="shared" si="576"/>
        <v>Valid</v>
      </c>
    </row>
    <row r="553" hidden="1">
      <c r="A553" s="3" t="s">
        <v>2597</v>
      </c>
      <c r="B553" s="3" t="s">
        <v>818</v>
      </c>
      <c r="C553" s="3" t="s">
        <v>508</v>
      </c>
      <c r="D553" s="3" t="s">
        <v>33</v>
      </c>
      <c r="E553" s="3" t="s">
        <v>2598</v>
      </c>
      <c r="F553" s="3" t="s">
        <v>67</v>
      </c>
      <c r="G553" s="6">
        <v>5.99</v>
      </c>
      <c r="H553" s="6">
        <v>0.0</v>
      </c>
      <c r="I553" s="6">
        <v>2944.85</v>
      </c>
      <c r="J553" s="3" t="s">
        <v>819</v>
      </c>
      <c r="K553" s="3" t="s">
        <v>820</v>
      </c>
      <c r="L553" s="3" t="s">
        <v>821</v>
      </c>
      <c r="M553" s="3" t="s">
        <v>78</v>
      </c>
      <c r="N553" s="3" t="s">
        <v>721</v>
      </c>
    </row>
    <row r="554">
      <c r="A554" s="3" t="s">
        <v>2599</v>
      </c>
      <c r="B554" s="3" t="s">
        <v>2600</v>
      </c>
      <c r="C554" s="3" t="s">
        <v>1437</v>
      </c>
      <c r="D554" s="3" t="s">
        <v>44</v>
      </c>
      <c r="E554" s="3" t="s">
        <v>34</v>
      </c>
      <c r="F554" s="3" t="s">
        <v>46</v>
      </c>
      <c r="G554" s="6">
        <v>5.99</v>
      </c>
      <c r="H554" s="6">
        <v>0.0</v>
      </c>
      <c r="I554" s="6">
        <v>932.58</v>
      </c>
      <c r="J554" s="3" t="s">
        <v>688</v>
      </c>
      <c r="K554" s="3" t="s">
        <v>2601</v>
      </c>
      <c r="L554" s="3" t="s">
        <v>770</v>
      </c>
      <c r="M554" s="3" t="s">
        <v>138</v>
      </c>
      <c r="N554" s="3" t="s">
        <v>1715</v>
      </c>
      <c r="O554" s="8" t="str">
        <f t="shared" ref="O554:P554" si="582">IF(J554="","UNKNOWN",PROPER(TRIM(J554)))</f>
        <v>Richard</v>
      </c>
      <c r="P554" s="8" t="str">
        <f t="shared" si="582"/>
        <v>Mercer</v>
      </c>
      <c r="Q554" s="8" t="str">
        <f t="shared" ref="Q554:Q590" si="584">IF(M554="","UNKNOWN",PROPER(TRIM(M554)))</f>
        <v>Bronze</v>
      </c>
      <c r="R554" s="8" t="str">
        <f>IFERROR(VLOOKUP(TRIM(L554),State_Mapping!A:B,2,FALSE),"Unknown")</f>
        <v>New Jersey</v>
      </c>
      <c r="S554" s="8" t="str">
        <f t="shared" ref="S554:S590" si="585">IF(C554="","Missing","Valid")</f>
        <v>Valid</v>
      </c>
    </row>
    <row r="555">
      <c r="A555" s="3" t="s">
        <v>2602</v>
      </c>
      <c r="B555" s="3" t="s">
        <v>2603</v>
      </c>
      <c r="C555" s="3" t="s">
        <v>2604</v>
      </c>
      <c r="D555" s="3" t="s">
        <v>44</v>
      </c>
      <c r="E555" s="3" t="s">
        <v>34</v>
      </c>
      <c r="F555" s="3" t="s">
        <v>57</v>
      </c>
      <c r="G555" s="6">
        <v>12.99</v>
      </c>
      <c r="H555" s="6">
        <v>0.0</v>
      </c>
      <c r="I555" s="6">
        <v>1811.32</v>
      </c>
      <c r="J555" s="3" t="s">
        <v>955</v>
      </c>
      <c r="K555" s="3" t="s">
        <v>2605</v>
      </c>
      <c r="L555" s="3" t="s">
        <v>666</v>
      </c>
      <c r="M555" s="3" t="s">
        <v>71</v>
      </c>
      <c r="N555" s="3" t="s">
        <v>2041</v>
      </c>
      <c r="O555" s="8" t="str">
        <f t="shared" ref="O555:P555" si="583">IF(J555="","UNKNOWN",PROPER(TRIM(J555)))</f>
        <v>Alexander</v>
      </c>
      <c r="P555" s="8" t="str">
        <f t="shared" si="583"/>
        <v>Nash</v>
      </c>
      <c r="Q555" s="8" t="str">
        <f t="shared" si="584"/>
        <v>Bronze</v>
      </c>
      <c r="R555" s="8" t="str">
        <f>IFERROR(VLOOKUP(TRIM(L555),State_Mapping!A:B,2,FALSE),"Unknown")</f>
        <v>Virginia</v>
      </c>
      <c r="S555" s="8" t="str">
        <f t="shared" si="585"/>
        <v>Valid</v>
      </c>
    </row>
    <row r="556">
      <c r="A556" s="3" t="s">
        <v>2606</v>
      </c>
      <c r="B556" s="3" t="s">
        <v>2607</v>
      </c>
      <c r="C556" s="3" t="s">
        <v>1518</v>
      </c>
      <c r="D556" s="3" t="s">
        <v>33</v>
      </c>
      <c r="E556" s="3" t="s">
        <v>34</v>
      </c>
      <c r="F556" s="3" t="s">
        <v>35</v>
      </c>
      <c r="G556" s="6">
        <v>7.99</v>
      </c>
      <c r="H556" s="6">
        <v>0.0</v>
      </c>
      <c r="I556" s="6">
        <v>302.15</v>
      </c>
      <c r="J556" s="3" t="s">
        <v>848</v>
      </c>
      <c r="K556" s="3" t="s">
        <v>665</v>
      </c>
      <c r="L556" s="3" t="s">
        <v>70</v>
      </c>
      <c r="M556" s="3" t="s">
        <v>303</v>
      </c>
      <c r="N556" s="3" t="s">
        <v>2117</v>
      </c>
      <c r="O556" s="8" t="str">
        <f t="shared" ref="O556:P556" si="586">IF(J556="","UNKNOWN",PROPER(TRIM(J556)))</f>
        <v>John</v>
      </c>
      <c r="P556" s="8" t="str">
        <f t="shared" si="586"/>
        <v>Simmons</v>
      </c>
      <c r="Q556" s="8" t="str">
        <f t="shared" si="584"/>
        <v>Platinum</v>
      </c>
      <c r="R556" s="8" t="str">
        <f>IFERROR(VLOOKUP(TRIM(L556),State_Mapping!A:B,2,FALSE),"Unknown")</f>
        <v>Pennsylvania</v>
      </c>
      <c r="S556" s="8" t="str">
        <f t="shared" si="585"/>
        <v>Valid</v>
      </c>
    </row>
    <row r="557">
      <c r="A557" s="3" t="s">
        <v>2608</v>
      </c>
      <c r="B557" s="3" t="s">
        <v>2609</v>
      </c>
      <c r="C557" s="3" t="s">
        <v>2610</v>
      </c>
      <c r="D557" s="3" t="s">
        <v>33</v>
      </c>
      <c r="E557" s="3" t="s">
        <v>34</v>
      </c>
      <c r="F557" s="3" t="s">
        <v>46</v>
      </c>
      <c r="G557" s="6">
        <v>7.99</v>
      </c>
      <c r="H557" s="6">
        <v>0.0</v>
      </c>
      <c r="I557" s="6">
        <v>1122.26</v>
      </c>
      <c r="J557" s="3" t="s">
        <v>469</v>
      </c>
      <c r="K557" s="3" t="s">
        <v>2611</v>
      </c>
      <c r="L557" s="3" t="s">
        <v>250</v>
      </c>
      <c r="M557" s="3" t="s">
        <v>290</v>
      </c>
      <c r="N557" s="3" t="s">
        <v>1823</v>
      </c>
      <c r="O557" s="8" t="str">
        <f t="shared" ref="O557:P557" si="587">IF(J557="","UNKNOWN",PROPER(TRIM(J557)))</f>
        <v>Donald</v>
      </c>
      <c r="P557" s="8" t="str">
        <f t="shared" si="587"/>
        <v>Sullivan</v>
      </c>
      <c r="Q557" s="8" t="str">
        <f t="shared" si="584"/>
        <v>Silver</v>
      </c>
      <c r="R557" s="8" t="str">
        <f>IFERROR(VLOOKUP(TRIM(L557),State_Mapping!A:B,2,FALSE),"Unknown")</f>
        <v>Texas</v>
      </c>
      <c r="S557" s="8" t="str">
        <f t="shared" si="585"/>
        <v>Valid</v>
      </c>
    </row>
    <row r="558">
      <c r="A558" s="3" t="s">
        <v>2612</v>
      </c>
      <c r="B558" s="3" t="s">
        <v>2613</v>
      </c>
      <c r="C558" s="3" t="s">
        <v>2614</v>
      </c>
      <c r="D558" s="3" t="s">
        <v>33</v>
      </c>
      <c r="E558" s="3" t="s">
        <v>392</v>
      </c>
      <c r="F558" s="3" t="s">
        <v>67</v>
      </c>
      <c r="G558" s="6">
        <v>0.0</v>
      </c>
      <c r="H558" s="6">
        <v>10.0</v>
      </c>
      <c r="I558" s="6">
        <v>1916.48</v>
      </c>
      <c r="J558" s="3" t="s">
        <v>241</v>
      </c>
      <c r="K558" s="3" t="s">
        <v>1421</v>
      </c>
      <c r="L558" s="3" t="s">
        <v>137</v>
      </c>
      <c r="M558" s="3" t="s">
        <v>39</v>
      </c>
      <c r="N558" s="3" t="s">
        <v>362</v>
      </c>
      <c r="O558" s="8" t="str">
        <f t="shared" ref="O558:P558" si="588">IF(J558="","UNKNOWN",PROPER(TRIM(J558)))</f>
        <v>Emily</v>
      </c>
      <c r="P558" s="8" t="str">
        <f t="shared" si="588"/>
        <v>Reynolds</v>
      </c>
      <c r="Q558" s="8" t="str">
        <f t="shared" si="584"/>
        <v>Bronze</v>
      </c>
      <c r="R558" s="8" t="str">
        <f>IFERROR(VLOOKUP(TRIM(L558),State_Mapping!A:B,2,FALSE),"Unknown")</f>
        <v>California</v>
      </c>
      <c r="S558" s="8" t="str">
        <f t="shared" si="585"/>
        <v>Valid</v>
      </c>
    </row>
    <row r="559">
      <c r="A559" s="3" t="s">
        <v>2615</v>
      </c>
      <c r="B559" s="3" t="s">
        <v>2616</v>
      </c>
      <c r="C559" s="3" t="s">
        <v>1497</v>
      </c>
      <c r="D559" s="3" t="s">
        <v>55</v>
      </c>
      <c r="E559" s="3" t="s">
        <v>34</v>
      </c>
      <c r="F559" s="3" t="s">
        <v>35</v>
      </c>
      <c r="G559" s="6">
        <v>12.99</v>
      </c>
      <c r="H559" s="6">
        <v>0.0</v>
      </c>
      <c r="I559" s="6">
        <v>1520.88</v>
      </c>
      <c r="J559" s="3" t="s">
        <v>1926</v>
      </c>
      <c r="K559" s="3" t="s">
        <v>2617</v>
      </c>
      <c r="L559" s="3" t="s">
        <v>236</v>
      </c>
      <c r="M559" s="3" t="s">
        <v>71</v>
      </c>
      <c r="N559" s="3" t="s">
        <v>134</v>
      </c>
      <c r="O559" s="8" t="str">
        <f t="shared" ref="O559:P559" si="589">IF(J559="","UNKNOWN",PROPER(TRIM(J559)))</f>
        <v>Mary</v>
      </c>
      <c r="P559" s="8" t="str">
        <f t="shared" si="589"/>
        <v>Morgan</v>
      </c>
      <c r="Q559" s="8" t="str">
        <f t="shared" si="584"/>
        <v>Bronze</v>
      </c>
      <c r="R559" s="8" t="str">
        <f>IFERROR(VLOOKUP(TRIM(L559),State_Mapping!A:B,2,FALSE),"Unknown")</f>
        <v>Massachusetts</v>
      </c>
      <c r="S559" s="8" t="str">
        <f t="shared" si="585"/>
        <v>Valid</v>
      </c>
    </row>
    <row r="560">
      <c r="A560" s="3" t="s">
        <v>2618</v>
      </c>
      <c r="B560" s="3" t="s">
        <v>2559</v>
      </c>
      <c r="C560" s="3" t="s">
        <v>2619</v>
      </c>
      <c r="D560" s="3" t="s">
        <v>55</v>
      </c>
      <c r="E560" s="3" t="s">
        <v>34</v>
      </c>
      <c r="F560" s="3" t="s">
        <v>57</v>
      </c>
      <c r="G560" s="6">
        <v>4.99</v>
      </c>
      <c r="H560" s="6">
        <v>5.0</v>
      </c>
      <c r="I560" s="6">
        <v>1202.94</v>
      </c>
      <c r="J560" s="3" t="s">
        <v>295</v>
      </c>
      <c r="K560" s="3" t="s">
        <v>2561</v>
      </c>
      <c r="L560" s="3" t="s">
        <v>60</v>
      </c>
      <c r="M560" s="3" t="s">
        <v>303</v>
      </c>
      <c r="N560" s="3" t="s">
        <v>1275</v>
      </c>
      <c r="O560" s="8" t="str">
        <f t="shared" ref="O560:P560" si="590">IF(J560="","UNKNOWN",PROPER(TRIM(J560)))</f>
        <v>Thomas</v>
      </c>
      <c r="P560" s="8" t="str">
        <f t="shared" si="590"/>
        <v>Gonzalez</v>
      </c>
      <c r="Q560" s="8" t="str">
        <f t="shared" si="584"/>
        <v>Platinum</v>
      </c>
      <c r="R560" s="8" t="str">
        <f>IFERROR(VLOOKUP(TRIM(L560),State_Mapping!A:B,2,FALSE),"Unknown")</f>
        <v>Georgia</v>
      </c>
      <c r="S560" s="8" t="str">
        <f t="shared" si="585"/>
        <v>Valid</v>
      </c>
    </row>
    <row r="561">
      <c r="A561" s="3" t="s">
        <v>2620</v>
      </c>
      <c r="B561" s="3" t="s">
        <v>2621</v>
      </c>
      <c r="C561" s="3" t="s">
        <v>2622</v>
      </c>
      <c r="D561" s="3" t="s">
        <v>55</v>
      </c>
      <c r="E561" s="3" t="s">
        <v>34</v>
      </c>
      <c r="F561" s="3" t="s">
        <v>57</v>
      </c>
      <c r="G561" s="6">
        <v>4.99</v>
      </c>
      <c r="H561" s="6">
        <v>5.0</v>
      </c>
      <c r="I561" s="6">
        <v>756.19</v>
      </c>
      <c r="J561" s="3" t="s">
        <v>1372</v>
      </c>
      <c r="K561" s="3" t="s">
        <v>2623</v>
      </c>
      <c r="L561" s="3" t="s">
        <v>516</v>
      </c>
      <c r="M561" s="3" t="s">
        <v>303</v>
      </c>
      <c r="N561" s="3" t="s">
        <v>2624</v>
      </c>
      <c r="O561" s="8" t="str">
        <f t="shared" ref="O561:P561" si="591">IF(J561="","UNKNOWN",PROPER(TRIM(J561)))</f>
        <v>Melissa</v>
      </c>
      <c r="P561" s="8" t="str">
        <f t="shared" si="591"/>
        <v>Durham</v>
      </c>
      <c r="Q561" s="8" t="str">
        <f t="shared" si="584"/>
        <v>Platinum</v>
      </c>
      <c r="R561" s="8" t="str">
        <f>IFERROR(VLOOKUP(TRIM(L561),State_Mapping!A:B,2,FALSE),"Unknown")</f>
        <v>Pennsylvania</v>
      </c>
      <c r="S561" s="8" t="str">
        <f t="shared" si="585"/>
        <v>Valid</v>
      </c>
    </row>
    <row r="562">
      <c r="A562" s="3" t="s">
        <v>2625</v>
      </c>
      <c r="B562" s="3" t="s">
        <v>2626</v>
      </c>
      <c r="C562" s="3" t="s">
        <v>2627</v>
      </c>
      <c r="D562" s="3" t="s">
        <v>55</v>
      </c>
      <c r="E562" s="3" t="s">
        <v>34</v>
      </c>
      <c r="F562" s="3" t="s">
        <v>35</v>
      </c>
      <c r="G562" s="6">
        <v>12.99</v>
      </c>
      <c r="H562" s="6">
        <v>0.0</v>
      </c>
      <c r="I562" s="6">
        <v>1678.34</v>
      </c>
      <c r="J562" s="3" t="s">
        <v>1677</v>
      </c>
      <c r="K562" s="3" t="s">
        <v>872</v>
      </c>
      <c r="L562" s="3" t="s">
        <v>1329</v>
      </c>
      <c r="M562" s="3" t="s">
        <v>290</v>
      </c>
      <c r="N562" s="3" t="s">
        <v>2628</v>
      </c>
      <c r="O562" s="8" t="str">
        <f t="shared" ref="O562:P562" si="592">IF(J562="","UNKNOWN",PROPER(TRIM(J562)))</f>
        <v>Tiffany</v>
      </c>
      <c r="P562" s="8" t="str">
        <f t="shared" si="592"/>
        <v>Richardson</v>
      </c>
      <c r="Q562" s="8" t="str">
        <f t="shared" si="584"/>
        <v>Silver</v>
      </c>
      <c r="R562" s="8" t="str">
        <f>IFERROR(VLOOKUP(TRIM(L562),State_Mapping!A:B,2,FALSE),"Unknown")</f>
        <v>Pennsylvania</v>
      </c>
      <c r="S562" s="8" t="str">
        <f t="shared" si="585"/>
        <v>Valid</v>
      </c>
    </row>
    <row r="563">
      <c r="A563" s="3" t="s">
        <v>2629</v>
      </c>
      <c r="B563" s="3" t="s">
        <v>2630</v>
      </c>
      <c r="C563" s="3" t="s">
        <v>636</v>
      </c>
      <c r="D563" s="3" t="s">
        <v>55</v>
      </c>
      <c r="E563" s="3" t="s">
        <v>34</v>
      </c>
      <c r="F563" s="3" t="s">
        <v>35</v>
      </c>
      <c r="G563" s="6">
        <v>0.0</v>
      </c>
      <c r="H563" s="6">
        <v>15.0</v>
      </c>
      <c r="I563" s="6">
        <v>1537.07</v>
      </c>
      <c r="J563" s="3" t="s">
        <v>1076</v>
      </c>
      <c r="K563" s="3" t="s">
        <v>296</v>
      </c>
      <c r="L563" s="3" t="s">
        <v>276</v>
      </c>
      <c r="M563" s="3" t="s">
        <v>71</v>
      </c>
      <c r="N563" s="3" t="s">
        <v>2631</v>
      </c>
      <c r="O563" s="8" t="str">
        <f t="shared" ref="O563:P563" si="593">IF(J563="","UNKNOWN",PROPER(TRIM(J563)))</f>
        <v>Lauren</v>
      </c>
      <c r="P563" s="8" t="str">
        <f t="shared" si="593"/>
        <v>Smith</v>
      </c>
      <c r="Q563" s="8" t="str">
        <f t="shared" si="584"/>
        <v>Bronze</v>
      </c>
      <c r="R563" s="8" t="str">
        <f>IFERROR(VLOOKUP(TRIM(L563),State_Mapping!A:B,2,FALSE),"Unknown")</f>
        <v>Georgia</v>
      </c>
      <c r="S563" s="8" t="str">
        <f t="shared" si="585"/>
        <v>Valid</v>
      </c>
    </row>
    <row r="564">
      <c r="A564" s="3" t="s">
        <v>2632</v>
      </c>
      <c r="B564" s="3" t="s">
        <v>2633</v>
      </c>
      <c r="C564" s="3" t="s">
        <v>2107</v>
      </c>
      <c r="D564" s="3" t="s">
        <v>33</v>
      </c>
      <c r="E564" s="3" t="s">
        <v>34</v>
      </c>
      <c r="F564" s="3" t="s">
        <v>67</v>
      </c>
      <c r="G564" s="6">
        <v>5.99</v>
      </c>
      <c r="H564" s="6">
        <v>5.0</v>
      </c>
      <c r="I564" s="6">
        <v>39.49</v>
      </c>
      <c r="J564" s="3" t="s">
        <v>2634</v>
      </c>
      <c r="K564" s="3" t="s">
        <v>1598</v>
      </c>
      <c r="L564" s="3" t="s">
        <v>534</v>
      </c>
      <c r="M564" s="3" t="s">
        <v>138</v>
      </c>
      <c r="N564" s="3" t="s">
        <v>502</v>
      </c>
      <c r="O564" s="8" t="str">
        <f t="shared" ref="O564:P564" si="594">IF(J564="","UNKNOWN",PROPER(TRIM(J564)))</f>
        <v>Johnny</v>
      </c>
      <c r="P564" s="8" t="str">
        <f t="shared" si="594"/>
        <v>Hunter</v>
      </c>
      <c r="Q564" s="8" t="str">
        <f t="shared" si="584"/>
        <v>Bronze</v>
      </c>
      <c r="R564" s="8" t="str">
        <f>IFERROR(VLOOKUP(TRIM(L564),State_Mapping!A:B,2,FALSE),"Unknown")</f>
        <v>Virginia</v>
      </c>
      <c r="S564" s="8" t="str">
        <f t="shared" si="585"/>
        <v>Valid</v>
      </c>
    </row>
    <row r="565">
      <c r="A565" s="3" t="s">
        <v>2635</v>
      </c>
      <c r="B565" s="3" t="s">
        <v>2636</v>
      </c>
      <c r="C565" s="3" t="s">
        <v>2637</v>
      </c>
      <c r="D565" s="3" t="s">
        <v>33</v>
      </c>
      <c r="E565" s="3" t="s">
        <v>34</v>
      </c>
      <c r="F565" s="3" t="s">
        <v>57</v>
      </c>
      <c r="G565" s="6">
        <v>0.0</v>
      </c>
      <c r="H565" s="6">
        <v>25.0</v>
      </c>
      <c r="I565" s="6">
        <v>558.39</v>
      </c>
      <c r="J565" s="3" t="s">
        <v>2638</v>
      </c>
      <c r="K565" s="3" t="s">
        <v>2639</v>
      </c>
      <c r="L565" s="3" t="s">
        <v>459</v>
      </c>
      <c r="M565" s="3" t="s">
        <v>243</v>
      </c>
      <c r="N565" s="3" t="s">
        <v>533</v>
      </c>
      <c r="O565" s="8" t="str">
        <f t="shared" ref="O565:P565" si="595">IF(J565="","UNKNOWN",PROPER(TRIM(J565)))</f>
        <v>Paula</v>
      </c>
      <c r="P565" s="8" t="str">
        <f t="shared" si="595"/>
        <v>Hull</v>
      </c>
      <c r="Q565" s="8" t="str">
        <f t="shared" si="584"/>
        <v>Platinum</v>
      </c>
      <c r="R565" s="8" t="str">
        <f>IFERROR(VLOOKUP(TRIM(L565),State_Mapping!A:B,2,FALSE),"Unknown")</f>
        <v>Arizona</v>
      </c>
      <c r="S565" s="8" t="str">
        <f t="shared" si="585"/>
        <v>Valid</v>
      </c>
    </row>
    <row r="566">
      <c r="A566" s="3" t="s">
        <v>2640</v>
      </c>
      <c r="B566" s="3" t="s">
        <v>2641</v>
      </c>
      <c r="C566" s="3" t="s">
        <v>2316</v>
      </c>
      <c r="D566" s="3" t="s">
        <v>44</v>
      </c>
      <c r="E566" s="3" t="s">
        <v>34</v>
      </c>
      <c r="F566" s="3" t="s">
        <v>57</v>
      </c>
      <c r="G566" s="6">
        <v>5.99</v>
      </c>
      <c r="H566" s="6">
        <v>0.0</v>
      </c>
      <c r="I566" s="6">
        <v>2291.61</v>
      </c>
      <c r="J566" s="3" t="s">
        <v>97</v>
      </c>
      <c r="K566" s="3" t="s">
        <v>2642</v>
      </c>
      <c r="L566" s="3" t="s">
        <v>199</v>
      </c>
      <c r="M566" s="3" t="s">
        <v>39</v>
      </c>
      <c r="N566" s="3" t="s">
        <v>2643</v>
      </c>
      <c r="O566" s="8" t="str">
        <f t="shared" ref="O566:P566" si="596">IF(J566="","UNKNOWN",PROPER(TRIM(J566)))</f>
        <v>James</v>
      </c>
      <c r="P566" s="8" t="str">
        <f t="shared" si="596"/>
        <v>Hanna</v>
      </c>
      <c r="Q566" s="8" t="str">
        <f t="shared" si="584"/>
        <v>Bronze</v>
      </c>
      <c r="R566" s="8" t="str">
        <f>IFERROR(VLOOKUP(TRIM(L566),State_Mapping!A:B,2,FALSE),"Unknown")</f>
        <v>Indiana</v>
      </c>
      <c r="S566" s="8" t="str">
        <f t="shared" si="585"/>
        <v>Valid</v>
      </c>
    </row>
    <row r="567">
      <c r="A567" s="3" t="s">
        <v>2644</v>
      </c>
      <c r="B567" s="3" t="s">
        <v>537</v>
      </c>
      <c r="C567" s="3" t="s">
        <v>2645</v>
      </c>
      <c r="D567" s="3" t="s">
        <v>33</v>
      </c>
      <c r="E567" s="3" t="s">
        <v>34</v>
      </c>
      <c r="F567" s="3" t="s">
        <v>46</v>
      </c>
      <c r="G567" s="6">
        <v>7.99</v>
      </c>
      <c r="H567" s="6">
        <v>10.0</v>
      </c>
      <c r="I567" s="6">
        <v>4242.13</v>
      </c>
      <c r="J567" s="3" t="s">
        <v>377</v>
      </c>
      <c r="K567" s="3" t="s">
        <v>178</v>
      </c>
      <c r="L567" s="3" t="s">
        <v>341</v>
      </c>
      <c r="M567" s="3" t="s">
        <v>71</v>
      </c>
      <c r="N567" s="3" t="s">
        <v>539</v>
      </c>
      <c r="O567" s="8" t="str">
        <f t="shared" ref="O567:P567" si="597">IF(J567="","UNKNOWN",PROPER(TRIM(J567)))</f>
        <v>Christopher</v>
      </c>
      <c r="P567" s="8" t="str">
        <f t="shared" si="597"/>
        <v>Bruce</v>
      </c>
      <c r="Q567" s="8" t="str">
        <f t="shared" si="584"/>
        <v>Bronze</v>
      </c>
      <c r="R567" s="8" t="str">
        <f>IFERROR(VLOOKUP(TRIM(L567),State_Mapping!A:B,2,FALSE),"Unknown")</f>
        <v>Illinois</v>
      </c>
      <c r="S567" s="8" t="str">
        <f t="shared" si="585"/>
        <v>Valid</v>
      </c>
    </row>
    <row r="568">
      <c r="A568" s="3" t="s">
        <v>2646</v>
      </c>
      <c r="B568" s="3" t="s">
        <v>2647</v>
      </c>
      <c r="C568" s="3" t="s">
        <v>916</v>
      </c>
      <c r="D568" s="3" t="s">
        <v>44</v>
      </c>
      <c r="E568" s="3" t="s">
        <v>34</v>
      </c>
      <c r="F568" s="3" t="s">
        <v>46</v>
      </c>
      <c r="G568" s="6">
        <v>12.99</v>
      </c>
      <c r="H568" s="6">
        <v>0.0</v>
      </c>
      <c r="I568" s="6">
        <v>419.37</v>
      </c>
      <c r="J568" s="3" t="s">
        <v>1076</v>
      </c>
      <c r="K568" s="3" t="s">
        <v>205</v>
      </c>
      <c r="L568" s="3" t="s">
        <v>187</v>
      </c>
      <c r="M568" s="3" t="s">
        <v>138</v>
      </c>
      <c r="N568" s="3" t="s">
        <v>1125</v>
      </c>
      <c r="O568" s="8" t="str">
        <f t="shared" ref="O568:P568" si="598">IF(J568="","UNKNOWN",PROPER(TRIM(J568)))</f>
        <v>Lauren</v>
      </c>
      <c r="P568" s="8" t="str">
        <f t="shared" si="598"/>
        <v>Diaz</v>
      </c>
      <c r="Q568" s="8" t="str">
        <f t="shared" si="584"/>
        <v>Bronze</v>
      </c>
      <c r="R568" s="8" t="str">
        <f>IFERROR(VLOOKUP(TRIM(L568),State_Mapping!A:B,2,FALSE),"Unknown")</f>
        <v>Maryland</v>
      </c>
      <c r="S568" s="8" t="str">
        <f t="shared" si="585"/>
        <v>Valid</v>
      </c>
    </row>
    <row r="569">
      <c r="A569" s="3" t="s">
        <v>2648</v>
      </c>
      <c r="B569" s="3" t="s">
        <v>2649</v>
      </c>
      <c r="C569" s="3" t="s">
        <v>763</v>
      </c>
      <c r="D569" s="3" t="s">
        <v>33</v>
      </c>
      <c r="E569" s="3" t="s">
        <v>34</v>
      </c>
      <c r="F569" s="3" t="s">
        <v>46</v>
      </c>
      <c r="G569" s="6">
        <v>5.99</v>
      </c>
      <c r="H569" s="6">
        <v>0.0</v>
      </c>
      <c r="I569" s="6">
        <v>6073.47</v>
      </c>
      <c r="J569" s="3" t="s">
        <v>149</v>
      </c>
      <c r="K569" s="3" t="s">
        <v>2650</v>
      </c>
      <c r="L569" s="3" t="s">
        <v>689</v>
      </c>
      <c r="M569" s="3" t="s">
        <v>290</v>
      </c>
      <c r="N569" s="3" t="s">
        <v>1533</v>
      </c>
      <c r="O569" s="8" t="str">
        <f t="shared" ref="O569:P569" si="599">IF(J569="","UNKNOWN",PROPER(TRIM(J569)))</f>
        <v>Matthew</v>
      </c>
      <c r="P569" s="8" t="str">
        <f t="shared" si="599"/>
        <v>Lawrence</v>
      </c>
      <c r="Q569" s="8" t="str">
        <f t="shared" si="584"/>
        <v>Silver</v>
      </c>
      <c r="R569" s="8" t="str">
        <f>IFERROR(VLOOKUP(TRIM(L569),State_Mapping!A:B,2,FALSE),"Unknown")</f>
        <v>Massachusetts</v>
      </c>
      <c r="S569" s="8" t="str">
        <f t="shared" si="585"/>
        <v>Valid</v>
      </c>
    </row>
    <row r="570">
      <c r="A570" s="3" t="s">
        <v>2651</v>
      </c>
      <c r="B570" s="3" t="s">
        <v>2652</v>
      </c>
      <c r="C570" s="3" t="s">
        <v>475</v>
      </c>
      <c r="D570" s="3" t="s">
        <v>44</v>
      </c>
      <c r="E570" s="3" t="s">
        <v>34</v>
      </c>
      <c r="F570" s="3" t="s">
        <v>57</v>
      </c>
      <c r="G570" s="6">
        <v>12.99</v>
      </c>
      <c r="H570" s="6">
        <v>0.0</v>
      </c>
      <c r="I570" s="6">
        <v>3529.62</v>
      </c>
      <c r="J570" s="3" t="s">
        <v>241</v>
      </c>
      <c r="K570" s="3" t="s">
        <v>1162</v>
      </c>
      <c r="L570" s="3" t="s">
        <v>1170</v>
      </c>
      <c r="M570" s="3" t="s">
        <v>71</v>
      </c>
      <c r="N570" s="3" t="s">
        <v>2653</v>
      </c>
      <c r="O570" s="8" t="str">
        <f t="shared" ref="O570:P570" si="600">IF(J570="","UNKNOWN",PROPER(TRIM(J570)))</f>
        <v>Emily</v>
      </c>
      <c r="P570" s="8" t="str">
        <f t="shared" si="600"/>
        <v>Brown</v>
      </c>
      <c r="Q570" s="8" t="str">
        <f t="shared" si="584"/>
        <v>Bronze</v>
      </c>
      <c r="R570" s="8" t="str">
        <f>IFERROR(VLOOKUP(TRIM(L570),State_Mapping!A:B,2,FALSE),"Unknown")</f>
        <v>Tennessee</v>
      </c>
      <c r="S570" s="8" t="str">
        <f t="shared" si="585"/>
        <v>Valid</v>
      </c>
    </row>
    <row r="571">
      <c r="A571" s="3" t="s">
        <v>2654</v>
      </c>
      <c r="B571" s="3" t="s">
        <v>2655</v>
      </c>
      <c r="C571" s="3" t="s">
        <v>1514</v>
      </c>
      <c r="D571" s="3" t="s">
        <v>55</v>
      </c>
      <c r="E571" s="3" t="s">
        <v>34</v>
      </c>
      <c r="F571" s="3" t="s">
        <v>35</v>
      </c>
      <c r="G571" s="6">
        <v>12.99</v>
      </c>
      <c r="H571" s="6">
        <v>0.0</v>
      </c>
      <c r="I571" s="6">
        <v>1182.12</v>
      </c>
      <c r="J571" s="3" t="s">
        <v>2656</v>
      </c>
      <c r="K571" s="3" t="s">
        <v>980</v>
      </c>
      <c r="L571" s="3" t="s">
        <v>137</v>
      </c>
      <c r="M571" s="3" t="s">
        <v>290</v>
      </c>
      <c r="N571" s="3" t="s">
        <v>2657</v>
      </c>
      <c r="O571" s="8" t="str">
        <f t="shared" ref="O571:P571" si="601">IF(J571="","UNKNOWN",PROPER(TRIM(J571)))</f>
        <v>Shannon</v>
      </c>
      <c r="P571" s="8" t="str">
        <f t="shared" si="601"/>
        <v>Snyder</v>
      </c>
      <c r="Q571" s="8" t="str">
        <f t="shared" si="584"/>
        <v>Silver</v>
      </c>
      <c r="R571" s="8" t="str">
        <f>IFERROR(VLOOKUP(TRIM(L571),State_Mapping!A:B,2,FALSE),"Unknown")</f>
        <v>California</v>
      </c>
      <c r="S571" s="8" t="str">
        <f t="shared" si="585"/>
        <v>Valid</v>
      </c>
    </row>
    <row r="572">
      <c r="A572" s="3" t="s">
        <v>2658</v>
      </c>
      <c r="B572" s="3" t="s">
        <v>2659</v>
      </c>
      <c r="C572" s="3" t="s">
        <v>2449</v>
      </c>
      <c r="D572" s="3" t="s">
        <v>33</v>
      </c>
      <c r="E572" s="3" t="s">
        <v>34</v>
      </c>
      <c r="F572" s="3" t="s">
        <v>35</v>
      </c>
      <c r="G572" s="6">
        <v>0.0</v>
      </c>
      <c r="H572" s="6">
        <v>0.0</v>
      </c>
      <c r="I572" s="6">
        <v>1193.92</v>
      </c>
      <c r="J572" s="3" t="s">
        <v>1262</v>
      </c>
      <c r="K572" s="3" t="s">
        <v>1209</v>
      </c>
      <c r="L572" s="3" t="s">
        <v>151</v>
      </c>
      <c r="M572" s="3" t="s">
        <v>39</v>
      </c>
      <c r="N572" s="3" t="s">
        <v>2660</v>
      </c>
      <c r="O572" s="8" t="str">
        <f t="shared" ref="O572:P572" si="602">IF(J572="","UNKNOWN",PROPER(TRIM(J572)))</f>
        <v>David</v>
      </c>
      <c r="P572" s="8" t="str">
        <f t="shared" si="602"/>
        <v>Baker</v>
      </c>
      <c r="Q572" s="8" t="str">
        <f t="shared" si="584"/>
        <v>Bronze</v>
      </c>
      <c r="R572" s="8" t="str">
        <f>IFERROR(VLOOKUP(TRIM(L572),State_Mapping!A:B,2,FALSE),"Unknown")</f>
        <v>Arizona</v>
      </c>
      <c r="S572" s="8" t="str">
        <f t="shared" si="585"/>
        <v>Valid</v>
      </c>
    </row>
    <row r="573">
      <c r="A573" s="3" t="s">
        <v>2661</v>
      </c>
      <c r="B573" s="3" t="s">
        <v>2662</v>
      </c>
      <c r="C573" s="3" t="s">
        <v>2663</v>
      </c>
      <c r="D573" s="3" t="s">
        <v>44</v>
      </c>
      <c r="E573" s="3" t="s">
        <v>34</v>
      </c>
      <c r="F573" s="3" t="s">
        <v>67</v>
      </c>
      <c r="G573" s="6">
        <v>0.0</v>
      </c>
      <c r="H573" s="6">
        <v>0.0</v>
      </c>
      <c r="I573" s="6">
        <v>2691.25</v>
      </c>
      <c r="J573" s="3" t="s">
        <v>192</v>
      </c>
      <c r="K573" s="3" t="s">
        <v>1082</v>
      </c>
      <c r="L573" s="3" t="s">
        <v>732</v>
      </c>
      <c r="M573" s="3" t="s">
        <v>50</v>
      </c>
      <c r="N573" s="3" t="s">
        <v>2664</v>
      </c>
      <c r="O573" s="8" t="str">
        <f t="shared" ref="O573:P573" si="603">IF(J573="","UNKNOWN",PROPER(TRIM(J573)))</f>
        <v>Nicholas</v>
      </c>
      <c r="P573" s="8" t="str">
        <f t="shared" si="603"/>
        <v>Price</v>
      </c>
      <c r="Q573" s="8" t="str">
        <f t="shared" si="584"/>
        <v>Gold</v>
      </c>
      <c r="R573" s="8" t="str">
        <f>IFERROR(VLOOKUP(TRIM(L573),State_Mapping!A:B,2,FALSE),"Unknown")</f>
        <v>Tennessee</v>
      </c>
      <c r="S573" s="8" t="str">
        <f t="shared" si="585"/>
        <v>Valid</v>
      </c>
    </row>
    <row r="574">
      <c r="A574" s="3" t="s">
        <v>2665</v>
      </c>
      <c r="B574" s="3" t="s">
        <v>2666</v>
      </c>
      <c r="C574" s="3" t="s">
        <v>1134</v>
      </c>
      <c r="D574" s="3" t="s">
        <v>33</v>
      </c>
      <c r="E574" s="3" t="s">
        <v>34</v>
      </c>
      <c r="F574" s="3" t="s">
        <v>120</v>
      </c>
      <c r="G574" s="6">
        <v>0.0</v>
      </c>
      <c r="H574" s="6">
        <v>10.0</v>
      </c>
      <c r="I574" s="6">
        <v>868.86</v>
      </c>
      <c r="J574" s="3" t="s">
        <v>135</v>
      </c>
      <c r="K574" s="3" t="s">
        <v>751</v>
      </c>
      <c r="L574" s="3" t="s">
        <v>173</v>
      </c>
      <c r="M574" s="3" t="s">
        <v>243</v>
      </c>
      <c r="N574" s="3" t="s">
        <v>2667</v>
      </c>
      <c r="O574" s="8" t="str">
        <f t="shared" ref="O574:P574" si="604">IF(J574="","UNKNOWN",PROPER(TRIM(J574)))</f>
        <v>Karen</v>
      </c>
      <c r="P574" s="8" t="str">
        <f t="shared" si="604"/>
        <v>Hawkins</v>
      </c>
      <c r="Q574" s="8" t="str">
        <f t="shared" si="584"/>
        <v>Platinum</v>
      </c>
      <c r="R574" s="8" t="str">
        <f>IFERROR(VLOOKUP(TRIM(L574),State_Mapping!A:B,2,FALSE),"Unknown")</f>
        <v>New Jersey</v>
      </c>
      <c r="S574" s="8" t="str">
        <f t="shared" si="585"/>
        <v>Valid</v>
      </c>
    </row>
    <row r="575">
      <c r="A575" s="3" t="s">
        <v>2668</v>
      </c>
      <c r="B575" s="3" t="s">
        <v>2669</v>
      </c>
      <c r="C575" s="3" t="s">
        <v>1105</v>
      </c>
      <c r="D575" s="3" t="s">
        <v>44</v>
      </c>
      <c r="E575" s="3" t="s">
        <v>34</v>
      </c>
      <c r="F575" s="3" t="s">
        <v>46</v>
      </c>
      <c r="G575" s="6">
        <v>7.99</v>
      </c>
      <c r="H575" s="6">
        <v>0.0</v>
      </c>
      <c r="I575" s="6">
        <v>551.36</v>
      </c>
      <c r="J575" s="3" t="s">
        <v>688</v>
      </c>
      <c r="K575" s="3" t="s">
        <v>2670</v>
      </c>
      <c r="L575" s="3" t="s">
        <v>276</v>
      </c>
      <c r="M575" s="3" t="s">
        <v>39</v>
      </c>
      <c r="N575" s="3" t="s">
        <v>2301</v>
      </c>
      <c r="O575" s="8" t="str">
        <f t="shared" ref="O575:P575" si="605">IF(J575="","UNKNOWN",PROPER(TRIM(J575)))</f>
        <v>Richard</v>
      </c>
      <c r="P575" s="8" t="str">
        <f t="shared" si="605"/>
        <v>Pope</v>
      </c>
      <c r="Q575" s="8" t="str">
        <f t="shared" si="584"/>
        <v>Bronze</v>
      </c>
      <c r="R575" s="8" t="str">
        <f>IFERROR(VLOOKUP(TRIM(L575),State_Mapping!A:B,2,FALSE),"Unknown")</f>
        <v>Georgia</v>
      </c>
      <c r="S575" s="8" t="str">
        <f t="shared" si="585"/>
        <v>Valid</v>
      </c>
    </row>
    <row r="576">
      <c r="A576" s="3" t="s">
        <v>2671</v>
      </c>
      <c r="B576" s="3" t="s">
        <v>2672</v>
      </c>
      <c r="C576" s="3" t="s">
        <v>760</v>
      </c>
      <c r="D576" s="3" t="s">
        <v>55</v>
      </c>
      <c r="E576" s="3" t="s">
        <v>34</v>
      </c>
      <c r="F576" s="3" t="s">
        <v>46</v>
      </c>
      <c r="G576" s="6">
        <v>5.99</v>
      </c>
      <c r="H576" s="6">
        <v>0.0</v>
      </c>
      <c r="I576" s="6">
        <v>340.31</v>
      </c>
      <c r="J576" s="3" t="s">
        <v>143</v>
      </c>
      <c r="K576" s="3" t="s">
        <v>923</v>
      </c>
      <c r="L576" s="3" t="s">
        <v>38</v>
      </c>
      <c r="M576" s="3" t="s">
        <v>138</v>
      </c>
      <c r="N576" s="3" t="s">
        <v>2673</v>
      </c>
      <c r="O576" s="8" t="str">
        <f t="shared" ref="O576:P576" si="606">IF(J576="","UNKNOWN",PROPER(TRIM(J576)))</f>
        <v>Bradley</v>
      </c>
      <c r="P576" s="8" t="str">
        <f t="shared" si="606"/>
        <v>Davidson</v>
      </c>
      <c r="Q576" s="8" t="str">
        <f t="shared" si="584"/>
        <v>Bronze</v>
      </c>
      <c r="R576" s="8" t="str">
        <f>IFERROR(VLOOKUP(TRIM(L576),State_Mapping!A:B,2,FALSE),"Unknown")</f>
        <v>Indiana</v>
      </c>
      <c r="S576" s="8" t="str">
        <f t="shared" si="585"/>
        <v>Valid</v>
      </c>
    </row>
    <row r="577">
      <c r="A577" s="3" t="s">
        <v>2674</v>
      </c>
      <c r="B577" s="3" t="s">
        <v>2675</v>
      </c>
      <c r="C577" s="3" t="s">
        <v>2676</v>
      </c>
      <c r="D577" s="3" t="s">
        <v>44</v>
      </c>
      <c r="E577" s="3" t="s">
        <v>34</v>
      </c>
      <c r="F577" s="3" t="s">
        <v>46</v>
      </c>
      <c r="G577" s="6">
        <v>12.99</v>
      </c>
      <c r="H577" s="6">
        <v>0.0</v>
      </c>
      <c r="I577" s="6">
        <v>4875.01</v>
      </c>
      <c r="J577" s="3" t="s">
        <v>2309</v>
      </c>
      <c r="K577" s="3" t="s">
        <v>1127</v>
      </c>
      <c r="L577" s="3" t="s">
        <v>2677</v>
      </c>
      <c r="M577" s="3" t="s">
        <v>61</v>
      </c>
      <c r="N577" s="3" t="s">
        <v>533</v>
      </c>
      <c r="O577" s="8" t="str">
        <f t="shared" ref="O577:P577" si="607">IF(J577="","UNKNOWN",PROPER(TRIM(J577)))</f>
        <v>Madison</v>
      </c>
      <c r="P577" s="8" t="str">
        <f t="shared" si="607"/>
        <v>Watson</v>
      </c>
      <c r="Q577" s="8" t="str">
        <f t="shared" si="584"/>
        <v>Gold</v>
      </c>
      <c r="R577" s="8" t="str">
        <f>IFERROR(VLOOKUP(TRIM(L577),State_Mapping!A:B,2,FALSE),"Unknown")</f>
        <v>Michigan</v>
      </c>
      <c r="S577" s="8" t="str">
        <f t="shared" si="585"/>
        <v>Valid</v>
      </c>
    </row>
    <row r="578">
      <c r="A578" s="3" t="s">
        <v>2678</v>
      </c>
      <c r="B578" s="3" t="s">
        <v>781</v>
      </c>
      <c r="C578" s="3" t="s">
        <v>2679</v>
      </c>
      <c r="D578" s="3" t="s">
        <v>55</v>
      </c>
      <c r="E578" s="3" t="s">
        <v>34</v>
      </c>
      <c r="F578" s="3" t="s">
        <v>120</v>
      </c>
      <c r="G578" s="6">
        <v>4.99</v>
      </c>
      <c r="H578" s="6">
        <v>0.0</v>
      </c>
      <c r="I578" s="6">
        <v>4525.57</v>
      </c>
      <c r="J578" s="3" t="s">
        <v>363</v>
      </c>
      <c r="K578" s="3" t="s">
        <v>783</v>
      </c>
      <c r="L578" s="3" t="s">
        <v>199</v>
      </c>
      <c r="M578" s="3" t="s">
        <v>138</v>
      </c>
      <c r="N578" s="3" t="s">
        <v>784</v>
      </c>
      <c r="O578" s="8" t="str">
        <f t="shared" ref="O578:P578" si="608">IF(J578="","UNKNOWN",PROPER(TRIM(J578)))</f>
        <v>Michael</v>
      </c>
      <c r="P578" s="8" t="str">
        <f t="shared" si="608"/>
        <v>Kirk</v>
      </c>
      <c r="Q578" s="8" t="str">
        <f t="shared" si="584"/>
        <v>Bronze</v>
      </c>
      <c r="R578" s="8" t="str">
        <f>IFERROR(VLOOKUP(TRIM(L578),State_Mapping!A:B,2,FALSE),"Unknown")</f>
        <v>Indiana</v>
      </c>
      <c r="S578" s="8" t="str">
        <f t="shared" si="585"/>
        <v>Valid</v>
      </c>
    </row>
    <row r="579">
      <c r="A579" s="3" t="s">
        <v>2680</v>
      </c>
      <c r="B579" s="3" t="s">
        <v>2681</v>
      </c>
      <c r="C579" s="3" t="s">
        <v>325</v>
      </c>
      <c r="D579" s="3" t="s">
        <v>55</v>
      </c>
      <c r="E579" s="3" t="s">
        <v>34</v>
      </c>
      <c r="F579" s="3" t="s">
        <v>120</v>
      </c>
      <c r="G579" s="6">
        <v>5.99</v>
      </c>
      <c r="H579" s="6">
        <v>0.0</v>
      </c>
      <c r="I579" s="6">
        <v>970.05</v>
      </c>
      <c r="J579" s="3" t="s">
        <v>848</v>
      </c>
      <c r="K579" s="3" t="s">
        <v>1867</v>
      </c>
      <c r="L579" s="3" t="s">
        <v>282</v>
      </c>
      <c r="M579" s="3" t="s">
        <v>138</v>
      </c>
      <c r="N579" s="3" t="s">
        <v>2682</v>
      </c>
      <c r="O579" s="8" t="str">
        <f t="shared" ref="O579:P579" si="609">IF(J579="","UNKNOWN",PROPER(TRIM(J579)))</f>
        <v>John</v>
      </c>
      <c r="P579" s="8" t="str">
        <f t="shared" si="609"/>
        <v>Cortez</v>
      </c>
      <c r="Q579" s="8" t="str">
        <f t="shared" si="584"/>
        <v>Bronze</v>
      </c>
      <c r="R579" s="8" t="str">
        <f>IFERROR(VLOOKUP(TRIM(L579),State_Mapping!A:B,2,FALSE),"Unknown")</f>
        <v>Florida</v>
      </c>
      <c r="S579" s="8" t="str">
        <f t="shared" si="585"/>
        <v>Valid</v>
      </c>
    </row>
    <row r="580">
      <c r="A580" s="3" t="s">
        <v>2683</v>
      </c>
      <c r="B580" s="3" t="s">
        <v>2684</v>
      </c>
      <c r="C580" s="3" t="s">
        <v>2685</v>
      </c>
      <c r="D580" s="3" t="s">
        <v>55</v>
      </c>
      <c r="E580" s="3" t="s">
        <v>34</v>
      </c>
      <c r="F580" s="3" t="s">
        <v>57</v>
      </c>
      <c r="G580" s="6">
        <v>7.99</v>
      </c>
      <c r="H580" s="6">
        <v>0.0</v>
      </c>
      <c r="I580" s="6">
        <v>769.9</v>
      </c>
      <c r="J580" s="3" t="s">
        <v>2686</v>
      </c>
      <c r="K580" s="3" t="s">
        <v>2687</v>
      </c>
      <c r="L580" s="3" t="s">
        <v>38</v>
      </c>
      <c r="M580" s="3" t="s">
        <v>78</v>
      </c>
      <c r="N580" s="3" t="s">
        <v>2688</v>
      </c>
      <c r="O580" s="8" t="str">
        <f t="shared" ref="O580:P580" si="610">IF(J580="","UNKNOWN",PROPER(TRIM(J580)))</f>
        <v>Margaret</v>
      </c>
      <c r="P580" s="8" t="str">
        <f t="shared" si="610"/>
        <v>Davenport</v>
      </c>
      <c r="Q580" s="8" t="str">
        <f t="shared" si="584"/>
        <v>Silver</v>
      </c>
      <c r="R580" s="8" t="str">
        <f>IFERROR(VLOOKUP(TRIM(L580),State_Mapping!A:B,2,FALSE),"Unknown")</f>
        <v>Indiana</v>
      </c>
      <c r="S580" s="8" t="str">
        <f t="shared" si="585"/>
        <v>Valid</v>
      </c>
    </row>
    <row r="581">
      <c r="A581" s="3" t="s">
        <v>2689</v>
      </c>
      <c r="B581" s="3" t="s">
        <v>2690</v>
      </c>
      <c r="C581" s="3" t="s">
        <v>1738</v>
      </c>
      <c r="D581" s="3" t="s">
        <v>33</v>
      </c>
      <c r="E581" s="3" t="s">
        <v>34</v>
      </c>
      <c r="F581" s="3" t="s">
        <v>57</v>
      </c>
      <c r="G581" s="6">
        <v>7.99</v>
      </c>
      <c r="H581" s="6">
        <v>0.0</v>
      </c>
      <c r="I581" s="6">
        <v>341.59</v>
      </c>
      <c r="J581" s="3" t="s">
        <v>1013</v>
      </c>
      <c r="K581" s="3" t="s">
        <v>1147</v>
      </c>
      <c r="L581" s="3" t="s">
        <v>471</v>
      </c>
      <c r="M581" s="3" t="s">
        <v>303</v>
      </c>
      <c r="N581" s="3" t="s">
        <v>2691</v>
      </c>
      <c r="O581" s="8" t="str">
        <f t="shared" ref="O581:P581" si="611">IF(J581="","UNKNOWN",PROPER(TRIM(J581)))</f>
        <v>Jeffrey</v>
      </c>
      <c r="P581" s="8" t="str">
        <f t="shared" si="611"/>
        <v>Thompson</v>
      </c>
      <c r="Q581" s="8" t="str">
        <f t="shared" si="584"/>
        <v>Platinum</v>
      </c>
      <c r="R581" s="8" t="str">
        <f>IFERROR(VLOOKUP(TRIM(L581),State_Mapping!A:B,2,FALSE),"Unknown")</f>
        <v>New York</v>
      </c>
      <c r="S581" s="8" t="str">
        <f t="shared" si="585"/>
        <v>Valid</v>
      </c>
    </row>
    <row r="582">
      <c r="A582" s="3" t="s">
        <v>2692</v>
      </c>
      <c r="B582" s="3" t="s">
        <v>2693</v>
      </c>
      <c r="C582" s="3" t="s">
        <v>2643</v>
      </c>
      <c r="D582" s="3" t="s">
        <v>33</v>
      </c>
      <c r="E582" s="3" t="s">
        <v>34</v>
      </c>
      <c r="F582" s="3" t="s">
        <v>46</v>
      </c>
      <c r="G582" s="6">
        <v>12.99</v>
      </c>
      <c r="H582" s="6">
        <v>15.0</v>
      </c>
      <c r="I582" s="6">
        <v>288.94</v>
      </c>
      <c r="J582" s="3" t="s">
        <v>543</v>
      </c>
      <c r="K582" s="3" t="s">
        <v>1467</v>
      </c>
      <c r="L582" s="3" t="s">
        <v>107</v>
      </c>
      <c r="M582" s="3" t="s">
        <v>290</v>
      </c>
      <c r="N582" s="3" t="s">
        <v>2694</v>
      </c>
      <c r="O582" s="8" t="str">
        <f t="shared" ref="O582:P582" si="612">IF(J582="","UNKNOWN",PROPER(TRIM(J582)))</f>
        <v>Jesse</v>
      </c>
      <c r="P582" s="8" t="str">
        <f t="shared" si="612"/>
        <v>Hayes</v>
      </c>
      <c r="Q582" s="8" t="str">
        <f t="shared" si="584"/>
        <v>Silver</v>
      </c>
      <c r="R582" s="8" t="str">
        <f>IFERROR(VLOOKUP(TRIM(L582),State_Mapping!A:B,2,FALSE),"Unknown")</f>
        <v>New York</v>
      </c>
      <c r="S582" s="8" t="str">
        <f t="shared" si="585"/>
        <v>Valid</v>
      </c>
    </row>
    <row r="583">
      <c r="A583" s="3" t="s">
        <v>2695</v>
      </c>
      <c r="B583" s="3" t="s">
        <v>2696</v>
      </c>
      <c r="C583" s="3" t="s">
        <v>2697</v>
      </c>
      <c r="D583" s="3" t="s">
        <v>44</v>
      </c>
      <c r="E583" s="3" t="s">
        <v>34</v>
      </c>
      <c r="F583" s="3" t="s">
        <v>57</v>
      </c>
      <c r="G583" s="6">
        <v>12.99</v>
      </c>
      <c r="H583" s="6">
        <v>0.0</v>
      </c>
      <c r="I583" s="6">
        <v>2264.49</v>
      </c>
      <c r="J583" s="3" t="s">
        <v>637</v>
      </c>
      <c r="K583" s="3" t="s">
        <v>2617</v>
      </c>
      <c r="L583" s="3" t="s">
        <v>770</v>
      </c>
      <c r="M583" s="3" t="s">
        <v>138</v>
      </c>
      <c r="N583" s="3" t="s">
        <v>2697</v>
      </c>
      <c r="O583" s="8" t="str">
        <f t="shared" ref="O583:P583" si="613">IF(J583="","UNKNOWN",PROPER(TRIM(J583)))</f>
        <v>Kristen</v>
      </c>
      <c r="P583" s="8" t="str">
        <f t="shared" si="613"/>
        <v>Morgan</v>
      </c>
      <c r="Q583" s="8" t="str">
        <f t="shared" si="584"/>
        <v>Bronze</v>
      </c>
      <c r="R583" s="8" t="str">
        <f>IFERROR(VLOOKUP(TRIM(L583),State_Mapping!A:B,2,FALSE),"Unknown")</f>
        <v>New Jersey</v>
      </c>
      <c r="S583" s="8" t="str">
        <f t="shared" si="585"/>
        <v>Valid</v>
      </c>
    </row>
    <row r="584">
      <c r="A584" s="3" t="s">
        <v>2698</v>
      </c>
      <c r="B584" s="3" t="s">
        <v>2699</v>
      </c>
      <c r="C584" s="3" t="s">
        <v>1667</v>
      </c>
      <c r="D584" s="3" t="s">
        <v>55</v>
      </c>
      <c r="E584" s="3" t="s">
        <v>34</v>
      </c>
      <c r="F584" s="3" t="s">
        <v>67</v>
      </c>
      <c r="G584" s="6">
        <v>0.0</v>
      </c>
      <c r="H584" s="6">
        <v>10.0</v>
      </c>
      <c r="I584" s="6">
        <v>826.23</v>
      </c>
      <c r="J584" s="3" t="s">
        <v>2700</v>
      </c>
      <c r="K584" s="3" t="s">
        <v>1550</v>
      </c>
      <c r="L584" s="3" t="s">
        <v>199</v>
      </c>
      <c r="M584" s="3" t="s">
        <v>100</v>
      </c>
      <c r="N584" s="3" t="s">
        <v>1667</v>
      </c>
      <c r="O584" s="8" t="str">
        <f t="shared" ref="O584:P584" si="614">IF(J584="","UNKNOWN",PROPER(TRIM(J584)))</f>
        <v>Anita</v>
      </c>
      <c r="P584" s="8" t="str">
        <f t="shared" si="614"/>
        <v>Hamilton</v>
      </c>
      <c r="Q584" s="8" t="str">
        <f t="shared" si="584"/>
        <v>Silver</v>
      </c>
      <c r="R584" s="8" t="str">
        <f>IFERROR(VLOOKUP(TRIM(L584),State_Mapping!A:B,2,FALSE),"Unknown")</f>
        <v>Indiana</v>
      </c>
      <c r="S584" s="8" t="str">
        <f t="shared" si="585"/>
        <v>Valid</v>
      </c>
    </row>
    <row r="585">
      <c r="A585" s="3" t="s">
        <v>2701</v>
      </c>
      <c r="B585" s="3" t="s">
        <v>2702</v>
      </c>
      <c r="C585" s="3" t="s">
        <v>2703</v>
      </c>
      <c r="D585" s="3" t="s">
        <v>55</v>
      </c>
      <c r="E585" s="3" t="s">
        <v>34</v>
      </c>
      <c r="F585" s="3" t="s">
        <v>57</v>
      </c>
      <c r="G585" s="6">
        <v>0.0</v>
      </c>
      <c r="H585" s="6">
        <v>0.0</v>
      </c>
      <c r="I585" s="6">
        <v>869.58</v>
      </c>
      <c r="J585" s="3" t="s">
        <v>756</v>
      </c>
      <c r="K585" s="3" t="s">
        <v>937</v>
      </c>
      <c r="L585" s="3" t="s">
        <v>1170</v>
      </c>
      <c r="M585" s="3" t="s">
        <v>138</v>
      </c>
      <c r="N585" s="3" t="s">
        <v>597</v>
      </c>
      <c r="O585" s="8" t="str">
        <f t="shared" ref="O585:P585" si="615">IF(J585="","UNKNOWN",PROPER(TRIM(J585)))</f>
        <v>Kevin</v>
      </c>
      <c r="P585" s="8" t="str">
        <f t="shared" si="615"/>
        <v>Hunt</v>
      </c>
      <c r="Q585" s="8" t="str">
        <f t="shared" si="584"/>
        <v>Bronze</v>
      </c>
      <c r="R585" s="8" t="str">
        <f>IFERROR(VLOOKUP(TRIM(L585),State_Mapping!A:B,2,FALSE),"Unknown")</f>
        <v>Tennessee</v>
      </c>
      <c r="S585" s="8" t="str">
        <f t="shared" si="585"/>
        <v>Valid</v>
      </c>
    </row>
    <row r="586">
      <c r="A586" s="3" t="s">
        <v>2704</v>
      </c>
      <c r="B586" s="3" t="s">
        <v>2705</v>
      </c>
      <c r="C586" s="3" t="s">
        <v>2706</v>
      </c>
      <c r="D586" s="3" t="s">
        <v>44</v>
      </c>
      <c r="E586" s="3" t="s">
        <v>34</v>
      </c>
      <c r="F586" s="3" t="s">
        <v>46</v>
      </c>
      <c r="G586" s="6">
        <v>4.99</v>
      </c>
      <c r="H586" s="6">
        <v>0.0</v>
      </c>
      <c r="I586" s="6">
        <v>317.78</v>
      </c>
      <c r="J586" s="3" t="s">
        <v>503</v>
      </c>
      <c r="K586" s="3" t="s">
        <v>296</v>
      </c>
      <c r="L586" s="3" t="s">
        <v>395</v>
      </c>
      <c r="M586" s="3" t="s">
        <v>71</v>
      </c>
      <c r="N586" s="3" t="s">
        <v>2707</v>
      </c>
      <c r="O586" s="8" t="str">
        <f t="shared" ref="O586:P586" si="616">IF(J586="","UNKNOWN",PROPER(TRIM(J586)))</f>
        <v>Stephanie</v>
      </c>
      <c r="P586" s="8" t="str">
        <f t="shared" si="616"/>
        <v>Smith</v>
      </c>
      <c r="Q586" s="8" t="str">
        <f t="shared" si="584"/>
        <v>Bronze</v>
      </c>
      <c r="R586" s="8" t="str">
        <f>IFERROR(VLOOKUP(TRIM(L586),State_Mapping!A:B,2,FALSE),"Unknown")</f>
        <v>Massachusetts</v>
      </c>
      <c r="S586" s="8" t="str">
        <f t="shared" si="585"/>
        <v>Valid</v>
      </c>
    </row>
    <row r="587">
      <c r="A587" s="3" t="s">
        <v>2708</v>
      </c>
      <c r="B587" s="3" t="s">
        <v>2709</v>
      </c>
      <c r="C587" s="3" t="s">
        <v>2710</v>
      </c>
      <c r="D587" s="3" t="s">
        <v>44</v>
      </c>
      <c r="E587" s="3" t="s">
        <v>34</v>
      </c>
      <c r="F587" s="3" t="s">
        <v>46</v>
      </c>
      <c r="G587" s="6">
        <v>0.0</v>
      </c>
      <c r="H587" s="6">
        <v>0.0</v>
      </c>
      <c r="I587" s="6">
        <v>77.6</v>
      </c>
      <c r="J587" s="3" t="s">
        <v>2711</v>
      </c>
      <c r="K587" s="3" t="s">
        <v>1697</v>
      </c>
      <c r="L587" s="3" t="s">
        <v>297</v>
      </c>
      <c r="M587" s="3" t="s">
        <v>100</v>
      </c>
      <c r="N587" s="3" t="s">
        <v>2712</v>
      </c>
      <c r="O587" s="8" t="str">
        <f t="shared" ref="O587:P587" si="617">IF(J587="","UNKNOWN",PROPER(TRIM(J587)))</f>
        <v>Kristin</v>
      </c>
      <c r="P587" s="8" t="str">
        <f t="shared" si="617"/>
        <v>Hopkins</v>
      </c>
      <c r="Q587" s="8" t="str">
        <f t="shared" si="584"/>
        <v>Silver</v>
      </c>
      <c r="R587" s="8" t="str">
        <f>IFERROR(VLOOKUP(TRIM(L587),State_Mapping!A:B,2,FALSE),"Unknown")</f>
        <v>Missouri</v>
      </c>
      <c r="S587" s="8" t="str">
        <f t="shared" si="585"/>
        <v>Valid</v>
      </c>
    </row>
    <row r="588">
      <c r="A588" s="3" t="s">
        <v>2713</v>
      </c>
      <c r="B588" s="3" t="s">
        <v>2714</v>
      </c>
      <c r="C588" s="3" t="s">
        <v>1900</v>
      </c>
      <c r="D588" s="3" t="s">
        <v>44</v>
      </c>
      <c r="E588" s="3" t="s">
        <v>34</v>
      </c>
      <c r="F588" s="3" t="s">
        <v>120</v>
      </c>
      <c r="G588" s="6">
        <v>0.0</v>
      </c>
      <c r="H588" s="6">
        <v>5.0</v>
      </c>
      <c r="I588" s="6">
        <v>169.86</v>
      </c>
      <c r="J588" s="3" t="s">
        <v>2715</v>
      </c>
      <c r="K588" s="3" t="s">
        <v>1855</v>
      </c>
      <c r="L588" s="3" t="s">
        <v>378</v>
      </c>
      <c r="M588" s="3" t="s">
        <v>78</v>
      </c>
      <c r="N588" s="3" t="s">
        <v>1546</v>
      </c>
      <c r="O588" s="8" t="str">
        <f t="shared" ref="O588:P588" si="618">IF(J588="","UNKNOWN",PROPER(TRIM(J588)))</f>
        <v>Abigail</v>
      </c>
      <c r="P588" s="8" t="str">
        <f t="shared" si="618"/>
        <v>Nguyen</v>
      </c>
      <c r="Q588" s="8" t="str">
        <f t="shared" si="584"/>
        <v>Silver</v>
      </c>
      <c r="R588" s="8" t="str">
        <f>IFERROR(VLOOKUP(TRIM(L588),State_Mapping!A:B,2,FALSE),"Unknown")</f>
        <v>Washington</v>
      </c>
      <c r="S588" s="8" t="str">
        <f t="shared" si="585"/>
        <v>Valid</v>
      </c>
    </row>
    <row r="589">
      <c r="A589" s="3" t="s">
        <v>2716</v>
      </c>
      <c r="B589" s="3" t="s">
        <v>2717</v>
      </c>
      <c r="C589" s="3" t="s">
        <v>741</v>
      </c>
      <c r="D589" s="3" t="s">
        <v>44</v>
      </c>
      <c r="E589" s="3" t="s">
        <v>34</v>
      </c>
      <c r="F589" s="3" t="s">
        <v>35</v>
      </c>
      <c r="G589" s="6">
        <v>4.99</v>
      </c>
      <c r="H589" s="6">
        <v>0.0</v>
      </c>
      <c r="I589" s="6">
        <v>608.89</v>
      </c>
      <c r="J589" s="3" t="s">
        <v>1285</v>
      </c>
      <c r="K589" s="3" t="s">
        <v>2718</v>
      </c>
      <c r="L589" s="3" t="s">
        <v>92</v>
      </c>
      <c r="M589" s="3" t="s">
        <v>39</v>
      </c>
      <c r="N589" s="3" t="s">
        <v>702</v>
      </c>
      <c r="O589" s="8" t="str">
        <f t="shared" ref="O589:P589" si="619">IF(J589="","UNKNOWN",PROPER(TRIM(J589)))</f>
        <v>Kayla</v>
      </c>
      <c r="P589" s="8" t="str">
        <f t="shared" si="619"/>
        <v>Nunez</v>
      </c>
      <c r="Q589" s="8" t="str">
        <f t="shared" si="584"/>
        <v>Bronze</v>
      </c>
      <c r="R589" s="8" t="str">
        <f>IFERROR(VLOOKUP(TRIM(L589),State_Mapping!A:B,2,FALSE),"Unknown")</f>
        <v>Ohio</v>
      </c>
      <c r="S589" s="8" t="str">
        <f t="shared" si="585"/>
        <v>Valid</v>
      </c>
    </row>
    <row r="590">
      <c r="A590" s="3" t="s">
        <v>2719</v>
      </c>
      <c r="B590" s="3" t="s">
        <v>2720</v>
      </c>
      <c r="C590" s="2"/>
      <c r="D590" s="3" t="s">
        <v>33</v>
      </c>
      <c r="E590" s="3" t="s">
        <v>34</v>
      </c>
      <c r="F590" s="3" t="s">
        <v>57</v>
      </c>
      <c r="G590" s="6">
        <v>4.99</v>
      </c>
      <c r="H590" s="6">
        <v>0.0</v>
      </c>
      <c r="I590" s="6">
        <v>2003.84</v>
      </c>
      <c r="J590" s="3" t="s">
        <v>1705</v>
      </c>
      <c r="K590" s="3" t="s">
        <v>412</v>
      </c>
      <c r="L590" s="3" t="s">
        <v>282</v>
      </c>
      <c r="M590" s="3" t="s">
        <v>39</v>
      </c>
      <c r="N590" s="3" t="s">
        <v>1725</v>
      </c>
      <c r="O590" s="8" t="str">
        <f t="shared" ref="O590:P590" si="620">IF(J590="","UNKNOWN",PROPER(TRIM(J590)))</f>
        <v>Amanda</v>
      </c>
      <c r="P590" s="8" t="str">
        <f t="shared" si="620"/>
        <v>Lopez</v>
      </c>
      <c r="Q590" s="8" t="str">
        <f t="shared" si="584"/>
        <v>Bronze</v>
      </c>
      <c r="R590" s="8" t="str">
        <f>IFERROR(VLOOKUP(TRIM(L590),State_Mapping!A:B,2,FALSE),"Unknown")</f>
        <v>Florida</v>
      </c>
      <c r="S590" s="8" t="str">
        <f t="shared" si="585"/>
        <v>Missing</v>
      </c>
    </row>
    <row r="591" hidden="1">
      <c r="A591" s="3" t="s">
        <v>2721</v>
      </c>
      <c r="B591" s="3" t="s">
        <v>1666</v>
      </c>
      <c r="C591" s="3" t="s">
        <v>2722</v>
      </c>
      <c r="D591" s="3" t="s">
        <v>33</v>
      </c>
      <c r="E591" s="3" t="s">
        <v>56</v>
      </c>
      <c r="F591" s="3" t="s">
        <v>67</v>
      </c>
      <c r="G591" s="6">
        <v>0.0</v>
      </c>
      <c r="H591" s="6">
        <v>25.0</v>
      </c>
      <c r="I591" s="6">
        <v>200.42</v>
      </c>
      <c r="J591" s="3" t="s">
        <v>113</v>
      </c>
      <c r="K591" s="3" t="s">
        <v>1668</v>
      </c>
      <c r="L591" s="3" t="s">
        <v>770</v>
      </c>
      <c r="M591" s="3" t="s">
        <v>290</v>
      </c>
      <c r="N591" s="3" t="s">
        <v>1669</v>
      </c>
    </row>
    <row r="592">
      <c r="A592" s="3" t="s">
        <v>2723</v>
      </c>
      <c r="B592" s="3" t="s">
        <v>2724</v>
      </c>
      <c r="C592" s="3" t="s">
        <v>2725</v>
      </c>
      <c r="D592" s="3" t="s">
        <v>55</v>
      </c>
      <c r="E592" s="3" t="s">
        <v>34</v>
      </c>
      <c r="F592" s="3" t="s">
        <v>35</v>
      </c>
      <c r="G592" s="6">
        <v>5.99</v>
      </c>
      <c r="H592" s="6">
        <v>0.0</v>
      </c>
      <c r="I592" s="6">
        <v>192.21</v>
      </c>
      <c r="J592" s="3" t="s">
        <v>217</v>
      </c>
      <c r="K592" s="3" t="s">
        <v>2251</v>
      </c>
      <c r="L592" s="3" t="s">
        <v>328</v>
      </c>
      <c r="M592" s="3" t="s">
        <v>100</v>
      </c>
      <c r="N592" s="3" t="s">
        <v>2726</v>
      </c>
      <c r="O592" s="8" t="str">
        <f t="shared" ref="O592:P592" si="621">IF(J592="","UNKNOWN",PROPER(TRIM(J592)))</f>
        <v>Amy</v>
      </c>
      <c r="P592" s="8" t="str">
        <f t="shared" si="621"/>
        <v>Mccarthy</v>
      </c>
      <c r="Q592" s="8" t="str">
        <f t="shared" ref="Q592:Q606" si="623">IF(M592="","UNKNOWN",PROPER(TRIM(M592)))</f>
        <v>Silver</v>
      </c>
      <c r="R592" s="8" t="str">
        <f>IFERROR(VLOOKUP(TRIM(L592),State_Mapping!A:B,2,FALSE),"Unknown")</f>
        <v>North Carolina</v>
      </c>
      <c r="S592" s="8" t="str">
        <f t="shared" ref="S592:S606" si="624">IF(C592="","Missing","Valid")</f>
        <v>Valid</v>
      </c>
    </row>
    <row r="593">
      <c r="A593" s="3" t="s">
        <v>2727</v>
      </c>
      <c r="B593" s="3" t="s">
        <v>2728</v>
      </c>
      <c r="C593" s="3" t="s">
        <v>2729</v>
      </c>
      <c r="D593" s="3" t="s">
        <v>55</v>
      </c>
      <c r="E593" s="3" t="s">
        <v>34</v>
      </c>
      <c r="F593" s="3" t="s">
        <v>67</v>
      </c>
      <c r="G593" s="6">
        <v>4.99</v>
      </c>
      <c r="H593" s="6">
        <v>10.0</v>
      </c>
      <c r="I593" s="6">
        <v>150.14</v>
      </c>
      <c r="J593" s="3" t="s">
        <v>2145</v>
      </c>
      <c r="K593" s="3" t="s">
        <v>157</v>
      </c>
      <c r="L593" s="3" t="s">
        <v>582</v>
      </c>
      <c r="M593" s="3" t="s">
        <v>78</v>
      </c>
      <c r="N593" s="3" t="s">
        <v>1297</v>
      </c>
      <c r="O593" s="8" t="str">
        <f t="shared" ref="O593:P593" si="622">IF(J593="","UNKNOWN",PROPER(TRIM(J593)))</f>
        <v>Justin</v>
      </c>
      <c r="P593" s="8" t="str">
        <f t="shared" si="622"/>
        <v>Young</v>
      </c>
      <c r="Q593" s="8" t="str">
        <f t="shared" si="623"/>
        <v>Silver</v>
      </c>
      <c r="R593" s="8" t="str">
        <f>IFERROR(VLOOKUP(TRIM(L593),State_Mapping!A:B,2,FALSE),"Unknown")</f>
        <v>Missouri</v>
      </c>
      <c r="S593" s="8" t="str">
        <f t="shared" si="624"/>
        <v>Valid</v>
      </c>
    </row>
    <row r="594">
      <c r="A594" s="3" t="s">
        <v>2730</v>
      </c>
      <c r="B594" s="3" t="s">
        <v>2731</v>
      </c>
      <c r="C594" s="3" t="s">
        <v>774</v>
      </c>
      <c r="D594" s="3" t="s">
        <v>55</v>
      </c>
      <c r="E594" s="3" t="s">
        <v>34</v>
      </c>
      <c r="F594" s="3" t="s">
        <v>35</v>
      </c>
      <c r="G594" s="6">
        <v>0.0</v>
      </c>
      <c r="H594" s="6">
        <v>0.0</v>
      </c>
      <c r="I594" s="6">
        <v>573.8</v>
      </c>
      <c r="J594" s="3" t="s">
        <v>2732</v>
      </c>
      <c r="K594" s="3" t="s">
        <v>1127</v>
      </c>
      <c r="L594" s="3" t="s">
        <v>264</v>
      </c>
      <c r="M594" s="3" t="s">
        <v>138</v>
      </c>
      <c r="N594" s="3" t="s">
        <v>386</v>
      </c>
      <c r="O594" s="8" t="str">
        <f t="shared" ref="O594:P594" si="625">IF(J594="","UNKNOWN",PROPER(TRIM(J594)))</f>
        <v>Cynthia</v>
      </c>
      <c r="P594" s="8" t="str">
        <f t="shared" si="625"/>
        <v>Watson</v>
      </c>
      <c r="Q594" s="8" t="str">
        <f t="shared" si="623"/>
        <v>Bronze</v>
      </c>
      <c r="R594" s="8" t="str">
        <f>IFERROR(VLOOKUP(TRIM(L594),State_Mapping!A:B,2,FALSE),"Unknown")</f>
        <v>Florida</v>
      </c>
      <c r="S594" s="8" t="str">
        <f t="shared" si="624"/>
        <v>Valid</v>
      </c>
    </row>
    <row r="595">
      <c r="A595" s="3" t="s">
        <v>2733</v>
      </c>
      <c r="B595" s="3" t="s">
        <v>2734</v>
      </c>
      <c r="C595" s="3" t="s">
        <v>2735</v>
      </c>
      <c r="D595" s="3" t="s">
        <v>33</v>
      </c>
      <c r="E595" s="3" t="s">
        <v>34</v>
      </c>
      <c r="F595" s="3" t="s">
        <v>120</v>
      </c>
      <c r="G595" s="6">
        <v>0.0</v>
      </c>
      <c r="H595" s="6">
        <v>0.0</v>
      </c>
      <c r="I595" s="6">
        <v>1246.93</v>
      </c>
      <c r="J595" s="3" t="s">
        <v>891</v>
      </c>
      <c r="K595" s="3" t="s">
        <v>2736</v>
      </c>
      <c r="L595" s="3" t="s">
        <v>137</v>
      </c>
      <c r="M595" s="3" t="s">
        <v>100</v>
      </c>
      <c r="N595" s="3" t="s">
        <v>2737</v>
      </c>
      <c r="O595" s="8" t="str">
        <f t="shared" ref="O595:P595" si="626">IF(J595="","UNKNOWN",PROPER(TRIM(J595)))</f>
        <v>Jason</v>
      </c>
      <c r="P595" s="8" t="str">
        <f t="shared" si="626"/>
        <v>Ruiz</v>
      </c>
      <c r="Q595" s="8" t="str">
        <f t="shared" si="623"/>
        <v>Silver</v>
      </c>
      <c r="R595" s="8" t="str">
        <f>IFERROR(VLOOKUP(TRIM(L595),State_Mapping!A:B,2,FALSE),"Unknown")</f>
        <v>California</v>
      </c>
      <c r="S595" s="8" t="str">
        <f t="shared" si="624"/>
        <v>Valid</v>
      </c>
    </row>
    <row r="596">
      <c r="A596" s="3" t="s">
        <v>2738</v>
      </c>
      <c r="B596" s="3" t="s">
        <v>2739</v>
      </c>
      <c r="C596" s="3" t="s">
        <v>2740</v>
      </c>
      <c r="D596" s="3" t="s">
        <v>55</v>
      </c>
      <c r="E596" s="3" t="s">
        <v>34</v>
      </c>
      <c r="F596" s="3" t="s">
        <v>46</v>
      </c>
      <c r="G596" s="6">
        <v>0.0</v>
      </c>
      <c r="H596" s="6">
        <v>0.0</v>
      </c>
      <c r="I596" s="6">
        <v>1816.44</v>
      </c>
      <c r="J596" s="3" t="s">
        <v>2741</v>
      </c>
      <c r="K596" s="3" t="s">
        <v>2742</v>
      </c>
      <c r="L596" s="3" t="s">
        <v>341</v>
      </c>
      <c r="M596" s="3" t="s">
        <v>303</v>
      </c>
      <c r="N596" s="3" t="s">
        <v>2743</v>
      </c>
      <c r="O596" s="8" t="str">
        <f t="shared" ref="O596:P596" si="627">IF(J596="","UNKNOWN",PROPER(TRIM(J596)))</f>
        <v>Ashlee</v>
      </c>
      <c r="P596" s="8" t="str">
        <f t="shared" si="627"/>
        <v>Peters</v>
      </c>
      <c r="Q596" s="8" t="str">
        <f t="shared" si="623"/>
        <v>Platinum</v>
      </c>
      <c r="R596" s="8" t="str">
        <f>IFERROR(VLOOKUP(TRIM(L596),State_Mapping!A:B,2,FALSE),"Unknown")</f>
        <v>Illinois</v>
      </c>
      <c r="S596" s="8" t="str">
        <f t="shared" si="624"/>
        <v>Valid</v>
      </c>
    </row>
    <row r="597">
      <c r="A597" s="3" t="s">
        <v>2744</v>
      </c>
      <c r="B597" s="3" t="s">
        <v>2745</v>
      </c>
      <c r="C597" s="3" t="s">
        <v>921</v>
      </c>
      <c r="D597" s="3" t="s">
        <v>44</v>
      </c>
      <c r="E597" s="3" t="s">
        <v>34</v>
      </c>
      <c r="F597" s="3" t="s">
        <v>67</v>
      </c>
      <c r="G597" s="6">
        <v>4.99</v>
      </c>
      <c r="H597" s="6">
        <v>0.0</v>
      </c>
      <c r="I597" s="6">
        <v>44.71</v>
      </c>
      <c r="J597" s="3" t="s">
        <v>121</v>
      </c>
      <c r="K597" s="3" t="s">
        <v>825</v>
      </c>
      <c r="L597" s="3" t="s">
        <v>608</v>
      </c>
      <c r="M597" s="3" t="s">
        <v>138</v>
      </c>
      <c r="N597" s="3" t="s">
        <v>2746</v>
      </c>
      <c r="O597" s="8" t="str">
        <f t="shared" ref="O597:P597" si="628">IF(J597="","UNKNOWN",PROPER(TRIM(J597)))</f>
        <v>Laura</v>
      </c>
      <c r="P597" s="8" t="str">
        <f t="shared" si="628"/>
        <v>Miller</v>
      </c>
      <c r="Q597" s="8" t="str">
        <f t="shared" si="623"/>
        <v>Bronze</v>
      </c>
      <c r="R597" s="8" t="str">
        <f>IFERROR(VLOOKUP(TRIM(L597),State_Mapping!A:B,2,FALSE),"Unknown")</f>
        <v>Maryland</v>
      </c>
      <c r="S597" s="8" t="str">
        <f t="shared" si="624"/>
        <v>Valid</v>
      </c>
    </row>
    <row r="598">
      <c r="A598" s="3" t="s">
        <v>2747</v>
      </c>
      <c r="B598" s="3" t="s">
        <v>2748</v>
      </c>
      <c r="C598" s="3" t="s">
        <v>843</v>
      </c>
      <c r="D598" s="3" t="s">
        <v>44</v>
      </c>
      <c r="E598" s="3" t="s">
        <v>34</v>
      </c>
      <c r="F598" s="3" t="s">
        <v>120</v>
      </c>
      <c r="G598" s="6">
        <v>0.0</v>
      </c>
      <c r="H598" s="6">
        <v>0.0</v>
      </c>
      <c r="I598" s="6">
        <v>301.04</v>
      </c>
      <c r="J598" s="3" t="s">
        <v>295</v>
      </c>
      <c r="K598" s="3" t="s">
        <v>2749</v>
      </c>
      <c r="L598" s="3" t="s">
        <v>1170</v>
      </c>
      <c r="M598" s="3" t="s">
        <v>39</v>
      </c>
      <c r="N598" s="3" t="s">
        <v>2750</v>
      </c>
      <c r="O598" s="8" t="str">
        <f t="shared" ref="O598:P598" si="629">IF(J598="","UNKNOWN",PROPER(TRIM(J598)))</f>
        <v>Thomas</v>
      </c>
      <c r="P598" s="8" t="str">
        <f t="shared" si="629"/>
        <v>Chen</v>
      </c>
      <c r="Q598" s="8" t="str">
        <f t="shared" si="623"/>
        <v>Bronze</v>
      </c>
      <c r="R598" s="8" t="str">
        <f>IFERROR(VLOOKUP(TRIM(L598),State_Mapping!A:B,2,FALSE),"Unknown")</f>
        <v>Tennessee</v>
      </c>
      <c r="S598" s="8" t="str">
        <f t="shared" si="624"/>
        <v>Valid</v>
      </c>
    </row>
    <row r="599">
      <c r="A599" s="3" t="s">
        <v>2751</v>
      </c>
      <c r="B599" s="3" t="s">
        <v>2752</v>
      </c>
      <c r="C599" s="3" t="s">
        <v>2037</v>
      </c>
      <c r="D599" s="3" t="s">
        <v>55</v>
      </c>
      <c r="E599" s="3" t="s">
        <v>34</v>
      </c>
      <c r="F599" s="3" t="s">
        <v>57</v>
      </c>
      <c r="G599" s="6">
        <v>0.0</v>
      </c>
      <c r="H599" s="6">
        <v>0.0</v>
      </c>
      <c r="I599" s="6">
        <v>1452.37</v>
      </c>
      <c r="J599" s="3" t="s">
        <v>339</v>
      </c>
      <c r="K599" s="3" t="s">
        <v>2561</v>
      </c>
      <c r="L599" s="3" t="s">
        <v>378</v>
      </c>
      <c r="M599" s="3" t="s">
        <v>78</v>
      </c>
      <c r="N599" s="3" t="s">
        <v>2753</v>
      </c>
      <c r="O599" s="8" t="str">
        <f t="shared" ref="O599:P599" si="630">IF(J599="","UNKNOWN",PROPER(TRIM(J599)))</f>
        <v>Tracy</v>
      </c>
      <c r="P599" s="8" t="str">
        <f t="shared" si="630"/>
        <v>Gonzalez</v>
      </c>
      <c r="Q599" s="8" t="str">
        <f t="shared" si="623"/>
        <v>Silver</v>
      </c>
      <c r="R599" s="8" t="str">
        <f>IFERROR(VLOOKUP(TRIM(L599),State_Mapping!A:B,2,FALSE),"Unknown")</f>
        <v>Washington</v>
      </c>
      <c r="S599" s="8" t="str">
        <f t="shared" si="624"/>
        <v>Valid</v>
      </c>
    </row>
    <row r="600">
      <c r="A600" s="3" t="s">
        <v>2754</v>
      </c>
      <c r="B600" s="3" t="s">
        <v>2755</v>
      </c>
      <c r="C600" s="3" t="s">
        <v>1537</v>
      </c>
      <c r="D600" s="3" t="s">
        <v>44</v>
      </c>
      <c r="E600" s="3" t="s">
        <v>34</v>
      </c>
      <c r="F600" s="3" t="s">
        <v>57</v>
      </c>
      <c r="G600" s="6">
        <v>0.0</v>
      </c>
      <c r="H600" s="6">
        <v>0.0</v>
      </c>
      <c r="I600" s="6">
        <v>1044.89</v>
      </c>
      <c r="J600" s="3" t="s">
        <v>2756</v>
      </c>
      <c r="K600" s="3" t="s">
        <v>150</v>
      </c>
      <c r="L600" s="3" t="s">
        <v>821</v>
      </c>
      <c r="M600" s="3" t="s">
        <v>138</v>
      </c>
      <c r="N600" s="3" t="s">
        <v>1978</v>
      </c>
      <c r="O600" s="8" t="str">
        <f t="shared" ref="O600:P600" si="631">IF(J600="","UNKNOWN",PROPER(TRIM(J600)))</f>
        <v>Ricardo</v>
      </c>
      <c r="P600" s="8" t="str">
        <f t="shared" si="631"/>
        <v>Blake</v>
      </c>
      <c r="Q600" s="8" t="str">
        <f t="shared" si="623"/>
        <v>Bronze</v>
      </c>
      <c r="R600" s="8" t="str">
        <f>IFERROR(VLOOKUP(TRIM(L600),State_Mapping!A:B,2,FALSE),"Unknown")</f>
        <v>Texas</v>
      </c>
      <c r="S600" s="8" t="str">
        <f t="shared" si="624"/>
        <v>Valid</v>
      </c>
    </row>
    <row r="601">
      <c r="A601" s="3" t="s">
        <v>2757</v>
      </c>
      <c r="B601" s="3" t="s">
        <v>2758</v>
      </c>
      <c r="C601" s="3" t="s">
        <v>1012</v>
      </c>
      <c r="D601" s="3" t="s">
        <v>44</v>
      </c>
      <c r="E601" s="3" t="s">
        <v>34</v>
      </c>
      <c r="F601" s="3" t="s">
        <v>120</v>
      </c>
      <c r="G601" s="6">
        <v>0.0</v>
      </c>
      <c r="H601" s="6">
        <v>0.0</v>
      </c>
      <c r="I601" s="6">
        <v>726.74</v>
      </c>
      <c r="J601" s="3" t="s">
        <v>1872</v>
      </c>
      <c r="K601" s="3" t="s">
        <v>1147</v>
      </c>
      <c r="L601" s="3" t="s">
        <v>821</v>
      </c>
      <c r="M601" s="3" t="s">
        <v>138</v>
      </c>
      <c r="N601" s="3" t="s">
        <v>2759</v>
      </c>
      <c r="O601" s="8" t="str">
        <f t="shared" ref="O601:P601" si="632">IF(J601="","UNKNOWN",PROPER(TRIM(J601)))</f>
        <v>Jeremy</v>
      </c>
      <c r="P601" s="8" t="str">
        <f t="shared" si="632"/>
        <v>Thompson</v>
      </c>
      <c r="Q601" s="8" t="str">
        <f t="shared" si="623"/>
        <v>Bronze</v>
      </c>
      <c r="R601" s="8" t="str">
        <f>IFERROR(VLOOKUP(TRIM(L601),State_Mapping!A:B,2,FALSE),"Unknown")</f>
        <v>Texas</v>
      </c>
      <c r="S601" s="8" t="str">
        <f t="shared" si="624"/>
        <v>Valid</v>
      </c>
    </row>
    <row r="602">
      <c r="A602" s="3" t="s">
        <v>2760</v>
      </c>
      <c r="B602" s="3" t="s">
        <v>2761</v>
      </c>
      <c r="C602" s="3" t="s">
        <v>2762</v>
      </c>
      <c r="D602" s="3" t="s">
        <v>55</v>
      </c>
      <c r="E602" s="3" t="s">
        <v>392</v>
      </c>
      <c r="F602" s="3" t="s">
        <v>35</v>
      </c>
      <c r="G602" s="6">
        <v>0.0</v>
      </c>
      <c r="H602" s="6">
        <v>10.0</v>
      </c>
      <c r="I602" s="6">
        <v>548.61</v>
      </c>
      <c r="J602" s="3" t="s">
        <v>2097</v>
      </c>
      <c r="K602" s="3" t="s">
        <v>815</v>
      </c>
      <c r="L602" s="3" t="s">
        <v>1117</v>
      </c>
      <c r="M602" s="3" t="s">
        <v>71</v>
      </c>
      <c r="N602" s="3" t="s">
        <v>1974</v>
      </c>
      <c r="O602" s="8" t="str">
        <f t="shared" ref="O602:P602" si="633">IF(J602="","UNKNOWN",PROPER(TRIM(J602)))</f>
        <v>Megan</v>
      </c>
      <c r="P602" s="8" t="str">
        <f t="shared" si="633"/>
        <v>Parker</v>
      </c>
      <c r="Q602" s="8" t="str">
        <f t="shared" si="623"/>
        <v>Bronze</v>
      </c>
      <c r="R602" s="8" t="str">
        <f>IFERROR(VLOOKUP(TRIM(L602),State_Mapping!A:B,2,FALSE),"Unknown")</f>
        <v>Ohio</v>
      </c>
      <c r="S602" s="8" t="str">
        <f t="shared" si="624"/>
        <v>Valid</v>
      </c>
    </row>
    <row r="603">
      <c r="A603" s="3" t="s">
        <v>2763</v>
      </c>
      <c r="B603" s="3" t="s">
        <v>832</v>
      </c>
      <c r="C603" s="3" t="s">
        <v>2110</v>
      </c>
      <c r="D603" s="3" t="s">
        <v>33</v>
      </c>
      <c r="E603" s="3" t="s">
        <v>34</v>
      </c>
      <c r="F603" s="3" t="s">
        <v>35</v>
      </c>
      <c r="G603" s="6">
        <v>7.99</v>
      </c>
      <c r="H603" s="6">
        <v>0.0</v>
      </c>
      <c r="I603" s="6">
        <v>1123.4</v>
      </c>
      <c r="J603" s="3" t="s">
        <v>834</v>
      </c>
      <c r="K603" s="3" t="s">
        <v>835</v>
      </c>
      <c r="L603" s="3" t="s">
        <v>107</v>
      </c>
      <c r="M603" s="3" t="s">
        <v>61</v>
      </c>
      <c r="N603" s="3" t="s">
        <v>836</v>
      </c>
      <c r="O603" s="8" t="str">
        <f t="shared" ref="O603:P603" si="634">IF(J603="","UNKNOWN",PROPER(TRIM(J603)))</f>
        <v>Aaron</v>
      </c>
      <c r="P603" s="8" t="str">
        <f t="shared" si="634"/>
        <v>Bass</v>
      </c>
      <c r="Q603" s="8" t="str">
        <f t="shared" si="623"/>
        <v>Gold</v>
      </c>
      <c r="R603" s="8" t="str">
        <f>IFERROR(VLOOKUP(TRIM(L603),State_Mapping!A:B,2,FALSE),"Unknown")</f>
        <v>New York</v>
      </c>
      <c r="S603" s="8" t="str">
        <f t="shared" si="624"/>
        <v>Valid</v>
      </c>
    </row>
    <row r="604">
      <c r="A604" s="3" t="s">
        <v>2764</v>
      </c>
      <c r="B604" s="3" t="s">
        <v>2765</v>
      </c>
      <c r="C604" s="3" t="s">
        <v>2766</v>
      </c>
      <c r="D604" s="3" t="s">
        <v>33</v>
      </c>
      <c r="E604" s="3" t="s">
        <v>34</v>
      </c>
      <c r="F604" s="3" t="s">
        <v>120</v>
      </c>
      <c r="G604" s="6">
        <v>7.99</v>
      </c>
      <c r="H604" s="6">
        <v>0.0</v>
      </c>
      <c r="I604" s="6">
        <v>3301.36</v>
      </c>
      <c r="J604" s="3" t="s">
        <v>1677</v>
      </c>
      <c r="K604" s="3" t="s">
        <v>263</v>
      </c>
      <c r="L604" s="3" t="s">
        <v>250</v>
      </c>
      <c r="M604" s="3" t="s">
        <v>71</v>
      </c>
      <c r="N604" s="3" t="s">
        <v>1131</v>
      </c>
      <c r="O604" s="8" t="str">
        <f t="shared" ref="O604:P604" si="635">IF(J604="","UNKNOWN",PROPER(TRIM(J604)))</f>
        <v>Tiffany</v>
      </c>
      <c r="P604" s="8" t="str">
        <f t="shared" si="635"/>
        <v>Adams</v>
      </c>
      <c r="Q604" s="8" t="str">
        <f t="shared" si="623"/>
        <v>Bronze</v>
      </c>
      <c r="R604" s="8" t="str">
        <f>IFERROR(VLOOKUP(TRIM(L604),State_Mapping!A:B,2,FALSE),"Unknown")</f>
        <v>Texas</v>
      </c>
      <c r="S604" s="8" t="str">
        <f t="shared" si="624"/>
        <v>Valid</v>
      </c>
    </row>
    <row r="605">
      <c r="A605" s="3" t="s">
        <v>2767</v>
      </c>
      <c r="B605" s="3" t="s">
        <v>2768</v>
      </c>
      <c r="C605" s="3" t="s">
        <v>2769</v>
      </c>
      <c r="D605" s="3" t="s">
        <v>55</v>
      </c>
      <c r="E605" s="3" t="s">
        <v>34</v>
      </c>
      <c r="F605" s="3" t="s">
        <v>57</v>
      </c>
      <c r="G605" s="6">
        <v>7.99</v>
      </c>
      <c r="H605" s="6">
        <v>0.0</v>
      </c>
      <c r="I605" s="6">
        <v>1762.2</v>
      </c>
      <c r="J605" s="3" t="s">
        <v>2770</v>
      </c>
      <c r="K605" s="3" t="s">
        <v>2771</v>
      </c>
      <c r="L605" s="3" t="s">
        <v>219</v>
      </c>
      <c r="M605" s="3" t="s">
        <v>61</v>
      </c>
      <c r="N605" s="3" t="s">
        <v>1095</v>
      </c>
      <c r="O605" s="8" t="str">
        <f t="shared" ref="O605:P605" si="636">IF(J605="","UNKNOWN",PROPER(TRIM(J605)))</f>
        <v>Jasmine</v>
      </c>
      <c r="P605" s="8" t="str">
        <f t="shared" si="636"/>
        <v>Wade</v>
      </c>
      <c r="Q605" s="8" t="str">
        <f t="shared" si="623"/>
        <v>Gold</v>
      </c>
      <c r="R605" s="8" t="str">
        <f>IFERROR(VLOOKUP(TRIM(L605),State_Mapping!A:B,2,FALSE),"Unknown")</f>
        <v>Georgia</v>
      </c>
      <c r="S605" s="8" t="str">
        <f t="shared" si="624"/>
        <v>Valid</v>
      </c>
    </row>
    <row r="606">
      <c r="A606" s="3" t="s">
        <v>2772</v>
      </c>
      <c r="B606" s="3" t="s">
        <v>2773</v>
      </c>
      <c r="C606" s="3" t="s">
        <v>2339</v>
      </c>
      <c r="D606" s="3" t="s">
        <v>55</v>
      </c>
      <c r="E606" s="3" t="s">
        <v>34</v>
      </c>
      <c r="F606" s="3" t="s">
        <v>35</v>
      </c>
      <c r="G606" s="6">
        <v>5.99</v>
      </c>
      <c r="H606" s="6">
        <v>15.0</v>
      </c>
      <c r="I606" s="6">
        <v>590.32</v>
      </c>
      <c r="J606" s="3" t="s">
        <v>224</v>
      </c>
      <c r="K606" s="3" t="s">
        <v>614</v>
      </c>
      <c r="L606" s="3" t="s">
        <v>282</v>
      </c>
      <c r="M606" s="3" t="s">
        <v>78</v>
      </c>
      <c r="N606" s="3" t="s">
        <v>2358</v>
      </c>
      <c r="O606" s="8" t="str">
        <f t="shared" ref="O606:P606" si="637">IF(J606="","UNKNOWN",PROPER(TRIM(J606)))</f>
        <v>Samuel</v>
      </c>
      <c r="P606" s="8" t="str">
        <f t="shared" si="637"/>
        <v>Vaughn</v>
      </c>
      <c r="Q606" s="8" t="str">
        <f t="shared" si="623"/>
        <v>Silver</v>
      </c>
      <c r="R606" s="8" t="str">
        <f>IFERROR(VLOOKUP(TRIM(L606),State_Mapping!A:B,2,FALSE),"Unknown")</f>
        <v>Florida</v>
      </c>
      <c r="S606" s="8" t="str">
        <f t="shared" si="624"/>
        <v>Valid</v>
      </c>
    </row>
    <row r="607" hidden="1">
      <c r="A607" s="3" t="s">
        <v>2774</v>
      </c>
      <c r="B607" s="3" t="s">
        <v>2775</v>
      </c>
      <c r="C607" s="3" t="s">
        <v>652</v>
      </c>
      <c r="D607" s="3" t="s">
        <v>33</v>
      </c>
      <c r="E607" s="3" t="s">
        <v>66</v>
      </c>
      <c r="F607" s="3" t="s">
        <v>120</v>
      </c>
      <c r="G607" s="6">
        <v>0.0</v>
      </c>
      <c r="H607" s="6">
        <v>0.0</v>
      </c>
      <c r="I607" s="6">
        <v>1084.59</v>
      </c>
      <c r="J607" s="3" t="s">
        <v>1554</v>
      </c>
      <c r="K607" s="3" t="s">
        <v>2776</v>
      </c>
      <c r="L607" s="3" t="s">
        <v>459</v>
      </c>
      <c r="M607" s="3" t="s">
        <v>108</v>
      </c>
      <c r="N607" s="3" t="s">
        <v>2777</v>
      </c>
    </row>
    <row r="608">
      <c r="A608" s="3" t="s">
        <v>2778</v>
      </c>
      <c r="B608" s="3" t="s">
        <v>2779</v>
      </c>
      <c r="C608" s="3" t="s">
        <v>170</v>
      </c>
      <c r="D608" s="3" t="s">
        <v>55</v>
      </c>
      <c r="E608" s="3" t="s">
        <v>34</v>
      </c>
      <c r="F608" s="3" t="s">
        <v>120</v>
      </c>
      <c r="G608" s="6">
        <v>5.99</v>
      </c>
      <c r="H608" s="6">
        <v>0.0</v>
      </c>
      <c r="I608" s="6">
        <v>369.81</v>
      </c>
      <c r="J608" s="3" t="s">
        <v>1554</v>
      </c>
      <c r="K608" s="3" t="s">
        <v>2780</v>
      </c>
      <c r="L608" s="3" t="s">
        <v>2047</v>
      </c>
      <c r="M608" s="3" t="s">
        <v>39</v>
      </c>
      <c r="N608" s="3" t="s">
        <v>2781</v>
      </c>
      <c r="O608" s="8" t="str">
        <f t="shared" ref="O608:P608" si="638">IF(J608="","UNKNOWN",PROPER(TRIM(J608)))</f>
        <v>Brian</v>
      </c>
      <c r="P608" s="8" t="str">
        <f t="shared" si="638"/>
        <v>Haas</v>
      </c>
      <c r="Q608" s="8" t="str">
        <f t="shared" ref="Q608:Q620" si="640">IF(M608="","UNKNOWN",PROPER(TRIM(M608)))</f>
        <v>Bronze</v>
      </c>
      <c r="R608" s="8" t="str">
        <f>IFERROR(VLOOKUP(TRIM(L608),State_Mapping!A:B,2,FALSE),"Unknown")</f>
        <v>Texas</v>
      </c>
      <c r="S608" s="8" t="str">
        <f t="shared" ref="S608:S620" si="641">IF(C608="","Missing","Valid")</f>
        <v>Valid</v>
      </c>
    </row>
    <row r="609">
      <c r="A609" s="3" t="s">
        <v>2782</v>
      </c>
      <c r="B609" s="3" t="s">
        <v>2783</v>
      </c>
      <c r="C609" s="3" t="s">
        <v>1039</v>
      </c>
      <c r="D609" s="3" t="s">
        <v>33</v>
      </c>
      <c r="E609" s="3" t="s">
        <v>34</v>
      </c>
      <c r="F609" s="3" t="s">
        <v>46</v>
      </c>
      <c r="G609" s="6">
        <v>7.99</v>
      </c>
      <c r="H609" s="6">
        <v>0.0</v>
      </c>
      <c r="I609" s="6">
        <v>2422.96</v>
      </c>
      <c r="J609" s="3" t="s">
        <v>564</v>
      </c>
      <c r="K609" s="3" t="s">
        <v>2784</v>
      </c>
      <c r="L609" s="3" t="s">
        <v>1117</v>
      </c>
      <c r="M609" s="3" t="s">
        <v>50</v>
      </c>
      <c r="N609" s="3" t="s">
        <v>2785</v>
      </c>
      <c r="O609" s="8" t="str">
        <f t="shared" ref="O609:P609" si="639">IF(J609="","UNKNOWN",PROPER(TRIM(J609)))</f>
        <v>Peter</v>
      </c>
      <c r="P609" s="8" t="str">
        <f t="shared" si="639"/>
        <v>Copeland</v>
      </c>
      <c r="Q609" s="8" t="str">
        <f t="shared" si="640"/>
        <v>Gold</v>
      </c>
      <c r="R609" s="8" t="str">
        <f>IFERROR(VLOOKUP(TRIM(L609),State_Mapping!A:B,2,FALSE),"Unknown")</f>
        <v>Ohio</v>
      </c>
      <c r="S609" s="8" t="str">
        <f t="shared" si="641"/>
        <v>Valid</v>
      </c>
    </row>
    <row r="610">
      <c r="A610" s="3" t="s">
        <v>2786</v>
      </c>
      <c r="B610" s="3" t="s">
        <v>2787</v>
      </c>
      <c r="C610" s="3" t="s">
        <v>2788</v>
      </c>
      <c r="D610" s="3" t="s">
        <v>44</v>
      </c>
      <c r="E610" s="3" t="s">
        <v>34</v>
      </c>
      <c r="F610" s="3" t="s">
        <v>35</v>
      </c>
      <c r="G610" s="6">
        <v>12.99</v>
      </c>
      <c r="H610" s="6">
        <v>0.0</v>
      </c>
      <c r="I610" s="6">
        <v>380.41</v>
      </c>
      <c r="J610" s="3" t="s">
        <v>295</v>
      </c>
      <c r="K610" s="3" t="s">
        <v>2789</v>
      </c>
      <c r="L610" s="3" t="s">
        <v>1752</v>
      </c>
      <c r="M610" s="3" t="s">
        <v>39</v>
      </c>
      <c r="N610" s="3" t="s">
        <v>2790</v>
      </c>
      <c r="O610" s="8" t="str">
        <f t="shared" ref="O610:P610" si="642">IF(J610="","UNKNOWN",PROPER(TRIM(J610)))</f>
        <v>Thomas</v>
      </c>
      <c r="P610" s="8" t="str">
        <f t="shared" si="642"/>
        <v>Cabrera</v>
      </c>
      <c r="Q610" s="8" t="str">
        <f t="shared" si="640"/>
        <v>Bronze</v>
      </c>
      <c r="R610" s="8" t="str">
        <f>IFERROR(VLOOKUP(TRIM(L610),State_Mapping!A:B,2,FALSE),"Unknown")</f>
        <v>New Jersey</v>
      </c>
      <c r="S610" s="8" t="str">
        <f t="shared" si="641"/>
        <v>Valid</v>
      </c>
    </row>
    <row r="611">
      <c r="A611" s="3" t="s">
        <v>2791</v>
      </c>
      <c r="B611" s="3" t="s">
        <v>2792</v>
      </c>
      <c r="C611" s="3" t="s">
        <v>2793</v>
      </c>
      <c r="D611" s="3" t="s">
        <v>33</v>
      </c>
      <c r="E611" s="3" t="s">
        <v>34</v>
      </c>
      <c r="F611" s="3" t="s">
        <v>120</v>
      </c>
      <c r="G611" s="6">
        <v>0.0</v>
      </c>
      <c r="H611" s="6">
        <v>0.0</v>
      </c>
      <c r="I611" s="6">
        <v>1965.15</v>
      </c>
      <c r="J611" s="3" t="s">
        <v>1315</v>
      </c>
      <c r="K611" s="3" t="s">
        <v>750</v>
      </c>
      <c r="L611" s="3" t="s">
        <v>70</v>
      </c>
      <c r="M611" s="3" t="s">
        <v>100</v>
      </c>
      <c r="N611" s="3" t="s">
        <v>2794</v>
      </c>
      <c r="O611" s="8" t="str">
        <f t="shared" ref="O611:P611" si="643">IF(J611="","UNKNOWN",PROPER(TRIM(J611)))</f>
        <v>Daniel</v>
      </c>
      <c r="P611" s="8" t="str">
        <f t="shared" si="643"/>
        <v>Henry</v>
      </c>
      <c r="Q611" s="8" t="str">
        <f t="shared" si="640"/>
        <v>Silver</v>
      </c>
      <c r="R611" s="8" t="str">
        <f>IFERROR(VLOOKUP(TRIM(L611),State_Mapping!A:B,2,FALSE),"Unknown")</f>
        <v>Pennsylvania</v>
      </c>
      <c r="S611" s="8" t="str">
        <f t="shared" si="641"/>
        <v>Valid</v>
      </c>
    </row>
    <row r="612">
      <c r="A612" s="3" t="s">
        <v>2795</v>
      </c>
      <c r="B612" s="3" t="s">
        <v>2796</v>
      </c>
      <c r="C612" s="3" t="s">
        <v>2797</v>
      </c>
      <c r="D612" s="3" t="s">
        <v>33</v>
      </c>
      <c r="E612" s="3" t="s">
        <v>34</v>
      </c>
      <c r="F612" s="3" t="s">
        <v>35</v>
      </c>
      <c r="G612" s="6">
        <v>4.99</v>
      </c>
      <c r="H612" s="6">
        <v>5.0</v>
      </c>
      <c r="I612" s="6">
        <v>4404.14</v>
      </c>
      <c r="J612" s="3" t="s">
        <v>917</v>
      </c>
      <c r="K612" s="3" t="s">
        <v>242</v>
      </c>
      <c r="L612" s="3" t="s">
        <v>289</v>
      </c>
      <c r="M612" s="3" t="s">
        <v>290</v>
      </c>
      <c r="N612" s="3" t="s">
        <v>2798</v>
      </c>
      <c r="O612" s="8" t="str">
        <f t="shared" ref="O612:P612" si="644">IF(J612="","UNKNOWN",PROPER(TRIM(J612)))</f>
        <v>Tyler</v>
      </c>
      <c r="P612" s="8" t="str">
        <f t="shared" si="644"/>
        <v>Garcia</v>
      </c>
      <c r="Q612" s="8" t="str">
        <f t="shared" si="640"/>
        <v>Silver</v>
      </c>
      <c r="R612" s="8" t="str">
        <f>IFERROR(VLOOKUP(TRIM(L612),State_Mapping!A:B,2,FALSE),"Unknown")</f>
        <v>California</v>
      </c>
      <c r="S612" s="8" t="str">
        <f t="shared" si="641"/>
        <v>Valid</v>
      </c>
    </row>
    <row r="613">
      <c r="A613" s="3" t="s">
        <v>2799</v>
      </c>
      <c r="B613" s="3" t="s">
        <v>2800</v>
      </c>
      <c r="C613" s="3" t="s">
        <v>2402</v>
      </c>
      <c r="D613" s="3" t="s">
        <v>44</v>
      </c>
      <c r="E613" s="3" t="s">
        <v>34</v>
      </c>
      <c r="F613" s="3" t="s">
        <v>46</v>
      </c>
      <c r="G613" s="6">
        <v>12.99</v>
      </c>
      <c r="H613" s="6">
        <v>0.0</v>
      </c>
      <c r="I613" s="6">
        <v>1853.4</v>
      </c>
      <c r="J613" s="3" t="s">
        <v>418</v>
      </c>
      <c r="K613" s="3" t="s">
        <v>2801</v>
      </c>
      <c r="L613" s="3" t="s">
        <v>737</v>
      </c>
      <c r="M613" s="3" t="s">
        <v>71</v>
      </c>
      <c r="N613" s="3" t="s">
        <v>2802</v>
      </c>
      <c r="O613" s="8" t="str">
        <f t="shared" ref="O613:P613" si="645">IF(J613="","UNKNOWN",PROPER(TRIM(J613)))</f>
        <v>Sharon</v>
      </c>
      <c r="P613" s="8" t="str">
        <f t="shared" si="645"/>
        <v>Sanders</v>
      </c>
      <c r="Q613" s="8" t="str">
        <f t="shared" si="640"/>
        <v>Bronze</v>
      </c>
      <c r="R613" s="8" t="str">
        <f>IFERROR(VLOOKUP(TRIM(L613),State_Mapping!A:B,2,FALSE),"Unknown")</f>
        <v>Virginia</v>
      </c>
      <c r="S613" s="8" t="str">
        <f t="shared" si="641"/>
        <v>Valid</v>
      </c>
    </row>
    <row r="614">
      <c r="A614" s="3" t="s">
        <v>2803</v>
      </c>
      <c r="B614" s="3" t="s">
        <v>2804</v>
      </c>
      <c r="C614" s="3" t="s">
        <v>929</v>
      </c>
      <c r="D614" s="3" t="s">
        <v>33</v>
      </c>
      <c r="E614" s="3" t="s">
        <v>34</v>
      </c>
      <c r="F614" s="3" t="s">
        <v>67</v>
      </c>
      <c r="G614" s="6">
        <v>5.99</v>
      </c>
      <c r="H614" s="6">
        <v>10.0</v>
      </c>
      <c r="I614" s="6">
        <v>1351.63</v>
      </c>
      <c r="J614" s="3" t="s">
        <v>430</v>
      </c>
      <c r="K614" s="3" t="s">
        <v>2805</v>
      </c>
      <c r="L614" s="3" t="s">
        <v>187</v>
      </c>
      <c r="M614" s="3" t="s">
        <v>71</v>
      </c>
      <c r="N614" s="3" t="s">
        <v>975</v>
      </c>
      <c r="O614" s="8" t="str">
        <f t="shared" ref="O614:P614" si="646">IF(J614="","UNKNOWN",PROPER(TRIM(J614)))</f>
        <v>Robert</v>
      </c>
      <c r="P614" s="8" t="str">
        <f t="shared" si="646"/>
        <v>Ferrell</v>
      </c>
      <c r="Q614" s="8" t="str">
        <f t="shared" si="640"/>
        <v>Bronze</v>
      </c>
      <c r="R614" s="8" t="str">
        <f>IFERROR(VLOOKUP(TRIM(L614),State_Mapping!A:B,2,FALSE),"Unknown")</f>
        <v>Maryland</v>
      </c>
      <c r="S614" s="8" t="str">
        <f t="shared" si="641"/>
        <v>Valid</v>
      </c>
    </row>
    <row r="615">
      <c r="A615" s="3" t="s">
        <v>2806</v>
      </c>
      <c r="B615" s="3" t="s">
        <v>2807</v>
      </c>
      <c r="C615" s="3" t="s">
        <v>2808</v>
      </c>
      <c r="D615" s="3" t="s">
        <v>55</v>
      </c>
      <c r="E615" s="3" t="s">
        <v>34</v>
      </c>
      <c r="F615" s="3" t="s">
        <v>35</v>
      </c>
      <c r="G615" s="6">
        <v>0.0</v>
      </c>
      <c r="H615" s="6">
        <v>0.0</v>
      </c>
      <c r="I615" s="6">
        <v>939.14</v>
      </c>
      <c r="J615" s="3" t="s">
        <v>1315</v>
      </c>
      <c r="K615" s="3" t="s">
        <v>2809</v>
      </c>
      <c r="L615" s="3" t="s">
        <v>341</v>
      </c>
      <c r="M615" s="3" t="s">
        <v>61</v>
      </c>
      <c r="N615" s="3" t="s">
        <v>2810</v>
      </c>
      <c r="O615" s="8" t="str">
        <f t="shared" ref="O615:P615" si="647">IF(J615="","UNKNOWN",PROPER(TRIM(J615)))</f>
        <v>Daniel</v>
      </c>
      <c r="P615" s="8" t="str">
        <f t="shared" si="647"/>
        <v>Velez</v>
      </c>
      <c r="Q615" s="8" t="str">
        <f t="shared" si="640"/>
        <v>Gold</v>
      </c>
      <c r="R615" s="8" t="str">
        <f>IFERROR(VLOOKUP(TRIM(L615),State_Mapping!A:B,2,FALSE),"Unknown")</f>
        <v>Illinois</v>
      </c>
      <c r="S615" s="8" t="str">
        <f t="shared" si="641"/>
        <v>Valid</v>
      </c>
    </row>
    <row r="616">
      <c r="A616" s="3" t="s">
        <v>2811</v>
      </c>
      <c r="B616" s="3" t="s">
        <v>2812</v>
      </c>
      <c r="C616" s="3" t="s">
        <v>2813</v>
      </c>
      <c r="D616" s="3" t="s">
        <v>33</v>
      </c>
      <c r="E616" s="3" t="s">
        <v>34</v>
      </c>
      <c r="F616" s="3" t="s">
        <v>67</v>
      </c>
      <c r="G616" s="6">
        <v>5.99</v>
      </c>
      <c r="H616" s="6">
        <v>10.0</v>
      </c>
      <c r="I616" s="6">
        <v>3156.07</v>
      </c>
      <c r="J616" s="3" t="s">
        <v>241</v>
      </c>
      <c r="K616" s="3" t="s">
        <v>2200</v>
      </c>
      <c r="L616" s="3" t="s">
        <v>1248</v>
      </c>
      <c r="M616" s="3" t="s">
        <v>78</v>
      </c>
      <c r="N616" s="3" t="s">
        <v>2814</v>
      </c>
      <c r="O616" s="8" t="str">
        <f t="shared" ref="O616:P616" si="648">IF(J616="","UNKNOWN",PROPER(TRIM(J616)))</f>
        <v>Emily</v>
      </c>
      <c r="P616" s="8" t="str">
        <f t="shared" si="648"/>
        <v>Henderson</v>
      </c>
      <c r="Q616" s="8" t="str">
        <f t="shared" si="640"/>
        <v>Silver</v>
      </c>
      <c r="R616" s="8" t="str">
        <f>IFERROR(VLOOKUP(TRIM(L616),State_Mapping!A:B,2,FALSE),"Unknown")</f>
        <v>Missouri</v>
      </c>
      <c r="S616" s="8" t="str">
        <f t="shared" si="641"/>
        <v>Valid</v>
      </c>
    </row>
    <row r="617">
      <c r="A617" s="3" t="s">
        <v>2815</v>
      </c>
      <c r="B617" s="3" t="s">
        <v>2816</v>
      </c>
      <c r="C617" s="3" t="s">
        <v>2485</v>
      </c>
      <c r="D617" s="3" t="s">
        <v>55</v>
      </c>
      <c r="E617" s="3" t="s">
        <v>34</v>
      </c>
      <c r="F617" s="3" t="s">
        <v>35</v>
      </c>
      <c r="G617" s="6">
        <v>7.99</v>
      </c>
      <c r="H617" s="6">
        <v>5.0</v>
      </c>
      <c r="I617" s="6">
        <v>3384.84</v>
      </c>
      <c r="J617" s="3" t="s">
        <v>1013</v>
      </c>
      <c r="K617" s="3" t="s">
        <v>2601</v>
      </c>
      <c r="L617" s="3" t="s">
        <v>737</v>
      </c>
      <c r="M617" s="3" t="s">
        <v>61</v>
      </c>
      <c r="N617" s="3" t="s">
        <v>2817</v>
      </c>
      <c r="O617" s="8" t="str">
        <f t="shared" ref="O617:P617" si="649">IF(J617="","UNKNOWN",PROPER(TRIM(J617)))</f>
        <v>Jeffrey</v>
      </c>
      <c r="P617" s="8" t="str">
        <f t="shared" si="649"/>
        <v>Mercer</v>
      </c>
      <c r="Q617" s="8" t="str">
        <f t="shared" si="640"/>
        <v>Gold</v>
      </c>
      <c r="R617" s="8" t="str">
        <f>IFERROR(VLOOKUP(TRIM(L617),State_Mapping!A:B,2,FALSE),"Unknown")</f>
        <v>Virginia</v>
      </c>
      <c r="S617" s="8" t="str">
        <f t="shared" si="641"/>
        <v>Valid</v>
      </c>
    </row>
    <row r="618">
      <c r="A618" s="3" t="s">
        <v>2818</v>
      </c>
      <c r="B618" s="3" t="s">
        <v>2819</v>
      </c>
      <c r="C618" s="3" t="s">
        <v>2820</v>
      </c>
      <c r="D618" s="3" t="s">
        <v>44</v>
      </c>
      <c r="E618" s="3" t="s">
        <v>34</v>
      </c>
      <c r="F618" s="3" t="s">
        <v>46</v>
      </c>
      <c r="G618" s="6">
        <v>12.99</v>
      </c>
      <c r="H618" s="6">
        <v>20.0</v>
      </c>
      <c r="I618" s="6">
        <v>2726.72</v>
      </c>
      <c r="J618" s="3" t="s">
        <v>97</v>
      </c>
      <c r="K618" s="3" t="s">
        <v>2821</v>
      </c>
      <c r="L618" s="3" t="s">
        <v>413</v>
      </c>
      <c r="M618" s="3" t="s">
        <v>138</v>
      </c>
      <c r="N618" s="3" t="s">
        <v>1479</v>
      </c>
      <c r="O618" s="8" t="str">
        <f t="shared" ref="O618:P618" si="650">IF(J618="","UNKNOWN",PROPER(TRIM(J618)))</f>
        <v>James</v>
      </c>
      <c r="P618" s="8" t="str">
        <f t="shared" si="650"/>
        <v>Ray</v>
      </c>
      <c r="Q618" s="8" t="str">
        <f t="shared" si="640"/>
        <v>Bronze</v>
      </c>
      <c r="R618" s="8" t="str">
        <f>IFERROR(VLOOKUP(TRIM(L618),State_Mapping!A:B,2,FALSE),"Unknown")</f>
        <v>North Carolina</v>
      </c>
      <c r="S618" s="8" t="str">
        <f t="shared" si="641"/>
        <v>Valid</v>
      </c>
    </row>
    <row r="619">
      <c r="A619" s="3" t="s">
        <v>2822</v>
      </c>
      <c r="B619" s="3" t="s">
        <v>2823</v>
      </c>
      <c r="C619" s="3" t="s">
        <v>2590</v>
      </c>
      <c r="D619" s="3" t="s">
        <v>55</v>
      </c>
      <c r="E619" s="3" t="s">
        <v>34</v>
      </c>
      <c r="F619" s="3" t="s">
        <v>67</v>
      </c>
      <c r="G619" s="6">
        <v>7.99</v>
      </c>
      <c r="H619" s="6">
        <v>0.0</v>
      </c>
      <c r="I619" s="6">
        <v>282.58</v>
      </c>
      <c r="J619" s="3" t="s">
        <v>2824</v>
      </c>
      <c r="K619" s="3" t="s">
        <v>626</v>
      </c>
      <c r="L619" s="3" t="s">
        <v>38</v>
      </c>
      <c r="M619" s="3" t="s">
        <v>39</v>
      </c>
      <c r="N619" s="3" t="s">
        <v>2825</v>
      </c>
      <c r="O619" s="8" t="str">
        <f t="shared" ref="O619:P619" si="651">IF(J619="","UNKNOWN",PROPER(TRIM(J619)))</f>
        <v>Amber</v>
      </c>
      <c r="P619" s="8" t="str">
        <f t="shared" si="651"/>
        <v>Castillo</v>
      </c>
      <c r="Q619" s="8" t="str">
        <f t="shared" si="640"/>
        <v>Bronze</v>
      </c>
      <c r="R619" s="8" t="str">
        <f>IFERROR(VLOOKUP(TRIM(L619),State_Mapping!A:B,2,FALSE),"Unknown")</f>
        <v>Indiana</v>
      </c>
      <c r="S619" s="8" t="str">
        <f t="shared" si="641"/>
        <v>Valid</v>
      </c>
    </row>
    <row r="620">
      <c r="A620" s="3" t="s">
        <v>2826</v>
      </c>
      <c r="B620" s="3" t="s">
        <v>2827</v>
      </c>
      <c r="C620" s="3" t="s">
        <v>2828</v>
      </c>
      <c r="D620" s="3" t="s">
        <v>44</v>
      </c>
      <c r="E620" s="3" t="s">
        <v>163</v>
      </c>
      <c r="F620" s="3" t="s">
        <v>120</v>
      </c>
      <c r="G620" s="6">
        <v>12.99</v>
      </c>
      <c r="H620" s="6">
        <v>0.0</v>
      </c>
      <c r="I620" s="6">
        <v>416.04</v>
      </c>
      <c r="J620" s="3" t="s">
        <v>333</v>
      </c>
      <c r="K620" s="3" t="s">
        <v>820</v>
      </c>
      <c r="L620" s="3" t="s">
        <v>341</v>
      </c>
      <c r="M620" s="3" t="s">
        <v>138</v>
      </c>
      <c r="N620" s="3" t="s">
        <v>2829</v>
      </c>
      <c r="O620" s="8" t="str">
        <f t="shared" ref="O620:P620" si="652">IF(J620="","UNKNOWN",PROPER(TRIM(J620)))</f>
        <v>Benjamin</v>
      </c>
      <c r="P620" s="8" t="str">
        <f t="shared" si="652"/>
        <v>Jones</v>
      </c>
      <c r="Q620" s="8" t="str">
        <f t="shared" si="640"/>
        <v>Bronze</v>
      </c>
      <c r="R620" s="8" t="str">
        <f>IFERROR(VLOOKUP(TRIM(L620),State_Mapping!A:B,2,FALSE),"Unknown")</f>
        <v>Illinois</v>
      </c>
      <c r="S620" s="8" t="str">
        <f t="shared" si="641"/>
        <v>Valid</v>
      </c>
    </row>
    <row r="621" hidden="1">
      <c r="A621" s="3" t="s">
        <v>2830</v>
      </c>
      <c r="B621" s="3" t="s">
        <v>2831</v>
      </c>
      <c r="C621" s="3" t="s">
        <v>2832</v>
      </c>
      <c r="D621" s="3" t="s">
        <v>55</v>
      </c>
      <c r="E621" s="3" t="s">
        <v>66</v>
      </c>
      <c r="F621" s="3" t="s">
        <v>67</v>
      </c>
      <c r="G621" s="6">
        <v>4.99</v>
      </c>
      <c r="H621" s="6">
        <v>20.0</v>
      </c>
      <c r="I621" s="6">
        <v>555.66</v>
      </c>
      <c r="J621" s="3" t="s">
        <v>249</v>
      </c>
      <c r="K621" s="3" t="s">
        <v>1939</v>
      </c>
      <c r="L621" s="3" t="s">
        <v>60</v>
      </c>
      <c r="M621" s="3" t="s">
        <v>39</v>
      </c>
      <c r="N621" s="3" t="s">
        <v>687</v>
      </c>
    </row>
    <row r="622">
      <c r="A622" s="3" t="s">
        <v>2833</v>
      </c>
      <c r="B622" s="3" t="s">
        <v>2834</v>
      </c>
      <c r="C622" s="3" t="s">
        <v>1994</v>
      </c>
      <c r="D622" s="3" t="s">
        <v>33</v>
      </c>
      <c r="E622" s="3" t="s">
        <v>34</v>
      </c>
      <c r="F622" s="3" t="s">
        <v>35</v>
      </c>
      <c r="G622" s="6">
        <v>7.99</v>
      </c>
      <c r="H622" s="6">
        <v>0.0</v>
      </c>
      <c r="I622" s="6">
        <v>557.14</v>
      </c>
      <c r="J622" s="3" t="s">
        <v>464</v>
      </c>
      <c r="K622" s="3" t="s">
        <v>2026</v>
      </c>
      <c r="L622" s="3" t="s">
        <v>123</v>
      </c>
      <c r="M622" s="3" t="s">
        <v>71</v>
      </c>
      <c r="N622" s="3" t="s">
        <v>2835</v>
      </c>
      <c r="O622" s="8" t="str">
        <f t="shared" ref="O622:P622" si="653">IF(J622="","UNKNOWN",PROPER(TRIM(J622)))</f>
        <v>Jennifer</v>
      </c>
      <c r="P622" s="8" t="str">
        <f t="shared" si="653"/>
        <v>Harrison</v>
      </c>
      <c r="Q622" s="8" t="str">
        <f t="shared" ref="Q622:Q639" si="655">IF(M622="","UNKNOWN",PROPER(TRIM(M622)))</f>
        <v>Bronze</v>
      </c>
      <c r="R622" s="8" t="str">
        <f>IFERROR(VLOOKUP(TRIM(L622),State_Mapping!A:B,2,FALSE),"Unknown")</f>
        <v>Missouri</v>
      </c>
      <c r="S622" s="8" t="str">
        <f t="shared" ref="S622:S639" si="656">IF(C622="","Missing","Valid")</f>
        <v>Valid</v>
      </c>
    </row>
    <row r="623">
      <c r="A623" s="3" t="s">
        <v>2836</v>
      </c>
      <c r="B623" s="3" t="s">
        <v>2837</v>
      </c>
      <c r="C623" s="3" t="s">
        <v>2838</v>
      </c>
      <c r="D623" s="3" t="s">
        <v>44</v>
      </c>
      <c r="E623" s="3" t="s">
        <v>34</v>
      </c>
      <c r="F623" s="3" t="s">
        <v>67</v>
      </c>
      <c r="G623" s="6">
        <v>0.0</v>
      </c>
      <c r="H623" s="6">
        <v>0.0</v>
      </c>
      <c r="I623" s="6">
        <v>1996.34</v>
      </c>
      <c r="J623" s="3" t="s">
        <v>2732</v>
      </c>
      <c r="K623" s="3" t="s">
        <v>2839</v>
      </c>
      <c r="L623" s="3" t="s">
        <v>115</v>
      </c>
      <c r="M623" s="3" t="s">
        <v>61</v>
      </c>
      <c r="N623" s="3" t="s">
        <v>1032</v>
      </c>
      <c r="O623" s="8" t="str">
        <f t="shared" ref="O623:P623" si="654">IF(J623="","UNKNOWN",PROPER(TRIM(J623)))</f>
        <v>Cynthia</v>
      </c>
      <c r="P623" s="8" t="str">
        <f t="shared" si="654"/>
        <v>Wu</v>
      </c>
      <c r="Q623" s="8" t="str">
        <f t="shared" si="655"/>
        <v>Gold</v>
      </c>
      <c r="R623" s="8" t="str">
        <f>IFERROR(VLOOKUP(TRIM(L623),State_Mapping!A:B,2,FALSE),"Unknown")</f>
        <v>North Carolina</v>
      </c>
      <c r="S623" s="8" t="str">
        <f t="shared" si="656"/>
        <v>Valid</v>
      </c>
    </row>
    <row r="624">
      <c r="A624" s="3" t="s">
        <v>2840</v>
      </c>
      <c r="B624" s="3" t="s">
        <v>2841</v>
      </c>
      <c r="C624" s="3" t="s">
        <v>2842</v>
      </c>
      <c r="D624" s="3" t="s">
        <v>55</v>
      </c>
      <c r="E624" s="3" t="s">
        <v>34</v>
      </c>
      <c r="F624" s="3" t="s">
        <v>120</v>
      </c>
      <c r="G624" s="6">
        <v>5.99</v>
      </c>
      <c r="H624" s="6">
        <v>15.0</v>
      </c>
      <c r="I624" s="6">
        <v>1522.46</v>
      </c>
      <c r="J624" s="3" t="s">
        <v>824</v>
      </c>
      <c r="K624" s="3" t="s">
        <v>2843</v>
      </c>
      <c r="L624" s="3" t="s">
        <v>1287</v>
      </c>
      <c r="M624" s="3" t="s">
        <v>78</v>
      </c>
      <c r="N624" s="3" t="s">
        <v>2844</v>
      </c>
      <c r="O624" s="8" t="str">
        <f t="shared" ref="O624:P624" si="657">IF(J624="","UNKNOWN",PROPER(TRIM(J624)))</f>
        <v>Christina</v>
      </c>
      <c r="P624" s="8" t="str">
        <f t="shared" si="657"/>
        <v>Dalton</v>
      </c>
      <c r="Q624" s="8" t="str">
        <f t="shared" si="655"/>
        <v>Silver</v>
      </c>
      <c r="R624" s="8" t="str">
        <f>IFERROR(VLOOKUP(TRIM(L624),State_Mapping!A:B,2,FALSE),"Unknown")</f>
        <v>New Jersey</v>
      </c>
      <c r="S624" s="8" t="str">
        <f t="shared" si="656"/>
        <v>Valid</v>
      </c>
    </row>
    <row r="625">
      <c r="A625" s="3" t="s">
        <v>2845</v>
      </c>
      <c r="B625" s="3" t="s">
        <v>2846</v>
      </c>
      <c r="C625" s="3" t="s">
        <v>961</v>
      </c>
      <c r="D625" s="3" t="s">
        <v>33</v>
      </c>
      <c r="E625" s="3" t="s">
        <v>34</v>
      </c>
      <c r="F625" s="3" t="s">
        <v>67</v>
      </c>
      <c r="G625" s="6">
        <v>5.99</v>
      </c>
      <c r="H625" s="6">
        <v>20.0</v>
      </c>
      <c r="I625" s="6">
        <v>396.76</v>
      </c>
      <c r="J625" s="3" t="s">
        <v>2847</v>
      </c>
      <c r="K625" s="3" t="s">
        <v>2068</v>
      </c>
      <c r="L625" s="3" t="s">
        <v>582</v>
      </c>
      <c r="M625" s="3" t="s">
        <v>108</v>
      </c>
      <c r="N625" s="3" t="s">
        <v>2848</v>
      </c>
      <c r="O625" s="8" t="str">
        <f t="shared" ref="O625:P625" si="658">IF(J625="","UNKNOWN",PROPER(TRIM(J625)))</f>
        <v>Edgar</v>
      </c>
      <c r="P625" s="8" t="str">
        <f t="shared" si="658"/>
        <v>Weber</v>
      </c>
      <c r="Q625" s="8" t="str">
        <f t="shared" si="655"/>
        <v>Platinum</v>
      </c>
      <c r="R625" s="8" t="str">
        <f>IFERROR(VLOOKUP(TRIM(L625),State_Mapping!A:B,2,FALSE),"Unknown")</f>
        <v>Missouri</v>
      </c>
      <c r="S625" s="8" t="str">
        <f t="shared" si="656"/>
        <v>Valid</v>
      </c>
    </row>
    <row r="626">
      <c r="A626" s="3" t="s">
        <v>2849</v>
      </c>
      <c r="B626" s="3" t="s">
        <v>2850</v>
      </c>
      <c r="C626" s="3" t="s">
        <v>2851</v>
      </c>
      <c r="D626" s="3" t="s">
        <v>44</v>
      </c>
      <c r="E626" s="3" t="s">
        <v>34</v>
      </c>
      <c r="F626" s="3" t="s">
        <v>120</v>
      </c>
      <c r="G626" s="6">
        <v>4.99</v>
      </c>
      <c r="H626" s="6">
        <v>0.0</v>
      </c>
      <c r="I626" s="6">
        <v>3425.32</v>
      </c>
      <c r="J626" s="3" t="s">
        <v>1126</v>
      </c>
      <c r="K626" s="3" t="s">
        <v>2852</v>
      </c>
      <c r="L626" s="3" t="s">
        <v>77</v>
      </c>
      <c r="M626" s="3" t="s">
        <v>303</v>
      </c>
      <c r="N626" s="3" t="s">
        <v>2117</v>
      </c>
      <c r="O626" s="8" t="str">
        <f t="shared" ref="O626:P626" si="659">IF(J626="","UNKNOWN",PROPER(TRIM(J626)))</f>
        <v>Jacob</v>
      </c>
      <c r="P626" s="8" t="str">
        <f t="shared" si="659"/>
        <v>Black</v>
      </c>
      <c r="Q626" s="8" t="str">
        <f t="shared" si="655"/>
        <v>Platinum</v>
      </c>
      <c r="R626" s="8" t="str">
        <f>IFERROR(VLOOKUP(TRIM(L626),State_Mapping!A:B,2,FALSE),"Unknown")</f>
        <v>New York</v>
      </c>
      <c r="S626" s="8" t="str">
        <f t="shared" si="656"/>
        <v>Valid</v>
      </c>
    </row>
    <row r="627">
      <c r="A627" s="3" t="s">
        <v>2853</v>
      </c>
      <c r="B627" s="3" t="s">
        <v>2854</v>
      </c>
      <c r="C627" s="3" t="s">
        <v>2855</v>
      </c>
      <c r="D627" s="3" t="s">
        <v>55</v>
      </c>
      <c r="E627" s="3" t="s">
        <v>34</v>
      </c>
      <c r="F627" s="3" t="s">
        <v>120</v>
      </c>
      <c r="G627" s="6">
        <v>0.0</v>
      </c>
      <c r="H627" s="6">
        <v>0.0</v>
      </c>
      <c r="I627" s="6">
        <v>401.13</v>
      </c>
      <c r="J627" s="3" t="s">
        <v>363</v>
      </c>
      <c r="K627" s="3" t="s">
        <v>296</v>
      </c>
      <c r="L627" s="3" t="s">
        <v>516</v>
      </c>
      <c r="M627" s="3" t="s">
        <v>39</v>
      </c>
      <c r="N627" s="3" t="s">
        <v>2856</v>
      </c>
      <c r="O627" s="8" t="str">
        <f t="shared" ref="O627:P627" si="660">IF(J627="","UNKNOWN",PROPER(TRIM(J627)))</f>
        <v>Michael</v>
      </c>
      <c r="P627" s="8" t="str">
        <f t="shared" si="660"/>
        <v>Smith</v>
      </c>
      <c r="Q627" s="8" t="str">
        <f t="shared" si="655"/>
        <v>Bronze</v>
      </c>
      <c r="R627" s="8" t="str">
        <f>IFERROR(VLOOKUP(TRIM(L627),State_Mapping!A:B,2,FALSE),"Unknown")</f>
        <v>Pennsylvania</v>
      </c>
      <c r="S627" s="8" t="str">
        <f t="shared" si="656"/>
        <v>Valid</v>
      </c>
    </row>
    <row r="628">
      <c r="A628" s="3" t="s">
        <v>2857</v>
      </c>
      <c r="B628" s="3" t="s">
        <v>1675</v>
      </c>
      <c r="C628" s="3" t="s">
        <v>1366</v>
      </c>
      <c r="D628" s="3" t="s">
        <v>55</v>
      </c>
      <c r="E628" s="3" t="s">
        <v>34</v>
      </c>
      <c r="F628" s="3" t="s">
        <v>46</v>
      </c>
      <c r="G628" s="6">
        <v>12.99</v>
      </c>
      <c r="H628" s="6">
        <v>0.0</v>
      </c>
      <c r="I628" s="6">
        <v>1044.17</v>
      </c>
      <c r="J628" s="3" t="s">
        <v>1677</v>
      </c>
      <c r="K628" s="3" t="s">
        <v>1678</v>
      </c>
      <c r="L628" s="3" t="s">
        <v>689</v>
      </c>
      <c r="M628" s="3" t="s">
        <v>290</v>
      </c>
      <c r="N628" s="3" t="s">
        <v>1679</v>
      </c>
      <c r="O628" s="8" t="str">
        <f t="shared" ref="O628:P628" si="661">IF(J628="","UNKNOWN",PROPER(TRIM(J628)))</f>
        <v>Tiffany</v>
      </c>
      <c r="P628" s="8" t="str">
        <f t="shared" si="661"/>
        <v>Bernard</v>
      </c>
      <c r="Q628" s="8" t="str">
        <f t="shared" si="655"/>
        <v>Silver</v>
      </c>
      <c r="R628" s="8" t="str">
        <f>IFERROR(VLOOKUP(TRIM(L628),State_Mapping!A:B,2,FALSE),"Unknown")</f>
        <v>Massachusetts</v>
      </c>
      <c r="S628" s="8" t="str">
        <f t="shared" si="656"/>
        <v>Valid</v>
      </c>
    </row>
    <row r="629">
      <c r="A629" s="3" t="s">
        <v>2858</v>
      </c>
      <c r="B629" s="3" t="s">
        <v>2859</v>
      </c>
      <c r="C629" s="3" t="s">
        <v>2860</v>
      </c>
      <c r="D629" s="3" t="s">
        <v>33</v>
      </c>
      <c r="E629" s="3" t="s">
        <v>34</v>
      </c>
      <c r="F629" s="3" t="s">
        <v>46</v>
      </c>
      <c r="G629" s="6">
        <v>0.0</v>
      </c>
      <c r="H629" s="6">
        <v>0.0</v>
      </c>
      <c r="I629" s="6">
        <v>218.33</v>
      </c>
      <c r="J629" s="3" t="s">
        <v>363</v>
      </c>
      <c r="K629" s="3" t="s">
        <v>2861</v>
      </c>
      <c r="L629" s="3" t="s">
        <v>70</v>
      </c>
      <c r="M629" s="3" t="s">
        <v>71</v>
      </c>
      <c r="N629" s="3" t="s">
        <v>1095</v>
      </c>
      <c r="O629" s="8" t="str">
        <f t="shared" ref="O629:P629" si="662">IF(J629="","UNKNOWN",PROPER(TRIM(J629)))</f>
        <v>Michael</v>
      </c>
      <c r="P629" s="8" t="str">
        <f t="shared" si="662"/>
        <v>Aguilar</v>
      </c>
      <c r="Q629" s="8" t="str">
        <f t="shared" si="655"/>
        <v>Bronze</v>
      </c>
      <c r="R629" s="8" t="str">
        <f>IFERROR(VLOOKUP(TRIM(L629),State_Mapping!A:B,2,FALSE),"Unknown")</f>
        <v>Pennsylvania</v>
      </c>
      <c r="S629" s="8" t="str">
        <f t="shared" si="656"/>
        <v>Valid</v>
      </c>
    </row>
    <row r="630">
      <c r="A630" s="3" t="s">
        <v>2862</v>
      </c>
      <c r="B630" s="3" t="s">
        <v>2863</v>
      </c>
      <c r="C630" s="3" t="s">
        <v>1823</v>
      </c>
      <c r="D630" s="3" t="s">
        <v>55</v>
      </c>
      <c r="E630" s="3" t="s">
        <v>34</v>
      </c>
      <c r="F630" s="3" t="s">
        <v>35</v>
      </c>
      <c r="G630" s="6">
        <v>0.0</v>
      </c>
      <c r="H630" s="6">
        <v>0.0</v>
      </c>
      <c r="I630" s="6">
        <v>1176.7</v>
      </c>
      <c r="J630" s="3" t="s">
        <v>113</v>
      </c>
      <c r="K630" s="3" t="s">
        <v>2864</v>
      </c>
      <c r="L630" s="3" t="s">
        <v>378</v>
      </c>
      <c r="M630" s="3" t="s">
        <v>39</v>
      </c>
      <c r="N630" s="3" t="s">
        <v>1337</v>
      </c>
      <c r="O630" s="8" t="str">
        <f t="shared" ref="O630:P630" si="663">IF(J630="","UNKNOWN",PROPER(TRIM(J630)))</f>
        <v>Monica</v>
      </c>
      <c r="P630" s="8" t="str">
        <f t="shared" si="663"/>
        <v>Grimes</v>
      </c>
      <c r="Q630" s="8" t="str">
        <f t="shared" si="655"/>
        <v>Bronze</v>
      </c>
      <c r="R630" s="8" t="str">
        <f>IFERROR(VLOOKUP(TRIM(L630),State_Mapping!A:B,2,FALSE),"Unknown")</f>
        <v>Washington</v>
      </c>
      <c r="S630" s="8" t="str">
        <f t="shared" si="656"/>
        <v>Valid</v>
      </c>
    </row>
    <row r="631">
      <c r="A631" s="3" t="s">
        <v>2865</v>
      </c>
      <c r="B631" s="3" t="s">
        <v>2866</v>
      </c>
      <c r="C631" s="3" t="s">
        <v>2832</v>
      </c>
      <c r="D631" s="3" t="s">
        <v>33</v>
      </c>
      <c r="E631" s="3" t="s">
        <v>34</v>
      </c>
      <c r="F631" s="3" t="s">
        <v>67</v>
      </c>
      <c r="G631" s="6">
        <v>7.99</v>
      </c>
      <c r="H631" s="6">
        <v>0.0</v>
      </c>
      <c r="I631" s="6">
        <v>782.47</v>
      </c>
      <c r="J631" s="3" t="s">
        <v>1262</v>
      </c>
      <c r="K631" s="3" t="s">
        <v>2867</v>
      </c>
      <c r="L631" s="3" t="s">
        <v>264</v>
      </c>
      <c r="M631" s="3" t="s">
        <v>50</v>
      </c>
      <c r="N631" s="3" t="s">
        <v>2868</v>
      </c>
      <c r="O631" s="8" t="str">
        <f t="shared" ref="O631:P631" si="664">IF(J631="","UNKNOWN",PROPER(TRIM(J631)))</f>
        <v>David</v>
      </c>
      <c r="P631" s="8" t="str">
        <f t="shared" si="664"/>
        <v>Pratt</v>
      </c>
      <c r="Q631" s="8" t="str">
        <f t="shared" si="655"/>
        <v>Gold</v>
      </c>
      <c r="R631" s="8" t="str">
        <f>IFERROR(VLOOKUP(TRIM(L631),State_Mapping!A:B,2,FALSE),"Unknown")</f>
        <v>Florida</v>
      </c>
      <c r="S631" s="8" t="str">
        <f t="shared" si="656"/>
        <v>Valid</v>
      </c>
    </row>
    <row r="632">
      <c r="A632" s="3" t="s">
        <v>2869</v>
      </c>
      <c r="B632" s="3" t="s">
        <v>2870</v>
      </c>
      <c r="C632" s="3" t="s">
        <v>2871</v>
      </c>
      <c r="D632" s="3" t="s">
        <v>44</v>
      </c>
      <c r="E632" s="3" t="s">
        <v>34</v>
      </c>
      <c r="F632" s="3" t="s">
        <v>57</v>
      </c>
      <c r="G632" s="6">
        <v>4.99</v>
      </c>
      <c r="H632" s="6">
        <v>25.0</v>
      </c>
      <c r="I632" s="6">
        <v>1476.04</v>
      </c>
      <c r="J632" s="3" t="s">
        <v>393</v>
      </c>
      <c r="K632" s="3" t="s">
        <v>626</v>
      </c>
      <c r="L632" s="3" t="s">
        <v>608</v>
      </c>
      <c r="M632" s="3" t="s">
        <v>100</v>
      </c>
      <c r="N632" s="3" t="s">
        <v>2872</v>
      </c>
      <c r="O632" s="8" t="str">
        <f t="shared" ref="O632:P632" si="665">IF(J632="","UNKNOWN",PROPER(TRIM(J632)))</f>
        <v>Angela</v>
      </c>
      <c r="P632" s="8" t="str">
        <f t="shared" si="665"/>
        <v>Castillo</v>
      </c>
      <c r="Q632" s="8" t="str">
        <f t="shared" si="655"/>
        <v>Silver</v>
      </c>
      <c r="R632" s="8" t="str">
        <f>IFERROR(VLOOKUP(TRIM(L632),State_Mapping!A:B,2,FALSE),"Unknown")</f>
        <v>Maryland</v>
      </c>
      <c r="S632" s="8" t="str">
        <f t="shared" si="656"/>
        <v>Valid</v>
      </c>
    </row>
    <row r="633">
      <c r="A633" s="3" t="s">
        <v>2873</v>
      </c>
      <c r="B633" s="3" t="s">
        <v>2874</v>
      </c>
      <c r="C633" s="3" t="s">
        <v>946</v>
      </c>
      <c r="D633" s="3" t="s">
        <v>55</v>
      </c>
      <c r="E633" s="3" t="s">
        <v>34</v>
      </c>
      <c r="F633" s="3" t="s">
        <v>120</v>
      </c>
      <c r="G633" s="6">
        <v>7.99</v>
      </c>
      <c r="H633" s="6">
        <v>0.0</v>
      </c>
      <c r="I633" s="6">
        <v>1810.16</v>
      </c>
      <c r="J633" s="3" t="s">
        <v>1045</v>
      </c>
      <c r="K633" s="3" t="s">
        <v>1019</v>
      </c>
      <c r="L633" s="3" t="s">
        <v>130</v>
      </c>
      <c r="M633" s="3" t="s">
        <v>108</v>
      </c>
      <c r="N633" s="3" t="s">
        <v>2875</v>
      </c>
      <c r="O633" s="8" t="str">
        <f t="shared" ref="O633:P633" si="666">IF(J633="","UNKNOWN",PROPER(TRIM(J633)))</f>
        <v>Devin</v>
      </c>
      <c r="P633" s="8" t="str">
        <f t="shared" si="666"/>
        <v>Rogers</v>
      </c>
      <c r="Q633" s="8" t="str">
        <f t="shared" si="655"/>
        <v>Platinum</v>
      </c>
      <c r="R633" s="8" t="str">
        <f>IFERROR(VLOOKUP(TRIM(L633),State_Mapping!A:B,2,FALSE),"Unknown")</f>
        <v>Texas</v>
      </c>
      <c r="S633" s="8" t="str">
        <f t="shared" si="656"/>
        <v>Valid</v>
      </c>
    </row>
    <row r="634">
      <c r="A634" s="3" t="s">
        <v>2876</v>
      </c>
      <c r="B634" s="3" t="s">
        <v>2877</v>
      </c>
      <c r="C634" s="3" t="s">
        <v>2762</v>
      </c>
      <c r="D634" s="3" t="s">
        <v>44</v>
      </c>
      <c r="E634" s="3" t="s">
        <v>34</v>
      </c>
      <c r="F634" s="3" t="s">
        <v>35</v>
      </c>
      <c r="G634" s="6">
        <v>0.0</v>
      </c>
      <c r="H634" s="6">
        <v>0.0</v>
      </c>
      <c r="I634" s="6">
        <v>1353.15</v>
      </c>
      <c r="J634" s="3" t="s">
        <v>619</v>
      </c>
      <c r="K634" s="3" t="s">
        <v>1467</v>
      </c>
      <c r="L634" s="3" t="s">
        <v>250</v>
      </c>
      <c r="M634" s="3" t="s">
        <v>100</v>
      </c>
      <c r="N634" s="3" t="s">
        <v>2878</v>
      </c>
      <c r="O634" s="8" t="str">
        <f t="shared" ref="O634:P634" si="667">IF(J634="","UNKNOWN",PROPER(TRIM(J634)))</f>
        <v>Katherine</v>
      </c>
      <c r="P634" s="8" t="str">
        <f t="shared" si="667"/>
        <v>Hayes</v>
      </c>
      <c r="Q634" s="8" t="str">
        <f t="shared" si="655"/>
        <v>Silver</v>
      </c>
      <c r="R634" s="8" t="str">
        <f>IFERROR(VLOOKUP(TRIM(L634),State_Mapping!A:B,2,FALSE),"Unknown")</f>
        <v>Texas</v>
      </c>
      <c r="S634" s="8" t="str">
        <f t="shared" si="656"/>
        <v>Valid</v>
      </c>
    </row>
    <row r="635">
      <c r="A635" s="3" t="s">
        <v>2879</v>
      </c>
      <c r="B635" s="3" t="s">
        <v>2880</v>
      </c>
      <c r="C635" s="3" t="s">
        <v>2881</v>
      </c>
      <c r="D635" s="3" t="s">
        <v>44</v>
      </c>
      <c r="E635" s="3" t="s">
        <v>34</v>
      </c>
      <c r="F635" s="3" t="s">
        <v>120</v>
      </c>
      <c r="G635" s="6">
        <v>7.99</v>
      </c>
      <c r="H635" s="6">
        <v>0.0</v>
      </c>
      <c r="I635" s="6">
        <v>2688.18</v>
      </c>
      <c r="J635" s="3" t="s">
        <v>2882</v>
      </c>
      <c r="K635" s="3" t="s">
        <v>2883</v>
      </c>
      <c r="L635" s="3" t="s">
        <v>92</v>
      </c>
      <c r="M635" s="3" t="s">
        <v>138</v>
      </c>
      <c r="N635" s="3" t="s">
        <v>2462</v>
      </c>
      <c r="O635" s="8" t="str">
        <f t="shared" ref="O635:P635" si="668">IF(J635="","UNKNOWN",PROPER(TRIM(J635)))</f>
        <v>Deanna</v>
      </c>
      <c r="P635" s="8" t="str">
        <f t="shared" si="668"/>
        <v>Nichols</v>
      </c>
      <c r="Q635" s="8" t="str">
        <f t="shared" si="655"/>
        <v>Bronze</v>
      </c>
      <c r="R635" s="8" t="str">
        <f>IFERROR(VLOOKUP(TRIM(L635),State_Mapping!A:B,2,FALSE),"Unknown")</f>
        <v>Ohio</v>
      </c>
      <c r="S635" s="8" t="str">
        <f t="shared" si="656"/>
        <v>Valid</v>
      </c>
    </row>
    <row r="636">
      <c r="A636" s="3" t="s">
        <v>2884</v>
      </c>
      <c r="B636" s="3" t="s">
        <v>2885</v>
      </c>
      <c r="C636" s="3" t="s">
        <v>2886</v>
      </c>
      <c r="D636" s="3" t="s">
        <v>44</v>
      </c>
      <c r="E636" s="3" t="s">
        <v>34</v>
      </c>
      <c r="F636" s="3" t="s">
        <v>57</v>
      </c>
      <c r="G636" s="6">
        <v>5.99</v>
      </c>
      <c r="H636" s="6">
        <v>10.0</v>
      </c>
      <c r="I636" s="6">
        <v>495.45</v>
      </c>
      <c r="J636" s="3" t="s">
        <v>353</v>
      </c>
      <c r="K636" s="3" t="s">
        <v>683</v>
      </c>
      <c r="L636" s="3" t="s">
        <v>328</v>
      </c>
      <c r="M636" s="3" t="s">
        <v>61</v>
      </c>
      <c r="N636" s="3" t="s">
        <v>2887</v>
      </c>
      <c r="O636" s="8" t="str">
        <f t="shared" ref="O636:P636" si="669">IF(J636="","UNKNOWN",PROPER(TRIM(J636)))</f>
        <v>Allen</v>
      </c>
      <c r="P636" s="8" t="str">
        <f t="shared" si="669"/>
        <v>Martin</v>
      </c>
      <c r="Q636" s="8" t="str">
        <f t="shared" si="655"/>
        <v>Gold</v>
      </c>
      <c r="R636" s="8" t="str">
        <f>IFERROR(VLOOKUP(TRIM(L636),State_Mapping!A:B,2,FALSE),"Unknown")</f>
        <v>North Carolina</v>
      </c>
      <c r="S636" s="8" t="str">
        <f t="shared" si="656"/>
        <v>Valid</v>
      </c>
    </row>
    <row r="637">
      <c r="A637" s="3" t="s">
        <v>2888</v>
      </c>
      <c r="B637" s="3" t="s">
        <v>2889</v>
      </c>
      <c r="C637" s="3" t="s">
        <v>2890</v>
      </c>
      <c r="D637" s="3" t="s">
        <v>55</v>
      </c>
      <c r="E637" s="3" t="s">
        <v>34</v>
      </c>
      <c r="F637" s="3" t="s">
        <v>46</v>
      </c>
      <c r="G637" s="6">
        <v>0.0</v>
      </c>
      <c r="H637" s="6">
        <v>0.0</v>
      </c>
      <c r="I637" s="6">
        <v>1353.78</v>
      </c>
      <c r="J637" s="3" t="s">
        <v>761</v>
      </c>
      <c r="K637" s="3" t="s">
        <v>2891</v>
      </c>
      <c r="L637" s="3" t="s">
        <v>236</v>
      </c>
      <c r="M637" s="3" t="s">
        <v>71</v>
      </c>
      <c r="N637" s="3" t="s">
        <v>2892</v>
      </c>
      <c r="O637" s="8" t="str">
        <f t="shared" ref="O637:P637" si="670">IF(J637="","UNKNOWN",PROPER(TRIM(J637)))</f>
        <v>Anthony</v>
      </c>
      <c r="P637" s="8" t="str">
        <f t="shared" si="670"/>
        <v>Gibbs</v>
      </c>
      <c r="Q637" s="8" t="str">
        <f t="shared" si="655"/>
        <v>Bronze</v>
      </c>
      <c r="R637" s="8" t="str">
        <f>IFERROR(VLOOKUP(TRIM(L637),State_Mapping!A:B,2,FALSE),"Unknown")</f>
        <v>Massachusetts</v>
      </c>
      <c r="S637" s="8" t="str">
        <f t="shared" si="656"/>
        <v>Valid</v>
      </c>
    </row>
    <row r="638">
      <c r="A638" s="3" t="s">
        <v>2893</v>
      </c>
      <c r="B638" s="3" t="s">
        <v>2894</v>
      </c>
      <c r="C638" s="3" t="s">
        <v>2895</v>
      </c>
      <c r="D638" s="3" t="s">
        <v>33</v>
      </c>
      <c r="E638" s="3" t="s">
        <v>34</v>
      </c>
      <c r="F638" s="3" t="s">
        <v>120</v>
      </c>
      <c r="G638" s="6">
        <v>12.99</v>
      </c>
      <c r="H638" s="6">
        <v>0.0</v>
      </c>
      <c r="I638" s="6">
        <v>662.83</v>
      </c>
      <c r="J638" s="3" t="s">
        <v>2177</v>
      </c>
      <c r="K638" s="3" t="s">
        <v>2896</v>
      </c>
      <c r="L638" s="3" t="s">
        <v>145</v>
      </c>
      <c r="M638" s="3" t="s">
        <v>108</v>
      </c>
      <c r="N638" s="3" t="s">
        <v>2897</v>
      </c>
      <c r="O638" s="8" t="str">
        <f t="shared" ref="O638:P638" si="671">IF(J638="","UNKNOWN",PROPER(TRIM(J638)))</f>
        <v>Robin</v>
      </c>
      <c r="P638" s="8" t="str">
        <f t="shared" si="671"/>
        <v>Cowan</v>
      </c>
      <c r="Q638" s="8" t="str">
        <f t="shared" si="655"/>
        <v>Platinum</v>
      </c>
      <c r="R638" s="8" t="str">
        <f>IFERROR(VLOOKUP(TRIM(L638),State_Mapping!A:B,2,FALSE),"Unknown")</f>
        <v>Tennessee</v>
      </c>
      <c r="S638" s="8" t="str">
        <f t="shared" si="656"/>
        <v>Valid</v>
      </c>
    </row>
    <row r="639">
      <c r="A639" s="3" t="s">
        <v>2898</v>
      </c>
      <c r="B639" s="3" t="s">
        <v>2899</v>
      </c>
      <c r="C639" s="3" t="s">
        <v>2900</v>
      </c>
      <c r="D639" s="3" t="s">
        <v>55</v>
      </c>
      <c r="E639" s="3" t="s">
        <v>34</v>
      </c>
      <c r="F639" s="3" t="s">
        <v>57</v>
      </c>
      <c r="G639" s="6">
        <v>0.0</v>
      </c>
      <c r="H639" s="6">
        <v>0.0</v>
      </c>
      <c r="I639" s="6">
        <v>2043.9</v>
      </c>
      <c r="J639" s="3" t="s">
        <v>2167</v>
      </c>
      <c r="K639" s="3" t="s">
        <v>976</v>
      </c>
      <c r="L639" s="3" t="s">
        <v>107</v>
      </c>
      <c r="M639" s="3" t="s">
        <v>303</v>
      </c>
      <c r="N639" s="3" t="s">
        <v>2901</v>
      </c>
      <c r="O639" s="8" t="str">
        <f t="shared" ref="O639:P639" si="672">IF(J639="","UNKNOWN",PROPER(TRIM(J639)))</f>
        <v>Alexis</v>
      </c>
      <c r="P639" s="8" t="str">
        <f t="shared" si="672"/>
        <v>Moody</v>
      </c>
      <c r="Q639" s="8" t="str">
        <f t="shared" si="655"/>
        <v>Platinum</v>
      </c>
      <c r="R639" s="8" t="str">
        <f>IFERROR(VLOOKUP(TRIM(L639),State_Mapping!A:B,2,FALSE),"Unknown")</f>
        <v>New York</v>
      </c>
      <c r="S639" s="8" t="str">
        <f t="shared" si="656"/>
        <v>Valid</v>
      </c>
    </row>
    <row r="640" hidden="1">
      <c r="A640" s="3" t="s">
        <v>2902</v>
      </c>
      <c r="B640" s="3" t="s">
        <v>2903</v>
      </c>
      <c r="C640" s="3" t="s">
        <v>2904</v>
      </c>
      <c r="D640" s="3" t="s">
        <v>33</v>
      </c>
      <c r="E640" s="3" t="s">
        <v>56</v>
      </c>
      <c r="F640" s="3" t="s">
        <v>57</v>
      </c>
      <c r="G640" s="6">
        <v>12.99</v>
      </c>
      <c r="H640" s="6">
        <v>0.0</v>
      </c>
      <c r="I640" s="6">
        <v>864.55</v>
      </c>
      <c r="J640" s="3" t="s">
        <v>400</v>
      </c>
      <c r="K640" s="3" t="s">
        <v>2905</v>
      </c>
      <c r="L640" s="3" t="s">
        <v>737</v>
      </c>
      <c r="M640" s="3" t="s">
        <v>180</v>
      </c>
      <c r="N640" s="3" t="s">
        <v>2906</v>
      </c>
    </row>
    <row r="641">
      <c r="A641" s="3" t="s">
        <v>2907</v>
      </c>
      <c r="B641" s="3" t="s">
        <v>2908</v>
      </c>
      <c r="C641" s="3" t="s">
        <v>918</v>
      </c>
      <c r="D641" s="3" t="s">
        <v>44</v>
      </c>
      <c r="E641" s="3" t="s">
        <v>34</v>
      </c>
      <c r="F641" s="3" t="s">
        <v>35</v>
      </c>
      <c r="G641" s="6">
        <v>7.99</v>
      </c>
      <c r="H641" s="6">
        <v>0.0</v>
      </c>
      <c r="I641" s="6">
        <v>2262.73</v>
      </c>
      <c r="J641" s="3" t="s">
        <v>377</v>
      </c>
      <c r="K641" s="3" t="s">
        <v>242</v>
      </c>
      <c r="L641" s="3" t="s">
        <v>608</v>
      </c>
      <c r="M641" s="3" t="s">
        <v>78</v>
      </c>
      <c r="N641" s="3" t="s">
        <v>2604</v>
      </c>
      <c r="O641" s="8" t="str">
        <f t="shared" ref="O641:P641" si="673">IF(J641="","UNKNOWN",PROPER(TRIM(J641)))</f>
        <v>Christopher</v>
      </c>
      <c r="P641" s="8" t="str">
        <f t="shared" si="673"/>
        <v>Garcia</v>
      </c>
      <c r="Q641" s="8" t="str">
        <f t="shared" ref="Q641:Q642" si="675">IF(M641="","UNKNOWN",PROPER(TRIM(M641)))</f>
        <v>Silver</v>
      </c>
      <c r="R641" s="8" t="str">
        <f>IFERROR(VLOOKUP(TRIM(L641),State_Mapping!A:B,2,FALSE),"Unknown")</f>
        <v>Maryland</v>
      </c>
      <c r="S641" s="8" t="str">
        <f t="shared" ref="S641:S642" si="676">IF(C641="","Missing","Valid")</f>
        <v>Valid</v>
      </c>
    </row>
    <row r="642">
      <c r="A642" s="3" t="s">
        <v>2909</v>
      </c>
      <c r="B642" s="3" t="s">
        <v>2910</v>
      </c>
      <c r="C642" s="3" t="s">
        <v>2911</v>
      </c>
      <c r="D642" s="3" t="s">
        <v>33</v>
      </c>
      <c r="E642" s="3" t="s">
        <v>34</v>
      </c>
      <c r="F642" s="3" t="s">
        <v>57</v>
      </c>
      <c r="G642" s="6">
        <v>4.99</v>
      </c>
      <c r="H642" s="6">
        <v>0.0</v>
      </c>
      <c r="I642" s="6">
        <v>1001.9</v>
      </c>
      <c r="J642" s="3" t="s">
        <v>671</v>
      </c>
      <c r="K642" s="3" t="s">
        <v>2391</v>
      </c>
      <c r="L642" s="3" t="s">
        <v>1117</v>
      </c>
      <c r="M642" s="3" t="s">
        <v>71</v>
      </c>
      <c r="N642" s="3" t="s">
        <v>2912</v>
      </c>
      <c r="O642" s="8" t="str">
        <f t="shared" ref="O642:P642" si="674">IF(J642="","UNKNOWN",PROPER(TRIM(J642)))</f>
        <v>Kelly</v>
      </c>
      <c r="P642" s="8" t="str">
        <f t="shared" si="674"/>
        <v>Rosales</v>
      </c>
      <c r="Q642" s="8" t="str">
        <f t="shared" si="675"/>
        <v>Bronze</v>
      </c>
      <c r="R642" s="8" t="str">
        <f>IFERROR(VLOOKUP(TRIM(L642),State_Mapping!A:B,2,FALSE),"Unknown")</f>
        <v>Ohio</v>
      </c>
      <c r="S642" s="8" t="str">
        <f t="shared" si="676"/>
        <v>Valid</v>
      </c>
    </row>
    <row r="643" hidden="1">
      <c r="A643" s="3" t="s">
        <v>2913</v>
      </c>
      <c r="B643" s="3" t="s">
        <v>2914</v>
      </c>
      <c r="C643" s="3" t="s">
        <v>2915</v>
      </c>
      <c r="D643" s="3" t="s">
        <v>44</v>
      </c>
      <c r="E643" s="3" t="s">
        <v>45</v>
      </c>
      <c r="F643" s="3" t="s">
        <v>57</v>
      </c>
      <c r="G643" s="6">
        <v>7.99</v>
      </c>
      <c r="H643" s="6">
        <v>0.0</v>
      </c>
      <c r="I643" s="6">
        <v>682.52</v>
      </c>
      <c r="J643" s="3" t="s">
        <v>295</v>
      </c>
      <c r="K643" s="3" t="s">
        <v>2172</v>
      </c>
      <c r="L643" s="3" t="s">
        <v>1780</v>
      </c>
      <c r="M643" s="3" t="s">
        <v>180</v>
      </c>
      <c r="N643" s="3" t="s">
        <v>2916</v>
      </c>
    </row>
    <row r="644">
      <c r="A644" s="3" t="s">
        <v>2917</v>
      </c>
      <c r="B644" s="3" t="s">
        <v>2918</v>
      </c>
      <c r="C644" s="3" t="s">
        <v>1459</v>
      </c>
      <c r="D644" s="3" t="s">
        <v>55</v>
      </c>
      <c r="E644" s="3" t="s">
        <v>34</v>
      </c>
      <c r="F644" s="3" t="s">
        <v>57</v>
      </c>
      <c r="G644" s="6">
        <v>0.0</v>
      </c>
      <c r="H644" s="6">
        <v>0.0</v>
      </c>
      <c r="I644" s="6">
        <v>626.64</v>
      </c>
      <c r="J644" s="3" t="s">
        <v>302</v>
      </c>
      <c r="K644" s="3" t="s">
        <v>2919</v>
      </c>
      <c r="L644" s="3" t="s">
        <v>151</v>
      </c>
      <c r="M644" s="3" t="s">
        <v>138</v>
      </c>
      <c r="N644" s="3" t="s">
        <v>1982</v>
      </c>
      <c r="O644" s="8" t="str">
        <f t="shared" ref="O644:P644" si="677">IF(J644="","UNKNOWN",PROPER(TRIM(J644)))</f>
        <v>Gregory</v>
      </c>
      <c r="P644" s="8" t="str">
        <f t="shared" si="677"/>
        <v>Avery</v>
      </c>
      <c r="Q644" s="8" t="str">
        <f t="shared" ref="Q644:Q648" si="679">IF(M644="","UNKNOWN",PROPER(TRIM(M644)))</f>
        <v>Bronze</v>
      </c>
      <c r="R644" s="8" t="str">
        <f>IFERROR(VLOOKUP(TRIM(L644),State_Mapping!A:B,2,FALSE),"Unknown")</f>
        <v>Arizona</v>
      </c>
      <c r="S644" s="8" t="str">
        <f t="shared" ref="S644:S648" si="680">IF(C644="","Missing","Valid")</f>
        <v>Valid</v>
      </c>
    </row>
    <row r="645">
      <c r="A645" s="3" t="s">
        <v>2920</v>
      </c>
      <c r="B645" s="3" t="s">
        <v>2921</v>
      </c>
      <c r="C645" s="3" t="s">
        <v>2922</v>
      </c>
      <c r="D645" s="3" t="s">
        <v>33</v>
      </c>
      <c r="E645" s="3" t="s">
        <v>34</v>
      </c>
      <c r="F645" s="3" t="s">
        <v>67</v>
      </c>
      <c r="G645" s="6">
        <v>0.0</v>
      </c>
      <c r="H645" s="6">
        <v>5.0</v>
      </c>
      <c r="I645" s="6">
        <v>797.53</v>
      </c>
      <c r="J645" s="3" t="s">
        <v>2923</v>
      </c>
      <c r="K645" s="3" t="s">
        <v>321</v>
      </c>
      <c r="L645" s="3" t="s">
        <v>1035</v>
      </c>
      <c r="M645" s="3" t="s">
        <v>71</v>
      </c>
      <c r="N645" s="3" t="s">
        <v>1090</v>
      </c>
      <c r="O645" s="8" t="str">
        <f t="shared" ref="O645:P645" si="678">IF(J645="","UNKNOWN",PROPER(TRIM(J645)))</f>
        <v>Deborah</v>
      </c>
      <c r="P645" s="8" t="str">
        <f t="shared" si="678"/>
        <v>Johnson</v>
      </c>
      <c r="Q645" s="8" t="str">
        <f t="shared" si="679"/>
        <v>Bronze</v>
      </c>
      <c r="R645" s="8" t="str">
        <f>IFERROR(VLOOKUP(TRIM(L645),State_Mapping!A:B,2,FALSE),"Unknown")</f>
        <v>Wisconsin</v>
      </c>
      <c r="S645" s="8" t="str">
        <f t="shared" si="680"/>
        <v>Valid</v>
      </c>
    </row>
    <row r="646">
      <c r="A646" s="3" t="s">
        <v>2924</v>
      </c>
      <c r="B646" s="3" t="s">
        <v>2925</v>
      </c>
      <c r="C646" s="3" t="s">
        <v>2729</v>
      </c>
      <c r="D646" s="3" t="s">
        <v>44</v>
      </c>
      <c r="E646" s="3" t="s">
        <v>34</v>
      </c>
      <c r="F646" s="3" t="s">
        <v>67</v>
      </c>
      <c r="G646" s="6">
        <v>5.99</v>
      </c>
      <c r="H646" s="6">
        <v>10.0</v>
      </c>
      <c r="I646" s="6">
        <v>608.09</v>
      </c>
      <c r="J646" s="3" t="s">
        <v>363</v>
      </c>
      <c r="K646" s="3" t="s">
        <v>321</v>
      </c>
      <c r="L646" s="3" t="s">
        <v>212</v>
      </c>
      <c r="M646" s="3" t="s">
        <v>50</v>
      </c>
      <c r="N646" s="3" t="s">
        <v>2926</v>
      </c>
      <c r="O646" s="8" t="str">
        <f t="shared" ref="O646:P646" si="681">IF(J646="","UNKNOWN",PROPER(TRIM(J646)))</f>
        <v>Michael</v>
      </c>
      <c r="P646" s="8" t="str">
        <f t="shared" si="681"/>
        <v>Johnson</v>
      </c>
      <c r="Q646" s="8" t="str">
        <f t="shared" si="679"/>
        <v>Gold</v>
      </c>
      <c r="R646" s="8" t="str">
        <f>IFERROR(VLOOKUP(TRIM(L646),State_Mapping!A:B,2,FALSE),"Unknown")</f>
        <v>Illinois</v>
      </c>
      <c r="S646" s="8" t="str">
        <f t="shared" si="680"/>
        <v>Valid</v>
      </c>
    </row>
    <row r="647">
      <c r="A647" s="3" t="s">
        <v>2927</v>
      </c>
      <c r="B647" s="3" t="s">
        <v>1925</v>
      </c>
      <c r="C647" s="3" t="s">
        <v>2928</v>
      </c>
      <c r="D647" s="3" t="s">
        <v>44</v>
      </c>
      <c r="E647" s="3" t="s">
        <v>34</v>
      </c>
      <c r="F647" s="3" t="s">
        <v>46</v>
      </c>
      <c r="G647" s="6">
        <v>4.99</v>
      </c>
      <c r="H647" s="6">
        <v>20.0</v>
      </c>
      <c r="I647" s="6">
        <v>646.91</v>
      </c>
      <c r="J647" s="3" t="s">
        <v>1926</v>
      </c>
      <c r="K647" s="3" t="s">
        <v>193</v>
      </c>
      <c r="L647" s="3" t="s">
        <v>732</v>
      </c>
      <c r="M647" s="3" t="s">
        <v>138</v>
      </c>
      <c r="N647" s="3" t="s">
        <v>1022</v>
      </c>
      <c r="O647" s="8" t="str">
        <f t="shared" ref="O647:P647" si="682">IF(J647="","UNKNOWN",PROPER(TRIM(J647)))</f>
        <v>Mary</v>
      </c>
      <c r="P647" s="8" t="str">
        <f t="shared" si="682"/>
        <v>Reyes</v>
      </c>
      <c r="Q647" s="8" t="str">
        <f t="shared" si="679"/>
        <v>Bronze</v>
      </c>
      <c r="R647" s="8" t="str">
        <f>IFERROR(VLOOKUP(TRIM(L647),State_Mapping!A:B,2,FALSE),"Unknown")</f>
        <v>Tennessee</v>
      </c>
      <c r="S647" s="8" t="str">
        <f t="shared" si="680"/>
        <v>Valid</v>
      </c>
    </row>
    <row r="648">
      <c r="A648" s="3" t="s">
        <v>2929</v>
      </c>
      <c r="B648" s="3" t="s">
        <v>2930</v>
      </c>
      <c r="C648" s="3" t="s">
        <v>2931</v>
      </c>
      <c r="D648" s="3" t="s">
        <v>44</v>
      </c>
      <c r="E648" s="3" t="s">
        <v>34</v>
      </c>
      <c r="F648" s="3" t="s">
        <v>120</v>
      </c>
      <c r="G648" s="6">
        <v>7.99</v>
      </c>
      <c r="H648" s="6">
        <v>10.0</v>
      </c>
      <c r="I648" s="6">
        <v>959.24</v>
      </c>
      <c r="J648" s="3" t="s">
        <v>2932</v>
      </c>
      <c r="K648" s="3" t="s">
        <v>2933</v>
      </c>
      <c r="L648" s="3" t="s">
        <v>1673</v>
      </c>
      <c r="M648" s="3" t="s">
        <v>180</v>
      </c>
      <c r="N648" s="3" t="s">
        <v>2934</v>
      </c>
      <c r="O648" s="8" t="str">
        <f t="shared" ref="O648:P648" si="683">IF(J648="","UNKNOWN",PROPER(TRIM(J648)))</f>
        <v>Christian</v>
      </c>
      <c r="P648" s="8" t="str">
        <f t="shared" si="683"/>
        <v>Barr</v>
      </c>
      <c r="Q648" s="8" t="str">
        <f t="shared" si="679"/>
        <v>Gold</v>
      </c>
      <c r="R648" s="8" t="str">
        <f>IFERROR(VLOOKUP(TRIM(L648),State_Mapping!A:B,2,FALSE),"Unknown")</f>
        <v>Georgia</v>
      </c>
      <c r="S648" s="8" t="str">
        <f t="shared" si="680"/>
        <v>Valid</v>
      </c>
    </row>
    <row r="649" hidden="1">
      <c r="A649" s="3" t="s">
        <v>2935</v>
      </c>
      <c r="B649" s="3" t="s">
        <v>2936</v>
      </c>
      <c r="C649" s="3" t="s">
        <v>2937</v>
      </c>
      <c r="D649" s="3" t="s">
        <v>55</v>
      </c>
      <c r="E649" s="3" t="s">
        <v>56</v>
      </c>
      <c r="F649" s="3" t="s">
        <v>67</v>
      </c>
      <c r="G649" s="6">
        <v>5.99</v>
      </c>
      <c r="H649" s="6">
        <v>5.0</v>
      </c>
      <c r="I649" s="6">
        <v>716.45</v>
      </c>
      <c r="J649" s="3" t="s">
        <v>287</v>
      </c>
      <c r="K649" s="3" t="s">
        <v>2611</v>
      </c>
      <c r="L649" s="3" t="s">
        <v>534</v>
      </c>
      <c r="M649" s="3" t="s">
        <v>100</v>
      </c>
      <c r="N649" s="3" t="s">
        <v>2938</v>
      </c>
    </row>
    <row r="650" hidden="1">
      <c r="A650" s="3" t="s">
        <v>2939</v>
      </c>
      <c r="B650" s="3" t="s">
        <v>2940</v>
      </c>
      <c r="C650" s="3" t="s">
        <v>2234</v>
      </c>
      <c r="D650" s="3" t="s">
        <v>44</v>
      </c>
      <c r="E650" s="3" t="s">
        <v>45</v>
      </c>
      <c r="F650" s="3" t="s">
        <v>120</v>
      </c>
      <c r="G650" s="6">
        <v>12.99</v>
      </c>
      <c r="H650" s="6">
        <v>0.0</v>
      </c>
      <c r="I650" s="6">
        <v>192.82</v>
      </c>
      <c r="J650" s="3" t="s">
        <v>2057</v>
      </c>
      <c r="K650" s="3" t="s">
        <v>2941</v>
      </c>
      <c r="L650" s="3" t="s">
        <v>2677</v>
      </c>
      <c r="M650" s="3" t="s">
        <v>138</v>
      </c>
      <c r="N650" s="3" t="s">
        <v>2942</v>
      </c>
    </row>
    <row r="651">
      <c r="A651" s="3" t="s">
        <v>2943</v>
      </c>
      <c r="B651" s="3" t="s">
        <v>2944</v>
      </c>
      <c r="C651" s="3" t="s">
        <v>2237</v>
      </c>
      <c r="D651" s="3" t="s">
        <v>55</v>
      </c>
      <c r="E651" s="3" t="s">
        <v>34</v>
      </c>
      <c r="F651" s="3" t="s">
        <v>57</v>
      </c>
      <c r="G651" s="6">
        <v>7.99</v>
      </c>
      <c r="H651" s="6">
        <v>0.0</v>
      </c>
      <c r="I651" s="6">
        <v>113.42</v>
      </c>
      <c r="J651" s="3" t="s">
        <v>136</v>
      </c>
      <c r="K651" s="3" t="s">
        <v>2945</v>
      </c>
      <c r="L651" s="3" t="s">
        <v>608</v>
      </c>
      <c r="M651" s="3" t="s">
        <v>303</v>
      </c>
      <c r="N651" s="3" t="s">
        <v>2946</v>
      </c>
      <c r="O651" s="8" t="str">
        <f t="shared" ref="O651:P651" si="684">IF(J651="","UNKNOWN",PROPER(TRIM(J651)))</f>
        <v>Scott</v>
      </c>
      <c r="P651" s="8" t="str">
        <f t="shared" si="684"/>
        <v>Berry</v>
      </c>
      <c r="Q651" s="8" t="str">
        <f t="shared" ref="Q651:Q655" si="686">IF(M651="","UNKNOWN",PROPER(TRIM(M651)))</f>
        <v>Platinum</v>
      </c>
      <c r="R651" s="8" t="str">
        <f>IFERROR(VLOOKUP(TRIM(L651),State_Mapping!A:B,2,FALSE),"Unknown")</f>
        <v>Maryland</v>
      </c>
      <c r="S651" s="8" t="str">
        <f t="shared" ref="S651:S655" si="687">IF(C651="","Missing","Valid")</f>
        <v>Valid</v>
      </c>
    </row>
    <row r="652">
      <c r="A652" s="3" t="s">
        <v>2947</v>
      </c>
      <c r="B652" s="3" t="s">
        <v>2948</v>
      </c>
      <c r="C652" s="3" t="s">
        <v>2949</v>
      </c>
      <c r="D652" s="3" t="s">
        <v>55</v>
      </c>
      <c r="E652" s="3" t="s">
        <v>34</v>
      </c>
      <c r="F652" s="3" t="s">
        <v>120</v>
      </c>
      <c r="G652" s="6">
        <v>0.0</v>
      </c>
      <c r="H652" s="6">
        <v>0.0</v>
      </c>
      <c r="I652" s="6">
        <v>50.29</v>
      </c>
      <c r="J652" s="3" t="s">
        <v>2950</v>
      </c>
      <c r="K652" s="3" t="s">
        <v>2461</v>
      </c>
      <c r="L652" s="3" t="s">
        <v>199</v>
      </c>
      <c r="M652" s="3" t="s">
        <v>71</v>
      </c>
      <c r="N652" s="3" t="s">
        <v>2951</v>
      </c>
      <c r="O652" s="8" t="str">
        <f t="shared" ref="O652:P652" si="685">IF(J652="","UNKNOWN",PROPER(TRIM(J652)))</f>
        <v>Clinton</v>
      </c>
      <c r="P652" s="8" t="str">
        <f t="shared" si="685"/>
        <v>Myers</v>
      </c>
      <c r="Q652" s="8" t="str">
        <f t="shared" si="686"/>
        <v>Bronze</v>
      </c>
      <c r="R652" s="8" t="str">
        <f>IFERROR(VLOOKUP(TRIM(L652),State_Mapping!A:B,2,FALSE),"Unknown")</f>
        <v>Indiana</v>
      </c>
      <c r="S652" s="8" t="str">
        <f t="shared" si="687"/>
        <v>Valid</v>
      </c>
    </row>
    <row r="653">
      <c r="A653" s="3" t="s">
        <v>2952</v>
      </c>
      <c r="B653" s="3" t="s">
        <v>2953</v>
      </c>
      <c r="C653" s="3" t="s">
        <v>2954</v>
      </c>
      <c r="D653" s="3" t="s">
        <v>33</v>
      </c>
      <c r="E653" s="3" t="s">
        <v>34</v>
      </c>
      <c r="F653" s="3" t="s">
        <v>57</v>
      </c>
      <c r="G653" s="6">
        <v>4.99</v>
      </c>
      <c r="H653" s="6">
        <v>0.0</v>
      </c>
      <c r="I653" s="6">
        <v>2656.59</v>
      </c>
      <c r="J653" s="3" t="s">
        <v>930</v>
      </c>
      <c r="K653" s="3" t="s">
        <v>114</v>
      </c>
      <c r="L653" s="3" t="s">
        <v>821</v>
      </c>
      <c r="M653" s="3" t="s">
        <v>290</v>
      </c>
      <c r="N653" s="3" t="s">
        <v>2955</v>
      </c>
      <c r="O653" s="8" t="str">
        <f t="shared" ref="O653:P653" si="688">IF(J653="","UNKNOWN",PROPER(TRIM(J653)))</f>
        <v>Denise</v>
      </c>
      <c r="P653" s="8" t="str">
        <f t="shared" si="688"/>
        <v>Williams</v>
      </c>
      <c r="Q653" s="8" t="str">
        <f t="shared" si="686"/>
        <v>Silver</v>
      </c>
      <c r="R653" s="8" t="str">
        <f>IFERROR(VLOOKUP(TRIM(L653),State_Mapping!A:B,2,FALSE),"Unknown")</f>
        <v>Texas</v>
      </c>
      <c r="S653" s="8" t="str">
        <f t="shared" si="687"/>
        <v>Valid</v>
      </c>
    </row>
    <row r="654">
      <c r="A654" s="3" t="s">
        <v>2956</v>
      </c>
      <c r="B654" s="3" t="s">
        <v>2957</v>
      </c>
      <c r="C654" s="3" t="s">
        <v>373</v>
      </c>
      <c r="D654" s="3" t="s">
        <v>55</v>
      </c>
      <c r="E654" s="3" t="s">
        <v>34</v>
      </c>
      <c r="F654" s="3" t="s">
        <v>57</v>
      </c>
      <c r="G654" s="6">
        <v>0.0</v>
      </c>
      <c r="H654" s="6">
        <v>0.0</v>
      </c>
      <c r="I654" s="6">
        <v>1791.41</v>
      </c>
      <c r="J654" s="3" t="s">
        <v>966</v>
      </c>
      <c r="K654" s="3" t="s">
        <v>275</v>
      </c>
      <c r="L654" s="3" t="s">
        <v>297</v>
      </c>
      <c r="M654" s="3" t="s">
        <v>61</v>
      </c>
      <c r="N654" s="3" t="s">
        <v>595</v>
      </c>
      <c r="O654" s="8" t="str">
        <f t="shared" ref="O654:P654" si="689">IF(J654="","UNKNOWN",PROPER(TRIM(J654)))</f>
        <v>Lee</v>
      </c>
      <c r="P654" s="8" t="str">
        <f t="shared" si="689"/>
        <v>Martinez</v>
      </c>
      <c r="Q654" s="8" t="str">
        <f t="shared" si="686"/>
        <v>Gold</v>
      </c>
      <c r="R654" s="8" t="str">
        <f>IFERROR(VLOOKUP(TRIM(L654),State_Mapping!A:B,2,FALSE),"Unknown")</f>
        <v>Missouri</v>
      </c>
      <c r="S654" s="8" t="str">
        <f t="shared" si="687"/>
        <v>Valid</v>
      </c>
    </row>
    <row r="655">
      <c r="A655" s="3" t="s">
        <v>2958</v>
      </c>
      <c r="B655" s="3" t="s">
        <v>2959</v>
      </c>
      <c r="C655" s="3" t="s">
        <v>72</v>
      </c>
      <c r="D655" s="3" t="s">
        <v>44</v>
      </c>
      <c r="E655" s="3" t="s">
        <v>34</v>
      </c>
      <c r="F655" s="3" t="s">
        <v>120</v>
      </c>
      <c r="G655" s="6">
        <v>5.99</v>
      </c>
      <c r="H655" s="6">
        <v>20.0</v>
      </c>
      <c r="I655" s="6">
        <v>890.02</v>
      </c>
      <c r="J655" s="3" t="s">
        <v>2960</v>
      </c>
      <c r="K655" s="3" t="s">
        <v>2586</v>
      </c>
      <c r="L655" s="3" t="s">
        <v>99</v>
      </c>
      <c r="M655" s="3" t="s">
        <v>138</v>
      </c>
      <c r="N655" s="3" t="s">
        <v>771</v>
      </c>
      <c r="O655" s="8" t="str">
        <f t="shared" ref="O655:P655" si="690">IF(J655="","UNKNOWN",PROPER(TRIM(J655)))</f>
        <v>Christina</v>
      </c>
      <c r="P655" s="8" t="str">
        <f t="shared" si="690"/>
        <v>Sparks</v>
      </c>
      <c r="Q655" s="8" t="str">
        <f t="shared" si="686"/>
        <v>Bronze</v>
      </c>
      <c r="R655" s="8" t="str">
        <f>IFERROR(VLOOKUP(TRIM(L655),State_Mapping!A:B,2,FALSE),"Unknown")</f>
        <v>Michigan</v>
      </c>
      <c r="S655" s="8" t="str">
        <f t="shared" si="687"/>
        <v>Valid</v>
      </c>
    </row>
    <row r="656" hidden="1">
      <c r="A656" s="3" t="s">
        <v>2961</v>
      </c>
      <c r="B656" s="3" t="s">
        <v>2962</v>
      </c>
      <c r="C656" s="3" t="s">
        <v>2963</v>
      </c>
      <c r="D656" s="3" t="s">
        <v>44</v>
      </c>
      <c r="E656" s="3" t="s">
        <v>45</v>
      </c>
      <c r="F656" s="3" t="s">
        <v>120</v>
      </c>
      <c r="G656" s="6">
        <v>0.0</v>
      </c>
      <c r="H656" s="6">
        <v>0.0</v>
      </c>
      <c r="I656" s="6">
        <v>2050.37</v>
      </c>
      <c r="J656" s="3" t="s">
        <v>2964</v>
      </c>
      <c r="K656" s="3" t="s">
        <v>672</v>
      </c>
      <c r="L656" s="3" t="s">
        <v>99</v>
      </c>
      <c r="M656" s="3" t="s">
        <v>290</v>
      </c>
      <c r="N656" s="3" t="s">
        <v>2965</v>
      </c>
    </row>
    <row r="657">
      <c r="A657" s="3" t="s">
        <v>2966</v>
      </c>
      <c r="B657" s="3" t="s">
        <v>2967</v>
      </c>
      <c r="C657" s="3" t="s">
        <v>197</v>
      </c>
      <c r="D657" s="3" t="s">
        <v>55</v>
      </c>
      <c r="E657" s="3" t="s">
        <v>34</v>
      </c>
      <c r="F657" s="3" t="s">
        <v>46</v>
      </c>
      <c r="G657" s="6">
        <v>4.99</v>
      </c>
      <c r="H657" s="6">
        <v>0.0</v>
      </c>
      <c r="I657" s="6">
        <v>998.93</v>
      </c>
      <c r="J657" s="3" t="s">
        <v>363</v>
      </c>
      <c r="K657" s="3" t="s">
        <v>1014</v>
      </c>
      <c r="L657" s="3" t="s">
        <v>70</v>
      </c>
      <c r="M657" s="3" t="s">
        <v>138</v>
      </c>
      <c r="N657" s="3" t="s">
        <v>2968</v>
      </c>
      <c r="O657" s="8" t="str">
        <f t="shared" ref="O657:P657" si="691">IF(J657="","UNKNOWN",PROPER(TRIM(J657)))</f>
        <v>Michael</v>
      </c>
      <c r="P657" s="8" t="str">
        <f t="shared" si="691"/>
        <v>Hill</v>
      </c>
      <c r="Q657" s="8" t="str">
        <f t="shared" ref="Q657:Q662" si="693">IF(M657="","UNKNOWN",PROPER(TRIM(M657)))</f>
        <v>Bronze</v>
      </c>
      <c r="R657" s="8" t="str">
        <f>IFERROR(VLOOKUP(TRIM(L657),State_Mapping!A:B,2,FALSE),"Unknown")</f>
        <v>Pennsylvania</v>
      </c>
      <c r="S657" s="8" t="str">
        <f t="shared" ref="S657:S662" si="694">IF(C657="","Missing","Valid")</f>
        <v>Valid</v>
      </c>
    </row>
    <row r="658">
      <c r="A658" s="3" t="s">
        <v>2969</v>
      </c>
      <c r="B658" s="3" t="s">
        <v>2607</v>
      </c>
      <c r="C658" s="3" t="s">
        <v>2970</v>
      </c>
      <c r="D658" s="3" t="s">
        <v>33</v>
      </c>
      <c r="E658" s="3" t="s">
        <v>34</v>
      </c>
      <c r="F658" s="3" t="s">
        <v>35</v>
      </c>
      <c r="G658" s="6">
        <v>7.99</v>
      </c>
      <c r="H658" s="6">
        <v>15.0</v>
      </c>
      <c r="I658" s="6">
        <v>240.47</v>
      </c>
      <c r="J658" s="3" t="s">
        <v>848</v>
      </c>
      <c r="K658" s="3" t="s">
        <v>665</v>
      </c>
      <c r="L658" s="3" t="s">
        <v>70</v>
      </c>
      <c r="M658" s="3" t="s">
        <v>303</v>
      </c>
      <c r="N658" s="3" t="s">
        <v>2117</v>
      </c>
      <c r="O658" s="8" t="str">
        <f t="shared" ref="O658:P658" si="692">IF(J658="","UNKNOWN",PROPER(TRIM(J658)))</f>
        <v>John</v>
      </c>
      <c r="P658" s="8" t="str">
        <f t="shared" si="692"/>
        <v>Simmons</v>
      </c>
      <c r="Q658" s="8" t="str">
        <f t="shared" si="693"/>
        <v>Platinum</v>
      </c>
      <c r="R658" s="8" t="str">
        <f>IFERROR(VLOOKUP(TRIM(L658),State_Mapping!A:B,2,FALSE),"Unknown")</f>
        <v>Pennsylvania</v>
      </c>
      <c r="S658" s="8" t="str">
        <f t="shared" si="694"/>
        <v>Valid</v>
      </c>
    </row>
    <row r="659">
      <c r="A659" s="3" t="s">
        <v>2971</v>
      </c>
      <c r="B659" s="3" t="s">
        <v>2972</v>
      </c>
      <c r="C659" s="3" t="s">
        <v>2154</v>
      </c>
      <c r="D659" s="3" t="s">
        <v>55</v>
      </c>
      <c r="E659" s="3" t="s">
        <v>34</v>
      </c>
      <c r="F659" s="3" t="s">
        <v>67</v>
      </c>
      <c r="G659" s="6">
        <v>0.0</v>
      </c>
      <c r="H659" s="6">
        <v>0.0</v>
      </c>
      <c r="I659" s="6">
        <v>1359.02</v>
      </c>
      <c r="J659" s="3" t="s">
        <v>647</v>
      </c>
      <c r="K659" s="3" t="s">
        <v>2973</v>
      </c>
      <c r="L659" s="3" t="s">
        <v>1035</v>
      </c>
      <c r="M659" s="3" t="s">
        <v>39</v>
      </c>
      <c r="N659" s="3" t="s">
        <v>2974</v>
      </c>
      <c r="O659" s="8" t="str">
        <f t="shared" ref="O659:P659" si="695">IF(J659="","UNKNOWN",PROPER(TRIM(J659)))</f>
        <v>Vanessa</v>
      </c>
      <c r="P659" s="8" t="str">
        <f t="shared" si="695"/>
        <v>Brock</v>
      </c>
      <c r="Q659" s="8" t="str">
        <f t="shared" si="693"/>
        <v>Bronze</v>
      </c>
      <c r="R659" s="8" t="str">
        <f>IFERROR(VLOOKUP(TRIM(L659),State_Mapping!A:B,2,FALSE),"Unknown")</f>
        <v>Wisconsin</v>
      </c>
      <c r="S659" s="8" t="str">
        <f t="shared" si="694"/>
        <v>Valid</v>
      </c>
    </row>
    <row r="660">
      <c r="A660" s="3" t="s">
        <v>2975</v>
      </c>
      <c r="B660" s="3" t="s">
        <v>2976</v>
      </c>
      <c r="C660" s="3" t="s">
        <v>1618</v>
      </c>
      <c r="D660" s="3" t="s">
        <v>33</v>
      </c>
      <c r="E660" s="3" t="s">
        <v>34</v>
      </c>
      <c r="F660" s="3" t="s">
        <v>57</v>
      </c>
      <c r="G660" s="6">
        <v>12.99</v>
      </c>
      <c r="H660" s="6">
        <v>0.0</v>
      </c>
      <c r="I660" s="6">
        <v>807.21</v>
      </c>
      <c r="J660" s="3" t="s">
        <v>97</v>
      </c>
      <c r="K660" s="3" t="s">
        <v>2977</v>
      </c>
      <c r="L660" s="3" t="s">
        <v>737</v>
      </c>
      <c r="M660" s="3" t="s">
        <v>100</v>
      </c>
      <c r="N660" s="3" t="s">
        <v>89</v>
      </c>
      <c r="O660" s="8" t="str">
        <f t="shared" ref="O660:P660" si="696">IF(J660="","UNKNOWN",PROPER(TRIM(J660)))</f>
        <v>James</v>
      </c>
      <c r="P660" s="8" t="str">
        <f t="shared" si="696"/>
        <v>Franco</v>
      </c>
      <c r="Q660" s="8" t="str">
        <f t="shared" si="693"/>
        <v>Silver</v>
      </c>
      <c r="R660" s="8" t="str">
        <f>IFERROR(VLOOKUP(TRIM(L660),State_Mapping!A:B,2,FALSE),"Unknown")</f>
        <v>Virginia</v>
      </c>
      <c r="S660" s="8" t="str">
        <f t="shared" si="694"/>
        <v>Valid</v>
      </c>
    </row>
    <row r="661">
      <c r="A661" s="3" t="s">
        <v>2978</v>
      </c>
      <c r="B661" s="3" t="s">
        <v>2979</v>
      </c>
      <c r="C661" s="3" t="s">
        <v>2361</v>
      </c>
      <c r="D661" s="3" t="s">
        <v>55</v>
      </c>
      <c r="E661" s="3" t="s">
        <v>34</v>
      </c>
      <c r="F661" s="3" t="s">
        <v>35</v>
      </c>
      <c r="G661" s="6">
        <v>4.99</v>
      </c>
      <c r="H661" s="6">
        <v>5.0</v>
      </c>
      <c r="I661" s="6">
        <v>1963.24</v>
      </c>
      <c r="J661" s="3" t="s">
        <v>430</v>
      </c>
      <c r="K661" s="3" t="s">
        <v>2980</v>
      </c>
      <c r="L661" s="3" t="s">
        <v>341</v>
      </c>
      <c r="M661" s="3" t="s">
        <v>50</v>
      </c>
      <c r="N661" s="3" t="s">
        <v>2178</v>
      </c>
      <c r="O661" s="8" t="str">
        <f t="shared" ref="O661:P661" si="697">IF(J661="","UNKNOWN",PROPER(TRIM(J661)))</f>
        <v>Robert</v>
      </c>
      <c r="P661" s="8" t="str">
        <f t="shared" si="697"/>
        <v>Horton</v>
      </c>
      <c r="Q661" s="8" t="str">
        <f t="shared" si="693"/>
        <v>Gold</v>
      </c>
      <c r="R661" s="8" t="str">
        <f>IFERROR(VLOOKUP(TRIM(L661),State_Mapping!A:B,2,FALSE),"Unknown")</f>
        <v>Illinois</v>
      </c>
      <c r="S661" s="8" t="str">
        <f t="shared" si="694"/>
        <v>Valid</v>
      </c>
    </row>
    <row r="662">
      <c r="A662" s="3" t="s">
        <v>2981</v>
      </c>
      <c r="B662" s="3" t="s">
        <v>696</v>
      </c>
      <c r="C662" s="3" t="s">
        <v>693</v>
      </c>
      <c r="D662" s="3" t="s">
        <v>44</v>
      </c>
      <c r="E662" s="3" t="s">
        <v>34</v>
      </c>
      <c r="F662" s="3" t="s">
        <v>67</v>
      </c>
      <c r="G662" s="6">
        <v>5.99</v>
      </c>
      <c r="H662" s="6">
        <v>20.0</v>
      </c>
      <c r="I662" s="6">
        <v>2408.37</v>
      </c>
      <c r="J662" s="3" t="s">
        <v>647</v>
      </c>
      <c r="K662" s="3" t="s">
        <v>698</v>
      </c>
      <c r="L662" s="3" t="s">
        <v>378</v>
      </c>
      <c r="M662" s="3" t="s">
        <v>138</v>
      </c>
      <c r="N662" s="3" t="s">
        <v>699</v>
      </c>
      <c r="O662" s="8" t="str">
        <f t="shared" ref="O662:P662" si="698">IF(J662="","UNKNOWN",PROPER(TRIM(J662)))</f>
        <v>Vanessa</v>
      </c>
      <c r="P662" s="8" t="str">
        <f t="shared" si="698"/>
        <v>Shepard</v>
      </c>
      <c r="Q662" s="8" t="str">
        <f t="shared" si="693"/>
        <v>Bronze</v>
      </c>
      <c r="R662" s="8" t="str">
        <f>IFERROR(VLOOKUP(TRIM(L662),State_Mapping!A:B,2,FALSE),"Unknown")</f>
        <v>Washington</v>
      </c>
      <c r="S662" s="8" t="str">
        <f t="shared" si="694"/>
        <v>Valid</v>
      </c>
    </row>
    <row r="663" hidden="1">
      <c r="A663" s="3" t="s">
        <v>2982</v>
      </c>
      <c r="B663" s="3" t="s">
        <v>2983</v>
      </c>
      <c r="C663" s="3" t="s">
        <v>2984</v>
      </c>
      <c r="D663" s="3" t="s">
        <v>44</v>
      </c>
      <c r="E663" s="3" t="s">
        <v>45</v>
      </c>
      <c r="F663" s="3" t="s">
        <v>67</v>
      </c>
      <c r="G663" s="6">
        <v>7.99</v>
      </c>
      <c r="H663" s="6">
        <v>10.0</v>
      </c>
      <c r="I663" s="6">
        <v>3066.24</v>
      </c>
      <c r="J663" s="3" t="s">
        <v>295</v>
      </c>
      <c r="K663" s="3" t="s">
        <v>2985</v>
      </c>
      <c r="L663" s="3" t="s">
        <v>627</v>
      </c>
      <c r="M663" s="3" t="s">
        <v>243</v>
      </c>
      <c r="N663" s="3" t="s">
        <v>2986</v>
      </c>
    </row>
    <row r="664">
      <c r="A664" s="3" t="s">
        <v>2987</v>
      </c>
      <c r="B664" s="3" t="s">
        <v>2988</v>
      </c>
      <c r="C664" s="3" t="s">
        <v>112</v>
      </c>
      <c r="D664" s="3" t="s">
        <v>55</v>
      </c>
      <c r="E664" s="3" t="s">
        <v>34</v>
      </c>
      <c r="F664" s="3" t="s">
        <v>46</v>
      </c>
      <c r="G664" s="6">
        <v>7.99</v>
      </c>
      <c r="H664" s="6">
        <v>0.0</v>
      </c>
      <c r="I664" s="6">
        <v>175.36</v>
      </c>
      <c r="J664" s="3" t="s">
        <v>824</v>
      </c>
      <c r="K664" s="3" t="s">
        <v>179</v>
      </c>
      <c r="L664" s="3" t="s">
        <v>187</v>
      </c>
      <c r="M664" s="3" t="s">
        <v>78</v>
      </c>
      <c r="N664" s="3" t="s">
        <v>2989</v>
      </c>
      <c r="O664" s="8" t="str">
        <f t="shared" ref="O664:P664" si="699">IF(J664="","UNKNOWN",PROPER(TRIM(J664)))</f>
        <v>Christina</v>
      </c>
      <c r="P664" s="8" t="str">
        <f t="shared" si="699"/>
        <v>Brooks</v>
      </c>
      <c r="Q664" s="8" t="str">
        <f t="shared" ref="Q664:Q670" si="701">IF(M664="","UNKNOWN",PROPER(TRIM(M664)))</f>
        <v>Silver</v>
      </c>
      <c r="R664" s="8" t="str">
        <f>IFERROR(VLOOKUP(TRIM(L664),State_Mapping!A:B,2,FALSE),"Unknown")</f>
        <v>Maryland</v>
      </c>
      <c r="S664" s="8" t="str">
        <f t="shared" ref="S664:S670" si="702">IF(C664="","Missing","Valid")</f>
        <v>Valid</v>
      </c>
    </row>
    <row r="665">
      <c r="A665" s="3" t="s">
        <v>2990</v>
      </c>
      <c r="B665" s="3" t="s">
        <v>2991</v>
      </c>
      <c r="C665" s="3" t="s">
        <v>2992</v>
      </c>
      <c r="D665" s="3" t="s">
        <v>33</v>
      </c>
      <c r="E665" s="3" t="s">
        <v>34</v>
      </c>
      <c r="F665" s="3" t="s">
        <v>120</v>
      </c>
      <c r="G665" s="6">
        <v>4.99</v>
      </c>
      <c r="H665" s="6">
        <v>0.0</v>
      </c>
      <c r="I665" s="6">
        <v>147.83</v>
      </c>
      <c r="J665" s="3" t="s">
        <v>677</v>
      </c>
      <c r="K665" s="3" t="s">
        <v>2993</v>
      </c>
      <c r="L665" s="3" t="s">
        <v>276</v>
      </c>
      <c r="M665" s="3" t="s">
        <v>100</v>
      </c>
      <c r="N665" s="3" t="s">
        <v>2994</v>
      </c>
      <c r="O665" s="8" t="str">
        <f t="shared" ref="O665:P665" si="700">IF(J665="","UNKNOWN",PROPER(TRIM(J665)))</f>
        <v>Catherine</v>
      </c>
      <c r="P665" s="8" t="str">
        <f t="shared" si="700"/>
        <v>Evans</v>
      </c>
      <c r="Q665" s="8" t="str">
        <f t="shared" si="701"/>
        <v>Silver</v>
      </c>
      <c r="R665" s="8" t="str">
        <f>IFERROR(VLOOKUP(TRIM(L665),State_Mapping!A:B,2,FALSE),"Unknown")</f>
        <v>Georgia</v>
      </c>
      <c r="S665" s="8" t="str">
        <f t="shared" si="702"/>
        <v>Valid</v>
      </c>
    </row>
    <row r="666">
      <c r="A666" s="3" t="s">
        <v>2995</v>
      </c>
      <c r="B666" s="3" t="s">
        <v>2996</v>
      </c>
      <c r="C666" s="3" t="s">
        <v>2997</v>
      </c>
      <c r="D666" s="3" t="s">
        <v>33</v>
      </c>
      <c r="E666" s="3" t="s">
        <v>34</v>
      </c>
      <c r="F666" s="3" t="s">
        <v>67</v>
      </c>
      <c r="G666" s="6">
        <v>0.0</v>
      </c>
      <c r="H666" s="6">
        <v>0.0</v>
      </c>
      <c r="I666" s="6">
        <v>2680.69</v>
      </c>
      <c r="J666" s="3" t="s">
        <v>1023</v>
      </c>
      <c r="K666" s="3" t="s">
        <v>2998</v>
      </c>
      <c r="L666" s="3" t="s">
        <v>250</v>
      </c>
      <c r="M666" s="3" t="s">
        <v>100</v>
      </c>
      <c r="N666" s="3" t="s">
        <v>1710</v>
      </c>
      <c r="O666" s="8" t="str">
        <f t="shared" ref="O666:P666" si="703">IF(J666="","UNKNOWN",PROPER(TRIM(J666)))</f>
        <v>Mackenzie</v>
      </c>
      <c r="P666" s="8" t="str">
        <f t="shared" si="703"/>
        <v>Murray</v>
      </c>
      <c r="Q666" s="8" t="str">
        <f t="shared" si="701"/>
        <v>Silver</v>
      </c>
      <c r="R666" s="8" t="str">
        <f>IFERROR(VLOOKUP(TRIM(L666),State_Mapping!A:B,2,FALSE),"Unknown")</f>
        <v>Texas</v>
      </c>
      <c r="S666" s="8" t="str">
        <f t="shared" si="702"/>
        <v>Valid</v>
      </c>
    </row>
    <row r="667">
      <c r="A667" s="3" t="s">
        <v>2999</v>
      </c>
      <c r="B667" s="3" t="s">
        <v>3000</v>
      </c>
      <c r="C667" s="3" t="s">
        <v>3001</v>
      </c>
      <c r="D667" s="3" t="s">
        <v>33</v>
      </c>
      <c r="E667" s="3" t="s">
        <v>34</v>
      </c>
      <c r="F667" s="3" t="s">
        <v>35</v>
      </c>
      <c r="G667" s="6">
        <v>7.99</v>
      </c>
      <c r="H667" s="6">
        <v>0.0</v>
      </c>
      <c r="I667" s="6">
        <v>653.2</v>
      </c>
      <c r="J667" s="3" t="s">
        <v>1013</v>
      </c>
      <c r="K667" s="3" t="s">
        <v>3002</v>
      </c>
      <c r="L667" s="3" t="s">
        <v>236</v>
      </c>
      <c r="M667" s="3" t="s">
        <v>61</v>
      </c>
      <c r="N667" s="3" t="s">
        <v>1066</v>
      </c>
      <c r="O667" s="8" t="str">
        <f t="shared" ref="O667:P667" si="704">IF(J667="","UNKNOWN",PROPER(TRIM(J667)))</f>
        <v>Jeffrey</v>
      </c>
      <c r="P667" s="8" t="str">
        <f t="shared" si="704"/>
        <v>Bauer</v>
      </c>
      <c r="Q667" s="8" t="str">
        <f t="shared" si="701"/>
        <v>Gold</v>
      </c>
      <c r="R667" s="8" t="str">
        <f>IFERROR(VLOOKUP(TRIM(L667),State_Mapping!A:B,2,FALSE),"Unknown")</f>
        <v>Massachusetts</v>
      </c>
      <c r="S667" s="8" t="str">
        <f t="shared" si="702"/>
        <v>Valid</v>
      </c>
    </row>
    <row r="668">
      <c r="A668" s="3" t="s">
        <v>3003</v>
      </c>
      <c r="B668" s="3" t="s">
        <v>3004</v>
      </c>
      <c r="C668" s="3" t="s">
        <v>1180</v>
      </c>
      <c r="D668" s="3" t="s">
        <v>44</v>
      </c>
      <c r="E668" s="3" t="s">
        <v>34</v>
      </c>
      <c r="F668" s="3" t="s">
        <v>67</v>
      </c>
      <c r="G668" s="6">
        <v>0.0</v>
      </c>
      <c r="H668" s="6">
        <v>5.0</v>
      </c>
      <c r="I668" s="6">
        <v>582.2</v>
      </c>
      <c r="J668" s="3" t="s">
        <v>688</v>
      </c>
      <c r="K668" s="3" t="s">
        <v>3005</v>
      </c>
      <c r="L668" s="3" t="s">
        <v>534</v>
      </c>
      <c r="M668" s="3" t="s">
        <v>100</v>
      </c>
      <c r="N668" s="3" t="s">
        <v>3006</v>
      </c>
      <c r="O668" s="8" t="str">
        <f t="shared" ref="O668:P668" si="705">IF(J668="","UNKNOWN",PROPER(TRIM(J668)))</f>
        <v>Richard</v>
      </c>
      <c r="P668" s="8" t="str">
        <f t="shared" si="705"/>
        <v>Sanford</v>
      </c>
      <c r="Q668" s="8" t="str">
        <f t="shared" si="701"/>
        <v>Silver</v>
      </c>
      <c r="R668" s="8" t="str">
        <f>IFERROR(VLOOKUP(TRIM(L668),State_Mapping!A:B,2,FALSE),"Unknown")</f>
        <v>Virginia</v>
      </c>
      <c r="S668" s="8" t="str">
        <f t="shared" si="702"/>
        <v>Valid</v>
      </c>
    </row>
    <row r="669">
      <c r="A669" s="3" t="s">
        <v>3007</v>
      </c>
      <c r="B669" s="3" t="s">
        <v>1308</v>
      </c>
      <c r="C669" s="3" t="s">
        <v>3008</v>
      </c>
      <c r="D669" s="3" t="s">
        <v>44</v>
      </c>
      <c r="E669" s="3" t="s">
        <v>34</v>
      </c>
      <c r="F669" s="3" t="s">
        <v>57</v>
      </c>
      <c r="G669" s="6">
        <v>0.0</v>
      </c>
      <c r="H669" s="6">
        <v>5.0</v>
      </c>
      <c r="I669" s="6">
        <v>1897.71</v>
      </c>
      <c r="J669" s="3" t="s">
        <v>1310</v>
      </c>
      <c r="K669" s="3" t="s">
        <v>1311</v>
      </c>
      <c r="L669" s="3" t="s">
        <v>534</v>
      </c>
      <c r="M669" s="3" t="s">
        <v>71</v>
      </c>
      <c r="N669" s="3" t="s">
        <v>1312</v>
      </c>
      <c r="O669" s="8" t="str">
        <f t="shared" ref="O669:P669" si="706">IF(J669="","UNKNOWN",PROPER(TRIM(J669)))</f>
        <v>Sean</v>
      </c>
      <c r="P669" s="8" t="str">
        <f t="shared" si="706"/>
        <v>Krueger</v>
      </c>
      <c r="Q669" s="8" t="str">
        <f t="shared" si="701"/>
        <v>Bronze</v>
      </c>
      <c r="R669" s="8" t="str">
        <f>IFERROR(VLOOKUP(TRIM(L669),State_Mapping!A:B,2,FALSE),"Unknown")</f>
        <v>Virginia</v>
      </c>
      <c r="S669" s="8" t="str">
        <f t="shared" si="702"/>
        <v>Valid</v>
      </c>
    </row>
    <row r="670">
      <c r="A670" s="3" t="s">
        <v>3009</v>
      </c>
      <c r="B670" s="3" t="s">
        <v>3010</v>
      </c>
      <c r="C670" s="3" t="s">
        <v>3011</v>
      </c>
      <c r="D670" s="3" t="s">
        <v>55</v>
      </c>
      <c r="E670" s="3" t="s">
        <v>34</v>
      </c>
      <c r="F670" s="3" t="s">
        <v>57</v>
      </c>
      <c r="G670" s="6">
        <v>7.99</v>
      </c>
      <c r="H670" s="6">
        <v>0.0</v>
      </c>
      <c r="I670" s="6">
        <v>408.68</v>
      </c>
      <c r="J670" s="3" t="s">
        <v>1897</v>
      </c>
      <c r="K670" s="3" t="s">
        <v>1305</v>
      </c>
      <c r="L670" s="3" t="s">
        <v>737</v>
      </c>
      <c r="M670" s="3" t="s">
        <v>39</v>
      </c>
      <c r="N670" s="3" t="s">
        <v>3012</v>
      </c>
      <c r="O670" s="8" t="str">
        <f t="shared" ref="O670:P670" si="707">IF(J670="","UNKNOWN",PROPER(TRIM(J670)))</f>
        <v>Michelle</v>
      </c>
      <c r="P670" s="8" t="str">
        <f t="shared" si="707"/>
        <v>Johnston</v>
      </c>
      <c r="Q670" s="8" t="str">
        <f t="shared" si="701"/>
        <v>Bronze</v>
      </c>
      <c r="R670" s="8" t="str">
        <f>IFERROR(VLOOKUP(TRIM(L670),State_Mapping!A:B,2,FALSE),"Unknown")</f>
        <v>Virginia</v>
      </c>
      <c r="S670" s="8" t="str">
        <f t="shared" si="702"/>
        <v>Valid</v>
      </c>
    </row>
    <row r="671" hidden="1">
      <c r="A671" s="3" t="s">
        <v>3013</v>
      </c>
      <c r="B671" s="3" t="s">
        <v>3014</v>
      </c>
      <c r="C671" s="3" t="s">
        <v>3015</v>
      </c>
      <c r="D671" s="3" t="s">
        <v>33</v>
      </c>
      <c r="E671" s="3" t="s">
        <v>56</v>
      </c>
      <c r="F671" s="3" t="s">
        <v>46</v>
      </c>
      <c r="G671" s="6">
        <v>7.99</v>
      </c>
      <c r="H671" s="6">
        <v>0.0</v>
      </c>
      <c r="I671" s="6">
        <v>1553.33</v>
      </c>
      <c r="J671" s="3" t="s">
        <v>255</v>
      </c>
      <c r="K671" s="3" t="s">
        <v>1697</v>
      </c>
      <c r="L671" s="3" t="s">
        <v>115</v>
      </c>
      <c r="M671" s="3" t="s">
        <v>71</v>
      </c>
      <c r="N671" s="3" t="s">
        <v>3016</v>
      </c>
    </row>
    <row r="672">
      <c r="A672" s="3" t="s">
        <v>3017</v>
      </c>
      <c r="B672" s="3" t="s">
        <v>3018</v>
      </c>
      <c r="C672" s="3" t="s">
        <v>3019</v>
      </c>
      <c r="D672" s="3" t="s">
        <v>55</v>
      </c>
      <c r="E672" s="3" t="s">
        <v>163</v>
      </c>
      <c r="F672" s="3" t="s">
        <v>35</v>
      </c>
      <c r="G672" s="6">
        <v>0.0</v>
      </c>
      <c r="H672" s="6">
        <v>0.0</v>
      </c>
      <c r="I672" s="6">
        <v>1317.55</v>
      </c>
      <c r="J672" s="3" t="s">
        <v>1262</v>
      </c>
      <c r="K672" s="3" t="s">
        <v>3020</v>
      </c>
      <c r="L672" s="3" t="s">
        <v>187</v>
      </c>
      <c r="M672" s="3" t="s">
        <v>39</v>
      </c>
      <c r="N672" s="3" t="s">
        <v>3021</v>
      </c>
      <c r="O672" s="8" t="str">
        <f t="shared" ref="O672:P672" si="708">IF(J672="","UNKNOWN",PROPER(TRIM(J672)))</f>
        <v>David</v>
      </c>
      <c r="P672" s="8" t="str">
        <f t="shared" si="708"/>
        <v>Schwartz</v>
      </c>
      <c r="Q672" s="8" t="str">
        <f t="shared" ref="Q672:Q688" si="710">IF(M672="","UNKNOWN",PROPER(TRIM(M672)))</f>
        <v>Bronze</v>
      </c>
      <c r="R672" s="8" t="str">
        <f>IFERROR(VLOOKUP(TRIM(L672),State_Mapping!A:B,2,FALSE),"Unknown")</f>
        <v>Maryland</v>
      </c>
      <c r="S672" s="8" t="str">
        <f t="shared" ref="S672:S688" si="711">IF(C672="","Missing","Valid")</f>
        <v>Valid</v>
      </c>
    </row>
    <row r="673">
      <c r="A673" s="3" t="s">
        <v>3022</v>
      </c>
      <c r="B673" s="3" t="s">
        <v>3023</v>
      </c>
      <c r="C673" s="3" t="s">
        <v>3024</v>
      </c>
      <c r="D673" s="3" t="s">
        <v>44</v>
      </c>
      <c r="E673" s="3" t="s">
        <v>34</v>
      </c>
      <c r="F673" s="3" t="s">
        <v>67</v>
      </c>
      <c r="G673" s="6">
        <v>7.99</v>
      </c>
      <c r="H673" s="6">
        <v>0.0</v>
      </c>
      <c r="I673" s="6">
        <v>3825.67</v>
      </c>
      <c r="J673" s="3" t="s">
        <v>3025</v>
      </c>
      <c r="K673" s="3" t="s">
        <v>3026</v>
      </c>
      <c r="L673" s="3" t="s">
        <v>534</v>
      </c>
      <c r="M673" s="3" t="s">
        <v>100</v>
      </c>
      <c r="N673" s="3" t="s">
        <v>3027</v>
      </c>
      <c r="O673" s="8" t="str">
        <f t="shared" ref="O673:P673" si="709">IF(J673="","UNKNOWN",PROPER(TRIM(J673)))</f>
        <v>Adam</v>
      </c>
      <c r="P673" s="8" t="str">
        <f t="shared" si="709"/>
        <v>Ball</v>
      </c>
      <c r="Q673" s="8" t="str">
        <f t="shared" si="710"/>
        <v>Silver</v>
      </c>
      <c r="R673" s="8" t="str">
        <f>IFERROR(VLOOKUP(TRIM(L673),State_Mapping!A:B,2,FALSE),"Unknown")</f>
        <v>Virginia</v>
      </c>
      <c r="S673" s="8" t="str">
        <f t="shared" si="711"/>
        <v>Valid</v>
      </c>
    </row>
    <row r="674">
      <c r="A674" s="3" t="s">
        <v>3028</v>
      </c>
      <c r="B674" s="3" t="s">
        <v>1021</v>
      </c>
      <c r="C674" s="3" t="s">
        <v>2386</v>
      </c>
      <c r="D674" s="3" t="s">
        <v>44</v>
      </c>
      <c r="E674" s="3" t="s">
        <v>34</v>
      </c>
      <c r="F674" s="3" t="s">
        <v>35</v>
      </c>
      <c r="G674" s="6">
        <v>12.99</v>
      </c>
      <c r="H674" s="6">
        <v>0.0</v>
      </c>
      <c r="I674" s="6">
        <v>1108.22</v>
      </c>
      <c r="J674" s="3" t="s">
        <v>1023</v>
      </c>
      <c r="K674" s="3" t="s">
        <v>1024</v>
      </c>
      <c r="L674" s="3" t="s">
        <v>770</v>
      </c>
      <c r="M674" s="3" t="s">
        <v>71</v>
      </c>
      <c r="N674" s="3" t="s">
        <v>1025</v>
      </c>
      <c r="O674" s="8" t="str">
        <f t="shared" ref="O674:P674" si="712">IF(J674="","UNKNOWN",PROPER(TRIM(J674)))</f>
        <v>Mackenzie</v>
      </c>
      <c r="P674" s="8" t="str">
        <f t="shared" si="712"/>
        <v>Estrada</v>
      </c>
      <c r="Q674" s="8" t="str">
        <f t="shared" si="710"/>
        <v>Bronze</v>
      </c>
      <c r="R674" s="8" t="str">
        <f>IFERROR(VLOOKUP(TRIM(L674),State_Mapping!A:B,2,FALSE),"Unknown")</f>
        <v>New Jersey</v>
      </c>
      <c r="S674" s="8" t="str">
        <f t="shared" si="711"/>
        <v>Valid</v>
      </c>
    </row>
    <row r="675">
      <c r="A675" s="3" t="s">
        <v>3029</v>
      </c>
      <c r="B675" s="3" t="s">
        <v>537</v>
      </c>
      <c r="C675" s="3" t="s">
        <v>3030</v>
      </c>
      <c r="D675" s="3" t="s">
        <v>33</v>
      </c>
      <c r="E675" s="3" t="s">
        <v>34</v>
      </c>
      <c r="F675" s="3" t="s">
        <v>67</v>
      </c>
      <c r="G675" s="6">
        <v>7.99</v>
      </c>
      <c r="H675" s="6">
        <v>5.0</v>
      </c>
      <c r="I675" s="6">
        <v>761.5</v>
      </c>
      <c r="J675" s="3" t="s">
        <v>377</v>
      </c>
      <c r="K675" s="3" t="s">
        <v>178</v>
      </c>
      <c r="L675" s="3" t="s">
        <v>341</v>
      </c>
      <c r="M675" s="3" t="s">
        <v>71</v>
      </c>
      <c r="N675" s="3" t="s">
        <v>539</v>
      </c>
      <c r="O675" s="8" t="str">
        <f t="shared" ref="O675:P675" si="713">IF(J675="","UNKNOWN",PROPER(TRIM(J675)))</f>
        <v>Christopher</v>
      </c>
      <c r="P675" s="8" t="str">
        <f t="shared" si="713"/>
        <v>Bruce</v>
      </c>
      <c r="Q675" s="8" t="str">
        <f t="shared" si="710"/>
        <v>Bronze</v>
      </c>
      <c r="R675" s="8" t="str">
        <f>IFERROR(VLOOKUP(TRIM(L675),State_Mapping!A:B,2,FALSE),"Unknown")</f>
        <v>Illinois</v>
      </c>
      <c r="S675" s="8" t="str">
        <f t="shared" si="711"/>
        <v>Valid</v>
      </c>
    </row>
    <row r="676">
      <c r="A676" s="3" t="s">
        <v>3031</v>
      </c>
      <c r="B676" s="3" t="s">
        <v>3032</v>
      </c>
      <c r="C676" s="3" t="s">
        <v>3033</v>
      </c>
      <c r="D676" s="3" t="s">
        <v>44</v>
      </c>
      <c r="E676" s="3" t="s">
        <v>34</v>
      </c>
      <c r="F676" s="3" t="s">
        <v>46</v>
      </c>
      <c r="G676" s="6">
        <v>7.99</v>
      </c>
      <c r="H676" s="6">
        <v>0.0</v>
      </c>
      <c r="I676" s="6">
        <v>2723.82</v>
      </c>
      <c r="J676" s="3" t="s">
        <v>36</v>
      </c>
      <c r="K676" s="3" t="s">
        <v>1133</v>
      </c>
      <c r="L676" s="3" t="s">
        <v>166</v>
      </c>
      <c r="M676" s="3" t="s">
        <v>100</v>
      </c>
      <c r="N676" s="3" t="s">
        <v>2345</v>
      </c>
      <c r="O676" s="8" t="str">
        <f t="shared" ref="O676:P676" si="714">IF(J676="","UNKNOWN",PROPER(TRIM(J676)))</f>
        <v>Ashley</v>
      </c>
      <c r="P676" s="8" t="str">
        <f t="shared" si="714"/>
        <v>Hernandez</v>
      </c>
      <c r="Q676" s="8" t="str">
        <f t="shared" si="710"/>
        <v>Silver</v>
      </c>
      <c r="R676" s="8" t="str">
        <f>IFERROR(VLOOKUP(TRIM(L676),State_Mapping!A:B,2,FALSE),"Unknown")</f>
        <v>Washington</v>
      </c>
      <c r="S676" s="8" t="str">
        <f t="shared" si="711"/>
        <v>Valid</v>
      </c>
    </row>
    <row r="677">
      <c r="A677" s="3" t="s">
        <v>3034</v>
      </c>
      <c r="B677" s="3" t="s">
        <v>3035</v>
      </c>
      <c r="C677" s="3" t="s">
        <v>763</v>
      </c>
      <c r="D677" s="3" t="s">
        <v>55</v>
      </c>
      <c r="E677" s="3" t="s">
        <v>34</v>
      </c>
      <c r="F677" s="3" t="s">
        <v>46</v>
      </c>
      <c r="G677" s="6">
        <v>12.99</v>
      </c>
      <c r="H677" s="6">
        <v>0.0</v>
      </c>
      <c r="I677" s="6">
        <v>2529.19</v>
      </c>
      <c r="J677" s="3" t="s">
        <v>149</v>
      </c>
      <c r="K677" s="3" t="s">
        <v>3036</v>
      </c>
      <c r="L677" s="3" t="s">
        <v>85</v>
      </c>
      <c r="M677" s="3" t="s">
        <v>61</v>
      </c>
      <c r="N677" s="3" t="s">
        <v>2015</v>
      </c>
      <c r="O677" s="8" t="str">
        <f t="shared" ref="O677:P677" si="715">IF(J677="","UNKNOWN",PROPER(TRIM(J677)))</f>
        <v>Matthew</v>
      </c>
      <c r="P677" s="8" t="str">
        <f t="shared" si="715"/>
        <v>Hooper</v>
      </c>
      <c r="Q677" s="8" t="str">
        <f t="shared" si="710"/>
        <v>Gold</v>
      </c>
      <c r="R677" s="8" t="str">
        <f>IFERROR(VLOOKUP(TRIM(L677),State_Mapping!A:B,2,FALSE),"Unknown")</f>
        <v>Wisconsin</v>
      </c>
      <c r="S677" s="8" t="str">
        <f t="shared" si="711"/>
        <v>Valid</v>
      </c>
    </row>
    <row r="678">
      <c r="A678" s="3" t="s">
        <v>3037</v>
      </c>
      <c r="B678" s="3" t="s">
        <v>3038</v>
      </c>
      <c r="C678" s="3" t="s">
        <v>1807</v>
      </c>
      <c r="D678" s="3" t="s">
        <v>55</v>
      </c>
      <c r="E678" s="3" t="s">
        <v>34</v>
      </c>
      <c r="F678" s="3" t="s">
        <v>35</v>
      </c>
      <c r="G678" s="6">
        <v>0.0</v>
      </c>
      <c r="H678" s="6">
        <v>10.0</v>
      </c>
      <c r="I678" s="6">
        <v>4886.81</v>
      </c>
      <c r="J678" s="3" t="s">
        <v>1656</v>
      </c>
      <c r="K678" s="3" t="s">
        <v>3039</v>
      </c>
      <c r="L678" s="3" t="s">
        <v>821</v>
      </c>
      <c r="M678" s="3" t="s">
        <v>100</v>
      </c>
      <c r="N678" s="3" t="s">
        <v>3040</v>
      </c>
      <c r="O678" s="8" t="str">
        <f t="shared" ref="O678:P678" si="716">IF(J678="","UNKNOWN",PROPER(TRIM(J678)))</f>
        <v>Kyle</v>
      </c>
      <c r="P678" s="8" t="str">
        <f t="shared" si="716"/>
        <v>Chase</v>
      </c>
      <c r="Q678" s="8" t="str">
        <f t="shared" si="710"/>
        <v>Silver</v>
      </c>
      <c r="R678" s="8" t="str">
        <f>IFERROR(VLOOKUP(TRIM(L678),State_Mapping!A:B,2,FALSE),"Unknown")</f>
        <v>Texas</v>
      </c>
      <c r="S678" s="8" t="str">
        <f t="shared" si="711"/>
        <v>Valid</v>
      </c>
    </row>
    <row r="679">
      <c r="A679" s="3" t="s">
        <v>3041</v>
      </c>
      <c r="B679" s="3" t="s">
        <v>3042</v>
      </c>
      <c r="C679" s="3" t="s">
        <v>2404</v>
      </c>
      <c r="D679" s="3" t="s">
        <v>55</v>
      </c>
      <c r="E679" s="3" t="s">
        <v>34</v>
      </c>
      <c r="F679" s="3" t="s">
        <v>57</v>
      </c>
      <c r="G679" s="6">
        <v>7.99</v>
      </c>
      <c r="H679" s="6">
        <v>0.0</v>
      </c>
      <c r="I679" s="6">
        <v>957.7</v>
      </c>
      <c r="J679" s="3" t="s">
        <v>149</v>
      </c>
      <c r="K679" s="3" t="s">
        <v>1550</v>
      </c>
      <c r="L679" s="3" t="s">
        <v>145</v>
      </c>
      <c r="M679" s="3" t="s">
        <v>71</v>
      </c>
      <c r="N679" s="3" t="s">
        <v>3043</v>
      </c>
      <c r="O679" s="8" t="str">
        <f t="shared" ref="O679:P679" si="717">IF(J679="","UNKNOWN",PROPER(TRIM(J679)))</f>
        <v>Matthew</v>
      </c>
      <c r="P679" s="8" t="str">
        <f t="shared" si="717"/>
        <v>Hamilton</v>
      </c>
      <c r="Q679" s="8" t="str">
        <f t="shared" si="710"/>
        <v>Bronze</v>
      </c>
      <c r="R679" s="8" t="str">
        <f>IFERROR(VLOOKUP(TRIM(L679),State_Mapping!A:B,2,FALSE),"Unknown")</f>
        <v>Tennessee</v>
      </c>
      <c r="S679" s="8" t="str">
        <f t="shared" si="711"/>
        <v>Valid</v>
      </c>
    </row>
    <row r="680">
      <c r="A680" s="3" t="s">
        <v>3044</v>
      </c>
      <c r="B680" s="3" t="s">
        <v>3045</v>
      </c>
      <c r="C680" s="2"/>
      <c r="D680" s="3" t="s">
        <v>44</v>
      </c>
      <c r="E680" s="3" t="s">
        <v>34</v>
      </c>
      <c r="F680" s="3" t="s">
        <v>46</v>
      </c>
      <c r="G680" s="6">
        <v>5.99</v>
      </c>
      <c r="H680" s="6">
        <v>0.0</v>
      </c>
      <c r="I680" s="6">
        <v>1611.82</v>
      </c>
      <c r="J680" s="3" t="s">
        <v>3046</v>
      </c>
      <c r="K680" s="3" t="s">
        <v>3047</v>
      </c>
      <c r="L680" s="3" t="s">
        <v>282</v>
      </c>
      <c r="M680" s="3" t="s">
        <v>50</v>
      </c>
      <c r="N680" s="3" t="s">
        <v>3048</v>
      </c>
      <c r="O680" s="8" t="str">
        <f t="shared" ref="O680:P680" si="718">IF(J680="","UNKNOWN",PROPER(TRIM(J680)))</f>
        <v>Emma</v>
      </c>
      <c r="P680" s="8" t="str">
        <f t="shared" si="718"/>
        <v>Tran</v>
      </c>
      <c r="Q680" s="8" t="str">
        <f t="shared" si="710"/>
        <v>Gold</v>
      </c>
      <c r="R680" s="8" t="str">
        <f>IFERROR(VLOOKUP(TRIM(L680),State_Mapping!A:B,2,FALSE),"Unknown")</f>
        <v>Florida</v>
      </c>
      <c r="S680" s="8" t="str">
        <f t="shared" si="711"/>
        <v>Missing</v>
      </c>
    </row>
    <row r="681">
      <c r="A681" s="3" t="s">
        <v>3049</v>
      </c>
      <c r="B681" s="3" t="s">
        <v>3050</v>
      </c>
      <c r="C681" s="3" t="s">
        <v>3051</v>
      </c>
      <c r="D681" s="3" t="s">
        <v>55</v>
      </c>
      <c r="E681" s="3" t="s">
        <v>34</v>
      </c>
      <c r="F681" s="3" t="s">
        <v>57</v>
      </c>
      <c r="G681" s="6">
        <v>4.99</v>
      </c>
      <c r="H681" s="6">
        <v>0.0</v>
      </c>
      <c r="I681" s="6">
        <v>681.75</v>
      </c>
      <c r="J681" s="3" t="s">
        <v>1372</v>
      </c>
      <c r="K681" s="3" t="s">
        <v>3052</v>
      </c>
      <c r="L681" s="3" t="s">
        <v>282</v>
      </c>
      <c r="M681" s="3" t="s">
        <v>78</v>
      </c>
      <c r="N681" s="3" t="s">
        <v>3053</v>
      </c>
      <c r="O681" s="8" t="str">
        <f t="shared" ref="O681:P681" si="719">IF(J681="","UNKNOWN",PROPER(TRIM(J681)))</f>
        <v>Melissa</v>
      </c>
      <c r="P681" s="8" t="str">
        <f t="shared" si="719"/>
        <v>Bradford</v>
      </c>
      <c r="Q681" s="8" t="str">
        <f t="shared" si="710"/>
        <v>Silver</v>
      </c>
      <c r="R681" s="8" t="str">
        <f>IFERROR(VLOOKUP(TRIM(L681),State_Mapping!A:B,2,FALSE),"Unknown")</f>
        <v>Florida</v>
      </c>
      <c r="S681" s="8" t="str">
        <f t="shared" si="711"/>
        <v>Valid</v>
      </c>
    </row>
    <row r="682">
      <c r="A682" s="3" t="s">
        <v>3054</v>
      </c>
      <c r="B682" s="3" t="s">
        <v>3055</v>
      </c>
      <c r="C682" s="3" t="s">
        <v>3056</v>
      </c>
      <c r="D682" s="3" t="s">
        <v>33</v>
      </c>
      <c r="E682" s="3" t="s">
        <v>34</v>
      </c>
      <c r="F682" s="3" t="s">
        <v>46</v>
      </c>
      <c r="G682" s="6">
        <v>4.99</v>
      </c>
      <c r="H682" s="6">
        <v>0.0</v>
      </c>
      <c r="I682" s="6">
        <v>4064.14</v>
      </c>
      <c r="J682" s="3" t="s">
        <v>76</v>
      </c>
      <c r="K682" s="3" t="s">
        <v>1587</v>
      </c>
      <c r="L682" s="3" t="s">
        <v>737</v>
      </c>
      <c r="M682" s="3" t="s">
        <v>71</v>
      </c>
      <c r="N682" s="3" t="s">
        <v>916</v>
      </c>
      <c r="O682" s="8" t="str">
        <f t="shared" ref="O682:P682" si="720">IF(J682="","UNKNOWN",PROPER(TRIM(J682)))</f>
        <v>Brett</v>
      </c>
      <c r="P682" s="8" t="str">
        <f t="shared" si="720"/>
        <v>Howard</v>
      </c>
      <c r="Q682" s="8" t="str">
        <f t="shared" si="710"/>
        <v>Bronze</v>
      </c>
      <c r="R682" s="8" t="str">
        <f>IFERROR(VLOOKUP(TRIM(L682),State_Mapping!A:B,2,FALSE),"Unknown")</f>
        <v>Virginia</v>
      </c>
      <c r="S682" s="8" t="str">
        <f t="shared" si="711"/>
        <v>Valid</v>
      </c>
    </row>
    <row r="683">
      <c r="A683" s="3" t="s">
        <v>3057</v>
      </c>
      <c r="B683" s="3" t="s">
        <v>3058</v>
      </c>
      <c r="C683" s="3" t="s">
        <v>3059</v>
      </c>
      <c r="D683" s="3" t="s">
        <v>44</v>
      </c>
      <c r="E683" s="3" t="s">
        <v>34</v>
      </c>
      <c r="F683" s="3" t="s">
        <v>57</v>
      </c>
      <c r="G683" s="6">
        <v>7.99</v>
      </c>
      <c r="H683" s="6">
        <v>0.0</v>
      </c>
      <c r="I683" s="6">
        <v>1470.91</v>
      </c>
      <c r="J683" s="3" t="s">
        <v>1327</v>
      </c>
      <c r="K683" s="3" t="s">
        <v>3060</v>
      </c>
      <c r="L683" s="3" t="s">
        <v>1204</v>
      </c>
      <c r="M683" s="3" t="s">
        <v>290</v>
      </c>
      <c r="N683" s="3" t="s">
        <v>2252</v>
      </c>
      <c r="O683" s="8" t="str">
        <f t="shared" ref="O683:P683" si="721">IF(J683="","UNKNOWN",PROPER(TRIM(J683)))</f>
        <v>Joanne</v>
      </c>
      <c r="P683" s="8" t="str">
        <f t="shared" si="721"/>
        <v>Jarvis</v>
      </c>
      <c r="Q683" s="8" t="str">
        <f t="shared" si="710"/>
        <v>Silver</v>
      </c>
      <c r="R683" s="8" t="str">
        <f>IFERROR(VLOOKUP(TRIM(L683),State_Mapping!A:B,2,FALSE),"Unknown")</f>
        <v>Michigan</v>
      </c>
      <c r="S683" s="8" t="str">
        <f t="shared" si="711"/>
        <v>Valid</v>
      </c>
    </row>
    <row r="684">
      <c r="A684" s="3" t="s">
        <v>3061</v>
      </c>
      <c r="B684" s="3" t="s">
        <v>3062</v>
      </c>
      <c r="C684" s="3" t="s">
        <v>436</v>
      </c>
      <c r="D684" s="3" t="s">
        <v>33</v>
      </c>
      <c r="E684" s="3" t="s">
        <v>34</v>
      </c>
      <c r="F684" s="3" t="s">
        <v>46</v>
      </c>
      <c r="G684" s="6">
        <v>0.0</v>
      </c>
      <c r="H684" s="6">
        <v>0.0</v>
      </c>
      <c r="I684" s="6">
        <v>1145.16</v>
      </c>
      <c r="J684" s="3" t="s">
        <v>891</v>
      </c>
      <c r="K684" s="3" t="s">
        <v>3063</v>
      </c>
      <c r="L684" s="3" t="s">
        <v>3064</v>
      </c>
      <c r="M684" s="3" t="s">
        <v>39</v>
      </c>
      <c r="N684" s="3" t="s">
        <v>3016</v>
      </c>
      <c r="O684" s="8" t="str">
        <f t="shared" ref="O684:P684" si="722">IF(J684="","UNKNOWN",PROPER(TRIM(J684)))</f>
        <v>Jason</v>
      </c>
      <c r="P684" s="8" t="str">
        <f t="shared" si="722"/>
        <v>Camacho</v>
      </c>
      <c r="Q684" s="8" t="str">
        <f t="shared" si="710"/>
        <v>Bronze</v>
      </c>
      <c r="R684" s="8" t="str">
        <f>IFERROR(VLOOKUP(TRIM(L684),State_Mapping!A:B,2,FALSE),"Unknown")</f>
        <v>Illinois</v>
      </c>
      <c r="S684" s="8" t="str">
        <f t="shared" si="711"/>
        <v>Valid</v>
      </c>
    </row>
    <row r="685">
      <c r="A685" s="3" t="s">
        <v>3065</v>
      </c>
      <c r="B685" s="3" t="s">
        <v>3066</v>
      </c>
      <c r="C685" s="3" t="s">
        <v>890</v>
      </c>
      <c r="D685" s="3" t="s">
        <v>55</v>
      </c>
      <c r="E685" s="3" t="s">
        <v>34</v>
      </c>
      <c r="F685" s="3" t="s">
        <v>46</v>
      </c>
      <c r="G685" s="6">
        <v>4.99</v>
      </c>
      <c r="H685" s="6">
        <v>5.0</v>
      </c>
      <c r="I685" s="6">
        <v>2160.03</v>
      </c>
      <c r="J685" s="3" t="s">
        <v>3067</v>
      </c>
      <c r="K685" s="3" t="s">
        <v>1615</v>
      </c>
      <c r="L685" s="3" t="s">
        <v>264</v>
      </c>
      <c r="M685" s="3" t="s">
        <v>290</v>
      </c>
      <c r="N685" s="3" t="s">
        <v>3068</v>
      </c>
      <c r="O685" s="8" t="str">
        <f t="shared" ref="O685:P685" si="723">IF(J685="","UNKNOWN",PROPER(TRIM(J685)))</f>
        <v>Daniel</v>
      </c>
      <c r="P685" s="8" t="str">
        <f t="shared" si="723"/>
        <v>Mathis</v>
      </c>
      <c r="Q685" s="8" t="str">
        <f t="shared" si="710"/>
        <v>Silver</v>
      </c>
      <c r="R685" s="8" t="str">
        <f>IFERROR(VLOOKUP(TRIM(L685),State_Mapping!A:B,2,FALSE),"Unknown")</f>
        <v>Florida</v>
      </c>
      <c r="S685" s="8" t="str">
        <f t="shared" si="711"/>
        <v>Valid</v>
      </c>
    </row>
    <row r="686">
      <c r="A686" s="3" t="s">
        <v>3069</v>
      </c>
      <c r="B686" s="3" t="s">
        <v>3070</v>
      </c>
      <c r="C686" s="3" t="s">
        <v>893</v>
      </c>
      <c r="D686" s="3" t="s">
        <v>33</v>
      </c>
      <c r="E686" s="3" t="s">
        <v>34</v>
      </c>
      <c r="F686" s="3" t="s">
        <v>57</v>
      </c>
      <c r="G686" s="6">
        <v>7.99</v>
      </c>
      <c r="H686" s="6">
        <v>0.0</v>
      </c>
      <c r="I686" s="6">
        <v>2587.5</v>
      </c>
      <c r="J686" s="3" t="s">
        <v>3071</v>
      </c>
      <c r="K686" s="3" t="s">
        <v>2182</v>
      </c>
      <c r="L686" s="3" t="s">
        <v>879</v>
      </c>
      <c r="M686" s="3" t="s">
        <v>39</v>
      </c>
      <c r="N686" s="3" t="s">
        <v>3072</v>
      </c>
      <c r="O686" s="8" t="str">
        <f t="shared" ref="O686:P686" si="724">IF(J686="","UNKNOWN",PROPER(TRIM(J686)))</f>
        <v>Molly</v>
      </c>
      <c r="P686" s="8" t="str">
        <f t="shared" si="724"/>
        <v>Long</v>
      </c>
      <c r="Q686" s="8" t="str">
        <f t="shared" si="710"/>
        <v>Bronze</v>
      </c>
      <c r="R686" s="8" t="str">
        <f>IFERROR(VLOOKUP(TRIM(L686),State_Mapping!A:B,2,FALSE),"Unknown")</f>
        <v>Maryland</v>
      </c>
      <c r="S686" s="8" t="str">
        <f t="shared" si="711"/>
        <v>Valid</v>
      </c>
    </row>
    <row r="687">
      <c r="A687" s="3" t="s">
        <v>3073</v>
      </c>
      <c r="B687" s="3" t="s">
        <v>3074</v>
      </c>
      <c r="C687" s="3" t="s">
        <v>3075</v>
      </c>
      <c r="D687" s="3" t="s">
        <v>44</v>
      </c>
      <c r="E687" s="3" t="s">
        <v>34</v>
      </c>
      <c r="F687" s="3" t="s">
        <v>46</v>
      </c>
      <c r="G687" s="6">
        <v>0.0</v>
      </c>
      <c r="H687" s="6">
        <v>0.0</v>
      </c>
      <c r="I687" s="6">
        <v>1214.34</v>
      </c>
      <c r="J687" s="3" t="s">
        <v>326</v>
      </c>
      <c r="K687" s="3" t="s">
        <v>2014</v>
      </c>
      <c r="L687" s="3" t="s">
        <v>107</v>
      </c>
      <c r="M687" s="3" t="s">
        <v>78</v>
      </c>
      <c r="N687" s="3" t="s">
        <v>3076</v>
      </c>
      <c r="O687" s="8" t="str">
        <f t="shared" ref="O687:P687" si="725">IF(J687="","UNKNOWN",PROPER(TRIM(J687)))</f>
        <v>Kimberly</v>
      </c>
      <c r="P687" s="8" t="str">
        <f t="shared" si="725"/>
        <v>Contreras</v>
      </c>
      <c r="Q687" s="8" t="str">
        <f t="shared" si="710"/>
        <v>Silver</v>
      </c>
      <c r="R687" s="8" t="str">
        <f>IFERROR(VLOOKUP(TRIM(L687),State_Mapping!A:B,2,FALSE),"Unknown")</f>
        <v>New York</v>
      </c>
      <c r="S687" s="8" t="str">
        <f t="shared" si="711"/>
        <v>Valid</v>
      </c>
    </row>
    <row r="688">
      <c r="A688" s="3" t="s">
        <v>3077</v>
      </c>
      <c r="B688" s="3" t="s">
        <v>3078</v>
      </c>
      <c r="C688" s="3" t="s">
        <v>3079</v>
      </c>
      <c r="D688" s="3" t="s">
        <v>44</v>
      </c>
      <c r="E688" s="3" t="s">
        <v>34</v>
      </c>
      <c r="F688" s="3" t="s">
        <v>57</v>
      </c>
      <c r="G688" s="6">
        <v>0.0</v>
      </c>
      <c r="H688" s="6">
        <v>0.0</v>
      </c>
      <c r="I688" s="6">
        <v>1770.88</v>
      </c>
      <c r="J688" s="3" t="s">
        <v>2460</v>
      </c>
      <c r="K688" s="3" t="s">
        <v>3080</v>
      </c>
      <c r="L688" s="3" t="s">
        <v>297</v>
      </c>
      <c r="M688" s="3" t="s">
        <v>78</v>
      </c>
      <c r="N688" s="3" t="s">
        <v>3081</v>
      </c>
      <c r="O688" s="8" t="str">
        <f t="shared" ref="O688:P688" si="726">IF(J688="","UNKNOWN",PROPER(TRIM(J688)))</f>
        <v>Dawn</v>
      </c>
      <c r="P688" s="8" t="str">
        <f t="shared" si="726"/>
        <v>Delgado</v>
      </c>
      <c r="Q688" s="8" t="str">
        <f t="shared" si="710"/>
        <v>Silver</v>
      </c>
      <c r="R688" s="8" t="str">
        <f>IFERROR(VLOOKUP(TRIM(L688),State_Mapping!A:B,2,FALSE),"Unknown")</f>
        <v>Missouri</v>
      </c>
      <c r="S688" s="8" t="str">
        <f t="shared" si="711"/>
        <v>Valid</v>
      </c>
    </row>
    <row r="689" hidden="1">
      <c r="A689" s="3" t="s">
        <v>3082</v>
      </c>
      <c r="B689" s="3" t="s">
        <v>3083</v>
      </c>
      <c r="C689" s="3" t="s">
        <v>3084</v>
      </c>
      <c r="D689" s="3" t="s">
        <v>33</v>
      </c>
      <c r="E689" s="3" t="s">
        <v>2598</v>
      </c>
      <c r="F689" s="3" t="s">
        <v>67</v>
      </c>
      <c r="G689" s="6">
        <v>5.99</v>
      </c>
      <c r="H689" s="6">
        <v>0.0</v>
      </c>
      <c r="I689" s="6">
        <v>1034.18</v>
      </c>
      <c r="J689" s="3" t="s">
        <v>2072</v>
      </c>
      <c r="K689" s="3" t="s">
        <v>1432</v>
      </c>
      <c r="L689" s="3" t="s">
        <v>395</v>
      </c>
      <c r="M689" s="3" t="s">
        <v>138</v>
      </c>
      <c r="N689" s="3" t="s">
        <v>362</v>
      </c>
    </row>
    <row r="690">
      <c r="A690" s="3" t="s">
        <v>3085</v>
      </c>
      <c r="B690" s="3" t="s">
        <v>3086</v>
      </c>
      <c r="C690" s="3" t="s">
        <v>1497</v>
      </c>
      <c r="D690" s="3" t="s">
        <v>33</v>
      </c>
      <c r="E690" s="3" t="s">
        <v>34</v>
      </c>
      <c r="F690" s="3" t="s">
        <v>46</v>
      </c>
      <c r="G690" s="6">
        <v>12.99</v>
      </c>
      <c r="H690" s="6">
        <v>15.0</v>
      </c>
      <c r="I690" s="6">
        <v>40.64</v>
      </c>
      <c r="J690" s="3" t="s">
        <v>333</v>
      </c>
      <c r="K690" s="3" t="s">
        <v>321</v>
      </c>
      <c r="L690" s="3" t="s">
        <v>137</v>
      </c>
      <c r="M690" s="3" t="s">
        <v>39</v>
      </c>
      <c r="N690" s="3" t="s">
        <v>3087</v>
      </c>
      <c r="O690" s="8" t="str">
        <f t="shared" ref="O690:P690" si="727">IF(J690="","UNKNOWN",PROPER(TRIM(J690)))</f>
        <v>Benjamin</v>
      </c>
      <c r="P690" s="8" t="str">
        <f t="shared" si="727"/>
        <v>Johnson</v>
      </c>
      <c r="Q690" s="8" t="str">
        <f t="shared" ref="Q690:Q705" si="729">IF(M690="","UNKNOWN",PROPER(TRIM(M690)))</f>
        <v>Bronze</v>
      </c>
      <c r="R690" s="8" t="str">
        <f>IFERROR(VLOOKUP(TRIM(L690),State_Mapping!A:B,2,FALSE),"Unknown")</f>
        <v>California</v>
      </c>
      <c r="S690" s="8" t="str">
        <f t="shared" ref="S690:S705" si="730">IF(C690="","Missing","Valid")</f>
        <v>Valid</v>
      </c>
    </row>
    <row r="691">
      <c r="A691" s="3" t="s">
        <v>3088</v>
      </c>
      <c r="B691" s="3" t="s">
        <v>562</v>
      </c>
      <c r="C691" s="3" t="s">
        <v>3089</v>
      </c>
      <c r="D691" s="3" t="s">
        <v>55</v>
      </c>
      <c r="E691" s="3" t="s">
        <v>34</v>
      </c>
      <c r="F691" s="3" t="s">
        <v>35</v>
      </c>
      <c r="G691" s="6">
        <v>4.99</v>
      </c>
      <c r="H691" s="6">
        <v>25.0</v>
      </c>
      <c r="I691" s="6">
        <v>641.02</v>
      </c>
      <c r="J691" s="3" t="s">
        <v>564</v>
      </c>
      <c r="K691" s="3" t="s">
        <v>565</v>
      </c>
      <c r="L691" s="3" t="s">
        <v>92</v>
      </c>
      <c r="M691" s="3" t="s">
        <v>71</v>
      </c>
      <c r="N691" s="3" t="s">
        <v>566</v>
      </c>
      <c r="O691" s="8" t="str">
        <f t="shared" ref="O691:P691" si="728">IF(J691="","UNKNOWN",PROPER(TRIM(J691)))</f>
        <v>Peter</v>
      </c>
      <c r="P691" s="8" t="str">
        <f t="shared" si="728"/>
        <v>Phillips</v>
      </c>
      <c r="Q691" s="8" t="str">
        <f t="shared" si="729"/>
        <v>Bronze</v>
      </c>
      <c r="R691" s="8" t="str">
        <f>IFERROR(VLOOKUP(TRIM(L691),State_Mapping!A:B,2,FALSE),"Unknown")</f>
        <v>Ohio</v>
      </c>
      <c r="S691" s="8" t="str">
        <f t="shared" si="730"/>
        <v>Valid</v>
      </c>
    </row>
    <row r="692">
      <c r="A692" s="3" t="s">
        <v>3090</v>
      </c>
      <c r="B692" s="3" t="s">
        <v>3091</v>
      </c>
      <c r="C692" s="3" t="s">
        <v>1086</v>
      </c>
      <c r="D692" s="3" t="s">
        <v>33</v>
      </c>
      <c r="E692" s="3" t="s">
        <v>34</v>
      </c>
      <c r="F692" s="3" t="s">
        <v>120</v>
      </c>
      <c r="G692" s="6">
        <v>0.0</v>
      </c>
      <c r="H692" s="6">
        <v>5.0</v>
      </c>
      <c r="I692" s="6">
        <v>1384.75</v>
      </c>
      <c r="J692" s="3" t="s">
        <v>688</v>
      </c>
      <c r="K692" s="3" t="s">
        <v>3002</v>
      </c>
      <c r="L692" s="3" t="s">
        <v>257</v>
      </c>
      <c r="M692" s="3" t="s">
        <v>71</v>
      </c>
      <c r="N692" s="3" t="s">
        <v>1086</v>
      </c>
      <c r="O692" s="8" t="str">
        <f t="shared" ref="O692:P692" si="731">IF(J692="","UNKNOWN",PROPER(TRIM(J692)))</f>
        <v>Richard</v>
      </c>
      <c r="P692" s="8" t="str">
        <f t="shared" si="731"/>
        <v>Bauer</v>
      </c>
      <c r="Q692" s="8" t="str">
        <f t="shared" si="729"/>
        <v>Bronze</v>
      </c>
      <c r="R692" s="8" t="str">
        <f>IFERROR(VLOOKUP(TRIM(L692),State_Mapping!A:B,2,FALSE),"Unknown")</f>
        <v>California</v>
      </c>
      <c r="S692" s="8" t="str">
        <f t="shared" si="730"/>
        <v>Valid</v>
      </c>
    </row>
    <row r="693">
      <c r="A693" s="3" t="s">
        <v>3092</v>
      </c>
      <c r="B693" s="3" t="s">
        <v>3093</v>
      </c>
      <c r="C693" s="3" t="s">
        <v>3094</v>
      </c>
      <c r="D693" s="3" t="s">
        <v>55</v>
      </c>
      <c r="E693" s="3" t="s">
        <v>34</v>
      </c>
      <c r="F693" s="3" t="s">
        <v>67</v>
      </c>
      <c r="G693" s="6">
        <v>0.0</v>
      </c>
      <c r="H693" s="6">
        <v>0.0</v>
      </c>
      <c r="I693" s="6">
        <v>1283.55</v>
      </c>
      <c r="J693" s="3" t="s">
        <v>1168</v>
      </c>
      <c r="K693" s="3" t="s">
        <v>242</v>
      </c>
      <c r="L693" s="3" t="s">
        <v>123</v>
      </c>
      <c r="M693" s="3" t="s">
        <v>243</v>
      </c>
      <c r="N693" s="3" t="s">
        <v>3095</v>
      </c>
      <c r="O693" s="8" t="str">
        <f t="shared" ref="O693:P693" si="732">IF(J693="","UNKNOWN",PROPER(TRIM(J693)))</f>
        <v>Ronald</v>
      </c>
      <c r="P693" s="8" t="str">
        <f t="shared" si="732"/>
        <v>Garcia</v>
      </c>
      <c r="Q693" s="8" t="str">
        <f t="shared" si="729"/>
        <v>Platinum</v>
      </c>
      <c r="R693" s="8" t="str">
        <f>IFERROR(VLOOKUP(TRIM(L693),State_Mapping!A:B,2,FALSE),"Unknown")</f>
        <v>Missouri</v>
      </c>
      <c r="S693" s="8" t="str">
        <f t="shared" si="730"/>
        <v>Valid</v>
      </c>
    </row>
    <row r="694">
      <c r="A694" s="3" t="s">
        <v>3096</v>
      </c>
      <c r="B694" s="3" t="s">
        <v>3097</v>
      </c>
      <c r="C694" s="3" t="s">
        <v>2320</v>
      </c>
      <c r="D694" s="3" t="s">
        <v>55</v>
      </c>
      <c r="E694" s="3" t="s">
        <v>34</v>
      </c>
      <c r="F694" s="3" t="s">
        <v>46</v>
      </c>
      <c r="G694" s="6">
        <v>5.99</v>
      </c>
      <c r="H694" s="6">
        <v>0.0</v>
      </c>
      <c r="I694" s="6">
        <v>541.98</v>
      </c>
      <c r="J694" s="3" t="s">
        <v>2145</v>
      </c>
      <c r="K694" s="3" t="s">
        <v>1034</v>
      </c>
      <c r="L694" s="3" t="s">
        <v>297</v>
      </c>
      <c r="M694" s="3" t="s">
        <v>180</v>
      </c>
      <c r="N694" s="3" t="s">
        <v>1029</v>
      </c>
      <c r="O694" s="8" t="str">
        <f t="shared" ref="O694:P694" si="733">IF(J694="","UNKNOWN",PROPER(TRIM(J694)))</f>
        <v>Justin</v>
      </c>
      <c r="P694" s="8" t="str">
        <f t="shared" si="733"/>
        <v>Kelley</v>
      </c>
      <c r="Q694" s="8" t="str">
        <f t="shared" si="729"/>
        <v>Gold</v>
      </c>
      <c r="R694" s="8" t="str">
        <f>IFERROR(VLOOKUP(TRIM(L694),State_Mapping!A:B,2,FALSE),"Unknown")</f>
        <v>Missouri</v>
      </c>
      <c r="S694" s="8" t="str">
        <f t="shared" si="730"/>
        <v>Valid</v>
      </c>
    </row>
    <row r="695">
      <c r="A695" s="3" t="s">
        <v>3098</v>
      </c>
      <c r="B695" s="3" t="s">
        <v>3099</v>
      </c>
      <c r="C695" s="3" t="s">
        <v>1659</v>
      </c>
      <c r="D695" s="3" t="s">
        <v>44</v>
      </c>
      <c r="E695" s="3" t="s">
        <v>34</v>
      </c>
      <c r="F695" s="3" t="s">
        <v>57</v>
      </c>
      <c r="G695" s="6">
        <v>0.0</v>
      </c>
      <c r="H695" s="6">
        <v>0.0</v>
      </c>
      <c r="I695" s="6">
        <v>732.48</v>
      </c>
      <c r="J695" s="3" t="s">
        <v>430</v>
      </c>
      <c r="K695" s="3" t="s">
        <v>2200</v>
      </c>
      <c r="L695" s="3" t="s">
        <v>341</v>
      </c>
      <c r="M695" s="3" t="s">
        <v>108</v>
      </c>
      <c r="N695" s="3" t="s">
        <v>3100</v>
      </c>
      <c r="O695" s="8" t="str">
        <f t="shared" ref="O695:P695" si="734">IF(J695="","UNKNOWN",PROPER(TRIM(J695)))</f>
        <v>Robert</v>
      </c>
      <c r="P695" s="8" t="str">
        <f t="shared" si="734"/>
        <v>Henderson</v>
      </c>
      <c r="Q695" s="8" t="str">
        <f t="shared" si="729"/>
        <v>Platinum</v>
      </c>
      <c r="R695" s="8" t="str">
        <f>IFERROR(VLOOKUP(TRIM(L695),State_Mapping!A:B,2,FALSE),"Unknown")</f>
        <v>Illinois</v>
      </c>
      <c r="S695" s="8" t="str">
        <f t="shared" si="730"/>
        <v>Valid</v>
      </c>
    </row>
    <row r="696">
      <c r="A696" s="3" t="s">
        <v>3101</v>
      </c>
      <c r="B696" s="3" t="s">
        <v>3102</v>
      </c>
      <c r="C696" s="3" t="s">
        <v>3103</v>
      </c>
      <c r="D696" s="3" t="s">
        <v>44</v>
      </c>
      <c r="E696" s="3" t="s">
        <v>34</v>
      </c>
      <c r="F696" s="3" t="s">
        <v>67</v>
      </c>
      <c r="G696" s="6">
        <v>4.99</v>
      </c>
      <c r="H696" s="6">
        <v>0.0</v>
      </c>
      <c r="I696" s="6">
        <v>3184.11</v>
      </c>
      <c r="J696" s="3" t="s">
        <v>2167</v>
      </c>
      <c r="K696" s="3" t="s">
        <v>295</v>
      </c>
      <c r="L696" s="3" t="s">
        <v>85</v>
      </c>
      <c r="M696" s="3" t="s">
        <v>71</v>
      </c>
      <c r="N696" s="3" t="s">
        <v>679</v>
      </c>
      <c r="O696" s="8" t="str">
        <f t="shared" ref="O696:P696" si="735">IF(J696="","UNKNOWN",PROPER(TRIM(J696)))</f>
        <v>Alexis</v>
      </c>
      <c r="P696" s="8" t="str">
        <f t="shared" si="735"/>
        <v>Thomas</v>
      </c>
      <c r="Q696" s="8" t="str">
        <f t="shared" si="729"/>
        <v>Bronze</v>
      </c>
      <c r="R696" s="8" t="str">
        <f>IFERROR(VLOOKUP(TRIM(L696),State_Mapping!A:B,2,FALSE),"Unknown")</f>
        <v>Wisconsin</v>
      </c>
      <c r="S696" s="8" t="str">
        <f t="shared" si="730"/>
        <v>Valid</v>
      </c>
    </row>
    <row r="697">
      <c r="A697" s="3" t="s">
        <v>3104</v>
      </c>
      <c r="B697" s="3" t="s">
        <v>3105</v>
      </c>
      <c r="C697" s="3" t="s">
        <v>2619</v>
      </c>
      <c r="D697" s="3" t="s">
        <v>33</v>
      </c>
      <c r="E697" s="3" t="s">
        <v>34</v>
      </c>
      <c r="F697" s="3" t="s">
        <v>67</v>
      </c>
      <c r="G697" s="6">
        <v>7.99</v>
      </c>
      <c r="H697" s="6">
        <v>0.0</v>
      </c>
      <c r="I697" s="6">
        <v>2838.48</v>
      </c>
      <c r="J697" s="3" t="s">
        <v>1872</v>
      </c>
      <c r="K697" s="3" t="s">
        <v>309</v>
      </c>
      <c r="L697" s="3" t="s">
        <v>123</v>
      </c>
      <c r="M697" s="3" t="s">
        <v>61</v>
      </c>
      <c r="N697" s="3" t="s">
        <v>3106</v>
      </c>
      <c r="O697" s="8" t="str">
        <f t="shared" ref="O697:P697" si="736">IF(J697="","UNKNOWN",PROPER(TRIM(J697)))</f>
        <v>Jeremy</v>
      </c>
      <c r="P697" s="8" t="str">
        <f t="shared" si="736"/>
        <v>Nelson</v>
      </c>
      <c r="Q697" s="8" t="str">
        <f t="shared" si="729"/>
        <v>Gold</v>
      </c>
      <c r="R697" s="8" t="str">
        <f>IFERROR(VLOOKUP(TRIM(L697),State_Mapping!A:B,2,FALSE),"Unknown")</f>
        <v>Missouri</v>
      </c>
      <c r="S697" s="8" t="str">
        <f t="shared" si="730"/>
        <v>Valid</v>
      </c>
    </row>
    <row r="698">
      <c r="A698" s="3" t="s">
        <v>3107</v>
      </c>
      <c r="B698" s="3" t="s">
        <v>3108</v>
      </c>
      <c r="C698" s="3" t="s">
        <v>2383</v>
      </c>
      <c r="D698" s="3" t="s">
        <v>44</v>
      </c>
      <c r="E698" s="3" t="s">
        <v>34</v>
      </c>
      <c r="F698" s="3" t="s">
        <v>120</v>
      </c>
      <c r="G698" s="6">
        <v>7.99</v>
      </c>
      <c r="H698" s="6">
        <v>0.0</v>
      </c>
      <c r="I698" s="6">
        <v>2684.91</v>
      </c>
      <c r="J698" s="3" t="s">
        <v>377</v>
      </c>
      <c r="K698" s="3" t="s">
        <v>3109</v>
      </c>
      <c r="L698" s="3" t="s">
        <v>1287</v>
      </c>
      <c r="M698" s="3" t="s">
        <v>71</v>
      </c>
      <c r="N698" s="3" t="s">
        <v>612</v>
      </c>
      <c r="O698" s="8" t="str">
        <f t="shared" ref="O698:P698" si="737">IF(J698="","UNKNOWN",PROPER(TRIM(J698)))</f>
        <v>Christopher</v>
      </c>
      <c r="P698" s="8" t="str">
        <f t="shared" si="737"/>
        <v>Chaney</v>
      </c>
      <c r="Q698" s="8" t="str">
        <f t="shared" si="729"/>
        <v>Bronze</v>
      </c>
      <c r="R698" s="8" t="str">
        <f>IFERROR(VLOOKUP(TRIM(L698),State_Mapping!A:B,2,FALSE),"Unknown")</f>
        <v>New Jersey</v>
      </c>
      <c r="S698" s="8" t="str">
        <f t="shared" si="730"/>
        <v>Valid</v>
      </c>
    </row>
    <row r="699">
      <c r="A699" s="3" t="s">
        <v>3110</v>
      </c>
      <c r="B699" s="3" t="s">
        <v>3111</v>
      </c>
      <c r="C699" s="3" t="s">
        <v>3112</v>
      </c>
      <c r="D699" s="3" t="s">
        <v>33</v>
      </c>
      <c r="E699" s="3" t="s">
        <v>34</v>
      </c>
      <c r="F699" s="3" t="s">
        <v>120</v>
      </c>
      <c r="G699" s="6">
        <v>7.99</v>
      </c>
      <c r="H699" s="6">
        <v>15.0</v>
      </c>
      <c r="I699" s="6">
        <v>2103.07</v>
      </c>
      <c r="J699" s="3" t="s">
        <v>902</v>
      </c>
      <c r="K699" s="3" t="s">
        <v>412</v>
      </c>
      <c r="L699" s="3" t="s">
        <v>413</v>
      </c>
      <c r="M699" s="3" t="s">
        <v>138</v>
      </c>
      <c r="N699" s="3" t="s">
        <v>3113</v>
      </c>
      <c r="O699" s="8" t="str">
        <f t="shared" ref="O699:P699" si="738">IF(J699="","UNKNOWN",PROPER(TRIM(J699)))</f>
        <v>Rachel</v>
      </c>
      <c r="P699" s="8" t="str">
        <f t="shared" si="738"/>
        <v>Lopez</v>
      </c>
      <c r="Q699" s="8" t="str">
        <f t="shared" si="729"/>
        <v>Bronze</v>
      </c>
      <c r="R699" s="8" t="str">
        <f>IFERROR(VLOOKUP(TRIM(L699),State_Mapping!A:B,2,FALSE),"Unknown")</f>
        <v>North Carolina</v>
      </c>
      <c r="S699" s="8" t="str">
        <f t="shared" si="730"/>
        <v>Valid</v>
      </c>
    </row>
    <row r="700">
      <c r="A700" s="3" t="s">
        <v>3114</v>
      </c>
      <c r="B700" s="3" t="s">
        <v>3115</v>
      </c>
      <c r="C700" s="3" t="s">
        <v>583</v>
      </c>
      <c r="D700" s="3" t="s">
        <v>44</v>
      </c>
      <c r="E700" s="3" t="s">
        <v>34</v>
      </c>
      <c r="F700" s="3" t="s">
        <v>67</v>
      </c>
      <c r="G700" s="6">
        <v>5.99</v>
      </c>
      <c r="H700" s="6">
        <v>0.0</v>
      </c>
      <c r="I700" s="6">
        <v>1458.52</v>
      </c>
      <c r="J700" s="3" t="s">
        <v>3116</v>
      </c>
      <c r="K700" s="3" t="s">
        <v>3117</v>
      </c>
      <c r="L700" s="3" t="s">
        <v>1117</v>
      </c>
      <c r="M700" s="3" t="s">
        <v>138</v>
      </c>
      <c r="N700" s="3" t="s">
        <v>3118</v>
      </c>
      <c r="O700" s="8" t="str">
        <f t="shared" ref="O700:P700" si="739">IF(J700="","UNKNOWN",PROPER(TRIM(J700)))</f>
        <v>Debra</v>
      </c>
      <c r="P700" s="8" t="str">
        <f t="shared" si="739"/>
        <v>Shields</v>
      </c>
      <c r="Q700" s="8" t="str">
        <f t="shared" si="729"/>
        <v>Bronze</v>
      </c>
      <c r="R700" s="8" t="str">
        <f>IFERROR(VLOOKUP(TRIM(L700),State_Mapping!A:B,2,FALSE),"Unknown")</f>
        <v>Ohio</v>
      </c>
      <c r="S700" s="8" t="str">
        <f t="shared" si="730"/>
        <v>Valid</v>
      </c>
    </row>
    <row r="701">
      <c r="A701" s="3" t="s">
        <v>3119</v>
      </c>
      <c r="B701" s="3" t="s">
        <v>3120</v>
      </c>
      <c r="C701" s="3" t="s">
        <v>636</v>
      </c>
      <c r="D701" s="3" t="s">
        <v>33</v>
      </c>
      <c r="E701" s="3" t="s">
        <v>34</v>
      </c>
      <c r="F701" s="3" t="s">
        <v>46</v>
      </c>
      <c r="G701" s="6">
        <v>5.99</v>
      </c>
      <c r="H701" s="6">
        <v>25.0</v>
      </c>
      <c r="I701" s="6">
        <v>4222.8</v>
      </c>
      <c r="J701" s="3" t="s">
        <v>1132</v>
      </c>
      <c r="K701" s="3" t="s">
        <v>476</v>
      </c>
      <c r="L701" s="3" t="s">
        <v>250</v>
      </c>
      <c r="M701" s="3" t="s">
        <v>180</v>
      </c>
      <c r="N701" s="3" t="s">
        <v>3121</v>
      </c>
      <c r="O701" s="8" t="str">
        <f t="shared" ref="O701:P701" si="740">IF(J701="","UNKNOWN",PROPER(TRIM(J701)))</f>
        <v>Jeffery</v>
      </c>
      <c r="P701" s="8" t="str">
        <f t="shared" si="740"/>
        <v>Harris</v>
      </c>
      <c r="Q701" s="8" t="str">
        <f t="shared" si="729"/>
        <v>Gold</v>
      </c>
      <c r="R701" s="8" t="str">
        <f>IFERROR(VLOOKUP(TRIM(L701),State_Mapping!A:B,2,FALSE),"Unknown")</f>
        <v>Texas</v>
      </c>
      <c r="S701" s="8" t="str">
        <f t="shared" si="730"/>
        <v>Valid</v>
      </c>
    </row>
    <row r="702">
      <c r="A702" s="3" t="s">
        <v>3122</v>
      </c>
      <c r="B702" s="3" t="s">
        <v>3123</v>
      </c>
      <c r="C702" s="3" t="s">
        <v>2482</v>
      </c>
      <c r="D702" s="3" t="s">
        <v>33</v>
      </c>
      <c r="E702" s="3" t="s">
        <v>34</v>
      </c>
      <c r="F702" s="3" t="s">
        <v>57</v>
      </c>
      <c r="G702" s="6">
        <v>0.0</v>
      </c>
      <c r="H702" s="6">
        <v>0.0</v>
      </c>
      <c r="I702" s="6">
        <v>2110.02</v>
      </c>
      <c r="J702" s="3" t="s">
        <v>314</v>
      </c>
      <c r="K702" s="3" t="s">
        <v>951</v>
      </c>
      <c r="L702" s="3" t="s">
        <v>60</v>
      </c>
      <c r="M702" s="3" t="s">
        <v>78</v>
      </c>
      <c r="N702" s="3" t="s">
        <v>3124</v>
      </c>
      <c r="O702" s="8" t="str">
        <f t="shared" ref="O702:P702" si="741">IF(J702="","UNKNOWN",PROPER(TRIM(J702)))</f>
        <v>Joseph</v>
      </c>
      <c r="P702" s="8" t="str">
        <f t="shared" si="741"/>
        <v>Walker</v>
      </c>
      <c r="Q702" s="8" t="str">
        <f t="shared" si="729"/>
        <v>Silver</v>
      </c>
      <c r="R702" s="8" t="str">
        <f>IFERROR(VLOOKUP(TRIM(L702),State_Mapping!A:B,2,FALSE),"Unknown")</f>
        <v>Georgia</v>
      </c>
      <c r="S702" s="8" t="str">
        <f t="shared" si="730"/>
        <v>Valid</v>
      </c>
    </row>
    <row r="703">
      <c r="A703" s="3" t="s">
        <v>3125</v>
      </c>
      <c r="B703" s="3" t="s">
        <v>2529</v>
      </c>
      <c r="C703" s="3" t="s">
        <v>3126</v>
      </c>
      <c r="D703" s="3" t="s">
        <v>33</v>
      </c>
      <c r="E703" s="3" t="s">
        <v>163</v>
      </c>
      <c r="F703" s="3" t="s">
        <v>67</v>
      </c>
      <c r="G703" s="6">
        <v>4.99</v>
      </c>
      <c r="H703" s="6">
        <v>5.0</v>
      </c>
      <c r="I703" s="6">
        <v>331.09</v>
      </c>
      <c r="J703" s="3" t="s">
        <v>521</v>
      </c>
      <c r="K703" s="3" t="s">
        <v>296</v>
      </c>
      <c r="L703" s="3" t="s">
        <v>316</v>
      </c>
      <c r="M703" s="3" t="s">
        <v>61</v>
      </c>
      <c r="N703" s="3" t="s">
        <v>2531</v>
      </c>
      <c r="O703" s="8" t="str">
        <f t="shared" ref="O703:P703" si="742">IF(J703="","UNKNOWN",PROPER(TRIM(J703)))</f>
        <v>Crystal</v>
      </c>
      <c r="P703" s="8" t="str">
        <f t="shared" si="742"/>
        <v>Smith</v>
      </c>
      <c r="Q703" s="8" t="str">
        <f t="shared" si="729"/>
        <v>Gold</v>
      </c>
      <c r="R703" s="8" t="str">
        <f>IFERROR(VLOOKUP(TRIM(L703),State_Mapping!A:B,2,FALSE),"Unknown")</f>
        <v>Michigan</v>
      </c>
      <c r="S703" s="8" t="str">
        <f t="shared" si="730"/>
        <v>Valid</v>
      </c>
    </row>
    <row r="704">
      <c r="A704" s="3" t="s">
        <v>3127</v>
      </c>
      <c r="B704" s="3" t="s">
        <v>372</v>
      </c>
      <c r="C704" s="3" t="s">
        <v>3128</v>
      </c>
      <c r="D704" s="3" t="s">
        <v>33</v>
      </c>
      <c r="E704" s="3" t="s">
        <v>34</v>
      </c>
      <c r="F704" s="3" t="s">
        <v>57</v>
      </c>
      <c r="G704" s="6">
        <v>5.99</v>
      </c>
      <c r="H704" s="6">
        <v>0.0</v>
      </c>
      <c r="I704" s="6">
        <v>841.62</v>
      </c>
      <c r="J704" s="3" t="s">
        <v>255</v>
      </c>
      <c r="K704" s="3" t="s">
        <v>374</v>
      </c>
      <c r="L704" s="3" t="s">
        <v>92</v>
      </c>
      <c r="M704" s="3" t="s">
        <v>61</v>
      </c>
      <c r="N704" s="3" t="s">
        <v>373</v>
      </c>
      <c r="O704" s="8" t="str">
        <f t="shared" ref="O704:P704" si="743">IF(J704="","UNKNOWN",PROPER(TRIM(J704)))</f>
        <v>Heather</v>
      </c>
      <c r="P704" s="8" t="str">
        <f t="shared" si="743"/>
        <v>Delacruz</v>
      </c>
      <c r="Q704" s="8" t="str">
        <f t="shared" si="729"/>
        <v>Gold</v>
      </c>
      <c r="R704" s="8" t="str">
        <f>IFERROR(VLOOKUP(TRIM(L704),State_Mapping!A:B,2,FALSE),"Unknown")</f>
        <v>Ohio</v>
      </c>
      <c r="S704" s="8" t="str">
        <f t="shared" si="730"/>
        <v>Valid</v>
      </c>
    </row>
    <row r="705">
      <c r="A705" s="3" t="s">
        <v>3129</v>
      </c>
      <c r="B705" s="3" t="s">
        <v>3130</v>
      </c>
      <c r="C705" s="3" t="s">
        <v>2419</v>
      </c>
      <c r="D705" s="3" t="s">
        <v>33</v>
      </c>
      <c r="E705" s="3" t="s">
        <v>34</v>
      </c>
      <c r="F705" s="3" t="s">
        <v>120</v>
      </c>
      <c r="G705" s="6">
        <v>4.99</v>
      </c>
      <c r="H705" s="6">
        <v>0.0</v>
      </c>
      <c r="I705" s="6">
        <v>371.65</v>
      </c>
      <c r="J705" s="3" t="s">
        <v>761</v>
      </c>
      <c r="K705" s="3" t="s">
        <v>1301</v>
      </c>
      <c r="L705" s="3" t="s">
        <v>1329</v>
      </c>
      <c r="M705" s="3" t="s">
        <v>71</v>
      </c>
      <c r="N705" s="3" t="s">
        <v>3131</v>
      </c>
      <c r="O705" s="8" t="str">
        <f t="shared" ref="O705:P705" si="744">IF(J705="","UNKNOWN",PROPER(TRIM(J705)))</f>
        <v>Anthony</v>
      </c>
      <c r="P705" s="8" t="str">
        <f t="shared" si="744"/>
        <v>Colon</v>
      </c>
      <c r="Q705" s="8" t="str">
        <f t="shared" si="729"/>
        <v>Bronze</v>
      </c>
      <c r="R705" s="8" t="str">
        <f>IFERROR(VLOOKUP(TRIM(L705),State_Mapping!A:B,2,FALSE),"Unknown")</f>
        <v>Pennsylvania</v>
      </c>
      <c r="S705" s="8" t="str">
        <f t="shared" si="730"/>
        <v>Valid</v>
      </c>
    </row>
    <row r="706" hidden="1">
      <c r="A706" s="3" t="s">
        <v>3132</v>
      </c>
      <c r="B706" s="3" t="s">
        <v>3133</v>
      </c>
      <c r="C706" s="3" t="s">
        <v>3134</v>
      </c>
      <c r="D706" s="3" t="s">
        <v>44</v>
      </c>
      <c r="E706" s="3" t="s">
        <v>56</v>
      </c>
      <c r="F706" s="3" t="s">
        <v>120</v>
      </c>
      <c r="G706" s="6">
        <v>7.99</v>
      </c>
      <c r="H706" s="6">
        <v>0.0</v>
      </c>
      <c r="I706" s="6">
        <v>2117.64</v>
      </c>
      <c r="J706" s="3" t="s">
        <v>3135</v>
      </c>
      <c r="K706" s="3" t="s">
        <v>242</v>
      </c>
      <c r="L706" s="3" t="s">
        <v>2677</v>
      </c>
      <c r="M706" s="3" t="s">
        <v>100</v>
      </c>
      <c r="N706" s="3" t="s">
        <v>1567</v>
      </c>
    </row>
    <row r="707">
      <c r="A707" s="3" t="s">
        <v>3136</v>
      </c>
      <c r="B707" s="3" t="s">
        <v>3137</v>
      </c>
      <c r="C707" s="3" t="s">
        <v>2154</v>
      </c>
      <c r="D707" s="3" t="s">
        <v>44</v>
      </c>
      <c r="E707" s="3" t="s">
        <v>34</v>
      </c>
      <c r="F707" s="3" t="s">
        <v>120</v>
      </c>
      <c r="G707" s="6">
        <v>0.0</v>
      </c>
      <c r="H707" s="6">
        <v>0.0</v>
      </c>
      <c r="I707" s="6">
        <v>2368.76</v>
      </c>
      <c r="J707" s="3" t="s">
        <v>3138</v>
      </c>
      <c r="K707" s="3" t="s">
        <v>1019</v>
      </c>
      <c r="L707" s="3" t="s">
        <v>459</v>
      </c>
      <c r="M707" s="3" t="s">
        <v>39</v>
      </c>
      <c r="N707" s="3" t="s">
        <v>3139</v>
      </c>
      <c r="O707" s="8" t="str">
        <f t="shared" ref="O707:P707" si="745">IF(J707="","UNKNOWN",PROPER(TRIM(J707)))</f>
        <v>Darrell</v>
      </c>
      <c r="P707" s="8" t="str">
        <f t="shared" si="745"/>
        <v>Rogers</v>
      </c>
      <c r="Q707" s="8" t="str">
        <f t="shared" ref="Q707:Q715" si="747">IF(M707="","UNKNOWN",PROPER(TRIM(M707)))</f>
        <v>Bronze</v>
      </c>
      <c r="R707" s="8" t="str">
        <f>IFERROR(VLOOKUP(TRIM(L707),State_Mapping!A:B,2,FALSE),"Unknown")</f>
        <v>Arizona</v>
      </c>
      <c r="S707" s="8" t="str">
        <f t="shared" ref="S707:S715" si="748">IF(C707="","Missing","Valid")</f>
        <v>Valid</v>
      </c>
    </row>
    <row r="708">
      <c r="A708" s="3" t="s">
        <v>3140</v>
      </c>
      <c r="B708" s="3" t="s">
        <v>3141</v>
      </c>
      <c r="C708" s="3" t="s">
        <v>652</v>
      </c>
      <c r="D708" s="3" t="s">
        <v>44</v>
      </c>
      <c r="E708" s="3" t="s">
        <v>34</v>
      </c>
      <c r="F708" s="3" t="s">
        <v>67</v>
      </c>
      <c r="G708" s="6">
        <v>4.99</v>
      </c>
      <c r="H708" s="6">
        <v>0.0</v>
      </c>
      <c r="I708" s="6">
        <v>1508.23</v>
      </c>
      <c r="J708" s="3" t="s">
        <v>1582</v>
      </c>
      <c r="K708" s="3" t="s">
        <v>620</v>
      </c>
      <c r="L708" s="3" t="s">
        <v>60</v>
      </c>
      <c r="M708" s="3" t="s">
        <v>290</v>
      </c>
      <c r="N708" s="3" t="s">
        <v>3142</v>
      </c>
      <c r="O708" s="8" t="str">
        <f t="shared" ref="O708:P708" si="746">IF(J708="","UNKNOWN",PROPER(TRIM(J708)))</f>
        <v>Brandon</v>
      </c>
      <c r="P708" s="8" t="str">
        <f t="shared" si="746"/>
        <v>Turner</v>
      </c>
      <c r="Q708" s="8" t="str">
        <f t="shared" si="747"/>
        <v>Silver</v>
      </c>
      <c r="R708" s="8" t="str">
        <f>IFERROR(VLOOKUP(TRIM(L708),State_Mapping!A:B,2,FALSE),"Unknown")</f>
        <v>Georgia</v>
      </c>
      <c r="S708" s="8" t="str">
        <f t="shared" si="748"/>
        <v>Valid</v>
      </c>
    </row>
    <row r="709">
      <c r="A709" s="3" t="s">
        <v>3143</v>
      </c>
      <c r="B709" s="3" t="s">
        <v>3144</v>
      </c>
      <c r="C709" s="3" t="s">
        <v>2199</v>
      </c>
      <c r="D709" s="3" t="s">
        <v>44</v>
      </c>
      <c r="E709" s="3" t="s">
        <v>34</v>
      </c>
      <c r="F709" s="3" t="s">
        <v>57</v>
      </c>
      <c r="G709" s="6">
        <v>5.99</v>
      </c>
      <c r="H709" s="6">
        <v>0.0</v>
      </c>
      <c r="I709" s="6">
        <v>1020.44</v>
      </c>
      <c r="J709" s="3" t="s">
        <v>3145</v>
      </c>
      <c r="K709" s="3" t="s">
        <v>3146</v>
      </c>
      <c r="L709" s="3" t="s">
        <v>264</v>
      </c>
      <c r="M709" s="3" t="s">
        <v>78</v>
      </c>
      <c r="N709" s="3" t="s">
        <v>3147</v>
      </c>
      <c r="O709" s="8" t="str">
        <f t="shared" ref="O709:P709" si="749">IF(J709="","UNKNOWN",PROPER(TRIM(J709)))</f>
        <v>Trevor</v>
      </c>
      <c r="P709" s="8" t="str">
        <f t="shared" si="749"/>
        <v>Park</v>
      </c>
      <c r="Q709" s="8" t="str">
        <f t="shared" si="747"/>
        <v>Silver</v>
      </c>
      <c r="R709" s="8" t="str">
        <f>IFERROR(VLOOKUP(TRIM(L709),State_Mapping!A:B,2,FALSE),"Unknown")</f>
        <v>Florida</v>
      </c>
      <c r="S709" s="8" t="str">
        <f t="shared" si="748"/>
        <v>Valid</v>
      </c>
    </row>
    <row r="710">
      <c r="A710" s="3" t="s">
        <v>3148</v>
      </c>
      <c r="B710" s="3" t="s">
        <v>3149</v>
      </c>
      <c r="C710" s="3" t="s">
        <v>2793</v>
      </c>
      <c r="D710" s="3" t="s">
        <v>55</v>
      </c>
      <c r="E710" s="3" t="s">
        <v>34</v>
      </c>
      <c r="F710" s="3" t="s">
        <v>120</v>
      </c>
      <c r="G710" s="6">
        <v>0.0</v>
      </c>
      <c r="H710" s="6">
        <v>0.0</v>
      </c>
      <c r="I710" s="6">
        <v>1360.28</v>
      </c>
      <c r="J710" s="3" t="s">
        <v>1656</v>
      </c>
      <c r="K710" s="3" t="s">
        <v>3150</v>
      </c>
      <c r="L710" s="3" t="s">
        <v>282</v>
      </c>
      <c r="M710" s="3" t="s">
        <v>100</v>
      </c>
      <c r="N710" s="3" t="s">
        <v>417</v>
      </c>
      <c r="O710" s="8" t="str">
        <f t="shared" ref="O710:P710" si="750">IF(J710="","UNKNOWN",PROPER(TRIM(J710)))</f>
        <v>Kyle</v>
      </c>
      <c r="P710" s="8" t="str">
        <f t="shared" si="750"/>
        <v>Wiggins</v>
      </c>
      <c r="Q710" s="8" t="str">
        <f t="shared" si="747"/>
        <v>Silver</v>
      </c>
      <c r="R710" s="8" t="str">
        <f>IFERROR(VLOOKUP(TRIM(L710),State_Mapping!A:B,2,FALSE),"Unknown")</f>
        <v>Florida</v>
      </c>
      <c r="S710" s="8" t="str">
        <f t="shared" si="748"/>
        <v>Valid</v>
      </c>
    </row>
    <row r="711">
      <c r="A711" s="3" t="s">
        <v>3151</v>
      </c>
      <c r="B711" s="3" t="s">
        <v>759</v>
      </c>
      <c r="C711" s="3" t="s">
        <v>699</v>
      </c>
      <c r="D711" s="3" t="s">
        <v>44</v>
      </c>
      <c r="E711" s="3" t="s">
        <v>34</v>
      </c>
      <c r="F711" s="3" t="s">
        <v>120</v>
      </c>
      <c r="G711" s="6">
        <v>4.99</v>
      </c>
      <c r="H711" s="6">
        <v>0.0</v>
      </c>
      <c r="I711" s="6">
        <v>3550.46</v>
      </c>
      <c r="J711" s="3" t="s">
        <v>761</v>
      </c>
      <c r="K711" s="3" t="s">
        <v>762</v>
      </c>
      <c r="L711" s="3" t="s">
        <v>459</v>
      </c>
      <c r="M711" s="3" t="s">
        <v>180</v>
      </c>
      <c r="N711" s="3" t="s">
        <v>763</v>
      </c>
      <c r="O711" s="8" t="str">
        <f t="shared" ref="O711:P711" si="751">IF(J711="","UNKNOWN",PROPER(TRIM(J711)))</f>
        <v>Anthony</v>
      </c>
      <c r="P711" s="8" t="str">
        <f t="shared" si="751"/>
        <v>Harper</v>
      </c>
      <c r="Q711" s="8" t="str">
        <f t="shared" si="747"/>
        <v>Gold</v>
      </c>
      <c r="R711" s="8" t="str">
        <f>IFERROR(VLOOKUP(TRIM(L711),State_Mapping!A:B,2,FALSE),"Unknown")</f>
        <v>Arizona</v>
      </c>
      <c r="S711" s="8" t="str">
        <f t="shared" si="748"/>
        <v>Valid</v>
      </c>
    </row>
    <row r="712">
      <c r="A712" s="3" t="s">
        <v>3152</v>
      </c>
      <c r="B712" s="3" t="s">
        <v>3153</v>
      </c>
      <c r="C712" s="3" t="s">
        <v>3154</v>
      </c>
      <c r="D712" s="3" t="s">
        <v>44</v>
      </c>
      <c r="E712" s="3" t="s">
        <v>34</v>
      </c>
      <c r="F712" s="3" t="s">
        <v>120</v>
      </c>
      <c r="G712" s="6">
        <v>5.99</v>
      </c>
      <c r="H712" s="6">
        <v>10.0</v>
      </c>
      <c r="I712" s="6">
        <v>324.14</v>
      </c>
      <c r="J712" s="2"/>
      <c r="K712" s="2"/>
      <c r="L712" s="2"/>
      <c r="M712" s="2"/>
      <c r="N712" s="2"/>
      <c r="O712" s="8" t="str">
        <f t="shared" ref="O712:P712" si="752">IF(J712="","UNKNOWN",PROPER(TRIM(J712)))</f>
        <v>UNKNOWN</v>
      </c>
      <c r="P712" s="8" t="str">
        <f t="shared" si="752"/>
        <v>UNKNOWN</v>
      </c>
      <c r="Q712" s="8" t="str">
        <f t="shared" si="747"/>
        <v>UNKNOWN</v>
      </c>
      <c r="R712" s="8" t="str">
        <f>IFERROR(VLOOKUP(TRIM(L712),State_Mapping!A:B,2,FALSE),"Unknown")</f>
        <v>Unknown</v>
      </c>
      <c r="S712" s="8" t="str">
        <f t="shared" si="748"/>
        <v>Valid</v>
      </c>
    </row>
    <row r="713">
      <c r="A713" s="3" t="s">
        <v>3155</v>
      </c>
      <c r="B713" s="3" t="s">
        <v>3156</v>
      </c>
      <c r="C713" s="3" t="s">
        <v>3157</v>
      </c>
      <c r="D713" s="3" t="s">
        <v>33</v>
      </c>
      <c r="E713" s="3" t="s">
        <v>34</v>
      </c>
      <c r="F713" s="3" t="s">
        <v>35</v>
      </c>
      <c r="G713" s="6">
        <v>4.99</v>
      </c>
      <c r="H713" s="6">
        <v>20.0</v>
      </c>
      <c r="I713" s="6">
        <v>1996.41</v>
      </c>
      <c r="J713" s="3" t="s">
        <v>3135</v>
      </c>
      <c r="K713" s="3" t="s">
        <v>3158</v>
      </c>
      <c r="L713" s="3" t="s">
        <v>689</v>
      </c>
      <c r="M713" s="3" t="s">
        <v>71</v>
      </c>
      <c r="N713" s="3" t="s">
        <v>3159</v>
      </c>
      <c r="O713" s="8" t="str">
        <f t="shared" ref="O713:P713" si="753">IF(J713="","UNKNOWN",PROPER(TRIM(J713)))</f>
        <v>Andrea</v>
      </c>
      <c r="P713" s="8" t="str">
        <f t="shared" si="753"/>
        <v>Herman</v>
      </c>
      <c r="Q713" s="8" t="str">
        <f t="shared" si="747"/>
        <v>Bronze</v>
      </c>
      <c r="R713" s="8" t="str">
        <f>IFERROR(VLOOKUP(TRIM(L713),State_Mapping!A:B,2,FALSE),"Unknown")</f>
        <v>Massachusetts</v>
      </c>
      <c r="S713" s="8" t="str">
        <f t="shared" si="748"/>
        <v>Valid</v>
      </c>
    </row>
    <row r="714">
      <c r="A714" s="3" t="s">
        <v>3160</v>
      </c>
      <c r="B714" s="3" t="s">
        <v>3161</v>
      </c>
      <c r="C714" s="3" t="s">
        <v>1488</v>
      </c>
      <c r="D714" s="3" t="s">
        <v>44</v>
      </c>
      <c r="E714" s="3" t="s">
        <v>34</v>
      </c>
      <c r="F714" s="3" t="s">
        <v>46</v>
      </c>
      <c r="G714" s="6">
        <v>4.99</v>
      </c>
      <c r="H714" s="6">
        <v>0.0</v>
      </c>
      <c r="I714" s="6">
        <v>5031.0</v>
      </c>
      <c r="J714" s="3" t="s">
        <v>917</v>
      </c>
      <c r="K714" s="3" t="s">
        <v>1077</v>
      </c>
      <c r="L714" s="3" t="s">
        <v>732</v>
      </c>
      <c r="M714" s="3" t="s">
        <v>71</v>
      </c>
      <c r="N714" s="3" t="s">
        <v>1490</v>
      </c>
      <c r="O714" s="8" t="str">
        <f t="shared" ref="O714:P714" si="754">IF(J714="","UNKNOWN",PROPER(TRIM(J714)))</f>
        <v>Tyler</v>
      </c>
      <c r="P714" s="8" t="str">
        <f t="shared" si="754"/>
        <v>White</v>
      </c>
      <c r="Q714" s="8" t="str">
        <f t="shared" si="747"/>
        <v>Bronze</v>
      </c>
      <c r="R714" s="8" t="str">
        <f>IFERROR(VLOOKUP(TRIM(L714),State_Mapping!A:B,2,FALSE),"Unknown")</f>
        <v>Tennessee</v>
      </c>
      <c r="S714" s="8" t="str">
        <f t="shared" si="748"/>
        <v>Valid</v>
      </c>
    </row>
    <row r="715">
      <c r="A715" s="3" t="s">
        <v>3162</v>
      </c>
      <c r="B715" s="3" t="s">
        <v>3163</v>
      </c>
      <c r="C715" s="3" t="s">
        <v>2255</v>
      </c>
      <c r="D715" s="3" t="s">
        <v>55</v>
      </c>
      <c r="E715" s="3" t="s">
        <v>34</v>
      </c>
      <c r="F715" s="3" t="s">
        <v>67</v>
      </c>
      <c r="G715" s="6">
        <v>4.99</v>
      </c>
      <c r="H715" s="6">
        <v>5.0</v>
      </c>
      <c r="I715" s="6">
        <v>357.52</v>
      </c>
      <c r="J715" s="3" t="s">
        <v>848</v>
      </c>
      <c r="K715" s="3" t="s">
        <v>1355</v>
      </c>
      <c r="L715" s="3" t="s">
        <v>264</v>
      </c>
      <c r="M715" s="3" t="s">
        <v>100</v>
      </c>
      <c r="N715" s="3" t="s">
        <v>508</v>
      </c>
      <c r="O715" s="8" t="str">
        <f t="shared" ref="O715:P715" si="755">IF(J715="","UNKNOWN",PROPER(TRIM(J715)))</f>
        <v>John</v>
      </c>
      <c r="P715" s="8" t="str">
        <f t="shared" si="755"/>
        <v>Ryan</v>
      </c>
      <c r="Q715" s="8" t="str">
        <f t="shared" si="747"/>
        <v>Silver</v>
      </c>
      <c r="R715" s="8" t="str">
        <f>IFERROR(VLOOKUP(TRIM(L715),State_Mapping!A:B,2,FALSE),"Unknown")</f>
        <v>Florida</v>
      </c>
      <c r="S715" s="8" t="str">
        <f t="shared" si="748"/>
        <v>Valid</v>
      </c>
    </row>
    <row r="716" hidden="1">
      <c r="A716" s="3" t="s">
        <v>3164</v>
      </c>
      <c r="B716" s="3" t="s">
        <v>3165</v>
      </c>
      <c r="C716" s="3" t="s">
        <v>1685</v>
      </c>
      <c r="D716" s="3" t="s">
        <v>55</v>
      </c>
      <c r="E716" s="3" t="s">
        <v>45</v>
      </c>
      <c r="F716" s="3" t="s">
        <v>67</v>
      </c>
      <c r="G716" s="6">
        <v>5.99</v>
      </c>
      <c r="H716" s="6">
        <v>0.0</v>
      </c>
      <c r="I716" s="6">
        <v>649.5</v>
      </c>
      <c r="J716" s="3" t="s">
        <v>891</v>
      </c>
      <c r="K716" s="3" t="s">
        <v>1162</v>
      </c>
      <c r="L716" s="3" t="s">
        <v>282</v>
      </c>
      <c r="M716" s="3" t="s">
        <v>39</v>
      </c>
      <c r="N716" s="3" t="s">
        <v>1230</v>
      </c>
    </row>
    <row r="717">
      <c r="A717" s="3" t="s">
        <v>3166</v>
      </c>
      <c r="B717" s="3" t="s">
        <v>3167</v>
      </c>
      <c r="C717" s="3" t="s">
        <v>3168</v>
      </c>
      <c r="D717" s="3" t="s">
        <v>55</v>
      </c>
      <c r="E717" s="3" t="s">
        <v>34</v>
      </c>
      <c r="F717" s="3" t="s">
        <v>120</v>
      </c>
      <c r="G717" s="6">
        <v>0.0</v>
      </c>
      <c r="H717" s="6">
        <v>0.0</v>
      </c>
      <c r="I717" s="6">
        <v>2912.66</v>
      </c>
      <c r="J717" s="3" t="s">
        <v>326</v>
      </c>
      <c r="K717" s="3" t="s">
        <v>3169</v>
      </c>
      <c r="L717" s="3" t="s">
        <v>115</v>
      </c>
      <c r="M717" s="3" t="s">
        <v>78</v>
      </c>
      <c r="N717" s="3" t="s">
        <v>1896</v>
      </c>
      <c r="O717" s="8" t="str">
        <f t="shared" ref="O717:P717" si="756">IF(J717="","UNKNOWN",PROPER(TRIM(J717)))</f>
        <v>Kimberly</v>
      </c>
      <c r="P717" s="8" t="str">
        <f t="shared" si="756"/>
        <v>Pruitt</v>
      </c>
      <c r="Q717" s="8" t="str">
        <f t="shared" ref="Q717:Q730" si="758">IF(M717="","UNKNOWN",PROPER(TRIM(M717)))</f>
        <v>Silver</v>
      </c>
      <c r="R717" s="8" t="str">
        <f>IFERROR(VLOOKUP(TRIM(L717),State_Mapping!A:B,2,FALSE),"Unknown")</f>
        <v>North Carolina</v>
      </c>
      <c r="S717" s="8" t="str">
        <f t="shared" ref="S717:S730" si="759">IF(C717="","Missing","Valid")</f>
        <v>Valid</v>
      </c>
    </row>
    <row r="718">
      <c r="A718" s="3" t="s">
        <v>3170</v>
      </c>
      <c r="B718" s="3" t="s">
        <v>3171</v>
      </c>
      <c r="C718" s="3" t="s">
        <v>3172</v>
      </c>
      <c r="D718" s="3" t="s">
        <v>33</v>
      </c>
      <c r="E718" s="3" t="s">
        <v>34</v>
      </c>
      <c r="F718" s="3" t="s">
        <v>120</v>
      </c>
      <c r="G718" s="6">
        <v>0.0</v>
      </c>
      <c r="H718" s="6">
        <v>0.0</v>
      </c>
      <c r="I718" s="6">
        <v>1851.52</v>
      </c>
      <c r="J718" s="3" t="s">
        <v>521</v>
      </c>
      <c r="K718" s="3" t="s">
        <v>2861</v>
      </c>
      <c r="L718" s="3" t="s">
        <v>130</v>
      </c>
      <c r="M718" s="3" t="s">
        <v>61</v>
      </c>
      <c r="N718" s="3" t="s">
        <v>3173</v>
      </c>
      <c r="O718" s="8" t="str">
        <f t="shared" ref="O718:P718" si="757">IF(J718="","UNKNOWN",PROPER(TRIM(J718)))</f>
        <v>Crystal</v>
      </c>
      <c r="P718" s="8" t="str">
        <f t="shared" si="757"/>
        <v>Aguilar</v>
      </c>
      <c r="Q718" s="8" t="str">
        <f t="shared" si="758"/>
        <v>Gold</v>
      </c>
      <c r="R718" s="8" t="str">
        <f>IFERROR(VLOOKUP(TRIM(L718),State_Mapping!A:B,2,FALSE),"Unknown")</f>
        <v>Texas</v>
      </c>
      <c r="S718" s="8" t="str">
        <f t="shared" si="759"/>
        <v>Valid</v>
      </c>
    </row>
    <row r="719">
      <c r="A719" s="3" t="s">
        <v>3174</v>
      </c>
      <c r="B719" s="3" t="s">
        <v>3175</v>
      </c>
      <c r="C719" s="3" t="s">
        <v>3176</v>
      </c>
      <c r="D719" s="3" t="s">
        <v>55</v>
      </c>
      <c r="E719" s="3" t="s">
        <v>34</v>
      </c>
      <c r="F719" s="3" t="s">
        <v>46</v>
      </c>
      <c r="G719" s="6">
        <v>0.0</v>
      </c>
      <c r="H719" s="6">
        <v>5.0</v>
      </c>
      <c r="I719" s="6">
        <v>1738.11</v>
      </c>
      <c r="J719" s="3" t="s">
        <v>1315</v>
      </c>
      <c r="K719" s="3" t="s">
        <v>308</v>
      </c>
      <c r="L719" s="3" t="s">
        <v>137</v>
      </c>
      <c r="M719" s="3" t="s">
        <v>39</v>
      </c>
      <c r="N719" s="3" t="s">
        <v>3177</v>
      </c>
      <c r="O719" s="8" t="str">
        <f t="shared" ref="O719:P719" si="760">IF(J719="","UNKNOWN",PROPER(TRIM(J719)))</f>
        <v>Daniel</v>
      </c>
      <c r="P719" s="8" t="str">
        <f t="shared" si="760"/>
        <v>Taylor</v>
      </c>
      <c r="Q719" s="8" t="str">
        <f t="shared" si="758"/>
        <v>Bronze</v>
      </c>
      <c r="R719" s="8" t="str">
        <f>IFERROR(VLOOKUP(TRIM(L719),State_Mapping!A:B,2,FALSE),"Unknown")</f>
        <v>California</v>
      </c>
      <c r="S719" s="8" t="str">
        <f t="shared" si="759"/>
        <v>Valid</v>
      </c>
    </row>
    <row r="720">
      <c r="A720" s="3" t="s">
        <v>3178</v>
      </c>
      <c r="B720" s="3" t="s">
        <v>3179</v>
      </c>
      <c r="C720" s="3" t="s">
        <v>32</v>
      </c>
      <c r="D720" s="3" t="s">
        <v>55</v>
      </c>
      <c r="E720" s="3" t="s">
        <v>34</v>
      </c>
      <c r="F720" s="3" t="s">
        <v>57</v>
      </c>
      <c r="G720" s="6">
        <v>4.99</v>
      </c>
      <c r="H720" s="6">
        <v>0.0</v>
      </c>
      <c r="I720" s="6">
        <v>3506.71</v>
      </c>
      <c r="J720" s="3" t="s">
        <v>36</v>
      </c>
      <c r="K720" s="3" t="s">
        <v>296</v>
      </c>
      <c r="L720" s="3" t="s">
        <v>85</v>
      </c>
      <c r="M720" s="3" t="s">
        <v>138</v>
      </c>
      <c r="N720" s="3" t="s">
        <v>3180</v>
      </c>
      <c r="O720" s="8" t="str">
        <f t="shared" ref="O720:P720" si="761">IF(J720="","UNKNOWN",PROPER(TRIM(J720)))</f>
        <v>Ashley</v>
      </c>
      <c r="P720" s="8" t="str">
        <f t="shared" si="761"/>
        <v>Smith</v>
      </c>
      <c r="Q720" s="8" t="str">
        <f t="shared" si="758"/>
        <v>Bronze</v>
      </c>
      <c r="R720" s="8" t="str">
        <f>IFERROR(VLOOKUP(TRIM(L720),State_Mapping!A:B,2,FALSE),"Unknown")</f>
        <v>Wisconsin</v>
      </c>
      <c r="S720" s="8" t="str">
        <f t="shared" si="759"/>
        <v>Valid</v>
      </c>
    </row>
    <row r="721">
      <c r="A721" s="3" t="s">
        <v>3181</v>
      </c>
      <c r="B721" s="3" t="s">
        <v>3182</v>
      </c>
      <c r="C721" s="3" t="s">
        <v>3183</v>
      </c>
      <c r="D721" s="3" t="s">
        <v>55</v>
      </c>
      <c r="E721" s="3" t="s">
        <v>34</v>
      </c>
      <c r="F721" s="3" t="s">
        <v>46</v>
      </c>
      <c r="G721" s="6">
        <v>12.99</v>
      </c>
      <c r="H721" s="6">
        <v>0.0</v>
      </c>
      <c r="I721" s="6">
        <v>1086.98</v>
      </c>
      <c r="J721" s="3" t="s">
        <v>1367</v>
      </c>
      <c r="K721" s="3" t="s">
        <v>1949</v>
      </c>
      <c r="L721" s="3" t="s">
        <v>38</v>
      </c>
      <c r="M721" s="3" t="s">
        <v>180</v>
      </c>
      <c r="N721" s="3" t="s">
        <v>3184</v>
      </c>
      <c r="O721" s="8" t="str">
        <f t="shared" ref="O721:P721" si="762">IF(J721="","UNKNOWN",PROPER(TRIM(J721)))</f>
        <v>Alicia</v>
      </c>
      <c r="P721" s="8" t="str">
        <f t="shared" si="762"/>
        <v>Miles</v>
      </c>
      <c r="Q721" s="8" t="str">
        <f t="shared" si="758"/>
        <v>Gold</v>
      </c>
      <c r="R721" s="8" t="str">
        <f>IFERROR(VLOOKUP(TRIM(L721),State_Mapping!A:B,2,FALSE),"Unknown")</f>
        <v>Indiana</v>
      </c>
      <c r="S721" s="8" t="str">
        <f t="shared" si="759"/>
        <v>Valid</v>
      </c>
    </row>
    <row r="722">
      <c r="A722" s="3" t="s">
        <v>3185</v>
      </c>
      <c r="B722" s="3" t="s">
        <v>3186</v>
      </c>
      <c r="C722" s="3" t="s">
        <v>3187</v>
      </c>
      <c r="D722" s="3" t="s">
        <v>55</v>
      </c>
      <c r="E722" s="3" t="s">
        <v>34</v>
      </c>
      <c r="F722" s="3" t="s">
        <v>120</v>
      </c>
      <c r="G722" s="6">
        <v>0.0</v>
      </c>
      <c r="H722" s="6">
        <v>0.0</v>
      </c>
      <c r="I722" s="6">
        <v>2188.58</v>
      </c>
      <c r="J722" s="3" t="s">
        <v>377</v>
      </c>
      <c r="K722" s="3" t="s">
        <v>3188</v>
      </c>
      <c r="L722" s="3" t="s">
        <v>264</v>
      </c>
      <c r="M722" s="3" t="s">
        <v>138</v>
      </c>
      <c r="N722" s="3" t="s">
        <v>3189</v>
      </c>
      <c r="O722" s="8" t="str">
        <f t="shared" ref="O722:P722" si="763">IF(J722="","UNKNOWN",PROPER(TRIM(J722)))</f>
        <v>Christopher</v>
      </c>
      <c r="P722" s="8" t="str">
        <f t="shared" si="763"/>
        <v>Hudson</v>
      </c>
      <c r="Q722" s="8" t="str">
        <f t="shared" si="758"/>
        <v>Bronze</v>
      </c>
      <c r="R722" s="8" t="str">
        <f>IFERROR(VLOOKUP(TRIM(L722),State_Mapping!A:B,2,FALSE),"Unknown")</f>
        <v>Florida</v>
      </c>
      <c r="S722" s="8" t="str">
        <f t="shared" si="759"/>
        <v>Valid</v>
      </c>
    </row>
    <row r="723">
      <c r="A723" s="3" t="s">
        <v>3190</v>
      </c>
      <c r="B723" s="3" t="s">
        <v>3191</v>
      </c>
      <c r="C723" s="3" t="s">
        <v>2229</v>
      </c>
      <c r="D723" s="3" t="s">
        <v>55</v>
      </c>
      <c r="E723" s="3" t="s">
        <v>34</v>
      </c>
      <c r="F723" s="3" t="s">
        <v>67</v>
      </c>
      <c r="G723" s="6">
        <v>0.0</v>
      </c>
      <c r="H723" s="6">
        <v>10.0</v>
      </c>
      <c r="I723" s="6">
        <v>2451.19</v>
      </c>
      <c r="J723" s="3" t="s">
        <v>1420</v>
      </c>
      <c r="K723" s="3" t="s">
        <v>3192</v>
      </c>
      <c r="L723" s="3" t="s">
        <v>737</v>
      </c>
      <c r="M723" s="3" t="s">
        <v>108</v>
      </c>
      <c r="N723" s="3" t="s">
        <v>3193</v>
      </c>
      <c r="O723" s="8" t="str">
        <f t="shared" ref="O723:P723" si="764">IF(J723="","UNKNOWN",PROPER(TRIM(J723)))</f>
        <v>Nancy</v>
      </c>
      <c r="P723" s="8" t="str">
        <f t="shared" si="764"/>
        <v>Guzman</v>
      </c>
      <c r="Q723" s="8" t="str">
        <f t="shared" si="758"/>
        <v>Platinum</v>
      </c>
      <c r="R723" s="8" t="str">
        <f>IFERROR(VLOOKUP(TRIM(L723),State_Mapping!A:B,2,FALSE),"Unknown")</f>
        <v>Virginia</v>
      </c>
      <c r="S723" s="8" t="str">
        <f t="shared" si="759"/>
        <v>Valid</v>
      </c>
    </row>
    <row r="724">
      <c r="A724" s="3" t="s">
        <v>3194</v>
      </c>
      <c r="B724" s="3" t="s">
        <v>3195</v>
      </c>
      <c r="C724" s="3" t="s">
        <v>3196</v>
      </c>
      <c r="D724" s="3" t="s">
        <v>44</v>
      </c>
      <c r="E724" s="3" t="s">
        <v>34</v>
      </c>
      <c r="F724" s="3" t="s">
        <v>46</v>
      </c>
      <c r="G724" s="6">
        <v>0.0</v>
      </c>
      <c r="H724" s="6">
        <v>0.0</v>
      </c>
      <c r="I724" s="6">
        <v>3765.31</v>
      </c>
      <c r="J724" s="3" t="s">
        <v>1285</v>
      </c>
      <c r="K724" s="3" t="s">
        <v>1467</v>
      </c>
      <c r="L724" s="3" t="s">
        <v>1329</v>
      </c>
      <c r="M724" s="3" t="s">
        <v>39</v>
      </c>
      <c r="N724" s="3" t="s">
        <v>3197</v>
      </c>
      <c r="O724" s="8" t="str">
        <f t="shared" ref="O724:P724" si="765">IF(J724="","UNKNOWN",PROPER(TRIM(J724)))</f>
        <v>Kayla</v>
      </c>
      <c r="P724" s="8" t="str">
        <f t="shared" si="765"/>
        <v>Hayes</v>
      </c>
      <c r="Q724" s="8" t="str">
        <f t="shared" si="758"/>
        <v>Bronze</v>
      </c>
      <c r="R724" s="8" t="str">
        <f>IFERROR(VLOOKUP(TRIM(L724),State_Mapping!A:B,2,FALSE),"Unknown")</f>
        <v>Pennsylvania</v>
      </c>
      <c r="S724" s="8" t="str">
        <f t="shared" si="759"/>
        <v>Valid</v>
      </c>
    </row>
    <row r="725">
      <c r="A725" s="3" t="s">
        <v>3198</v>
      </c>
      <c r="B725" s="3" t="s">
        <v>3199</v>
      </c>
      <c r="C725" s="3" t="s">
        <v>3200</v>
      </c>
      <c r="D725" s="3" t="s">
        <v>44</v>
      </c>
      <c r="E725" s="3" t="s">
        <v>34</v>
      </c>
      <c r="F725" s="3" t="s">
        <v>120</v>
      </c>
      <c r="G725" s="6">
        <v>0.0</v>
      </c>
      <c r="H725" s="6">
        <v>0.0</v>
      </c>
      <c r="I725" s="6">
        <v>1000.73</v>
      </c>
      <c r="J725" s="3" t="s">
        <v>3201</v>
      </c>
      <c r="K725" s="3" t="s">
        <v>3202</v>
      </c>
      <c r="L725" s="3" t="s">
        <v>250</v>
      </c>
      <c r="M725" s="3" t="s">
        <v>290</v>
      </c>
      <c r="N725" s="3" t="s">
        <v>3203</v>
      </c>
      <c r="O725" s="8" t="str">
        <f t="shared" ref="O725:P725" si="766">IF(J725="","UNKNOWN",PROPER(TRIM(J725)))</f>
        <v>Jamie</v>
      </c>
      <c r="P725" s="8" t="str">
        <f t="shared" si="766"/>
        <v>Arroyo</v>
      </c>
      <c r="Q725" s="8" t="str">
        <f t="shared" si="758"/>
        <v>Silver</v>
      </c>
      <c r="R725" s="8" t="str">
        <f>IFERROR(VLOOKUP(TRIM(L725),State_Mapping!A:B,2,FALSE),"Unknown")</f>
        <v>Texas</v>
      </c>
      <c r="S725" s="8" t="str">
        <f t="shared" si="759"/>
        <v>Valid</v>
      </c>
    </row>
    <row r="726">
      <c r="A726" s="3" t="s">
        <v>3204</v>
      </c>
      <c r="B726" s="3" t="s">
        <v>3205</v>
      </c>
      <c r="C726" s="3" t="s">
        <v>512</v>
      </c>
      <c r="D726" s="3" t="s">
        <v>33</v>
      </c>
      <c r="E726" s="3" t="s">
        <v>392</v>
      </c>
      <c r="F726" s="3" t="s">
        <v>46</v>
      </c>
      <c r="G726" s="6">
        <v>5.99</v>
      </c>
      <c r="H726" s="6">
        <v>0.0</v>
      </c>
      <c r="I726" s="6">
        <v>2398.36</v>
      </c>
      <c r="J726" s="3" t="s">
        <v>3206</v>
      </c>
      <c r="K726" s="3" t="s">
        <v>3207</v>
      </c>
      <c r="L726" s="3" t="s">
        <v>137</v>
      </c>
      <c r="M726" s="3" t="s">
        <v>50</v>
      </c>
      <c r="N726" s="3" t="s">
        <v>2291</v>
      </c>
      <c r="O726" s="8" t="str">
        <f t="shared" ref="O726:P726" si="767">IF(J726="","UNKNOWN",PROPER(TRIM(J726)))</f>
        <v>Kaylee</v>
      </c>
      <c r="P726" s="8" t="str">
        <f t="shared" si="767"/>
        <v>Burke</v>
      </c>
      <c r="Q726" s="8" t="str">
        <f t="shared" si="758"/>
        <v>Gold</v>
      </c>
      <c r="R726" s="8" t="str">
        <f>IFERROR(VLOOKUP(TRIM(L726),State_Mapping!A:B,2,FALSE),"Unknown")</f>
        <v>California</v>
      </c>
      <c r="S726" s="8" t="str">
        <f t="shared" si="759"/>
        <v>Valid</v>
      </c>
    </row>
    <row r="727">
      <c r="A727" s="3" t="s">
        <v>3208</v>
      </c>
      <c r="B727" s="3" t="s">
        <v>3209</v>
      </c>
      <c r="C727" s="3" t="s">
        <v>3210</v>
      </c>
      <c r="D727" s="3" t="s">
        <v>44</v>
      </c>
      <c r="E727" s="3" t="s">
        <v>34</v>
      </c>
      <c r="F727" s="3" t="s">
        <v>57</v>
      </c>
      <c r="G727" s="6">
        <v>0.0</v>
      </c>
      <c r="H727" s="6">
        <v>0.0</v>
      </c>
      <c r="I727" s="6">
        <v>2614.62</v>
      </c>
      <c r="J727" s="3" t="s">
        <v>671</v>
      </c>
      <c r="K727" s="3" t="s">
        <v>3211</v>
      </c>
      <c r="L727" s="3" t="s">
        <v>316</v>
      </c>
      <c r="M727" s="3" t="s">
        <v>100</v>
      </c>
      <c r="N727" s="3" t="s">
        <v>3212</v>
      </c>
      <c r="O727" s="8" t="str">
        <f t="shared" ref="O727:P727" si="768">IF(J727="","UNKNOWN",PROPER(TRIM(J727)))</f>
        <v>Kelly</v>
      </c>
      <c r="P727" s="8" t="str">
        <f t="shared" si="768"/>
        <v>Gillespie</v>
      </c>
      <c r="Q727" s="8" t="str">
        <f t="shared" si="758"/>
        <v>Silver</v>
      </c>
      <c r="R727" s="8" t="str">
        <f>IFERROR(VLOOKUP(TRIM(L727),State_Mapping!A:B,2,FALSE),"Unknown")</f>
        <v>Michigan</v>
      </c>
      <c r="S727" s="8" t="str">
        <f t="shared" si="759"/>
        <v>Valid</v>
      </c>
    </row>
    <row r="728">
      <c r="A728" s="3" t="s">
        <v>3213</v>
      </c>
      <c r="B728" s="3" t="s">
        <v>3214</v>
      </c>
      <c r="C728" s="3" t="s">
        <v>2469</v>
      </c>
      <c r="D728" s="3" t="s">
        <v>33</v>
      </c>
      <c r="E728" s="3" t="s">
        <v>34</v>
      </c>
      <c r="F728" s="3" t="s">
        <v>57</v>
      </c>
      <c r="G728" s="6">
        <v>0.0</v>
      </c>
      <c r="H728" s="6">
        <v>0.0</v>
      </c>
      <c r="I728" s="6">
        <v>659.36</v>
      </c>
      <c r="J728" s="3" t="s">
        <v>3215</v>
      </c>
      <c r="K728" s="3" t="s">
        <v>321</v>
      </c>
      <c r="L728" s="3" t="s">
        <v>166</v>
      </c>
      <c r="M728" s="3" t="s">
        <v>71</v>
      </c>
      <c r="N728" s="3" t="s">
        <v>3216</v>
      </c>
      <c r="O728" s="8" t="str">
        <f t="shared" ref="O728:P728" si="769">IF(J728="","UNKNOWN",PROPER(TRIM(J728)))</f>
        <v>Ruben</v>
      </c>
      <c r="P728" s="8" t="str">
        <f t="shared" si="769"/>
        <v>Johnson</v>
      </c>
      <c r="Q728" s="8" t="str">
        <f t="shared" si="758"/>
        <v>Bronze</v>
      </c>
      <c r="R728" s="8" t="str">
        <f>IFERROR(VLOOKUP(TRIM(L728),State_Mapping!A:B,2,FALSE),"Unknown")</f>
        <v>Washington</v>
      </c>
      <c r="S728" s="8" t="str">
        <f t="shared" si="759"/>
        <v>Valid</v>
      </c>
    </row>
    <row r="729">
      <c r="A729" s="3" t="s">
        <v>3217</v>
      </c>
      <c r="B729" s="3" t="s">
        <v>3218</v>
      </c>
      <c r="C729" s="3" t="s">
        <v>3128</v>
      </c>
      <c r="D729" s="3" t="s">
        <v>44</v>
      </c>
      <c r="E729" s="3" t="s">
        <v>34</v>
      </c>
      <c r="F729" s="3" t="s">
        <v>57</v>
      </c>
      <c r="G729" s="6">
        <v>4.99</v>
      </c>
      <c r="H729" s="6">
        <v>0.0</v>
      </c>
      <c r="I729" s="6">
        <v>1022.83</v>
      </c>
      <c r="J729" s="3" t="s">
        <v>3071</v>
      </c>
      <c r="K729" s="3" t="s">
        <v>3219</v>
      </c>
      <c r="L729" s="3" t="s">
        <v>534</v>
      </c>
      <c r="M729" s="3" t="s">
        <v>180</v>
      </c>
      <c r="N729" s="3" t="s">
        <v>3220</v>
      </c>
      <c r="O729" s="8" t="str">
        <f t="shared" ref="O729:P729" si="770">IF(J729="","UNKNOWN",PROPER(TRIM(J729)))</f>
        <v>Molly</v>
      </c>
      <c r="P729" s="8" t="str">
        <f t="shared" si="770"/>
        <v>Hodge</v>
      </c>
      <c r="Q729" s="8" t="str">
        <f t="shared" si="758"/>
        <v>Gold</v>
      </c>
      <c r="R729" s="8" t="str">
        <f>IFERROR(VLOOKUP(TRIM(L729),State_Mapping!A:B,2,FALSE),"Unknown")</f>
        <v>Virginia</v>
      </c>
      <c r="S729" s="8" t="str">
        <f t="shared" si="759"/>
        <v>Valid</v>
      </c>
    </row>
    <row r="730">
      <c r="A730" s="3" t="s">
        <v>3221</v>
      </c>
      <c r="B730" s="3" t="s">
        <v>3222</v>
      </c>
      <c r="C730" s="3" t="s">
        <v>3223</v>
      </c>
      <c r="D730" s="3" t="s">
        <v>44</v>
      </c>
      <c r="E730" s="3" t="s">
        <v>34</v>
      </c>
      <c r="F730" s="3" t="s">
        <v>57</v>
      </c>
      <c r="G730" s="6">
        <v>4.99</v>
      </c>
      <c r="H730" s="6">
        <v>0.0</v>
      </c>
      <c r="I730" s="6">
        <v>3934.26</v>
      </c>
      <c r="J730" s="3" t="s">
        <v>3224</v>
      </c>
      <c r="K730" s="3" t="s">
        <v>3225</v>
      </c>
      <c r="L730" s="3" t="s">
        <v>1204</v>
      </c>
      <c r="M730" s="3" t="s">
        <v>290</v>
      </c>
      <c r="N730" s="3" t="s">
        <v>3226</v>
      </c>
      <c r="O730" s="8" t="str">
        <f t="shared" ref="O730:P730" si="771">IF(J730="","UNKNOWN",PROPER(TRIM(J730)))</f>
        <v>Sean</v>
      </c>
      <c r="P730" s="8" t="str">
        <f t="shared" si="771"/>
        <v>Oliver</v>
      </c>
      <c r="Q730" s="8" t="str">
        <f t="shared" si="758"/>
        <v>Silver</v>
      </c>
      <c r="R730" s="8" t="str">
        <f>IFERROR(VLOOKUP(TRIM(L730),State_Mapping!A:B,2,FALSE),"Unknown")</f>
        <v>Michigan</v>
      </c>
      <c r="S730" s="8" t="str">
        <f t="shared" si="759"/>
        <v>Valid</v>
      </c>
    </row>
    <row r="731" hidden="1">
      <c r="A731" s="3" t="s">
        <v>3227</v>
      </c>
      <c r="B731" s="3" t="s">
        <v>3228</v>
      </c>
      <c r="C731" s="2"/>
      <c r="D731" s="3" t="s">
        <v>55</v>
      </c>
      <c r="E731" s="3" t="s">
        <v>66</v>
      </c>
      <c r="F731" s="3" t="s">
        <v>57</v>
      </c>
      <c r="G731" s="6">
        <v>7.99</v>
      </c>
      <c r="H731" s="6">
        <v>0.0</v>
      </c>
      <c r="I731" s="6">
        <v>2583.25</v>
      </c>
      <c r="J731" s="3" t="s">
        <v>333</v>
      </c>
      <c r="K731" s="3" t="s">
        <v>3229</v>
      </c>
      <c r="L731" s="3" t="s">
        <v>151</v>
      </c>
      <c r="M731" s="3" t="s">
        <v>50</v>
      </c>
      <c r="N731" s="3" t="s">
        <v>451</v>
      </c>
    </row>
    <row r="732">
      <c r="A732" s="3" t="s">
        <v>3230</v>
      </c>
      <c r="B732" s="3" t="s">
        <v>3231</v>
      </c>
      <c r="C732" s="3" t="s">
        <v>3232</v>
      </c>
      <c r="D732" s="3" t="s">
        <v>44</v>
      </c>
      <c r="E732" s="3" t="s">
        <v>34</v>
      </c>
      <c r="F732" s="3" t="s">
        <v>35</v>
      </c>
      <c r="G732" s="6">
        <v>5.99</v>
      </c>
      <c r="H732" s="6">
        <v>0.0</v>
      </c>
      <c r="I732" s="6">
        <v>401.99</v>
      </c>
      <c r="J732" s="3" t="s">
        <v>503</v>
      </c>
      <c r="K732" s="3" t="s">
        <v>1133</v>
      </c>
      <c r="L732" s="3" t="s">
        <v>737</v>
      </c>
      <c r="M732" s="3" t="s">
        <v>100</v>
      </c>
      <c r="N732" s="3" t="s">
        <v>3233</v>
      </c>
      <c r="O732" s="8" t="str">
        <f t="shared" ref="O732:P732" si="772">IF(J732="","UNKNOWN",PROPER(TRIM(J732)))</f>
        <v>Stephanie</v>
      </c>
      <c r="P732" s="8" t="str">
        <f t="shared" si="772"/>
        <v>Hernandez</v>
      </c>
      <c r="Q732" s="8" t="str">
        <f t="shared" ref="Q732:Q741" si="774">IF(M732="","UNKNOWN",PROPER(TRIM(M732)))</f>
        <v>Silver</v>
      </c>
      <c r="R732" s="8" t="str">
        <f>IFERROR(VLOOKUP(TRIM(L732),State_Mapping!A:B,2,FALSE),"Unknown")</f>
        <v>Virginia</v>
      </c>
      <c r="S732" s="8" t="str">
        <f t="shared" ref="S732:S741" si="775">IF(C732="","Missing","Valid")</f>
        <v>Valid</v>
      </c>
    </row>
    <row r="733">
      <c r="A733" s="3" t="s">
        <v>3234</v>
      </c>
      <c r="B733" s="3" t="s">
        <v>3235</v>
      </c>
      <c r="C733" s="3" t="s">
        <v>93</v>
      </c>
      <c r="D733" s="3" t="s">
        <v>44</v>
      </c>
      <c r="E733" s="3" t="s">
        <v>34</v>
      </c>
      <c r="F733" s="3" t="s">
        <v>120</v>
      </c>
      <c r="G733" s="6">
        <v>12.99</v>
      </c>
      <c r="H733" s="6">
        <v>0.0</v>
      </c>
      <c r="I733" s="6">
        <v>310.79</v>
      </c>
      <c r="J733" s="3" t="s">
        <v>1122</v>
      </c>
      <c r="K733" s="3" t="s">
        <v>825</v>
      </c>
      <c r="L733" s="3" t="s">
        <v>689</v>
      </c>
      <c r="M733" s="3" t="s">
        <v>50</v>
      </c>
      <c r="N733" s="3" t="s">
        <v>3236</v>
      </c>
      <c r="O733" s="8" t="str">
        <f t="shared" ref="O733:P733" si="773">IF(J733="","UNKNOWN",PROPER(TRIM(J733)))</f>
        <v>Douglas</v>
      </c>
      <c r="P733" s="8" t="str">
        <f t="shared" si="773"/>
        <v>Miller</v>
      </c>
      <c r="Q733" s="8" t="str">
        <f t="shared" si="774"/>
        <v>Gold</v>
      </c>
      <c r="R733" s="8" t="str">
        <f>IFERROR(VLOOKUP(TRIM(L733),State_Mapping!A:B,2,FALSE),"Unknown")</f>
        <v>Massachusetts</v>
      </c>
      <c r="S733" s="8" t="str">
        <f t="shared" si="775"/>
        <v>Valid</v>
      </c>
    </row>
    <row r="734">
      <c r="A734" s="3" t="s">
        <v>3237</v>
      </c>
      <c r="B734" s="3" t="s">
        <v>3238</v>
      </c>
      <c r="C734" s="3" t="s">
        <v>702</v>
      </c>
      <c r="D734" s="3" t="s">
        <v>55</v>
      </c>
      <c r="E734" s="3" t="s">
        <v>34</v>
      </c>
      <c r="F734" s="3" t="s">
        <v>57</v>
      </c>
      <c r="G734" s="6">
        <v>12.99</v>
      </c>
      <c r="H734" s="6">
        <v>0.0</v>
      </c>
      <c r="I734" s="6">
        <v>2514.06</v>
      </c>
      <c r="J734" s="3" t="s">
        <v>1126</v>
      </c>
      <c r="K734" s="3" t="s">
        <v>2031</v>
      </c>
      <c r="L734" s="3" t="s">
        <v>1223</v>
      </c>
      <c r="M734" s="3" t="s">
        <v>50</v>
      </c>
      <c r="N734" s="3" t="s">
        <v>3239</v>
      </c>
      <c r="O734" s="8" t="str">
        <f t="shared" ref="O734:P734" si="776">IF(J734="","UNKNOWN",PROPER(TRIM(J734)))</f>
        <v>Jacob</v>
      </c>
      <c r="P734" s="8" t="str">
        <f t="shared" si="776"/>
        <v>Archer</v>
      </c>
      <c r="Q734" s="8" t="str">
        <f t="shared" si="774"/>
        <v>Gold</v>
      </c>
      <c r="R734" s="8" t="str">
        <f>IFERROR(VLOOKUP(TRIM(L734),State_Mapping!A:B,2,FALSE),"Unknown")</f>
        <v>Washington</v>
      </c>
      <c r="S734" s="8" t="str">
        <f t="shared" si="775"/>
        <v>Valid</v>
      </c>
    </row>
    <row r="735">
      <c r="A735" s="3" t="s">
        <v>3240</v>
      </c>
      <c r="B735" s="3" t="s">
        <v>1524</v>
      </c>
      <c r="C735" s="3" t="s">
        <v>563</v>
      </c>
      <c r="D735" s="3" t="s">
        <v>55</v>
      </c>
      <c r="E735" s="3" t="s">
        <v>34</v>
      </c>
      <c r="F735" s="3" t="s">
        <v>46</v>
      </c>
      <c r="G735" s="6">
        <v>0.0</v>
      </c>
      <c r="H735" s="6">
        <v>0.0</v>
      </c>
      <c r="I735" s="6">
        <v>1258.57</v>
      </c>
      <c r="J735" s="3" t="s">
        <v>1453</v>
      </c>
      <c r="K735" s="3" t="s">
        <v>1525</v>
      </c>
      <c r="L735" s="3" t="s">
        <v>821</v>
      </c>
      <c r="M735" s="3" t="s">
        <v>180</v>
      </c>
      <c r="N735" s="3" t="s">
        <v>1526</v>
      </c>
      <c r="O735" s="8" t="str">
        <f t="shared" ref="O735:P735" si="777">IF(J735="","UNKNOWN",PROPER(TRIM(J735)))</f>
        <v>Jacqueline</v>
      </c>
      <c r="P735" s="8" t="str">
        <f t="shared" si="777"/>
        <v>Hall</v>
      </c>
      <c r="Q735" s="8" t="str">
        <f t="shared" si="774"/>
        <v>Gold</v>
      </c>
      <c r="R735" s="8" t="str">
        <f>IFERROR(VLOOKUP(TRIM(L735),State_Mapping!A:B,2,FALSE),"Unknown")</f>
        <v>Texas</v>
      </c>
      <c r="S735" s="8" t="str">
        <f t="shared" si="775"/>
        <v>Valid</v>
      </c>
    </row>
    <row r="736">
      <c r="A736" s="3" t="s">
        <v>3241</v>
      </c>
      <c r="B736" s="3" t="s">
        <v>3242</v>
      </c>
      <c r="C736" s="3" t="s">
        <v>3243</v>
      </c>
      <c r="D736" s="3" t="s">
        <v>44</v>
      </c>
      <c r="E736" s="3" t="s">
        <v>34</v>
      </c>
      <c r="F736" s="3" t="s">
        <v>57</v>
      </c>
      <c r="G736" s="6">
        <v>7.99</v>
      </c>
      <c r="H736" s="6">
        <v>10.0</v>
      </c>
      <c r="I736" s="6">
        <v>1697.43</v>
      </c>
      <c r="J736" s="3" t="s">
        <v>647</v>
      </c>
      <c r="K736" s="3" t="s">
        <v>321</v>
      </c>
      <c r="L736" s="3" t="s">
        <v>264</v>
      </c>
      <c r="M736" s="3" t="s">
        <v>50</v>
      </c>
      <c r="N736" s="3" t="s">
        <v>3244</v>
      </c>
      <c r="O736" s="8" t="str">
        <f t="shared" ref="O736:P736" si="778">IF(J736="","UNKNOWN",PROPER(TRIM(J736)))</f>
        <v>Vanessa</v>
      </c>
      <c r="P736" s="8" t="str">
        <f t="shared" si="778"/>
        <v>Johnson</v>
      </c>
      <c r="Q736" s="8" t="str">
        <f t="shared" si="774"/>
        <v>Gold</v>
      </c>
      <c r="R736" s="8" t="str">
        <f>IFERROR(VLOOKUP(TRIM(L736),State_Mapping!A:B,2,FALSE),"Unknown")</f>
        <v>Florida</v>
      </c>
      <c r="S736" s="8" t="str">
        <f t="shared" si="775"/>
        <v>Valid</v>
      </c>
    </row>
    <row r="737">
      <c r="A737" s="3" t="s">
        <v>3245</v>
      </c>
      <c r="B737" s="3" t="s">
        <v>3246</v>
      </c>
      <c r="C737" s="3" t="s">
        <v>702</v>
      </c>
      <c r="D737" s="3" t="s">
        <v>55</v>
      </c>
      <c r="E737" s="3" t="s">
        <v>34</v>
      </c>
      <c r="F737" s="3" t="s">
        <v>120</v>
      </c>
      <c r="G737" s="6">
        <v>5.99</v>
      </c>
      <c r="H737" s="6">
        <v>0.0</v>
      </c>
      <c r="I737" s="6">
        <v>888.66</v>
      </c>
      <c r="J737" s="3" t="s">
        <v>3247</v>
      </c>
      <c r="K737" s="3" t="s">
        <v>2058</v>
      </c>
      <c r="L737" s="3" t="s">
        <v>145</v>
      </c>
      <c r="M737" s="3" t="s">
        <v>100</v>
      </c>
      <c r="N737" s="3" t="s">
        <v>3248</v>
      </c>
      <c r="O737" s="8" t="str">
        <f t="shared" ref="O737:P737" si="779">IF(J737="","UNKNOWN",PROPER(TRIM(J737)))</f>
        <v>Joy</v>
      </c>
      <c r="P737" s="8" t="str">
        <f t="shared" si="779"/>
        <v>Santos</v>
      </c>
      <c r="Q737" s="8" t="str">
        <f t="shared" si="774"/>
        <v>Silver</v>
      </c>
      <c r="R737" s="8" t="str">
        <f>IFERROR(VLOOKUP(TRIM(L737),State_Mapping!A:B,2,FALSE),"Unknown")</f>
        <v>Tennessee</v>
      </c>
      <c r="S737" s="8" t="str">
        <f t="shared" si="775"/>
        <v>Valid</v>
      </c>
    </row>
    <row r="738">
      <c r="A738" s="3" t="s">
        <v>3249</v>
      </c>
      <c r="B738" s="3" t="s">
        <v>3250</v>
      </c>
      <c r="C738" s="3" t="s">
        <v>3251</v>
      </c>
      <c r="D738" s="3" t="s">
        <v>55</v>
      </c>
      <c r="E738" s="3" t="s">
        <v>34</v>
      </c>
      <c r="F738" s="3" t="s">
        <v>120</v>
      </c>
      <c r="G738" s="6">
        <v>5.99</v>
      </c>
      <c r="H738" s="6">
        <v>0.0</v>
      </c>
      <c r="I738" s="6">
        <v>1093.15</v>
      </c>
      <c r="J738" s="3" t="s">
        <v>1872</v>
      </c>
      <c r="K738" s="3" t="s">
        <v>2481</v>
      </c>
      <c r="L738" s="3" t="s">
        <v>957</v>
      </c>
      <c r="M738" s="3" t="s">
        <v>78</v>
      </c>
      <c r="N738" s="3" t="s">
        <v>3252</v>
      </c>
      <c r="O738" s="8" t="str">
        <f t="shared" ref="O738:P738" si="780">IF(J738="","UNKNOWN",PROPER(TRIM(J738)))</f>
        <v>Jeremy</v>
      </c>
      <c r="P738" s="8" t="str">
        <f t="shared" si="780"/>
        <v>Crawford</v>
      </c>
      <c r="Q738" s="8" t="str">
        <f t="shared" si="774"/>
        <v>Silver</v>
      </c>
      <c r="R738" s="8" t="str">
        <f>IFERROR(VLOOKUP(TRIM(L738),State_Mapping!A:B,2,FALSE),"Unknown")</f>
        <v>New York</v>
      </c>
      <c r="S738" s="8" t="str">
        <f t="shared" si="775"/>
        <v>Valid</v>
      </c>
    </row>
    <row r="739">
      <c r="A739" s="3" t="s">
        <v>3253</v>
      </c>
      <c r="B739" s="3" t="s">
        <v>3254</v>
      </c>
      <c r="C739" s="3" t="s">
        <v>1482</v>
      </c>
      <c r="D739" s="3" t="s">
        <v>33</v>
      </c>
      <c r="E739" s="3" t="s">
        <v>34</v>
      </c>
      <c r="F739" s="3" t="s">
        <v>120</v>
      </c>
      <c r="G739" s="6">
        <v>12.99</v>
      </c>
      <c r="H739" s="6">
        <v>0.0</v>
      </c>
      <c r="I739" s="6">
        <v>2064.11</v>
      </c>
      <c r="J739" s="3" t="s">
        <v>3255</v>
      </c>
      <c r="K739" s="3" t="s">
        <v>1401</v>
      </c>
      <c r="L739" s="3" t="s">
        <v>608</v>
      </c>
      <c r="M739" s="3" t="s">
        <v>71</v>
      </c>
      <c r="N739" s="3" t="s">
        <v>1485</v>
      </c>
      <c r="O739" s="8" t="str">
        <f t="shared" ref="O739:P739" si="781">IF(J739="","UNKNOWN",PROPER(TRIM(J739)))</f>
        <v>Terry</v>
      </c>
      <c r="P739" s="8" t="str">
        <f t="shared" si="781"/>
        <v>Rodriguez</v>
      </c>
      <c r="Q739" s="8" t="str">
        <f t="shared" si="774"/>
        <v>Bronze</v>
      </c>
      <c r="R739" s="8" t="str">
        <f>IFERROR(VLOOKUP(TRIM(L739),State_Mapping!A:B,2,FALSE),"Unknown")</f>
        <v>Maryland</v>
      </c>
      <c r="S739" s="8" t="str">
        <f t="shared" si="775"/>
        <v>Valid</v>
      </c>
    </row>
    <row r="740">
      <c r="A740" s="3" t="s">
        <v>3256</v>
      </c>
      <c r="B740" s="3" t="s">
        <v>3257</v>
      </c>
      <c r="C740" s="3" t="s">
        <v>3258</v>
      </c>
      <c r="D740" s="3" t="s">
        <v>55</v>
      </c>
      <c r="E740" s="3" t="s">
        <v>34</v>
      </c>
      <c r="F740" s="3" t="s">
        <v>120</v>
      </c>
      <c r="G740" s="6">
        <v>12.99</v>
      </c>
      <c r="H740" s="6">
        <v>0.0</v>
      </c>
      <c r="I740" s="6">
        <v>3388.12</v>
      </c>
      <c r="J740" s="3" t="s">
        <v>3259</v>
      </c>
      <c r="K740" s="3" t="s">
        <v>1406</v>
      </c>
      <c r="L740" s="3" t="s">
        <v>1163</v>
      </c>
      <c r="M740" s="3" t="s">
        <v>39</v>
      </c>
      <c r="N740" s="3" t="s">
        <v>3260</v>
      </c>
      <c r="O740" s="8" t="str">
        <f t="shared" ref="O740:P740" si="782">IF(J740="","UNKNOWN",PROPER(TRIM(J740)))</f>
        <v>Craig</v>
      </c>
      <c r="P740" s="8" t="str">
        <f t="shared" si="782"/>
        <v>Roberts</v>
      </c>
      <c r="Q740" s="8" t="str">
        <f t="shared" si="774"/>
        <v>Bronze</v>
      </c>
      <c r="R740" s="8" t="str">
        <f>IFERROR(VLOOKUP(TRIM(L740),State_Mapping!A:B,2,FALSE),"Unknown")</f>
        <v>Illinois</v>
      </c>
      <c r="S740" s="8" t="str">
        <f t="shared" si="775"/>
        <v>Valid</v>
      </c>
    </row>
    <row r="741">
      <c r="A741" s="3" t="s">
        <v>3261</v>
      </c>
      <c r="B741" s="3" t="s">
        <v>3262</v>
      </c>
      <c r="C741" s="3" t="s">
        <v>3263</v>
      </c>
      <c r="D741" s="3" t="s">
        <v>44</v>
      </c>
      <c r="E741" s="3" t="s">
        <v>34</v>
      </c>
      <c r="F741" s="3" t="s">
        <v>46</v>
      </c>
      <c r="G741" s="6">
        <v>7.99</v>
      </c>
      <c r="H741" s="6">
        <v>0.0</v>
      </c>
      <c r="I741" s="6">
        <v>2027.05</v>
      </c>
      <c r="J741" s="3" t="s">
        <v>405</v>
      </c>
      <c r="K741" s="3" t="s">
        <v>3264</v>
      </c>
      <c r="L741" s="3" t="s">
        <v>432</v>
      </c>
      <c r="M741" s="3" t="s">
        <v>78</v>
      </c>
      <c r="N741" s="3" t="s">
        <v>2027</v>
      </c>
      <c r="O741" s="8" t="str">
        <f t="shared" ref="O741:P741" si="783">IF(J741="","UNKNOWN",PROPER(TRIM(J741)))</f>
        <v>Jessica</v>
      </c>
      <c r="P741" s="8" t="str">
        <f t="shared" si="783"/>
        <v>Lowery</v>
      </c>
      <c r="Q741" s="8" t="str">
        <f t="shared" si="774"/>
        <v>Silver</v>
      </c>
      <c r="R741" s="8" t="str">
        <f>IFERROR(VLOOKUP(TRIM(L741),State_Mapping!A:B,2,FALSE),"Unknown")</f>
        <v>Indiana</v>
      </c>
      <c r="S741" s="8" t="str">
        <f t="shared" si="775"/>
        <v>Valid</v>
      </c>
    </row>
    <row r="742" hidden="1">
      <c r="A742" s="3" t="s">
        <v>3265</v>
      </c>
      <c r="B742" s="3" t="s">
        <v>3266</v>
      </c>
      <c r="C742" s="3" t="s">
        <v>3267</v>
      </c>
      <c r="D742" s="3" t="s">
        <v>44</v>
      </c>
      <c r="E742" s="3" t="s">
        <v>45</v>
      </c>
      <c r="F742" s="3" t="s">
        <v>57</v>
      </c>
      <c r="G742" s="6">
        <v>0.0</v>
      </c>
      <c r="H742" s="6">
        <v>0.0</v>
      </c>
      <c r="I742" s="6">
        <v>2289.52</v>
      </c>
      <c r="J742" s="3" t="s">
        <v>135</v>
      </c>
      <c r="K742" s="3" t="s">
        <v>1745</v>
      </c>
      <c r="L742" s="3" t="s">
        <v>92</v>
      </c>
      <c r="M742" s="3" t="s">
        <v>71</v>
      </c>
      <c r="N742" s="3" t="s">
        <v>3268</v>
      </c>
    </row>
    <row r="743">
      <c r="A743" s="3" t="s">
        <v>3269</v>
      </c>
      <c r="B743" s="3" t="s">
        <v>3270</v>
      </c>
      <c r="C743" s="3" t="s">
        <v>1618</v>
      </c>
      <c r="D743" s="3" t="s">
        <v>33</v>
      </c>
      <c r="E743" s="3" t="s">
        <v>34</v>
      </c>
      <c r="F743" s="3" t="s">
        <v>57</v>
      </c>
      <c r="G743" s="6">
        <v>12.99</v>
      </c>
      <c r="H743" s="6">
        <v>0.0</v>
      </c>
      <c r="I743" s="6">
        <v>1801.52</v>
      </c>
      <c r="J743" s="3" t="s">
        <v>1076</v>
      </c>
      <c r="K743" s="3" t="s">
        <v>296</v>
      </c>
      <c r="L743" s="3" t="s">
        <v>689</v>
      </c>
      <c r="M743" s="3" t="s">
        <v>39</v>
      </c>
      <c r="N743" s="3" t="s">
        <v>3271</v>
      </c>
      <c r="O743" s="8" t="str">
        <f t="shared" ref="O743:P743" si="784">IF(J743="","UNKNOWN",PROPER(TRIM(J743)))</f>
        <v>Lauren</v>
      </c>
      <c r="P743" s="8" t="str">
        <f t="shared" si="784"/>
        <v>Smith</v>
      </c>
      <c r="Q743" s="8" t="str">
        <f t="shared" ref="Q743:Q817" si="786">IF(M743="","UNKNOWN",PROPER(TRIM(M743)))</f>
        <v>Bronze</v>
      </c>
      <c r="R743" s="8" t="str">
        <f>IFERROR(VLOOKUP(TRIM(L743),State_Mapping!A:B,2,FALSE),"Unknown")</f>
        <v>Massachusetts</v>
      </c>
      <c r="S743" s="8" t="str">
        <f t="shared" ref="S743:S817" si="787">IF(C743="","Missing","Valid")</f>
        <v>Valid</v>
      </c>
    </row>
    <row r="744">
      <c r="A744" s="3" t="s">
        <v>3272</v>
      </c>
      <c r="B744" s="3" t="s">
        <v>3273</v>
      </c>
      <c r="C744" s="3" t="s">
        <v>3274</v>
      </c>
      <c r="D744" s="3" t="s">
        <v>55</v>
      </c>
      <c r="E744" s="3" t="s">
        <v>392</v>
      </c>
      <c r="F744" s="3" t="s">
        <v>67</v>
      </c>
      <c r="G744" s="6">
        <v>7.99</v>
      </c>
      <c r="H744" s="6">
        <v>0.0</v>
      </c>
      <c r="I744" s="6">
        <v>1951.86</v>
      </c>
      <c r="J744" s="3" t="s">
        <v>671</v>
      </c>
      <c r="K744" s="3" t="s">
        <v>917</v>
      </c>
      <c r="L744" s="3" t="s">
        <v>166</v>
      </c>
      <c r="M744" s="3" t="s">
        <v>138</v>
      </c>
      <c r="N744" s="3" t="s">
        <v>3275</v>
      </c>
      <c r="O744" s="8" t="str">
        <f t="shared" ref="O744:P744" si="785">IF(J744="","UNKNOWN",PROPER(TRIM(J744)))</f>
        <v>Kelly</v>
      </c>
      <c r="P744" s="8" t="str">
        <f t="shared" si="785"/>
        <v>Tyler</v>
      </c>
      <c r="Q744" s="8" t="str">
        <f t="shared" si="786"/>
        <v>Bronze</v>
      </c>
      <c r="R744" s="8" t="str">
        <f>IFERROR(VLOOKUP(TRIM(L744),State_Mapping!A:B,2,FALSE),"Unknown")</f>
        <v>Washington</v>
      </c>
      <c r="S744" s="8" t="str">
        <f t="shared" si="787"/>
        <v>Valid</v>
      </c>
    </row>
    <row r="745">
      <c r="A745" s="3" t="s">
        <v>3276</v>
      </c>
      <c r="B745" s="3" t="s">
        <v>1596</v>
      </c>
      <c r="C745" s="3" t="s">
        <v>3277</v>
      </c>
      <c r="D745" s="3" t="s">
        <v>44</v>
      </c>
      <c r="E745" s="3" t="s">
        <v>34</v>
      </c>
      <c r="F745" s="3" t="s">
        <v>35</v>
      </c>
      <c r="G745" s="6">
        <v>7.99</v>
      </c>
      <c r="H745" s="6">
        <v>15.0</v>
      </c>
      <c r="I745" s="6">
        <v>793.59</v>
      </c>
      <c r="J745" s="3" t="s">
        <v>211</v>
      </c>
      <c r="K745" s="3" t="s">
        <v>1598</v>
      </c>
      <c r="L745" s="3" t="s">
        <v>99</v>
      </c>
      <c r="M745" s="3" t="s">
        <v>108</v>
      </c>
      <c r="N745" s="3" t="s">
        <v>1125</v>
      </c>
      <c r="O745" s="8" t="str">
        <f t="shared" ref="O745:P745" si="788">IF(J745="","UNKNOWN",PROPER(TRIM(J745)))</f>
        <v>George</v>
      </c>
      <c r="P745" s="8" t="str">
        <f t="shared" si="788"/>
        <v>Hunter</v>
      </c>
      <c r="Q745" s="8" t="str">
        <f t="shared" si="786"/>
        <v>Platinum</v>
      </c>
      <c r="R745" s="8" t="str">
        <f>IFERROR(VLOOKUP(TRIM(L745),State_Mapping!A:B,2,FALSE),"Unknown")</f>
        <v>Michigan</v>
      </c>
      <c r="S745" s="8" t="str">
        <f t="shared" si="787"/>
        <v>Valid</v>
      </c>
    </row>
    <row r="746">
      <c r="A746" s="3" t="s">
        <v>3278</v>
      </c>
      <c r="B746" s="3" t="s">
        <v>3279</v>
      </c>
      <c r="C746" s="3" t="s">
        <v>3280</v>
      </c>
      <c r="D746" s="3" t="s">
        <v>44</v>
      </c>
      <c r="E746" s="3" t="s">
        <v>34</v>
      </c>
      <c r="F746" s="3" t="s">
        <v>46</v>
      </c>
      <c r="G746" s="6">
        <v>7.99</v>
      </c>
      <c r="H746" s="6">
        <v>0.0</v>
      </c>
      <c r="I746" s="6">
        <v>2901.24</v>
      </c>
      <c r="J746" s="3" t="s">
        <v>393</v>
      </c>
      <c r="K746" s="3" t="s">
        <v>114</v>
      </c>
      <c r="L746" s="3" t="s">
        <v>732</v>
      </c>
      <c r="M746" s="3" t="s">
        <v>108</v>
      </c>
      <c r="N746" s="3" t="s">
        <v>1462</v>
      </c>
      <c r="O746" s="8" t="str">
        <f t="shared" ref="O746:P746" si="789">IF(J746="","UNKNOWN",PROPER(TRIM(J746)))</f>
        <v>Angela</v>
      </c>
      <c r="P746" s="8" t="str">
        <f t="shared" si="789"/>
        <v>Williams</v>
      </c>
      <c r="Q746" s="8" t="str">
        <f t="shared" si="786"/>
        <v>Platinum</v>
      </c>
      <c r="R746" s="8" t="str">
        <f>IFERROR(VLOOKUP(TRIM(L746),State_Mapping!A:B,2,FALSE),"Unknown")</f>
        <v>Tennessee</v>
      </c>
      <c r="S746" s="8" t="str">
        <f t="shared" si="787"/>
        <v>Valid</v>
      </c>
    </row>
    <row r="747">
      <c r="A747" s="3" t="s">
        <v>3281</v>
      </c>
      <c r="B747" s="3" t="s">
        <v>773</v>
      </c>
      <c r="C747" s="3" t="s">
        <v>1437</v>
      </c>
      <c r="D747" s="3" t="s">
        <v>55</v>
      </c>
      <c r="E747" s="3" t="s">
        <v>34</v>
      </c>
      <c r="F747" s="3" t="s">
        <v>46</v>
      </c>
      <c r="G747" s="6">
        <v>5.99</v>
      </c>
      <c r="H747" s="6">
        <v>0.0</v>
      </c>
      <c r="I747" s="6">
        <v>1073.8</v>
      </c>
      <c r="J747" s="3" t="s">
        <v>128</v>
      </c>
      <c r="K747" s="3" t="s">
        <v>775</v>
      </c>
      <c r="L747" s="3" t="s">
        <v>316</v>
      </c>
      <c r="M747" s="3" t="s">
        <v>39</v>
      </c>
      <c r="N747" s="3" t="s">
        <v>618</v>
      </c>
      <c r="O747" s="8" t="str">
        <f t="shared" ref="O747:P747" si="790">IF(J747="","UNKNOWN",PROPER(TRIM(J747)))</f>
        <v>Eric</v>
      </c>
      <c r="P747" s="8" t="str">
        <f t="shared" si="790"/>
        <v>Benson</v>
      </c>
      <c r="Q747" s="8" t="str">
        <f t="shared" si="786"/>
        <v>Bronze</v>
      </c>
      <c r="R747" s="8" t="str">
        <f>IFERROR(VLOOKUP(TRIM(L747),State_Mapping!A:B,2,FALSE),"Unknown")</f>
        <v>Michigan</v>
      </c>
      <c r="S747" s="8" t="str">
        <f t="shared" si="787"/>
        <v>Valid</v>
      </c>
    </row>
    <row r="748">
      <c r="A748" s="3" t="s">
        <v>3282</v>
      </c>
      <c r="B748" s="3" t="s">
        <v>2967</v>
      </c>
      <c r="C748" s="2"/>
      <c r="D748" s="3" t="s">
        <v>55</v>
      </c>
      <c r="E748" s="3" t="s">
        <v>34</v>
      </c>
      <c r="F748" s="3" t="s">
        <v>67</v>
      </c>
      <c r="G748" s="6">
        <v>4.99</v>
      </c>
      <c r="H748" s="6">
        <v>0.0</v>
      </c>
      <c r="I748" s="6">
        <v>927.65</v>
      </c>
      <c r="J748" s="3" t="s">
        <v>363</v>
      </c>
      <c r="K748" s="3" t="s">
        <v>1014</v>
      </c>
      <c r="L748" s="3" t="s">
        <v>70</v>
      </c>
      <c r="M748" s="3" t="s">
        <v>138</v>
      </c>
      <c r="N748" s="3" t="s">
        <v>2968</v>
      </c>
      <c r="O748" s="8" t="str">
        <f t="shared" ref="O748:P748" si="791">IF(J748="","UNKNOWN",PROPER(TRIM(J748)))</f>
        <v>Michael</v>
      </c>
      <c r="P748" s="8" t="str">
        <f t="shared" si="791"/>
        <v>Hill</v>
      </c>
      <c r="Q748" s="8" t="str">
        <f t="shared" si="786"/>
        <v>Bronze</v>
      </c>
      <c r="R748" s="8" t="str">
        <f>IFERROR(VLOOKUP(TRIM(L748),State_Mapping!A:B,2,FALSE),"Unknown")</f>
        <v>Pennsylvania</v>
      </c>
      <c r="S748" s="8" t="str">
        <f t="shared" si="787"/>
        <v>Missing</v>
      </c>
    </row>
    <row r="749">
      <c r="A749" s="3" t="s">
        <v>3283</v>
      </c>
      <c r="B749" s="3" t="s">
        <v>3284</v>
      </c>
      <c r="C749" s="3" t="s">
        <v>3285</v>
      </c>
      <c r="D749" s="3" t="s">
        <v>55</v>
      </c>
      <c r="E749" s="3" t="s">
        <v>34</v>
      </c>
      <c r="F749" s="3" t="s">
        <v>46</v>
      </c>
      <c r="G749" s="6">
        <v>0.0</v>
      </c>
      <c r="H749" s="6">
        <v>0.0</v>
      </c>
      <c r="I749" s="6">
        <v>1553.35</v>
      </c>
      <c r="J749" s="3" t="s">
        <v>1926</v>
      </c>
      <c r="K749" s="3" t="s">
        <v>819</v>
      </c>
      <c r="L749" s="3" t="s">
        <v>236</v>
      </c>
      <c r="M749" s="3" t="s">
        <v>71</v>
      </c>
      <c r="N749" s="3" t="s">
        <v>3286</v>
      </c>
      <c r="O749" s="8" t="str">
        <f t="shared" ref="O749:P749" si="792">IF(J749="","UNKNOWN",PROPER(TRIM(J749)))</f>
        <v>Mary</v>
      </c>
      <c r="P749" s="8" t="str">
        <f t="shared" si="792"/>
        <v>Walter</v>
      </c>
      <c r="Q749" s="8" t="str">
        <f t="shared" si="786"/>
        <v>Bronze</v>
      </c>
      <c r="R749" s="8" t="str">
        <f>IFERROR(VLOOKUP(TRIM(L749),State_Mapping!A:B,2,FALSE),"Unknown")</f>
        <v>Massachusetts</v>
      </c>
      <c r="S749" s="8" t="str">
        <f t="shared" si="787"/>
        <v>Valid</v>
      </c>
    </row>
    <row r="750">
      <c r="A750" s="3" t="s">
        <v>3287</v>
      </c>
      <c r="B750" s="3" t="s">
        <v>3288</v>
      </c>
      <c r="C750" s="3" t="s">
        <v>814</v>
      </c>
      <c r="D750" s="3" t="s">
        <v>44</v>
      </c>
      <c r="E750" s="3" t="s">
        <v>34</v>
      </c>
      <c r="F750" s="3" t="s">
        <v>67</v>
      </c>
      <c r="G750" s="6">
        <v>5.99</v>
      </c>
      <c r="H750" s="6">
        <v>0.0</v>
      </c>
      <c r="I750" s="6">
        <v>181.75</v>
      </c>
      <c r="J750" s="3" t="s">
        <v>192</v>
      </c>
      <c r="K750" s="3" t="s">
        <v>308</v>
      </c>
      <c r="L750" s="3" t="s">
        <v>166</v>
      </c>
      <c r="M750" s="3" t="s">
        <v>71</v>
      </c>
      <c r="N750" s="3" t="s">
        <v>3289</v>
      </c>
      <c r="O750" s="8" t="str">
        <f t="shared" ref="O750:P750" si="793">IF(J750="","UNKNOWN",PROPER(TRIM(J750)))</f>
        <v>Nicholas</v>
      </c>
      <c r="P750" s="8" t="str">
        <f t="shared" si="793"/>
        <v>Taylor</v>
      </c>
      <c r="Q750" s="8" t="str">
        <f t="shared" si="786"/>
        <v>Bronze</v>
      </c>
      <c r="R750" s="8" t="str">
        <f>IFERROR(VLOOKUP(TRIM(L750),State_Mapping!A:B,2,FALSE),"Unknown")</f>
        <v>Washington</v>
      </c>
      <c r="S750" s="8" t="str">
        <f t="shared" si="787"/>
        <v>Valid</v>
      </c>
    </row>
    <row r="751">
      <c r="A751" s="3" t="s">
        <v>3290</v>
      </c>
      <c r="B751" s="3" t="s">
        <v>2061</v>
      </c>
      <c r="C751" s="3" t="s">
        <v>3291</v>
      </c>
      <c r="D751" s="3" t="s">
        <v>33</v>
      </c>
      <c r="E751" s="3" t="s">
        <v>34</v>
      </c>
      <c r="F751" s="3" t="s">
        <v>57</v>
      </c>
      <c r="G751" s="6">
        <v>0.0</v>
      </c>
      <c r="H751" s="6">
        <v>0.0</v>
      </c>
      <c r="I751" s="6">
        <v>575.96</v>
      </c>
      <c r="J751" s="3" t="s">
        <v>1181</v>
      </c>
      <c r="K751" s="3" t="s">
        <v>2063</v>
      </c>
      <c r="L751" s="3" t="s">
        <v>250</v>
      </c>
      <c r="M751" s="3" t="s">
        <v>71</v>
      </c>
      <c r="N751" s="3" t="s">
        <v>2064</v>
      </c>
      <c r="O751" s="8" t="str">
        <f t="shared" ref="O751:P751" si="794">IF(J751="","UNKNOWN",PROPER(TRIM(J751)))</f>
        <v>Linda</v>
      </c>
      <c r="P751" s="8" t="str">
        <f t="shared" si="794"/>
        <v>Robertson</v>
      </c>
      <c r="Q751" s="8" t="str">
        <f t="shared" si="786"/>
        <v>Bronze</v>
      </c>
      <c r="R751" s="8" t="str">
        <f>IFERROR(VLOOKUP(TRIM(L751),State_Mapping!A:B,2,FALSE),"Unknown")</f>
        <v>Texas</v>
      </c>
      <c r="S751" s="8" t="str">
        <f t="shared" si="787"/>
        <v>Valid</v>
      </c>
    </row>
    <row r="752">
      <c r="A752" s="3" t="s">
        <v>3292</v>
      </c>
      <c r="B752" s="3" t="s">
        <v>3293</v>
      </c>
      <c r="C752" s="3" t="s">
        <v>2388</v>
      </c>
      <c r="D752" s="3" t="s">
        <v>33</v>
      </c>
      <c r="E752" s="3" t="s">
        <v>34</v>
      </c>
      <c r="F752" s="3" t="s">
        <v>35</v>
      </c>
      <c r="G752" s="6">
        <v>0.0</v>
      </c>
      <c r="H752" s="6">
        <v>0.0</v>
      </c>
      <c r="I752" s="6">
        <v>3921.62</v>
      </c>
      <c r="J752" s="3" t="s">
        <v>1502</v>
      </c>
      <c r="K752" s="3" t="s">
        <v>3294</v>
      </c>
      <c r="L752" s="3" t="s">
        <v>737</v>
      </c>
      <c r="M752" s="3" t="s">
        <v>71</v>
      </c>
      <c r="N752" s="3" t="s">
        <v>3295</v>
      </c>
      <c r="O752" s="8" t="str">
        <f t="shared" ref="O752:P752" si="795">IF(J752="","UNKNOWN",PROPER(TRIM(J752)))</f>
        <v>Bobby</v>
      </c>
      <c r="P752" s="8" t="str">
        <f t="shared" si="795"/>
        <v>Bishop</v>
      </c>
      <c r="Q752" s="8" t="str">
        <f t="shared" si="786"/>
        <v>Bronze</v>
      </c>
      <c r="R752" s="8" t="str">
        <f>IFERROR(VLOOKUP(TRIM(L752),State_Mapping!A:B,2,FALSE),"Unknown")</f>
        <v>Virginia</v>
      </c>
      <c r="S752" s="8" t="str">
        <f t="shared" si="787"/>
        <v>Valid</v>
      </c>
    </row>
    <row r="753">
      <c r="A753" s="3" t="s">
        <v>3296</v>
      </c>
      <c r="B753" s="3" t="s">
        <v>3297</v>
      </c>
      <c r="C753" s="3" t="s">
        <v>3298</v>
      </c>
      <c r="D753" s="3" t="s">
        <v>55</v>
      </c>
      <c r="E753" s="3" t="s">
        <v>34</v>
      </c>
      <c r="F753" s="3" t="s">
        <v>120</v>
      </c>
      <c r="G753" s="6">
        <v>5.99</v>
      </c>
      <c r="H753" s="6">
        <v>0.0</v>
      </c>
      <c r="I753" s="6">
        <v>73.59</v>
      </c>
      <c r="J753" s="3" t="s">
        <v>955</v>
      </c>
      <c r="K753" s="3" t="s">
        <v>3299</v>
      </c>
      <c r="L753" s="3" t="s">
        <v>173</v>
      </c>
      <c r="M753" s="3" t="s">
        <v>290</v>
      </c>
      <c r="N753" s="3" t="s">
        <v>3300</v>
      </c>
      <c r="O753" s="8" t="str">
        <f t="shared" ref="O753:P753" si="796">IF(J753="","UNKNOWN",PROPER(TRIM(J753)))</f>
        <v>Alexander</v>
      </c>
      <c r="P753" s="8" t="str">
        <f t="shared" si="796"/>
        <v>Shelton</v>
      </c>
      <c r="Q753" s="8" t="str">
        <f t="shared" si="786"/>
        <v>Silver</v>
      </c>
      <c r="R753" s="8" t="str">
        <f>IFERROR(VLOOKUP(TRIM(L753),State_Mapping!A:B,2,FALSE),"Unknown")</f>
        <v>New Jersey</v>
      </c>
      <c r="S753" s="8" t="str">
        <f t="shared" si="787"/>
        <v>Valid</v>
      </c>
    </row>
    <row r="754">
      <c r="A754" s="3" t="s">
        <v>3301</v>
      </c>
      <c r="B754" s="3" t="s">
        <v>3302</v>
      </c>
      <c r="C754" s="3" t="s">
        <v>65</v>
      </c>
      <c r="D754" s="3" t="s">
        <v>55</v>
      </c>
      <c r="E754" s="3" t="s">
        <v>34</v>
      </c>
      <c r="F754" s="3" t="s">
        <v>35</v>
      </c>
      <c r="G754" s="6">
        <v>4.99</v>
      </c>
      <c r="H754" s="6">
        <v>15.0</v>
      </c>
      <c r="I754" s="6">
        <v>2319.17</v>
      </c>
      <c r="J754" s="3" t="s">
        <v>3303</v>
      </c>
      <c r="K754" s="3" t="s">
        <v>275</v>
      </c>
      <c r="L754" s="3" t="s">
        <v>107</v>
      </c>
      <c r="M754" s="3" t="s">
        <v>290</v>
      </c>
      <c r="N754" s="3" t="s">
        <v>3184</v>
      </c>
      <c r="O754" s="8" t="str">
        <f t="shared" ref="O754:P754" si="797">IF(J754="","UNKNOWN",PROPER(TRIM(J754)))</f>
        <v>Seth</v>
      </c>
      <c r="P754" s="8" t="str">
        <f t="shared" si="797"/>
        <v>Martinez</v>
      </c>
      <c r="Q754" s="8" t="str">
        <f t="shared" si="786"/>
        <v>Silver</v>
      </c>
      <c r="R754" s="8" t="str">
        <f>IFERROR(VLOOKUP(TRIM(L754),State_Mapping!A:B,2,FALSE),"Unknown")</f>
        <v>New York</v>
      </c>
      <c r="S754" s="8" t="str">
        <f t="shared" si="787"/>
        <v>Valid</v>
      </c>
    </row>
    <row r="755">
      <c r="A755" s="3" t="s">
        <v>3304</v>
      </c>
      <c r="B755" s="3" t="s">
        <v>3305</v>
      </c>
      <c r="C755" s="3" t="s">
        <v>3306</v>
      </c>
      <c r="D755" s="3" t="s">
        <v>33</v>
      </c>
      <c r="E755" s="3" t="s">
        <v>34</v>
      </c>
      <c r="F755" s="3" t="s">
        <v>67</v>
      </c>
      <c r="G755" s="6">
        <v>0.0</v>
      </c>
      <c r="H755" s="6">
        <v>0.0</v>
      </c>
      <c r="I755" s="6">
        <v>1038.39</v>
      </c>
      <c r="J755" s="3" t="s">
        <v>1905</v>
      </c>
      <c r="K755" s="3" t="s">
        <v>165</v>
      </c>
      <c r="L755" s="3" t="s">
        <v>493</v>
      </c>
      <c r="M755" s="3" t="s">
        <v>138</v>
      </c>
      <c r="N755" s="3" t="s">
        <v>3306</v>
      </c>
      <c r="O755" s="8" t="str">
        <f t="shared" ref="O755:P755" si="798">IF(J755="","UNKNOWN",PROPER(TRIM(J755)))</f>
        <v>Mitchell</v>
      </c>
      <c r="P755" s="8" t="str">
        <f t="shared" si="798"/>
        <v>Kennedy</v>
      </c>
      <c r="Q755" s="8" t="str">
        <f t="shared" si="786"/>
        <v>Bronze</v>
      </c>
      <c r="R755" s="8" t="str">
        <f>IFERROR(VLOOKUP(TRIM(L755),State_Mapping!A:B,2,FALSE),"Unknown")</f>
        <v>Wisconsin</v>
      </c>
      <c r="S755" s="8" t="str">
        <f t="shared" si="787"/>
        <v>Valid</v>
      </c>
    </row>
    <row r="756">
      <c r="A756" s="3" t="s">
        <v>3307</v>
      </c>
      <c r="B756" s="3" t="s">
        <v>3308</v>
      </c>
      <c r="C756" s="3" t="s">
        <v>1468</v>
      </c>
      <c r="D756" s="3" t="s">
        <v>55</v>
      </c>
      <c r="E756" s="3" t="s">
        <v>34</v>
      </c>
      <c r="F756" s="3" t="s">
        <v>57</v>
      </c>
      <c r="G756" s="6">
        <v>12.99</v>
      </c>
      <c r="H756" s="6">
        <v>0.0</v>
      </c>
      <c r="I756" s="6">
        <v>1288.39</v>
      </c>
      <c r="J756" s="3" t="s">
        <v>1367</v>
      </c>
      <c r="K756" s="3" t="s">
        <v>3188</v>
      </c>
      <c r="L756" s="3" t="s">
        <v>212</v>
      </c>
      <c r="M756" s="3" t="s">
        <v>108</v>
      </c>
      <c r="N756" s="3" t="s">
        <v>566</v>
      </c>
      <c r="O756" s="8" t="str">
        <f t="shared" ref="O756:P756" si="799">IF(J756="","UNKNOWN",PROPER(TRIM(J756)))</f>
        <v>Alicia</v>
      </c>
      <c r="P756" s="8" t="str">
        <f t="shared" si="799"/>
        <v>Hudson</v>
      </c>
      <c r="Q756" s="8" t="str">
        <f t="shared" si="786"/>
        <v>Platinum</v>
      </c>
      <c r="R756" s="8" t="str">
        <f>IFERROR(VLOOKUP(TRIM(L756),State_Mapping!A:B,2,FALSE),"Unknown")</f>
        <v>Illinois</v>
      </c>
      <c r="S756" s="8" t="str">
        <f t="shared" si="787"/>
        <v>Valid</v>
      </c>
    </row>
    <row r="757">
      <c r="A757" s="3" t="s">
        <v>3309</v>
      </c>
      <c r="B757" s="3" t="s">
        <v>1150</v>
      </c>
      <c r="C757" s="3" t="s">
        <v>3310</v>
      </c>
      <c r="D757" s="3" t="s">
        <v>44</v>
      </c>
      <c r="E757" s="3" t="s">
        <v>34</v>
      </c>
      <c r="F757" s="3" t="s">
        <v>67</v>
      </c>
      <c r="G757" s="6">
        <v>4.99</v>
      </c>
      <c r="H757" s="6">
        <v>0.0</v>
      </c>
      <c r="I757" s="6">
        <v>3548.79</v>
      </c>
      <c r="J757" s="3" t="s">
        <v>1151</v>
      </c>
      <c r="K757" s="3" t="s">
        <v>1152</v>
      </c>
      <c r="L757" s="3" t="s">
        <v>276</v>
      </c>
      <c r="M757" s="3" t="s">
        <v>61</v>
      </c>
      <c r="N757" s="3" t="s">
        <v>1153</v>
      </c>
      <c r="O757" s="8" t="str">
        <f t="shared" ref="O757:P757" si="800">IF(J757="","UNKNOWN",PROPER(TRIM(J757)))</f>
        <v>Tina</v>
      </c>
      <c r="P757" s="8" t="str">
        <f t="shared" si="800"/>
        <v>Mata</v>
      </c>
      <c r="Q757" s="8" t="str">
        <f t="shared" si="786"/>
        <v>Gold</v>
      </c>
      <c r="R757" s="8" t="str">
        <f>IFERROR(VLOOKUP(TRIM(L757),State_Mapping!A:B,2,FALSE),"Unknown")</f>
        <v>Georgia</v>
      </c>
      <c r="S757" s="8" t="str">
        <f t="shared" si="787"/>
        <v>Valid</v>
      </c>
    </row>
    <row r="758">
      <c r="A758" s="3" t="s">
        <v>3311</v>
      </c>
      <c r="B758" s="3" t="s">
        <v>3312</v>
      </c>
      <c r="C758" s="3" t="s">
        <v>876</v>
      </c>
      <c r="D758" s="3" t="s">
        <v>33</v>
      </c>
      <c r="E758" s="3" t="s">
        <v>34</v>
      </c>
      <c r="F758" s="3" t="s">
        <v>46</v>
      </c>
      <c r="G758" s="6">
        <v>4.99</v>
      </c>
      <c r="H758" s="6">
        <v>15.0</v>
      </c>
      <c r="I758" s="6">
        <v>1345.84</v>
      </c>
      <c r="J758" s="3" t="s">
        <v>287</v>
      </c>
      <c r="K758" s="3" t="s">
        <v>242</v>
      </c>
      <c r="L758" s="3" t="s">
        <v>123</v>
      </c>
      <c r="M758" s="3" t="s">
        <v>39</v>
      </c>
      <c r="N758" s="3" t="s">
        <v>3313</v>
      </c>
      <c r="O758" s="8" t="str">
        <f t="shared" ref="O758:P758" si="801">IF(J758="","UNKNOWN",PROPER(TRIM(J758)))</f>
        <v>Gary</v>
      </c>
      <c r="P758" s="8" t="str">
        <f t="shared" si="801"/>
        <v>Garcia</v>
      </c>
      <c r="Q758" s="8" t="str">
        <f t="shared" si="786"/>
        <v>Bronze</v>
      </c>
      <c r="R758" s="8" t="str">
        <f>IFERROR(VLOOKUP(TRIM(L758),State_Mapping!A:B,2,FALSE),"Unknown")</f>
        <v>Missouri</v>
      </c>
      <c r="S758" s="8" t="str">
        <f t="shared" si="787"/>
        <v>Valid</v>
      </c>
    </row>
    <row r="759">
      <c r="A759" s="3" t="s">
        <v>3314</v>
      </c>
      <c r="B759" s="3" t="s">
        <v>3315</v>
      </c>
      <c r="C759" s="2"/>
      <c r="D759" s="3" t="s">
        <v>55</v>
      </c>
      <c r="E759" s="3" t="s">
        <v>34</v>
      </c>
      <c r="F759" s="3" t="s">
        <v>35</v>
      </c>
      <c r="G759" s="6">
        <v>0.0</v>
      </c>
      <c r="H759" s="6">
        <v>0.0</v>
      </c>
      <c r="I759" s="6">
        <v>641.99</v>
      </c>
      <c r="J759" s="3" t="s">
        <v>363</v>
      </c>
      <c r="K759" s="3" t="s">
        <v>945</v>
      </c>
      <c r="L759" s="3" t="s">
        <v>158</v>
      </c>
      <c r="M759" s="3" t="s">
        <v>50</v>
      </c>
      <c r="N759" s="3" t="s">
        <v>3316</v>
      </c>
      <c r="O759" s="8" t="str">
        <f t="shared" ref="O759:P759" si="802">IF(J759="","UNKNOWN",PROPER(TRIM(J759)))</f>
        <v>Michael</v>
      </c>
      <c r="P759" s="8" t="str">
        <f t="shared" si="802"/>
        <v>Wong</v>
      </c>
      <c r="Q759" s="8" t="str">
        <f t="shared" si="786"/>
        <v>Gold</v>
      </c>
      <c r="R759" s="8" t="str">
        <f>IFERROR(VLOOKUP(TRIM(L759),State_Mapping!A:B,2,FALSE),"Unknown")</f>
        <v>Massachusetts</v>
      </c>
      <c r="S759" s="8" t="str">
        <f t="shared" si="787"/>
        <v>Missing</v>
      </c>
    </row>
    <row r="760">
      <c r="A760" s="3" t="s">
        <v>3317</v>
      </c>
      <c r="B760" s="3" t="s">
        <v>3318</v>
      </c>
      <c r="C760" s="3" t="s">
        <v>3319</v>
      </c>
      <c r="D760" s="3" t="s">
        <v>33</v>
      </c>
      <c r="E760" s="3" t="s">
        <v>34</v>
      </c>
      <c r="F760" s="3" t="s">
        <v>46</v>
      </c>
      <c r="G760" s="6">
        <v>4.99</v>
      </c>
      <c r="H760" s="6">
        <v>0.0</v>
      </c>
      <c r="I760" s="6">
        <v>677.72</v>
      </c>
      <c r="J760" s="3" t="s">
        <v>2331</v>
      </c>
      <c r="K760" s="3" t="s">
        <v>296</v>
      </c>
      <c r="L760" s="3" t="s">
        <v>99</v>
      </c>
      <c r="M760" s="3" t="s">
        <v>61</v>
      </c>
      <c r="N760" s="3" t="s">
        <v>1115</v>
      </c>
      <c r="O760" s="8" t="str">
        <f t="shared" ref="O760:P760" si="803">IF(J760="","UNKNOWN",PROPER(TRIM(J760)))</f>
        <v>Kim</v>
      </c>
      <c r="P760" s="8" t="str">
        <f t="shared" si="803"/>
        <v>Smith</v>
      </c>
      <c r="Q760" s="8" t="str">
        <f t="shared" si="786"/>
        <v>Gold</v>
      </c>
      <c r="R760" s="8" t="str">
        <f>IFERROR(VLOOKUP(TRIM(L760),State_Mapping!A:B,2,FALSE),"Unknown")</f>
        <v>Michigan</v>
      </c>
      <c r="S760" s="8" t="str">
        <f t="shared" si="787"/>
        <v>Valid</v>
      </c>
    </row>
    <row r="761">
      <c r="A761" s="3" t="s">
        <v>3320</v>
      </c>
      <c r="B761" s="3" t="s">
        <v>3321</v>
      </c>
      <c r="C761" s="3" t="s">
        <v>3322</v>
      </c>
      <c r="D761" s="3" t="s">
        <v>55</v>
      </c>
      <c r="E761" s="3" t="s">
        <v>34</v>
      </c>
      <c r="F761" s="3" t="s">
        <v>46</v>
      </c>
      <c r="G761" s="6">
        <v>0.0</v>
      </c>
      <c r="H761" s="6">
        <v>0.0</v>
      </c>
      <c r="I761" s="6">
        <v>458.36</v>
      </c>
      <c r="J761" s="3" t="s">
        <v>3323</v>
      </c>
      <c r="K761" s="3" t="s">
        <v>2455</v>
      </c>
      <c r="L761" s="3" t="s">
        <v>85</v>
      </c>
      <c r="M761" s="3" t="s">
        <v>78</v>
      </c>
      <c r="N761" s="3" t="s">
        <v>3324</v>
      </c>
      <c r="O761" s="8" t="str">
        <f t="shared" ref="O761:P761" si="804">IF(J761="","UNKNOWN",PROPER(TRIM(J761)))</f>
        <v>Noah</v>
      </c>
      <c r="P761" s="8" t="str">
        <f t="shared" si="804"/>
        <v>Wilkerson</v>
      </c>
      <c r="Q761" s="8" t="str">
        <f t="shared" si="786"/>
        <v>Silver</v>
      </c>
      <c r="R761" s="8" t="str">
        <f>IFERROR(VLOOKUP(TRIM(L761),State_Mapping!A:B,2,FALSE),"Unknown")</f>
        <v>Wisconsin</v>
      </c>
      <c r="S761" s="8" t="str">
        <f t="shared" si="787"/>
        <v>Valid</v>
      </c>
    </row>
    <row r="762">
      <c r="A762" s="3" t="s">
        <v>3325</v>
      </c>
      <c r="B762" s="3" t="s">
        <v>3326</v>
      </c>
      <c r="C762" s="3" t="s">
        <v>591</v>
      </c>
      <c r="D762" s="3" t="s">
        <v>55</v>
      </c>
      <c r="E762" s="3" t="s">
        <v>34</v>
      </c>
      <c r="F762" s="3" t="s">
        <v>35</v>
      </c>
      <c r="G762" s="6">
        <v>0.0</v>
      </c>
      <c r="H762" s="6">
        <v>0.0</v>
      </c>
      <c r="I762" s="6">
        <v>701.29</v>
      </c>
      <c r="J762" s="3" t="s">
        <v>3327</v>
      </c>
      <c r="K762" s="3" t="s">
        <v>3328</v>
      </c>
      <c r="L762" s="3" t="s">
        <v>282</v>
      </c>
      <c r="M762" s="3" t="s">
        <v>100</v>
      </c>
      <c r="N762" s="3" t="s">
        <v>3329</v>
      </c>
      <c r="O762" s="8" t="str">
        <f t="shared" ref="O762:P762" si="805">IF(J762="","UNKNOWN",PROPER(TRIM(J762)))</f>
        <v>Brandi</v>
      </c>
      <c r="P762" s="8" t="str">
        <f t="shared" si="805"/>
        <v>Greer</v>
      </c>
      <c r="Q762" s="8" t="str">
        <f t="shared" si="786"/>
        <v>Silver</v>
      </c>
      <c r="R762" s="8" t="str">
        <f>IFERROR(VLOOKUP(TRIM(L762),State_Mapping!A:B,2,FALSE),"Unknown")</f>
        <v>Florida</v>
      </c>
      <c r="S762" s="8" t="str">
        <f t="shared" si="787"/>
        <v>Valid</v>
      </c>
    </row>
    <row r="763">
      <c r="A763" s="3" t="s">
        <v>3330</v>
      </c>
      <c r="B763" s="3" t="s">
        <v>3331</v>
      </c>
      <c r="C763" s="3" t="s">
        <v>2132</v>
      </c>
      <c r="D763" s="3" t="s">
        <v>44</v>
      </c>
      <c r="E763" s="3" t="s">
        <v>34</v>
      </c>
      <c r="F763" s="3" t="s">
        <v>57</v>
      </c>
      <c r="G763" s="6">
        <v>7.99</v>
      </c>
      <c r="H763" s="6">
        <v>15.0</v>
      </c>
      <c r="I763" s="6">
        <v>591.95</v>
      </c>
      <c r="J763" s="3" t="s">
        <v>3332</v>
      </c>
      <c r="K763" s="3" t="s">
        <v>3333</v>
      </c>
      <c r="L763" s="3" t="s">
        <v>107</v>
      </c>
      <c r="M763" s="3" t="s">
        <v>108</v>
      </c>
      <c r="N763" s="3" t="s">
        <v>3334</v>
      </c>
      <c r="O763" s="8" t="str">
        <f t="shared" ref="O763:P763" si="806">IF(J763="","UNKNOWN",PROPER(TRIM(J763)))</f>
        <v>Drew</v>
      </c>
      <c r="P763" s="8" t="str">
        <f t="shared" si="806"/>
        <v>Walsh</v>
      </c>
      <c r="Q763" s="8" t="str">
        <f t="shared" si="786"/>
        <v>Platinum</v>
      </c>
      <c r="R763" s="8" t="str">
        <f>IFERROR(VLOOKUP(TRIM(L763),State_Mapping!A:B,2,FALSE),"Unknown")</f>
        <v>New York</v>
      </c>
      <c r="S763" s="8" t="str">
        <f t="shared" si="787"/>
        <v>Valid</v>
      </c>
    </row>
    <row r="764">
      <c r="A764" s="3" t="s">
        <v>3335</v>
      </c>
      <c r="B764" s="3" t="s">
        <v>3336</v>
      </c>
      <c r="C764" s="3" t="s">
        <v>3337</v>
      </c>
      <c r="D764" s="3" t="s">
        <v>55</v>
      </c>
      <c r="E764" s="3" t="s">
        <v>34</v>
      </c>
      <c r="F764" s="3" t="s">
        <v>35</v>
      </c>
      <c r="G764" s="6">
        <v>0.0</v>
      </c>
      <c r="H764" s="6">
        <v>0.0</v>
      </c>
      <c r="I764" s="6">
        <v>3931.45</v>
      </c>
      <c r="J764" s="3" t="s">
        <v>1975</v>
      </c>
      <c r="K764" s="3" t="s">
        <v>3338</v>
      </c>
      <c r="L764" s="3" t="s">
        <v>92</v>
      </c>
      <c r="M764" s="3" t="s">
        <v>71</v>
      </c>
      <c r="N764" s="3" t="s">
        <v>3339</v>
      </c>
      <c r="O764" s="8" t="str">
        <f t="shared" ref="O764:P764" si="807">IF(J764="","UNKNOWN",PROPER(TRIM(J764)))</f>
        <v>Joe</v>
      </c>
      <c r="P764" s="8" t="str">
        <f t="shared" si="807"/>
        <v>Warren</v>
      </c>
      <c r="Q764" s="8" t="str">
        <f t="shared" si="786"/>
        <v>Bronze</v>
      </c>
      <c r="R764" s="8" t="str">
        <f>IFERROR(VLOOKUP(TRIM(L764),State_Mapping!A:B,2,FALSE),"Unknown")</f>
        <v>Ohio</v>
      </c>
      <c r="S764" s="8" t="str">
        <f t="shared" si="787"/>
        <v>Valid</v>
      </c>
    </row>
    <row r="765">
      <c r="A765" s="3" t="s">
        <v>3340</v>
      </c>
      <c r="B765" s="3" t="s">
        <v>409</v>
      </c>
      <c r="C765" s="3" t="s">
        <v>3341</v>
      </c>
      <c r="D765" s="3" t="s">
        <v>33</v>
      </c>
      <c r="E765" s="3" t="s">
        <v>34</v>
      </c>
      <c r="F765" s="3" t="s">
        <v>35</v>
      </c>
      <c r="G765" s="6">
        <v>7.99</v>
      </c>
      <c r="H765" s="6">
        <v>0.0</v>
      </c>
      <c r="I765" s="6">
        <v>4310.17</v>
      </c>
      <c r="J765" s="3" t="s">
        <v>411</v>
      </c>
      <c r="K765" s="3" t="s">
        <v>412</v>
      </c>
      <c r="L765" s="3" t="s">
        <v>413</v>
      </c>
      <c r="M765" s="3" t="s">
        <v>71</v>
      </c>
      <c r="N765" s="3" t="s">
        <v>414</v>
      </c>
      <c r="O765" s="8" t="str">
        <f t="shared" ref="O765:P765" si="808">IF(J765="","UNKNOWN",PROPER(TRIM(J765)))</f>
        <v>Anna</v>
      </c>
      <c r="P765" s="8" t="str">
        <f t="shared" si="808"/>
        <v>Lopez</v>
      </c>
      <c r="Q765" s="8" t="str">
        <f t="shared" si="786"/>
        <v>Bronze</v>
      </c>
      <c r="R765" s="8" t="str">
        <f>IFERROR(VLOOKUP(TRIM(L765),State_Mapping!A:B,2,FALSE),"Unknown")</f>
        <v>North Carolina</v>
      </c>
      <c r="S765" s="8" t="str">
        <f t="shared" si="787"/>
        <v>Valid</v>
      </c>
    </row>
    <row r="766">
      <c r="A766" s="3" t="s">
        <v>3342</v>
      </c>
      <c r="B766" s="3" t="s">
        <v>3343</v>
      </c>
      <c r="C766" s="3" t="s">
        <v>840</v>
      </c>
      <c r="D766" s="3" t="s">
        <v>44</v>
      </c>
      <c r="E766" s="3" t="s">
        <v>34</v>
      </c>
      <c r="F766" s="3" t="s">
        <v>57</v>
      </c>
      <c r="G766" s="6">
        <v>0.0</v>
      </c>
      <c r="H766" s="6">
        <v>0.0</v>
      </c>
      <c r="I766" s="6">
        <v>1364.9</v>
      </c>
      <c r="J766" s="3" t="s">
        <v>135</v>
      </c>
      <c r="K766" s="3" t="s">
        <v>1401</v>
      </c>
      <c r="L766" s="3" t="s">
        <v>219</v>
      </c>
      <c r="M766" s="3" t="s">
        <v>50</v>
      </c>
      <c r="N766" s="3" t="s">
        <v>1036</v>
      </c>
      <c r="O766" s="8" t="str">
        <f t="shared" ref="O766:P766" si="809">IF(J766="","UNKNOWN",PROPER(TRIM(J766)))</f>
        <v>Karen</v>
      </c>
      <c r="P766" s="8" t="str">
        <f t="shared" si="809"/>
        <v>Rodriguez</v>
      </c>
      <c r="Q766" s="8" t="str">
        <f t="shared" si="786"/>
        <v>Gold</v>
      </c>
      <c r="R766" s="8" t="str">
        <f>IFERROR(VLOOKUP(TRIM(L766),State_Mapping!A:B,2,FALSE),"Unknown")</f>
        <v>Georgia</v>
      </c>
      <c r="S766" s="8" t="str">
        <f t="shared" si="787"/>
        <v>Valid</v>
      </c>
    </row>
    <row r="767">
      <c r="A767" s="3" t="s">
        <v>3344</v>
      </c>
      <c r="B767" s="3" t="s">
        <v>3345</v>
      </c>
      <c r="C767" s="3" t="s">
        <v>274</v>
      </c>
      <c r="D767" s="3" t="s">
        <v>44</v>
      </c>
      <c r="E767" s="3" t="s">
        <v>34</v>
      </c>
      <c r="F767" s="3" t="s">
        <v>120</v>
      </c>
      <c r="G767" s="6">
        <v>12.99</v>
      </c>
      <c r="H767" s="6">
        <v>0.0</v>
      </c>
      <c r="I767" s="6">
        <v>512.47</v>
      </c>
      <c r="J767" s="3" t="s">
        <v>1338</v>
      </c>
      <c r="K767" s="3" t="s">
        <v>1127</v>
      </c>
      <c r="L767" s="3" t="s">
        <v>471</v>
      </c>
      <c r="M767" s="3" t="s">
        <v>100</v>
      </c>
      <c r="N767" s="3" t="s">
        <v>3346</v>
      </c>
      <c r="O767" s="8" t="str">
        <f t="shared" ref="O767:P767" si="810">IF(J767="","UNKNOWN",PROPER(TRIM(J767)))</f>
        <v>Nicole</v>
      </c>
      <c r="P767" s="8" t="str">
        <f t="shared" si="810"/>
        <v>Watson</v>
      </c>
      <c r="Q767" s="8" t="str">
        <f t="shared" si="786"/>
        <v>Silver</v>
      </c>
      <c r="R767" s="8" t="str">
        <f>IFERROR(VLOOKUP(TRIM(L767),State_Mapping!A:B,2,FALSE),"Unknown")</f>
        <v>New York</v>
      </c>
      <c r="S767" s="8" t="str">
        <f t="shared" si="787"/>
        <v>Valid</v>
      </c>
    </row>
    <row r="768">
      <c r="A768" s="3" t="s">
        <v>3347</v>
      </c>
      <c r="B768" s="3" t="s">
        <v>3348</v>
      </c>
      <c r="C768" s="3" t="s">
        <v>3349</v>
      </c>
      <c r="D768" s="3" t="s">
        <v>33</v>
      </c>
      <c r="E768" s="3" t="s">
        <v>34</v>
      </c>
      <c r="F768" s="3" t="s">
        <v>120</v>
      </c>
      <c r="G768" s="6">
        <v>5.99</v>
      </c>
      <c r="H768" s="6">
        <v>0.0</v>
      </c>
      <c r="I768" s="6">
        <v>1143.24</v>
      </c>
      <c r="J768" s="3" t="s">
        <v>515</v>
      </c>
      <c r="K768" s="3" t="s">
        <v>3350</v>
      </c>
      <c r="L768" s="3" t="s">
        <v>199</v>
      </c>
      <c r="M768" s="3" t="s">
        <v>71</v>
      </c>
      <c r="N768" s="3" t="s">
        <v>3351</v>
      </c>
      <c r="O768" s="8" t="str">
        <f t="shared" ref="O768:P768" si="811">IF(J768="","UNKNOWN",PROPER(TRIM(J768)))</f>
        <v>Jonathan</v>
      </c>
      <c r="P768" s="8" t="str">
        <f t="shared" si="811"/>
        <v>Beard</v>
      </c>
      <c r="Q768" s="8" t="str">
        <f t="shared" si="786"/>
        <v>Bronze</v>
      </c>
      <c r="R768" s="8" t="str">
        <f>IFERROR(VLOOKUP(TRIM(L768),State_Mapping!A:B,2,FALSE),"Unknown")</f>
        <v>Indiana</v>
      </c>
      <c r="S768" s="8" t="str">
        <f t="shared" si="787"/>
        <v>Valid</v>
      </c>
    </row>
    <row r="769">
      <c r="A769" s="3" t="s">
        <v>3352</v>
      </c>
      <c r="B769" s="3" t="s">
        <v>3353</v>
      </c>
      <c r="C769" s="3" t="s">
        <v>373</v>
      </c>
      <c r="D769" s="3" t="s">
        <v>33</v>
      </c>
      <c r="E769" s="3" t="s">
        <v>34</v>
      </c>
      <c r="F769" s="3" t="s">
        <v>67</v>
      </c>
      <c r="G769" s="6">
        <v>12.99</v>
      </c>
      <c r="H769" s="6">
        <v>5.0</v>
      </c>
      <c r="I769" s="6">
        <v>2429.75</v>
      </c>
      <c r="J769" s="3" t="s">
        <v>891</v>
      </c>
      <c r="K769" s="3" t="s">
        <v>144</v>
      </c>
      <c r="L769" s="3" t="s">
        <v>212</v>
      </c>
      <c r="M769" s="3" t="s">
        <v>100</v>
      </c>
      <c r="N769" s="3" t="s">
        <v>2740</v>
      </c>
      <c r="O769" s="8" t="str">
        <f t="shared" ref="O769:P769" si="812">IF(J769="","UNKNOWN",PROPER(TRIM(J769)))</f>
        <v>Jason</v>
      </c>
      <c r="P769" s="8" t="str">
        <f t="shared" si="812"/>
        <v>Cook</v>
      </c>
      <c r="Q769" s="8" t="str">
        <f t="shared" si="786"/>
        <v>Silver</v>
      </c>
      <c r="R769" s="8" t="str">
        <f>IFERROR(VLOOKUP(TRIM(L769),State_Mapping!A:B,2,FALSE),"Unknown")</f>
        <v>Illinois</v>
      </c>
      <c r="S769" s="8" t="str">
        <f t="shared" si="787"/>
        <v>Valid</v>
      </c>
    </row>
    <row r="770">
      <c r="A770" s="3" t="s">
        <v>3354</v>
      </c>
      <c r="B770" s="3" t="s">
        <v>3355</v>
      </c>
      <c r="C770" s="3" t="s">
        <v>2249</v>
      </c>
      <c r="D770" s="3" t="s">
        <v>33</v>
      </c>
      <c r="E770" s="3" t="s">
        <v>34</v>
      </c>
      <c r="F770" s="3" t="s">
        <v>35</v>
      </c>
      <c r="G770" s="6">
        <v>4.99</v>
      </c>
      <c r="H770" s="6">
        <v>25.0</v>
      </c>
      <c r="I770" s="6">
        <v>939.38</v>
      </c>
      <c r="J770" s="3" t="s">
        <v>3356</v>
      </c>
      <c r="K770" s="3" t="s">
        <v>157</v>
      </c>
      <c r="L770" s="3" t="s">
        <v>1204</v>
      </c>
      <c r="M770" s="3" t="s">
        <v>138</v>
      </c>
      <c r="N770" s="3" t="s">
        <v>348</v>
      </c>
      <c r="O770" s="8" t="str">
        <f t="shared" ref="O770:P770" si="813">IF(J770="","UNKNOWN",PROPER(TRIM(J770)))</f>
        <v>Alejandra</v>
      </c>
      <c r="P770" s="8" t="str">
        <f t="shared" si="813"/>
        <v>Young</v>
      </c>
      <c r="Q770" s="8" t="str">
        <f t="shared" si="786"/>
        <v>Bronze</v>
      </c>
      <c r="R770" s="8" t="str">
        <f>IFERROR(VLOOKUP(TRIM(L770),State_Mapping!A:B,2,FALSE),"Unknown")</f>
        <v>Michigan</v>
      </c>
      <c r="S770" s="8" t="str">
        <f t="shared" si="787"/>
        <v>Valid</v>
      </c>
    </row>
    <row r="771">
      <c r="A771" s="3" t="s">
        <v>3357</v>
      </c>
      <c r="B771" s="3" t="s">
        <v>2690</v>
      </c>
      <c r="C771" s="3" t="s">
        <v>3358</v>
      </c>
      <c r="D771" s="3" t="s">
        <v>33</v>
      </c>
      <c r="E771" s="3" t="s">
        <v>34</v>
      </c>
      <c r="F771" s="3" t="s">
        <v>120</v>
      </c>
      <c r="G771" s="6">
        <v>4.99</v>
      </c>
      <c r="H771" s="6">
        <v>0.0</v>
      </c>
      <c r="I771" s="6">
        <v>1648.21</v>
      </c>
      <c r="J771" s="3" t="s">
        <v>1013</v>
      </c>
      <c r="K771" s="3" t="s">
        <v>1147</v>
      </c>
      <c r="L771" s="3" t="s">
        <v>471</v>
      </c>
      <c r="M771" s="3" t="s">
        <v>303</v>
      </c>
      <c r="N771" s="3" t="s">
        <v>2691</v>
      </c>
      <c r="O771" s="8" t="str">
        <f t="shared" ref="O771:P771" si="814">IF(J771="","UNKNOWN",PROPER(TRIM(J771)))</f>
        <v>Jeffrey</v>
      </c>
      <c r="P771" s="8" t="str">
        <f t="shared" si="814"/>
        <v>Thompson</v>
      </c>
      <c r="Q771" s="8" t="str">
        <f t="shared" si="786"/>
        <v>Platinum</v>
      </c>
      <c r="R771" s="8" t="str">
        <f>IFERROR(VLOOKUP(TRIM(L771),State_Mapping!A:B,2,FALSE),"Unknown")</f>
        <v>New York</v>
      </c>
      <c r="S771" s="8" t="str">
        <f t="shared" si="787"/>
        <v>Valid</v>
      </c>
    </row>
    <row r="772">
      <c r="A772" s="3" t="s">
        <v>3359</v>
      </c>
      <c r="B772" s="3" t="s">
        <v>3360</v>
      </c>
      <c r="C772" s="3" t="s">
        <v>2860</v>
      </c>
      <c r="D772" s="3" t="s">
        <v>33</v>
      </c>
      <c r="E772" s="3" t="s">
        <v>34</v>
      </c>
      <c r="F772" s="3" t="s">
        <v>46</v>
      </c>
      <c r="G772" s="6">
        <v>5.99</v>
      </c>
      <c r="H772" s="6">
        <v>5.0</v>
      </c>
      <c r="I772" s="6">
        <v>441.88</v>
      </c>
      <c r="J772" s="3" t="s">
        <v>917</v>
      </c>
      <c r="K772" s="3" t="s">
        <v>321</v>
      </c>
      <c r="L772" s="3" t="s">
        <v>123</v>
      </c>
      <c r="M772" s="3" t="s">
        <v>78</v>
      </c>
      <c r="N772" s="3" t="s">
        <v>3361</v>
      </c>
      <c r="O772" s="8" t="str">
        <f t="shared" ref="O772:P772" si="815">IF(J772="","UNKNOWN",PROPER(TRIM(J772)))</f>
        <v>Tyler</v>
      </c>
      <c r="P772" s="8" t="str">
        <f t="shared" si="815"/>
        <v>Johnson</v>
      </c>
      <c r="Q772" s="8" t="str">
        <f t="shared" si="786"/>
        <v>Silver</v>
      </c>
      <c r="R772" s="8" t="str">
        <f>IFERROR(VLOOKUP(TRIM(L772),State_Mapping!A:B,2,FALSE),"Unknown")</f>
        <v>Missouri</v>
      </c>
      <c r="S772" s="8" t="str">
        <f t="shared" si="787"/>
        <v>Valid</v>
      </c>
    </row>
    <row r="773">
      <c r="A773" s="3" t="s">
        <v>3362</v>
      </c>
      <c r="B773" s="3" t="s">
        <v>3363</v>
      </c>
      <c r="C773" s="3" t="s">
        <v>3364</v>
      </c>
      <c r="D773" s="3" t="s">
        <v>55</v>
      </c>
      <c r="E773" s="3" t="s">
        <v>34</v>
      </c>
      <c r="F773" s="3" t="s">
        <v>57</v>
      </c>
      <c r="G773" s="6">
        <v>0.0</v>
      </c>
      <c r="H773" s="6">
        <v>15.0</v>
      </c>
      <c r="I773" s="6">
        <v>1555.19</v>
      </c>
      <c r="J773" s="3" t="s">
        <v>891</v>
      </c>
      <c r="K773" s="3" t="s">
        <v>1905</v>
      </c>
      <c r="L773" s="3" t="s">
        <v>608</v>
      </c>
      <c r="M773" s="3" t="s">
        <v>50</v>
      </c>
      <c r="N773" s="3" t="s">
        <v>3365</v>
      </c>
      <c r="O773" s="8" t="str">
        <f t="shared" ref="O773:P773" si="816">IF(J773="","UNKNOWN",PROPER(TRIM(J773)))</f>
        <v>Jason</v>
      </c>
      <c r="P773" s="8" t="str">
        <f t="shared" si="816"/>
        <v>Mitchell</v>
      </c>
      <c r="Q773" s="8" t="str">
        <f t="shared" si="786"/>
        <v>Gold</v>
      </c>
      <c r="R773" s="8" t="str">
        <f>IFERROR(VLOOKUP(TRIM(L773),State_Mapping!A:B,2,FALSE),"Unknown")</f>
        <v>Maryland</v>
      </c>
      <c r="S773" s="8" t="str">
        <f t="shared" si="787"/>
        <v>Valid</v>
      </c>
    </row>
    <row r="774">
      <c r="A774" s="3" t="s">
        <v>3366</v>
      </c>
      <c r="B774" s="3" t="s">
        <v>2556</v>
      </c>
      <c r="C774" s="3" t="s">
        <v>2076</v>
      </c>
      <c r="D774" s="3" t="s">
        <v>33</v>
      </c>
      <c r="E774" s="3" t="s">
        <v>34</v>
      </c>
      <c r="F774" s="3" t="s">
        <v>46</v>
      </c>
      <c r="G774" s="6">
        <v>7.99</v>
      </c>
      <c r="H774" s="6">
        <v>0.0</v>
      </c>
      <c r="I774" s="6">
        <v>1239.55</v>
      </c>
      <c r="J774" s="3" t="s">
        <v>793</v>
      </c>
      <c r="K774" s="3" t="s">
        <v>966</v>
      </c>
      <c r="L774" s="3" t="s">
        <v>289</v>
      </c>
      <c r="M774" s="3" t="s">
        <v>303</v>
      </c>
      <c r="N774" s="3" t="s">
        <v>2557</v>
      </c>
      <c r="O774" s="8" t="str">
        <f t="shared" ref="O774:P774" si="817">IF(J774="","UNKNOWN",PROPER(TRIM(J774)))</f>
        <v>Wendy</v>
      </c>
      <c r="P774" s="8" t="str">
        <f t="shared" si="817"/>
        <v>Lee</v>
      </c>
      <c r="Q774" s="8" t="str">
        <f t="shared" si="786"/>
        <v>Platinum</v>
      </c>
      <c r="R774" s="8" t="str">
        <f>IFERROR(VLOOKUP(TRIM(L774),State_Mapping!A:B,2,FALSE),"Unknown")</f>
        <v>California</v>
      </c>
      <c r="S774" s="8" t="str">
        <f t="shared" si="787"/>
        <v>Valid</v>
      </c>
    </row>
    <row r="775">
      <c r="A775" s="3" t="s">
        <v>3367</v>
      </c>
      <c r="B775" s="3" t="s">
        <v>3368</v>
      </c>
      <c r="C775" s="3" t="s">
        <v>3369</v>
      </c>
      <c r="D775" s="3" t="s">
        <v>44</v>
      </c>
      <c r="E775" s="3" t="s">
        <v>34</v>
      </c>
      <c r="F775" s="3" t="s">
        <v>120</v>
      </c>
      <c r="G775" s="6">
        <v>0.0</v>
      </c>
      <c r="H775" s="6">
        <v>0.0</v>
      </c>
      <c r="I775" s="6">
        <v>2069.02</v>
      </c>
      <c r="J775" s="3" t="s">
        <v>3370</v>
      </c>
      <c r="K775" s="3" t="s">
        <v>3371</v>
      </c>
      <c r="L775" s="3" t="s">
        <v>1752</v>
      </c>
      <c r="M775" s="3" t="s">
        <v>180</v>
      </c>
      <c r="N775" s="3" t="s">
        <v>3372</v>
      </c>
      <c r="O775" s="8" t="str">
        <f t="shared" ref="O775:P775" si="818">IF(J775="","UNKNOWN",PROPER(TRIM(J775)))</f>
        <v>Miguel</v>
      </c>
      <c r="P775" s="8" t="str">
        <f t="shared" si="818"/>
        <v>Wolf</v>
      </c>
      <c r="Q775" s="8" t="str">
        <f t="shared" si="786"/>
        <v>Gold</v>
      </c>
      <c r="R775" s="8" t="str">
        <f>IFERROR(VLOOKUP(TRIM(L775),State_Mapping!A:B,2,FALSE),"Unknown")</f>
        <v>New Jersey</v>
      </c>
      <c r="S775" s="8" t="str">
        <f t="shared" si="787"/>
        <v>Valid</v>
      </c>
    </row>
    <row r="776">
      <c r="A776" s="3" t="s">
        <v>3373</v>
      </c>
      <c r="B776" s="3" t="s">
        <v>3374</v>
      </c>
      <c r="C776" s="3" t="s">
        <v>2102</v>
      </c>
      <c r="D776" s="3" t="s">
        <v>44</v>
      </c>
      <c r="E776" s="3" t="s">
        <v>34</v>
      </c>
      <c r="F776" s="3" t="s">
        <v>35</v>
      </c>
      <c r="G776" s="6">
        <v>0.0</v>
      </c>
      <c r="H776" s="6">
        <v>0.0</v>
      </c>
      <c r="I776" s="6">
        <v>1095.98</v>
      </c>
      <c r="J776" s="3" t="s">
        <v>249</v>
      </c>
      <c r="K776" s="3" t="s">
        <v>820</v>
      </c>
      <c r="L776" s="3" t="s">
        <v>60</v>
      </c>
      <c r="M776" s="3" t="s">
        <v>71</v>
      </c>
      <c r="N776" s="3" t="s">
        <v>652</v>
      </c>
      <c r="O776" s="8" t="str">
        <f t="shared" ref="O776:P776" si="819">IF(J776="","UNKNOWN",PROPER(TRIM(J776)))</f>
        <v>Christian</v>
      </c>
      <c r="P776" s="8" t="str">
        <f t="shared" si="819"/>
        <v>Jones</v>
      </c>
      <c r="Q776" s="8" t="str">
        <f t="shared" si="786"/>
        <v>Bronze</v>
      </c>
      <c r="R776" s="8" t="str">
        <f>IFERROR(VLOOKUP(TRIM(L776),State_Mapping!A:B,2,FALSE),"Unknown")</f>
        <v>Georgia</v>
      </c>
      <c r="S776" s="8" t="str">
        <f t="shared" si="787"/>
        <v>Valid</v>
      </c>
    </row>
    <row r="777">
      <c r="A777" s="3" t="s">
        <v>3375</v>
      </c>
      <c r="B777" s="3" t="s">
        <v>3376</v>
      </c>
      <c r="C777" s="3" t="s">
        <v>876</v>
      </c>
      <c r="D777" s="3" t="s">
        <v>33</v>
      </c>
      <c r="E777" s="3" t="s">
        <v>34</v>
      </c>
      <c r="F777" s="3" t="s">
        <v>67</v>
      </c>
      <c r="G777" s="6">
        <v>7.99</v>
      </c>
      <c r="H777" s="6">
        <v>0.0</v>
      </c>
      <c r="I777" s="6">
        <v>64.88</v>
      </c>
      <c r="J777" s="3" t="s">
        <v>1453</v>
      </c>
      <c r="K777" s="3" t="s">
        <v>321</v>
      </c>
      <c r="L777" s="3" t="s">
        <v>1117</v>
      </c>
      <c r="M777" s="3" t="s">
        <v>138</v>
      </c>
      <c r="N777" s="3" t="s">
        <v>1359</v>
      </c>
      <c r="O777" s="8" t="str">
        <f t="shared" ref="O777:P777" si="820">IF(J777="","UNKNOWN",PROPER(TRIM(J777)))</f>
        <v>Jacqueline</v>
      </c>
      <c r="P777" s="8" t="str">
        <f t="shared" si="820"/>
        <v>Johnson</v>
      </c>
      <c r="Q777" s="8" t="str">
        <f t="shared" si="786"/>
        <v>Bronze</v>
      </c>
      <c r="R777" s="8" t="str">
        <f>IFERROR(VLOOKUP(TRIM(L777),State_Mapping!A:B,2,FALSE),"Unknown")</f>
        <v>Ohio</v>
      </c>
      <c r="S777" s="8" t="str">
        <f t="shared" si="787"/>
        <v>Valid</v>
      </c>
    </row>
    <row r="778">
      <c r="A778" s="3" t="s">
        <v>3377</v>
      </c>
      <c r="B778" s="3" t="s">
        <v>3378</v>
      </c>
      <c r="C778" s="3" t="s">
        <v>3379</v>
      </c>
      <c r="D778" s="3" t="s">
        <v>44</v>
      </c>
      <c r="E778" s="3" t="s">
        <v>34</v>
      </c>
      <c r="F778" s="3" t="s">
        <v>120</v>
      </c>
      <c r="G778" s="6">
        <v>7.99</v>
      </c>
      <c r="H778" s="6">
        <v>0.0</v>
      </c>
      <c r="I778" s="6">
        <v>1550.71</v>
      </c>
      <c r="J778" s="3" t="s">
        <v>1076</v>
      </c>
      <c r="K778" s="3" t="s">
        <v>3380</v>
      </c>
      <c r="L778" s="3" t="s">
        <v>297</v>
      </c>
      <c r="M778" s="3" t="s">
        <v>243</v>
      </c>
      <c r="N778" s="3" t="s">
        <v>1918</v>
      </c>
      <c r="O778" s="8" t="str">
        <f t="shared" ref="O778:P778" si="821">IF(J778="","UNKNOWN",PROPER(TRIM(J778)))</f>
        <v>Lauren</v>
      </c>
      <c r="P778" s="8" t="str">
        <f t="shared" si="821"/>
        <v>Glass</v>
      </c>
      <c r="Q778" s="8" t="str">
        <f t="shared" si="786"/>
        <v>Platinum</v>
      </c>
      <c r="R778" s="8" t="str">
        <f>IFERROR(VLOOKUP(TRIM(L778),State_Mapping!A:B,2,FALSE),"Unknown")</f>
        <v>Missouri</v>
      </c>
      <c r="S778" s="8" t="str">
        <f t="shared" si="787"/>
        <v>Valid</v>
      </c>
    </row>
    <row r="779">
      <c r="A779" s="3" t="s">
        <v>3381</v>
      </c>
      <c r="B779" s="3" t="s">
        <v>3382</v>
      </c>
      <c r="C779" s="3" t="s">
        <v>109</v>
      </c>
      <c r="D779" s="3" t="s">
        <v>33</v>
      </c>
      <c r="E779" s="3" t="s">
        <v>34</v>
      </c>
      <c r="F779" s="3" t="s">
        <v>67</v>
      </c>
      <c r="G779" s="6">
        <v>0.0</v>
      </c>
      <c r="H779" s="6">
        <v>20.0</v>
      </c>
      <c r="I779" s="6">
        <v>611.34</v>
      </c>
      <c r="J779" s="3" t="s">
        <v>136</v>
      </c>
      <c r="K779" s="3" t="s">
        <v>3383</v>
      </c>
      <c r="L779" s="3" t="s">
        <v>2188</v>
      </c>
      <c r="M779" s="3" t="s">
        <v>303</v>
      </c>
      <c r="N779" s="3" t="s">
        <v>3384</v>
      </c>
      <c r="O779" s="8" t="str">
        <f t="shared" ref="O779:P779" si="822">IF(J779="","UNKNOWN",PROPER(TRIM(J779)))</f>
        <v>Scott</v>
      </c>
      <c r="P779" s="8" t="str">
        <f t="shared" si="822"/>
        <v>Underwood</v>
      </c>
      <c r="Q779" s="8" t="str">
        <f t="shared" si="786"/>
        <v>Platinum</v>
      </c>
      <c r="R779" s="8" t="str">
        <f>IFERROR(VLOOKUP(TRIM(L779),State_Mapping!A:B,2,FALSE),"Unknown")</f>
        <v>California</v>
      </c>
      <c r="S779" s="8" t="str">
        <f t="shared" si="787"/>
        <v>Valid</v>
      </c>
    </row>
    <row r="780">
      <c r="A780" s="3" t="s">
        <v>3385</v>
      </c>
      <c r="B780" s="3" t="s">
        <v>3386</v>
      </c>
      <c r="C780" s="3" t="s">
        <v>710</v>
      </c>
      <c r="D780" s="3" t="s">
        <v>44</v>
      </c>
      <c r="E780" s="3" t="s">
        <v>34</v>
      </c>
      <c r="F780" s="3" t="s">
        <v>35</v>
      </c>
      <c r="G780" s="6">
        <v>4.99</v>
      </c>
      <c r="H780" s="6">
        <v>0.0</v>
      </c>
      <c r="I780" s="6">
        <v>2975.53</v>
      </c>
      <c r="J780" s="3" t="s">
        <v>3387</v>
      </c>
      <c r="K780" s="3" t="s">
        <v>3063</v>
      </c>
      <c r="L780" s="3" t="s">
        <v>282</v>
      </c>
      <c r="M780" s="3" t="s">
        <v>78</v>
      </c>
      <c r="N780" s="3" t="s">
        <v>586</v>
      </c>
      <c r="O780" s="8" t="str">
        <f t="shared" ref="O780:P780" si="823">IF(J780="","UNKNOWN",PROPER(TRIM(J780)))</f>
        <v>Jaime</v>
      </c>
      <c r="P780" s="8" t="str">
        <f t="shared" si="823"/>
        <v>Camacho</v>
      </c>
      <c r="Q780" s="8" t="str">
        <f t="shared" si="786"/>
        <v>Silver</v>
      </c>
      <c r="R780" s="8" t="str">
        <f>IFERROR(VLOOKUP(TRIM(L780),State_Mapping!A:B,2,FALSE),"Unknown")</f>
        <v>Florida</v>
      </c>
      <c r="S780" s="8" t="str">
        <f t="shared" si="787"/>
        <v>Valid</v>
      </c>
    </row>
    <row r="781">
      <c r="A781" s="3" t="s">
        <v>3388</v>
      </c>
      <c r="B781" s="3" t="s">
        <v>3389</v>
      </c>
      <c r="C781" s="3" t="s">
        <v>3390</v>
      </c>
      <c r="D781" s="3" t="s">
        <v>55</v>
      </c>
      <c r="E781" s="3" t="s">
        <v>34</v>
      </c>
      <c r="F781" s="3" t="s">
        <v>46</v>
      </c>
      <c r="G781" s="6">
        <v>4.99</v>
      </c>
      <c r="H781" s="6">
        <v>0.0</v>
      </c>
      <c r="I781" s="6">
        <v>2636.75</v>
      </c>
      <c r="J781" s="3" t="s">
        <v>2436</v>
      </c>
      <c r="K781" s="3" t="s">
        <v>3391</v>
      </c>
      <c r="L781" s="3" t="s">
        <v>137</v>
      </c>
      <c r="M781" s="3" t="s">
        <v>100</v>
      </c>
      <c r="N781" s="3" t="s">
        <v>1449</v>
      </c>
      <c r="O781" s="8" t="str">
        <f t="shared" ref="O781:P781" si="824">IF(J781="","UNKNOWN",PROPER(TRIM(J781)))</f>
        <v>Jay</v>
      </c>
      <c r="P781" s="8" t="str">
        <f t="shared" si="824"/>
        <v>Cox</v>
      </c>
      <c r="Q781" s="8" t="str">
        <f t="shared" si="786"/>
        <v>Silver</v>
      </c>
      <c r="R781" s="8" t="str">
        <f>IFERROR(VLOOKUP(TRIM(L781),State_Mapping!A:B,2,FALSE),"Unknown")</f>
        <v>California</v>
      </c>
      <c r="S781" s="8" t="str">
        <f t="shared" si="787"/>
        <v>Valid</v>
      </c>
    </row>
    <row r="782">
      <c r="A782" s="3" t="s">
        <v>3392</v>
      </c>
      <c r="B782" s="3" t="s">
        <v>3393</v>
      </c>
      <c r="C782" s="3" t="s">
        <v>3394</v>
      </c>
      <c r="D782" s="3" t="s">
        <v>55</v>
      </c>
      <c r="E782" s="3" t="s">
        <v>34</v>
      </c>
      <c r="F782" s="3" t="s">
        <v>57</v>
      </c>
      <c r="G782" s="6">
        <v>5.99</v>
      </c>
      <c r="H782" s="6">
        <v>0.0</v>
      </c>
      <c r="I782" s="6">
        <v>1910.49</v>
      </c>
      <c r="J782" s="3" t="s">
        <v>3303</v>
      </c>
      <c r="K782" s="3" t="s">
        <v>1444</v>
      </c>
      <c r="L782" s="3" t="s">
        <v>516</v>
      </c>
      <c r="M782" s="3" t="s">
        <v>138</v>
      </c>
      <c r="N782" s="3" t="s">
        <v>3395</v>
      </c>
      <c r="O782" s="8" t="str">
        <f t="shared" ref="O782:P782" si="825">IF(J782="","UNKNOWN",PROPER(TRIM(J782)))</f>
        <v>Seth</v>
      </c>
      <c r="P782" s="8" t="str">
        <f t="shared" si="825"/>
        <v>Briggs</v>
      </c>
      <c r="Q782" s="8" t="str">
        <f t="shared" si="786"/>
        <v>Bronze</v>
      </c>
      <c r="R782" s="8" t="str">
        <f>IFERROR(VLOOKUP(TRIM(L782),State_Mapping!A:B,2,FALSE),"Unknown")</f>
        <v>Pennsylvania</v>
      </c>
      <c r="S782" s="8" t="str">
        <f t="shared" si="787"/>
        <v>Valid</v>
      </c>
    </row>
    <row r="783">
      <c r="A783" s="3" t="s">
        <v>3396</v>
      </c>
      <c r="B783" s="3" t="s">
        <v>3397</v>
      </c>
      <c r="C783" s="3" t="s">
        <v>3398</v>
      </c>
      <c r="D783" s="3" t="s">
        <v>44</v>
      </c>
      <c r="E783" s="3" t="s">
        <v>34</v>
      </c>
      <c r="F783" s="3" t="s">
        <v>46</v>
      </c>
      <c r="G783" s="6">
        <v>0.0</v>
      </c>
      <c r="H783" s="6">
        <v>0.0</v>
      </c>
      <c r="I783" s="6">
        <v>1770.38</v>
      </c>
      <c r="J783" s="3" t="s">
        <v>2686</v>
      </c>
      <c r="K783" s="3" t="s">
        <v>431</v>
      </c>
      <c r="L783" s="3" t="s">
        <v>378</v>
      </c>
      <c r="M783" s="3" t="s">
        <v>61</v>
      </c>
      <c r="N783" s="3" t="s">
        <v>1728</v>
      </c>
      <c r="O783" s="8" t="str">
        <f t="shared" ref="O783:P783" si="826">IF(J783="","UNKNOWN",PROPER(TRIM(J783)))</f>
        <v>Margaret</v>
      </c>
      <c r="P783" s="8" t="str">
        <f t="shared" si="826"/>
        <v>Davis</v>
      </c>
      <c r="Q783" s="8" t="str">
        <f t="shared" si="786"/>
        <v>Gold</v>
      </c>
      <c r="R783" s="8" t="str">
        <f>IFERROR(VLOOKUP(TRIM(L783),State_Mapping!A:B,2,FALSE),"Unknown")</f>
        <v>Washington</v>
      </c>
      <c r="S783" s="8" t="str">
        <f t="shared" si="787"/>
        <v>Valid</v>
      </c>
    </row>
    <row r="784">
      <c r="A784" s="3" t="s">
        <v>3399</v>
      </c>
      <c r="B784" s="3" t="s">
        <v>3400</v>
      </c>
      <c r="C784" s="3" t="s">
        <v>1667</v>
      </c>
      <c r="D784" s="3" t="s">
        <v>55</v>
      </c>
      <c r="E784" s="3" t="s">
        <v>34</v>
      </c>
      <c r="F784" s="3" t="s">
        <v>67</v>
      </c>
      <c r="G784" s="6">
        <v>12.99</v>
      </c>
      <c r="H784" s="6">
        <v>5.0</v>
      </c>
      <c r="I784" s="6">
        <v>1964.79</v>
      </c>
      <c r="J784" s="3" t="s">
        <v>36</v>
      </c>
      <c r="K784" s="3" t="s">
        <v>620</v>
      </c>
      <c r="L784" s="3" t="s">
        <v>821</v>
      </c>
      <c r="M784" s="3" t="s">
        <v>39</v>
      </c>
      <c r="N784" s="3" t="s">
        <v>1762</v>
      </c>
      <c r="O784" s="8" t="str">
        <f t="shared" ref="O784:P784" si="827">IF(J784="","UNKNOWN",PROPER(TRIM(J784)))</f>
        <v>Ashley</v>
      </c>
      <c r="P784" s="8" t="str">
        <f t="shared" si="827"/>
        <v>Turner</v>
      </c>
      <c r="Q784" s="8" t="str">
        <f t="shared" si="786"/>
        <v>Bronze</v>
      </c>
      <c r="R784" s="8" t="str">
        <f>IFERROR(VLOOKUP(TRIM(L784),State_Mapping!A:B,2,FALSE),"Unknown")</f>
        <v>Texas</v>
      </c>
      <c r="S784" s="8" t="str">
        <f t="shared" si="787"/>
        <v>Valid</v>
      </c>
    </row>
    <row r="785">
      <c r="A785" s="3" t="s">
        <v>3401</v>
      </c>
      <c r="B785" s="3" t="s">
        <v>3402</v>
      </c>
      <c r="C785" s="3" t="s">
        <v>3403</v>
      </c>
      <c r="D785" s="3" t="s">
        <v>44</v>
      </c>
      <c r="E785" s="3" t="s">
        <v>34</v>
      </c>
      <c r="F785" s="3" t="s">
        <v>67</v>
      </c>
      <c r="G785" s="6">
        <v>5.99</v>
      </c>
      <c r="H785" s="6">
        <v>25.0</v>
      </c>
      <c r="I785" s="6">
        <v>1133.25</v>
      </c>
      <c r="J785" s="3" t="s">
        <v>619</v>
      </c>
      <c r="K785" s="3" t="s">
        <v>2331</v>
      </c>
      <c r="L785" s="3" t="s">
        <v>316</v>
      </c>
      <c r="M785" s="3" t="s">
        <v>108</v>
      </c>
      <c r="N785" s="3" t="s">
        <v>2916</v>
      </c>
      <c r="O785" s="8" t="str">
        <f t="shared" ref="O785:P785" si="828">IF(J785="","UNKNOWN",PROPER(TRIM(J785)))</f>
        <v>Katherine</v>
      </c>
      <c r="P785" s="8" t="str">
        <f t="shared" si="828"/>
        <v>Kim</v>
      </c>
      <c r="Q785" s="8" t="str">
        <f t="shared" si="786"/>
        <v>Platinum</v>
      </c>
      <c r="R785" s="8" t="str">
        <f>IFERROR(VLOOKUP(TRIM(L785),State_Mapping!A:B,2,FALSE),"Unknown")</f>
        <v>Michigan</v>
      </c>
      <c r="S785" s="8" t="str">
        <f t="shared" si="787"/>
        <v>Valid</v>
      </c>
    </row>
    <row r="786">
      <c r="A786" s="3" t="s">
        <v>3404</v>
      </c>
      <c r="B786" s="3" t="s">
        <v>3405</v>
      </c>
      <c r="C786" s="3" t="s">
        <v>3406</v>
      </c>
      <c r="D786" s="3" t="s">
        <v>55</v>
      </c>
      <c r="E786" s="3" t="s">
        <v>34</v>
      </c>
      <c r="F786" s="3" t="s">
        <v>120</v>
      </c>
      <c r="G786" s="6">
        <v>5.99</v>
      </c>
      <c r="H786" s="6">
        <v>15.0</v>
      </c>
      <c r="I786" s="6">
        <v>217.83</v>
      </c>
      <c r="J786" s="3" t="s">
        <v>333</v>
      </c>
      <c r="K786" s="3" t="s">
        <v>412</v>
      </c>
      <c r="L786" s="3" t="s">
        <v>123</v>
      </c>
      <c r="M786" s="3" t="s">
        <v>61</v>
      </c>
      <c r="N786" s="3" t="s">
        <v>3233</v>
      </c>
      <c r="O786" s="8" t="str">
        <f t="shared" ref="O786:P786" si="829">IF(J786="","UNKNOWN",PROPER(TRIM(J786)))</f>
        <v>Benjamin</v>
      </c>
      <c r="P786" s="8" t="str">
        <f t="shared" si="829"/>
        <v>Lopez</v>
      </c>
      <c r="Q786" s="8" t="str">
        <f t="shared" si="786"/>
        <v>Gold</v>
      </c>
      <c r="R786" s="8" t="str">
        <f>IFERROR(VLOOKUP(TRIM(L786),State_Mapping!A:B,2,FALSE),"Unknown")</f>
        <v>Missouri</v>
      </c>
      <c r="S786" s="8" t="str">
        <f t="shared" si="787"/>
        <v>Valid</v>
      </c>
    </row>
    <row r="787">
      <c r="A787" s="3" t="s">
        <v>3407</v>
      </c>
      <c r="B787" s="3" t="s">
        <v>3408</v>
      </c>
      <c r="C787" s="3" t="s">
        <v>3409</v>
      </c>
      <c r="D787" s="3" t="s">
        <v>55</v>
      </c>
      <c r="E787" s="3" t="s">
        <v>34</v>
      </c>
      <c r="F787" s="3" t="s">
        <v>46</v>
      </c>
      <c r="G787" s="6">
        <v>4.99</v>
      </c>
      <c r="H787" s="6">
        <v>0.0</v>
      </c>
      <c r="I787" s="6">
        <v>1217.69</v>
      </c>
      <c r="J787" s="3" t="s">
        <v>2214</v>
      </c>
      <c r="K787" s="3" t="s">
        <v>1162</v>
      </c>
      <c r="L787" s="3" t="s">
        <v>212</v>
      </c>
      <c r="M787" s="3" t="s">
        <v>71</v>
      </c>
      <c r="N787" s="3" t="s">
        <v>3410</v>
      </c>
      <c r="O787" s="8" t="str">
        <f t="shared" ref="O787:P787" si="830">IF(J787="","UNKNOWN",PROPER(TRIM(J787)))</f>
        <v>Luis</v>
      </c>
      <c r="P787" s="8" t="str">
        <f t="shared" si="830"/>
        <v>Brown</v>
      </c>
      <c r="Q787" s="8" t="str">
        <f t="shared" si="786"/>
        <v>Bronze</v>
      </c>
      <c r="R787" s="8" t="str">
        <f>IFERROR(VLOOKUP(TRIM(L787),State_Mapping!A:B,2,FALSE),"Unknown")</f>
        <v>Illinois</v>
      </c>
      <c r="S787" s="8" t="str">
        <f t="shared" si="787"/>
        <v>Valid</v>
      </c>
    </row>
    <row r="788">
      <c r="A788" s="3" t="s">
        <v>3411</v>
      </c>
      <c r="B788" s="3" t="s">
        <v>3412</v>
      </c>
      <c r="C788" s="3" t="s">
        <v>1626</v>
      </c>
      <c r="D788" s="3" t="s">
        <v>33</v>
      </c>
      <c r="E788" s="3" t="s">
        <v>34</v>
      </c>
      <c r="F788" s="3" t="s">
        <v>35</v>
      </c>
      <c r="G788" s="6">
        <v>12.99</v>
      </c>
      <c r="H788" s="6">
        <v>0.0</v>
      </c>
      <c r="I788" s="6">
        <v>4177.83</v>
      </c>
      <c r="J788" s="3" t="s">
        <v>902</v>
      </c>
      <c r="K788" s="3" t="s">
        <v>751</v>
      </c>
      <c r="L788" s="3" t="s">
        <v>328</v>
      </c>
      <c r="M788" s="3" t="s">
        <v>50</v>
      </c>
      <c r="N788" s="3" t="s">
        <v>910</v>
      </c>
      <c r="O788" s="8" t="str">
        <f t="shared" ref="O788:P788" si="831">IF(J788="","UNKNOWN",PROPER(TRIM(J788)))</f>
        <v>Rachel</v>
      </c>
      <c r="P788" s="8" t="str">
        <f t="shared" si="831"/>
        <v>Hawkins</v>
      </c>
      <c r="Q788" s="8" t="str">
        <f t="shared" si="786"/>
        <v>Gold</v>
      </c>
      <c r="R788" s="8" t="str">
        <f>IFERROR(VLOOKUP(TRIM(L788),State_Mapping!A:B,2,FALSE),"Unknown")</f>
        <v>North Carolina</v>
      </c>
      <c r="S788" s="8" t="str">
        <f t="shared" si="787"/>
        <v>Valid</v>
      </c>
    </row>
    <row r="789">
      <c r="A789" s="3" t="s">
        <v>3413</v>
      </c>
      <c r="B789" s="3" t="s">
        <v>3414</v>
      </c>
      <c r="C789" s="3" t="s">
        <v>3415</v>
      </c>
      <c r="D789" s="3" t="s">
        <v>33</v>
      </c>
      <c r="E789" s="3" t="s">
        <v>34</v>
      </c>
      <c r="F789" s="3" t="s">
        <v>35</v>
      </c>
      <c r="G789" s="6">
        <v>7.99</v>
      </c>
      <c r="H789" s="6">
        <v>0.0</v>
      </c>
      <c r="I789" s="6">
        <v>1104.18</v>
      </c>
      <c r="J789" s="3" t="s">
        <v>809</v>
      </c>
      <c r="K789" s="3" t="s">
        <v>3416</v>
      </c>
      <c r="L789" s="3" t="s">
        <v>264</v>
      </c>
      <c r="M789" s="3" t="s">
        <v>78</v>
      </c>
      <c r="N789" s="3" t="s">
        <v>3417</v>
      </c>
      <c r="O789" s="8" t="str">
        <f t="shared" ref="O789:P789" si="832">IF(J789="","UNKNOWN",PROPER(TRIM(J789)))</f>
        <v>Tony</v>
      </c>
      <c r="P789" s="8" t="str">
        <f t="shared" si="832"/>
        <v>Burns</v>
      </c>
      <c r="Q789" s="8" t="str">
        <f t="shared" si="786"/>
        <v>Silver</v>
      </c>
      <c r="R789" s="8" t="str">
        <f>IFERROR(VLOOKUP(TRIM(L789),State_Mapping!A:B,2,FALSE),"Unknown")</f>
        <v>Florida</v>
      </c>
      <c r="S789" s="8" t="str">
        <f t="shared" si="787"/>
        <v>Valid</v>
      </c>
    </row>
    <row r="790">
      <c r="A790" s="3" t="s">
        <v>3418</v>
      </c>
      <c r="B790" s="3" t="s">
        <v>3419</v>
      </c>
      <c r="C790" s="3" t="s">
        <v>1431</v>
      </c>
      <c r="D790" s="3" t="s">
        <v>44</v>
      </c>
      <c r="E790" s="3" t="s">
        <v>34</v>
      </c>
      <c r="F790" s="3" t="s">
        <v>46</v>
      </c>
      <c r="G790" s="6">
        <v>5.99</v>
      </c>
      <c r="H790" s="6">
        <v>10.0</v>
      </c>
      <c r="I790" s="6">
        <v>1458.9</v>
      </c>
      <c r="J790" s="3" t="s">
        <v>647</v>
      </c>
      <c r="K790" s="3" t="s">
        <v>1344</v>
      </c>
      <c r="L790" s="3" t="s">
        <v>297</v>
      </c>
      <c r="M790" s="3" t="s">
        <v>61</v>
      </c>
      <c r="N790" s="3" t="s">
        <v>757</v>
      </c>
      <c r="O790" s="8" t="str">
        <f t="shared" ref="O790:P790" si="833">IF(J790="","UNKNOWN",PROPER(TRIM(J790)))</f>
        <v>Vanessa</v>
      </c>
      <c r="P790" s="8" t="str">
        <f t="shared" si="833"/>
        <v>Stewart</v>
      </c>
      <c r="Q790" s="8" t="str">
        <f t="shared" si="786"/>
        <v>Gold</v>
      </c>
      <c r="R790" s="8" t="str">
        <f>IFERROR(VLOOKUP(TRIM(L790),State_Mapping!A:B,2,FALSE),"Unknown")</f>
        <v>Missouri</v>
      </c>
      <c r="S790" s="8" t="str">
        <f t="shared" si="787"/>
        <v>Valid</v>
      </c>
    </row>
    <row r="791">
      <c r="A791" s="3" t="s">
        <v>3420</v>
      </c>
      <c r="B791" s="3" t="s">
        <v>3421</v>
      </c>
      <c r="C791" s="3" t="s">
        <v>3103</v>
      </c>
      <c r="D791" s="3" t="s">
        <v>33</v>
      </c>
      <c r="E791" s="3" t="s">
        <v>34</v>
      </c>
      <c r="F791" s="3" t="s">
        <v>67</v>
      </c>
      <c r="G791" s="6">
        <v>0.0</v>
      </c>
      <c r="H791" s="6">
        <v>0.0</v>
      </c>
      <c r="I791" s="6">
        <v>2123.75</v>
      </c>
      <c r="J791" s="3" t="s">
        <v>1338</v>
      </c>
      <c r="K791" s="3" t="s">
        <v>2650</v>
      </c>
      <c r="L791" s="3" t="s">
        <v>99</v>
      </c>
      <c r="M791" s="3" t="s">
        <v>138</v>
      </c>
      <c r="N791" s="3" t="s">
        <v>3339</v>
      </c>
      <c r="O791" s="8" t="str">
        <f t="shared" ref="O791:P791" si="834">IF(J791="","UNKNOWN",PROPER(TRIM(J791)))</f>
        <v>Nicole</v>
      </c>
      <c r="P791" s="8" t="str">
        <f t="shared" si="834"/>
        <v>Lawrence</v>
      </c>
      <c r="Q791" s="8" t="str">
        <f t="shared" si="786"/>
        <v>Bronze</v>
      </c>
      <c r="R791" s="8" t="str">
        <f>IFERROR(VLOOKUP(TRIM(L791),State_Mapping!A:B,2,FALSE),"Unknown")</f>
        <v>Michigan</v>
      </c>
      <c r="S791" s="8" t="str">
        <f t="shared" si="787"/>
        <v>Valid</v>
      </c>
    </row>
    <row r="792">
      <c r="A792" s="3" t="s">
        <v>3422</v>
      </c>
      <c r="B792" s="3" t="s">
        <v>723</v>
      </c>
      <c r="C792" s="3" t="s">
        <v>1320</v>
      </c>
      <c r="D792" s="3" t="s">
        <v>55</v>
      </c>
      <c r="E792" s="3" t="s">
        <v>34</v>
      </c>
      <c r="F792" s="3" t="s">
        <v>35</v>
      </c>
      <c r="G792" s="6">
        <v>5.99</v>
      </c>
      <c r="H792" s="6">
        <v>0.0</v>
      </c>
      <c r="I792" s="6">
        <v>968.13</v>
      </c>
      <c r="J792" s="3" t="s">
        <v>97</v>
      </c>
      <c r="K792" s="3" t="s">
        <v>725</v>
      </c>
      <c r="L792" s="3" t="s">
        <v>516</v>
      </c>
      <c r="M792" s="3" t="s">
        <v>39</v>
      </c>
      <c r="N792" s="3" t="s">
        <v>726</v>
      </c>
      <c r="O792" s="8" t="str">
        <f t="shared" ref="O792:P792" si="835">IF(J792="","UNKNOWN",PROPER(TRIM(J792)))</f>
        <v>James</v>
      </c>
      <c r="P792" s="8" t="str">
        <f t="shared" si="835"/>
        <v>Marshall</v>
      </c>
      <c r="Q792" s="8" t="str">
        <f t="shared" si="786"/>
        <v>Bronze</v>
      </c>
      <c r="R792" s="8" t="str">
        <f>IFERROR(VLOOKUP(TRIM(L792),State_Mapping!A:B,2,FALSE),"Unknown")</f>
        <v>Pennsylvania</v>
      </c>
      <c r="S792" s="8" t="str">
        <f t="shared" si="787"/>
        <v>Valid</v>
      </c>
    </row>
    <row r="793">
      <c r="A793" s="3" t="s">
        <v>3423</v>
      </c>
      <c r="B793" s="3" t="s">
        <v>3424</v>
      </c>
      <c r="C793" s="3" t="s">
        <v>921</v>
      </c>
      <c r="D793" s="3" t="s">
        <v>55</v>
      </c>
      <c r="E793" s="3" t="s">
        <v>34</v>
      </c>
      <c r="F793" s="3" t="s">
        <v>35</v>
      </c>
      <c r="G793" s="6">
        <v>12.99</v>
      </c>
      <c r="H793" s="6">
        <v>15.0</v>
      </c>
      <c r="I793" s="6">
        <v>2001.26</v>
      </c>
      <c r="J793" s="3" t="s">
        <v>658</v>
      </c>
      <c r="K793" s="3" t="s">
        <v>1106</v>
      </c>
      <c r="L793" s="3" t="s">
        <v>459</v>
      </c>
      <c r="M793" s="3" t="s">
        <v>50</v>
      </c>
      <c r="N793" s="3" t="s">
        <v>3398</v>
      </c>
      <c r="O793" s="8" t="str">
        <f t="shared" ref="O793:P793" si="836">IF(J793="","UNKNOWN",PROPER(TRIM(J793)))</f>
        <v>Lindsey</v>
      </c>
      <c r="P793" s="8" t="str">
        <f t="shared" si="836"/>
        <v>Elliott</v>
      </c>
      <c r="Q793" s="8" t="str">
        <f t="shared" si="786"/>
        <v>Gold</v>
      </c>
      <c r="R793" s="8" t="str">
        <f>IFERROR(VLOOKUP(TRIM(L793),State_Mapping!A:B,2,FALSE),"Unknown")</f>
        <v>Arizona</v>
      </c>
      <c r="S793" s="8" t="str">
        <f t="shared" si="787"/>
        <v>Valid</v>
      </c>
    </row>
    <row r="794">
      <c r="A794" s="3" t="s">
        <v>3425</v>
      </c>
      <c r="B794" s="3" t="s">
        <v>3426</v>
      </c>
      <c r="C794" s="3" t="s">
        <v>782</v>
      </c>
      <c r="D794" s="3" t="s">
        <v>55</v>
      </c>
      <c r="E794" s="3" t="s">
        <v>34</v>
      </c>
      <c r="F794" s="3" t="s">
        <v>67</v>
      </c>
      <c r="G794" s="6">
        <v>7.99</v>
      </c>
      <c r="H794" s="6">
        <v>15.0</v>
      </c>
      <c r="I794" s="6">
        <v>2879.71</v>
      </c>
      <c r="J794" s="3" t="s">
        <v>955</v>
      </c>
      <c r="K794" s="3" t="s">
        <v>1484</v>
      </c>
      <c r="L794" s="3" t="s">
        <v>123</v>
      </c>
      <c r="M794" s="3" t="s">
        <v>71</v>
      </c>
      <c r="N794" s="3" t="s">
        <v>3427</v>
      </c>
      <c r="O794" s="8" t="str">
        <f t="shared" ref="O794:P794" si="837">IF(J794="","UNKNOWN",PROPER(TRIM(J794)))</f>
        <v>Alexander</v>
      </c>
      <c r="P794" s="8" t="str">
        <f t="shared" si="837"/>
        <v>Cohen</v>
      </c>
      <c r="Q794" s="8" t="str">
        <f t="shared" si="786"/>
        <v>Bronze</v>
      </c>
      <c r="R794" s="8" t="str">
        <f>IFERROR(VLOOKUP(TRIM(L794),State_Mapping!A:B,2,FALSE),"Unknown")</f>
        <v>Missouri</v>
      </c>
      <c r="S794" s="8" t="str">
        <f t="shared" si="787"/>
        <v>Valid</v>
      </c>
    </row>
    <row r="795">
      <c r="A795" s="3" t="s">
        <v>3428</v>
      </c>
      <c r="B795" s="3" t="s">
        <v>3429</v>
      </c>
      <c r="C795" s="2"/>
      <c r="D795" s="3" t="s">
        <v>33</v>
      </c>
      <c r="E795" s="3" t="s">
        <v>34</v>
      </c>
      <c r="F795" s="3" t="s">
        <v>67</v>
      </c>
      <c r="G795" s="6">
        <v>5.99</v>
      </c>
      <c r="H795" s="6">
        <v>0.0</v>
      </c>
      <c r="I795" s="6">
        <v>2427.32</v>
      </c>
      <c r="J795" s="3" t="s">
        <v>3430</v>
      </c>
      <c r="K795" s="3" t="s">
        <v>1133</v>
      </c>
      <c r="L795" s="3" t="s">
        <v>115</v>
      </c>
      <c r="M795" s="3" t="s">
        <v>50</v>
      </c>
      <c r="N795" s="3" t="s">
        <v>3431</v>
      </c>
      <c r="O795" s="8" t="str">
        <f t="shared" ref="O795:P795" si="838">IF(J795="","UNKNOWN",PROPER(TRIM(J795)))</f>
        <v>Chris</v>
      </c>
      <c r="P795" s="8" t="str">
        <f t="shared" si="838"/>
        <v>Hernandez</v>
      </c>
      <c r="Q795" s="8" t="str">
        <f t="shared" si="786"/>
        <v>Gold</v>
      </c>
      <c r="R795" s="8" t="str">
        <f>IFERROR(VLOOKUP(TRIM(L795),State_Mapping!A:B,2,FALSE),"Unknown")</f>
        <v>North Carolina</v>
      </c>
      <c r="S795" s="8" t="str">
        <f t="shared" si="787"/>
        <v>Missing</v>
      </c>
    </row>
    <row r="796">
      <c r="A796" s="3" t="s">
        <v>3432</v>
      </c>
      <c r="B796" s="3" t="s">
        <v>3433</v>
      </c>
      <c r="C796" s="3" t="s">
        <v>3434</v>
      </c>
      <c r="D796" s="3" t="s">
        <v>33</v>
      </c>
      <c r="E796" s="3" t="s">
        <v>34</v>
      </c>
      <c r="F796" s="3" t="s">
        <v>57</v>
      </c>
      <c r="G796" s="6">
        <v>4.99</v>
      </c>
      <c r="H796" s="6">
        <v>5.0</v>
      </c>
      <c r="I796" s="6">
        <v>1662.81</v>
      </c>
      <c r="J796" s="3" t="s">
        <v>3435</v>
      </c>
      <c r="K796" s="3" t="s">
        <v>295</v>
      </c>
      <c r="L796" s="3" t="s">
        <v>212</v>
      </c>
      <c r="M796" s="3" t="s">
        <v>290</v>
      </c>
      <c r="N796" s="3" t="s">
        <v>420</v>
      </c>
      <c r="O796" s="8" t="str">
        <f t="shared" ref="O796:P796" si="839">IF(J796="","UNKNOWN",PROPER(TRIM(J796)))</f>
        <v>Kelsey</v>
      </c>
      <c r="P796" s="8" t="str">
        <f t="shared" si="839"/>
        <v>Thomas</v>
      </c>
      <c r="Q796" s="8" t="str">
        <f t="shared" si="786"/>
        <v>Silver</v>
      </c>
      <c r="R796" s="8" t="str">
        <f>IFERROR(VLOOKUP(TRIM(L796),State_Mapping!A:B,2,FALSE),"Unknown")</f>
        <v>Illinois</v>
      </c>
      <c r="S796" s="8" t="str">
        <f t="shared" si="787"/>
        <v>Valid</v>
      </c>
    </row>
    <row r="797">
      <c r="A797" s="3" t="s">
        <v>3436</v>
      </c>
      <c r="B797" s="3" t="s">
        <v>3437</v>
      </c>
      <c r="C797" s="3" t="s">
        <v>3438</v>
      </c>
      <c r="D797" s="3" t="s">
        <v>55</v>
      </c>
      <c r="E797" s="3" t="s">
        <v>34</v>
      </c>
      <c r="F797" s="3" t="s">
        <v>35</v>
      </c>
      <c r="G797" s="6">
        <v>12.99</v>
      </c>
      <c r="H797" s="6">
        <v>0.0</v>
      </c>
      <c r="I797" s="6">
        <v>904.22</v>
      </c>
      <c r="J797" s="3" t="s">
        <v>1443</v>
      </c>
      <c r="K797" s="3" t="s">
        <v>321</v>
      </c>
      <c r="L797" s="3" t="s">
        <v>137</v>
      </c>
      <c r="M797" s="3" t="s">
        <v>243</v>
      </c>
      <c r="N797" s="3" t="s">
        <v>2676</v>
      </c>
      <c r="O797" s="8" t="str">
        <f t="shared" ref="O797:P797" si="840">IF(J797="","UNKNOWN",PROPER(TRIM(J797)))</f>
        <v>Paul</v>
      </c>
      <c r="P797" s="8" t="str">
        <f t="shared" si="840"/>
        <v>Johnson</v>
      </c>
      <c r="Q797" s="8" t="str">
        <f t="shared" si="786"/>
        <v>Platinum</v>
      </c>
      <c r="R797" s="8" t="str">
        <f>IFERROR(VLOOKUP(TRIM(L797),State_Mapping!A:B,2,FALSE),"Unknown")</f>
        <v>California</v>
      </c>
      <c r="S797" s="8" t="str">
        <f t="shared" si="787"/>
        <v>Valid</v>
      </c>
    </row>
    <row r="798">
      <c r="A798" s="3" t="s">
        <v>3439</v>
      </c>
      <c r="B798" s="3" t="s">
        <v>3440</v>
      </c>
      <c r="C798" s="3" t="s">
        <v>3441</v>
      </c>
      <c r="D798" s="3" t="s">
        <v>44</v>
      </c>
      <c r="E798" s="3" t="s">
        <v>34</v>
      </c>
      <c r="F798" s="3" t="s">
        <v>57</v>
      </c>
      <c r="G798" s="6">
        <v>7.99</v>
      </c>
      <c r="H798" s="6">
        <v>0.0</v>
      </c>
      <c r="I798" s="6">
        <v>2050.35</v>
      </c>
      <c r="J798" s="3" t="s">
        <v>761</v>
      </c>
      <c r="K798" s="3" t="s">
        <v>321</v>
      </c>
      <c r="L798" s="3" t="s">
        <v>123</v>
      </c>
      <c r="M798" s="3" t="s">
        <v>39</v>
      </c>
      <c r="N798" s="3" t="s">
        <v>3442</v>
      </c>
      <c r="O798" s="8" t="str">
        <f t="shared" ref="O798:P798" si="841">IF(J798="","UNKNOWN",PROPER(TRIM(J798)))</f>
        <v>Anthony</v>
      </c>
      <c r="P798" s="8" t="str">
        <f t="shared" si="841"/>
        <v>Johnson</v>
      </c>
      <c r="Q798" s="8" t="str">
        <f t="shared" si="786"/>
        <v>Bronze</v>
      </c>
      <c r="R798" s="8" t="str">
        <f>IFERROR(VLOOKUP(TRIM(L798),State_Mapping!A:B,2,FALSE),"Unknown")</f>
        <v>Missouri</v>
      </c>
      <c r="S798" s="8" t="str">
        <f t="shared" si="787"/>
        <v>Valid</v>
      </c>
    </row>
    <row r="799">
      <c r="A799" s="3" t="s">
        <v>3443</v>
      </c>
      <c r="B799" s="3" t="s">
        <v>3444</v>
      </c>
      <c r="C799" s="3" t="s">
        <v>2667</v>
      </c>
      <c r="D799" s="3" t="s">
        <v>44</v>
      </c>
      <c r="E799" s="3" t="s">
        <v>34</v>
      </c>
      <c r="F799" s="3" t="s">
        <v>57</v>
      </c>
      <c r="G799" s="6">
        <v>4.99</v>
      </c>
      <c r="H799" s="6">
        <v>0.0</v>
      </c>
      <c r="I799" s="6">
        <v>255.26</v>
      </c>
      <c r="J799" s="3" t="s">
        <v>891</v>
      </c>
      <c r="K799" s="3" t="s">
        <v>136</v>
      </c>
      <c r="L799" s="3" t="s">
        <v>516</v>
      </c>
      <c r="M799" s="3" t="s">
        <v>138</v>
      </c>
      <c r="N799" s="3" t="s">
        <v>2513</v>
      </c>
      <c r="O799" s="8" t="str">
        <f t="shared" ref="O799:P799" si="842">IF(J799="","UNKNOWN",PROPER(TRIM(J799)))</f>
        <v>Jason</v>
      </c>
      <c r="P799" s="8" t="str">
        <f t="shared" si="842"/>
        <v>Scott</v>
      </c>
      <c r="Q799" s="8" t="str">
        <f t="shared" si="786"/>
        <v>Bronze</v>
      </c>
      <c r="R799" s="8" t="str">
        <f>IFERROR(VLOOKUP(TRIM(L799),State_Mapping!A:B,2,FALSE),"Unknown")</f>
        <v>Pennsylvania</v>
      </c>
      <c r="S799" s="8" t="str">
        <f t="shared" si="787"/>
        <v>Valid</v>
      </c>
    </row>
    <row r="800">
      <c r="A800" s="3" t="s">
        <v>3445</v>
      </c>
      <c r="B800" s="3" t="s">
        <v>3446</v>
      </c>
      <c r="C800" s="3" t="s">
        <v>3447</v>
      </c>
      <c r="D800" s="3" t="s">
        <v>33</v>
      </c>
      <c r="E800" s="3" t="s">
        <v>34</v>
      </c>
      <c r="F800" s="3" t="s">
        <v>67</v>
      </c>
      <c r="G800" s="6">
        <v>5.99</v>
      </c>
      <c r="H800" s="6">
        <v>0.0</v>
      </c>
      <c r="I800" s="6">
        <v>983.46</v>
      </c>
      <c r="J800" s="3" t="s">
        <v>400</v>
      </c>
      <c r="K800" s="3" t="s">
        <v>3448</v>
      </c>
      <c r="L800" s="3" t="s">
        <v>99</v>
      </c>
      <c r="M800" s="3" t="s">
        <v>39</v>
      </c>
      <c r="N800" s="3" t="s">
        <v>1643</v>
      </c>
      <c r="O800" s="8" t="str">
        <f t="shared" ref="O800:P800" si="843">IF(J800="","UNKNOWN",PROPER(TRIM(J800)))</f>
        <v>Sandra</v>
      </c>
      <c r="P800" s="8" t="str">
        <f t="shared" si="843"/>
        <v>Simon</v>
      </c>
      <c r="Q800" s="8" t="str">
        <f t="shared" si="786"/>
        <v>Bronze</v>
      </c>
      <c r="R800" s="8" t="str">
        <f>IFERROR(VLOOKUP(TRIM(L800),State_Mapping!A:B,2,FALSE),"Unknown")</f>
        <v>Michigan</v>
      </c>
      <c r="S800" s="8" t="str">
        <f t="shared" si="787"/>
        <v>Valid</v>
      </c>
    </row>
    <row r="801">
      <c r="A801" s="3" t="s">
        <v>3449</v>
      </c>
      <c r="B801" s="3" t="s">
        <v>3450</v>
      </c>
      <c r="C801" s="3" t="s">
        <v>3451</v>
      </c>
      <c r="D801" s="3" t="s">
        <v>33</v>
      </c>
      <c r="E801" s="3" t="s">
        <v>34</v>
      </c>
      <c r="F801" s="3" t="s">
        <v>35</v>
      </c>
      <c r="G801" s="6">
        <v>4.99</v>
      </c>
      <c r="H801" s="6">
        <v>0.0</v>
      </c>
      <c r="I801" s="6">
        <v>515.9</v>
      </c>
      <c r="J801" s="3" t="s">
        <v>3452</v>
      </c>
      <c r="K801" s="3" t="s">
        <v>1162</v>
      </c>
      <c r="L801" s="3" t="s">
        <v>1117</v>
      </c>
      <c r="M801" s="3" t="s">
        <v>138</v>
      </c>
      <c r="N801" s="3" t="s">
        <v>3453</v>
      </c>
      <c r="O801" s="8" t="str">
        <f t="shared" ref="O801:P801" si="844">IF(J801="","UNKNOWN",PROPER(TRIM(J801)))</f>
        <v>Evelyn</v>
      </c>
      <c r="P801" s="8" t="str">
        <f t="shared" si="844"/>
        <v>Brown</v>
      </c>
      <c r="Q801" s="8" t="str">
        <f t="shared" si="786"/>
        <v>Bronze</v>
      </c>
      <c r="R801" s="8" t="str">
        <f>IFERROR(VLOOKUP(TRIM(L801),State_Mapping!A:B,2,FALSE),"Unknown")</f>
        <v>Ohio</v>
      </c>
      <c r="S801" s="8" t="str">
        <f t="shared" si="787"/>
        <v>Valid</v>
      </c>
    </row>
    <row r="802">
      <c r="A802" s="3" t="s">
        <v>3454</v>
      </c>
      <c r="B802" s="3" t="s">
        <v>3455</v>
      </c>
      <c r="C802" s="3" t="s">
        <v>3456</v>
      </c>
      <c r="D802" s="3" t="s">
        <v>44</v>
      </c>
      <c r="E802" s="3" t="s">
        <v>34</v>
      </c>
      <c r="F802" s="3" t="s">
        <v>46</v>
      </c>
      <c r="G802" s="6">
        <v>0.0</v>
      </c>
      <c r="H802" s="6">
        <v>0.0</v>
      </c>
      <c r="I802" s="6">
        <v>977.76</v>
      </c>
      <c r="J802" s="3" t="s">
        <v>2167</v>
      </c>
      <c r="K802" s="3" t="s">
        <v>3457</v>
      </c>
      <c r="L802" s="3" t="s">
        <v>137</v>
      </c>
      <c r="M802" s="3" t="s">
        <v>290</v>
      </c>
      <c r="N802" s="3" t="s">
        <v>159</v>
      </c>
      <c r="O802" s="8" t="str">
        <f t="shared" ref="O802:P802" si="845">IF(J802="","UNKNOWN",PROPER(TRIM(J802)))</f>
        <v>Alexis</v>
      </c>
      <c r="P802" s="8" t="str">
        <f t="shared" si="845"/>
        <v>Fitzgerald</v>
      </c>
      <c r="Q802" s="8" t="str">
        <f t="shared" si="786"/>
        <v>Silver</v>
      </c>
      <c r="R802" s="8" t="str">
        <f>IFERROR(VLOOKUP(TRIM(L802),State_Mapping!A:B,2,FALSE),"Unknown")</f>
        <v>California</v>
      </c>
      <c r="S802" s="8" t="str">
        <f t="shared" si="787"/>
        <v>Valid</v>
      </c>
    </row>
    <row r="803">
      <c r="A803" s="3" t="s">
        <v>3458</v>
      </c>
      <c r="B803" s="3" t="s">
        <v>3459</v>
      </c>
      <c r="C803" s="3" t="s">
        <v>763</v>
      </c>
      <c r="D803" s="3" t="s">
        <v>33</v>
      </c>
      <c r="E803" s="3" t="s">
        <v>34</v>
      </c>
      <c r="F803" s="3" t="s">
        <v>67</v>
      </c>
      <c r="G803" s="6">
        <v>4.99</v>
      </c>
      <c r="H803" s="6">
        <v>0.0</v>
      </c>
      <c r="I803" s="6">
        <v>1052.89</v>
      </c>
      <c r="J803" s="3" t="s">
        <v>1222</v>
      </c>
      <c r="K803" s="3" t="s">
        <v>58</v>
      </c>
      <c r="L803" s="3" t="s">
        <v>341</v>
      </c>
      <c r="M803" s="3" t="s">
        <v>50</v>
      </c>
      <c r="N803" s="3" t="s">
        <v>1734</v>
      </c>
      <c r="O803" s="8" t="str">
        <f t="shared" ref="O803:P803" si="846">IF(J803="","UNKNOWN",PROPER(TRIM(J803)))</f>
        <v>Judith</v>
      </c>
      <c r="P803" s="8" t="str">
        <f t="shared" si="846"/>
        <v>Bryan</v>
      </c>
      <c r="Q803" s="8" t="str">
        <f t="shared" si="786"/>
        <v>Gold</v>
      </c>
      <c r="R803" s="8" t="str">
        <f>IFERROR(VLOOKUP(TRIM(L803),State_Mapping!A:B,2,FALSE),"Unknown")</f>
        <v>Illinois</v>
      </c>
      <c r="S803" s="8" t="str">
        <f t="shared" si="787"/>
        <v>Valid</v>
      </c>
    </row>
    <row r="804">
      <c r="A804" s="3" t="s">
        <v>3460</v>
      </c>
      <c r="B804" s="3" t="s">
        <v>3461</v>
      </c>
      <c r="C804" s="3" t="s">
        <v>3462</v>
      </c>
      <c r="D804" s="3" t="s">
        <v>55</v>
      </c>
      <c r="E804" s="3" t="s">
        <v>34</v>
      </c>
      <c r="F804" s="3" t="s">
        <v>57</v>
      </c>
      <c r="G804" s="6">
        <v>5.99</v>
      </c>
      <c r="H804" s="6">
        <v>10.0</v>
      </c>
      <c r="I804" s="6">
        <v>960.97</v>
      </c>
      <c r="J804" s="3" t="s">
        <v>3463</v>
      </c>
      <c r="K804" s="3" t="s">
        <v>3464</v>
      </c>
      <c r="L804" s="3" t="s">
        <v>173</v>
      </c>
      <c r="M804" s="3" t="s">
        <v>71</v>
      </c>
      <c r="N804" s="3" t="s">
        <v>2151</v>
      </c>
      <c r="O804" s="8" t="str">
        <f t="shared" ref="O804:P804" si="847">IF(J804="","UNKNOWN",PROPER(TRIM(J804)))</f>
        <v>Jody</v>
      </c>
      <c r="P804" s="8" t="str">
        <f t="shared" si="847"/>
        <v>Gibson</v>
      </c>
      <c r="Q804" s="8" t="str">
        <f t="shared" si="786"/>
        <v>Bronze</v>
      </c>
      <c r="R804" s="8" t="str">
        <f>IFERROR(VLOOKUP(TRIM(L804),State_Mapping!A:B,2,FALSE),"Unknown")</f>
        <v>New Jersey</v>
      </c>
      <c r="S804" s="8" t="str">
        <f t="shared" si="787"/>
        <v>Valid</v>
      </c>
    </row>
    <row r="805">
      <c r="A805" s="3" t="s">
        <v>3465</v>
      </c>
      <c r="B805" s="3" t="s">
        <v>3004</v>
      </c>
      <c r="C805" s="3" t="s">
        <v>3466</v>
      </c>
      <c r="D805" s="3" t="s">
        <v>55</v>
      </c>
      <c r="E805" s="3" t="s">
        <v>34</v>
      </c>
      <c r="F805" s="3" t="s">
        <v>67</v>
      </c>
      <c r="G805" s="6">
        <v>7.99</v>
      </c>
      <c r="H805" s="6">
        <v>20.0</v>
      </c>
      <c r="I805" s="6">
        <v>2500.45</v>
      </c>
      <c r="J805" s="3" t="s">
        <v>688</v>
      </c>
      <c r="K805" s="3" t="s">
        <v>3005</v>
      </c>
      <c r="L805" s="3" t="s">
        <v>534</v>
      </c>
      <c r="M805" s="3" t="s">
        <v>100</v>
      </c>
      <c r="N805" s="3" t="s">
        <v>3006</v>
      </c>
      <c r="O805" s="8" t="str">
        <f t="shared" ref="O805:P805" si="848">IF(J805="","UNKNOWN",PROPER(TRIM(J805)))</f>
        <v>Richard</v>
      </c>
      <c r="P805" s="8" t="str">
        <f t="shared" si="848"/>
        <v>Sanford</v>
      </c>
      <c r="Q805" s="8" t="str">
        <f t="shared" si="786"/>
        <v>Silver</v>
      </c>
      <c r="R805" s="8" t="str">
        <f>IFERROR(VLOOKUP(TRIM(L805),State_Mapping!A:B,2,FALSE),"Unknown")</f>
        <v>Virginia</v>
      </c>
      <c r="S805" s="8" t="str">
        <f t="shared" si="787"/>
        <v>Valid</v>
      </c>
    </row>
    <row r="806">
      <c r="A806" s="3" t="s">
        <v>3467</v>
      </c>
      <c r="B806" s="3" t="s">
        <v>1318</v>
      </c>
      <c r="C806" s="3" t="s">
        <v>1953</v>
      </c>
      <c r="D806" s="3" t="s">
        <v>33</v>
      </c>
      <c r="E806" s="3" t="s">
        <v>34</v>
      </c>
      <c r="F806" s="3" t="s">
        <v>120</v>
      </c>
      <c r="G806" s="6">
        <v>0.0</v>
      </c>
      <c r="H806" s="6">
        <v>10.0</v>
      </c>
      <c r="I806" s="6">
        <v>1402.98</v>
      </c>
      <c r="J806" s="3" t="s">
        <v>1252</v>
      </c>
      <c r="K806" s="3" t="s">
        <v>302</v>
      </c>
      <c r="L806" s="3" t="s">
        <v>310</v>
      </c>
      <c r="M806" s="3" t="s">
        <v>71</v>
      </c>
      <c r="N806" s="3" t="s">
        <v>1320</v>
      </c>
      <c r="O806" s="8" t="str">
        <f t="shared" ref="O806:P806" si="849">IF(J806="","UNKNOWN",PROPER(TRIM(J806)))</f>
        <v>Joshua</v>
      </c>
      <c r="P806" s="8" t="str">
        <f t="shared" si="849"/>
        <v>Gregory</v>
      </c>
      <c r="Q806" s="8" t="str">
        <f t="shared" si="786"/>
        <v>Bronze</v>
      </c>
      <c r="R806" s="8" t="str">
        <f>IFERROR(VLOOKUP(TRIM(L806),State_Mapping!A:B,2,FALSE),"Unknown")</f>
        <v>Florida</v>
      </c>
      <c r="S806" s="8" t="str">
        <f t="shared" si="787"/>
        <v>Valid</v>
      </c>
    </row>
    <row r="807">
      <c r="A807" s="3" t="s">
        <v>3468</v>
      </c>
      <c r="B807" s="3" t="s">
        <v>3469</v>
      </c>
      <c r="C807" s="3" t="s">
        <v>2223</v>
      </c>
      <c r="D807" s="3" t="s">
        <v>44</v>
      </c>
      <c r="E807" s="3" t="s">
        <v>34</v>
      </c>
      <c r="F807" s="3" t="s">
        <v>46</v>
      </c>
      <c r="G807" s="6">
        <v>0.0</v>
      </c>
      <c r="H807" s="6">
        <v>0.0</v>
      </c>
      <c r="I807" s="6">
        <v>2566.79</v>
      </c>
      <c r="J807" s="3" t="s">
        <v>730</v>
      </c>
      <c r="K807" s="3" t="s">
        <v>3470</v>
      </c>
      <c r="L807" s="3" t="s">
        <v>236</v>
      </c>
      <c r="M807" s="3" t="s">
        <v>138</v>
      </c>
      <c r="N807" s="3" t="s">
        <v>3471</v>
      </c>
      <c r="O807" s="8" t="str">
        <f t="shared" ref="O807:P807" si="850">IF(J807="","UNKNOWN",PROPER(TRIM(J807)))</f>
        <v>Elizabeth</v>
      </c>
      <c r="P807" s="8" t="str">
        <f t="shared" si="850"/>
        <v>Porter</v>
      </c>
      <c r="Q807" s="8" t="str">
        <f t="shared" si="786"/>
        <v>Bronze</v>
      </c>
      <c r="R807" s="8" t="str">
        <f>IFERROR(VLOOKUP(TRIM(L807),State_Mapping!A:B,2,FALSE),"Unknown")</f>
        <v>Massachusetts</v>
      </c>
      <c r="S807" s="8" t="str">
        <f t="shared" si="787"/>
        <v>Valid</v>
      </c>
    </row>
    <row r="808">
      <c r="A808" s="3" t="s">
        <v>3472</v>
      </c>
      <c r="B808" s="3" t="s">
        <v>3473</v>
      </c>
      <c r="C808" s="3" t="s">
        <v>3474</v>
      </c>
      <c r="D808" s="3" t="s">
        <v>44</v>
      </c>
      <c r="E808" s="3" t="s">
        <v>34</v>
      </c>
      <c r="F808" s="3" t="s">
        <v>57</v>
      </c>
      <c r="G808" s="6">
        <v>5.99</v>
      </c>
      <c r="H808" s="6">
        <v>0.0</v>
      </c>
      <c r="I808" s="6">
        <v>2685.01</v>
      </c>
      <c r="J808" s="3" t="s">
        <v>3475</v>
      </c>
      <c r="K808" s="3" t="s">
        <v>1905</v>
      </c>
      <c r="L808" s="3" t="s">
        <v>1163</v>
      </c>
      <c r="M808" s="3" t="s">
        <v>138</v>
      </c>
      <c r="N808" s="3" t="s">
        <v>3476</v>
      </c>
      <c r="O808" s="8" t="str">
        <f t="shared" ref="O808:P808" si="851">IF(J808="","UNKNOWN",PROPER(TRIM(J808)))</f>
        <v>Chad</v>
      </c>
      <c r="P808" s="8" t="str">
        <f t="shared" si="851"/>
        <v>Mitchell</v>
      </c>
      <c r="Q808" s="8" t="str">
        <f t="shared" si="786"/>
        <v>Bronze</v>
      </c>
      <c r="R808" s="8" t="str">
        <f>IFERROR(VLOOKUP(TRIM(L808),State_Mapping!A:B,2,FALSE),"Unknown")</f>
        <v>Illinois</v>
      </c>
      <c r="S808" s="8" t="str">
        <f t="shared" si="787"/>
        <v>Valid</v>
      </c>
    </row>
    <row r="809">
      <c r="A809" s="3" t="s">
        <v>3477</v>
      </c>
      <c r="B809" s="3" t="s">
        <v>3478</v>
      </c>
      <c r="C809" s="3" t="s">
        <v>3479</v>
      </c>
      <c r="D809" s="3" t="s">
        <v>55</v>
      </c>
      <c r="E809" s="3" t="s">
        <v>34</v>
      </c>
      <c r="F809" s="3" t="s">
        <v>35</v>
      </c>
      <c r="G809" s="6">
        <v>0.0</v>
      </c>
      <c r="H809" s="6">
        <v>0.0</v>
      </c>
      <c r="I809" s="6">
        <v>2832.46</v>
      </c>
      <c r="J809" s="3" t="s">
        <v>3480</v>
      </c>
      <c r="K809" s="3" t="s">
        <v>156</v>
      </c>
      <c r="L809" s="3" t="s">
        <v>99</v>
      </c>
      <c r="M809" s="3" t="s">
        <v>78</v>
      </c>
      <c r="N809" s="3" t="s">
        <v>2255</v>
      </c>
      <c r="O809" s="8" t="str">
        <f t="shared" ref="O809:P809" si="852">IF(J809="","UNKNOWN",PROPER(TRIM(J809)))</f>
        <v>Sherri</v>
      </c>
      <c r="P809" s="8" t="str">
        <f t="shared" si="852"/>
        <v>Frank</v>
      </c>
      <c r="Q809" s="8" t="str">
        <f t="shared" si="786"/>
        <v>Silver</v>
      </c>
      <c r="R809" s="8" t="str">
        <f>IFERROR(VLOOKUP(TRIM(L809),State_Mapping!A:B,2,FALSE),"Unknown")</f>
        <v>Michigan</v>
      </c>
      <c r="S809" s="8" t="str">
        <f t="shared" si="787"/>
        <v>Valid</v>
      </c>
    </row>
    <row r="810">
      <c r="A810" s="3" t="s">
        <v>3481</v>
      </c>
      <c r="B810" s="3" t="s">
        <v>3482</v>
      </c>
      <c r="C810" s="3" t="s">
        <v>3483</v>
      </c>
      <c r="D810" s="3" t="s">
        <v>55</v>
      </c>
      <c r="E810" s="3" t="s">
        <v>34</v>
      </c>
      <c r="F810" s="3" t="s">
        <v>46</v>
      </c>
      <c r="G810" s="6">
        <v>12.99</v>
      </c>
      <c r="H810" s="6">
        <v>20.0</v>
      </c>
      <c r="I810" s="6">
        <v>2104.09</v>
      </c>
      <c r="J810" s="3" t="s">
        <v>3484</v>
      </c>
      <c r="K810" s="3" t="s">
        <v>1525</v>
      </c>
      <c r="L810" s="3" t="s">
        <v>1170</v>
      </c>
      <c r="M810" s="3" t="s">
        <v>71</v>
      </c>
      <c r="N810" s="3" t="s">
        <v>1664</v>
      </c>
      <c r="O810" s="8" t="str">
        <f t="shared" ref="O810:P810" si="853">IF(J810="","UNKNOWN",PROPER(TRIM(J810)))</f>
        <v>Isaac</v>
      </c>
      <c r="P810" s="8" t="str">
        <f t="shared" si="853"/>
        <v>Hall</v>
      </c>
      <c r="Q810" s="8" t="str">
        <f t="shared" si="786"/>
        <v>Bronze</v>
      </c>
      <c r="R810" s="8" t="str">
        <f>IFERROR(VLOOKUP(TRIM(L810),State_Mapping!A:B,2,FALSE),"Unknown")</f>
        <v>Tennessee</v>
      </c>
      <c r="S810" s="8" t="str">
        <f t="shared" si="787"/>
        <v>Valid</v>
      </c>
    </row>
    <row r="811">
      <c r="A811" s="3" t="s">
        <v>3485</v>
      </c>
      <c r="B811" s="3" t="s">
        <v>3486</v>
      </c>
      <c r="C811" s="3" t="s">
        <v>1399</v>
      </c>
      <c r="D811" s="3" t="s">
        <v>55</v>
      </c>
      <c r="E811" s="3" t="s">
        <v>34</v>
      </c>
      <c r="F811" s="3" t="s">
        <v>57</v>
      </c>
      <c r="G811" s="6">
        <v>7.99</v>
      </c>
      <c r="H811" s="6">
        <v>0.0</v>
      </c>
      <c r="I811" s="6">
        <v>91.49</v>
      </c>
      <c r="J811" s="3" t="s">
        <v>498</v>
      </c>
      <c r="K811" s="3" t="s">
        <v>3487</v>
      </c>
      <c r="L811" s="3" t="s">
        <v>608</v>
      </c>
      <c r="M811" s="3" t="s">
        <v>290</v>
      </c>
      <c r="N811" s="3" t="s">
        <v>3488</v>
      </c>
      <c r="O811" s="8" t="str">
        <f t="shared" ref="O811:P811" si="854">IF(J811="","UNKNOWN",PROPER(TRIM(J811)))</f>
        <v>Mark</v>
      </c>
      <c r="P811" s="8" t="str">
        <f t="shared" si="854"/>
        <v>Leon</v>
      </c>
      <c r="Q811" s="8" t="str">
        <f t="shared" si="786"/>
        <v>Silver</v>
      </c>
      <c r="R811" s="8" t="str">
        <f>IFERROR(VLOOKUP(TRIM(L811),State_Mapping!A:B,2,FALSE),"Unknown")</f>
        <v>Maryland</v>
      </c>
      <c r="S811" s="8" t="str">
        <f t="shared" si="787"/>
        <v>Valid</v>
      </c>
    </row>
    <row r="812">
      <c r="A812" s="3" t="s">
        <v>3489</v>
      </c>
      <c r="B812" s="3" t="s">
        <v>3490</v>
      </c>
      <c r="C812" s="3" t="s">
        <v>396</v>
      </c>
      <c r="D812" s="3" t="s">
        <v>44</v>
      </c>
      <c r="E812" s="3" t="s">
        <v>34</v>
      </c>
      <c r="F812" s="3" t="s">
        <v>46</v>
      </c>
      <c r="G812" s="6">
        <v>5.99</v>
      </c>
      <c r="H812" s="6">
        <v>0.0</v>
      </c>
      <c r="I812" s="6">
        <v>508.09</v>
      </c>
      <c r="J812" s="3" t="s">
        <v>90</v>
      </c>
      <c r="K812" s="3" t="s">
        <v>321</v>
      </c>
      <c r="L812" s="3" t="s">
        <v>85</v>
      </c>
      <c r="M812" s="3" t="s">
        <v>50</v>
      </c>
      <c r="N812" s="3" t="s">
        <v>3491</v>
      </c>
      <c r="O812" s="8" t="str">
        <f t="shared" ref="O812:P812" si="855">IF(J812="","UNKNOWN",PROPER(TRIM(J812)))</f>
        <v>William</v>
      </c>
      <c r="P812" s="8" t="str">
        <f t="shared" si="855"/>
        <v>Johnson</v>
      </c>
      <c r="Q812" s="8" t="str">
        <f t="shared" si="786"/>
        <v>Gold</v>
      </c>
      <c r="R812" s="8" t="str">
        <f>IFERROR(VLOOKUP(TRIM(L812),State_Mapping!A:B,2,FALSE),"Unknown")</f>
        <v>Wisconsin</v>
      </c>
      <c r="S812" s="8" t="str">
        <f t="shared" si="787"/>
        <v>Valid</v>
      </c>
    </row>
    <row r="813">
      <c r="A813" s="3" t="s">
        <v>3492</v>
      </c>
      <c r="B813" s="3" t="s">
        <v>3493</v>
      </c>
      <c r="C813" s="3" t="s">
        <v>3410</v>
      </c>
      <c r="D813" s="3" t="s">
        <v>33</v>
      </c>
      <c r="E813" s="3" t="s">
        <v>34</v>
      </c>
      <c r="F813" s="3" t="s">
        <v>57</v>
      </c>
      <c r="G813" s="6">
        <v>12.99</v>
      </c>
      <c r="H813" s="6">
        <v>10.0</v>
      </c>
      <c r="I813" s="6">
        <v>1902.43</v>
      </c>
      <c r="J813" s="3" t="s">
        <v>1443</v>
      </c>
      <c r="K813" s="3" t="s">
        <v>571</v>
      </c>
      <c r="L813" s="3" t="s">
        <v>932</v>
      </c>
      <c r="M813" s="3" t="s">
        <v>78</v>
      </c>
      <c r="N813" s="3" t="s">
        <v>1029</v>
      </c>
      <c r="O813" s="8" t="str">
        <f t="shared" ref="O813:P813" si="856">IF(J813="","UNKNOWN",PROPER(TRIM(J813)))</f>
        <v>Paul</v>
      </c>
      <c r="P813" s="8" t="str">
        <f t="shared" si="856"/>
        <v>Short</v>
      </c>
      <c r="Q813" s="8" t="str">
        <f t="shared" si="786"/>
        <v>Silver</v>
      </c>
      <c r="R813" s="8" t="str">
        <f>IFERROR(VLOOKUP(TRIM(L813),State_Mapping!A:B,2,FALSE),"Unknown")</f>
        <v>Florida</v>
      </c>
      <c r="S813" s="8" t="str">
        <f t="shared" si="787"/>
        <v>Valid</v>
      </c>
    </row>
    <row r="814">
      <c r="A814" s="3" t="s">
        <v>3494</v>
      </c>
      <c r="B814" s="3" t="s">
        <v>3495</v>
      </c>
      <c r="C814" s="3" t="s">
        <v>3496</v>
      </c>
      <c r="D814" s="3" t="s">
        <v>55</v>
      </c>
      <c r="E814" s="3" t="s">
        <v>34</v>
      </c>
      <c r="F814" s="3" t="s">
        <v>35</v>
      </c>
      <c r="G814" s="6">
        <v>5.99</v>
      </c>
      <c r="H814" s="6">
        <v>0.0</v>
      </c>
      <c r="I814" s="6">
        <v>4302.93</v>
      </c>
      <c r="J814" s="3" t="s">
        <v>326</v>
      </c>
      <c r="K814" s="3" t="s">
        <v>3497</v>
      </c>
      <c r="L814" s="3" t="s">
        <v>732</v>
      </c>
      <c r="M814" s="3" t="s">
        <v>138</v>
      </c>
      <c r="N814" s="3" t="s">
        <v>1002</v>
      </c>
      <c r="O814" s="8" t="str">
        <f t="shared" ref="O814:P814" si="857">IF(J814="","UNKNOWN",PROPER(TRIM(J814)))</f>
        <v>Kimberly</v>
      </c>
      <c r="P814" s="8" t="str">
        <f t="shared" si="857"/>
        <v>Mendoza</v>
      </c>
      <c r="Q814" s="8" t="str">
        <f t="shared" si="786"/>
        <v>Bronze</v>
      </c>
      <c r="R814" s="8" t="str">
        <f>IFERROR(VLOOKUP(TRIM(L814),State_Mapping!A:B,2,FALSE),"Unknown")</f>
        <v>Tennessee</v>
      </c>
      <c r="S814" s="8" t="str">
        <f t="shared" si="787"/>
        <v>Valid</v>
      </c>
    </row>
    <row r="815">
      <c r="A815" s="3" t="s">
        <v>3498</v>
      </c>
      <c r="B815" s="3" t="s">
        <v>2908</v>
      </c>
      <c r="C815" s="3" t="s">
        <v>1071</v>
      </c>
      <c r="D815" s="3" t="s">
        <v>33</v>
      </c>
      <c r="E815" s="3" t="s">
        <v>34</v>
      </c>
      <c r="F815" s="3" t="s">
        <v>120</v>
      </c>
      <c r="G815" s="6">
        <v>5.99</v>
      </c>
      <c r="H815" s="6">
        <v>0.0</v>
      </c>
      <c r="I815" s="6">
        <v>2765.72</v>
      </c>
      <c r="J815" s="3" t="s">
        <v>377</v>
      </c>
      <c r="K815" s="3" t="s">
        <v>242</v>
      </c>
      <c r="L815" s="3" t="s">
        <v>608</v>
      </c>
      <c r="M815" s="3" t="s">
        <v>78</v>
      </c>
      <c r="N815" s="3" t="s">
        <v>2604</v>
      </c>
      <c r="O815" s="8" t="str">
        <f t="shared" ref="O815:P815" si="858">IF(J815="","UNKNOWN",PROPER(TRIM(J815)))</f>
        <v>Christopher</v>
      </c>
      <c r="P815" s="8" t="str">
        <f t="shared" si="858"/>
        <v>Garcia</v>
      </c>
      <c r="Q815" s="8" t="str">
        <f t="shared" si="786"/>
        <v>Silver</v>
      </c>
      <c r="R815" s="8" t="str">
        <f>IFERROR(VLOOKUP(TRIM(L815),State_Mapping!A:B,2,FALSE),"Unknown")</f>
        <v>Maryland</v>
      </c>
      <c r="S815" s="8" t="str">
        <f t="shared" si="787"/>
        <v>Valid</v>
      </c>
    </row>
    <row r="816">
      <c r="A816" s="3" t="s">
        <v>3499</v>
      </c>
      <c r="B816" s="3" t="s">
        <v>3500</v>
      </c>
      <c r="C816" s="3" t="s">
        <v>866</v>
      </c>
      <c r="D816" s="3" t="s">
        <v>55</v>
      </c>
      <c r="E816" s="3" t="s">
        <v>163</v>
      </c>
      <c r="F816" s="3" t="s">
        <v>57</v>
      </c>
      <c r="G816" s="6">
        <v>12.99</v>
      </c>
      <c r="H816" s="6">
        <v>15.0</v>
      </c>
      <c r="I816" s="6">
        <v>2718.66</v>
      </c>
      <c r="J816" s="3" t="s">
        <v>3501</v>
      </c>
      <c r="K816" s="3" t="s">
        <v>205</v>
      </c>
      <c r="L816" s="3" t="s">
        <v>627</v>
      </c>
      <c r="M816" s="3" t="s">
        <v>138</v>
      </c>
      <c r="N816" s="3" t="s">
        <v>2408</v>
      </c>
      <c r="O816" s="8" t="str">
        <f t="shared" ref="O816:P816" si="859">IF(J816="","UNKNOWN",PROPER(TRIM(J816)))</f>
        <v>Tony</v>
      </c>
      <c r="P816" s="8" t="str">
        <f t="shared" si="859"/>
        <v>Diaz</v>
      </c>
      <c r="Q816" s="8" t="str">
        <f t="shared" si="786"/>
        <v>Bronze</v>
      </c>
      <c r="R816" s="8" t="str">
        <f>IFERROR(VLOOKUP(TRIM(L816),State_Mapping!A:B,2,FALSE),"Unknown")</f>
        <v>Washington</v>
      </c>
      <c r="S816" s="8" t="str">
        <f t="shared" si="787"/>
        <v>Valid</v>
      </c>
    </row>
    <row r="817">
      <c r="A817" s="3" t="s">
        <v>3502</v>
      </c>
      <c r="B817" s="3" t="s">
        <v>3503</v>
      </c>
      <c r="C817" s="3" t="s">
        <v>1471</v>
      </c>
      <c r="D817" s="3" t="s">
        <v>55</v>
      </c>
      <c r="E817" s="3" t="s">
        <v>34</v>
      </c>
      <c r="F817" s="3" t="s">
        <v>35</v>
      </c>
      <c r="G817" s="6">
        <v>0.0</v>
      </c>
      <c r="H817" s="6">
        <v>10.0</v>
      </c>
      <c r="I817" s="6">
        <v>2435.0</v>
      </c>
      <c r="J817" s="3" t="s">
        <v>1420</v>
      </c>
      <c r="K817" s="3" t="s">
        <v>296</v>
      </c>
      <c r="L817" s="3" t="s">
        <v>236</v>
      </c>
      <c r="M817" s="3" t="s">
        <v>71</v>
      </c>
      <c r="N817" s="3" t="s">
        <v>2440</v>
      </c>
      <c r="O817" s="8" t="str">
        <f t="shared" ref="O817:P817" si="860">IF(J817="","UNKNOWN",PROPER(TRIM(J817)))</f>
        <v>Nancy</v>
      </c>
      <c r="P817" s="8" t="str">
        <f t="shared" si="860"/>
        <v>Smith</v>
      </c>
      <c r="Q817" s="8" t="str">
        <f t="shared" si="786"/>
        <v>Bronze</v>
      </c>
      <c r="R817" s="8" t="str">
        <f>IFERROR(VLOOKUP(TRIM(L817),State_Mapping!A:B,2,FALSE),"Unknown")</f>
        <v>Massachusetts</v>
      </c>
      <c r="S817" s="8" t="str">
        <f t="shared" si="787"/>
        <v>Valid</v>
      </c>
    </row>
    <row r="818" hidden="1">
      <c r="A818" s="3" t="s">
        <v>3504</v>
      </c>
      <c r="B818" s="3" t="s">
        <v>3505</v>
      </c>
      <c r="C818" s="3" t="s">
        <v>3506</v>
      </c>
      <c r="D818" s="3" t="s">
        <v>44</v>
      </c>
      <c r="E818" s="3" t="s">
        <v>66</v>
      </c>
      <c r="F818" s="3" t="s">
        <v>57</v>
      </c>
      <c r="G818" s="6">
        <v>7.99</v>
      </c>
      <c r="H818" s="6">
        <v>0.0</v>
      </c>
      <c r="I818" s="6">
        <v>1305.3</v>
      </c>
      <c r="J818" s="3" t="s">
        <v>1926</v>
      </c>
      <c r="K818" s="3" t="s">
        <v>3507</v>
      </c>
      <c r="L818" s="3" t="s">
        <v>821</v>
      </c>
      <c r="M818" s="3" t="s">
        <v>39</v>
      </c>
      <c r="N818" s="3" t="s">
        <v>162</v>
      </c>
    </row>
    <row r="819">
      <c r="A819" s="3" t="s">
        <v>3508</v>
      </c>
      <c r="B819" s="3" t="s">
        <v>3509</v>
      </c>
      <c r="C819" s="3" t="s">
        <v>1964</v>
      </c>
      <c r="D819" s="3" t="s">
        <v>33</v>
      </c>
      <c r="E819" s="3" t="s">
        <v>34</v>
      </c>
      <c r="F819" s="3" t="s">
        <v>120</v>
      </c>
      <c r="G819" s="6">
        <v>5.99</v>
      </c>
      <c r="H819" s="6">
        <v>0.0</v>
      </c>
      <c r="I819" s="6">
        <v>780.73</v>
      </c>
      <c r="J819" s="3" t="s">
        <v>730</v>
      </c>
      <c r="K819" s="3" t="s">
        <v>1917</v>
      </c>
      <c r="L819" s="3" t="s">
        <v>107</v>
      </c>
      <c r="M819" s="3" t="s">
        <v>78</v>
      </c>
      <c r="N819" s="3" t="s">
        <v>3103</v>
      </c>
      <c r="O819" s="8" t="str">
        <f t="shared" ref="O819:P819" si="861">IF(J819="","UNKNOWN",PROPER(TRIM(J819)))</f>
        <v>Elizabeth</v>
      </c>
      <c r="P819" s="8" t="str">
        <f t="shared" si="861"/>
        <v>Barton</v>
      </c>
      <c r="Q819" s="8" t="str">
        <f>IF(M819="","UNKNOWN",PROPER(TRIM(M819)))</f>
        <v>Silver</v>
      </c>
      <c r="R819" s="8" t="str">
        <f>IFERROR(VLOOKUP(TRIM(L819),State_Mapping!A:B,2,FALSE),"Unknown")</f>
        <v>New York</v>
      </c>
      <c r="S819" s="8" t="str">
        <f>IF(C819="","Missing","Valid")</f>
        <v>Valid</v>
      </c>
    </row>
    <row r="820" hidden="1">
      <c r="A820" s="3" t="s">
        <v>3510</v>
      </c>
      <c r="B820" s="3" t="s">
        <v>3511</v>
      </c>
      <c r="C820" s="3" t="s">
        <v>588</v>
      </c>
      <c r="D820" s="3" t="s">
        <v>44</v>
      </c>
      <c r="E820" s="3" t="s">
        <v>45</v>
      </c>
      <c r="F820" s="3" t="s">
        <v>46</v>
      </c>
      <c r="G820" s="6">
        <v>5.99</v>
      </c>
      <c r="H820" s="6">
        <v>0.0</v>
      </c>
      <c r="I820" s="6">
        <v>3473.61</v>
      </c>
      <c r="J820" s="3" t="s">
        <v>1509</v>
      </c>
      <c r="K820" s="3" t="s">
        <v>3512</v>
      </c>
      <c r="L820" s="3" t="s">
        <v>257</v>
      </c>
      <c r="M820" s="3" t="s">
        <v>39</v>
      </c>
      <c r="N820" s="3" t="s">
        <v>3513</v>
      </c>
    </row>
    <row r="821">
      <c r="A821" s="3" t="s">
        <v>3514</v>
      </c>
      <c r="B821" s="3" t="s">
        <v>3515</v>
      </c>
      <c r="C821" s="3" t="s">
        <v>2149</v>
      </c>
      <c r="D821" s="3" t="s">
        <v>55</v>
      </c>
      <c r="E821" s="3" t="s">
        <v>34</v>
      </c>
      <c r="F821" s="3" t="s">
        <v>120</v>
      </c>
      <c r="G821" s="6">
        <v>0.0</v>
      </c>
      <c r="H821" s="6">
        <v>0.0</v>
      </c>
      <c r="I821" s="6">
        <v>1180.94</v>
      </c>
      <c r="J821" s="3" t="s">
        <v>149</v>
      </c>
      <c r="K821" s="3" t="s">
        <v>3516</v>
      </c>
      <c r="L821" s="3" t="s">
        <v>199</v>
      </c>
      <c r="M821" s="3" t="s">
        <v>100</v>
      </c>
      <c r="N821" s="3" t="s">
        <v>3306</v>
      </c>
      <c r="O821" s="8" t="str">
        <f t="shared" ref="O821:P821" si="862">IF(J821="","UNKNOWN",PROPER(TRIM(J821)))</f>
        <v>Matthew</v>
      </c>
      <c r="P821" s="8" t="str">
        <f t="shared" si="862"/>
        <v>Mayer</v>
      </c>
      <c r="Q821" s="8" t="str">
        <f>IF(M821="","UNKNOWN",PROPER(TRIM(M821)))</f>
        <v>Silver</v>
      </c>
      <c r="R821" s="8" t="str">
        <f>IFERROR(VLOOKUP(TRIM(L821),State_Mapping!A:B,2,FALSE),"Unknown")</f>
        <v>Indiana</v>
      </c>
      <c r="S821" s="8" t="str">
        <f>IF(C821="","Missing","Valid")</f>
        <v>Valid</v>
      </c>
    </row>
    <row r="822" hidden="1">
      <c r="A822" s="3" t="s">
        <v>3517</v>
      </c>
      <c r="B822" s="3" t="s">
        <v>3518</v>
      </c>
      <c r="C822" s="3" t="s">
        <v>3519</v>
      </c>
      <c r="D822" s="3" t="s">
        <v>55</v>
      </c>
      <c r="E822" s="3" t="s">
        <v>66</v>
      </c>
      <c r="F822" s="3" t="s">
        <v>46</v>
      </c>
      <c r="G822" s="6">
        <v>12.99</v>
      </c>
      <c r="H822" s="6">
        <v>5.0</v>
      </c>
      <c r="I822" s="6">
        <v>1922.66</v>
      </c>
      <c r="J822" s="3" t="s">
        <v>2250</v>
      </c>
      <c r="K822" s="3" t="s">
        <v>321</v>
      </c>
      <c r="L822" s="3" t="s">
        <v>70</v>
      </c>
      <c r="M822" s="3" t="s">
        <v>78</v>
      </c>
      <c r="N822" s="3" t="s">
        <v>170</v>
      </c>
    </row>
    <row r="823">
      <c r="A823" s="3" t="s">
        <v>3520</v>
      </c>
      <c r="B823" s="3" t="s">
        <v>3521</v>
      </c>
      <c r="C823" s="2"/>
      <c r="D823" s="3" t="s">
        <v>55</v>
      </c>
      <c r="E823" s="3" t="s">
        <v>34</v>
      </c>
      <c r="F823" s="3" t="s">
        <v>67</v>
      </c>
      <c r="G823" s="6">
        <v>12.99</v>
      </c>
      <c r="H823" s="6">
        <v>0.0</v>
      </c>
      <c r="I823" s="6">
        <v>425.4</v>
      </c>
      <c r="J823" s="3" t="s">
        <v>302</v>
      </c>
      <c r="K823" s="3" t="s">
        <v>2420</v>
      </c>
      <c r="L823" s="3" t="s">
        <v>166</v>
      </c>
      <c r="M823" s="3" t="s">
        <v>39</v>
      </c>
      <c r="N823" s="3" t="s">
        <v>3522</v>
      </c>
      <c r="O823" s="8" t="str">
        <f t="shared" ref="O823:P823" si="863">IF(J823="","UNKNOWN",PROPER(TRIM(J823)))</f>
        <v>Gregory</v>
      </c>
      <c r="P823" s="8" t="str">
        <f t="shared" si="863"/>
        <v>Montoya</v>
      </c>
      <c r="Q823" s="8" t="str">
        <f>IF(M823="","UNKNOWN",PROPER(TRIM(M823)))</f>
        <v>Bronze</v>
      </c>
      <c r="R823" s="8" t="str">
        <f>IFERROR(VLOOKUP(TRIM(L823),State_Mapping!A:B,2,FALSE),"Unknown")</f>
        <v>Washington</v>
      </c>
      <c r="S823" s="8" t="str">
        <f>IF(C823="","Missing","Valid")</f>
        <v>Missing</v>
      </c>
    </row>
    <row r="824" hidden="1">
      <c r="A824" s="3" t="s">
        <v>3523</v>
      </c>
      <c r="B824" s="3" t="s">
        <v>3524</v>
      </c>
      <c r="C824" s="3" t="s">
        <v>3525</v>
      </c>
      <c r="D824" s="3" t="s">
        <v>44</v>
      </c>
      <c r="E824" s="3" t="s">
        <v>45</v>
      </c>
      <c r="F824" s="3" t="s">
        <v>46</v>
      </c>
      <c r="G824" s="6">
        <v>0.0</v>
      </c>
      <c r="H824" s="6">
        <v>0.0</v>
      </c>
      <c r="I824" s="6">
        <v>380.47</v>
      </c>
      <c r="J824" s="3" t="s">
        <v>2057</v>
      </c>
      <c r="K824" s="3" t="s">
        <v>3526</v>
      </c>
      <c r="L824" s="3" t="s">
        <v>493</v>
      </c>
      <c r="M824" s="3" t="s">
        <v>61</v>
      </c>
      <c r="N824" s="3" t="s">
        <v>3527</v>
      </c>
    </row>
    <row r="825">
      <c r="A825" s="3" t="s">
        <v>3528</v>
      </c>
      <c r="B825" s="3" t="s">
        <v>3529</v>
      </c>
      <c r="C825" s="3" t="s">
        <v>3530</v>
      </c>
      <c r="D825" s="3" t="s">
        <v>33</v>
      </c>
      <c r="E825" s="3" t="s">
        <v>34</v>
      </c>
      <c r="F825" s="3" t="s">
        <v>46</v>
      </c>
      <c r="G825" s="6">
        <v>5.99</v>
      </c>
      <c r="H825" s="6">
        <v>0.0</v>
      </c>
      <c r="I825" s="6">
        <v>318.52</v>
      </c>
      <c r="J825" s="3" t="s">
        <v>1453</v>
      </c>
      <c r="K825" s="3" t="s">
        <v>1389</v>
      </c>
      <c r="L825" s="3" t="s">
        <v>236</v>
      </c>
      <c r="M825" s="3" t="s">
        <v>71</v>
      </c>
      <c r="N825" s="3" t="s">
        <v>3531</v>
      </c>
      <c r="O825" s="8" t="str">
        <f t="shared" ref="O825:P825" si="864">IF(J825="","UNKNOWN",PROPER(TRIM(J825)))</f>
        <v>Jacqueline</v>
      </c>
      <c r="P825" s="8" t="str">
        <f t="shared" si="864"/>
        <v>Ward</v>
      </c>
      <c r="Q825" s="8" t="str">
        <f t="shared" ref="Q825:Q835" si="866">IF(M825="","UNKNOWN",PROPER(TRIM(M825)))</f>
        <v>Bronze</v>
      </c>
      <c r="R825" s="8" t="str">
        <f>IFERROR(VLOOKUP(TRIM(L825),State_Mapping!A:B,2,FALSE),"Unknown")</f>
        <v>Massachusetts</v>
      </c>
      <c r="S825" s="8" t="str">
        <f t="shared" ref="S825:S835" si="867">IF(C825="","Missing","Valid")</f>
        <v>Valid</v>
      </c>
    </row>
    <row r="826">
      <c r="A826" s="3" t="s">
        <v>3532</v>
      </c>
      <c r="B826" s="3" t="s">
        <v>3533</v>
      </c>
      <c r="C826" s="3" t="s">
        <v>3534</v>
      </c>
      <c r="D826" s="3" t="s">
        <v>55</v>
      </c>
      <c r="E826" s="3" t="s">
        <v>34</v>
      </c>
      <c r="F826" s="3" t="s">
        <v>46</v>
      </c>
      <c r="G826" s="6">
        <v>0.0</v>
      </c>
      <c r="H826" s="6">
        <v>0.0</v>
      </c>
      <c r="I826" s="6">
        <v>744.44</v>
      </c>
      <c r="J826" s="3" t="s">
        <v>1926</v>
      </c>
      <c r="K826" s="3" t="s">
        <v>3535</v>
      </c>
      <c r="L826" s="3" t="s">
        <v>70</v>
      </c>
      <c r="M826" s="3" t="s">
        <v>78</v>
      </c>
      <c r="N826" s="3" t="s">
        <v>3536</v>
      </c>
      <c r="O826" s="8" t="str">
        <f t="shared" ref="O826:P826" si="865">IF(J826="","UNKNOWN",PROPER(TRIM(J826)))</f>
        <v>Mary</v>
      </c>
      <c r="P826" s="8" t="str">
        <f t="shared" si="865"/>
        <v>Reid</v>
      </c>
      <c r="Q826" s="8" t="str">
        <f t="shared" si="866"/>
        <v>Silver</v>
      </c>
      <c r="R826" s="8" t="str">
        <f>IFERROR(VLOOKUP(TRIM(L826),State_Mapping!A:B,2,FALSE),"Unknown")</f>
        <v>Pennsylvania</v>
      </c>
      <c r="S826" s="8" t="str">
        <f t="shared" si="867"/>
        <v>Valid</v>
      </c>
    </row>
    <row r="827">
      <c r="A827" s="3" t="s">
        <v>3537</v>
      </c>
      <c r="B827" s="3" t="s">
        <v>3538</v>
      </c>
      <c r="C827" s="3" t="s">
        <v>480</v>
      </c>
      <c r="D827" s="3" t="s">
        <v>33</v>
      </c>
      <c r="E827" s="3" t="s">
        <v>34</v>
      </c>
      <c r="F827" s="3" t="s">
        <v>57</v>
      </c>
      <c r="G827" s="6">
        <v>4.99</v>
      </c>
      <c r="H827" s="6">
        <v>0.0</v>
      </c>
      <c r="I827" s="6">
        <v>1356.72</v>
      </c>
      <c r="J827" s="3" t="s">
        <v>224</v>
      </c>
      <c r="K827" s="3" t="s">
        <v>3539</v>
      </c>
      <c r="L827" s="3" t="s">
        <v>737</v>
      </c>
      <c r="M827" s="3" t="s">
        <v>100</v>
      </c>
      <c r="N827" s="3" t="s">
        <v>3540</v>
      </c>
      <c r="O827" s="8" t="str">
        <f t="shared" ref="O827:P827" si="868">IF(J827="","UNKNOWN",PROPER(TRIM(J827)))</f>
        <v>Samuel</v>
      </c>
      <c r="P827" s="8" t="str">
        <f t="shared" si="868"/>
        <v>Cooley</v>
      </c>
      <c r="Q827" s="8" t="str">
        <f t="shared" si="866"/>
        <v>Silver</v>
      </c>
      <c r="R827" s="8" t="str">
        <f>IFERROR(VLOOKUP(TRIM(L827),State_Mapping!A:B,2,FALSE),"Unknown")</f>
        <v>Virginia</v>
      </c>
      <c r="S827" s="8" t="str">
        <f t="shared" si="867"/>
        <v>Valid</v>
      </c>
    </row>
    <row r="828">
      <c r="A828" s="3" t="s">
        <v>3541</v>
      </c>
      <c r="B828" s="3" t="s">
        <v>3542</v>
      </c>
      <c r="C828" s="3" t="s">
        <v>3291</v>
      </c>
      <c r="D828" s="3" t="s">
        <v>55</v>
      </c>
      <c r="E828" s="3" t="s">
        <v>34</v>
      </c>
      <c r="F828" s="3" t="s">
        <v>67</v>
      </c>
      <c r="G828" s="6">
        <v>7.99</v>
      </c>
      <c r="H828" s="6">
        <v>5.0</v>
      </c>
      <c r="I828" s="6">
        <v>3341.65</v>
      </c>
      <c r="J828" s="3" t="s">
        <v>688</v>
      </c>
      <c r="K828" s="3" t="s">
        <v>3543</v>
      </c>
      <c r="L828" s="3" t="s">
        <v>493</v>
      </c>
      <c r="M828" s="3" t="s">
        <v>50</v>
      </c>
      <c r="N828" s="3" t="s">
        <v>799</v>
      </c>
      <c r="O828" s="8" t="str">
        <f t="shared" ref="O828:P828" si="869">IF(J828="","UNKNOWN",PROPER(TRIM(J828)))</f>
        <v>Richard</v>
      </c>
      <c r="P828" s="8" t="str">
        <f t="shared" si="869"/>
        <v>Dougherty</v>
      </c>
      <c r="Q828" s="8" t="str">
        <f t="shared" si="866"/>
        <v>Gold</v>
      </c>
      <c r="R828" s="8" t="str">
        <f>IFERROR(VLOOKUP(TRIM(L828),State_Mapping!A:B,2,FALSE),"Unknown")</f>
        <v>Wisconsin</v>
      </c>
      <c r="S828" s="8" t="str">
        <f t="shared" si="867"/>
        <v>Valid</v>
      </c>
    </row>
    <row r="829">
      <c r="A829" s="3" t="s">
        <v>3544</v>
      </c>
      <c r="B829" s="3" t="s">
        <v>3545</v>
      </c>
      <c r="C829" s="3" t="s">
        <v>3364</v>
      </c>
      <c r="D829" s="3" t="s">
        <v>55</v>
      </c>
      <c r="E829" s="3" t="s">
        <v>34</v>
      </c>
      <c r="F829" s="3" t="s">
        <v>57</v>
      </c>
      <c r="G829" s="6">
        <v>4.99</v>
      </c>
      <c r="H829" s="6">
        <v>0.0</v>
      </c>
      <c r="I829" s="6">
        <v>268.79</v>
      </c>
      <c r="J829" s="3" t="s">
        <v>1897</v>
      </c>
      <c r="K829" s="3" t="s">
        <v>1350</v>
      </c>
      <c r="L829" s="3" t="s">
        <v>123</v>
      </c>
      <c r="M829" s="3" t="s">
        <v>100</v>
      </c>
      <c r="N829" s="3" t="s">
        <v>3546</v>
      </c>
      <c r="O829" s="8" t="str">
        <f t="shared" ref="O829:P829" si="870">IF(J829="","UNKNOWN",PROPER(TRIM(J829)))</f>
        <v>Michelle</v>
      </c>
      <c r="P829" s="8" t="str">
        <f t="shared" si="870"/>
        <v>Olson</v>
      </c>
      <c r="Q829" s="8" t="str">
        <f t="shared" si="866"/>
        <v>Silver</v>
      </c>
      <c r="R829" s="8" t="str">
        <f>IFERROR(VLOOKUP(TRIM(L829),State_Mapping!A:B,2,FALSE),"Unknown")</f>
        <v>Missouri</v>
      </c>
      <c r="S829" s="8" t="str">
        <f t="shared" si="867"/>
        <v>Valid</v>
      </c>
    </row>
    <row r="830">
      <c r="A830" s="3" t="s">
        <v>3547</v>
      </c>
      <c r="B830" s="3" t="s">
        <v>3548</v>
      </c>
      <c r="C830" s="3" t="s">
        <v>3549</v>
      </c>
      <c r="D830" s="3" t="s">
        <v>44</v>
      </c>
      <c r="E830" s="3" t="s">
        <v>163</v>
      </c>
      <c r="F830" s="3" t="s">
        <v>57</v>
      </c>
      <c r="G830" s="6">
        <v>5.99</v>
      </c>
      <c r="H830" s="6">
        <v>25.0</v>
      </c>
      <c r="I830" s="6">
        <v>1097.38</v>
      </c>
      <c r="J830" s="3" t="s">
        <v>793</v>
      </c>
      <c r="K830" s="3" t="s">
        <v>565</v>
      </c>
      <c r="L830" s="3" t="s">
        <v>137</v>
      </c>
      <c r="M830" s="3" t="s">
        <v>138</v>
      </c>
      <c r="N830" s="3" t="s">
        <v>3076</v>
      </c>
      <c r="O830" s="8" t="str">
        <f t="shared" ref="O830:P830" si="871">IF(J830="","UNKNOWN",PROPER(TRIM(J830)))</f>
        <v>Wendy</v>
      </c>
      <c r="P830" s="8" t="str">
        <f t="shared" si="871"/>
        <v>Phillips</v>
      </c>
      <c r="Q830" s="8" t="str">
        <f t="shared" si="866"/>
        <v>Bronze</v>
      </c>
      <c r="R830" s="8" t="str">
        <f>IFERROR(VLOOKUP(TRIM(L830),State_Mapping!A:B,2,FALSE),"Unknown")</f>
        <v>California</v>
      </c>
      <c r="S830" s="8" t="str">
        <f t="shared" si="867"/>
        <v>Valid</v>
      </c>
    </row>
    <row r="831">
      <c r="A831" s="3" t="s">
        <v>3550</v>
      </c>
      <c r="B831" s="3" t="s">
        <v>3551</v>
      </c>
      <c r="C831" s="3" t="s">
        <v>3552</v>
      </c>
      <c r="D831" s="3" t="s">
        <v>44</v>
      </c>
      <c r="E831" s="3" t="s">
        <v>34</v>
      </c>
      <c r="F831" s="3" t="s">
        <v>46</v>
      </c>
      <c r="G831" s="6">
        <v>0.0</v>
      </c>
      <c r="H831" s="6">
        <v>20.0</v>
      </c>
      <c r="I831" s="6">
        <v>394.8</v>
      </c>
      <c r="J831" s="3" t="s">
        <v>1383</v>
      </c>
      <c r="K831" s="3" t="s">
        <v>1344</v>
      </c>
      <c r="L831" s="3" t="s">
        <v>493</v>
      </c>
      <c r="M831" s="3" t="s">
        <v>39</v>
      </c>
      <c r="N831" s="3" t="s">
        <v>3390</v>
      </c>
      <c r="O831" s="8" t="str">
        <f t="shared" ref="O831:P831" si="872">IF(J831="","UNKNOWN",PROPER(TRIM(J831)))</f>
        <v>Kenneth</v>
      </c>
      <c r="P831" s="8" t="str">
        <f t="shared" si="872"/>
        <v>Stewart</v>
      </c>
      <c r="Q831" s="8" t="str">
        <f t="shared" si="866"/>
        <v>Bronze</v>
      </c>
      <c r="R831" s="8" t="str">
        <f>IFERROR(VLOOKUP(TRIM(L831),State_Mapping!A:B,2,FALSE),"Unknown")</f>
        <v>Wisconsin</v>
      </c>
      <c r="S831" s="8" t="str">
        <f t="shared" si="867"/>
        <v>Valid</v>
      </c>
    </row>
    <row r="832">
      <c r="A832" s="3" t="s">
        <v>3553</v>
      </c>
      <c r="B832" s="3" t="s">
        <v>895</v>
      </c>
      <c r="C832" s="3" t="s">
        <v>2067</v>
      </c>
      <c r="D832" s="3" t="s">
        <v>44</v>
      </c>
      <c r="E832" s="3" t="s">
        <v>34</v>
      </c>
      <c r="F832" s="3" t="s">
        <v>57</v>
      </c>
      <c r="G832" s="6">
        <v>4.99</v>
      </c>
      <c r="H832" s="6">
        <v>10.0</v>
      </c>
      <c r="I832" s="6">
        <v>1782.48</v>
      </c>
      <c r="J832" s="3" t="s">
        <v>897</v>
      </c>
      <c r="K832" s="3" t="s">
        <v>898</v>
      </c>
      <c r="L832" s="3" t="s">
        <v>335</v>
      </c>
      <c r="M832" s="3" t="s">
        <v>78</v>
      </c>
      <c r="N832" s="3" t="s">
        <v>899</v>
      </c>
      <c r="O832" s="8" t="str">
        <f t="shared" ref="O832:P832" si="873">IF(J832="","UNKNOWN",PROPER(TRIM(J832)))</f>
        <v>Beth</v>
      </c>
      <c r="P832" s="8" t="str">
        <f t="shared" si="873"/>
        <v>Fletcher</v>
      </c>
      <c r="Q832" s="8" t="str">
        <f t="shared" si="866"/>
        <v>Silver</v>
      </c>
      <c r="R832" s="8" t="str">
        <f>IFERROR(VLOOKUP(TRIM(L832),State_Mapping!A:B,2,FALSE),"Unknown")</f>
        <v>Pennsylvania</v>
      </c>
      <c r="S832" s="8" t="str">
        <f t="shared" si="867"/>
        <v>Valid</v>
      </c>
    </row>
    <row r="833">
      <c r="A833" s="3" t="s">
        <v>3554</v>
      </c>
      <c r="B833" s="3" t="s">
        <v>3555</v>
      </c>
      <c r="C833" s="3" t="s">
        <v>787</v>
      </c>
      <c r="D833" s="3" t="s">
        <v>33</v>
      </c>
      <c r="E833" s="3" t="s">
        <v>34</v>
      </c>
      <c r="F833" s="3" t="s">
        <v>57</v>
      </c>
      <c r="G833" s="6">
        <v>0.0</v>
      </c>
      <c r="H833" s="6">
        <v>20.0</v>
      </c>
      <c r="I833" s="6">
        <v>188.62</v>
      </c>
      <c r="J833" s="3" t="s">
        <v>3556</v>
      </c>
      <c r="K833" s="3" t="s">
        <v>3557</v>
      </c>
      <c r="L833" s="3" t="s">
        <v>60</v>
      </c>
      <c r="M833" s="3" t="s">
        <v>78</v>
      </c>
      <c r="N833" s="3" t="s">
        <v>3558</v>
      </c>
      <c r="O833" s="8" t="str">
        <f t="shared" ref="O833:P833" si="874">IF(J833="","UNKNOWN",PROPER(TRIM(J833)))</f>
        <v>Tammy</v>
      </c>
      <c r="P833" s="8" t="str">
        <f t="shared" si="874"/>
        <v>Booker</v>
      </c>
      <c r="Q833" s="8" t="str">
        <f t="shared" si="866"/>
        <v>Silver</v>
      </c>
      <c r="R833" s="8" t="str">
        <f>IFERROR(VLOOKUP(TRIM(L833),State_Mapping!A:B,2,FALSE),"Unknown")</f>
        <v>Georgia</v>
      </c>
      <c r="S833" s="8" t="str">
        <f t="shared" si="867"/>
        <v>Valid</v>
      </c>
    </row>
    <row r="834">
      <c r="A834" s="3" t="s">
        <v>3559</v>
      </c>
      <c r="B834" s="3" t="s">
        <v>3560</v>
      </c>
      <c r="C834" s="3" t="s">
        <v>1592</v>
      </c>
      <c r="D834" s="3" t="s">
        <v>33</v>
      </c>
      <c r="E834" s="3" t="s">
        <v>34</v>
      </c>
      <c r="F834" s="3" t="s">
        <v>120</v>
      </c>
      <c r="G834" s="6">
        <v>0.0</v>
      </c>
      <c r="H834" s="6">
        <v>0.0</v>
      </c>
      <c r="I834" s="6">
        <v>518.12</v>
      </c>
      <c r="J834" s="3" t="s">
        <v>3561</v>
      </c>
      <c r="K834" s="3" t="s">
        <v>1133</v>
      </c>
      <c r="L834" s="3" t="s">
        <v>137</v>
      </c>
      <c r="M834" s="3" t="s">
        <v>78</v>
      </c>
      <c r="N834" s="3" t="s">
        <v>3562</v>
      </c>
      <c r="O834" s="8" t="str">
        <f t="shared" ref="O834:P834" si="875">IF(J834="","UNKNOWN",PROPER(TRIM(J834)))</f>
        <v>Scott</v>
      </c>
      <c r="P834" s="8" t="str">
        <f t="shared" si="875"/>
        <v>Hernandez</v>
      </c>
      <c r="Q834" s="8" t="str">
        <f t="shared" si="866"/>
        <v>Silver</v>
      </c>
      <c r="R834" s="8" t="str">
        <f>IFERROR(VLOOKUP(TRIM(L834),State_Mapping!A:B,2,FALSE),"Unknown")</f>
        <v>California</v>
      </c>
      <c r="S834" s="8" t="str">
        <f t="shared" si="867"/>
        <v>Valid</v>
      </c>
    </row>
    <row r="835">
      <c r="A835" s="3" t="s">
        <v>3563</v>
      </c>
      <c r="B835" s="3" t="s">
        <v>3564</v>
      </c>
      <c r="C835" s="3" t="s">
        <v>3271</v>
      </c>
      <c r="D835" s="3" t="s">
        <v>55</v>
      </c>
      <c r="E835" s="3" t="s">
        <v>34</v>
      </c>
      <c r="F835" s="3" t="s">
        <v>67</v>
      </c>
      <c r="G835" s="6">
        <v>12.99</v>
      </c>
      <c r="H835" s="6">
        <v>0.0</v>
      </c>
      <c r="I835" s="6">
        <v>899.64</v>
      </c>
      <c r="J835" s="3" t="s">
        <v>430</v>
      </c>
      <c r="K835" s="3" t="s">
        <v>3565</v>
      </c>
      <c r="L835" s="3" t="s">
        <v>534</v>
      </c>
      <c r="M835" s="3" t="s">
        <v>71</v>
      </c>
      <c r="N835" s="3" t="s">
        <v>3566</v>
      </c>
      <c r="O835" s="8" t="str">
        <f t="shared" ref="O835:P835" si="876">IF(J835="","UNKNOWN",PROPER(TRIM(J835)))</f>
        <v>Robert</v>
      </c>
      <c r="P835" s="8" t="str">
        <f t="shared" si="876"/>
        <v>Pierce</v>
      </c>
      <c r="Q835" s="8" t="str">
        <f t="shared" si="866"/>
        <v>Bronze</v>
      </c>
      <c r="R835" s="8" t="str">
        <f>IFERROR(VLOOKUP(TRIM(L835),State_Mapping!A:B,2,FALSE),"Unknown")</f>
        <v>Virginia</v>
      </c>
      <c r="S835" s="8" t="str">
        <f t="shared" si="867"/>
        <v>Valid</v>
      </c>
    </row>
    <row r="836" hidden="1">
      <c r="A836" s="3" t="s">
        <v>3567</v>
      </c>
      <c r="B836" s="3" t="s">
        <v>3568</v>
      </c>
      <c r="C836" s="3" t="s">
        <v>3569</v>
      </c>
      <c r="D836" s="3" t="s">
        <v>33</v>
      </c>
      <c r="E836" s="3" t="s">
        <v>66</v>
      </c>
      <c r="F836" s="3" t="s">
        <v>57</v>
      </c>
      <c r="G836" s="6">
        <v>5.99</v>
      </c>
      <c r="H836" s="6">
        <v>0.0</v>
      </c>
      <c r="I836" s="6">
        <v>3391.19</v>
      </c>
      <c r="J836" s="3" t="s">
        <v>966</v>
      </c>
      <c r="K836" s="3" t="s">
        <v>3570</v>
      </c>
      <c r="L836" s="3" t="s">
        <v>1117</v>
      </c>
      <c r="M836" s="3" t="s">
        <v>71</v>
      </c>
      <c r="N836" s="3" t="s">
        <v>1419</v>
      </c>
    </row>
    <row r="837">
      <c r="A837" s="3" t="s">
        <v>3571</v>
      </c>
      <c r="B837" s="3" t="s">
        <v>3572</v>
      </c>
      <c r="C837" s="3" t="s">
        <v>3573</v>
      </c>
      <c r="D837" s="3" t="s">
        <v>33</v>
      </c>
      <c r="E837" s="3" t="s">
        <v>34</v>
      </c>
      <c r="F837" s="3" t="s">
        <v>46</v>
      </c>
      <c r="G837" s="6">
        <v>5.99</v>
      </c>
      <c r="H837" s="6">
        <v>0.0</v>
      </c>
      <c r="I837" s="6">
        <v>546.18</v>
      </c>
      <c r="J837" s="3" t="s">
        <v>1239</v>
      </c>
      <c r="K837" s="3" t="s">
        <v>3574</v>
      </c>
      <c r="L837" s="3" t="s">
        <v>770</v>
      </c>
      <c r="M837" s="3" t="s">
        <v>100</v>
      </c>
      <c r="N837" s="3" t="s">
        <v>1036</v>
      </c>
      <c r="O837" s="8" t="str">
        <f t="shared" ref="O837:P837" si="877">IF(J837="","UNKNOWN",PROPER(TRIM(J837)))</f>
        <v>Marcus</v>
      </c>
      <c r="P837" s="8" t="str">
        <f t="shared" si="877"/>
        <v>Armstrong</v>
      </c>
      <c r="Q837" s="8" t="str">
        <f t="shared" ref="Q837:Q840" si="879">IF(M837="","UNKNOWN",PROPER(TRIM(M837)))</f>
        <v>Silver</v>
      </c>
      <c r="R837" s="8" t="str">
        <f>IFERROR(VLOOKUP(TRIM(L837),State_Mapping!A:B,2,FALSE),"Unknown")</f>
        <v>New Jersey</v>
      </c>
      <c r="S837" s="8" t="str">
        <f t="shared" ref="S837:S840" si="880">IF(C837="","Missing","Valid")</f>
        <v>Valid</v>
      </c>
    </row>
    <row r="838">
      <c r="A838" s="3" t="s">
        <v>3575</v>
      </c>
      <c r="B838" s="3" t="s">
        <v>3576</v>
      </c>
      <c r="C838" s="3" t="s">
        <v>1306</v>
      </c>
      <c r="D838" s="3" t="s">
        <v>44</v>
      </c>
      <c r="E838" s="3" t="s">
        <v>34</v>
      </c>
      <c r="F838" s="3" t="s">
        <v>57</v>
      </c>
      <c r="G838" s="6">
        <v>4.99</v>
      </c>
      <c r="H838" s="6">
        <v>0.0</v>
      </c>
      <c r="I838" s="6">
        <v>2989.06</v>
      </c>
      <c r="J838" s="3" t="s">
        <v>113</v>
      </c>
      <c r="K838" s="3" t="s">
        <v>1566</v>
      </c>
      <c r="L838" s="3" t="s">
        <v>555</v>
      </c>
      <c r="M838" s="3" t="s">
        <v>303</v>
      </c>
      <c r="N838" s="3" t="s">
        <v>3577</v>
      </c>
      <c r="O838" s="8" t="str">
        <f t="shared" ref="O838:P838" si="878">IF(J838="","UNKNOWN",PROPER(TRIM(J838)))</f>
        <v>Monica</v>
      </c>
      <c r="P838" s="8" t="str">
        <f t="shared" si="878"/>
        <v>Fowler</v>
      </c>
      <c r="Q838" s="8" t="str">
        <f t="shared" si="879"/>
        <v>Platinum</v>
      </c>
      <c r="R838" s="8" t="str">
        <f>IFERROR(VLOOKUP(TRIM(L838),State_Mapping!A:B,2,FALSE),"Unknown")</f>
        <v>Arizona</v>
      </c>
      <c r="S838" s="8" t="str">
        <f t="shared" si="880"/>
        <v>Valid</v>
      </c>
    </row>
    <row r="839">
      <c r="A839" s="3" t="s">
        <v>3578</v>
      </c>
      <c r="B839" s="3" t="s">
        <v>3579</v>
      </c>
      <c r="C839" s="3" t="s">
        <v>2963</v>
      </c>
      <c r="D839" s="3" t="s">
        <v>33</v>
      </c>
      <c r="E839" s="3" t="s">
        <v>34</v>
      </c>
      <c r="F839" s="3" t="s">
        <v>35</v>
      </c>
      <c r="G839" s="6">
        <v>12.99</v>
      </c>
      <c r="H839" s="6">
        <v>0.0</v>
      </c>
      <c r="I839" s="6">
        <v>926.86</v>
      </c>
      <c r="J839" s="3" t="s">
        <v>848</v>
      </c>
      <c r="K839" s="3" t="s">
        <v>3580</v>
      </c>
      <c r="L839" s="3" t="s">
        <v>1117</v>
      </c>
      <c r="M839" s="3" t="s">
        <v>78</v>
      </c>
      <c r="N839" s="3" t="s">
        <v>3581</v>
      </c>
      <c r="O839" s="8" t="str">
        <f t="shared" ref="O839:P839" si="881">IF(J839="","UNKNOWN",PROPER(TRIM(J839)))</f>
        <v>John</v>
      </c>
      <c r="P839" s="8" t="str">
        <f t="shared" si="881"/>
        <v>Huang</v>
      </c>
      <c r="Q839" s="8" t="str">
        <f t="shared" si="879"/>
        <v>Silver</v>
      </c>
      <c r="R839" s="8" t="str">
        <f>IFERROR(VLOOKUP(TRIM(L839),State_Mapping!A:B,2,FALSE),"Unknown")</f>
        <v>Ohio</v>
      </c>
      <c r="S839" s="8" t="str">
        <f t="shared" si="880"/>
        <v>Valid</v>
      </c>
    </row>
    <row r="840">
      <c r="A840" s="3" t="s">
        <v>3582</v>
      </c>
      <c r="B840" s="3" t="s">
        <v>3583</v>
      </c>
      <c r="C840" s="3" t="s">
        <v>2085</v>
      </c>
      <c r="D840" s="3" t="s">
        <v>55</v>
      </c>
      <c r="E840" s="3" t="s">
        <v>34</v>
      </c>
      <c r="F840" s="3" t="s">
        <v>67</v>
      </c>
      <c r="G840" s="6">
        <v>0.0</v>
      </c>
      <c r="H840" s="6">
        <v>15.0</v>
      </c>
      <c r="I840" s="6">
        <v>2127.97</v>
      </c>
      <c r="J840" s="3" t="s">
        <v>192</v>
      </c>
      <c r="K840" s="3" t="s">
        <v>3416</v>
      </c>
      <c r="L840" s="3" t="s">
        <v>38</v>
      </c>
      <c r="M840" s="3" t="s">
        <v>71</v>
      </c>
      <c r="N840" s="3" t="s">
        <v>3584</v>
      </c>
      <c r="O840" s="8" t="str">
        <f t="shared" ref="O840:P840" si="882">IF(J840="","UNKNOWN",PROPER(TRIM(J840)))</f>
        <v>Nicholas</v>
      </c>
      <c r="P840" s="8" t="str">
        <f t="shared" si="882"/>
        <v>Burns</v>
      </c>
      <c r="Q840" s="8" t="str">
        <f t="shared" si="879"/>
        <v>Bronze</v>
      </c>
      <c r="R840" s="8" t="str">
        <f>IFERROR(VLOOKUP(TRIM(L840),State_Mapping!A:B,2,FALSE),"Unknown")</f>
        <v>Indiana</v>
      </c>
      <c r="S840" s="8" t="str">
        <f t="shared" si="880"/>
        <v>Valid</v>
      </c>
    </row>
    <row r="841" hidden="1">
      <c r="A841" s="3" t="s">
        <v>3585</v>
      </c>
      <c r="B841" s="3" t="s">
        <v>3586</v>
      </c>
      <c r="C841" s="3" t="s">
        <v>1366</v>
      </c>
      <c r="D841" s="3" t="s">
        <v>44</v>
      </c>
      <c r="E841" s="3" t="s">
        <v>66</v>
      </c>
      <c r="F841" s="3" t="s">
        <v>35</v>
      </c>
      <c r="G841" s="6">
        <v>7.99</v>
      </c>
      <c r="H841" s="6">
        <v>25.0</v>
      </c>
      <c r="I841" s="6">
        <v>779.68</v>
      </c>
      <c r="J841" s="3" t="s">
        <v>2072</v>
      </c>
      <c r="K841" s="3" t="s">
        <v>3587</v>
      </c>
      <c r="L841" s="3" t="s">
        <v>115</v>
      </c>
      <c r="M841" s="3" t="s">
        <v>71</v>
      </c>
      <c r="N841" s="3" t="s">
        <v>3588</v>
      </c>
    </row>
    <row r="842">
      <c r="A842" s="3" t="s">
        <v>3589</v>
      </c>
      <c r="B842" s="3" t="s">
        <v>3590</v>
      </c>
      <c r="C842" s="3" t="s">
        <v>3591</v>
      </c>
      <c r="D842" s="3" t="s">
        <v>55</v>
      </c>
      <c r="E842" s="3" t="s">
        <v>34</v>
      </c>
      <c r="F842" s="3" t="s">
        <v>35</v>
      </c>
      <c r="G842" s="6">
        <v>12.99</v>
      </c>
      <c r="H842" s="6">
        <v>0.0</v>
      </c>
      <c r="I842" s="6">
        <v>1011.93</v>
      </c>
      <c r="J842" s="3" t="s">
        <v>1926</v>
      </c>
      <c r="K842" s="3" t="s">
        <v>1550</v>
      </c>
      <c r="L842" s="3" t="s">
        <v>488</v>
      </c>
      <c r="M842" s="3" t="s">
        <v>39</v>
      </c>
      <c r="N842" s="3" t="s">
        <v>3592</v>
      </c>
      <c r="O842" s="8" t="str">
        <f t="shared" ref="O842:P842" si="883">IF(J842="","UNKNOWN",PROPER(TRIM(J842)))</f>
        <v>Mary</v>
      </c>
      <c r="P842" s="8" t="str">
        <f t="shared" si="883"/>
        <v>Hamilton</v>
      </c>
      <c r="Q842" s="8" t="str">
        <f t="shared" ref="Q842:Q846" si="885">IF(M842="","UNKNOWN",PROPER(TRIM(M842)))</f>
        <v>Bronze</v>
      </c>
      <c r="R842" s="8" t="str">
        <f>IFERROR(VLOOKUP(TRIM(L842),State_Mapping!A:B,2,FALSE),"Unknown")</f>
        <v>North Carolina</v>
      </c>
      <c r="S842" s="8" t="str">
        <f t="shared" ref="S842:S846" si="886">IF(C842="","Missing","Valid")</f>
        <v>Valid</v>
      </c>
    </row>
    <row r="843">
      <c r="A843" s="3" t="s">
        <v>3593</v>
      </c>
      <c r="B843" s="3" t="s">
        <v>3594</v>
      </c>
      <c r="C843" s="3" t="s">
        <v>3595</v>
      </c>
      <c r="D843" s="3" t="s">
        <v>44</v>
      </c>
      <c r="E843" s="3" t="s">
        <v>34</v>
      </c>
      <c r="F843" s="3" t="s">
        <v>46</v>
      </c>
      <c r="G843" s="6">
        <v>0.0</v>
      </c>
      <c r="H843" s="6">
        <v>0.0</v>
      </c>
      <c r="I843" s="6">
        <v>2138.31</v>
      </c>
      <c r="J843" s="3" t="s">
        <v>97</v>
      </c>
      <c r="K843" s="3" t="s">
        <v>388</v>
      </c>
      <c r="L843" s="3" t="s">
        <v>99</v>
      </c>
      <c r="M843" s="3" t="s">
        <v>138</v>
      </c>
      <c r="N843" s="3" t="s">
        <v>3596</v>
      </c>
      <c r="O843" s="8" t="str">
        <f t="shared" ref="O843:P843" si="884">IF(J843="","UNKNOWN",PROPER(TRIM(J843)))</f>
        <v>James</v>
      </c>
      <c r="P843" s="8" t="str">
        <f t="shared" si="884"/>
        <v>Collins</v>
      </c>
      <c r="Q843" s="8" t="str">
        <f t="shared" si="885"/>
        <v>Bronze</v>
      </c>
      <c r="R843" s="8" t="str">
        <f>IFERROR(VLOOKUP(TRIM(L843),State_Mapping!A:B,2,FALSE),"Unknown")</f>
        <v>Michigan</v>
      </c>
      <c r="S843" s="8" t="str">
        <f t="shared" si="886"/>
        <v>Valid</v>
      </c>
    </row>
    <row r="844">
      <c r="A844" s="3" t="s">
        <v>3597</v>
      </c>
      <c r="B844" s="3" t="s">
        <v>3598</v>
      </c>
      <c r="C844" s="3" t="s">
        <v>1688</v>
      </c>
      <c r="D844" s="3" t="s">
        <v>55</v>
      </c>
      <c r="E844" s="3" t="s">
        <v>34</v>
      </c>
      <c r="F844" s="3" t="s">
        <v>57</v>
      </c>
      <c r="G844" s="6">
        <v>0.0</v>
      </c>
      <c r="H844" s="6">
        <v>0.0</v>
      </c>
      <c r="I844" s="6">
        <v>2483.16</v>
      </c>
      <c r="J844" s="3" t="s">
        <v>164</v>
      </c>
      <c r="K844" s="3" t="s">
        <v>3599</v>
      </c>
      <c r="L844" s="3" t="s">
        <v>123</v>
      </c>
      <c r="M844" s="3" t="s">
        <v>71</v>
      </c>
      <c r="N844" s="3" t="s">
        <v>1823</v>
      </c>
      <c r="O844" s="8" t="str">
        <f t="shared" ref="O844:P844" si="887">IF(J844="","UNKNOWN",PROPER(TRIM(J844)))</f>
        <v>Danielle</v>
      </c>
      <c r="P844" s="8" t="str">
        <f t="shared" si="887"/>
        <v>Liu</v>
      </c>
      <c r="Q844" s="8" t="str">
        <f t="shared" si="885"/>
        <v>Bronze</v>
      </c>
      <c r="R844" s="8" t="str">
        <f>IFERROR(VLOOKUP(TRIM(L844),State_Mapping!A:B,2,FALSE),"Unknown")</f>
        <v>Missouri</v>
      </c>
      <c r="S844" s="8" t="str">
        <f t="shared" si="886"/>
        <v>Valid</v>
      </c>
    </row>
    <row r="845">
      <c r="A845" s="3" t="s">
        <v>3600</v>
      </c>
      <c r="B845" s="3" t="s">
        <v>3601</v>
      </c>
      <c r="C845" s="3" t="s">
        <v>2195</v>
      </c>
      <c r="D845" s="3" t="s">
        <v>55</v>
      </c>
      <c r="E845" s="3" t="s">
        <v>34</v>
      </c>
      <c r="F845" s="3" t="s">
        <v>120</v>
      </c>
      <c r="G845" s="6">
        <v>0.0</v>
      </c>
      <c r="H845" s="6">
        <v>5.0</v>
      </c>
      <c r="I845" s="6">
        <v>711.11</v>
      </c>
      <c r="J845" s="3" t="s">
        <v>3602</v>
      </c>
      <c r="K845" s="3" t="s">
        <v>3603</v>
      </c>
      <c r="L845" s="3" t="s">
        <v>289</v>
      </c>
      <c r="M845" s="3" t="s">
        <v>180</v>
      </c>
      <c r="N845" s="3" t="s">
        <v>3604</v>
      </c>
      <c r="O845" s="8" t="str">
        <f t="shared" ref="O845:P845" si="888">IF(J845="","UNKNOWN",PROPER(TRIM(J845)))</f>
        <v>Rodney</v>
      </c>
      <c r="P845" s="8" t="str">
        <f t="shared" si="888"/>
        <v>Wolfe</v>
      </c>
      <c r="Q845" s="8" t="str">
        <f t="shared" si="885"/>
        <v>Gold</v>
      </c>
      <c r="R845" s="8" t="str">
        <f>IFERROR(VLOOKUP(TRIM(L845),State_Mapping!A:B,2,FALSE),"Unknown")</f>
        <v>California</v>
      </c>
      <c r="S845" s="8" t="str">
        <f t="shared" si="886"/>
        <v>Valid</v>
      </c>
    </row>
    <row r="846">
      <c r="A846" s="3" t="s">
        <v>3605</v>
      </c>
      <c r="B846" s="3" t="s">
        <v>3606</v>
      </c>
      <c r="C846" s="3" t="s">
        <v>3607</v>
      </c>
      <c r="D846" s="3" t="s">
        <v>33</v>
      </c>
      <c r="E846" s="3" t="s">
        <v>34</v>
      </c>
      <c r="F846" s="3" t="s">
        <v>35</v>
      </c>
      <c r="G846" s="6">
        <v>4.99</v>
      </c>
      <c r="H846" s="6">
        <v>0.0</v>
      </c>
      <c r="I846" s="6">
        <v>1022.23</v>
      </c>
      <c r="J846" s="3" t="s">
        <v>1793</v>
      </c>
      <c r="K846" s="3" t="s">
        <v>725</v>
      </c>
      <c r="L846" s="3" t="s">
        <v>151</v>
      </c>
      <c r="M846" s="3" t="s">
        <v>78</v>
      </c>
      <c r="N846" s="3" t="s">
        <v>3608</v>
      </c>
      <c r="O846" s="8" t="str">
        <f t="shared" ref="O846:P846" si="889">IF(J846="","UNKNOWN",PROPER(TRIM(J846)))</f>
        <v>Stephen</v>
      </c>
      <c r="P846" s="8" t="str">
        <f t="shared" si="889"/>
        <v>Marshall</v>
      </c>
      <c r="Q846" s="8" t="str">
        <f t="shared" si="885"/>
        <v>Silver</v>
      </c>
      <c r="R846" s="8" t="str">
        <f>IFERROR(VLOOKUP(TRIM(L846),State_Mapping!A:B,2,FALSE),"Unknown")</f>
        <v>Arizona</v>
      </c>
      <c r="S846" s="8" t="str">
        <f t="shared" si="886"/>
        <v>Valid</v>
      </c>
    </row>
    <row r="847" hidden="1">
      <c r="A847" s="3" t="s">
        <v>3609</v>
      </c>
      <c r="B847" s="3" t="s">
        <v>3610</v>
      </c>
      <c r="C847" s="3" t="s">
        <v>3611</v>
      </c>
      <c r="D847" s="3" t="s">
        <v>33</v>
      </c>
      <c r="E847" s="3" t="s">
        <v>56</v>
      </c>
      <c r="F847" s="3" t="s">
        <v>57</v>
      </c>
      <c r="G847" s="6">
        <v>12.99</v>
      </c>
      <c r="H847" s="6">
        <v>10.0</v>
      </c>
      <c r="I847" s="6">
        <v>2185.61</v>
      </c>
      <c r="J847" s="3" t="s">
        <v>3612</v>
      </c>
      <c r="K847" s="3" t="s">
        <v>1824</v>
      </c>
      <c r="L847" s="3" t="s">
        <v>297</v>
      </c>
      <c r="M847" s="3" t="s">
        <v>39</v>
      </c>
      <c r="N847" s="3" t="s">
        <v>2266</v>
      </c>
    </row>
    <row r="848">
      <c r="A848" s="3" t="s">
        <v>3613</v>
      </c>
      <c r="B848" s="3" t="s">
        <v>3614</v>
      </c>
      <c r="C848" s="3" t="s">
        <v>3615</v>
      </c>
      <c r="D848" s="3" t="s">
        <v>55</v>
      </c>
      <c r="E848" s="3" t="s">
        <v>34</v>
      </c>
      <c r="F848" s="3" t="s">
        <v>35</v>
      </c>
      <c r="G848" s="6">
        <v>5.99</v>
      </c>
      <c r="H848" s="6">
        <v>15.0</v>
      </c>
      <c r="I848" s="6">
        <v>2136.6</v>
      </c>
      <c r="J848" s="3" t="s">
        <v>1554</v>
      </c>
      <c r="K848" s="3" t="s">
        <v>114</v>
      </c>
      <c r="L848" s="3" t="s">
        <v>257</v>
      </c>
      <c r="M848" s="3" t="s">
        <v>61</v>
      </c>
      <c r="N848" s="3" t="s">
        <v>3616</v>
      </c>
      <c r="O848" s="8" t="str">
        <f t="shared" ref="O848:P848" si="890">IF(J848="","UNKNOWN",PROPER(TRIM(J848)))</f>
        <v>Brian</v>
      </c>
      <c r="P848" s="8" t="str">
        <f t="shared" si="890"/>
        <v>Williams</v>
      </c>
      <c r="Q848" s="8" t="str">
        <f t="shared" ref="Q848:Q850" si="892">IF(M848="","UNKNOWN",PROPER(TRIM(M848)))</f>
        <v>Gold</v>
      </c>
      <c r="R848" s="8" t="str">
        <f>IFERROR(VLOOKUP(TRIM(L848),State_Mapping!A:B,2,FALSE),"Unknown")</f>
        <v>California</v>
      </c>
      <c r="S848" s="8" t="str">
        <f t="shared" ref="S848:S850" si="893">IF(C848="","Missing","Valid")</f>
        <v>Valid</v>
      </c>
    </row>
    <row r="849">
      <c r="A849" s="3" t="s">
        <v>3617</v>
      </c>
      <c r="B849" s="3" t="s">
        <v>3618</v>
      </c>
      <c r="C849" s="3" t="s">
        <v>2451</v>
      </c>
      <c r="D849" s="3" t="s">
        <v>55</v>
      </c>
      <c r="E849" s="3" t="s">
        <v>34</v>
      </c>
      <c r="F849" s="3" t="s">
        <v>67</v>
      </c>
      <c r="G849" s="6">
        <v>0.0</v>
      </c>
      <c r="H849" s="6">
        <v>0.0</v>
      </c>
      <c r="I849" s="6">
        <v>2063.38</v>
      </c>
      <c r="J849" s="3" t="s">
        <v>1926</v>
      </c>
      <c r="K849" s="3" t="s">
        <v>242</v>
      </c>
      <c r="L849" s="3" t="s">
        <v>60</v>
      </c>
      <c r="M849" s="3" t="s">
        <v>39</v>
      </c>
      <c r="N849" s="3" t="s">
        <v>1251</v>
      </c>
      <c r="O849" s="8" t="str">
        <f t="shared" ref="O849:P849" si="891">IF(J849="","UNKNOWN",PROPER(TRIM(J849)))</f>
        <v>Mary</v>
      </c>
      <c r="P849" s="8" t="str">
        <f t="shared" si="891"/>
        <v>Garcia</v>
      </c>
      <c r="Q849" s="8" t="str">
        <f t="shared" si="892"/>
        <v>Bronze</v>
      </c>
      <c r="R849" s="8" t="str">
        <f>IFERROR(VLOOKUP(TRIM(L849),State_Mapping!A:B,2,FALSE),"Unknown")</f>
        <v>Georgia</v>
      </c>
      <c r="S849" s="8" t="str">
        <f t="shared" si="893"/>
        <v>Valid</v>
      </c>
    </row>
    <row r="850">
      <c r="A850" s="3" t="s">
        <v>3619</v>
      </c>
      <c r="B850" s="3" t="s">
        <v>3620</v>
      </c>
      <c r="C850" s="3" t="s">
        <v>3621</v>
      </c>
      <c r="D850" s="3" t="s">
        <v>33</v>
      </c>
      <c r="E850" s="3" t="s">
        <v>34</v>
      </c>
      <c r="F850" s="3" t="s">
        <v>57</v>
      </c>
      <c r="G850" s="6">
        <v>4.99</v>
      </c>
      <c r="H850" s="6">
        <v>5.0</v>
      </c>
      <c r="I850" s="6">
        <v>3197.46</v>
      </c>
      <c r="J850" s="3" t="s">
        <v>1367</v>
      </c>
      <c r="K850" s="3" t="s">
        <v>3622</v>
      </c>
      <c r="L850" s="3" t="s">
        <v>1170</v>
      </c>
      <c r="M850" s="3" t="s">
        <v>243</v>
      </c>
      <c r="N850" s="3" t="s">
        <v>2088</v>
      </c>
      <c r="O850" s="8" t="str">
        <f t="shared" ref="O850:P850" si="894">IF(J850="","UNKNOWN",PROPER(TRIM(J850)))</f>
        <v>Alicia</v>
      </c>
      <c r="P850" s="8" t="str">
        <f t="shared" si="894"/>
        <v>Griffin</v>
      </c>
      <c r="Q850" s="8" t="str">
        <f t="shared" si="892"/>
        <v>Platinum</v>
      </c>
      <c r="R850" s="8" t="str">
        <f>IFERROR(VLOOKUP(TRIM(L850),State_Mapping!A:B,2,FALSE),"Unknown")</f>
        <v>Tennessee</v>
      </c>
      <c r="S850" s="8" t="str">
        <f t="shared" si="893"/>
        <v>Valid</v>
      </c>
    </row>
    <row r="851" hidden="1">
      <c r="A851" s="3" t="s">
        <v>3623</v>
      </c>
      <c r="B851" s="3" t="s">
        <v>3624</v>
      </c>
      <c r="C851" s="3" t="s">
        <v>210</v>
      </c>
      <c r="D851" s="3" t="s">
        <v>33</v>
      </c>
      <c r="E851" s="3" t="s">
        <v>45</v>
      </c>
      <c r="F851" s="3" t="s">
        <v>35</v>
      </c>
      <c r="G851" s="6">
        <v>0.0</v>
      </c>
      <c r="H851" s="6">
        <v>0.0</v>
      </c>
      <c r="I851" s="6">
        <v>1343.11</v>
      </c>
      <c r="J851" s="3" t="s">
        <v>1252</v>
      </c>
      <c r="K851" s="3" t="s">
        <v>966</v>
      </c>
      <c r="L851" s="3" t="s">
        <v>289</v>
      </c>
      <c r="M851" s="3" t="s">
        <v>100</v>
      </c>
      <c r="N851" s="3" t="s">
        <v>3625</v>
      </c>
    </row>
    <row r="852" hidden="1">
      <c r="A852" s="3" t="s">
        <v>3626</v>
      </c>
      <c r="B852" s="3" t="s">
        <v>3627</v>
      </c>
      <c r="C852" s="3" t="s">
        <v>3384</v>
      </c>
      <c r="D852" s="3" t="s">
        <v>55</v>
      </c>
      <c r="E852" s="3" t="s">
        <v>56</v>
      </c>
      <c r="F852" s="3" t="s">
        <v>57</v>
      </c>
      <c r="G852" s="6">
        <v>4.99</v>
      </c>
      <c r="H852" s="6">
        <v>0.0</v>
      </c>
      <c r="I852" s="6">
        <v>343.91</v>
      </c>
      <c r="J852" s="3" t="s">
        <v>863</v>
      </c>
      <c r="K852" s="3" t="s">
        <v>1162</v>
      </c>
      <c r="L852" s="3" t="s">
        <v>173</v>
      </c>
      <c r="M852" s="3" t="s">
        <v>61</v>
      </c>
      <c r="N852" s="3" t="s">
        <v>3628</v>
      </c>
    </row>
    <row r="853" hidden="1">
      <c r="A853" s="3" t="s">
        <v>3629</v>
      </c>
      <c r="B853" s="3" t="s">
        <v>861</v>
      </c>
      <c r="C853" s="3" t="s">
        <v>3630</v>
      </c>
      <c r="D853" s="3" t="s">
        <v>44</v>
      </c>
      <c r="E853" s="3" t="s">
        <v>45</v>
      </c>
      <c r="F853" s="3" t="s">
        <v>67</v>
      </c>
      <c r="G853" s="6">
        <v>0.0</v>
      </c>
      <c r="H853" s="6">
        <v>0.0</v>
      </c>
      <c r="I853" s="6">
        <v>1663.31</v>
      </c>
      <c r="J853" s="3" t="s">
        <v>863</v>
      </c>
      <c r="K853" s="3" t="s">
        <v>447</v>
      </c>
      <c r="L853" s="3" t="s">
        <v>297</v>
      </c>
      <c r="M853" s="3" t="s">
        <v>71</v>
      </c>
      <c r="N853" s="3" t="s">
        <v>370</v>
      </c>
    </row>
    <row r="854">
      <c r="A854" s="3" t="s">
        <v>3631</v>
      </c>
      <c r="B854" s="3" t="s">
        <v>2996</v>
      </c>
      <c r="C854" s="3" t="s">
        <v>2968</v>
      </c>
      <c r="D854" s="3" t="s">
        <v>44</v>
      </c>
      <c r="E854" s="3" t="s">
        <v>34</v>
      </c>
      <c r="F854" s="3" t="s">
        <v>120</v>
      </c>
      <c r="G854" s="6">
        <v>7.99</v>
      </c>
      <c r="H854" s="6">
        <v>0.0</v>
      </c>
      <c r="I854" s="6">
        <v>1600.23</v>
      </c>
      <c r="J854" s="3" t="s">
        <v>1023</v>
      </c>
      <c r="K854" s="3" t="s">
        <v>2998</v>
      </c>
      <c r="L854" s="3" t="s">
        <v>250</v>
      </c>
      <c r="M854" s="3" t="s">
        <v>100</v>
      </c>
      <c r="N854" s="3" t="s">
        <v>1710</v>
      </c>
      <c r="O854" s="8" t="str">
        <f t="shared" ref="O854:P854" si="895">IF(J854="","UNKNOWN",PROPER(TRIM(J854)))</f>
        <v>Mackenzie</v>
      </c>
      <c r="P854" s="8" t="str">
        <f t="shared" si="895"/>
        <v>Murray</v>
      </c>
      <c r="Q854" s="8" t="str">
        <f t="shared" ref="Q854:Q874" si="897">IF(M854="","UNKNOWN",PROPER(TRIM(M854)))</f>
        <v>Silver</v>
      </c>
      <c r="R854" s="8" t="str">
        <f>IFERROR(VLOOKUP(TRIM(L854),State_Mapping!A:B,2,FALSE),"Unknown")</f>
        <v>Texas</v>
      </c>
      <c r="S854" s="8" t="str">
        <f t="shared" ref="S854:S874" si="898">IF(C854="","Missing","Valid")</f>
        <v>Valid</v>
      </c>
    </row>
    <row r="855">
      <c r="A855" s="3" t="s">
        <v>3632</v>
      </c>
      <c r="B855" s="3" t="s">
        <v>3633</v>
      </c>
      <c r="C855" s="3" t="s">
        <v>3552</v>
      </c>
      <c r="D855" s="3" t="s">
        <v>44</v>
      </c>
      <c r="E855" s="3" t="s">
        <v>34</v>
      </c>
      <c r="F855" s="3" t="s">
        <v>35</v>
      </c>
      <c r="G855" s="6">
        <v>7.99</v>
      </c>
      <c r="H855" s="6">
        <v>15.0</v>
      </c>
      <c r="I855" s="6">
        <v>1122.87</v>
      </c>
      <c r="J855" s="3" t="s">
        <v>761</v>
      </c>
      <c r="K855" s="3" t="s">
        <v>453</v>
      </c>
      <c r="L855" s="3" t="s">
        <v>107</v>
      </c>
      <c r="M855" s="3" t="s">
        <v>61</v>
      </c>
      <c r="N855" s="3" t="s">
        <v>3634</v>
      </c>
      <c r="O855" s="8" t="str">
        <f t="shared" ref="O855:P855" si="896">IF(J855="","UNKNOWN",PROPER(TRIM(J855)))</f>
        <v>Anthony</v>
      </c>
      <c r="P855" s="8" t="str">
        <f t="shared" si="896"/>
        <v>Schultz</v>
      </c>
      <c r="Q855" s="8" t="str">
        <f t="shared" si="897"/>
        <v>Gold</v>
      </c>
      <c r="R855" s="8" t="str">
        <f>IFERROR(VLOOKUP(TRIM(L855),State_Mapping!A:B,2,FALSE),"Unknown")</f>
        <v>New York</v>
      </c>
      <c r="S855" s="8" t="str">
        <f t="shared" si="898"/>
        <v>Valid</v>
      </c>
    </row>
    <row r="856">
      <c r="A856" s="3" t="s">
        <v>3635</v>
      </c>
      <c r="B856" s="3" t="s">
        <v>3636</v>
      </c>
      <c r="C856" s="3" t="s">
        <v>890</v>
      </c>
      <c r="D856" s="3" t="s">
        <v>33</v>
      </c>
      <c r="E856" s="3" t="s">
        <v>34</v>
      </c>
      <c r="F856" s="3" t="s">
        <v>120</v>
      </c>
      <c r="G856" s="6">
        <v>12.99</v>
      </c>
      <c r="H856" s="6">
        <v>0.0</v>
      </c>
      <c r="I856" s="6">
        <v>575.71</v>
      </c>
      <c r="J856" s="3" t="s">
        <v>3475</v>
      </c>
      <c r="K856" s="3" t="s">
        <v>2046</v>
      </c>
      <c r="L856" s="3" t="s">
        <v>115</v>
      </c>
      <c r="M856" s="3" t="s">
        <v>290</v>
      </c>
      <c r="N856" s="3" t="s">
        <v>3637</v>
      </c>
      <c r="O856" s="8" t="str">
        <f t="shared" ref="O856:P856" si="899">IF(J856="","UNKNOWN",PROPER(TRIM(J856)))</f>
        <v>Chad</v>
      </c>
      <c r="P856" s="8" t="str">
        <f t="shared" si="899"/>
        <v>Reed</v>
      </c>
      <c r="Q856" s="8" t="str">
        <f t="shared" si="897"/>
        <v>Silver</v>
      </c>
      <c r="R856" s="8" t="str">
        <f>IFERROR(VLOOKUP(TRIM(L856),State_Mapping!A:B,2,FALSE),"Unknown")</f>
        <v>North Carolina</v>
      </c>
      <c r="S856" s="8" t="str">
        <f t="shared" si="898"/>
        <v>Valid</v>
      </c>
    </row>
    <row r="857">
      <c r="A857" s="3" t="s">
        <v>3638</v>
      </c>
      <c r="B857" s="3" t="s">
        <v>3639</v>
      </c>
      <c r="C857" s="3" t="s">
        <v>2010</v>
      </c>
      <c r="D857" s="3" t="s">
        <v>33</v>
      </c>
      <c r="E857" s="3" t="s">
        <v>34</v>
      </c>
      <c r="F857" s="3" t="s">
        <v>46</v>
      </c>
      <c r="G857" s="6">
        <v>4.99</v>
      </c>
      <c r="H857" s="6">
        <v>0.0</v>
      </c>
      <c r="I857" s="6">
        <v>1985.94</v>
      </c>
      <c r="J857" s="3" t="s">
        <v>3640</v>
      </c>
      <c r="K857" s="3" t="s">
        <v>3641</v>
      </c>
      <c r="L857" s="3" t="s">
        <v>70</v>
      </c>
      <c r="M857" s="3" t="s">
        <v>61</v>
      </c>
      <c r="N857" s="3" t="s">
        <v>322</v>
      </c>
      <c r="O857" s="8" t="str">
        <f t="shared" ref="O857:P857" si="900">IF(J857="","UNKNOWN",PROPER(TRIM(J857)))</f>
        <v>Wayne</v>
      </c>
      <c r="P857" s="8" t="str">
        <f t="shared" si="900"/>
        <v>Wall</v>
      </c>
      <c r="Q857" s="8" t="str">
        <f t="shared" si="897"/>
        <v>Gold</v>
      </c>
      <c r="R857" s="8" t="str">
        <f>IFERROR(VLOOKUP(TRIM(L857),State_Mapping!A:B,2,FALSE),"Unknown")</f>
        <v>Pennsylvania</v>
      </c>
      <c r="S857" s="8" t="str">
        <f t="shared" si="898"/>
        <v>Valid</v>
      </c>
    </row>
    <row r="858">
      <c r="A858" s="3" t="s">
        <v>3642</v>
      </c>
      <c r="B858" s="3" t="s">
        <v>3643</v>
      </c>
      <c r="C858" s="3" t="s">
        <v>2022</v>
      </c>
      <c r="D858" s="3" t="s">
        <v>33</v>
      </c>
      <c r="E858" s="3" t="s">
        <v>34</v>
      </c>
      <c r="F858" s="3" t="s">
        <v>35</v>
      </c>
      <c r="G858" s="6">
        <v>12.99</v>
      </c>
      <c r="H858" s="6">
        <v>0.0</v>
      </c>
      <c r="I858" s="6">
        <v>50.63</v>
      </c>
      <c r="J858" s="3" t="s">
        <v>564</v>
      </c>
      <c r="K858" s="3" t="s">
        <v>3644</v>
      </c>
      <c r="L858" s="3" t="s">
        <v>250</v>
      </c>
      <c r="M858" s="3" t="s">
        <v>71</v>
      </c>
      <c r="N858" s="3" t="s">
        <v>3588</v>
      </c>
      <c r="O858" s="8" t="str">
        <f t="shared" ref="O858:P858" si="901">IF(J858="","UNKNOWN",PROPER(TRIM(J858)))</f>
        <v>Peter</v>
      </c>
      <c r="P858" s="8" t="str">
        <f t="shared" si="901"/>
        <v>Marquez</v>
      </c>
      <c r="Q858" s="8" t="str">
        <f t="shared" si="897"/>
        <v>Bronze</v>
      </c>
      <c r="R858" s="8" t="str">
        <f>IFERROR(VLOOKUP(TRIM(L858),State_Mapping!A:B,2,FALSE),"Unknown")</f>
        <v>Texas</v>
      </c>
      <c r="S858" s="8" t="str">
        <f t="shared" si="898"/>
        <v>Valid</v>
      </c>
    </row>
    <row r="859">
      <c r="A859" s="3" t="s">
        <v>3645</v>
      </c>
      <c r="B859" s="3" t="s">
        <v>3646</v>
      </c>
      <c r="C859" s="2"/>
      <c r="D859" s="3" t="s">
        <v>55</v>
      </c>
      <c r="E859" s="3" t="s">
        <v>34</v>
      </c>
      <c r="F859" s="3" t="s">
        <v>120</v>
      </c>
      <c r="G859" s="6">
        <v>4.99</v>
      </c>
      <c r="H859" s="6">
        <v>0.0</v>
      </c>
      <c r="I859" s="6">
        <v>3350.0</v>
      </c>
      <c r="J859" s="3" t="s">
        <v>848</v>
      </c>
      <c r="K859" s="3" t="s">
        <v>671</v>
      </c>
      <c r="L859" s="3" t="s">
        <v>378</v>
      </c>
      <c r="M859" s="3" t="s">
        <v>50</v>
      </c>
      <c r="N859" s="3" t="s">
        <v>3647</v>
      </c>
      <c r="O859" s="8" t="str">
        <f t="shared" ref="O859:P859" si="902">IF(J859="","UNKNOWN",PROPER(TRIM(J859)))</f>
        <v>John</v>
      </c>
      <c r="P859" s="8" t="str">
        <f t="shared" si="902"/>
        <v>Kelly</v>
      </c>
      <c r="Q859" s="8" t="str">
        <f t="shared" si="897"/>
        <v>Gold</v>
      </c>
      <c r="R859" s="8" t="str">
        <f>IFERROR(VLOOKUP(TRIM(L859),State_Mapping!A:B,2,FALSE),"Unknown")</f>
        <v>Washington</v>
      </c>
      <c r="S859" s="8" t="str">
        <f t="shared" si="898"/>
        <v>Missing</v>
      </c>
    </row>
    <row r="860">
      <c r="A860" s="3" t="s">
        <v>3648</v>
      </c>
      <c r="B860" s="3" t="s">
        <v>3649</v>
      </c>
      <c r="C860" s="3" t="s">
        <v>3650</v>
      </c>
      <c r="D860" s="3" t="s">
        <v>55</v>
      </c>
      <c r="E860" s="3" t="s">
        <v>163</v>
      </c>
      <c r="F860" s="3" t="s">
        <v>57</v>
      </c>
      <c r="G860" s="6">
        <v>12.99</v>
      </c>
      <c r="H860" s="6">
        <v>25.0</v>
      </c>
      <c r="I860" s="6">
        <v>857.32</v>
      </c>
      <c r="J860" s="3" t="s">
        <v>3651</v>
      </c>
      <c r="K860" s="3" t="s">
        <v>1040</v>
      </c>
      <c r="L860" s="3" t="s">
        <v>341</v>
      </c>
      <c r="M860" s="3" t="s">
        <v>78</v>
      </c>
      <c r="N860" s="3" t="s">
        <v>1216</v>
      </c>
      <c r="O860" s="8" t="str">
        <f t="shared" ref="O860:P860" si="903">IF(J860="","UNKNOWN",PROPER(TRIM(J860)))</f>
        <v>Caroline</v>
      </c>
      <c r="P860" s="8" t="str">
        <f t="shared" si="903"/>
        <v>Cruz</v>
      </c>
      <c r="Q860" s="8" t="str">
        <f t="shared" si="897"/>
        <v>Silver</v>
      </c>
      <c r="R860" s="8" t="str">
        <f>IFERROR(VLOOKUP(TRIM(L860),State_Mapping!A:B,2,FALSE),"Unknown")</f>
        <v>Illinois</v>
      </c>
      <c r="S860" s="8" t="str">
        <f t="shared" si="898"/>
        <v>Valid</v>
      </c>
    </row>
    <row r="861">
      <c r="A861" s="3" t="s">
        <v>3652</v>
      </c>
      <c r="B861" s="3" t="s">
        <v>3653</v>
      </c>
      <c r="C861" s="3" t="s">
        <v>254</v>
      </c>
      <c r="D861" s="3" t="s">
        <v>33</v>
      </c>
      <c r="E861" s="3" t="s">
        <v>34</v>
      </c>
      <c r="F861" s="3" t="s">
        <v>120</v>
      </c>
      <c r="G861" s="6">
        <v>4.99</v>
      </c>
      <c r="H861" s="6">
        <v>10.0</v>
      </c>
      <c r="I861" s="6">
        <v>1178.39</v>
      </c>
      <c r="J861" s="3" t="s">
        <v>3206</v>
      </c>
      <c r="K861" s="3" t="s">
        <v>412</v>
      </c>
      <c r="L861" s="3" t="s">
        <v>1204</v>
      </c>
      <c r="M861" s="3" t="s">
        <v>71</v>
      </c>
      <c r="N861" s="3" t="s">
        <v>1275</v>
      </c>
      <c r="O861" s="8" t="str">
        <f t="shared" ref="O861:P861" si="904">IF(J861="","UNKNOWN",PROPER(TRIM(J861)))</f>
        <v>Kaylee</v>
      </c>
      <c r="P861" s="8" t="str">
        <f t="shared" si="904"/>
        <v>Lopez</v>
      </c>
      <c r="Q861" s="8" t="str">
        <f t="shared" si="897"/>
        <v>Bronze</v>
      </c>
      <c r="R861" s="8" t="str">
        <f>IFERROR(VLOOKUP(TRIM(L861),State_Mapping!A:B,2,FALSE),"Unknown")</f>
        <v>Michigan</v>
      </c>
      <c r="S861" s="8" t="str">
        <f t="shared" si="898"/>
        <v>Valid</v>
      </c>
    </row>
    <row r="862">
      <c r="A862" s="3" t="s">
        <v>3654</v>
      </c>
      <c r="B862" s="3" t="s">
        <v>3655</v>
      </c>
      <c r="C862" s="3" t="s">
        <v>2388</v>
      </c>
      <c r="D862" s="3" t="s">
        <v>44</v>
      </c>
      <c r="E862" s="3" t="s">
        <v>34</v>
      </c>
      <c r="F862" s="3" t="s">
        <v>67</v>
      </c>
      <c r="G862" s="6">
        <v>12.99</v>
      </c>
      <c r="H862" s="6">
        <v>0.0</v>
      </c>
      <c r="I862" s="6">
        <v>3623.59</v>
      </c>
      <c r="J862" s="3" t="s">
        <v>955</v>
      </c>
      <c r="K862" s="3" t="s">
        <v>1360</v>
      </c>
      <c r="L862" s="3" t="s">
        <v>264</v>
      </c>
      <c r="M862" s="3" t="s">
        <v>39</v>
      </c>
      <c r="N862" s="3" t="s">
        <v>2628</v>
      </c>
      <c r="O862" s="8" t="str">
        <f t="shared" ref="O862:P862" si="905">IF(J862="","UNKNOWN",PROPER(TRIM(J862)))</f>
        <v>Alexander</v>
      </c>
      <c r="P862" s="8" t="str">
        <f t="shared" si="905"/>
        <v>Green</v>
      </c>
      <c r="Q862" s="8" t="str">
        <f t="shared" si="897"/>
        <v>Bronze</v>
      </c>
      <c r="R862" s="8" t="str">
        <f>IFERROR(VLOOKUP(TRIM(L862),State_Mapping!A:B,2,FALSE),"Unknown")</f>
        <v>Florida</v>
      </c>
      <c r="S862" s="8" t="str">
        <f t="shared" si="898"/>
        <v>Valid</v>
      </c>
    </row>
    <row r="863">
      <c r="A863" s="3" t="s">
        <v>3656</v>
      </c>
      <c r="B863" s="3" t="s">
        <v>3657</v>
      </c>
      <c r="C863" s="3" t="s">
        <v>96</v>
      </c>
      <c r="D863" s="3" t="s">
        <v>33</v>
      </c>
      <c r="E863" s="3" t="s">
        <v>34</v>
      </c>
      <c r="F863" s="3" t="s">
        <v>120</v>
      </c>
      <c r="G863" s="6">
        <v>5.99</v>
      </c>
      <c r="H863" s="6">
        <v>0.0</v>
      </c>
      <c r="I863" s="6">
        <v>255.36</v>
      </c>
      <c r="J863" s="3" t="s">
        <v>363</v>
      </c>
      <c r="K863" s="3" t="s">
        <v>3658</v>
      </c>
      <c r="L863" s="3" t="s">
        <v>1329</v>
      </c>
      <c r="M863" s="3" t="s">
        <v>303</v>
      </c>
      <c r="N863" s="3" t="s">
        <v>3659</v>
      </c>
      <c r="O863" s="8" t="str">
        <f t="shared" ref="O863:P863" si="906">IF(J863="","UNKNOWN",PROPER(TRIM(J863)))</f>
        <v>Michael</v>
      </c>
      <c r="P863" s="8" t="str">
        <f t="shared" si="906"/>
        <v>Newton</v>
      </c>
      <c r="Q863" s="8" t="str">
        <f t="shared" si="897"/>
        <v>Platinum</v>
      </c>
      <c r="R863" s="8" t="str">
        <f>IFERROR(VLOOKUP(TRIM(L863),State_Mapping!A:B,2,FALSE),"Unknown")</f>
        <v>Pennsylvania</v>
      </c>
      <c r="S863" s="8" t="str">
        <f t="shared" si="898"/>
        <v>Valid</v>
      </c>
    </row>
    <row r="864">
      <c r="A864" s="3" t="s">
        <v>3660</v>
      </c>
      <c r="B864" s="3" t="s">
        <v>3661</v>
      </c>
      <c r="C864" s="3" t="s">
        <v>1490</v>
      </c>
      <c r="D864" s="3" t="s">
        <v>44</v>
      </c>
      <c r="E864" s="3" t="s">
        <v>34</v>
      </c>
      <c r="F864" s="3" t="s">
        <v>57</v>
      </c>
      <c r="G864" s="6">
        <v>7.99</v>
      </c>
      <c r="H864" s="6">
        <v>5.0</v>
      </c>
      <c r="I864" s="6">
        <v>520.03</v>
      </c>
      <c r="J864" s="3" t="s">
        <v>3662</v>
      </c>
      <c r="K864" s="3" t="s">
        <v>1939</v>
      </c>
      <c r="L864" s="3" t="s">
        <v>341</v>
      </c>
      <c r="M864" s="3" t="s">
        <v>290</v>
      </c>
      <c r="N864" s="3" t="s">
        <v>3663</v>
      </c>
      <c r="O864" s="8" t="str">
        <f t="shared" ref="O864:P864" si="907">IF(J864="","UNKNOWN",PROPER(TRIM(J864)))</f>
        <v>Edward</v>
      </c>
      <c r="P864" s="8" t="str">
        <f t="shared" si="907"/>
        <v>Greene</v>
      </c>
      <c r="Q864" s="8" t="str">
        <f t="shared" si="897"/>
        <v>Silver</v>
      </c>
      <c r="R864" s="8" t="str">
        <f>IFERROR(VLOOKUP(TRIM(L864),State_Mapping!A:B,2,FALSE),"Unknown")</f>
        <v>Illinois</v>
      </c>
      <c r="S864" s="8" t="str">
        <f t="shared" si="898"/>
        <v>Valid</v>
      </c>
    </row>
    <row r="865">
      <c r="A865" s="3" t="s">
        <v>3664</v>
      </c>
      <c r="B865" s="3" t="s">
        <v>3665</v>
      </c>
      <c r="C865" s="3" t="s">
        <v>3666</v>
      </c>
      <c r="D865" s="3" t="s">
        <v>44</v>
      </c>
      <c r="E865" s="3" t="s">
        <v>34</v>
      </c>
      <c r="F865" s="3" t="s">
        <v>120</v>
      </c>
      <c r="G865" s="6">
        <v>12.99</v>
      </c>
      <c r="H865" s="6">
        <v>10.0</v>
      </c>
      <c r="I865" s="6">
        <v>2005.91</v>
      </c>
      <c r="J865" s="3" t="s">
        <v>3667</v>
      </c>
      <c r="K865" s="3" t="s">
        <v>3668</v>
      </c>
      <c r="L865" s="3" t="s">
        <v>276</v>
      </c>
      <c r="M865" s="3" t="s">
        <v>180</v>
      </c>
      <c r="N865" s="3" t="s">
        <v>3669</v>
      </c>
      <c r="O865" s="8" t="str">
        <f t="shared" ref="O865:P865" si="908">IF(J865="","UNKNOWN",PROPER(TRIM(J865)))</f>
        <v>Cody</v>
      </c>
      <c r="P865" s="8" t="str">
        <f t="shared" si="908"/>
        <v>Guerrero</v>
      </c>
      <c r="Q865" s="8" t="str">
        <f t="shared" si="897"/>
        <v>Gold</v>
      </c>
      <c r="R865" s="8" t="str">
        <f>IFERROR(VLOOKUP(TRIM(L865),State_Mapping!A:B,2,FALSE),"Unknown")</f>
        <v>Georgia</v>
      </c>
      <c r="S865" s="8" t="str">
        <f t="shared" si="898"/>
        <v>Valid</v>
      </c>
    </row>
    <row r="866">
      <c r="A866" s="3" t="s">
        <v>3670</v>
      </c>
      <c r="B866" s="3" t="s">
        <v>3671</v>
      </c>
      <c r="C866" s="3" t="s">
        <v>3672</v>
      </c>
      <c r="D866" s="3" t="s">
        <v>55</v>
      </c>
      <c r="E866" s="3" t="s">
        <v>34</v>
      </c>
      <c r="F866" s="3" t="s">
        <v>67</v>
      </c>
      <c r="G866" s="6">
        <v>12.99</v>
      </c>
      <c r="H866" s="6">
        <v>25.0</v>
      </c>
      <c r="I866" s="6">
        <v>1113.57</v>
      </c>
      <c r="J866" s="3" t="s">
        <v>1394</v>
      </c>
      <c r="K866" s="3" t="s">
        <v>1651</v>
      </c>
      <c r="L866" s="3" t="s">
        <v>276</v>
      </c>
      <c r="M866" s="3" t="s">
        <v>71</v>
      </c>
      <c r="N866" s="3" t="s">
        <v>3673</v>
      </c>
      <c r="O866" s="8" t="str">
        <f t="shared" ref="O866:P866" si="909">IF(J866="","UNKNOWN",PROPER(TRIM(J866)))</f>
        <v>Donna</v>
      </c>
      <c r="P866" s="8" t="str">
        <f t="shared" si="909"/>
        <v>Chavez</v>
      </c>
      <c r="Q866" s="8" t="str">
        <f t="shared" si="897"/>
        <v>Bronze</v>
      </c>
      <c r="R866" s="8" t="str">
        <f>IFERROR(VLOOKUP(TRIM(L866),State_Mapping!A:B,2,FALSE),"Unknown")</f>
        <v>Georgia</v>
      </c>
      <c r="S866" s="8" t="str">
        <f t="shared" si="898"/>
        <v>Valid</v>
      </c>
    </row>
    <row r="867">
      <c r="A867" s="3" t="s">
        <v>3674</v>
      </c>
      <c r="B867" s="3" t="s">
        <v>3675</v>
      </c>
      <c r="C867" s="3" t="s">
        <v>652</v>
      </c>
      <c r="D867" s="3" t="s">
        <v>55</v>
      </c>
      <c r="E867" s="3" t="s">
        <v>34</v>
      </c>
      <c r="F867" s="3" t="s">
        <v>57</v>
      </c>
      <c r="G867" s="6">
        <v>12.99</v>
      </c>
      <c r="H867" s="6">
        <v>0.0</v>
      </c>
      <c r="I867" s="6">
        <v>2869.15</v>
      </c>
      <c r="J867" s="3" t="s">
        <v>2145</v>
      </c>
      <c r="K867" s="3" t="s">
        <v>205</v>
      </c>
      <c r="L867" s="3" t="s">
        <v>85</v>
      </c>
      <c r="M867" s="3" t="s">
        <v>39</v>
      </c>
      <c r="N867" s="3" t="s">
        <v>3676</v>
      </c>
      <c r="O867" s="8" t="str">
        <f t="shared" ref="O867:P867" si="910">IF(J867="","UNKNOWN",PROPER(TRIM(J867)))</f>
        <v>Justin</v>
      </c>
      <c r="P867" s="8" t="str">
        <f t="shared" si="910"/>
        <v>Diaz</v>
      </c>
      <c r="Q867" s="8" t="str">
        <f t="shared" si="897"/>
        <v>Bronze</v>
      </c>
      <c r="R867" s="8" t="str">
        <f>IFERROR(VLOOKUP(TRIM(L867),State_Mapping!A:B,2,FALSE),"Unknown")</f>
        <v>Wisconsin</v>
      </c>
      <c r="S867" s="8" t="str">
        <f t="shared" si="898"/>
        <v>Valid</v>
      </c>
    </row>
    <row r="868">
      <c r="A868" s="3" t="s">
        <v>3677</v>
      </c>
      <c r="B868" s="3" t="s">
        <v>3678</v>
      </c>
      <c r="C868" s="3" t="s">
        <v>3679</v>
      </c>
      <c r="D868" s="3" t="s">
        <v>33</v>
      </c>
      <c r="E868" s="3" t="s">
        <v>34</v>
      </c>
      <c r="F868" s="3" t="s">
        <v>120</v>
      </c>
      <c r="G868" s="6">
        <v>0.0</v>
      </c>
      <c r="H868" s="6">
        <v>5.0</v>
      </c>
      <c r="I868" s="6">
        <v>1253.77</v>
      </c>
      <c r="J868" s="3" t="s">
        <v>430</v>
      </c>
      <c r="K868" s="3" t="s">
        <v>1162</v>
      </c>
      <c r="L868" s="3" t="s">
        <v>236</v>
      </c>
      <c r="M868" s="3" t="s">
        <v>180</v>
      </c>
      <c r="N868" s="3" t="s">
        <v>142</v>
      </c>
      <c r="O868" s="8" t="str">
        <f t="shared" ref="O868:P868" si="911">IF(J868="","UNKNOWN",PROPER(TRIM(J868)))</f>
        <v>Robert</v>
      </c>
      <c r="P868" s="8" t="str">
        <f t="shared" si="911"/>
        <v>Brown</v>
      </c>
      <c r="Q868" s="8" t="str">
        <f t="shared" si="897"/>
        <v>Gold</v>
      </c>
      <c r="R868" s="8" t="str">
        <f>IFERROR(VLOOKUP(TRIM(L868),State_Mapping!A:B,2,FALSE),"Unknown")</f>
        <v>Massachusetts</v>
      </c>
      <c r="S868" s="8" t="str">
        <f t="shared" si="898"/>
        <v>Valid</v>
      </c>
    </row>
    <row r="869">
      <c r="A869" s="3" t="s">
        <v>3680</v>
      </c>
      <c r="B869" s="3" t="s">
        <v>3681</v>
      </c>
      <c r="C869" s="3" t="s">
        <v>65</v>
      </c>
      <c r="D869" s="3" t="s">
        <v>44</v>
      </c>
      <c r="E869" s="3" t="s">
        <v>34</v>
      </c>
      <c r="F869" s="3" t="s">
        <v>35</v>
      </c>
      <c r="G869" s="6">
        <v>12.99</v>
      </c>
      <c r="H869" s="6">
        <v>5.0</v>
      </c>
      <c r="I869" s="6">
        <v>396.15</v>
      </c>
      <c r="J869" s="3" t="s">
        <v>3025</v>
      </c>
      <c r="K869" s="3" t="s">
        <v>1024</v>
      </c>
      <c r="L869" s="3" t="s">
        <v>316</v>
      </c>
      <c r="M869" s="3" t="s">
        <v>61</v>
      </c>
      <c r="N869" s="3" t="s">
        <v>3682</v>
      </c>
      <c r="O869" s="8" t="str">
        <f t="shared" ref="O869:P869" si="912">IF(J869="","UNKNOWN",PROPER(TRIM(J869)))</f>
        <v>Adam</v>
      </c>
      <c r="P869" s="8" t="str">
        <f t="shared" si="912"/>
        <v>Estrada</v>
      </c>
      <c r="Q869" s="8" t="str">
        <f t="shared" si="897"/>
        <v>Gold</v>
      </c>
      <c r="R869" s="8" t="str">
        <f>IFERROR(VLOOKUP(TRIM(L869),State_Mapping!A:B,2,FALSE),"Unknown")</f>
        <v>Michigan</v>
      </c>
      <c r="S869" s="8" t="str">
        <f t="shared" si="898"/>
        <v>Valid</v>
      </c>
    </row>
    <row r="870">
      <c r="A870" s="3" t="s">
        <v>3683</v>
      </c>
      <c r="B870" s="3" t="s">
        <v>3684</v>
      </c>
      <c r="C870" s="3" t="s">
        <v>652</v>
      </c>
      <c r="D870" s="3" t="s">
        <v>55</v>
      </c>
      <c r="E870" s="3" t="s">
        <v>34</v>
      </c>
      <c r="F870" s="3" t="s">
        <v>120</v>
      </c>
      <c r="G870" s="6">
        <v>5.99</v>
      </c>
      <c r="H870" s="6">
        <v>0.0</v>
      </c>
      <c r="I870" s="6">
        <v>1742.76</v>
      </c>
      <c r="J870" s="3" t="s">
        <v>3685</v>
      </c>
      <c r="K870" s="3" t="s">
        <v>1832</v>
      </c>
      <c r="L870" s="3" t="s">
        <v>534</v>
      </c>
      <c r="M870" s="3" t="s">
        <v>78</v>
      </c>
      <c r="N870" s="3" t="s">
        <v>3686</v>
      </c>
      <c r="O870" s="8" t="str">
        <f t="shared" ref="O870:P870" si="913">IF(J870="","UNKNOWN",PROPER(TRIM(J870)))</f>
        <v>Tanya</v>
      </c>
      <c r="P870" s="8" t="str">
        <f t="shared" si="913"/>
        <v>Foster</v>
      </c>
      <c r="Q870" s="8" t="str">
        <f t="shared" si="897"/>
        <v>Silver</v>
      </c>
      <c r="R870" s="8" t="str">
        <f>IFERROR(VLOOKUP(TRIM(L870),State_Mapping!A:B,2,FALSE),"Unknown")</f>
        <v>Virginia</v>
      </c>
      <c r="S870" s="8" t="str">
        <f t="shared" si="898"/>
        <v>Valid</v>
      </c>
    </row>
    <row r="871">
      <c r="A871" s="3" t="s">
        <v>3687</v>
      </c>
      <c r="B871" s="3" t="s">
        <v>3688</v>
      </c>
      <c r="C871" s="3" t="s">
        <v>373</v>
      </c>
      <c r="D871" s="3" t="s">
        <v>33</v>
      </c>
      <c r="E871" s="3" t="s">
        <v>34</v>
      </c>
      <c r="F871" s="3" t="s">
        <v>35</v>
      </c>
      <c r="G871" s="6">
        <v>0.0</v>
      </c>
      <c r="H871" s="6">
        <v>0.0</v>
      </c>
      <c r="I871" s="6">
        <v>1111.36</v>
      </c>
      <c r="J871" s="3" t="s">
        <v>1793</v>
      </c>
      <c r="K871" s="3" t="s">
        <v>431</v>
      </c>
      <c r="L871" s="3" t="s">
        <v>413</v>
      </c>
      <c r="M871" s="3" t="s">
        <v>100</v>
      </c>
      <c r="N871" s="3" t="s">
        <v>595</v>
      </c>
      <c r="O871" s="8" t="str">
        <f t="shared" ref="O871:P871" si="914">IF(J871="","UNKNOWN",PROPER(TRIM(J871)))</f>
        <v>Stephen</v>
      </c>
      <c r="P871" s="8" t="str">
        <f t="shared" si="914"/>
        <v>Davis</v>
      </c>
      <c r="Q871" s="8" t="str">
        <f t="shared" si="897"/>
        <v>Silver</v>
      </c>
      <c r="R871" s="8" t="str">
        <f>IFERROR(VLOOKUP(TRIM(L871),State_Mapping!A:B,2,FALSE),"Unknown")</f>
        <v>North Carolina</v>
      </c>
      <c r="S871" s="8" t="str">
        <f t="shared" si="898"/>
        <v>Valid</v>
      </c>
    </row>
    <row r="872">
      <c r="A872" s="3" t="s">
        <v>3689</v>
      </c>
      <c r="B872" s="3" t="s">
        <v>3690</v>
      </c>
      <c r="C872" s="3" t="s">
        <v>1676</v>
      </c>
      <c r="D872" s="3" t="s">
        <v>44</v>
      </c>
      <c r="E872" s="3" t="s">
        <v>34</v>
      </c>
      <c r="F872" s="3" t="s">
        <v>120</v>
      </c>
      <c r="G872" s="6">
        <v>0.0</v>
      </c>
      <c r="H872" s="6">
        <v>15.0</v>
      </c>
      <c r="I872" s="6">
        <v>2347.44</v>
      </c>
      <c r="J872" s="3" t="s">
        <v>135</v>
      </c>
      <c r="K872" s="3" t="s">
        <v>270</v>
      </c>
      <c r="L872" s="3" t="s">
        <v>173</v>
      </c>
      <c r="M872" s="3" t="s">
        <v>71</v>
      </c>
      <c r="N872" s="3" t="s">
        <v>2291</v>
      </c>
      <c r="O872" s="8" t="str">
        <f t="shared" ref="O872:P872" si="915">IF(J872="","UNKNOWN",PROPER(TRIM(J872)))</f>
        <v>Karen</v>
      </c>
      <c r="P872" s="8" t="str">
        <f t="shared" si="915"/>
        <v>Vega</v>
      </c>
      <c r="Q872" s="8" t="str">
        <f t="shared" si="897"/>
        <v>Bronze</v>
      </c>
      <c r="R872" s="8" t="str">
        <f>IFERROR(VLOOKUP(TRIM(L872),State_Mapping!A:B,2,FALSE),"Unknown")</f>
        <v>New Jersey</v>
      </c>
      <c r="S872" s="8" t="str">
        <f t="shared" si="898"/>
        <v>Valid</v>
      </c>
    </row>
    <row r="873">
      <c r="A873" s="3" t="s">
        <v>3691</v>
      </c>
      <c r="B873" s="3" t="s">
        <v>748</v>
      </c>
      <c r="C873" s="3" t="s">
        <v>3692</v>
      </c>
      <c r="D873" s="3" t="s">
        <v>55</v>
      </c>
      <c r="E873" s="3" t="s">
        <v>34</v>
      </c>
      <c r="F873" s="3" t="s">
        <v>35</v>
      </c>
      <c r="G873" s="6">
        <v>7.99</v>
      </c>
      <c r="H873" s="6">
        <v>0.0</v>
      </c>
      <c r="I873" s="6">
        <v>192.2</v>
      </c>
      <c r="J873" s="3" t="s">
        <v>750</v>
      </c>
      <c r="K873" s="3" t="s">
        <v>751</v>
      </c>
      <c r="L873" s="3" t="s">
        <v>212</v>
      </c>
      <c r="M873" s="3" t="s">
        <v>180</v>
      </c>
      <c r="N873" s="3" t="s">
        <v>752</v>
      </c>
      <c r="O873" s="8" t="str">
        <f t="shared" ref="O873:P873" si="916">IF(J873="","UNKNOWN",PROPER(TRIM(J873)))</f>
        <v>Henry</v>
      </c>
      <c r="P873" s="8" t="str">
        <f t="shared" si="916"/>
        <v>Hawkins</v>
      </c>
      <c r="Q873" s="8" t="str">
        <f t="shared" si="897"/>
        <v>Gold</v>
      </c>
      <c r="R873" s="8" t="str">
        <f>IFERROR(VLOOKUP(TRIM(L873),State_Mapping!A:B,2,FALSE),"Unknown")</f>
        <v>Illinois</v>
      </c>
      <c r="S873" s="8" t="str">
        <f t="shared" si="898"/>
        <v>Valid</v>
      </c>
    </row>
    <row r="874">
      <c r="A874" s="3" t="s">
        <v>3693</v>
      </c>
      <c r="B874" s="3" t="s">
        <v>3694</v>
      </c>
      <c r="C874" s="3" t="s">
        <v>1032</v>
      </c>
      <c r="D874" s="3" t="s">
        <v>44</v>
      </c>
      <c r="E874" s="3" t="s">
        <v>34</v>
      </c>
      <c r="F874" s="3" t="s">
        <v>57</v>
      </c>
      <c r="G874" s="6">
        <v>0.0</v>
      </c>
      <c r="H874" s="6">
        <v>10.0</v>
      </c>
      <c r="I874" s="6">
        <v>2016.67</v>
      </c>
      <c r="J874" s="3" t="s">
        <v>3116</v>
      </c>
      <c r="K874" s="3" t="s">
        <v>3695</v>
      </c>
      <c r="L874" s="3" t="s">
        <v>689</v>
      </c>
      <c r="M874" s="3" t="s">
        <v>100</v>
      </c>
      <c r="N874" s="3" t="s">
        <v>3696</v>
      </c>
      <c r="O874" s="8" t="str">
        <f t="shared" ref="O874:P874" si="917">IF(J874="","UNKNOWN",PROPER(TRIM(J874)))</f>
        <v>Debra</v>
      </c>
      <c r="P874" s="8" t="str">
        <f t="shared" si="917"/>
        <v>Barrett</v>
      </c>
      <c r="Q874" s="8" t="str">
        <f t="shared" si="897"/>
        <v>Silver</v>
      </c>
      <c r="R874" s="8" t="str">
        <f>IFERROR(VLOOKUP(TRIM(L874),State_Mapping!A:B,2,FALSE),"Unknown")</f>
        <v>Massachusetts</v>
      </c>
      <c r="S874" s="8" t="str">
        <f t="shared" si="898"/>
        <v>Valid</v>
      </c>
    </row>
    <row r="875" hidden="1">
      <c r="A875" s="3" t="s">
        <v>3697</v>
      </c>
      <c r="B875" s="3" t="s">
        <v>3698</v>
      </c>
      <c r="C875" s="3" t="s">
        <v>2129</v>
      </c>
      <c r="D875" s="3" t="s">
        <v>33</v>
      </c>
      <c r="E875" s="3" t="s">
        <v>56</v>
      </c>
      <c r="F875" s="3" t="s">
        <v>120</v>
      </c>
      <c r="G875" s="6">
        <v>4.99</v>
      </c>
      <c r="H875" s="6">
        <v>0.0</v>
      </c>
      <c r="I875" s="6">
        <v>585.24</v>
      </c>
      <c r="J875" s="3" t="s">
        <v>113</v>
      </c>
      <c r="K875" s="3" t="s">
        <v>275</v>
      </c>
      <c r="L875" s="3" t="s">
        <v>264</v>
      </c>
      <c r="M875" s="3" t="s">
        <v>138</v>
      </c>
      <c r="N875" s="3" t="s">
        <v>3699</v>
      </c>
    </row>
    <row r="876" hidden="1">
      <c r="A876" s="3" t="s">
        <v>3700</v>
      </c>
      <c r="B876" s="3" t="s">
        <v>3701</v>
      </c>
      <c r="C876" s="3" t="s">
        <v>152</v>
      </c>
      <c r="D876" s="3" t="s">
        <v>33</v>
      </c>
      <c r="E876" s="3" t="s">
        <v>66</v>
      </c>
      <c r="F876" s="3" t="s">
        <v>35</v>
      </c>
      <c r="G876" s="6">
        <v>0.0</v>
      </c>
      <c r="H876" s="6">
        <v>0.0</v>
      </c>
      <c r="I876" s="6">
        <v>648.1</v>
      </c>
      <c r="J876" s="3" t="s">
        <v>834</v>
      </c>
      <c r="K876" s="3" t="s">
        <v>626</v>
      </c>
      <c r="L876" s="3" t="s">
        <v>173</v>
      </c>
      <c r="M876" s="3" t="s">
        <v>108</v>
      </c>
      <c r="N876" s="3" t="s">
        <v>2301</v>
      </c>
    </row>
    <row r="877">
      <c r="A877" s="3" t="s">
        <v>3702</v>
      </c>
      <c r="B877" s="3" t="s">
        <v>3703</v>
      </c>
      <c r="C877" s="3" t="s">
        <v>3704</v>
      </c>
      <c r="D877" s="3" t="s">
        <v>33</v>
      </c>
      <c r="E877" s="3" t="s">
        <v>34</v>
      </c>
      <c r="F877" s="3" t="s">
        <v>120</v>
      </c>
      <c r="G877" s="6">
        <v>4.99</v>
      </c>
      <c r="H877" s="6">
        <v>0.0</v>
      </c>
      <c r="I877" s="6">
        <v>454.98</v>
      </c>
      <c r="J877" s="3" t="s">
        <v>3224</v>
      </c>
      <c r="K877" s="3" t="s">
        <v>3705</v>
      </c>
      <c r="L877" s="3" t="s">
        <v>264</v>
      </c>
      <c r="M877" s="3" t="s">
        <v>138</v>
      </c>
      <c r="N877" s="3" t="s">
        <v>3706</v>
      </c>
      <c r="O877" s="8" t="str">
        <f t="shared" ref="O877:P877" si="918">IF(J877="","UNKNOWN",PROPER(TRIM(J877)))</f>
        <v>Sean</v>
      </c>
      <c r="P877" s="8" t="str">
        <f t="shared" si="918"/>
        <v>Melendez</v>
      </c>
      <c r="Q877" s="8" t="str">
        <f t="shared" ref="Q877:Q878" si="920">IF(M877="","UNKNOWN",PROPER(TRIM(M877)))</f>
        <v>Bronze</v>
      </c>
      <c r="R877" s="8" t="str">
        <f>IFERROR(VLOOKUP(TRIM(L877),State_Mapping!A:B,2,FALSE),"Unknown")</f>
        <v>Florida</v>
      </c>
      <c r="S877" s="8" t="str">
        <f t="shared" ref="S877:S878" si="921">IF(C877="","Missing","Valid")</f>
        <v>Valid</v>
      </c>
    </row>
    <row r="878">
      <c r="A878" s="3" t="s">
        <v>3707</v>
      </c>
      <c r="B878" s="3" t="s">
        <v>3708</v>
      </c>
      <c r="C878" s="3" t="s">
        <v>3709</v>
      </c>
      <c r="D878" s="3" t="s">
        <v>44</v>
      </c>
      <c r="E878" s="3" t="s">
        <v>34</v>
      </c>
      <c r="F878" s="3" t="s">
        <v>35</v>
      </c>
      <c r="G878" s="6">
        <v>0.0</v>
      </c>
      <c r="H878" s="6">
        <v>20.0</v>
      </c>
      <c r="I878" s="6">
        <v>257.0</v>
      </c>
      <c r="J878" s="3" t="s">
        <v>302</v>
      </c>
      <c r="K878" s="3" t="s">
        <v>3710</v>
      </c>
      <c r="L878" s="3" t="s">
        <v>297</v>
      </c>
      <c r="M878" s="3" t="s">
        <v>138</v>
      </c>
      <c r="N878" s="3" t="s">
        <v>451</v>
      </c>
      <c r="O878" s="8" t="str">
        <f t="shared" ref="O878:P878" si="919">IF(J878="","UNKNOWN",PROPER(TRIM(J878)))</f>
        <v>Gregory</v>
      </c>
      <c r="P878" s="8" t="str">
        <f t="shared" si="919"/>
        <v>Beck</v>
      </c>
      <c r="Q878" s="8" t="str">
        <f t="shared" si="920"/>
        <v>Bronze</v>
      </c>
      <c r="R878" s="8" t="str">
        <f>IFERROR(VLOOKUP(TRIM(L878),State_Mapping!A:B,2,FALSE),"Unknown")</f>
        <v>Missouri</v>
      </c>
      <c r="S878" s="8" t="str">
        <f t="shared" si="921"/>
        <v>Valid</v>
      </c>
    </row>
    <row r="879" hidden="1">
      <c r="A879" s="3" t="s">
        <v>3711</v>
      </c>
      <c r="B879" s="3" t="s">
        <v>3712</v>
      </c>
      <c r="C879" s="3" t="s">
        <v>2361</v>
      </c>
      <c r="D879" s="3" t="s">
        <v>44</v>
      </c>
      <c r="E879" s="3" t="s">
        <v>56</v>
      </c>
      <c r="F879" s="3" t="s">
        <v>67</v>
      </c>
      <c r="G879" s="6">
        <v>0.0</v>
      </c>
      <c r="H879" s="6">
        <v>10.0</v>
      </c>
      <c r="I879" s="6">
        <v>1859.58</v>
      </c>
      <c r="J879" s="3" t="s">
        <v>3713</v>
      </c>
      <c r="K879" s="3" t="s">
        <v>1401</v>
      </c>
      <c r="L879" s="3" t="s">
        <v>493</v>
      </c>
      <c r="M879" s="3" t="s">
        <v>39</v>
      </c>
      <c r="N879" s="3" t="s">
        <v>3714</v>
      </c>
    </row>
    <row r="880">
      <c r="A880" s="3" t="s">
        <v>3715</v>
      </c>
      <c r="B880" s="3" t="s">
        <v>3716</v>
      </c>
      <c r="C880" s="3" t="s">
        <v>1007</v>
      </c>
      <c r="D880" s="3" t="s">
        <v>44</v>
      </c>
      <c r="E880" s="3" t="s">
        <v>34</v>
      </c>
      <c r="F880" s="3" t="s">
        <v>120</v>
      </c>
      <c r="G880" s="6">
        <v>5.99</v>
      </c>
      <c r="H880" s="6">
        <v>15.0</v>
      </c>
      <c r="I880" s="6">
        <v>2454.24</v>
      </c>
      <c r="J880" s="3" t="s">
        <v>2824</v>
      </c>
      <c r="K880" s="3" t="s">
        <v>2517</v>
      </c>
      <c r="L880" s="3" t="s">
        <v>335</v>
      </c>
      <c r="M880" s="3" t="s">
        <v>39</v>
      </c>
      <c r="N880" s="3" t="s">
        <v>3717</v>
      </c>
      <c r="O880" s="8" t="str">
        <f t="shared" ref="O880:P880" si="922">IF(J880="","UNKNOWN",PROPER(TRIM(J880)))</f>
        <v>Amber</v>
      </c>
      <c r="P880" s="8" t="str">
        <f t="shared" si="922"/>
        <v>Mason</v>
      </c>
      <c r="Q880" s="8" t="str">
        <f t="shared" ref="Q880:Q883" si="924">IF(M880="","UNKNOWN",PROPER(TRIM(M880)))</f>
        <v>Bronze</v>
      </c>
      <c r="R880" s="8" t="str">
        <f>IFERROR(VLOOKUP(TRIM(L880),State_Mapping!A:B,2,FALSE),"Unknown")</f>
        <v>Pennsylvania</v>
      </c>
      <c r="S880" s="8" t="str">
        <f t="shared" ref="S880:S883" si="925">IF(C880="","Missing","Valid")</f>
        <v>Valid</v>
      </c>
    </row>
    <row r="881">
      <c r="A881" s="3" t="s">
        <v>3718</v>
      </c>
      <c r="B881" s="3" t="s">
        <v>3004</v>
      </c>
      <c r="C881" s="3" t="s">
        <v>1388</v>
      </c>
      <c r="D881" s="3" t="s">
        <v>55</v>
      </c>
      <c r="E881" s="3" t="s">
        <v>34</v>
      </c>
      <c r="F881" s="3" t="s">
        <v>67</v>
      </c>
      <c r="G881" s="6">
        <v>5.99</v>
      </c>
      <c r="H881" s="6">
        <v>10.0</v>
      </c>
      <c r="I881" s="6">
        <v>589.46</v>
      </c>
      <c r="J881" s="3" t="s">
        <v>688</v>
      </c>
      <c r="K881" s="3" t="s">
        <v>3005</v>
      </c>
      <c r="L881" s="3" t="s">
        <v>534</v>
      </c>
      <c r="M881" s="3" t="s">
        <v>100</v>
      </c>
      <c r="N881" s="3" t="s">
        <v>3006</v>
      </c>
      <c r="O881" s="8" t="str">
        <f t="shared" ref="O881:P881" si="923">IF(J881="","UNKNOWN",PROPER(TRIM(J881)))</f>
        <v>Richard</v>
      </c>
      <c r="P881" s="8" t="str">
        <f t="shared" si="923"/>
        <v>Sanford</v>
      </c>
      <c r="Q881" s="8" t="str">
        <f t="shared" si="924"/>
        <v>Silver</v>
      </c>
      <c r="R881" s="8" t="str">
        <f>IFERROR(VLOOKUP(TRIM(L881),State_Mapping!A:B,2,FALSE),"Unknown")</f>
        <v>Virginia</v>
      </c>
      <c r="S881" s="8" t="str">
        <f t="shared" si="925"/>
        <v>Valid</v>
      </c>
    </row>
    <row r="882">
      <c r="A882" s="3" t="s">
        <v>3719</v>
      </c>
      <c r="B882" s="3" t="s">
        <v>3720</v>
      </c>
      <c r="C882" s="3" t="s">
        <v>3233</v>
      </c>
      <c r="D882" s="3" t="s">
        <v>44</v>
      </c>
      <c r="E882" s="3" t="s">
        <v>34</v>
      </c>
      <c r="F882" s="3" t="s">
        <v>46</v>
      </c>
      <c r="G882" s="6">
        <v>12.99</v>
      </c>
      <c r="H882" s="6">
        <v>0.0</v>
      </c>
      <c r="I882" s="6">
        <v>261.76</v>
      </c>
      <c r="J882" s="3" t="s">
        <v>295</v>
      </c>
      <c r="K882" s="3" t="s">
        <v>114</v>
      </c>
      <c r="L882" s="3" t="s">
        <v>151</v>
      </c>
      <c r="M882" s="3" t="s">
        <v>39</v>
      </c>
      <c r="N882" s="3" t="s">
        <v>86</v>
      </c>
      <c r="O882" s="8" t="str">
        <f t="shared" ref="O882:P882" si="926">IF(J882="","UNKNOWN",PROPER(TRIM(J882)))</f>
        <v>Thomas</v>
      </c>
      <c r="P882" s="8" t="str">
        <f t="shared" si="926"/>
        <v>Williams</v>
      </c>
      <c r="Q882" s="8" t="str">
        <f t="shared" si="924"/>
        <v>Bronze</v>
      </c>
      <c r="R882" s="8" t="str">
        <f>IFERROR(VLOOKUP(TRIM(L882),State_Mapping!A:B,2,FALSE),"Unknown")</f>
        <v>Arizona</v>
      </c>
      <c r="S882" s="8" t="str">
        <f t="shared" si="925"/>
        <v>Valid</v>
      </c>
    </row>
    <row r="883">
      <c r="A883" s="3" t="s">
        <v>3721</v>
      </c>
      <c r="B883" s="3" t="s">
        <v>3722</v>
      </c>
      <c r="C883" s="3" t="s">
        <v>3723</v>
      </c>
      <c r="D883" s="3" t="s">
        <v>33</v>
      </c>
      <c r="E883" s="3" t="s">
        <v>34</v>
      </c>
      <c r="F883" s="3" t="s">
        <v>35</v>
      </c>
      <c r="G883" s="6">
        <v>5.99</v>
      </c>
      <c r="H883" s="6">
        <v>0.0</v>
      </c>
      <c r="I883" s="6">
        <v>1842.38</v>
      </c>
      <c r="J883" s="3" t="s">
        <v>149</v>
      </c>
      <c r="K883" s="3" t="s">
        <v>3724</v>
      </c>
      <c r="L883" s="3" t="s">
        <v>60</v>
      </c>
      <c r="M883" s="3" t="s">
        <v>290</v>
      </c>
      <c r="N883" s="3" t="s">
        <v>3725</v>
      </c>
      <c r="O883" s="8" t="str">
        <f t="shared" ref="O883:P883" si="927">IF(J883="","UNKNOWN",PROPER(TRIM(J883)))</f>
        <v>Matthew</v>
      </c>
      <c r="P883" s="8" t="str">
        <f t="shared" si="927"/>
        <v>Holland</v>
      </c>
      <c r="Q883" s="8" t="str">
        <f t="shared" si="924"/>
        <v>Silver</v>
      </c>
      <c r="R883" s="8" t="str">
        <f>IFERROR(VLOOKUP(TRIM(L883),State_Mapping!A:B,2,FALSE),"Unknown")</f>
        <v>Georgia</v>
      </c>
      <c r="S883" s="8" t="str">
        <f t="shared" si="925"/>
        <v>Valid</v>
      </c>
    </row>
    <row r="884" hidden="1">
      <c r="A884" s="3" t="s">
        <v>3726</v>
      </c>
      <c r="B884" s="3" t="s">
        <v>3727</v>
      </c>
      <c r="C884" s="3" t="s">
        <v>2740</v>
      </c>
      <c r="D884" s="3" t="s">
        <v>55</v>
      </c>
      <c r="E884" s="3" t="s">
        <v>56</v>
      </c>
      <c r="F884" s="3" t="s">
        <v>120</v>
      </c>
      <c r="G884" s="6">
        <v>4.99</v>
      </c>
      <c r="H884" s="6">
        <v>0.0</v>
      </c>
      <c r="I884" s="6">
        <v>2339.0</v>
      </c>
      <c r="J884" s="3" t="s">
        <v>1887</v>
      </c>
      <c r="K884" s="3" t="s">
        <v>3728</v>
      </c>
      <c r="L884" s="3" t="s">
        <v>250</v>
      </c>
      <c r="M884" s="3" t="s">
        <v>138</v>
      </c>
      <c r="N884" s="3" t="s">
        <v>2835</v>
      </c>
    </row>
    <row r="885">
      <c r="A885" s="3" t="s">
        <v>3729</v>
      </c>
      <c r="B885" s="3" t="s">
        <v>3730</v>
      </c>
      <c r="C885" s="3" t="s">
        <v>3731</v>
      </c>
      <c r="D885" s="3" t="s">
        <v>44</v>
      </c>
      <c r="E885" s="3" t="s">
        <v>34</v>
      </c>
      <c r="F885" s="3" t="s">
        <v>35</v>
      </c>
      <c r="G885" s="6">
        <v>7.99</v>
      </c>
      <c r="H885" s="6">
        <v>0.0</v>
      </c>
      <c r="I885" s="6">
        <v>306.16</v>
      </c>
      <c r="J885" s="3" t="s">
        <v>730</v>
      </c>
      <c r="K885" s="3" t="s">
        <v>3732</v>
      </c>
      <c r="L885" s="3" t="s">
        <v>264</v>
      </c>
      <c r="M885" s="3" t="s">
        <v>39</v>
      </c>
      <c r="N885" s="3" t="s">
        <v>2091</v>
      </c>
      <c r="O885" s="8" t="str">
        <f t="shared" ref="O885:P885" si="928">IF(J885="","UNKNOWN",PROPER(TRIM(J885)))</f>
        <v>Elizabeth</v>
      </c>
      <c r="P885" s="8" t="str">
        <f t="shared" si="928"/>
        <v>Stanley</v>
      </c>
      <c r="Q885" s="8" t="str">
        <f>IF(M885="","UNKNOWN",PROPER(TRIM(M885)))</f>
        <v>Bronze</v>
      </c>
      <c r="R885" s="8" t="str">
        <f>IFERROR(VLOOKUP(TRIM(L885),State_Mapping!A:B,2,FALSE),"Unknown")</f>
        <v>Florida</v>
      </c>
      <c r="S885" s="8" t="str">
        <f>IF(C885="","Missing","Valid")</f>
        <v>Valid</v>
      </c>
    </row>
    <row r="886" hidden="1">
      <c r="A886" s="3" t="s">
        <v>3733</v>
      </c>
      <c r="B886" s="3" t="s">
        <v>3734</v>
      </c>
      <c r="C886" s="3" t="s">
        <v>774</v>
      </c>
      <c r="D886" s="3" t="s">
        <v>55</v>
      </c>
      <c r="E886" s="3" t="s">
        <v>66</v>
      </c>
      <c r="F886" s="3" t="s">
        <v>120</v>
      </c>
      <c r="G886" s="6">
        <v>7.99</v>
      </c>
      <c r="H886" s="6">
        <v>0.0</v>
      </c>
      <c r="I886" s="6">
        <v>2023.48</v>
      </c>
      <c r="J886" s="3" t="s">
        <v>128</v>
      </c>
      <c r="K886" s="3" t="s">
        <v>872</v>
      </c>
      <c r="L886" s="3" t="s">
        <v>60</v>
      </c>
      <c r="M886" s="3" t="s">
        <v>138</v>
      </c>
      <c r="N886" s="3" t="s">
        <v>2989</v>
      </c>
    </row>
    <row r="887">
      <c r="A887" s="3" t="s">
        <v>3735</v>
      </c>
      <c r="B887" s="3" t="s">
        <v>3736</v>
      </c>
      <c r="C887" s="3" t="s">
        <v>1958</v>
      </c>
      <c r="D887" s="3" t="s">
        <v>33</v>
      </c>
      <c r="E887" s="3" t="s">
        <v>34</v>
      </c>
      <c r="F887" s="3" t="s">
        <v>57</v>
      </c>
      <c r="G887" s="6">
        <v>5.99</v>
      </c>
      <c r="H887" s="6">
        <v>0.0</v>
      </c>
      <c r="I887" s="6">
        <v>1770.12</v>
      </c>
      <c r="J887" s="3" t="s">
        <v>3737</v>
      </c>
      <c r="K887" s="3" t="s">
        <v>1147</v>
      </c>
      <c r="L887" s="3" t="s">
        <v>459</v>
      </c>
      <c r="M887" s="3" t="s">
        <v>290</v>
      </c>
      <c r="N887" s="3" t="s">
        <v>1633</v>
      </c>
      <c r="O887" s="8" t="str">
        <f t="shared" ref="O887:P887" si="929">IF(J887="","UNKNOWN",PROPER(TRIM(J887)))</f>
        <v>Raymond</v>
      </c>
      <c r="P887" s="8" t="str">
        <f t="shared" si="929"/>
        <v>Thompson</v>
      </c>
      <c r="Q887" s="8" t="str">
        <f t="shared" ref="Q887:Q890" si="931">IF(M887="","UNKNOWN",PROPER(TRIM(M887)))</f>
        <v>Silver</v>
      </c>
      <c r="R887" s="8" t="str">
        <f>IFERROR(VLOOKUP(TRIM(L887),State_Mapping!A:B,2,FALSE),"Unknown")</f>
        <v>Arizona</v>
      </c>
      <c r="S887" s="8" t="str">
        <f t="shared" ref="S887:S890" si="932">IF(C887="","Missing","Valid")</f>
        <v>Valid</v>
      </c>
    </row>
    <row r="888">
      <c r="A888" s="3" t="s">
        <v>3738</v>
      </c>
      <c r="B888" s="3" t="s">
        <v>3739</v>
      </c>
      <c r="C888" s="3" t="s">
        <v>2685</v>
      </c>
      <c r="D888" s="3" t="s">
        <v>33</v>
      </c>
      <c r="E888" s="3" t="s">
        <v>34</v>
      </c>
      <c r="F888" s="3" t="s">
        <v>120</v>
      </c>
      <c r="G888" s="6">
        <v>12.99</v>
      </c>
      <c r="H888" s="6">
        <v>0.0</v>
      </c>
      <c r="I888" s="6">
        <v>2692.07</v>
      </c>
      <c r="J888" s="3" t="s">
        <v>377</v>
      </c>
      <c r="K888" s="3" t="s">
        <v>3740</v>
      </c>
      <c r="L888" s="3" t="s">
        <v>257</v>
      </c>
      <c r="M888" s="3" t="s">
        <v>71</v>
      </c>
      <c r="N888" s="3" t="s">
        <v>3741</v>
      </c>
      <c r="O888" s="8" t="str">
        <f t="shared" ref="O888:P888" si="930">IF(J888="","UNKNOWN",PROPER(TRIM(J888)))</f>
        <v>Christopher</v>
      </c>
      <c r="P888" s="8" t="str">
        <f t="shared" si="930"/>
        <v>Stevens</v>
      </c>
      <c r="Q888" s="8" t="str">
        <f t="shared" si="931"/>
        <v>Bronze</v>
      </c>
      <c r="R888" s="8" t="str">
        <f>IFERROR(VLOOKUP(TRIM(L888),State_Mapping!A:B,2,FALSE),"Unknown")</f>
        <v>California</v>
      </c>
      <c r="S888" s="8" t="str">
        <f t="shared" si="932"/>
        <v>Valid</v>
      </c>
    </row>
    <row r="889">
      <c r="A889" s="3" t="s">
        <v>3742</v>
      </c>
      <c r="B889" s="3" t="s">
        <v>3743</v>
      </c>
      <c r="C889" s="3" t="s">
        <v>3744</v>
      </c>
      <c r="D889" s="3" t="s">
        <v>55</v>
      </c>
      <c r="E889" s="3" t="s">
        <v>34</v>
      </c>
      <c r="F889" s="3" t="s">
        <v>46</v>
      </c>
      <c r="G889" s="6">
        <v>12.99</v>
      </c>
      <c r="H889" s="6">
        <v>15.0</v>
      </c>
      <c r="I889" s="6">
        <v>2459.66</v>
      </c>
      <c r="J889" s="3" t="s">
        <v>3745</v>
      </c>
      <c r="K889" s="3" t="s">
        <v>3746</v>
      </c>
      <c r="L889" s="3" t="s">
        <v>236</v>
      </c>
      <c r="M889" s="3" t="s">
        <v>138</v>
      </c>
      <c r="N889" s="3" t="s">
        <v>3747</v>
      </c>
      <c r="O889" s="8" t="str">
        <f t="shared" ref="O889:P889" si="933">IF(J889="","UNKNOWN",PROPER(TRIM(J889)))</f>
        <v>Kelli</v>
      </c>
      <c r="P889" s="8" t="str">
        <f t="shared" si="933"/>
        <v>Acosta</v>
      </c>
      <c r="Q889" s="8" t="str">
        <f t="shared" si="931"/>
        <v>Bronze</v>
      </c>
      <c r="R889" s="8" t="str">
        <f>IFERROR(VLOOKUP(TRIM(L889),State_Mapping!A:B,2,FALSE),"Unknown")</f>
        <v>Massachusetts</v>
      </c>
      <c r="S889" s="8" t="str">
        <f t="shared" si="932"/>
        <v>Valid</v>
      </c>
    </row>
    <row r="890">
      <c r="A890" s="3" t="s">
        <v>3748</v>
      </c>
      <c r="B890" s="3" t="s">
        <v>3749</v>
      </c>
      <c r="C890" s="3" t="s">
        <v>3750</v>
      </c>
      <c r="D890" s="3" t="s">
        <v>55</v>
      </c>
      <c r="E890" s="3" t="s">
        <v>34</v>
      </c>
      <c r="F890" s="3" t="s">
        <v>35</v>
      </c>
      <c r="G890" s="6">
        <v>12.99</v>
      </c>
      <c r="H890" s="6">
        <v>0.0</v>
      </c>
      <c r="I890" s="6">
        <v>5332.24</v>
      </c>
      <c r="J890" s="3" t="s">
        <v>503</v>
      </c>
      <c r="K890" s="3" t="s">
        <v>1432</v>
      </c>
      <c r="L890" s="3" t="s">
        <v>737</v>
      </c>
      <c r="M890" s="3" t="s">
        <v>71</v>
      </c>
      <c r="N890" s="3" t="s">
        <v>1541</v>
      </c>
      <c r="O890" s="8" t="str">
        <f t="shared" ref="O890:P890" si="934">IF(J890="","UNKNOWN",PROPER(TRIM(J890)))</f>
        <v>Stephanie</v>
      </c>
      <c r="P890" s="8" t="str">
        <f t="shared" si="934"/>
        <v>Torres</v>
      </c>
      <c r="Q890" s="8" t="str">
        <f t="shared" si="931"/>
        <v>Bronze</v>
      </c>
      <c r="R890" s="8" t="str">
        <f>IFERROR(VLOOKUP(TRIM(L890),State_Mapping!A:B,2,FALSE),"Unknown")</f>
        <v>Virginia</v>
      </c>
      <c r="S890" s="8" t="str">
        <f t="shared" si="932"/>
        <v>Valid</v>
      </c>
    </row>
    <row r="891" hidden="1">
      <c r="A891" s="3" t="s">
        <v>3751</v>
      </c>
      <c r="B891" s="3" t="s">
        <v>3752</v>
      </c>
      <c r="C891" s="3" t="s">
        <v>3322</v>
      </c>
      <c r="D891" s="3" t="s">
        <v>55</v>
      </c>
      <c r="E891" s="3" t="s">
        <v>45</v>
      </c>
      <c r="F891" s="3" t="s">
        <v>46</v>
      </c>
      <c r="G891" s="6">
        <v>0.0</v>
      </c>
      <c r="H891" s="6">
        <v>0.0</v>
      </c>
      <c r="I891" s="6">
        <v>941.2</v>
      </c>
      <c r="J891" s="3" t="s">
        <v>503</v>
      </c>
      <c r="K891" s="3" t="s">
        <v>1147</v>
      </c>
      <c r="L891" s="3" t="s">
        <v>276</v>
      </c>
      <c r="M891" s="3" t="s">
        <v>290</v>
      </c>
      <c r="N891" s="3" t="s">
        <v>2522</v>
      </c>
    </row>
    <row r="892">
      <c r="A892" s="3" t="s">
        <v>3753</v>
      </c>
      <c r="B892" s="3" t="s">
        <v>3754</v>
      </c>
      <c r="C892" s="3" t="s">
        <v>3755</v>
      </c>
      <c r="D892" s="3" t="s">
        <v>33</v>
      </c>
      <c r="E892" s="3" t="s">
        <v>34</v>
      </c>
      <c r="F892" s="3" t="s">
        <v>67</v>
      </c>
      <c r="G892" s="6">
        <v>0.0</v>
      </c>
      <c r="H892" s="6">
        <v>0.0</v>
      </c>
      <c r="I892" s="6">
        <v>1738.71</v>
      </c>
      <c r="J892" s="3" t="s">
        <v>2167</v>
      </c>
      <c r="K892" s="3" t="s">
        <v>1401</v>
      </c>
      <c r="L892" s="3" t="s">
        <v>341</v>
      </c>
      <c r="M892" s="3" t="s">
        <v>138</v>
      </c>
      <c r="N892" s="3" t="s">
        <v>2345</v>
      </c>
      <c r="O892" s="8" t="str">
        <f t="shared" ref="O892:P892" si="935">IF(J892="","UNKNOWN",PROPER(TRIM(J892)))</f>
        <v>Alexis</v>
      </c>
      <c r="P892" s="8" t="str">
        <f t="shared" si="935"/>
        <v>Rodriguez</v>
      </c>
      <c r="Q892" s="8" t="str">
        <f t="shared" ref="Q892:Q904" si="937">IF(M892="","UNKNOWN",PROPER(TRIM(M892)))</f>
        <v>Bronze</v>
      </c>
      <c r="R892" s="8" t="str">
        <f>IFERROR(VLOOKUP(TRIM(L892),State_Mapping!A:B,2,FALSE),"Unknown")</f>
        <v>Illinois</v>
      </c>
      <c r="S892" s="8" t="str">
        <f t="shared" ref="S892:S904" si="938">IF(C892="","Missing","Valid")</f>
        <v>Valid</v>
      </c>
    </row>
    <row r="893">
      <c r="A893" s="3" t="s">
        <v>3756</v>
      </c>
      <c r="B893" s="3" t="s">
        <v>3757</v>
      </c>
      <c r="C893" s="3" t="s">
        <v>3758</v>
      </c>
      <c r="D893" s="3" t="s">
        <v>55</v>
      </c>
      <c r="E893" s="3" t="s">
        <v>34</v>
      </c>
      <c r="F893" s="3" t="s">
        <v>67</v>
      </c>
      <c r="G893" s="6">
        <v>4.99</v>
      </c>
      <c r="H893" s="6">
        <v>0.0</v>
      </c>
      <c r="I893" s="6">
        <v>1323.3</v>
      </c>
      <c r="J893" s="3" t="s">
        <v>1705</v>
      </c>
      <c r="K893" s="3" t="s">
        <v>3464</v>
      </c>
      <c r="L893" s="3" t="s">
        <v>199</v>
      </c>
      <c r="M893" s="3" t="s">
        <v>50</v>
      </c>
      <c r="N893" s="3" t="s">
        <v>724</v>
      </c>
      <c r="O893" s="8" t="str">
        <f t="shared" ref="O893:P893" si="936">IF(J893="","UNKNOWN",PROPER(TRIM(J893)))</f>
        <v>Amanda</v>
      </c>
      <c r="P893" s="8" t="str">
        <f t="shared" si="936"/>
        <v>Gibson</v>
      </c>
      <c r="Q893" s="8" t="str">
        <f t="shared" si="937"/>
        <v>Gold</v>
      </c>
      <c r="R893" s="8" t="str">
        <f>IFERROR(VLOOKUP(TRIM(L893),State_Mapping!A:B,2,FALSE),"Unknown")</f>
        <v>Indiana</v>
      </c>
      <c r="S893" s="8" t="str">
        <f t="shared" si="938"/>
        <v>Valid</v>
      </c>
    </row>
    <row r="894">
      <c r="A894" s="3" t="s">
        <v>3759</v>
      </c>
      <c r="B894" s="3" t="s">
        <v>3760</v>
      </c>
      <c r="C894" s="3" t="s">
        <v>2557</v>
      </c>
      <c r="D894" s="3" t="s">
        <v>33</v>
      </c>
      <c r="E894" s="3" t="s">
        <v>34</v>
      </c>
      <c r="F894" s="3" t="s">
        <v>46</v>
      </c>
      <c r="G894" s="6">
        <v>12.99</v>
      </c>
      <c r="H894" s="6">
        <v>0.0</v>
      </c>
      <c r="I894" s="6">
        <v>1422.25</v>
      </c>
      <c r="J894" s="3" t="s">
        <v>377</v>
      </c>
      <c r="K894" s="3" t="s">
        <v>3294</v>
      </c>
      <c r="L894" s="3" t="s">
        <v>123</v>
      </c>
      <c r="M894" s="3" t="s">
        <v>100</v>
      </c>
      <c r="N894" s="3" t="s">
        <v>3761</v>
      </c>
      <c r="O894" s="8" t="str">
        <f t="shared" ref="O894:P894" si="939">IF(J894="","UNKNOWN",PROPER(TRIM(J894)))</f>
        <v>Christopher</v>
      </c>
      <c r="P894" s="8" t="str">
        <f t="shared" si="939"/>
        <v>Bishop</v>
      </c>
      <c r="Q894" s="8" t="str">
        <f t="shared" si="937"/>
        <v>Silver</v>
      </c>
      <c r="R894" s="8" t="str">
        <f>IFERROR(VLOOKUP(TRIM(L894),State_Mapping!A:B,2,FALSE),"Unknown")</f>
        <v>Missouri</v>
      </c>
      <c r="S894" s="8" t="str">
        <f t="shared" si="938"/>
        <v>Valid</v>
      </c>
    </row>
    <row r="895">
      <c r="A895" s="3" t="s">
        <v>3762</v>
      </c>
      <c r="B895" s="3" t="s">
        <v>1442</v>
      </c>
      <c r="C895" s="3" t="s">
        <v>3322</v>
      </c>
      <c r="D895" s="3" t="s">
        <v>55</v>
      </c>
      <c r="E895" s="3" t="s">
        <v>34</v>
      </c>
      <c r="F895" s="3" t="s">
        <v>120</v>
      </c>
      <c r="G895" s="6">
        <v>0.0</v>
      </c>
      <c r="H895" s="6">
        <v>25.0</v>
      </c>
      <c r="I895" s="6">
        <v>137.12</v>
      </c>
      <c r="J895" s="3" t="s">
        <v>1443</v>
      </c>
      <c r="K895" s="3" t="s">
        <v>1444</v>
      </c>
      <c r="L895" s="3" t="s">
        <v>38</v>
      </c>
      <c r="M895" s="3" t="s">
        <v>138</v>
      </c>
      <c r="N895" s="3" t="s">
        <v>1445</v>
      </c>
      <c r="O895" s="8" t="str">
        <f t="shared" ref="O895:P895" si="940">IF(J895="","UNKNOWN",PROPER(TRIM(J895)))</f>
        <v>Paul</v>
      </c>
      <c r="P895" s="8" t="str">
        <f t="shared" si="940"/>
        <v>Briggs</v>
      </c>
      <c r="Q895" s="8" t="str">
        <f t="shared" si="937"/>
        <v>Bronze</v>
      </c>
      <c r="R895" s="8" t="str">
        <f>IFERROR(VLOOKUP(TRIM(L895),State_Mapping!A:B,2,FALSE),"Unknown")</f>
        <v>Indiana</v>
      </c>
      <c r="S895" s="8" t="str">
        <f t="shared" si="938"/>
        <v>Valid</v>
      </c>
    </row>
    <row r="896">
      <c r="A896" s="3" t="s">
        <v>3763</v>
      </c>
      <c r="B896" s="3" t="s">
        <v>3459</v>
      </c>
      <c r="C896" s="3" t="s">
        <v>2604</v>
      </c>
      <c r="D896" s="3" t="s">
        <v>33</v>
      </c>
      <c r="E896" s="3" t="s">
        <v>34</v>
      </c>
      <c r="F896" s="3" t="s">
        <v>120</v>
      </c>
      <c r="G896" s="6">
        <v>7.99</v>
      </c>
      <c r="H896" s="6">
        <v>0.0</v>
      </c>
      <c r="I896" s="6">
        <v>1476.49</v>
      </c>
      <c r="J896" s="3" t="s">
        <v>1222</v>
      </c>
      <c r="K896" s="3" t="s">
        <v>58</v>
      </c>
      <c r="L896" s="3" t="s">
        <v>341</v>
      </c>
      <c r="M896" s="3" t="s">
        <v>50</v>
      </c>
      <c r="N896" s="3" t="s">
        <v>1734</v>
      </c>
      <c r="O896" s="8" t="str">
        <f t="shared" ref="O896:P896" si="941">IF(J896="","UNKNOWN",PROPER(TRIM(J896)))</f>
        <v>Judith</v>
      </c>
      <c r="P896" s="8" t="str">
        <f t="shared" si="941"/>
        <v>Bryan</v>
      </c>
      <c r="Q896" s="8" t="str">
        <f t="shared" si="937"/>
        <v>Gold</v>
      </c>
      <c r="R896" s="8" t="str">
        <f>IFERROR(VLOOKUP(TRIM(L896),State_Mapping!A:B,2,FALSE),"Unknown")</f>
        <v>Illinois</v>
      </c>
      <c r="S896" s="8" t="str">
        <f t="shared" si="938"/>
        <v>Valid</v>
      </c>
    </row>
    <row r="897">
      <c r="A897" s="3" t="s">
        <v>3764</v>
      </c>
      <c r="B897" s="3" t="s">
        <v>3765</v>
      </c>
      <c r="C897" s="3" t="s">
        <v>207</v>
      </c>
      <c r="D897" s="3" t="s">
        <v>33</v>
      </c>
      <c r="E897" s="3" t="s">
        <v>34</v>
      </c>
      <c r="F897" s="3" t="s">
        <v>120</v>
      </c>
      <c r="G897" s="6">
        <v>0.0</v>
      </c>
      <c r="H897" s="6">
        <v>0.0</v>
      </c>
      <c r="I897" s="6">
        <v>2485.67</v>
      </c>
      <c r="J897" s="3" t="s">
        <v>464</v>
      </c>
      <c r="K897" s="3" t="s">
        <v>3587</v>
      </c>
      <c r="L897" s="3" t="s">
        <v>459</v>
      </c>
      <c r="M897" s="3" t="s">
        <v>61</v>
      </c>
      <c r="N897" s="3" t="s">
        <v>3766</v>
      </c>
      <c r="O897" s="8" t="str">
        <f t="shared" ref="O897:P897" si="942">IF(J897="","UNKNOWN",PROPER(TRIM(J897)))</f>
        <v>Jennifer</v>
      </c>
      <c r="P897" s="8" t="str">
        <f t="shared" si="942"/>
        <v>Vasquez</v>
      </c>
      <c r="Q897" s="8" t="str">
        <f t="shared" si="937"/>
        <v>Gold</v>
      </c>
      <c r="R897" s="8" t="str">
        <f>IFERROR(VLOOKUP(TRIM(L897),State_Mapping!A:B,2,FALSE),"Unknown")</f>
        <v>Arizona</v>
      </c>
      <c r="S897" s="8" t="str">
        <f t="shared" si="938"/>
        <v>Valid</v>
      </c>
    </row>
    <row r="898">
      <c r="A898" s="3" t="s">
        <v>3767</v>
      </c>
      <c r="B898" s="3" t="s">
        <v>3768</v>
      </c>
      <c r="C898" s="3" t="s">
        <v>3271</v>
      </c>
      <c r="D898" s="3" t="s">
        <v>44</v>
      </c>
      <c r="E898" s="3" t="s">
        <v>34</v>
      </c>
      <c r="F898" s="3" t="s">
        <v>57</v>
      </c>
      <c r="G898" s="6">
        <v>5.99</v>
      </c>
      <c r="H898" s="6">
        <v>0.0</v>
      </c>
      <c r="I898" s="6">
        <v>1320.4</v>
      </c>
      <c r="J898" s="3" t="s">
        <v>3769</v>
      </c>
      <c r="K898" s="3" t="s">
        <v>3770</v>
      </c>
      <c r="L898" s="3" t="s">
        <v>608</v>
      </c>
      <c r="M898" s="3" t="s">
        <v>78</v>
      </c>
      <c r="N898" s="3" t="s">
        <v>3771</v>
      </c>
      <c r="O898" s="8" t="str">
        <f t="shared" ref="O898:P898" si="943">IF(J898="","UNKNOWN",PROPER(TRIM(J898)))</f>
        <v>Travis</v>
      </c>
      <c r="P898" s="8" t="str">
        <f t="shared" si="943"/>
        <v>Carr</v>
      </c>
      <c r="Q898" s="8" t="str">
        <f t="shared" si="937"/>
        <v>Silver</v>
      </c>
      <c r="R898" s="8" t="str">
        <f>IFERROR(VLOOKUP(TRIM(L898),State_Mapping!A:B,2,FALSE),"Unknown")</f>
        <v>Maryland</v>
      </c>
      <c r="S898" s="8" t="str">
        <f t="shared" si="938"/>
        <v>Valid</v>
      </c>
    </row>
    <row r="899">
      <c r="A899" s="3" t="s">
        <v>3772</v>
      </c>
      <c r="B899" s="3" t="s">
        <v>3773</v>
      </c>
      <c r="C899" s="3" t="s">
        <v>3774</v>
      </c>
      <c r="D899" s="3" t="s">
        <v>44</v>
      </c>
      <c r="E899" s="3" t="s">
        <v>34</v>
      </c>
      <c r="F899" s="3" t="s">
        <v>120</v>
      </c>
      <c r="G899" s="6">
        <v>12.99</v>
      </c>
      <c r="H899" s="6">
        <v>5.0</v>
      </c>
      <c r="I899" s="6">
        <v>1553.94</v>
      </c>
      <c r="J899" s="3" t="s">
        <v>3775</v>
      </c>
      <c r="K899" s="3" t="s">
        <v>3776</v>
      </c>
      <c r="L899" s="3" t="s">
        <v>328</v>
      </c>
      <c r="M899" s="3" t="s">
        <v>290</v>
      </c>
      <c r="N899" s="3" t="s">
        <v>3777</v>
      </c>
      <c r="O899" s="8" t="str">
        <f t="shared" ref="O899:P899" si="944">IF(J899="","UNKNOWN",PROPER(TRIM(J899)))</f>
        <v>Cheryl</v>
      </c>
      <c r="P899" s="8" t="str">
        <f t="shared" si="944"/>
        <v>Good</v>
      </c>
      <c r="Q899" s="8" t="str">
        <f t="shared" si="937"/>
        <v>Silver</v>
      </c>
      <c r="R899" s="8" t="str">
        <f>IFERROR(VLOOKUP(TRIM(L899),State_Mapping!A:B,2,FALSE),"Unknown")</f>
        <v>North Carolina</v>
      </c>
      <c r="S899" s="8" t="str">
        <f t="shared" si="938"/>
        <v>Valid</v>
      </c>
    </row>
    <row r="900">
      <c r="A900" s="3" t="s">
        <v>3778</v>
      </c>
      <c r="B900" s="3" t="s">
        <v>3779</v>
      </c>
      <c r="C900" s="3" t="s">
        <v>3780</v>
      </c>
      <c r="D900" s="3" t="s">
        <v>33</v>
      </c>
      <c r="E900" s="3" t="s">
        <v>34</v>
      </c>
      <c r="F900" s="3" t="s">
        <v>46</v>
      </c>
      <c r="G900" s="6">
        <v>5.99</v>
      </c>
      <c r="H900" s="6">
        <v>0.0</v>
      </c>
      <c r="I900" s="6">
        <v>4045.41</v>
      </c>
      <c r="J900" s="3" t="s">
        <v>3781</v>
      </c>
      <c r="K900" s="3" t="s">
        <v>1274</v>
      </c>
      <c r="L900" s="3" t="s">
        <v>821</v>
      </c>
      <c r="M900" s="3" t="s">
        <v>138</v>
      </c>
      <c r="N900" s="3" t="s">
        <v>3782</v>
      </c>
      <c r="O900" s="8" t="str">
        <f t="shared" ref="O900:P900" si="945">IF(J900="","UNKNOWN",PROPER(TRIM(J900)))</f>
        <v>Gabriella</v>
      </c>
      <c r="P900" s="8" t="str">
        <f t="shared" si="945"/>
        <v>Pittman</v>
      </c>
      <c r="Q900" s="8" t="str">
        <f t="shared" si="937"/>
        <v>Bronze</v>
      </c>
      <c r="R900" s="8" t="str">
        <f>IFERROR(VLOOKUP(TRIM(L900),State_Mapping!A:B,2,FALSE),"Unknown")</f>
        <v>Texas</v>
      </c>
      <c r="S900" s="8" t="str">
        <f t="shared" si="938"/>
        <v>Valid</v>
      </c>
    </row>
    <row r="901">
      <c r="A901" s="3" t="s">
        <v>3783</v>
      </c>
      <c r="B901" s="3" t="s">
        <v>3784</v>
      </c>
      <c r="C901" s="3" t="s">
        <v>3785</v>
      </c>
      <c r="D901" s="3" t="s">
        <v>33</v>
      </c>
      <c r="E901" s="3" t="s">
        <v>34</v>
      </c>
      <c r="F901" s="3" t="s">
        <v>46</v>
      </c>
      <c r="G901" s="6">
        <v>0.0</v>
      </c>
      <c r="H901" s="6">
        <v>0.0</v>
      </c>
      <c r="I901" s="6">
        <v>2533.79</v>
      </c>
      <c r="J901" s="3" t="s">
        <v>1033</v>
      </c>
      <c r="K901" s="3" t="s">
        <v>1034</v>
      </c>
      <c r="L901" s="3" t="s">
        <v>212</v>
      </c>
      <c r="M901" s="3" t="s">
        <v>108</v>
      </c>
      <c r="N901" s="3" t="s">
        <v>3786</v>
      </c>
      <c r="O901" s="8" t="str">
        <f t="shared" ref="O901:P901" si="946">IF(J901="","UNKNOWN",PROPER(TRIM(J901)))</f>
        <v>Omar</v>
      </c>
      <c r="P901" s="8" t="str">
        <f t="shared" si="946"/>
        <v>Kelley</v>
      </c>
      <c r="Q901" s="8" t="str">
        <f t="shared" si="937"/>
        <v>Platinum</v>
      </c>
      <c r="R901" s="8" t="str">
        <f>IFERROR(VLOOKUP(TRIM(L901),State_Mapping!A:B,2,FALSE),"Unknown")</f>
        <v>Illinois</v>
      </c>
      <c r="S901" s="8" t="str">
        <f t="shared" si="938"/>
        <v>Valid</v>
      </c>
    </row>
    <row r="902">
      <c r="A902" s="3" t="s">
        <v>3787</v>
      </c>
      <c r="B902" s="3" t="s">
        <v>3788</v>
      </c>
      <c r="C902" s="3" t="s">
        <v>3789</v>
      </c>
      <c r="D902" s="3" t="s">
        <v>44</v>
      </c>
      <c r="E902" s="3" t="s">
        <v>34</v>
      </c>
      <c r="F902" s="3" t="s">
        <v>57</v>
      </c>
      <c r="G902" s="6">
        <v>0.0</v>
      </c>
      <c r="H902" s="6">
        <v>0.0</v>
      </c>
      <c r="I902" s="6">
        <v>3418.0</v>
      </c>
      <c r="J902" s="3" t="s">
        <v>3790</v>
      </c>
      <c r="K902" s="3" t="s">
        <v>565</v>
      </c>
      <c r="L902" s="3" t="s">
        <v>49</v>
      </c>
      <c r="M902" s="3" t="s">
        <v>78</v>
      </c>
      <c r="N902" s="3" t="s">
        <v>3791</v>
      </c>
      <c r="O902" s="8" t="str">
        <f t="shared" ref="O902:P902" si="947">IF(J902="","UNKNOWN",PROPER(TRIM(J902)))</f>
        <v>Andre</v>
      </c>
      <c r="P902" s="8" t="str">
        <f t="shared" si="947"/>
        <v>Phillips</v>
      </c>
      <c r="Q902" s="8" t="str">
        <f t="shared" si="937"/>
        <v>Silver</v>
      </c>
      <c r="R902" s="8" t="str">
        <f>IFERROR(VLOOKUP(TRIM(L902),State_Mapping!A:B,2,FALSE),"Unknown")</f>
        <v>Wisconsin</v>
      </c>
      <c r="S902" s="8" t="str">
        <f t="shared" si="938"/>
        <v>Valid</v>
      </c>
    </row>
    <row r="903">
      <c r="A903" s="3" t="s">
        <v>3792</v>
      </c>
      <c r="B903" s="3" t="s">
        <v>3793</v>
      </c>
      <c r="C903" s="3" t="s">
        <v>3794</v>
      </c>
      <c r="D903" s="3" t="s">
        <v>55</v>
      </c>
      <c r="E903" s="3" t="s">
        <v>34</v>
      </c>
      <c r="F903" s="3" t="s">
        <v>67</v>
      </c>
      <c r="G903" s="6">
        <v>12.99</v>
      </c>
      <c r="H903" s="6">
        <v>0.0</v>
      </c>
      <c r="I903" s="6">
        <v>22.12</v>
      </c>
      <c r="J903" s="3" t="s">
        <v>363</v>
      </c>
      <c r="K903" s="3" t="s">
        <v>275</v>
      </c>
      <c r="L903" s="3" t="s">
        <v>1204</v>
      </c>
      <c r="M903" s="3" t="s">
        <v>100</v>
      </c>
      <c r="N903" s="3" t="s">
        <v>1025</v>
      </c>
      <c r="O903" s="8" t="str">
        <f t="shared" ref="O903:P903" si="948">IF(J903="","UNKNOWN",PROPER(TRIM(J903)))</f>
        <v>Michael</v>
      </c>
      <c r="P903" s="8" t="str">
        <f t="shared" si="948"/>
        <v>Martinez</v>
      </c>
      <c r="Q903" s="8" t="str">
        <f t="shared" si="937"/>
        <v>Silver</v>
      </c>
      <c r="R903" s="8" t="str">
        <f>IFERROR(VLOOKUP(TRIM(L903),State_Mapping!A:B,2,FALSE),"Unknown")</f>
        <v>Michigan</v>
      </c>
      <c r="S903" s="8" t="str">
        <f t="shared" si="938"/>
        <v>Valid</v>
      </c>
    </row>
    <row r="904">
      <c r="A904" s="3" t="s">
        <v>3795</v>
      </c>
      <c r="B904" s="3" t="s">
        <v>3796</v>
      </c>
      <c r="C904" s="3" t="s">
        <v>2856</v>
      </c>
      <c r="D904" s="3" t="s">
        <v>44</v>
      </c>
      <c r="E904" s="3" t="s">
        <v>34</v>
      </c>
      <c r="F904" s="3" t="s">
        <v>67</v>
      </c>
      <c r="G904" s="6">
        <v>0.0</v>
      </c>
      <c r="H904" s="6">
        <v>10.0</v>
      </c>
      <c r="I904" s="6">
        <v>1719.74</v>
      </c>
      <c r="J904" s="3" t="s">
        <v>339</v>
      </c>
      <c r="K904" s="3" t="s">
        <v>2993</v>
      </c>
      <c r="L904" s="3" t="s">
        <v>378</v>
      </c>
      <c r="M904" s="3" t="s">
        <v>290</v>
      </c>
      <c r="N904" s="3" t="s">
        <v>1967</v>
      </c>
      <c r="O904" s="8" t="str">
        <f t="shared" ref="O904:P904" si="949">IF(J904="","UNKNOWN",PROPER(TRIM(J904)))</f>
        <v>Tracy</v>
      </c>
      <c r="P904" s="8" t="str">
        <f t="shared" si="949"/>
        <v>Evans</v>
      </c>
      <c r="Q904" s="8" t="str">
        <f t="shared" si="937"/>
        <v>Silver</v>
      </c>
      <c r="R904" s="8" t="str">
        <f>IFERROR(VLOOKUP(TRIM(L904),State_Mapping!A:B,2,FALSE),"Unknown")</f>
        <v>Washington</v>
      </c>
      <c r="S904" s="8" t="str">
        <f t="shared" si="938"/>
        <v>Valid</v>
      </c>
    </row>
    <row r="905" hidden="1">
      <c r="A905" s="3" t="s">
        <v>3797</v>
      </c>
      <c r="B905" s="3" t="s">
        <v>3798</v>
      </c>
      <c r="C905" s="3" t="s">
        <v>2491</v>
      </c>
      <c r="D905" s="3" t="s">
        <v>33</v>
      </c>
      <c r="E905" s="3" t="s">
        <v>56</v>
      </c>
      <c r="F905" s="3" t="s">
        <v>46</v>
      </c>
      <c r="G905" s="6">
        <v>0.0</v>
      </c>
      <c r="H905" s="6">
        <v>0.0</v>
      </c>
      <c r="I905" s="6">
        <v>1016.2</v>
      </c>
      <c r="J905" s="3" t="s">
        <v>393</v>
      </c>
      <c r="K905" s="3" t="s">
        <v>321</v>
      </c>
      <c r="L905" s="3" t="s">
        <v>1170</v>
      </c>
      <c r="M905" s="3" t="s">
        <v>290</v>
      </c>
      <c r="N905" s="3" t="s">
        <v>3799</v>
      </c>
    </row>
    <row r="906">
      <c r="A906" s="3" t="s">
        <v>3800</v>
      </c>
      <c r="B906" s="3" t="s">
        <v>3801</v>
      </c>
      <c r="C906" s="3" t="s">
        <v>3802</v>
      </c>
      <c r="D906" s="3" t="s">
        <v>55</v>
      </c>
      <c r="E906" s="3" t="s">
        <v>34</v>
      </c>
      <c r="F906" s="3" t="s">
        <v>67</v>
      </c>
      <c r="G906" s="6">
        <v>4.99</v>
      </c>
      <c r="H906" s="6">
        <v>0.0</v>
      </c>
      <c r="I906" s="6">
        <v>2041.45</v>
      </c>
      <c r="J906" s="3" t="s">
        <v>430</v>
      </c>
      <c r="K906" s="3" t="s">
        <v>114</v>
      </c>
      <c r="L906" s="3" t="s">
        <v>236</v>
      </c>
      <c r="M906" s="3" t="s">
        <v>71</v>
      </c>
      <c r="N906" s="3" t="s">
        <v>3802</v>
      </c>
      <c r="O906" s="8" t="str">
        <f t="shared" ref="O906:P906" si="950">IF(J906="","UNKNOWN",PROPER(TRIM(J906)))</f>
        <v>Robert</v>
      </c>
      <c r="P906" s="8" t="str">
        <f t="shared" si="950"/>
        <v>Williams</v>
      </c>
      <c r="Q906" s="8" t="str">
        <f t="shared" ref="Q906:Q914" si="952">IF(M906="","UNKNOWN",PROPER(TRIM(M906)))</f>
        <v>Bronze</v>
      </c>
      <c r="R906" s="8" t="str">
        <f>IFERROR(VLOOKUP(TRIM(L906),State_Mapping!A:B,2,FALSE),"Unknown")</f>
        <v>Massachusetts</v>
      </c>
      <c r="S906" s="8" t="str">
        <f t="shared" ref="S906:S914" si="953">IF(C906="","Missing","Valid")</f>
        <v>Valid</v>
      </c>
    </row>
    <row r="907">
      <c r="A907" s="3" t="s">
        <v>3803</v>
      </c>
      <c r="B907" s="3" t="s">
        <v>3804</v>
      </c>
      <c r="C907" s="3" t="s">
        <v>2832</v>
      </c>
      <c r="D907" s="3" t="s">
        <v>33</v>
      </c>
      <c r="E907" s="3" t="s">
        <v>34</v>
      </c>
      <c r="F907" s="3" t="s">
        <v>35</v>
      </c>
      <c r="G907" s="6">
        <v>7.99</v>
      </c>
      <c r="H907" s="6">
        <v>0.0</v>
      </c>
      <c r="I907" s="6">
        <v>2307.67</v>
      </c>
      <c r="J907" s="3" t="s">
        <v>3805</v>
      </c>
      <c r="K907" s="3" t="s">
        <v>3806</v>
      </c>
      <c r="L907" s="3" t="s">
        <v>770</v>
      </c>
      <c r="M907" s="3" t="s">
        <v>138</v>
      </c>
      <c r="N907" s="3" t="s">
        <v>3807</v>
      </c>
      <c r="O907" s="8" t="str">
        <f t="shared" ref="O907:P907" si="951">IF(J907="","UNKNOWN",PROPER(TRIM(J907)))</f>
        <v>April</v>
      </c>
      <c r="P907" s="8" t="str">
        <f t="shared" si="951"/>
        <v>Mendez</v>
      </c>
      <c r="Q907" s="8" t="str">
        <f t="shared" si="952"/>
        <v>Bronze</v>
      </c>
      <c r="R907" s="8" t="str">
        <f>IFERROR(VLOOKUP(TRIM(L907),State_Mapping!A:B,2,FALSE),"Unknown")</f>
        <v>New Jersey</v>
      </c>
      <c r="S907" s="8" t="str">
        <f t="shared" si="953"/>
        <v>Valid</v>
      </c>
    </row>
    <row r="908">
      <c r="A908" s="3" t="s">
        <v>3808</v>
      </c>
      <c r="B908" s="3" t="s">
        <v>3809</v>
      </c>
      <c r="C908" s="3" t="s">
        <v>3810</v>
      </c>
      <c r="D908" s="3" t="s">
        <v>55</v>
      </c>
      <c r="E908" s="3" t="s">
        <v>34</v>
      </c>
      <c r="F908" s="3" t="s">
        <v>57</v>
      </c>
      <c r="G908" s="6">
        <v>0.0</v>
      </c>
      <c r="H908" s="6">
        <v>5.0</v>
      </c>
      <c r="I908" s="6">
        <v>1084.18</v>
      </c>
      <c r="J908" s="3" t="s">
        <v>3811</v>
      </c>
      <c r="K908" s="3" t="s">
        <v>825</v>
      </c>
      <c r="L908" s="3" t="s">
        <v>316</v>
      </c>
      <c r="M908" s="3" t="s">
        <v>138</v>
      </c>
      <c r="N908" s="3" t="s">
        <v>3812</v>
      </c>
      <c r="O908" s="8" t="str">
        <f t="shared" ref="O908:P908" si="954">IF(J908="","UNKNOWN",PROPER(TRIM(J908)))</f>
        <v>Jill</v>
      </c>
      <c r="P908" s="8" t="str">
        <f t="shared" si="954"/>
        <v>Miller</v>
      </c>
      <c r="Q908" s="8" t="str">
        <f t="shared" si="952"/>
        <v>Bronze</v>
      </c>
      <c r="R908" s="8" t="str">
        <f>IFERROR(VLOOKUP(TRIM(L908),State_Mapping!A:B,2,FALSE),"Unknown")</f>
        <v>Michigan</v>
      </c>
      <c r="S908" s="8" t="str">
        <f t="shared" si="953"/>
        <v>Valid</v>
      </c>
    </row>
    <row r="909">
      <c r="A909" s="3" t="s">
        <v>3813</v>
      </c>
      <c r="B909" s="3" t="s">
        <v>3814</v>
      </c>
      <c r="C909" s="3" t="s">
        <v>3815</v>
      </c>
      <c r="D909" s="3" t="s">
        <v>33</v>
      </c>
      <c r="E909" s="3" t="s">
        <v>34</v>
      </c>
      <c r="F909" s="3" t="s">
        <v>57</v>
      </c>
      <c r="G909" s="6">
        <v>0.0</v>
      </c>
      <c r="H909" s="6">
        <v>0.0</v>
      </c>
      <c r="I909" s="6">
        <v>1159.46</v>
      </c>
      <c r="J909" s="3" t="s">
        <v>2250</v>
      </c>
      <c r="K909" s="3" t="s">
        <v>1415</v>
      </c>
      <c r="L909" s="3" t="s">
        <v>77</v>
      </c>
      <c r="M909" s="3" t="s">
        <v>39</v>
      </c>
      <c r="N909" s="3" t="s">
        <v>3566</v>
      </c>
      <c r="O909" s="8" t="str">
        <f t="shared" ref="O909:P909" si="955">IF(J909="","UNKNOWN",PROPER(TRIM(J909)))</f>
        <v>Susan</v>
      </c>
      <c r="P909" s="8" t="str">
        <f t="shared" si="955"/>
        <v>Kaufman</v>
      </c>
      <c r="Q909" s="8" t="str">
        <f t="shared" si="952"/>
        <v>Bronze</v>
      </c>
      <c r="R909" s="8" t="str">
        <f>IFERROR(VLOOKUP(TRIM(L909),State_Mapping!A:B,2,FALSE),"Unknown")</f>
        <v>New York</v>
      </c>
      <c r="S909" s="8" t="str">
        <f t="shared" si="953"/>
        <v>Valid</v>
      </c>
    </row>
    <row r="910">
      <c r="A910" s="3" t="s">
        <v>3816</v>
      </c>
      <c r="B910" s="3" t="s">
        <v>3817</v>
      </c>
      <c r="C910" s="3" t="s">
        <v>3818</v>
      </c>
      <c r="D910" s="3" t="s">
        <v>44</v>
      </c>
      <c r="E910" s="3" t="s">
        <v>34</v>
      </c>
      <c r="F910" s="3" t="s">
        <v>67</v>
      </c>
      <c r="G910" s="6">
        <v>5.99</v>
      </c>
      <c r="H910" s="6">
        <v>15.0</v>
      </c>
      <c r="I910" s="6">
        <v>819.0</v>
      </c>
      <c r="J910" s="3" t="s">
        <v>1262</v>
      </c>
      <c r="K910" s="3" t="s">
        <v>955</v>
      </c>
      <c r="L910" s="3" t="s">
        <v>1170</v>
      </c>
      <c r="M910" s="3" t="s">
        <v>138</v>
      </c>
      <c r="N910" s="3" t="s">
        <v>3819</v>
      </c>
      <c r="O910" s="8" t="str">
        <f t="shared" ref="O910:P910" si="956">IF(J910="","UNKNOWN",PROPER(TRIM(J910)))</f>
        <v>David</v>
      </c>
      <c r="P910" s="8" t="str">
        <f t="shared" si="956"/>
        <v>Alexander</v>
      </c>
      <c r="Q910" s="8" t="str">
        <f t="shared" si="952"/>
        <v>Bronze</v>
      </c>
      <c r="R910" s="8" t="str">
        <f>IFERROR(VLOOKUP(TRIM(L910),State_Mapping!A:B,2,FALSE),"Unknown")</f>
        <v>Tennessee</v>
      </c>
      <c r="S910" s="8" t="str">
        <f t="shared" si="953"/>
        <v>Valid</v>
      </c>
    </row>
    <row r="911">
      <c r="A911" s="3" t="s">
        <v>3820</v>
      </c>
      <c r="B911" s="3" t="s">
        <v>3821</v>
      </c>
      <c r="C911" s="2"/>
      <c r="D911" s="3" t="s">
        <v>44</v>
      </c>
      <c r="E911" s="3" t="s">
        <v>34</v>
      </c>
      <c r="F911" s="3" t="s">
        <v>46</v>
      </c>
      <c r="G911" s="6">
        <v>0.0</v>
      </c>
      <c r="H911" s="6">
        <v>0.0</v>
      </c>
      <c r="I911" s="6">
        <v>3258.84</v>
      </c>
      <c r="J911" s="3" t="s">
        <v>3822</v>
      </c>
      <c r="K911" s="3" t="s">
        <v>275</v>
      </c>
      <c r="L911" s="3" t="s">
        <v>534</v>
      </c>
      <c r="M911" s="3" t="s">
        <v>61</v>
      </c>
      <c r="N911" s="3" t="s">
        <v>517</v>
      </c>
      <c r="O911" s="8" t="str">
        <f t="shared" ref="O911:P911" si="957">IF(J911="","UNKNOWN",PROPER(TRIM(J911)))</f>
        <v>Cassandra</v>
      </c>
      <c r="P911" s="8" t="str">
        <f t="shared" si="957"/>
        <v>Martinez</v>
      </c>
      <c r="Q911" s="8" t="str">
        <f t="shared" si="952"/>
        <v>Gold</v>
      </c>
      <c r="R911" s="8" t="str">
        <f>IFERROR(VLOOKUP(TRIM(L911),State_Mapping!A:B,2,FALSE),"Unknown")</f>
        <v>Virginia</v>
      </c>
      <c r="S911" s="8" t="str">
        <f t="shared" si="953"/>
        <v>Missing</v>
      </c>
    </row>
    <row r="912">
      <c r="A912" s="3" t="s">
        <v>3823</v>
      </c>
      <c r="B912" s="3" t="s">
        <v>3824</v>
      </c>
      <c r="C912" s="3" t="s">
        <v>1134</v>
      </c>
      <c r="D912" s="3" t="s">
        <v>44</v>
      </c>
      <c r="E912" s="3" t="s">
        <v>34</v>
      </c>
      <c r="F912" s="3" t="s">
        <v>120</v>
      </c>
      <c r="G912" s="6">
        <v>12.99</v>
      </c>
      <c r="H912" s="6">
        <v>0.0</v>
      </c>
      <c r="I912" s="6">
        <v>3390.78</v>
      </c>
      <c r="J912" s="3" t="s">
        <v>3825</v>
      </c>
      <c r="K912" s="3" t="s">
        <v>565</v>
      </c>
      <c r="L912" s="3" t="s">
        <v>77</v>
      </c>
      <c r="M912" s="3" t="s">
        <v>71</v>
      </c>
      <c r="N912" s="3" t="s">
        <v>755</v>
      </c>
      <c r="O912" s="8" t="str">
        <f t="shared" ref="O912:P912" si="958">IF(J912="","UNKNOWN",PROPER(TRIM(J912)))</f>
        <v>Yvette</v>
      </c>
      <c r="P912" s="8" t="str">
        <f t="shared" si="958"/>
        <v>Phillips</v>
      </c>
      <c r="Q912" s="8" t="str">
        <f t="shared" si="952"/>
        <v>Bronze</v>
      </c>
      <c r="R912" s="8" t="str">
        <f>IFERROR(VLOOKUP(TRIM(L912),State_Mapping!A:B,2,FALSE),"Unknown")</f>
        <v>New York</v>
      </c>
      <c r="S912" s="8" t="str">
        <f t="shared" si="953"/>
        <v>Valid</v>
      </c>
    </row>
    <row r="913">
      <c r="A913" s="3" t="s">
        <v>3826</v>
      </c>
      <c r="B913" s="3" t="s">
        <v>3827</v>
      </c>
      <c r="C913" s="3" t="s">
        <v>3334</v>
      </c>
      <c r="D913" s="3" t="s">
        <v>55</v>
      </c>
      <c r="E913" s="3" t="s">
        <v>34</v>
      </c>
      <c r="F913" s="3" t="s">
        <v>46</v>
      </c>
      <c r="G913" s="6">
        <v>7.99</v>
      </c>
      <c r="H913" s="6">
        <v>0.0</v>
      </c>
      <c r="I913" s="6">
        <v>2303.77</v>
      </c>
      <c r="J913" s="3" t="s">
        <v>1262</v>
      </c>
      <c r="K913" s="3" t="s">
        <v>2736</v>
      </c>
      <c r="L913" s="3" t="s">
        <v>166</v>
      </c>
      <c r="M913" s="3" t="s">
        <v>290</v>
      </c>
      <c r="N913" s="3" t="s">
        <v>155</v>
      </c>
      <c r="O913" s="8" t="str">
        <f t="shared" ref="O913:P913" si="959">IF(J913="","UNKNOWN",PROPER(TRIM(J913)))</f>
        <v>David</v>
      </c>
      <c r="P913" s="8" t="str">
        <f t="shared" si="959"/>
        <v>Ruiz</v>
      </c>
      <c r="Q913" s="8" t="str">
        <f t="shared" si="952"/>
        <v>Silver</v>
      </c>
      <c r="R913" s="8" t="str">
        <f>IFERROR(VLOOKUP(TRIM(L913),State_Mapping!A:B,2,FALSE),"Unknown")</f>
        <v>Washington</v>
      </c>
      <c r="S913" s="8" t="str">
        <f t="shared" si="953"/>
        <v>Valid</v>
      </c>
    </row>
    <row r="914">
      <c r="A914" s="3" t="s">
        <v>3828</v>
      </c>
      <c r="B914" s="3" t="s">
        <v>3829</v>
      </c>
      <c r="C914" s="3" t="s">
        <v>1452</v>
      </c>
      <c r="D914" s="3" t="s">
        <v>33</v>
      </c>
      <c r="E914" s="3" t="s">
        <v>34</v>
      </c>
      <c r="F914" s="3" t="s">
        <v>67</v>
      </c>
      <c r="G914" s="6">
        <v>5.99</v>
      </c>
      <c r="H914" s="6">
        <v>0.0</v>
      </c>
      <c r="I914" s="6">
        <v>399.93</v>
      </c>
      <c r="J914" s="3" t="s">
        <v>405</v>
      </c>
      <c r="K914" s="3" t="s">
        <v>1711</v>
      </c>
      <c r="L914" s="3" t="s">
        <v>2047</v>
      </c>
      <c r="M914" s="3" t="s">
        <v>138</v>
      </c>
      <c r="N914" s="3" t="s">
        <v>2154</v>
      </c>
      <c r="O914" s="8" t="str">
        <f t="shared" ref="O914:P914" si="960">IF(J914="","UNKNOWN",PROPER(TRIM(J914)))</f>
        <v>Jessica</v>
      </c>
      <c r="P914" s="8" t="str">
        <f t="shared" si="960"/>
        <v>Curtis</v>
      </c>
      <c r="Q914" s="8" t="str">
        <f t="shared" si="952"/>
        <v>Bronze</v>
      </c>
      <c r="R914" s="8" t="str">
        <f>IFERROR(VLOOKUP(TRIM(L914),State_Mapping!A:B,2,FALSE),"Unknown")</f>
        <v>Texas</v>
      </c>
      <c r="S914" s="8" t="str">
        <f t="shared" si="953"/>
        <v>Valid</v>
      </c>
    </row>
    <row r="915" hidden="1">
      <c r="A915" s="3" t="s">
        <v>3830</v>
      </c>
      <c r="B915" s="3" t="s">
        <v>3831</v>
      </c>
      <c r="C915" s="3" t="s">
        <v>3832</v>
      </c>
      <c r="D915" s="3" t="s">
        <v>33</v>
      </c>
      <c r="E915" s="3" t="s">
        <v>45</v>
      </c>
      <c r="F915" s="3" t="s">
        <v>35</v>
      </c>
      <c r="G915" s="6">
        <v>7.99</v>
      </c>
      <c r="H915" s="6">
        <v>20.0</v>
      </c>
      <c r="I915" s="6">
        <v>420.1</v>
      </c>
      <c r="J915" s="3" t="s">
        <v>3662</v>
      </c>
      <c r="K915" s="3" t="s">
        <v>522</v>
      </c>
      <c r="L915" s="3" t="s">
        <v>297</v>
      </c>
      <c r="M915" s="3" t="s">
        <v>290</v>
      </c>
      <c r="N915" s="3" t="s">
        <v>3833</v>
      </c>
    </row>
    <row r="916" hidden="1">
      <c r="A916" s="3" t="s">
        <v>3834</v>
      </c>
      <c r="B916" s="3" t="s">
        <v>3835</v>
      </c>
      <c r="C916" s="3" t="s">
        <v>3836</v>
      </c>
      <c r="D916" s="3" t="s">
        <v>33</v>
      </c>
      <c r="E916" s="3" t="s">
        <v>45</v>
      </c>
      <c r="F916" s="3" t="s">
        <v>57</v>
      </c>
      <c r="G916" s="6">
        <v>5.99</v>
      </c>
      <c r="H916" s="6">
        <v>0.0</v>
      </c>
      <c r="I916" s="6">
        <v>79.85</v>
      </c>
      <c r="J916" s="3" t="s">
        <v>3837</v>
      </c>
      <c r="K916" s="3" t="s">
        <v>295</v>
      </c>
      <c r="L916" s="3" t="s">
        <v>1287</v>
      </c>
      <c r="M916" s="3" t="s">
        <v>180</v>
      </c>
      <c r="N916" s="3" t="s">
        <v>194</v>
      </c>
    </row>
    <row r="917">
      <c r="A917" s="3" t="s">
        <v>3838</v>
      </c>
      <c r="B917" s="3" t="s">
        <v>3839</v>
      </c>
      <c r="C917" s="3" t="s">
        <v>3807</v>
      </c>
      <c r="D917" s="3" t="s">
        <v>44</v>
      </c>
      <c r="E917" s="3" t="s">
        <v>34</v>
      </c>
      <c r="F917" s="3" t="s">
        <v>46</v>
      </c>
      <c r="G917" s="6">
        <v>7.99</v>
      </c>
      <c r="H917" s="6">
        <v>0.0</v>
      </c>
      <c r="I917" s="6">
        <v>828.5</v>
      </c>
      <c r="J917" s="3" t="s">
        <v>2286</v>
      </c>
      <c r="K917" s="3" t="s">
        <v>775</v>
      </c>
      <c r="L917" s="3" t="s">
        <v>60</v>
      </c>
      <c r="M917" s="3" t="s">
        <v>180</v>
      </c>
      <c r="N917" s="3" t="s">
        <v>3840</v>
      </c>
      <c r="O917" s="8" t="str">
        <f t="shared" ref="O917:P917" si="961">IF(J917="","UNKNOWN",PROPER(TRIM(J917)))</f>
        <v>Joyce</v>
      </c>
      <c r="P917" s="8" t="str">
        <f t="shared" si="961"/>
        <v>Benson</v>
      </c>
      <c r="Q917" s="8" t="str">
        <f t="shared" ref="Q917:Q935" si="963">IF(M917="","UNKNOWN",PROPER(TRIM(M917)))</f>
        <v>Gold</v>
      </c>
      <c r="R917" s="8" t="str">
        <f>IFERROR(VLOOKUP(TRIM(L917),State_Mapping!A:B,2,FALSE),"Unknown")</f>
        <v>Georgia</v>
      </c>
      <c r="S917" s="8" t="str">
        <f t="shared" ref="S917:S935" si="964">IF(C917="","Missing","Valid")</f>
        <v>Valid</v>
      </c>
    </row>
    <row r="918">
      <c r="A918" s="3" t="s">
        <v>3841</v>
      </c>
      <c r="B918" s="3" t="s">
        <v>3842</v>
      </c>
      <c r="C918" s="3" t="s">
        <v>553</v>
      </c>
      <c r="D918" s="3" t="s">
        <v>44</v>
      </c>
      <c r="E918" s="3" t="s">
        <v>34</v>
      </c>
      <c r="F918" s="3" t="s">
        <v>57</v>
      </c>
      <c r="G918" s="6">
        <v>0.0</v>
      </c>
      <c r="H918" s="6">
        <v>0.0</v>
      </c>
      <c r="I918" s="6">
        <v>435.59</v>
      </c>
      <c r="J918" s="3" t="s">
        <v>405</v>
      </c>
      <c r="K918" s="3" t="s">
        <v>3843</v>
      </c>
      <c r="L918" s="3" t="s">
        <v>511</v>
      </c>
      <c r="M918" s="3" t="s">
        <v>100</v>
      </c>
      <c r="N918" s="3" t="s">
        <v>3844</v>
      </c>
      <c r="O918" s="8" t="str">
        <f t="shared" ref="O918:P918" si="962">IF(J918="","UNKNOWN",PROPER(TRIM(J918)))</f>
        <v>Jessica</v>
      </c>
      <c r="P918" s="8" t="str">
        <f t="shared" si="962"/>
        <v>Massey</v>
      </c>
      <c r="Q918" s="8" t="str">
        <f t="shared" si="963"/>
        <v>Silver</v>
      </c>
      <c r="R918" s="8" t="str">
        <f>IFERROR(VLOOKUP(TRIM(L918),State_Mapping!A:B,2,FALSE),"Unknown")</f>
        <v>Virginia</v>
      </c>
      <c r="S918" s="8" t="str">
        <f t="shared" si="964"/>
        <v>Valid</v>
      </c>
    </row>
    <row r="919">
      <c r="A919" s="3" t="s">
        <v>3845</v>
      </c>
      <c r="B919" s="3" t="s">
        <v>3846</v>
      </c>
      <c r="C919" s="3" t="s">
        <v>588</v>
      </c>
      <c r="D919" s="3" t="s">
        <v>44</v>
      </c>
      <c r="E919" s="3" t="s">
        <v>34</v>
      </c>
      <c r="F919" s="3" t="s">
        <v>120</v>
      </c>
      <c r="G919" s="6">
        <v>4.99</v>
      </c>
      <c r="H919" s="6">
        <v>0.0</v>
      </c>
      <c r="I919" s="6">
        <v>808.81</v>
      </c>
      <c r="J919" s="3" t="s">
        <v>308</v>
      </c>
      <c r="K919" s="3" t="s">
        <v>3847</v>
      </c>
      <c r="L919" s="3" t="s">
        <v>335</v>
      </c>
      <c r="M919" s="3" t="s">
        <v>39</v>
      </c>
      <c r="N919" s="3" t="s">
        <v>3848</v>
      </c>
      <c r="O919" s="8" t="str">
        <f t="shared" ref="O919:P919" si="965">IF(J919="","UNKNOWN",PROPER(TRIM(J919)))</f>
        <v>Taylor</v>
      </c>
      <c r="P919" s="8" t="str">
        <f t="shared" si="965"/>
        <v>Soto</v>
      </c>
      <c r="Q919" s="8" t="str">
        <f t="shared" si="963"/>
        <v>Bronze</v>
      </c>
      <c r="R919" s="8" t="str">
        <f>IFERROR(VLOOKUP(TRIM(L919),State_Mapping!A:B,2,FALSE),"Unknown")</f>
        <v>Pennsylvania</v>
      </c>
      <c r="S919" s="8" t="str">
        <f t="shared" si="964"/>
        <v>Valid</v>
      </c>
    </row>
    <row r="920">
      <c r="A920" s="3" t="s">
        <v>3849</v>
      </c>
      <c r="B920" s="3" t="s">
        <v>3850</v>
      </c>
      <c r="C920" s="3" t="s">
        <v>3851</v>
      </c>
      <c r="D920" s="3" t="s">
        <v>55</v>
      </c>
      <c r="E920" s="3" t="s">
        <v>34</v>
      </c>
      <c r="F920" s="3" t="s">
        <v>57</v>
      </c>
      <c r="G920" s="6">
        <v>5.99</v>
      </c>
      <c r="H920" s="6">
        <v>0.0</v>
      </c>
      <c r="I920" s="6">
        <v>2612.45</v>
      </c>
      <c r="J920" s="3" t="s">
        <v>848</v>
      </c>
      <c r="K920" s="3" t="s">
        <v>3852</v>
      </c>
      <c r="L920" s="3" t="s">
        <v>316</v>
      </c>
      <c r="M920" s="3" t="s">
        <v>138</v>
      </c>
      <c r="N920" s="3" t="s">
        <v>868</v>
      </c>
      <c r="O920" s="8" t="str">
        <f t="shared" ref="O920:P920" si="966">IF(J920="","UNKNOWN",PROPER(TRIM(J920)))</f>
        <v>John</v>
      </c>
      <c r="P920" s="8" t="str">
        <f t="shared" si="966"/>
        <v>Harrell</v>
      </c>
      <c r="Q920" s="8" t="str">
        <f t="shared" si="963"/>
        <v>Bronze</v>
      </c>
      <c r="R920" s="8" t="str">
        <f>IFERROR(VLOOKUP(TRIM(L920),State_Mapping!A:B,2,FALSE),"Unknown")</f>
        <v>Michigan</v>
      </c>
      <c r="S920" s="8" t="str">
        <f t="shared" si="964"/>
        <v>Valid</v>
      </c>
    </row>
    <row r="921">
      <c r="A921" s="3" t="s">
        <v>3853</v>
      </c>
      <c r="B921" s="3" t="s">
        <v>3854</v>
      </c>
      <c r="C921" s="3" t="s">
        <v>3855</v>
      </c>
      <c r="D921" s="3" t="s">
        <v>44</v>
      </c>
      <c r="E921" s="3" t="s">
        <v>34</v>
      </c>
      <c r="F921" s="3" t="s">
        <v>35</v>
      </c>
      <c r="G921" s="6">
        <v>4.99</v>
      </c>
      <c r="H921" s="6">
        <v>0.0</v>
      </c>
      <c r="I921" s="6">
        <v>1293.11</v>
      </c>
      <c r="J921" s="3" t="s">
        <v>411</v>
      </c>
      <c r="K921" s="3" t="s">
        <v>3856</v>
      </c>
      <c r="L921" s="3" t="s">
        <v>1117</v>
      </c>
      <c r="M921" s="3" t="s">
        <v>243</v>
      </c>
      <c r="N921" s="3" t="s">
        <v>3251</v>
      </c>
      <c r="O921" s="8" t="str">
        <f t="shared" ref="O921:P921" si="967">IF(J921="","UNKNOWN",PROPER(TRIM(J921)))</f>
        <v>Anna</v>
      </c>
      <c r="P921" s="8" t="str">
        <f t="shared" si="967"/>
        <v>Holloway</v>
      </c>
      <c r="Q921" s="8" t="str">
        <f t="shared" si="963"/>
        <v>Platinum</v>
      </c>
      <c r="R921" s="8" t="str">
        <f>IFERROR(VLOOKUP(TRIM(L921),State_Mapping!A:B,2,FALSE),"Unknown")</f>
        <v>Ohio</v>
      </c>
      <c r="S921" s="8" t="str">
        <f t="shared" si="964"/>
        <v>Valid</v>
      </c>
    </row>
    <row r="922">
      <c r="A922" s="3" t="s">
        <v>3857</v>
      </c>
      <c r="B922" s="3" t="s">
        <v>3858</v>
      </c>
      <c r="C922" s="3" t="s">
        <v>3859</v>
      </c>
      <c r="D922" s="3" t="s">
        <v>55</v>
      </c>
      <c r="E922" s="3" t="s">
        <v>34</v>
      </c>
      <c r="F922" s="3" t="s">
        <v>120</v>
      </c>
      <c r="G922" s="6">
        <v>4.99</v>
      </c>
      <c r="H922" s="6">
        <v>0.0</v>
      </c>
      <c r="I922" s="6">
        <v>26.25</v>
      </c>
      <c r="J922" s="3" t="s">
        <v>68</v>
      </c>
      <c r="K922" s="3" t="s">
        <v>3599</v>
      </c>
      <c r="L922" s="3" t="s">
        <v>289</v>
      </c>
      <c r="M922" s="3" t="s">
        <v>39</v>
      </c>
      <c r="N922" s="3" t="s">
        <v>3860</v>
      </c>
      <c r="O922" s="8" t="str">
        <f t="shared" ref="O922:P922" si="968">IF(J922="","UNKNOWN",PROPER(TRIM(J922)))</f>
        <v>Dennis</v>
      </c>
      <c r="P922" s="8" t="str">
        <f t="shared" si="968"/>
        <v>Liu</v>
      </c>
      <c r="Q922" s="8" t="str">
        <f t="shared" si="963"/>
        <v>Bronze</v>
      </c>
      <c r="R922" s="8" t="str">
        <f>IFERROR(VLOOKUP(TRIM(L922),State_Mapping!A:B,2,FALSE),"Unknown")</f>
        <v>California</v>
      </c>
      <c r="S922" s="8" t="str">
        <f t="shared" si="964"/>
        <v>Valid</v>
      </c>
    </row>
    <row r="923">
      <c r="A923" s="3" t="s">
        <v>3861</v>
      </c>
      <c r="B923" s="3" t="s">
        <v>3862</v>
      </c>
      <c r="C923" s="3" t="s">
        <v>605</v>
      </c>
      <c r="D923" s="3" t="s">
        <v>44</v>
      </c>
      <c r="E923" s="3" t="s">
        <v>34</v>
      </c>
      <c r="F923" s="3" t="s">
        <v>46</v>
      </c>
      <c r="G923" s="6">
        <v>0.0</v>
      </c>
      <c r="H923" s="6">
        <v>10.0</v>
      </c>
      <c r="I923" s="6">
        <v>3533.17</v>
      </c>
      <c r="J923" s="3" t="s">
        <v>543</v>
      </c>
      <c r="K923" s="3" t="s">
        <v>1274</v>
      </c>
      <c r="L923" s="3" t="s">
        <v>666</v>
      </c>
      <c r="M923" s="3" t="s">
        <v>138</v>
      </c>
      <c r="N923" s="3" t="s">
        <v>3863</v>
      </c>
      <c r="O923" s="8" t="str">
        <f t="shared" ref="O923:P923" si="969">IF(J923="","UNKNOWN",PROPER(TRIM(J923)))</f>
        <v>Jesse</v>
      </c>
      <c r="P923" s="8" t="str">
        <f t="shared" si="969"/>
        <v>Pittman</v>
      </c>
      <c r="Q923" s="8" t="str">
        <f t="shared" si="963"/>
        <v>Bronze</v>
      </c>
      <c r="R923" s="8" t="str">
        <f>IFERROR(VLOOKUP(TRIM(L923),State_Mapping!A:B,2,FALSE),"Unknown")</f>
        <v>Virginia</v>
      </c>
      <c r="S923" s="8" t="str">
        <f t="shared" si="964"/>
        <v>Valid</v>
      </c>
    </row>
    <row r="924">
      <c r="A924" s="3" t="s">
        <v>3864</v>
      </c>
      <c r="B924" s="3" t="s">
        <v>3326</v>
      </c>
      <c r="C924" s="3" t="s">
        <v>1659</v>
      </c>
      <c r="D924" s="3" t="s">
        <v>44</v>
      </c>
      <c r="E924" s="3" t="s">
        <v>34</v>
      </c>
      <c r="F924" s="3" t="s">
        <v>46</v>
      </c>
      <c r="G924" s="6">
        <v>0.0</v>
      </c>
      <c r="H924" s="6">
        <v>0.0</v>
      </c>
      <c r="I924" s="6">
        <v>774.98</v>
      </c>
      <c r="J924" s="3" t="s">
        <v>3327</v>
      </c>
      <c r="K924" s="3" t="s">
        <v>3328</v>
      </c>
      <c r="L924" s="3" t="s">
        <v>282</v>
      </c>
      <c r="M924" s="3" t="s">
        <v>100</v>
      </c>
      <c r="N924" s="3" t="s">
        <v>3329</v>
      </c>
      <c r="O924" s="8" t="str">
        <f t="shared" ref="O924:P924" si="970">IF(J924="","UNKNOWN",PROPER(TRIM(J924)))</f>
        <v>Brandi</v>
      </c>
      <c r="P924" s="8" t="str">
        <f t="shared" si="970"/>
        <v>Greer</v>
      </c>
      <c r="Q924" s="8" t="str">
        <f t="shared" si="963"/>
        <v>Silver</v>
      </c>
      <c r="R924" s="8" t="str">
        <f>IFERROR(VLOOKUP(TRIM(L924),State_Mapping!A:B,2,FALSE),"Unknown")</f>
        <v>Florida</v>
      </c>
      <c r="S924" s="8" t="str">
        <f t="shared" si="964"/>
        <v>Valid</v>
      </c>
    </row>
    <row r="925">
      <c r="A925" s="3" t="s">
        <v>3865</v>
      </c>
      <c r="B925" s="3" t="s">
        <v>3866</v>
      </c>
      <c r="C925" s="3" t="s">
        <v>1174</v>
      </c>
      <c r="D925" s="3" t="s">
        <v>33</v>
      </c>
      <c r="E925" s="3" t="s">
        <v>34</v>
      </c>
      <c r="F925" s="3" t="s">
        <v>67</v>
      </c>
      <c r="G925" s="6">
        <v>0.0</v>
      </c>
      <c r="H925" s="6">
        <v>15.0</v>
      </c>
      <c r="I925" s="6">
        <v>12.1</v>
      </c>
      <c r="J925" s="3" t="s">
        <v>793</v>
      </c>
      <c r="K925" s="3" t="s">
        <v>830</v>
      </c>
      <c r="L925" s="3" t="s">
        <v>92</v>
      </c>
      <c r="M925" s="3" t="s">
        <v>180</v>
      </c>
      <c r="N925" s="3" t="s">
        <v>1174</v>
      </c>
      <c r="O925" s="8" t="str">
        <f t="shared" ref="O925:P925" si="971">IF(J925="","UNKNOWN",PROPER(TRIM(J925)))</f>
        <v>Wendy</v>
      </c>
      <c r="P925" s="8" t="str">
        <f t="shared" si="971"/>
        <v>Matthews</v>
      </c>
      <c r="Q925" s="8" t="str">
        <f t="shared" si="963"/>
        <v>Gold</v>
      </c>
      <c r="R925" s="8" t="str">
        <f>IFERROR(VLOOKUP(TRIM(L925),State_Mapping!A:B,2,FALSE),"Unknown")</f>
        <v>Ohio</v>
      </c>
      <c r="S925" s="8" t="str">
        <f t="shared" si="964"/>
        <v>Valid</v>
      </c>
    </row>
    <row r="926">
      <c r="A926" s="3" t="s">
        <v>3867</v>
      </c>
      <c r="B926" s="3" t="s">
        <v>3868</v>
      </c>
      <c r="C926" s="3" t="s">
        <v>1988</v>
      </c>
      <c r="D926" s="3" t="s">
        <v>44</v>
      </c>
      <c r="E926" s="3" t="s">
        <v>34</v>
      </c>
      <c r="F926" s="3" t="s">
        <v>46</v>
      </c>
      <c r="G926" s="6">
        <v>0.0</v>
      </c>
      <c r="H926" s="6">
        <v>0.0</v>
      </c>
      <c r="I926" s="6">
        <v>1289.57</v>
      </c>
      <c r="J926" s="3" t="s">
        <v>3869</v>
      </c>
      <c r="K926" s="3" t="s">
        <v>3870</v>
      </c>
      <c r="L926" s="3" t="s">
        <v>99</v>
      </c>
      <c r="M926" s="3" t="s">
        <v>138</v>
      </c>
      <c r="N926" s="3" t="s">
        <v>3871</v>
      </c>
      <c r="O926" s="8" t="str">
        <f t="shared" ref="O926:P926" si="972">IF(J926="","UNKNOWN",PROPER(TRIM(J926)))</f>
        <v>Kristopher</v>
      </c>
      <c r="P926" s="8" t="str">
        <f t="shared" si="972"/>
        <v>Mccullough</v>
      </c>
      <c r="Q926" s="8" t="str">
        <f t="shared" si="963"/>
        <v>Bronze</v>
      </c>
      <c r="R926" s="8" t="str">
        <f>IFERROR(VLOOKUP(TRIM(L926),State_Mapping!A:B,2,FALSE),"Unknown")</f>
        <v>Michigan</v>
      </c>
      <c r="S926" s="8" t="str">
        <f t="shared" si="964"/>
        <v>Valid</v>
      </c>
    </row>
    <row r="927">
      <c r="A927" s="3" t="s">
        <v>3872</v>
      </c>
      <c r="B927" s="3" t="s">
        <v>2768</v>
      </c>
      <c r="C927" s="3" t="s">
        <v>3873</v>
      </c>
      <c r="D927" s="3" t="s">
        <v>33</v>
      </c>
      <c r="E927" s="3" t="s">
        <v>34</v>
      </c>
      <c r="F927" s="3" t="s">
        <v>46</v>
      </c>
      <c r="G927" s="6">
        <v>4.99</v>
      </c>
      <c r="H927" s="6">
        <v>0.0</v>
      </c>
      <c r="I927" s="6">
        <v>983.49</v>
      </c>
      <c r="J927" s="3" t="s">
        <v>2770</v>
      </c>
      <c r="K927" s="3" t="s">
        <v>2771</v>
      </c>
      <c r="L927" s="3" t="s">
        <v>219</v>
      </c>
      <c r="M927" s="3" t="s">
        <v>61</v>
      </c>
      <c r="N927" s="3" t="s">
        <v>1095</v>
      </c>
      <c r="O927" s="8" t="str">
        <f t="shared" ref="O927:P927" si="973">IF(J927="","UNKNOWN",PROPER(TRIM(J927)))</f>
        <v>Jasmine</v>
      </c>
      <c r="P927" s="8" t="str">
        <f t="shared" si="973"/>
        <v>Wade</v>
      </c>
      <c r="Q927" s="8" t="str">
        <f t="shared" si="963"/>
        <v>Gold</v>
      </c>
      <c r="R927" s="8" t="str">
        <f>IFERROR(VLOOKUP(TRIM(L927),State_Mapping!A:B,2,FALSE),"Unknown")</f>
        <v>Georgia</v>
      </c>
      <c r="S927" s="8" t="str">
        <f t="shared" si="964"/>
        <v>Valid</v>
      </c>
    </row>
    <row r="928">
      <c r="A928" s="3" t="s">
        <v>3874</v>
      </c>
      <c r="B928" s="3" t="s">
        <v>3875</v>
      </c>
      <c r="C928" s="3" t="s">
        <v>2587</v>
      </c>
      <c r="D928" s="3" t="s">
        <v>33</v>
      </c>
      <c r="E928" s="3" t="s">
        <v>34</v>
      </c>
      <c r="F928" s="3" t="s">
        <v>35</v>
      </c>
      <c r="G928" s="6">
        <v>0.0</v>
      </c>
      <c r="H928" s="6">
        <v>10.0</v>
      </c>
      <c r="I928" s="6">
        <v>38.7</v>
      </c>
      <c r="J928" s="3" t="s">
        <v>911</v>
      </c>
      <c r="K928" s="3" t="s">
        <v>1360</v>
      </c>
      <c r="L928" s="3" t="s">
        <v>38</v>
      </c>
      <c r="M928" s="3" t="s">
        <v>138</v>
      </c>
      <c r="N928" s="3" t="s">
        <v>2107</v>
      </c>
      <c r="O928" s="8" t="str">
        <f t="shared" ref="O928:P928" si="974">IF(J928="","UNKNOWN",PROPER(TRIM(J928)))</f>
        <v>Jennifer</v>
      </c>
      <c r="P928" s="8" t="str">
        <f t="shared" si="974"/>
        <v>Green</v>
      </c>
      <c r="Q928" s="8" t="str">
        <f t="shared" si="963"/>
        <v>Bronze</v>
      </c>
      <c r="R928" s="8" t="str">
        <f>IFERROR(VLOOKUP(TRIM(L928),State_Mapping!A:B,2,FALSE),"Unknown")</f>
        <v>Indiana</v>
      </c>
      <c r="S928" s="8" t="str">
        <f t="shared" si="964"/>
        <v>Valid</v>
      </c>
    </row>
    <row r="929">
      <c r="A929" s="3" t="s">
        <v>3876</v>
      </c>
      <c r="B929" s="3" t="s">
        <v>3877</v>
      </c>
      <c r="C929" s="3" t="s">
        <v>1943</v>
      </c>
      <c r="D929" s="3" t="s">
        <v>33</v>
      </c>
      <c r="E929" s="3" t="s">
        <v>34</v>
      </c>
      <c r="F929" s="3" t="s">
        <v>46</v>
      </c>
      <c r="G929" s="6">
        <v>12.99</v>
      </c>
      <c r="H929" s="6">
        <v>0.0</v>
      </c>
      <c r="I929" s="6">
        <v>3011.97</v>
      </c>
      <c r="J929" s="3" t="s">
        <v>503</v>
      </c>
      <c r="K929" s="3" t="s">
        <v>2200</v>
      </c>
      <c r="L929" s="3" t="s">
        <v>282</v>
      </c>
      <c r="M929" s="3" t="s">
        <v>71</v>
      </c>
      <c r="N929" s="3" t="s">
        <v>649</v>
      </c>
      <c r="O929" s="8" t="str">
        <f t="shared" ref="O929:P929" si="975">IF(J929="","UNKNOWN",PROPER(TRIM(J929)))</f>
        <v>Stephanie</v>
      </c>
      <c r="P929" s="8" t="str">
        <f t="shared" si="975"/>
        <v>Henderson</v>
      </c>
      <c r="Q929" s="8" t="str">
        <f t="shared" si="963"/>
        <v>Bronze</v>
      </c>
      <c r="R929" s="8" t="str">
        <f>IFERROR(VLOOKUP(TRIM(L929),State_Mapping!A:B,2,FALSE),"Unknown")</f>
        <v>Florida</v>
      </c>
      <c r="S929" s="8" t="str">
        <f t="shared" si="964"/>
        <v>Valid</v>
      </c>
    </row>
    <row r="930">
      <c r="A930" s="3" t="s">
        <v>3878</v>
      </c>
      <c r="B930" s="3" t="s">
        <v>3879</v>
      </c>
      <c r="C930" s="3" t="s">
        <v>3880</v>
      </c>
      <c r="D930" s="3" t="s">
        <v>33</v>
      </c>
      <c r="E930" s="3" t="s">
        <v>34</v>
      </c>
      <c r="F930" s="3" t="s">
        <v>46</v>
      </c>
      <c r="G930" s="6">
        <v>5.99</v>
      </c>
      <c r="H930" s="6">
        <v>0.0</v>
      </c>
      <c r="I930" s="6">
        <v>666.87</v>
      </c>
      <c r="J930" s="3" t="s">
        <v>430</v>
      </c>
      <c r="K930" s="3" t="s">
        <v>1421</v>
      </c>
      <c r="L930" s="3" t="s">
        <v>236</v>
      </c>
      <c r="M930" s="3" t="s">
        <v>50</v>
      </c>
      <c r="N930" s="3" t="s">
        <v>79</v>
      </c>
      <c r="O930" s="8" t="str">
        <f t="shared" ref="O930:P930" si="976">IF(J930="","UNKNOWN",PROPER(TRIM(J930)))</f>
        <v>Robert</v>
      </c>
      <c r="P930" s="8" t="str">
        <f t="shared" si="976"/>
        <v>Reynolds</v>
      </c>
      <c r="Q930" s="8" t="str">
        <f t="shared" si="963"/>
        <v>Gold</v>
      </c>
      <c r="R930" s="8" t="str">
        <f>IFERROR(VLOOKUP(TRIM(L930),State_Mapping!A:B,2,FALSE),"Unknown")</f>
        <v>Massachusetts</v>
      </c>
      <c r="S930" s="8" t="str">
        <f t="shared" si="964"/>
        <v>Valid</v>
      </c>
    </row>
    <row r="931">
      <c r="A931" s="3" t="s">
        <v>3881</v>
      </c>
      <c r="B931" s="3" t="s">
        <v>3882</v>
      </c>
      <c r="C931" s="3" t="s">
        <v>3883</v>
      </c>
      <c r="D931" s="3" t="s">
        <v>44</v>
      </c>
      <c r="E931" s="3" t="s">
        <v>34</v>
      </c>
      <c r="F931" s="3" t="s">
        <v>57</v>
      </c>
      <c r="G931" s="6">
        <v>12.99</v>
      </c>
      <c r="H931" s="6">
        <v>0.0</v>
      </c>
      <c r="I931" s="6">
        <v>1788.12</v>
      </c>
      <c r="J931" s="3" t="s">
        <v>1656</v>
      </c>
      <c r="K931" s="3" t="s">
        <v>114</v>
      </c>
      <c r="L931" s="3" t="s">
        <v>1837</v>
      </c>
      <c r="M931" s="3" t="s">
        <v>138</v>
      </c>
      <c r="N931" s="3" t="s">
        <v>3884</v>
      </c>
      <c r="O931" s="8" t="str">
        <f t="shared" ref="O931:P931" si="977">IF(J931="","UNKNOWN",PROPER(TRIM(J931)))</f>
        <v>Kyle</v>
      </c>
      <c r="P931" s="8" t="str">
        <f t="shared" si="977"/>
        <v>Williams</v>
      </c>
      <c r="Q931" s="8" t="str">
        <f t="shared" si="963"/>
        <v>Bronze</v>
      </c>
      <c r="R931" s="8" t="str">
        <f>IFERROR(VLOOKUP(TRIM(L931),State_Mapping!A:B,2,FALSE),"Unknown")</f>
        <v>Ohio</v>
      </c>
      <c r="S931" s="8" t="str">
        <f t="shared" si="964"/>
        <v>Valid</v>
      </c>
    </row>
    <row r="932">
      <c r="A932" s="3" t="s">
        <v>3885</v>
      </c>
      <c r="B932" s="3" t="s">
        <v>3886</v>
      </c>
      <c r="C932" s="3" t="s">
        <v>3887</v>
      </c>
      <c r="D932" s="3" t="s">
        <v>33</v>
      </c>
      <c r="E932" s="3" t="s">
        <v>34</v>
      </c>
      <c r="F932" s="3" t="s">
        <v>46</v>
      </c>
      <c r="G932" s="6">
        <v>7.99</v>
      </c>
      <c r="H932" s="6">
        <v>5.0</v>
      </c>
      <c r="I932" s="6">
        <v>1109.49</v>
      </c>
      <c r="J932" s="3" t="s">
        <v>1262</v>
      </c>
      <c r="K932" s="3" t="s">
        <v>3888</v>
      </c>
      <c r="L932" s="3" t="s">
        <v>689</v>
      </c>
      <c r="M932" s="3" t="s">
        <v>39</v>
      </c>
      <c r="N932" s="3" t="s">
        <v>3889</v>
      </c>
      <c r="O932" s="8" t="str">
        <f t="shared" ref="O932:P932" si="978">IF(J932="","UNKNOWN",PROPER(TRIM(J932)))</f>
        <v>David</v>
      </c>
      <c r="P932" s="8" t="str">
        <f t="shared" si="978"/>
        <v>Rivera</v>
      </c>
      <c r="Q932" s="8" t="str">
        <f t="shared" si="963"/>
        <v>Bronze</v>
      </c>
      <c r="R932" s="8" t="str">
        <f>IFERROR(VLOOKUP(TRIM(L932),State_Mapping!A:B,2,FALSE),"Unknown")</f>
        <v>Massachusetts</v>
      </c>
      <c r="S932" s="8" t="str">
        <f t="shared" si="964"/>
        <v>Valid</v>
      </c>
    </row>
    <row r="933">
      <c r="A933" s="3" t="s">
        <v>3890</v>
      </c>
      <c r="B933" s="3" t="s">
        <v>3891</v>
      </c>
      <c r="C933" s="3" t="s">
        <v>3892</v>
      </c>
      <c r="D933" s="3" t="s">
        <v>44</v>
      </c>
      <c r="E933" s="3" t="s">
        <v>34</v>
      </c>
      <c r="F933" s="3" t="s">
        <v>46</v>
      </c>
      <c r="G933" s="6">
        <v>0.0</v>
      </c>
      <c r="H933" s="6">
        <v>0.0</v>
      </c>
      <c r="I933" s="6">
        <v>2691.3</v>
      </c>
      <c r="J933" s="3" t="s">
        <v>1819</v>
      </c>
      <c r="K933" s="3" t="s">
        <v>1855</v>
      </c>
      <c r="L933" s="3" t="s">
        <v>107</v>
      </c>
      <c r="M933" s="3" t="s">
        <v>290</v>
      </c>
      <c r="N933" s="3" t="s">
        <v>1693</v>
      </c>
      <c r="O933" s="8" t="str">
        <f t="shared" ref="O933:P933" si="979">IF(J933="","UNKNOWN",PROPER(TRIM(J933)))</f>
        <v>Carmen</v>
      </c>
      <c r="P933" s="8" t="str">
        <f t="shared" si="979"/>
        <v>Nguyen</v>
      </c>
      <c r="Q933" s="8" t="str">
        <f t="shared" si="963"/>
        <v>Silver</v>
      </c>
      <c r="R933" s="8" t="str">
        <f>IFERROR(VLOOKUP(TRIM(L933),State_Mapping!A:B,2,FALSE),"Unknown")</f>
        <v>New York</v>
      </c>
      <c r="S933" s="8" t="str">
        <f t="shared" si="964"/>
        <v>Valid</v>
      </c>
    </row>
    <row r="934">
      <c r="A934" s="3" t="s">
        <v>3893</v>
      </c>
      <c r="B934" s="3" t="s">
        <v>3894</v>
      </c>
      <c r="C934" s="3" t="s">
        <v>3895</v>
      </c>
      <c r="D934" s="3" t="s">
        <v>44</v>
      </c>
      <c r="E934" s="3" t="s">
        <v>34</v>
      </c>
      <c r="F934" s="3" t="s">
        <v>46</v>
      </c>
      <c r="G934" s="6">
        <v>0.0</v>
      </c>
      <c r="H934" s="6">
        <v>15.0</v>
      </c>
      <c r="I934" s="6">
        <v>657.68</v>
      </c>
      <c r="J934" s="3" t="s">
        <v>149</v>
      </c>
      <c r="K934" s="3" t="s">
        <v>3896</v>
      </c>
      <c r="L934" s="3" t="s">
        <v>932</v>
      </c>
      <c r="M934" s="3" t="s">
        <v>138</v>
      </c>
      <c r="N934" s="3" t="s">
        <v>3897</v>
      </c>
      <c r="O934" s="8" t="str">
        <f t="shared" ref="O934:P934" si="980">IF(J934="","UNKNOWN",PROPER(TRIM(J934)))</f>
        <v>Matthew</v>
      </c>
      <c r="P934" s="8" t="str">
        <f t="shared" si="980"/>
        <v>Meyers</v>
      </c>
      <c r="Q934" s="8" t="str">
        <f t="shared" si="963"/>
        <v>Bronze</v>
      </c>
      <c r="R934" s="8" t="str">
        <f>IFERROR(VLOOKUP(TRIM(L934),State_Mapping!A:B,2,FALSE),"Unknown")</f>
        <v>Florida</v>
      </c>
      <c r="S934" s="8" t="str">
        <f t="shared" si="964"/>
        <v>Valid</v>
      </c>
    </row>
    <row r="935">
      <c r="A935" s="3" t="s">
        <v>3898</v>
      </c>
      <c r="B935" s="3" t="s">
        <v>2765</v>
      </c>
      <c r="C935" s="3" t="s">
        <v>2067</v>
      </c>
      <c r="D935" s="3" t="s">
        <v>33</v>
      </c>
      <c r="E935" s="3" t="s">
        <v>34</v>
      </c>
      <c r="F935" s="3" t="s">
        <v>35</v>
      </c>
      <c r="G935" s="6">
        <v>0.0</v>
      </c>
      <c r="H935" s="6">
        <v>0.0</v>
      </c>
      <c r="I935" s="6">
        <v>2894.68</v>
      </c>
      <c r="J935" s="3" t="s">
        <v>1677</v>
      </c>
      <c r="K935" s="3" t="s">
        <v>263</v>
      </c>
      <c r="L935" s="3" t="s">
        <v>250</v>
      </c>
      <c r="M935" s="3" t="s">
        <v>71</v>
      </c>
      <c r="N935" s="3" t="s">
        <v>1131</v>
      </c>
      <c r="O935" s="8" t="str">
        <f t="shared" ref="O935:P935" si="981">IF(J935="","UNKNOWN",PROPER(TRIM(J935)))</f>
        <v>Tiffany</v>
      </c>
      <c r="P935" s="8" t="str">
        <f t="shared" si="981"/>
        <v>Adams</v>
      </c>
      <c r="Q935" s="8" t="str">
        <f t="shared" si="963"/>
        <v>Bronze</v>
      </c>
      <c r="R935" s="8" t="str">
        <f>IFERROR(VLOOKUP(TRIM(L935),State_Mapping!A:B,2,FALSE),"Unknown")</f>
        <v>Texas</v>
      </c>
      <c r="S935" s="8" t="str">
        <f t="shared" si="964"/>
        <v>Valid</v>
      </c>
    </row>
    <row r="936" hidden="1">
      <c r="A936" s="3" t="s">
        <v>3899</v>
      </c>
      <c r="B936" s="3" t="s">
        <v>3900</v>
      </c>
      <c r="C936" s="3" t="s">
        <v>2402</v>
      </c>
      <c r="D936" s="3" t="s">
        <v>55</v>
      </c>
      <c r="E936" s="3" t="s">
        <v>56</v>
      </c>
      <c r="F936" s="3" t="s">
        <v>35</v>
      </c>
      <c r="G936" s="6">
        <v>7.99</v>
      </c>
      <c r="H936" s="6">
        <v>0.0</v>
      </c>
      <c r="I936" s="6">
        <v>1185.0</v>
      </c>
      <c r="J936" s="3" t="s">
        <v>363</v>
      </c>
      <c r="K936" s="3" t="s">
        <v>1296</v>
      </c>
      <c r="L936" s="3" t="s">
        <v>2188</v>
      </c>
      <c r="M936" s="3" t="s">
        <v>61</v>
      </c>
      <c r="N936" s="3" t="s">
        <v>3709</v>
      </c>
    </row>
    <row r="937">
      <c r="A937" s="3" t="s">
        <v>3901</v>
      </c>
      <c r="B937" s="3" t="s">
        <v>3902</v>
      </c>
      <c r="C937" s="3" t="s">
        <v>2183</v>
      </c>
      <c r="D937" s="3" t="s">
        <v>33</v>
      </c>
      <c r="E937" s="3" t="s">
        <v>34</v>
      </c>
      <c r="F937" s="3" t="s">
        <v>46</v>
      </c>
      <c r="G937" s="6">
        <v>0.0</v>
      </c>
      <c r="H937" s="6">
        <v>0.0</v>
      </c>
      <c r="I937" s="6">
        <v>1496.66</v>
      </c>
      <c r="J937" s="3" t="s">
        <v>1126</v>
      </c>
      <c r="K937" s="3" t="s">
        <v>3903</v>
      </c>
      <c r="L937" s="3" t="s">
        <v>173</v>
      </c>
      <c r="M937" s="3" t="s">
        <v>138</v>
      </c>
      <c r="N937" s="3" t="s">
        <v>127</v>
      </c>
      <c r="O937" s="8" t="str">
        <f t="shared" ref="O937:P937" si="982">IF(J937="","UNKNOWN",PROPER(TRIM(J937)))</f>
        <v>Jacob</v>
      </c>
      <c r="P937" s="8" t="str">
        <f t="shared" si="982"/>
        <v>Stone</v>
      </c>
      <c r="Q937" s="8" t="str">
        <f t="shared" ref="Q937:Q960" si="984">IF(M937="","UNKNOWN",PROPER(TRIM(M937)))</f>
        <v>Bronze</v>
      </c>
      <c r="R937" s="8" t="str">
        <f>IFERROR(VLOOKUP(TRIM(L937),State_Mapping!A:B,2,FALSE),"Unknown")</f>
        <v>New Jersey</v>
      </c>
      <c r="S937" s="8" t="str">
        <f t="shared" ref="S937:S960" si="985">IF(C937="","Missing","Valid")</f>
        <v>Valid</v>
      </c>
    </row>
    <row r="938">
      <c r="A938" s="3" t="s">
        <v>3904</v>
      </c>
      <c r="B938" s="3" t="s">
        <v>3905</v>
      </c>
      <c r="C938" s="3" t="s">
        <v>3906</v>
      </c>
      <c r="D938" s="3" t="s">
        <v>44</v>
      </c>
      <c r="E938" s="3" t="s">
        <v>34</v>
      </c>
      <c r="F938" s="3" t="s">
        <v>46</v>
      </c>
      <c r="G938" s="6">
        <v>0.0</v>
      </c>
      <c r="H938" s="6">
        <v>10.0</v>
      </c>
      <c r="I938" s="6">
        <v>1894.82</v>
      </c>
      <c r="J938" s="3" t="s">
        <v>559</v>
      </c>
      <c r="K938" s="3" t="s">
        <v>2486</v>
      </c>
      <c r="L938" s="3" t="s">
        <v>1746</v>
      </c>
      <c r="M938" s="3" t="s">
        <v>108</v>
      </c>
      <c r="N938" s="3" t="s">
        <v>3907</v>
      </c>
      <c r="O938" s="8" t="str">
        <f t="shared" ref="O938:P938" si="983">IF(J938="","UNKNOWN",PROPER(TRIM(J938)))</f>
        <v>Timothy</v>
      </c>
      <c r="P938" s="8" t="str">
        <f t="shared" si="983"/>
        <v>Blanchard</v>
      </c>
      <c r="Q938" s="8" t="str">
        <f t="shared" si="984"/>
        <v>Platinum</v>
      </c>
      <c r="R938" s="8" t="str">
        <f>IFERROR(VLOOKUP(TRIM(L938),State_Mapping!A:B,2,FALSE),"Unknown")</f>
        <v>Arizona</v>
      </c>
      <c r="S938" s="8" t="str">
        <f t="shared" si="985"/>
        <v>Valid</v>
      </c>
    </row>
    <row r="939">
      <c r="A939" s="3" t="s">
        <v>3908</v>
      </c>
      <c r="B939" s="3" t="s">
        <v>3909</v>
      </c>
      <c r="C939" s="3" t="s">
        <v>1638</v>
      </c>
      <c r="D939" s="3" t="s">
        <v>33</v>
      </c>
      <c r="E939" s="3" t="s">
        <v>34</v>
      </c>
      <c r="F939" s="3" t="s">
        <v>120</v>
      </c>
      <c r="G939" s="6">
        <v>12.99</v>
      </c>
      <c r="H939" s="6">
        <v>15.0</v>
      </c>
      <c r="I939" s="6">
        <v>1079.04</v>
      </c>
      <c r="J939" s="3" t="s">
        <v>2715</v>
      </c>
      <c r="K939" s="3" t="s">
        <v>3910</v>
      </c>
      <c r="L939" s="3" t="s">
        <v>38</v>
      </c>
      <c r="M939" s="3" t="s">
        <v>100</v>
      </c>
      <c r="N939" s="3" t="s">
        <v>3911</v>
      </c>
      <c r="O939" s="8" t="str">
        <f t="shared" ref="O939:P939" si="986">IF(J939="","UNKNOWN",PROPER(TRIM(J939)))</f>
        <v>Abigail</v>
      </c>
      <c r="P939" s="8" t="str">
        <f t="shared" si="986"/>
        <v>Jimenez</v>
      </c>
      <c r="Q939" s="8" t="str">
        <f t="shared" si="984"/>
        <v>Silver</v>
      </c>
      <c r="R939" s="8" t="str">
        <f>IFERROR(VLOOKUP(TRIM(L939),State_Mapping!A:B,2,FALSE),"Unknown")</f>
        <v>Indiana</v>
      </c>
      <c r="S939" s="8" t="str">
        <f t="shared" si="985"/>
        <v>Valid</v>
      </c>
    </row>
    <row r="940">
      <c r="A940" s="3" t="s">
        <v>3912</v>
      </c>
      <c r="B940" s="3" t="s">
        <v>3004</v>
      </c>
      <c r="C940" s="3" t="s">
        <v>433</v>
      </c>
      <c r="D940" s="3" t="s">
        <v>55</v>
      </c>
      <c r="E940" s="3" t="s">
        <v>34</v>
      </c>
      <c r="F940" s="3" t="s">
        <v>120</v>
      </c>
      <c r="G940" s="6">
        <v>5.99</v>
      </c>
      <c r="H940" s="6">
        <v>0.0</v>
      </c>
      <c r="I940" s="6">
        <v>1270.1</v>
      </c>
      <c r="J940" s="3" t="s">
        <v>688</v>
      </c>
      <c r="K940" s="3" t="s">
        <v>3005</v>
      </c>
      <c r="L940" s="3" t="s">
        <v>534</v>
      </c>
      <c r="M940" s="3" t="s">
        <v>100</v>
      </c>
      <c r="N940" s="3" t="s">
        <v>3006</v>
      </c>
      <c r="O940" s="8" t="str">
        <f t="shared" ref="O940:P940" si="987">IF(J940="","UNKNOWN",PROPER(TRIM(J940)))</f>
        <v>Richard</v>
      </c>
      <c r="P940" s="8" t="str">
        <f t="shared" si="987"/>
        <v>Sanford</v>
      </c>
      <c r="Q940" s="8" t="str">
        <f t="shared" si="984"/>
        <v>Silver</v>
      </c>
      <c r="R940" s="8" t="str">
        <f>IFERROR(VLOOKUP(TRIM(L940),State_Mapping!A:B,2,FALSE),"Unknown")</f>
        <v>Virginia</v>
      </c>
      <c r="S940" s="8" t="str">
        <f t="shared" si="985"/>
        <v>Valid</v>
      </c>
    </row>
    <row r="941">
      <c r="A941" s="3" t="s">
        <v>3913</v>
      </c>
      <c r="B941" s="3" t="s">
        <v>3914</v>
      </c>
      <c r="C941" s="3" t="s">
        <v>3915</v>
      </c>
      <c r="D941" s="3" t="s">
        <v>33</v>
      </c>
      <c r="E941" s="3" t="s">
        <v>34</v>
      </c>
      <c r="F941" s="3" t="s">
        <v>67</v>
      </c>
      <c r="G941" s="6">
        <v>4.99</v>
      </c>
      <c r="H941" s="6">
        <v>0.0</v>
      </c>
      <c r="I941" s="6">
        <v>1377.63</v>
      </c>
      <c r="J941" s="3" t="s">
        <v>217</v>
      </c>
      <c r="K941" s="3" t="s">
        <v>97</v>
      </c>
      <c r="L941" s="3" t="s">
        <v>316</v>
      </c>
      <c r="M941" s="3" t="s">
        <v>138</v>
      </c>
      <c r="N941" s="3" t="s">
        <v>3916</v>
      </c>
      <c r="O941" s="8" t="str">
        <f t="shared" ref="O941:P941" si="988">IF(J941="","UNKNOWN",PROPER(TRIM(J941)))</f>
        <v>Amy</v>
      </c>
      <c r="P941" s="8" t="str">
        <f t="shared" si="988"/>
        <v>James</v>
      </c>
      <c r="Q941" s="8" t="str">
        <f t="shared" si="984"/>
        <v>Bronze</v>
      </c>
      <c r="R941" s="8" t="str">
        <f>IFERROR(VLOOKUP(TRIM(L941),State_Mapping!A:B,2,FALSE),"Unknown")</f>
        <v>Michigan</v>
      </c>
      <c r="S941" s="8" t="str">
        <f t="shared" si="985"/>
        <v>Valid</v>
      </c>
    </row>
    <row r="942">
      <c r="A942" s="3" t="s">
        <v>3917</v>
      </c>
      <c r="B942" s="3" t="s">
        <v>3918</v>
      </c>
      <c r="C942" s="3" t="s">
        <v>439</v>
      </c>
      <c r="D942" s="3" t="s">
        <v>44</v>
      </c>
      <c r="E942" s="3" t="s">
        <v>34</v>
      </c>
      <c r="F942" s="3" t="s">
        <v>46</v>
      </c>
      <c r="G942" s="6">
        <v>12.99</v>
      </c>
      <c r="H942" s="6">
        <v>15.0</v>
      </c>
      <c r="I942" s="6">
        <v>2693.69</v>
      </c>
      <c r="J942" s="3" t="s">
        <v>3135</v>
      </c>
      <c r="K942" s="3" t="s">
        <v>3919</v>
      </c>
      <c r="L942" s="3" t="s">
        <v>187</v>
      </c>
      <c r="M942" s="3" t="s">
        <v>61</v>
      </c>
      <c r="N942" s="3" t="s">
        <v>3920</v>
      </c>
      <c r="O942" s="8" t="str">
        <f t="shared" ref="O942:P942" si="989">IF(J942="","UNKNOWN",PROPER(TRIM(J942)))</f>
        <v>Andrea</v>
      </c>
      <c r="P942" s="8" t="str">
        <f t="shared" si="989"/>
        <v>Gomez</v>
      </c>
      <c r="Q942" s="8" t="str">
        <f t="shared" si="984"/>
        <v>Gold</v>
      </c>
      <c r="R942" s="8" t="str">
        <f>IFERROR(VLOOKUP(TRIM(L942),State_Mapping!A:B,2,FALSE),"Unknown")</f>
        <v>Maryland</v>
      </c>
      <c r="S942" s="8" t="str">
        <f t="shared" si="985"/>
        <v>Valid</v>
      </c>
    </row>
    <row r="943">
      <c r="A943" s="3" t="s">
        <v>3921</v>
      </c>
      <c r="B943" s="3" t="s">
        <v>3922</v>
      </c>
      <c r="C943" s="3" t="s">
        <v>3923</v>
      </c>
      <c r="D943" s="3" t="s">
        <v>44</v>
      </c>
      <c r="E943" s="3" t="s">
        <v>34</v>
      </c>
      <c r="F943" s="3" t="s">
        <v>57</v>
      </c>
      <c r="G943" s="6">
        <v>7.99</v>
      </c>
      <c r="H943" s="6">
        <v>20.0</v>
      </c>
      <c r="I943" s="6">
        <v>1122.18</v>
      </c>
      <c r="J943" s="3" t="s">
        <v>302</v>
      </c>
      <c r="K943" s="3" t="s">
        <v>1901</v>
      </c>
      <c r="L943" s="3" t="s">
        <v>38</v>
      </c>
      <c r="M943" s="3" t="s">
        <v>61</v>
      </c>
      <c r="N943" s="3" t="s">
        <v>3924</v>
      </c>
      <c r="O943" s="8" t="str">
        <f t="shared" ref="O943:P943" si="990">IF(J943="","UNKNOWN",PROPER(TRIM(J943)))</f>
        <v>Gregory</v>
      </c>
      <c r="P943" s="8" t="str">
        <f t="shared" si="990"/>
        <v>Coleman</v>
      </c>
      <c r="Q943" s="8" t="str">
        <f t="shared" si="984"/>
        <v>Gold</v>
      </c>
      <c r="R943" s="8" t="str">
        <f>IFERROR(VLOOKUP(TRIM(L943),State_Mapping!A:B,2,FALSE),"Unknown")</f>
        <v>Indiana</v>
      </c>
      <c r="S943" s="8" t="str">
        <f t="shared" si="985"/>
        <v>Valid</v>
      </c>
    </row>
    <row r="944">
      <c r="A944" s="3" t="s">
        <v>3925</v>
      </c>
      <c r="B944" s="3" t="s">
        <v>3926</v>
      </c>
      <c r="C944" s="3" t="s">
        <v>784</v>
      </c>
      <c r="D944" s="3" t="s">
        <v>33</v>
      </c>
      <c r="E944" s="3" t="s">
        <v>34</v>
      </c>
      <c r="F944" s="3" t="s">
        <v>46</v>
      </c>
      <c r="G944" s="6">
        <v>7.99</v>
      </c>
      <c r="H944" s="6">
        <v>0.0</v>
      </c>
      <c r="I944" s="6">
        <v>254.45</v>
      </c>
      <c r="J944" s="3" t="s">
        <v>3927</v>
      </c>
      <c r="K944" s="3" t="s">
        <v>2200</v>
      </c>
      <c r="L944" s="3" t="s">
        <v>1170</v>
      </c>
      <c r="M944" s="3" t="s">
        <v>71</v>
      </c>
      <c r="N944" s="3" t="s">
        <v>1374</v>
      </c>
      <c r="O944" s="8" t="str">
        <f t="shared" ref="O944:P944" si="991">IF(J944="","UNKNOWN",PROPER(TRIM(J944)))</f>
        <v>Marie</v>
      </c>
      <c r="P944" s="8" t="str">
        <f t="shared" si="991"/>
        <v>Henderson</v>
      </c>
      <c r="Q944" s="8" t="str">
        <f t="shared" si="984"/>
        <v>Bronze</v>
      </c>
      <c r="R944" s="8" t="str">
        <f>IFERROR(VLOOKUP(TRIM(L944),State_Mapping!A:B,2,FALSE),"Unknown")</f>
        <v>Tennessee</v>
      </c>
      <c r="S944" s="8" t="str">
        <f t="shared" si="985"/>
        <v>Valid</v>
      </c>
    </row>
    <row r="945">
      <c r="A945" s="3" t="s">
        <v>3928</v>
      </c>
      <c r="B945" s="3" t="s">
        <v>1108</v>
      </c>
      <c r="C945" s="3" t="s">
        <v>3319</v>
      </c>
      <c r="D945" s="3" t="s">
        <v>55</v>
      </c>
      <c r="E945" s="3" t="s">
        <v>34</v>
      </c>
      <c r="F945" s="3" t="s">
        <v>120</v>
      </c>
      <c r="G945" s="6">
        <v>0.0</v>
      </c>
      <c r="H945" s="6">
        <v>0.0</v>
      </c>
      <c r="I945" s="6">
        <v>3273.27</v>
      </c>
      <c r="J945" s="3" t="s">
        <v>1110</v>
      </c>
      <c r="K945" s="3" t="s">
        <v>1111</v>
      </c>
      <c r="L945" s="3" t="s">
        <v>341</v>
      </c>
      <c r="M945" s="3" t="s">
        <v>290</v>
      </c>
      <c r="N945" s="3" t="s">
        <v>1112</v>
      </c>
      <c r="O945" s="8" t="str">
        <f t="shared" ref="O945:P945" si="992">IF(J945="","UNKNOWN",PROPER(TRIM(J945)))</f>
        <v>Patricia</v>
      </c>
      <c r="P945" s="8" t="str">
        <f t="shared" si="992"/>
        <v>Whitehead</v>
      </c>
      <c r="Q945" s="8" t="str">
        <f t="shared" si="984"/>
        <v>Silver</v>
      </c>
      <c r="R945" s="8" t="str">
        <f>IFERROR(VLOOKUP(TRIM(L945),State_Mapping!A:B,2,FALSE),"Unknown")</f>
        <v>Illinois</v>
      </c>
      <c r="S945" s="8" t="str">
        <f t="shared" si="985"/>
        <v>Valid</v>
      </c>
    </row>
    <row r="946">
      <c r="A946" s="3" t="s">
        <v>3929</v>
      </c>
      <c r="B946" s="3" t="s">
        <v>3930</v>
      </c>
      <c r="C946" s="3" t="s">
        <v>1823</v>
      </c>
      <c r="D946" s="3" t="s">
        <v>44</v>
      </c>
      <c r="E946" s="3" t="s">
        <v>34</v>
      </c>
      <c r="F946" s="3" t="s">
        <v>120</v>
      </c>
      <c r="G946" s="6">
        <v>0.0</v>
      </c>
      <c r="H946" s="6">
        <v>0.0</v>
      </c>
      <c r="I946" s="6">
        <v>2143.89</v>
      </c>
      <c r="J946" s="3" t="s">
        <v>671</v>
      </c>
      <c r="K946" s="3" t="s">
        <v>3931</v>
      </c>
      <c r="L946" s="3" t="s">
        <v>212</v>
      </c>
      <c r="M946" s="3" t="s">
        <v>71</v>
      </c>
      <c r="N946" s="3" t="s">
        <v>359</v>
      </c>
      <c r="O946" s="8" t="str">
        <f t="shared" ref="O946:P946" si="993">IF(J946="","UNKNOWN",PROPER(TRIM(J946)))</f>
        <v>Kelly</v>
      </c>
      <c r="P946" s="8" t="str">
        <f t="shared" si="993"/>
        <v>Graham</v>
      </c>
      <c r="Q946" s="8" t="str">
        <f t="shared" si="984"/>
        <v>Bronze</v>
      </c>
      <c r="R946" s="8" t="str">
        <f>IFERROR(VLOOKUP(TRIM(L946),State_Mapping!A:B,2,FALSE),"Unknown")</f>
        <v>Illinois</v>
      </c>
      <c r="S946" s="8" t="str">
        <f t="shared" si="985"/>
        <v>Valid</v>
      </c>
    </row>
    <row r="947">
      <c r="A947" s="3" t="s">
        <v>3932</v>
      </c>
      <c r="B947" s="3" t="s">
        <v>3933</v>
      </c>
      <c r="C947" s="3" t="s">
        <v>3934</v>
      </c>
      <c r="D947" s="3" t="s">
        <v>33</v>
      </c>
      <c r="E947" s="3" t="s">
        <v>34</v>
      </c>
      <c r="F947" s="3" t="s">
        <v>57</v>
      </c>
      <c r="G947" s="6">
        <v>4.99</v>
      </c>
      <c r="H947" s="6">
        <v>0.0</v>
      </c>
      <c r="I947" s="6">
        <v>4703.46</v>
      </c>
      <c r="J947" s="3" t="s">
        <v>3935</v>
      </c>
      <c r="K947" s="3" t="s">
        <v>3936</v>
      </c>
      <c r="L947" s="3" t="s">
        <v>737</v>
      </c>
      <c r="M947" s="3" t="s">
        <v>39</v>
      </c>
      <c r="N947" s="3" t="s">
        <v>3072</v>
      </c>
      <c r="O947" s="8" t="str">
        <f t="shared" ref="O947:P947" si="994">IF(J947="","UNKNOWN",PROPER(TRIM(J947)))</f>
        <v>Erin</v>
      </c>
      <c r="P947" s="8" t="str">
        <f t="shared" si="994"/>
        <v>Cross</v>
      </c>
      <c r="Q947" s="8" t="str">
        <f t="shared" si="984"/>
        <v>Bronze</v>
      </c>
      <c r="R947" s="8" t="str">
        <f>IFERROR(VLOOKUP(TRIM(L947),State_Mapping!A:B,2,FALSE),"Unknown")</f>
        <v>Virginia</v>
      </c>
      <c r="S947" s="8" t="str">
        <f t="shared" si="985"/>
        <v>Valid</v>
      </c>
    </row>
    <row r="948">
      <c r="A948" s="3" t="s">
        <v>3937</v>
      </c>
      <c r="B948" s="3" t="s">
        <v>3938</v>
      </c>
      <c r="C948" s="3" t="s">
        <v>391</v>
      </c>
      <c r="D948" s="3" t="s">
        <v>44</v>
      </c>
      <c r="E948" s="3" t="s">
        <v>34</v>
      </c>
      <c r="F948" s="3" t="s">
        <v>35</v>
      </c>
      <c r="G948" s="6">
        <v>12.99</v>
      </c>
      <c r="H948" s="6">
        <v>0.0</v>
      </c>
      <c r="I948" s="6">
        <v>1846.38</v>
      </c>
      <c r="J948" s="3" t="s">
        <v>3939</v>
      </c>
      <c r="K948" s="3" t="s">
        <v>3940</v>
      </c>
      <c r="L948" s="3" t="s">
        <v>212</v>
      </c>
      <c r="M948" s="3" t="s">
        <v>71</v>
      </c>
      <c r="N948" s="3" t="s">
        <v>3941</v>
      </c>
      <c r="O948" s="8" t="str">
        <f t="shared" ref="O948:P948" si="995">IF(J948="","UNKNOWN",PROPER(TRIM(J948)))</f>
        <v>Keith</v>
      </c>
      <c r="P948" s="8" t="str">
        <f t="shared" si="995"/>
        <v>Best</v>
      </c>
      <c r="Q948" s="8" t="str">
        <f t="shared" si="984"/>
        <v>Bronze</v>
      </c>
      <c r="R948" s="8" t="str">
        <f>IFERROR(VLOOKUP(TRIM(L948),State_Mapping!A:B,2,FALSE),"Unknown")</f>
        <v>Illinois</v>
      </c>
      <c r="S948" s="8" t="str">
        <f t="shared" si="985"/>
        <v>Valid</v>
      </c>
    </row>
    <row r="949">
      <c r="A949" s="3" t="s">
        <v>3942</v>
      </c>
      <c r="B949" s="3" t="s">
        <v>3943</v>
      </c>
      <c r="C949" s="3" t="s">
        <v>3944</v>
      </c>
      <c r="D949" s="3" t="s">
        <v>44</v>
      </c>
      <c r="E949" s="3" t="s">
        <v>34</v>
      </c>
      <c r="F949" s="3" t="s">
        <v>46</v>
      </c>
      <c r="G949" s="6">
        <v>7.99</v>
      </c>
      <c r="H949" s="6">
        <v>15.0</v>
      </c>
      <c r="I949" s="6">
        <v>911.97</v>
      </c>
      <c r="J949" s="3" t="s">
        <v>677</v>
      </c>
      <c r="K949" s="3" t="s">
        <v>3259</v>
      </c>
      <c r="L949" s="3" t="s">
        <v>99</v>
      </c>
      <c r="M949" s="3" t="s">
        <v>71</v>
      </c>
      <c r="N949" s="3" t="s">
        <v>3945</v>
      </c>
      <c r="O949" s="8" t="str">
        <f t="shared" ref="O949:P949" si="996">IF(J949="","UNKNOWN",PROPER(TRIM(J949)))</f>
        <v>Catherine</v>
      </c>
      <c r="P949" s="8" t="str">
        <f t="shared" si="996"/>
        <v>Craig</v>
      </c>
      <c r="Q949" s="8" t="str">
        <f t="shared" si="984"/>
        <v>Bronze</v>
      </c>
      <c r="R949" s="8" t="str">
        <f>IFERROR(VLOOKUP(TRIM(L949),State_Mapping!A:B,2,FALSE),"Unknown")</f>
        <v>Michigan</v>
      </c>
      <c r="S949" s="8" t="str">
        <f t="shared" si="985"/>
        <v>Valid</v>
      </c>
    </row>
    <row r="950">
      <c r="A950" s="3" t="s">
        <v>3946</v>
      </c>
      <c r="B950" s="3" t="s">
        <v>3947</v>
      </c>
      <c r="C950" s="3" t="s">
        <v>3134</v>
      </c>
      <c r="D950" s="3" t="s">
        <v>55</v>
      </c>
      <c r="E950" s="3" t="s">
        <v>34</v>
      </c>
      <c r="F950" s="3" t="s">
        <v>57</v>
      </c>
      <c r="G950" s="6">
        <v>12.99</v>
      </c>
      <c r="H950" s="6">
        <v>0.0</v>
      </c>
      <c r="I950" s="6">
        <v>1283.17</v>
      </c>
      <c r="J950" s="3" t="s">
        <v>848</v>
      </c>
      <c r="K950" s="3" t="s">
        <v>3948</v>
      </c>
      <c r="L950" s="3" t="s">
        <v>282</v>
      </c>
      <c r="M950" s="3" t="s">
        <v>138</v>
      </c>
      <c r="N950" s="3" t="s">
        <v>3949</v>
      </c>
      <c r="O950" s="8" t="str">
        <f t="shared" ref="O950:P950" si="997">IF(J950="","UNKNOWN",PROPER(TRIM(J950)))</f>
        <v>John</v>
      </c>
      <c r="P950" s="8" t="str">
        <f t="shared" si="997"/>
        <v>Oconnor</v>
      </c>
      <c r="Q950" s="8" t="str">
        <f t="shared" si="984"/>
        <v>Bronze</v>
      </c>
      <c r="R950" s="8" t="str">
        <f>IFERROR(VLOOKUP(TRIM(L950),State_Mapping!A:B,2,FALSE),"Unknown")</f>
        <v>Florida</v>
      </c>
      <c r="S950" s="8" t="str">
        <f t="shared" si="985"/>
        <v>Valid</v>
      </c>
    </row>
    <row r="951">
      <c r="A951" s="3" t="s">
        <v>3950</v>
      </c>
      <c r="B951" s="3" t="s">
        <v>541</v>
      </c>
      <c r="C951" s="3" t="s">
        <v>3951</v>
      </c>
      <c r="D951" s="3" t="s">
        <v>55</v>
      </c>
      <c r="E951" s="3" t="s">
        <v>34</v>
      </c>
      <c r="F951" s="3" t="s">
        <v>67</v>
      </c>
      <c r="G951" s="6">
        <v>0.0</v>
      </c>
      <c r="H951" s="6">
        <v>20.0</v>
      </c>
      <c r="I951" s="6">
        <v>959.13</v>
      </c>
      <c r="J951" s="3" t="s">
        <v>543</v>
      </c>
      <c r="K951" s="3" t="s">
        <v>544</v>
      </c>
      <c r="L951" s="3" t="s">
        <v>395</v>
      </c>
      <c r="M951" s="3" t="s">
        <v>39</v>
      </c>
      <c r="N951" s="3" t="s">
        <v>545</v>
      </c>
      <c r="O951" s="8" t="str">
        <f t="shared" ref="O951:P951" si="998">IF(J951="","UNKNOWN",PROPER(TRIM(J951)))</f>
        <v>Jesse</v>
      </c>
      <c r="P951" s="8" t="str">
        <f t="shared" si="998"/>
        <v>Drake</v>
      </c>
      <c r="Q951" s="8" t="str">
        <f t="shared" si="984"/>
        <v>Bronze</v>
      </c>
      <c r="R951" s="8" t="str">
        <f>IFERROR(VLOOKUP(TRIM(L951),State_Mapping!A:B,2,FALSE),"Unknown")</f>
        <v>Massachusetts</v>
      </c>
      <c r="S951" s="8" t="str">
        <f t="shared" si="985"/>
        <v>Valid</v>
      </c>
    </row>
    <row r="952">
      <c r="A952" s="3" t="s">
        <v>3952</v>
      </c>
      <c r="B952" s="3" t="s">
        <v>3953</v>
      </c>
      <c r="C952" s="3" t="s">
        <v>3954</v>
      </c>
      <c r="D952" s="3" t="s">
        <v>44</v>
      </c>
      <c r="E952" s="3" t="s">
        <v>34</v>
      </c>
      <c r="F952" s="3" t="s">
        <v>120</v>
      </c>
      <c r="G952" s="6">
        <v>5.99</v>
      </c>
      <c r="H952" s="6">
        <v>10.0</v>
      </c>
      <c r="I952" s="6">
        <v>1371.07</v>
      </c>
      <c r="J952" s="3" t="s">
        <v>363</v>
      </c>
      <c r="K952" s="3" t="s">
        <v>465</v>
      </c>
      <c r="L952" s="3" t="s">
        <v>511</v>
      </c>
      <c r="M952" s="3" t="s">
        <v>39</v>
      </c>
      <c r="N952" s="3" t="s">
        <v>3955</v>
      </c>
      <c r="O952" s="8" t="str">
        <f t="shared" ref="O952:P952" si="999">IF(J952="","UNKNOWN",PROPER(TRIM(J952)))</f>
        <v>Michael</v>
      </c>
      <c r="P952" s="8" t="str">
        <f t="shared" si="999"/>
        <v>Cummings</v>
      </c>
      <c r="Q952" s="8" t="str">
        <f t="shared" si="984"/>
        <v>Bronze</v>
      </c>
      <c r="R952" s="8" t="str">
        <f>IFERROR(VLOOKUP(TRIM(L952),State_Mapping!A:B,2,FALSE),"Unknown")</f>
        <v>Virginia</v>
      </c>
      <c r="S952" s="8" t="str">
        <f t="shared" si="985"/>
        <v>Valid</v>
      </c>
    </row>
    <row r="953">
      <c r="A953" s="3" t="s">
        <v>3956</v>
      </c>
      <c r="B953" s="3" t="s">
        <v>3957</v>
      </c>
      <c r="C953" s="3" t="s">
        <v>660</v>
      </c>
      <c r="D953" s="3" t="s">
        <v>44</v>
      </c>
      <c r="E953" s="3" t="s">
        <v>34</v>
      </c>
      <c r="F953" s="3" t="s">
        <v>35</v>
      </c>
      <c r="G953" s="6">
        <v>0.0</v>
      </c>
      <c r="H953" s="6">
        <v>0.0</v>
      </c>
      <c r="I953" s="6">
        <v>1378.17</v>
      </c>
      <c r="J953" s="3" t="s">
        <v>3958</v>
      </c>
      <c r="K953" s="3" t="s">
        <v>1280</v>
      </c>
      <c r="L953" s="3" t="s">
        <v>289</v>
      </c>
      <c r="M953" s="3" t="s">
        <v>39</v>
      </c>
      <c r="N953" s="3" t="s">
        <v>3959</v>
      </c>
      <c r="O953" s="8" t="str">
        <f t="shared" ref="O953:P953" si="1000">IF(J953="","UNKNOWN",PROPER(TRIM(J953)))</f>
        <v>Nathan</v>
      </c>
      <c r="P953" s="8" t="str">
        <f t="shared" si="1000"/>
        <v>Campbell</v>
      </c>
      <c r="Q953" s="8" t="str">
        <f t="shared" si="984"/>
        <v>Bronze</v>
      </c>
      <c r="R953" s="8" t="str">
        <f>IFERROR(VLOOKUP(TRIM(L953),State_Mapping!A:B,2,FALSE),"Unknown")</f>
        <v>California</v>
      </c>
      <c r="S953" s="8" t="str">
        <f t="shared" si="985"/>
        <v>Valid</v>
      </c>
    </row>
    <row r="954">
      <c r="A954" s="3" t="s">
        <v>3960</v>
      </c>
      <c r="B954" s="3" t="s">
        <v>3961</v>
      </c>
      <c r="C954" s="3" t="s">
        <v>2302</v>
      </c>
      <c r="D954" s="3" t="s">
        <v>44</v>
      </c>
      <c r="E954" s="3" t="s">
        <v>34</v>
      </c>
      <c r="F954" s="3" t="s">
        <v>35</v>
      </c>
      <c r="G954" s="6">
        <v>12.99</v>
      </c>
      <c r="H954" s="6">
        <v>5.0</v>
      </c>
      <c r="I954" s="6">
        <v>3226.36</v>
      </c>
      <c r="J954" s="3" t="s">
        <v>469</v>
      </c>
      <c r="K954" s="3" t="s">
        <v>1432</v>
      </c>
      <c r="L954" s="3" t="s">
        <v>145</v>
      </c>
      <c r="M954" s="3" t="s">
        <v>78</v>
      </c>
      <c r="N954" s="3" t="s">
        <v>3962</v>
      </c>
      <c r="O954" s="8" t="str">
        <f t="shared" ref="O954:P954" si="1001">IF(J954="","UNKNOWN",PROPER(TRIM(J954)))</f>
        <v>Donald</v>
      </c>
      <c r="P954" s="8" t="str">
        <f t="shared" si="1001"/>
        <v>Torres</v>
      </c>
      <c r="Q954" s="8" t="str">
        <f t="shared" si="984"/>
        <v>Silver</v>
      </c>
      <c r="R954" s="8" t="str">
        <f>IFERROR(VLOOKUP(TRIM(L954),State_Mapping!A:B,2,FALSE),"Unknown")</f>
        <v>Tennessee</v>
      </c>
      <c r="S954" s="8" t="str">
        <f t="shared" si="985"/>
        <v>Valid</v>
      </c>
    </row>
    <row r="955">
      <c r="A955" s="3" t="s">
        <v>3963</v>
      </c>
      <c r="B955" s="3" t="s">
        <v>3964</v>
      </c>
      <c r="C955" s="3" t="s">
        <v>3965</v>
      </c>
      <c r="D955" s="3" t="s">
        <v>33</v>
      </c>
      <c r="E955" s="3" t="s">
        <v>34</v>
      </c>
      <c r="F955" s="3" t="s">
        <v>46</v>
      </c>
      <c r="G955" s="6">
        <v>5.99</v>
      </c>
      <c r="H955" s="6">
        <v>0.0</v>
      </c>
      <c r="I955" s="6">
        <v>1347.36</v>
      </c>
      <c r="J955" s="3" t="s">
        <v>1443</v>
      </c>
      <c r="K955" s="3" t="s">
        <v>3966</v>
      </c>
      <c r="L955" s="3" t="s">
        <v>378</v>
      </c>
      <c r="M955" s="3" t="s">
        <v>61</v>
      </c>
      <c r="N955" s="3" t="s">
        <v>3506</v>
      </c>
      <c r="O955" s="8" t="str">
        <f t="shared" ref="O955:P955" si="1002">IF(J955="","UNKNOWN",PROPER(TRIM(J955)))</f>
        <v>Paul</v>
      </c>
      <c r="P955" s="8" t="str">
        <f t="shared" si="1002"/>
        <v>Gentry</v>
      </c>
      <c r="Q955" s="8" t="str">
        <f t="shared" si="984"/>
        <v>Gold</v>
      </c>
      <c r="R955" s="8" t="str">
        <f>IFERROR(VLOOKUP(TRIM(L955),State_Mapping!A:B,2,FALSE),"Unknown")</f>
        <v>Washington</v>
      </c>
      <c r="S955" s="8" t="str">
        <f t="shared" si="985"/>
        <v>Valid</v>
      </c>
    </row>
    <row r="956">
      <c r="A956" s="3" t="s">
        <v>3967</v>
      </c>
      <c r="B956" s="3" t="s">
        <v>585</v>
      </c>
      <c r="C956" s="3" t="s">
        <v>586</v>
      </c>
      <c r="D956" s="3" t="s">
        <v>44</v>
      </c>
      <c r="E956" s="3" t="s">
        <v>34</v>
      </c>
      <c r="F956" s="3" t="s">
        <v>67</v>
      </c>
      <c r="G956" s="6">
        <v>7.99</v>
      </c>
      <c r="H956" s="6">
        <v>0.0</v>
      </c>
      <c r="I956" s="6">
        <v>898.37</v>
      </c>
      <c r="J956" s="3" t="s">
        <v>113</v>
      </c>
      <c r="K956" s="3" t="s">
        <v>587</v>
      </c>
      <c r="L956" s="3" t="s">
        <v>60</v>
      </c>
      <c r="M956" s="3" t="s">
        <v>100</v>
      </c>
      <c r="N956" s="3" t="s">
        <v>588</v>
      </c>
      <c r="O956" s="8" t="str">
        <f t="shared" ref="O956:P956" si="1003">IF(J956="","UNKNOWN",PROPER(TRIM(J956)))</f>
        <v>Monica</v>
      </c>
      <c r="P956" s="8" t="str">
        <f t="shared" si="1003"/>
        <v>Garrison</v>
      </c>
      <c r="Q956" s="8" t="str">
        <f t="shared" si="984"/>
        <v>Silver</v>
      </c>
      <c r="R956" s="8" t="str">
        <f>IFERROR(VLOOKUP(TRIM(L956),State_Mapping!A:B,2,FALSE),"Unknown")</f>
        <v>Georgia</v>
      </c>
      <c r="S956" s="8" t="str">
        <f t="shared" si="985"/>
        <v>Valid</v>
      </c>
    </row>
    <row r="957">
      <c r="A957" s="3" t="s">
        <v>3968</v>
      </c>
      <c r="B957" s="3" t="s">
        <v>3969</v>
      </c>
      <c r="C957" s="3" t="s">
        <v>3970</v>
      </c>
      <c r="D957" s="3" t="s">
        <v>33</v>
      </c>
      <c r="E957" s="3" t="s">
        <v>34</v>
      </c>
      <c r="F957" s="3" t="s">
        <v>46</v>
      </c>
      <c r="G957" s="6">
        <v>7.99</v>
      </c>
      <c r="H957" s="6">
        <v>10.0</v>
      </c>
      <c r="I957" s="6">
        <v>628.87</v>
      </c>
      <c r="J957" s="3" t="s">
        <v>664</v>
      </c>
      <c r="K957" s="3" t="s">
        <v>3971</v>
      </c>
      <c r="L957" s="3" t="s">
        <v>689</v>
      </c>
      <c r="M957" s="3" t="s">
        <v>71</v>
      </c>
      <c r="N957" s="3" t="s">
        <v>1781</v>
      </c>
      <c r="O957" s="8" t="str">
        <f t="shared" ref="O957:P957" si="1004">IF(J957="","UNKNOWN",PROPER(TRIM(J957)))</f>
        <v>Brittany</v>
      </c>
      <c r="P957" s="8" t="str">
        <f t="shared" si="1004"/>
        <v>Mcmillan</v>
      </c>
      <c r="Q957" s="8" t="str">
        <f t="shared" si="984"/>
        <v>Bronze</v>
      </c>
      <c r="R957" s="8" t="str">
        <f>IFERROR(VLOOKUP(TRIM(L957),State_Mapping!A:B,2,FALSE),"Unknown")</f>
        <v>Massachusetts</v>
      </c>
      <c r="S957" s="8" t="str">
        <f t="shared" si="985"/>
        <v>Valid</v>
      </c>
    </row>
    <row r="958">
      <c r="A958" s="3" t="s">
        <v>3972</v>
      </c>
      <c r="B958" s="3" t="s">
        <v>2714</v>
      </c>
      <c r="C958" s="3" t="s">
        <v>1597</v>
      </c>
      <c r="D958" s="3" t="s">
        <v>33</v>
      </c>
      <c r="E958" s="3" t="s">
        <v>34</v>
      </c>
      <c r="F958" s="3" t="s">
        <v>46</v>
      </c>
      <c r="G958" s="6">
        <v>0.0</v>
      </c>
      <c r="H958" s="6">
        <v>0.0</v>
      </c>
      <c r="I958" s="6">
        <v>1453.59</v>
      </c>
      <c r="J958" s="3" t="s">
        <v>2715</v>
      </c>
      <c r="K958" s="3" t="s">
        <v>1855</v>
      </c>
      <c r="L958" s="3" t="s">
        <v>378</v>
      </c>
      <c r="M958" s="3" t="s">
        <v>78</v>
      </c>
      <c r="N958" s="3" t="s">
        <v>1546</v>
      </c>
      <c r="O958" s="8" t="str">
        <f t="shared" ref="O958:P958" si="1005">IF(J958="","UNKNOWN",PROPER(TRIM(J958)))</f>
        <v>Abigail</v>
      </c>
      <c r="P958" s="8" t="str">
        <f t="shared" si="1005"/>
        <v>Nguyen</v>
      </c>
      <c r="Q958" s="8" t="str">
        <f t="shared" si="984"/>
        <v>Silver</v>
      </c>
      <c r="R958" s="8" t="str">
        <f>IFERROR(VLOOKUP(TRIM(L958),State_Mapping!A:B,2,FALSE),"Unknown")</f>
        <v>Washington</v>
      </c>
      <c r="S958" s="8" t="str">
        <f t="shared" si="985"/>
        <v>Valid</v>
      </c>
    </row>
    <row r="959">
      <c r="A959" s="3" t="s">
        <v>3973</v>
      </c>
      <c r="B959" s="3" t="s">
        <v>3974</v>
      </c>
      <c r="C959" s="3" t="s">
        <v>2146</v>
      </c>
      <c r="D959" s="3" t="s">
        <v>55</v>
      </c>
      <c r="E959" s="3" t="s">
        <v>34</v>
      </c>
      <c r="F959" s="3" t="s">
        <v>35</v>
      </c>
      <c r="G959" s="6">
        <v>4.99</v>
      </c>
      <c r="H959" s="6">
        <v>10.0</v>
      </c>
      <c r="I959" s="6">
        <v>2479.76</v>
      </c>
      <c r="J959" s="3" t="s">
        <v>3975</v>
      </c>
      <c r="K959" s="3" t="s">
        <v>68</v>
      </c>
      <c r="L959" s="3" t="s">
        <v>250</v>
      </c>
      <c r="M959" s="3" t="s">
        <v>71</v>
      </c>
      <c r="N959" s="3" t="s">
        <v>3976</v>
      </c>
      <c r="O959" s="8" t="str">
        <f t="shared" ref="O959:P959" si="1006">IF(J959="","UNKNOWN",PROPER(TRIM(J959)))</f>
        <v>Stacey</v>
      </c>
      <c r="P959" s="8" t="str">
        <f t="shared" si="1006"/>
        <v>Dennis</v>
      </c>
      <c r="Q959" s="8" t="str">
        <f t="shared" si="984"/>
        <v>Bronze</v>
      </c>
      <c r="R959" s="8" t="str">
        <f>IFERROR(VLOOKUP(TRIM(L959),State_Mapping!A:B,2,FALSE),"Unknown")</f>
        <v>Texas</v>
      </c>
      <c r="S959" s="8" t="str">
        <f t="shared" si="985"/>
        <v>Valid</v>
      </c>
    </row>
    <row r="960">
      <c r="A960" s="3" t="s">
        <v>3977</v>
      </c>
      <c r="B960" s="3" t="s">
        <v>3978</v>
      </c>
      <c r="C960" s="3" t="s">
        <v>3979</v>
      </c>
      <c r="D960" s="3" t="s">
        <v>33</v>
      </c>
      <c r="E960" s="3" t="s">
        <v>34</v>
      </c>
      <c r="F960" s="3" t="s">
        <v>67</v>
      </c>
      <c r="G960" s="6">
        <v>7.99</v>
      </c>
      <c r="H960" s="6">
        <v>0.0</v>
      </c>
      <c r="I960" s="6">
        <v>2512.09</v>
      </c>
      <c r="J960" s="3" t="s">
        <v>326</v>
      </c>
      <c r="K960" s="3" t="s">
        <v>3980</v>
      </c>
      <c r="L960" s="3" t="s">
        <v>99</v>
      </c>
      <c r="M960" s="3" t="s">
        <v>78</v>
      </c>
      <c r="N960" s="3" t="s">
        <v>3981</v>
      </c>
      <c r="O960" s="8" t="str">
        <f t="shared" ref="O960:P960" si="1007">IF(J960="","UNKNOWN",PROPER(TRIM(J960)))</f>
        <v>Kimberly</v>
      </c>
      <c r="P960" s="8" t="str">
        <f t="shared" si="1007"/>
        <v>Gallegos</v>
      </c>
      <c r="Q960" s="8" t="str">
        <f t="shared" si="984"/>
        <v>Silver</v>
      </c>
      <c r="R960" s="8" t="str">
        <f>IFERROR(VLOOKUP(TRIM(L960),State_Mapping!A:B,2,FALSE),"Unknown")</f>
        <v>Michigan</v>
      </c>
      <c r="S960" s="8" t="str">
        <f t="shared" si="985"/>
        <v>Valid</v>
      </c>
    </row>
    <row r="961" hidden="1">
      <c r="A961" s="3" t="s">
        <v>3982</v>
      </c>
      <c r="B961" s="3" t="s">
        <v>3983</v>
      </c>
      <c r="C961" s="3" t="s">
        <v>112</v>
      </c>
      <c r="D961" s="3" t="s">
        <v>44</v>
      </c>
      <c r="E961" s="3" t="s">
        <v>66</v>
      </c>
      <c r="F961" s="3" t="s">
        <v>35</v>
      </c>
      <c r="G961" s="6">
        <v>0.0</v>
      </c>
      <c r="H961" s="6">
        <v>0.0</v>
      </c>
      <c r="I961" s="6">
        <v>631.38</v>
      </c>
      <c r="J961" s="3" t="s">
        <v>1372</v>
      </c>
      <c r="K961" s="3" t="s">
        <v>3984</v>
      </c>
      <c r="L961" s="3" t="s">
        <v>627</v>
      </c>
      <c r="M961" s="3" t="s">
        <v>50</v>
      </c>
      <c r="N961" s="3" t="s">
        <v>3985</v>
      </c>
    </row>
    <row r="962" hidden="1">
      <c r="A962" s="3" t="s">
        <v>3986</v>
      </c>
      <c r="B962" s="3" t="s">
        <v>3461</v>
      </c>
      <c r="C962" s="3" t="s">
        <v>370</v>
      </c>
      <c r="D962" s="3" t="s">
        <v>33</v>
      </c>
      <c r="E962" s="3" t="s">
        <v>45</v>
      </c>
      <c r="F962" s="3" t="s">
        <v>57</v>
      </c>
      <c r="G962" s="6">
        <v>0.0</v>
      </c>
      <c r="H962" s="6">
        <v>0.0</v>
      </c>
      <c r="I962" s="6">
        <v>1105.33</v>
      </c>
      <c r="J962" s="3" t="s">
        <v>3463</v>
      </c>
      <c r="K962" s="3" t="s">
        <v>3464</v>
      </c>
      <c r="L962" s="3" t="s">
        <v>173</v>
      </c>
      <c r="M962" s="3" t="s">
        <v>71</v>
      </c>
      <c r="N962" s="3" t="s">
        <v>2151</v>
      </c>
    </row>
    <row r="963">
      <c r="A963" s="3" t="s">
        <v>3987</v>
      </c>
      <c r="B963" s="3" t="s">
        <v>3988</v>
      </c>
      <c r="C963" s="3" t="s">
        <v>362</v>
      </c>
      <c r="D963" s="3" t="s">
        <v>33</v>
      </c>
      <c r="E963" s="3" t="s">
        <v>34</v>
      </c>
      <c r="F963" s="3" t="s">
        <v>57</v>
      </c>
      <c r="G963" s="6">
        <v>0.0</v>
      </c>
      <c r="H963" s="6">
        <v>0.0</v>
      </c>
      <c r="I963" s="6">
        <v>922.71</v>
      </c>
      <c r="J963" s="3" t="s">
        <v>761</v>
      </c>
      <c r="K963" s="3" t="s">
        <v>820</v>
      </c>
      <c r="L963" s="3" t="s">
        <v>608</v>
      </c>
      <c r="M963" s="3" t="s">
        <v>39</v>
      </c>
      <c r="N963" s="3" t="s">
        <v>3989</v>
      </c>
      <c r="O963" s="8" t="str">
        <f t="shared" ref="O963:P963" si="1008">IF(J963="","UNKNOWN",PROPER(TRIM(J963)))</f>
        <v>Anthony</v>
      </c>
      <c r="P963" s="8" t="str">
        <f t="shared" si="1008"/>
        <v>Jones</v>
      </c>
      <c r="Q963" s="8" t="str">
        <f t="shared" ref="Q963:Q968" si="1010">IF(M963="","UNKNOWN",PROPER(TRIM(M963)))</f>
        <v>Bronze</v>
      </c>
      <c r="R963" s="8" t="str">
        <f>IFERROR(VLOOKUP(TRIM(L963),State_Mapping!A:B,2,FALSE),"Unknown")</f>
        <v>Maryland</v>
      </c>
      <c r="S963" s="8" t="str">
        <f t="shared" ref="S963:S968" si="1011">IF(C963="","Missing","Valid")</f>
        <v>Valid</v>
      </c>
    </row>
    <row r="964">
      <c r="A964" s="3" t="s">
        <v>3990</v>
      </c>
      <c r="B964" s="3" t="s">
        <v>3991</v>
      </c>
      <c r="C964" s="3" t="s">
        <v>3992</v>
      </c>
      <c r="D964" s="3" t="s">
        <v>33</v>
      </c>
      <c r="E964" s="3" t="s">
        <v>34</v>
      </c>
      <c r="F964" s="3" t="s">
        <v>57</v>
      </c>
      <c r="G964" s="6">
        <v>0.0</v>
      </c>
      <c r="H964" s="6">
        <v>0.0</v>
      </c>
      <c r="I964" s="6">
        <v>2507.42</v>
      </c>
      <c r="J964" s="3" t="s">
        <v>469</v>
      </c>
      <c r="K964" s="3" t="s">
        <v>3202</v>
      </c>
      <c r="L964" s="3" t="s">
        <v>276</v>
      </c>
      <c r="M964" s="3" t="s">
        <v>71</v>
      </c>
      <c r="N964" s="3" t="s">
        <v>3911</v>
      </c>
      <c r="O964" s="8" t="str">
        <f t="shared" ref="O964:P964" si="1009">IF(J964="","UNKNOWN",PROPER(TRIM(J964)))</f>
        <v>Donald</v>
      </c>
      <c r="P964" s="8" t="str">
        <f t="shared" si="1009"/>
        <v>Arroyo</v>
      </c>
      <c r="Q964" s="8" t="str">
        <f t="shared" si="1010"/>
        <v>Bronze</v>
      </c>
      <c r="R964" s="8" t="str">
        <f>IFERROR(VLOOKUP(TRIM(L964),State_Mapping!A:B,2,FALSE),"Unknown")</f>
        <v>Georgia</v>
      </c>
      <c r="S964" s="8" t="str">
        <f t="shared" si="1011"/>
        <v>Valid</v>
      </c>
    </row>
    <row r="965">
      <c r="A965" s="3" t="s">
        <v>3993</v>
      </c>
      <c r="B965" s="3" t="s">
        <v>3994</v>
      </c>
      <c r="C965" s="3" t="s">
        <v>3271</v>
      </c>
      <c r="D965" s="3" t="s">
        <v>33</v>
      </c>
      <c r="E965" s="3" t="s">
        <v>34</v>
      </c>
      <c r="F965" s="3" t="s">
        <v>120</v>
      </c>
      <c r="G965" s="6">
        <v>5.99</v>
      </c>
      <c r="H965" s="6">
        <v>0.0</v>
      </c>
      <c r="I965" s="6">
        <v>696.19</v>
      </c>
      <c r="J965" s="3" t="s">
        <v>3025</v>
      </c>
      <c r="K965" s="3" t="s">
        <v>3995</v>
      </c>
      <c r="L965" s="3" t="s">
        <v>297</v>
      </c>
      <c r="M965" s="3" t="s">
        <v>290</v>
      </c>
      <c r="N965" s="3" t="s">
        <v>3996</v>
      </c>
      <c r="O965" s="8" t="str">
        <f t="shared" ref="O965:P965" si="1012">IF(J965="","UNKNOWN",PROPER(TRIM(J965)))</f>
        <v>Adam</v>
      </c>
      <c r="P965" s="8" t="str">
        <f t="shared" si="1012"/>
        <v>Cannon</v>
      </c>
      <c r="Q965" s="8" t="str">
        <f t="shared" si="1010"/>
        <v>Silver</v>
      </c>
      <c r="R965" s="8" t="str">
        <f>IFERROR(VLOOKUP(TRIM(L965),State_Mapping!A:B,2,FALSE),"Unknown")</f>
        <v>Missouri</v>
      </c>
      <c r="S965" s="8" t="str">
        <f t="shared" si="1011"/>
        <v>Valid</v>
      </c>
    </row>
    <row r="966">
      <c r="A966" s="3" t="s">
        <v>3997</v>
      </c>
      <c r="B966" s="3" t="s">
        <v>3998</v>
      </c>
      <c r="C966" s="3" t="s">
        <v>3434</v>
      </c>
      <c r="D966" s="3" t="s">
        <v>55</v>
      </c>
      <c r="E966" s="3" t="s">
        <v>34</v>
      </c>
      <c r="F966" s="3" t="s">
        <v>57</v>
      </c>
      <c r="G966" s="6">
        <v>4.99</v>
      </c>
      <c r="H966" s="6">
        <v>10.0</v>
      </c>
      <c r="I966" s="6">
        <v>1586.7</v>
      </c>
      <c r="J966" s="3" t="s">
        <v>564</v>
      </c>
      <c r="K966" s="3" t="s">
        <v>114</v>
      </c>
      <c r="L966" s="3" t="s">
        <v>236</v>
      </c>
      <c r="M966" s="3" t="s">
        <v>100</v>
      </c>
      <c r="N966" s="3" t="s">
        <v>2769</v>
      </c>
      <c r="O966" s="8" t="str">
        <f t="shared" ref="O966:P966" si="1013">IF(J966="","UNKNOWN",PROPER(TRIM(J966)))</f>
        <v>Peter</v>
      </c>
      <c r="P966" s="8" t="str">
        <f t="shared" si="1013"/>
        <v>Williams</v>
      </c>
      <c r="Q966" s="8" t="str">
        <f t="shared" si="1010"/>
        <v>Silver</v>
      </c>
      <c r="R966" s="8" t="str">
        <f>IFERROR(VLOOKUP(TRIM(L966),State_Mapping!A:B,2,FALSE),"Unknown")</f>
        <v>Massachusetts</v>
      </c>
      <c r="S966" s="8" t="str">
        <f t="shared" si="1011"/>
        <v>Valid</v>
      </c>
    </row>
    <row r="967">
      <c r="A967" s="3" t="s">
        <v>3999</v>
      </c>
      <c r="B967" s="3" t="s">
        <v>4000</v>
      </c>
      <c r="C967" s="3" t="s">
        <v>4001</v>
      </c>
      <c r="D967" s="3" t="s">
        <v>33</v>
      </c>
      <c r="E967" s="3" t="s">
        <v>34</v>
      </c>
      <c r="F967" s="3" t="s">
        <v>46</v>
      </c>
      <c r="G967" s="6">
        <v>0.0</v>
      </c>
      <c r="H967" s="6">
        <v>0.0</v>
      </c>
      <c r="I967" s="6">
        <v>539.71</v>
      </c>
      <c r="J967" s="3" t="s">
        <v>647</v>
      </c>
      <c r="K967" s="3" t="s">
        <v>1917</v>
      </c>
      <c r="L967" s="3" t="s">
        <v>77</v>
      </c>
      <c r="M967" s="3" t="s">
        <v>138</v>
      </c>
      <c r="N967" s="3" t="s">
        <v>4002</v>
      </c>
      <c r="O967" s="8" t="str">
        <f t="shared" ref="O967:P967" si="1014">IF(J967="","UNKNOWN",PROPER(TRIM(J967)))</f>
        <v>Vanessa</v>
      </c>
      <c r="P967" s="8" t="str">
        <f t="shared" si="1014"/>
        <v>Barton</v>
      </c>
      <c r="Q967" s="8" t="str">
        <f t="shared" si="1010"/>
        <v>Bronze</v>
      </c>
      <c r="R967" s="8" t="str">
        <f>IFERROR(VLOOKUP(TRIM(L967),State_Mapping!A:B,2,FALSE),"Unknown")</f>
        <v>New York</v>
      </c>
      <c r="S967" s="8" t="str">
        <f t="shared" si="1011"/>
        <v>Valid</v>
      </c>
    </row>
    <row r="968">
      <c r="A968" s="3" t="s">
        <v>4003</v>
      </c>
      <c r="B968" s="3" t="s">
        <v>4004</v>
      </c>
      <c r="C968" s="3" t="s">
        <v>3251</v>
      </c>
      <c r="D968" s="3" t="s">
        <v>33</v>
      </c>
      <c r="E968" s="3" t="s">
        <v>34</v>
      </c>
      <c r="F968" s="3" t="s">
        <v>67</v>
      </c>
      <c r="G968" s="6">
        <v>12.99</v>
      </c>
      <c r="H968" s="6">
        <v>0.0</v>
      </c>
      <c r="I968" s="6">
        <v>604.58</v>
      </c>
      <c r="J968" s="3" t="s">
        <v>149</v>
      </c>
      <c r="K968" s="3" t="s">
        <v>3612</v>
      </c>
      <c r="L968" s="3" t="s">
        <v>770</v>
      </c>
      <c r="M968" s="3" t="s">
        <v>71</v>
      </c>
      <c r="N968" s="3" t="s">
        <v>3251</v>
      </c>
      <c r="O968" s="8" t="str">
        <f t="shared" ref="O968:P968" si="1015">IF(J968="","UNKNOWN",PROPER(TRIM(J968)))</f>
        <v>Matthew</v>
      </c>
      <c r="P968" s="8" t="str">
        <f t="shared" si="1015"/>
        <v>Miranda</v>
      </c>
      <c r="Q968" s="8" t="str">
        <f t="shared" si="1010"/>
        <v>Bronze</v>
      </c>
      <c r="R968" s="8" t="str">
        <f>IFERROR(VLOOKUP(TRIM(L968),State_Mapping!A:B,2,FALSE),"Unknown")</f>
        <v>New Jersey</v>
      </c>
      <c r="S968" s="8" t="str">
        <f t="shared" si="1011"/>
        <v>Valid</v>
      </c>
    </row>
    <row r="969" hidden="1">
      <c r="A969" s="3" t="s">
        <v>4005</v>
      </c>
      <c r="B969" s="3" t="s">
        <v>4006</v>
      </c>
      <c r="C969" s="3" t="s">
        <v>946</v>
      </c>
      <c r="D969" s="3" t="s">
        <v>55</v>
      </c>
      <c r="E969" s="3" t="s">
        <v>66</v>
      </c>
      <c r="F969" s="3" t="s">
        <v>120</v>
      </c>
      <c r="G969" s="6">
        <v>7.99</v>
      </c>
      <c r="H969" s="6">
        <v>10.0</v>
      </c>
      <c r="I969" s="6">
        <v>732.9</v>
      </c>
      <c r="J969" s="3" t="s">
        <v>4007</v>
      </c>
      <c r="K969" s="3" t="s">
        <v>504</v>
      </c>
      <c r="L969" s="3" t="s">
        <v>4008</v>
      </c>
      <c r="M969" s="3" t="s">
        <v>138</v>
      </c>
      <c r="N969" s="3" t="s">
        <v>4009</v>
      </c>
    </row>
    <row r="970">
      <c r="A970" s="3" t="s">
        <v>4010</v>
      </c>
      <c r="B970" s="3" t="s">
        <v>4011</v>
      </c>
      <c r="C970" s="3" t="s">
        <v>254</v>
      </c>
      <c r="D970" s="3" t="s">
        <v>33</v>
      </c>
      <c r="E970" s="3" t="s">
        <v>34</v>
      </c>
      <c r="F970" s="3" t="s">
        <v>57</v>
      </c>
      <c r="G970" s="6">
        <v>0.0</v>
      </c>
      <c r="H970" s="6">
        <v>0.0</v>
      </c>
      <c r="I970" s="6">
        <v>637.61</v>
      </c>
      <c r="J970" s="3" t="s">
        <v>4012</v>
      </c>
      <c r="K970" s="3" t="s">
        <v>68</v>
      </c>
      <c r="L970" s="3" t="s">
        <v>378</v>
      </c>
      <c r="M970" s="3" t="s">
        <v>100</v>
      </c>
      <c r="N970" s="3" t="s">
        <v>3079</v>
      </c>
      <c r="O970" s="8" t="str">
        <f t="shared" ref="O970:P970" si="1016">IF(J970="","UNKNOWN",PROPER(TRIM(J970)))</f>
        <v>Sandra</v>
      </c>
      <c r="P970" s="8" t="str">
        <f t="shared" si="1016"/>
        <v>Dennis</v>
      </c>
      <c r="Q970" s="8" t="str">
        <f>IF(M970="","UNKNOWN",PROPER(TRIM(M970)))</f>
        <v>Silver</v>
      </c>
      <c r="R970" s="8" t="str">
        <f>IFERROR(VLOOKUP(TRIM(L970),State_Mapping!A:B,2,FALSE),"Unknown")</f>
        <v>Washington</v>
      </c>
      <c r="S970" s="8" t="str">
        <f>IF(C970="","Missing","Valid")</f>
        <v>Valid</v>
      </c>
    </row>
    <row r="971" hidden="1">
      <c r="A971" s="3" t="s">
        <v>4013</v>
      </c>
      <c r="B971" s="3" t="s">
        <v>4014</v>
      </c>
      <c r="C971" s="3" t="s">
        <v>1186</v>
      </c>
      <c r="D971" s="3" t="s">
        <v>55</v>
      </c>
      <c r="E971" s="3" t="s">
        <v>56</v>
      </c>
      <c r="F971" s="3" t="s">
        <v>46</v>
      </c>
      <c r="G971" s="6">
        <v>0.0</v>
      </c>
      <c r="H971" s="6">
        <v>0.0</v>
      </c>
      <c r="I971" s="6">
        <v>1751.17</v>
      </c>
      <c r="J971" s="3" t="s">
        <v>135</v>
      </c>
      <c r="K971" s="3" t="s">
        <v>3724</v>
      </c>
      <c r="L971" s="3" t="s">
        <v>1170</v>
      </c>
      <c r="M971" s="3" t="s">
        <v>78</v>
      </c>
      <c r="N971" s="3" t="s">
        <v>4015</v>
      </c>
    </row>
    <row r="972">
      <c r="A972" s="3" t="s">
        <v>4016</v>
      </c>
      <c r="B972" s="3" t="s">
        <v>4017</v>
      </c>
      <c r="C972" s="3" t="s">
        <v>4018</v>
      </c>
      <c r="D972" s="3" t="s">
        <v>44</v>
      </c>
      <c r="E972" s="3" t="s">
        <v>34</v>
      </c>
      <c r="F972" s="3" t="s">
        <v>67</v>
      </c>
      <c r="G972" s="6">
        <v>0.0</v>
      </c>
      <c r="H972" s="6">
        <v>15.0</v>
      </c>
      <c r="I972" s="6">
        <v>1006.23</v>
      </c>
      <c r="J972" s="3" t="s">
        <v>295</v>
      </c>
      <c r="K972" s="3" t="s">
        <v>114</v>
      </c>
      <c r="L972" s="3" t="s">
        <v>212</v>
      </c>
      <c r="M972" s="3" t="s">
        <v>290</v>
      </c>
      <c r="N972" s="3" t="s">
        <v>404</v>
      </c>
      <c r="O972" s="8" t="str">
        <f t="shared" ref="O972:P972" si="1017">IF(J972="","UNKNOWN",PROPER(TRIM(J972)))</f>
        <v>Thomas</v>
      </c>
      <c r="P972" s="8" t="str">
        <f t="shared" si="1017"/>
        <v>Williams</v>
      </c>
      <c r="Q972" s="8" t="str">
        <f t="shared" ref="Q972:Q978" si="1019">IF(M972="","UNKNOWN",PROPER(TRIM(M972)))</f>
        <v>Silver</v>
      </c>
      <c r="R972" s="8" t="str">
        <f>IFERROR(VLOOKUP(TRIM(L972),State_Mapping!A:B,2,FALSE),"Unknown")</f>
        <v>Illinois</v>
      </c>
      <c r="S972" s="8" t="str">
        <f t="shared" ref="S972:S978" si="1020">IF(C972="","Missing","Valid")</f>
        <v>Valid</v>
      </c>
    </row>
    <row r="973">
      <c r="A973" s="3" t="s">
        <v>4019</v>
      </c>
      <c r="B973" s="3" t="s">
        <v>4020</v>
      </c>
      <c r="C973" s="3" t="s">
        <v>4021</v>
      </c>
      <c r="D973" s="3" t="s">
        <v>33</v>
      </c>
      <c r="E973" s="3" t="s">
        <v>34</v>
      </c>
      <c r="F973" s="3" t="s">
        <v>46</v>
      </c>
      <c r="G973" s="6">
        <v>7.99</v>
      </c>
      <c r="H973" s="6">
        <v>20.0</v>
      </c>
      <c r="I973" s="6">
        <v>196.83</v>
      </c>
      <c r="J973" s="3" t="s">
        <v>121</v>
      </c>
      <c r="K973" s="3" t="s">
        <v>1832</v>
      </c>
      <c r="L973" s="3" t="s">
        <v>151</v>
      </c>
      <c r="M973" s="3" t="s">
        <v>138</v>
      </c>
      <c r="N973" s="3" t="s">
        <v>1597</v>
      </c>
      <c r="O973" s="8" t="str">
        <f t="shared" ref="O973:P973" si="1018">IF(J973="","UNKNOWN",PROPER(TRIM(J973)))</f>
        <v>Laura</v>
      </c>
      <c r="P973" s="8" t="str">
        <f t="shared" si="1018"/>
        <v>Foster</v>
      </c>
      <c r="Q973" s="8" t="str">
        <f t="shared" si="1019"/>
        <v>Bronze</v>
      </c>
      <c r="R973" s="8" t="str">
        <f>IFERROR(VLOOKUP(TRIM(L973),State_Mapping!A:B,2,FALSE),"Unknown")</f>
        <v>Arizona</v>
      </c>
      <c r="S973" s="8" t="str">
        <f t="shared" si="1020"/>
        <v>Valid</v>
      </c>
    </row>
    <row r="974">
      <c r="A974" s="3" t="s">
        <v>4022</v>
      </c>
      <c r="B974" s="3" t="s">
        <v>4023</v>
      </c>
      <c r="C974" s="3" t="s">
        <v>4024</v>
      </c>
      <c r="D974" s="3" t="s">
        <v>33</v>
      </c>
      <c r="E974" s="3" t="s">
        <v>34</v>
      </c>
      <c r="F974" s="3" t="s">
        <v>120</v>
      </c>
      <c r="G974" s="6">
        <v>0.0</v>
      </c>
      <c r="H974" s="6">
        <v>0.0</v>
      </c>
      <c r="I974" s="6">
        <v>730.05</v>
      </c>
      <c r="J974" s="3" t="s">
        <v>4025</v>
      </c>
      <c r="K974" s="3" t="s">
        <v>820</v>
      </c>
      <c r="L974" s="3" t="s">
        <v>85</v>
      </c>
      <c r="M974" s="3" t="s">
        <v>78</v>
      </c>
      <c r="N974" s="3" t="s">
        <v>4026</v>
      </c>
      <c r="O974" s="8" t="str">
        <f t="shared" ref="O974:P974" si="1021">IF(J974="","UNKNOWN",PROPER(TRIM(J974)))</f>
        <v>Shelby</v>
      </c>
      <c r="P974" s="8" t="str">
        <f t="shared" si="1021"/>
        <v>Jones</v>
      </c>
      <c r="Q974" s="8" t="str">
        <f t="shared" si="1019"/>
        <v>Silver</v>
      </c>
      <c r="R974" s="8" t="str">
        <f>IFERROR(VLOOKUP(TRIM(L974),State_Mapping!A:B,2,FALSE),"Unknown")</f>
        <v>Wisconsin</v>
      </c>
      <c r="S974" s="8" t="str">
        <f t="shared" si="1020"/>
        <v>Valid</v>
      </c>
    </row>
    <row r="975">
      <c r="A975" s="3" t="s">
        <v>4027</v>
      </c>
      <c r="B975" s="3" t="s">
        <v>4028</v>
      </c>
      <c r="C975" s="3" t="s">
        <v>1171</v>
      </c>
      <c r="D975" s="3" t="s">
        <v>44</v>
      </c>
      <c r="E975" s="3" t="s">
        <v>34</v>
      </c>
      <c r="F975" s="3" t="s">
        <v>120</v>
      </c>
      <c r="G975" s="6">
        <v>5.99</v>
      </c>
      <c r="H975" s="6">
        <v>0.0</v>
      </c>
      <c r="I975" s="6">
        <v>2587.07</v>
      </c>
      <c r="J975" s="3" t="s">
        <v>930</v>
      </c>
      <c r="K975" s="3" t="s">
        <v>2985</v>
      </c>
      <c r="L975" s="3" t="s">
        <v>123</v>
      </c>
      <c r="M975" s="3" t="s">
        <v>290</v>
      </c>
      <c r="N975" s="3" t="s">
        <v>1334</v>
      </c>
      <c r="O975" s="8" t="str">
        <f t="shared" ref="O975:P975" si="1022">IF(J975="","UNKNOWN",PROPER(TRIM(J975)))</f>
        <v>Denise</v>
      </c>
      <c r="P975" s="8" t="str">
        <f t="shared" si="1022"/>
        <v>Beltran</v>
      </c>
      <c r="Q975" s="8" t="str">
        <f t="shared" si="1019"/>
        <v>Silver</v>
      </c>
      <c r="R975" s="8" t="str">
        <f>IFERROR(VLOOKUP(TRIM(L975),State_Mapping!A:B,2,FALSE),"Unknown")</f>
        <v>Missouri</v>
      </c>
      <c r="S975" s="8" t="str">
        <f t="shared" si="1020"/>
        <v>Valid</v>
      </c>
    </row>
    <row r="976">
      <c r="A976" s="3" t="s">
        <v>4029</v>
      </c>
      <c r="B976" s="3" t="s">
        <v>4030</v>
      </c>
      <c r="C976" s="3" t="s">
        <v>3491</v>
      </c>
      <c r="D976" s="3" t="s">
        <v>55</v>
      </c>
      <c r="E976" s="3" t="s">
        <v>34</v>
      </c>
      <c r="F976" s="3" t="s">
        <v>57</v>
      </c>
      <c r="G976" s="6">
        <v>5.99</v>
      </c>
      <c r="H976" s="6">
        <v>15.0</v>
      </c>
      <c r="I976" s="6">
        <v>2353.72</v>
      </c>
      <c r="J976" s="3" t="s">
        <v>2057</v>
      </c>
      <c r="K976" s="3" t="s">
        <v>3526</v>
      </c>
      <c r="L976" s="3" t="s">
        <v>212</v>
      </c>
      <c r="M976" s="3" t="s">
        <v>138</v>
      </c>
      <c r="N976" s="3" t="s">
        <v>2141</v>
      </c>
      <c r="O976" s="8" t="str">
        <f t="shared" ref="O976:P976" si="1023">IF(J976="","UNKNOWN",PROPER(TRIM(J976)))</f>
        <v>Barbara</v>
      </c>
      <c r="P976" s="8" t="str">
        <f t="shared" si="1023"/>
        <v>Powers</v>
      </c>
      <c r="Q976" s="8" t="str">
        <f t="shared" si="1019"/>
        <v>Bronze</v>
      </c>
      <c r="R976" s="8" t="str">
        <f>IFERROR(VLOOKUP(TRIM(L976),State_Mapping!A:B,2,FALSE),"Unknown")</f>
        <v>Illinois</v>
      </c>
      <c r="S976" s="8" t="str">
        <f t="shared" si="1020"/>
        <v>Valid</v>
      </c>
    </row>
    <row r="977">
      <c r="A977" s="3" t="s">
        <v>4031</v>
      </c>
      <c r="B977" s="3" t="s">
        <v>4032</v>
      </c>
      <c r="C977" s="3" t="s">
        <v>3263</v>
      </c>
      <c r="D977" s="3" t="s">
        <v>33</v>
      </c>
      <c r="E977" s="3" t="s">
        <v>34</v>
      </c>
      <c r="F977" s="3" t="s">
        <v>120</v>
      </c>
      <c r="G977" s="6">
        <v>5.99</v>
      </c>
      <c r="H977" s="6">
        <v>15.0</v>
      </c>
      <c r="I977" s="6">
        <v>437.61</v>
      </c>
      <c r="J977" s="3" t="s">
        <v>1515</v>
      </c>
      <c r="K977" s="3" t="s">
        <v>2776</v>
      </c>
      <c r="L977" s="3" t="s">
        <v>689</v>
      </c>
      <c r="M977" s="3" t="s">
        <v>138</v>
      </c>
      <c r="N977" s="3" t="s">
        <v>4033</v>
      </c>
      <c r="O977" s="8" t="str">
        <f t="shared" ref="O977:P977" si="1024">IF(J977="","UNKNOWN",PROPER(TRIM(J977)))</f>
        <v>Russell</v>
      </c>
      <c r="P977" s="8" t="str">
        <f t="shared" si="1024"/>
        <v>Romero</v>
      </c>
      <c r="Q977" s="8" t="str">
        <f t="shared" si="1019"/>
        <v>Bronze</v>
      </c>
      <c r="R977" s="8" t="str">
        <f>IFERROR(VLOOKUP(TRIM(L977),State_Mapping!A:B,2,FALSE),"Unknown")</f>
        <v>Massachusetts</v>
      </c>
      <c r="S977" s="8" t="str">
        <f t="shared" si="1020"/>
        <v>Valid</v>
      </c>
    </row>
    <row r="978">
      <c r="A978" s="3" t="s">
        <v>4034</v>
      </c>
      <c r="B978" s="3" t="s">
        <v>4035</v>
      </c>
      <c r="C978" s="3" t="s">
        <v>3924</v>
      </c>
      <c r="D978" s="3" t="s">
        <v>55</v>
      </c>
      <c r="E978" s="3" t="s">
        <v>34</v>
      </c>
      <c r="F978" s="3" t="s">
        <v>120</v>
      </c>
      <c r="G978" s="6">
        <v>0.0</v>
      </c>
      <c r="H978" s="6">
        <v>10.0</v>
      </c>
      <c r="I978" s="6">
        <v>1214.37</v>
      </c>
      <c r="J978" s="3" t="s">
        <v>703</v>
      </c>
      <c r="K978" s="3" t="s">
        <v>1360</v>
      </c>
      <c r="L978" s="3" t="s">
        <v>297</v>
      </c>
      <c r="M978" s="3" t="s">
        <v>138</v>
      </c>
      <c r="N978" s="3" t="s">
        <v>4036</v>
      </c>
      <c r="O978" s="8" t="str">
        <f t="shared" ref="O978:P978" si="1025">IF(J978="","UNKNOWN",PROPER(TRIM(J978)))</f>
        <v>Phillip</v>
      </c>
      <c r="P978" s="8" t="str">
        <f t="shared" si="1025"/>
        <v>Green</v>
      </c>
      <c r="Q978" s="8" t="str">
        <f t="shared" si="1019"/>
        <v>Bronze</v>
      </c>
      <c r="R978" s="8" t="str">
        <f>IFERROR(VLOOKUP(TRIM(L978),State_Mapping!A:B,2,FALSE),"Unknown")</f>
        <v>Missouri</v>
      </c>
      <c r="S978" s="8" t="str">
        <f t="shared" si="1020"/>
        <v>Valid</v>
      </c>
    </row>
    <row r="979" hidden="1">
      <c r="A979" s="3" t="s">
        <v>4037</v>
      </c>
      <c r="B979" s="3" t="s">
        <v>4038</v>
      </c>
      <c r="C979" s="3" t="s">
        <v>621</v>
      </c>
      <c r="D979" s="3" t="s">
        <v>44</v>
      </c>
      <c r="E979" s="3" t="s">
        <v>56</v>
      </c>
      <c r="F979" s="3" t="s">
        <v>67</v>
      </c>
      <c r="G979" s="6">
        <v>0.0</v>
      </c>
      <c r="H979" s="6">
        <v>0.0</v>
      </c>
      <c r="I979" s="6">
        <v>853.06</v>
      </c>
      <c r="J979" s="3" t="s">
        <v>809</v>
      </c>
      <c r="K979" s="3" t="s">
        <v>1355</v>
      </c>
      <c r="L979" s="3" t="s">
        <v>395</v>
      </c>
      <c r="M979" s="3" t="s">
        <v>138</v>
      </c>
      <c r="N979" s="3" t="s">
        <v>2013</v>
      </c>
    </row>
    <row r="980">
      <c r="A980" s="3" t="s">
        <v>4039</v>
      </c>
      <c r="B980" s="3" t="s">
        <v>4040</v>
      </c>
      <c r="C980" s="3" t="s">
        <v>3807</v>
      </c>
      <c r="D980" s="3" t="s">
        <v>55</v>
      </c>
      <c r="E980" s="3" t="s">
        <v>34</v>
      </c>
      <c r="F980" s="3" t="s">
        <v>57</v>
      </c>
      <c r="G980" s="6">
        <v>7.99</v>
      </c>
      <c r="H980" s="6">
        <v>15.0</v>
      </c>
      <c r="I980" s="6">
        <v>1763.56</v>
      </c>
      <c r="J980" s="3" t="s">
        <v>185</v>
      </c>
      <c r="K980" s="3" t="s">
        <v>3587</v>
      </c>
      <c r="L980" s="3" t="s">
        <v>289</v>
      </c>
      <c r="M980" s="3" t="s">
        <v>71</v>
      </c>
      <c r="N980" s="3" t="s">
        <v>4041</v>
      </c>
      <c r="O980" s="8" t="str">
        <f t="shared" ref="O980:P980" si="1026">IF(J980="","UNKNOWN",PROPER(TRIM(J980)))</f>
        <v>Dana</v>
      </c>
      <c r="P980" s="8" t="str">
        <f t="shared" si="1026"/>
        <v>Vasquez</v>
      </c>
      <c r="Q980" s="8" t="str">
        <f t="shared" ref="Q980:Q981" si="1028">IF(M980="","UNKNOWN",PROPER(TRIM(M980)))</f>
        <v>Bronze</v>
      </c>
      <c r="R980" s="8" t="str">
        <f>IFERROR(VLOOKUP(TRIM(L980),State_Mapping!A:B,2,FALSE),"Unknown")</f>
        <v>California</v>
      </c>
      <c r="S980" s="8" t="str">
        <f t="shared" ref="S980:S981" si="1029">IF(C980="","Missing","Valid")</f>
        <v>Valid</v>
      </c>
    </row>
    <row r="981">
      <c r="A981" s="3" t="s">
        <v>4042</v>
      </c>
      <c r="B981" s="3" t="s">
        <v>4043</v>
      </c>
      <c r="C981" s="3" t="s">
        <v>112</v>
      </c>
      <c r="D981" s="3" t="s">
        <v>33</v>
      </c>
      <c r="E981" s="3" t="s">
        <v>34</v>
      </c>
      <c r="F981" s="3" t="s">
        <v>120</v>
      </c>
      <c r="G981" s="6">
        <v>12.99</v>
      </c>
      <c r="H981" s="6">
        <v>0.0</v>
      </c>
      <c r="I981" s="6">
        <v>656.83</v>
      </c>
      <c r="J981" s="3" t="s">
        <v>192</v>
      </c>
      <c r="K981" s="3" t="s">
        <v>825</v>
      </c>
      <c r="L981" s="3" t="s">
        <v>49</v>
      </c>
      <c r="M981" s="3" t="s">
        <v>138</v>
      </c>
      <c r="N981" s="3" t="s">
        <v>4044</v>
      </c>
      <c r="O981" s="8" t="str">
        <f t="shared" ref="O981:P981" si="1027">IF(J981="","UNKNOWN",PROPER(TRIM(J981)))</f>
        <v>Nicholas</v>
      </c>
      <c r="P981" s="8" t="str">
        <f t="shared" si="1027"/>
        <v>Miller</v>
      </c>
      <c r="Q981" s="8" t="str">
        <f t="shared" si="1028"/>
        <v>Bronze</v>
      </c>
      <c r="R981" s="8" t="str">
        <f>IFERROR(VLOOKUP(TRIM(L981),State_Mapping!A:B,2,FALSE),"Unknown")</f>
        <v>Wisconsin</v>
      </c>
      <c r="S981" s="8" t="str">
        <f t="shared" si="1029"/>
        <v>Valid</v>
      </c>
    </row>
    <row r="982" hidden="1">
      <c r="A982" s="3" t="s">
        <v>4045</v>
      </c>
      <c r="B982" s="3" t="s">
        <v>4046</v>
      </c>
      <c r="C982" s="3" t="s">
        <v>1618</v>
      </c>
      <c r="D982" s="3" t="s">
        <v>44</v>
      </c>
      <c r="E982" s="3" t="s">
        <v>45</v>
      </c>
      <c r="F982" s="3" t="s">
        <v>67</v>
      </c>
      <c r="G982" s="6">
        <v>7.99</v>
      </c>
      <c r="H982" s="6">
        <v>0.0</v>
      </c>
      <c r="I982" s="6">
        <v>1862.84</v>
      </c>
      <c r="J982" s="3" t="s">
        <v>503</v>
      </c>
      <c r="K982" s="3" t="s">
        <v>4047</v>
      </c>
      <c r="L982" s="3" t="s">
        <v>92</v>
      </c>
      <c r="M982" s="3" t="s">
        <v>243</v>
      </c>
      <c r="N982" s="3" t="s">
        <v>4048</v>
      </c>
    </row>
    <row r="983">
      <c r="A983" s="3" t="s">
        <v>4049</v>
      </c>
      <c r="B983" s="3" t="s">
        <v>4050</v>
      </c>
      <c r="C983" s="3" t="s">
        <v>765</v>
      </c>
      <c r="D983" s="3" t="s">
        <v>55</v>
      </c>
      <c r="E983" s="3" t="s">
        <v>34</v>
      </c>
      <c r="F983" s="3" t="s">
        <v>46</v>
      </c>
      <c r="G983" s="6">
        <v>0.0</v>
      </c>
      <c r="H983" s="6">
        <v>10.0</v>
      </c>
      <c r="I983" s="6">
        <v>2995.38</v>
      </c>
      <c r="J983" s="3" t="s">
        <v>149</v>
      </c>
      <c r="K983" s="3" t="s">
        <v>1808</v>
      </c>
      <c r="L983" s="3" t="s">
        <v>123</v>
      </c>
      <c r="M983" s="3" t="s">
        <v>290</v>
      </c>
      <c r="N983" s="3" t="s">
        <v>4051</v>
      </c>
      <c r="O983" s="8" t="str">
        <f t="shared" ref="O983:P983" si="1030">IF(J983="","UNKNOWN",PROPER(TRIM(J983)))</f>
        <v>Matthew</v>
      </c>
      <c r="P983" s="8" t="str">
        <f t="shared" si="1030"/>
        <v>Vargas</v>
      </c>
      <c r="Q983" s="8" t="str">
        <f t="shared" ref="Q983:Q988" si="1032">IF(M983="","UNKNOWN",PROPER(TRIM(M983)))</f>
        <v>Silver</v>
      </c>
      <c r="R983" s="8" t="str">
        <f>IFERROR(VLOOKUP(TRIM(L983),State_Mapping!A:B,2,FALSE),"Unknown")</f>
        <v>Missouri</v>
      </c>
      <c r="S983" s="8" t="str">
        <f t="shared" ref="S983:S988" si="1033">IF(C983="","Missing","Valid")</f>
        <v>Valid</v>
      </c>
    </row>
    <row r="984">
      <c r="A984" s="3" t="s">
        <v>4052</v>
      </c>
      <c r="B984" s="3" t="s">
        <v>88</v>
      </c>
      <c r="C984" s="3" t="s">
        <v>2554</v>
      </c>
      <c r="D984" s="3" t="s">
        <v>44</v>
      </c>
      <c r="E984" s="3" t="s">
        <v>34</v>
      </c>
      <c r="F984" s="3" t="s">
        <v>57</v>
      </c>
      <c r="G984" s="6">
        <v>7.99</v>
      </c>
      <c r="H984" s="6">
        <v>0.0</v>
      </c>
      <c r="I984" s="6">
        <v>1727.17</v>
      </c>
      <c r="J984" s="3" t="s">
        <v>90</v>
      </c>
      <c r="K984" s="3" t="s">
        <v>91</v>
      </c>
      <c r="L984" s="3" t="s">
        <v>92</v>
      </c>
      <c r="M984" s="3" t="s">
        <v>39</v>
      </c>
      <c r="N984" s="3" t="s">
        <v>93</v>
      </c>
      <c r="O984" s="8" t="str">
        <f t="shared" ref="O984:P984" si="1031">IF(J984="","UNKNOWN",PROPER(TRIM(J984)))</f>
        <v>William</v>
      </c>
      <c r="P984" s="8" t="str">
        <f t="shared" si="1031"/>
        <v>Luna</v>
      </c>
      <c r="Q984" s="8" t="str">
        <f t="shared" si="1032"/>
        <v>Bronze</v>
      </c>
      <c r="R984" s="8" t="str">
        <f>IFERROR(VLOOKUP(TRIM(L984),State_Mapping!A:B,2,FALSE),"Unknown")</f>
        <v>Ohio</v>
      </c>
      <c r="S984" s="8" t="str">
        <f t="shared" si="1033"/>
        <v>Valid</v>
      </c>
    </row>
    <row r="985">
      <c r="A985" s="3" t="s">
        <v>4053</v>
      </c>
      <c r="B985" s="3" t="s">
        <v>3450</v>
      </c>
      <c r="C985" s="3" t="s">
        <v>1971</v>
      </c>
      <c r="D985" s="3" t="s">
        <v>44</v>
      </c>
      <c r="E985" s="3" t="s">
        <v>34</v>
      </c>
      <c r="F985" s="3" t="s">
        <v>57</v>
      </c>
      <c r="G985" s="6">
        <v>5.99</v>
      </c>
      <c r="H985" s="6">
        <v>0.0</v>
      </c>
      <c r="I985" s="6">
        <v>3077.82</v>
      </c>
      <c r="J985" s="3" t="s">
        <v>3452</v>
      </c>
      <c r="K985" s="3" t="s">
        <v>1162</v>
      </c>
      <c r="L985" s="3" t="s">
        <v>1117</v>
      </c>
      <c r="M985" s="3" t="s">
        <v>138</v>
      </c>
      <c r="N985" s="3" t="s">
        <v>3453</v>
      </c>
      <c r="O985" s="8" t="str">
        <f t="shared" ref="O985:P985" si="1034">IF(J985="","UNKNOWN",PROPER(TRIM(J985)))</f>
        <v>Evelyn</v>
      </c>
      <c r="P985" s="8" t="str">
        <f t="shared" si="1034"/>
        <v>Brown</v>
      </c>
      <c r="Q985" s="8" t="str">
        <f t="shared" si="1032"/>
        <v>Bronze</v>
      </c>
      <c r="R985" s="8" t="str">
        <f>IFERROR(VLOOKUP(TRIM(L985),State_Mapping!A:B,2,FALSE),"Unknown")</f>
        <v>Ohio</v>
      </c>
      <c r="S985" s="8" t="str">
        <f t="shared" si="1033"/>
        <v>Valid</v>
      </c>
    </row>
    <row r="986">
      <c r="A986" s="3" t="s">
        <v>4054</v>
      </c>
      <c r="B986" s="3" t="s">
        <v>4055</v>
      </c>
      <c r="C986" s="3" t="s">
        <v>1719</v>
      </c>
      <c r="D986" s="3" t="s">
        <v>55</v>
      </c>
      <c r="E986" s="3" t="s">
        <v>34</v>
      </c>
      <c r="F986" s="3" t="s">
        <v>120</v>
      </c>
      <c r="G986" s="6">
        <v>0.0</v>
      </c>
      <c r="H986" s="6">
        <v>0.0</v>
      </c>
      <c r="I986" s="6">
        <v>3498.99</v>
      </c>
      <c r="J986" s="3" t="s">
        <v>2526</v>
      </c>
      <c r="K986" s="3" t="s">
        <v>815</v>
      </c>
      <c r="L986" s="3" t="s">
        <v>1035</v>
      </c>
      <c r="M986" s="3" t="s">
        <v>303</v>
      </c>
      <c r="N986" s="3" t="s">
        <v>4056</v>
      </c>
      <c r="O986" s="8" t="str">
        <f t="shared" ref="O986:P986" si="1035">IF(J986="","UNKNOWN",PROPER(TRIM(J986)))</f>
        <v>Shirley</v>
      </c>
      <c r="P986" s="8" t="str">
        <f t="shared" si="1035"/>
        <v>Parker</v>
      </c>
      <c r="Q986" s="8" t="str">
        <f t="shared" si="1032"/>
        <v>Platinum</v>
      </c>
      <c r="R986" s="8" t="str">
        <f>IFERROR(VLOOKUP(TRIM(L986),State_Mapping!A:B,2,FALSE),"Unknown")</f>
        <v>Wisconsin</v>
      </c>
      <c r="S986" s="8" t="str">
        <f t="shared" si="1033"/>
        <v>Valid</v>
      </c>
    </row>
    <row r="987">
      <c r="A987" s="3" t="s">
        <v>4057</v>
      </c>
      <c r="B987" s="3" t="s">
        <v>4058</v>
      </c>
      <c r="C987" s="3" t="s">
        <v>1326</v>
      </c>
      <c r="D987" s="3" t="s">
        <v>55</v>
      </c>
      <c r="E987" s="3" t="s">
        <v>34</v>
      </c>
      <c r="F987" s="3" t="s">
        <v>35</v>
      </c>
      <c r="G987" s="6">
        <v>0.0</v>
      </c>
      <c r="H987" s="6">
        <v>0.0</v>
      </c>
      <c r="I987" s="6">
        <v>3212.2</v>
      </c>
      <c r="J987" s="3" t="s">
        <v>430</v>
      </c>
      <c r="K987" s="3" t="s">
        <v>3919</v>
      </c>
      <c r="L987" s="3" t="s">
        <v>60</v>
      </c>
      <c r="M987" s="3" t="s">
        <v>290</v>
      </c>
      <c r="N987" s="3" t="s">
        <v>3319</v>
      </c>
      <c r="O987" s="8" t="str">
        <f t="shared" ref="O987:P987" si="1036">IF(J987="","UNKNOWN",PROPER(TRIM(J987)))</f>
        <v>Robert</v>
      </c>
      <c r="P987" s="8" t="str">
        <f t="shared" si="1036"/>
        <v>Gomez</v>
      </c>
      <c r="Q987" s="8" t="str">
        <f t="shared" si="1032"/>
        <v>Silver</v>
      </c>
      <c r="R987" s="8" t="str">
        <f>IFERROR(VLOOKUP(TRIM(L987),State_Mapping!A:B,2,FALSE),"Unknown")</f>
        <v>Georgia</v>
      </c>
      <c r="S987" s="8" t="str">
        <f t="shared" si="1033"/>
        <v>Valid</v>
      </c>
    </row>
    <row r="988">
      <c r="A988" s="3" t="s">
        <v>4059</v>
      </c>
      <c r="B988" s="3" t="s">
        <v>4060</v>
      </c>
      <c r="C988" s="2"/>
      <c r="D988" s="3" t="s">
        <v>55</v>
      </c>
      <c r="E988" s="3" t="s">
        <v>392</v>
      </c>
      <c r="F988" s="3" t="s">
        <v>46</v>
      </c>
      <c r="G988" s="6">
        <v>7.99</v>
      </c>
      <c r="H988" s="6">
        <v>0.0</v>
      </c>
      <c r="I988" s="6">
        <v>2309.93</v>
      </c>
      <c r="J988" s="3" t="s">
        <v>4061</v>
      </c>
      <c r="K988" s="3" t="s">
        <v>315</v>
      </c>
      <c r="L988" s="3" t="s">
        <v>151</v>
      </c>
      <c r="M988" s="3" t="s">
        <v>138</v>
      </c>
      <c r="N988" s="3" t="s">
        <v>4062</v>
      </c>
      <c r="O988" s="8" t="str">
        <f t="shared" ref="O988:P988" si="1037">IF(J988="","UNKNOWN",PROPER(TRIM(J988)))</f>
        <v>Makayla</v>
      </c>
      <c r="P988" s="8" t="str">
        <f t="shared" si="1037"/>
        <v>Chapman</v>
      </c>
      <c r="Q988" s="8" t="str">
        <f t="shared" si="1032"/>
        <v>Bronze</v>
      </c>
      <c r="R988" s="8" t="str">
        <f>IFERROR(VLOOKUP(TRIM(L988),State_Mapping!A:B,2,FALSE),"Unknown")</f>
        <v>Arizona</v>
      </c>
      <c r="S988" s="8" t="str">
        <f t="shared" si="1033"/>
        <v>Missing</v>
      </c>
    </row>
    <row r="989" hidden="1">
      <c r="A989" s="3" t="s">
        <v>4063</v>
      </c>
      <c r="B989" s="3" t="s">
        <v>4064</v>
      </c>
      <c r="C989" s="3" t="s">
        <v>3474</v>
      </c>
      <c r="D989" s="3" t="s">
        <v>44</v>
      </c>
      <c r="E989" s="3" t="s">
        <v>56</v>
      </c>
      <c r="F989" s="3" t="s">
        <v>57</v>
      </c>
      <c r="G989" s="6">
        <v>0.0</v>
      </c>
      <c r="H989" s="6">
        <v>0.0</v>
      </c>
      <c r="I989" s="6">
        <v>1300.25</v>
      </c>
      <c r="J989" s="3" t="s">
        <v>1872</v>
      </c>
      <c r="K989" s="3" t="s">
        <v>1082</v>
      </c>
      <c r="L989" s="3" t="s">
        <v>821</v>
      </c>
      <c r="M989" s="3" t="s">
        <v>39</v>
      </c>
      <c r="N989" s="3" t="s">
        <v>4065</v>
      </c>
    </row>
    <row r="990">
      <c r="A990" s="3" t="s">
        <v>4066</v>
      </c>
      <c r="B990" s="3" t="s">
        <v>4067</v>
      </c>
      <c r="C990" s="3" t="s">
        <v>4068</v>
      </c>
      <c r="D990" s="3" t="s">
        <v>44</v>
      </c>
      <c r="E990" s="3" t="s">
        <v>34</v>
      </c>
      <c r="F990" s="3" t="s">
        <v>46</v>
      </c>
      <c r="G990" s="6">
        <v>5.99</v>
      </c>
      <c r="H990" s="6">
        <v>0.0</v>
      </c>
      <c r="I990" s="6">
        <v>349.74</v>
      </c>
      <c r="J990" s="3" t="s">
        <v>1285</v>
      </c>
      <c r="K990" s="3" t="s">
        <v>3574</v>
      </c>
      <c r="L990" s="3" t="s">
        <v>250</v>
      </c>
      <c r="M990" s="3" t="s">
        <v>138</v>
      </c>
      <c r="N990" s="3" t="s">
        <v>4069</v>
      </c>
      <c r="O990" s="8" t="str">
        <f t="shared" ref="O990:P990" si="1038">IF(J990="","UNKNOWN",PROPER(TRIM(J990)))</f>
        <v>Kayla</v>
      </c>
      <c r="P990" s="8" t="str">
        <f t="shared" si="1038"/>
        <v>Armstrong</v>
      </c>
      <c r="Q990" s="8" t="str">
        <f t="shared" ref="Q990:Q991" si="1040">IF(M990="","UNKNOWN",PROPER(TRIM(M990)))</f>
        <v>Bronze</v>
      </c>
      <c r="R990" s="8" t="str">
        <f>IFERROR(VLOOKUP(TRIM(L990),State_Mapping!A:B,2,FALSE),"Unknown")</f>
        <v>Texas</v>
      </c>
      <c r="S990" s="8" t="str">
        <f t="shared" ref="S990:S991" si="1041">IF(C990="","Missing","Valid")</f>
        <v>Valid</v>
      </c>
    </row>
    <row r="991">
      <c r="A991" s="3" t="s">
        <v>4070</v>
      </c>
      <c r="B991" s="3" t="s">
        <v>4071</v>
      </c>
      <c r="C991" s="3" t="s">
        <v>1090</v>
      </c>
      <c r="D991" s="3" t="s">
        <v>55</v>
      </c>
      <c r="E991" s="3" t="s">
        <v>34</v>
      </c>
      <c r="F991" s="3" t="s">
        <v>67</v>
      </c>
      <c r="G991" s="6">
        <v>0.0</v>
      </c>
      <c r="H991" s="6">
        <v>0.0</v>
      </c>
      <c r="I991" s="6">
        <v>802.66</v>
      </c>
      <c r="J991" s="3" t="s">
        <v>1110</v>
      </c>
      <c r="K991" s="3" t="s">
        <v>1620</v>
      </c>
      <c r="L991" s="3" t="s">
        <v>107</v>
      </c>
      <c r="M991" s="3" t="s">
        <v>39</v>
      </c>
      <c r="N991" s="3" t="s">
        <v>4072</v>
      </c>
      <c r="O991" s="8" t="str">
        <f t="shared" ref="O991:P991" si="1039">IF(J991="","UNKNOWN",PROPER(TRIM(J991)))</f>
        <v>Patricia</v>
      </c>
      <c r="P991" s="8" t="str">
        <f t="shared" si="1039"/>
        <v>Hanson</v>
      </c>
      <c r="Q991" s="8" t="str">
        <f t="shared" si="1040"/>
        <v>Bronze</v>
      </c>
      <c r="R991" s="8" t="str">
        <f>IFERROR(VLOOKUP(TRIM(L991),State_Mapping!A:B,2,FALSE),"Unknown")</f>
        <v>New York</v>
      </c>
      <c r="S991" s="8" t="str">
        <f t="shared" si="1041"/>
        <v>Valid</v>
      </c>
    </row>
    <row r="992" hidden="1">
      <c r="A992" s="3" t="s">
        <v>4073</v>
      </c>
      <c r="B992" s="3" t="s">
        <v>4074</v>
      </c>
      <c r="C992" s="3" t="s">
        <v>697</v>
      </c>
      <c r="D992" s="3" t="s">
        <v>44</v>
      </c>
      <c r="E992" s="3" t="s">
        <v>56</v>
      </c>
      <c r="F992" s="3" t="s">
        <v>120</v>
      </c>
      <c r="G992" s="6">
        <v>0.0</v>
      </c>
      <c r="H992" s="6">
        <v>0.0</v>
      </c>
      <c r="I992" s="6">
        <v>113.86</v>
      </c>
      <c r="J992" s="3" t="s">
        <v>1122</v>
      </c>
      <c r="K992" s="3" t="s">
        <v>2561</v>
      </c>
      <c r="L992" s="3" t="s">
        <v>236</v>
      </c>
      <c r="M992" s="3" t="s">
        <v>78</v>
      </c>
      <c r="N992" s="3" t="s">
        <v>4075</v>
      </c>
    </row>
    <row r="993">
      <c r="A993" s="3" t="s">
        <v>4076</v>
      </c>
      <c r="B993" s="3" t="s">
        <v>4077</v>
      </c>
      <c r="C993" s="3" t="s">
        <v>3173</v>
      </c>
      <c r="D993" s="3" t="s">
        <v>55</v>
      </c>
      <c r="E993" s="3" t="s">
        <v>34</v>
      </c>
      <c r="F993" s="3" t="s">
        <v>46</v>
      </c>
      <c r="G993" s="6">
        <v>12.99</v>
      </c>
      <c r="H993" s="6">
        <v>15.0</v>
      </c>
      <c r="I993" s="6">
        <v>1605.16</v>
      </c>
      <c r="J993" s="3" t="s">
        <v>891</v>
      </c>
      <c r="K993" s="3" t="s">
        <v>296</v>
      </c>
      <c r="L993" s="3" t="s">
        <v>1329</v>
      </c>
      <c r="M993" s="3" t="s">
        <v>290</v>
      </c>
      <c r="N993" s="3" t="s">
        <v>4078</v>
      </c>
      <c r="O993" s="8" t="str">
        <f t="shared" ref="O993:P993" si="1042">IF(J993="","UNKNOWN",PROPER(TRIM(J993)))</f>
        <v>Jason</v>
      </c>
      <c r="P993" s="8" t="str">
        <f t="shared" si="1042"/>
        <v>Smith</v>
      </c>
      <c r="Q993" s="8" t="str">
        <f t="shared" ref="Q993:Q999" si="1044">IF(M993="","UNKNOWN",PROPER(TRIM(M993)))</f>
        <v>Silver</v>
      </c>
      <c r="R993" s="8" t="str">
        <f>IFERROR(VLOOKUP(TRIM(L993),State_Mapping!A:B,2,FALSE),"Unknown")</f>
        <v>Pennsylvania</v>
      </c>
      <c r="S993" s="8" t="str">
        <f t="shared" ref="S993:S999" si="1045">IF(C993="","Missing","Valid")</f>
        <v>Valid</v>
      </c>
    </row>
    <row r="994">
      <c r="A994" s="3" t="s">
        <v>4079</v>
      </c>
      <c r="B994" s="3" t="s">
        <v>4080</v>
      </c>
      <c r="C994" s="3" t="s">
        <v>2037</v>
      </c>
      <c r="D994" s="3" t="s">
        <v>55</v>
      </c>
      <c r="E994" s="3" t="s">
        <v>34</v>
      </c>
      <c r="F994" s="3" t="s">
        <v>57</v>
      </c>
      <c r="G994" s="6">
        <v>0.0</v>
      </c>
      <c r="H994" s="6">
        <v>0.0</v>
      </c>
      <c r="I994" s="6">
        <v>2950.57</v>
      </c>
      <c r="J994" s="3" t="s">
        <v>90</v>
      </c>
      <c r="K994" s="3" t="s">
        <v>296</v>
      </c>
      <c r="L994" s="3" t="s">
        <v>459</v>
      </c>
      <c r="M994" s="3" t="s">
        <v>108</v>
      </c>
      <c r="N994" s="3" t="s">
        <v>3358</v>
      </c>
      <c r="O994" s="8" t="str">
        <f t="shared" ref="O994:P994" si="1043">IF(J994="","UNKNOWN",PROPER(TRIM(J994)))</f>
        <v>William</v>
      </c>
      <c r="P994" s="8" t="str">
        <f t="shared" si="1043"/>
        <v>Smith</v>
      </c>
      <c r="Q994" s="8" t="str">
        <f t="shared" si="1044"/>
        <v>Platinum</v>
      </c>
      <c r="R994" s="8" t="str">
        <f>IFERROR(VLOOKUP(TRIM(L994),State_Mapping!A:B,2,FALSE),"Unknown")</f>
        <v>Arizona</v>
      </c>
      <c r="S994" s="8" t="str">
        <f t="shared" si="1045"/>
        <v>Valid</v>
      </c>
    </row>
    <row r="995">
      <c r="A995" s="3" t="s">
        <v>4081</v>
      </c>
      <c r="B995" s="3" t="s">
        <v>4082</v>
      </c>
      <c r="C995" s="3" t="s">
        <v>787</v>
      </c>
      <c r="D995" s="3" t="s">
        <v>44</v>
      </c>
      <c r="E995" s="3" t="s">
        <v>34</v>
      </c>
      <c r="F995" s="3" t="s">
        <v>120</v>
      </c>
      <c r="G995" s="6">
        <v>4.99</v>
      </c>
      <c r="H995" s="6">
        <v>0.0</v>
      </c>
      <c r="I995" s="6">
        <v>1051.07</v>
      </c>
      <c r="J995" s="3" t="s">
        <v>36</v>
      </c>
      <c r="K995" s="3" t="s">
        <v>750</v>
      </c>
      <c r="L995" s="3" t="s">
        <v>85</v>
      </c>
      <c r="M995" s="3" t="s">
        <v>138</v>
      </c>
      <c r="N995" s="3" t="s">
        <v>4083</v>
      </c>
      <c r="O995" s="8" t="str">
        <f t="shared" ref="O995:P995" si="1046">IF(J995="","UNKNOWN",PROPER(TRIM(J995)))</f>
        <v>Ashley</v>
      </c>
      <c r="P995" s="8" t="str">
        <f t="shared" si="1046"/>
        <v>Henry</v>
      </c>
      <c r="Q995" s="8" t="str">
        <f t="shared" si="1044"/>
        <v>Bronze</v>
      </c>
      <c r="R995" s="8" t="str">
        <f>IFERROR(VLOOKUP(TRIM(L995),State_Mapping!A:B,2,FALSE),"Unknown")</f>
        <v>Wisconsin</v>
      </c>
      <c r="S995" s="8" t="str">
        <f t="shared" si="1045"/>
        <v>Valid</v>
      </c>
    </row>
    <row r="996">
      <c r="A996" s="3" t="s">
        <v>4084</v>
      </c>
      <c r="B996" s="3" t="s">
        <v>4085</v>
      </c>
      <c r="C996" s="3" t="s">
        <v>4086</v>
      </c>
      <c r="D996" s="3" t="s">
        <v>44</v>
      </c>
      <c r="E996" s="3" t="s">
        <v>34</v>
      </c>
      <c r="F996" s="3" t="s">
        <v>120</v>
      </c>
      <c r="G996" s="6">
        <v>0.0</v>
      </c>
      <c r="H996" s="6">
        <v>0.0</v>
      </c>
      <c r="I996" s="6">
        <v>856.57</v>
      </c>
      <c r="J996" s="3" t="s">
        <v>4087</v>
      </c>
      <c r="K996" s="3" t="s">
        <v>2063</v>
      </c>
      <c r="L996" s="3" t="s">
        <v>257</v>
      </c>
      <c r="M996" s="3" t="s">
        <v>180</v>
      </c>
      <c r="N996" s="3" t="s">
        <v>3785</v>
      </c>
      <c r="O996" s="8" t="str">
        <f t="shared" ref="O996:P996" si="1047">IF(J996="","UNKNOWN",PROPER(TRIM(J996)))</f>
        <v>Julie</v>
      </c>
      <c r="P996" s="8" t="str">
        <f t="shared" si="1047"/>
        <v>Robertson</v>
      </c>
      <c r="Q996" s="8" t="str">
        <f t="shared" si="1044"/>
        <v>Gold</v>
      </c>
      <c r="R996" s="8" t="str">
        <f>IFERROR(VLOOKUP(TRIM(L996),State_Mapping!A:B,2,FALSE),"Unknown")</f>
        <v>California</v>
      </c>
      <c r="S996" s="8" t="str">
        <f t="shared" si="1045"/>
        <v>Valid</v>
      </c>
    </row>
    <row r="997">
      <c r="A997" s="3" t="s">
        <v>4088</v>
      </c>
      <c r="B997" s="3" t="s">
        <v>4089</v>
      </c>
      <c r="C997" s="3" t="s">
        <v>497</v>
      </c>
      <c r="D997" s="3" t="s">
        <v>55</v>
      </c>
      <c r="E997" s="3" t="s">
        <v>34</v>
      </c>
      <c r="F997" s="3" t="s">
        <v>46</v>
      </c>
      <c r="G997" s="6">
        <v>5.99</v>
      </c>
      <c r="H997" s="6">
        <v>5.0</v>
      </c>
      <c r="I997" s="6">
        <v>947.36</v>
      </c>
      <c r="J997" s="3" t="s">
        <v>90</v>
      </c>
      <c r="K997" s="3" t="s">
        <v>4090</v>
      </c>
      <c r="L997" s="3" t="s">
        <v>99</v>
      </c>
      <c r="M997" s="3" t="s">
        <v>78</v>
      </c>
      <c r="N997" s="3" t="s">
        <v>4091</v>
      </c>
      <c r="O997" s="8" t="str">
        <f t="shared" ref="O997:P997" si="1048">IF(J997="","UNKNOWN",PROPER(TRIM(J997)))</f>
        <v>William</v>
      </c>
      <c r="P997" s="8" t="str">
        <f t="shared" si="1048"/>
        <v>Petty</v>
      </c>
      <c r="Q997" s="8" t="str">
        <f t="shared" si="1044"/>
        <v>Silver</v>
      </c>
      <c r="R997" s="8" t="str">
        <f>IFERROR(VLOOKUP(TRIM(L997),State_Mapping!A:B,2,FALSE),"Unknown")</f>
        <v>Michigan</v>
      </c>
      <c r="S997" s="8" t="str">
        <f t="shared" si="1045"/>
        <v>Valid</v>
      </c>
    </row>
    <row r="998">
      <c r="A998" s="3" t="s">
        <v>4092</v>
      </c>
      <c r="B998" s="3" t="s">
        <v>4093</v>
      </c>
      <c r="C998" s="3" t="s">
        <v>3717</v>
      </c>
      <c r="D998" s="3" t="s">
        <v>33</v>
      </c>
      <c r="E998" s="3" t="s">
        <v>34</v>
      </c>
      <c r="F998" s="3" t="s">
        <v>120</v>
      </c>
      <c r="G998" s="6">
        <v>12.99</v>
      </c>
      <c r="H998" s="6">
        <v>0.0</v>
      </c>
      <c r="I998" s="6">
        <v>4298.26</v>
      </c>
      <c r="J998" s="3" t="s">
        <v>1372</v>
      </c>
      <c r="K998" s="3" t="s">
        <v>607</v>
      </c>
      <c r="L998" s="3" t="s">
        <v>737</v>
      </c>
      <c r="M998" s="3" t="s">
        <v>61</v>
      </c>
      <c r="N998" s="3" t="s">
        <v>4094</v>
      </c>
      <c r="O998" s="8" t="str">
        <f t="shared" ref="O998:P998" si="1049">IF(J998="","UNKNOWN",PROPER(TRIM(J998)))</f>
        <v>Melissa</v>
      </c>
      <c r="P998" s="8" t="str">
        <f t="shared" si="1049"/>
        <v>Robinson</v>
      </c>
      <c r="Q998" s="8" t="str">
        <f t="shared" si="1044"/>
        <v>Gold</v>
      </c>
      <c r="R998" s="8" t="str">
        <f>IFERROR(VLOOKUP(TRIM(L998),State_Mapping!A:B,2,FALSE),"Unknown")</f>
        <v>Virginia</v>
      </c>
      <c r="S998" s="8" t="str">
        <f t="shared" si="1045"/>
        <v>Valid</v>
      </c>
    </row>
    <row r="999">
      <c r="A999" s="3" t="s">
        <v>4095</v>
      </c>
      <c r="B999" s="3" t="s">
        <v>4096</v>
      </c>
      <c r="C999" s="3" t="s">
        <v>4097</v>
      </c>
      <c r="D999" s="3" t="s">
        <v>55</v>
      </c>
      <c r="E999" s="3" t="s">
        <v>34</v>
      </c>
      <c r="F999" s="3" t="s">
        <v>57</v>
      </c>
      <c r="G999" s="6">
        <v>7.99</v>
      </c>
      <c r="H999" s="6">
        <v>0.0</v>
      </c>
      <c r="I999" s="6">
        <v>511.34</v>
      </c>
      <c r="J999" s="3" t="s">
        <v>4098</v>
      </c>
      <c r="K999" s="3" t="s">
        <v>1291</v>
      </c>
      <c r="L999" s="3" t="s">
        <v>250</v>
      </c>
      <c r="M999" s="3" t="s">
        <v>39</v>
      </c>
      <c r="N999" s="3" t="s">
        <v>1160</v>
      </c>
      <c r="O999" s="8" t="str">
        <f t="shared" ref="O999:P999" si="1050">IF(J999="","UNKNOWN",PROPER(TRIM(J999)))</f>
        <v>Breanna</v>
      </c>
      <c r="P999" s="8" t="str">
        <f t="shared" si="1050"/>
        <v>Parks</v>
      </c>
      <c r="Q999" s="8" t="str">
        <f t="shared" si="1044"/>
        <v>Bronze</v>
      </c>
      <c r="R999" s="8" t="str">
        <f>IFERROR(VLOOKUP(TRIM(L999),State_Mapping!A:B,2,FALSE),"Unknown")</f>
        <v>Texas</v>
      </c>
      <c r="S999" s="8" t="str">
        <f t="shared" si="1045"/>
        <v>Valid</v>
      </c>
    </row>
    <row r="1000" hidden="1">
      <c r="A1000" s="3" t="s">
        <v>4099</v>
      </c>
      <c r="B1000" s="3" t="s">
        <v>3400</v>
      </c>
      <c r="C1000" s="3" t="s">
        <v>2030</v>
      </c>
      <c r="D1000" s="3" t="s">
        <v>33</v>
      </c>
      <c r="E1000" s="3" t="s">
        <v>45</v>
      </c>
      <c r="F1000" s="3" t="s">
        <v>67</v>
      </c>
      <c r="G1000" s="6">
        <v>7.99</v>
      </c>
      <c r="H1000" s="6">
        <v>15.0</v>
      </c>
      <c r="I1000" s="6">
        <v>584.17</v>
      </c>
      <c r="J1000" s="3" t="s">
        <v>36</v>
      </c>
      <c r="K1000" s="3" t="s">
        <v>620</v>
      </c>
      <c r="L1000" s="3" t="s">
        <v>821</v>
      </c>
      <c r="M1000" s="3" t="s">
        <v>39</v>
      </c>
      <c r="N1000" s="3" t="s">
        <v>1762</v>
      </c>
    </row>
    <row r="1001">
      <c r="A1001" s="3" t="s">
        <v>4100</v>
      </c>
      <c r="B1001" s="3" t="s">
        <v>4101</v>
      </c>
      <c r="C1001" s="3" t="s">
        <v>4102</v>
      </c>
      <c r="D1001" s="3" t="s">
        <v>55</v>
      </c>
      <c r="E1001" s="3" t="s">
        <v>34</v>
      </c>
      <c r="F1001" s="3" t="s">
        <v>67</v>
      </c>
      <c r="G1001" s="6">
        <v>4.99</v>
      </c>
      <c r="H1001" s="6">
        <v>0.0</v>
      </c>
      <c r="I1001" s="6">
        <v>1076.07</v>
      </c>
      <c r="J1001" s="3" t="s">
        <v>891</v>
      </c>
      <c r="K1001" s="3" t="s">
        <v>431</v>
      </c>
      <c r="L1001" s="3" t="s">
        <v>770</v>
      </c>
      <c r="M1001" s="3" t="s">
        <v>180</v>
      </c>
      <c r="N1001" s="3" t="s">
        <v>4103</v>
      </c>
      <c r="O1001" s="8" t="str">
        <f t="shared" ref="O1001:P1001" si="1051">IF(J1001="","UNKNOWN",PROPER(TRIM(J1001)))</f>
        <v>Jason</v>
      </c>
      <c r="P1001" s="8" t="str">
        <f t="shared" si="1051"/>
        <v>Davis</v>
      </c>
      <c r="Q1001" s="8" t="str">
        <f t="shared" ref="Q1001:Q1012" si="1053">IF(M1001="","UNKNOWN",PROPER(TRIM(M1001)))</f>
        <v>Gold</v>
      </c>
      <c r="R1001" s="8" t="str">
        <f>IFERROR(VLOOKUP(TRIM(L1001),State_Mapping!A:B,2,FALSE),"Unknown")</f>
        <v>New Jersey</v>
      </c>
      <c r="S1001" s="8" t="str">
        <f t="shared" ref="S1001:S1012" si="1054">IF(C1001="","Missing","Valid")</f>
        <v>Valid</v>
      </c>
    </row>
    <row r="1002">
      <c r="A1002" s="3" t="s">
        <v>4104</v>
      </c>
      <c r="B1002" s="3" t="s">
        <v>4105</v>
      </c>
      <c r="C1002" s="3" t="s">
        <v>4106</v>
      </c>
      <c r="D1002" s="3" t="s">
        <v>55</v>
      </c>
      <c r="E1002" s="3" t="s">
        <v>34</v>
      </c>
      <c r="F1002" s="3" t="s">
        <v>57</v>
      </c>
      <c r="G1002" s="6">
        <v>0.0</v>
      </c>
      <c r="H1002" s="6">
        <v>5.0</v>
      </c>
      <c r="I1002" s="6">
        <v>1970.56</v>
      </c>
      <c r="J1002" s="3" t="s">
        <v>1705</v>
      </c>
      <c r="K1002" s="3" t="s">
        <v>2366</v>
      </c>
      <c r="L1002" s="3" t="s">
        <v>1204</v>
      </c>
      <c r="M1002" s="3" t="s">
        <v>78</v>
      </c>
      <c r="N1002" s="3" t="s">
        <v>1197</v>
      </c>
      <c r="O1002" s="8" t="str">
        <f t="shared" ref="O1002:P1002" si="1052">IF(J1002="","UNKNOWN",PROPER(TRIM(J1002)))</f>
        <v>Amanda</v>
      </c>
      <c r="P1002" s="8" t="str">
        <f t="shared" si="1052"/>
        <v>Ramirez</v>
      </c>
      <c r="Q1002" s="8" t="str">
        <f t="shared" si="1053"/>
        <v>Silver</v>
      </c>
      <c r="R1002" s="8" t="str">
        <f>IFERROR(VLOOKUP(TRIM(L1002),State_Mapping!A:B,2,FALSE),"Unknown")</f>
        <v>Michigan</v>
      </c>
      <c r="S1002" s="8" t="str">
        <f t="shared" si="1054"/>
        <v>Valid</v>
      </c>
    </row>
    <row r="1003">
      <c r="A1003" s="3" t="s">
        <v>4107</v>
      </c>
      <c r="B1003" s="3" t="s">
        <v>4108</v>
      </c>
      <c r="C1003" s="3" t="s">
        <v>520</v>
      </c>
      <c r="D1003" s="3" t="s">
        <v>44</v>
      </c>
      <c r="E1003" s="3" t="s">
        <v>34</v>
      </c>
      <c r="F1003" s="3" t="s">
        <v>57</v>
      </c>
      <c r="G1003" s="6">
        <v>12.99</v>
      </c>
      <c r="H1003" s="6">
        <v>0.0</v>
      </c>
      <c r="I1003" s="6">
        <v>911.66</v>
      </c>
      <c r="J1003" s="3" t="s">
        <v>4109</v>
      </c>
      <c r="K1003" s="3" t="s">
        <v>321</v>
      </c>
      <c r="L1003" s="3" t="s">
        <v>212</v>
      </c>
      <c r="M1003" s="3" t="s">
        <v>138</v>
      </c>
      <c r="N1003" s="3" t="s">
        <v>4110</v>
      </c>
      <c r="O1003" s="8" t="str">
        <f t="shared" ref="O1003:P1003" si="1055">IF(J1003="","UNKNOWN",PROPER(TRIM(J1003)))</f>
        <v>Mariah</v>
      </c>
      <c r="P1003" s="8" t="str">
        <f t="shared" si="1055"/>
        <v>Johnson</v>
      </c>
      <c r="Q1003" s="8" t="str">
        <f t="shared" si="1053"/>
        <v>Bronze</v>
      </c>
      <c r="R1003" s="8" t="str">
        <f>IFERROR(VLOOKUP(TRIM(L1003),State_Mapping!A:B,2,FALSE),"Unknown")</f>
        <v>Illinois</v>
      </c>
      <c r="S1003" s="8" t="str">
        <f t="shared" si="1054"/>
        <v>Valid</v>
      </c>
    </row>
    <row r="1004">
      <c r="A1004" s="3" t="s">
        <v>4111</v>
      </c>
      <c r="B1004" s="3" t="s">
        <v>3360</v>
      </c>
      <c r="C1004" s="3" t="s">
        <v>4112</v>
      </c>
      <c r="D1004" s="3" t="s">
        <v>44</v>
      </c>
      <c r="E1004" s="3" t="s">
        <v>34</v>
      </c>
      <c r="F1004" s="3" t="s">
        <v>46</v>
      </c>
      <c r="G1004" s="6">
        <v>0.0</v>
      </c>
      <c r="H1004" s="6">
        <v>0.0</v>
      </c>
      <c r="I1004" s="6">
        <v>1607.09</v>
      </c>
      <c r="J1004" s="3" t="s">
        <v>917</v>
      </c>
      <c r="K1004" s="3" t="s">
        <v>321</v>
      </c>
      <c r="L1004" s="3" t="s">
        <v>123</v>
      </c>
      <c r="M1004" s="3" t="s">
        <v>78</v>
      </c>
      <c r="N1004" s="3" t="s">
        <v>3361</v>
      </c>
      <c r="O1004" s="8" t="str">
        <f t="shared" ref="O1004:P1004" si="1056">IF(J1004="","UNKNOWN",PROPER(TRIM(J1004)))</f>
        <v>Tyler</v>
      </c>
      <c r="P1004" s="8" t="str">
        <f t="shared" si="1056"/>
        <v>Johnson</v>
      </c>
      <c r="Q1004" s="8" t="str">
        <f t="shared" si="1053"/>
        <v>Silver</v>
      </c>
      <c r="R1004" s="8" t="str">
        <f>IFERROR(VLOOKUP(TRIM(L1004),State_Mapping!A:B,2,FALSE),"Unknown")</f>
        <v>Missouri</v>
      </c>
      <c r="S1004" s="8" t="str">
        <f t="shared" si="1054"/>
        <v>Valid</v>
      </c>
    </row>
    <row r="1005">
      <c r="A1005" s="3" t="s">
        <v>4113</v>
      </c>
      <c r="B1005" s="3" t="s">
        <v>4114</v>
      </c>
      <c r="C1005" s="3" t="s">
        <v>1676</v>
      </c>
      <c r="D1005" s="3" t="s">
        <v>55</v>
      </c>
      <c r="E1005" s="3" t="s">
        <v>34</v>
      </c>
      <c r="F1005" s="3" t="s">
        <v>57</v>
      </c>
      <c r="G1005" s="6">
        <v>12.99</v>
      </c>
      <c r="H1005" s="6">
        <v>0.0</v>
      </c>
      <c r="I1005" s="6">
        <v>1483.25</v>
      </c>
      <c r="J1005" s="3" t="s">
        <v>314</v>
      </c>
      <c r="K1005" s="3" t="s">
        <v>4115</v>
      </c>
      <c r="L1005" s="3" t="s">
        <v>1673</v>
      </c>
      <c r="M1005" s="3" t="s">
        <v>50</v>
      </c>
      <c r="N1005" s="3" t="s">
        <v>1676</v>
      </c>
      <c r="O1005" s="8" t="str">
        <f t="shared" ref="O1005:P1005" si="1057">IF(J1005="","UNKNOWN",PROPER(TRIM(J1005)))</f>
        <v>Joseph</v>
      </c>
      <c r="P1005" s="8" t="str">
        <f t="shared" si="1057"/>
        <v>Wilkins</v>
      </c>
      <c r="Q1005" s="8" t="str">
        <f t="shared" si="1053"/>
        <v>Gold</v>
      </c>
      <c r="R1005" s="8" t="str">
        <f>IFERROR(VLOOKUP(TRIM(L1005),State_Mapping!A:B,2,FALSE),"Unknown")</f>
        <v>Georgia</v>
      </c>
      <c r="S1005" s="8" t="str">
        <f t="shared" si="1054"/>
        <v>Valid</v>
      </c>
    </row>
    <row r="1006">
      <c r="A1006" s="3" t="s">
        <v>4116</v>
      </c>
      <c r="B1006" s="3" t="s">
        <v>4117</v>
      </c>
      <c r="C1006" s="3" t="s">
        <v>744</v>
      </c>
      <c r="D1006" s="3" t="s">
        <v>33</v>
      </c>
      <c r="E1006" s="3" t="s">
        <v>34</v>
      </c>
      <c r="F1006" s="3" t="s">
        <v>46</v>
      </c>
      <c r="G1006" s="6">
        <v>7.99</v>
      </c>
      <c r="H1006" s="6">
        <v>5.0</v>
      </c>
      <c r="I1006" s="6">
        <v>4232.86</v>
      </c>
      <c r="J1006" s="3" t="s">
        <v>1793</v>
      </c>
      <c r="K1006" s="3" t="s">
        <v>4118</v>
      </c>
      <c r="L1006" s="3" t="s">
        <v>2047</v>
      </c>
      <c r="M1006" s="3" t="s">
        <v>50</v>
      </c>
      <c r="N1006" s="3" t="s">
        <v>774</v>
      </c>
      <c r="O1006" s="8" t="str">
        <f t="shared" ref="O1006:P1006" si="1058">IF(J1006="","UNKNOWN",PROPER(TRIM(J1006)))</f>
        <v>Stephen</v>
      </c>
      <c r="P1006" s="8" t="str">
        <f t="shared" si="1058"/>
        <v>Christensen</v>
      </c>
      <c r="Q1006" s="8" t="str">
        <f t="shared" si="1053"/>
        <v>Gold</v>
      </c>
      <c r="R1006" s="8" t="str">
        <f>IFERROR(VLOOKUP(TRIM(L1006),State_Mapping!A:B,2,FALSE),"Unknown")</f>
        <v>Texas</v>
      </c>
      <c r="S1006" s="8" t="str">
        <f t="shared" si="1054"/>
        <v>Valid</v>
      </c>
    </row>
    <row r="1007">
      <c r="A1007" s="3" t="s">
        <v>4119</v>
      </c>
      <c r="B1007" s="3" t="s">
        <v>4120</v>
      </c>
      <c r="C1007" s="3" t="s">
        <v>3434</v>
      </c>
      <c r="D1007" s="3" t="s">
        <v>55</v>
      </c>
      <c r="E1007" s="3" t="s">
        <v>34</v>
      </c>
      <c r="F1007" s="3" t="s">
        <v>67</v>
      </c>
      <c r="G1007" s="6">
        <v>7.99</v>
      </c>
      <c r="H1007" s="6">
        <v>0.0</v>
      </c>
      <c r="I1007" s="6">
        <v>3513.13</v>
      </c>
      <c r="J1007" s="3" t="s">
        <v>803</v>
      </c>
      <c r="K1007" s="3" t="s">
        <v>2261</v>
      </c>
      <c r="L1007" s="3" t="s">
        <v>378</v>
      </c>
      <c r="M1007" s="3" t="s">
        <v>61</v>
      </c>
      <c r="N1007" s="3" t="s">
        <v>4121</v>
      </c>
      <c r="O1007" s="8" t="str">
        <f t="shared" ref="O1007:P1007" si="1059">IF(J1007="","UNKNOWN",PROPER(TRIM(J1007)))</f>
        <v>Brandy</v>
      </c>
      <c r="P1007" s="8" t="str">
        <f t="shared" si="1059"/>
        <v>Brady</v>
      </c>
      <c r="Q1007" s="8" t="str">
        <f t="shared" si="1053"/>
        <v>Gold</v>
      </c>
      <c r="R1007" s="8" t="str">
        <f>IFERROR(VLOOKUP(TRIM(L1007),State_Mapping!A:B,2,FALSE),"Unknown")</f>
        <v>Washington</v>
      </c>
      <c r="S1007" s="8" t="str">
        <f t="shared" si="1054"/>
        <v>Valid</v>
      </c>
    </row>
    <row r="1008">
      <c r="A1008" s="3" t="s">
        <v>4122</v>
      </c>
      <c r="B1008" s="3" t="s">
        <v>4123</v>
      </c>
      <c r="C1008" s="3" t="s">
        <v>3887</v>
      </c>
      <c r="D1008" s="3" t="s">
        <v>55</v>
      </c>
      <c r="E1008" s="3" t="s">
        <v>34</v>
      </c>
      <c r="F1008" s="3" t="s">
        <v>35</v>
      </c>
      <c r="G1008" s="6">
        <v>0.0</v>
      </c>
      <c r="H1008" s="6">
        <v>0.0</v>
      </c>
      <c r="I1008" s="6">
        <v>833.5</v>
      </c>
      <c r="J1008" s="3" t="s">
        <v>824</v>
      </c>
      <c r="K1008" s="3" t="s">
        <v>4124</v>
      </c>
      <c r="L1008" s="3" t="s">
        <v>493</v>
      </c>
      <c r="M1008" s="3" t="s">
        <v>39</v>
      </c>
      <c r="N1008" s="3" t="s">
        <v>4125</v>
      </c>
      <c r="O1008" s="8" t="str">
        <f t="shared" ref="O1008:P1008" si="1060">IF(J1008="","UNKNOWN",PROPER(TRIM(J1008)))</f>
        <v>Christina</v>
      </c>
      <c r="P1008" s="8" t="str">
        <f t="shared" si="1060"/>
        <v>Hutchinson</v>
      </c>
      <c r="Q1008" s="8" t="str">
        <f t="shared" si="1053"/>
        <v>Bronze</v>
      </c>
      <c r="R1008" s="8" t="str">
        <f>IFERROR(VLOOKUP(TRIM(L1008),State_Mapping!A:B,2,FALSE),"Unknown")</f>
        <v>Wisconsin</v>
      </c>
      <c r="S1008" s="8" t="str">
        <f t="shared" si="1054"/>
        <v>Valid</v>
      </c>
    </row>
    <row r="1009">
      <c r="A1009" s="3" t="s">
        <v>4126</v>
      </c>
      <c r="B1009" s="3" t="s">
        <v>4127</v>
      </c>
      <c r="C1009" s="3" t="s">
        <v>4128</v>
      </c>
      <c r="D1009" s="3" t="s">
        <v>55</v>
      </c>
      <c r="E1009" s="3" t="s">
        <v>34</v>
      </c>
      <c r="F1009" s="3" t="s">
        <v>46</v>
      </c>
      <c r="G1009" s="6">
        <v>4.99</v>
      </c>
      <c r="H1009" s="6">
        <v>0.0</v>
      </c>
      <c r="I1009" s="6">
        <v>780.41</v>
      </c>
      <c r="J1009" s="3" t="s">
        <v>400</v>
      </c>
      <c r="K1009" s="3" t="s">
        <v>1587</v>
      </c>
      <c r="L1009" s="3" t="s">
        <v>1780</v>
      </c>
      <c r="M1009" s="3" t="s">
        <v>39</v>
      </c>
      <c r="N1009" s="3" t="s">
        <v>4129</v>
      </c>
      <c r="O1009" s="8" t="str">
        <f t="shared" ref="O1009:P1009" si="1061">IF(J1009="","UNKNOWN",PROPER(TRIM(J1009)))</f>
        <v>Sandra</v>
      </c>
      <c r="P1009" s="8" t="str">
        <f t="shared" si="1061"/>
        <v>Howard</v>
      </c>
      <c r="Q1009" s="8" t="str">
        <f t="shared" si="1053"/>
        <v>Bronze</v>
      </c>
      <c r="R1009" s="8" t="str">
        <f>IFERROR(VLOOKUP(TRIM(L1009),State_Mapping!A:B,2,FALSE),"Unknown")</f>
        <v>Ohio</v>
      </c>
      <c r="S1009" s="8" t="str">
        <f t="shared" si="1054"/>
        <v>Valid</v>
      </c>
    </row>
    <row r="1010">
      <c r="A1010" s="3" t="s">
        <v>4130</v>
      </c>
      <c r="B1010" s="3" t="s">
        <v>4131</v>
      </c>
      <c r="C1010" s="3" t="s">
        <v>1836</v>
      </c>
      <c r="D1010" s="3" t="s">
        <v>33</v>
      </c>
      <c r="E1010" s="3" t="s">
        <v>34</v>
      </c>
      <c r="F1010" s="3" t="s">
        <v>67</v>
      </c>
      <c r="G1010" s="6">
        <v>0.0</v>
      </c>
      <c r="H1010" s="6">
        <v>0.0</v>
      </c>
      <c r="I1010" s="6">
        <v>709.44</v>
      </c>
      <c r="J1010" s="3" t="s">
        <v>2353</v>
      </c>
      <c r="K1010" s="3" t="s">
        <v>4132</v>
      </c>
      <c r="L1010" s="3" t="s">
        <v>151</v>
      </c>
      <c r="M1010" s="3" t="s">
        <v>180</v>
      </c>
      <c r="N1010" s="3" t="s">
        <v>1918</v>
      </c>
      <c r="O1010" s="8" t="str">
        <f t="shared" ref="O1010:P1010" si="1062">IF(J1010="","UNKNOWN",PROPER(TRIM(J1010)))</f>
        <v>Andrew</v>
      </c>
      <c r="P1010" s="8" t="str">
        <f t="shared" si="1062"/>
        <v>Richmond</v>
      </c>
      <c r="Q1010" s="8" t="str">
        <f t="shared" si="1053"/>
        <v>Gold</v>
      </c>
      <c r="R1010" s="8" t="str">
        <f>IFERROR(VLOOKUP(TRIM(L1010),State_Mapping!A:B,2,FALSE),"Unknown")</f>
        <v>Arizona</v>
      </c>
      <c r="S1010" s="8" t="str">
        <f t="shared" si="1054"/>
        <v>Valid</v>
      </c>
    </row>
    <row r="1011">
      <c r="A1011" s="3" t="s">
        <v>4133</v>
      </c>
      <c r="B1011" s="3" t="s">
        <v>4134</v>
      </c>
      <c r="C1011" s="3" t="s">
        <v>4135</v>
      </c>
      <c r="D1011" s="3" t="s">
        <v>55</v>
      </c>
      <c r="E1011" s="3" t="s">
        <v>392</v>
      </c>
      <c r="F1011" s="3" t="s">
        <v>120</v>
      </c>
      <c r="G1011" s="6">
        <v>0.0</v>
      </c>
      <c r="H1011" s="6">
        <v>0.0</v>
      </c>
      <c r="I1011" s="6">
        <v>327.22</v>
      </c>
      <c r="J1011" s="3" t="s">
        <v>4136</v>
      </c>
      <c r="K1011" s="3" t="s">
        <v>1067</v>
      </c>
      <c r="L1011" s="3" t="s">
        <v>1746</v>
      </c>
      <c r="M1011" s="3" t="s">
        <v>61</v>
      </c>
      <c r="N1011" s="3" t="s">
        <v>4137</v>
      </c>
      <c r="O1011" s="8" t="str">
        <f t="shared" ref="O1011:P1011" si="1063">IF(J1011="","UNKNOWN",PROPER(TRIM(J1011)))</f>
        <v>Antonio</v>
      </c>
      <c r="P1011" s="8" t="str">
        <f t="shared" si="1063"/>
        <v>Wright</v>
      </c>
      <c r="Q1011" s="8" t="str">
        <f t="shared" si="1053"/>
        <v>Gold</v>
      </c>
      <c r="R1011" s="8" t="str">
        <f>IFERROR(VLOOKUP(TRIM(L1011),State_Mapping!A:B,2,FALSE),"Unknown")</f>
        <v>Arizona</v>
      </c>
      <c r="S1011" s="8" t="str">
        <f t="shared" si="1054"/>
        <v>Valid</v>
      </c>
    </row>
    <row r="1012">
      <c r="A1012" s="3" t="s">
        <v>4138</v>
      </c>
      <c r="B1012" s="3" t="s">
        <v>4139</v>
      </c>
      <c r="C1012" s="3" t="s">
        <v>2451</v>
      </c>
      <c r="D1012" s="3" t="s">
        <v>33</v>
      </c>
      <c r="E1012" s="3" t="s">
        <v>163</v>
      </c>
      <c r="F1012" s="3" t="s">
        <v>35</v>
      </c>
      <c r="G1012" s="6">
        <v>4.99</v>
      </c>
      <c r="H1012" s="6">
        <v>0.0</v>
      </c>
      <c r="I1012" s="6">
        <v>617.03</v>
      </c>
      <c r="J1012" s="3" t="s">
        <v>97</v>
      </c>
      <c r="K1012" s="3" t="s">
        <v>2639</v>
      </c>
      <c r="L1012" s="3" t="s">
        <v>199</v>
      </c>
      <c r="M1012" s="3" t="s">
        <v>61</v>
      </c>
      <c r="N1012" s="3" t="s">
        <v>833</v>
      </c>
      <c r="O1012" s="8" t="str">
        <f t="shared" ref="O1012:P1012" si="1064">IF(J1012="","UNKNOWN",PROPER(TRIM(J1012)))</f>
        <v>James</v>
      </c>
      <c r="P1012" s="8" t="str">
        <f t="shared" si="1064"/>
        <v>Hull</v>
      </c>
      <c r="Q1012" s="8" t="str">
        <f t="shared" si="1053"/>
        <v>Gold</v>
      </c>
      <c r="R1012" s="8" t="str">
        <f>IFERROR(VLOOKUP(TRIM(L1012),State_Mapping!A:B,2,FALSE),"Unknown")</f>
        <v>Indiana</v>
      </c>
      <c r="S1012" s="8" t="str">
        <f t="shared" si="1054"/>
        <v>Valid</v>
      </c>
    </row>
    <row r="1013" hidden="1">
      <c r="A1013" s="3" t="s">
        <v>4140</v>
      </c>
      <c r="B1013" s="3" t="s">
        <v>3235</v>
      </c>
      <c r="C1013" s="3" t="s">
        <v>4141</v>
      </c>
      <c r="D1013" s="3" t="s">
        <v>33</v>
      </c>
      <c r="E1013" s="3" t="s">
        <v>56</v>
      </c>
      <c r="F1013" s="3" t="s">
        <v>46</v>
      </c>
      <c r="G1013" s="6">
        <v>0.0</v>
      </c>
      <c r="H1013" s="6">
        <v>0.0</v>
      </c>
      <c r="I1013" s="6">
        <v>723.18</v>
      </c>
      <c r="J1013" s="3" t="s">
        <v>1122</v>
      </c>
      <c r="K1013" s="3" t="s">
        <v>825</v>
      </c>
      <c r="L1013" s="3" t="s">
        <v>689</v>
      </c>
      <c r="M1013" s="3" t="s">
        <v>50</v>
      </c>
      <c r="N1013" s="3" t="s">
        <v>3236</v>
      </c>
    </row>
    <row r="1014">
      <c r="A1014" s="3" t="s">
        <v>4142</v>
      </c>
      <c r="B1014" s="3" t="s">
        <v>4143</v>
      </c>
      <c r="C1014" s="3" t="s">
        <v>3358</v>
      </c>
      <c r="D1014" s="3" t="s">
        <v>33</v>
      </c>
      <c r="E1014" s="3" t="s">
        <v>34</v>
      </c>
      <c r="F1014" s="3" t="s">
        <v>67</v>
      </c>
      <c r="G1014" s="6">
        <v>12.99</v>
      </c>
      <c r="H1014" s="6">
        <v>5.0</v>
      </c>
      <c r="I1014" s="6">
        <v>3529.34</v>
      </c>
      <c r="J1014" s="3" t="s">
        <v>3452</v>
      </c>
      <c r="K1014" s="3" t="s">
        <v>2517</v>
      </c>
      <c r="L1014" s="3" t="s">
        <v>689</v>
      </c>
      <c r="M1014" s="3" t="s">
        <v>290</v>
      </c>
      <c r="N1014" s="3" t="s">
        <v>4144</v>
      </c>
      <c r="O1014" s="8" t="str">
        <f t="shared" ref="O1014:P1014" si="1065">IF(J1014="","UNKNOWN",PROPER(TRIM(J1014)))</f>
        <v>Evelyn</v>
      </c>
      <c r="P1014" s="8" t="str">
        <f t="shared" si="1065"/>
        <v>Mason</v>
      </c>
      <c r="Q1014" s="8" t="str">
        <f t="shared" ref="Q1014:Q1015" si="1067">IF(M1014="","UNKNOWN",PROPER(TRIM(M1014)))</f>
        <v>Silver</v>
      </c>
      <c r="R1014" s="8" t="str">
        <f>IFERROR(VLOOKUP(TRIM(L1014),State_Mapping!A:B,2,FALSE),"Unknown")</f>
        <v>Massachusetts</v>
      </c>
      <c r="S1014" s="8" t="str">
        <f t="shared" ref="S1014:S1015" si="1068">IF(C1014="","Missing","Valid")</f>
        <v>Valid</v>
      </c>
    </row>
    <row r="1015">
      <c r="A1015" s="3" t="s">
        <v>4145</v>
      </c>
      <c r="B1015" s="3" t="s">
        <v>4146</v>
      </c>
      <c r="C1015" s="3" t="s">
        <v>4147</v>
      </c>
      <c r="D1015" s="3" t="s">
        <v>55</v>
      </c>
      <c r="E1015" s="3" t="s">
        <v>34</v>
      </c>
      <c r="F1015" s="3" t="s">
        <v>57</v>
      </c>
      <c r="G1015" s="6">
        <v>12.99</v>
      </c>
      <c r="H1015" s="6">
        <v>0.0</v>
      </c>
      <c r="I1015" s="6">
        <v>1332.92</v>
      </c>
      <c r="J1015" s="3" t="s">
        <v>1181</v>
      </c>
      <c r="K1015" s="3" t="s">
        <v>321</v>
      </c>
      <c r="L1015" s="3" t="s">
        <v>85</v>
      </c>
      <c r="M1015" s="3" t="s">
        <v>138</v>
      </c>
      <c r="N1015" s="3" t="s">
        <v>4148</v>
      </c>
      <c r="O1015" s="8" t="str">
        <f t="shared" ref="O1015:P1015" si="1066">IF(J1015="","UNKNOWN",PROPER(TRIM(J1015)))</f>
        <v>Linda</v>
      </c>
      <c r="P1015" s="8" t="str">
        <f t="shared" si="1066"/>
        <v>Johnson</v>
      </c>
      <c r="Q1015" s="8" t="str">
        <f t="shared" si="1067"/>
        <v>Bronze</v>
      </c>
      <c r="R1015" s="8" t="str">
        <f>IFERROR(VLOOKUP(TRIM(L1015),State_Mapping!A:B,2,FALSE),"Unknown")</f>
        <v>Wisconsin</v>
      </c>
      <c r="S1015" s="8" t="str">
        <f t="shared" si="1068"/>
        <v>Valid</v>
      </c>
    </row>
    <row r="1016" hidden="1">
      <c r="A1016" s="3" t="s">
        <v>4149</v>
      </c>
      <c r="B1016" s="3" t="s">
        <v>4150</v>
      </c>
      <c r="C1016" s="3" t="s">
        <v>918</v>
      </c>
      <c r="D1016" s="3" t="s">
        <v>55</v>
      </c>
      <c r="E1016" s="3" t="s">
        <v>45</v>
      </c>
      <c r="F1016" s="3" t="s">
        <v>35</v>
      </c>
      <c r="G1016" s="6">
        <v>0.0</v>
      </c>
      <c r="H1016" s="6">
        <v>0.0</v>
      </c>
      <c r="I1016" s="6">
        <v>1489.94</v>
      </c>
      <c r="J1016" s="3" t="s">
        <v>2260</v>
      </c>
      <c r="K1016" s="3" t="s">
        <v>4151</v>
      </c>
      <c r="L1016" s="3" t="s">
        <v>493</v>
      </c>
      <c r="M1016" s="3" t="s">
        <v>100</v>
      </c>
      <c r="N1016" s="3" t="s">
        <v>4152</v>
      </c>
    </row>
    <row r="1017">
      <c r="A1017" s="3" t="s">
        <v>4153</v>
      </c>
      <c r="B1017" s="3" t="s">
        <v>4154</v>
      </c>
      <c r="C1017" s="3" t="s">
        <v>391</v>
      </c>
      <c r="D1017" s="3" t="s">
        <v>55</v>
      </c>
      <c r="E1017" s="3" t="s">
        <v>34</v>
      </c>
      <c r="F1017" s="3" t="s">
        <v>57</v>
      </c>
      <c r="G1017" s="6">
        <v>7.99</v>
      </c>
      <c r="H1017" s="6">
        <v>0.0</v>
      </c>
      <c r="I1017" s="6">
        <v>933.48</v>
      </c>
      <c r="J1017" s="3" t="s">
        <v>2824</v>
      </c>
      <c r="K1017" s="3" t="s">
        <v>321</v>
      </c>
      <c r="L1017" s="3" t="s">
        <v>236</v>
      </c>
      <c r="M1017" s="3" t="s">
        <v>290</v>
      </c>
      <c r="N1017" s="3" t="s">
        <v>873</v>
      </c>
      <c r="O1017" s="8" t="str">
        <f t="shared" ref="O1017:P1017" si="1069">IF(J1017="","UNKNOWN",PROPER(TRIM(J1017)))</f>
        <v>Amber</v>
      </c>
      <c r="P1017" s="8" t="str">
        <f t="shared" si="1069"/>
        <v>Johnson</v>
      </c>
      <c r="Q1017" s="8" t="str">
        <f t="shared" ref="Q1017:Q1018" si="1071">IF(M1017="","UNKNOWN",PROPER(TRIM(M1017)))</f>
        <v>Silver</v>
      </c>
      <c r="R1017" s="8" t="str">
        <f>IFERROR(VLOOKUP(TRIM(L1017),State_Mapping!A:B,2,FALSE),"Unknown")</f>
        <v>Massachusetts</v>
      </c>
      <c r="S1017" s="8" t="str">
        <f t="shared" ref="S1017:S1018" si="1072">IF(C1017="","Missing","Valid")</f>
        <v>Valid</v>
      </c>
    </row>
    <row r="1018">
      <c r="A1018" s="3" t="s">
        <v>4155</v>
      </c>
      <c r="B1018" s="3" t="s">
        <v>4156</v>
      </c>
      <c r="C1018" s="3" t="s">
        <v>2211</v>
      </c>
      <c r="D1018" s="3" t="s">
        <v>33</v>
      </c>
      <c r="E1018" s="3" t="s">
        <v>34</v>
      </c>
      <c r="F1018" s="3" t="s">
        <v>35</v>
      </c>
      <c r="G1018" s="6">
        <v>7.99</v>
      </c>
      <c r="H1018" s="6">
        <v>0.0</v>
      </c>
      <c r="I1018" s="6">
        <v>4544.13</v>
      </c>
      <c r="J1018" s="3" t="s">
        <v>377</v>
      </c>
      <c r="K1018" s="3" t="s">
        <v>1305</v>
      </c>
      <c r="L1018" s="3" t="s">
        <v>459</v>
      </c>
      <c r="M1018" s="3" t="s">
        <v>100</v>
      </c>
      <c r="N1018" s="3" t="s">
        <v>3233</v>
      </c>
      <c r="O1018" s="8" t="str">
        <f t="shared" ref="O1018:P1018" si="1070">IF(J1018="","UNKNOWN",PROPER(TRIM(J1018)))</f>
        <v>Christopher</v>
      </c>
      <c r="P1018" s="8" t="str">
        <f t="shared" si="1070"/>
        <v>Johnston</v>
      </c>
      <c r="Q1018" s="8" t="str">
        <f t="shared" si="1071"/>
        <v>Silver</v>
      </c>
      <c r="R1018" s="8" t="str">
        <f>IFERROR(VLOOKUP(TRIM(L1018),State_Mapping!A:B,2,FALSE),"Unknown")</f>
        <v>Arizona</v>
      </c>
      <c r="S1018" s="8" t="str">
        <f t="shared" si="1072"/>
        <v>Valid</v>
      </c>
    </row>
    <row r="1019" hidden="1">
      <c r="A1019" s="3" t="s">
        <v>4157</v>
      </c>
      <c r="B1019" s="3" t="s">
        <v>4158</v>
      </c>
      <c r="C1019" s="3" t="s">
        <v>3252</v>
      </c>
      <c r="D1019" s="3" t="s">
        <v>55</v>
      </c>
      <c r="E1019" s="3" t="s">
        <v>45</v>
      </c>
      <c r="F1019" s="3" t="s">
        <v>57</v>
      </c>
      <c r="G1019" s="6">
        <v>7.99</v>
      </c>
      <c r="H1019" s="6">
        <v>0.0</v>
      </c>
      <c r="I1019" s="6">
        <v>1386.19</v>
      </c>
      <c r="J1019" s="3" t="s">
        <v>363</v>
      </c>
      <c r="K1019" s="3" t="s">
        <v>638</v>
      </c>
      <c r="L1019" s="3" t="s">
        <v>173</v>
      </c>
      <c r="M1019" s="3" t="s">
        <v>100</v>
      </c>
      <c r="N1019" s="3" t="s">
        <v>3496</v>
      </c>
    </row>
    <row r="1020">
      <c r="A1020" s="3" t="s">
        <v>4159</v>
      </c>
      <c r="B1020" s="3" t="s">
        <v>4160</v>
      </c>
      <c r="C1020" s="3" t="s">
        <v>4161</v>
      </c>
      <c r="D1020" s="3" t="s">
        <v>55</v>
      </c>
      <c r="E1020" s="3" t="s">
        <v>34</v>
      </c>
      <c r="F1020" s="3" t="s">
        <v>46</v>
      </c>
      <c r="G1020" s="6">
        <v>5.99</v>
      </c>
      <c r="H1020" s="6">
        <v>15.0</v>
      </c>
      <c r="I1020" s="6">
        <v>2488.73</v>
      </c>
      <c r="J1020" s="3" t="s">
        <v>2732</v>
      </c>
      <c r="K1020" s="3" t="s">
        <v>4162</v>
      </c>
      <c r="L1020" s="3" t="s">
        <v>199</v>
      </c>
      <c r="M1020" s="3" t="s">
        <v>100</v>
      </c>
      <c r="N1020" s="3" t="s">
        <v>4161</v>
      </c>
      <c r="O1020" s="8" t="str">
        <f t="shared" ref="O1020:P1020" si="1073">IF(J1020="","UNKNOWN",PROPER(TRIM(J1020)))</f>
        <v>Cynthia</v>
      </c>
      <c r="P1020" s="8" t="str">
        <f t="shared" si="1073"/>
        <v>Trujillo</v>
      </c>
      <c r="Q1020" s="8" t="str">
        <f t="shared" ref="Q1020:Q1025" si="1075">IF(M1020="","UNKNOWN",PROPER(TRIM(M1020)))</f>
        <v>Silver</v>
      </c>
      <c r="R1020" s="8" t="str">
        <f>IFERROR(VLOOKUP(TRIM(L1020),State_Mapping!A:B,2,FALSE),"Unknown")</f>
        <v>Indiana</v>
      </c>
      <c r="S1020" s="8" t="str">
        <f t="shared" ref="S1020:S1025" si="1076">IF(C1020="","Missing","Valid")</f>
        <v>Valid</v>
      </c>
    </row>
    <row r="1021">
      <c r="A1021" s="3" t="s">
        <v>4163</v>
      </c>
      <c r="B1021" s="3" t="s">
        <v>4164</v>
      </c>
      <c r="C1021" s="3" t="s">
        <v>4165</v>
      </c>
      <c r="D1021" s="3" t="s">
        <v>44</v>
      </c>
      <c r="E1021" s="3" t="s">
        <v>34</v>
      </c>
      <c r="F1021" s="3" t="s">
        <v>57</v>
      </c>
      <c r="G1021" s="6">
        <v>0.0</v>
      </c>
      <c r="H1021" s="6">
        <v>0.0</v>
      </c>
      <c r="I1021" s="6">
        <v>1472.26</v>
      </c>
      <c r="J1021" s="3" t="s">
        <v>143</v>
      </c>
      <c r="K1021" s="3" t="s">
        <v>4166</v>
      </c>
      <c r="L1021" s="3" t="s">
        <v>1117</v>
      </c>
      <c r="M1021" s="3" t="s">
        <v>303</v>
      </c>
      <c r="N1021" s="3" t="s">
        <v>4167</v>
      </c>
      <c r="O1021" s="8" t="str">
        <f t="shared" ref="O1021:P1021" si="1074">IF(J1021="","UNKNOWN",PROPER(TRIM(J1021)))</f>
        <v>Bradley</v>
      </c>
      <c r="P1021" s="8" t="str">
        <f t="shared" si="1074"/>
        <v>Mercado</v>
      </c>
      <c r="Q1021" s="8" t="str">
        <f t="shared" si="1075"/>
        <v>Platinum</v>
      </c>
      <c r="R1021" s="8" t="str">
        <f>IFERROR(VLOOKUP(TRIM(L1021),State_Mapping!A:B,2,FALSE),"Unknown")</f>
        <v>Ohio</v>
      </c>
      <c r="S1021" s="8" t="str">
        <f t="shared" si="1076"/>
        <v>Valid</v>
      </c>
    </row>
    <row r="1022">
      <c r="A1022" s="3" t="s">
        <v>4168</v>
      </c>
      <c r="B1022" s="3" t="s">
        <v>4169</v>
      </c>
      <c r="C1022" s="3" t="s">
        <v>4170</v>
      </c>
      <c r="D1022" s="3" t="s">
        <v>55</v>
      </c>
      <c r="E1022" s="3" t="s">
        <v>34</v>
      </c>
      <c r="F1022" s="3" t="s">
        <v>35</v>
      </c>
      <c r="G1022" s="6">
        <v>0.0</v>
      </c>
      <c r="H1022" s="6">
        <v>10.0</v>
      </c>
      <c r="I1022" s="6">
        <v>1660.03</v>
      </c>
      <c r="J1022" s="3" t="s">
        <v>4171</v>
      </c>
      <c r="K1022" s="3" t="s">
        <v>136</v>
      </c>
      <c r="L1022" s="3" t="s">
        <v>99</v>
      </c>
      <c r="M1022" s="3" t="s">
        <v>39</v>
      </c>
      <c r="N1022" s="3" t="s">
        <v>4172</v>
      </c>
      <c r="O1022" s="8" t="str">
        <f t="shared" ref="O1022:P1022" si="1077">IF(J1022="","UNKNOWN",PROPER(TRIM(J1022)))</f>
        <v>Harry</v>
      </c>
      <c r="P1022" s="8" t="str">
        <f t="shared" si="1077"/>
        <v>Scott</v>
      </c>
      <c r="Q1022" s="8" t="str">
        <f t="shared" si="1075"/>
        <v>Bronze</v>
      </c>
      <c r="R1022" s="8" t="str">
        <f>IFERROR(VLOOKUP(TRIM(L1022),State_Mapping!A:B,2,FALSE),"Unknown")</f>
        <v>Michigan</v>
      </c>
      <c r="S1022" s="8" t="str">
        <f t="shared" si="1076"/>
        <v>Valid</v>
      </c>
    </row>
    <row r="1023">
      <c r="A1023" s="3" t="s">
        <v>4173</v>
      </c>
      <c r="B1023" s="3" t="s">
        <v>2693</v>
      </c>
      <c r="C1023" s="3" t="s">
        <v>170</v>
      </c>
      <c r="D1023" s="3" t="s">
        <v>33</v>
      </c>
      <c r="E1023" s="3" t="s">
        <v>34</v>
      </c>
      <c r="F1023" s="3" t="s">
        <v>57</v>
      </c>
      <c r="G1023" s="6">
        <v>4.99</v>
      </c>
      <c r="H1023" s="6">
        <v>10.0</v>
      </c>
      <c r="I1023" s="6">
        <v>1970.08</v>
      </c>
      <c r="J1023" s="3" t="s">
        <v>543</v>
      </c>
      <c r="K1023" s="3" t="s">
        <v>1467</v>
      </c>
      <c r="L1023" s="3" t="s">
        <v>107</v>
      </c>
      <c r="M1023" s="3" t="s">
        <v>290</v>
      </c>
      <c r="N1023" s="3" t="s">
        <v>2694</v>
      </c>
      <c r="O1023" s="8" t="str">
        <f t="shared" ref="O1023:P1023" si="1078">IF(J1023="","UNKNOWN",PROPER(TRIM(J1023)))</f>
        <v>Jesse</v>
      </c>
      <c r="P1023" s="8" t="str">
        <f t="shared" si="1078"/>
        <v>Hayes</v>
      </c>
      <c r="Q1023" s="8" t="str">
        <f t="shared" si="1075"/>
        <v>Silver</v>
      </c>
      <c r="R1023" s="8" t="str">
        <f>IFERROR(VLOOKUP(TRIM(L1023),State_Mapping!A:B,2,FALSE),"Unknown")</f>
        <v>New York</v>
      </c>
      <c r="S1023" s="8" t="str">
        <f t="shared" si="1076"/>
        <v>Valid</v>
      </c>
    </row>
    <row r="1024">
      <c r="A1024" s="3" t="s">
        <v>4174</v>
      </c>
      <c r="B1024" s="3" t="s">
        <v>2816</v>
      </c>
      <c r="C1024" s="3" t="s">
        <v>2315</v>
      </c>
      <c r="D1024" s="3" t="s">
        <v>55</v>
      </c>
      <c r="E1024" s="3" t="s">
        <v>34</v>
      </c>
      <c r="F1024" s="3" t="s">
        <v>35</v>
      </c>
      <c r="G1024" s="6">
        <v>7.99</v>
      </c>
      <c r="H1024" s="6">
        <v>0.0</v>
      </c>
      <c r="I1024" s="6">
        <v>283.6</v>
      </c>
      <c r="J1024" s="3" t="s">
        <v>1013</v>
      </c>
      <c r="K1024" s="3" t="s">
        <v>2601</v>
      </c>
      <c r="L1024" s="3" t="s">
        <v>737</v>
      </c>
      <c r="M1024" s="3" t="s">
        <v>61</v>
      </c>
      <c r="N1024" s="3" t="s">
        <v>2817</v>
      </c>
      <c r="O1024" s="8" t="str">
        <f t="shared" ref="O1024:P1024" si="1079">IF(J1024="","UNKNOWN",PROPER(TRIM(J1024)))</f>
        <v>Jeffrey</v>
      </c>
      <c r="P1024" s="8" t="str">
        <f t="shared" si="1079"/>
        <v>Mercer</v>
      </c>
      <c r="Q1024" s="8" t="str">
        <f t="shared" si="1075"/>
        <v>Gold</v>
      </c>
      <c r="R1024" s="8" t="str">
        <f>IFERROR(VLOOKUP(TRIM(L1024),State_Mapping!A:B,2,FALSE),"Unknown")</f>
        <v>Virginia</v>
      </c>
      <c r="S1024" s="8" t="str">
        <f t="shared" si="1076"/>
        <v>Valid</v>
      </c>
    </row>
    <row r="1025">
      <c r="A1025" s="3" t="s">
        <v>4175</v>
      </c>
      <c r="B1025" s="3" t="s">
        <v>4176</v>
      </c>
      <c r="C1025" s="3" t="s">
        <v>2010</v>
      </c>
      <c r="D1025" s="3" t="s">
        <v>55</v>
      </c>
      <c r="E1025" s="3" t="s">
        <v>34</v>
      </c>
      <c r="F1025" s="3" t="s">
        <v>120</v>
      </c>
      <c r="G1025" s="6">
        <v>0.0</v>
      </c>
      <c r="H1025" s="6">
        <v>0.0</v>
      </c>
      <c r="I1025" s="6">
        <v>1055.77</v>
      </c>
      <c r="J1025" s="3" t="s">
        <v>405</v>
      </c>
      <c r="K1025" s="3" t="s">
        <v>4177</v>
      </c>
      <c r="L1025" s="3" t="s">
        <v>60</v>
      </c>
      <c r="M1025" s="3" t="s">
        <v>78</v>
      </c>
      <c r="N1025" s="3" t="s">
        <v>4178</v>
      </c>
      <c r="O1025" s="8" t="str">
        <f t="shared" ref="O1025:P1025" si="1080">IF(J1025="","UNKNOWN",PROPER(TRIM(J1025)))</f>
        <v>Jessica</v>
      </c>
      <c r="P1025" s="8" t="str">
        <f t="shared" si="1080"/>
        <v>Blankenship</v>
      </c>
      <c r="Q1025" s="8" t="str">
        <f t="shared" si="1075"/>
        <v>Silver</v>
      </c>
      <c r="R1025" s="8" t="str">
        <f>IFERROR(VLOOKUP(TRIM(L1025),State_Mapping!A:B,2,FALSE),"Unknown")</f>
        <v>Georgia</v>
      </c>
      <c r="S1025" s="8" t="str">
        <f t="shared" si="1076"/>
        <v>Valid</v>
      </c>
    </row>
    <row r="1026" hidden="1">
      <c r="A1026" s="3" t="s">
        <v>4179</v>
      </c>
      <c r="B1026" s="3" t="s">
        <v>4180</v>
      </c>
      <c r="C1026" s="3" t="s">
        <v>4181</v>
      </c>
      <c r="D1026" s="3" t="s">
        <v>55</v>
      </c>
      <c r="E1026" s="3" t="s">
        <v>56</v>
      </c>
      <c r="F1026" s="3" t="s">
        <v>57</v>
      </c>
      <c r="G1026" s="6">
        <v>4.99</v>
      </c>
      <c r="H1026" s="6">
        <v>10.0</v>
      </c>
      <c r="I1026" s="6">
        <v>2142.19</v>
      </c>
      <c r="J1026" s="3" t="s">
        <v>1705</v>
      </c>
      <c r="K1026" s="3" t="s">
        <v>4182</v>
      </c>
      <c r="L1026" s="3" t="s">
        <v>276</v>
      </c>
      <c r="M1026" s="3" t="s">
        <v>39</v>
      </c>
      <c r="N1026" s="3" t="s">
        <v>3106</v>
      </c>
    </row>
    <row r="1027">
      <c r="A1027" s="3" t="s">
        <v>4183</v>
      </c>
      <c r="B1027" s="3" t="s">
        <v>4184</v>
      </c>
      <c r="C1027" s="3" t="s">
        <v>4185</v>
      </c>
      <c r="D1027" s="3" t="s">
        <v>33</v>
      </c>
      <c r="E1027" s="3" t="s">
        <v>34</v>
      </c>
      <c r="F1027" s="3" t="s">
        <v>46</v>
      </c>
      <c r="G1027" s="6">
        <v>7.99</v>
      </c>
      <c r="H1027" s="6">
        <v>0.0</v>
      </c>
      <c r="I1027" s="6">
        <v>3028.26</v>
      </c>
      <c r="J1027" s="3" t="s">
        <v>4186</v>
      </c>
      <c r="K1027" s="3" t="s">
        <v>3020</v>
      </c>
      <c r="L1027" s="3" t="s">
        <v>212</v>
      </c>
      <c r="M1027" s="3" t="s">
        <v>290</v>
      </c>
      <c r="N1027" s="3" t="s">
        <v>631</v>
      </c>
      <c r="O1027" s="8" t="str">
        <f t="shared" ref="O1027:P1027" si="1081">IF(J1027="","UNKNOWN",PROPER(TRIM(J1027)))</f>
        <v>Janice</v>
      </c>
      <c r="P1027" s="8" t="str">
        <f t="shared" si="1081"/>
        <v>Schwartz</v>
      </c>
      <c r="Q1027" s="8" t="str">
        <f t="shared" ref="Q1027:Q1042" si="1083">IF(M1027="","UNKNOWN",PROPER(TRIM(M1027)))</f>
        <v>Silver</v>
      </c>
      <c r="R1027" s="8" t="str">
        <f>IFERROR(VLOOKUP(TRIM(L1027),State_Mapping!A:B,2,FALSE),"Unknown")</f>
        <v>Illinois</v>
      </c>
      <c r="S1027" s="8" t="str">
        <f t="shared" ref="S1027:S1042" si="1084">IF(C1027="","Missing","Valid")</f>
        <v>Valid</v>
      </c>
    </row>
    <row r="1028">
      <c r="A1028" s="3" t="s">
        <v>4187</v>
      </c>
      <c r="B1028" s="3" t="s">
        <v>4188</v>
      </c>
      <c r="C1028" s="3" t="s">
        <v>4189</v>
      </c>
      <c r="D1028" s="3" t="s">
        <v>33</v>
      </c>
      <c r="E1028" s="3" t="s">
        <v>34</v>
      </c>
      <c r="F1028" s="3" t="s">
        <v>67</v>
      </c>
      <c r="G1028" s="6">
        <v>4.99</v>
      </c>
      <c r="H1028" s="6">
        <v>0.0</v>
      </c>
      <c r="I1028" s="6">
        <v>354.75</v>
      </c>
      <c r="J1028" s="3" t="s">
        <v>1729</v>
      </c>
      <c r="K1028" s="3" t="s">
        <v>2014</v>
      </c>
      <c r="L1028" s="3" t="s">
        <v>341</v>
      </c>
      <c r="M1028" s="3" t="s">
        <v>180</v>
      </c>
      <c r="N1028" s="3" t="s">
        <v>4190</v>
      </c>
      <c r="O1028" s="8" t="str">
        <f t="shared" ref="O1028:P1028" si="1082">IF(J1028="","UNKNOWN",PROPER(TRIM(J1028)))</f>
        <v>Leslie</v>
      </c>
      <c r="P1028" s="8" t="str">
        <f t="shared" si="1082"/>
        <v>Contreras</v>
      </c>
      <c r="Q1028" s="8" t="str">
        <f t="shared" si="1083"/>
        <v>Gold</v>
      </c>
      <c r="R1028" s="8" t="str">
        <f>IFERROR(VLOOKUP(TRIM(L1028),State_Mapping!A:B,2,FALSE),"Unknown")</f>
        <v>Illinois</v>
      </c>
      <c r="S1028" s="8" t="str">
        <f t="shared" si="1084"/>
        <v>Valid</v>
      </c>
    </row>
    <row r="1029">
      <c r="A1029" s="3" t="s">
        <v>4191</v>
      </c>
      <c r="B1029" s="3" t="s">
        <v>4192</v>
      </c>
      <c r="C1029" s="3" t="s">
        <v>3341</v>
      </c>
      <c r="D1029" s="3" t="s">
        <v>55</v>
      </c>
      <c r="E1029" s="3" t="s">
        <v>34</v>
      </c>
      <c r="F1029" s="3" t="s">
        <v>120</v>
      </c>
      <c r="G1029" s="6">
        <v>12.99</v>
      </c>
      <c r="H1029" s="6">
        <v>0.0</v>
      </c>
      <c r="I1029" s="6">
        <v>376.26</v>
      </c>
      <c r="J1029" s="3" t="s">
        <v>97</v>
      </c>
      <c r="K1029" s="3" t="s">
        <v>1373</v>
      </c>
      <c r="L1029" s="3" t="s">
        <v>516</v>
      </c>
      <c r="M1029" s="3" t="s">
        <v>100</v>
      </c>
      <c r="N1029" s="3" t="s">
        <v>4193</v>
      </c>
      <c r="O1029" s="8" t="str">
        <f t="shared" ref="O1029:P1029" si="1085">IF(J1029="","UNKNOWN",PROPER(TRIM(J1029)))</f>
        <v>James</v>
      </c>
      <c r="P1029" s="8" t="str">
        <f t="shared" si="1085"/>
        <v>Patterson</v>
      </c>
      <c r="Q1029" s="8" t="str">
        <f t="shared" si="1083"/>
        <v>Silver</v>
      </c>
      <c r="R1029" s="8" t="str">
        <f>IFERROR(VLOOKUP(TRIM(L1029),State_Mapping!A:B,2,FALSE),"Unknown")</f>
        <v>Pennsylvania</v>
      </c>
      <c r="S1029" s="8" t="str">
        <f t="shared" si="1084"/>
        <v>Valid</v>
      </c>
    </row>
    <row r="1030">
      <c r="A1030" s="3" t="s">
        <v>4194</v>
      </c>
      <c r="B1030" s="3" t="s">
        <v>4195</v>
      </c>
      <c r="C1030" s="3" t="s">
        <v>4196</v>
      </c>
      <c r="D1030" s="3" t="s">
        <v>55</v>
      </c>
      <c r="E1030" s="3" t="s">
        <v>34</v>
      </c>
      <c r="F1030" s="3" t="s">
        <v>35</v>
      </c>
      <c r="G1030" s="6">
        <v>7.99</v>
      </c>
      <c r="H1030" s="6">
        <v>0.0</v>
      </c>
      <c r="I1030" s="6">
        <v>464.69</v>
      </c>
      <c r="J1030" s="3" t="s">
        <v>97</v>
      </c>
      <c r="K1030" s="3" t="s">
        <v>1162</v>
      </c>
      <c r="L1030" s="3" t="s">
        <v>689</v>
      </c>
      <c r="M1030" s="3" t="s">
        <v>243</v>
      </c>
      <c r="N1030" s="3" t="s">
        <v>4197</v>
      </c>
      <c r="O1030" s="8" t="str">
        <f t="shared" ref="O1030:P1030" si="1086">IF(J1030="","UNKNOWN",PROPER(TRIM(J1030)))</f>
        <v>James</v>
      </c>
      <c r="P1030" s="8" t="str">
        <f t="shared" si="1086"/>
        <v>Brown</v>
      </c>
      <c r="Q1030" s="8" t="str">
        <f t="shared" si="1083"/>
        <v>Platinum</v>
      </c>
      <c r="R1030" s="8" t="str">
        <f>IFERROR(VLOOKUP(TRIM(L1030),State_Mapping!A:B,2,FALSE),"Unknown")</f>
        <v>Massachusetts</v>
      </c>
      <c r="S1030" s="8" t="str">
        <f t="shared" si="1084"/>
        <v>Valid</v>
      </c>
    </row>
    <row r="1031">
      <c r="A1031" s="3" t="s">
        <v>4198</v>
      </c>
      <c r="B1031" s="3" t="s">
        <v>215</v>
      </c>
      <c r="C1031" s="3" t="s">
        <v>4199</v>
      </c>
      <c r="D1031" s="3" t="s">
        <v>44</v>
      </c>
      <c r="E1031" s="3" t="s">
        <v>34</v>
      </c>
      <c r="F1031" s="3" t="s">
        <v>57</v>
      </c>
      <c r="G1031" s="6">
        <v>0.0</v>
      </c>
      <c r="H1031" s="6">
        <v>0.0</v>
      </c>
      <c r="I1031" s="6">
        <v>1787.21</v>
      </c>
      <c r="J1031" s="3" t="s">
        <v>217</v>
      </c>
      <c r="K1031" s="3" t="s">
        <v>218</v>
      </c>
      <c r="L1031" s="3" t="s">
        <v>219</v>
      </c>
      <c r="M1031" s="3" t="s">
        <v>50</v>
      </c>
      <c r="N1031" s="3" t="s">
        <v>220</v>
      </c>
      <c r="O1031" s="8" t="str">
        <f t="shared" ref="O1031:P1031" si="1087">IF(J1031="","UNKNOWN",PROPER(TRIM(J1031)))</f>
        <v>Amy</v>
      </c>
      <c r="P1031" s="8" t="str">
        <f t="shared" si="1087"/>
        <v>Alvarez</v>
      </c>
      <c r="Q1031" s="8" t="str">
        <f t="shared" si="1083"/>
        <v>Gold</v>
      </c>
      <c r="R1031" s="8" t="str">
        <f>IFERROR(VLOOKUP(TRIM(L1031),State_Mapping!A:B,2,FALSE),"Unknown")</f>
        <v>Georgia</v>
      </c>
      <c r="S1031" s="8" t="str">
        <f t="shared" si="1084"/>
        <v>Valid</v>
      </c>
    </row>
    <row r="1032">
      <c r="A1032" s="3" t="s">
        <v>4200</v>
      </c>
      <c r="B1032" s="3" t="s">
        <v>4201</v>
      </c>
      <c r="C1032" s="3" t="s">
        <v>3934</v>
      </c>
      <c r="D1032" s="3" t="s">
        <v>55</v>
      </c>
      <c r="E1032" s="3" t="s">
        <v>34</v>
      </c>
      <c r="F1032" s="3" t="s">
        <v>67</v>
      </c>
      <c r="G1032" s="6">
        <v>7.99</v>
      </c>
      <c r="H1032" s="6">
        <v>0.0</v>
      </c>
      <c r="I1032" s="6">
        <v>629.03</v>
      </c>
      <c r="J1032" s="3" t="s">
        <v>363</v>
      </c>
      <c r="K1032" s="3" t="s">
        <v>1421</v>
      </c>
      <c r="L1032" s="3" t="s">
        <v>1329</v>
      </c>
      <c r="M1032" s="3" t="s">
        <v>290</v>
      </c>
      <c r="N1032" s="3" t="s">
        <v>4202</v>
      </c>
      <c r="O1032" s="8" t="str">
        <f t="shared" ref="O1032:P1032" si="1088">IF(J1032="","UNKNOWN",PROPER(TRIM(J1032)))</f>
        <v>Michael</v>
      </c>
      <c r="P1032" s="8" t="str">
        <f t="shared" si="1088"/>
        <v>Reynolds</v>
      </c>
      <c r="Q1032" s="8" t="str">
        <f t="shared" si="1083"/>
        <v>Silver</v>
      </c>
      <c r="R1032" s="8" t="str">
        <f>IFERROR(VLOOKUP(TRIM(L1032),State_Mapping!A:B,2,FALSE),"Unknown")</f>
        <v>Pennsylvania</v>
      </c>
      <c r="S1032" s="8" t="str">
        <f t="shared" si="1084"/>
        <v>Valid</v>
      </c>
    </row>
    <row r="1033">
      <c r="A1033" s="3" t="s">
        <v>4203</v>
      </c>
      <c r="B1033" s="3" t="s">
        <v>4204</v>
      </c>
      <c r="C1033" s="3" t="s">
        <v>4205</v>
      </c>
      <c r="D1033" s="3" t="s">
        <v>33</v>
      </c>
      <c r="E1033" s="3" t="s">
        <v>34</v>
      </c>
      <c r="F1033" s="3" t="s">
        <v>57</v>
      </c>
      <c r="G1033" s="6">
        <v>7.99</v>
      </c>
      <c r="H1033" s="6">
        <v>15.0</v>
      </c>
      <c r="I1033" s="6">
        <v>1648.26</v>
      </c>
      <c r="J1033" s="3" t="s">
        <v>2923</v>
      </c>
      <c r="K1033" s="3" t="s">
        <v>4206</v>
      </c>
      <c r="L1033" s="3" t="s">
        <v>107</v>
      </c>
      <c r="M1033" s="3" t="s">
        <v>71</v>
      </c>
      <c r="N1033" s="3" t="s">
        <v>4207</v>
      </c>
      <c r="O1033" s="8" t="str">
        <f t="shared" ref="O1033:P1033" si="1089">IF(J1033="","UNKNOWN",PROPER(TRIM(J1033)))</f>
        <v>Deborah</v>
      </c>
      <c r="P1033" s="8" t="str">
        <f t="shared" si="1089"/>
        <v>Baird</v>
      </c>
      <c r="Q1033" s="8" t="str">
        <f t="shared" si="1083"/>
        <v>Bronze</v>
      </c>
      <c r="R1033" s="8" t="str">
        <f>IFERROR(VLOOKUP(TRIM(L1033),State_Mapping!A:B,2,FALSE),"Unknown")</f>
        <v>New York</v>
      </c>
      <c r="S1033" s="8" t="str">
        <f t="shared" si="1084"/>
        <v>Valid</v>
      </c>
    </row>
    <row r="1034">
      <c r="A1034" s="3" t="s">
        <v>4208</v>
      </c>
      <c r="B1034" s="3" t="s">
        <v>4209</v>
      </c>
      <c r="C1034" s="3" t="s">
        <v>2404</v>
      </c>
      <c r="D1034" s="3" t="s">
        <v>44</v>
      </c>
      <c r="E1034" s="3" t="s">
        <v>34</v>
      </c>
      <c r="F1034" s="3" t="s">
        <v>57</v>
      </c>
      <c r="G1034" s="6">
        <v>0.0</v>
      </c>
      <c r="H1034" s="6">
        <v>10.0</v>
      </c>
      <c r="I1034" s="6">
        <v>1281.99</v>
      </c>
      <c r="J1034" s="3" t="s">
        <v>1338</v>
      </c>
      <c r="K1034" s="3" t="s">
        <v>4210</v>
      </c>
      <c r="L1034" s="3" t="s">
        <v>77</v>
      </c>
      <c r="M1034" s="3" t="s">
        <v>78</v>
      </c>
      <c r="N1034" s="3" t="s">
        <v>3581</v>
      </c>
      <c r="O1034" s="8" t="str">
        <f t="shared" ref="O1034:P1034" si="1090">IF(J1034="","UNKNOWN",PROPER(TRIM(J1034)))</f>
        <v>Nicole</v>
      </c>
      <c r="P1034" s="8" t="str">
        <f t="shared" si="1090"/>
        <v>Peterson</v>
      </c>
      <c r="Q1034" s="8" t="str">
        <f t="shared" si="1083"/>
        <v>Silver</v>
      </c>
      <c r="R1034" s="8" t="str">
        <f>IFERROR(VLOOKUP(TRIM(L1034),State_Mapping!A:B,2,FALSE),"Unknown")</f>
        <v>New York</v>
      </c>
      <c r="S1034" s="8" t="str">
        <f t="shared" si="1084"/>
        <v>Valid</v>
      </c>
    </row>
    <row r="1035">
      <c r="A1035" s="3" t="s">
        <v>4211</v>
      </c>
      <c r="B1035" s="3" t="s">
        <v>950</v>
      </c>
      <c r="C1035" s="3" t="s">
        <v>382</v>
      </c>
      <c r="D1035" s="3" t="s">
        <v>33</v>
      </c>
      <c r="E1035" s="3" t="s">
        <v>34</v>
      </c>
      <c r="F1035" s="3" t="s">
        <v>35</v>
      </c>
      <c r="G1035" s="6">
        <v>5.99</v>
      </c>
      <c r="H1035" s="6">
        <v>5.0</v>
      </c>
      <c r="I1035" s="6">
        <v>2266.43</v>
      </c>
      <c r="J1035" s="3" t="s">
        <v>688</v>
      </c>
      <c r="K1035" s="3" t="s">
        <v>951</v>
      </c>
      <c r="L1035" s="3" t="s">
        <v>212</v>
      </c>
      <c r="M1035" s="3" t="s">
        <v>100</v>
      </c>
      <c r="N1035" s="3" t="s">
        <v>612</v>
      </c>
      <c r="O1035" s="8" t="str">
        <f t="shared" ref="O1035:P1035" si="1091">IF(J1035="","UNKNOWN",PROPER(TRIM(J1035)))</f>
        <v>Richard</v>
      </c>
      <c r="P1035" s="8" t="str">
        <f t="shared" si="1091"/>
        <v>Walker</v>
      </c>
      <c r="Q1035" s="8" t="str">
        <f t="shared" si="1083"/>
        <v>Silver</v>
      </c>
      <c r="R1035" s="8" t="str">
        <f>IFERROR(VLOOKUP(TRIM(L1035),State_Mapping!A:B,2,FALSE),"Unknown")</f>
        <v>Illinois</v>
      </c>
      <c r="S1035" s="8" t="str">
        <f t="shared" si="1084"/>
        <v>Valid</v>
      </c>
    </row>
    <row r="1036">
      <c r="A1036" s="3" t="s">
        <v>4212</v>
      </c>
      <c r="B1036" s="3" t="s">
        <v>4213</v>
      </c>
      <c r="C1036" s="3" t="s">
        <v>170</v>
      </c>
      <c r="D1036" s="3" t="s">
        <v>44</v>
      </c>
      <c r="E1036" s="3" t="s">
        <v>34</v>
      </c>
      <c r="F1036" s="3" t="s">
        <v>57</v>
      </c>
      <c r="G1036" s="6">
        <v>0.0</v>
      </c>
      <c r="H1036" s="6">
        <v>0.0</v>
      </c>
      <c r="I1036" s="6">
        <v>1797.68</v>
      </c>
      <c r="J1036" s="3" t="s">
        <v>1763</v>
      </c>
      <c r="K1036" s="3" t="s">
        <v>4214</v>
      </c>
      <c r="L1036" s="3" t="s">
        <v>770</v>
      </c>
      <c r="M1036" s="3" t="s">
        <v>39</v>
      </c>
      <c r="N1036" s="3" t="s">
        <v>4215</v>
      </c>
      <c r="O1036" s="8" t="str">
        <f t="shared" ref="O1036:P1036" si="1092">IF(J1036="","UNKNOWN",PROPER(TRIM(J1036)))</f>
        <v>Heidi</v>
      </c>
      <c r="P1036" s="8" t="str">
        <f t="shared" si="1092"/>
        <v>Mcdaniel</v>
      </c>
      <c r="Q1036" s="8" t="str">
        <f t="shared" si="1083"/>
        <v>Bronze</v>
      </c>
      <c r="R1036" s="8" t="str">
        <f>IFERROR(VLOOKUP(TRIM(L1036),State_Mapping!A:B,2,FALSE),"Unknown")</f>
        <v>New Jersey</v>
      </c>
      <c r="S1036" s="8" t="str">
        <f t="shared" si="1084"/>
        <v>Valid</v>
      </c>
    </row>
    <row r="1037">
      <c r="A1037" s="3" t="s">
        <v>4216</v>
      </c>
      <c r="B1037" s="3" t="s">
        <v>4217</v>
      </c>
      <c r="C1037" s="3" t="s">
        <v>3895</v>
      </c>
      <c r="D1037" s="3" t="s">
        <v>44</v>
      </c>
      <c r="E1037" s="3" t="s">
        <v>34</v>
      </c>
      <c r="F1037" s="3" t="s">
        <v>120</v>
      </c>
      <c r="G1037" s="6">
        <v>5.99</v>
      </c>
      <c r="H1037" s="6">
        <v>0.0</v>
      </c>
      <c r="I1037" s="6">
        <v>744.32</v>
      </c>
      <c r="J1037" s="3" t="s">
        <v>1489</v>
      </c>
      <c r="K1037" s="3" t="s">
        <v>4218</v>
      </c>
      <c r="L1037" s="3" t="s">
        <v>516</v>
      </c>
      <c r="M1037" s="3" t="s">
        <v>108</v>
      </c>
      <c r="N1037" s="3" t="s">
        <v>4219</v>
      </c>
      <c r="O1037" s="8" t="str">
        <f t="shared" ref="O1037:P1037" si="1093">IF(J1037="","UNKNOWN",PROPER(TRIM(J1037)))</f>
        <v>Todd</v>
      </c>
      <c r="P1037" s="8" t="str">
        <f t="shared" si="1093"/>
        <v>Boyer</v>
      </c>
      <c r="Q1037" s="8" t="str">
        <f t="shared" si="1083"/>
        <v>Platinum</v>
      </c>
      <c r="R1037" s="8" t="str">
        <f>IFERROR(VLOOKUP(TRIM(L1037),State_Mapping!A:B,2,FALSE),"Unknown")</f>
        <v>Pennsylvania</v>
      </c>
      <c r="S1037" s="8" t="str">
        <f t="shared" si="1084"/>
        <v>Valid</v>
      </c>
    </row>
    <row r="1038">
      <c r="A1038" s="3" t="s">
        <v>4220</v>
      </c>
      <c r="B1038" s="3" t="s">
        <v>4221</v>
      </c>
      <c r="C1038" s="3" t="s">
        <v>3873</v>
      </c>
      <c r="D1038" s="3" t="s">
        <v>55</v>
      </c>
      <c r="E1038" s="3" t="s">
        <v>34</v>
      </c>
      <c r="F1038" s="3" t="s">
        <v>57</v>
      </c>
      <c r="G1038" s="6">
        <v>4.99</v>
      </c>
      <c r="H1038" s="6">
        <v>10.0</v>
      </c>
      <c r="I1038" s="6">
        <v>641.6</v>
      </c>
      <c r="J1038" s="3" t="s">
        <v>192</v>
      </c>
      <c r="K1038" s="3" t="s">
        <v>2517</v>
      </c>
      <c r="L1038" s="3" t="s">
        <v>123</v>
      </c>
      <c r="M1038" s="3" t="s">
        <v>78</v>
      </c>
      <c r="N1038" s="3" t="s">
        <v>789</v>
      </c>
      <c r="O1038" s="8" t="str">
        <f t="shared" ref="O1038:P1038" si="1094">IF(J1038="","UNKNOWN",PROPER(TRIM(J1038)))</f>
        <v>Nicholas</v>
      </c>
      <c r="P1038" s="8" t="str">
        <f t="shared" si="1094"/>
        <v>Mason</v>
      </c>
      <c r="Q1038" s="8" t="str">
        <f t="shared" si="1083"/>
        <v>Silver</v>
      </c>
      <c r="R1038" s="8" t="str">
        <f>IFERROR(VLOOKUP(TRIM(L1038),State_Mapping!A:B,2,FALSE),"Unknown")</f>
        <v>Missouri</v>
      </c>
      <c r="S1038" s="8" t="str">
        <f t="shared" si="1084"/>
        <v>Valid</v>
      </c>
    </row>
    <row r="1039">
      <c r="A1039" s="3" t="s">
        <v>4222</v>
      </c>
      <c r="B1039" s="3" t="s">
        <v>4223</v>
      </c>
      <c r="C1039" s="3" t="s">
        <v>4224</v>
      </c>
      <c r="D1039" s="3" t="s">
        <v>44</v>
      </c>
      <c r="E1039" s="3" t="s">
        <v>34</v>
      </c>
      <c r="F1039" s="3" t="s">
        <v>67</v>
      </c>
      <c r="G1039" s="6">
        <v>0.0</v>
      </c>
      <c r="H1039" s="6">
        <v>5.0</v>
      </c>
      <c r="I1039" s="6">
        <v>1775.7</v>
      </c>
      <c r="J1039" s="3" t="s">
        <v>719</v>
      </c>
      <c r="K1039" s="3" t="s">
        <v>825</v>
      </c>
      <c r="L1039" s="3" t="s">
        <v>85</v>
      </c>
      <c r="M1039" s="3" t="s">
        <v>290</v>
      </c>
      <c r="N1039" s="3" t="s">
        <v>3496</v>
      </c>
      <c r="O1039" s="8" t="str">
        <f t="shared" ref="O1039:P1039" si="1095">IF(J1039="","UNKNOWN",PROPER(TRIM(J1039)))</f>
        <v>William</v>
      </c>
      <c r="P1039" s="8" t="str">
        <f t="shared" si="1095"/>
        <v>Miller</v>
      </c>
      <c r="Q1039" s="8" t="str">
        <f t="shared" si="1083"/>
        <v>Silver</v>
      </c>
      <c r="R1039" s="8" t="str">
        <f>IFERROR(VLOOKUP(TRIM(L1039),State_Mapping!A:B,2,FALSE),"Unknown")</f>
        <v>Wisconsin</v>
      </c>
      <c r="S1039" s="8" t="str">
        <f t="shared" si="1084"/>
        <v>Valid</v>
      </c>
    </row>
    <row r="1040">
      <c r="A1040" s="3" t="s">
        <v>4225</v>
      </c>
      <c r="B1040" s="3" t="s">
        <v>4226</v>
      </c>
      <c r="C1040" s="3" t="s">
        <v>4227</v>
      </c>
      <c r="D1040" s="3" t="s">
        <v>44</v>
      </c>
      <c r="E1040" s="3" t="s">
        <v>34</v>
      </c>
      <c r="F1040" s="3" t="s">
        <v>46</v>
      </c>
      <c r="G1040" s="6">
        <v>12.99</v>
      </c>
      <c r="H1040" s="6">
        <v>0.0</v>
      </c>
      <c r="I1040" s="6">
        <v>1785.4</v>
      </c>
      <c r="J1040" s="3" t="s">
        <v>756</v>
      </c>
      <c r="K1040" s="3" t="s">
        <v>4228</v>
      </c>
      <c r="L1040" s="3" t="s">
        <v>173</v>
      </c>
      <c r="M1040" s="3" t="s">
        <v>138</v>
      </c>
      <c r="N1040" s="3" t="s">
        <v>4229</v>
      </c>
      <c r="O1040" s="8" t="str">
        <f t="shared" ref="O1040:P1040" si="1096">IF(J1040="","UNKNOWN",PROPER(TRIM(J1040)))</f>
        <v>Kevin</v>
      </c>
      <c r="P1040" s="8" t="str">
        <f t="shared" si="1096"/>
        <v>Duncan</v>
      </c>
      <c r="Q1040" s="8" t="str">
        <f t="shared" si="1083"/>
        <v>Bronze</v>
      </c>
      <c r="R1040" s="8" t="str">
        <f>IFERROR(VLOOKUP(TRIM(L1040),State_Mapping!A:B,2,FALSE),"Unknown")</f>
        <v>New Jersey</v>
      </c>
      <c r="S1040" s="8" t="str">
        <f t="shared" si="1084"/>
        <v>Valid</v>
      </c>
    </row>
    <row r="1041">
      <c r="A1041" s="3" t="s">
        <v>4230</v>
      </c>
      <c r="B1041" s="3" t="s">
        <v>4231</v>
      </c>
      <c r="C1041" s="3" t="s">
        <v>4232</v>
      </c>
      <c r="D1041" s="3" t="s">
        <v>33</v>
      </c>
      <c r="E1041" s="3" t="s">
        <v>34</v>
      </c>
      <c r="F1041" s="3" t="s">
        <v>120</v>
      </c>
      <c r="G1041" s="6">
        <v>5.99</v>
      </c>
      <c r="H1041" s="6">
        <v>0.0</v>
      </c>
      <c r="I1041" s="6">
        <v>46.71</v>
      </c>
      <c r="J1041" s="3" t="s">
        <v>1161</v>
      </c>
      <c r="K1041" s="3" t="s">
        <v>1162</v>
      </c>
      <c r="L1041" s="3" t="s">
        <v>38</v>
      </c>
      <c r="M1041" s="3" t="s">
        <v>71</v>
      </c>
      <c r="N1041" s="3" t="s">
        <v>4233</v>
      </c>
      <c r="O1041" s="8" t="str">
        <f t="shared" ref="O1041:P1041" si="1097">IF(J1041="","UNKNOWN",PROPER(TRIM(J1041)))</f>
        <v>Ann</v>
      </c>
      <c r="P1041" s="8" t="str">
        <f t="shared" si="1097"/>
        <v>Brown</v>
      </c>
      <c r="Q1041" s="8" t="str">
        <f t="shared" si="1083"/>
        <v>Bronze</v>
      </c>
      <c r="R1041" s="8" t="str">
        <f>IFERROR(VLOOKUP(TRIM(L1041),State_Mapping!A:B,2,FALSE),"Unknown")</f>
        <v>Indiana</v>
      </c>
      <c r="S1041" s="8" t="str">
        <f t="shared" si="1084"/>
        <v>Valid</v>
      </c>
    </row>
    <row r="1042">
      <c r="A1042" s="3" t="s">
        <v>4234</v>
      </c>
      <c r="B1042" s="3" t="s">
        <v>4235</v>
      </c>
      <c r="C1042" s="3" t="s">
        <v>4236</v>
      </c>
      <c r="D1042" s="3" t="s">
        <v>44</v>
      </c>
      <c r="E1042" s="3" t="s">
        <v>34</v>
      </c>
      <c r="F1042" s="3" t="s">
        <v>57</v>
      </c>
      <c r="G1042" s="6">
        <v>5.99</v>
      </c>
      <c r="H1042" s="6">
        <v>0.0</v>
      </c>
      <c r="I1042" s="6">
        <v>4075.93</v>
      </c>
      <c r="J1042" s="3" t="s">
        <v>377</v>
      </c>
      <c r="K1042" s="3" t="s">
        <v>1808</v>
      </c>
      <c r="L1042" s="3" t="s">
        <v>199</v>
      </c>
      <c r="M1042" s="3" t="s">
        <v>290</v>
      </c>
      <c r="N1042" s="3" t="s">
        <v>4237</v>
      </c>
      <c r="O1042" s="8" t="str">
        <f t="shared" ref="O1042:P1042" si="1098">IF(J1042="","UNKNOWN",PROPER(TRIM(J1042)))</f>
        <v>Christopher</v>
      </c>
      <c r="P1042" s="8" t="str">
        <f t="shared" si="1098"/>
        <v>Vargas</v>
      </c>
      <c r="Q1042" s="8" t="str">
        <f t="shared" si="1083"/>
        <v>Silver</v>
      </c>
      <c r="R1042" s="8" t="str">
        <f>IFERROR(VLOOKUP(TRIM(L1042),State_Mapping!A:B,2,FALSE),"Unknown")</f>
        <v>Indiana</v>
      </c>
      <c r="S1042" s="8" t="str">
        <f t="shared" si="1084"/>
        <v>Valid</v>
      </c>
    </row>
    <row r="1043" hidden="1">
      <c r="A1043" s="3" t="s">
        <v>4238</v>
      </c>
      <c r="B1043" s="3" t="s">
        <v>4239</v>
      </c>
      <c r="C1043" s="3" t="s">
        <v>4205</v>
      </c>
      <c r="D1043" s="3" t="s">
        <v>44</v>
      </c>
      <c r="E1043" s="3" t="s">
        <v>45</v>
      </c>
      <c r="F1043" s="3" t="s">
        <v>35</v>
      </c>
      <c r="G1043" s="6">
        <v>12.99</v>
      </c>
      <c r="H1043" s="6">
        <v>0.0</v>
      </c>
      <c r="I1043" s="6">
        <v>458.91</v>
      </c>
      <c r="J1043" s="3" t="s">
        <v>688</v>
      </c>
      <c r="K1043" s="3" t="s">
        <v>2656</v>
      </c>
      <c r="L1043" s="3" t="s">
        <v>289</v>
      </c>
      <c r="M1043" s="3" t="s">
        <v>71</v>
      </c>
      <c r="N1043" s="3" t="s">
        <v>1192</v>
      </c>
    </row>
    <row r="1044">
      <c r="A1044" s="3" t="s">
        <v>4240</v>
      </c>
      <c r="B1044" s="3" t="s">
        <v>4188</v>
      </c>
      <c r="C1044" s="3" t="s">
        <v>583</v>
      </c>
      <c r="D1044" s="3" t="s">
        <v>44</v>
      </c>
      <c r="E1044" s="3" t="s">
        <v>34</v>
      </c>
      <c r="F1044" s="3" t="s">
        <v>35</v>
      </c>
      <c r="G1044" s="6">
        <v>5.99</v>
      </c>
      <c r="H1044" s="6">
        <v>0.0</v>
      </c>
      <c r="I1044" s="6">
        <v>3833.34</v>
      </c>
      <c r="J1044" s="3" t="s">
        <v>1729</v>
      </c>
      <c r="K1044" s="3" t="s">
        <v>2014</v>
      </c>
      <c r="L1044" s="3" t="s">
        <v>341</v>
      </c>
      <c r="M1044" s="3" t="s">
        <v>180</v>
      </c>
      <c r="N1044" s="3" t="s">
        <v>4190</v>
      </c>
      <c r="O1044" s="8" t="str">
        <f t="shared" ref="O1044:P1044" si="1099">IF(J1044="","UNKNOWN",PROPER(TRIM(J1044)))</f>
        <v>Leslie</v>
      </c>
      <c r="P1044" s="8" t="str">
        <f t="shared" si="1099"/>
        <v>Contreras</v>
      </c>
      <c r="Q1044" s="8" t="str">
        <f>IF(M1044="","UNKNOWN",PROPER(TRIM(M1044)))</f>
        <v>Gold</v>
      </c>
      <c r="R1044" s="8" t="str">
        <f>IFERROR(VLOOKUP(TRIM(L1044),State_Mapping!A:B,2,FALSE),"Unknown")</f>
        <v>Illinois</v>
      </c>
      <c r="S1044" s="8" t="str">
        <f>IF(C1044="","Missing","Valid")</f>
        <v>Valid</v>
      </c>
    </row>
    <row r="1045" hidden="1">
      <c r="A1045" s="3" t="s">
        <v>4241</v>
      </c>
      <c r="B1045" s="3" t="s">
        <v>4242</v>
      </c>
      <c r="C1045" s="3" t="s">
        <v>4243</v>
      </c>
      <c r="D1045" s="3" t="s">
        <v>44</v>
      </c>
      <c r="E1045" s="3" t="s">
        <v>45</v>
      </c>
      <c r="F1045" s="3" t="s">
        <v>120</v>
      </c>
      <c r="G1045" s="6">
        <v>0.0</v>
      </c>
      <c r="H1045" s="6">
        <v>0.0</v>
      </c>
      <c r="I1045" s="6">
        <v>2295.16</v>
      </c>
      <c r="J1045" s="3" t="s">
        <v>171</v>
      </c>
      <c r="K1045" s="3" t="s">
        <v>114</v>
      </c>
      <c r="L1045" s="3" t="s">
        <v>199</v>
      </c>
      <c r="M1045" s="3" t="s">
        <v>290</v>
      </c>
      <c r="N1045" s="3" t="s">
        <v>3275</v>
      </c>
    </row>
    <row r="1046">
      <c r="A1046" s="3" t="s">
        <v>4244</v>
      </c>
      <c r="B1046" s="3" t="s">
        <v>4245</v>
      </c>
      <c r="C1046" s="3" t="s">
        <v>4246</v>
      </c>
      <c r="D1046" s="3" t="s">
        <v>55</v>
      </c>
      <c r="E1046" s="3" t="s">
        <v>34</v>
      </c>
      <c r="F1046" s="3" t="s">
        <v>120</v>
      </c>
      <c r="G1046" s="6">
        <v>7.99</v>
      </c>
      <c r="H1046" s="6">
        <v>10.0</v>
      </c>
      <c r="I1046" s="6">
        <v>215.73</v>
      </c>
      <c r="J1046" s="3" t="s">
        <v>3224</v>
      </c>
      <c r="K1046" s="3" t="s">
        <v>431</v>
      </c>
      <c r="L1046" s="3" t="s">
        <v>166</v>
      </c>
      <c r="M1046" s="3" t="s">
        <v>71</v>
      </c>
      <c r="N1046" s="3" t="s">
        <v>3126</v>
      </c>
      <c r="O1046" s="8" t="str">
        <f t="shared" ref="O1046:P1046" si="1100">IF(J1046="","UNKNOWN",PROPER(TRIM(J1046)))</f>
        <v>Sean</v>
      </c>
      <c r="P1046" s="8" t="str">
        <f t="shared" si="1100"/>
        <v>Davis</v>
      </c>
      <c r="Q1046" s="8" t="str">
        <f>IF(M1046="","UNKNOWN",PROPER(TRIM(M1046)))</f>
        <v>Bronze</v>
      </c>
      <c r="R1046" s="8" t="str">
        <f>IFERROR(VLOOKUP(TRIM(L1046),State_Mapping!A:B,2,FALSE),"Unknown")</f>
        <v>Washington</v>
      </c>
      <c r="S1046" s="8" t="str">
        <f>IF(C1046="","Missing","Valid")</f>
        <v>Valid</v>
      </c>
    </row>
    <row r="1047" hidden="1">
      <c r="A1047" s="3" t="s">
        <v>4247</v>
      </c>
      <c r="B1047" s="3" t="s">
        <v>4248</v>
      </c>
      <c r="C1047" s="3" t="s">
        <v>4249</v>
      </c>
      <c r="D1047" s="3" t="s">
        <v>33</v>
      </c>
      <c r="E1047" s="3" t="s">
        <v>56</v>
      </c>
      <c r="F1047" s="3" t="s">
        <v>120</v>
      </c>
      <c r="G1047" s="6">
        <v>4.99</v>
      </c>
      <c r="H1047" s="6">
        <v>0.0</v>
      </c>
      <c r="I1047" s="6">
        <v>316.31</v>
      </c>
      <c r="J1047" s="3" t="s">
        <v>1705</v>
      </c>
      <c r="K1047" s="3" t="s">
        <v>601</v>
      </c>
      <c r="L1047" s="3" t="s">
        <v>85</v>
      </c>
      <c r="M1047" s="3" t="s">
        <v>138</v>
      </c>
      <c r="N1047" s="3" t="s">
        <v>4250</v>
      </c>
    </row>
    <row r="1048">
      <c r="A1048" s="3" t="s">
        <v>4251</v>
      </c>
      <c r="B1048" s="3" t="s">
        <v>4252</v>
      </c>
      <c r="C1048" s="3" t="s">
        <v>2099</v>
      </c>
      <c r="D1048" s="3" t="s">
        <v>44</v>
      </c>
      <c r="E1048" s="3" t="s">
        <v>34</v>
      </c>
      <c r="F1048" s="3" t="s">
        <v>46</v>
      </c>
      <c r="G1048" s="6">
        <v>0.0</v>
      </c>
      <c r="H1048" s="6">
        <v>0.0</v>
      </c>
      <c r="I1048" s="6">
        <v>854.0</v>
      </c>
      <c r="J1048" s="3" t="s">
        <v>418</v>
      </c>
      <c r="K1048" s="3" t="s">
        <v>4253</v>
      </c>
      <c r="L1048" s="3" t="s">
        <v>821</v>
      </c>
      <c r="M1048" s="3" t="s">
        <v>180</v>
      </c>
      <c r="N1048" s="3" t="s">
        <v>558</v>
      </c>
      <c r="O1048" s="8" t="str">
        <f t="shared" ref="O1048:P1048" si="1101">IF(J1048="","UNKNOWN",PROPER(TRIM(J1048)))</f>
        <v>Sharon</v>
      </c>
      <c r="P1048" s="8" t="str">
        <f t="shared" si="1101"/>
        <v>Edwards</v>
      </c>
      <c r="Q1048" s="8" t="str">
        <f>IF(M1048="","UNKNOWN",PROPER(TRIM(M1048)))</f>
        <v>Gold</v>
      </c>
      <c r="R1048" s="8" t="str">
        <f>IFERROR(VLOOKUP(TRIM(L1048),State_Mapping!A:B,2,FALSE),"Unknown")</f>
        <v>Texas</v>
      </c>
      <c r="S1048" s="8" t="str">
        <f>IF(C1048="","Missing","Valid")</f>
        <v>Valid</v>
      </c>
    </row>
    <row r="1049" hidden="1">
      <c r="A1049" s="3" t="s">
        <v>4254</v>
      </c>
      <c r="B1049" s="3" t="s">
        <v>4255</v>
      </c>
      <c r="C1049" s="3" t="s">
        <v>4256</v>
      </c>
      <c r="D1049" s="3" t="s">
        <v>44</v>
      </c>
      <c r="E1049" s="3" t="s">
        <v>45</v>
      </c>
      <c r="F1049" s="3" t="s">
        <v>35</v>
      </c>
      <c r="G1049" s="6">
        <v>5.99</v>
      </c>
      <c r="H1049" s="6">
        <v>0.0</v>
      </c>
      <c r="I1049" s="6">
        <v>972.67</v>
      </c>
      <c r="J1049" s="3" t="s">
        <v>4257</v>
      </c>
      <c r="K1049" s="3" t="s">
        <v>1328</v>
      </c>
      <c r="L1049" s="3" t="s">
        <v>99</v>
      </c>
      <c r="M1049" s="3" t="s">
        <v>71</v>
      </c>
      <c r="N1049" s="3" t="s">
        <v>3934</v>
      </c>
    </row>
    <row r="1050">
      <c r="A1050" s="3" t="s">
        <v>4258</v>
      </c>
      <c r="B1050" s="3" t="s">
        <v>4259</v>
      </c>
      <c r="C1050" s="3" t="s">
        <v>4260</v>
      </c>
      <c r="D1050" s="3" t="s">
        <v>44</v>
      </c>
      <c r="E1050" s="3" t="s">
        <v>34</v>
      </c>
      <c r="F1050" s="3" t="s">
        <v>120</v>
      </c>
      <c r="G1050" s="6">
        <v>0.0</v>
      </c>
      <c r="H1050" s="6">
        <v>0.0</v>
      </c>
      <c r="I1050" s="6">
        <v>5094.11</v>
      </c>
      <c r="J1050" s="3" t="s">
        <v>36</v>
      </c>
      <c r="K1050" s="3" t="s">
        <v>2486</v>
      </c>
      <c r="L1050" s="3" t="s">
        <v>199</v>
      </c>
      <c r="M1050" s="3" t="s">
        <v>108</v>
      </c>
      <c r="N1050" s="3" t="s">
        <v>4068</v>
      </c>
      <c r="O1050" s="8" t="str">
        <f t="shared" ref="O1050:P1050" si="1102">IF(J1050="","UNKNOWN",PROPER(TRIM(J1050)))</f>
        <v>Ashley</v>
      </c>
      <c r="P1050" s="8" t="str">
        <f t="shared" si="1102"/>
        <v>Blanchard</v>
      </c>
      <c r="Q1050" s="8" t="str">
        <f t="shared" ref="Q1050:Q1060" si="1104">IF(M1050="","UNKNOWN",PROPER(TRIM(M1050)))</f>
        <v>Platinum</v>
      </c>
      <c r="R1050" s="8" t="str">
        <f>IFERROR(VLOOKUP(TRIM(L1050),State_Mapping!A:B,2,FALSE),"Unknown")</f>
        <v>Indiana</v>
      </c>
      <c r="S1050" s="8" t="str">
        <f t="shared" ref="S1050:S1060" si="1105">IF(C1050="","Missing","Valid")</f>
        <v>Valid</v>
      </c>
    </row>
    <row r="1051">
      <c r="A1051" s="3" t="s">
        <v>4261</v>
      </c>
      <c r="B1051" s="3" t="s">
        <v>4262</v>
      </c>
      <c r="C1051" s="3" t="s">
        <v>2937</v>
      </c>
      <c r="D1051" s="3" t="s">
        <v>55</v>
      </c>
      <c r="E1051" s="3" t="s">
        <v>34</v>
      </c>
      <c r="F1051" s="3" t="s">
        <v>46</v>
      </c>
      <c r="G1051" s="6">
        <v>5.99</v>
      </c>
      <c r="H1051" s="6">
        <v>5.0</v>
      </c>
      <c r="I1051" s="6">
        <v>1262.17</v>
      </c>
      <c r="J1051" s="3" t="s">
        <v>503</v>
      </c>
      <c r="K1051" s="3" t="s">
        <v>1421</v>
      </c>
      <c r="L1051" s="3" t="s">
        <v>289</v>
      </c>
      <c r="M1051" s="3" t="s">
        <v>71</v>
      </c>
      <c r="N1051" s="3" t="s">
        <v>480</v>
      </c>
      <c r="O1051" s="8" t="str">
        <f t="shared" ref="O1051:P1051" si="1103">IF(J1051="","UNKNOWN",PROPER(TRIM(J1051)))</f>
        <v>Stephanie</v>
      </c>
      <c r="P1051" s="8" t="str">
        <f t="shared" si="1103"/>
        <v>Reynolds</v>
      </c>
      <c r="Q1051" s="8" t="str">
        <f t="shared" si="1104"/>
        <v>Bronze</v>
      </c>
      <c r="R1051" s="8" t="str">
        <f>IFERROR(VLOOKUP(TRIM(L1051),State_Mapping!A:B,2,FALSE),"Unknown")</f>
        <v>California</v>
      </c>
      <c r="S1051" s="8" t="str">
        <f t="shared" si="1105"/>
        <v>Valid</v>
      </c>
    </row>
    <row r="1052">
      <c r="A1052" s="3" t="s">
        <v>4263</v>
      </c>
      <c r="B1052" s="3" t="s">
        <v>4264</v>
      </c>
      <c r="C1052" s="3" t="s">
        <v>317</v>
      </c>
      <c r="D1052" s="3" t="s">
        <v>33</v>
      </c>
      <c r="E1052" s="3" t="s">
        <v>34</v>
      </c>
      <c r="F1052" s="3" t="s">
        <v>35</v>
      </c>
      <c r="G1052" s="6">
        <v>0.0</v>
      </c>
      <c r="H1052" s="6">
        <v>0.0</v>
      </c>
      <c r="I1052" s="6">
        <v>1617.66</v>
      </c>
      <c r="J1052" s="3" t="s">
        <v>346</v>
      </c>
      <c r="K1052" s="3" t="s">
        <v>1979</v>
      </c>
      <c r="L1052" s="3" t="s">
        <v>516</v>
      </c>
      <c r="M1052" s="3" t="s">
        <v>71</v>
      </c>
      <c r="N1052" s="3" t="s">
        <v>104</v>
      </c>
      <c r="O1052" s="8" t="str">
        <f t="shared" ref="O1052:P1052" si="1106">IF(J1052="","UNKNOWN",PROPER(TRIM(J1052)))</f>
        <v>Danny</v>
      </c>
      <c r="P1052" s="8" t="str">
        <f t="shared" si="1106"/>
        <v>Hicks</v>
      </c>
      <c r="Q1052" s="8" t="str">
        <f t="shared" si="1104"/>
        <v>Bronze</v>
      </c>
      <c r="R1052" s="8" t="str">
        <f>IFERROR(VLOOKUP(TRIM(L1052),State_Mapping!A:B,2,FALSE),"Unknown")</f>
        <v>Pennsylvania</v>
      </c>
      <c r="S1052" s="8" t="str">
        <f t="shared" si="1105"/>
        <v>Valid</v>
      </c>
    </row>
    <row r="1053">
      <c r="A1053" s="3" t="s">
        <v>4265</v>
      </c>
      <c r="B1053" s="3" t="s">
        <v>4266</v>
      </c>
      <c r="C1053" s="3" t="s">
        <v>4267</v>
      </c>
      <c r="D1053" s="3" t="s">
        <v>55</v>
      </c>
      <c r="E1053" s="3" t="s">
        <v>34</v>
      </c>
      <c r="F1053" s="3" t="s">
        <v>57</v>
      </c>
      <c r="G1053" s="6">
        <v>0.0</v>
      </c>
      <c r="H1053" s="6">
        <v>15.0</v>
      </c>
      <c r="I1053" s="6">
        <v>209.21</v>
      </c>
      <c r="J1053" s="3" t="s">
        <v>90</v>
      </c>
      <c r="K1053" s="3" t="s">
        <v>165</v>
      </c>
      <c r="L1053" s="3" t="s">
        <v>395</v>
      </c>
      <c r="M1053" s="3" t="s">
        <v>290</v>
      </c>
      <c r="N1053" s="3" t="s">
        <v>4268</v>
      </c>
      <c r="O1053" s="8" t="str">
        <f t="shared" ref="O1053:P1053" si="1107">IF(J1053="","UNKNOWN",PROPER(TRIM(J1053)))</f>
        <v>William</v>
      </c>
      <c r="P1053" s="8" t="str">
        <f t="shared" si="1107"/>
        <v>Kennedy</v>
      </c>
      <c r="Q1053" s="8" t="str">
        <f t="shared" si="1104"/>
        <v>Silver</v>
      </c>
      <c r="R1053" s="8" t="str">
        <f>IFERROR(VLOOKUP(TRIM(L1053),State_Mapping!A:B,2,FALSE),"Unknown")</f>
        <v>Massachusetts</v>
      </c>
      <c r="S1053" s="8" t="str">
        <f t="shared" si="1105"/>
        <v>Valid</v>
      </c>
    </row>
    <row r="1054">
      <c r="A1054" s="3" t="s">
        <v>4269</v>
      </c>
      <c r="B1054" s="3" t="s">
        <v>4270</v>
      </c>
      <c r="C1054" s="3" t="s">
        <v>4271</v>
      </c>
      <c r="D1054" s="3" t="s">
        <v>55</v>
      </c>
      <c r="E1054" s="3" t="s">
        <v>34</v>
      </c>
      <c r="F1054" s="3" t="s">
        <v>46</v>
      </c>
      <c r="G1054" s="6">
        <v>0.0</v>
      </c>
      <c r="H1054" s="6">
        <v>0.0</v>
      </c>
      <c r="I1054" s="6">
        <v>1658.39</v>
      </c>
      <c r="J1054" s="3" t="s">
        <v>4272</v>
      </c>
      <c r="K1054" s="3" t="s">
        <v>4273</v>
      </c>
      <c r="L1054" s="3" t="s">
        <v>770</v>
      </c>
      <c r="M1054" s="3" t="s">
        <v>78</v>
      </c>
      <c r="N1054" s="3" t="s">
        <v>1260</v>
      </c>
      <c r="O1054" s="8" t="str">
        <f t="shared" ref="O1054:P1054" si="1108">IF(J1054="","UNKNOWN",PROPER(TRIM(J1054)))</f>
        <v>Katie</v>
      </c>
      <c r="P1054" s="8" t="str">
        <f t="shared" si="1108"/>
        <v>Sims</v>
      </c>
      <c r="Q1054" s="8" t="str">
        <f t="shared" si="1104"/>
        <v>Silver</v>
      </c>
      <c r="R1054" s="8" t="str">
        <f>IFERROR(VLOOKUP(TRIM(L1054),State_Mapping!A:B,2,FALSE),"Unknown")</f>
        <v>New Jersey</v>
      </c>
      <c r="S1054" s="8" t="str">
        <f t="shared" si="1105"/>
        <v>Valid</v>
      </c>
    </row>
    <row r="1055">
      <c r="A1055" s="3" t="s">
        <v>4274</v>
      </c>
      <c r="B1055" s="3" t="s">
        <v>4275</v>
      </c>
      <c r="C1055" s="3" t="s">
        <v>32</v>
      </c>
      <c r="D1055" s="3" t="s">
        <v>44</v>
      </c>
      <c r="E1055" s="3" t="s">
        <v>34</v>
      </c>
      <c r="F1055" s="3" t="s">
        <v>35</v>
      </c>
      <c r="G1055" s="6">
        <v>7.99</v>
      </c>
      <c r="H1055" s="6">
        <v>15.0</v>
      </c>
      <c r="I1055" s="6">
        <v>1338.23</v>
      </c>
      <c r="J1055" s="3" t="s">
        <v>302</v>
      </c>
      <c r="K1055" s="3" t="s">
        <v>1019</v>
      </c>
      <c r="L1055" s="3" t="s">
        <v>341</v>
      </c>
      <c r="M1055" s="3" t="s">
        <v>138</v>
      </c>
      <c r="N1055" s="3" t="s">
        <v>4152</v>
      </c>
      <c r="O1055" s="8" t="str">
        <f t="shared" ref="O1055:P1055" si="1109">IF(J1055="","UNKNOWN",PROPER(TRIM(J1055)))</f>
        <v>Gregory</v>
      </c>
      <c r="P1055" s="8" t="str">
        <f t="shared" si="1109"/>
        <v>Rogers</v>
      </c>
      <c r="Q1055" s="8" t="str">
        <f t="shared" si="1104"/>
        <v>Bronze</v>
      </c>
      <c r="R1055" s="8" t="str">
        <f>IFERROR(VLOOKUP(TRIM(L1055),State_Mapping!A:B,2,FALSE),"Unknown")</f>
        <v>Illinois</v>
      </c>
      <c r="S1055" s="8" t="str">
        <f t="shared" si="1105"/>
        <v>Valid</v>
      </c>
    </row>
    <row r="1056">
      <c r="A1056" s="3" t="s">
        <v>4276</v>
      </c>
      <c r="B1056" s="3" t="s">
        <v>4277</v>
      </c>
      <c r="C1056" s="3" t="s">
        <v>2552</v>
      </c>
      <c r="D1056" s="3" t="s">
        <v>55</v>
      </c>
      <c r="E1056" s="3" t="s">
        <v>34</v>
      </c>
      <c r="F1056" s="3" t="s">
        <v>35</v>
      </c>
      <c r="G1056" s="6">
        <v>7.99</v>
      </c>
      <c r="H1056" s="6">
        <v>0.0</v>
      </c>
      <c r="I1056" s="6">
        <v>2356.13</v>
      </c>
      <c r="J1056" s="3" t="s">
        <v>2331</v>
      </c>
      <c r="K1056" s="3" t="s">
        <v>4278</v>
      </c>
      <c r="L1056" s="3" t="s">
        <v>1117</v>
      </c>
      <c r="M1056" s="3" t="s">
        <v>138</v>
      </c>
      <c r="N1056" s="3" t="s">
        <v>4279</v>
      </c>
      <c r="O1056" s="8" t="str">
        <f t="shared" ref="O1056:P1056" si="1110">IF(J1056="","UNKNOWN",PROPER(TRIM(J1056)))</f>
        <v>Kim</v>
      </c>
      <c r="P1056" s="8" t="str">
        <f t="shared" si="1110"/>
        <v>Schneider</v>
      </c>
      <c r="Q1056" s="8" t="str">
        <f t="shared" si="1104"/>
        <v>Bronze</v>
      </c>
      <c r="R1056" s="8" t="str">
        <f>IFERROR(VLOOKUP(TRIM(L1056),State_Mapping!A:B,2,FALSE),"Unknown")</f>
        <v>Ohio</v>
      </c>
      <c r="S1056" s="8" t="str">
        <f t="shared" si="1105"/>
        <v>Valid</v>
      </c>
    </row>
    <row r="1057">
      <c r="A1057" s="3" t="s">
        <v>4280</v>
      </c>
      <c r="B1057" s="3" t="s">
        <v>4281</v>
      </c>
      <c r="C1057" s="3" t="s">
        <v>1216</v>
      </c>
      <c r="D1057" s="3" t="s">
        <v>55</v>
      </c>
      <c r="E1057" s="3" t="s">
        <v>34</v>
      </c>
      <c r="F1057" s="3" t="s">
        <v>57</v>
      </c>
      <c r="G1057" s="6">
        <v>5.99</v>
      </c>
      <c r="H1057" s="6">
        <v>0.0</v>
      </c>
      <c r="I1057" s="6">
        <v>65.23</v>
      </c>
      <c r="J1057" s="3" t="s">
        <v>4282</v>
      </c>
      <c r="K1057" s="3" t="s">
        <v>4283</v>
      </c>
      <c r="L1057" s="3" t="s">
        <v>689</v>
      </c>
      <c r="M1057" s="3" t="s">
        <v>39</v>
      </c>
      <c r="N1057" s="3" t="s">
        <v>4284</v>
      </c>
      <c r="O1057" s="8" t="str">
        <f t="shared" ref="O1057:P1057" si="1111">IF(J1057="","UNKNOWN",PROPER(TRIM(J1057)))</f>
        <v>Madeline</v>
      </c>
      <c r="P1057" s="8" t="str">
        <f t="shared" si="1111"/>
        <v>Figueroa</v>
      </c>
      <c r="Q1057" s="8" t="str">
        <f t="shared" si="1104"/>
        <v>Bronze</v>
      </c>
      <c r="R1057" s="8" t="str">
        <f>IFERROR(VLOOKUP(TRIM(L1057),State_Mapping!A:B,2,FALSE),"Unknown")</f>
        <v>Massachusetts</v>
      </c>
      <c r="S1057" s="8" t="str">
        <f t="shared" si="1105"/>
        <v>Valid</v>
      </c>
    </row>
    <row r="1058">
      <c r="A1058" s="3" t="s">
        <v>4285</v>
      </c>
      <c r="B1058" s="3" t="s">
        <v>4286</v>
      </c>
      <c r="C1058" s="3" t="s">
        <v>3996</v>
      </c>
      <c r="D1058" s="3" t="s">
        <v>33</v>
      </c>
      <c r="E1058" s="3" t="s">
        <v>34</v>
      </c>
      <c r="F1058" s="3" t="s">
        <v>46</v>
      </c>
      <c r="G1058" s="6">
        <v>0.0</v>
      </c>
      <c r="H1058" s="6">
        <v>0.0</v>
      </c>
      <c r="I1058" s="6">
        <v>1081.76</v>
      </c>
      <c r="J1058" s="3" t="s">
        <v>4287</v>
      </c>
      <c r="K1058" s="3" t="s">
        <v>1344</v>
      </c>
      <c r="L1058" s="3" t="s">
        <v>534</v>
      </c>
      <c r="M1058" s="3" t="s">
        <v>243</v>
      </c>
      <c r="N1058" s="3" t="s">
        <v>4288</v>
      </c>
      <c r="O1058" s="8" t="str">
        <f t="shared" ref="O1058:P1058" si="1112">IF(J1058="","UNKNOWN",PROPER(TRIM(J1058)))</f>
        <v>Ricky</v>
      </c>
      <c r="P1058" s="8" t="str">
        <f t="shared" si="1112"/>
        <v>Stewart</v>
      </c>
      <c r="Q1058" s="8" t="str">
        <f t="shared" si="1104"/>
        <v>Platinum</v>
      </c>
      <c r="R1058" s="8" t="str">
        <f>IFERROR(VLOOKUP(TRIM(L1058),State_Mapping!A:B,2,FALSE),"Unknown")</f>
        <v>Virginia</v>
      </c>
      <c r="S1058" s="8" t="str">
        <f t="shared" si="1105"/>
        <v>Valid</v>
      </c>
    </row>
    <row r="1059">
      <c r="A1059" s="3" t="s">
        <v>4289</v>
      </c>
      <c r="B1059" s="3" t="s">
        <v>3078</v>
      </c>
      <c r="C1059" s="3" t="s">
        <v>4290</v>
      </c>
      <c r="D1059" s="3" t="s">
        <v>55</v>
      </c>
      <c r="E1059" s="3" t="s">
        <v>34</v>
      </c>
      <c r="F1059" s="3" t="s">
        <v>35</v>
      </c>
      <c r="G1059" s="6">
        <v>0.0</v>
      </c>
      <c r="H1059" s="6">
        <v>0.0</v>
      </c>
      <c r="I1059" s="6">
        <v>376.43</v>
      </c>
      <c r="J1059" s="3" t="s">
        <v>2460</v>
      </c>
      <c r="K1059" s="3" t="s">
        <v>3080</v>
      </c>
      <c r="L1059" s="3" t="s">
        <v>297</v>
      </c>
      <c r="M1059" s="3" t="s">
        <v>78</v>
      </c>
      <c r="N1059" s="3" t="s">
        <v>3081</v>
      </c>
      <c r="O1059" s="8" t="str">
        <f t="shared" ref="O1059:P1059" si="1113">IF(J1059="","UNKNOWN",PROPER(TRIM(J1059)))</f>
        <v>Dawn</v>
      </c>
      <c r="P1059" s="8" t="str">
        <f t="shared" si="1113"/>
        <v>Delgado</v>
      </c>
      <c r="Q1059" s="8" t="str">
        <f t="shared" si="1104"/>
        <v>Silver</v>
      </c>
      <c r="R1059" s="8" t="str">
        <f>IFERROR(VLOOKUP(TRIM(L1059),State_Mapping!A:B,2,FALSE),"Unknown")</f>
        <v>Missouri</v>
      </c>
      <c r="S1059" s="8" t="str">
        <f t="shared" si="1105"/>
        <v>Valid</v>
      </c>
    </row>
    <row r="1060">
      <c r="A1060" s="3" t="s">
        <v>4291</v>
      </c>
      <c r="B1060" s="3" t="s">
        <v>4292</v>
      </c>
      <c r="C1060" s="3" t="s">
        <v>4293</v>
      </c>
      <c r="D1060" s="3" t="s">
        <v>33</v>
      </c>
      <c r="E1060" s="3" t="s">
        <v>34</v>
      </c>
      <c r="F1060" s="3" t="s">
        <v>57</v>
      </c>
      <c r="G1060" s="6">
        <v>0.0</v>
      </c>
      <c r="H1060" s="6">
        <v>10.0</v>
      </c>
      <c r="I1060" s="6">
        <v>652.79</v>
      </c>
      <c r="J1060" s="3" t="s">
        <v>3201</v>
      </c>
      <c r="K1060" s="3" t="s">
        <v>114</v>
      </c>
      <c r="L1060" s="3" t="s">
        <v>123</v>
      </c>
      <c r="M1060" s="3" t="s">
        <v>108</v>
      </c>
      <c r="N1060" s="3" t="s">
        <v>3851</v>
      </c>
      <c r="O1060" s="8" t="str">
        <f t="shared" ref="O1060:P1060" si="1114">IF(J1060="","UNKNOWN",PROPER(TRIM(J1060)))</f>
        <v>Jamie</v>
      </c>
      <c r="P1060" s="8" t="str">
        <f t="shared" si="1114"/>
        <v>Williams</v>
      </c>
      <c r="Q1060" s="8" t="str">
        <f t="shared" si="1104"/>
        <v>Platinum</v>
      </c>
      <c r="R1060" s="8" t="str">
        <f>IFERROR(VLOOKUP(TRIM(L1060),State_Mapping!A:B,2,FALSE),"Unknown")</f>
        <v>Missouri</v>
      </c>
      <c r="S1060" s="8" t="str">
        <f t="shared" si="1105"/>
        <v>Valid</v>
      </c>
    </row>
    <row r="1061" hidden="1">
      <c r="A1061" s="3" t="s">
        <v>4294</v>
      </c>
      <c r="B1061" s="3" t="s">
        <v>3568</v>
      </c>
      <c r="C1061" s="3" t="s">
        <v>1488</v>
      </c>
      <c r="D1061" s="3" t="s">
        <v>33</v>
      </c>
      <c r="E1061" s="3" t="s">
        <v>45</v>
      </c>
      <c r="F1061" s="3" t="s">
        <v>57</v>
      </c>
      <c r="G1061" s="6">
        <v>5.99</v>
      </c>
      <c r="H1061" s="6">
        <v>0.0</v>
      </c>
      <c r="I1061" s="6">
        <v>3564.09</v>
      </c>
      <c r="J1061" s="3" t="s">
        <v>966</v>
      </c>
      <c r="K1061" s="3" t="s">
        <v>3570</v>
      </c>
      <c r="L1061" s="3" t="s">
        <v>1117</v>
      </c>
      <c r="M1061" s="3" t="s">
        <v>71</v>
      </c>
      <c r="N1061" s="3" t="s">
        <v>1419</v>
      </c>
    </row>
    <row r="1062">
      <c r="A1062" s="3" t="s">
        <v>4295</v>
      </c>
      <c r="B1062" s="3" t="s">
        <v>4296</v>
      </c>
      <c r="C1062" s="3" t="s">
        <v>1847</v>
      </c>
      <c r="D1062" s="3" t="s">
        <v>33</v>
      </c>
      <c r="E1062" s="3" t="s">
        <v>34</v>
      </c>
      <c r="F1062" s="3" t="s">
        <v>120</v>
      </c>
      <c r="G1062" s="6">
        <v>4.99</v>
      </c>
      <c r="H1062" s="6">
        <v>0.0</v>
      </c>
      <c r="I1062" s="6">
        <v>1291.44</v>
      </c>
      <c r="J1062" s="3" t="s">
        <v>2387</v>
      </c>
      <c r="K1062" s="3" t="s">
        <v>3338</v>
      </c>
      <c r="L1062" s="3" t="s">
        <v>92</v>
      </c>
      <c r="M1062" s="3" t="s">
        <v>39</v>
      </c>
      <c r="N1062" s="3" t="s">
        <v>4297</v>
      </c>
      <c r="O1062" s="8" t="str">
        <f t="shared" ref="O1062:P1062" si="1115">IF(J1062="","UNKNOWN",PROPER(TRIM(J1062)))</f>
        <v>Diana</v>
      </c>
      <c r="P1062" s="8" t="str">
        <f t="shared" si="1115"/>
        <v>Warren</v>
      </c>
      <c r="Q1062" s="8" t="str">
        <f t="shared" ref="Q1062:Q1073" si="1117">IF(M1062="","UNKNOWN",PROPER(TRIM(M1062)))</f>
        <v>Bronze</v>
      </c>
      <c r="R1062" s="8" t="str">
        <f>IFERROR(VLOOKUP(TRIM(L1062),State_Mapping!A:B,2,FALSE),"Unknown")</f>
        <v>Ohio</v>
      </c>
      <c r="S1062" s="8" t="str">
        <f t="shared" ref="S1062:S1073" si="1118">IF(C1062="","Missing","Valid")</f>
        <v>Valid</v>
      </c>
    </row>
    <row r="1063">
      <c r="A1063" s="3" t="s">
        <v>4298</v>
      </c>
      <c r="B1063" s="3" t="s">
        <v>4299</v>
      </c>
      <c r="C1063" s="3" t="s">
        <v>3530</v>
      </c>
      <c r="D1063" s="3" t="s">
        <v>55</v>
      </c>
      <c r="E1063" s="3" t="s">
        <v>34</v>
      </c>
      <c r="F1063" s="3" t="s">
        <v>120</v>
      </c>
      <c r="G1063" s="6">
        <v>5.99</v>
      </c>
      <c r="H1063" s="6">
        <v>0.0</v>
      </c>
      <c r="I1063" s="6">
        <v>644.73</v>
      </c>
      <c r="J1063" s="3" t="s">
        <v>2145</v>
      </c>
      <c r="K1063" s="3" t="s">
        <v>1467</v>
      </c>
      <c r="L1063" s="3" t="s">
        <v>173</v>
      </c>
      <c r="M1063" s="3" t="s">
        <v>61</v>
      </c>
      <c r="N1063" s="3" t="s">
        <v>1356</v>
      </c>
      <c r="O1063" s="8" t="str">
        <f t="shared" ref="O1063:P1063" si="1116">IF(J1063="","UNKNOWN",PROPER(TRIM(J1063)))</f>
        <v>Justin</v>
      </c>
      <c r="P1063" s="8" t="str">
        <f t="shared" si="1116"/>
        <v>Hayes</v>
      </c>
      <c r="Q1063" s="8" t="str">
        <f t="shared" si="1117"/>
        <v>Gold</v>
      </c>
      <c r="R1063" s="8" t="str">
        <f>IFERROR(VLOOKUP(TRIM(L1063),State_Mapping!A:B,2,FALSE),"Unknown")</f>
        <v>New Jersey</v>
      </c>
      <c r="S1063" s="8" t="str">
        <f t="shared" si="1118"/>
        <v>Valid</v>
      </c>
    </row>
    <row r="1064">
      <c r="A1064" s="3" t="s">
        <v>4300</v>
      </c>
      <c r="B1064" s="3" t="s">
        <v>4301</v>
      </c>
      <c r="C1064" s="3" t="s">
        <v>744</v>
      </c>
      <c r="D1064" s="3" t="s">
        <v>44</v>
      </c>
      <c r="E1064" s="3" t="s">
        <v>34</v>
      </c>
      <c r="F1064" s="3" t="s">
        <v>120</v>
      </c>
      <c r="G1064" s="6">
        <v>5.99</v>
      </c>
      <c r="H1064" s="6">
        <v>0.0</v>
      </c>
      <c r="I1064" s="6">
        <v>400.05</v>
      </c>
      <c r="J1064" s="3" t="s">
        <v>464</v>
      </c>
      <c r="K1064" s="3" t="s">
        <v>1077</v>
      </c>
      <c r="L1064" s="3" t="s">
        <v>289</v>
      </c>
      <c r="M1064" s="3" t="s">
        <v>71</v>
      </c>
      <c r="N1064" s="3" t="s">
        <v>1896</v>
      </c>
      <c r="O1064" s="8" t="str">
        <f t="shared" ref="O1064:P1064" si="1119">IF(J1064="","UNKNOWN",PROPER(TRIM(J1064)))</f>
        <v>Jennifer</v>
      </c>
      <c r="P1064" s="8" t="str">
        <f t="shared" si="1119"/>
        <v>White</v>
      </c>
      <c r="Q1064" s="8" t="str">
        <f t="shared" si="1117"/>
        <v>Bronze</v>
      </c>
      <c r="R1064" s="8" t="str">
        <f>IFERROR(VLOOKUP(TRIM(L1064),State_Mapping!A:B,2,FALSE),"Unknown")</f>
        <v>California</v>
      </c>
      <c r="S1064" s="8" t="str">
        <f t="shared" si="1118"/>
        <v>Valid</v>
      </c>
    </row>
    <row r="1065">
      <c r="A1065" s="3" t="s">
        <v>4302</v>
      </c>
      <c r="B1065" s="3" t="s">
        <v>1625</v>
      </c>
      <c r="C1065" s="3" t="s">
        <v>1118</v>
      </c>
      <c r="D1065" s="3" t="s">
        <v>55</v>
      </c>
      <c r="E1065" s="3" t="s">
        <v>34</v>
      </c>
      <c r="F1065" s="3" t="s">
        <v>46</v>
      </c>
      <c r="G1065" s="6">
        <v>5.99</v>
      </c>
      <c r="H1065" s="6">
        <v>0.0</v>
      </c>
      <c r="I1065" s="6">
        <v>662.71</v>
      </c>
      <c r="J1065" s="3" t="s">
        <v>1627</v>
      </c>
      <c r="K1065" s="3" t="s">
        <v>1628</v>
      </c>
      <c r="L1065" s="3" t="s">
        <v>236</v>
      </c>
      <c r="M1065" s="3" t="s">
        <v>138</v>
      </c>
      <c r="N1065" s="3" t="s">
        <v>1629</v>
      </c>
      <c r="O1065" s="8" t="str">
        <f t="shared" ref="O1065:P1065" si="1120">IF(J1065="","UNKNOWN",PROPER(TRIM(J1065)))</f>
        <v>Kathleen</v>
      </c>
      <c r="P1065" s="8" t="str">
        <f t="shared" si="1120"/>
        <v>Weaver</v>
      </c>
      <c r="Q1065" s="8" t="str">
        <f t="shared" si="1117"/>
        <v>Bronze</v>
      </c>
      <c r="R1065" s="8" t="str">
        <f>IFERROR(VLOOKUP(TRIM(L1065),State_Mapping!A:B,2,FALSE),"Unknown")</f>
        <v>Massachusetts</v>
      </c>
      <c r="S1065" s="8" t="str">
        <f t="shared" si="1118"/>
        <v>Valid</v>
      </c>
    </row>
    <row r="1066">
      <c r="A1066" s="3" t="s">
        <v>4303</v>
      </c>
      <c r="B1066" s="3" t="s">
        <v>4304</v>
      </c>
      <c r="C1066" s="3" t="s">
        <v>663</v>
      </c>
      <c r="D1066" s="3" t="s">
        <v>44</v>
      </c>
      <c r="E1066" s="3" t="s">
        <v>34</v>
      </c>
      <c r="F1066" s="3" t="s">
        <v>35</v>
      </c>
      <c r="G1066" s="6">
        <v>0.0</v>
      </c>
      <c r="H1066" s="6">
        <v>15.0</v>
      </c>
      <c r="I1066" s="6">
        <v>811.56</v>
      </c>
      <c r="J1066" s="3" t="s">
        <v>4305</v>
      </c>
      <c r="K1066" s="3" t="s">
        <v>4306</v>
      </c>
      <c r="L1066" s="3" t="s">
        <v>471</v>
      </c>
      <c r="M1066" s="3" t="s">
        <v>39</v>
      </c>
      <c r="N1066" s="3" t="s">
        <v>2171</v>
      </c>
      <c r="O1066" s="8" t="str">
        <f t="shared" ref="O1066:P1066" si="1121">IF(J1066="","UNKNOWN",PROPER(TRIM(J1066)))</f>
        <v>Teresa</v>
      </c>
      <c r="P1066" s="8" t="str">
        <f t="shared" si="1121"/>
        <v>Yang</v>
      </c>
      <c r="Q1066" s="8" t="str">
        <f t="shared" si="1117"/>
        <v>Bronze</v>
      </c>
      <c r="R1066" s="8" t="str">
        <f>IFERROR(VLOOKUP(TRIM(L1066),State_Mapping!A:B,2,FALSE),"Unknown")</f>
        <v>New York</v>
      </c>
      <c r="S1066" s="8" t="str">
        <f t="shared" si="1118"/>
        <v>Valid</v>
      </c>
    </row>
    <row r="1067">
      <c r="A1067" s="3" t="s">
        <v>4307</v>
      </c>
      <c r="B1067" s="3" t="s">
        <v>4308</v>
      </c>
      <c r="C1067" s="3" t="s">
        <v>3588</v>
      </c>
      <c r="D1067" s="3" t="s">
        <v>33</v>
      </c>
      <c r="E1067" s="3" t="s">
        <v>34</v>
      </c>
      <c r="F1067" s="3" t="s">
        <v>35</v>
      </c>
      <c r="G1067" s="6">
        <v>7.99</v>
      </c>
      <c r="H1067" s="6">
        <v>0.0</v>
      </c>
      <c r="I1067" s="6">
        <v>1892.11</v>
      </c>
      <c r="J1067" s="3" t="s">
        <v>90</v>
      </c>
      <c r="K1067" s="3" t="s">
        <v>4309</v>
      </c>
      <c r="L1067" s="3" t="s">
        <v>511</v>
      </c>
      <c r="M1067" s="3" t="s">
        <v>78</v>
      </c>
      <c r="N1067" s="3" t="s">
        <v>4310</v>
      </c>
      <c r="O1067" s="8" t="str">
        <f t="shared" ref="O1067:P1067" si="1122">IF(J1067="","UNKNOWN",PROPER(TRIM(J1067)))</f>
        <v>William</v>
      </c>
      <c r="P1067" s="8" t="str">
        <f t="shared" si="1122"/>
        <v>Spears</v>
      </c>
      <c r="Q1067" s="8" t="str">
        <f t="shared" si="1117"/>
        <v>Silver</v>
      </c>
      <c r="R1067" s="8" t="str">
        <f>IFERROR(VLOOKUP(TRIM(L1067),State_Mapping!A:B,2,FALSE),"Unknown")</f>
        <v>Virginia</v>
      </c>
      <c r="S1067" s="8" t="str">
        <f t="shared" si="1118"/>
        <v>Valid</v>
      </c>
    </row>
    <row r="1068">
      <c r="A1068" s="3" t="s">
        <v>4311</v>
      </c>
      <c r="B1068" s="3" t="s">
        <v>4312</v>
      </c>
      <c r="C1068" s="3" t="s">
        <v>3394</v>
      </c>
      <c r="D1068" s="3" t="s">
        <v>44</v>
      </c>
      <c r="E1068" s="3" t="s">
        <v>34</v>
      </c>
      <c r="F1068" s="3" t="s">
        <v>46</v>
      </c>
      <c r="G1068" s="6">
        <v>4.99</v>
      </c>
      <c r="H1068" s="6">
        <v>15.0</v>
      </c>
      <c r="I1068" s="6">
        <v>851.28</v>
      </c>
      <c r="J1068" s="3" t="s">
        <v>4313</v>
      </c>
      <c r="K1068" s="3" t="s">
        <v>1373</v>
      </c>
      <c r="L1068" s="3" t="s">
        <v>187</v>
      </c>
      <c r="M1068" s="3" t="s">
        <v>290</v>
      </c>
      <c r="N1068" s="3" t="s">
        <v>4314</v>
      </c>
      <c r="O1068" s="8" t="str">
        <f t="shared" ref="O1068:P1068" si="1123">IF(J1068="","UNKNOWN",PROPER(TRIM(J1068)))</f>
        <v>Chelsea</v>
      </c>
      <c r="P1068" s="8" t="str">
        <f t="shared" si="1123"/>
        <v>Patterson</v>
      </c>
      <c r="Q1068" s="8" t="str">
        <f t="shared" si="1117"/>
        <v>Silver</v>
      </c>
      <c r="R1068" s="8" t="str">
        <f>IFERROR(VLOOKUP(TRIM(L1068),State_Mapping!A:B,2,FALSE),"Unknown")</f>
        <v>Maryland</v>
      </c>
      <c r="S1068" s="8" t="str">
        <f t="shared" si="1118"/>
        <v>Valid</v>
      </c>
    </row>
    <row r="1069">
      <c r="A1069" s="3" t="s">
        <v>4315</v>
      </c>
      <c r="B1069" s="3" t="s">
        <v>4316</v>
      </c>
      <c r="C1069" s="3" t="s">
        <v>636</v>
      </c>
      <c r="D1069" s="3" t="s">
        <v>55</v>
      </c>
      <c r="E1069" s="3" t="s">
        <v>34</v>
      </c>
      <c r="F1069" s="3" t="s">
        <v>120</v>
      </c>
      <c r="G1069" s="6">
        <v>12.99</v>
      </c>
      <c r="H1069" s="6">
        <v>0.0</v>
      </c>
      <c r="I1069" s="6">
        <v>692.48</v>
      </c>
      <c r="J1069" s="3" t="s">
        <v>4317</v>
      </c>
      <c r="K1069" s="3" t="s">
        <v>1077</v>
      </c>
      <c r="L1069" s="3" t="s">
        <v>187</v>
      </c>
      <c r="M1069" s="3" t="s">
        <v>290</v>
      </c>
      <c r="N1069" s="3" t="s">
        <v>4318</v>
      </c>
      <c r="O1069" s="8" t="str">
        <f t="shared" ref="O1069:P1069" si="1124">IF(J1069="","UNKNOWN",PROPER(TRIM(J1069)))</f>
        <v>Tami</v>
      </c>
      <c r="P1069" s="8" t="str">
        <f t="shared" si="1124"/>
        <v>White</v>
      </c>
      <c r="Q1069" s="8" t="str">
        <f t="shared" si="1117"/>
        <v>Silver</v>
      </c>
      <c r="R1069" s="8" t="str">
        <f>IFERROR(VLOOKUP(TRIM(L1069),State_Mapping!A:B,2,FALSE),"Unknown")</f>
        <v>Maryland</v>
      </c>
      <c r="S1069" s="8" t="str">
        <f t="shared" si="1118"/>
        <v>Valid</v>
      </c>
    </row>
    <row r="1070">
      <c r="A1070" s="3" t="s">
        <v>4319</v>
      </c>
      <c r="B1070" s="3" t="s">
        <v>4320</v>
      </c>
      <c r="C1070" s="3" t="s">
        <v>423</v>
      </c>
      <c r="D1070" s="3" t="s">
        <v>33</v>
      </c>
      <c r="E1070" s="3" t="s">
        <v>34</v>
      </c>
      <c r="F1070" s="3" t="s">
        <v>35</v>
      </c>
      <c r="G1070" s="6">
        <v>12.99</v>
      </c>
      <c r="H1070" s="6">
        <v>0.0</v>
      </c>
      <c r="I1070" s="6">
        <v>683.94</v>
      </c>
      <c r="J1070" s="3" t="s">
        <v>498</v>
      </c>
      <c r="K1070" s="3" t="s">
        <v>1360</v>
      </c>
      <c r="L1070" s="3" t="s">
        <v>1689</v>
      </c>
      <c r="M1070" s="3" t="s">
        <v>180</v>
      </c>
      <c r="N1070" s="3" t="s">
        <v>4271</v>
      </c>
      <c r="O1070" s="8" t="str">
        <f t="shared" ref="O1070:P1070" si="1125">IF(J1070="","UNKNOWN",PROPER(TRIM(J1070)))</f>
        <v>Mark</v>
      </c>
      <c r="P1070" s="8" t="str">
        <f t="shared" si="1125"/>
        <v>Green</v>
      </c>
      <c r="Q1070" s="8" t="str">
        <f t="shared" si="1117"/>
        <v>Gold</v>
      </c>
      <c r="R1070" s="8" t="str">
        <f>IFERROR(VLOOKUP(TRIM(L1070),State_Mapping!A:B,2,FALSE),"Unknown")</f>
        <v>Tennessee</v>
      </c>
      <c r="S1070" s="8" t="str">
        <f t="shared" si="1118"/>
        <v>Valid</v>
      </c>
    </row>
    <row r="1071">
      <c r="A1071" s="3" t="s">
        <v>4321</v>
      </c>
      <c r="B1071" s="3" t="s">
        <v>4322</v>
      </c>
      <c r="C1071" s="3" t="s">
        <v>2552</v>
      </c>
      <c r="D1071" s="3" t="s">
        <v>33</v>
      </c>
      <c r="E1071" s="3" t="s">
        <v>34</v>
      </c>
      <c r="F1071" s="3" t="s">
        <v>35</v>
      </c>
      <c r="G1071" s="6">
        <v>7.99</v>
      </c>
      <c r="H1071" s="6">
        <v>0.0</v>
      </c>
      <c r="I1071" s="6">
        <v>2008.96</v>
      </c>
      <c r="J1071" s="3" t="s">
        <v>498</v>
      </c>
      <c r="K1071" s="3" t="s">
        <v>688</v>
      </c>
      <c r="L1071" s="3" t="s">
        <v>145</v>
      </c>
      <c r="M1071" s="3" t="s">
        <v>39</v>
      </c>
      <c r="N1071" s="3" t="s">
        <v>663</v>
      </c>
      <c r="O1071" s="8" t="str">
        <f t="shared" ref="O1071:P1071" si="1126">IF(J1071="","UNKNOWN",PROPER(TRIM(J1071)))</f>
        <v>Mark</v>
      </c>
      <c r="P1071" s="8" t="str">
        <f t="shared" si="1126"/>
        <v>Richard</v>
      </c>
      <c r="Q1071" s="8" t="str">
        <f t="shared" si="1117"/>
        <v>Bronze</v>
      </c>
      <c r="R1071" s="8" t="str">
        <f>IFERROR(VLOOKUP(TRIM(L1071),State_Mapping!A:B,2,FALSE),"Unknown")</f>
        <v>Tennessee</v>
      </c>
      <c r="S1071" s="8" t="str">
        <f t="shared" si="1118"/>
        <v>Valid</v>
      </c>
    </row>
    <row r="1072">
      <c r="A1072" s="3" t="s">
        <v>4323</v>
      </c>
      <c r="B1072" s="3" t="s">
        <v>4324</v>
      </c>
      <c r="C1072" s="3" t="s">
        <v>2037</v>
      </c>
      <c r="D1072" s="3" t="s">
        <v>55</v>
      </c>
      <c r="E1072" s="3" t="s">
        <v>34</v>
      </c>
      <c r="F1072" s="3" t="s">
        <v>57</v>
      </c>
      <c r="G1072" s="6">
        <v>0.0</v>
      </c>
      <c r="H1072" s="6">
        <v>10.0</v>
      </c>
      <c r="I1072" s="6">
        <v>1638.9</v>
      </c>
      <c r="J1072" s="3" t="s">
        <v>3025</v>
      </c>
      <c r="K1072" s="3" t="s">
        <v>4325</v>
      </c>
      <c r="L1072" s="3" t="s">
        <v>38</v>
      </c>
      <c r="M1072" s="3" t="s">
        <v>61</v>
      </c>
      <c r="N1072" s="3" t="s">
        <v>1086</v>
      </c>
      <c r="O1072" s="8" t="str">
        <f t="shared" ref="O1072:P1072" si="1127">IF(J1072="","UNKNOWN",PROPER(TRIM(J1072)))</f>
        <v>Adam</v>
      </c>
      <c r="P1072" s="8" t="str">
        <f t="shared" si="1127"/>
        <v>Gardner</v>
      </c>
      <c r="Q1072" s="8" t="str">
        <f t="shared" si="1117"/>
        <v>Gold</v>
      </c>
      <c r="R1072" s="8" t="str">
        <f>IFERROR(VLOOKUP(TRIM(L1072),State_Mapping!A:B,2,FALSE),"Unknown")</f>
        <v>Indiana</v>
      </c>
      <c r="S1072" s="8" t="str">
        <f t="shared" si="1118"/>
        <v>Valid</v>
      </c>
    </row>
    <row r="1073">
      <c r="A1073" s="3" t="s">
        <v>4326</v>
      </c>
      <c r="B1073" s="3" t="s">
        <v>4327</v>
      </c>
      <c r="C1073" s="3" t="s">
        <v>4328</v>
      </c>
      <c r="D1073" s="3" t="s">
        <v>55</v>
      </c>
      <c r="E1073" s="3" t="s">
        <v>34</v>
      </c>
      <c r="F1073" s="3" t="s">
        <v>120</v>
      </c>
      <c r="G1073" s="6">
        <v>5.99</v>
      </c>
      <c r="H1073" s="6">
        <v>0.0</v>
      </c>
      <c r="I1073" s="6">
        <v>1028.99</v>
      </c>
      <c r="J1073" s="3" t="s">
        <v>664</v>
      </c>
      <c r="K1073" s="3" t="s">
        <v>2993</v>
      </c>
      <c r="L1073" s="3" t="s">
        <v>38</v>
      </c>
      <c r="M1073" s="3" t="s">
        <v>39</v>
      </c>
      <c r="N1073" s="3" t="s">
        <v>1693</v>
      </c>
      <c r="O1073" s="8" t="str">
        <f t="shared" ref="O1073:P1073" si="1128">IF(J1073="","UNKNOWN",PROPER(TRIM(J1073)))</f>
        <v>Brittany</v>
      </c>
      <c r="P1073" s="8" t="str">
        <f t="shared" si="1128"/>
        <v>Evans</v>
      </c>
      <c r="Q1073" s="8" t="str">
        <f t="shared" si="1117"/>
        <v>Bronze</v>
      </c>
      <c r="R1073" s="8" t="str">
        <f>IFERROR(VLOOKUP(TRIM(L1073),State_Mapping!A:B,2,FALSE),"Unknown")</f>
        <v>Indiana</v>
      </c>
      <c r="S1073" s="8" t="str">
        <f t="shared" si="1118"/>
        <v>Valid</v>
      </c>
    </row>
    <row r="1074" hidden="1">
      <c r="A1074" s="3" t="s">
        <v>4329</v>
      </c>
      <c r="B1074" s="3" t="s">
        <v>4330</v>
      </c>
      <c r="C1074" s="3" t="s">
        <v>1488</v>
      </c>
      <c r="D1074" s="3" t="s">
        <v>44</v>
      </c>
      <c r="E1074" s="3" t="s">
        <v>56</v>
      </c>
      <c r="F1074" s="3" t="s">
        <v>120</v>
      </c>
      <c r="G1074" s="6">
        <v>7.99</v>
      </c>
      <c r="H1074" s="6">
        <v>0.0</v>
      </c>
      <c r="I1074" s="6">
        <v>2412.42</v>
      </c>
      <c r="J1074" s="3" t="s">
        <v>559</v>
      </c>
      <c r="K1074" s="3" t="s">
        <v>256</v>
      </c>
      <c r="L1074" s="3" t="s">
        <v>77</v>
      </c>
      <c r="M1074" s="3" t="s">
        <v>138</v>
      </c>
      <c r="N1074" s="3" t="s">
        <v>1233</v>
      </c>
    </row>
    <row r="1075">
      <c r="A1075" s="3" t="s">
        <v>4331</v>
      </c>
      <c r="B1075" s="3" t="s">
        <v>4332</v>
      </c>
      <c r="C1075" s="3" t="s">
        <v>258</v>
      </c>
      <c r="D1075" s="3" t="s">
        <v>33</v>
      </c>
      <c r="E1075" s="3" t="s">
        <v>34</v>
      </c>
      <c r="F1075" s="3" t="s">
        <v>57</v>
      </c>
      <c r="G1075" s="6">
        <v>0.0</v>
      </c>
      <c r="H1075" s="6">
        <v>0.0</v>
      </c>
      <c r="I1075" s="6">
        <v>863.85</v>
      </c>
      <c r="J1075" s="3" t="s">
        <v>149</v>
      </c>
      <c r="K1075" s="3" t="s">
        <v>3980</v>
      </c>
      <c r="L1075" s="3" t="s">
        <v>289</v>
      </c>
      <c r="M1075" s="3" t="s">
        <v>108</v>
      </c>
      <c r="N1075" s="3" t="s">
        <v>4333</v>
      </c>
      <c r="O1075" s="8" t="str">
        <f t="shared" ref="O1075:P1075" si="1129">IF(J1075="","UNKNOWN",PROPER(TRIM(J1075)))</f>
        <v>Matthew</v>
      </c>
      <c r="P1075" s="8" t="str">
        <f t="shared" si="1129"/>
        <v>Gallegos</v>
      </c>
      <c r="Q1075" s="8" t="str">
        <f t="shared" ref="Q1075:Q1079" si="1131">IF(M1075="","UNKNOWN",PROPER(TRIM(M1075)))</f>
        <v>Platinum</v>
      </c>
      <c r="R1075" s="8" t="str">
        <f>IFERROR(VLOOKUP(TRIM(L1075),State_Mapping!A:B,2,FALSE),"Unknown")</f>
        <v>California</v>
      </c>
      <c r="S1075" s="8" t="str">
        <f t="shared" ref="S1075:S1079" si="1132">IF(C1075="","Missing","Valid")</f>
        <v>Valid</v>
      </c>
    </row>
    <row r="1076">
      <c r="A1076" s="3" t="s">
        <v>4334</v>
      </c>
      <c r="B1076" s="3" t="s">
        <v>4335</v>
      </c>
      <c r="C1076" s="3" t="s">
        <v>1105</v>
      </c>
      <c r="D1076" s="3" t="s">
        <v>55</v>
      </c>
      <c r="E1076" s="3" t="s">
        <v>163</v>
      </c>
      <c r="F1076" s="3" t="s">
        <v>120</v>
      </c>
      <c r="G1076" s="6">
        <v>5.99</v>
      </c>
      <c r="H1076" s="6">
        <v>0.0</v>
      </c>
      <c r="I1076" s="6">
        <v>964.13</v>
      </c>
      <c r="J1076" s="3" t="s">
        <v>136</v>
      </c>
      <c r="K1076" s="3" t="s">
        <v>892</v>
      </c>
      <c r="L1076" s="3" t="s">
        <v>608</v>
      </c>
      <c r="M1076" s="3" t="s">
        <v>138</v>
      </c>
      <c r="N1076" s="3" t="s">
        <v>4336</v>
      </c>
      <c r="O1076" s="8" t="str">
        <f t="shared" ref="O1076:P1076" si="1130">IF(J1076="","UNKNOWN",PROPER(TRIM(J1076)))</f>
        <v>Scott</v>
      </c>
      <c r="P1076" s="8" t="str">
        <f t="shared" si="1130"/>
        <v>Perez</v>
      </c>
      <c r="Q1076" s="8" t="str">
        <f t="shared" si="1131"/>
        <v>Bronze</v>
      </c>
      <c r="R1076" s="8" t="str">
        <f>IFERROR(VLOOKUP(TRIM(L1076),State_Mapping!A:B,2,FALSE),"Unknown")</f>
        <v>Maryland</v>
      </c>
      <c r="S1076" s="8" t="str">
        <f t="shared" si="1132"/>
        <v>Valid</v>
      </c>
    </row>
    <row r="1077">
      <c r="A1077" s="3" t="s">
        <v>4337</v>
      </c>
      <c r="B1077" s="3" t="s">
        <v>4338</v>
      </c>
      <c r="C1077" s="3" t="s">
        <v>338</v>
      </c>
      <c r="D1077" s="3" t="s">
        <v>44</v>
      </c>
      <c r="E1077" s="3" t="s">
        <v>34</v>
      </c>
      <c r="F1077" s="3" t="s">
        <v>120</v>
      </c>
      <c r="G1077" s="6">
        <v>0.0</v>
      </c>
      <c r="H1077" s="6">
        <v>0.0</v>
      </c>
      <c r="I1077" s="6">
        <v>933.7</v>
      </c>
      <c r="J1077" s="3" t="s">
        <v>149</v>
      </c>
      <c r="K1077" s="3" t="s">
        <v>725</v>
      </c>
      <c r="L1077" s="3" t="s">
        <v>289</v>
      </c>
      <c r="M1077" s="3" t="s">
        <v>61</v>
      </c>
      <c r="N1077" s="3" t="s">
        <v>2785</v>
      </c>
      <c r="O1077" s="8" t="str">
        <f t="shared" ref="O1077:P1077" si="1133">IF(J1077="","UNKNOWN",PROPER(TRIM(J1077)))</f>
        <v>Matthew</v>
      </c>
      <c r="P1077" s="8" t="str">
        <f t="shared" si="1133"/>
        <v>Marshall</v>
      </c>
      <c r="Q1077" s="8" t="str">
        <f t="shared" si="1131"/>
        <v>Gold</v>
      </c>
      <c r="R1077" s="8" t="str">
        <f>IFERROR(VLOOKUP(TRIM(L1077),State_Mapping!A:B,2,FALSE),"Unknown")</f>
        <v>California</v>
      </c>
      <c r="S1077" s="8" t="str">
        <f t="shared" si="1132"/>
        <v>Valid</v>
      </c>
    </row>
    <row r="1078">
      <c r="A1078" s="3" t="s">
        <v>4339</v>
      </c>
      <c r="B1078" s="3" t="s">
        <v>4340</v>
      </c>
      <c r="C1078" s="3" t="s">
        <v>2264</v>
      </c>
      <c r="D1078" s="3" t="s">
        <v>44</v>
      </c>
      <c r="E1078" s="3" t="s">
        <v>34</v>
      </c>
      <c r="F1078" s="3" t="s">
        <v>120</v>
      </c>
      <c r="G1078" s="6">
        <v>5.99</v>
      </c>
      <c r="H1078" s="6">
        <v>20.0</v>
      </c>
      <c r="I1078" s="6">
        <v>1481.02</v>
      </c>
      <c r="J1078" s="3" t="s">
        <v>1262</v>
      </c>
      <c r="K1078" s="3" t="s">
        <v>804</v>
      </c>
      <c r="L1078" s="3" t="s">
        <v>2677</v>
      </c>
      <c r="M1078" s="3" t="s">
        <v>50</v>
      </c>
      <c r="N1078" s="3" t="s">
        <v>448</v>
      </c>
      <c r="O1078" s="8" t="str">
        <f t="shared" ref="O1078:P1078" si="1134">IF(J1078="","UNKNOWN",PROPER(TRIM(J1078)))</f>
        <v>David</v>
      </c>
      <c r="P1078" s="8" t="str">
        <f t="shared" si="1134"/>
        <v>West</v>
      </c>
      <c r="Q1078" s="8" t="str">
        <f t="shared" si="1131"/>
        <v>Gold</v>
      </c>
      <c r="R1078" s="8" t="str">
        <f>IFERROR(VLOOKUP(TRIM(L1078),State_Mapping!A:B,2,FALSE),"Unknown")</f>
        <v>Michigan</v>
      </c>
      <c r="S1078" s="8" t="str">
        <f t="shared" si="1132"/>
        <v>Valid</v>
      </c>
    </row>
    <row r="1079">
      <c r="A1079" s="3" t="s">
        <v>4341</v>
      </c>
      <c r="B1079" s="3" t="s">
        <v>4342</v>
      </c>
      <c r="C1079" s="3" t="s">
        <v>3365</v>
      </c>
      <c r="D1079" s="3" t="s">
        <v>44</v>
      </c>
      <c r="E1079" s="3" t="s">
        <v>34</v>
      </c>
      <c r="F1079" s="3" t="s">
        <v>35</v>
      </c>
      <c r="G1079" s="6">
        <v>4.99</v>
      </c>
      <c r="H1079" s="6">
        <v>0.0</v>
      </c>
      <c r="I1079" s="6">
        <v>2030.91</v>
      </c>
      <c r="J1079" s="3" t="s">
        <v>121</v>
      </c>
      <c r="K1079" s="3" t="s">
        <v>1808</v>
      </c>
      <c r="L1079" s="3" t="s">
        <v>689</v>
      </c>
      <c r="M1079" s="3" t="s">
        <v>39</v>
      </c>
      <c r="N1079" s="3" t="s">
        <v>4343</v>
      </c>
      <c r="O1079" s="8" t="str">
        <f t="shared" ref="O1079:P1079" si="1135">IF(J1079="","UNKNOWN",PROPER(TRIM(J1079)))</f>
        <v>Laura</v>
      </c>
      <c r="P1079" s="8" t="str">
        <f t="shared" si="1135"/>
        <v>Vargas</v>
      </c>
      <c r="Q1079" s="8" t="str">
        <f t="shared" si="1131"/>
        <v>Bronze</v>
      </c>
      <c r="R1079" s="8" t="str">
        <f>IFERROR(VLOOKUP(TRIM(L1079),State_Mapping!A:B,2,FALSE),"Unknown")</f>
        <v>Massachusetts</v>
      </c>
      <c r="S1079" s="8" t="str">
        <f t="shared" si="1132"/>
        <v>Valid</v>
      </c>
    </row>
    <row r="1080" hidden="1">
      <c r="A1080" s="3" t="s">
        <v>4344</v>
      </c>
      <c r="B1080" s="3" t="s">
        <v>4345</v>
      </c>
      <c r="C1080" s="3" t="s">
        <v>4346</v>
      </c>
      <c r="D1080" s="3" t="s">
        <v>44</v>
      </c>
      <c r="E1080" s="3" t="s">
        <v>45</v>
      </c>
      <c r="F1080" s="3" t="s">
        <v>67</v>
      </c>
      <c r="G1080" s="6">
        <v>0.0</v>
      </c>
      <c r="H1080" s="6">
        <v>10.0</v>
      </c>
      <c r="I1080" s="6">
        <v>1088.96</v>
      </c>
      <c r="J1080" s="3" t="s">
        <v>1705</v>
      </c>
      <c r="K1080" s="3" t="s">
        <v>606</v>
      </c>
      <c r="L1080" s="3" t="s">
        <v>1780</v>
      </c>
      <c r="M1080" s="3" t="s">
        <v>243</v>
      </c>
      <c r="N1080" s="3" t="s">
        <v>4347</v>
      </c>
    </row>
    <row r="1081">
      <c r="A1081" s="3" t="s">
        <v>4348</v>
      </c>
      <c r="B1081" s="3" t="s">
        <v>2633</v>
      </c>
      <c r="C1081" s="3" t="s">
        <v>1465</v>
      </c>
      <c r="D1081" s="3" t="s">
        <v>55</v>
      </c>
      <c r="E1081" s="3" t="s">
        <v>34</v>
      </c>
      <c r="F1081" s="3" t="s">
        <v>57</v>
      </c>
      <c r="G1081" s="6">
        <v>0.0</v>
      </c>
      <c r="H1081" s="6">
        <v>0.0</v>
      </c>
      <c r="I1081" s="6">
        <v>3542.43</v>
      </c>
      <c r="J1081" s="3" t="s">
        <v>2634</v>
      </c>
      <c r="K1081" s="3" t="s">
        <v>1598</v>
      </c>
      <c r="L1081" s="3" t="s">
        <v>534</v>
      </c>
      <c r="M1081" s="3" t="s">
        <v>138</v>
      </c>
      <c r="N1081" s="3" t="s">
        <v>502</v>
      </c>
      <c r="O1081" s="8" t="str">
        <f t="shared" ref="O1081:P1081" si="1136">IF(J1081="","UNKNOWN",PROPER(TRIM(J1081)))</f>
        <v>Johnny</v>
      </c>
      <c r="P1081" s="8" t="str">
        <f t="shared" si="1136"/>
        <v>Hunter</v>
      </c>
      <c r="Q1081" s="8" t="str">
        <f t="shared" ref="Q1081:Q1085" si="1138">IF(M1081="","UNKNOWN",PROPER(TRIM(M1081)))</f>
        <v>Bronze</v>
      </c>
      <c r="R1081" s="8" t="str">
        <f>IFERROR(VLOOKUP(TRIM(L1081),State_Mapping!A:B,2,FALSE),"Unknown")</f>
        <v>Virginia</v>
      </c>
      <c r="S1081" s="8" t="str">
        <f t="shared" ref="S1081:S1085" si="1139">IF(C1081="","Missing","Valid")</f>
        <v>Valid</v>
      </c>
    </row>
    <row r="1082">
      <c r="A1082" s="3" t="s">
        <v>4349</v>
      </c>
      <c r="B1082" s="3" t="s">
        <v>4350</v>
      </c>
      <c r="C1082" s="3" t="s">
        <v>2369</v>
      </c>
      <c r="D1082" s="3" t="s">
        <v>33</v>
      </c>
      <c r="E1082" s="3" t="s">
        <v>34</v>
      </c>
      <c r="F1082" s="3" t="s">
        <v>46</v>
      </c>
      <c r="G1082" s="6">
        <v>7.99</v>
      </c>
      <c r="H1082" s="6">
        <v>0.0</v>
      </c>
      <c r="I1082" s="6">
        <v>987.81</v>
      </c>
      <c r="J1082" s="3" t="s">
        <v>848</v>
      </c>
      <c r="K1082" s="3" t="s">
        <v>412</v>
      </c>
      <c r="L1082" s="3" t="s">
        <v>821</v>
      </c>
      <c r="M1082" s="3" t="s">
        <v>61</v>
      </c>
      <c r="N1082" s="3" t="s">
        <v>4351</v>
      </c>
      <c r="O1082" s="8" t="str">
        <f t="shared" ref="O1082:P1082" si="1137">IF(J1082="","UNKNOWN",PROPER(TRIM(J1082)))</f>
        <v>John</v>
      </c>
      <c r="P1082" s="8" t="str">
        <f t="shared" si="1137"/>
        <v>Lopez</v>
      </c>
      <c r="Q1082" s="8" t="str">
        <f t="shared" si="1138"/>
        <v>Gold</v>
      </c>
      <c r="R1082" s="8" t="str">
        <f>IFERROR(VLOOKUP(TRIM(L1082),State_Mapping!A:B,2,FALSE),"Unknown")</f>
        <v>Texas</v>
      </c>
      <c r="S1082" s="8" t="str">
        <f t="shared" si="1139"/>
        <v>Valid</v>
      </c>
    </row>
    <row r="1083">
      <c r="A1083" s="3" t="s">
        <v>4352</v>
      </c>
      <c r="B1083" s="3" t="s">
        <v>2819</v>
      </c>
      <c r="C1083" s="3" t="s">
        <v>4353</v>
      </c>
      <c r="D1083" s="3" t="s">
        <v>33</v>
      </c>
      <c r="E1083" s="3" t="s">
        <v>34</v>
      </c>
      <c r="F1083" s="3" t="s">
        <v>46</v>
      </c>
      <c r="G1083" s="6">
        <v>0.0</v>
      </c>
      <c r="H1083" s="6">
        <v>5.0</v>
      </c>
      <c r="I1083" s="6">
        <v>2242.24</v>
      </c>
      <c r="J1083" s="3" t="s">
        <v>97</v>
      </c>
      <c r="K1083" s="3" t="s">
        <v>2821</v>
      </c>
      <c r="L1083" s="3" t="s">
        <v>413</v>
      </c>
      <c r="M1083" s="3" t="s">
        <v>138</v>
      </c>
      <c r="N1083" s="3" t="s">
        <v>1479</v>
      </c>
      <c r="O1083" s="8" t="str">
        <f t="shared" ref="O1083:P1083" si="1140">IF(J1083="","UNKNOWN",PROPER(TRIM(J1083)))</f>
        <v>James</v>
      </c>
      <c r="P1083" s="8" t="str">
        <f t="shared" si="1140"/>
        <v>Ray</v>
      </c>
      <c r="Q1083" s="8" t="str">
        <f t="shared" si="1138"/>
        <v>Bronze</v>
      </c>
      <c r="R1083" s="8" t="str">
        <f>IFERROR(VLOOKUP(TRIM(L1083),State_Mapping!A:B,2,FALSE),"Unknown")</f>
        <v>North Carolina</v>
      </c>
      <c r="S1083" s="8" t="str">
        <f t="shared" si="1139"/>
        <v>Valid</v>
      </c>
    </row>
    <row r="1084">
      <c r="A1084" s="3" t="s">
        <v>4354</v>
      </c>
      <c r="B1084" s="3" t="s">
        <v>4355</v>
      </c>
      <c r="C1084" s="3" t="s">
        <v>2132</v>
      </c>
      <c r="D1084" s="3" t="s">
        <v>33</v>
      </c>
      <c r="E1084" s="3" t="s">
        <v>34</v>
      </c>
      <c r="F1084" s="3" t="s">
        <v>67</v>
      </c>
      <c r="G1084" s="6">
        <v>5.99</v>
      </c>
      <c r="H1084" s="6">
        <v>0.0</v>
      </c>
      <c r="I1084" s="6">
        <v>27.41</v>
      </c>
      <c r="J1084" s="3" t="s">
        <v>1261</v>
      </c>
      <c r="K1084" s="3" t="s">
        <v>1182</v>
      </c>
      <c r="L1084" s="3" t="s">
        <v>413</v>
      </c>
      <c r="M1084" s="3" t="s">
        <v>100</v>
      </c>
      <c r="N1084" s="3" t="s">
        <v>4356</v>
      </c>
      <c r="O1084" s="8" t="str">
        <f t="shared" ref="O1084:P1084" si="1141">IF(J1084="","UNKNOWN",PROPER(TRIM(J1084)))</f>
        <v>Victoria</v>
      </c>
      <c r="P1084" s="8" t="str">
        <f t="shared" si="1141"/>
        <v>Butler</v>
      </c>
      <c r="Q1084" s="8" t="str">
        <f t="shared" si="1138"/>
        <v>Silver</v>
      </c>
      <c r="R1084" s="8" t="str">
        <f>IFERROR(VLOOKUP(TRIM(L1084),State_Mapping!A:B,2,FALSE),"Unknown")</f>
        <v>North Carolina</v>
      </c>
      <c r="S1084" s="8" t="str">
        <f t="shared" si="1139"/>
        <v>Valid</v>
      </c>
    </row>
    <row r="1085">
      <c r="A1085" s="3" t="s">
        <v>4357</v>
      </c>
      <c r="B1085" s="3" t="s">
        <v>4358</v>
      </c>
      <c r="C1085" s="3" t="s">
        <v>152</v>
      </c>
      <c r="D1085" s="3" t="s">
        <v>44</v>
      </c>
      <c r="E1085" s="3" t="s">
        <v>34</v>
      </c>
      <c r="F1085" s="3" t="s">
        <v>120</v>
      </c>
      <c r="G1085" s="6">
        <v>7.99</v>
      </c>
      <c r="H1085" s="6">
        <v>0.0</v>
      </c>
      <c r="I1085" s="6">
        <v>4438.01</v>
      </c>
      <c r="J1085" s="3" t="s">
        <v>613</v>
      </c>
      <c r="K1085" s="3" t="s">
        <v>3565</v>
      </c>
      <c r="L1085" s="3" t="s">
        <v>1170</v>
      </c>
      <c r="M1085" s="3" t="s">
        <v>39</v>
      </c>
      <c r="N1085" s="3" t="s">
        <v>1366</v>
      </c>
      <c r="O1085" s="8" t="str">
        <f t="shared" ref="O1085:P1085" si="1142">IF(J1085="","UNKNOWN",PROPER(TRIM(J1085)))</f>
        <v>Charles</v>
      </c>
      <c r="P1085" s="8" t="str">
        <f t="shared" si="1142"/>
        <v>Pierce</v>
      </c>
      <c r="Q1085" s="8" t="str">
        <f t="shared" si="1138"/>
        <v>Bronze</v>
      </c>
      <c r="R1085" s="8" t="str">
        <f>IFERROR(VLOOKUP(TRIM(L1085),State_Mapping!A:B,2,FALSE),"Unknown")</f>
        <v>Tennessee</v>
      </c>
      <c r="S1085" s="8" t="str">
        <f t="shared" si="1139"/>
        <v>Valid</v>
      </c>
    </row>
    <row r="1086" hidden="1">
      <c r="A1086" s="3" t="s">
        <v>4359</v>
      </c>
      <c r="B1086" s="3" t="s">
        <v>4360</v>
      </c>
      <c r="C1086" s="3" t="s">
        <v>702</v>
      </c>
      <c r="D1086" s="3" t="s">
        <v>55</v>
      </c>
      <c r="E1086" s="3" t="s">
        <v>56</v>
      </c>
      <c r="F1086" s="3" t="s">
        <v>120</v>
      </c>
      <c r="G1086" s="6">
        <v>0.0</v>
      </c>
      <c r="H1086" s="6">
        <v>0.0</v>
      </c>
      <c r="I1086" s="6">
        <v>4225.63</v>
      </c>
      <c r="J1086" s="3" t="s">
        <v>424</v>
      </c>
      <c r="K1086" s="3" t="s">
        <v>1550</v>
      </c>
      <c r="L1086" s="3" t="s">
        <v>70</v>
      </c>
      <c r="M1086" s="3" t="s">
        <v>39</v>
      </c>
      <c r="N1086" s="3" t="s">
        <v>4361</v>
      </c>
    </row>
    <row r="1087">
      <c r="A1087" s="3" t="s">
        <v>4362</v>
      </c>
      <c r="B1087" s="3" t="s">
        <v>4363</v>
      </c>
      <c r="C1087" s="3" t="s">
        <v>1836</v>
      </c>
      <c r="D1087" s="3" t="s">
        <v>33</v>
      </c>
      <c r="E1087" s="3" t="s">
        <v>34</v>
      </c>
      <c r="F1087" s="3" t="s">
        <v>67</v>
      </c>
      <c r="G1087" s="6">
        <v>5.99</v>
      </c>
      <c r="H1087" s="6">
        <v>5.0</v>
      </c>
      <c r="I1087" s="6">
        <v>2168.92</v>
      </c>
      <c r="J1087" s="3" t="s">
        <v>688</v>
      </c>
      <c r="K1087" s="3" t="s">
        <v>4364</v>
      </c>
      <c r="L1087" s="3" t="s">
        <v>289</v>
      </c>
      <c r="M1087" s="3" t="s">
        <v>71</v>
      </c>
      <c r="N1087" s="3" t="s">
        <v>4365</v>
      </c>
      <c r="O1087" s="8" t="str">
        <f t="shared" ref="O1087:P1087" si="1143">IF(J1087="","UNKNOWN",PROPER(TRIM(J1087)))</f>
        <v>Richard</v>
      </c>
      <c r="P1087" s="8" t="str">
        <f t="shared" si="1143"/>
        <v>Austin</v>
      </c>
      <c r="Q1087" s="8" t="str">
        <f t="shared" ref="Q1087:Q1093" si="1145">IF(M1087="","UNKNOWN",PROPER(TRIM(M1087)))</f>
        <v>Bronze</v>
      </c>
      <c r="R1087" s="8" t="str">
        <f>IFERROR(VLOOKUP(TRIM(L1087),State_Mapping!A:B,2,FALSE),"Unknown")</f>
        <v>California</v>
      </c>
      <c r="S1087" s="8" t="str">
        <f t="shared" ref="S1087:S1093" si="1146">IF(C1087="","Missing","Valid")</f>
        <v>Valid</v>
      </c>
    </row>
    <row r="1088">
      <c r="A1088" s="3" t="s">
        <v>4366</v>
      </c>
      <c r="B1088" s="3" t="s">
        <v>4367</v>
      </c>
      <c r="C1088" s="3" t="s">
        <v>1244</v>
      </c>
      <c r="D1088" s="3" t="s">
        <v>55</v>
      </c>
      <c r="E1088" s="3" t="s">
        <v>34</v>
      </c>
      <c r="F1088" s="3" t="s">
        <v>57</v>
      </c>
      <c r="G1088" s="6">
        <v>0.0</v>
      </c>
      <c r="H1088" s="6">
        <v>0.0</v>
      </c>
      <c r="I1088" s="6">
        <v>93.01</v>
      </c>
      <c r="J1088" s="3" t="s">
        <v>393</v>
      </c>
      <c r="K1088" s="3" t="s">
        <v>4368</v>
      </c>
      <c r="L1088" s="3" t="s">
        <v>289</v>
      </c>
      <c r="M1088" s="3" t="s">
        <v>290</v>
      </c>
      <c r="N1088" s="3" t="s">
        <v>4137</v>
      </c>
      <c r="O1088" s="8" t="str">
        <f t="shared" ref="O1088:P1088" si="1144">IF(J1088="","UNKNOWN",PROPER(TRIM(J1088)))</f>
        <v>Angela</v>
      </c>
      <c r="P1088" s="8" t="str">
        <f t="shared" si="1144"/>
        <v>Ramos</v>
      </c>
      <c r="Q1088" s="8" t="str">
        <f t="shared" si="1145"/>
        <v>Silver</v>
      </c>
      <c r="R1088" s="8" t="str">
        <f>IFERROR(VLOOKUP(TRIM(L1088),State_Mapping!A:B,2,FALSE),"Unknown")</f>
        <v>California</v>
      </c>
      <c r="S1088" s="8" t="str">
        <f t="shared" si="1146"/>
        <v>Valid</v>
      </c>
    </row>
    <row r="1089">
      <c r="A1089" s="3" t="s">
        <v>4369</v>
      </c>
      <c r="B1089" s="3" t="s">
        <v>4370</v>
      </c>
      <c r="C1089" s="3" t="s">
        <v>1205</v>
      </c>
      <c r="D1089" s="3" t="s">
        <v>44</v>
      </c>
      <c r="E1089" s="3" t="s">
        <v>34</v>
      </c>
      <c r="F1089" s="3" t="s">
        <v>67</v>
      </c>
      <c r="G1089" s="6">
        <v>0.0</v>
      </c>
      <c r="H1089" s="6">
        <v>0.0</v>
      </c>
      <c r="I1089" s="6">
        <v>1340.5</v>
      </c>
      <c r="J1089" s="3" t="s">
        <v>4371</v>
      </c>
      <c r="K1089" s="3" t="s">
        <v>923</v>
      </c>
      <c r="L1089" s="3" t="s">
        <v>316</v>
      </c>
      <c r="M1089" s="3" t="s">
        <v>303</v>
      </c>
      <c r="N1089" s="3" t="s">
        <v>2462</v>
      </c>
      <c r="O1089" s="8" t="str">
        <f t="shared" ref="O1089:P1089" si="1147">IF(J1089="","UNKNOWN",PROPER(TRIM(J1089)))</f>
        <v>Stacy</v>
      </c>
      <c r="P1089" s="8" t="str">
        <f t="shared" si="1147"/>
        <v>Davidson</v>
      </c>
      <c r="Q1089" s="8" t="str">
        <f t="shared" si="1145"/>
        <v>Platinum</v>
      </c>
      <c r="R1089" s="8" t="str">
        <f>IFERROR(VLOOKUP(TRIM(L1089),State_Mapping!A:B,2,FALSE),"Unknown")</f>
        <v>Michigan</v>
      </c>
      <c r="S1089" s="8" t="str">
        <f t="shared" si="1146"/>
        <v>Valid</v>
      </c>
    </row>
    <row r="1090">
      <c r="A1090" s="3" t="s">
        <v>4372</v>
      </c>
      <c r="B1090" s="3" t="s">
        <v>4373</v>
      </c>
      <c r="C1090" s="3" t="s">
        <v>4374</v>
      </c>
      <c r="D1090" s="3" t="s">
        <v>55</v>
      </c>
      <c r="E1090" s="3" t="s">
        <v>34</v>
      </c>
      <c r="F1090" s="3" t="s">
        <v>46</v>
      </c>
      <c r="G1090" s="6">
        <v>0.0</v>
      </c>
      <c r="H1090" s="6">
        <v>0.0</v>
      </c>
      <c r="I1090" s="6">
        <v>2065.66</v>
      </c>
      <c r="J1090" s="3" t="s">
        <v>677</v>
      </c>
      <c r="K1090" s="3" t="s">
        <v>1162</v>
      </c>
      <c r="L1090" s="3" t="s">
        <v>38</v>
      </c>
      <c r="M1090" s="3" t="s">
        <v>39</v>
      </c>
      <c r="N1090" s="3" t="s">
        <v>4375</v>
      </c>
      <c r="O1090" s="8" t="str">
        <f t="shared" ref="O1090:P1090" si="1148">IF(J1090="","UNKNOWN",PROPER(TRIM(J1090)))</f>
        <v>Catherine</v>
      </c>
      <c r="P1090" s="8" t="str">
        <f t="shared" si="1148"/>
        <v>Brown</v>
      </c>
      <c r="Q1090" s="8" t="str">
        <f t="shared" si="1145"/>
        <v>Bronze</v>
      </c>
      <c r="R1090" s="8" t="str">
        <f>IFERROR(VLOOKUP(TRIM(L1090),State_Mapping!A:B,2,FALSE),"Unknown")</f>
        <v>Indiana</v>
      </c>
      <c r="S1090" s="8" t="str">
        <f t="shared" si="1146"/>
        <v>Valid</v>
      </c>
    </row>
    <row r="1091">
      <c r="A1091" s="3" t="s">
        <v>4376</v>
      </c>
      <c r="B1091" s="3" t="s">
        <v>4377</v>
      </c>
      <c r="C1091" s="3" t="s">
        <v>690</v>
      </c>
      <c r="D1091" s="3" t="s">
        <v>33</v>
      </c>
      <c r="E1091" s="3" t="s">
        <v>34</v>
      </c>
      <c r="F1091" s="3" t="s">
        <v>57</v>
      </c>
      <c r="G1091" s="6">
        <v>7.99</v>
      </c>
      <c r="H1091" s="6">
        <v>0.0</v>
      </c>
      <c r="I1091" s="6">
        <v>2078.29</v>
      </c>
      <c r="J1091" s="3" t="s">
        <v>4378</v>
      </c>
      <c r="K1091" s="3" t="s">
        <v>4379</v>
      </c>
      <c r="L1091" s="3" t="s">
        <v>107</v>
      </c>
      <c r="M1091" s="3" t="s">
        <v>180</v>
      </c>
      <c r="N1091" s="3" t="s">
        <v>4380</v>
      </c>
      <c r="O1091" s="8" t="str">
        <f t="shared" ref="O1091:P1091" si="1149">IF(J1091="","UNKNOWN",PROPER(TRIM(J1091)))</f>
        <v>Vincent</v>
      </c>
      <c r="P1091" s="8" t="str">
        <f t="shared" si="1149"/>
        <v>Reilly</v>
      </c>
      <c r="Q1091" s="8" t="str">
        <f t="shared" si="1145"/>
        <v>Gold</v>
      </c>
      <c r="R1091" s="8" t="str">
        <f>IFERROR(VLOOKUP(TRIM(L1091),State_Mapping!A:B,2,FALSE),"Unknown")</f>
        <v>New York</v>
      </c>
      <c r="S1091" s="8" t="str">
        <f t="shared" si="1146"/>
        <v>Valid</v>
      </c>
    </row>
    <row r="1092">
      <c r="A1092" s="3" t="s">
        <v>4381</v>
      </c>
      <c r="B1092" s="3" t="s">
        <v>4105</v>
      </c>
      <c r="C1092" s="3" t="s">
        <v>4382</v>
      </c>
      <c r="D1092" s="3" t="s">
        <v>55</v>
      </c>
      <c r="E1092" s="3" t="s">
        <v>34</v>
      </c>
      <c r="F1092" s="3" t="s">
        <v>57</v>
      </c>
      <c r="G1092" s="6">
        <v>7.99</v>
      </c>
      <c r="H1092" s="6">
        <v>0.0</v>
      </c>
      <c r="I1092" s="6">
        <v>1921.02</v>
      </c>
      <c r="J1092" s="3" t="s">
        <v>1705</v>
      </c>
      <c r="K1092" s="3" t="s">
        <v>2366</v>
      </c>
      <c r="L1092" s="3" t="s">
        <v>1204</v>
      </c>
      <c r="M1092" s="3" t="s">
        <v>78</v>
      </c>
      <c r="N1092" s="3" t="s">
        <v>1197</v>
      </c>
      <c r="O1092" s="8" t="str">
        <f t="shared" ref="O1092:P1092" si="1150">IF(J1092="","UNKNOWN",PROPER(TRIM(J1092)))</f>
        <v>Amanda</v>
      </c>
      <c r="P1092" s="8" t="str">
        <f t="shared" si="1150"/>
        <v>Ramirez</v>
      </c>
      <c r="Q1092" s="8" t="str">
        <f t="shared" si="1145"/>
        <v>Silver</v>
      </c>
      <c r="R1092" s="8" t="str">
        <f>IFERROR(VLOOKUP(TRIM(L1092),State_Mapping!A:B,2,FALSE),"Unknown")</f>
        <v>Michigan</v>
      </c>
      <c r="S1092" s="8" t="str">
        <f t="shared" si="1146"/>
        <v>Valid</v>
      </c>
    </row>
    <row r="1093">
      <c r="A1093" s="3" t="s">
        <v>4383</v>
      </c>
      <c r="B1093" s="3" t="s">
        <v>983</v>
      </c>
      <c r="C1093" s="3" t="s">
        <v>1779</v>
      </c>
      <c r="D1093" s="3" t="s">
        <v>33</v>
      </c>
      <c r="E1093" s="3" t="s">
        <v>34</v>
      </c>
      <c r="F1093" s="3" t="s">
        <v>57</v>
      </c>
      <c r="G1093" s="6">
        <v>12.99</v>
      </c>
      <c r="H1093" s="6">
        <v>0.0</v>
      </c>
      <c r="I1093" s="6">
        <v>837.48</v>
      </c>
      <c r="J1093" s="3" t="s">
        <v>984</v>
      </c>
      <c r="K1093" s="3" t="s">
        <v>431</v>
      </c>
      <c r="L1093" s="3" t="s">
        <v>151</v>
      </c>
      <c r="M1093" s="3" t="s">
        <v>290</v>
      </c>
      <c r="N1093" s="3" t="s">
        <v>985</v>
      </c>
      <c r="O1093" s="8" t="str">
        <f t="shared" ref="O1093:P1093" si="1151">IF(J1093="","UNKNOWN",PROPER(TRIM(J1093)))</f>
        <v>Willie</v>
      </c>
      <c r="P1093" s="8" t="str">
        <f t="shared" si="1151"/>
        <v>Davis</v>
      </c>
      <c r="Q1093" s="8" t="str">
        <f t="shared" si="1145"/>
        <v>Silver</v>
      </c>
      <c r="R1093" s="8" t="str">
        <f>IFERROR(VLOOKUP(TRIM(L1093),State_Mapping!A:B,2,FALSE),"Unknown")</f>
        <v>Arizona</v>
      </c>
      <c r="S1093" s="8" t="str">
        <f t="shared" si="1146"/>
        <v>Valid</v>
      </c>
    </row>
    <row r="1094" hidden="1">
      <c r="A1094" s="3" t="s">
        <v>4384</v>
      </c>
      <c r="B1094" s="3" t="s">
        <v>4385</v>
      </c>
      <c r="C1094" s="3" t="s">
        <v>3033</v>
      </c>
      <c r="D1094" s="3" t="s">
        <v>55</v>
      </c>
      <c r="E1094" s="3" t="s">
        <v>45</v>
      </c>
      <c r="F1094" s="3" t="s">
        <v>67</v>
      </c>
      <c r="G1094" s="6">
        <v>5.99</v>
      </c>
      <c r="H1094" s="6">
        <v>0.0</v>
      </c>
      <c r="I1094" s="6">
        <v>2074.58</v>
      </c>
      <c r="J1094" s="3" t="s">
        <v>719</v>
      </c>
      <c r="K1094" s="3" t="s">
        <v>144</v>
      </c>
      <c r="L1094" s="3" t="s">
        <v>38</v>
      </c>
      <c r="M1094" s="3" t="s">
        <v>138</v>
      </c>
      <c r="N1094" s="3" t="s">
        <v>4386</v>
      </c>
    </row>
    <row r="1095">
      <c r="A1095" s="3" t="s">
        <v>4387</v>
      </c>
      <c r="B1095" s="3" t="s">
        <v>4388</v>
      </c>
      <c r="C1095" s="3" t="s">
        <v>847</v>
      </c>
      <c r="D1095" s="3" t="s">
        <v>33</v>
      </c>
      <c r="E1095" s="3" t="s">
        <v>34</v>
      </c>
      <c r="F1095" s="3" t="s">
        <v>67</v>
      </c>
      <c r="G1095" s="6">
        <v>12.99</v>
      </c>
      <c r="H1095" s="6">
        <v>0.0</v>
      </c>
      <c r="I1095" s="6">
        <v>444.2</v>
      </c>
      <c r="J1095" s="3" t="s">
        <v>1151</v>
      </c>
      <c r="K1095" s="3" t="s">
        <v>2780</v>
      </c>
      <c r="L1095" s="3" t="s">
        <v>77</v>
      </c>
      <c r="M1095" s="3" t="s">
        <v>61</v>
      </c>
      <c r="N1095" s="3" t="s">
        <v>2587</v>
      </c>
      <c r="O1095" s="8" t="str">
        <f t="shared" ref="O1095:P1095" si="1152">IF(J1095="","UNKNOWN",PROPER(TRIM(J1095)))</f>
        <v>Tina</v>
      </c>
      <c r="P1095" s="8" t="str">
        <f t="shared" si="1152"/>
        <v>Haas</v>
      </c>
      <c r="Q1095" s="8" t="str">
        <f t="shared" ref="Q1095:Q1096" si="1154">IF(M1095="","UNKNOWN",PROPER(TRIM(M1095)))</f>
        <v>Gold</v>
      </c>
      <c r="R1095" s="8" t="str">
        <f>IFERROR(VLOOKUP(TRIM(L1095),State_Mapping!A:B,2,FALSE),"Unknown")</f>
        <v>New York</v>
      </c>
      <c r="S1095" s="8" t="str">
        <f t="shared" ref="S1095:S1096" si="1155">IF(C1095="","Missing","Valid")</f>
        <v>Valid</v>
      </c>
    </row>
    <row r="1096">
      <c r="A1096" s="3" t="s">
        <v>4389</v>
      </c>
      <c r="B1096" s="3" t="s">
        <v>4390</v>
      </c>
      <c r="C1096" s="3" t="s">
        <v>4391</v>
      </c>
      <c r="D1096" s="3" t="s">
        <v>55</v>
      </c>
      <c r="E1096" s="3" t="s">
        <v>34</v>
      </c>
      <c r="F1096" s="3" t="s">
        <v>67</v>
      </c>
      <c r="G1096" s="6">
        <v>4.99</v>
      </c>
      <c r="H1096" s="6">
        <v>20.0</v>
      </c>
      <c r="I1096" s="6">
        <v>720.28</v>
      </c>
      <c r="J1096" s="3" t="s">
        <v>90</v>
      </c>
      <c r="K1096" s="3" t="s">
        <v>2656</v>
      </c>
      <c r="L1096" s="3" t="s">
        <v>282</v>
      </c>
      <c r="M1096" s="3" t="s">
        <v>39</v>
      </c>
      <c r="N1096" s="3" t="s">
        <v>4392</v>
      </c>
      <c r="O1096" s="8" t="str">
        <f t="shared" ref="O1096:P1096" si="1153">IF(J1096="","UNKNOWN",PROPER(TRIM(J1096)))</f>
        <v>William</v>
      </c>
      <c r="P1096" s="8" t="str">
        <f t="shared" si="1153"/>
        <v>Shannon</v>
      </c>
      <c r="Q1096" s="8" t="str">
        <f t="shared" si="1154"/>
        <v>Bronze</v>
      </c>
      <c r="R1096" s="8" t="str">
        <f>IFERROR(VLOOKUP(TRIM(L1096),State_Mapping!A:B,2,FALSE),"Unknown")</f>
        <v>Florida</v>
      </c>
      <c r="S1096" s="8" t="str">
        <f t="shared" si="1155"/>
        <v>Valid</v>
      </c>
    </row>
    <row r="1097" hidden="1">
      <c r="A1097" s="3" t="s">
        <v>4393</v>
      </c>
      <c r="B1097" s="3" t="s">
        <v>474</v>
      </c>
      <c r="C1097" s="3" t="s">
        <v>600</v>
      </c>
      <c r="D1097" s="3" t="s">
        <v>55</v>
      </c>
      <c r="E1097" s="3" t="s">
        <v>56</v>
      </c>
      <c r="F1097" s="3" t="s">
        <v>46</v>
      </c>
      <c r="G1097" s="6">
        <v>5.99</v>
      </c>
      <c r="H1097" s="6">
        <v>10.0</v>
      </c>
      <c r="I1097" s="6">
        <v>2218.33</v>
      </c>
      <c r="J1097" s="3" t="s">
        <v>363</v>
      </c>
      <c r="K1097" s="3" t="s">
        <v>476</v>
      </c>
      <c r="L1097" s="3" t="s">
        <v>297</v>
      </c>
      <c r="M1097" s="3" t="s">
        <v>138</v>
      </c>
      <c r="N1097" s="3" t="s">
        <v>477</v>
      </c>
    </row>
    <row r="1098">
      <c r="A1098" s="3" t="s">
        <v>4394</v>
      </c>
      <c r="B1098" s="3" t="s">
        <v>4395</v>
      </c>
      <c r="C1098" s="3" t="s">
        <v>1379</v>
      </c>
      <c r="D1098" s="3" t="s">
        <v>44</v>
      </c>
      <c r="E1098" s="3" t="s">
        <v>34</v>
      </c>
      <c r="F1098" s="3" t="s">
        <v>46</v>
      </c>
      <c r="G1098" s="6">
        <v>7.99</v>
      </c>
      <c r="H1098" s="6">
        <v>0.0</v>
      </c>
      <c r="I1098" s="6">
        <v>1555.38</v>
      </c>
      <c r="J1098" s="3" t="s">
        <v>405</v>
      </c>
      <c r="K1098" s="3" t="s">
        <v>412</v>
      </c>
      <c r="L1098" s="3" t="s">
        <v>166</v>
      </c>
      <c r="M1098" s="3" t="s">
        <v>290</v>
      </c>
      <c r="N1098" s="3" t="s">
        <v>2828</v>
      </c>
      <c r="O1098" s="8" t="str">
        <f t="shared" ref="O1098:P1098" si="1156">IF(J1098="","UNKNOWN",PROPER(TRIM(J1098)))</f>
        <v>Jessica</v>
      </c>
      <c r="P1098" s="8" t="str">
        <f t="shared" si="1156"/>
        <v>Lopez</v>
      </c>
      <c r="Q1098" s="8" t="str">
        <f t="shared" ref="Q1098:Q1100" si="1158">IF(M1098="","UNKNOWN",PROPER(TRIM(M1098)))</f>
        <v>Silver</v>
      </c>
      <c r="R1098" s="8" t="str">
        <f>IFERROR(VLOOKUP(TRIM(L1098),State_Mapping!A:B,2,FALSE),"Unknown")</f>
        <v>Washington</v>
      </c>
      <c r="S1098" s="8" t="str">
        <f t="shared" ref="S1098:S1100" si="1159">IF(C1098="","Missing","Valid")</f>
        <v>Valid</v>
      </c>
    </row>
    <row r="1099">
      <c r="A1099" s="3" t="s">
        <v>4396</v>
      </c>
      <c r="B1099" s="3" t="s">
        <v>1049</v>
      </c>
      <c r="C1099" s="3" t="s">
        <v>1923</v>
      </c>
      <c r="D1099" s="3" t="s">
        <v>55</v>
      </c>
      <c r="E1099" s="3" t="s">
        <v>34</v>
      </c>
      <c r="F1099" s="3" t="s">
        <v>35</v>
      </c>
      <c r="G1099" s="6">
        <v>4.99</v>
      </c>
      <c r="H1099" s="6">
        <v>0.0</v>
      </c>
      <c r="I1099" s="6">
        <v>734.8</v>
      </c>
      <c r="J1099" s="3" t="s">
        <v>848</v>
      </c>
      <c r="K1099" s="3" t="s">
        <v>1051</v>
      </c>
      <c r="L1099" s="3" t="s">
        <v>459</v>
      </c>
      <c r="M1099" s="3" t="s">
        <v>71</v>
      </c>
      <c r="N1099" s="3" t="s">
        <v>1052</v>
      </c>
      <c r="O1099" s="8" t="str">
        <f t="shared" ref="O1099:P1099" si="1157">IF(J1099="","UNKNOWN",PROPER(TRIM(J1099)))</f>
        <v>John</v>
      </c>
      <c r="P1099" s="8" t="str">
        <f t="shared" si="1157"/>
        <v>Huff</v>
      </c>
      <c r="Q1099" s="8" t="str">
        <f t="shared" si="1158"/>
        <v>Bronze</v>
      </c>
      <c r="R1099" s="8" t="str">
        <f>IFERROR(VLOOKUP(TRIM(L1099),State_Mapping!A:B,2,FALSE),"Unknown")</f>
        <v>Arizona</v>
      </c>
      <c r="S1099" s="8" t="str">
        <f t="shared" si="1159"/>
        <v>Valid</v>
      </c>
    </row>
    <row r="1100">
      <c r="A1100" s="3" t="s">
        <v>4397</v>
      </c>
      <c r="B1100" s="3" t="s">
        <v>4398</v>
      </c>
      <c r="C1100" s="3" t="s">
        <v>3456</v>
      </c>
      <c r="D1100" s="3" t="s">
        <v>44</v>
      </c>
      <c r="E1100" s="3" t="s">
        <v>34</v>
      </c>
      <c r="F1100" s="3" t="s">
        <v>57</v>
      </c>
      <c r="G1100" s="6">
        <v>4.99</v>
      </c>
      <c r="H1100" s="6">
        <v>0.0</v>
      </c>
      <c r="I1100" s="6">
        <v>768.7</v>
      </c>
      <c r="J1100" s="3" t="s">
        <v>97</v>
      </c>
      <c r="K1100" s="3" t="s">
        <v>2718</v>
      </c>
      <c r="L1100" s="3" t="s">
        <v>145</v>
      </c>
      <c r="M1100" s="3" t="s">
        <v>100</v>
      </c>
      <c r="N1100" s="3" t="s">
        <v>545</v>
      </c>
      <c r="O1100" s="8" t="str">
        <f t="shared" ref="O1100:P1100" si="1160">IF(J1100="","UNKNOWN",PROPER(TRIM(J1100)))</f>
        <v>James</v>
      </c>
      <c r="P1100" s="8" t="str">
        <f t="shared" si="1160"/>
        <v>Nunez</v>
      </c>
      <c r="Q1100" s="8" t="str">
        <f t="shared" si="1158"/>
        <v>Silver</v>
      </c>
      <c r="R1100" s="8" t="str">
        <f>IFERROR(VLOOKUP(TRIM(L1100),State_Mapping!A:B,2,FALSE),"Unknown")</f>
        <v>Tennessee</v>
      </c>
      <c r="S1100" s="8" t="str">
        <f t="shared" si="1159"/>
        <v>Valid</v>
      </c>
    </row>
    <row r="1101" hidden="1">
      <c r="A1101" s="3" t="s">
        <v>4399</v>
      </c>
      <c r="B1101" s="3" t="s">
        <v>4400</v>
      </c>
      <c r="C1101" s="3" t="s">
        <v>4401</v>
      </c>
      <c r="D1101" s="3" t="s">
        <v>33</v>
      </c>
      <c r="E1101" s="3" t="s">
        <v>66</v>
      </c>
      <c r="F1101" s="3" t="s">
        <v>35</v>
      </c>
      <c r="G1101" s="6">
        <v>0.0</v>
      </c>
      <c r="H1101" s="6">
        <v>0.0</v>
      </c>
      <c r="I1101" s="6">
        <v>1319.72</v>
      </c>
      <c r="J1101" s="3" t="s">
        <v>632</v>
      </c>
      <c r="K1101" s="3" t="s">
        <v>4273</v>
      </c>
      <c r="L1101" s="3" t="s">
        <v>493</v>
      </c>
      <c r="M1101" s="3" t="s">
        <v>78</v>
      </c>
      <c r="N1101" s="3" t="s">
        <v>4402</v>
      </c>
    </row>
    <row r="1102">
      <c r="A1102" s="3" t="s">
        <v>4403</v>
      </c>
      <c r="B1102" s="3" t="s">
        <v>4404</v>
      </c>
      <c r="C1102" s="3" t="s">
        <v>2352</v>
      </c>
      <c r="D1102" s="3" t="s">
        <v>55</v>
      </c>
      <c r="E1102" s="3" t="s">
        <v>34</v>
      </c>
      <c r="F1102" s="3" t="s">
        <v>57</v>
      </c>
      <c r="G1102" s="6">
        <v>5.99</v>
      </c>
      <c r="H1102" s="6">
        <v>0.0</v>
      </c>
      <c r="I1102" s="6">
        <v>2444.59</v>
      </c>
      <c r="J1102" s="3" t="s">
        <v>339</v>
      </c>
      <c r="K1102" s="3" t="s">
        <v>998</v>
      </c>
      <c r="L1102" s="3" t="s">
        <v>1752</v>
      </c>
      <c r="M1102" s="3" t="s">
        <v>71</v>
      </c>
      <c r="N1102" s="3" t="s">
        <v>2459</v>
      </c>
      <c r="O1102" s="8" t="str">
        <f t="shared" ref="O1102:P1102" si="1161">IF(J1102="","UNKNOWN",PROPER(TRIM(J1102)))</f>
        <v>Tracy</v>
      </c>
      <c r="P1102" s="8" t="str">
        <f t="shared" si="1161"/>
        <v>Garner</v>
      </c>
      <c r="Q1102" s="8" t="str">
        <f t="shared" ref="Q1102:Q1157" si="1163">IF(M1102="","UNKNOWN",PROPER(TRIM(M1102)))</f>
        <v>Bronze</v>
      </c>
      <c r="R1102" s="8" t="str">
        <f>IFERROR(VLOOKUP(TRIM(L1102),State_Mapping!A:B,2,FALSE),"Unknown")</f>
        <v>New Jersey</v>
      </c>
      <c r="S1102" s="8" t="str">
        <f t="shared" ref="S1102:S1157" si="1164">IF(C1102="","Missing","Valid")</f>
        <v>Valid</v>
      </c>
    </row>
    <row r="1103">
      <c r="A1103" s="3" t="s">
        <v>4405</v>
      </c>
      <c r="B1103" s="3" t="s">
        <v>2012</v>
      </c>
      <c r="C1103" s="3" t="s">
        <v>1288</v>
      </c>
      <c r="D1103" s="3" t="s">
        <v>55</v>
      </c>
      <c r="E1103" s="3" t="s">
        <v>34</v>
      </c>
      <c r="F1103" s="3" t="s">
        <v>35</v>
      </c>
      <c r="G1103" s="6">
        <v>4.99</v>
      </c>
      <c r="H1103" s="6">
        <v>0.0</v>
      </c>
      <c r="I1103" s="6">
        <v>416.74</v>
      </c>
      <c r="J1103" s="3" t="s">
        <v>241</v>
      </c>
      <c r="K1103" s="3" t="s">
        <v>2014</v>
      </c>
      <c r="L1103" s="3" t="s">
        <v>173</v>
      </c>
      <c r="M1103" s="3" t="s">
        <v>61</v>
      </c>
      <c r="N1103" s="3" t="s">
        <v>2015</v>
      </c>
      <c r="O1103" s="8" t="str">
        <f t="shared" ref="O1103:P1103" si="1162">IF(J1103="","UNKNOWN",PROPER(TRIM(J1103)))</f>
        <v>Emily</v>
      </c>
      <c r="P1103" s="8" t="str">
        <f t="shared" si="1162"/>
        <v>Contreras</v>
      </c>
      <c r="Q1103" s="8" t="str">
        <f t="shared" si="1163"/>
        <v>Gold</v>
      </c>
      <c r="R1103" s="8" t="str">
        <f>IFERROR(VLOOKUP(TRIM(L1103),State_Mapping!A:B,2,FALSE),"Unknown")</f>
        <v>New Jersey</v>
      </c>
      <c r="S1103" s="8" t="str">
        <f t="shared" si="1164"/>
        <v>Valid</v>
      </c>
    </row>
    <row r="1104">
      <c r="A1104" s="3" t="s">
        <v>4406</v>
      </c>
      <c r="B1104" s="3" t="s">
        <v>4407</v>
      </c>
      <c r="C1104" s="3" t="s">
        <v>116</v>
      </c>
      <c r="D1104" s="3" t="s">
        <v>33</v>
      </c>
      <c r="E1104" s="3" t="s">
        <v>34</v>
      </c>
      <c r="F1104" s="3" t="s">
        <v>67</v>
      </c>
      <c r="G1104" s="6">
        <v>0.0</v>
      </c>
      <c r="H1104" s="6">
        <v>0.0</v>
      </c>
      <c r="I1104" s="6">
        <v>717.95</v>
      </c>
      <c r="J1104" s="3" t="s">
        <v>4408</v>
      </c>
      <c r="K1104" s="3" t="s">
        <v>1360</v>
      </c>
      <c r="L1104" s="3" t="s">
        <v>236</v>
      </c>
      <c r="M1104" s="3" t="s">
        <v>71</v>
      </c>
      <c r="N1104" s="3" t="s">
        <v>4409</v>
      </c>
      <c r="O1104" s="8" t="str">
        <f t="shared" ref="O1104:P1104" si="1165">IF(J1104="","UNKNOWN",PROPER(TRIM(J1104)))</f>
        <v>Ronald</v>
      </c>
      <c r="P1104" s="8" t="str">
        <f t="shared" si="1165"/>
        <v>Green</v>
      </c>
      <c r="Q1104" s="8" t="str">
        <f t="shared" si="1163"/>
        <v>Bronze</v>
      </c>
      <c r="R1104" s="8" t="str">
        <f>IFERROR(VLOOKUP(TRIM(L1104),State_Mapping!A:B,2,FALSE),"Unknown")</f>
        <v>Massachusetts</v>
      </c>
      <c r="S1104" s="8" t="str">
        <f t="shared" si="1164"/>
        <v>Valid</v>
      </c>
    </row>
    <row r="1105">
      <c r="A1105" s="3" t="s">
        <v>4410</v>
      </c>
      <c r="B1105" s="3" t="s">
        <v>4411</v>
      </c>
      <c r="C1105" s="3" t="s">
        <v>317</v>
      </c>
      <c r="D1105" s="3" t="s">
        <v>55</v>
      </c>
      <c r="E1105" s="3" t="s">
        <v>34</v>
      </c>
      <c r="F1105" s="3" t="s">
        <v>120</v>
      </c>
      <c r="G1105" s="6">
        <v>12.99</v>
      </c>
      <c r="H1105" s="6">
        <v>0.0</v>
      </c>
      <c r="I1105" s="6">
        <v>1873.96</v>
      </c>
      <c r="J1105" s="3" t="s">
        <v>730</v>
      </c>
      <c r="K1105" s="3" t="s">
        <v>678</v>
      </c>
      <c r="L1105" s="3" t="s">
        <v>627</v>
      </c>
      <c r="M1105" s="3" t="s">
        <v>71</v>
      </c>
      <c r="N1105" s="3" t="s">
        <v>2102</v>
      </c>
      <c r="O1105" s="8" t="str">
        <f t="shared" ref="O1105:P1105" si="1166">IF(J1105="","UNKNOWN",PROPER(TRIM(J1105)))</f>
        <v>Elizabeth</v>
      </c>
      <c r="P1105" s="8" t="str">
        <f t="shared" si="1166"/>
        <v>Meyer</v>
      </c>
      <c r="Q1105" s="8" t="str">
        <f t="shared" si="1163"/>
        <v>Bronze</v>
      </c>
      <c r="R1105" s="8" t="str">
        <f>IFERROR(VLOOKUP(TRIM(L1105),State_Mapping!A:B,2,FALSE),"Unknown")</f>
        <v>Washington</v>
      </c>
      <c r="S1105" s="8" t="str">
        <f t="shared" si="1164"/>
        <v>Valid</v>
      </c>
    </row>
    <row r="1106">
      <c r="A1106" s="3" t="s">
        <v>4412</v>
      </c>
      <c r="B1106" s="3" t="s">
        <v>4413</v>
      </c>
      <c r="C1106" s="3" t="s">
        <v>2407</v>
      </c>
      <c r="D1106" s="3" t="s">
        <v>33</v>
      </c>
      <c r="E1106" s="3" t="s">
        <v>34</v>
      </c>
      <c r="F1106" s="3" t="s">
        <v>67</v>
      </c>
      <c r="G1106" s="6">
        <v>0.0</v>
      </c>
      <c r="H1106" s="6">
        <v>0.0</v>
      </c>
      <c r="I1106" s="6">
        <v>785.19</v>
      </c>
      <c r="J1106" s="3" t="s">
        <v>4414</v>
      </c>
      <c r="K1106" s="3" t="s">
        <v>321</v>
      </c>
      <c r="L1106" s="3" t="s">
        <v>236</v>
      </c>
      <c r="M1106" s="3" t="s">
        <v>61</v>
      </c>
      <c r="N1106" s="3" t="s">
        <v>4415</v>
      </c>
      <c r="O1106" s="8" t="str">
        <f t="shared" ref="O1106:P1106" si="1167">IF(J1106="","UNKNOWN",PROPER(TRIM(J1106)))</f>
        <v>Suzanne</v>
      </c>
      <c r="P1106" s="8" t="str">
        <f t="shared" si="1167"/>
        <v>Johnson</v>
      </c>
      <c r="Q1106" s="8" t="str">
        <f t="shared" si="1163"/>
        <v>Gold</v>
      </c>
      <c r="R1106" s="8" t="str">
        <f>IFERROR(VLOOKUP(TRIM(L1106),State_Mapping!A:B,2,FALSE),"Unknown")</f>
        <v>Massachusetts</v>
      </c>
      <c r="S1106" s="8" t="str">
        <f t="shared" si="1164"/>
        <v>Valid</v>
      </c>
    </row>
    <row r="1107">
      <c r="A1107" s="3" t="s">
        <v>4416</v>
      </c>
      <c r="B1107" s="3" t="s">
        <v>1477</v>
      </c>
      <c r="C1107" s="3" t="s">
        <v>4417</v>
      </c>
      <c r="D1107" s="3" t="s">
        <v>33</v>
      </c>
      <c r="E1107" s="3" t="s">
        <v>34</v>
      </c>
      <c r="F1107" s="3" t="s">
        <v>46</v>
      </c>
      <c r="G1107" s="6">
        <v>12.99</v>
      </c>
      <c r="H1107" s="6">
        <v>0.0</v>
      </c>
      <c r="I1107" s="6">
        <v>1059.12</v>
      </c>
      <c r="J1107" s="3" t="s">
        <v>756</v>
      </c>
      <c r="K1107" s="3" t="s">
        <v>431</v>
      </c>
      <c r="L1107" s="3" t="s">
        <v>471</v>
      </c>
      <c r="M1107" s="3" t="s">
        <v>71</v>
      </c>
      <c r="N1107" s="3" t="s">
        <v>1479</v>
      </c>
      <c r="O1107" s="8" t="str">
        <f t="shared" ref="O1107:P1107" si="1168">IF(J1107="","UNKNOWN",PROPER(TRIM(J1107)))</f>
        <v>Kevin</v>
      </c>
      <c r="P1107" s="8" t="str">
        <f t="shared" si="1168"/>
        <v>Davis</v>
      </c>
      <c r="Q1107" s="8" t="str">
        <f t="shared" si="1163"/>
        <v>Bronze</v>
      </c>
      <c r="R1107" s="8" t="str">
        <f>IFERROR(VLOOKUP(TRIM(L1107),State_Mapping!A:B,2,FALSE),"Unknown")</f>
        <v>New York</v>
      </c>
      <c r="S1107" s="8" t="str">
        <f t="shared" si="1164"/>
        <v>Valid</v>
      </c>
    </row>
    <row r="1108">
      <c r="A1108" s="3" t="s">
        <v>4418</v>
      </c>
      <c r="B1108" s="3" t="s">
        <v>4419</v>
      </c>
      <c r="C1108" s="3" t="s">
        <v>1864</v>
      </c>
      <c r="D1108" s="3" t="s">
        <v>44</v>
      </c>
      <c r="E1108" s="3" t="s">
        <v>34</v>
      </c>
      <c r="F1108" s="3" t="s">
        <v>46</v>
      </c>
      <c r="G1108" s="6">
        <v>0.0</v>
      </c>
      <c r="H1108" s="6">
        <v>0.0</v>
      </c>
      <c r="I1108" s="6">
        <v>342.46</v>
      </c>
      <c r="J1108" s="3" t="s">
        <v>4420</v>
      </c>
      <c r="K1108" s="3" t="s">
        <v>1432</v>
      </c>
      <c r="L1108" s="3" t="s">
        <v>1163</v>
      </c>
      <c r="M1108" s="3" t="s">
        <v>39</v>
      </c>
      <c r="N1108" s="3" t="s">
        <v>4421</v>
      </c>
      <c r="O1108" s="8" t="str">
        <f t="shared" ref="O1108:P1108" si="1169">IF(J1108="","UNKNOWN",PROPER(TRIM(J1108)))</f>
        <v>Larry</v>
      </c>
      <c r="P1108" s="8" t="str">
        <f t="shared" si="1169"/>
        <v>Torres</v>
      </c>
      <c r="Q1108" s="8" t="str">
        <f t="shared" si="1163"/>
        <v>Bronze</v>
      </c>
      <c r="R1108" s="8" t="str">
        <f>IFERROR(VLOOKUP(TRIM(L1108),State_Mapping!A:B,2,FALSE),"Unknown")</f>
        <v>Illinois</v>
      </c>
      <c r="S1108" s="8" t="str">
        <f t="shared" si="1164"/>
        <v>Valid</v>
      </c>
    </row>
    <row r="1109">
      <c r="A1109" s="3" t="s">
        <v>4422</v>
      </c>
      <c r="B1109" s="3" t="s">
        <v>4423</v>
      </c>
      <c r="C1109" s="3" t="s">
        <v>4424</v>
      </c>
      <c r="D1109" s="3" t="s">
        <v>55</v>
      </c>
      <c r="E1109" s="3" t="s">
        <v>34</v>
      </c>
      <c r="F1109" s="3" t="s">
        <v>67</v>
      </c>
      <c r="G1109" s="6">
        <v>4.99</v>
      </c>
      <c r="H1109" s="6">
        <v>0.0</v>
      </c>
      <c r="I1109" s="6">
        <v>1415.63</v>
      </c>
      <c r="J1109" s="3" t="s">
        <v>4425</v>
      </c>
      <c r="K1109" s="3" t="s">
        <v>296</v>
      </c>
      <c r="L1109" s="3" t="s">
        <v>516</v>
      </c>
      <c r="M1109" s="3" t="s">
        <v>39</v>
      </c>
      <c r="N1109" s="3" t="s">
        <v>4426</v>
      </c>
      <c r="O1109" s="8" t="str">
        <f t="shared" ref="O1109:P1109" si="1170">IF(J1109="","UNKNOWN",PROPER(TRIM(J1109)))</f>
        <v>Dylan</v>
      </c>
      <c r="P1109" s="8" t="str">
        <f t="shared" si="1170"/>
        <v>Smith</v>
      </c>
      <c r="Q1109" s="8" t="str">
        <f t="shared" si="1163"/>
        <v>Bronze</v>
      </c>
      <c r="R1109" s="8" t="str">
        <f>IFERROR(VLOOKUP(TRIM(L1109),State_Mapping!A:B,2,FALSE),"Unknown")</f>
        <v>Pennsylvania</v>
      </c>
      <c r="S1109" s="8" t="str">
        <f t="shared" si="1164"/>
        <v>Valid</v>
      </c>
    </row>
    <row r="1110">
      <c r="A1110" s="3" t="s">
        <v>4427</v>
      </c>
      <c r="B1110" s="3" t="s">
        <v>4428</v>
      </c>
      <c r="C1110" s="3" t="s">
        <v>3441</v>
      </c>
      <c r="D1110" s="3" t="s">
        <v>33</v>
      </c>
      <c r="E1110" s="3" t="s">
        <v>34</v>
      </c>
      <c r="F1110" s="3" t="s">
        <v>67</v>
      </c>
      <c r="G1110" s="6">
        <v>0.0</v>
      </c>
      <c r="H1110" s="6">
        <v>0.0</v>
      </c>
      <c r="I1110" s="6">
        <v>373.31</v>
      </c>
      <c r="J1110" s="3" t="s">
        <v>2711</v>
      </c>
      <c r="K1110" s="3" t="s">
        <v>643</v>
      </c>
      <c r="L1110" s="3" t="s">
        <v>99</v>
      </c>
      <c r="M1110" s="3" t="s">
        <v>78</v>
      </c>
      <c r="N1110" s="3" t="s">
        <v>967</v>
      </c>
      <c r="O1110" s="8" t="str">
        <f t="shared" ref="O1110:P1110" si="1171">IF(J1110="","UNKNOWN",PROPER(TRIM(J1110)))</f>
        <v>Kristin</v>
      </c>
      <c r="P1110" s="8" t="str">
        <f t="shared" si="1171"/>
        <v>King</v>
      </c>
      <c r="Q1110" s="8" t="str">
        <f t="shared" si="1163"/>
        <v>Silver</v>
      </c>
      <c r="R1110" s="8" t="str">
        <f>IFERROR(VLOOKUP(TRIM(L1110),State_Mapping!A:B,2,FALSE),"Unknown")</f>
        <v>Michigan</v>
      </c>
      <c r="S1110" s="8" t="str">
        <f t="shared" si="1164"/>
        <v>Valid</v>
      </c>
    </row>
    <row r="1111">
      <c r="A1111" s="3" t="s">
        <v>4429</v>
      </c>
      <c r="B1111" s="3" t="s">
        <v>4430</v>
      </c>
      <c r="C1111" s="3" t="s">
        <v>652</v>
      </c>
      <c r="D1111" s="3" t="s">
        <v>33</v>
      </c>
      <c r="E1111" s="3" t="s">
        <v>34</v>
      </c>
      <c r="F1111" s="3" t="s">
        <v>67</v>
      </c>
      <c r="G1111" s="6">
        <v>0.0</v>
      </c>
      <c r="H1111" s="6">
        <v>0.0</v>
      </c>
      <c r="I1111" s="6">
        <v>420.05</v>
      </c>
      <c r="J1111" s="3" t="s">
        <v>469</v>
      </c>
      <c r="K1111" s="3" t="s">
        <v>643</v>
      </c>
      <c r="L1111" s="3" t="s">
        <v>378</v>
      </c>
      <c r="M1111" s="3" t="s">
        <v>39</v>
      </c>
      <c r="N1111" s="3" t="s">
        <v>4431</v>
      </c>
      <c r="O1111" s="8" t="str">
        <f t="shared" ref="O1111:P1111" si="1172">IF(J1111="","UNKNOWN",PROPER(TRIM(J1111)))</f>
        <v>Donald</v>
      </c>
      <c r="P1111" s="8" t="str">
        <f t="shared" si="1172"/>
        <v>King</v>
      </c>
      <c r="Q1111" s="8" t="str">
        <f t="shared" si="1163"/>
        <v>Bronze</v>
      </c>
      <c r="R1111" s="8" t="str">
        <f>IFERROR(VLOOKUP(TRIM(L1111),State_Mapping!A:B,2,FALSE),"Unknown")</f>
        <v>Washington</v>
      </c>
      <c r="S1111" s="8" t="str">
        <f t="shared" si="1164"/>
        <v>Valid</v>
      </c>
    </row>
    <row r="1112">
      <c r="A1112" s="3" t="s">
        <v>4432</v>
      </c>
      <c r="B1112" s="3" t="s">
        <v>4433</v>
      </c>
      <c r="C1112" s="3" t="s">
        <v>2587</v>
      </c>
      <c r="D1112" s="3" t="s">
        <v>33</v>
      </c>
      <c r="E1112" s="3" t="s">
        <v>34</v>
      </c>
      <c r="F1112" s="3" t="s">
        <v>120</v>
      </c>
      <c r="G1112" s="6">
        <v>0.0</v>
      </c>
      <c r="H1112" s="6">
        <v>15.0</v>
      </c>
      <c r="I1112" s="6">
        <v>1335.55</v>
      </c>
      <c r="J1112" s="3" t="s">
        <v>4434</v>
      </c>
      <c r="K1112" s="3" t="s">
        <v>114</v>
      </c>
      <c r="L1112" s="3" t="s">
        <v>341</v>
      </c>
      <c r="M1112" s="3" t="s">
        <v>39</v>
      </c>
      <c r="N1112" s="3" t="s">
        <v>4435</v>
      </c>
      <c r="O1112" s="8" t="str">
        <f t="shared" ref="O1112:P1112" si="1173">IF(J1112="","UNKNOWN",PROPER(TRIM(J1112)))</f>
        <v>Donna</v>
      </c>
      <c r="P1112" s="8" t="str">
        <f t="shared" si="1173"/>
        <v>Williams</v>
      </c>
      <c r="Q1112" s="8" t="str">
        <f t="shared" si="1163"/>
        <v>Bronze</v>
      </c>
      <c r="R1112" s="8" t="str">
        <f>IFERROR(VLOOKUP(TRIM(L1112),State_Mapping!A:B,2,FALSE),"Unknown")</f>
        <v>Illinois</v>
      </c>
      <c r="S1112" s="8" t="str">
        <f t="shared" si="1164"/>
        <v>Valid</v>
      </c>
    </row>
    <row r="1113">
      <c r="A1113" s="3" t="s">
        <v>4436</v>
      </c>
      <c r="B1113" s="3" t="s">
        <v>4437</v>
      </c>
      <c r="C1113" s="3" t="s">
        <v>4021</v>
      </c>
      <c r="D1113" s="3" t="s">
        <v>33</v>
      </c>
      <c r="E1113" s="3" t="s">
        <v>34</v>
      </c>
      <c r="F1113" s="3" t="s">
        <v>57</v>
      </c>
      <c r="G1113" s="6">
        <v>12.99</v>
      </c>
      <c r="H1113" s="6">
        <v>0.0</v>
      </c>
      <c r="I1113" s="6">
        <v>199.16</v>
      </c>
      <c r="J1113" s="3" t="s">
        <v>1554</v>
      </c>
      <c r="K1113" s="3" t="s">
        <v>1454</v>
      </c>
      <c r="L1113" s="3" t="s">
        <v>38</v>
      </c>
      <c r="M1113" s="3" t="s">
        <v>100</v>
      </c>
      <c r="N1113" s="3" t="s">
        <v>3709</v>
      </c>
      <c r="O1113" s="8" t="str">
        <f t="shared" ref="O1113:P1113" si="1174">IF(J1113="","UNKNOWN",PROPER(TRIM(J1113)))</f>
        <v>Brian</v>
      </c>
      <c r="P1113" s="8" t="str">
        <f t="shared" si="1174"/>
        <v>Hart</v>
      </c>
      <c r="Q1113" s="8" t="str">
        <f t="shared" si="1163"/>
        <v>Silver</v>
      </c>
      <c r="R1113" s="8" t="str">
        <f>IFERROR(VLOOKUP(TRIM(L1113),State_Mapping!A:B,2,FALSE),"Unknown")</f>
        <v>Indiana</v>
      </c>
      <c r="S1113" s="8" t="str">
        <f t="shared" si="1164"/>
        <v>Valid</v>
      </c>
    </row>
    <row r="1114">
      <c r="A1114" s="3" t="s">
        <v>4438</v>
      </c>
      <c r="B1114" s="3" t="s">
        <v>4439</v>
      </c>
      <c r="C1114" s="3" t="s">
        <v>4440</v>
      </c>
      <c r="D1114" s="3" t="s">
        <v>33</v>
      </c>
      <c r="E1114" s="3" t="s">
        <v>34</v>
      </c>
      <c r="F1114" s="3" t="s">
        <v>35</v>
      </c>
      <c r="G1114" s="6">
        <v>0.0</v>
      </c>
      <c r="H1114" s="6">
        <v>0.0</v>
      </c>
      <c r="I1114" s="6">
        <v>1983.57</v>
      </c>
      <c r="J1114" s="3" t="s">
        <v>255</v>
      </c>
      <c r="K1114" s="3" t="s">
        <v>308</v>
      </c>
      <c r="L1114" s="3" t="s">
        <v>1204</v>
      </c>
      <c r="M1114" s="3" t="s">
        <v>39</v>
      </c>
      <c r="N1114" s="3" t="s">
        <v>4441</v>
      </c>
      <c r="O1114" s="8" t="str">
        <f t="shared" ref="O1114:P1114" si="1175">IF(J1114="","UNKNOWN",PROPER(TRIM(J1114)))</f>
        <v>Heather</v>
      </c>
      <c r="P1114" s="8" t="str">
        <f t="shared" si="1175"/>
        <v>Taylor</v>
      </c>
      <c r="Q1114" s="8" t="str">
        <f t="shared" si="1163"/>
        <v>Bronze</v>
      </c>
      <c r="R1114" s="8" t="str">
        <f>IFERROR(VLOOKUP(TRIM(L1114),State_Mapping!A:B,2,FALSE),"Unknown")</f>
        <v>Michigan</v>
      </c>
      <c r="S1114" s="8" t="str">
        <f t="shared" si="1164"/>
        <v>Valid</v>
      </c>
    </row>
    <row r="1115">
      <c r="A1115" s="3" t="s">
        <v>4442</v>
      </c>
      <c r="B1115" s="3" t="s">
        <v>190</v>
      </c>
      <c r="C1115" s="3" t="s">
        <v>4044</v>
      </c>
      <c r="D1115" s="3" t="s">
        <v>44</v>
      </c>
      <c r="E1115" s="3" t="s">
        <v>163</v>
      </c>
      <c r="F1115" s="3" t="s">
        <v>57</v>
      </c>
      <c r="G1115" s="6">
        <v>7.99</v>
      </c>
      <c r="H1115" s="6">
        <v>0.0</v>
      </c>
      <c r="I1115" s="6">
        <v>5311.34</v>
      </c>
      <c r="J1115" s="3" t="s">
        <v>192</v>
      </c>
      <c r="K1115" s="3" t="s">
        <v>193</v>
      </c>
      <c r="L1115" s="3" t="s">
        <v>158</v>
      </c>
      <c r="M1115" s="3" t="s">
        <v>39</v>
      </c>
      <c r="N1115" s="3" t="s">
        <v>194</v>
      </c>
      <c r="O1115" s="8" t="str">
        <f t="shared" ref="O1115:P1115" si="1176">IF(J1115="","UNKNOWN",PROPER(TRIM(J1115)))</f>
        <v>Nicholas</v>
      </c>
      <c r="P1115" s="8" t="str">
        <f t="shared" si="1176"/>
        <v>Reyes</v>
      </c>
      <c r="Q1115" s="8" t="str">
        <f t="shared" si="1163"/>
        <v>Bronze</v>
      </c>
      <c r="R1115" s="8" t="str">
        <f>IFERROR(VLOOKUP(TRIM(L1115),State_Mapping!A:B,2,FALSE),"Unknown")</f>
        <v>Massachusetts</v>
      </c>
      <c r="S1115" s="8" t="str">
        <f t="shared" si="1164"/>
        <v>Valid</v>
      </c>
    </row>
    <row r="1116">
      <c r="A1116" s="3" t="s">
        <v>4443</v>
      </c>
      <c r="B1116" s="3" t="s">
        <v>4444</v>
      </c>
      <c r="C1116" s="3" t="s">
        <v>220</v>
      </c>
      <c r="D1116" s="3" t="s">
        <v>55</v>
      </c>
      <c r="E1116" s="3" t="s">
        <v>34</v>
      </c>
      <c r="F1116" s="3" t="s">
        <v>35</v>
      </c>
      <c r="G1116" s="6">
        <v>0.0</v>
      </c>
      <c r="H1116" s="6">
        <v>25.0</v>
      </c>
      <c r="I1116" s="6">
        <v>1982.4</v>
      </c>
      <c r="J1116" s="3" t="s">
        <v>3247</v>
      </c>
      <c r="K1116" s="3" t="s">
        <v>1162</v>
      </c>
      <c r="L1116" s="3" t="s">
        <v>250</v>
      </c>
      <c r="M1116" s="3" t="s">
        <v>78</v>
      </c>
      <c r="N1116" s="3" t="s">
        <v>4445</v>
      </c>
      <c r="O1116" s="8" t="str">
        <f t="shared" ref="O1116:P1116" si="1177">IF(J1116="","UNKNOWN",PROPER(TRIM(J1116)))</f>
        <v>Joy</v>
      </c>
      <c r="P1116" s="8" t="str">
        <f t="shared" si="1177"/>
        <v>Brown</v>
      </c>
      <c r="Q1116" s="8" t="str">
        <f t="shared" si="1163"/>
        <v>Silver</v>
      </c>
      <c r="R1116" s="8" t="str">
        <f>IFERROR(VLOOKUP(TRIM(L1116),State_Mapping!A:B,2,FALSE),"Unknown")</f>
        <v>Texas</v>
      </c>
      <c r="S1116" s="8" t="str">
        <f t="shared" si="1164"/>
        <v>Valid</v>
      </c>
    </row>
    <row r="1117">
      <c r="A1117" s="3" t="s">
        <v>4446</v>
      </c>
      <c r="B1117" s="3" t="s">
        <v>4447</v>
      </c>
      <c r="C1117" s="3" t="s">
        <v>1994</v>
      </c>
      <c r="D1117" s="3" t="s">
        <v>33</v>
      </c>
      <c r="E1117" s="3" t="s">
        <v>34</v>
      </c>
      <c r="F1117" s="3" t="s">
        <v>67</v>
      </c>
      <c r="G1117" s="6">
        <v>0.0</v>
      </c>
      <c r="H1117" s="6">
        <v>0.0</v>
      </c>
      <c r="I1117" s="6">
        <v>404.75</v>
      </c>
      <c r="J1117" s="3" t="s">
        <v>4305</v>
      </c>
      <c r="K1117" s="3" t="s">
        <v>1106</v>
      </c>
      <c r="L1117" s="3" t="s">
        <v>316</v>
      </c>
      <c r="M1117" s="3" t="s">
        <v>50</v>
      </c>
      <c r="N1117" s="3" t="s">
        <v>1156</v>
      </c>
      <c r="O1117" s="8" t="str">
        <f t="shared" ref="O1117:P1117" si="1178">IF(J1117="","UNKNOWN",PROPER(TRIM(J1117)))</f>
        <v>Teresa</v>
      </c>
      <c r="P1117" s="8" t="str">
        <f t="shared" si="1178"/>
        <v>Elliott</v>
      </c>
      <c r="Q1117" s="8" t="str">
        <f t="shared" si="1163"/>
        <v>Gold</v>
      </c>
      <c r="R1117" s="8" t="str">
        <f>IFERROR(VLOOKUP(TRIM(L1117),State_Mapping!A:B,2,FALSE),"Unknown")</f>
        <v>Michigan</v>
      </c>
      <c r="S1117" s="8" t="str">
        <f t="shared" si="1164"/>
        <v>Valid</v>
      </c>
    </row>
    <row r="1118">
      <c r="A1118" s="3" t="s">
        <v>4448</v>
      </c>
      <c r="B1118" s="3" t="s">
        <v>4449</v>
      </c>
      <c r="C1118" s="3" t="s">
        <v>4129</v>
      </c>
      <c r="D1118" s="3" t="s">
        <v>33</v>
      </c>
      <c r="E1118" s="3" t="s">
        <v>34</v>
      </c>
      <c r="F1118" s="3" t="s">
        <v>67</v>
      </c>
      <c r="G1118" s="6">
        <v>0.0</v>
      </c>
      <c r="H1118" s="6">
        <v>15.0</v>
      </c>
      <c r="I1118" s="6">
        <v>1603.02</v>
      </c>
      <c r="J1118" s="3" t="s">
        <v>897</v>
      </c>
      <c r="K1118" s="3" t="s">
        <v>4450</v>
      </c>
      <c r="L1118" s="3" t="s">
        <v>60</v>
      </c>
      <c r="M1118" s="3" t="s">
        <v>61</v>
      </c>
      <c r="N1118" s="3" t="s">
        <v>924</v>
      </c>
      <c r="O1118" s="8" t="str">
        <f t="shared" ref="O1118:P1118" si="1179">IF(J1118="","UNKNOWN",PROPER(TRIM(J1118)))</f>
        <v>Beth</v>
      </c>
      <c r="P1118" s="8" t="str">
        <f t="shared" si="1179"/>
        <v>Ferguson</v>
      </c>
      <c r="Q1118" s="8" t="str">
        <f t="shared" si="1163"/>
        <v>Gold</v>
      </c>
      <c r="R1118" s="8" t="str">
        <f>IFERROR(VLOOKUP(TRIM(L1118),State_Mapping!A:B,2,FALSE),"Unknown")</f>
        <v>Georgia</v>
      </c>
      <c r="S1118" s="8" t="str">
        <f t="shared" si="1164"/>
        <v>Valid</v>
      </c>
    </row>
    <row r="1119">
      <c r="A1119" s="3" t="s">
        <v>4451</v>
      </c>
      <c r="B1119" s="3" t="s">
        <v>4452</v>
      </c>
      <c r="C1119" s="3" t="s">
        <v>3996</v>
      </c>
      <c r="D1119" s="3" t="s">
        <v>33</v>
      </c>
      <c r="E1119" s="3" t="s">
        <v>34</v>
      </c>
      <c r="F1119" s="3" t="s">
        <v>120</v>
      </c>
      <c r="G1119" s="6">
        <v>0.0</v>
      </c>
      <c r="H1119" s="6">
        <v>0.0</v>
      </c>
      <c r="I1119" s="6">
        <v>708.26</v>
      </c>
      <c r="J1119" s="3" t="s">
        <v>405</v>
      </c>
      <c r="K1119" s="3" t="s">
        <v>1954</v>
      </c>
      <c r="L1119" s="3" t="s">
        <v>70</v>
      </c>
      <c r="M1119" s="3" t="s">
        <v>180</v>
      </c>
      <c r="N1119" s="3" t="s">
        <v>2900</v>
      </c>
      <c r="O1119" s="8" t="str">
        <f t="shared" ref="O1119:P1119" si="1180">IF(J1119="","UNKNOWN",PROPER(TRIM(J1119)))</f>
        <v>Jessica</v>
      </c>
      <c r="P1119" s="8" t="str">
        <f t="shared" si="1180"/>
        <v>Schmidt</v>
      </c>
      <c r="Q1119" s="8" t="str">
        <f t="shared" si="1163"/>
        <v>Gold</v>
      </c>
      <c r="R1119" s="8" t="str">
        <f>IFERROR(VLOOKUP(TRIM(L1119),State_Mapping!A:B,2,FALSE),"Unknown")</f>
        <v>Pennsylvania</v>
      </c>
      <c r="S1119" s="8" t="str">
        <f t="shared" si="1164"/>
        <v>Valid</v>
      </c>
    </row>
    <row r="1120">
      <c r="A1120" s="3" t="s">
        <v>4453</v>
      </c>
      <c r="B1120" s="3" t="s">
        <v>4454</v>
      </c>
      <c r="C1120" s="3" t="s">
        <v>3106</v>
      </c>
      <c r="D1120" s="3" t="s">
        <v>33</v>
      </c>
      <c r="E1120" s="3" t="s">
        <v>34</v>
      </c>
      <c r="F1120" s="3" t="s">
        <v>67</v>
      </c>
      <c r="G1120" s="6">
        <v>0.0</v>
      </c>
      <c r="H1120" s="6">
        <v>5.0</v>
      </c>
      <c r="I1120" s="6">
        <v>990.62</v>
      </c>
      <c r="J1120" s="3" t="s">
        <v>4455</v>
      </c>
      <c r="K1120" s="3" t="s">
        <v>288</v>
      </c>
      <c r="L1120" s="3" t="s">
        <v>2188</v>
      </c>
      <c r="M1120" s="3" t="s">
        <v>78</v>
      </c>
      <c r="N1120" s="3" t="s">
        <v>4456</v>
      </c>
      <c r="O1120" s="8" t="str">
        <f t="shared" ref="O1120:P1120" si="1181">IF(J1120="","UNKNOWN",PROPER(TRIM(J1120)))</f>
        <v>Claire</v>
      </c>
      <c r="P1120" s="8" t="str">
        <f t="shared" si="1181"/>
        <v>Wilson</v>
      </c>
      <c r="Q1120" s="8" t="str">
        <f t="shared" si="1163"/>
        <v>Silver</v>
      </c>
      <c r="R1120" s="8" t="str">
        <f>IFERROR(VLOOKUP(TRIM(L1120),State_Mapping!A:B,2,FALSE),"Unknown")</f>
        <v>California</v>
      </c>
      <c r="S1120" s="8" t="str">
        <f t="shared" si="1164"/>
        <v>Valid</v>
      </c>
    </row>
    <row r="1121">
      <c r="A1121" s="3" t="s">
        <v>4457</v>
      </c>
      <c r="B1121" s="3" t="s">
        <v>4458</v>
      </c>
      <c r="C1121" s="3" t="s">
        <v>3479</v>
      </c>
      <c r="D1121" s="3" t="s">
        <v>44</v>
      </c>
      <c r="E1121" s="3" t="s">
        <v>34</v>
      </c>
      <c r="F1121" s="3" t="s">
        <v>120</v>
      </c>
      <c r="G1121" s="6">
        <v>5.99</v>
      </c>
      <c r="H1121" s="6">
        <v>0.0</v>
      </c>
      <c r="I1121" s="6">
        <v>653.83</v>
      </c>
      <c r="J1121" s="3" t="s">
        <v>97</v>
      </c>
      <c r="K1121" s="3" t="s">
        <v>4459</v>
      </c>
      <c r="L1121" s="3" t="s">
        <v>459</v>
      </c>
      <c r="M1121" s="3" t="s">
        <v>39</v>
      </c>
      <c r="N1121" s="3" t="s">
        <v>1306</v>
      </c>
      <c r="O1121" s="8" t="str">
        <f t="shared" ref="O1121:P1121" si="1182">IF(J1121="","UNKNOWN",PROPER(TRIM(J1121)))</f>
        <v>James</v>
      </c>
      <c r="P1121" s="8" t="str">
        <f t="shared" si="1182"/>
        <v>Carlson</v>
      </c>
      <c r="Q1121" s="8" t="str">
        <f t="shared" si="1163"/>
        <v>Bronze</v>
      </c>
      <c r="R1121" s="8" t="str">
        <f>IFERROR(VLOOKUP(TRIM(L1121),State_Mapping!A:B,2,FALSE),"Unknown")</f>
        <v>Arizona</v>
      </c>
      <c r="S1121" s="8" t="str">
        <f t="shared" si="1164"/>
        <v>Valid</v>
      </c>
    </row>
    <row r="1122">
      <c r="A1122" s="3" t="s">
        <v>4460</v>
      </c>
      <c r="B1122" s="3" t="s">
        <v>4461</v>
      </c>
      <c r="C1122" s="3" t="s">
        <v>3962</v>
      </c>
      <c r="D1122" s="3" t="s">
        <v>44</v>
      </c>
      <c r="E1122" s="3" t="s">
        <v>34</v>
      </c>
      <c r="F1122" s="3" t="s">
        <v>67</v>
      </c>
      <c r="G1122" s="6">
        <v>4.99</v>
      </c>
      <c r="H1122" s="6">
        <v>5.0</v>
      </c>
      <c r="I1122" s="6">
        <v>1843.78</v>
      </c>
      <c r="J1122" s="3" t="s">
        <v>2353</v>
      </c>
      <c r="K1122" s="3" t="s">
        <v>1401</v>
      </c>
      <c r="L1122" s="3" t="s">
        <v>199</v>
      </c>
      <c r="M1122" s="3" t="s">
        <v>138</v>
      </c>
      <c r="N1122" s="3" t="s">
        <v>4462</v>
      </c>
      <c r="O1122" s="8" t="str">
        <f t="shared" ref="O1122:P1122" si="1183">IF(J1122="","UNKNOWN",PROPER(TRIM(J1122)))</f>
        <v>Andrew</v>
      </c>
      <c r="P1122" s="8" t="str">
        <f t="shared" si="1183"/>
        <v>Rodriguez</v>
      </c>
      <c r="Q1122" s="8" t="str">
        <f t="shared" si="1163"/>
        <v>Bronze</v>
      </c>
      <c r="R1122" s="8" t="str">
        <f>IFERROR(VLOOKUP(TRIM(L1122),State_Mapping!A:B,2,FALSE),"Unknown")</f>
        <v>Indiana</v>
      </c>
      <c r="S1122" s="8" t="str">
        <f t="shared" si="1164"/>
        <v>Valid</v>
      </c>
    </row>
    <row r="1123">
      <c r="A1123" s="3" t="s">
        <v>4463</v>
      </c>
      <c r="B1123" s="3" t="s">
        <v>611</v>
      </c>
      <c r="C1123" s="3" t="s">
        <v>2922</v>
      </c>
      <c r="D1123" s="3" t="s">
        <v>44</v>
      </c>
      <c r="E1123" s="3" t="s">
        <v>34</v>
      </c>
      <c r="F1123" s="3" t="s">
        <v>67</v>
      </c>
      <c r="G1123" s="6">
        <v>7.99</v>
      </c>
      <c r="H1123" s="6">
        <v>0.0</v>
      </c>
      <c r="I1123" s="6">
        <v>3404.51</v>
      </c>
      <c r="J1123" s="3" t="s">
        <v>613</v>
      </c>
      <c r="K1123" s="3" t="s">
        <v>614</v>
      </c>
      <c r="L1123" s="3" t="s">
        <v>212</v>
      </c>
      <c r="M1123" s="3" t="s">
        <v>138</v>
      </c>
      <c r="N1123" s="3" t="s">
        <v>615</v>
      </c>
      <c r="O1123" s="8" t="str">
        <f t="shared" ref="O1123:P1123" si="1184">IF(J1123="","UNKNOWN",PROPER(TRIM(J1123)))</f>
        <v>Charles</v>
      </c>
      <c r="P1123" s="8" t="str">
        <f t="shared" si="1184"/>
        <v>Vaughn</v>
      </c>
      <c r="Q1123" s="8" t="str">
        <f t="shared" si="1163"/>
        <v>Bronze</v>
      </c>
      <c r="R1123" s="8" t="str">
        <f>IFERROR(VLOOKUP(TRIM(L1123),State_Mapping!A:B,2,FALSE),"Unknown")</f>
        <v>Illinois</v>
      </c>
      <c r="S1123" s="8" t="str">
        <f t="shared" si="1164"/>
        <v>Valid</v>
      </c>
    </row>
    <row r="1124">
      <c r="A1124" s="3" t="s">
        <v>4464</v>
      </c>
      <c r="B1124" s="3" t="s">
        <v>4465</v>
      </c>
      <c r="C1124" s="3" t="s">
        <v>1514</v>
      </c>
      <c r="D1124" s="3" t="s">
        <v>33</v>
      </c>
      <c r="E1124" s="3" t="s">
        <v>34</v>
      </c>
      <c r="F1124" s="3" t="s">
        <v>120</v>
      </c>
      <c r="G1124" s="6">
        <v>7.99</v>
      </c>
      <c r="H1124" s="6">
        <v>0.0</v>
      </c>
      <c r="I1124" s="6">
        <v>1064.79</v>
      </c>
      <c r="J1124" s="3" t="s">
        <v>4455</v>
      </c>
      <c r="K1124" s="3" t="s">
        <v>4466</v>
      </c>
      <c r="L1124" s="3" t="s">
        <v>316</v>
      </c>
      <c r="M1124" s="3" t="s">
        <v>71</v>
      </c>
      <c r="N1124" s="3" t="s">
        <v>4467</v>
      </c>
      <c r="O1124" s="8" t="str">
        <f t="shared" ref="O1124:P1124" si="1185">IF(J1124="","UNKNOWN",PROPER(TRIM(J1124)))</f>
        <v>Claire</v>
      </c>
      <c r="P1124" s="8" t="str">
        <f t="shared" si="1185"/>
        <v>Flynn</v>
      </c>
      <c r="Q1124" s="8" t="str">
        <f t="shared" si="1163"/>
        <v>Bronze</v>
      </c>
      <c r="R1124" s="8" t="str">
        <f>IFERROR(VLOOKUP(TRIM(L1124),State_Mapping!A:B,2,FALSE),"Unknown")</f>
        <v>Michigan</v>
      </c>
      <c r="S1124" s="8" t="str">
        <f t="shared" si="1164"/>
        <v>Valid</v>
      </c>
    </row>
    <row r="1125">
      <c r="A1125" s="3" t="s">
        <v>4468</v>
      </c>
      <c r="B1125" s="3" t="s">
        <v>4469</v>
      </c>
      <c r="C1125" s="3" t="s">
        <v>4279</v>
      </c>
      <c r="D1125" s="3" t="s">
        <v>44</v>
      </c>
      <c r="E1125" s="3" t="s">
        <v>34</v>
      </c>
      <c r="F1125" s="3" t="s">
        <v>67</v>
      </c>
      <c r="G1125" s="6">
        <v>0.0</v>
      </c>
      <c r="H1125" s="6">
        <v>10.0</v>
      </c>
      <c r="I1125" s="6">
        <v>1559.36</v>
      </c>
      <c r="J1125" s="3" t="s">
        <v>4470</v>
      </c>
      <c r="K1125" s="3" t="s">
        <v>4283</v>
      </c>
      <c r="L1125" s="3" t="s">
        <v>77</v>
      </c>
      <c r="M1125" s="3" t="s">
        <v>39</v>
      </c>
      <c r="N1125" s="3" t="s">
        <v>4471</v>
      </c>
      <c r="O1125" s="8" t="str">
        <f t="shared" ref="O1125:P1125" si="1186">IF(J1125="","UNKNOWN",PROPER(TRIM(J1125)))</f>
        <v>Charles</v>
      </c>
      <c r="P1125" s="8" t="str">
        <f t="shared" si="1186"/>
        <v>Figueroa</v>
      </c>
      <c r="Q1125" s="8" t="str">
        <f t="shared" si="1163"/>
        <v>Bronze</v>
      </c>
      <c r="R1125" s="8" t="str">
        <f>IFERROR(VLOOKUP(TRIM(L1125),State_Mapping!A:B,2,FALSE),"Unknown")</f>
        <v>New York</v>
      </c>
      <c r="S1125" s="8" t="str">
        <f t="shared" si="1164"/>
        <v>Valid</v>
      </c>
    </row>
    <row r="1126">
      <c r="A1126" s="3" t="s">
        <v>4472</v>
      </c>
      <c r="B1126" s="3" t="s">
        <v>3490</v>
      </c>
      <c r="C1126" s="3" t="s">
        <v>4473</v>
      </c>
      <c r="D1126" s="3" t="s">
        <v>44</v>
      </c>
      <c r="E1126" s="3" t="s">
        <v>34</v>
      </c>
      <c r="F1126" s="3" t="s">
        <v>67</v>
      </c>
      <c r="G1126" s="6">
        <v>0.0</v>
      </c>
      <c r="H1126" s="6">
        <v>0.0</v>
      </c>
      <c r="I1126" s="6">
        <v>1440.68</v>
      </c>
      <c r="J1126" s="3" t="s">
        <v>90</v>
      </c>
      <c r="K1126" s="3" t="s">
        <v>321</v>
      </c>
      <c r="L1126" s="3" t="s">
        <v>85</v>
      </c>
      <c r="M1126" s="3" t="s">
        <v>50</v>
      </c>
      <c r="N1126" s="3" t="s">
        <v>3491</v>
      </c>
      <c r="O1126" s="8" t="str">
        <f t="shared" ref="O1126:P1126" si="1187">IF(J1126="","UNKNOWN",PROPER(TRIM(J1126)))</f>
        <v>William</v>
      </c>
      <c r="P1126" s="8" t="str">
        <f t="shared" si="1187"/>
        <v>Johnson</v>
      </c>
      <c r="Q1126" s="8" t="str">
        <f t="shared" si="1163"/>
        <v>Gold</v>
      </c>
      <c r="R1126" s="8" t="str">
        <f>IFERROR(VLOOKUP(TRIM(L1126),State_Mapping!A:B,2,FALSE),"Unknown")</f>
        <v>Wisconsin</v>
      </c>
      <c r="S1126" s="8" t="str">
        <f t="shared" si="1164"/>
        <v>Valid</v>
      </c>
    </row>
    <row r="1127">
      <c r="A1127" s="3" t="s">
        <v>4474</v>
      </c>
      <c r="B1127" s="3" t="s">
        <v>4475</v>
      </c>
      <c r="C1127" s="3" t="s">
        <v>3951</v>
      </c>
      <c r="D1127" s="3" t="s">
        <v>55</v>
      </c>
      <c r="E1127" s="3" t="s">
        <v>34</v>
      </c>
      <c r="F1127" s="3" t="s">
        <v>46</v>
      </c>
      <c r="G1127" s="6">
        <v>7.99</v>
      </c>
      <c r="H1127" s="6">
        <v>0.0</v>
      </c>
      <c r="I1127" s="6">
        <v>1411.27</v>
      </c>
      <c r="J1127" s="3" t="s">
        <v>393</v>
      </c>
      <c r="K1127" s="3" t="s">
        <v>601</v>
      </c>
      <c r="L1127" s="3" t="s">
        <v>70</v>
      </c>
      <c r="M1127" s="3" t="s">
        <v>100</v>
      </c>
      <c r="N1127" s="3" t="s">
        <v>4476</v>
      </c>
      <c r="O1127" s="8" t="str">
        <f t="shared" ref="O1127:P1127" si="1188">IF(J1127="","UNKNOWN",PROPER(TRIM(J1127)))</f>
        <v>Angela</v>
      </c>
      <c r="P1127" s="8" t="str">
        <f t="shared" si="1188"/>
        <v>Clark</v>
      </c>
      <c r="Q1127" s="8" t="str">
        <f t="shared" si="1163"/>
        <v>Silver</v>
      </c>
      <c r="R1127" s="8" t="str">
        <f>IFERROR(VLOOKUP(TRIM(L1127),State_Mapping!A:B,2,FALSE),"Unknown")</f>
        <v>Pennsylvania</v>
      </c>
      <c r="S1127" s="8" t="str">
        <f t="shared" si="1164"/>
        <v>Valid</v>
      </c>
    </row>
    <row r="1128">
      <c r="A1128" s="3" t="s">
        <v>4477</v>
      </c>
      <c r="B1128" s="3" t="s">
        <v>2948</v>
      </c>
      <c r="C1128" s="3" t="s">
        <v>3103</v>
      </c>
      <c r="D1128" s="3" t="s">
        <v>33</v>
      </c>
      <c r="E1128" s="3" t="s">
        <v>34</v>
      </c>
      <c r="F1128" s="3" t="s">
        <v>35</v>
      </c>
      <c r="G1128" s="6">
        <v>4.99</v>
      </c>
      <c r="H1128" s="6">
        <v>0.0</v>
      </c>
      <c r="I1128" s="6">
        <v>3755.08</v>
      </c>
      <c r="J1128" s="3" t="s">
        <v>2950</v>
      </c>
      <c r="K1128" s="3" t="s">
        <v>2461</v>
      </c>
      <c r="L1128" s="3" t="s">
        <v>199</v>
      </c>
      <c r="M1128" s="3" t="s">
        <v>71</v>
      </c>
      <c r="N1128" s="3" t="s">
        <v>2951</v>
      </c>
      <c r="O1128" s="8" t="str">
        <f t="shared" ref="O1128:P1128" si="1189">IF(J1128="","UNKNOWN",PROPER(TRIM(J1128)))</f>
        <v>Clinton</v>
      </c>
      <c r="P1128" s="8" t="str">
        <f t="shared" si="1189"/>
        <v>Myers</v>
      </c>
      <c r="Q1128" s="8" t="str">
        <f t="shared" si="1163"/>
        <v>Bronze</v>
      </c>
      <c r="R1128" s="8" t="str">
        <f>IFERROR(VLOOKUP(TRIM(L1128),State_Mapping!A:B,2,FALSE),"Unknown")</f>
        <v>Indiana</v>
      </c>
      <c r="S1128" s="8" t="str">
        <f t="shared" si="1164"/>
        <v>Valid</v>
      </c>
    </row>
    <row r="1129">
      <c r="A1129" s="3" t="s">
        <v>4478</v>
      </c>
      <c r="B1129" s="3" t="s">
        <v>4479</v>
      </c>
      <c r="C1129" s="3" t="s">
        <v>533</v>
      </c>
      <c r="D1129" s="3" t="s">
        <v>44</v>
      </c>
      <c r="E1129" s="3" t="s">
        <v>34</v>
      </c>
      <c r="F1129" s="3" t="s">
        <v>35</v>
      </c>
      <c r="G1129" s="6">
        <v>4.99</v>
      </c>
      <c r="H1129" s="6">
        <v>15.0</v>
      </c>
      <c r="I1129" s="6">
        <v>1280.12</v>
      </c>
      <c r="J1129" s="3" t="s">
        <v>2207</v>
      </c>
      <c r="K1129" s="3" t="s">
        <v>186</v>
      </c>
      <c r="L1129" s="3" t="s">
        <v>732</v>
      </c>
      <c r="M1129" s="3" t="s">
        <v>78</v>
      </c>
      <c r="N1129" s="3" t="s">
        <v>1025</v>
      </c>
      <c r="O1129" s="8" t="str">
        <f t="shared" ref="O1129:P1129" si="1190">IF(J1129="","UNKNOWN",PROPER(TRIM(J1129)))</f>
        <v>Derek</v>
      </c>
      <c r="P1129" s="8" t="str">
        <f t="shared" si="1190"/>
        <v>Anderson</v>
      </c>
      <c r="Q1129" s="8" t="str">
        <f t="shared" si="1163"/>
        <v>Silver</v>
      </c>
      <c r="R1129" s="8" t="str">
        <f>IFERROR(VLOOKUP(TRIM(L1129),State_Mapping!A:B,2,FALSE),"Unknown")</f>
        <v>Tennessee</v>
      </c>
      <c r="S1129" s="8" t="str">
        <f t="shared" si="1164"/>
        <v>Valid</v>
      </c>
    </row>
    <row r="1130">
      <c r="A1130" s="3" t="s">
        <v>4480</v>
      </c>
      <c r="B1130" s="3" t="s">
        <v>4481</v>
      </c>
      <c r="C1130" s="3" t="s">
        <v>4110</v>
      </c>
      <c r="D1130" s="3" t="s">
        <v>55</v>
      </c>
      <c r="E1130" s="3" t="s">
        <v>34</v>
      </c>
      <c r="F1130" s="3" t="s">
        <v>120</v>
      </c>
      <c r="G1130" s="6">
        <v>5.99</v>
      </c>
      <c r="H1130" s="6">
        <v>0.0</v>
      </c>
      <c r="I1130" s="6">
        <v>5499.36</v>
      </c>
      <c r="J1130" s="3" t="s">
        <v>4482</v>
      </c>
      <c r="K1130" s="3" t="s">
        <v>4483</v>
      </c>
      <c r="L1130" s="3" t="s">
        <v>310</v>
      </c>
      <c r="M1130" s="3" t="s">
        <v>138</v>
      </c>
      <c r="N1130" s="3" t="s">
        <v>4462</v>
      </c>
      <c r="O1130" s="8" t="str">
        <f t="shared" ref="O1130:P1130" si="1191">IF(J1130="","UNKNOWN",PROPER(TRIM(J1130)))</f>
        <v>Gabriel</v>
      </c>
      <c r="P1130" s="8" t="str">
        <f t="shared" si="1191"/>
        <v>Gonzales</v>
      </c>
      <c r="Q1130" s="8" t="str">
        <f t="shared" si="1163"/>
        <v>Bronze</v>
      </c>
      <c r="R1130" s="8" t="str">
        <f>IFERROR(VLOOKUP(TRIM(L1130),State_Mapping!A:B,2,FALSE),"Unknown")</f>
        <v>Florida</v>
      </c>
      <c r="S1130" s="8" t="str">
        <f t="shared" si="1164"/>
        <v>Valid</v>
      </c>
    </row>
    <row r="1131">
      <c r="A1131" s="3" t="s">
        <v>4484</v>
      </c>
      <c r="B1131" s="3" t="s">
        <v>1783</v>
      </c>
      <c r="C1131" s="3" t="s">
        <v>4485</v>
      </c>
      <c r="D1131" s="3" t="s">
        <v>44</v>
      </c>
      <c r="E1131" s="3" t="s">
        <v>34</v>
      </c>
      <c r="F1131" s="3" t="s">
        <v>57</v>
      </c>
      <c r="G1131" s="6">
        <v>0.0</v>
      </c>
      <c r="H1131" s="6">
        <v>0.0</v>
      </c>
      <c r="I1131" s="6">
        <v>1114.34</v>
      </c>
      <c r="J1131" s="3" t="s">
        <v>1554</v>
      </c>
      <c r="K1131" s="3" t="s">
        <v>242</v>
      </c>
      <c r="L1131" s="3" t="s">
        <v>770</v>
      </c>
      <c r="M1131" s="3" t="s">
        <v>71</v>
      </c>
      <c r="N1131" s="3" t="s">
        <v>1125</v>
      </c>
      <c r="O1131" s="8" t="str">
        <f t="shared" ref="O1131:P1131" si="1192">IF(J1131="","UNKNOWN",PROPER(TRIM(J1131)))</f>
        <v>Brian</v>
      </c>
      <c r="P1131" s="8" t="str">
        <f t="shared" si="1192"/>
        <v>Garcia</v>
      </c>
      <c r="Q1131" s="8" t="str">
        <f t="shared" si="1163"/>
        <v>Bronze</v>
      </c>
      <c r="R1131" s="8" t="str">
        <f>IFERROR(VLOOKUP(TRIM(L1131),State_Mapping!A:B,2,FALSE),"Unknown")</f>
        <v>New Jersey</v>
      </c>
      <c r="S1131" s="8" t="str">
        <f t="shared" si="1164"/>
        <v>Valid</v>
      </c>
    </row>
    <row r="1132">
      <c r="A1132" s="3" t="s">
        <v>4486</v>
      </c>
      <c r="B1132" s="3" t="s">
        <v>4487</v>
      </c>
      <c r="C1132" s="3" t="s">
        <v>54</v>
      </c>
      <c r="D1132" s="3" t="s">
        <v>44</v>
      </c>
      <c r="E1132" s="3" t="s">
        <v>34</v>
      </c>
      <c r="F1132" s="3" t="s">
        <v>35</v>
      </c>
      <c r="G1132" s="6">
        <v>12.99</v>
      </c>
      <c r="H1132" s="6">
        <v>0.0</v>
      </c>
      <c r="I1132" s="6">
        <v>2316.64</v>
      </c>
      <c r="J1132" s="3" t="s">
        <v>241</v>
      </c>
      <c r="K1132" s="3" t="s">
        <v>3146</v>
      </c>
      <c r="L1132" s="3" t="s">
        <v>378</v>
      </c>
      <c r="M1132" s="3" t="s">
        <v>100</v>
      </c>
      <c r="N1132" s="3" t="s">
        <v>4488</v>
      </c>
      <c r="O1132" s="8" t="str">
        <f t="shared" ref="O1132:P1132" si="1193">IF(J1132="","UNKNOWN",PROPER(TRIM(J1132)))</f>
        <v>Emily</v>
      </c>
      <c r="P1132" s="8" t="str">
        <f t="shared" si="1193"/>
        <v>Park</v>
      </c>
      <c r="Q1132" s="8" t="str">
        <f t="shared" si="1163"/>
        <v>Silver</v>
      </c>
      <c r="R1132" s="8" t="str">
        <f>IFERROR(VLOOKUP(TRIM(L1132),State_Mapping!A:B,2,FALSE),"Unknown")</f>
        <v>Washington</v>
      </c>
      <c r="S1132" s="8" t="str">
        <f t="shared" si="1164"/>
        <v>Valid</v>
      </c>
    </row>
    <row r="1133">
      <c r="A1133" s="3" t="s">
        <v>4489</v>
      </c>
      <c r="B1133" s="3" t="s">
        <v>4490</v>
      </c>
      <c r="C1133" s="3" t="s">
        <v>1478</v>
      </c>
      <c r="D1133" s="3" t="s">
        <v>33</v>
      </c>
      <c r="E1133" s="3" t="s">
        <v>34</v>
      </c>
      <c r="F1133" s="3" t="s">
        <v>35</v>
      </c>
      <c r="G1133" s="6">
        <v>4.99</v>
      </c>
      <c r="H1133" s="6">
        <v>0.0</v>
      </c>
      <c r="I1133" s="6">
        <v>943.3</v>
      </c>
      <c r="J1133" s="3" t="s">
        <v>2167</v>
      </c>
      <c r="K1133" s="3" t="s">
        <v>315</v>
      </c>
      <c r="L1133" s="3" t="s">
        <v>151</v>
      </c>
      <c r="M1133" s="3" t="s">
        <v>290</v>
      </c>
      <c r="N1133" s="3" t="s">
        <v>4491</v>
      </c>
      <c r="O1133" s="8" t="str">
        <f t="shared" ref="O1133:P1133" si="1194">IF(J1133="","UNKNOWN",PROPER(TRIM(J1133)))</f>
        <v>Alexis</v>
      </c>
      <c r="P1133" s="8" t="str">
        <f t="shared" si="1194"/>
        <v>Chapman</v>
      </c>
      <c r="Q1133" s="8" t="str">
        <f t="shared" si="1163"/>
        <v>Silver</v>
      </c>
      <c r="R1133" s="8" t="str">
        <f>IFERROR(VLOOKUP(TRIM(L1133),State_Mapping!A:B,2,FALSE),"Unknown")</f>
        <v>Arizona</v>
      </c>
      <c r="S1133" s="8" t="str">
        <f t="shared" si="1164"/>
        <v>Valid</v>
      </c>
    </row>
    <row r="1134">
      <c r="A1134" s="3" t="s">
        <v>4492</v>
      </c>
      <c r="B1134" s="3" t="s">
        <v>3877</v>
      </c>
      <c r="C1134" s="3" t="s">
        <v>2394</v>
      </c>
      <c r="D1134" s="3" t="s">
        <v>55</v>
      </c>
      <c r="E1134" s="3" t="s">
        <v>34</v>
      </c>
      <c r="F1134" s="3" t="s">
        <v>120</v>
      </c>
      <c r="G1134" s="6">
        <v>0.0</v>
      </c>
      <c r="H1134" s="6">
        <v>0.0</v>
      </c>
      <c r="I1134" s="6">
        <v>1341.83</v>
      </c>
      <c r="J1134" s="3" t="s">
        <v>503</v>
      </c>
      <c r="K1134" s="3" t="s">
        <v>2200</v>
      </c>
      <c r="L1134" s="3" t="s">
        <v>282</v>
      </c>
      <c r="M1134" s="3" t="s">
        <v>71</v>
      </c>
      <c r="N1134" s="3" t="s">
        <v>649</v>
      </c>
      <c r="O1134" s="8" t="str">
        <f t="shared" ref="O1134:P1134" si="1195">IF(J1134="","UNKNOWN",PROPER(TRIM(J1134)))</f>
        <v>Stephanie</v>
      </c>
      <c r="P1134" s="8" t="str">
        <f t="shared" si="1195"/>
        <v>Henderson</v>
      </c>
      <c r="Q1134" s="8" t="str">
        <f t="shared" si="1163"/>
        <v>Bronze</v>
      </c>
      <c r="R1134" s="8" t="str">
        <f>IFERROR(VLOOKUP(TRIM(L1134),State_Mapping!A:B,2,FALSE),"Unknown")</f>
        <v>Florida</v>
      </c>
      <c r="S1134" s="8" t="str">
        <f t="shared" si="1164"/>
        <v>Valid</v>
      </c>
    </row>
    <row r="1135">
      <c r="A1135" s="3" t="s">
        <v>4493</v>
      </c>
      <c r="B1135" s="3" t="s">
        <v>3754</v>
      </c>
      <c r="C1135" s="3" t="s">
        <v>3084</v>
      </c>
      <c r="D1135" s="3" t="s">
        <v>33</v>
      </c>
      <c r="E1135" s="3" t="s">
        <v>34</v>
      </c>
      <c r="F1135" s="3" t="s">
        <v>120</v>
      </c>
      <c r="G1135" s="6">
        <v>0.0</v>
      </c>
      <c r="H1135" s="6">
        <v>15.0</v>
      </c>
      <c r="I1135" s="6">
        <v>1473.58</v>
      </c>
      <c r="J1135" s="3" t="s">
        <v>2167</v>
      </c>
      <c r="K1135" s="3" t="s">
        <v>1401</v>
      </c>
      <c r="L1135" s="3" t="s">
        <v>341</v>
      </c>
      <c r="M1135" s="3" t="s">
        <v>138</v>
      </c>
      <c r="N1135" s="3" t="s">
        <v>2345</v>
      </c>
      <c r="O1135" s="8" t="str">
        <f t="shared" ref="O1135:P1135" si="1196">IF(J1135="","UNKNOWN",PROPER(TRIM(J1135)))</f>
        <v>Alexis</v>
      </c>
      <c r="P1135" s="8" t="str">
        <f t="shared" si="1196"/>
        <v>Rodriguez</v>
      </c>
      <c r="Q1135" s="8" t="str">
        <f t="shared" si="1163"/>
        <v>Bronze</v>
      </c>
      <c r="R1135" s="8" t="str">
        <f>IFERROR(VLOOKUP(TRIM(L1135),State_Mapping!A:B,2,FALSE),"Unknown")</f>
        <v>Illinois</v>
      </c>
      <c r="S1135" s="8" t="str">
        <f t="shared" si="1164"/>
        <v>Valid</v>
      </c>
    </row>
    <row r="1136">
      <c r="A1136" s="3" t="s">
        <v>4494</v>
      </c>
      <c r="B1136" s="3" t="s">
        <v>4495</v>
      </c>
      <c r="C1136" s="3" t="s">
        <v>3692</v>
      </c>
      <c r="D1136" s="3" t="s">
        <v>44</v>
      </c>
      <c r="E1136" s="3" t="s">
        <v>34</v>
      </c>
      <c r="F1136" s="3" t="s">
        <v>120</v>
      </c>
      <c r="G1136" s="6">
        <v>0.0</v>
      </c>
      <c r="H1136" s="6">
        <v>0.0</v>
      </c>
      <c r="I1136" s="6">
        <v>1618.46</v>
      </c>
      <c r="J1136" s="3" t="s">
        <v>262</v>
      </c>
      <c r="K1136" s="3" t="s">
        <v>476</v>
      </c>
      <c r="L1136" s="3" t="s">
        <v>689</v>
      </c>
      <c r="M1136" s="3" t="s">
        <v>138</v>
      </c>
      <c r="N1136" s="3" t="s">
        <v>4496</v>
      </c>
      <c r="O1136" s="8" t="str">
        <f t="shared" ref="O1136:P1136" si="1197">IF(J1136="","UNKNOWN",PROPER(TRIM(J1136)))</f>
        <v>Rebecca</v>
      </c>
      <c r="P1136" s="8" t="str">
        <f t="shared" si="1197"/>
        <v>Harris</v>
      </c>
      <c r="Q1136" s="8" t="str">
        <f t="shared" si="1163"/>
        <v>Bronze</v>
      </c>
      <c r="R1136" s="8" t="str">
        <f>IFERROR(VLOOKUP(TRIM(L1136),State_Mapping!A:B,2,FALSE),"Unknown")</f>
        <v>Massachusetts</v>
      </c>
      <c r="S1136" s="8" t="str">
        <f t="shared" si="1164"/>
        <v>Valid</v>
      </c>
    </row>
    <row r="1137">
      <c r="A1137" s="3" t="s">
        <v>4497</v>
      </c>
      <c r="B1137" s="3" t="s">
        <v>1243</v>
      </c>
      <c r="C1137" s="3" t="s">
        <v>4498</v>
      </c>
      <c r="D1137" s="3" t="s">
        <v>55</v>
      </c>
      <c r="E1137" s="3" t="s">
        <v>34</v>
      </c>
      <c r="F1137" s="3" t="s">
        <v>120</v>
      </c>
      <c r="G1137" s="6">
        <v>4.99</v>
      </c>
      <c r="H1137" s="6">
        <v>10.0</v>
      </c>
      <c r="I1137" s="6">
        <v>1637.73</v>
      </c>
      <c r="J1137" s="3" t="s">
        <v>730</v>
      </c>
      <c r="K1137" s="3" t="s">
        <v>412</v>
      </c>
      <c r="L1137" s="3" t="s">
        <v>276</v>
      </c>
      <c r="M1137" s="3" t="s">
        <v>138</v>
      </c>
      <c r="N1137" s="3" t="s">
        <v>1245</v>
      </c>
      <c r="O1137" s="8" t="str">
        <f t="shared" ref="O1137:P1137" si="1198">IF(J1137="","UNKNOWN",PROPER(TRIM(J1137)))</f>
        <v>Elizabeth</v>
      </c>
      <c r="P1137" s="8" t="str">
        <f t="shared" si="1198"/>
        <v>Lopez</v>
      </c>
      <c r="Q1137" s="8" t="str">
        <f t="shared" si="1163"/>
        <v>Bronze</v>
      </c>
      <c r="R1137" s="8" t="str">
        <f>IFERROR(VLOOKUP(TRIM(L1137),State_Mapping!A:B,2,FALSE),"Unknown")</f>
        <v>Georgia</v>
      </c>
      <c r="S1137" s="8" t="str">
        <f t="shared" si="1164"/>
        <v>Valid</v>
      </c>
    </row>
    <row r="1138">
      <c r="A1138" s="3" t="s">
        <v>4499</v>
      </c>
      <c r="B1138" s="3" t="s">
        <v>4500</v>
      </c>
      <c r="C1138" s="3" t="s">
        <v>4501</v>
      </c>
      <c r="D1138" s="3" t="s">
        <v>33</v>
      </c>
      <c r="E1138" s="3" t="s">
        <v>34</v>
      </c>
      <c r="F1138" s="3" t="s">
        <v>67</v>
      </c>
      <c r="G1138" s="6">
        <v>5.99</v>
      </c>
      <c r="H1138" s="6">
        <v>0.0</v>
      </c>
      <c r="I1138" s="6">
        <v>794.94</v>
      </c>
      <c r="J1138" s="3" t="s">
        <v>2034</v>
      </c>
      <c r="K1138" s="3" t="s">
        <v>1360</v>
      </c>
      <c r="L1138" s="3" t="s">
        <v>459</v>
      </c>
      <c r="M1138" s="3" t="s">
        <v>71</v>
      </c>
      <c r="N1138" s="3" t="s">
        <v>3615</v>
      </c>
      <c r="O1138" s="8" t="str">
        <f t="shared" ref="O1138:P1138" si="1199">IF(J1138="","UNKNOWN",PROPER(TRIM(J1138)))</f>
        <v>Jerry</v>
      </c>
      <c r="P1138" s="8" t="str">
        <f t="shared" si="1199"/>
        <v>Green</v>
      </c>
      <c r="Q1138" s="8" t="str">
        <f t="shared" si="1163"/>
        <v>Bronze</v>
      </c>
      <c r="R1138" s="8" t="str">
        <f>IFERROR(VLOOKUP(TRIM(L1138),State_Mapping!A:B,2,FALSE),"Unknown")</f>
        <v>Arizona</v>
      </c>
      <c r="S1138" s="8" t="str">
        <f t="shared" si="1164"/>
        <v>Valid</v>
      </c>
    </row>
    <row r="1139">
      <c r="A1139" s="3" t="s">
        <v>4502</v>
      </c>
      <c r="B1139" s="3" t="s">
        <v>4503</v>
      </c>
      <c r="C1139" s="3" t="s">
        <v>54</v>
      </c>
      <c r="D1139" s="3" t="s">
        <v>33</v>
      </c>
      <c r="E1139" s="3" t="s">
        <v>34</v>
      </c>
      <c r="F1139" s="3" t="s">
        <v>46</v>
      </c>
      <c r="G1139" s="6">
        <v>0.0</v>
      </c>
      <c r="H1139" s="6">
        <v>0.0</v>
      </c>
      <c r="I1139" s="6">
        <v>1199.18</v>
      </c>
      <c r="J1139" s="3" t="s">
        <v>1262</v>
      </c>
      <c r="K1139" s="3" t="s">
        <v>4504</v>
      </c>
      <c r="L1139" s="3" t="s">
        <v>250</v>
      </c>
      <c r="M1139" s="3" t="s">
        <v>138</v>
      </c>
      <c r="N1139" s="3" t="s">
        <v>3863</v>
      </c>
      <c r="O1139" s="8" t="str">
        <f t="shared" ref="O1139:P1139" si="1200">IF(J1139="","UNKNOWN",PROPER(TRIM(J1139)))</f>
        <v>David</v>
      </c>
      <c r="P1139" s="8" t="str">
        <f t="shared" si="1200"/>
        <v>Mahoney</v>
      </c>
      <c r="Q1139" s="8" t="str">
        <f t="shared" si="1163"/>
        <v>Bronze</v>
      </c>
      <c r="R1139" s="8" t="str">
        <f>IFERROR(VLOOKUP(TRIM(L1139),State_Mapping!A:B,2,FALSE),"Unknown")</f>
        <v>Texas</v>
      </c>
      <c r="S1139" s="8" t="str">
        <f t="shared" si="1164"/>
        <v>Valid</v>
      </c>
    </row>
    <row r="1140">
      <c r="A1140" s="3" t="s">
        <v>4505</v>
      </c>
      <c r="B1140" s="3" t="s">
        <v>4506</v>
      </c>
      <c r="C1140" s="3" t="s">
        <v>4507</v>
      </c>
      <c r="D1140" s="3" t="s">
        <v>44</v>
      </c>
      <c r="E1140" s="3" t="s">
        <v>34</v>
      </c>
      <c r="F1140" s="3" t="s">
        <v>120</v>
      </c>
      <c r="G1140" s="6">
        <v>0.0</v>
      </c>
      <c r="H1140" s="6">
        <v>15.0</v>
      </c>
      <c r="I1140" s="6">
        <v>1718.34</v>
      </c>
      <c r="J1140" s="3" t="s">
        <v>503</v>
      </c>
      <c r="K1140" s="3" t="s">
        <v>3036</v>
      </c>
      <c r="L1140" s="3" t="s">
        <v>413</v>
      </c>
      <c r="M1140" s="3" t="s">
        <v>50</v>
      </c>
      <c r="N1140" s="3" t="s">
        <v>2892</v>
      </c>
      <c r="O1140" s="8" t="str">
        <f t="shared" ref="O1140:P1140" si="1201">IF(J1140="","UNKNOWN",PROPER(TRIM(J1140)))</f>
        <v>Stephanie</v>
      </c>
      <c r="P1140" s="8" t="str">
        <f t="shared" si="1201"/>
        <v>Hooper</v>
      </c>
      <c r="Q1140" s="8" t="str">
        <f t="shared" si="1163"/>
        <v>Gold</v>
      </c>
      <c r="R1140" s="8" t="str">
        <f>IFERROR(VLOOKUP(TRIM(L1140),State_Mapping!A:B,2,FALSE),"Unknown")</f>
        <v>North Carolina</v>
      </c>
      <c r="S1140" s="8" t="str">
        <f t="shared" si="1164"/>
        <v>Valid</v>
      </c>
    </row>
    <row r="1141">
      <c r="A1141" s="3" t="s">
        <v>4508</v>
      </c>
      <c r="B1141" s="3" t="s">
        <v>4509</v>
      </c>
      <c r="C1141" s="3" t="s">
        <v>4510</v>
      </c>
      <c r="D1141" s="3" t="s">
        <v>55</v>
      </c>
      <c r="E1141" s="3" t="s">
        <v>34</v>
      </c>
      <c r="F1141" s="3" t="s">
        <v>120</v>
      </c>
      <c r="G1141" s="6">
        <v>12.99</v>
      </c>
      <c r="H1141" s="6">
        <v>0.0</v>
      </c>
      <c r="I1141" s="6">
        <v>2499.05</v>
      </c>
      <c r="J1141" s="3" t="s">
        <v>930</v>
      </c>
      <c r="K1141" s="3" t="s">
        <v>1745</v>
      </c>
      <c r="L1141" s="3" t="s">
        <v>1287</v>
      </c>
      <c r="M1141" s="3" t="s">
        <v>303</v>
      </c>
      <c r="N1141" s="3" t="s">
        <v>2287</v>
      </c>
      <c r="O1141" s="8" t="str">
        <f t="shared" ref="O1141:P1141" si="1202">IF(J1141="","UNKNOWN",PROPER(TRIM(J1141)))</f>
        <v>Denise</v>
      </c>
      <c r="P1141" s="8" t="str">
        <f t="shared" si="1202"/>
        <v>Palmer</v>
      </c>
      <c r="Q1141" s="8" t="str">
        <f t="shared" si="1163"/>
        <v>Platinum</v>
      </c>
      <c r="R1141" s="8" t="str">
        <f>IFERROR(VLOOKUP(TRIM(L1141),State_Mapping!A:B,2,FALSE),"Unknown")</f>
        <v>New Jersey</v>
      </c>
      <c r="S1141" s="8" t="str">
        <f t="shared" si="1164"/>
        <v>Valid</v>
      </c>
    </row>
    <row r="1142">
      <c r="A1142" s="3" t="s">
        <v>4511</v>
      </c>
      <c r="B1142" s="3" t="s">
        <v>701</v>
      </c>
      <c r="C1142" s="3" t="s">
        <v>652</v>
      </c>
      <c r="D1142" s="3" t="s">
        <v>44</v>
      </c>
      <c r="E1142" s="3" t="s">
        <v>34</v>
      </c>
      <c r="F1142" s="3" t="s">
        <v>120</v>
      </c>
      <c r="G1142" s="6">
        <v>0.0</v>
      </c>
      <c r="H1142" s="6">
        <v>5.0</v>
      </c>
      <c r="I1142" s="6">
        <v>1852.74</v>
      </c>
      <c r="J1142" s="3" t="s">
        <v>703</v>
      </c>
      <c r="K1142" s="3" t="s">
        <v>704</v>
      </c>
      <c r="L1142" s="3" t="s">
        <v>77</v>
      </c>
      <c r="M1142" s="3" t="s">
        <v>290</v>
      </c>
      <c r="N1142" s="3" t="s">
        <v>705</v>
      </c>
      <c r="O1142" s="8" t="str">
        <f t="shared" ref="O1142:P1142" si="1203">IF(J1142="","UNKNOWN",PROPER(TRIM(J1142)))</f>
        <v>Phillip</v>
      </c>
      <c r="P1142" s="8" t="str">
        <f t="shared" si="1203"/>
        <v>Clay</v>
      </c>
      <c r="Q1142" s="8" t="str">
        <f t="shared" si="1163"/>
        <v>Silver</v>
      </c>
      <c r="R1142" s="8" t="str">
        <f>IFERROR(VLOOKUP(TRIM(L1142),State_Mapping!A:B,2,FALSE),"Unknown")</f>
        <v>New York</v>
      </c>
      <c r="S1142" s="8" t="str">
        <f t="shared" si="1164"/>
        <v>Valid</v>
      </c>
    </row>
    <row r="1143">
      <c r="A1143" s="3" t="s">
        <v>4512</v>
      </c>
      <c r="B1143" s="3" t="s">
        <v>4513</v>
      </c>
      <c r="C1143" s="3" t="s">
        <v>2076</v>
      </c>
      <c r="D1143" s="3" t="s">
        <v>44</v>
      </c>
      <c r="E1143" s="3" t="s">
        <v>34</v>
      </c>
      <c r="F1143" s="3" t="s">
        <v>120</v>
      </c>
      <c r="G1143" s="6">
        <v>12.99</v>
      </c>
      <c r="H1143" s="6">
        <v>0.0</v>
      </c>
      <c r="I1143" s="6">
        <v>2687.46</v>
      </c>
      <c r="J1143" s="3" t="s">
        <v>756</v>
      </c>
      <c r="K1143" s="3" t="s">
        <v>4514</v>
      </c>
      <c r="L1143" s="3" t="s">
        <v>115</v>
      </c>
      <c r="M1143" s="3" t="s">
        <v>138</v>
      </c>
      <c r="N1143" s="3" t="s">
        <v>1348</v>
      </c>
      <c r="O1143" s="8" t="str">
        <f t="shared" ref="O1143:P1143" si="1204">IF(J1143="","UNKNOWN",PROPER(TRIM(J1143)))</f>
        <v>Kevin</v>
      </c>
      <c r="P1143" s="8" t="str">
        <f t="shared" si="1204"/>
        <v>Shah</v>
      </c>
      <c r="Q1143" s="8" t="str">
        <f t="shared" si="1163"/>
        <v>Bronze</v>
      </c>
      <c r="R1143" s="8" t="str">
        <f>IFERROR(VLOOKUP(TRIM(L1143),State_Mapping!A:B,2,FALSE),"Unknown")</f>
        <v>North Carolina</v>
      </c>
      <c r="S1143" s="8" t="str">
        <f t="shared" si="1164"/>
        <v>Valid</v>
      </c>
    </row>
    <row r="1144">
      <c r="A1144" s="3" t="s">
        <v>4515</v>
      </c>
      <c r="B1144" s="3" t="s">
        <v>1434</v>
      </c>
      <c r="C1144" s="3" t="s">
        <v>988</v>
      </c>
      <c r="D1144" s="3" t="s">
        <v>44</v>
      </c>
      <c r="E1144" s="3" t="s">
        <v>34</v>
      </c>
      <c r="F1144" s="3" t="s">
        <v>46</v>
      </c>
      <c r="G1144" s="6">
        <v>5.99</v>
      </c>
      <c r="H1144" s="6">
        <v>0.0</v>
      </c>
      <c r="I1144" s="6">
        <v>4772.59</v>
      </c>
      <c r="J1144" s="3" t="s">
        <v>36</v>
      </c>
      <c r="K1144" s="3" t="s">
        <v>1436</v>
      </c>
      <c r="L1144" s="3" t="s">
        <v>459</v>
      </c>
      <c r="M1144" s="3" t="s">
        <v>39</v>
      </c>
      <c r="N1144" s="3" t="s">
        <v>1437</v>
      </c>
      <c r="O1144" s="8" t="str">
        <f t="shared" ref="O1144:P1144" si="1205">IF(J1144="","UNKNOWN",PROPER(TRIM(J1144)))</f>
        <v>Ashley</v>
      </c>
      <c r="P1144" s="8" t="str">
        <f t="shared" si="1205"/>
        <v>Carter</v>
      </c>
      <c r="Q1144" s="8" t="str">
        <f t="shared" si="1163"/>
        <v>Bronze</v>
      </c>
      <c r="R1144" s="8" t="str">
        <f>IFERROR(VLOOKUP(TRIM(L1144),State_Mapping!A:B,2,FALSE),"Unknown")</f>
        <v>Arizona</v>
      </c>
      <c r="S1144" s="8" t="str">
        <f t="shared" si="1164"/>
        <v>Valid</v>
      </c>
    </row>
    <row r="1145">
      <c r="A1145" s="3" t="s">
        <v>4516</v>
      </c>
      <c r="B1145" s="3" t="s">
        <v>2198</v>
      </c>
      <c r="C1145" s="3" t="s">
        <v>203</v>
      </c>
      <c r="D1145" s="3" t="s">
        <v>55</v>
      </c>
      <c r="E1145" s="3" t="s">
        <v>34</v>
      </c>
      <c r="F1145" s="3" t="s">
        <v>46</v>
      </c>
      <c r="G1145" s="6">
        <v>0.0</v>
      </c>
      <c r="H1145" s="6">
        <v>0.0</v>
      </c>
      <c r="I1145" s="6">
        <v>1081.65</v>
      </c>
      <c r="J1145" s="3" t="s">
        <v>1338</v>
      </c>
      <c r="K1145" s="3" t="s">
        <v>2200</v>
      </c>
      <c r="L1145" s="3" t="s">
        <v>2188</v>
      </c>
      <c r="M1145" s="3" t="s">
        <v>180</v>
      </c>
      <c r="N1145" s="3" t="s">
        <v>2201</v>
      </c>
      <c r="O1145" s="8" t="str">
        <f t="shared" ref="O1145:P1145" si="1206">IF(J1145="","UNKNOWN",PROPER(TRIM(J1145)))</f>
        <v>Nicole</v>
      </c>
      <c r="P1145" s="8" t="str">
        <f t="shared" si="1206"/>
        <v>Henderson</v>
      </c>
      <c r="Q1145" s="8" t="str">
        <f t="shared" si="1163"/>
        <v>Gold</v>
      </c>
      <c r="R1145" s="8" t="str">
        <f>IFERROR(VLOOKUP(TRIM(L1145),State_Mapping!A:B,2,FALSE),"Unknown")</f>
        <v>California</v>
      </c>
      <c r="S1145" s="8" t="str">
        <f t="shared" si="1164"/>
        <v>Valid</v>
      </c>
    </row>
    <row r="1146">
      <c r="A1146" s="3" t="s">
        <v>4517</v>
      </c>
      <c r="B1146" s="3" t="s">
        <v>4518</v>
      </c>
      <c r="C1146" s="3" t="s">
        <v>1916</v>
      </c>
      <c r="D1146" s="3" t="s">
        <v>44</v>
      </c>
      <c r="E1146" s="3" t="s">
        <v>34</v>
      </c>
      <c r="F1146" s="3" t="s">
        <v>46</v>
      </c>
      <c r="G1146" s="6">
        <v>0.0</v>
      </c>
      <c r="H1146" s="6">
        <v>0.0</v>
      </c>
      <c r="I1146" s="6">
        <v>1044.78</v>
      </c>
      <c r="J1146" s="3" t="s">
        <v>1443</v>
      </c>
      <c r="K1146" s="3" t="s">
        <v>412</v>
      </c>
      <c r="L1146" s="3" t="s">
        <v>145</v>
      </c>
      <c r="M1146" s="3" t="s">
        <v>78</v>
      </c>
      <c r="N1146" s="3" t="s">
        <v>2901</v>
      </c>
      <c r="O1146" s="8" t="str">
        <f t="shared" ref="O1146:P1146" si="1207">IF(J1146="","UNKNOWN",PROPER(TRIM(J1146)))</f>
        <v>Paul</v>
      </c>
      <c r="P1146" s="8" t="str">
        <f t="shared" si="1207"/>
        <v>Lopez</v>
      </c>
      <c r="Q1146" s="8" t="str">
        <f t="shared" si="1163"/>
        <v>Silver</v>
      </c>
      <c r="R1146" s="8" t="str">
        <f>IFERROR(VLOOKUP(TRIM(L1146),State_Mapping!A:B,2,FALSE),"Unknown")</f>
        <v>Tennessee</v>
      </c>
      <c r="S1146" s="8" t="str">
        <f t="shared" si="1164"/>
        <v>Valid</v>
      </c>
    </row>
    <row r="1147">
      <c r="A1147" s="3" t="s">
        <v>4519</v>
      </c>
      <c r="B1147" s="3" t="s">
        <v>4520</v>
      </c>
      <c r="C1147" s="3" t="s">
        <v>1971</v>
      </c>
      <c r="D1147" s="3" t="s">
        <v>55</v>
      </c>
      <c r="E1147" s="3" t="s">
        <v>34</v>
      </c>
      <c r="F1147" s="3" t="s">
        <v>46</v>
      </c>
      <c r="G1147" s="6">
        <v>12.99</v>
      </c>
      <c r="H1147" s="6">
        <v>0.0</v>
      </c>
      <c r="I1147" s="6">
        <v>1480.29</v>
      </c>
      <c r="J1147" s="3" t="s">
        <v>377</v>
      </c>
      <c r="K1147" s="3" t="s">
        <v>2742</v>
      </c>
      <c r="L1147" s="3" t="s">
        <v>151</v>
      </c>
      <c r="M1147" s="3" t="s">
        <v>71</v>
      </c>
      <c r="N1147" s="3" t="s">
        <v>4521</v>
      </c>
      <c r="O1147" s="8" t="str">
        <f t="shared" ref="O1147:P1147" si="1208">IF(J1147="","UNKNOWN",PROPER(TRIM(J1147)))</f>
        <v>Christopher</v>
      </c>
      <c r="P1147" s="8" t="str">
        <f t="shared" si="1208"/>
        <v>Peters</v>
      </c>
      <c r="Q1147" s="8" t="str">
        <f t="shared" si="1163"/>
        <v>Bronze</v>
      </c>
      <c r="R1147" s="8" t="str">
        <f>IFERROR(VLOOKUP(TRIM(L1147),State_Mapping!A:B,2,FALSE),"Unknown")</f>
        <v>Arizona</v>
      </c>
      <c r="S1147" s="8" t="str">
        <f t="shared" si="1164"/>
        <v>Valid</v>
      </c>
    </row>
    <row r="1148">
      <c r="A1148" s="3" t="s">
        <v>4522</v>
      </c>
      <c r="B1148" s="3" t="s">
        <v>4523</v>
      </c>
      <c r="C1148" s="3" t="s">
        <v>787</v>
      </c>
      <c r="D1148" s="3" t="s">
        <v>55</v>
      </c>
      <c r="E1148" s="3" t="s">
        <v>34</v>
      </c>
      <c r="F1148" s="3" t="s">
        <v>57</v>
      </c>
      <c r="G1148" s="6">
        <v>0.0</v>
      </c>
      <c r="H1148" s="6">
        <v>0.0</v>
      </c>
      <c r="I1148" s="6">
        <v>1064.52</v>
      </c>
      <c r="J1148" s="3" t="s">
        <v>1729</v>
      </c>
      <c r="K1148" s="3" t="s">
        <v>296</v>
      </c>
      <c r="L1148" s="3" t="s">
        <v>212</v>
      </c>
      <c r="M1148" s="3" t="s">
        <v>71</v>
      </c>
      <c r="N1148" s="3" t="s">
        <v>4524</v>
      </c>
      <c r="O1148" s="8" t="str">
        <f t="shared" ref="O1148:P1148" si="1209">IF(J1148="","UNKNOWN",PROPER(TRIM(J1148)))</f>
        <v>Leslie</v>
      </c>
      <c r="P1148" s="8" t="str">
        <f t="shared" si="1209"/>
        <v>Smith</v>
      </c>
      <c r="Q1148" s="8" t="str">
        <f t="shared" si="1163"/>
        <v>Bronze</v>
      </c>
      <c r="R1148" s="8" t="str">
        <f>IFERROR(VLOOKUP(TRIM(L1148),State_Mapping!A:B,2,FALSE),"Unknown")</f>
        <v>Illinois</v>
      </c>
      <c r="S1148" s="8" t="str">
        <f t="shared" si="1164"/>
        <v>Valid</v>
      </c>
    </row>
    <row r="1149">
      <c r="A1149" s="3" t="s">
        <v>4525</v>
      </c>
      <c r="B1149" s="3" t="s">
        <v>4526</v>
      </c>
      <c r="C1149" s="3" t="s">
        <v>2890</v>
      </c>
      <c r="D1149" s="3" t="s">
        <v>44</v>
      </c>
      <c r="E1149" s="3" t="s">
        <v>34</v>
      </c>
      <c r="F1149" s="3" t="s">
        <v>67</v>
      </c>
      <c r="G1149" s="6">
        <v>12.99</v>
      </c>
      <c r="H1149" s="6">
        <v>0.0</v>
      </c>
      <c r="I1149" s="6">
        <v>1653.97</v>
      </c>
      <c r="J1149" s="3" t="s">
        <v>405</v>
      </c>
      <c r="K1149" s="3" t="s">
        <v>4527</v>
      </c>
      <c r="L1149" s="3" t="s">
        <v>282</v>
      </c>
      <c r="M1149" s="3" t="s">
        <v>138</v>
      </c>
      <c r="N1149" s="3" t="s">
        <v>3095</v>
      </c>
      <c r="O1149" s="8" t="str">
        <f t="shared" ref="O1149:P1149" si="1210">IF(J1149="","UNKNOWN",PROPER(TRIM(J1149)))</f>
        <v>Jessica</v>
      </c>
      <c r="P1149" s="8" t="str">
        <f t="shared" si="1210"/>
        <v>Gates</v>
      </c>
      <c r="Q1149" s="8" t="str">
        <f t="shared" si="1163"/>
        <v>Bronze</v>
      </c>
      <c r="R1149" s="8" t="str">
        <f>IFERROR(VLOOKUP(TRIM(L1149),State_Mapping!A:B,2,FALSE),"Unknown")</f>
        <v>Florida</v>
      </c>
      <c r="S1149" s="8" t="str">
        <f t="shared" si="1164"/>
        <v>Valid</v>
      </c>
    </row>
    <row r="1150">
      <c r="A1150" s="3" t="s">
        <v>4528</v>
      </c>
      <c r="B1150" s="3" t="s">
        <v>4529</v>
      </c>
      <c r="C1150" s="3" t="s">
        <v>3527</v>
      </c>
      <c r="D1150" s="3" t="s">
        <v>44</v>
      </c>
      <c r="E1150" s="3" t="s">
        <v>34</v>
      </c>
      <c r="F1150" s="3" t="s">
        <v>67</v>
      </c>
      <c r="G1150" s="6">
        <v>5.99</v>
      </c>
      <c r="H1150" s="6">
        <v>0.0</v>
      </c>
      <c r="I1150" s="6">
        <v>1739.35</v>
      </c>
      <c r="J1150" s="3" t="s">
        <v>405</v>
      </c>
      <c r="K1150" s="3" t="s">
        <v>4530</v>
      </c>
      <c r="L1150" s="3" t="s">
        <v>264</v>
      </c>
      <c r="M1150" s="3" t="s">
        <v>100</v>
      </c>
      <c r="N1150" s="3" t="s">
        <v>1407</v>
      </c>
      <c r="O1150" s="8" t="str">
        <f t="shared" ref="O1150:P1150" si="1211">IF(J1150="","UNKNOWN",PROPER(TRIM(J1150)))</f>
        <v>Jessica</v>
      </c>
      <c r="P1150" s="8" t="str">
        <f t="shared" si="1211"/>
        <v>Calhoun</v>
      </c>
      <c r="Q1150" s="8" t="str">
        <f t="shared" si="1163"/>
        <v>Silver</v>
      </c>
      <c r="R1150" s="8" t="str">
        <f>IFERROR(VLOOKUP(TRIM(L1150),State_Mapping!A:B,2,FALSE),"Unknown")</f>
        <v>Florida</v>
      </c>
      <c r="S1150" s="8" t="str">
        <f t="shared" si="1164"/>
        <v>Valid</v>
      </c>
    </row>
    <row r="1151">
      <c r="A1151" s="3" t="s">
        <v>4531</v>
      </c>
      <c r="B1151" s="3" t="s">
        <v>4532</v>
      </c>
      <c r="C1151" s="3" t="s">
        <v>4533</v>
      </c>
      <c r="D1151" s="3" t="s">
        <v>44</v>
      </c>
      <c r="E1151" s="3" t="s">
        <v>34</v>
      </c>
      <c r="F1151" s="3" t="s">
        <v>120</v>
      </c>
      <c r="G1151" s="6">
        <v>5.99</v>
      </c>
      <c r="H1151" s="6">
        <v>0.0</v>
      </c>
      <c r="I1151" s="6">
        <v>2090.68</v>
      </c>
      <c r="J1151" s="3" t="s">
        <v>339</v>
      </c>
      <c r="K1151" s="3" t="s">
        <v>4534</v>
      </c>
      <c r="L1151" s="3" t="s">
        <v>151</v>
      </c>
      <c r="M1151" s="3" t="s">
        <v>108</v>
      </c>
      <c r="N1151" s="3" t="s">
        <v>2241</v>
      </c>
      <c r="O1151" s="8" t="str">
        <f t="shared" ref="O1151:P1151" si="1212">IF(J1151="","UNKNOWN",PROPER(TRIM(J1151)))</f>
        <v>Tracy</v>
      </c>
      <c r="P1151" s="8" t="str">
        <f t="shared" si="1212"/>
        <v>Buck</v>
      </c>
      <c r="Q1151" s="8" t="str">
        <f t="shared" si="1163"/>
        <v>Platinum</v>
      </c>
      <c r="R1151" s="8" t="str">
        <f>IFERROR(VLOOKUP(TRIM(L1151),State_Mapping!A:B,2,FALSE),"Unknown")</f>
        <v>Arizona</v>
      </c>
      <c r="S1151" s="8" t="str">
        <f t="shared" si="1164"/>
        <v>Valid</v>
      </c>
    </row>
    <row r="1152">
      <c r="A1152" s="3" t="s">
        <v>4535</v>
      </c>
      <c r="B1152" s="3" t="s">
        <v>4536</v>
      </c>
      <c r="C1152" s="3" t="s">
        <v>3263</v>
      </c>
      <c r="D1152" s="3" t="s">
        <v>44</v>
      </c>
      <c r="E1152" s="3" t="s">
        <v>392</v>
      </c>
      <c r="F1152" s="3" t="s">
        <v>120</v>
      </c>
      <c r="G1152" s="6">
        <v>4.99</v>
      </c>
      <c r="H1152" s="6">
        <v>0.0</v>
      </c>
      <c r="I1152" s="6">
        <v>65.85</v>
      </c>
      <c r="J1152" s="3" t="s">
        <v>761</v>
      </c>
      <c r="K1152" s="3" t="s">
        <v>97</v>
      </c>
      <c r="L1152" s="3" t="s">
        <v>70</v>
      </c>
      <c r="M1152" s="3" t="s">
        <v>138</v>
      </c>
      <c r="N1152" s="3" t="s">
        <v>4537</v>
      </c>
      <c r="O1152" s="8" t="str">
        <f t="shared" ref="O1152:P1152" si="1213">IF(J1152="","UNKNOWN",PROPER(TRIM(J1152)))</f>
        <v>Anthony</v>
      </c>
      <c r="P1152" s="8" t="str">
        <f t="shared" si="1213"/>
        <v>James</v>
      </c>
      <c r="Q1152" s="8" t="str">
        <f t="shared" si="1163"/>
        <v>Bronze</v>
      </c>
      <c r="R1152" s="8" t="str">
        <f>IFERROR(VLOOKUP(TRIM(L1152),State_Mapping!A:B,2,FALSE),"Unknown")</f>
        <v>Pennsylvania</v>
      </c>
      <c r="S1152" s="8" t="str">
        <f t="shared" si="1164"/>
        <v>Valid</v>
      </c>
    </row>
    <row r="1153">
      <c r="A1153" s="3" t="s">
        <v>4538</v>
      </c>
      <c r="B1153" s="3" t="s">
        <v>4539</v>
      </c>
      <c r="C1153" s="3" t="s">
        <v>710</v>
      </c>
      <c r="D1153" s="3" t="s">
        <v>55</v>
      </c>
      <c r="E1153" s="3" t="s">
        <v>34</v>
      </c>
      <c r="F1153" s="3" t="s">
        <v>120</v>
      </c>
      <c r="G1153" s="6">
        <v>5.99</v>
      </c>
      <c r="H1153" s="6">
        <v>15.0</v>
      </c>
      <c r="I1153" s="6">
        <v>1194.31</v>
      </c>
      <c r="J1153" s="3" t="s">
        <v>677</v>
      </c>
      <c r="K1153" s="3" t="s">
        <v>4540</v>
      </c>
      <c r="L1153" s="3" t="s">
        <v>627</v>
      </c>
      <c r="M1153" s="3" t="s">
        <v>71</v>
      </c>
      <c r="N1153" s="3" t="s">
        <v>4336</v>
      </c>
      <c r="O1153" s="8" t="str">
        <f t="shared" ref="O1153:P1153" si="1214">IF(J1153="","UNKNOWN",PROPER(TRIM(J1153)))</f>
        <v>Catherine</v>
      </c>
      <c r="P1153" s="8" t="str">
        <f t="shared" si="1214"/>
        <v>Barker</v>
      </c>
      <c r="Q1153" s="8" t="str">
        <f t="shared" si="1163"/>
        <v>Bronze</v>
      </c>
      <c r="R1153" s="8" t="str">
        <f>IFERROR(VLOOKUP(TRIM(L1153),State_Mapping!A:B,2,FALSE),"Unknown")</f>
        <v>Washington</v>
      </c>
      <c r="S1153" s="8" t="str">
        <f t="shared" si="1164"/>
        <v>Valid</v>
      </c>
    </row>
    <row r="1154">
      <c r="A1154" s="3" t="s">
        <v>4541</v>
      </c>
      <c r="B1154" s="3" t="s">
        <v>4542</v>
      </c>
      <c r="C1154" s="3" t="s">
        <v>636</v>
      </c>
      <c r="D1154" s="3" t="s">
        <v>44</v>
      </c>
      <c r="E1154" s="3" t="s">
        <v>34</v>
      </c>
      <c r="F1154" s="3" t="s">
        <v>120</v>
      </c>
      <c r="G1154" s="6">
        <v>0.0</v>
      </c>
      <c r="H1154" s="6">
        <v>0.0</v>
      </c>
      <c r="I1154" s="6">
        <v>644.94</v>
      </c>
      <c r="J1154" s="3" t="s">
        <v>3662</v>
      </c>
      <c r="K1154" s="3" t="s">
        <v>295</v>
      </c>
      <c r="L1154" s="3" t="s">
        <v>2188</v>
      </c>
      <c r="M1154" s="3" t="s">
        <v>180</v>
      </c>
      <c r="N1154" s="3" t="s">
        <v>4543</v>
      </c>
      <c r="O1154" s="8" t="str">
        <f t="shared" ref="O1154:P1154" si="1215">IF(J1154="","UNKNOWN",PROPER(TRIM(J1154)))</f>
        <v>Edward</v>
      </c>
      <c r="P1154" s="8" t="str">
        <f t="shared" si="1215"/>
        <v>Thomas</v>
      </c>
      <c r="Q1154" s="8" t="str">
        <f t="shared" si="1163"/>
        <v>Gold</v>
      </c>
      <c r="R1154" s="8" t="str">
        <f>IFERROR(VLOOKUP(TRIM(L1154),State_Mapping!A:B,2,FALSE),"Unknown")</f>
        <v>California</v>
      </c>
      <c r="S1154" s="8" t="str">
        <f t="shared" si="1164"/>
        <v>Valid</v>
      </c>
    </row>
    <row r="1155">
      <c r="A1155" s="3" t="s">
        <v>4544</v>
      </c>
      <c r="B1155" s="3" t="s">
        <v>4545</v>
      </c>
      <c r="C1155" s="3" t="s">
        <v>268</v>
      </c>
      <c r="D1155" s="3" t="s">
        <v>44</v>
      </c>
      <c r="E1155" s="3" t="s">
        <v>34</v>
      </c>
      <c r="F1155" s="3" t="s">
        <v>46</v>
      </c>
      <c r="G1155" s="6">
        <v>0.0</v>
      </c>
      <c r="H1155" s="6">
        <v>0.0</v>
      </c>
      <c r="I1155" s="6">
        <v>2053.72</v>
      </c>
      <c r="J1155" s="3" t="s">
        <v>4546</v>
      </c>
      <c r="K1155" s="3" t="s">
        <v>2331</v>
      </c>
      <c r="L1155" s="3" t="s">
        <v>1117</v>
      </c>
      <c r="M1155" s="3" t="s">
        <v>71</v>
      </c>
      <c r="N1155" s="3" t="s">
        <v>2781</v>
      </c>
      <c r="O1155" s="8" t="str">
        <f t="shared" ref="O1155:P1155" si="1216">IF(J1155="","UNKNOWN",PROPER(TRIM(J1155)))</f>
        <v>Michael</v>
      </c>
      <c r="P1155" s="8" t="str">
        <f t="shared" si="1216"/>
        <v>Kim</v>
      </c>
      <c r="Q1155" s="8" t="str">
        <f t="shared" si="1163"/>
        <v>Bronze</v>
      </c>
      <c r="R1155" s="8" t="str">
        <f>IFERROR(VLOOKUP(TRIM(L1155),State_Mapping!A:B,2,FALSE),"Unknown")</f>
        <v>Ohio</v>
      </c>
      <c r="S1155" s="8" t="str">
        <f t="shared" si="1164"/>
        <v>Valid</v>
      </c>
    </row>
    <row r="1156">
      <c r="A1156" s="3" t="s">
        <v>4547</v>
      </c>
      <c r="B1156" s="3" t="s">
        <v>4548</v>
      </c>
      <c r="C1156" s="3" t="s">
        <v>3659</v>
      </c>
      <c r="D1156" s="3" t="s">
        <v>55</v>
      </c>
      <c r="E1156" s="3" t="s">
        <v>34</v>
      </c>
      <c r="F1156" s="3" t="s">
        <v>67</v>
      </c>
      <c r="G1156" s="6">
        <v>0.0</v>
      </c>
      <c r="H1156" s="6">
        <v>15.0</v>
      </c>
      <c r="I1156" s="6">
        <v>142.32</v>
      </c>
      <c r="J1156" s="3" t="s">
        <v>326</v>
      </c>
      <c r="K1156" s="3" t="s">
        <v>4549</v>
      </c>
      <c r="L1156" s="3" t="s">
        <v>166</v>
      </c>
      <c r="M1156" s="3" t="s">
        <v>78</v>
      </c>
      <c r="N1156" s="3" t="s">
        <v>4550</v>
      </c>
      <c r="O1156" s="8" t="str">
        <f t="shared" ref="O1156:P1156" si="1217">IF(J1156="","UNKNOWN",PROPER(TRIM(J1156)))</f>
        <v>Kimberly</v>
      </c>
      <c r="P1156" s="8" t="str">
        <f t="shared" si="1217"/>
        <v>Madden</v>
      </c>
      <c r="Q1156" s="8" t="str">
        <f t="shared" si="1163"/>
        <v>Silver</v>
      </c>
      <c r="R1156" s="8" t="str">
        <f>IFERROR(VLOOKUP(TRIM(L1156),State_Mapping!A:B,2,FALSE),"Unknown")</f>
        <v>Washington</v>
      </c>
      <c r="S1156" s="8" t="str">
        <f t="shared" si="1164"/>
        <v>Valid</v>
      </c>
    </row>
    <row r="1157">
      <c r="A1157" s="3" t="s">
        <v>4551</v>
      </c>
      <c r="B1157" s="3" t="s">
        <v>4552</v>
      </c>
      <c r="C1157" s="3" t="s">
        <v>4553</v>
      </c>
      <c r="D1157" s="3" t="s">
        <v>55</v>
      </c>
      <c r="E1157" s="3" t="s">
        <v>34</v>
      </c>
      <c r="F1157" s="3" t="s">
        <v>67</v>
      </c>
      <c r="G1157" s="6">
        <v>5.99</v>
      </c>
      <c r="H1157" s="6">
        <v>0.0</v>
      </c>
      <c r="I1157" s="6">
        <v>749.34</v>
      </c>
      <c r="J1157" s="3" t="s">
        <v>671</v>
      </c>
      <c r="K1157" s="3" t="s">
        <v>309</v>
      </c>
      <c r="L1157" s="3" t="s">
        <v>378</v>
      </c>
      <c r="M1157" s="3" t="s">
        <v>138</v>
      </c>
      <c r="N1157" s="3" t="s">
        <v>4554</v>
      </c>
      <c r="O1157" s="8" t="str">
        <f t="shared" ref="O1157:P1157" si="1218">IF(J1157="","UNKNOWN",PROPER(TRIM(J1157)))</f>
        <v>Kelly</v>
      </c>
      <c r="P1157" s="8" t="str">
        <f t="shared" si="1218"/>
        <v>Nelson</v>
      </c>
      <c r="Q1157" s="8" t="str">
        <f t="shared" si="1163"/>
        <v>Bronze</v>
      </c>
      <c r="R1157" s="8" t="str">
        <f>IFERROR(VLOOKUP(TRIM(L1157),State_Mapping!A:B,2,FALSE),"Unknown")</f>
        <v>Washington</v>
      </c>
      <c r="S1157" s="8" t="str">
        <f t="shared" si="1164"/>
        <v>Valid</v>
      </c>
    </row>
    <row r="1158" hidden="1">
      <c r="A1158" s="3" t="s">
        <v>4555</v>
      </c>
      <c r="B1158" s="3" t="s">
        <v>4556</v>
      </c>
      <c r="C1158" s="3" t="s">
        <v>2788</v>
      </c>
      <c r="D1158" s="3" t="s">
        <v>55</v>
      </c>
      <c r="E1158" s="3" t="s">
        <v>45</v>
      </c>
      <c r="F1158" s="3" t="s">
        <v>46</v>
      </c>
      <c r="G1158" s="6">
        <v>4.99</v>
      </c>
      <c r="H1158" s="6">
        <v>0.0</v>
      </c>
      <c r="I1158" s="6">
        <v>2029.05</v>
      </c>
      <c r="J1158" s="3" t="s">
        <v>955</v>
      </c>
      <c r="K1158" s="3" t="s">
        <v>4557</v>
      </c>
      <c r="L1158" s="3" t="s">
        <v>282</v>
      </c>
      <c r="M1158" s="3" t="s">
        <v>39</v>
      </c>
      <c r="N1158" s="3" t="s">
        <v>3324</v>
      </c>
    </row>
    <row r="1159">
      <c r="A1159" s="3" t="s">
        <v>4558</v>
      </c>
      <c r="B1159" s="3" t="s">
        <v>4559</v>
      </c>
      <c r="C1159" s="3" t="s">
        <v>4560</v>
      </c>
      <c r="D1159" s="3" t="s">
        <v>44</v>
      </c>
      <c r="E1159" s="3" t="s">
        <v>34</v>
      </c>
      <c r="F1159" s="3" t="s">
        <v>67</v>
      </c>
      <c r="G1159" s="6">
        <v>5.99</v>
      </c>
      <c r="H1159" s="6">
        <v>0.0</v>
      </c>
      <c r="I1159" s="6">
        <v>274.39</v>
      </c>
      <c r="J1159" s="3" t="s">
        <v>90</v>
      </c>
      <c r="K1159" s="3" t="s">
        <v>4561</v>
      </c>
      <c r="L1159" s="3" t="s">
        <v>123</v>
      </c>
      <c r="M1159" s="3" t="s">
        <v>50</v>
      </c>
      <c r="N1159" s="3" t="s">
        <v>1947</v>
      </c>
      <c r="O1159" s="8" t="str">
        <f t="shared" ref="O1159:P1159" si="1219">IF(J1159="","UNKNOWN",PROPER(TRIM(J1159)))</f>
        <v>William</v>
      </c>
      <c r="P1159" s="8" t="str">
        <f t="shared" si="1219"/>
        <v>Hood</v>
      </c>
      <c r="Q1159" s="8" t="str">
        <f t="shared" ref="Q1159:Q1171" si="1221">IF(M1159="","UNKNOWN",PROPER(TRIM(M1159)))</f>
        <v>Gold</v>
      </c>
      <c r="R1159" s="8" t="str">
        <f>IFERROR(VLOOKUP(TRIM(L1159),State_Mapping!A:B,2,FALSE),"Unknown")</f>
        <v>Missouri</v>
      </c>
      <c r="S1159" s="8" t="str">
        <f t="shared" ref="S1159:S1171" si="1222">IF(C1159="","Missing","Valid")</f>
        <v>Valid</v>
      </c>
    </row>
    <row r="1160">
      <c r="A1160" s="3" t="s">
        <v>4562</v>
      </c>
      <c r="B1160" s="3" t="s">
        <v>4563</v>
      </c>
      <c r="C1160" s="3" t="s">
        <v>1359</v>
      </c>
      <c r="D1160" s="3" t="s">
        <v>44</v>
      </c>
      <c r="E1160" s="3" t="s">
        <v>34</v>
      </c>
      <c r="F1160" s="3" t="s">
        <v>46</v>
      </c>
      <c r="G1160" s="6">
        <v>12.99</v>
      </c>
      <c r="H1160" s="6">
        <v>0.0</v>
      </c>
      <c r="I1160" s="6">
        <v>4178.17</v>
      </c>
      <c r="J1160" s="3" t="s">
        <v>224</v>
      </c>
      <c r="K1160" s="3" t="s">
        <v>2215</v>
      </c>
      <c r="L1160" s="3" t="s">
        <v>276</v>
      </c>
      <c r="M1160" s="3" t="s">
        <v>39</v>
      </c>
      <c r="N1160" s="3" t="s">
        <v>2440</v>
      </c>
      <c r="O1160" s="8" t="str">
        <f t="shared" ref="O1160:P1160" si="1220">IF(J1160="","UNKNOWN",PROPER(TRIM(J1160)))</f>
        <v>Samuel</v>
      </c>
      <c r="P1160" s="8" t="str">
        <f t="shared" si="1220"/>
        <v>Bell</v>
      </c>
      <c r="Q1160" s="8" t="str">
        <f t="shared" si="1221"/>
        <v>Bronze</v>
      </c>
      <c r="R1160" s="8" t="str">
        <f>IFERROR(VLOOKUP(TRIM(L1160),State_Mapping!A:B,2,FALSE),"Unknown")</f>
        <v>Georgia</v>
      </c>
      <c r="S1160" s="8" t="str">
        <f t="shared" si="1222"/>
        <v>Valid</v>
      </c>
    </row>
    <row r="1161">
      <c r="A1161" s="3" t="s">
        <v>4564</v>
      </c>
      <c r="B1161" s="3" t="s">
        <v>4565</v>
      </c>
      <c r="C1161" s="3" t="s">
        <v>4566</v>
      </c>
      <c r="D1161" s="3" t="s">
        <v>55</v>
      </c>
      <c r="E1161" s="3" t="s">
        <v>34</v>
      </c>
      <c r="F1161" s="3" t="s">
        <v>120</v>
      </c>
      <c r="G1161" s="6">
        <v>0.0</v>
      </c>
      <c r="H1161" s="6">
        <v>0.0</v>
      </c>
      <c r="I1161" s="6">
        <v>1990.5</v>
      </c>
      <c r="J1161" s="3" t="s">
        <v>464</v>
      </c>
      <c r="K1161" s="3" t="s">
        <v>1651</v>
      </c>
      <c r="L1161" s="3" t="s">
        <v>123</v>
      </c>
      <c r="M1161" s="3" t="s">
        <v>138</v>
      </c>
      <c r="N1161" s="3" t="s">
        <v>4567</v>
      </c>
      <c r="O1161" s="8" t="str">
        <f t="shared" ref="O1161:P1161" si="1223">IF(J1161="","UNKNOWN",PROPER(TRIM(J1161)))</f>
        <v>Jennifer</v>
      </c>
      <c r="P1161" s="8" t="str">
        <f t="shared" si="1223"/>
        <v>Chavez</v>
      </c>
      <c r="Q1161" s="8" t="str">
        <f t="shared" si="1221"/>
        <v>Bronze</v>
      </c>
      <c r="R1161" s="8" t="str">
        <f>IFERROR(VLOOKUP(TRIM(L1161),State_Mapping!A:B,2,FALSE),"Unknown")</f>
        <v>Missouri</v>
      </c>
      <c r="S1161" s="8" t="str">
        <f t="shared" si="1222"/>
        <v>Valid</v>
      </c>
    </row>
    <row r="1162">
      <c r="A1162" s="3" t="s">
        <v>4568</v>
      </c>
      <c r="B1162" s="3" t="s">
        <v>4569</v>
      </c>
      <c r="C1162" s="3" t="s">
        <v>2498</v>
      </c>
      <c r="D1162" s="3" t="s">
        <v>44</v>
      </c>
      <c r="E1162" s="3" t="s">
        <v>34</v>
      </c>
      <c r="F1162" s="3" t="s">
        <v>120</v>
      </c>
      <c r="G1162" s="6">
        <v>7.99</v>
      </c>
      <c r="H1162" s="6">
        <v>5.0</v>
      </c>
      <c r="I1162" s="6">
        <v>802.61</v>
      </c>
      <c r="J1162" s="3" t="s">
        <v>2187</v>
      </c>
      <c r="K1162" s="3" t="s">
        <v>720</v>
      </c>
      <c r="L1162" s="3" t="s">
        <v>1329</v>
      </c>
      <c r="M1162" s="3" t="s">
        <v>39</v>
      </c>
      <c r="N1162" s="3" t="s">
        <v>4570</v>
      </c>
      <c r="O1162" s="8" t="str">
        <f t="shared" ref="O1162:P1162" si="1224">IF(J1162="","UNKNOWN",PROPER(TRIM(J1162)))</f>
        <v>Renee</v>
      </c>
      <c r="P1162" s="8" t="str">
        <f t="shared" si="1224"/>
        <v>Morales</v>
      </c>
      <c r="Q1162" s="8" t="str">
        <f t="shared" si="1221"/>
        <v>Bronze</v>
      </c>
      <c r="R1162" s="8" t="str">
        <f>IFERROR(VLOOKUP(TRIM(L1162),State_Mapping!A:B,2,FALSE),"Unknown")</f>
        <v>Pennsylvania</v>
      </c>
      <c r="S1162" s="8" t="str">
        <f t="shared" si="1222"/>
        <v>Valid</v>
      </c>
    </row>
    <row r="1163">
      <c r="A1163" s="3" t="s">
        <v>4571</v>
      </c>
      <c r="B1163" s="3" t="s">
        <v>4572</v>
      </c>
      <c r="C1163" s="3" t="s">
        <v>4573</v>
      </c>
      <c r="D1163" s="3" t="s">
        <v>33</v>
      </c>
      <c r="E1163" s="3" t="s">
        <v>34</v>
      </c>
      <c r="F1163" s="3" t="s">
        <v>120</v>
      </c>
      <c r="G1163" s="6">
        <v>0.0</v>
      </c>
      <c r="H1163" s="6">
        <v>20.0</v>
      </c>
      <c r="I1163" s="6">
        <v>2052.74</v>
      </c>
      <c r="J1163" s="3" t="s">
        <v>4574</v>
      </c>
      <c r="K1163" s="3" t="s">
        <v>2617</v>
      </c>
      <c r="L1163" s="3" t="s">
        <v>732</v>
      </c>
      <c r="M1163" s="3" t="s">
        <v>39</v>
      </c>
      <c r="N1163" s="3" t="s">
        <v>4575</v>
      </c>
      <c r="O1163" s="8" t="str">
        <f t="shared" ref="O1163:P1163" si="1225">IF(J1163="","UNKNOWN",PROPER(TRIM(J1163)))</f>
        <v>Katelyn</v>
      </c>
      <c r="P1163" s="8" t="str">
        <f t="shared" si="1225"/>
        <v>Morgan</v>
      </c>
      <c r="Q1163" s="8" t="str">
        <f t="shared" si="1221"/>
        <v>Bronze</v>
      </c>
      <c r="R1163" s="8" t="str">
        <f>IFERROR(VLOOKUP(TRIM(L1163),State_Mapping!A:B,2,FALSE),"Unknown")</f>
        <v>Tennessee</v>
      </c>
      <c r="S1163" s="8" t="str">
        <f t="shared" si="1222"/>
        <v>Valid</v>
      </c>
    </row>
    <row r="1164">
      <c r="A1164" s="3" t="s">
        <v>4576</v>
      </c>
      <c r="B1164" s="3" t="s">
        <v>4577</v>
      </c>
      <c r="C1164" s="3" t="s">
        <v>1090</v>
      </c>
      <c r="D1164" s="3" t="s">
        <v>55</v>
      </c>
      <c r="E1164" s="3" t="s">
        <v>34</v>
      </c>
      <c r="F1164" s="3" t="s">
        <v>67</v>
      </c>
      <c r="G1164" s="6">
        <v>7.99</v>
      </c>
      <c r="H1164" s="6">
        <v>0.0</v>
      </c>
      <c r="I1164" s="6">
        <v>3796.23</v>
      </c>
      <c r="J1164" s="3" t="s">
        <v>730</v>
      </c>
      <c r="K1164" s="3" t="s">
        <v>2140</v>
      </c>
      <c r="L1164" s="3" t="s">
        <v>608</v>
      </c>
      <c r="M1164" s="3" t="s">
        <v>71</v>
      </c>
      <c r="N1164" s="3" t="s">
        <v>4578</v>
      </c>
      <c r="O1164" s="8" t="str">
        <f t="shared" ref="O1164:P1164" si="1226">IF(J1164="","UNKNOWN",PROPER(TRIM(J1164)))</f>
        <v>Elizabeth</v>
      </c>
      <c r="P1164" s="8" t="str">
        <f t="shared" si="1226"/>
        <v>Vaughan</v>
      </c>
      <c r="Q1164" s="8" t="str">
        <f t="shared" si="1221"/>
        <v>Bronze</v>
      </c>
      <c r="R1164" s="8" t="str">
        <f>IFERROR(VLOOKUP(TRIM(L1164),State_Mapping!A:B,2,FALSE),"Unknown")</f>
        <v>Maryland</v>
      </c>
      <c r="S1164" s="8" t="str">
        <f t="shared" si="1222"/>
        <v>Valid</v>
      </c>
    </row>
    <row r="1165">
      <c r="A1165" s="3" t="s">
        <v>4579</v>
      </c>
      <c r="B1165" s="3" t="s">
        <v>1457</v>
      </c>
      <c r="C1165" s="3" t="s">
        <v>4580</v>
      </c>
      <c r="D1165" s="3" t="s">
        <v>55</v>
      </c>
      <c r="E1165" s="3" t="s">
        <v>34</v>
      </c>
      <c r="F1165" s="3" t="s">
        <v>57</v>
      </c>
      <c r="G1165" s="6">
        <v>12.99</v>
      </c>
      <c r="H1165" s="6">
        <v>0.0</v>
      </c>
      <c r="I1165" s="6">
        <v>1223.52</v>
      </c>
      <c r="J1165" s="3" t="s">
        <v>1372</v>
      </c>
      <c r="K1165" s="3" t="s">
        <v>1458</v>
      </c>
      <c r="L1165" s="3" t="s">
        <v>151</v>
      </c>
      <c r="M1165" s="3" t="s">
        <v>138</v>
      </c>
      <c r="N1165" s="3" t="s">
        <v>1459</v>
      </c>
      <c r="O1165" s="8" t="str">
        <f t="shared" ref="O1165:P1165" si="1227">IF(J1165="","UNKNOWN",PROPER(TRIM(J1165)))</f>
        <v>Melissa</v>
      </c>
      <c r="P1165" s="8" t="str">
        <f t="shared" si="1227"/>
        <v>Castaneda</v>
      </c>
      <c r="Q1165" s="8" t="str">
        <f t="shared" si="1221"/>
        <v>Bronze</v>
      </c>
      <c r="R1165" s="8" t="str">
        <f>IFERROR(VLOOKUP(TRIM(L1165),State_Mapping!A:B,2,FALSE),"Unknown")</f>
        <v>Arizona</v>
      </c>
      <c r="S1165" s="8" t="str">
        <f t="shared" si="1222"/>
        <v>Valid</v>
      </c>
    </row>
    <row r="1166">
      <c r="A1166" s="3" t="s">
        <v>4581</v>
      </c>
      <c r="B1166" s="3" t="s">
        <v>4582</v>
      </c>
      <c r="C1166" s="3" t="s">
        <v>4583</v>
      </c>
      <c r="D1166" s="3" t="s">
        <v>33</v>
      </c>
      <c r="E1166" s="3" t="s">
        <v>34</v>
      </c>
      <c r="F1166" s="3" t="s">
        <v>57</v>
      </c>
      <c r="G1166" s="6">
        <v>0.0</v>
      </c>
      <c r="H1166" s="6">
        <v>0.0</v>
      </c>
      <c r="I1166" s="6">
        <v>2144.69</v>
      </c>
      <c r="J1166" s="3" t="s">
        <v>897</v>
      </c>
      <c r="K1166" s="3" t="s">
        <v>1034</v>
      </c>
      <c r="L1166" s="3" t="s">
        <v>77</v>
      </c>
      <c r="M1166" s="3" t="s">
        <v>39</v>
      </c>
      <c r="N1166" s="3" t="s">
        <v>4584</v>
      </c>
      <c r="O1166" s="8" t="str">
        <f t="shared" ref="O1166:P1166" si="1228">IF(J1166="","UNKNOWN",PROPER(TRIM(J1166)))</f>
        <v>Beth</v>
      </c>
      <c r="P1166" s="8" t="str">
        <f t="shared" si="1228"/>
        <v>Kelley</v>
      </c>
      <c r="Q1166" s="8" t="str">
        <f t="shared" si="1221"/>
        <v>Bronze</v>
      </c>
      <c r="R1166" s="8" t="str">
        <f>IFERROR(VLOOKUP(TRIM(L1166),State_Mapping!A:B,2,FALSE),"Unknown")</f>
        <v>New York</v>
      </c>
      <c r="S1166" s="8" t="str">
        <f t="shared" si="1222"/>
        <v>Valid</v>
      </c>
    </row>
    <row r="1167">
      <c r="A1167" s="3" t="s">
        <v>4585</v>
      </c>
      <c r="B1167" s="3" t="s">
        <v>4586</v>
      </c>
      <c r="C1167" s="3" t="s">
        <v>4587</v>
      </c>
      <c r="D1167" s="3" t="s">
        <v>44</v>
      </c>
      <c r="E1167" s="3" t="s">
        <v>34</v>
      </c>
      <c r="F1167" s="3" t="s">
        <v>120</v>
      </c>
      <c r="G1167" s="6">
        <v>7.99</v>
      </c>
      <c r="H1167" s="6">
        <v>10.0</v>
      </c>
      <c r="I1167" s="6">
        <v>1362.73</v>
      </c>
      <c r="J1167" s="3" t="s">
        <v>128</v>
      </c>
      <c r="K1167" s="3" t="s">
        <v>4588</v>
      </c>
      <c r="L1167" s="3" t="s">
        <v>282</v>
      </c>
      <c r="M1167" s="3" t="s">
        <v>243</v>
      </c>
      <c r="N1167" s="3" t="s">
        <v>3024</v>
      </c>
      <c r="O1167" s="8" t="str">
        <f t="shared" ref="O1167:P1167" si="1229">IF(J1167="","UNKNOWN",PROPER(TRIM(J1167)))</f>
        <v>Eric</v>
      </c>
      <c r="P1167" s="8" t="str">
        <f t="shared" si="1229"/>
        <v>Petersen</v>
      </c>
      <c r="Q1167" s="8" t="str">
        <f t="shared" si="1221"/>
        <v>Platinum</v>
      </c>
      <c r="R1167" s="8" t="str">
        <f>IFERROR(VLOOKUP(TRIM(L1167),State_Mapping!A:B,2,FALSE),"Unknown")</f>
        <v>Florida</v>
      </c>
      <c r="S1167" s="8" t="str">
        <f t="shared" si="1222"/>
        <v>Valid</v>
      </c>
    </row>
    <row r="1168">
      <c r="A1168" s="3" t="s">
        <v>4589</v>
      </c>
      <c r="B1168" s="3" t="s">
        <v>4590</v>
      </c>
      <c r="C1168" s="3" t="s">
        <v>744</v>
      </c>
      <c r="D1168" s="3" t="s">
        <v>55</v>
      </c>
      <c r="E1168" s="3" t="s">
        <v>34</v>
      </c>
      <c r="F1168" s="3" t="s">
        <v>46</v>
      </c>
      <c r="G1168" s="6">
        <v>0.0</v>
      </c>
      <c r="H1168" s="6">
        <v>5.0</v>
      </c>
      <c r="I1168" s="6">
        <v>2049.76</v>
      </c>
      <c r="J1168" s="3" t="s">
        <v>3939</v>
      </c>
      <c r="K1168" s="3" t="s">
        <v>853</v>
      </c>
      <c r="L1168" s="3" t="s">
        <v>378</v>
      </c>
      <c r="M1168" s="3" t="s">
        <v>138</v>
      </c>
      <c r="N1168" s="3" t="s">
        <v>4591</v>
      </c>
      <c r="O1168" s="8" t="str">
        <f t="shared" ref="O1168:P1168" si="1230">IF(J1168="","UNKNOWN",PROPER(TRIM(J1168)))</f>
        <v>Keith</v>
      </c>
      <c r="P1168" s="8" t="str">
        <f t="shared" si="1230"/>
        <v>Cooper</v>
      </c>
      <c r="Q1168" s="8" t="str">
        <f t="shared" si="1221"/>
        <v>Bronze</v>
      </c>
      <c r="R1168" s="8" t="str">
        <f>IFERROR(VLOOKUP(TRIM(L1168),State_Mapping!A:B,2,FALSE),"Unknown")</f>
        <v>Washington</v>
      </c>
      <c r="S1168" s="8" t="str">
        <f t="shared" si="1222"/>
        <v>Valid</v>
      </c>
    </row>
    <row r="1169">
      <c r="A1169" s="3" t="s">
        <v>4592</v>
      </c>
      <c r="B1169" s="3" t="s">
        <v>4593</v>
      </c>
      <c r="C1169" s="3" t="s">
        <v>4594</v>
      </c>
      <c r="D1169" s="3" t="s">
        <v>55</v>
      </c>
      <c r="E1169" s="3" t="s">
        <v>34</v>
      </c>
      <c r="F1169" s="3" t="s">
        <v>120</v>
      </c>
      <c r="G1169" s="6">
        <v>4.99</v>
      </c>
      <c r="H1169" s="6">
        <v>10.0</v>
      </c>
      <c r="I1169" s="6">
        <v>4688.33</v>
      </c>
      <c r="J1169" s="3" t="s">
        <v>1126</v>
      </c>
      <c r="K1169" s="3" t="s">
        <v>4595</v>
      </c>
      <c r="L1169" s="3" t="s">
        <v>2188</v>
      </c>
      <c r="M1169" s="3" t="s">
        <v>180</v>
      </c>
      <c r="N1169" s="3" t="s">
        <v>2469</v>
      </c>
      <c r="O1169" s="8" t="str">
        <f t="shared" ref="O1169:P1169" si="1231">IF(J1169="","UNKNOWN",PROPER(TRIM(J1169)))</f>
        <v>Jacob</v>
      </c>
      <c r="P1169" s="8" t="str">
        <f t="shared" si="1231"/>
        <v>Hays</v>
      </c>
      <c r="Q1169" s="8" t="str">
        <f t="shared" si="1221"/>
        <v>Gold</v>
      </c>
      <c r="R1169" s="8" t="str">
        <f>IFERROR(VLOOKUP(TRIM(L1169),State_Mapping!A:B,2,FALSE),"Unknown")</f>
        <v>California</v>
      </c>
      <c r="S1169" s="8" t="str">
        <f t="shared" si="1222"/>
        <v>Valid</v>
      </c>
    </row>
    <row r="1170">
      <c r="A1170" s="3" t="s">
        <v>4596</v>
      </c>
      <c r="B1170" s="3" t="s">
        <v>2083</v>
      </c>
      <c r="C1170" s="3" t="s">
        <v>2085</v>
      </c>
      <c r="D1170" s="3" t="s">
        <v>33</v>
      </c>
      <c r="E1170" s="3" t="s">
        <v>392</v>
      </c>
      <c r="F1170" s="3" t="s">
        <v>35</v>
      </c>
      <c r="G1170" s="6">
        <v>0.0</v>
      </c>
      <c r="H1170" s="6">
        <v>0.0</v>
      </c>
      <c r="I1170" s="6">
        <v>1763.63</v>
      </c>
      <c r="J1170" s="3" t="s">
        <v>1175</v>
      </c>
      <c r="K1170" s="3" t="s">
        <v>2084</v>
      </c>
      <c r="L1170" s="3" t="s">
        <v>77</v>
      </c>
      <c r="M1170" s="3" t="s">
        <v>61</v>
      </c>
      <c r="N1170" s="3" t="s">
        <v>2085</v>
      </c>
      <c r="O1170" s="8" t="str">
        <f t="shared" ref="O1170:P1170" si="1232">IF(J1170="","UNKNOWN",PROPER(TRIM(J1170)))</f>
        <v>Troy</v>
      </c>
      <c r="P1170" s="8" t="str">
        <f t="shared" si="1232"/>
        <v>Bates</v>
      </c>
      <c r="Q1170" s="8" t="str">
        <f t="shared" si="1221"/>
        <v>Gold</v>
      </c>
      <c r="R1170" s="8" t="str">
        <f>IFERROR(VLOOKUP(TRIM(L1170),State_Mapping!A:B,2,FALSE),"Unknown")</f>
        <v>New York</v>
      </c>
      <c r="S1170" s="8" t="str">
        <f t="shared" si="1222"/>
        <v>Valid</v>
      </c>
    </row>
    <row r="1171">
      <c r="A1171" s="3" t="s">
        <v>4597</v>
      </c>
      <c r="B1171" s="3" t="s">
        <v>3529</v>
      </c>
      <c r="C1171" s="3" t="s">
        <v>4598</v>
      </c>
      <c r="D1171" s="3" t="s">
        <v>55</v>
      </c>
      <c r="E1171" s="3" t="s">
        <v>34</v>
      </c>
      <c r="F1171" s="3" t="s">
        <v>35</v>
      </c>
      <c r="G1171" s="6">
        <v>4.99</v>
      </c>
      <c r="H1171" s="6">
        <v>5.0</v>
      </c>
      <c r="I1171" s="6">
        <v>84.41</v>
      </c>
      <c r="J1171" s="3" t="s">
        <v>1453</v>
      </c>
      <c r="K1171" s="3" t="s">
        <v>1389</v>
      </c>
      <c r="L1171" s="3" t="s">
        <v>236</v>
      </c>
      <c r="M1171" s="3" t="s">
        <v>71</v>
      </c>
      <c r="N1171" s="3" t="s">
        <v>3531</v>
      </c>
      <c r="O1171" s="8" t="str">
        <f t="shared" ref="O1171:P1171" si="1233">IF(J1171="","UNKNOWN",PROPER(TRIM(J1171)))</f>
        <v>Jacqueline</v>
      </c>
      <c r="P1171" s="8" t="str">
        <f t="shared" si="1233"/>
        <v>Ward</v>
      </c>
      <c r="Q1171" s="8" t="str">
        <f t="shared" si="1221"/>
        <v>Bronze</v>
      </c>
      <c r="R1171" s="8" t="str">
        <f>IFERROR(VLOOKUP(TRIM(L1171),State_Mapping!A:B,2,FALSE),"Unknown")</f>
        <v>Massachusetts</v>
      </c>
      <c r="S1171" s="8" t="str">
        <f t="shared" si="1222"/>
        <v>Valid</v>
      </c>
    </row>
    <row r="1172" hidden="1">
      <c r="A1172" s="3" t="s">
        <v>4599</v>
      </c>
      <c r="B1172" s="3" t="s">
        <v>4600</v>
      </c>
      <c r="C1172" s="3" t="s">
        <v>1497</v>
      </c>
      <c r="D1172" s="3" t="s">
        <v>44</v>
      </c>
      <c r="E1172" s="3" t="s">
        <v>45</v>
      </c>
      <c r="F1172" s="3" t="s">
        <v>57</v>
      </c>
      <c r="G1172" s="6">
        <v>12.99</v>
      </c>
      <c r="H1172" s="6">
        <v>5.0</v>
      </c>
      <c r="I1172" s="6">
        <v>1844.94</v>
      </c>
      <c r="J1172" s="3" t="s">
        <v>891</v>
      </c>
      <c r="K1172" s="3" t="s">
        <v>2973</v>
      </c>
      <c r="L1172" s="3" t="s">
        <v>471</v>
      </c>
      <c r="M1172" s="3" t="s">
        <v>78</v>
      </c>
      <c r="N1172" s="3" t="s">
        <v>4601</v>
      </c>
    </row>
    <row r="1173">
      <c r="A1173" s="3" t="s">
        <v>4602</v>
      </c>
      <c r="B1173" s="3" t="s">
        <v>4603</v>
      </c>
      <c r="C1173" s="3" t="s">
        <v>3113</v>
      </c>
      <c r="D1173" s="3" t="s">
        <v>44</v>
      </c>
      <c r="E1173" s="3" t="s">
        <v>34</v>
      </c>
      <c r="F1173" s="3" t="s">
        <v>46</v>
      </c>
      <c r="G1173" s="6">
        <v>0.0</v>
      </c>
      <c r="H1173" s="6">
        <v>10.0</v>
      </c>
      <c r="I1173" s="6">
        <v>801.78</v>
      </c>
      <c r="J1173" s="3" t="s">
        <v>4604</v>
      </c>
      <c r="K1173" s="3" t="s">
        <v>1587</v>
      </c>
      <c r="L1173" s="3" t="s">
        <v>289</v>
      </c>
      <c r="M1173" s="3" t="s">
        <v>39</v>
      </c>
      <c r="N1173" s="3" t="s">
        <v>3949</v>
      </c>
      <c r="O1173" s="8" t="str">
        <f t="shared" ref="O1173:P1173" si="1234">IF(J1173="","UNKNOWN",PROPER(TRIM(J1173)))</f>
        <v>Kathryn</v>
      </c>
      <c r="P1173" s="8" t="str">
        <f t="shared" si="1234"/>
        <v>Howard</v>
      </c>
      <c r="Q1173" s="8" t="str">
        <f>IF(M1173="","UNKNOWN",PROPER(TRIM(M1173)))</f>
        <v>Bronze</v>
      </c>
      <c r="R1173" s="8" t="str">
        <f>IFERROR(VLOOKUP(TRIM(L1173),State_Mapping!A:B,2,FALSE),"Unknown")</f>
        <v>California</v>
      </c>
      <c r="S1173" s="8" t="str">
        <f>IF(C1173="","Missing","Valid")</f>
        <v>Valid</v>
      </c>
    </row>
    <row r="1174" hidden="1">
      <c r="A1174" s="3" t="s">
        <v>4605</v>
      </c>
      <c r="B1174" s="3" t="s">
        <v>4606</v>
      </c>
      <c r="C1174" s="3" t="s">
        <v>1205</v>
      </c>
      <c r="D1174" s="3" t="s">
        <v>55</v>
      </c>
      <c r="E1174" s="3" t="s">
        <v>45</v>
      </c>
      <c r="F1174" s="3" t="s">
        <v>120</v>
      </c>
      <c r="G1174" s="6">
        <v>0.0</v>
      </c>
      <c r="H1174" s="6">
        <v>0.0</v>
      </c>
      <c r="I1174" s="6">
        <v>946.5</v>
      </c>
      <c r="J1174" s="3" t="s">
        <v>4607</v>
      </c>
      <c r="K1174" s="3" t="s">
        <v>1401</v>
      </c>
      <c r="L1174" s="3" t="s">
        <v>737</v>
      </c>
      <c r="M1174" s="3" t="s">
        <v>138</v>
      </c>
      <c r="N1174" s="3" t="s">
        <v>4608</v>
      </c>
    </row>
    <row r="1175">
      <c r="A1175" s="3" t="s">
        <v>4609</v>
      </c>
      <c r="B1175" s="3" t="s">
        <v>4610</v>
      </c>
      <c r="C1175" s="3" t="s">
        <v>4279</v>
      </c>
      <c r="D1175" s="3" t="s">
        <v>55</v>
      </c>
      <c r="E1175" s="3" t="s">
        <v>34</v>
      </c>
      <c r="F1175" s="3" t="s">
        <v>57</v>
      </c>
      <c r="G1175" s="6">
        <v>0.0</v>
      </c>
      <c r="H1175" s="6">
        <v>0.0</v>
      </c>
      <c r="I1175" s="6">
        <v>4098.93</v>
      </c>
      <c r="J1175" s="3" t="s">
        <v>4611</v>
      </c>
      <c r="K1175" s="3" t="s">
        <v>296</v>
      </c>
      <c r="L1175" s="3" t="s">
        <v>187</v>
      </c>
      <c r="M1175" s="3" t="s">
        <v>138</v>
      </c>
      <c r="N1175" s="3" t="s">
        <v>4485</v>
      </c>
      <c r="O1175" s="8" t="str">
        <f t="shared" ref="O1175:P1175" si="1235">IF(J1175="","UNKNOWN",PROPER(TRIM(J1175)))</f>
        <v>Zachary</v>
      </c>
      <c r="P1175" s="8" t="str">
        <f t="shared" si="1235"/>
        <v>Smith</v>
      </c>
      <c r="Q1175" s="8" t="str">
        <f t="shared" ref="Q1175:Q1177" si="1237">IF(M1175="","UNKNOWN",PROPER(TRIM(M1175)))</f>
        <v>Bronze</v>
      </c>
      <c r="R1175" s="8" t="str">
        <f>IFERROR(VLOOKUP(TRIM(L1175),State_Mapping!A:B,2,FALSE),"Unknown")</f>
        <v>Maryland</v>
      </c>
      <c r="S1175" s="8" t="str">
        <f t="shared" ref="S1175:S1177" si="1238">IF(C1175="","Missing","Valid")</f>
        <v>Valid</v>
      </c>
    </row>
    <row r="1176">
      <c r="A1176" s="3" t="s">
        <v>4612</v>
      </c>
      <c r="B1176" s="3" t="s">
        <v>4613</v>
      </c>
      <c r="C1176" s="3" t="s">
        <v>3015</v>
      </c>
      <c r="D1176" s="3" t="s">
        <v>44</v>
      </c>
      <c r="E1176" s="3" t="s">
        <v>34</v>
      </c>
      <c r="F1176" s="3" t="s">
        <v>120</v>
      </c>
      <c r="G1176" s="6">
        <v>4.99</v>
      </c>
      <c r="H1176" s="6">
        <v>0.0</v>
      </c>
      <c r="I1176" s="6">
        <v>101.45</v>
      </c>
      <c r="J1176" s="3" t="s">
        <v>688</v>
      </c>
      <c r="K1176" s="3" t="s">
        <v>1562</v>
      </c>
      <c r="L1176" s="3" t="s">
        <v>282</v>
      </c>
      <c r="M1176" s="3" t="s">
        <v>180</v>
      </c>
      <c r="N1176" s="3" t="s">
        <v>4614</v>
      </c>
      <c r="O1176" s="8" t="str">
        <f t="shared" ref="O1176:P1176" si="1236">IF(J1176="","UNKNOWN",PROPER(TRIM(J1176)))</f>
        <v>Richard</v>
      </c>
      <c r="P1176" s="8" t="str">
        <f t="shared" si="1236"/>
        <v>Dominguez</v>
      </c>
      <c r="Q1176" s="8" t="str">
        <f t="shared" si="1237"/>
        <v>Gold</v>
      </c>
      <c r="R1176" s="8" t="str">
        <f>IFERROR(VLOOKUP(TRIM(L1176),State_Mapping!A:B,2,FALSE),"Unknown")</f>
        <v>Florida</v>
      </c>
      <c r="S1176" s="8" t="str">
        <f t="shared" si="1238"/>
        <v>Valid</v>
      </c>
    </row>
    <row r="1177">
      <c r="A1177" s="3" t="s">
        <v>4615</v>
      </c>
      <c r="B1177" s="3" t="s">
        <v>4616</v>
      </c>
      <c r="C1177" s="3" t="s">
        <v>789</v>
      </c>
      <c r="D1177" s="3" t="s">
        <v>55</v>
      </c>
      <c r="E1177" s="3" t="s">
        <v>34</v>
      </c>
      <c r="F1177" s="3" t="s">
        <v>67</v>
      </c>
      <c r="G1177" s="6">
        <v>0.0</v>
      </c>
      <c r="H1177" s="6">
        <v>0.0</v>
      </c>
      <c r="I1177" s="6">
        <v>4460.46</v>
      </c>
      <c r="J1177" s="3" t="s">
        <v>1897</v>
      </c>
      <c r="K1177" s="3" t="s">
        <v>1373</v>
      </c>
      <c r="L1177" s="3" t="s">
        <v>92</v>
      </c>
      <c r="M1177" s="3" t="s">
        <v>290</v>
      </c>
      <c r="N1177" s="3" t="s">
        <v>4617</v>
      </c>
      <c r="O1177" s="8" t="str">
        <f t="shared" ref="O1177:P1177" si="1239">IF(J1177="","UNKNOWN",PROPER(TRIM(J1177)))</f>
        <v>Michelle</v>
      </c>
      <c r="P1177" s="8" t="str">
        <f t="shared" si="1239"/>
        <v>Patterson</v>
      </c>
      <c r="Q1177" s="8" t="str">
        <f t="shared" si="1237"/>
        <v>Silver</v>
      </c>
      <c r="R1177" s="8" t="str">
        <f>IFERROR(VLOOKUP(TRIM(L1177),State_Mapping!A:B,2,FALSE),"Unknown")</f>
        <v>Ohio</v>
      </c>
      <c r="S1177" s="8" t="str">
        <f t="shared" si="1238"/>
        <v>Valid</v>
      </c>
    </row>
    <row r="1178" hidden="1">
      <c r="A1178" s="3" t="s">
        <v>4618</v>
      </c>
      <c r="B1178" s="3" t="s">
        <v>4619</v>
      </c>
      <c r="C1178" s="3" t="s">
        <v>866</v>
      </c>
      <c r="D1178" s="3" t="s">
        <v>33</v>
      </c>
      <c r="E1178" s="3" t="s">
        <v>56</v>
      </c>
      <c r="F1178" s="3" t="s">
        <v>35</v>
      </c>
      <c r="G1178" s="6">
        <v>12.99</v>
      </c>
      <c r="H1178" s="6">
        <v>0.0</v>
      </c>
      <c r="I1178" s="6">
        <v>1592.7</v>
      </c>
      <c r="J1178" s="3" t="s">
        <v>1554</v>
      </c>
      <c r="K1178" s="3" t="s">
        <v>315</v>
      </c>
      <c r="L1178" s="3" t="s">
        <v>206</v>
      </c>
      <c r="M1178" s="3" t="s">
        <v>71</v>
      </c>
      <c r="N1178" s="3" t="s">
        <v>3349</v>
      </c>
    </row>
    <row r="1179">
      <c r="A1179" s="3" t="s">
        <v>4620</v>
      </c>
      <c r="B1179" s="3" t="s">
        <v>2414</v>
      </c>
      <c r="C1179" s="3" t="s">
        <v>3277</v>
      </c>
      <c r="D1179" s="3" t="s">
        <v>55</v>
      </c>
      <c r="E1179" s="3" t="s">
        <v>34</v>
      </c>
      <c r="F1179" s="3" t="s">
        <v>46</v>
      </c>
      <c r="G1179" s="6">
        <v>0.0</v>
      </c>
      <c r="H1179" s="6">
        <v>0.0</v>
      </c>
      <c r="I1179" s="6">
        <v>1247.22</v>
      </c>
      <c r="J1179" s="3" t="s">
        <v>671</v>
      </c>
      <c r="K1179" s="3" t="s">
        <v>2416</v>
      </c>
      <c r="L1179" s="3" t="s">
        <v>378</v>
      </c>
      <c r="M1179" s="3" t="s">
        <v>71</v>
      </c>
      <c r="N1179" s="3" t="s">
        <v>1683</v>
      </c>
      <c r="O1179" s="8" t="str">
        <f t="shared" ref="O1179:P1179" si="1240">IF(J1179="","UNKNOWN",PROPER(TRIM(J1179)))</f>
        <v>Kelly</v>
      </c>
      <c r="P1179" s="8" t="str">
        <f t="shared" si="1240"/>
        <v>Chambers</v>
      </c>
      <c r="Q1179" s="8" t="str">
        <f t="shared" ref="Q1179:Q1196" si="1242">IF(M1179="","UNKNOWN",PROPER(TRIM(M1179)))</f>
        <v>Bronze</v>
      </c>
      <c r="R1179" s="8" t="str">
        <f>IFERROR(VLOOKUP(TRIM(L1179),State_Mapping!A:B,2,FALSE),"Unknown")</f>
        <v>Washington</v>
      </c>
      <c r="S1179" s="8" t="str">
        <f t="shared" ref="S1179:S1196" si="1243">IF(C1179="","Missing","Valid")</f>
        <v>Valid</v>
      </c>
    </row>
    <row r="1180">
      <c r="A1180" s="3" t="s">
        <v>4621</v>
      </c>
      <c r="B1180" s="3" t="s">
        <v>4622</v>
      </c>
      <c r="C1180" s="3" t="s">
        <v>4623</v>
      </c>
      <c r="D1180" s="3" t="s">
        <v>55</v>
      </c>
      <c r="E1180" s="3" t="s">
        <v>34</v>
      </c>
      <c r="F1180" s="3" t="s">
        <v>67</v>
      </c>
      <c r="G1180" s="6">
        <v>0.0</v>
      </c>
      <c r="H1180" s="6">
        <v>0.0</v>
      </c>
      <c r="I1180" s="6">
        <v>1307.7</v>
      </c>
      <c r="J1180" s="3" t="s">
        <v>314</v>
      </c>
      <c r="K1180" s="3" t="s">
        <v>2586</v>
      </c>
      <c r="L1180" s="3" t="s">
        <v>689</v>
      </c>
      <c r="M1180" s="3" t="s">
        <v>71</v>
      </c>
      <c r="N1180" s="3" t="s">
        <v>4624</v>
      </c>
      <c r="O1180" s="8" t="str">
        <f t="shared" ref="O1180:P1180" si="1241">IF(J1180="","UNKNOWN",PROPER(TRIM(J1180)))</f>
        <v>Joseph</v>
      </c>
      <c r="P1180" s="8" t="str">
        <f t="shared" si="1241"/>
        <v>Sparks</v>
      </c>
      <c r="Q1180" s="8" t="str">
        <f t="shared" si="1242"/>
        <v>Bronze</v>
      </c>
      <c r="R1180" s="8" t="str">
        <f>IFERROR(VLOOKUP(TRIM(L1180),State_Mapping!A:B,2,FALSE),"Unknown")</f>
        <v>Massachusetts</v>
      </c>
      <c r="S1180" s="8" t="str">
        <f t="shared" si="1243"/>
        <v>Valid</v>
      </c>
    </row>
    <row r="1181">
      <c r="A1181" s="3" t="s">
        <v>4625</v>
      </c>
      <c r="B1181" s="3" t="s">
        <v>4626</v>
      </c>
      <c r="C1181" s="3" t="s">
        <v>4627</v>
      </c>
      <c r="D1181" s="3" t="s">
        <v>44</v>
      </c>
      <c r="E1181" s="3" t="s">
        <v>34</v>
      </c>
      <c r="F1181" s="3" t="s">
        <v>46</v>
      </c>
      <c r="G1181" s="6">
        <v>0.0</v>
      </c>
      <c r="H1181" s="6">
        <v>0.0</v>
      </c>
      <c r="I1181" s="6">
        <v>1650.04</v>
      </c>
      <c r="J1181" s="3" t="s">
        <v>1198</v>
      </c>
      <c r="K1181" s="3" t="s">
        <v>4628</v>
      </c>
      <c r="L1181" s="3" t="s">
        <v>289</v>
      </c>
      <c r="M1181" s="3" t="s">
        <v>290</v>
      </c>
      <c r="N1181" s="3" t="s">
        <v>1449</v>
      </c>
      <c r="O1181" s="8" t="str">
        <f t="shared" ref="O1181:P1181" si="1244">IF(J1181="","UNKNOWN",PROPER(TRIM(J1181)))</f>
        <v>Corey</v>
      </c>
      <c r="P1181" s="8" t="str">
        <f t="shared" si="1244"/>
        <v>Higgins</v>
      </c>
      <c r="Q1181" s="8" t="str">
        <f t="shared" si="1242"/>
        <v>Silver</v>
      </c>
      <c r="R1181" s="8" t="str">
        <f>IFERROR(VLOOKUP(TRIM(L1181),State_Mapping!A:B,2,FALSE),"Unknown")</f>
        <v>California</v>
      </c>
      <c r="S1181" s="8" t="str">
        <f t="shared" si="1243"/>
        <v>Valid</v>
      </c>
    </row>
    <row r="1182">
      <c r="A1182" s="3" t="s">
        <v>4629</v>
      </c>
      <c r="B1182" s="3" t="s">
        <v>4630</v>
      </c>
      <c r="C1182" s="3" t="s">
        <v>757</v>
      </c>
      <c r="D1182" s="3" t="s">
        <v>44</v>
      </c>
      <c r="E1182" s="3" t="s">
        <v>34</v>
      </c>
      <c r="F1182" s="3" t="s">
        <v>67</v>
      </c>
      <c r="G1182" s="6">
        <v>12.99</v>
      </c>
      <c r="H1182" s="6">
        <v>0.0</v>
      </c>
      <c r="I1182" s="6">
        <v>1418.64</v>
      </c>
      <c r="J1182" s="3" t="s">
        <v>1198</v>
      </c>
      <c r="K1182" s="3" t="s">
        <v>4631</v>
      </c>
      <c r="L1182" s="3" t="s">
        <v>85</v>
      </c>
      <c r="M1182" s="3" t="s">
        <v>138</v>
      </c>
      <c r="N1182" s="3" t="s">
        <v>4632</v>
      </c>
      <c r="O1182" s="8" t="str">
        <f t="shared" ref="O1182:P1182" si="1245">IF(J1182="","UNKNOWN",PROPER(TRIM(J1182)))</f>
        <v>Corey</v>
      </c>
      <c r="P1182" s="8" t="str">
        <f t="shared" si="1245"/>
        <v>Howell</v>
      </c>
      <c r="Q1182" s="8" t="str">
        <f t="shared" si="1242"/>
        <v>Bronze</v>
      </c>
      <c r="R1182" s="8" t="str">
        <f>IFERROR(VLOOKUP(TRIM(L1182),State_Mapping!A:B,2,FALSE),"Unknown")</f>
        <v>Wisconsin</v>
      </c>
      <c r="S1182" s="8" t="str">
        <f t="shared" si="1243"/>
        <v>Valid</v>
      </c>
    </row>
    <row r="1183">
      <c r="A1183" s="3" t="s">
        <v>4633</v>
      </c>
      <c r="B1183" s="3" t="s">
        <v>4634</v>
      </c>
      <c r="C1183" s="3" t="s">
        <v>4635</v>
      </c>
      <c r="D1183" s="3" t="s">
        <v>33</v>
      </c>
      <c r="E1183" s="3" t="s">
        <v>34</v>
      </c>
      <c r="F1183" s="3" t="s">
        <v>35</v>
      </c>
      <c r="G1183" s="6">
        <v>5.99</v>
      </c>
      <c r="H1183" s="6">
        <v>0.0</v>
      </c>
      <c r="I1183" s="6">
        <v>1650.49</v>
      </c>
      <c r="J1183" s="3" t="s">
        <v>4636</v>
      </c>
      <c r="K1183" s="3" t="s">
        <v>3919</v>
      </c>
      <c r="L1183" s="3" t="s">
        <v>335</v>
      </c>
      <c r="M1183" s="3" t="s">
        <v>138</v>
      </c>
      <c r="N1183" s="3" t="s">
        <v>4637</v>
      </c>
      <c r="O1183" s="8" t="str">
        <f t="shared" ref="O1183:P1183" si="1246">IF(J1183="","UNKNOWN",PROPER(TRIM(J1183)))</f>
        <v>Randy</v>
      </c>
      <c r="P1183" s="8" t="str">
        <f t="shared" si="1246"/>
        <v>Gomez</v>
      </c>
      <c r="Q1183" s="8" t="str">
        <f t="shared" si="1242"/>
        <v>Bronze</v>
      </c>
      <c r="R1183" s="8" t="str">
        <f>IFERROR(VLOOKUP(TRIM(L1183),State_Mapping!A:B,2,FALSE),"Unknown")</f>
        <v>Pennsylvania</v>
      </c>
      <c r="S1183" s="8" t="str">
        <f t="shared" si="1243"/>
        <v>Valid</v>
      </c>
    </row>
    <row r="1184">
      <c r="A1184" s="3" t="s">
        <v>4638</v>
      </c>
      <c r="B1184" s="3" t="s">
        <v>4639</v>
      </c>
      <c r="C1184" s="3" t="s">
        <v>2968</v>
      </c>
      <c r="D1184" s="3" t="s">
        <v>33</v>
      </c>
      <c r="E1184" s="3" t="s">
        <v>34</v>
      </c>
      <c r="F1184" s="3" t="s">
        <v>67</v>
      </c>
      <c r="G1184" s="6">
        <v>0.0</v>
      </c>
      <c r="H1184" s="6">
        <v>5.0</v>
      </c>
      <c r="I1184" s="6">
        <v>828.63</v>
      </c>
      <c r="J1184" s="3" t="s">
        <v>989</v>
      </c>
      <c r="K1184" s="3" t="s">
        <v>1515</v>
      </c>
      <c r="L1184" s="3" t="s">
        <v>145</v>
      </c>
      <c r="M1184" s="3" t="s">
        <v>303</v>
      </c>
      <c r="N1184" s="3" t="s">
        <v>3540</v>
      </c>
      <c r="O1184" s="8" t="str">
        <f t="shared" ref="O1184:P1184" si="1247">IF(J1184="","UNKNOWN",PROPER(TRIM(J1184)))</f>
        <v>Caleb</v>
      </c>
      <c r="P1184" s="8" t="str">
        <f t="shared" si="1247"/>
        <v>Russell</v>
      </c>
      <c r="Q1184" s="8" t="str">
        <f t="shared" si="1242"/>
        <v>Platinum</v>
      </c>
      <c r="R1184" s="8" t="str">
        <f>IFERROR(VLOOKUP(TRIM(L1184),State_Mapping!A:B,2,FALSE),"Unknown")</f>
        <v>Tennessee</v>
      </c>
      <c r="S1184" s="8" t="str">
        <f t="shared" si="1243"/>
        <v>Valid</v>
      </c>
    </row>
    <row r="1185">
      <c r="A1185" s="3" t="s">
        <v>4640</v>
      </c>
      <c r="B1185" s="3" t="s">
        <v>4169</v>
      </c>
      <c r="C1185" s="3" t="s">
        <v>847</v>
      </c>
      <c r="D1185" s="3" t="s">
        <v>33</v>
      </c>
      <c r="E1185" s="3" t="s">
        <v>34</v>
      </c>
      <c r="F1185" s="3" t="s">
        <v>120</v>
      </c>
      <c r="G1185" s="6">
        <v>5.99</v>
      </c>
      <c r="H1185" s="6">
        <v>0.0</v>
      </c>
      <c r="I1185" s="6">
        <v>369.24</v>
      </c>
      <c r="J1185" s="3" t="s">
        <v>4171</v>
      </c>
      <c r="K1185" s="3" t="s">
        <v>136</v>
      </c>
      <c r="L1185" s="3" t="s">
        <v>99</v>
      </c>
      <c r="M1185" s="3" t="s">
        <v>39</v>
      </c>
      <c r="N1185" s="3" t="s">
        <v>4172</v>
      </c>
      <c r="O1185" s="8" t="str">
        <f t="shared" ref="O1185:P1185" si="1248">IF(J1185="","UNKNOWN",PROPER(TRIM(J1185)))</f>
        <v>Harry</v>
      </c>
      <c r="P1185" s="8" t="str">
        <f t="shared" si="1248"/>
        <v>Scott</v>
      </c>
      <c r="Q1185" s="8" t="str">
        <f t="shared" si="1242"/>
        <v>Bronze</v>
      </c>
      <c r="R1185" s="8" t="str">
        <f>IFERROR(VLOOKUP(TRIM(L1185),State_Mapping!A:B,2,FALSE),"Unknown")</f>
        <v>Michigan</v>
      </c>
      <c r="S1185" s="8" t="str">
        <f t="shared" si="1243"/>
        <v>Valid</v>
      </c>
    </row>
    <row r="1186">
      <c r="A1186" s="3" t="s">
        <v>4641</v>
      </c>
      <c r="B1186" s="3" t="s">
        <v>4642</v>
      </c>
      <c r="C1186" s="3" t="s">
        <v>887</v>
      </c>
      <c r="D1186" s="3" t="s">
        <v>33</v>
      </c>
      <c r="E1186" s="3" t="s">
        <v>34</v>
      </c>
      <c r="F1186" s="3" t="s">
        <v>46</v>
      </c>
      <c r="G1186" s="6">
        <v>0.0</v>
      </c>
      <c r="H1186" s="6">
        <v>0.0</v>
      </c>
      <c r="I1186" s="6">
        <v>799.6</v>
      </c>
      <c r="J1186" s="3" t="s">
        <v>4643</v>
      </c>
      <c r="K1186" s="3" t="s">
        <v>4368</v>
      </c>
      <c r="L1186" s="3" t="s">
        <v>137</v>
      </c>
      <c r="M1186" s="3" t="s">
        <v>180</v>
      </c>
      <c r="N1186" s="3" t="s">
        <v>2094</v>
      </c>
      <c r="O1186" s="8" t="str">
        <f t="shared" ref="O1186:P1186" si="1249">IF(J1186="","UNKNOWN",PROPER(TRIM(J1186)))</f>
        <v>Terri</v>
      </c>
      <c r="P1186" s="8" t="str">
        <f t="shared" si="1249"/>
        <v>Ramos</v>
      </c>
      <c r="Q1186" s="8" t="str">
        <f t="shared" si="1242"/>
        <v>Gold</v>
      </c>
      <c r="R1186" s="8" t="str">
        <f>IFERROR(VLOOKUP(TRIM(L1186),State_Mapping!A:B,2,FALSE),"Unknown")</f>
        <v>California</v>
      </c>
      <c r="S1186" s="8" t="str">
        <f t="shared" si="1243"/>
        <v>Valid</v>
      </c>
    </row>
    <row r="1187">
      <c r="A1187" s="3" t="s">
        <v>4644</v>
      </c>
      <c r="B1187" s="3" t="s">
        <v>4645</v>
      </c>
      <c r="C1187" s="3" t="s">
        <v>755</v>
      </c>
      <c r="D1187" s="3" t="s">
        <v>33</v>
      </c>
      <c r="E1187" s="3" t="s">
        <v>34</v>
      </c>
      <c r="F1187" s="3" t="s">
        <v>35</v>
      </c>
      <c r="G1187" s="6">
        <v>5.99</v>
      </c>
      <c r="H1187" s="6">
        <v>0.0</v>
      </c>
      <c r="I1187" s="6">
        <v>1633.23</v>
      </c>
      <c r="J1187" s="3" t="s">
        <v>1076</v>
      </c>
      <c r="K1187" s="3" t="s">
        <v>1432</v>
      </c>
      <c r="L1187" s="3" t="s">
        <v>212</v>
      </c>
      <c r="M1187" s="3" t="s">
        <v>39</v>
      </c>
      <c r="N1187" s="3" t="s">
        <v>2164</v>
      </c>
      <c r="O1187" s="8" t="str">
        <f t="shared" ref="O1187:P1187" si="1250">IF(J1187="","UNKNOWN",PROPER(TRIM(J1187)))</f>
        <v>Lauren</v>
      </c>
      <c r="P1187" s="8" t="str">
        <f t="shared" si="1250"/>
        <v>Torres</v>
      </c>
      <c r="Q1187" s="8" t="str">
        <f t="shared" si="1242"/>
        <v>Bronze</v>
      </c>
      <c r="R1187" s="8" t="str">
        <f>IFERROR(VLOOKUP(TRIM(L1187),State_Mapping!A:B,2,FALSE),"Unknown")</f>
        <v>Illinois</v>
      </c>
      <c r="S1187" s="8" t="str">
        <f t="shared" si="1243"/>
        <v>Valid</v>
      </c>
    </row>
    <row r="1188">
      <c r="A1188" s="3" t="s">
        <v>4646</v>
      </c>
      <c r="B1188" s="3" t="s">
        <v>4647</v>
      </c>
      <c r="C1188" s="3" t="s">
        <v>1238</v>
      </c>
      <c r="D1188" s="3" t="s">
        <v>55</v>
      </c>
      <c r="E1188" s="3" t="s">
        <v>34</v>
      </c>
      <c r="F1188" s="3" t="s">
        <v>120</v>
      </c>
      <c r="G1188" s="6">
        <v>5.99</v>
      </c>
      <c r="H1188" s="6">
        <v>0.0</v>
      </c>
      <c r="I1188" s="6">
        <v>526.98</v>
      </c>
      <c r="J1188" s="3" t="s">
        <v>1234</v>
      </c>
      <c r="K1188" s="3" t="s">
        <v>550</v>
      </c>
      <c r="L1188" s="3" t="s">
        <v>145</v>
      </c>
      <c r="M1188" s="3" t="s">
        <v>39</v>
      </c>
      <c r="N1188" s="3" t="s">
        <v>1238</v>
      </c>
      <c r="O1188" s="8" t="str">
        <f t="shared" ref="O1188:P1188" si="1251">IF(J1188="","UNKNOWN",PROPER(TRIM(J1188)))</f>
        <v>Kathy</v>
      </c>
      <c r="P1188" s="8" t="str">
        <f t="shared" si="1251"/>
        <v>Jenkins</v>
      </c>
      <c r="Q1188" s="8" t="str">
        <f t="shared" si="1242"/>
        <v>Bronze</v>
      </c>
      <c r="R1188" s="8" t="str">
        <f>IFERROR(VLOOKUP(TRIM(L1188),State_Mapping!A:B,2,FALSE),"Unknown")</f>
        <v>Tennessee</v>
      </c>
      <c r="S1188" s="8" t="str">
        <f t="shared" si="1243"/>
        <v>Valid</v>
      </c>
    </row>
    <row r="1189">
      <c r="A1189" s="3" t="s">
        <v>4648</v>
      </c>
      <c r="B1189" s="3" t="s">
        <v>4649</v>
      </c>
      <c r="C1189" s="3" t="s">
        <v>1549</v>
      </c>
      <c r="D1189" s="3" t="s">
        <v>44</v>
      </c>
      <c r="E1189" s="3" t="s">
        <v>34</v>
      </c>
      <c r="F1189" s="3" t="s">
        <v>35</v>
      </c>
      <c r="G1189" s="6">
        <v>7.99</v>
      </c>
      <c r="H1189" s="6">
        <v>0.0</v>
      </c>
      <c r="I1189" s="6">
        <v>816.11</v>
      </c>
      <c r="J1189" s="3" t="s">
        <v>3775</v>
      </c>
      <c r="K1189" s="3" t="s">
        <v>825</v>
      </c>
      <c r="L1189" s="3" t="s">
        <v>1117</v>
      </c>
      <c r="M1189" s="3" t="s">
        <v>78</v>
      </c>
      <c r="N1189" s="3" t="s">
        <v>3714</v>
      </c>
      <c r="O1189" s="8" t="str">
        <f t="shared" ref="O1189:P1189" si="1252">IF(J1189="","UNKNOWN",PROPER(TRIM(J1189)))</f>
        <v>Cheryl</v>
      </c>
      <c r="P1189" s="8" t="str">
        <f t="shared" si="1252"/>
        <v>Miller</v>
      </c>
      <c r="Q1189" s="8" t="str">
        <f t="shared" si="1242"/>
        <v>Silver</v>
      </c>
      <c r="R1189" s="8" t="str">
        <f>IFERROR(VLOOKUP(TRIM(L1189),State_Mapping!A:B,2,FALSE),"Unknown")</f>
        <v>Ohio</v>
      </c>
      <c r="S1189" s="8" t="str">
        <f t="shared" si="1243"/>
        <v>Valid</v>
      </c>
    </row>
    <row r="1190">
      <c r="A1190" s="3" t="s">
        <v>4650</v>
      </c>
      <c r="B1190" s="3" t="s">
        <v>4651</v>
      </c>
      <c r="C1190" s="3" t="s">
        <v>3068</v>
      </c>
      <c r="D1190" s="3" t="s">
        <v>33</v>
      </c>
      <c r="E1190" s="3" t="s">
        <v>34</v>
      </c>
      <c r="F1190" s="3" t="s">
        <v>120</v>
      </c>
      <c r="G1190" s="6">
        <v>5.99</v>
      </c>
      <c r="H1190" s="6">
        <v>0.0</v>
      </c>
      <c r="I1190" s="6">
        <v>5090.08</v>
      </c>
      <c r="J1190" s="3" t="s">
        <v>3135</v>
      </c>
      <c r="K1190" s="3" t="s">
        <v>2215</v>
      </c>
      <c r="L1190" s="3" t="s">
        <v>206</v>
      </c>
      <c r="M1190" s="3" t="s">
        <v>50</v>
      </c>
      <c r="N1190" s="3" t="s">
        <v>2560</v>
      </c>
      <c r="O1190" s="8" t="str">
        <f t="shared" ref="O1190:P1190" si="1253">IF(J1190="","UNKNOWN",PROPER(TRIM(J1190)))</f>
        <v>Andrea</v>
      </c>
      <c r="P1190" s="8" t="str">
        <f t="shared" si="1253"/>
        <v>Bell</v>
      </c>
      <c r="Q1190" s="8" t="str">
        <f t="shared" si="1242"/>
        <v>Gold</v>
      </c>
      <c r="R1190" s="8" t="str">
        <f>IFERROR(VLOOKUP(TRIM(L1190),State_Mapping!A:B,2,FALSE),"Unknown")</f>
        <v>Maryland</v>
      </c>
      <c r="S1190" s="8" t="str">
        <f t="shared" si="1243"/>
        <v>Valid</v>
      </c>
    </row>
    <row r="1191">
      <c r="A1191" s="3" t="s">
        <v>4652</v>
      </c>
      <c r="B1191" s="3" t="s">
        <v>4653</v>
      </c>
      <c r="C1191" s="3" t="s">
        <v>4129</v>
      </c>
      <c r="D1191" s="3" t="s">
        <v>55</v>
      </c>
      <c r="E1191" s="3" t="s">
        <v>34</v>
      </c>
      <c r="F1191" s="3" t="s">
        <v>35</v>
      </c>
      <c r="G1191" s="6">
        <v>0.0</v>
      </c>
      <c r="H1191" s="6">
        <v>0.0</v>
      </c>
      <c r="I1191" s="6">
        <v>1043.31</v>
      </c>
      <c r="J1191" s="3" t="s">
        <v>1582</v>
      </c>
      <c r="K1191" s="3" t="s">
        <v>607</v>
      </c>
      <c r="L1191" s="3" t="s">
        <v>130</v>
      </c>
      <c r="M1191" s="3" t="s">
        <v>108</v>
      </c>
      <c r="N1191" s="3" t="s">
        <v>4654</v>
      </c>
      <c r="O1191" s="8" t="str">
        <f t="shared" ref="O1191:P1191" si="1254">IF(J1191="","UNKNOWN",PROPER(TRIM(J1191)))</f>
        <v>Brandon</v>
      </c>
      <c r="P1191" s="8" t="str">
        <f t="shared" si="1254"/>
        <v>Robinson</v>
      </c>
      <c r="Q1191" s="8" t="str">
        <f t="shared" si="1242"/>
        <v>Platinum</v>
      </c>
      <c r="R1191" s="8" t="str">
        <f>IFERROR(VLOOKUP(TRIM(L1191),State_Mapping!A:B,2,FALSE),"Unknown")</f>
        <v>Texas</v>
      </c>
      <c r="S1191" s="8" t="str">
        <f t="shared" si="1243"/>
        <v>Valid</v>
      </c>
    </row>
    <row r="1192">
      <c r="A1192" s="3" t="s">
        <v>4655</v>
      </c>
      <c r="B1192" s="3" t="s">
        <v>4656</v>
      </c>
      <c r="C1192" s="3" t="s">
        <v>4657</v>
      </c>
      <c r="D1192" s="3" t="s">
        <v>33</v>
      </c>
      <c r="E1192" s="3" t="s">
        <v>34</v>
      </c>
      <c r="F1192" s="3" t="s">
        <v>57</v>
      </c>
      <c r="G1192" s="6">
        <v>4.99</v>
      </c>
      <c r="H1192" s="6">
        <v>0.0</v>
      </c>
      <c r="I1192" s="6">
        <v>969.0</v>
      </c>
      <c r="J1192" s="3" t="s">
        <v>4658</v>
      </c>
      <c r="K1192" s="3" t="s">
        <v>825</v>
      </c>
      <c r="L1192" s="3" t="s">
        <v>378</v>
      </c>
      <c r="M1192" s="3" t="s">
        <v>138</v>
      </c>
      <c r="N1192" s="3" t="s">
        <v>2245</v>
      </c>
      <c r="O1192" s="8" t="str">
        <f t="shared" ref="O1192:P1192" si="1255">IF(J1192="","UNKNOWN",PROPER(TRIM(J1192)))</f>
        <v>Eileen</v>
      </c>
      <c r="P1192" s="8" t="str">
        <f t="shared" si="1255"/>
        <v>Miller</v>
      </c>
      <c r="Q1192" s="8" t="str">
        <f t="shared" si="1242"/>
        <v>Bronze</v>
      </c>
      <c r="R1192" s="8" t="str">
        <f>IFERROR(VLOOKUP(TRIM(L1192),State_Mapping!A:B,2,FALSE),"Unknown")</f>
        <v>Washington</v>
      </c>
      <c r="S1192" s="8" t="str">
        <f t="shared" si="1243"/>
        <v>Valid</v>
      </c>
    </row>
    <row r="1193">
      <c r="A1193" s="3" t="s">
        <v>4659</v>
      </c>
      <c r="B1193" s="3" t="s">
        <v>4660</v>
      </c>
      <c r="C1193" s="3" t="s">
        <v>4661</v>
      </c>
      <c r="D1193" s="3" t="s">
        <v>44</v>
      </c>
      <c r="E1193" s="3" t="s">
        <v>34</v>
      </c>
      <c r="F1193" s="3" t="s">
        <v>57</v>
      </c>
      <c r="G1193" s="6">
        <v>4.99</v>
      </c>
      <c r="H1193" s="6">
        <v>0.0</v>
      </c>
      <c r="I1193" s="6">
        <v>76.97</v>
      </c>
      <c r="J1193" s="3" t="s">
        <v>255</v>
      </c>
      <c r="K1193" s="3" t="s">
        <v>327</v>
      </c>
      <c r="L1193" s="3" t="s">
        <v>289</v>
      </c>
      <c r="M1193" s="3" t="s">
        <v>180</v>
      </c>
      <c r="N1193" s="3" t="s">
        <v>2164</v>
      </c>
      <c r="O1193" s="8" t="str">
        <f t="shared" ref="O1193:P1193" si="1256">IF(J1193="","UNKNOWN",PROPER(TRIM(J1193)))</f>
        <v>Heather</v>
      </c>
      <c r="P1193" s="8" t="str">
        <f t="shared" si="1256"/>
        <v>Perry</v>
      </c>
      <c r="Q1193" s="8" t="str">
        <f t="shared" si="1242"/>
        <v>Gold</v>
      </c>
      <c r="R1193" s="8" t="str">
        <f>IFERROR(VLOOKUP(TRIM(L1193),State_Mapping!A:B,2,FALSE),"Unknown")</f>
        <v>California</v>
      </c>
      <c r="S1193" s="8" t="str">
        <f t="shared" si="1243"/>
        <v>Valid</v>
      </c>
    </row>
    <row r="1194">
      <c r="A1194" s="3" t="s">
        <v>4662</v>
      </c>
      <c r="B1194" s="3" t="s">
        <v>4663</v>
      </c>
      <c r="C1194" s="3" t="s">
        <v>1970</v>
      </c>
      <c r="D1194" s="3" t="s">
        <v>44</v>
      </c>
      <c r="E1194" s="3" t="s">
        <v>34</v>
      </c>
      <c r="F1194" s="3" t="s">
        <v>46</v>
      </c>
      <c r="G1194" s="6">
        <v>0.0</v>
      </c>
      <c r="H1194" s="6">
        <v>0.0</v>
      </c>
      <c r="I1194" s="6">
        <v>6672.64</v>
      </c>
      <c r="J1194" s="3" t="s">
        <v>4664</v>
      </c>
      <c r="K1194" s="3" t="s">
        <v>1133</v>
      </c>
      <c r="L1194" s="3" t="s">
        <v>166</v>
      </c>
      <c r="M1194" s="3" t="s">
        <v>138</v>
      </c>
      <c r="N1194" s="3" t="s">
        <v>2725</v>
      </c>
      <c r="O1194" s="8" t="str">
        <f t="shared" ref="O1194:P1194" si="1257">IF(J1194="","UNKNOWN",PROPER(TRIM(J1194)))</f>
        <v>Sue</v>
      </c>
      <c r="P1194" s="8" t="str">
        <f t="shared" si="1257"/>
        <v>Hernandez</v>
      </c>
      <c r="Q1194" s="8" t="str">
        <f t="shared" si="1242"/>
        <v>Bronze</v>
      </c>
      <c r="R1194" s="8" t="str">
        <f>IFERROR(VLOOKUP(TRIM(L1194),State_Mapping!A:B,2,FALSE),"Unknown")</f>
        <v>Washington</v>
      </c>
      <c r="S1194" s="8" t="str">
        <f t="shared" si="1243"/>
        <v>Valid</v>
      </c>
    </row>
    <row r="1195">
      <c r="A1195" s="3" t="s">
        <v>4665</v>
      </c>
      <c r="B1195" s="3" t="s">
        <v>4666</v>
      </c>
      <c r="C1195" s="3" t="s">
        <v>3970</v>
      </c>
      <c r="D1195" s="3" t="s">
        <v>44</v>
      </c>
      <c r="E1195" s="3" t="s">
        <v>34</v>
      </c>
      <c r="F1195" s="3" t="s">
        <v>57</v>
      </c>
      <c r="G1195" s="6">
        <v>0.0</v>
      </c>
      <c r="H1195" s="6">
        <v>10.0</v>
      </c>
      <c r="I1195" s="6">
        <v>4476.22</v>
      </c>
      <c r="J1195" s="3" t="s">
        <v>1355</v>
      </c>
      <c r="K1195" s="3" t="s">
        <v>3710</v>
      </c>
      <c r="L1195" s="3" t="s">
        <v>1780</v>
      </c>
      <c r="M1195" s="3" t="s">
        <v>290</v>
      </c>
      <c r="N1195" s="3" t="s">
        <v>1664</v>
      </c>
      <c r="O1195" s="8" t="str">
        <f t="shared" ref="O1195:P1195" si="1258">IF(J1195="","UNKNOWN",PROPER(TRIM(J1195)))</f>
        <v>Ryan</v>
      </c>
      <c r="P1195" s="8" t="str">
        <f t="shared" si="1258"/>
        <v>Beck</v>
      </c>
      <c r="Q1195" s="8" t="str">
        <f t="shared" si="1242"/>
        <v>Silver</v>
      </c>
      <c r="R1195" s="8" t="str">
        <f>IFERROR(VLOOKUP(TRIM(L1195),State_Mapping!A:B,2,FALSE),"Unknown")</f>
        <v>Ohio</v>
      </c>
      <c r="S1195" s="8" t="str">
        <f t="shared" si="1243"/>
        <v>Valid</v>
      </c>
    </row>
    <row r="1196">
      <c r="A1196" s="3" t="s">
        <v>4667</v>
      </c>
      <c r="B1196" s="3" t="s">
        <v>4668</v>
      </c>
      <c r="C1196" s="3" t="s">
        <v>4669</v>
      </c>
      <c r="D1196" s="3" t="s">
        <v>55</v>
      </c>
      <c r="E1196" s="3" t="s">
        <v>34</v>
      </c>
      <c r="F1196" s="3" t="s">
        <v>35</v>
      </c>
      <c r="G1196" s="6">
        <v>0.0</v>
      </c>
      <c r="H1196" s="6">
        <v>0.0</v>
      </c>
      <c r="I1196" s="6">
        <v>1779.97</v>
      </c>
      <c r="J1196" s="3" t="s">
        <v>2305</v>
      </c>
      <c r="K1196" s="3" t="s">
        <v>4670</v>
      </c>
      <c r="L1196" s="3" t="s">
        <v>932</v>
      </c>
      <c r="M1196" s="3" t="s">
        <v>71</v>
      </c>
      <c r="N1196" s="3" t="s">
        <v>4671</v>
      </c>
      <c r="O1196" s="8" t="str">
        <f t="shared" ref="O1196:P1196" si="1259">IF(J1196="","UNKNOWN",PROPER(TRIM(J1196)))</f>
        <v>Cameron</v>
      </c>
      <c r="P1196" s="8" t="str">
        <f t="shared" si="1259"/>
        <v>Byrd</v>
      </c>
      <c r="Q1196" s="8" t="str">
        <f t="shared" si="1242"/>
        <v>Bronze</v>
      </c>
      <c r="R1196" s="8" t="str">
        <f>IFERROR(VLOOKUP(TRIM(L1196),State_Mapping!A:B,2,FALSE),"Unknown")</f>
        <v>Florida</v>
      </c>
      <c r="S1196" s="8" t="str">
        <f t="shared" si="1243"/>
        <v>Valid</v>
      </c>
    </row>
    <row r="1197" hidden="1">
      <c r="A1197" s="3" t="s">
        <v>4672</v>
      </c>
      <c r="B1197" s="3" t="s">
        <v>4673</v>
      </c>
      <c r="C1197" s="3" t="s">
        <v>1354</v>
      </c>
      <c r="D1197" s="3" t="s">
        <v>55</v>
      </c>
      <c r="E1197" s="3" t="s">
        <v>66</v>
      </c>
      <c r="F1197" s="3" t="s">
        <v>35</v>
      </c>
      <c r="G1197" s="6">
        <v>4.99</v>
      </c>
      <c r="H1197" s="6">
        <v>15.0</v>
      </c>
      <c r="I1197" s="6">
        <v>4862.5</v>
      </c>
      <c r="J1197" s="3" t="s">
        <v>730</v>
      </c>
      <c r="K1197" s="3" t="s">
        <v>242</v>
      </c>
      <c r="L1197" s="3" t="s">
        <v>1117</v>
      </c>
      <c r="M1197" s="3" t="s">
        <v>71</v>
      </c>
      <c r="N1197" s="3" t="s">
        <v>2769</v>
      </c>
    </row>
    <row r="1198">
      <c r="A1198" s="3" t="s">
        <v>4674</v>
      </c>
      <c r="B1198" s="3" t="s">
        <v>4675</v>
      </c>
      <c r="C1198" s="3" t="s">
        <v>240</v>
      </c>
      <c r="D1198" s="3" t="s">
        <v>44</v>
      </c>
      <c r="E1198" s="3" t="s">
        <v>34</v>
      </c>
      <c r="F1198" s="3" t="s">
        <v>35</v>
      </c>
      <c r="G1198" s="6">
        <v>7.99</v>
      </c>
      <c r="H1198" s="6">
        <v>0.0</v>
      </c>
      <c r="I1198" s="6">
        <v>2604.55</v>
      </c>
      <c r="J1198" s="3" t="s">
        <v>1910</v>
      </c>
      <c r="K1198" s="3" t="s">
        <v>903</v>
      </c>
      <c r="L1198" s="3" t="s">
        <v>289</v>
      </c>
      <c r="M1198" s="3" t="s">
        <v>290</v>
      </c>
      <c r="N1198" s="3" t="s">
        <v>4676</v>
      </c>
      <c r="O1198" s="8" t="str">
        <f t="shared" ref="O1198:P1198" si="1260">IF(J1198="","UNKNOWN",PROPER(TRIM(J1198)))</f>
        <v>Samantha</v>
      </c>
      <c r="P1198" s="8" t="str">
        <f t="shared" si="1260"/>
        <v>Jordan</v>
      </c>
      <c r="Q1198" s="8" t="str">
        <f>IF(M1198="","UNKNOWN",PROPER(TRIM(M1198)))</f>
        <v>Silver</v>
      </c>
      <c r="R1198" s="8" t="str">
        <f>IFERROR(VLOOKUP(TRIM(L1198),State_Mapping!A:B,2,FALSE),"Unknown")</f>
        <v>California</v>
      </c>
      <c r="S1198" s="8" t="str">
        <f>IF(C1198="","Missing","Valid")</f>
        <v>Valid</v>
      </c>
    </row>
    <row r="1199" hidden="1">
      <c r="A1199" s="3" t="s">
        <v>4677</v>
      </c>
      <c r="B1199" s="3" t="s">
        <v>4678</v>
      </c>
      <c r="C1199" s="3" t="s">
        <v>3103</v>
      </c>
      <c r="D1199" s="3" t="s">
        <v>55</v>
      </c>
      <c r="E1199" s="3" t="s">
        <v>66</v>
      </c>
      <c r="F1199" s="3" t="s">
        <v>57</v>
      </c>
      <c r="G1199" s="6">
        <v>0.0</v>
      </c>
      <c r="H1199" s="6">
        <v>10.0</v>
      </c>
      <c r="I1199" s="6">
        <v>1360.76</v>
      </c>
      <c r="J1199" s="3" t="s">
        <v>3071</v>
      </c>
      <c r="K1199" s="3" t="s">
        <v>725</v>
      </c>
      <c r="L1199" s="3" t="s">
        <v>264</v>
      </c>
      <c r="M1199" s="3" t="s">
        <v>138</v>
      </c>
      <c r="N1199" s="3" t="s">
        <v>4679</v>
      </c>
    </row>
    <row r="1200">
      <c r="A1200" s="3" t="s">
        <v>4680</v>
      </c>
      <c r="B1200" s="3" t="s">
        <v>2603</v>
      </c>
      <c r="C1200" s="3" t="s">
        <v>1614</v>
      </c>
      <c r="D1200" s="3" t="s">
        <v>44</v>
      </c>
      <c r="E1200" s="3" t="s">
        <v>34</v>
      </c>
      <c r="F1200" s="3" t="s">
        <v>46</v>
      </c>
      <c r="G1200" s="6">
        <v>4.99</v>
      </c>
      <c r="H1200" s="6">
        <v>0.0</v>
      </c>
      <c r="I1200" s="6">
        <v>1919.88</v>
      </c>
      <c r="J1200" s="3" t="s">
        <v>955</v>
      </c>
      <c r="K1200" s="3" t="s">
        <v>2605</v>
      </c>
      <c r="L1200" s="3" t="s">
        <v>666</v>
      </c>
      <c r="M1200" s="3" t="s">
        <v>71</v>
      </c>
      <c r="N1200" s="3" t="s">
        <v>2041</v>
      </c>
      <c r="O1200" s="8" t="str">
        <f t="shared" ref="O1200:P1200" si="1261">IF(J1200="","UNKNOWN",PROPER(TRIM(J1200)))</f>
        <v>Alexander</v>
      </c>
      <c r="P1200" s="8" t="str">
        <f t="shared" si="1261"/>
        <v>Nash</v>
      </c>
      <c r="Q1200" s="8" t="str">
        <f t="shared" ref="Q1200:Q1228" si="1263">IF(M1200="","UNKNOWN",PROPER(TRIM(M1200)))</f>
        <v>Bronze</v>
      </c>
      <c r="R1200" s="8" t="str">
        <f>IFERROR(VLOOKUP(TRIM(L1200),State_Mapping!A:B,2,FALSE),"Unknown")</f>
        <v>Virginia</v>
      </c>
      <c r="S1200" s="8" t="str">
        <f t="shared" ref="S1200:S1228" si="1264">IF(C1200="","Missing","Valid")</f>
        <v>Valid</v>
      </c>
    </row>
    <row r="1201">
      <c r="A1201" s="3" t="s">
        <v>4681</v>
      </c>
      <c r="B1201" s="3" t="s">
        <v>4682</v>
      </c>
      <c r="C1201" s="3" t="s">
        <v>3434</v>
      </c>
      <c r="D1201" s="3" t="s">
        <v>55</v>
      </c>
      <c r="E1201" s="3" t="s">
        <v>34</v>
      </c>
      <c r="F1201" s="3" t="s">
        <v>67</v>
      </c>
      <c r="G1201" s="6">
        <v>5.99</v>
      </c>
      <c r="H1201" s="6">
        <v>0.0</v>
      </c>
      <c r="I1201" s="6">
        <v>2223.16</v>
      </c>
      <c r="J1201" s="3" t="s">
        <v>4611</v>
      </c>
      <c r="K1201" s="3" t="s">
        <v>1401</v>
      </c>
      <c r="L1201" s="3" t="s">
        <v>459</v>
      </c>
      <c r="M1201" s="3" t="s">
        <v>290</v>
      </c>
      <c r="N1201" s="3" t="s">
        <v>1789</v>
      </c>
      <c r="O1201" s="8" t="str">
        <f t="shared" ref="O1201:P1201" si="1262">IF(J1201="","UNKNOWN",PROPER(TRIM(J1201)))</f>
        <v>Zachary</v>
      </c>
      <c r="P1201" s="8" t="str">
        <f t="shared" si="1262"/>
        <v>Rodriguez</v>
      </c>
      <c r="Q1201" s="8" t="str">
        <f t="shared" si="1263"/>
        <v>Silver</v>
      </c>
      <c r="R1201" s="8" t="str">
        <f>IFERROR(VLOOKUP(TRIM(L1201),State_Mapping!A:B,2,FALSE),"Unknown")</f>
        <v>Arizona</v>
      </c>
      <c r="S1201" s="8" t="str">
        <f t="shared" si="1264"/>
        <v>Valid</v>
      </c>
    </row>
    <row r="1202">
      <c r="A1202" s="3" t="s">
        <v>4683</v>
      </c>
      <c r="B1202" s="3" t="s">
        <v>4684</v>
      </c>
      <c r="C1202" s="3" t="s">
        <v>4685</v>
      </c>
      <c r="D1202" s="3" t="s">
        <v>44</v>
      </c>
      <c r="E1202" s="3" t="s">
        <v>34</v>
      </c>
      <c r="F1202" s="3" t="s">
        <v>46</v>
      </c>
      <c r="G1202" s="6">
        <v>7.99</v>
      </c>
      <c r="H1202" s="6">
        <v>5.0</v>
      </c>
      <c r="I1202" s="6">
        <v>1613.27</v>
      </c>
      <c r="J1202" s="3" t="s">
        <v>1252</v>
      </c>
      <c r="K1202" s="3" t="s">
        <v>4686</v>
      </c>
      <c r="L1202" s="3" t="s">
        <v>151</v>
      </c>
      <c r="M1202" s="3" t="s">
        <v>78</v>
      </c>
      <c r="N1202" s="3" t="s">
        <v>3911</v>
      </c>
      <c r="O1202" s="8" t="str">
        <f t="shared" ref="O1202:P1202" si="1265">IF(J1202="","UNKNOWN",PROPER(TRIM(J1202)))</f>
        <v>Joshua</v>
      </c>
      <c r="P1202" s="8" t="str">
        <f t="shared" si="1265"/>
        <v>Lucero</v>
      </c>
      <c r="Q1202" s="8" t="str">
        <f t="shared" si="1263"/>
        <v>Silver</v>
      </c>
      <c r="R1202" s="8" t="str">
        <f>IFERROR(VLOOKUP(TRIM(L1202),State_Mapping!A:B,2,FALSE),"Unknown")</f>
        <v>Arizona</v>
      </c>
      <c r="S1202" s="8" t="str">
        <f t="shared" si="1264"/>
        <v>Valid</v>
      </c>
    </row>
    <row r="1203">
      <c r="A1203" s="3" t="s">
        <v>4687</v>
      </c>
      <c r="B1203" s="3" t="s">
        <v>4688</v>
      </c>
      <c r="C1203" s="3" t="s">
        <v>4689</v>
      </c>
      <c r="D1203" s="3" t="s">
        <v>33</v>
      </c>
      <c r="E1203" s="3" t="s">
        <v>34</v>
      </c>
      <c r="F1203" s="3" t="s">
        <v>67</v>
      </c>
      <c r="G1203" s="6">
        <v>0.0</v>
      </c>
      <c r="H1203" s="6">
        <v>0.0</v>
      </c>
      <c r="I1203" s="6">
        <v>4217.78</v>
      </c>
      <c r="J1203" s="3" t="s">
        <v>411</v>
      </c>
      <c r="K1203" s="3" t="s">
        <v>3574</v>
      </c>
      <c r="L1203" s="3" t="s">
        <v>145</v>
      </c>
      <c r="M1203" s="3" t="s">
        <v>138</v>
      </c>
      <c r="N1203" s="3" t="s">
        <v>4690</v>
      </c>
      <c r="O1203" s="8" t="str">
        <f t="shared" ref="O1203:P1203" si="1266">IF(J1203="","UNKNOWN",PROPER(TRIM(J1203)))</f>
        <v>Anna</v>
      </c>
      <c r="P1203" s="8" t="str">
        <f t="shared" si="1266"/>
        <v>Armstrong</v>
      </c>
      <c r="Q1203" s="8" t="str">
        <f t="shared" si="1263"/>
        <v>Bronze</v>
      </c>
      <c r="R1203" s="8" t="str">
        <f>IFERROR(VLOOKUP(TRIM(L1203),State_Mapping!A:B,2,FALSE),"Unknown")</f>
        <v>Tennessee</v>
      </c>
      <c r="S1203" s="8" t="str">
        <f t="shared" si="1264"/>
        <v>Valid</v>
      </c>
    </row>
    <row r="1204">
      <c r="A1204" s="3" t="s">
        <v>4691</v>
      </c>
      <c r="B1204" s="3" t="s">
        <v>4692</v>
      </c>
      <c r="C1204" s="3" t="s">
        <v>1213</v>
      </c>
      <c r="D1204" s="3" t="s">
        <v>55</v>
      </c>
      <c r="E1204" s="3" t="s">
        <v>34</v>
      </c>
      <c r="F1204" s="3" t="s">
        <v>67</v>
      </c>
      <c r="G1204" s="6">
        <v>5.99</v>
      </c>
      <c r="H1204" s="6">
        <v>25.0</v>
      </c>
      <c r="I1204" s="6">
        <v>136.2</v>
      </c>
      <c r="J1204" s="3" t="s">
        <v>4693</v>
      </c>
      <c r="K1204" s="3" t="s">
        <v>4694</v>
      </c>
      <c r="L1204" s="3" t="s">
        <v>276</v>
      </c>
      <c r="M1204" s="3" t="s">
        <v>71</v>
      </c>
      <c r="N1204" s="3" t="s">
        <v>4695</v>
      </c>
      <c r="O1204" s="8" t="str">
        <f t="shared" ref="O1204:P1204" si="1267">IF(J1204="","UNKNOWN",PROPER(TRIM(J1204)))</f>
        <v>Kiara</v>
      </c>
      <c r="P1204" s="8" t="str">
        <f t="shared" si="1267"/>
        <v>Mullins</v>
      </c>
      <c r="Q1204" s="8" t="str">
        <f t="shared" si="1263"/>
        <v>Bronze</v>
      </c>
      <c r="R1204" s="8" t="str">
        <f>IFERROR(VLOOKUP(TRIM(L1204),State_Mapping!A:B,2,FALSE),"Unknown")</f>
        <v>Georgia</v>
      </c>
      <c r="S1204" s="8" t="str">
        <f t="shared" si="1264"/>
        <v>Valid</v>
      </c>
    </row>
    <row r="1205">
      <c r="A1205" s="3" t="s">
        <v>4696</v>
      </c>
      <c r="B1205" s="3" t="s">
        <v>4697</v>
      </c>
      <c r="C1205" s="3" t="s">
        <v>1660</v>
      </c>
      <c r="D1205" s="3" t="s">
        <v>44</v>
      </c>
      <c r="E1205" s="3" t="s">
        <v>34</v>
      </c>
      <c r="F1205" s="3" t="s">
        <v>57</v>
      </c>
      <c r="G1205" s="6">
        <v>12.99</v>
      </c>
      <c r="H1205" s="6">
        <v>0.0</v>
      </c>
      <c r="I1205" s="6">
        <v>1386.85</v>
      </c>
      <c r="J1205" s="3" t="s">
        <v>848</v>
      </c>
      <c r="K1205" s="3" t="s">
        <v>2561</v>
      </c>
      <c r="L1205" s="3" t="s">
        <v>212</v>
      </c>
      <c r="M1205" s="3" t="s">
        <v>180</v>
      </c>
      <c r="N1205" s="3" t="s">
        <v>1660</v>
      </c>
      <c r="O1205" s="8" t="str">
        <f t="shared" ref="O1205:P1205" si="1268">IF(J1205="","UNKNOWN",PROPER(TRIM(J1205)))</f>
        <v>John</v>
      </c>
      <c r="P1205" s="8" t="str">
        <f t="shared" si="1268"/>
        <v>Gonzalez</v>
      </c>
      <c r="Q1205" s="8" t="str">
        <f t="shared" si="1263"/>
        <v>Gold</v>
      </c>
      <c r="R1205" s="8" t="str">
        <f>IFERROR(VLOOKUP(TRIM(L1205),State_Mapping!A:B,2,FALSE),"Unknown")</f>
        <v>Illinois</v>
      </c>
      <c r="S1205" s="8" t="str">
        <f t="shared" si="1264"/>
        <v>Valid</v>
      </c>
    </row>
    <row r="1206">
      <c r="A1206" s="3" t="s">
        <v>4698</v>
      </c>
      <c r="B1206" s="3" t="s">
        <v>4699</v>
      </c>
      <c r="C1206" s="3" t="s">
        <v>2149</v>
      </c>
      <c r="D1206" s="3" t="s">
        <v>44</v>
      </c>
      <c r="E1206" s="3" t="s">
        <v>34</v>
      </c>
      <c r="F1206" s="3" t="s">
        <v>57</v>
      </c>
      <c r="G1206" s="6">
        <v>12.99</v>
      </c>
      <c r="H1206" s="6">
        <v>25.0</v>
      </c>
      <c r="I1206" s="6">
        <v>1972.3</v>
      </c>
      <c r="J1206" s="3" t="s">
        <v>4700</v>
      </c>
      <c r="K1206" s="3" t="s">
        <v>683</v>
      </c>
      <c r="L1206" s="3" t="s">
        <v>199</v>
      </c>
      <c r="M1206" s="3" t="s">
        <v>39</v>
      </c>
      <c r="N1206" s="3" t="s">
        <v>139</v>
      </c>
      <c r="O1206" s="8" t="str">
        <f t="shared" ref="O1206:P1206" si="1269">IF(J1206="","UNKNOWN",PROPER(TRIM(J1206)))</f>
        <v>Donald</v>
      </c>
      <c r="P1206" s="8" t="str">
        <f t="shared" si="1269"/>
        <v>Martin</v>
      </c>
      <c r="Q1206" s="8" t="str">
        <f t="shared" si="1263"/>
        <v>Bronze</v>
      </c>
      <c r="R1206" s="8" t="str">
        <f>IFERROR(VLOOKUP(TRIM(L1206),State_Mapping!A:B,2,FALSE),"Unknown")</f>
        <v>Indiana</v>
      </c>
      <c r="S1206" s="8" t="str">
        <f t="shared" si="1264"/>
        <v>Valid</v>
      </c>
    </row>
    <row r="1207">
      <c r="A1207" s="3" t="s">
        <v>4701</v>
      </c>
      <c r="B1207" s="3" t="s">
        <v>4702</v>
      </c>
      <c r="C1207" s="3" t="s">
        <v>1348</v>
      </c>
      <c r="D1207" s="3" t="s">
        <v>33</v>
      </c>
      <c r="E1207" s="3" t="s">
        <v>34</v>
      </c>
      <c r="F1207" s="3" t="s">
        <v>57</v>
      </c>
      <c r="G1207" s="6">
        <v>0.0</v>
      </c>
      <c r="H1207" s="6">
        <v>0.0</v>
      </c>
      <c r="I1207" s="6">
        <v>636.93</v>
      </c>
      <c r="J1207" s="3" t="s">
        <v>90</v>
      </c>
      <c r="K1207" s="3" t="s">
        <v>2182</v>
      </c>
      <c r="L1207" s="3" t="s">
        <v>123</v>
      </c>
      <c r="M1207" s="3" t="s">
        <v>138</v>
      </c>
      <c r="N1207" s="3" t="s">
        <v>3139</v>
      </c>
      <c r="O1207" s="8" t="str">
        <f t="shared" ref="O1207:P1207" si="1270">IF(J1207="","UNKNOWN",PROPER(TRIM(J1207)))</f>
        <v>William</v>
      </c>
      <c r="P1207" s="8" t="str">
        <f t="shared" si="1270"/>
        <v>Long</v>
      </c>
      <c r="Q1207" s="8" t="str">
        <f t="shared" si="1263"/>
        <v>Bronze</v>
      </c>
      <c r="R1207" s="8" t="str">
        <f>IFERROR(VLOOKUP(TRIM(L1207),State_Mapping!A:B,2,FALSE),"Unknown")</f>
        <v>Missouri</v>
      </c>
      <c r="S1207" s="8" t="str">
        <f t="shared" si="1264"/>
        <v>Valid</v>
      </c>
    </row>
    <row r="1208">
      <c r="A1208" s="3" t="s">
        <v>4703</v>
      </c>
      <c r="B1208" s="3" t="s">
        <v>4704</v>
      </c>
      <c r="C1208" s="3" t="s">
        <v>2171</v>
      </c>
      <c r="D1208" s="3" t="s">
        <v>33</v>
      </c>
      <c r="E1208" s="3" t="s">
        <v>34</v>
      </c>
      <c r="F1208" s="3" t="s">
        <v>35</v>
      </c>
      <c r="G1208" s="6">
        <v>7.99</v>
      </c>
      <c r="H1208" s="6">
        <v>0.0</v>
      </c>
      <c r="I1208" s="6">
        <v>1564.7</v>
      </c>
      <c r="J1208" s="3" t="s">
        <v>363</v>
      </c>
      <c r="K1208" s="3" t="s">
        <v>412</v>
      </c>
      <c r="L1208" s="3" t="s">
        <v>212</v>
      </c>
      <c r="M1208" s="3" t="s">
        <v>290</v>
      </c>
      <c r="N1208" s="3" t="s">
        <v>4705</v>
      </c>
      <c r="O1208" s="8" t="str">
        <f t="shared" ref="O1208:P1208" si="1271">IF(J1208="","UNKNOWN",PROPER(TRIM(J1208)))</f>
        <v>Michael</v>
      </c>
      <c r="P1208" s="8" t="str">
        <f t="shared" si="1271"/>
        <v>Lopez</v>
      </c>
      <c r="Q1208" s="8" t="str">
        <f t="shared" si="1263"/>
        <v>Silver</v>
      </c>
      <c r="R1208" s="8" t="str">
        <f>IFERROR(VLOOKUP(TRIM(L1208),State_Mapping!A:B,2,FALSE),"Unknown")</f>
        <v>Illinois</v>
      </c>
      <c r="S1208" s="8" t="str">
        <f t="shared" si="1264"/>
        <v>Valid</v>
      </c>
    </row>
    <row r="1209">
      <c r="A1209" s="3" t="s">
        <v>4706</v>
      </c>
      <c r="B1209" s="3" t="s">
        <v>1654</v>
      </c>
      <c r="C1209" s="3" t="s">
        <v>4707</v>
      </c>
      <c r="D1209" s="3" t="s">
        <v>33</v>
      </c>
      <c r="E1209" s="3" t="s">
        <v>392</v>
      </c>
      <c r="F1209" s="3" t="s">
        <v>57</v>
      </c>
      <c r="G1209" s="6">
        <v>0.0</v>
      </c>
      <c r="H1209" s="6">
        <v>15.0</v>
      </c>
      <c r="I1209" s="6">
        <v>497.29</v>
      </c>
      <c r="J1209" s="3" t="s">
        <v>1656</v>
      </c>
      <c r="K1209" s="3" t="s">
        <v>825</v>
      </c>
      <c r="L1209" s="3" t="s">
        <v>516</v>
      </c>
      <c r="M1209" s="3" t="s">
        <v>39</v>
      </c>
      <c r="N1209" s="3" t="s">
        <v>468</v>
      </c>
      <c r="O1209" s="8" t="str">
        <f t="shared" ref="O1209:P1209" si="1272">IF(J1209="","UNKNOWN",PROPER(TRIM(J1209)))</f>
        <v>Kyle</v>
      </c>
      <c r="P1209" s="8" t="str">
        <f t="shared" si="1272"/>
        <v>Miller</v>
      </c>
      <c r="Q1209" s="8" t="str">
        <f t="shared" si="1263"/>
        <v>Bronze</v>
      </c>
      <c r="R1209" s="8" t="str">
        <f>IFERROR(VLOOKUP(TRIM(L1209),State_Mapping!A:B,2,FALSE),"Unknown")</f>
        <v>Pennsylvania</v>
      </c>
      <c r="S1209" s="8" t="str">
        <f t="shared" si="1264"/>
        <v>Valid</v>
      </c>
    </row>
    <row r="1210">
      <c r="A1210" s="3" t="s">
        <v>4708</v>
      </c>
      <c r="B1210" s="3" t="s">
        <v>4709</v>
      </c>
      <c r="C1210" s="3" t="s">
        <v>2429</v>
      </c>
      <c r="D1210" s="3" t="s">
        <v>55</v>
      </c>
      <c r="E1210" s="3" t="s">
        <v>34</v>
      </c>
      <c r="F1210" s="3" t="s">
        <v>35</v>
      </c>
      <c r="G1210" s="6">
        <v>0.0</v>
      </c>
      <c r="H1210" s="6">
        <v>5.0</v>
      </c>
      <c r="I1210" s="6">
        <v>1475.26</v>
      </c>
      <c r="J1210" s="3" t="s">
        <v>4710</v>
      </c>
      <c r="K1210" s="3" t="s">
        <v>347</v>
      </c>
      <c r="L1210" s="3" t="s">
        <v>250</v>
      </c>
      <c r="M1210" s="3" t="s">
        <v>290</v>
      </c>
      <c r="N1210" s="3" t="s">
        <v>871</v>
      </c>
      <c r="O1210" s="8" t="str">
        <f t="shared" ref="O1210:P1210" si="1273">IF(J1210="","UNKNOWN",PROPER(TRIM(J1210)))</f>
        <v>Melvin</v>
      </c>
      <c r="P1210" s="8" t="str">
        <f t="shared" si="1273"/>
        <v>Larson</v>
      </c>
      <c r="Q1210" s="8" t="str">
        <f t="shared" si="1263"/>
        <v>Silver</v>
      </c>
      <c r="R1210" s="8" t="str">
        <f>IFERROR(VLOOKUP(TRIM(L1210),State_Mapping!A:B,2,FALSE),"Unknown")</f>
        <v>Texas</v>
      </c>
      <c r="S1210" s="8" t="str">
        <f t="shared" si="1264"/>
        <v>Valid</v>
      </c>
    </row>
    <row r="1211">
      <c r="A1211" s="3" t="s">
        <v>4711</v>
      </c>
      <c r="B1211" s="3" t="s">
        <v>4712</v>
      </c>
      <c r="C1211" s="3" t="s">
        <v>1125</v>
      </c>
      <c r="D1211" s="3" t="s">
        <v>55</v>
      </c>
      <c r="E1211" s="3" t="s">
        <v>34</v>
      </c>
      <c r="F1211" s="3" t="s">
        <v>35</v>
      </c>
      <c r="G1211" s="6">
        <v>12.99</v>
      </c>
      <c r="H1211" s="6">
        <v>10.0</v>
      </c>
      <c r="I1211" s="6">
        <v>1180.82</v>
      </c>
      <c r="J1211" s="3" t="s">
        <v>377</v>
      </c>
      <c r="K1211" s="3" t="s">
        <v>2883</v>
      </c>
      <c r="L1211" s="3" t="s">
        <v>770</v>
      </c>
      <c r="M1211" s="3" t="s">
        <v>39</v>
      </c>
      <c r="N1211" s="3" t="s">
        <v>4713</v>
      </c>
      <c r="O1211" s="8" t="str">
        <f t="shared" ref="O1211:P1211" si="1274">IF(J1211="","UNKNOWN",PROPER(TRIM(J1211)))</f>
        <v>Christopher</v>
      </c>
      <c r="P1211" s="8" t="str">
        <f t="shared" si="1274"/>
        <v>Nichols</v>
      </c>
      <c r="Q1211" s="8" t="str">
        <f t="shared" si="1263"/>
        <v>Bronze</v>
      </c>
      <c r="R1211" s="8" t="str">
        <f>IFERROR(VLOOKUP(TRIM(L1211),State_Mapping!A:B,2,FALSE),"Unknown")</f>
        <v>New Jersey</v>
      </c>
      <c r="S1211" s="8" t="str">
        <f t="shared" si="1264"/>
        <v>Valid</v>
      </c>
    </row>
    <row r="1212">
      <c r="A1212" s="3" t="s">
        <v>4714</v>
      </c>
      <c r="B1212" s="3" t="s">
        <v>1191</v>
      </c>
      <c r="C1212" s="3" t="s">
        <v>3319</v>
      </c>
      <c r="D1212" s="3" t="s">
        <v>44</v>
      </c>
      <c r="E1212" s="3" t="s">
        <v>34</v>
      </c>
      <c r="F1212" s="3" t="s">
        <v>35</v>
      </c>
      <c r="G1212" s="6">
        <v>7.99</v>
      </c>
      <c r="H1212" s="6">
        <v>10.0</v>
      </c>
      <c r="I1212" s="6">
        <v>4273.59</v>
      </c>
      <c r="J1212" s="3" t="s">
        <v>848</v>
      </c>
      <c r="K1212" s="3" t="s">
        <v>1193</v>
      </c>
      <c r="L1212" s="3" t="s">
        <v>199</v>
      </c>
      <c r="M1212" s="3" t="s">
        <v>50</v>
      </c>
      <c r="N1212" s="3" t="s">
        <v>1194</v>
      </c>
      <c r="O1212" s="8" t="str">
        <f t="shared" ref="O1212:P1212" si="1275">IF(J1212="","UNKNOWN",PROPER(TRIM(J1212)))</f>
        <v>John</v>
      </c>
      <c r="P1212" s="8" t="str">
        <f t="shared" si="1275"/>
        <v>Haynes</v>
      </c>
      <c r="Q1212" s="8" t="str">
        <f t="shared" si="1263"/>
        <v>Gold</v>
      </c>
      <c r="R1212" s="8" t="str">
        <f>IFERROR(VLOOKUP(TRIM(L1212),State_Mapping!A:B,2,FALSE),"Unknown")</f>
        <v>Indiana</v>
      </c>
      <c r="S1212" s="8" t="str">
        <f t="shared" si="1264"/>
        <v>Valid</v>
      </c>
    </row>
    <row r="1213">
      <c r="A1213" s="3" t="s">
        <v>4715</v>
      </c>
      <c r="B1213" s="3" t="s">
        <v>4716</v>
      </c>
      <c r="C1213" s="3" t="s">
        <v>4717</v>
      </c>
      <c r="D1213" s="3" t="s">
        <v>44</v>
      </c>
      <c r="E1213" s="3" t="s">
        <v>34</v>
      </c>
      <c r="F1213" s="3" t="s">
        <v>46</v>
      </c>
      <c r="G1213" s="6">
        <v>5.99</v>
      </c>
      <c r="H1213" s="6">
        <v>0.0</v>
      </c>
      <c r="I1213" s="6">
        <v>651.1</v>
      </c>
      <c r="J1213" s="3" t="s">
        <v>2072</v>
      </c>
      <c r="K1213" s="3" t="s">
        <v>296</v>
      </c>
      <c r="L1213" s="3" t="s">
        <v>282</v>
      </c>
      <c r="M1213" s="3" t="s">
        <v>61</v>
      </c>
      <c r="N1213" s="3" t="s">
        <v>4718</v>
      </c>
      <c r="O1213" s="8" t="str">
        <f t="shared" ref="O1213:P1213" si="1276">IF(J1213="","UNKNOWN",PROPER(TRIM(J1213)))</f>
        <v>Holly</v>
      </c>
      <c r="P1213" s="8" t="str">
        <f t="shared" si="1276"/>
        <v>Smith</v>
      </c>
      <c r="Q1213" s="8" t="str">
        <f t="shared" si="1263"/>
        <v>Gold</v>
      </c>
      <c r="R1213" s="8" t="str">
        <f>IFERROR(VLOOKUP(TRIM(L1213),State_Mapping!A:B,2,FALSE),"Unknown")</f>
        <v>Florida</v>
      </c>
      <c r="S1213" s="8" t="str">
        <f t="shared" si="1264"/>
        <v>Valid</v>
      </c>
    </row>
    <row r="1214">
      <c r="A1214" s="3" t="s">
        <v>4719</v>
      </c>
      <c r="B1214" s="3" t="s">
        <v>4071</v>
      </c>
      <c r="C1214" s="3" t="s">
        <v>1050</v>
      </c>
      <c r="D1214" s="3" t="s">
        <v>55</v>
      </c>
      <c r="E1214" s="3" t="s">
        <v>34</v>
      </c>
      <c r="F1214" s="3" t="s">
        <v>120</v>
      </c>
      <c r="G1214" s="6">
        <v>0.0</v>
      </c>
      <c r="H1214" s="6">
        <v>0.0</v>
      </c>
      <c r="I1214" s="6">
        <v>288.66</v>
      </c>
      <c r="J1214" s="3" t="s">
        <v>1110</v>
      </c>
      <c r="K1214" s="3" t="s">
        <v>1620</v>
      </c>
      <c r="L1214" s="3" t="s">
        <v>107</v>
      </c>
      <c r="M1214" s="3" t="s">
        <v>39</v>
      </c>
      <c r="N1214" s="3" t="s">
        <v>4072</v>
      </c>
      <c r="O1214" s="8" t="str">
        <f t="shared" ref="O1214:P1214" si="1277">IF(J1214="","UNKNOWN",PROPER(TRIM(J1214)))</f>
        <v>Patricia</v>
      </c>
      <c r="P1214" s="8" t="str">
        <f t="shared" si="1277"/>
        <v>Hanson</v>
      </c>
      <c r="Q1214" s="8" t="str">
        <f t="shared" si="1263"/>
        <v>Bronze</v>
      </c>
      <c r="R1214" s="8" t="str">
        <f>IFERROR(VLOOKUP(TRIM(L1214),State_Mapping!A:B,2,FALSE),"Unknown")</f>
        <v>New York</v>
      </c>
      <c r="S1214" s="8" t="str">
        <f t="shared" si="1264"/>
        <v>Valid</v>
      </c>
    </row>
    <row r="1215">
      <c r="A1215" s="3" t="s">
        <v>4720</v>
      </c>
      <c r="B1215" s="3" t="s">
        <v>4721</v>
      </c>
      <c r="C1215" s="3" t="s">
        <v>4190</v>
      </c>
      <c r="D1215" s="3" t="s">
        <v>33</v>
      </c>
      <c r="E1215" s="3" t="s">
        <v>34</v>
      </c>
      <c r="F1215" s="3" t="s">
        <v>57</v>
      </c>
      <c r="G1215" s="6">
        <v>0.0</v>
      </c>
      <c r="H1215" s="6">
        <v>0.0</v>
      </c>
      <c r="I1215" s="6">
        <v>1181.01</v>
      </c>
      <c r="J1215" s="3" t="s">
        <v>3713</v>
      </c>
      <c r="K1215" s="3" t="s">
        <v>2306</v>
      </c>
      <c r="L1215" s="3" t="s">
        <v>173</v>
      </c>
      <c r="M1215" s="3" t="s">
        <v>290</v>
      </c>
      <c r="N1215" s="3" t="s">
        <v>4722</v>
      </c>
      <c r="O1215" s="8" t="str">
        <f t="shared" ref="O1215:P1215" si="1278">IF(J1215="","UNKNOWN",PROPER(TRIM(J1215)))</f>
        <v>Sarah</v>
      </c>
      <c r="P1215" s="8" t="str">
        <f t="shared" si="1278"/>
        <v>Kane</v>
      </c>
      <c r="Q1215" s="8" t="str">
        <f t="shared" si="1263"/>
        <v>Silver</v>
      </c>
      <c r="R1215" s="8" t="str">
        <f>IFERROR(VLOOKUP(TRIM(L1215),State_Mapping!A:B,2,FALSE),"Unknown")</f>
        <v>New Jersey</v>
      </c>
      <c r="S1215" s="8" t="str">
        <f t="shared" si="1264"/>
        <v>Valid</v>
      </c>
    </row>
    <row r="1216">
      <c r="A1216" s="3" t="s">
        <v>4723</v>
      </c>
      <c r="B1216" s="3" t="s">
        <v>4724</v>
      </c>
      <c r="C1216" s="3" t="s">
        <v>112</v>
      </c>
      <c r="D1216" s="3" t="s">
        <v>33</v>
      </c>
      <c r="E1216" s="3" t="s">
        <v>34</v>
      </c>
      <c r="F1216" s="3" t="s">
        <v>57</v>
      </c>
      <c r="G1216" s="6">
        <v>0.0</v>
      </c>
      <c r="H1216" s="6">
        <v>0.0</v>
      </c>
      <c r="I1216" s="6">
        <v>757.29</v>
      </c>
      <c r="J1216" s="3" t="s">
        <v>4710</v>
      </c>
      <c r="K1216" s="3" t="s">
        <v>1697</v>
      </c>
      <c r="L1216" s="3" t="s">
        <v>1329</v>
      </c>
      <c r="M1216" s="3" t="s">
        <v>138</v>
      </c>
      <c r="N1216" s="3" t="s">
        <v>2829</v>
      </c>
      <c r="O1216" s="8" t="str">
        <f t="shared" ref="O1216:P1216" si="1279">IF(J1216="","UNKNOWN",PROPER(TRIM(J1216)))</f>
        <v>Melvin</v>
      </c>
      <c r="P1216" s="8" t="str">
        <f t="shared" si="1279"/>
        <v>Hopkins</v>
      </c>
      <c r="Q1216" s="8" t="str">
        <f t="shared" si="1263"/>
        <v>Bronze</v>
      </c>
      <c r="R1216" s="8" t="str">
        <f>IFERROR(VLOOKUP(TRIM(L1216),State_Mapping!A:B,2,FALSE),"Unknown")</f>
        <v>Pennsylvania</v>
      </c>
      <c r="S1216" s="8" t="str">
        <f t="shared" si="1264"/>
        <v>Valid</v>
      </c>
    </row>
    <row r="1217">
      <c r="A1217" s="3" t="s">
        <v>4725</v>
      </c>
      <c r="B1217" s="3" t="s">
        <v>734</v>
      </c>
      <c r="C1217" s="3" t="s">
        <v>3016</v>
      </c>
      <c r="D1217" s="3" t="s">
        <v>33</v>
      </c>
      <c r="E1217" s="3" t="s">
        <v>34</v>
      </c>
      <c r="F1217" s="3" t="s">
        <v>67</v>
      </c>
      <c r="G1217" s="6">
        <v>12.99</v>
      </c>
      <c r="H1217" s="6">
        <v>0.0</v>
      </c>
      <c r="I1217" s="6">
        <v>2495.57</v>
      </c>
      <c r="J1217" s="3" t="s">
        <v>736</v>
      </c>
      <c r="K1217" s="3" t="s">
        <v>296</v>
      </c>
      <c r="L1217" s="3" t="s">
        <v>737</v>
      </c>
      <c r="M1217" s="3" t="s">
        <v>39</v>
      </c>
      <c r="N1217" s="3" t="s">
        <v>184</v>
      </c>
      <c r="O1217" s="8" t="str">
        <f t="shared" ref="O1217:P1217" si="1280">IF(J1217="","UNKNOWN",PROPER(TRIM(J1217)))</f>
        <v>Nichole</v>
      </c>
      <c r="P1217" s="8" t="str">
        <f t="shared" si="1280"/>
        <v>Smith</v>
      </c>
      <c r="Q1217" s="8" t="str">
        <f t="shared" si="1263"/>
        <v>Bronze</v>
      </c>
      <c r="R1217" s="8" t="str">
        <f>IFERROR(VLOOKUP(TRIM(L1217),State_Mapping!A:B,2,FALSE),"Unknown")</f>
        <v>Virginia</v>
      </c>
      <c r="S1217" s="8" t="str">
        <f t="shared" si="1264"/>
        <v>Valid</v>
      </c>
    </row>
    <row r="1218">
      <c r="A1218" s="3" t="s">
        <v>4726</v>
      </c>
      <c r="B1218" s="3" t="s">
        <v>4727</v>
      </c>
      <c r="C1218" s="3" t="s">
        <v>4728</v>
      </c>
      <c r="D1218" s="3" t="s">
        <v>44</v>
      </c>
      <c r="E1218" s="3" t="s">
        <v>34</v>
      </c>
      <c r="F1218" s="3" t="s">
        <v>35</v>
      </c>
      <c r="G1218" s="6">
        <v>5.99</v>
      </c>
      <c r="H1218" s="6">
        <v>0.0</v>
      </c>
      <c r="I1218" s="6">
        <v>3319.11</v>
      </c>
      <c r="J1218" s="3" t="s">
        <v>2460</v>
      </c>
      <c r="K1218" s="3" t="s">
        <v>2839</v>
      </c>
      <c r="L1218" s="3" t="s">
        <v>1287</v>
      </c>
      <c r="M1218" s="3" t="s">
        <v>71</v>
      </c>
      <c r="N1218" s="3" t="s">
        <v>4729</v>
      </c>
      <c r="O1218" s="8" t="str">
        <f t="shared" ref="O1218:P1218" si="1281">IF(J1218="","UNKNOWN",PROPER(TRIM(J1218)))</f>
        <v>Dawn</v>
      </c>
      <c r="P1218" s="8" t="str">
        <f t="shared" si="1281"/>
        <v>Wu</v>
      </c>
      <c r="Q1218" s="8" t="str">
        <f t="shared" si="1263"/>
        <v>Bronze</v>
      </c>
      <c r="R1218" s="8" t="str">
        <f>IFERROR(VLOOKUP(TRIM(L1218),State_Mapping!A:B,2,FALSE),"Unknown")</f>
        <v>New Jersey</v>
      </c>
      <c r="S1218" s="8" t="str">
        <f t="shared" si="1264"/>
        <v>Valid</v>
      </c>
    </row>
    <row r="1219">
      <c r="A1219" s="3" t="s">
        <v>4730</v>
      </c>
      <c r="B1219" s="3" t="s">
        <v>4731</v>
      </c>
      <c r="C1219" s="3" t="s">
        <v>3731</v>
      </c>
      <c r="D1219" s="3" t="s">
        <v>44</v>
      </c>
      <c r="E1219" s="3" t="s">
        <v>34</v>
      </c>
      <c r="F1219" s="3" t="s">
        <v>120</v>
      </c>
      <c r="G1219" s="6">
        <v>0.0</v>
      </c>
      <c r="H1219" s="6">
        <v>0.0</v>
      </c>
      <c r="I1219" s="6">
        <v>509.24</v>
      </c>
      <c r="J1219" s="3" t="s">
        <v>3811</v>
      </c>
      <c r="K1219" s="3" t="s">
        <v>3903</v>
      </c>
      <c r="L1219" s="3" t="s">
        <v>115</v>
      </c>
      <c r="M1219" s="3" t="s">
        <v>100</v>
      </c>
      <c r="N1219" s="3" t="s">
        <v>4732</v>
      </c>
      <c r="O1219" s="8" t="str">
        <f t="shared" ref="O1219:P1219" si="1282">IF(J1219="","UNKNOWN",PROPER(TRIM(J1219)))</f>
        <v>Jill</v>
      </c>
      <c r="P1219" s="8" t="str">
        <f t="shared" si="1282"/>
        <v>Stone</v>
      </c>
      <c r="Q1219" s="8" t="str">
        <f t="shared" si="1263"/>
        <v>Silver</v>
      </c>
      <c r="R1219" s="8" t="str">
        <f>IFERROR(VLOOKUP(TRIM(L1219),State_Mapping!A:B,2,FALSE),"Unknown")</f>
        <v>North Carolina</v>
      </c>
      <c r="S1219" s="8" t="str">
        <f t="shared" si="1264"/>
        <v>Valid</v>
      </c>
    </row>
    <row r="1220">
      <c r="A1220" s="3" t="s">
        <v>4733</v>
      </c>
      <c r="B1220" s="3" t="s">
        <v>4734</v>
      </c>
      <c r="C1220" s="3" t="s">
        <v>1098</v>
      </c>
      <c r="D1220" s="3" t="s">
        <v>44</v>
      </c>
      <c r="E1220" s="3" t="s">
        <v>34</v>
      </c>
      <c r="F1220" s="3" t="s">
        <v>57</v>
      </c>
      <c r="G1220" s="6">
        <v>4.99</v>
      </c>
      <c r="H1220" s="6">
        <v>0.0</v>
      </c>
      <c r="I1220" s="6">
        <v>561.38</v>
      </c>
      <c r="J1220" s="3" t="s">
        <v>613</v>
      </c>
      <c r="K1220" s="3" t="s">
        <v>1598</v>
      </c>
      <c r="L1220" s="3" t="s">
        <v>282</v>
      </c>
      <c r="M1220" s="3" t="s">
        <v>71</v>
      </c>
      <c r="N1220" s="3" t="s">
        <v>3488</v>
      </c>
      <c r="O1220" s="8" t="str">
        <f t="shared" ref="O1220:P1220" si="1283">IF(J1220="","UNKNOWN",PROPER(TRIM(J1220)))</f>
        <v>Charles</v>
      </c>
      <c r="P1220" s="8" t="str">
        <f t="shared" si="1283"/>
        <v>Hunter</v>
      </c>
      <c r="Q1220" s="8" t="str">
        <f t="shared" si="1263"/>
        <v>Bronze</v>
      </c>
      <c r="R1220" s="8" t="str">
        <f>IFERROR(VLOOKUP(TRIM(L1220),State_Mapping!A:B,2,FALSE),"Unknown")</f>
        <v>Florida</v>
      </c>
      <c r="S1220" s="8" t="str">
        <f t="shared" si="1264"/>
        <v>Valid</v>
      </c>
    </row>
    <row r="1221">
      <c r="A1221" s="3" t="s">
        <v>4735</v>
      </c>
      <c r="B1221" s="3" t="s">
        <v>4204</v>
      </c>
      <c r="C1221" s="3" t="s">
        <v>1465</v>
      </c>
      <c r="D1221" s="3" t="s">
        <v>55</v>
      </c>
      <c r="E1221" s="3" t="s">
        <v>34</v>
      </c>
      <c r="F1221" s="3" t="s">
        <v>120</v>
      </c>
      <c r="G1221" s="6">
        <v>4.99</v>
      </c>
      <c r="H1221" s="6">
        <v>15.0</v>
      </c>
      <c r="I1221" s="6">
        <v>2292.64</v>
      </c>
      <c r="J1221" s="3" t="s">
        <v>2923</v>
      </c>
      <c r="K1221" s="3" t="s">
        <v>4206</v>
      </c>
      <c r="L1221" s="3" t="s">
        <v>107</v>
      </c>
      <c r="M1221" s="3" t="s">
        <v>71</v>
      </c>
      <c r="N1221" s="3" t="s">
        <v>4207</v>
      </c>
      <c r="O1221" s="8" t="str">
        <f t="shared" ref="O1221:P1221" si="1284">IF(J1221="","UNKNOWN",PROPER(TRIM(J1221)))</f>
        <v>Deborah</v>
      </c>
      <c r="P1221" s="8" t="str">
        <f t="shared" si="1284"/>
        <v>Baird</v>
      </c>
      <c r="Q1221" s="8" t="str">
        <f t="shared" si="1263"/>
        <v>Bronze</v>
      </c>
      <c r="R1221" s="8" t="str">
        <f>IFERROR(VLOOKUP(TRIM(L1221),State_Mapping!A:B,2,FALSE),"Unknown")</f>
        <v>New York</v>
      </c>
      <c r="S1221" s="8" t="str">
        <f t="shared" si="1264"/>
        <v>Valid</v>
      </c>
    </row>
    <row r="1222">
      <c r="A1222" s="3" t="s">
        <v>4736</v>
      </c>
      <c r="B1222" s="3" t="s">
        <v>4737</v>
      </c>
      <c r="C1222" s="3" t="s">
        <v>2365</v>
      </c>
      <c r="D1222" s="3" t="s">
        <v>33</v>
      </c>
      <c r="E1222" s="3" t="s">
        <v>392</v>
      </c>
      <c r="F1222" s="3" t="s">
        <v>120</v>
      </c>
      <c r="G1222" s="6">
        <v>7.99</v>
      </c>
      <c r="H1222" s="6">
        <v>0.0</v>
      </c>
      <c r="I1222" s="6">
        <v>537.19</v>
      </c>
      <c r="J1222" s="3" t="s">
        <v>4738</v>
      </c>
      <c r="K1222" s="3" t="s">
        <v>4739</v>
      </c>
      <c r="L1222" s="3" t="s">
        <v>166</v>
      </c>
      <c r="M1222" s="3" t="s">
        <v>100</v>
      </c>
      <c r="N1222" s="3" t="s">
        <v>174</v>
      </c>
      <c r="O1222" s="8" t="str">
        <f t="shared" ref="O1222:P1222" si="1285">IF(J1222="","UNKNOWN",PROPER(TRIM(J1222)))</f>
        <v>Kristina</v>
      </c>
      <c r="P1222" s="8" t="str">
        <f t="shared" si="1285"/>
        <v>Carson</v>
      </c>
      <c r="Q1222" s="8" t="str">
        <f t="shared" si="1263"/>
        <v>Silver</v>
      </c>
      <c r="R1222" s="8" t="str">
        <f>IFERROR(VLOOKUP(TRIM(L1222),State_Mapping!A:B,2,FALSE),"Unknown")</f>
        <v>Washington</v>
      </c>
      <c r="S1222" s="8" t="str">
        <f t="shared" si="1264"/>
        <v>Valid</v>
      </c>
    </row>
    <row r="1223">
      <c r="A1223" s="3" t="s">
        <v>4740</v>
      </c>
      <c r="B1223" s="3" t="s">
        <v>4741</v>
      </c>
      <c r="C1223" s="3" t="s">
        <v>1847</v>
      </c>
      <c r="D1223" s="3" t="s">
        <v>33</v>
      </c>
      <c r="E1223" s="3" t="s">
        <v>34</v>
      </c>
      <c r="F1223" s="3" t="s">
        <v>35</v>
      </c>
      <c r="G1223" s="6">
        <v>0.0</v>
      </c>
      <c r="H1223" s="6">
        <v>0.0</v>
      </c>
      <c r="I1223" s="6">
        <v>247.23</v>
      </c>
      <c r="J1223" s="3" t="s">
        <v>891</v>
      </c>
      <c r="K1223" s="3" t="s">
        <v>504</v>
      </c>
      <c r="L1223" s="3" t="s">
        <v>282</v>
      </c>
      <c r="M1223" s="3" t="s">
        <v>50</v>
      </c>
      <c r="N1223" s="3" t="s">
        <v>4742</v>
      </c>
      <c r="O1223" s="8" t="str">
        <f t="shared" ref="O1223:P1223" si="1286">IF(J1223="","UNKNOWN",PROPER(TRIM(J1223)))</f>
        <v>Jason</v>
      </c>
      <c r="P1223" s="8" t="str">
        <f t="shared" si="1286"/>
        <v>Jackson</v>
      </c>
      <c r="Q1223" s="8" t="str">
        <f t="shared" si="1263"/>
        <v>Gold</v>
      </c>
      <c r="R1223" s="8" t="str">
        <f>IFERROR(VLOOKUP(TRIM(L1223),State_Mapping!A:B,2,FALSE),"Unknown")</f>
        <v>Florida</v>
      </c>
      <c r="S1223" s="8" t="str">
        <f t="shared" si="1264"/>
        <v>Valid</v>
      </c>
    </row>
    <row r="1224">
      <c r="A1224" s="3" t="s">
        <v>4743</v>
      </c>
      <c r="B1224" s="3" t="s">
        <v>4744</v>
      </c>
      <c r="C1224" s="3" t="s">
        <v>566</v>
      </c>
      <c r="D1224" s="3" t="s">
        <v>55</v>
      </c>
      <c r="E1224" s="3" t="s">
        <v>34</v>
      </c>
      <c r="F1224" s="3" t="s">
        <v>46</v>
      </c>
      <c r="G1224" s="6">
        <v>5.99</v>
      </c>
      <c r="H1224" s="6">
        <v>10.0</v>
      </c>
      <c r="I1224" s="6">
        <v>2519.64</v>
      </c>
      <c r="J1224" s="3" t="s">
        <v>891</v>
      </c>
      <c r="K1224" s="3" t="s">
        <v>4745</v>
      </c>
      <c r="L1224" s="3" t="s">
        <v>413</v>
      </c>
      <c r="M1224" s="3" t="s">
        <v>290</v>
      </c>
      <c r="N1224" s="3" t="s">
        <v>4746</v>
      </c>
      <c r="O1224" s="8" t="str">
        <f t="shared" ref="O1224:P1224" si="1287">IF(J1224="","UNKNOWN",PROPER(TRIM(J1224)))</f>
        <v>Jason</v>
      </c>
      <c r="P1224" s="8" t="str">
        <f t="shared" si="1287"/>
        <v>Hess</v>
      </c>
      <c r="Q1224" s="8" t="str">
        <f t="shared" si="1263"/>
        <v>Silver</v>
      </c>
      <c r="R1224" s="8" t="str">
        <f>IFERROR(VLOOKUP(TRIM(L1224),State_Mapping!A:B,2,FALSE),"Unknown")</f>
        <v>North Carolina</v>
      </c>
      <c r="S1224" s="8" t="str">
        <f t="shared" si="1264"/>
        <v>Valid</v>
      </c>
    </row>
    <row r="1225">
      <c r="A1225" s="3" t="s">
        <v>4747</v>
      </c>
      <c r="B1225" s="3" t="s">
        <v>3909</v>
      </c>
      <c r="C1225" s="3" t="s">
        <v>2018</v>
      </c>
      <c r="D1225" s="3" t="s">
        <v>44</v>
      </c>
      <c r="E1225" s="3" t="s">
        <v>34</v>
      </c>
      <c r="F1225" s="3" t="s">
        <v>120</v>
      </c>
      <c r="G1225" s="6">
        <v>0.0</v>
      </c>
      <c r="H1225" s="6">
        <v>5.0</v>
      </c>
      <c r="I1225" s="6">
        <v>1949.76</v>
      </c>
      <c r="J1225" s="3" t="s">
        <v>2715</v>
      </c>
      <c r="K1225" s="3" t="s">
        <v>3910</v>
      </c>
      <c r="L1225" s="3" t="s">
        <v>38</v>
      </c>
      <c r="M1225" s="3" t="s">
        <v>100</v>
      </c>
      <c r="N1225" s="3" t="s">
        <v>3911</v>
      </c>
      <c r="O1225" s="8" t="str">
        <f t="shared" ref="O1225:P1225" si="1288">IF(J1225="","UNKNOWN",PROPER(TRIM(J1225)))</f>
        <v>Abigail</v>
      </c>
      <c r="P1225" s="8" t="str">
        <f t="shared" si="1288"/>
        <v>Jimenez</v>
      </c>
      <c r="Q1225" s="8" t="str">
        <f t="shared" si="1263"/>
        <v>Silver</v>
      </c>
      <c r="R1225" s="8" t="str">
        <f>IFERROR(VLOOKUP(TRIM(L1225),State_Mapping!A:B,2,FALSE),"Unknown")</f>
        <v>Indiana</v>
      </c>
      <c r="S1225" s="8" t="str">
        <f t="shared" si="1264"/>
        <v>Valid</v>
      </c>
    </row>
    <row r="1226">
      <c r="A1226" s="3" t="s">
        <v>4748</v>
      </c>
      <c r="B1226" s="3" t="s">
        <v>4749</v>
      </c>
      <c r="C1226" s="3" t="s">
        <v>1541</v>
      </c>
      <c r="D1226" s="3" t="s">
        <v>33</v>
      </c>
      <c r="E1226" s="3" t="s">
        <v>34</v>
      </c>
      <c r="F1226" s="3" t="s">
        <v>57</v>
      </c>
      <c r="G1226" s="6">
        <v>12.99</v>
      </c>
      <c r="H1226" s="6">
        <v>0.0</v>
      </c>
      <c r="I1226" s="6">
        <v>1472.88</v>
      </c>
      <c r="J1226" s="3" t="s">
        <v>4750</v>
      </c>
      <c r="K1226" s="3" t="s">
        <v>4751</v>
      </c>
      <c r="L1226" s="3" t="s">
        <v>1170</v>
      </c>
      <c r="M1226" s="3" t="s">
        <v>290</v>
      </c>
      <c r="N1226" s="3" t="s">
        <v>4752</v>
      </c>
      <c r="O1226" s="8" t="str">
        <f t="shared" ref="O1226:P1226" si="1289">IF(J1226="","UNKNOWN",PROPER(TRIM(J1226)))</f>
        <v>Dorothy</v>
      </c>
      <c r="P1226" s="8" t="str">
        <f t="shared" si="1289"/>
        <v>Summers</v>
      </c>
      <c r="Q1226" s="8" t="str">
        <f t="shared" si="1263"/>
        <v>Silver</v>
      </c>
      <c r="R1226" s="8" t="str">
        <f>IFERROR(VLOOKUP(TRIM(L1226),State_Mapping!A:B,2,FALSE),"Unknown")</f>
        <v>Tennessee</v>
      </c>
      <c r="S1226" s="8" t="str">
        <f t="shared" si="1264"/>
        <v>Valid</v>
      </c>
    </row>
    <row r="1227">
      <c r="A1227" s="3" t="s">
        <v>4753</v>
      </c>
      <c r="B1227" s="3" t="s">
        <v>4754</v>
      </c>
      <c r="C1227" s="3" t="s">
        <v>4755</v>
      </c>
      <c r="D1227" s="3" t="s">
        <v>33</v>
      </c>
      <c r="E1227" s="3" t="s">
        <v>34</v>
      </c>
      <c r="F1227" s="3" t="s">
        <v>46</v>
      </c>
      <c r="G1227" s="6">
        <v>12.99</v>
      </c>
      <c r="H1227" s="6">
        <v>0.0</v>
      </c>
      <c r="I1227" s="6">
        <v>514.24</v>
      </c>
      <c r="J1227" s="3" t="s">
        <v>377</v>
      </c>
      <c r="K1227" s="3" t="s">
        <v>1228</v>
      </c>
      <c r="L1227" s="3" t="s">
        <v>1117</v>
      </c>
      <c r="M1227" s="3" t="s">
        <v>138</v>
      </c>
      <c r="N1227" s="3" t="s">
        <v>715</v>
      </c>
      <c r="O1227" s="8" t="str">
        <f t="shared" ref="O1227:P1227" si="1290">IF(J1227="","UNKNOWN",PROPER(TRIM(J1227)))</f>
        <v>Christopher</v>
      </c>
      <c r="P1227" s="8" t="str">
        <f t="shared" si="1290"/>
        <v>Wood</v>
      </c>
      <c r="Q1227" s="8" t="str">
        <f t="shared" si="1263"/>
        <v>Bronze</v>
      </c>
      <c r="R1227" s="8" t="str">
        <f>IFERROR(VLOOKUP(TRIM(L1227),State_Mapping!A:B,2,FALSE),"Unknown")</f>
        <v>Ohio</v>
      </c>
      <c r="S1227" s="8" t="str">
        <f t="shared" si="1264"/>
        <v>Valid</v>
      </c>
    </row>
    <row r="1228">
      <c r="A1228" s="3" t="s">
        <v>4756</v>
      </c>
      <c r="B1228" s="3" t="s">
        <v>1487</v>
      </c>
      <c r="C1228" s="3" t="s">
        <v>188</v>
      </c>
      <c r="D1228" s="3" t="s">
        <v>44</v>
      </c>
      <c r="E1228" s="3" t="s">
        <v>34</v>
      </c>
      <c r="F1228" s="3" t="s">
        <v>67</v>
      </c>
      <c r="G1228" s="6">
        <v>0.0</v>
      </c>
      <c r="H1228" s="6">
        <v>0.0</v>
      </c>
      <c r="I1228" s="6">
        <v>442.64</v>
      </c>
      <c r="J1228" s="3" t="s">
        <v>1489</v>
      </c>
      <c r="K1228" s="3" t="s">
        <v>1034</v>
      </c>
      <c r="L1228" s="3" t="s">
        <v>282</v>
      </c>
      <c r="M1228" s="3" t="s">
        <v>138</v>
      </c>
      <c r="N1228" s="3" t="s">
        <v>1490</v>
      </c>
      <c r="O1228" s="8" t="str">
        <f t="shared" ref="O1228:P1228" si="1291">IF(J1228="","UNKNOWN",PROPER(TRIM(J1228)))</f>
        <v>Todd</v>
      </c>
      <c r="P1228" s="8" t="str">
        <f t="shared" si="1291"/>
        <v>Kelley</v>
      </c>
      <c r="Q1228" s="8" t="str">
        <f t="shared" si="1263"/>
        <v>Bronze</v>
      </c>
      <c r="R1228" s="8" t="str">
        <f>IFERROR(VLOOKUP(TRIM(L1228),State_Mapping!A:B,2,FALSE),"Unknown")</f>
        <v>Florida</v>
      </c>
      <c r="S1228" s="8" t="str">
        <f t="shared" si="1264"/>
        <v>Valid</v>
      </c>
    </row>
    <row r="1229" hidden="1">
      <c r="A1229" s="3" t="s">
        <v>4757</v>
      </c>
      <c r="B1229" s="3" t="s">
        <v>4758</v>
      </c>
      <c r="C1229" s="3" t="s">
        <v>4676</v>
      </c>
      <c r="D1229" s="3" t="s">
        <v>33</v>
      </c>
      <c r="E1229" s="3" t="s">
        <v>56</v>
      </c>
      <c r="F1229" s="3" t="s">
        <v>67</v>
      </c>
      <c r="G1229" s="6">
        <v>5.99</v>
      </c>
      <c r="H1229" s="6">
        <v>0.0</v>
      </c>
      <c r="I1229" s="6">
        <v>1960.71</v>
      </c>
      <c r="J1229" s="3" t="s">
        <v>1091</v>
      </c>
      <c r="K1229" s="3" t="s">
        <v>353</v>
      </c>
      <c r="L1229" s="3" t="s">
        <v>219</v>
      </c>
      <c r="M1229" s="3" t="s">
        <v>39</v>
      </c>
      <c r="N1229" s="3" t="s">
        <v>569</v>
      </c>
    </row>
    <row r="1230">
      <c r="A1230" s="3" t="s">
        <v>4759</v>
      </c>
      <c r="B1230" s="3" t="s">
        <v>4760</v>
      </c>
      <c r="C1230" s="3" t="s">
        <v>988</v>
      </c>
      <c r="D1230" s="3" t="s">
        <v>33</v>
      </c>
      <c r="E1230" s="3" t="s">
        <v>34</v>
      </c>
      <c r="F1230" s="3" t="s">
        <v>46</v>
      </c>
      <c r="G1230" s="6">
        <v>0.0</v>
      </c>
      <c r="H1230" s="6">
        <v>0.0</v>
      </c>
      <c r="I1230" s="6">
        <v>1934.59</v>
      </c>
      <c r="J1230" s="3" t="s">
        <v>1262</v>
      </c>
      <c r="K1230" s="3" t="s">
        <v>4761</v>
      </c>
      <c r="L1230" s="3" t="s">
        <v>38</v>
      </c>
      <c r="M1230" s="3" t="s">
        <v>39</v>
      </c>
      <c r="N1230" s="3" t="s">
        <v>3197</v>
      </c>
      <c r="O1230" s="8" t="str">
        <f t="shared" ref="O1230:P1230" si="1292">IF(J1230="","UNKNOWN",PROPER(TRIM(J1230)))</f>
        <v>David</v>
      </c>
      <c r="P1230" s="8" t="str">
        <f t="shared" si="1292"/>
        <v>Lester</v>
      </c>
      <c r="Q1230" s="8" t="str">
        <f t="shared" ref="Q1230:Q1240" si="1294">IF(M1230="","UNKNOWN",PROPER(TRIM(M1230)))</f>
        <v>Bronze</v>
      </c>
      <c r="R1230" s="8" t="str">
        <f>IFERROR(VLOOKUP(TRIM(L1230),State_Mapping!A:B,2,FALSE),"Unknown")</f>
        <v>Indiana</v>
      </c>
      <c r="S1230" s="8" t="str">
        <f t="shared" ref="S1230:S1240" si="1295">IF(C1230="","Missing","Valid")</f>
        <v>Valid</v>
      </c>
    </row>
    <row r="1231">
      <c r="A1231" s="3" t="s">
        <v>4762</v>
      </c>
      <c r="B1231" s="3" t="s">
        <v>4763</v>
      </c>
      <c r="C1231" s="3" t="s">
        <v>4424</v>
      </c>
      <c r="D1231" s="3" t="s">
        <v>55</v>
      </c>
      <c r="E1231" s="3" t="s">
        <v>34</v>
      </c>
      <c r="F1231" s="3" t="s">
        <v>35</v>
      </c>
      <c r="G1231" s="6">
        <v>12.99</v>
      </c>
      <c r="H1231" s="6">
        <v>0.0</v>
      </c>
      <c r="I1231" s="6">
        <v>2461.83</v>
      </c>
      <c r="J1231" s="3" t="s">
        <v>4607</v>
      </c>
      <c r="K1231" s="3" t="s">
        <v>4764</v>
      </c>
      <c r="L1231" s="3" t="s">
        <v>77</v>
      </c>
      <c r="M1231" s="3" t="s">
        <v>243</v>
      </c>
      <c r="N1231" s="3" t="s">
        <v>1638</v>
      </c>
      <c r="O1231" s="8" t="str">
        <f t="shared" ref="O1231:P1231" si="1293">IF(J1231="","UNKNOWN",PROPER(TRIM(J1231)))</f>
        <v>Steven</v>
      </c>
      <c r="P1231" s="8" t="str">
        <f t="shared" si="1293"/>
        <v>Kemp</v>
      </c>
      <c r="Q1231" s="8" t="str">
        <f t="shared" si="1294"/>
        <v>Platinum</v>
      </c>
      <c r="R1231" s="8" t="str">
        <f>IFERROR(VLOOKUP(TRIM(L1231),State_Mapping!A:B,2,FALSE),"Unknown")</f>
        <v>New York</v>
      </c>
      <c r="S1231" s="8" t="str">
        <f t="shared" si="1295"/>
        <v>Valid</v>
      </c>
    </row>
    <row r="1232">
      <c r="A1232" s="3" t="s">
        <v>4765</v>
      </c>
      <c r="B1232" s="3" t="s">
        <v>4766</v>
      </c>
      <c r="C1232" s="3" t="s">
        <v>2541</v>
      </c>
      <c r="D1232" s="3" t="s">
        <v>33</v>
      </c>
      <c r="E1232" s="3" t="s">
        <v>34</v>
      </c>
      <c r="F1232" s="3" t="s">
        <v>57</v>
      </c>
      <c r="G1232" s="6">
        <v>12.99</v>
      </c>
      <c r="H1232" s="6">
        <v>0.0</v>
      </c>
      <c r="I1232" s="6">
        <v>415.51</v>
      </c>
      <c r="J1232" s="3" t="s">
        <v>745</v>
      </c>
      <c r="K1232" s="3" t="s">
        <v>288</v>
      </c>
      <c r="L1232" s="3" t="s">
        <v>145</v>
      </c>
      <c r="M1232" s="3" t="s">
        <v>50</v>
      </c>
      <c r="N1232" s="3" t="s">
        <v>1682</v>
      </c>
      <c r="O1232" s="8" t="str">
        <f t="shared" ref="O1232:P1232" si="1296">IF(J1232="","UNKNOWN",PROPER(TRIM(J1232)))</f>
        <v>Brendan</v>
      </c>
      <c r="P1232" s="8" t="str">
        <f t="shared" si="1296"/>
        <v>Wilson</v>
      </c>
      <c r="Q1232" s="8" t="str">
        <f t="shared" si="1294"/>
        <v>Gold</v>
      </c>
      <c r="R1232" s="8" t="str">
        <f>IFERROR(VLOOKUP(TRIM(L1232),State_Mapping!A:B,2,FALSE),"Unknown")</f>
        <v>Tennessee</v>
      </c>
      <c r="S1232" s="8" t="str">
        <f t="shared" si="1295"/>
        <v>Valid</v>
      </c>
    </row>
    <row r="1233">
      <c r="A1233" s="3" t="s">
        <v>4767</v>
      </c>
      <c r="B1233" s="3" t="s">
        <v>4768</v>
      </c>
      <c r="C1233" s="3" t="s">
        <v>4769</v>
      </c>
      <c r="D1233" s="3" t="s">
        <v>44</v>
      </c>
      <c r="E1233" s="3" t="s">
        <v>34</v>
      </c>
      <c r="F1233" s="3" t="s">
        <v>67</v>
      </c>
      <c r="G1233" s="6">
        <v>4.99</v>
      </c>
      <c r="H1233" s="6">
        <v>15.0</v>
      </c>
      <c r="I1233" s="6">
        <v>630.31</v>
      </c>
      <c r="J1233" s="3" t="s">
        <v>1627</v>
      </c>
      <c r="K1233" s="3" t="s">
        <v>321</v>
      </c>
      <c r="L1233" s="3" t="s">
        <v>582</v>
      </c>
      <c r="M1233" s="3" t="s">
        <v>50</v>
      </c>
      <c r="N1233" s="3" t="s">
        <v>4550</v>
      </c>
      <c r="O1233" s="8" t="str">
        <f t="shared" ref="O1233:P1233" si="1297">IF(J1233="","UNKNOWN",PROPER(TRIM(J1233)))</f>
        <v>Kathleen</v>
      </c>
      <c r="P1233" s="8" t="str">
        <f t="shared" si="1297"/>
        <v>Johnson</v>
      </c>
      <c r="Q1233" s="8" t="str">
        <f t="shared" si="1294"/>
        <v>Gold</v>
      </c>
      <c r="R1233" s="8" t="str">
        <f>IFERROR(VLOOKUP(TRIM(L1233),State_Mapping!A:B,2,FALSE),"Unknown")</f>
        <v>Missouri</v>
      </c>
      <c r="S1233" s="8" t="str">
        <f t="shared" si="1295"/>
        <v>Valid</v>
      </c>
    </row>
    <row r="1234">
      <c r="A1234" s="3" t="s">
        <v>4770</v>
      </c>
      <c r="B1234" s="3" t="s">
        <v>4771</v>
      </c>
      <c r="C1234" s="3" t="s">
        <v>4772</v>
      </c>
      <c r="D1234" s="3" t="s">
        <v>55</v>
      </c>
      <c r="E1234" s="3" t="s">
        <v>34</v>
      </c>
      <c r="F1234" s="3" t="s">
        <v>35</v>
      </c>
      <c r="G1234" s="6">
        <v>0.0</v>
      </c>
      <c r="H1234" s="6">
        <v>5.0</v>
      </c>
      <c r="I1234" s="6">
        <v>459.04</v>
      </c>
      <c r="J1234" s="3" t="s">
        <v>1897</v>
      </c>
      <c r="K1234" s="3" t="s">
        <v>1147</v>
      </c>
      <c r="L1234" s="3" t="s">
        <v>77</v>
      </c>
      <c r="M1234" s="3" t="s">
        <v>61</v>
      </c>
      <c r="N1234" s="3" t="s">
        <v>3226</v>
      </c>
      <c r="O1234" s="8" t="str">
        <f t="shared" ref="O1234:P1234" si="1298">IF(J1234="","UNKNOWN",PROPER(TRIM(J1234)))</f>
        <v>Michelle</v>
      </c>
      <c r="P1234" s="8" t="str">
        <f t="shared" si="1298"/>
        <v>Thompson</v>
      </c>
      <c r="Q1234" s="8" t="str">
        <f t="shared" si="1294"/>
        <v>Gold</v>
      </c>
      <c r="R1234" s="8" t="str">
        <f>IFERROR(VLOOKUP(TRIM(L1234),State_Mapping!A:B,2,FALSE),"Unknown")</f>
        <v>New York</v>
      </c>
      <c r="S1234" s="8" t="str">
        <f t="shared" si="1295"/>
        <v>Valid</v>
      </c>
    </row>
    <row r="1235">
      <c r="A1235" s="3" t="s">
        <v>4773</v>
      </c>
      <c r="B1235" s="3" t="s">
        <v>4774</v>
      </c>
      <c r="C1235" s="3" t="s">
        <v>3758</v>
      </c>
      <c r="D1235" s="3" t="s">
        <v>33</v>
      </c>
      <c r="E1235" s="3" t="s">
        <v>34</v>
      </c>
      <c r="F1235" s="3" t="s">
        <v>35</v>
      </c>
      <c r="G1235" s="6">
        <v>0.0</v>
      </c>
      <c r="H1235" s="6">
        <v>10.0</v>
      </c>
      <c r="I1235" s="6">
        <v>1367.56</v>
      </c>
      <c r="J1235" s="3" t="s">
        <v>1798</v>
      </c>
      <c r="K1235" s="3" t="s">
        <v>3158</v>
      </c>
      <c r="L1235" s="3" t="s">
        <v>821</v>
      </c>
      <c r="M1235" s="3" t="s">
        <v>138</v>
      </c>
      <c r="N1235" s="3" t="s">
        <v>2129</v>
      </c>
      <c r="O1235" s="8" t="str">
        <f t="shared" ref="O1235:P1235" si="1299">IF(J1235="","UNKNOWN",PROPER(TRIM(J1235)))</f>
        <v>Erik</v>
      </c>
      <c r="P1235" s="8" t="str">
        <f t="shared" si="1299"/>
        <v>Herman</v>
      </c>
      <c r="Q1235" s="8" t="str">
        <f t="shared" si="1294"/>
        <v>Bronze</v>
      </c>
      <c r="R1235" s="8" t="str">
        <f>IFERROR(VLOOKUP(TRIM(L1235),State_Mapping!A:B,2,FALSE),"Unknown")</f>
        <v>Texas</v>
      </c>
      <c r="S1235" s="8" t="str">
        <f t="shared" si="1295"/>
        <v>Valid</v>
      </c>
    </row>
    <row r="1236">
      <c r="A1236" s="3" t="s">
        <v>4775</v>
      </c>
      <c r="B1236" s="3" t="s">
        <v>4776</v>
      </c>
      <c r="C1236" s="3" t="s">
        <v>1478</v>
      </c>
      <c r="D1236" s="3" t="s">
        <v>44</v>
      </c>
      <c r="E1236" s="3" t="s">
        <v>34</v>
      </c>
      <c r="F1236" s="3" t="s">
        <v>67</v>
      </c>
      <c r="G1236" s="6">
        <v>0.0</v>
      </c>
      <c r="H1236" s="6">
        <v>0.0</v>
      </c>
      <c r="I1236" s="6">
        <v>1823.19</v>
      </c>
      <c r="J1236" s="3" t="s">
        <v>469</v>
      </c>
      <c r="K1236" s="3" t="s">
        <v>321</v>
      </c>
      <c r="L1236" s="3" t="s">
        <v>316</v>
      </c>
      <c r="M1236" s="3" t="s">
        <v>303</v>
      </c>
      <c r="N1236" s="3" t="s">
        <v>4777</v>
      </c>
      <c r="O1236" s="8" t="str">
        <f t="shared" ref="O1236:P1236" si="1300">IF(J1236="","UNKNOWN",PROPER(TRIM(J1236)))</f>
        <v>Donald</v>
      </c>
      <c r="P1236" s="8" t="str">
        <f t="shared" si="1300"/>
        <v>Johnson</v>
      </c>
      <c r="Q1236" s="8" t="str">
        <f t="shared" si="1294"/>
        <v>Platinum</v>
      </c>
      <c r="R1236" s="8" t="str">
        <f>IFERROR(VLOOKUP(TRIM(L1236),State_Mapping!A:B,2,FALSE),"Unknown")</f>
        <v>Michigan</v>
      </c>
      <c r="S1236" s="8" t="str">
        <f t="shared" si="1295"/>
        <v>Valid</v>
      </c>
    </row>
    <row r="1237">
      <c r="A1237" s="3" t="s">
        <v>4778</v>
      </c>
      <c r="B1237" s="3" t="s">
        <v>4779</v>
      </c>
      <c r="C1237" s="3" t="s">
        <v>4780</v>
      </c>
      <c r="D1237" s="3" t="s">
        <v>55</v>
      </c>
      <c r="E1237" s="3" t="s">
        <v>34</v>
      </c>
      <c r="F1237" s="3" t="s">
        <v>120</v>
      </c>
      <c r="G1237" s="6">
        <v>5.99</v>
      </c>
      <c r="H1237" s="6">
        <v>0.0</v>
      </c>
      <c r="I1237" s="6">
        <v>363.68</v>
      </c>
      <c r="J1237" s="3" t="s">
        <v>90</v>
      </c>
      <c r="K1237" s="3" t="s">
        <v>3931</v>
      </c>
      <c r="L1237" s="3" t="s">
        <v>92</v>
      </c>
      <c r="M1237" s="3" t="s">
        <v>39</v>
      </c>
      <c r="N1237" s="3" t="s">
        <v>4781</v>
      </c>
      <c r="O1237" s="8" t="str">
        <f t="shared" ref="O1237:P1237" si="1301">IF(J1237="","UNKNOWN",PROPER(TRIM(J1237)))</f>
        <v>William</v>
      </c>
      <c r="P1237" s="8" t="str">
        <f t="shared" si="1301"/>
        <v>Graham</v>
      </c>
      <c r="Q1237" s="8" t="str">
        <f t="shared" si="1294"/>
        <v>Bronze</v>
      </c>
      <c r="R1237" s="8" t="str">
        <f>IFERROR(VLOOKUP(TRIM(L1237),State_Mapping!A:B,2,FALSE),"Unknown")</f>
        <v>Ohio</v>
      </c>
      <c r="S1237" s="8" t="str">
        <f t="shared" si="1295"/>
        <v>Valid</v>
      </c>
    </row>
    <row r="1238">
      <c r="A1238" s="3" t="s">
        <v>4782</v>
      </c>
      <c r="B1238" s="3" t="s">
        <v>3308</v>
      </c>
      <c r="C1238" s="3" t="s">
        <v>4783</v>
      </c>
      <c r="D1238" s="3" t="s">
        <v>44</v>
      </c>
      <c r="E1238" s="3" t="s">
        <v>34</v>
      </c>
      <c r="F1238" s="3" t="s">
        <v>35</v>
      </c>
      <c r="G1238" s="6">
        <v>4.99</v>
      </c>
      <c r="H1238" s="6">
        <v>5.0</v>
      </c>
      <c r="I1238" s="6">
        <v>2476.13</v>
      </c>
      <c r="J1238" s="3" t="s">
        <v>1367</v>
      </c>
      <c r="K1238" s="3" t="s">
        <v>3188</v>
      </c>
      <c r="L1238" s="3" t="s">
        <v>212</v>
      </c>
      <c r="M1238" s="3" t="s">
        <v>108</v>
      </c>
      <c r="N1238" s="3" t="s">
        <v>566</v>
      </c>
      <c r="O1238" s="8" t="str">
        <f t="shared" ref="O1238:P1238" si="1302">IF(J1238="","UNKNOWN",PROPER(TRIM(J1238)))</f>
        <v>Alicia</v>
      </c>
      <c r="P1238" s="8" t="str">
        <f t="shared" si="1302"/>
        <v>Hudson</v>
      </c>
      <c r="Q1238" s="8" t="str">
        <f t="shared" si="1294"/>
        <v>Platinum</v>
      </c>
      <c r="R1238" s="8" t="str">
        <f>IFERROR(VLOOKUP(TRIM(L1238),State_Mapping!A:B,2,FALSE),"Unknown")</f>
        <v>Illinois</v>
      </c>
      <c r="S1238" s="8" t="str">
        <f t="shared" si="1295"/>
        <v>Valid</v>
      </c>
    </row>
    <row r="1239">
      <c r="A1239" s="3" t="s">
        <v>4784</v>
      </c>
      <c r="B1239" s="3" t="s">
        <v>4785</v>
      </c>
      <c r="C1239" s="3" t="s">
        <v>4623</v>
      </c>
      <c r="D1239" s="3" t="s">
        <v>33</v>
      </c>
      <c r="E1239" s="3" t="s">
        <v>34</v>
      </c>
      <c r="F1239" s="3" t="s">
        <v>46</v>
      </c>
      <c r="G1239" s="6">
        <v>12.99</v>
      </c>
      <c r="H1239" s="6">
        <v>5.0</v>
      </c>
      <c r="I1239" s="6">
        <v>120.18</v>
      </c>
      <c r="J1239" s="3" t="s">
        <v>1262</v>
      </c>
      <c r="K1239" s="3" t="s">
        <v>3371</v>
      </c>
      <c r="L1239" s="3" t="s">
        <v>2047</v>
      </c>
      <c r="M1239" s="3" t="s">
        <v>180</v>
      </c>
      <c r="N1239" s="3" t="s">
        <v>3907</v>
      </c>
      <c r="O1239" s="8" t="str">
        <f t="shared" ref="O1239:P1239" si="1303">IF(J1239="","UNKNOWN",PROPER(TRIM(J1239)))</f>
        <v>David</v>
      </c>
      <c r="P1239" s="8" t="str">
        <f t="shared" si="1303"/>
        <v>Wolf</v>
      </c>
      <c r="Q1239" s="8" t="str">
        <f t="shared" si="1294"/>
        <v>Gold</v>
      </c>
      <c r="R1239" s="8" t="str">
        <f>IFERROR(VLOOKUP(TRIM(L1239),State_Mapping!A:B,2,FALSE),"Unknown")</f>
        <v>Texas</v>
      </c>
      <c r="S1239" s="8" t="str">
        <f t="shared" si="1295"/>
        <v>Valid</v>
      </c>
    </row>
    <row r="1240">
      <c r="A1240" s="3" t="s">
        <v>4786</v>
      </c>
      <c r="B1240" s="3" t="s">
        <v>4787</v>
      </c>
      <c r="C1240" s="3" t="s">
        <v>2176</v>
      </c>
      <c r="D1240" s="3" t="s">
        <v>44</v>
      </c>
      <c r="E1240" s="3" t="s">
        <v>34</v>
      </c>
      <c r="F1240" s="3" t="s">
        <v>35</v>
      </c>
      <c r="G1240" s="6">
        <v>7.99</v>
      </c>
      <c r="H1240" s="6">
        <v>0.0</v>
      </c>
      <c r="I1240" s="6">
        <v>651.29</v>
      </c>
      <c r="J1240" s="3" t="s">
        <v>3811</v>
      </c>
      <c r="K1240" s="3" t="s">
        <v>3470</v>
      </c>
      <c r="L1240" s="3" t="s">
        <v>316</v>
      </c>
      <c r="M1240" s="3" t="s">
        <v>290</v>
      </c>
      <c r="N1240" s="3" t="s">
        <v>4788</v>
      </c>
      <c r="O1240" s="8" t="str">
        <f t="shared" ref="O1240:P1240" si="1304">IF(J1240="","UNKNOWN",PROPER(TRIM(J1240)))</f>
        <v>Jill</v>
      </c>
      <c r="P1240" s="8" t="str">
        <f t="shared" si="1304"/>
        <v>Porter</v>
      </c>
      <c r="Q1240" s="8" t="str">
        <f t="shared" si="1294"/>
        <v>Silver</v>
      </c>
      <c r="R1240" s="8" t="str">
        <f>IFERROR(VLOOKUP(TRIM(L1240),State_Mapping!A:B,2,FALSE),"Unknown")</f>
        <v>Michigan</v>
      </c>
      <c r="S1240" s="8" t="str">
        <f t="shared" si="1295"/>
        <v>Valid</v>
      </c>
    </row>
    <row r="1241" hidden="1">
      <c r="A1241" s="3" t="s">
        <v>4789</v>
      </c>
      <c r="B1241" s="3" t="s">
        <v>3875</v>
      </c>
      <c r="C1241" s="3" t="s">
        <v>699</v>
      </c>
      <c r="D1241" s="3" t="s">
        <v>55</v>
      </c>
      <c r="E1241" s="3" t="s">
        <v>56</v>
      </c>
      <c r="F1241" s="3" t="s">
        <v>35</v>
      </c>
      <c r="G1241" s="6">
        <v>4.99</v>
      </c>
      <c r="H1241" s="6">
        <v>0.0</v>
      </c>
      <c r="I1241" s="6">
        <v>1526.68</v>
      </c>
      <c r="J1241" s="3" t="s">
        <v>911</v>
      </c>
      <c r="K1241" s="3" t="s">
        <v>1360</v>
      </c>
      <c r="L1241" s="3" t="s">
        <v>38</v>
      </c>
      <c r="M1241" s="3" t="s">
        <v>138</v>
      </c>
      <c r="N1241" s="3" t="s">
        <v>2107</v>
      </c>
    </row>
    <row r="1242">
      <c r="A1242" s="3" t="s">
        <v>4790</v>
      </c>
      <c r="B1242" s="3" t="s">
        <v>4791</v>
      </c>
      <c r="C1242" s="3" t="s">
        <v>4792</v>
      </c>
      <c r="D1242" s="3" t="s">
        <v>55</v>
      </c>
      <c r="E1242" s="3" t="s">
        <v>34</v>
      </c>
      <c r="F1242" s="3" t="s">
        <v>67</v>
      </c>
      <c r="G1242" s="6">
        <v>12.99</v>
      </c>
      <c r="H1242" s="6">
        <v>0.0</v>
      </c>
      <c r="I1242" s="6">
        <v>2542.83</v>
      </c>
      <c r="J1242" s="3" t="s">
        <v>4793</v>
      </c>
      <c r="K1242" s="3" t="s">
        <v>704</v>
      </c>
      <c r="L1242" s="3" t="s">
        <v>316</v>
      </c>
      <c r="M1242" s="3" t="s">
        <v>71</v>
      </c>
      <c r="N1242" s="3" t="s">
        <v>386</v>
      </c>
      <c r="O1242" s="8" t="str">
        <f t="shared" ref="O1242:P1242" si="1305">IF(J1242="","UNKNOWN",PROPER(TRIM(J1242)))</f>
        <v>Courtney</v>
      </c>
      <c r="P1242" s="8" t="str">
        <f t="shared" si="1305"/>
        <v>Clay</v>
      </c>
      <c r="Q1242" s="8" t="str">
        <f t="shared" ref="Q1242:Q1250" si="1307">IF(M1242="","UNKNOWN",PROPER(TRIM(M1242)))</f>
        <v>Bronze</v>
      </c>
      <c r="R1242" s="8" t="str">
        <f>IFERROR(VLOOKUP(TRIM(L1242),State_Mapping!A:B,2,FALSE),"Unknown")</f>
        <v>Michigan</v>
      </c>
      <c r="S1242" s="8" t="str">
        <f t="shared" ref="S1242:S1250" si="1308">IF(C1242="","Missing","Valid")</f>
        <v>Valid</v>
      </c>
    </row>
    <row r="1243">
      <c r="A1243" s="3" t="s">
        <v>4794</v>
      </c>
      <c r="B1243" s="3" t="s">
        <v>4335</v>
      </c>
      <c r="C1243" s="3" t="s">
        <v>4205</v>
      </c>
      <c r="D1243" s="3" t="s">
        <v>33</v>
      </c>
      <c r="E1243" s="3" t="s">
        <v>34</v>
      </c>
      <c r="F1243" s="3" t="s">
        <v>57</v>
      </c>
      <c r="G1243" s="6">
        <v>0.0</v>
      </c>
      <c r="H1243" s="6">
        <v>0.0</v>
      </c>
      <c r="I1243" s="6">
        <v>348.14</v>
      </c>
      <c r="J1243" s="3" t="s">
        <v>136</v>
      </c>
      <c r="K1243" s="3" t="s">
        <v>892</v>
      </c>
      <c r="L1243" s="3" t="s">
        <v>608</v>
      </c>
      <c r="M1243" s="3" t="s">
        <v>138</v>
      </c>
      <c r="N1243" s="3" t="s">
        <v>4336</v>
      </c>
      <c r="O1243" s="8" t="str">
        <f t="shared" ref="O1243:P1243" si="1306">IF(J1243="","UNKNOWN",PROPER(TRIM(J1243)))</f>
        <v>Scott</v>
      </c>
      <c r="P1243" s="8" t="str">
        <f t="shared" si="1306"/>
        <v>Perez</v>
      </c>
      <c r="Q1243" s="8" t="str">
        <f t="shared" si="1307"/>
        <v>Bronze</v>
      </c>
      <c r="R1243" s="8" t="str">
        <f>IFERROR(VLOOKUP(TRIM(L1243),State_Mapping!A:B,2,FALSE),"Unknown")</f>
        <v>Maryland</v>
      </c>
      <c r="S1243" s="8" t="str">
        <f t="shared" si="1308"/>
        <v>Valid</v>
      </c>
    </row>
    <row r="1244">
      <c r="A1244" s="3" t="s">
        <v>4795</v>
      </c>
      <c r="B1244" s="3" t="s">
        <v>4796</v>
      </c>
      <c r="C1244" s="3" t="s">
        <v>162</v>
      </c>
      <c r="D1244" s="3" t="s">
        <v>44</v>
      </c>
      <c r="E1244" s="3" t="s">
        <v>34</v>
      </c>
      <c r="F1244" s="3" t="s">
        <v>35</v>
      </c>
      <c r="G1244" s="6">
        <v>0.0</v>
      </c>
      <c r="H1244" s="6">
        <v>0.0</v>
      </c>
      <c r="I1244" s="6">
        <v>1970.44</v>
      </c>
      <c r="J1244" s="3" t="s">
        <v>2116</v>
      </c>
      <c r="K1244" s="3" t="s">
        <v>3391</v>
      </c>
      <c r="L1244" s="3" t="s">
        <v>1170</v>
      </c>
      <c r="M1244" s="3" t="s">
        <v>108</v>
      </c>
      <c r="N1244" s="3" t="s">
        <v>3030</v>
      </c>
      <c r="O1244" s="8" t="str">
        <f t="shared" ref="O1244:P1244" si="1309">IF(J1244="","UNKNOWN",PROPER(TRIM(J1244)))</f>
        <v>Joanna</v>
      </c>
      <c r="P1244" s="8" t="str">
        <f t="shared" si="1309"/>
        <v>Cox</v>
      </c>
      <c r="Q1244" s="8" t="str">
        <f t="shared" si="1307"/>
        <v>Platinum</v>
      </c>
      <c r="R1244" s="8" t="str">
        <f>IFERROR(VLOOKUP(TRIM(L1244),State_Mapping!A:B,2,FALSE),"Unknown")</f>
        <v>Tennessee</v>
      </c>
      <c r="S1244" s="8" t="str">
        <f t="shared" si="1308"/>
        <v>Valid</v>
      </c>
    </row>
    <row r="1245">
      <c r="A1245" s="3" t="s">
        <v>4797</v>
      </c>
      <c r="B1245" s="3" t="s">
        <v>4798</v>
      </c>
      <c r="C1245" s="3" t="s">
        <v>4441</v>
      </c>
      <c r="D1245" s="3" t="s">
        <v>55</v>
      </c>
      <c r="E1245" s="3" t="s">
        <v>34</v>
      </c>
      <c r="F1245" s="3" t="s">
        <v>67</v>
      </c>
      <c r="G1245" s="6">
        <v>0.0</v>
      </c>
      <c r="H1245" s="6">
        <v>0.0</v>
      </c>
      <c r="I1245" s="6">
        <v>1966.8</v>
      </c>
      <c r="J1245" s="3" t="s">
        <v>1910</v>
      </c>
      <c r="K1245" s="3" t="s">
        <v>3622</v>
      </c>
      <c r="L1245" s="3" t="s">
        <v>187</v>
      </c>
      <c r="M1245" s="3" t="s">
        <v>61</v>
      </c>
      <c r="N1245" s="3" t="s">
        <v>1970</v>
      </c>
      <c r="O1245" s="8" t="str">
        <f t="shared" ref="O1245:P1245" si="1310">IF(J1245="","UNKNOWN",PROPER(TRIM(J1245)))</f>
        <v>Samantha</v>
      </c>
      <c r="P1245" s="8" t="str">
        <f t="shared" si="1310"/>
        <v>Griffin</v>
      </c>
      <c r="Q1245" s="8" t="str">
        <f t="shared" si="1307"/>
        <v>Gold</v>
      </c>
      <c r="R1245" s="8" t="str">
        <f>IFERROR(VLOOKUP(TRIM(L1245),State_Mapping!A:B,2,FALSE),"Unknown")</f>
        <v>Maryland</v>
      </c>
      <c r="S1245" s="8" t="str">
        <f t="shared" si="1308"/>
        <v>Valid</v>
      </c>
    </row>
    <row r="1246">
      <c r="A1246" s="3" t="s">
        <v>4799</v>
      </c>
      <c r="B1246" s="3" t="s">
        <v>319</v>
      </c>
      <c r="C1246" s="3" t="s">
        <v>2091</v>
      </c>
      <c r="D1246" s="3" t="s">
        <v>55</v>
      </c>
      <c r="E1246" s="3" t="s">
        <v>34</v>
      </c>
      <c r="F1246" s="3" t="s">
        <v>35</v>
      </c>
      <c r="G1246" s="6">
        <v>0.0</v>
      </c>
      <c r="H1246" s="6">
        <v>0.0</v>
      </c>
      <c r="I1246" s="6">
        <v>3362.37</v>
      </c>
      <c r="J1246" s="3" t="s">
        <v>164</v>
      </c>
      <c r="K1246" s="3" t="s">
        <v>321</v>
      </c>
      <c r="L1246" s="3" t="s">
        <v>137</v>
      </c>
      <c r="M1246" s="3" t="s">
        <v>71</v>
      </c>
      <c r="N1246" s="3" t="s">
        <v>322</v>
      </c>
      <c r="O1246" s="8" t="str">
        <f t="shared" ref="O1246:P1246" si="1311">IF(J1246="","UNKNOWN",PROPER(TRIM(J1246)))</f>
        <v>Danielle</v>
      </c>
      <c r="P1246" s="8" t="str">
        <f t="shared" si="1311"/>
        <v>Johnson</v>
      </c>
      <c r="Q1246" s="8" t="str">
        <f t="shared" si="1307"/>
        <v>Bronze</v>
      </c>
      <c r="R1246" s="8" t="str">
        <f>IFERROR(VLOOKUP(TRIM(L1246),State_Mapping!A:B,2,FALSE),"Unknown")</f>
        <v>California</v>
      </c>
      <c r="S1246" s="8" t="str">
        <f t="shared" si="1308"/>
        <v>Valid</v>
      </c>
    </row>
    <row r="1247">
      <c r="A1247" s="3" t="s">
        <v>4800</v>
      </c>
      <c r="B1247" s="3" t="s">
        <v>4060</v>
      </c>
      <c r="C1247" s="3" t="s">
        <v>4801</v>
      </c>
      <c r="D1247" s="3" t="s">
        <v>44</v>
      </c>
      <c r="E1247" s="3" t="s">
        <v>34</v>
      </c>
      <c r="F1247" s="3" t="s">
        <v>57</v>
      </c>
      <c r="G1247" s="6">
        <v>4.99</v>
      </c>
      <c r="H1247" s="6">
        <v>0.0</v>
      </c>
      <c r="I1247" s="6">
        <v>60.4</v>
      </c>
      <c r="J1247" s="3" t="s">
        <v>4061</v>
      </c>
      <c r="K1247" s="3" t="s">
        <v>315</v>
      </c>
      <c r="L1247" s="3" t="s">
        <v>151</v>
      </c>
      <c r="M1247" s="3" t="s">
        <v>138</v>
      </c>
      <c r="N1247" s="3" t="s">
        <v>4062</v>
      </c>
      <c r="O1247" s="8" t="str">
        <f t="shared" ref="O1247:P1247" si="1312">IF(J1247="","UNKNOWN",PROPER(TRIM(J1247)))</f>
        <v>Makayla</v>
      </c>
      <c r="P1247" s="8" t="str">
        <f t="shared" si="1312"/>
        <v>Chapman</v>
      </c>
      <c r="Q1247" s="8" t="str">
        <f t="shared" si="1307"/>
        <v>Bronze</v>
      </c>
      <c r="R1247" s="8" t="str">
        <f>IFERROR(VLOOKUP(TRIM(L1247),State_Mapping!A:B,2,FALSE),"Unknown")</f>
        <v>Arizona</v>
      </c>
      <c r="S1247" s="8" t="str">
        <f t="shared" si="1308"/>
        <v>Valid</v>
      </c>
    </row>
    <row r="1248">
      <c r="A1248" s="3" t="s">
        <v>4802</v>
      </c>
      <c r="B1248" s="3" t="s">
        <v>4803</v>
      </c>
      <c r="C1248" s="3" t="s">
        <v>4804</v>
      </c>
      <c r="D1248" s="3" t="s">
        <v>33</v>
      </c>
      <c r="E1248" s="3" t="s">
        <v>34</v>
      </c>
      <c r="F1248" s="3" t="s">
        <v>46</v>
      </c>
      <c r="G1248" s="6">
        <v>12.99</v>
      </c>
      <c r="H1248" s="6">
        <v>0.0</v>
      </c>
      <c r="I1248" s="6">
        <v>49.77</v>
      </c>
      <c r="J1248" s="3" t="s">
        <v>363</v>
      </c>
      <c r="K1248" s="3" t="s">
        <v>97</v>
      </c>
      <c r="L1248" s="3" t="s">
        <v>60</v>
      </c>
      <c r="M1248" s="3" t="s">
        <v>180</v>
      </c>
      <c r="N1248" s="3" t="s">
        <v>4805</v>
      </c>
      <c r="O1248" s="8" t="str">
        <f t="shared" ref="O1248:P1248" si="1313">IF(J1248="","UNKNOWN",PROPER(TRIM(J1248)))</f>
        <v>Michael</v>
      </c>
      <c r="P1248" s="8" t="str">
        <f t="shared" si="1313"/>
        <v>James</v>
      </c>
      <c r="Q1248" s="8" t="str">
        <f t="shared" si="1307"/>
        <v>Gold</v>
      </c>
      <c r="R1248" s="8" t="str">
        <f>IFERROR(VLOOKUP(TRIM(L1248),State_Mapping!A:B,2,FALSE),"Unknown")</f>
        <v>Georgia</v>
      </c>
      <c r="S1248" s="8" t="str">
        <f t="shared" si="1308"/>
        <v>Valid</v>
      </c>
    </row>
    <row r="1249">
      <c r="A1249" s="3" t="s">
        <v>4806</v>
      </c>
      <c r="B1249" s="3" t="s">
        <v>4807</v>
      </c>
      <c r="C1249" s="3" t="s">
        <v>4808</v>
      </c>
      <c r="D1249" s="3" t="s">
        <v>44</v>
      </c>
      <c r="E1249" s="3" t="s">
        <v>34</v>
      </c>
      <c r="F1249" s="3" t="s">
        <v>35</v>
      </c>
      <c r="G1249" s="6">
        <v>12.99</v>
      </c>
      <c r="H1249" s="6">
        <v>5.0</v>
      </c>
      <c r="I1249" s="6">
        <v>3487.11</v>
      </c>
      <c r="J1249" s="3" t="s">
        <v>4604</v>
      </c>
      <c r="K1249" s="3" t="s">
        <v>1436</v>
      </c>
      <c r="L1249" s="3" t="s">
        <v>770</v>
      </c>
      <c r="M1249" s="3" t="s">
        <v>138</v>
      </c>
      <c r="N1249" s="3" t="s">
        <v>3725</v>
      </c>
      <c r="O1249" s="8" t="str">
        <f t="shared" ref="O1249:P1249" si="1314">IF(J1249="","UNKNOWN",PROPER(TRIM(J1249)))</f>
        <v>Kathryn</v>
      </c>
      <c r="P1249" s="8" t="str">
        <f t="shared" si="1314"/>
        <v>Carter</v>
      </c>
      <c r="Q1249" s="8" t="str">
        <f t="shared" si="1307"/>
        <v>Bronze</v>
      </c>
      <c r="R1249" s="8" t="str">
        <f>IFERROR(VLOOKUP(TRIM(L1249),State_Mapping!A:B,2,FALSE),"Unknown")</f>
        <v>New Jersey</v>
      </c>
      <c r="S1249" s="8" t="str">
        <f t="shared" si="1308"/>
        <v>Valid</v>
      </c>
    </row>
    <row r="1250">
      <c r="A1250" s="3" t="s">
        <v>4809</v>
      </c>
      <c r="B1250" s="3" t="s">
        <v>4810</v>
      </c>
      <c r="C1250" s="3" t="s">
        <v>1167</v>
      </c>
      <c r="D1250" s="3" t="s">
        <v>33</v>
      </c>
      <c r="E1250" s="3" t="s">
        <v>34</v>
      </c>
      <c r="F1250" s="3" t="s">
        <v>67</v>
      </c>
      <c r="G1250" s="6">
        <v>7.99</v>
      </c>
      <c r="H1250" s="6">
        <v>0.0</v>
      </c>
      <c r="I1250" s="6">
        <v>894.75</v>
      </c>
      <c r="J1250" s="3" t="s">
        <v>1076</v>
      </c>
      <c r="K1250" s="3" t="s">
        <v>295</v>
      </c>
      <c r="L1250" s="3" t="s">
        <v>173</v>
      </c>
      <c r="M1250" s="3" t="s">
        <v>78</v>
      </c>
      <c r="N1250" s="3" t="s">
        <v>1139</v>
      </c>
      <c r="O1250" s="8" t="str">
        <f t="shared" ref="O1250:P1250" si="1315">IF(J1250="","UNKNOWN",PROPER(TRIM(J1250)))</f>
        <v>Lauren</v>
      </c>
      <c r="P1250" s="8" t="str">
        <f t="shared" si="1315"/>
        <v>Thomas</v>
      </c>
      <c r="Q1250" s="8" t="str">
        <f t="shared" si="1307"/>
        <v>Silver</v>
      </c>
      <c r="R1250" s="8" t="str">
        <f>IFERROR(VLOOKUP(TRIM(L1250),State_Mapping!A:B,2,FALSE),"Unknown")</f>
        <v>New Jersey</v>
      </c>
      <c r="S1250" s="8" t="str">
        <f t="shared" si="1308"/>
        <v>Valid</v>
      </c>
    </row>
    <row r="1251" hidden="1">
      <c r="A1251" s="3" t="s">
        <v>4811</v>
      </c>
      <c r="B1251" s="3" t="s">
        <v>4779</v>
      </c>
      <c r="C1251" s="3" t="s">
        <v>910</v>
      </c>
      <c r="D1251" s="3" t="s">
        <v>44</v>
      </c>
      <c r="E1251" s="3" t="s">
        <v>45</v>
      </c>
      <c r="F1251" s="3" t="s">
        <v>67</v>
      </c>
      <c r="G1251" s="6">
        <v>0.0</v>
      </c>
      <c r="H1251" s="6">
        <v>0.0</v>
      </c>
      <c r="I1251" s="6">
        <v>402.8</v>
      </c>
      <c r="J1251" s="3" t="s">
        <v>90</v>
      </c>
      <c r="K1251" s="3" t="s">
        <v>3931</v>
      </c>
      <c r="L1251" s="3" t="s">
        <v>92</v>
      </c>
      <c r="M1251" s="3" t="s">
        <v>39</v>
      </c>
      <c r="N1251" s="3" t="s">
        <v>4781</v>
      </c>
    </row>
    <row r="1252">
      <c r="A1252" s="3" t="s">
        <v>4812</v>
      </c>
      <c r="B1252" s="3" t="s">
        <v>4813</v>
      </c>
      <c r="C1252" s="3" t="s">
        <v>2435</v>
      </c>
      <c r="D1252" s="3" t="s">
        <v>44</v>
      </c>
      <c r="E1252" s="3" t="s">
        <v>34</v>
      </c>
      <c r="F1252" s="3" t="s">
        <v>35</v>
      </c>
      <c r="G1252" s="6">
        <v>5.99</v>
      </c>
      <c r="H1252" s="6">
        <v>0.0</v>
      </c>
      <c r="I1252" s="6">
        <v>1196.67</v>
      </c>
      <c r="J1252" s="3" t="s">
        <v>4814</v>
      </c>
      <c r="K1252" s="3" t="s">
        <v>3919</v>
      </c>
      <c r="L1252" s="3" t="s">
        <v>378</v>
      </c>
      <c r="M1252" s="3" t="s">
        <v>78</v>
      </c>
      <c r="N1252" s="3" t="s">
        <v>2522</v>
      </c>
      <c r="O1252" s="8" t="str">
        <f t="shared" ref="O1252:P1252" si="1316">IF(J1252="","UNKNOWN",PROPER(TRIM(J1252)))</f>
        <v>Brad</v>
      </c>
      <c r="P1252" s="8" t="str">
        <f t="shared" si="1316"/>
        <v>Gomez</v>
      </c>
      <c r="Q1252" s="8" t="str">
        <f>IF(M1252="","UNKNOWN",PROPER(TRIM(M1252)))</f>
        <v>Silver</v>
      </c>
      <c r="R1252" s="8" t="str">
        <f>IFERROR(VLOOKUP(TRIM(L1252),State_Mapping!A:B,2,FALSE),"Unknown")</f>
        <v>Washington</v>
      </c>
      <c r="S1252" s="8" t="str">
        <f>IF(C1252="","Missing","Valid")</f>
        <v>Valid</v>
      </c>
    </row>
    <row r="1253" hidden="1">
      <c r="A1253" s="3" t="s">
        <v>4815</v>
      </c>
      <c r="B1253" s="3" t="s">
        <v>4816</v>
      </c>
      <c r="C1253" s="3" t="s">
        <v>3755</v>
      </c>
      <c r="D1253" s="3" t="s">
        <v>33</v>
      </c>
      <c r="E1253" s="3" t="s">
        <v>56</v>
      </c>
      <c r="F1253" s="3" t="s">
        <v>57</v>
      </c>
      <c r="G1253" s="6">
        <v>4.99</v>
      </c>
      <c r="H1253" s="6">
        <v>15.0</v>
      </c>
      <c r="I1253" s="6">
        <v>489.52</v>
      </c>
      <c r="J1253" s="3" t="s">
        <v>248</v>
      </c>
      <c r="K1253" s="3" t="s">
        <v>4628</v>
      </c>
      <c r="L1253" s="3" t="s">
        <v>187</v>
      </c>
      <c r="M1253" s="3" t="s">
        <v>61</v>
      </c>
      <c r="N1253" s="3" t="s">
        <v>1770</v>
      </c>
    </row>
    <row r="1254">
      <c r="A1254" s="3" t="s">
        <v>4817</v>
      </c>
      <c r="B1254" s="3" t="s">
        <v>4818</v>
      </c>
      <c r="C1254" s="3" t="s">
        <v>439</v>
      </c>
      <c r="D1254" s="3" t="s">
        <v>33</v>
      </c>
      <c r="E1254" s="3" t="s">
        <v>34</v>
      </c>
      <c r="F1254" s="3" t="s">
        <v>67</v>
      </c>
      <c r="G1254" s="6">
        <v>12.99</v>
      </c>
      <c r="H1254" s="6">
        <v>0.0</v>
      </c>
      <c r="I1254" s="6">
        <v>1206.06</v>
      </c>
      <c r="J1254" s="3" t="s">
        <v>4819</v>
      </c>
      <c r="K1254" s="3" t="s">
        <v>1344</v>
      </c>
      <c r="L1254" s="3" t="s">
        <v>1223</v>
      </c>
      <c r="M1254" s="3" t="s">
        <v>138</v>
      </c>
      <c r="N1254" s="3" t="s">
        <v>439</v>
      </c>
      <c r="O1254" s="8" t="str">
        <f t="shared" ref="O1254:P1254" si="1317">IF(J1254="","UNKNOWN",PROPER(TRIM(J1254)))</f>
        <v>Felicia</v>
      </c>
      <c r="P1254" s="8" t="str">
        <f t="shared" si="1317"/>
        <v>Stewart</v>
      </c>
      <c r="Q1254" s="8" t="str">
        <f t="shared" ref="Q1254:Q1277" si="1319">IF(M1254="","UNKNOWN",PROPER(TRIM(M1254)))</f>
        <v>Bronze</v>
      </c>
      <c r="R1254" s="8" t="str">
        <f>IFERROR(VLOOKUP(TRIM(L1254),State_Mapping!A:B,2,FALSE),"Unknown")</f>
        <v>Washington</v>
      </c>
      <c r="S1254" s="8" t="str">
        <f t="shared" ref="S1254:S1277" si="1320">IF(C1254="","Missing","Valid")</f>
        <v>Valid</v>
      </c>
    </row>
    <row r="1255">
      <c r="A1255" s="3" t="s">
        <v>4820</v>
      </c>
      <c r="B1255" s="3" t="s">
        <v>4821</v>
      </c>
      <c r="C1255" s="3" t="s">
        <v>553</v>
      </c>
      <c r="D1255" s="3" t="s">
        <v>55</v>
      </c>
      <c r="E1255" s="3" t="s">
        <v>34</v>
      </c>
      <c r="F1255" s="3" t="s">
        <v>46</v>
      </c>
      <c r="G1255" s="6">
        <v>0.0</v>
      </c>
      <c r="H1255" s="6">
        <v>0.0</v>
      </c>
      <c r="I1255" s="6">
        <v>1254.32</v>
      </c>
      <c r="J1255" s="3" t="s">
        <v>756</v>
      </c>
      <c r="K1255" s="3" t="s">
        <v>2448</v>
      </c>
      <c r="L1255" s="3" t="s">
        <v>534</v>
      </c>
      <c r="M1255" s="3" t="s">
        <v>61</v>
      </c>
      <c r="N1255" s="3" t="s">
        <v>4822</v>
      </c>
      <c r="O1255" s="8" t="str">
        <f t="shared" ref="O1255:P1255" si="1318">IF(J1255="","UNKNOWN",PROPER(TRIM(J1255)))</f>
        <v>Kevin</v>
      </c>
      <c r="P1255" s="8" t="str">
        <f t="shared" si="1318"/>
        <v>Walls</v>
      </c>
      <c r="Q1255" s="8" t="str">
        <f t="shared" si="1319"/>
        <v>Gold</v>
      </c>
      <c r="R1255" s="8" t="str">
        <f>IFERROR(VLOOKUP(TRIM(L1255),State_Mapping!A:B,2,FALSE),"Unknown")</f>
        <v>Virginia</v>
      </c>
      <c r="S1255" s="8" t="str">
        <f t="shared" si="1320"/>
        <v>Valid</v>
      </c>
    </row>
    <row r="1256">
      <c r="A1256" s="3" t="s">
        <v>4823</v>
      </c>
      <c r="B1256" s="3" t="s">
        <v>4824</v>
      </c>
      <c r="C1256" s="3" t="s">
        <v>4401</v>
      </c>
      <c r="D1256" s="3" t="s">
        <v>44</v>
      </c>
      <c r="E1256" s="3" t="s">
        <v>34</v>
      </c>
      <c r="F1256" s="3" t="s">
        <v>120</v>
      </c>
      <c r="G1256" s="6">
        <v>5.99</v>
      </c>
      <c r="H1256" s="6">
        <v>0.0</v>
      </c>
      <c r="I1256" s="6">
        <v>2122.86</v>
      </c>
      <c r="J1256" s="3" t="s">
        <v>2187</v>
      </c>
      <c r="K1256" s="3" t="s">
        <v>4825</v>
      </c>
      <c r="L1256" s="3" t="s">
        <v>1204</v>
      </c>
      <c r="M1256" s="3" t="s">
        <v>50</v>
      </c>
      <c r="N1256" s="3" t="s">
        <v>2513</v>
      </c>
      <c r="O1256" s="8" t="str">
        <f t="shared" ref="O1256:P1256" si="1321">IF(J1256="","UNKNOWN",PROPER(TRIM(J1256)))</f>
        <v>Renee</v>
      </c>
      <c r="P1256" s="8" t="str">
        <f t="shared" si="1321"/>
        <v>Lang</v>
      </c>
      <c r="Q1256" s="8" t="str">
        <f t="shared" si="1319"/>
        <v>Gold</v>
      </c>
      <c r="R1256" s="8" t="str">
        <f>IFERROR(VLOOKUP(TRIM(L1256),State_Mapping!A:B,2,FALSE),"Unknown")</f>
        <v>Michigan</v>
      </c>
      <c r="S1256" s="8" t="str">
        <f t="shared" si="1320"/>
        <v>Valid</v>
      </c>
    </row>
    <row r="1257">
      <c r="A1257" s="3" t="s">
        <v>4826</v>
      </c>
      <c r="B1257" s="3" t="s">
        <v>4827</v>
      </c>
      <c r="C1257" s="3" t="s">
        <v>3607</v>
      </c>
      <c r="D1257" s="3" t="s">
        <v>44</v>
      </c>
      <c r="E1257" s="3" t="s">
        <v>34</v>
      </c>
      <c r="F1257" s="3" t="s">
        <v>57</v>
      </c>
      <c r="G1257" s="6">
        <v>5.99</v>
      </c>
      <c r="H1257" s="6">
        <v>0.0</v>
      </c>
      <c r="I1257" s="6">
        <v>4498.35</v>
      </c>
      <c r="J1257" s="3" t="s">
        <v>1227</v>
      </c>
      <c r="K1257" s="3" t="s">
        <v>4828</v>
      </c>
      <c r="L1257" s="3" t="s">
        <v>250</v>
      </c>
      <c r="M1257" s="3" t="s">
        <v>138</v>
      </c>
      <c r="N1257" s="3" t="s">
        <v>4829</v>
      </c>
      <c r="O1257" s="8" t="str">
        <f t="shared" ref="O1257:P1257" si="1322">IF(J1257="","UNKNOWN",PROPER(TRIM(J1257)))</f>
        <v>Natalie</v>
      </c>
      <c r="P1257" s="8" t="str">
        <f t="shared" si="1322"/>
        <v>Juarez</v>
      </c>
      <c r="Q1257" s="8" t="str">
        <f t="shared" si="1319"/>
        <v>Bronze</v>
      </c>
      <c r="R1257" s="8" t="str">
        <f>IFERROR(VLOOKUP(TRIM(L1257),State_Mapping!A:B,2,FALSE),"Unknown")</f>
        <v>Texas</v>
      </c>
      <c r="S1257" s="8" t="str">
        <f t="shared" si="1320"/>
        <v>Valid</v>
      </c>
    </row>
    <row r="1258">
      <c r="A1258" s="3" t="s">
        <v>4830</v>
      </c>
      <c r="B1258" s="3" t="s">
        <v>4831</v>
      </c>
      <c r="C1258" s="3" t="s">
        <v>1940</v>
      </c>
      <c r="D1258" s="3" t="s">
        <v>33</v>
      </c>
      <c r="E1258" s="3" t="s">
        <v>34</v>
      </c>
      <c r="F1258" s="3" t="s">
        <v>67</v>
      </c>
      <c r="G1258" s="6">
        <v>5.99</v>
      </c>
      <c r="H1258" s="6">
        <v>20.0</v>
      </c>
      <c r="I1258" s="6">
        <v>1069.55</v>
      </c>
      <c r="J1258" s="3" t="s">
        <v>4832</v>
      </c>
      <c r="K1258" s="3" t="s">
        <v>565</v>
      </c>
      <c r="L1258" s="3" t="s">
        <v>77</v>
      </c>
      <c r="M1258" s="3" t="s">
        <v>39</v>
      </c>
      <c r="N1258" s="3" t="s">
        <v>4833</v>
      </c>
      <c r="O1258" s="8" t="str">
        <f t="shared" ref="O1258:P1258" si="1323">IF(J1258="","UNKNOWN",PROPER(TRIM(J1258)))</f>
        <v>Marissa</v>
      </c>
      <c r="P1258" s="8" t="str">
        <f t="shared" si="1323"/>
        <v>Phillips</v>
      </c>
      <c r="Q1258" s="8" t="str">
        <f t="shared" si="1319"/>
        <v>Bronze</v>
      </c>
      <c r="R1258" s="8" t="str">
        <f>IFERROR(VLOOKUP(TRIM(L1258),State_Mapping!A:B,2,FALSE),"Unknown")</f>
        <v>New York</v>
      </c>
      <c r="S1258" s="8" t="str">
        <f t="shared" si="1320"/>
        <v>Valid</v>
      </c>
    </row>
    <row r="1259">
      <c r="A1259" s="3" t="s">
        <v>4834</v>
      </c>
      <c r="B1259" s="3" t="s">
        <v>4835</v>
      </c>
      <c r="C1259" s="3" t="s">
        <v>663</v>
      </c>
      <c r="D1259" s="3" t="s">
        <v>44</v>
      </c>
      <c r="E1259" s="3" t="s">
        <v>34</v>
      </c>
      <c r="F1259" s="3" t="s">
        <v>35</v>
      </c>
      <c r="G1259" s="6">
        <v>0.0</v>
      </c>
      <c r="H1259" s="6">
        <v>20.0</v>
      </c>
      <c r="I1259" s="6">
        <v>170.54</v>
      </c>
      <c r="J1259" s="3" t="s">
        <v>1262</v>
      </c>
      <c r="K1259" s="3" t="s">
        <v>97</v>
      </c>
      <c r="L1259" s="3" t="s">
        <v>459</v>
      </c>
      <c r="M1259" s="3" t="s">
        <v>180</v>
      </c>
      <c r="N1259" s="3" t="s">
        <v>663</v>
      </c>
      <c r="O1259" s="8" t="str">
        <f t="shared" ref="O1259:P1259" si="1324">IF(J1259="","UNKNOWN",PROPER(TRIM(J1259)))</f>
        <v>David</v>
      </c>
      <c r="P1259" s="8" t="str">
        <f t="shared" si="1324"/>
        <v>James</v>
      </c>
      <c r="Q1259" s="8" t="str">
        <f t="shared" si="1319"/>
        <v>Gold</v>
      </c>
      <c r="R1259" s="8" t="str">
        <f>IFERROR(VLOOKUP(TRIM(L1259),State_Mapping!A:B,2,FALSE),"Unknown")</f>
        <v>Arizona</v>
      </c>
      <c r="S1259" s="8" t="str">
        <f t="shared" si="1320"/>
        <v>Valid</v>
      </c>
    </row>
    <row r="1260">
      <c r="A1260" s="3" t="s">
        <v>4836</v>
      </c>
      <c r="B1260" s="3" t="s">
        <v>4837</v>
      </c>
      <c r="C1260" s="3" t="s">
        <v>155</v>
      </c>
      <c r="D1260" s="3" t="s">
        <v>55</v>
      </c>
      <c r="E1260" s="3" t="s">
        <v>34</v>
      </c>
      <c r="F1260" s="3" t="s">
        <v>120</v>
      </c>
      <c r="G1260" s="6">
        <v>0.0</v>
      </c>
      <c r="H1260" s="6">
        <v>0.0</v>
      </c>
      <c r="I1260" s="6">
        <v>693.83</v>
      </c>
      <c r="J1260" s="3" t="s">
        <v>339</v>
      </c>
      <c r="K1260" s="3" t="s">
        <v>263</v>
      </c>
      <c r="L1260" s="3" t="s">
        <v>38</v>
      </c>
      <c r="M1260" s="3" t="s">
        <v>290</v>
      </c>
      <c r="N1260" s="3" t="s">
        <v>4838</v>
      </c>
      <c r="O1260" s="8" t="str">
        <f t="shared" ref="O1260:P1260" si="1325">IF(J1260="","UNKNOWN",PROPER(TRIM(J1260)))</f>
        <v>Tracy</v>
      </c>
      <c r="P1260" s="8" t="str">
        <f t="shared" si="1325"/>
        <v>Adams</v>
      </c>
      <c r="Q1260" s="8" t="str">
        <f t="shared" si="1319"/>
        <v>Silver</v>
      </c>
      <c r="R1260" s="8" t="str">
        <f>IFERROR(VLOOKUP(TRIM(L1260),State_Mapping!A:B,2,FALSE),"Unknown")</f>
        <v>Indiana</v>
      </c>
      <c r="S1260" s="8" t="str">
        <f t="shared" si="1320"/>
        <v>Valid</v>
      </c>
    </row>
    <row r="1261">
      <c r="A1261" s="3" t="s">
        <v>4839</v>
      </c>
      <c r="B1261" s="3" t="s">
        <v>3788</v>
      </c>
      <c r="C1261" s="3" t="s">
        <v>304</v>
      </c>
      <c r="D1261" s="3" t="s">
        <v>33</v>
      </c>
      <c r="E1261" s="3" t="s">
        <v>34</v>
      </c>
      <c r="F1261" s="3" t="s">
        <v>57</v>
      </c>
      <c r="G1261" s="6">
        <v>0.0</v>
      </c>
      <c r="H1261" s="6">
        <v>15.0</v>
      </c>
      <c r="I1261" s="6">
        <v>3576.91</v>
      </c>
      <c r="J1261" s="3" t="s">
        <v>3790</v>
      </c>
      <c r="K1261" s="3" t="s">
        <v>565</v>
      </c>
      <c r="L1261" s="3" t="s">
        <v>49</v>
      </c>
      <c r="M1261" s="3" t="s">
        <v>78</v>
      </c>
      <c r="N1261" s="3" t="s">
        <v>3791</v>
      </c>
      <c r="O1261" s="8" t="str">
        <f t="shared" ref="O1261:P1261" si="1326">IF(J1261="","UNKNOWN",PROPER(TRIM(J1261)))</f>
        <v>Andre</v>
      </c>
      <c r="P1261" s="8" t="str">
        <f t="shared" si="1326"/>
        <v>Phillips</v>
      </c>
      <c r="Q1261" s="8" t="str">
        <f t="shared" si="1319"/>
        <v>Silver</v>
      </c>
      <c r="R1261" s="8" t="str">
        <f>IFERROR(VLOOKUP(TRIM(L1261),State_Mapping!A:B,2,FALSE),"Unknown")</f>
        <v>Wisconsin</v>
      </c>
      <c r="S1261" s="8" t="str">
        <f t="shared" si="1320"/>
        <v>Valid</v>
      </c>
    </row>
    <row r="1262">
      <c r="A1262" s="3" t="s">
        <v>4840</v>
      </c>
      <c r="B1262" s="3" t="s">
        <v>4841</v>
      </c>
      <c r="C1262" s="3" t="s">
        <v>4310</v>
      </c>
      <c r="D1262" s="3" t="s">
        <v>55</v>
      </c>
      <c r="E1262" s="3" t="s">
        <v>34</v>
      </c>
      <c r="F1262" s="3" t="s">
        <v>67</v>
      </c>
      <c r="G1262" s="6">
        <v>4.99</v>
      </c>
      <c r="H1262" s="6">
        <v>0.0</v>
      </c>
      <c r="I1262" s="6">
        <v>745.4</v>
      </c>
      <c r="J1262" s="3" t="s">
        <v>1126</v>
      </c>
      <c r="K1262" s="3" t="s">
        <v>4842</v>
      </c>
      <c r="L1262" s="3" t="s">
        <v>1248</v>
      </c>
      <c r="M1262" s="3" t="s">
        <v>39</v>
      </c>
      <c r="N1262" s="3" t="s">
        <v>4036</v>
      </c>
      <c r="O1262" s="8" t="str">
        <f t="shared" ref="O1262:P1262" si="1327">IF(J1262="","UNKNOWN",PROPER(TRIM(J1262)))</f>
        <v>Jacob</v>
      </c>
      <c r="P1262" s="8" t="str">
        <f t="shared" si="1327"/>
        <v>Schaefer</v>
      </c>
      <c r="Q1262" s="8" t="str">
        <f t="shared" si="1319"/>
        <v>Bronze</v>
      </c>
      <c r="R1262" s="8" t="str">
        <f>IFERROR(VLOOKUP(TRIM(L1262),State_Mapping!A:B,2,FALSE),"Unknown")</f>
        <v>Missouri</v>
      </c>
      <c r="S1262" s="8" t="str">
        <f t="shared" si="1320"/>
        <v>Valid</v>
      </c>
    </row>
    <row r="1263">
      <c r="A1263" s="3" t="s">
        <v>4843</v>
      </c>
      <c r="B1263" s="3" t="s">
        <v>4844</v>
      </c>
      <c r="C1263" s="3" t="s">
        <v>4845</v>
      </c>
      <c r="D1263" s="3" t="s">
        <v>44</v>
      </c>
      <c r="E1263" s="3" t="s">
        <v>34</v>
      </c>
      <c r="F1263" s="3" t="s">
        <v>67</v>
      </c>
      <c r="G1263" s="6">
        <v>4.99</v>
      </c>
      <c r="H1263" s="6">
        <v>20.0</v>
      </c>
      <c r="I1263" s="6">
        <v>995.08</v>
      </c>
      <c r="J1263" s="3" t="s">
        <v>1729</v>
      </c>
      <c r="K1263" s="3" t="s">
        <v>892</v>
      </c>
      <c r="L1263" s="3" t="s">
        <v>276</v>
      </c>
      <c r="M1263" s="3" t="s">
        <v>50</v>
      </c>
      <c r="N1263" s="3" t="s">
        <v>4846</v>
      </c>
      <c r="O1263" s="8" t="str">
        <f t="shared" ref="O1263:P1263" si="1328">IF(J1263="","UNKNOWN",PROPER(TRIM(J1263)))</f>
        <v>Leslie</v>
      </c>
      <c r="P1263" s="8" t="str">
        <f t="shared" si="1328"/>
        <v>Perez</v>
      </c>
      <c r="Q1263" s="8" t="str">
        <f t="shared" si="1319"/>
        <v>Gold</v>
      </c>
      <c r="R1263" s="8" t="str">
        <f>IFERROR(VLOOKUP(TRIM(L1263),State_Mapping!A:B,2,FALSE),"Unknown")</f>
        <v>Georgia</v>
      </c>
      <c r="S1263" s="8" t="str">
        <f t="shared" si="1320"/>
        <v>Valid</v>
      </c>
    </row>
    <row r="1264">
      <c r="A1264" s="3" t="s">
        <v>4847</v>
      </c>
      <c r="B1264" s="3" t="s">
        <v>4848</v>
      </c>
      <c r="C1264" s="3" t="s">
        <v>1075</v>
      </c>
      <c r="D1264" s="3" t="s">
        <v>55</v>
      </c>
      <c r="E1264" s="3" t="s">
        <v>34</v>
      </c>
      <c r="F1264" s="3" t="s">
        <v>120</v>
      </c>
      <c r="G1264" s="6">
        <v>4.99</v>
      </c>
      <c r="H1264" s="6">
        <v>0.0</v>
      </c>
      <c r="I1264" s="6">
        <v>1106.83</v>
      </c>
      <c r="J1264" s="3" t="s">
        <v>4849</v>
      </c>
      <c r="K1264" s="3" t="s">
        <v>296</v>
      </c>
      <c r="L1264" s="3" t="s">
        <v>493</v>
      </c>
      <c r="M1264" s="3" t="s">
        <v>78</v>
      </c>
      <c r="N1264" s="3" t="s">
        <v>4781</v>
      </c>
      <c r="O1264" s="8" t="str">
        <f t="shared" ref="O1264:P1264" si="1329">IF(J1264="","UNKNOWN",PROPER(TRIM(J1264)))</f>
        <v>Jenny</v>
      </c>
      <c r="P1264" s="8" t="str">
        <f t="shared" si="1329"/>
        <v>Smith</v>
      </c>
      <c r="Q1264" s="8" t="str">
        <f t="shared" si="1319"/>
        <v>Silver</v>
      </c>
      <c r="R1264" s="8" t="str">
        <f>IFERROR(VLOOKUP(TRIM(L1264),State_Mapping!A:B,2,FALSE),"Unknown")</f>
        <v>Wisconsin</v>
      </c>
      <c r="S1264" s="8" t="str">
        <f t="shared" si="1320"/>
        <v>Valid</v>
      </c>
    </row>
    <row r="1265">
      <c r="A1265" s="3" t="s">
        <v>4850</v>
      </c>
      <c r="B1265" s="3" t="s">
        <v>4851</v>
      </c>
      <c r="C1265" s="3" t="s">
        <v>3095</v>
      </c>
      <c r="D1265" s="3" t="s">
        <v>55</v>
      </c>
      <c r="E1265" s="3" t="s">
        <v>34</v>
      </c>
      <c r="F1265" s="3" t="s">
        <v>35</v>
      </c>
      <c r="G1265" s="6">
        <v>0.0</v>
      </c>
      <c r="H1265" s="6">
        <v>0.0</v>
      </c>
      <c r="I1265" s="6">
        <v>2785.45</v>
      </c>
      <c r="J1265" s="3" t="s">
        <v>4852</v>
      </c>
      <c r="K1265" s="3" t="s">
        <v>1432</v>
      </c>
      <c r="L1265" s="3" t="s">
        <v>335</v>
      </c>
      <c r="M1265" s="3" t="s">
        <v>39</v>
      </c>
      <c r="N1265" s="3" t="s">
        <v>4853</v>
      </c>
      <c r="O1265" s="8" t="str">
        <f t="shared" ref="O1265:P1265" si="1330">IF(J1265="","UNKNOWN",PROPER(TRIM(J1265)))</f>
        <v>Marilyn</v>
      </c>
      <c r="P1265" s="8" t="str">
        <f t="shared" si="1330"/>
        <v>Torres</v>
      </c>
      <c r="Q1265" s="8" t="str">
        <f t="shared" si="1319"/>
        <v>Bronze</v>
      </c>
      <c r="R1265" s="8" t="str">
        <f>IFERROR(VLOOKUP(TRIM(L1265),State_Mapping!A:B,2,FALSE),"Unknown")</f>
        <v>Pennsylvania</v>
      </c>
      <c r="S1265" s="8" t="str">
        <f t="shared" si="1320"/>
        <v>Valid</v>
      </c>
    </row>
    <row r="1266">
      <c r="A1266" s="3" t="s">
        <v>4854</v>
      </c>
      <c r="B1266" s="3" t="s">
        <v>4855</v>
      </c>
      <c r="C1266" s="3" t="s">
        <v>1072</v>
      </c>
      <c r="D1266" s="3" t="s">
        <v>33</v>
      </c>
      <c r="E1266" s="3" t="s">
        <v>34</v>
      </c>
      <c r="F1266" s="3" t="s">
        <v>120</v>
      </c>
      <c r="G1266" s="6">
        <v>4.99</v>
      </c>
      <c r="H1266" s="6">
        <v>0.0</v>
      </c>
      <c r="I1266" s="6">
        <v>1633.96</v>
      </c>
      <c r="J1266" s="3" t="s">
        <v>756</v>
      </c>
      <c r="K1266" s="3" t="s">
        <v>3728</v>
      </c>
      <c r="L1266" s="3" t="s">
        <v>341</v>
      </c>
      <c r="M1266" s="3" t="s">
        <v>71</v>
      </c>
      <c r="N1266" s="3" t="s">
        <v>391</v>
      </c>
      <c r="O1266" s="8" t="str">
        <f t="shared" ref="O1266:P1266" si="1331">IF(J1266="","UNKNOWN",PROPER(TRIM(J1266)))</f>
        <v>Kevin</v>
      </c>
      <c r="P1266" s="8" t="str">
        <f t="shared" si="1331"/>
        <v>Medina</v>
      </c>
      <c r="Q1266" s="8" t="str">
        <f t="shared" si="1319"/>
        <v>Bronze</v>
      </c>
      <c r="R1266" s="8" t="str">
        <f>IFERROR(VLOOKUP(TRIM(L1266),State_Mapping!A:B,2,FALSE),"Unknown")</f>
        <v>Illinois</v>
      </c>
      <c r="S1266" s="8" t="str">
        <f t="shared" si="1320"/>
        <v>Valid</v>
      </c>
    </row>
    <row r="1267">
      <c r="A1267" s="3" t="s">
        <v>4856</v>
      </c>
      <c r="B1267" s="3" t="s">
        <v>4857</v>
      </c>
      <c r="C1267" s="3" t="s">
        <v>139</v>
      </c>
      <c r="D1267" s="3" t="s">
        <v>33</v>
      </c>
      <c r="E1267" s="3" t="s">
        <v>34</v>
      </c>
      <c r="F1267" s="3" t="s">
        <v>57</v>
      </c>
      <c r="G1267" s="6">
        <v>12.99</v>
      </c>
      <c r="H1267" s="6">
        <v>0.0</v>
      </c>
      <c r="I1267" s="6">
        <v>928.9</v>
      </c>
      <c r="J1267" s="3" t="s">
        <v>4136</v>
      </c>
      <c r="K1267" s="3" t="s">
        <v>4858</v>
      </c>
      <c r="L1267" s="3" t="s">
        <v>1170</v>
      </c>
      <c r="M1267" s="3" t="s">
        <v>71</v>
      </c>
      <c r="N1267" s="3" t="s">
        <v>448</v>
      </c>
      <c r="O1267" s="8" t="str">
        <f t="shared" ref="O1267:P1267" si="1332">IF(J1267="","UNKNOWN",PROPER(TRIM(J1267)))</f>
        <v>Antonio</v>
      </c>
      <c r="P1267" s="8" t="str">
        <f t="shared" si="1332"/>
        <v>Neal</v>
      </c>
      <c r="Q1267" s="8" t="str">
        <f t="shared" si="1319"/>
        <v>Bronze</v>
      </c>
      <c r="R1267" s="8" t="str">
        <f>IFERROR(VLOOKUP(TRIM(L1267),State_Mapping!A:B,2,FALSE),"Unknown")</f>
        <v>Tennessee</v>
      </c>
      <c r="S1267" s="8" t="str">
        <f t="shared" si="1320"/>
        <v>Valid</v>
      </c>
    </row>
    <row r="1268">
      <c r="A1268" s="3" t="s">
        <v>4859</v>
      </c>
      <c r="B1268" s="3" t="s">
        <v>491</v>
      </c>
      <c r="C1268" s="3" t="s">
        <v>1676</v>
      </c>
      <c r="D1268" s="3" t="s">
        <v>33</v>
      </c>
      <c r="E1268" s="3" t="s">
        <v>34</v>
      </c>
      <c r="F1268" s="3" t="s">
        <v>35</v>
      </c>
      <c r="G1268" s="6">
        <v>0.0</v>
      </c>
      <c r="H1268" s="6">
        <v>0.0</v>
      </c>
      <c r="I1268" s="6">
        <v>1756.69</v>
      </c>
      <c r="J1268" s="3" t="s">
        <v>149</v>
      </c>
      <c r="K1268" s="3" t="s">
        <v>492</v>
      </c>
      <c r="L1268" s="3" t="s">
        <v>493</v>
      </c>
      <c r="M1268" s="3" t="s">
        <v>78</v>
      </c>
      <c r="N1268" s="3" t="s">
        <v>494</v>
      </c>
      <c r="O1268" s="8" t="str">
        <f t="shared" ref="O1268:P1268" si="1333">IF(J1268="","UNKNOWN",PROPER(TRIM(J1268)))</f>
        <v>Matthew</v>
      </c>
      <c r="P1268" s="8" t="str">
        <f t="shared" si="1333"/>
        <v>Dodson</v>
      </c>
      <c r="Q1268" s="8" t="str">
        <f t="shared" si="1319"/>
        <v>Silver</v>
      </c>
      <c r="R1268" s="8" t="str">
        <f>IFERROR(VLOOKUP(TRIM(L1268),State_Mapping!A:B,2,FALSE),"Unknown")</f>
        <v>Wisconsin</v>
      </c>
      <c r="S1268" s="8" t="str">
        <f t="shared" si="1320"/>
        <v>Valid</v>
      </c>
    </row>
    <row r="1269">
      <c r="A1269" s="3" t="s">
        <v>4860</v>
      </c>
      <c r="B1269" s="3" t="s">
        <v>4861</v>
      </c>
      <c r="C1269" s="3" t="s">
        <v>1323</v>
      </c>
      <c r="D1269" s="3" t="s">
        <v>55</v>
      </c>
      <c r="E1269" s="3" t="s">
        <v>34</v>
      </c>
      <c r="F1269" s="3" t="s">
        <v>120</v>
      </c>
      <c r="G1269" s="6">
        <v>12.99</v>
      </c>
      <c r="H1269" s="6">
        <v>0.0</v>
      </c>
      <c r="I1269" s="6">
        <v>3283.63</v>
      </c>
      <c r="J1269" s="3" t="s">
        <v>1394</v>
      </c>
      <c r="K1269" s="3" t="s">
        <v>3464</v>
      </c>
      <c r="L1269" s="3" t="s">
        <v>608</v>
      </c>
      <c r="M1269" s="3" t="s">
        <v>100</v>
      </c>
      <c r="N1269" s="3" t="s">
        <v>4862</v>
      </c>
      <c r="O1269" s="8" t="str">
        <f t="shared" ref="O1269:P1269" si="1334">IF(J1269="","UNKNOWN",PROPER(TRIM(J1269)))</f>
        <v>Donna</v>
      </c>
      <c r="P1269" s="8" t="str">
        <f t="shared" si="1334"/>
        <v>Gibson</v>
      </c>
      <c r="Q1269" s="8" t="str">
        <f t="shared" si="1319"/>
        <v>Silver</v>
      </c>
      <c r="R1269" s="8" t="str">
        <f>IFERROR(VLOOKUP(TRIM(L1269),State_Mapping!A:B,2,FALSE),"Unknown")</f>
        <v>Maryland</v>
      </c>
      <c r="S1269" s="8" t="str">
        <f t="shared" si="1320"/>
        <v>Valid</v>
      </c>
    </row>
    <row r="1270">
      <c r="A1270" s="3" t="s">
        <v>4863</v>
      </c>
      <c r="B1270" s="3" t="s">
        <v>2568</v>
      </c>
      <c r="C1270" s="3" t="s">
        <v>1241</v>
      </c>
      <c r="D1270" s="3" t="s">
        <v>33</v>
      </c>
      <c r="E1270" s="3" t="s">
        <v>34</v>
      </c>
      <c r="F1270" s="3" t="s">
        <v>57</v>
      </c>
      <c r="G1270" s="6">
        <v>0.0</v>
      </c>
      <c r="H1270" s="6">
        <v>0.0</v>
      </c>
      <c r="I1270" s="6">
        <v>1648.67</v>
      </c>
      <c r="J1270" s="3" t="s">
        <v>171</v>
      </c>
      <c r="K1270" s="3" t="s">
        <v>476</v>
      </c>
      <c r="L1270" s="3" t="s">
        <v>107</v>
      </c>
      <c r="M1270" s="3" t="s">
        <v>180</v>
      </c>
      <c r="N1270" s="3" t="s">
        <v>1213</v>
      </c>
      <c r="O1270" s="8" t="str">
        <f t="shared" ref="O1270:P1270" si="1335">IF(J1270="","UNKNOWN",PROPER(TRIM(J1270)))</f>
        <v>Shawn</v>
      </c>
      <c r="P1270" s="8" t="str">
        <f t="shared" si="1335"/>
        <v>Harris</v>
      </c>
      <c r="Q1270" s="8" t="str">
        <f t="shared" si="1319"/>
        <v>Gold</v>
      </c>
      <c r="R1270" s="8" t="str">
        <f>IFERROR(VLOOKUP(TRIM(L1270),State_Mapping!A:B,2,FALSE),"Unknown")</f>
        <v>New York</v>
      </c>
      <c r="S1270" s="8" t="str">
        <f t="shared" si="1320"/>
        <v>Valid</v>
      </c>
    </row>
    <row r="1271">
      <c r="A1271" s="3" t="s">
        <v>4864</v>
      </c>
      <c r="B1271" s="3" t="s">
        <v>4865</v>
      </c>
      <c r="C1271" s="3" t="s">
        <v>4866</v>
      </c>
      <c r="D1271" s="3" t="s">
        <v>55</v>
      </c>
      <c r="E1271" s="3" t="s">
        <v>34</v>
      </c>
      <c r="F1271" s="3" t="s">
        <v>46</v>
      </c>
      <c r="G1271" s="6">
        <v>0.0</v>
      </c>
      <c r="H1271" s="6">
        <v>0.0</v>
      </c>
      <c r="I1271" s="6">
        <v>350.9</v>
      </c>
      <c r="J1271" s="3" t="s">
        <v>90</v>
      </c>
      <c r="K1271" s="3" t="s">
        <v>4867</v>
      </c>
      <c r="L1271" s="3" t="s">
        <v>328</v>
      </c>
      <c r="M1271" s="3" t="s">
        <v>71</v>
      </c>
      <c r="N1271" s="3" t="s">
        <v>859</v>
      </c>
      <c r="O1271" s="8" t="str">
        <f t="shared" ref="O1271:P1271" si="1336">IF(J1271="","UNKNOWN",PROPER(TRIM(J1271)))</f>
        <v>William</v>
      </c>
      <c r="P1271" s="8" t="str">
        <f t="shared" si="1336"/>
        <v>Roberson</v>
      </c>
      <c r="Q1271" s="8" t="str">
        <f t="shared" si="1319"/>
        <v>Bronze</v>
      </c>
      <c r="R1271" s="8" t="str">
        <f>IFERROR(VLOOKUP(TRIM(L1271),State_Mapping!A:B,2,FALSE),"Unknown")</f>
        <v>North Carolina</v>
      </c>
      <c r="S1271" s="8" t="str">
        <f t="shared" si="1320"/>
        <v>Valid</v>
      </c>
    </row>
    <row r="1272">
      <c r="A1272" s="3" t="s">
        <v>4868</v>
      </c>
      <c r="B1272" s="3" t="s">
        <v>3524</v>
      </c>
      <c r="C1272" s="3" t="s">
        <v>4869</v>
      </c>
      <c r="D1272" s="3" t="s">
        <v>44</v>
      </c>
      <c r="E1272" s="3" t="s">
        <v>34</v>
      </c>
      <c r="F1272" s="3" t="s">
        <v>35</v>
      </c>
      <c r="G1272" s="6">
        <v>5.99</v>
      </c>
      <c r="H1272" s="6">
        <v>0.0</v>
      </c>
      <c r="I1272" s="6">
        <v>26.35</v>
      </c>
      <c r="J1272" s="3" t="s">
        <v>2057</v>
      </c>
      <c r="K1272" s="3" t="s">
        <v>3526</v>
      </c>
      <c r="L1272" s="3" t="s">
        <v>493</v>
      </c>
      <c r="M1272" s="3" t="s">
        <v>61</v>
      </c>
      <c r="N1272" s="3" t="s">
        <v>3527</v>
      </c>
      <c r="O1272" s="8" t="str">
        <f t="shared" ref="O1272:P1272" si="1337">IF(J1272="","UNKNOWN",PROPER(TRIM(J1272)))</f>
        <v>Barbara</v>
      </c>
      <c r="P1272" s="8" t="str">
        <f t="shared" si="1337"/>
        <v>Powers</v>
      </c>
      <c r="Q1272" s="8" t="str">
        <f t="shared" si="1319"/>
        <v>Gold</v>
      </c>
      <c r="R1272" s="8" t="str">
        <f>IFERROR(VLOOKUP(TRIM(L1272),State_Mapping!A:B,2,FALSE),"Unknown")</f>
        <v>Wisconsin</v>
      </c>
      <c r="S1272" s="8" t="str">
        <f t="shared" si="1320"/>
        <v>Valid</v>
      </c>
    </row>
    <row r="1273">
      <c r="A1273" s="3" t="s">
        <v>4870</v>
      </c>
      <c r="B1273" s="3" t="s">
        <v>4871</v>
      </c>
      <c r="C1273" s="3" t="s">
        <v>4872</v>
      </c>
      <c r="D1273" s="3" t="s">
        <v>55</v>
      </c>
      <c r="E1273" s="3" t="s">
        <v>34</v>
      </c>
      <c r="F1273" s="3" t="s">
        <v>46</v>
      </c>
      <c r="G1273" s="6">
        <v>12.99</v>
      </c>
      <c r="H1273" s="6">
        <v>0.0</v>
      </c>
      <c r="I1273" s="6">
        <v>3858.32</v>
      </c>
      <c r="J1273" s="3" t="s">
        <v>363</v>
      </c>
      <c r="K1273" s="3" t="s">
        <v>2046</v>
      </c>
      <c r="L1273" s="3" t="s">
        <v>534</v>
      </c>
      <c r="M1273" s="3" t="s">
        <v>39</v>
      </c>
      <c r="N1273" s="3" t="s">
        <v>4873</v>
      </c>
      <c r="O1273" s="8" t="str">
        <f t="shared" ref="O1273:P1273" si="1338">IF(J1273="","UNKNOWN",PROPER(TRIM(J1273)))</f>
        <v>Michael</v>
      </c>
      <c r="P1273" s="8" t="str">
        <f t="shared" si="1338"/>
        <v>Reed</v>
      </c>
      <c r="Q1273" s="8" t="str">
        <f t="shared" si="1319"/>
        <v>Bronze</v>
      </c>
      <c r="R1273" s="8" t="str">
        <f>IFERROR(VLOOKUP(TRIM(L1273),State_Mapping!A:B,2,FALSE),"Unknown")</f>
        <v>Virginia</v>
      </c>
      <c r="S1273" s="8" t="str">
        <f t="shared" si="1320"/>
        <v>Valid</v>
      </c>
    </row>
    <row r="1274">
      <c r="A1274" s="3" t="s">
        <v>4874</v>
      </c>
      <c r="B1274" s="3" t="s">
        <v>1553</v>
      </c>
      <c r="C1274" s="3" t="s">
        <v>332</v>
      </c>
      <c r="D1274" s="3" t="s">
        <v>33</v>
      </c>
      <c r="E1274" s="3" t="s">
        <v>34</v>
      </c>
      <c r="F1274" s="3" t="s">
        <v>35</v>
      </c>
      <c r="G1274" s="6">
        <v>0.0</v>
      </c>
      <c r="H1274" s="6">
        <v>15.0</v>
      </c>
      <c r="I1274" s="6">
        <v>492.4</v>
      </c>
      <c r="J1274" s="3" t="s">
        <v>1554</v>
      </c>
      <c r="K1274" s="3" t="s">
        <v>788</v>
      </c>
      <c r="L1274" s="3" t="s">
        <v>297</v>
      </c>
      <c r="M1274" s="3" t="s">
        <v>71</v>
      </c>
      <c r="N1274" s="3" t="s">
        <v>1083</v>
      </c>
      <c r="O1274" s="8" t="str">
        <f t="shared" ref="O1274:P1274" si="1339">IF(J1274="","UNKNOWN",PROPER(TRIM(J1274)))</f>
        <v>Brian</v>
      </c>
      <c r="P1274" s="8" t="str">
        <f t="shared" si="1339"/>
        <v>Gilbert</v>
      </c>
      <c r="Q1274" s="8" t="str">
        <f t="shared" si="1319"/>
        <v>Bronze</v>
      </c>
      <c r="R1274" s="8" t="str">
        <f>IFERROR(VLOOKUP(TRIM(L1274),State_Mapping!A:B,2,FALSE),"Unknown")</f>
        <v>Missouri</v>
      </c>
      <c r="S1274" s="8" t="str">
        <f t="shared" si="1320"/>
        <v>Valid</v>
      </c>
    </row>
    <row r="1275">
      <c r="A1275" s="3" t="s">
        <v>4875</v>
      </c>
      <c r="B1275" s="3" t="s">
        <v>3734</v>
      </c>
      <c r="C1275" s="3" t="s">
        <v>4876</v>
      </c>
      <c r="D1275" s="3" t="s">
        <v>55</v>
      </c>
      <c r="E1275" s="3" t="s">
        <v>34</v>
      </c>
      <c r="F1275" s="3" t="s">
        <v>46</v>
      </c>
      <c r="G1275" s="6">
        <v>4.99</v>
      </c>
      <c r="H1275" s="6">
        <v>5.0</v>
      </c>
      <c r="I1275" s="6">
        <v>2246.4</v>
      </c>
      <c r="J1275" s="3" t="s">
        <v>128</v>
      </c>
      <c r="K1275" s="3" t="s">
        <v>872</v>
      </c>
      <c r="L1275" s="3" t="s">
        <v>60</v>
      </c>
      <c r="M1275" s="3" t="s">
        <v>138</v>
      </c>
      <c r="N1275" s="3" t="s">
        <v>2989</v>
      </c>
      <c r="O1275" s="8" t="str">
        <f t="shared" ref="O1275:P1275" si="1340">IF(J1275="","UNKNOWN",PROPER(TRIM(J1275)))</f>
        <v>Eric</v>
      </c>
      <c r="P1275" s="8" t="str">
        <f t="shared" si="1340"/>
        <v>Richardson</v>
      </c>
      <c r="Q1275" s="8" t="str">
        <f t="shared" si="1319"/>
        <v>Bronze</v>
      </c>
      <c r="R1275" s="8" t="str">
        <f>IFERROR(VLOOKUP(TRIM(L1275),State_Mapping!A:B,2,FALSE),"Unknown")</f>
        <v>Georgia</v>
      </c>
      <c r="S1275" s="8" t="str">
        <f t="shared" si="1320"/>
        <v>Valid</v>
      </c>
    </row>
    <row r="1276">
      <c r="A1276" s="3" t="s">
        <v>4877</v>
      </c>
      <c r="B1276" s="3" t="s">
        <v>4878</v>
      </c>
      <c r="C1276" s="3" t="s">
        <v>32</v>
      </c>
      <c r="D1276" s="3" t="s">
        <v>55</v>
      </c>
      <c r="E1276" s="3" t="s">
        <v>34</v>
      </c>
      <c r="F1276" s="3" t="s">
        <v>35</v>
      </c>
      <c r="G1276" s="6">
        <v>12.99</v>
      </c>
      <c r="H1276" s="6">
        <v>0.0</v>
      </c>
      <c r="I1276" s="6">
        <v>909.77</v>
      </c>
      <c r="J1276" s="3" t="s">
        <v>1285</v>
      </c>
      <c r="K1276" s="3" t="s">
        <v>4879</v>
      </c>
      <c r="L1276" s="3" t="s">
        <v>1170</v>
      </c>
      <c r="M1276" s="3" t="s">
        <v>138</v>
      </c>
      <c r="N1276" s="3" t="s">
        <v>4880</v>
      </c>
      <c r="O1276" s="8" t="str">
        <f t="shared" ref="O1276:P1276" si="1341">IF(J1276="","UNKNOWN",PROPER(TRIM(J1276)))</f>
        <v>Kayla</v>
      </c>
      <c r="P1276" s="8" t="str">
        <f t="shared" si="1341"/>
        <v>Holmes</v>
      </c>
      <c r="Q1276" s="8" t="str">
        <f t="shared" si="1319"/>
        <v>Bronze</v>
      </c>
      <c r="R1276" s="8" t="str">
        <f>IFERROR(VLOOKUP(TRIM(L1276),State_Mapping!A:B,2,FALSE),"Unknown")</f>
        <v>Tennessee</v>
      </c>
      <c r="S1276" s="8" t="str">
        <f t="shared" si="1320"/>
        <v>Valid</v>
      </c>
    </row>
    <row r="1277">
      <c r="A1277" s="3" t="s">
        <v>4881</v>
      </c>
      <c r="B1277" s="3" t="s">
        <v>4882</v>
      </c>
      <c r="C1277" s="3" t="s">
        <v>1377</v>
      </c>
      <c r="D1277" s="3" t="s">
        <v>55</v>
      </c>
      <c r="E1277" s="3" t="s">
        <v>34</v>
      </c>
      <c r="F1277" s="3" t="s">
        <v>46</v>
      </c>
      <c r="G1277" s="6">
        <v>0.0</v>
      </c>
      <c r="H1277" s="6">
        <v>0.0</v>
      </c>
      <c r="I1277" s="6">
        <v>4038.2</v>
      </c>
      <c r="J1277" s="3" t="s">
        <v>4883</v>
      </c>
      <c r="K1277" s="3" t="s">
        <v>4884</v>
      </c>
      <c r="L1277" s="3" t="s">
        <v>289</v>
      </c>
      <c r="M1277" s="3" t="s">
        <v>78</v>
      </c>
      <c r="N1277" s="3" t="s">
        <v>3015</v>
      </c>
      <c r="O1277" s="8" t="str">
        <f t="shared" ref="O1277:P1277" si="1342">IF(J1277="","UNKNOWN",PROPER(TRIM(J1277)))</f>
        <v>Alyssa</v>
      </c>
      <c r="P1277" s="8" t="str">
        <f t="shared" si="1342"/>
        <v>Rollins</v>
      </c>
      <c r="Q1277" s="8" t="str">
        <f t="shared" si="1319"/>
        <v>Silver</v>
      </c>
      <c r="R1277" s="8" t="str">
        <f>IFERROR(VLOOKUP(TRIM(L1277),State_Mapping!A:B,2,FALSE),"Unknown")</f>
        <v>California</v>
      </c>
      <c r="S1277" s="8" t="str">
        <f t="shared" si="1320"/>
        <v>Valid</v>
      </c>
    </row>
    <row r="1278" hidden="1">
      <c r="A1278" s="3" t="s">
        <v>4885</v>
      </c>
      <c r="B1278" s="3" t="s">
        <v>4886</v>
      </c>
      <c r="C1278" s="3" t="s">
        <v>112</v>
      </c>
      <c r="D1278" s="3" t="s">
        <v>55</v>
      </c>
      <c r="E1278" s="3" t="s">
        <v>66</v>
      </c>
      <c r="F1278" s="3" t="s">
        <v>46</v>
      </c>
      <c r="G1278" s="6">
        <v>0.0</v>
      </c>
      <c r="H1278" s="6">
        <v>0.0</v>
      </c>
      <c r="I1278" s="6">
        <v>4655.25</v>
      </c>
      <c r="J1278" s="3" t="s">
        <v>543</v>
      </c>
      <c r="K1278" s="3" t="s">
        <v>1832</v>
      </c>
      <c r="L1278" s="3" t="s">
        <v>212</v>
      </c>
      <c r="M1278" s="3" t="s">
        <v>71</v>
      </c>
      <c r="N1278" s="3" t="s">
        <v>4887</v>
      </c>
    </row>
    <row r="1279">
      <c r="A1279" s="3" t="s">
        <v>4888</v>
      </c>
      <c r="B1279" s="3" t="s">
        <v>4889</v>
      </c>
      <c r="C1279" s="3" t="s">
        <v>4890</v>
      </c>
      <c r="D1279" s="3" t="s">
        <v>33</v>
      </c>
      <c r="E1279" s="3" t="s">
        <v>34</v>
      </c>
      <c r="F1279" s="3" t="s">
        <v>57</v>
      </c>
      <c r="G1279" s="6">
        <v>12.99</v>
      </c>
      <c r="H1279" s="6">
        <v>0.0</v>
      </c>
      <c r="I1279" s="6">
        <v>2887.19</v>
      </c>
      <c r="J1279" s="3" t="s">
        <v>4891</v>
      </c>
      <c r="K1279" s="3" t="s">
        <v>1436</v>
      </c>
      <c r="L1279" s="3" t="s">
        <v>123</v>
      </c>
      <c r="M1279" s="3" t="s">
        <v>71</v>
      </c>
      <c r="N1279" s="3" t="s">
        <v>2793</v>
      </c>
      <c r="O1279" s="8" t="str">
        <f t="shared" ref="O1279:P1279" si="1343">IF(J1279="","UNKNOWN",PROPER(TRIM(J1279)))</f>
        <v>Alison</v>
      </c>
      <c r="P1279" s="8" t="str">
        <f t="shared" si="1343"/>
        <v>Carter</v>
      </c>
      <c r="Q1279" s="8" t="str">
        <f t="shared" ref="Q1279:Q1282" si="1345">IF(M1279="","UNKNOWN",PROPER(TRIM(M1279)))</f>
        <v>Bronze</v>
      </c>
      <c r="R1279" s="8" t="str">
        <f>IFERROR(VLOOKUP(TRIM(L1279),State_Mapping!A:B,2,FALSE),"Unknown")</f>
        <v>Missouri</v>
      </c>
      <c r="S1279" s="8" t="str">
        <f t="shared" ref="S1279:S1282" si="1346">IF(C1279="","Missing","Valid")</f>
        <v>Valid</v>
      </c>
    </row>
    <row r="1280">
      <c r="A1280" s="3" t="s">
        <v>4892</v>
      </c>
      <c r="B1280" s="3" t="s">
        <v>4893</v>
      </c>
      <c r="C1280" s="3" t="s">
        <v>4894</v>
      </c>
      <c r="D1280" s="3" t="s">
        <v>55</v>
      </c>
      <c r="E1280" s="3" t="s">
        <v>34</v>
      </c>
      <c r="F1280" s="3" t="s">
        <v>57</v>
      </c>
      <c r="G1280" s="6">
        <v>7.99</v>
      </c>
      <c r="H1280" s="6">
        <v>5.0</v>
      </c>
      <c r="I1280" s="6">
        <v>640.97</v>
      </c>
      <c r="J1280" s="3" t="s">
        <v>1383</v>
      </c>
      <c r="K1280" s="3" t="s">
        <v>1077</v>
      </c>
      <c r="L1280" s="3" t="s">
        <v>85</v>
      </c>
      <c r="M1280" s="3" t="s">
        <v>39</v>
      </c>
      <c r="N1280" s="3" t="s">
        <v>3223</v>
      </c>
      <c r="O1280" s="8" t="str">
        <f t="shared" ref="O1280:P1280" si="1344">IF(J1280="","UNKNOWN",PROPER(TRIM(J1280)))</f>
        <v>Kenneth</v>
      </c>
      <c r="P1280" s="8" t="str">
        <f t="shared" si="1344"/>
        <v>White</v>
      </c>
      <c r="Q1280" s="8" t="str">
        <f t="shared" si="1345"/>
        <v>Bronze</v>
      </c>
      <c r="R1280" s="8" t="str">
        <f>IFERROR(VLOOKUP(TRIM(L1280),State_Mapping!A:B,2,FALSE),"Unknown")</f>
        <v>Wisconsin</v>
      </c>
      <c r="S1280" s="8" t="str">
        <f t="shared" si="1346"/>
        <v>Valid</v>
      </c>
    </row>
    <row r="1281">
      <c r="A1281" s="3" t="s">
        <v>4895</v>
      </c>
      <c r="B1281" s="3" t="s">
        <v>2170</v>
      </c>
      <c r="C1281" s="3" t="s">
        <v>338</v>
      </c>
      <c r="D1281" s="3" t="s">
        <v>44</v>
      </c>
      <c r="E1281" s="3" t="s">
        <v>34</v>
      </c>
      <c r="F1281" s="3" t="s">
        <v>35</v>
      </c>
      <c r="G1281" s="6">
        <v>4.99</v>
      </c>
      <c r="H1281" s="6">
        <v>0.0</v>
      </c>
      <c r="I1281" s="6">
        <v>1954.16</v>
      </c>
      <c r="J1281" s="3" t="s">
        <v>1545</v>
      </c>
      <c r="K1281" s="3" t="s">
        <v>2172</v>
      </c>
      <c r="L1281" s="3" t="s">
        <v>957</v>
      </c>
      <c r="M1281" s="3" t="s">
        <v>61</v>
      </c>
      <c r="N1281" s="3" t="s">
        <v>2173</v>
      </c>
      <c r="O1281" s="8" t="str">
        <f t="shared" ref="O1281:P1281" si="1347">IF(J1281="","UNKNOWN",PROPER(TRIM(J1281)))</f>
        <v>Nathan</v>
      </c>
      <c r="P1281" s="8" t="str">
        <f t="shared" si="1347"/>
        <v>Fisher</v>
      </c>
      <c r="Q1281" s="8" t="str">
        <f t="shared" si="1345"/>
        <v>Gold</v>
      </c>
      <c r="R1281" s="8" t="str">
        <f>IFERROR(VLOOKUP(TRIM(L1281),State_Mapping!A:B,2,FALSE),"Unknown")</f>
        <v>New York</v>
      </c>
      <c r="S1281" s="8" t="str">
        <f t="shared" si="1346"/>
        <v>Valid</v>
      </c>
    </row>
    <row r="1282">
      <c r="A1282" s="3" t="s">
        <v>4896</v>
      </c>
      <c r="B1282" s="3" t="s">
        <v>4897</v>
      </c>
      <c r="C1282" s="3" t="s">
        <v>2785</v>
      </c>
      <c r="D1282" s="3" t="s">
        <v>55</v>
      </c>
      <c r="E1282" s="3" t="s">
        <v>34</v>
      </c>
      <c r="F1282" s="3" t="s">
        <v>57</v>
      </c>
      <c r="G1282" s="6">
        <v>0.0</v>
      </c>
      <c r="H1282" s="6">
        <v>0.0</v>
      </c>
      <c r="I1282" s="6">
        <v>1861.69</v>
      </c>
      <c r="J1282" s="3" t="s">
        <v>613</v>
      </c>
      <c r="K1282" s="3" t="s">
        <v>3740</v>
      </c>
      <c r="L1282" s="3" t="s">
        <v>92</v>
      </c>
      <c r="M1282" s="3" t="s">
        <v>78</v>
      </c>
      <c r="N1282" s="3" t="s">
        <v>2372</v>
      </c>
      <c r="O1282" s="8" t="str">
        <f t="shared" ref="O1282:P1282" si="1348">IF(J1282="","UNKNOWN",PROPER(TRIM(J1282)))</f>
        <v>Charles</v>
      </c>
      <c r="P1282" s="8" t="str">
        <f t="shared" si="1348"/>
        <v>Stevens</v>
      </c>
      <c r="Q1282" s="8" t="str">
        <f t="shared" si="1345"/>
        <v>Silver</v>
      </c>
      <c r="R1282" s="8" t="str">
        <f>IFERROR(VLOOKUP(TRIM(L1282),State_Mapping!A:B,2,FALSE),"Unknown")</f>
        <v>Ohio</v>
      </c>
      <c r="S1282" s="8" t="str">
        <f t="shared" si="1346"/>
        <v>Valid</v>
      </c>
    </row>
    <row r="1283" hidden="1">
      <c r="A1283" s="3" t="s">
        <v>4898</v>
      </c>
      <c r="B1283" s="3" t="s">
        <v>4899</v>
      </c>
      <c r="C1283" s="3" t="s">
        <v>1909</v>
      </c>
      <c r="D1283" s="3" t="s">
        <v>44</v>
      </c>
      <c r="E1283" s="3" t="s">
        <v>56</v>
      </c>
      <c r="F1283" s="3" t="s">
        <v>120</v>
      </c>
      <c r="G1283" s="6">
        <v>5.99</v>
      </c>
      <c r="H1283" s="6">
        <v>0.0</v>
      </c>
      <c r="I1283" s="6">
        <v>2746.98</v>
      </c>
      <c r="J1283" s="3" t="s">
        <v>1161</v>
      </c>
      <c r="K1283" s="3" t="s">
        <v>1489</v>
      </c>
      <c r="L1283" s="3" t="s">
        <v>608</v>
      </c>
      <c r="M1283" s="3" t="s">
        <v>78</v>
      </c>
      <c r="N1283" s="3" t="s">
        <v>3682</v>
      </c>
    </row>
    <row r="1284" hidden="1">
      <c r="A1284" s="3" t="s">
        <v>4900</v>
      </c>
      <c r="B1284" s="3" t="s">
        <v>4901</v>
      </c>
      <c r="C1284" s="3" t="s">
        <v>586</v>
      </c>
      <c r="D1284" s="3" t="s">
        <v>44</v>
      </c>
      <c r="E1284" s="3" t="s">
        <v>45</v>
      </c>
      <c r="F1284" s="3" t="s">
        <v>46</v>
      </c>
      <c r="G1284" s="6">
        <v>0.0</v>
      </c>
      <c r="H1284" s="6">
        <v>0.0</v>
      </c>
      <c r="I1284" s="6">
        <v>1296.9</v>
      </c>
      <c r="J1284" s="3" t="s">
        <v>2686</v>
      </c>
      <c r="K1284" s="3" t="s">
        <v>853</v>
      </c>
      <c r="L1284" s="3" t="s">
        <v>173</v>
      </c>
      <c r="M1284" s="3" t="s">
        <v>71</v>
      </c>
      <c r="N1284" s="3" t="s">
        <v>338</v>
      </c>
    </row>
    <row r="1285">
      <c r="A1285" s="3" t="s">
        <v>4902</v>
      </c>
      <c r="B1285" s="3" t="s">
        <v>3482</v>
      </c>
      <c r="C1285" s="3" t="s">
        <v>2394</v>
      </c>
      <c r="D1285" s="3" t="s">
        <v>33</v>
      </c>
      <c r="E1285" s="3" t="s">
        <v>34</v>
      </c>
      <c r="F1285" s="3" t="s">
        <v>67</v>
      </c>
      <c r="G1285" s="6">
        <v>0.0</v>
      </c>
      <c r="H1285" s="6">
        <v>0.0</v>
      </c>
      <c r="I1285" s="6">
        <v>643.47</v>
      </c>
      <c r="J1285" s="3" t="s">
        <v>3484</v>
      </c>
      <c r="K1285" s="3" t="s">
        <v>1525</v>
      </c>
      <c r="L1285" s="3" t="s">
        <v>1170</v>
      </c>
      <c r="M1285" s="3" t="s">
        <v>71</v>
      </c>
      <c r="N1285" s="3" t="s">
        <v>1664</v>
      </c>
      <c r="O1285" s="8" t="str">
        <f t="shared" ref="O1285:P1285" si="1349">IF(J1285="","UNKNOWN",PROPER(TRIM(J1285)))</f>
        <v>Isaac</v>
      </c>
      <c r="P1285" s="8" t="str">
        <f t="shared" si="1349"/>
        <v>Hall</v>
      </c>
      <c r="Q1285" s="8" t="str">
        <f t="shared" ref="Q1285:Q1305" si="1351">IF(M1285="","UNKNOWN",PROPER(TRIM(M1285)))</f>
        <v>Bronze</v>
      </c>
      <c r="R1285" s="8" t="str">
        <f>IFERROR(VLOOKUP(TRIM(L1285),State_Mapping!A:B,2,FALSE),"Unknown")</f>
        <v>Tennessee</v>
      </c>
      <c r="S1285" s="8" t="str">
        <f t="shared" ref="S1285:S1305" si="1352">IF(C1285="","Missing","Valid")</f>
        <v>Valid</v>
      </c>
    </row>
    <row r="1286">
      <c r="A1286" s="3" t="s">
        <v>4903</v>
      </c>
      <c r="B1286" s="3" t="s">
        <v>4904</v>
      </c>
      <c r="C1286" s="3" t="s">
        <v>2411</v>
      </c>
      <c r="D1286" s="3" t="s">
        <v>33</v>
      </c>
      <c r="E1286" s="3" t="s">
        <v>34</v>
      </c>
      <c r="F1286" s="3" t="s">
        <v>46</v>
      </c>
      <c r="G1286" s="6">
        <v>0.0</v>
      </c>
      <c r="H1286" s="6">
        <v>0.0</v>
      </c>
      <c r="I1286" s="6">
        <v>889.5</v>
      </c>
      <c r="J1286" s="3" t="s">
        <v>1262</v>
      </c>
      <c r="K1286" s="3" t="s">
        <v>4905</v>
      </c>
      <c r="L1286" s="3" t="s">
        <v>516</v>
      </c>
      <c r="M1286" s="3" t="s">
        <v>39</v>
      </c>
      <c r="N1286" s="3" t="s">
        <v>4906</v>
      </c>
      <c r="O1286" s="8" t="str">
        <f t="shared" ref="O1286:P1286" si="1350">IF(J1286="","UNKNOWN",PROPER(TRIM(J1286)))</f>
        <v>David</v>
      </c>
      <c r="P1286" s="8" t="str">
        <f t="shared" si="1350"/>
        <v>Carrillo</v>
      </c>
      <c r="Q1286" s="8" t="str">
        <f t="shared" si="1351"/>
        <v>Bronze</v>
      </c>
      <c r="R1286" s="8" t="str">
        <f>IFERROR(VLOOKUP(TRIM(L1286),State_Mapping!A:B,2,FALSE),"Unknown")</f>
        <v>Pennsylvania</v>
      </c>
      <c r="S1286" s="8" t="str">
        <f t="shared" si="1352"/>
        <v>Valid</v>
      </c>
    </row>
    <row r="1287">
      <c r="A1287" s="3" t="s">
        <v>4907</v>
      </c>
      <c r="B1287" s="3" t="s">
        <v>1011</v>
      </c>
      <c r="C1287" s="3" t="s">
        <v>457</v>
      </c>
      <c r="D1287" s="3" t="s">
        <v>55</v>
      </c>
      <c r="E1287" s="3" t="s">
        <v>34</v>
      </c>
      <c r="F1287" s="3" t="s">
        <v>67</v>
      </c>
      <c r="G1287" s="6">
        <v>5.99</v>
      </c>
      <c r="H1287" s="6">
        <v>0.0</v>
      </c>
      <c r="I1287" s="6">
        <v>297.81</v>
      </c>
      <c r="J1287" s="3" t="s">
        <v>1013</v>
      </c>
      <c r="K1287" s="3" t="s">
        <v>1014</v>
      </c>
      <c r="L1287" s="3" t="s">
        <v>38</v>
      </c>
      <c r="M1287" s="3" t="s">
        <v>180</v>
      </c>
      <c r="N1287" s="3" t="s">
        <v>1015</v>
      </c>
      <c r="O1287" s="8" t="str">
        <f t="shared" ref="O1287:P1287" si="1353">IF(J1287="","UNKNOWN",PROPER(TRIM(J1287)))</f>
        <v>Jeffrey</v>
      </c>
      <c r="P1287" s="8" t="str">
        <f t="shared" si="1353"/>
        <v>Hill</v>
      </c>
      <c r="Q1287" s="8" t="str">
        <f t="shared" si="1351"/>
        <v>Gold</v>
      </c>
      <c r="R1287" s="8" t="str">
        <f>IFERROR(VLOOKUP(TRIM(L1287),State_Mapping!A:B,2,FALSE),"Unknown")</f>
        <v>Indiana</v>
      </c>
      <c r="S1287" s="8" t="str">
        <f t="shared" si="1352"/>
        <v>Valid</v>
      </c>
    </row>
    <row r="1288">
      <c r="A1288" s="3" t="s">
        <v>4908</v>
      </c>
      <c r="B1288" s="3" t="s">
        <v>4909</v>
      </c>
      <c r="C1288" s="3" t="s">
        <v>907</v>
      </c>
      <c r="D1288" s="3" t="s">
        <v>33</v>
      </c>
      <c r="E1288" s="3" t="s">
        <v>34</v>
      </c>
      <c r="F1288" s="3" t="s">
        <v>57</v>
      </c>
      <c r="G1288" s="6">
        <v>7.99</v>
      </c>
      <c r="H1288" s="6">
        <v>0.0</v>
      </c>
      <c r="I1288" s="6">
        <v>2478.19</v>
      </c>
      <c r="J1288" s="3" t="s">
        <v>4910</v>
      </c>
      <c r="K1288" s="3" t="s">
        <v>2993</v>
      </c>
      <c r="L1288" s="3" t="s">
        <v>770</v>
      </c>
      <c r="M1288" s="3" t="s">
        <v>39</v>
      </c>
      <c r="N1288" s="3" t="s">
        <v>784</v>
      </c>
      <c r="O1288" s="8" t="str">
        <f t="shared" ref="O1288:P1288" si="1354">IF(J1288="","UNKNOWN",PROPER(TRIM(J1288)))</f>
        <v>Darren</v>
      </c>
      <c r="P1288" s="8" t="str">
        <f t="shared" si="1354"/>
        <v>Evans</v>
      </c>
      <c r="Q1288" s="8" t="str">
        <f t="shared" si="1351"/>
        <v>Bronze</v>
      </c>
      <c r="R1288" s="8" t="str">
        <f>IFERROR(VLOOKUP(TRIM(L1288),State_Mapping!A:B,2,FALSE),"Unknown")</f>
        <v>New Jersey</v>
      </c>
      <c r="S1288" s="8" t="str">
        <f t="shared" si="1352"/>
        <v>Valid</v>
      </c>
    </row>
    <row r="1289">
      <c r="A1289" s="3" t="s">
        <v>4911</v>
      </c>
      <c r="B1289" s="3" t="s">
        <v>4912</v>
      </c>
      <c r="C1289" s="3" t="s">
        <v>4913</v>
      </c>
      <c r="D1289" s="3" t="s">
        <v>44</v>
      </c>
      <c r="E1289" s="3" t="s">
        <v>392</v>
      </c>
      <c r="F1289" s="3" t="s">
        <v>120</v>
      </c>
      <c r="G1289" s="6">
        <v>7.99</v>
      </c>
      <c r="H1289" s="6">
        <v>0.0</v>
      </c>
      <c r="I1289" s="6">
        <v>331.39</v>
      </c>
      <c r="J1289" s="3" t="s">
        <v>4914</v>
      </c>
      <c r="K1289" s="3" t="s">
        <v>966</v>
      </c>
      <c r="L1289" s="3" t="s">
        <v>770</v>
      </c>
      <c r="M1289" s="3" t="s">
        <v>138</v>
      </c>
      <c r="N1289" s="3" t="s">
        <v>338</v>
      </c>
      <c r="O1289" s="8" t="str">
        <f t="shared" ref="O1289:P1289" si="1355">IF(J1289="","UNKNOWN",PROPER(TRIM(J1289)))</f>
        <v>Seth</v>
      </c>
      <c r="P1289" s="8" t="str">
        <f t="shared" si="1355"/>
        <v>Lee</v>
      </c>
      <c r="Q1289" s="8" t="str">
        <f t="shared" si="1351"/>
        <v>Bronze</v>
      </c>
      <c r="R1289" s="8" t="str">
        <f>IFERROR(VLOOKUP(TRIM(L1289),State_Mapping!A:B,2,FALSE),"Unknown")</f>
        <v>New Jersey</v>
      </c>
      <c r="S1289" s="8" t="str">
        <f t="shared" si="1352"/>
        <v>Valid</v>
      </c>
    </row>
    <row r="1290">
      <c r="A1290" s="3" t="s">
        <v>4915</v>
      </c>
      <c r="B1290" s="3" t="s">
        <v>4916</v>
      </c>
      <c r="C1290" s="3" t="s">
        <v>3883</v>
      </c>
      <c r="D1290" s="3" t="s">
        <v>33</v>
      </c>
      <c r="E1290" s="3" t="s">
        <v>34</v>
      </c>
      <c r="F1290" s="3" t="s">
        <v>57</v>
      </c>
      <c r="G1290" s="6">
        <v>5.99</v>
      </c>
      <c r="H1290" s="6">
        <v>0.0</v>
      </c>
      <c r="I1290" s="6">
        <v>1801.45</v>
      </c>
      <c r="J1290" s="3" t="s">
        <v>2923</v>
      </c>
      <c r="K1290" s="3" t="s">
        <v>256</v>
      </c>
      <c r="L1290" s="3" t="s">
        <v>199</v>
      </c>
      <c r="M1290" s="3" t="s">
        <v>39</v>
      </c>
      <c r="N1290" s="3" t="s">
        <v>4917</v>
      </c>
      <c r="O1290" s="8" t="str">
        <f t="shared" ref="O1290:P1290" si="1356">IF(J1290="","UNKNOWN",PROPER(TRIM(J1290)))</f>
        <v>Deborah</v>
      </c>
      <c r="P1290" s="8" t="str">
        <f t="shared" si="1356"/>
        <v>Yates</v>
      </c>
      <c r="Q1290" s="8" t="str">
        <f t="shared" si="1351"/>
        <v>Bronze</v>
      </c>
      <c r="R1290" s="8" t="str">
        <f>IFERROR(VLOOKUP(TRIM(L1290),State_Mapping!A:B,2,FALSE),"Unknown")</f>
        <v>Indiana</v>
      </c>
      <c r="S1290" s="8" t="str">
        <f t="shared" si="1352"/>
        <v>Valid</v>
      </c>
    </row>
    <row r="1291">
      <c r="A1291" s="3" t="s">
        <v>4918</v>
      </c>
      <c r="B1291" s="3" t="s">
        <v>4919</v>
      </c>
      <c r="C1291" s="3" t="s">
        <v>577</v>
      </c>
      <c r="D1291" s="3" t="s">
        <v>44</v>
      </c>
      <c r="E1291" s="3" t="s">
        <v>34</v>
      </c>
      <c r="F1291" s="3" t="s">
        <v>35</v>
      </c>
      <c r="G1291" s="6">
        <v>7.99</v>
      </c>
      <c r="H1291" s="6">
        <v>0.0</v>
      </c>
      <c r="I1291" s="6">
        <v>381.61</v>
      </c>
      <c r="J1291" s="3" t="s">
        <v>671</v>
      </c>
      <c r="K1291" s="3" t="s">
        <v>4920</v>
      </c>
      <c r="L1291" s="3" t="s">
        <v>488</v>
      </c>
      <c r="M1291" s="3" t="s">
        <v>39</v>
      </c>
      <c r="N1291" s="3" t="s">
        <v>4921</v>
      </c>
      <c r="O1291" s="8" t="str">
        <f t="shared" ref="O1291:P1291" si="1357">IF(J1291="","UNKNOWN",PROPER(TRIM(J1291)))</f>
        <v>Kelly</v>
      </c>
      <c r="P1291" s="8" t="str">
        <f t="shared" si="1357"/>
        <v>Silva</v>
      </c>
      <c r="Q1291" s="8" t="str">
        <f t="shared" si="1351"/>
        <v>Bronze</v>
      </c>
      <c r="R1291" s="8" t="str">
        <f>IFERROR(VLOOKUP(TRIM(L1291),State_Mapping!A:B,2,FALSE),"Unknown")</f>
        <v>North Carolina</v>
      </c>
      <c r="S1291" s="8" t="str">
        <f t="shared" si="1352"/>
        <v>Valid</v>
      </c>
    </row>
    <row r="1292">
      <c r="A1292" s="3" t="s">
        <v>4922</v>
      </c>
      <c r="B1292" s="3" t="s">
        <v>4923</v>
      </c>
      <c r="C1292" s="3" t="s">
        <v>3451</v>
      </c>
      <c r="D1292" s="3" t="s">
        <v>44</v>
      </c>
      <c r="E1292" s="3" t="s">
        <v>34</v>
      </c>
      <c r="F1292" s="3" t="s">
        <v>67</v>
      </c>
      <c r="G1292" s="6">
        <v>0.0</v>
      </c>
      <c r="H1292" s="6">
        <v>0.0</v>
      </c>
      <c r="I1292" s="6">
        <v>513.04</v>
      </c>
      <c r="J1292" s="3" t="s">
        <v>4924</v>
      </c>
      <c r="K1292" s="3" t="s">
        <v>4925</v>
      </c>
      <c r="L1292" s="3" t="s">
        <v>212</v>
      </c>
      <c r="M1292" s="3" t="s">
        <v>71</v>
      </c>
      <c r="N1292" s="3" t="s">
        <v>4926</v>
      </c>
      <c r="O1292" s="8" t="str">
        <f t="shared" ref="O1292:P1292" si="1358">IF(J1292="","UNKNOWN",PROPER(TRIM(J1292)))</f>
        <v>Angelica</v>
      </c>
      <c r="P1292" s="8" t="str">
        <f t="shared" si="1358"/>
        <v>Mayo</v>
      </c>
      <c r="Q1292" s="8" t="str">
        <f t="shared" si="1351"/>
        <v>Bronze</v>
      </c>
      <c r="R1292" s="8" t="str">
        <f>IFERROR(VLOOKUP(TRIM(L1292),State_Mapping!A:B,2,FALSE),"Unknown")</f>
        <v>Illinois</v>
      </c>
      <c r="S1292" s="8" t="str">
        <f t="shared" si="1352"/>
        <v>Valid</v>
      </c>
    </row>
    <row r="1293">
      <c r="A1293" s="3" t="s">
        <v>4927</v>
      </c>
      <c r="B1293" s="3" t="s">
        <v>3105</v>
      </c>
      <c r="C1293" s="3" t="s">
        <v>3438</v>
      </c>
      <c r="D1293" s="3" t="s">
        <v>33</v>
      </c>
      <c r="E1293" s="3" t="s">
        <v>34</v>
      </c>
      <c r="F1293" s="3" t="s">
        <v>46</v>
      </c>
      <c r="G1293" s="6">
        <v>7.99</v>
      </c>
      <c r="H1293" s="6">
        <v>0.0</v>
      </c>
      <c r="I1293" s="6">
        <v>831.62</v>
      </c>
      <c r="J1293" s="3" t="s">
        <v>1872</v>
      </c>
      <c r="K1293" s="3" t="s">
        <v>309</v>
      </c>
      <c r="L1293" s="3" t="s">
        <v>123</v>
      </c>
      <c r="M1293" s="3" t="s">
        <v>61</v>
      </c>
      <c r="N1293" s="3" t="s">
        <v>3106</v>
      </c>
      <c r="O1293" s="8" t="str">
        <f t="shared" ref="O1293:P1293" si="1359">IF(J1293="","UNKNOWN",PROPER(TRIM(J1293)))</f>
        <v>Jeremy</v>
      </c>
      <c r="P1293" s="8" t="str">
        <f t="shared" si="1359"/>
        <v>Nelson</v>
      </c>
      <c r="Q1293" s="8" t="str">
        <f t="shared" si="1351"/>
        <v>Gold</v>
      </c>
      <c r="R1293" s="8" t="str">
        <f>IFERROR(VLOOKUP(TRIM(L1293),State_Mapping!A:B,2,FALSE),"Unknown")</f>
        <v>Missouri</v>
      </c>
      <c r="S1293" s="8" t="str">
        <f t="shared" si="1352"/>
        <v>Valid</v>
      </c>
    </row>
    <row r="1294">
      <c r="A1294" s="3" t="s">
        <v>4928</v>
      </c>
      <c r="B1294" s="3" t="s">
        <v>4370</v>
      </c>
      <c r="C1294" s="3" t="s">
        <v>2482</v>
      </c>
      <c r="D1294" s="3" t="s">
        <v>44</v>
      </c>
      <c r="E1294" s="3" t="s">
        <v>34</v>
      </c>
      <c r="F1294" s="3" t="s">
        <v>46</v>
      </c>
      <c r="G1294" s="6">
        <v>7.99</v>
      </c>
      <c r="H1294" s="6">
        <v>0.0</v>
      </c>
      <c r="I1294" s="6">
        <v>501.57</v>
      </c>
      <c r="J1294" s="3" t="s">
        <v>4371</v>
      </c>
      <c r="K1294" s="3" t="s">
        <v>923</v>
      </c>
      <c r="L1294" s="3" t="s">
        <v>316</v>
      </c>
      <c r="M1294" s="3" t="s">
        <v>303</v>
      </c>
      <c r="N1294" s="3" t="s">
        <v>2462</v>
      </c>
      <c r="O1294" s="8" t="str">
        <f t="shared" ref="O1294:P1294" si="1360">IF(J1294="","UNKNOWN",PROPER(TRIM(J1294)))</f>
        <v>Stacy</v>
      </c>
      <c r="P1294" s="8" t="str">
        <f t="shared" si="1360"/>
        <v>Davidson</v>
      </c>
      <c r="Q1294" s="8" t="str">
        <f t="shared" si="1351"/>
        <v>Platinum</v>
      </c>
      <c r="R1294" s="8" t="str">
        <f>IFERROR(VLOOKUP(TRIM(L1294),State_Mapping!A:B,2,FALSE),"Unknown")</f>
        <v>Michigan</v>
      </c>
      <c r="S1294" s="8" t="str">
        <f t="shared" si="1352"/>
        <v>Valid</v>
      </c>
    </row>
    <row r="1295">
      <c r="A1295" s="3" t="s">
        <v>4929</v>
      </c>
      <c r="B1295" s="3" t="s">
        <v>4930</v>
      </c>
      <c r="C1295" s="3" t="s">
        <v>4931</v>
      </c>
      <c r="D1295" s="3" t="s">
        <v>33</v>
      </c>
      <c r="E1295" s="3" t="s">
        <v>34</v>
      </c>
      <c r="F1295" s="3" t="s">
        <v>46</v>
      </c>
      <c r="G1295" s="6">
        <v>7.99</v>
      </c>
      <c r="H1295" s="6">
        <v>0.0</v>
      </c>
      <c r="I1295" s="6">
        <v>1346.95</v>
      </c>
      <c r="J1295" s="3" t="s">
        <v>570</v>
      </c>
      <c r="K1295" s="3" t="s">
        <v>1458</v>
      </c>
      <c r="L1295" s="3" t="s">
        <v>1673</v>
      </c>
      <c r="M1295" s="3" t="s">
        <v>78</v>
      </c>
      <c r="N1295" s="3" t="s">
        <v>4110</v>
      </c>
      <c r="O1295" s="8" t="str">
        <f t="shared" ref="O1295:P1295" si="1361">IF(J1295="","UNKNOWN",PROPER(TRIM(J1295)))</f>
        <v>Yvonne</v>
      </c>
      <c r="P1295" s="8" t="str">
        <f t="shared" si="1361"/>
        <v>Castaneda</v>
      </c>
      <c r="Q1295" s="8" t="str">
        <f t="shared" si="1351"/>
        <v>Silver</v>
      </c>
      <c r="R1295" s="8" t="str">
        <f>IFERROR(VLOOKUP(TRIM(L1295),State_Mapping!A:B,2,FALSE),"Unknown")</f>
        <v>Georgia</v>
      </c>
      <c r="S1295" s="8" t="str">
        <f t="shared" si="1352"/>
        <v>Valid</v>
      </c>
    </row>
    <row r="1296">
      <c r="A1296" s="3" t="s">
        <v>4932</v>
      </c>
      <c r="B1296" s="3" t="s">
        <v>4933</v>
      </c>
      <c r="C1296" s="3" t="s">
        <v>3337</v>
      </c>
      <c r="D1296" s="3" t="s">
        <v>33</v>
      </c>
      <c r="E1296" s="3" t="s">
        <v>34</v>
      </c>
      <c r="F1296" s="3" t="s">
        <v>57</v>
      </c>
      <c r="G1296" s="6">
        <v>0.0</v>
      </c>
      <c r="H1296" s="6">
        <v>5.0</v>
      </c>
      <c r="I1296" s="6">
        <v>1554.53</v>
      </c>
      <c r="J1296" s="3" t="s">
        <v>1897</v>
      </c>
      <c r="K1296" s="3" t="s">
        <v>321</v>
      </c>
      <c r="L1296" s="3" t="s">
        <v>666</v>
      </c>
      <c r="M1296" s="3" t="s">
        <v>50</v>
      </c>
      <c r="N1296" s="3" t="s">
        <v>1716</v>
      </c>
      <c r="O1296" s="8" t="str">
        <f t="shared" ref="O1296:P1296" si="1362">IF(J1296="","UNKNOWN",PROPER(TRIM(J1296)))</f>
        <v>Michelle</v>
      </c>
      <c r="P1296" s="8" t="str">
        <f t="shared" si="1362"/>
        <v>Johnson</v>
      </c>
      <c r="Q1296" s="8" t="str">
        <f t="shared" si="1351"/>
        <v>Gold</v>
      </c>
      <c r="R1296" s="8" t="str">
        <f>IFERROR(VLOOKUP(TRIM(L1296),State_Mapping!A:B,2,FALSE),"Unknown")</f>
        <v>Virginia</v>
      </c>
      <c r="S1296" s="8" t="str">
        <f t="shared" si="1352"/>
        <v>Valid</v>
      </c>
    </row>
    <row r="1297">
      <c r="A1297" s="3" t="s">
        <v>4934</v>
      </c>
      <c r="B1297" s="3" t="s">
        <v>4935</v>
      </c>
      <c r="C1297" s="3" t="s">
        <v>2186</v>
      </c>
      <c r="D1297" s="3" t="s">
        <v>55</v>
      </c>
      <c r="E1297" s="3" t="s">
        <v>34</v>
      </c>
      <c r="F1297" s="3" t="s">
        <v>35</v>
      </c>
      <c r="G1297" s="6">
        <v>0.0</v>
      </c>
      <c r="H1297" s="6">
        <v>0.0</v>
      </c>
      <c r="I1297" s="6">
        <v>4345.74</v>
      </c>
      <c r="J1297" s="3" t="s">
        <v>2923</v>
      </c>
      <c r="K1297" s="3" t="s">
        <v>1127</v>
      </c>
      <c r="L1297" s="3" t="s">
        <v>737</v>
      </c>
      <c r="M1297" s="3" t="s">
        <v>138</v>
      </c>
      <c r="N1297" s="3" t="s">
        <v>1479</v>
      </c>
      <c r="O1297" s="8" t="str">
        <f t="shared" ref="O1297:P1297" si="1363">IF(J1297="","UNKNOWN",PROPER(TRIM(J1297)))</f>
        <v>Deborah</v>
      </c>
      <c r="P1297" s="8" t="str">
        <f t="shared" si="1363"/>
        <v>Watson</v>
      </c>
      <c r="Q1297" s="8" t="str">
        <f t="shared" si="1351"/>
        <v>Bronze</v>
      </c>
      <c r="R1297" s="8" t="str">
        <f>IFERROR(VLOOKUP(TRIM(L1297),State_Mapping!A:B,2,FALSE),"Unknown")</f>
        <v>Virginia</v>
      </c>
      <c r="S1297" s="8" t="str">
        <f t="shared" si="1352"/>
        <v>Valid</v>
      </c>
    </row>
    <row r="1298">
      <c r="A1298" s="3" t="s">
        <v>4936</v>
      </c>
      <c r="B1298" s="3" t="s">
        <v>4937</v>
      </c>
      <c r="C1298" s="3" t="s">
        <v>4938</v>
      </c>
      <c r="D1298" s="3" t="s">
        <v>55</v>
      </c>
      <c r="E1298" s="3" t="s">
        <v>34</v>
      </c>
      <c r="F1298" s="3" t="s">
        <v>120</v>
      </c>
      <c r="G1298" s="6">
        <v>0.0</v>
      </c>
      <c r="H1298" s="6">
        <v>0.0</v>
      </c>
      <c r="I1298" s="6">
        <v>20.33</v>
      </c>
      <c r="J1298" s="3" t="s">
        <v>217</v>
      </c>
      <c r="K1298" s="3" t="s">
        <v>1647</v>
      </c>
      <c r="L1298" s="3" t="s">
        <v>1170</v>
      </c>
      <c r="M1298" s="3" t="s">
        <v>100</v>
      </c>
      <c r="N1298" s="3" t="s">
        <v>3840</v>
      </c>
      <c r="O1298" s="8" t="str">
        <f t="shared" ref="O1298:P1298" si="1364">IF(J1298="","UNKNOWN",PROPER(TRIM(J1298)))</f>
        <v>Amy</v>
      </c>
      <c r="P1298" s="8" t="str">
        <f t="shared" si="1364"/>
        <v>Dunn</v>
      </c>
      <c r="Q1298" s="8" t="str">
        <f t="shared" si="1351"/>
        <v>Silver</v>
      </c>
      <c r="R1298" s="8" t="str">
        <f>IFERROR(VLOOKUP(TRIM(L1298),State_Mapping!A:B,2,FALSE),"Unknown")</f>
        <v>Tennessee</v>
      </c>
      <c r="S1298" s="8" t="str">
        <f t="shared" si="1352"/>
        <v>Valid</v>
      </c>
    </row>
    <row r="1299">
      <c r="A1299" s="3" t="s">
        <v>4939</v>
      </c>
      <c r="B1299" s="3" t="s">
        <v>4940</v>
      </c>
      <c r="C1299" s="3" t="s">
        <v>4941</v>
      </c>
      <c r="D1299" s="3" t="s">
        <v>44</v>
      </c>
      <c r="E1299" s="3" t="s">
        <v>34</v>
      </c>
      <c r="F1299" s="3" t="s">
        <v>57</v>
      </c>
      <c r="G1299" s="6">
        <v>0.0</v>
      </c>
      <c r="H1299" s="6">
        <v>0.0</v>
      </c>
      <c r="I1299" s="6">
        <v>1949.84</v>
      </c>
      <c r="J1299" s="3" t="s">
        <v>4942</v>
      </c>
      <c r="K1299" s="3" t="s">
        <v>1832</v>
      </c>
      <c r="L1299" s="3" t="s">
        <v>341</v>
      </c>
      <c r="M1299" s="3" t="s">
        <v>61</v>
      </c>
      <c r="N1299" s="3" t="s">
        <v>697</v>
      </c>
      <c r="O1299" s="8" t="str">
        <f t="shared" ref="O1299:P1299" si="1365">IF(J1299="","UNKNOWN",PROPER(TRIM(J1299)))</f>
        <v>Olivia</v>
      </c>
      <c r="P1299" s="8" t="str">
        <f t="shared" si="1365"/>
        <v>Foster</v>
      </c>
      <c r="Q1299" s="8" t="str">
        <f t="shared" si="1351"/>
        <v>Gold</v>
      </c>
      <c r="R1299" s="8" t="str">
        <f>IFERROR(VLOOKUP(TRIM(L1299),State_Mapping!A:B,2,FALSE),"Unknown")</f>
        <v>Illinois</v>
      </c>
      <c r="S1299" s="8" t="str">
        <f t="shared" si="1352"/>
        <v>Valid</v>
      </c>
    </row>
    <row r="1300">
      <c r="A1300" s="3" t="s">
        <v>4943</v>
      </c>
      <c r="B1300" s="3" t="s">
        <v>4944</v>
      </c>
      <c r="C1300" s="3" t="s">
        <v>4945</v>
      </c>
      <c r="D1300" s="3" t="s">
        <v>55</v>
      </c>
      <c r="E1300" s="3" t="s">
        <v>34</v>
      </c>
      <c r="F1300" s="3" t="s">
        <v>120</v>
      </c>
      <c r="G1300" s="6">
        <v>5.99</v>
      </c>
      <c r="H1300" s="6">
        <v>20.0</v>
      </c>
      <c r="I1300" s="6">
        <v>441.92</v>
      </c>
      <c r="J1300" s="3" t="s">
        <v>745</v>
      </c>
      <c r="K1300" s="3" t="s">
        <v>825</v>
      </c>
      <c r="L1300" s="3" t="s">
        <v>316</v>
      </c>
      <c r="M1300" s="3" t="s">
        <v>100</v>
      </c>
      <c r="N1300" s="3" t="s">
        <v>345</v>
      </c>
      <c r="O1300" s="8" t="str">
        <f t="shared" ref="O1300:P1300" si="1366">IF(J1300="","UNKNOWN",PROPER(TRIM(J1300)))</f>
        <v>Brendan</v>
      </c>
      <c r="P1300" s="8" t="str">
        <f t="shared" si="1366"/>
        <v>Miller</v>
      </c>
      <c r="Q1300" s="8" t="str">
        <f t="shared" si="1351"/>
        <v>Silver</v>
      </c>
      <c r="R1300" s="8" t="str">
        <f>IFERROR(VLOOKUP(TRIM(L1300),State_Mapping!A:B,2,FALSE),"Unknown")</f>
        <v>Michigan</v>
      </c>
      <c r="S1300" s="8" t="str">
        <f t="shared" si="1352"/>
        <v>Valid</v>
      </c>
    </row>
    <row r="1301">
      <c r="A1301" s="3" t="s">
        <v>4946</v>
      </c>
      <c r="B1301" s="3" t="s">
        <v>4947</v>
      </c>
      <c r="C1301" s="3" t="s">
        <v>2911</v>
      </c>
      <c r="D1301" s="3" t="s">
        <v>44</v>
      </c>
      <c r="E1301" s="3" t="s">
        <v>34</v>
      </c>
      <c r="F1301" s="3" t="s">
        <v>46</v>
      </c>
      <c r="G1301" s="6">
        <v>12.99</v>
      </c>
      <c r="H1301" s="6">
        <v>0.0</v>
      </c>
      <c r="I1301" s="6">
        <v>1854.11</v>
      </c>
      <c r="J1301" s="3" t="s">
        <v>4611</v>
      </c>
      <c r="K1301" s="3" t="s">
        <v>1162</v>
      </c>
      <c r="L1301" s="3" t="s">
        <v>1752</v>
      </c>
      <c r="M1301" s="3" t="s">
        <v>180</v>
      </c>
      <c r="N1301" s="3" t="s">
        <v>4948</v>
      </c>
      <c r="O1301" s="8" t="str">
        <f t="shared" ref="O1301:P1301" si="1367">IF(J1301="","UNKNOWN",PROPER(TRIM(J1301)))</f>
        <v>Zachary</v>
      </c>
      <c r="P1301" s="8" t="str">
        <f t="shared" si="1367"/>
        <v>Brown</v>
      </c>
      <c r="Q1301" s="8" t="str">
        <f t="shared" si="1351"/>
        <v>Gold</v>
      </c>
      <c r="R1301" s="8" t="str">
        <f>IFERROR(VLOOKUP(TRIM(L1301),State_Mapping!A:B,2,FALSE),"Unknown")</f>
        <v>New Jersey</v>
      </c>
      <c r="S1301" s="8" t="str">
        <f t="shared" si="1352"/>
        <v>Valid</v>
      </c>
    </row>
    <row r="1302">
      <c r="A1302" s="3" t="s">
        <v>4949</v>
      </c>
      <c r="B1302" s="3" t="s">
        <v>4950</v>
      </c>
      <c r="C1302" s="3" t="s">
        <v>4951</v>
      </c>
      <c r="D1302" s="3" t="s">
        <v>33</v>
      </c>
      <c r="E1302" s="3" t="s">
        <v>34</v>
      </c>
      <c r="F1302" s="3" t="s">
        <v>46</v>
      </c>
      <c r="G1302" s="6">
        <v>4.99</v>
      </c>
      <c r="H1302" s="6">
        <v>5.0</v>
      </c>
      <c r="I1302" s="6">
        <v>1374.55</v>
      </c>
      <c r="J1302" s="3" t="s">
        <v>503</v>
      </c>
      <c r="K1302" s="3" t="s">
        <v>601</v>
      </c>
      <c r="L1302" s="3" t="s">
        <v>1329</v>
      </c>
      <c r="M1302" s="3" t="s">
        <v>180</v>
      </c>
      <c r="N1302" s="3" t="s">
        <v>4952</v>
      </c>
      <c r="O1302" s="8" t="str">
        <f t="shared" ref="O1302:P1302" si="1368">IF(J1302="","UNKNOWN",PROPER(TRIM(J1302)))</f>
        <v>Stephanie</v>
      </c>
      <c r="P1302" s="8" t="str">
        <f t="shared" si="1368"/>
        <v>Clark</v>
      </c>
      <c r="Q1302" s="8" t="str">
        <f t="shared" si="1351"/>
        <v>Gold</v>
      </c>
      <c r="R1302" s="8" t="str">
        <f>IFERROR(VLOOKUP(TRIM(L1302),State_Mapping!A:B,2,FALSE),"Unknown")</f>
        <v>Pennsylvania</v>
      </c>
      <c r="S1302" s="8" t="str">
        <f t="shared" si="1352"/>
        <v>Valid</v>
      </c>
    </row>
    <row r="1303">
      <c r="A1303" s="3" t="s">
        <v>4953</v>
      </c>
      <c r="B1303" s="3" t="s">
        <v>4954</v>
      </c>
      <c r="C1303" s="3" t="s">
        <v>65</v>
      </c>
      <c r="D1303" s="3" t="s">
        <v>33</v>
      </c>
      <c r="E1303" s="3" t="s">
        <v>34</v>
      </c>
      <c r="F1303" s="3" t="s">
        <v>57</v>
      </c>
      <c r="G1303" s="6">
        <v>0.0</v>
      </c>
      <c r="H1303" s="6">
        <v>0.0</v>
      </c>
      <c r="I1303" s="6">
        <v>3007.95</v>
      </c>
      <c r="J1303" s="3" t="s">
        <v>97</v>
      </c>
      <c r="K1303" s="3" t="s">
        <v>296</v>
      </c>
      <c r="L1303" s="3" t="s">
        <v>151</v>
      </c>
      <c r="M1303" s="3" t="s">
        <v>108</v>
      </c>
      <c r="N1303" s="3" t="s">
        <v>1883</v>
      </c>
      <c r="O1303" s="8" t="str">
        <f t="shared" ref="O1303:P1303" si="1369">IF(J1303="","UNKNOWN",PROPER(TRIM(J1303)))</f>
        <v>James</v>
      </c>
      <c r="P1303" s="8" t="str">
        <f t="shared" si="1369"/>
        <v>Smith</v>
      </c>
      <c r="Q1303" s="8" t="str">
        <f t="shared" si="1351"/>
        <v>Platinum</v>
      </c>
      <c r="R1303" s="8" t="str">
        <f>IFERROR(VLOOKUP(TRIM(L1303),State_Mapping!A:B,2,FALSE),"Unknown")</f>
        <v>Arizona</v>
      </c>
      <c r="S1303" s="8" t="str">
        <f t="shared" si="1352"/>
        <v>Valid</v>
      </c>
    </row>
    <row r="1304">
      <c r="A1304" s="3" t="s">
        <v>4955</v>
      </c>
      <c r="B1304" s="3" t="s">
        <v>4956</v>
      </c>
      <c r="C1304" s="3" t="s">
        <v>628</v>
      </c>
      <c r="D1304" s="3" t="s">
        <v>44</v>
      </c>
      <c r="E1304" s="3" t="s">
        <v>34</v>
      </c>
      <c r="F1304" s="3" t="s">
        <v>67</v>
      </c>
      <c r="G1304" s="6">
        <v>7.99</v>
      </c>
      <c r="H1304" s="6">
        <v>10.0</v>
      </c>
      <c r="I1304" s="6">
        <v>1685.12</v>
      </c>
      <c r="J1304" s="3" t="s">
        <v>4957</v>
      </c>
      <c r="K1304" s="3" t="s">
        <v>2200</v>
      </c>
      <c r="L1304" s="3" t="s">
        <v>1329</v>
      </c>
      <c r="M1304" s="3" t="s">
        <v>39</v>
      </c>
      <c r="N1304" s="3" t="s">
        <v>4958</v>
      </c>
      <c r="O1304" s="8" t="str">
        <f t="shared" ref="O1304:P1304" si="1370">IF(J1304="","UNKNOWN",PROPER(TRIM(J1304)))</f>
        <v>Allison</v>
      </c>
      <c r="P1304" s="8" t="str">
        <f t="shared" si="1370"/>
        <v>Henderson</v>
      </c>
      <c r="Q1304" s="8" t="str">
        <f t="shared" si="1351"/>
        <v>Bronze</v>
      </c>
      <c r="R1304" s="8" t="str">
        <f>IFERROR(VLOOKUP(TRIM(L1304),State_Mapping!A:B,2,FALSE),"Unknown")</f>
        <v>Pennsylvania</v>
      </c>
      <c r="S1304" s="8" t="str">
        <f t="shared" si="1352"/>
        <v>Valid</v>
      </c>
    </row>
    <row r="1305">
      <c r="A1305" s="3" t="s">
        <v>4959</v>
      </c>
      <c r="B1305" s="3" t="s">
        <v>4960</v>
      </c>
      <c r="C1305" s="3" t="s">
        <v>849</v>
      </c>
      <c r="D1305" s="3" t="s">
        <v>44</v>
      </c>
      <c r="E1305" s="3" t="s">
        <v>34</v>
      </c>
      <c r="F1305" s="3" t="s">
        <v>46</v>
      </c>
      <c r="G1305" s="6">
        <v>4.99</v>
      </c>
      <c r="H1305" s="6">
        <v>0.0</v>
      </c>
      <c r="I1305" s="6">
        <v>3247.77</v>
      </c>
      <c r="J1305" s="3" t="s">
        <v>730</v>
      </c>
      <c r="K1305" s="3" t="s">
        <v>4961</v>
      </c>
      <c r="L1305" s="3" t="s">
        <v>378</v>
      </c>
      <c r="M1305" s="3" t="s">
        <v>61</v>
      </c>
      <c r="N1305" s="3" t="s">
        <v>988</v>
      </c>
      <c r="O1305" s="8" t="str">
        <f t="shared" ref="O1305:P1305" si="1371">IF(J1305="","UNKNOWN",PROPER(TRIM(J1305)))</f>
        <v>Elizabeth</v>
      </c>
      <c r="P1305" s="8" t="str">
        <f t="shared" si="1371"/>
        <v>Shaw</v>
      </c>
      <c r="Q1305" s="8" t="str">
        <f t="shared" si="1351"/>
        <v>Gold</v>
      </c>
      <c r="R1305" s="8" t="str">
        <f>IFERROR(VLOOKUP(TRIM(L1305),State_Mapping!A:B,2,FALSE),"Unknown")</f>
        <v>Washington</v>
      </c>
      <c r="S1305" s="8" t="str">
        <f t="shared" si="1352"/>
        <v>Valid</v>
      </c>
    </row>
    <row r="1306" hidden="1">
      <c r="A1306" s="3" t="s">
        <v>4962</v>
      </c>
      <c r="B1306" s="3" t="s">
        <v>4963</v>
      </c>
      <c r="C1306" s="3" t="s">
        <v>231</v>
      </c>
      <c r="D1306" s="3" t="s">
        <v>55</v>
      </c>
      <c r="E1306" s="3" t="s">
        <v>45</v>
      </c>
      <c r="F1306" s="3" t="s">
        <v>57</v>
      </c>
      <c r="G1306" s="6">
        <v>5.99</v>
      </c>
      <c r="H1306" s="6">
        <v>0.0</v>
      </c>
      <c r="I1306" s="6">
        <v>212.14</v>
      </c>
      <c r="J1306" s="3" t="s">
        <v>4964</v>
      </c>
      <c r="K1306" s="3" t="s">
        <v>4965</v>
      </c>
      <c r="L1306" s="3" t="s">
        <v>689</v>
      </c>
      <c r="M1306" s="3" t="s">
        <v>78</v>
      </c>
      <c r="N1306" s="3" t="s">
        <v>3907</v>
      </c>
    </row>
    <row r="1307">
      <c r="A1307" s="3" t="s">
        <v>4966</v>
      </c>
      <c r="B1307" s="3" t="s">
        <v>4967</v>
      </c>
      <c r="C1307" s="3" t="s">
        <v>4196</v>
      </c>
      <c r="D1307" s="3" t="s">
        <v>55</v>
      </c>
      <c r="E1307" s="3" t="s">
        <v>34</v>
      </c>
      <c r="F1307" s="3" t="s">
        <v>46</v>
      </c>
      <c r="G1307" s="6">
        <v>5.99</v>
      </c>
      <c r="H1307" s="6">
        <v>0.0</v>
      </c>
      <c r="I1307" s="6">
        <v>356.65</v>
      </c>
      <c r="J1307" s="3" t="s">
        <v>559</v>
      </c>
      <c r="K1307" s="3" t="s">
        <v>3192</v>
      </c>
      <c r="L1307" s="3" t="s">
        <v>316</v>
      </c>
      <c r="M1307" s="3" t="s">
        <v>100</v>
      </c>
      <c r="N1307" s="3" t="s">
        <v>4968</v>
      </c>
      <c r="O1307" s="8" t="str">
        <f t="shared" ref="O1307:P1307" si="1372">IF(J1307="","UNKNOWN",PROPER(TRIM(J1307)))</f>
        <v>Timothy</v>
      </c>
      <c r="P1307" s="8" t="str">
        <f t="shared" si="1372"/>
        <v>Guzman</v>
      </c>
      <c r="Q1307" s="8" t="str">
        <f>IF(M1307="","UNKNOWN",PROPER(TRIM(M1307)))</f>
        <v>Silver</v>
      </c>
      <c r="R1307" s="8" t="str">
        <f>IFERROR(VLOOKUP(TRIM(L1307),State_Mapping!A:B,2,FALSE),"Unknown")</f>
        <v>Michigan</v>
      </c>
      <c r="S1307" s="8" t="str">
        <f>IF(C1307="","Missing","Valid")</f>
        <v>Valid</v>
      </c>
    </row>
    <row r="1308" hidden="1">
      <c r="A1308" s="3" t="s">
        <v>4969</v>
      </c>
      <c r="B1308" s="3" t="s">
        <v>4970</v>
      </c>
      <c r="C1308" s="3" t="s">
        <v>1210</v>
      </c>
      <c r="D1308" s="3" t="s">
        <v>33</v>
      </c>
      <c r="E1308" s="3" t="s">
        <v>66</v>
      </c>
      <c r="F1308" s="3" t="s">
        <v>35</v>
      </c>
      <c r="G1308" s="6">
        <v>0.0</v>
      </c>
      <c r="H1308" s="6">
        <v>0.0</v>
      </c>
      <c r="I1308" s="6">
        <v>482.88</v>
      </c>
      <c r="J1308" s="3" t="s">
        <v>36</v>
      </c>
      <c r="K1308" s="3" t="s">
        <v>4971</v>
      </c>
      <c r="L1308" s="3" t="s">
        <v>250</v>
      </c>
      <c r="M1308" s="3" t="s">
        <v>138</v>
      </c>
      <c r="N1308" s="3" t="s">
        <v>4972</v>
      </c>
    </row>
    <row r="1309">
      <c r="A1309" s="3" t="s">
        <v>4973</v>
      </c>
      <c r="B1309" s="3" t="s">
        <v>4974</v>
      </c>
      <c r="C1309" s="3" t="s">
        <v>1921</v>
      </c>
      <c r="D1309" s="3" t="s">
        <v>33</v>
      </c>
      <c r="E1309" s="3" t="s">
        <v>34</v>
      </c>
      <c r="F1309" s="3" t="s">
        <v>57</v>
      </c>
      <c r="G1309" s="6">
        <v>7.99</v>
      </c>
      <c r="H1309" s="6">
        <v>0.0</v>
      </c>
      <c r="I1309" s="6">
        <v>1173.95</v>
      </c>
      <c r="J1309" s="3" t="s">
        <v>4975</v>
      </c>
      <c r="K1309" s="3" t="s">
        <v>2461</v>
      </c>
      <c r="L1309" s="3" t="s">
        <v>310</v>
      </c>
      <c r="M1309" s="3" t="s">
        <v>71</v>
      </c>
      <c r="N1309" s="3" t="s">
        <v>4976</v>
      </c>
      <c r="O1309" s="8" t="str">
        <f t="shared" ref="O1309:P1309" si="1373">IF(J1309="","UNKNOWN",PROPER(TRIM(J1309)))</f>
        <v>Greg</v>
      </c>
      <c r="P1309" s="8" t="str">
        <f t="shared" si="1373"/>
        <v>Myers</v>
      </c>
      <c r="Q1309" s="8" t="str">
        <f t="shared" ref="Q1309:Q1313" si="1375">IF(M1309="","UNKNOWN",PROPER(TRIM(M1309)))</f>
        <v>Bronze</v>
      </c>
      <c r="R1309" s="8" t="str">
        <f>IFERROR(VLOOKUP(TRIM(L1309),State_Mapping!A:B,2,FALSE),"Unknown")</f>
        <v>Florida</v>
      </c>
      <c r="S1309" s="8" t="str">
        <f t="shared" ref="S1309:S1313" si="1376">IF(C1309="","Missing","Valid")</f>
        <v>Valid</v>
      </c>
    </row>
    <row r="1310">
      <c r="A1310" s="3" t="s">
        <v>4977</v>
      </c>
      <c r="B1310" s="3" t="s">
        <v>4978</v>
      </c>
      <c r="C1310" s="3" t="s">
        <v>505</v>
      </c>
      <c r="D1310" s="3" t="s">
        <v>44</v>
      </c>
      <c r="E1310" s="3" t="s">
        <v>34</v>
      </c>
      <c r="F1310" s="3" t="s">
        <v>67</v>
      </c>
      <c r="G1310" s="6">
        <v>4.99</v>
      </c>
      <c r="H1310" s="6">
        <v>0.0</v>
      </c>
      <c r="I1310" s="6">
        <v>1098.97</v>
      </c>
      <c r="J1310" s="3" t="s">
        <v>295</v>
      </c>
      <c r="K1310" s="3" t="s">
        <v>3039</v>
      </c>
      <c r="L1310" s="3" t="s">
        <v>282</v>
      </c>
      <c r="M1310" s="3" t="s">
        <v>290</v>
      </c>
      <c r="N1310" s="3" t="s">
        <v>684</v>
      </c>
      <c r="O1310" s="8" t="str">
        <f t="shared" ref="O1310:P1310" si="1374">IF(J1310="","UNKNOWN",PROPER(TRIM(J1310)))</f>
        <v>Thomas</v>
      </c>
      <c r="P1310" s="8" t="str">
        <f t="shared" si="1374"/>
        <v>Chase</v>
      </c>
      <c r="Q1310" s="8" t="str">
        <f t="shared" si="1375"/>
        <v>Silver</v>
      </c>
      <c r="R1310" s="8" t="str">
        <f>IFERROR(VLOOKUP(TRIM(L1310),State_Mapping!A:B,2,FALSE),"Unknown")</f>
        <v>Florida</v>
      </c>
      <c r="S1310" s="8" t="str">
        <f t="shared" si="1376"/>
        <v>Valid</v>
      </c>
    </row>
    <row r="1311">
      <c r="A1311" s="3" t="s">
        <v>4979</v>
      </c>
      <c r="B1311" s="3" t="s">
        <v>4980</v>
      </c>
      <c r="C1311" s="3" t="s">
        <v>3944</v>
      </c>
      <c r="D1311" s="3" t="s">
        <v>55</v>
      </c>
      <c r="E1311" s="3" t="s">
        <v>34</v>
      </c>
      <c r="F1311" s="3" t="s">
        <v>67</v>
      </c>
      <c r="G1311" s="6">
        <v>4.99</v>
      </c>
      <c r="H1311" s="6">
        <v>0.0</v>
      </c>
      <c r="I1311" s="6">
        <v>515.83</v>
      </c>
      <c r="J1311" s="3" t="s">
        <v>793</v>
      </c>
      <c r="K1311" s="3" t="s">
        <v>3622</v>
      </c>
      <c r="L1311" s="3" t="s">
        <v>378</v>
      </c>
      <c r="M1311" s="3" t="s">
        <v>71</v>
      </c>
      <c r="N1311" s="3" t="s">
        <v>442</v>
      </c>
      <c r="O1311" s="8" t="str">
        <f t="shared" ref="O1311:P1311" si="1377">IF(J1311="","UNKNOWN",PROPER(TRIM(J1311)))</f>
        <v>Wendy</v>
      </c>
      <c r="P1311" s="8" t="str">
        <f t="shared" si="1377"/>
        <v>Griffin</v>
      </c>
      <c r="Q1311" s="8" t="str">
        <f t="shared" si="1375"/>
        <v>Bronze</v>
      </c>
      <c r="R1311" s="8" t="str">
        <f>IFERROR(VLOOKUP(TRIM(L1311),State_Mapping!A:B,2,FALSE),"Unknown")</f>
        <v>Washington</v>
      </c>
      <c r="S1311" s="8" t="str">
        <f t="shared" si="1376"/>
        <v>Valid</v>
      </c>
    </row>
    <row r="1312">
      <c r="A1312" s="3" t="s">
        <v>4981</v>
      </c>
      <c r="B1312" s="3" t="s">
        <v>2921</v>
      </c>
      <c r="C1312" s="3" t="s">
        <v>4982</v>
      </c>
      <c r="D1312" s="3" t="s">
        <v>55</v>
      </c>
      <c r="E1312" s="3" t="s">
        <v>34</v>
      </c>
      <c r="F1312" s="3" t="s">
        <v>57</v>
      </c>
      <c r="G1312" s="6">
        <v>5.99</v>
      </c>
      <c r="H1312" s="6">
        <v>0.0</v>
      </c>
      <c r="I1312" s="6">
        <v>954.55</v>
      </c>
      <c r="J1312" s="3" t="s">
        <v>2923</v>
      </c>
      <c r="K1312" s="3" t="s">
        <v>321</v>
      </c>
      <c r="L1312" s="3" t="s">
        <v>1035</v>
      </c>
      <c r="M1312" s="3" t="s">
        <v>71</v>
      </c>
      <c r="N1312" s="3" t="s">
        <v>1090</v>
      </c>
      <c r="O1312" s="8" t="str">
        <f t="shared" ref="O1312:P1312" si="1378">IF(J1312="","UNKNOWN",PROPER(TRIM(J1312)))</f>
        <v>Deborah</v>
      </c>
      <c r="P1312" s="8" t="str">
        <f t="shared" si="1378"/>
        <v>Johnson</v>
      </c>
      <c r="Q1312" s="8" t="str">
        <f t="shared" si="1375"/>
        <v>Bronze</v>
      </c>
      <c r="R1312" s="8" t="str">
        <f>IFERROR(VLOOKUP(TRIM(L1312),State_Mapping!A:B,2,FALSE),"Unknown")</f>
        <v>Wisconsin</v>
      </c>
      <c r="S1312" s="8" t="str">
        <f t="shared" si="1376"/>
        <v>Valid</v>
      </c>
    </row>
    <row r="1313">
      <c r="A1313" s="3" t="s">
        <v>4983</v>
      </c>
      <c r="B1313" s="3" t="s">
        <v>4984</v>
      </c>
      <c r="C1313" s="3" t="s">
        <v>4985</v>
      </c>
      <c r="D1313" s="3" t="s">
        <v>33</v>
      </c>
      <c r="E1313" s="3" t="s">
        <v>34</v>
      </c>
      <c r="F1313" s="3" t="s">
        <v>57</v>
      </c>
      <c r="G1313" s="6">
        <v>0.0</v>
      </c>
      <c r="H1313" s="6">
        <v>5.0</v>
      </c>
      <c r="I1313" s="6">
        <v>610.29</v>
      </c>
      <c r="J1313" s="3" t="s">
        <v>824</v>
      </c>
      <c r="K1313" s="3" t="s">
        <v>4986</v>
      </c>
      <c r="L1313" s="3" t="s">
        <v>166</v>
      </c>
      <c r="M1313" s="3" t="s">
        <v>78</v>
      </c>
      <c r="N1313" s="3" t="s">
        <v>1770</v>
      </c>
      <c r="O1313" s="8" t="str">
        <f t="shared" ref="O1313:P1313" si="1379">IF(J1313="","UNKNOWN",PROPER(TRIM(J1313)))</f>
        <v>Christina</v>
      </c>
      <c r="P1313" s="8" t="str">
        <f t="shared" si="1379"/>
        <v>Wise</v>
      </c>
      <c r="Q1313" s="8" t="str">
        <f t="shared" si="1375"/>
        <v>Silver</v>
      </c>
      <c r="R1313" s="8" t="str">
        <f>IFERROR(VLOOKUP(TRIM(L1313),State_Mapping!A:B,2,FALSE),"Unknown")</f>
        <v>Washington</v>
      </c>
      <c r="S1313" s="8" t="str">
        <f t="shared" si="1376"/>
        <v>Valid</v>
      </c>
    </row>
    <row r="1314" hidden="1">
      <c r="A1314" s="3" t="s">
        <v>4987</v>
      </c>
      <c r="B1314" s="3" t="s">
        <v>4988</v>
      </c>
      <c r="C1314" s="3" t="s">
        <v>1180</v>
      </c>
      <c r="D1314" s="3" t="s">
        <v>33</v>
      </c>
      <c r="E1314" s="3" t="s">
        <v>56</v>
      </c>
      <c r="F1314" s="3" t="s">
        <v>35</v>
      </c>
      <c r="G1314" s="6">
        <v>12.99</v>
      </c>
      <c r="H1314" s="6">
        <v>0.0</v>
      </c>
      <c r="I1314" s="6">
        <v>773.87</v>
      </c>
      <c r="J1314" s="3" t="s">
        <v>2353</v>
      </c>
      <c r="K1314" s="3" t="s">
        <v>4989</v>
      </c>
      <c r="L1314" s="3" t="s">
        <v>608</v>
      </c>
      <c r="M1314" s="3" t="s">
        <v>39</v>
      </c>
      <c r="N1314" s="3" t="s">
        <v>4990</v>
      </c>
    </row>
    <row r="1315">
      <c r="A1315" s="3" t="s">
        <v>4991</v>
      </c>
      <c r="B1315" s="3" t="s">
        <v>4992</v>
      </c>
      <c r="C1315" s="3" t="s">
        <v>4635</v>
      </c>
      <c r="D1315" s="3" t="s">
        <v>55</v>
      </c>
      <c r="E1315" s="3" t="s">
        <v>34</v>
      </c>
      <c r="F1315" s="3" t="s">
        <v>46</v>
      </c>
      <c r="G1315" s="6">
        <v>5.99</v>
      </c>
      <c r="H1315" s="6">
        <v>0.0</v>
      </c>
      <c r="I1315" s="6">
        <v>2329.72</v>
      </c>
      <c r="J1315" s="3" t="s">
        <v>1872</v>
      </c>
      <c r="K1315" s="3" t="s">
        <v>1082</v>
      </c>
      <c r="L1315" s="3" t="s">
        <v>689</v>
      </c>
      <c r="M1315" s="3" t="s">
        <v>61</v>
      </c>
      <c r="N1315" s="3" t="s">
        <v>4993</v>
      </c>
      <c r="O1315" s="8" t="str">
        <f t="shared" ref="O1315:P1315" si="1380">IF(J1315="","UNKNOWN",PROPER(TRIM(J1315)))</f>
        <v>Jeremy</v>
      </c>
      <c r="P1315" s="8" t="str">
        <f t="shared" si="1380"/>
        <v>Price</v>
      </c>
      <c r="Q1315" s="8" t="str">
        <f t="shared" ref="Q1315:Q1319" si="1382">IF(M1315="","UNKNOWN",PROPER(TRIM(M1315)))</f>
        <v>Gold</v>
      </c>
      <c r="R1315" s="8" t="str">
        <f>IFERROR(VLOOKUP(TRIM(L1315),State_Mapping!A:B,2,FALSE),"Unknown")</f>
        <v>Massachusetts</v>
      </c>
      <c r="S1315" s="8" t="str">
        <f t="shared" ref="S1315:S1319" si="1383">IF(C1315="","Missing","Valid")</f>
        <v>Valid</v>
      </c>
    </row>
    <row r="1316">
      <c r="A1316" s="3" t="s">
        <v>4994</v>
      </c>
      <c r="B1316" s="3" t="s">
        <v>4995</v>
      </c>
      <c r="C1316" s="3" t="s">
        <v>2201</v>
      </c>
      <c r="D1316" s="3" t="s">
        <v>44</v>
      </c>
      <c r="E1316" s="3" t="s">
        <v>34</v>
      </c>
      <c r="F1316" s="3" t="s">
        <v>35</v>
      </c>
      <c r="G1316" s="6">
        <v>0.0</v>
      </c>
      <c r="H1316" s="6">
        <v>0.0</v>
      </c>
      <c r="I1316" s="6">
        <v>648.25</v>
      </c>
      <c r="J1316" s="3" t="s">
        <v>3662</v>
      </c>
      <c r="K1316" s="3" t="s">
        <v>971</v>
      </c>
      <c r="L1316" s="3" t="s">
        <v>236</v>
      </c>
      <c r="M1316" s="3" t="s">
        <v>138</v>
      </c>
      <c r="N1316" s="3" t="s">
        <v>588</v>
      </c>
      <c r="O1316" s="8" t="str">
        <f t="shared" ref="O1316:P1316" si="1381">IF(J1316="","UNKNOWN",PROPER(TRIM(J1316)))</f>
        <v>Edward</v>
      </c>
      <c r="P1316" s="8" t="str">
        <f t="shared" si="1381"/>
        <v>Moore</v>
      </c>
      <c r="Q1316" s="8" t="str">
        <f t="shared" si="1382"/>
        <v>Bronze</v>
      </c>
      <c r="R1316" s="8" t="str">
        <f>IFERROR(VLOOKUP(TRIM(L1316),State_Mapping!A:B,2,FALSE),"Unknown")</f>
        <v>Massachusetts</v>
      </c>
      <c r="S1316" s="8" t="str">
        <f t="shared" si="1383"/>
        <v>Valid</v>
      </c>
    </row>
    <row r="1317">
      <c r="A1317" s="3" t="s">
        <v>4996</v>
      </c>
      <c r="B1317" s="3" t="s">
        <v>4058</v>
      </c>
      <c r="C1317" s="3" t="s">
        <v>4997</v>
      </c>
      <c r="D1317" s="3" t="s">
        <v>44</v>
      </c>
      <c r="E1317" s="3" t="s">
        <v>34</v>
      </c>
      <c r="F1317" s="3" t="s">
        <v>67</v>
      </c>
      <c r="G1317" s="6">
        <v>4.99</v>
      </c>
      <c r="H1317" s="6">
        <v>0.0</v>
      </c>
      <c r="I1317" s="6">
        <v>1048.22</v>
      </c>
      <c r="J1317" s="3" t="s">
        <v>430</v>
      </c>
      <c r="K1317" s="3" t="s">
        <v>3919</v>
      </c>
      <c r="L1317" s="3" t="s">
        <v>60</v>
      </c>
      <c r="M1317" s="3" t="s">
        <v>290</v>
      </c>
      <c r="N1317" s="3" t="s">
        <v>3319</v>
      </c>
      <c r="O1317" s="8" t="str">
        <f t="shared" ref="O1317:P1317" si="1384">IF(J1317="","UNKNOWN",PROPER(TRIM(J1317)))</f>
        <v>Robert</v>
      </c>
      <c r="P1317" s="8" t="str">
        <f t="shared" si="1384"/>
        <v>Gomez</v>
      </c>
      <c r="Q1317" s="8" t="str">
        <f t="shared" si="1382"/>
        <v>Silver</v>
      </c>
      <c r="R1317" s="8" t="str">
        <f>IFERROR(VLOOKUP(TRIM(L1317),State_Mapping!A:B,2,FALSE),"Unknown")</f>
        <v>Georgia</v>
      </c>
      <c r="S1317" s="8" t="str">
        <f t="shared" si="1383"/>
        <v>Valid</v>
      </c>
    </row>
    <row r="1318">
      <c r="A1318" s="3" t="s">
        <v>4998</v>
      </c>
      <c r="B1318" s="3" t="s">
        <v>4999</v>
      </c>
      <c r="C1318" s="3" t="s">
        <v>3709</v>
      </c>
      <c r="D1318" s="3" t="s">
        <v>55</v>
      </c>
      <c r="E1318" s="3" t="s">
        <v>34</v>
      </c>
      <c r="F1318" s="3" t="s">
        <v>35</v>
      </c>
      <c r="G1318" s="6">
        <v>12.99</v>
      </c>
      <c r="H1318" s="6">
        <v>5.0</v>
      </c>
      <c r="I1318" s="6">
        <v>870.46</v>
      </c>
      <c r="J1318" s="3" t="s">
        <v>503</v>
      </c>
      <c r="K1318" s="3" t="s">
        <v>431</v>
      </c>
      <c r="L1318" s="3" t="s">
        <v>378</v>
      </c>
      <c r="M1318" s="3" t="s">
        <v>78</v>
      </c>
      <c r="N1318" s="3" t="s">
        <v>5000</v>
      </c>
      <c r="O1318" s="8" t="str">
        <f t="shared" ref="O1318:P1318" si="1385">IF(J1318="","UNKNOWN",PROPER(TRIM(J1318)))</f>
        <v>Stephanie</v>
      </c>
      <c r="P1318" s="8" t="str">
        <f t="shared" si="1385"/>
        <v>Davis</v>
      </c>
      <c r="Q1318" s="8" t="str">
        <f t="shared" si="1382"/>
        <v>Silver</v>
      </c>
      <c r="R1318" s="8" t="str">
        <f>IFERROR(VLOOKUP(TRIM(L1318),State_Mapping!A:B,2,FALSE),"Unknown")</f>
        <v>Washington</v>
      </c>
      <c r="S1318" s="8" t="str">
        <f t="shared" si="1383"/>
        <v>Valid</v>
      </c>
    </row>
    <row r="1319">
      <c r="A1319" s="3" t="s">
        <v>5001</v>
      </c>
      <c r="B1319" s="3" t="s">
        <v>5002</v>
      </c>
      <c r="C1319" s="3" t="s">
        <v>32</v>
      </c>
      <c r="D1319" s="3" t="s">
        <v>44</v>
      </c>
      <c r="E1319" s="3" t="s">
        <v>34</v>
      </c>
      <c r="F1319" s="3" t="s">
        <v>120</v>
      </c>
      <c r="G1319" s="6">
        <v>0.0</v>
      </c>
      <c r="H1319" s="6">
        <v>15.0</v>
      </c>
      <c r="I1319" s="6">
        <v>306.87</v>
      </c>
      <c r="J1319" s="3" t="s">
        <v>248</v>
      </c>
      <c r="K1319" s="3" t="s">
        <v>412</v>
      </c>
      <c r="L1319" s="3" t="s">
        <v>107</v>
      </c>
      <c r="M1319" s="3" t="s">
        <v>290</v>
      </c>
      <c r="N1319" s="3" t="s">
        <v>5003</v>
      </c>
      <c r="O1319" s="8" t="str">
        <f t="shared" ref="O1319:P1319" si="1386">IF(J1319="","UNKNOWN",PROPER(TRIM(J1319)))</f>
        <v>Lisa</v>
      </c>
      <c r="P1319" s="8" t="str">
        <f t="shared" si="1386"/>
        <v>Lopez</v>
      </c>
      <c r="Q1319" s="8" t="str">
        <f t="shared" si="1382"/>
        <v>Silver</v>
      </c>
      <c r="R1319" s="8" t="str">
        <f>IFERROR(VLOOKUP(TRIM(L1319),State_Mapping!A:B,2,FALSE),"Unknown")</f>
        <v>New York</v>
      </c>
      <c r="S1319" s="8" t="str">
        <f t="shared" si="1383"/>
        <v>Valid</v>
      </c>
    </row>
    <row r="1320" hidden="1">
      <c r="A1320" s="3" t="s">
        <v>5004</v>
      </c>
      <c r="B1320" s="3" t="s">
        <v>886</v>
      </c>
      <c r="C1320" s="3" t="s">
        <v>5005</v>
      </c>
      <c r="D1320" s="3" t="s">
        <v>55</v>
      </c>
      <c r="E1320" s="3" t="s">
        <v>56</v>
      </c>
      <c r="F1320" s="3" t="s">
        <v>57</v>
      </c>
      <c r="G1320" s="6">
        <v>0.0</v>
      </c>
      <c r="H1320" s="6">
        <v>0.0</v>
      </c>
      <c r="I1320" s="6">
        <v>3542.04</v>
      </c>
      <c r="J1320" s="3" t="s">
        <v>632</v>
      </c>
      <c r="K1320" s="3" t="s">
        <v>296</v>
      </c>
      <c r="L1320" s="3" t="s">
        <v>493</v>
      </c>
      <c r="M1320" s="3" t="s">
        <v>138</v>
      </c>
      <c r="N1320" s="3" t="s">
        <v>615</v>
      </c>
    </row>
    <row r="1321">
      <c r="A1321" s="3" t="s">
        <v>5006</v>
      </c>
      <c r="B1321" s="3" t="s">
        <v>5007</v>
      </c>
      <c r="C1321" s="3" t="s">
        <v>1216</v>
      </c>
      <c r="D1321" s="3" t="s">
        <v>33</v>
      </c>
      <c r="E1321" s="3" t="s">
        <v>34</v>
      </c>
      <c r="F1321" s="3" t="s">
        <v>35</v>
      </c>
      <c r="G1321" s="6">
        <v>7.99</v>
      </c>
      <c r="H1321" s="6">
        <v>0.0</v>
      </c>
      <c r="I1321" s="6">
        <v>3938.39</v>
      </c>
      <c r="J1321" s="3" t="s">
        <v>1161</v>
      </c>
      <c r="K1321" s="3" t="s">
        <v>825</v>
      </c>
      <c r="L1321" s="3" t="s">
        <v>145</v>
      </c>
      <c r="M1321" s="3" t="s">
        <v>71</v>
      </c>
      <c r="N1321" s="3" t="s">
        <v>5008</v>
      </c>
      <c r="O1321" s="8" t="str">
        <f t="shared" ref="O1321:P1321" si="1387">IF(J1321="","UNKNOWN",PROPER(TRIM(J1321)))</f>
        <v>Ann</v>
      </c>
      <c r="P1321" s="8" t="str">
        <f t="shared" si="1387"/>
        <v>Miller</v>
      </c>
      <c r="Q1321" s="8" t="str">
        <f t="shared" ref="Q1321:Q1341" si="1389">IF(M1321="","UNKNOWN",PROPER(TRIM(M1321)))</f>
        <v>Bronze</v>
      </c>
      <c r="R1321" s="8" t="str">
        <f>IFERROR(VLOOKUP(TRIM(L1321),State_Mapping!A:B,2,FALSE),"Unknown")</f>
        <v>Tennessee</v>
      </c>
      <c r="S1321" s="8" t="str">
        <f t="shared" ref="S1321:S1341" si="1390">IF(C1321="","Missing","Valid")</f>
        <v>Valid</v>
      </c>
    </row>
    <row r="1322">
      <c r="A1322" s="3" t="s">
        <v>5009</v>
      </c>
      <c r="B1322" s="3" t="s">
        <v>5010</v>
      </c>
      <c r="C1322" s="3" t="s">
        <v>1636</v>
      </c>
      <c r="D1322" s="3" t="s">
        <v>55</v>
      </c>
      <c r="E1322" s="3" t="s">
        <v>34</v>
      </c>
      <c r="F1322" s="3" t="s">
        <v>67</v>
      </c>
      <c r="G1322" s="6">
        <v>0.0</v>
      </c>
      <c r="H1322" s="6">
        <v>0.0</v>
      </c>
      <c r="I1322" s="6">
        <v>482.65</v>
      </c>
      <c r="J1322" s="3" t="s">
        <v>97</v>
      </c>
      <c r="K1322" s="3" t="s">
        <v>4283</v>
      </c>
      <c r="L1322" s="3" t="s">
        <v>137</v>
      </c>
      <c r="M1322" s="3" t="s">
        <v>100</v>
      </c>
      <c r="N1322" s="3" t="s">
        <v>538</v>
      </c>
      <c r="O1322" s="8" t="str">
        <f t="shared" ref="O1322:P1322" si="1388">IF(J1322="","UNKNOWN",PROPER(TRIM(J1322)))</f>
        <v>James</v>
      </c>
      <c r="P1322" s="8" t="str">
        <f t="shared" si="1388"/>
        <v>Figueroa</v>
      </c>
      <c r="Q1322" s="8" t="str">
        <f t="shared" si="1389"/>
        <v>Silver</v>
      </c>
      <c r="R1322" s="8" t="str">
        <f>IFERROR(VLOOKUP(TRIM(L1322),State_Mapping!A:B,2,FALSE),"Unknown")</f>
        <v>California</v>
      </c>
      <c r="S1322" s="8" t="str">
        <f t="shared" si="1390"/>
        <v>Valid</v>
      </c>
    </row>
    <row r="1323">
      <c r="A1323" s="3" t="s">
        <v>5011</v>
      </c>
      <c r="B1323" s="3" t="s">
        <v>3246</v>
      </c>
      <c r="C1323" s="3" t="s">
        <v>3322</v>
      </c>
      <c r="D1323" s="3" t="s">
        <v>33</v>
      </c>
      <c r="E1323" s="3" t="s">
        <v>34</v>
      </c>
      <c r="F1323" s="3" t="s">
        <v>46</v>
      </c>
      <c r="G1323" s="6">
        <v>4.99</v>
      </c>
      <c r="H1323" s="6">
        <v>0.0</v>
      </c>
      <c r="I1323" s="6">
        <v>2176.33</v>
      </c>
      <c r="J1323" s="3" t="s">
        <v>3247</v>
      </c>
      <c r="K1323" s="3" t="s">
        <v>2058</v>
      </c>
      <c r="L1323" s="3" t="s">
        <v>145</v>
      </c>
      <c r="M1323" s="3" t="s">
        <v>100</v>
      </c>
      <c r="N1323" s="3" t="s">
        <v>3248</v>
      </c>
      <c r="O1323" s="8" t="str">
        <f t="shared" ref="O1323:P1323" si="1391">IF(J1323="","UNKNOWN",PROPER(TRIM(J1323)))</f>
        <v>Joy</v>
      </c>
      <c r="P1323" s="8" t="str">
        <f t="shared" si="1391"/>
        <v>Santos</v>
      </c>
      <c r="Q1323" s="8" t="str">
        <f t="shared" si="1389"/>
        <v>Silver</v>
      </c>
      <c r="R1323" s="8" t="str">
        <f>IFERROR(VLOOKUP(TRIM(L1323),State_Mapping!A:B,2,FALSE),"Unknown")</f>
        <v>Tennessee</v>
      </c>
      <c r="S1323" s="8" t="str">
        <f t="shared" si="1390"/>
        <v>Valid</v>
      </c>
    </row>
    <row r="1324">
      <c r="A1324" s="3" t="s">
        <v>5012</v>
      </c>
      <c r="B1324" s="3" t="s">
        <v>5013</v>
      </c>
      <c r="C1324" s="3" t="s">
        <v>572</v>
      </c>
      <c r="D1324" s="3" t="s">
        <v>55</v>
      </c>
      <c r="E1324" s="3" t="s">
        <v>34</v>
      </c>
      <c r="F1324" s="3" t="s">
        <v>120</v>
      </c>
      <c r="G1324" s="6">
        <v>5.99</v>
      </c>
      <c r="H1324" s="6">
        <v>0.0</v>
      </c>
      <c r="I1324" s="6">
        <v>1876.41</v>
      </c>
      <c r="J1324" s="3" t="s">
        <v>4420</v>
      </c>
      <c r="K1324" s="3" t="s">
        <v>3047</v>
      </c>
      <c r="L1324" s="3" t="s">
        <v>173</v>
      </c>
      <c r="M1324" s="3" t="s">
        <v>71</v>
      </c>
      <c r="N1324" s="3" t="s">
        <v>2204</v>
      </c>
      <c r="O1324" s="8" t="str">
        <f t="shared" ref="O1324:P1324" si="1392">IF(J1324="","UNKNOWN",PROPER(TRIM(J1324)))</f>
        <v>Larry</v>
      </c>
      <c r="P1324" s="8" t="str">
        <f t="shared" si="1392"/>
        <v>Tran</v>
      </c>
      <c r="Q1324" s="8" t="str">
        <f t="shared" si="1389"/>
        <v>Bronze</v>
      </c>
      <c r="R1324" s="8" t="str">
        <f>IFERROR(VLOOKUP(TRIM(L1324),State_Mapping!A:B,2,FALSE),"Unknown")</f>
        <v>New Jersey</v>
      </c>
      <c r="S1324" s="8" t="str">
        <f t="shared" si="1390"/>
        <v>Valid</v>
      </c>
    </row>
    <row r="1325">
      <c r="A1325" s="3" t="s">
        <v>5014</v>
      </c>
      <c r="B1325" s="3" t="s">
        <v>5015</v>
      </c>
      <c r="C1325" s="3" t="s">
        <v>2911</v>
      </c>
      <c r="D1325" s="3" t="s">
        <v>33</v>
      </c>
      <c r="E1325" s="3" t="s">
        <v>34</v>
      </c>
      <c r="F1325" s="3" t="s">
        <v>67</v>
      </c>
      <c r="G1325" s="6">
        <v>0.0</v>
      </c>
      <c r="H1325" s="6">
        <v>15.0</v>
      </c>
      <c r="I1325" s="6">
        <v>2831.09</v>
      </c>
      <c r="J1325" s="3" t="s">
        <v>5016</v>
      </c>
      <c r="K1325" s="3" t="s">
        <v>5017</v>
      </c>
      <c r="L1325" s="3" t="s">
        <v>328</v>
      </c>
      <c r="M1325" s="3" t="s">
        <v>100</v>
      </c>
      <c r="N1325" s="3" t="s">
        <v>5018</v>
      </c>
      <c r="O1325" s="8" t="str">
        <f t="shared" ref="O1325:P1325" si="1393">IF(J1325="","UNKNOWN",PROPER(TRIM(J1325)))</f>
        <v>Kristie</v>
      </c>
      <c r="P1325" s="8" t="str">
        <f t="shared" si="1393"/>
        <v>Pena</v>
      </c>
      <c r="Q1325" s="8" t="str">
        <f t="shared" si="1389"/>
        <v>Silver</v>
      </c>
      <c r="R1325" s="8" t="str">
        <f>IFERROR(VLOOKUP(TRIM(L1325),State_Mapping!A:B,2,FALSE),"Unknown")</f>
        <v>North Carolina</v>
      </c>
      <c r="S1325" s="8" t="str">
        <f t="shared" si="1390"/>
        <v>Valid</v>
      </c>
    </row>
    <row r="1326">
      <c r="A1326" s="3" t="s">
        <v>5019</v>
      </c>
      <c r="B1326" s="3" t="s">
        <v>5020</v>
      </c>
      <c r="C1326" s="3" t="s">
        <v>5021</v>
      </c>
      <c r="D1326" s="3" t="s">
        <v>44</v>
      </c>
      <c r="E1326" s="3" t="s">
        <v>34</v>
      </c>
      <c r="F1326" s="3" t="s">
        <v>35</v>
      </c>
      <c r="G1326" s="6">
        <v>12.99</v>
      </c>
      <c r="H1326" s="6">
        <v>5.0</v>
      </c>
      <c r="I1326" s="6">
        <v>675.14</v>
      </c>
      <c r="J1326" s="3" t="s">
        <v>730</v>
      </c>
      <c r="K1326" s="3" t="s">
        <v>923</v>
      </c>
      <c r="L1326" s="3" t="s">
        <v>666</v>
      </c>
      <c r="M1326" s="3" t="s">
        <v>100</v>
      </c>
      <c r="N1326" s="3" t="s">
        <v>3280</v>
      </c>
      <c r="O1326" s="8" t="str">
        <f t="shared" ref="O1326:P1326" si="1394">IF(J1326="","UNKNOWN",PROPER(TRIM(J1326)))</f>
        <v>Elizabeth</v>
      </c>
      <c r="P1326" s="8" t="str">
        <f t="shared" si="1394"/>
        <v>Davidson</v>
      </c>
      <c r="Q1326" s="8" t="str">
        <f t="shared" si="1389"/>
        <v>Silver</v>
      </c>
      <c r="R1326" s="8" t="str">
        <f>IFERROR(VLOOKUP(TRIM(L1326),State_Mapping!A:B,2,FALSE),"Unknown")</f>
        <v>Virginia</v>
      </c>
      <c r="S1326" s="8" t="str">
        <f t="shared" si="1390"/>
        <v>Valid</v>
      </c>
    </row>
    <row r="1327">
      <c r="A1327" s="3" t="s">
        <v>5022</v>
      </c>
      <c r="B1327" s="3" t="s">
        <v>3363</v>
      </c>
      <c r="C1327" s="3" t="s">
        <v>5023</v>
      </c>
      <c r="D1327" s="3" t="s">
        <v>44</v>
      </c>
      <c r="E1327" s="3" t="s">
        <v>34</v>
      </c>
      <c r="F1327" s="3" t="s">
        <v>57</v>
      </c>
      <c r="G1327" s="6">
        <v>7.99</v>
      </c>
      <c r="H1327" s="6">
        <v>5.0</v>
      </c>
      <c r="I1327" s="6">
        <v>2823.27</v>
      </c>
      <c r="J1327" s="3" t="s">
        <v>891</v>
      </c>
      <c r="K1327" s="3" t="s">
        <v>1905</v>
      </c>
      <c r="L1327" s="3" t="s">
        <v>608</v>
      </c>
      <c r="M1327" s="3" t="s">
        <v>50</v>
      </c>
      <c r="N1327" s="3" t="s">
        <v>3365</v>
      </c>
      <c r="O1327" s="8" t="str">
        <f t="shared" ref="O1327:P1327" si="1395">IF(J1327="","UNKNOWN",PROPER(TRIM(J1327)))</f>
        <v>Jason</v>
      </c>
      <c r="P1327" s="8" t="str">
        <f t="shared" si="1395"/>
        <v>Mitchell</v>
      </c>
      <c r="Q1327" s="8" t="str">
        <f t="shared" si="1389"/>
        <v>Gold</v>
      </c>
      <c r="R1327" s="8" t="str">
        <f>IFERROR(VLOOKUP(TRIM(L1327),State_Mapping!A:B,2,FALSE),"Unknown")</f>
        <v>Maryland</v>
      </c>
      <c r="S1327" s="8" t="str">
        <f t="shared" si="1390"/>
        <v>Valid</v>
      </c>
    </row>
    <row r="1328">
      <c r="A1328" s="3" t="s">
        <v>5024</v>
      </c>
      <c r="B1328" s="3" t="s">
        <v>5025</v>
      </c>
      <c r="C1328" s="3" t="s">
        <v>3979</v>
      </c>
      <c r="D1328" s="3" t="s">
        <v>55</v>
      </c>
      <c r="E1328" s="3" t="s">
        <v>34</v>
      </c>
      <c r="F1328" s="3" t="s">
        <v>67</v>
      </c>
      <c r="G1328" s="6">
        <v>12.99</v>
      </c>
      <c r="H1328" s="6">
        <v>5.0</v>
      </c>
      <c r="I1328" s="6">
        <v>872.3</v>
      </c>
      <c r="J1328" s="3" t="s">
        <v>1892</v>
      </c>
      <c r="K1328" s="3" t="s">
        <v>951</v>
      </c>
      <c r="L1328" s="3" t="s">
        <v>282</v>
      </c>
      <c r="M1328" s="3" t="s">
        <v>61</v>
      </c>
      <c r="N1328" s="3" t="s">
        <v>5026</v>
      </c>
      <c r="O1328" s="8" t="str">
        <f t="shared" ref="O1328:P1328" si="1396">IF(J1328="","UNKNOWN",PROPER(TRIM(J1328)))</f>
        <v>Jade</v>
      </c>
      <c r="P1328" s="8" t="str">
        <f t="shared" si="1396"/>
        <v>Walker</v>
      </c>
      <c r="Q1328" s="8" t="str">
        <f t="shared" si="1389"/>
        <v>Gold</v>
      </c>
      <c r="R1328" s="8" t="str">
        <f>IFERROR(VLOOKUP(TRIM(L1328),State_Mapping!A:B,2,FALSE),"Unknown")</f>
        <v>Florida</v>
      </c>
      <c r="S1328" s="8" t="str">
        <f t="shared" si="1390"/>
        <v>Valid</v>
      </c>
    </row>
    <row r="1329">
      <c r="A1329" s="3" t="s">
        <v>5027</v>
      </c>
      <c r="B1329" s="3" t="s">
        <v>5028</v>
      </c>
      <c r="C1329" s="3" t="s">
        <v>3777</v>
      </c>
      <c r="D1329" s="3" t="s">
        <v>44</v>
      </c>
      <c r="E1329" s="3" t="s">
        <v>34</v>
      </c>
      <c r="F1329" s="3" t="s">
        <v>67</v>
      </c>
      <c r="G1329" s="6">
        <v>5.99</v>
      </c>
      <c r="H1329" s="6">
        <v>0.0</v>
      </c>
      <c r="I1329" s="6">
        <v>895.3</v>
      </c>
      <c r="J1329" s="3" t="s">
        <v>4574</v>
      </c>
      <c r="K1329" s="3" t="s">
        <v>3487</v>
      </c>
      <c r="L1329" s="3" t="s">
        <v>1837</v>
      </c>
      <c r="M1329" s="3" t="s">
        <v>290</v>
      </c>
      <c r="N1329" s="3" t="s">
        <v>2828</v>
      </c>
      <c r="O1329" s="8" t="str">
        <f t="shared" ref="O1329:P1329" si="1397">IF(J1329="","UNKNOWN",PROPER(TRIM(J1329)))</f>
        <v>Katelyn</v>
      </c>
      <c r="P1329" s="8" t="str">
        <f t="shared" si="1397"/>
        <v>Leon</v>
      </c>
      <c r="Q1329" s="8" t="str">
        <f t="shared" si="1389"/>
        <v>Silver</v>
      </c>
      <c r="R1329" s="8" t="str">
        <f>IFERROR(VLOOKUP(TRIM(L1329),State_Mapping!A:B,2,FALSE),"Unknown")</f>
        <v>Ohio</v>
      </c>
      <c r="S1329" s="8" t="str">
        <f t="shared" si="1390"/>
        <v>Valid</v>
      </c>
    </row>
    <row r="1330">
      <c r="A1330" s="3" t="s">
        <v>5029</v>
      </c>
      <c r="B1330" s="3" t="s">
        <v>5030</v>
      </c>
      <c r="C1330" s="3" t="s">
        <v>1452</v>
      </c>
      <c r="D1330" s="3" t="s">
        <v>55</v>
      </c>
      <c r="E1330" s="3" t="s">
        <v>34</v>
      </c>
      <c r="F1330" s="3" t="s">
        <v>35</v>
      </c>
      <c r="G1330" s="6">
        <v>5.99</v>
      </c>
      <c r="H1330" s="6">
        <v>0.0</v>
      </c>
      <c r="I1330" s="6">
        <v>1035.44</v>
      </c>
      <c r="J1330" s="3" t="s">
        <v>2499</v>
      </c>
      <c r="K1330" s="3" t="s">
        <v>1706</v>
      </c>
      <c r="L1330" s="3" t="s">
        <v>145</v>
      </c>
      <c r="M1330" s="3" t="s">
        <v>290</v>
      </c>
      <c r="N1330" s="3" t="s">
        <v>5031</v>
      </c>
      <c r="O1330" s="8" t="str">
        <f t="shared" ref="O1330:P1330" si="1398">IF(J1330="","UNKNOWN",PROPER(TRIM(J1330)))</f>
        <v>Lucas</v>
      </c>
      <c r="P1330" s="8" t="str">
        <f t="shared" si="1398"/>
        <v>Adkins</v>
      </c>
      <c r="Q1330" s="8" t="str">
        <f t="shared" si="1389"/>
        <v>Silver</v>
      </c>
      <c r="R1330" s="8" t="str">
        <f>IFERROR(VLOOKUP(TRIM(L1330),State_Mapping!A:B,2,FALSE),"Unknown")</f>
        <v>Tennessee</v>
      </c>
      <c r="S1330" s="8" t="str">
        <f t="shared" si="1390"/>
        <v>Valid</v>
      </c>
    </row>
    <row r="1331">
      <c r="A1331" s="3" t="s">
        <v>5032</v>
      </c>
      <c r="B1331" s="3" t="s">
        <v>5033</v>
      </c>
      <c r="C1331" s="3" t="s">
        <v>1309</v>
      </c>
      <c r="D1331" s="3" t="s">
        <v>55</v>
      </c>
      <c r="E1331" s="3" t="s">
        <v>34</v>
      </c>
      <c r="F1331" s="3" t="s">
        <v>67</v>
      </c>
      <c r="G1331" s="6">
        <v>5.99</v>
      </c>
      <c r="H1331" s="6">
        <v>0.0</v>
      </c>
      <c r="I1331" s="6">
        <v>1002.21</v>
      </c>
      <c r="J1331" s="3" t="s">
        <v>248</v>
      </c>
      <c r="K1331" s="3" t="s">
        <v>2517</v>
      </c>
      <c r="L1331" s="3" t="s">
        <v>70</v>
      </c>
      <c r="M1331" s="3" t="s">
        <v>100</v>
      </c>
      <c r="N1331" s="3" t="s">
        <v>5034</v>
      </c>
      <c r="O1331" s="8" t="str">
        <f t="shared" ref="O1331:P1331" si="1399">IF(J1331="","UNKNOWN",PROPER(TRIM(J1331)))</f>
        <v>Lisa</v>
      </c>
      <c r="P1331" s="8" t="str">
        <f t="shared" si="1399"/>
        <v>Mason</v>
      </c>
      <c r="Q1331" s="8" t="str">
        <f t="shared" si="1389"/>
        <v>Silver</v>
      </c>
      <c r="R1331" s="8" t="str">
        <f>IFERROR(VLOOKUP(TRIM(L1331),State_Mapping!A:B,2,FALSE),"Unknown")</f>
        <v>Pennsylvania</v>
      </c>
      <c r="S1331" s="8" t="str">
        <f t="shared" si="1390"/>
        <v>Valid</v>
      </c>
    </row>
    <row r="1332">
      <c r="A1332" s="3" t="s">
        <v>5035</v>
      </c>
      <c r="B1332" s="3" t="s">
        <v>5036</v>
      </c>
      <c r="C1332" s="3" t="s">
        <v>3319</v>
      </c>
      <c r="D1332" s="3" t="s">
        <v>33</v>
      </c>
      <c r="E1332" s="3" t="s">
        <v>34</v>
      </c>
      <c r="F1332" s="3" t="s">
        <v>46</v>
      </c>
      <c r="G1332" s="6">
        <v>0.0</v>
      </c>
      <c r="H1332" s="6">
        <v>5.0</v>
      </c>
      <c r="I1332" s="6">
        <v>2655.18</v>
      </c>
      <c r="J1332" s="3" t="s">
        <v>211</v>
      </c>
      <c r="K1332" s="3" t="s">
        <v>431</v>
      </c>
      <c r="L1332" s="3" t="s">
        <v>378</v>
      </c>
      <c r="M1332" s="3" t="s">
        <v>61</v>
      </c>
      <c r="N1332" s="3" t="s">
        <v>109</v>
      </c>
      <c r="O1332" s="8" t="str">
        <f t="shared" ref="O1332:P1332" si="1400">IF(J1332="","UNKNOWN",PROPER(TRIM(J1332)))</f>
        <v>George</v>
      </c>
      <c r="P1332" s="8" t="str">
        <f t="shared" si="1400"/>
        <v>Davis</v>
      </c>
      <c r="Q1332" s="8" t="str">
        <f t="shared" si="1389"/>
        <v>Gold</v>
      </c>
      <c r="R1332" s="8" t="str">
        <f>IFERROR(VLOOKUP(TRIM(L1332),State_Mapping!A:B,2,FALSE),"Unknown")</f>
        <v>Washington</v>
      </c>
      <c r="S1332" s="8" t="str">
        <f t="shared" si="1390"/>
        <v>Valid</v>
      </c>
    </row>
    <row r="1333">
      <c r="A1333" s="3" t="s">
        <v>5037</v>
      </c>
      <c r="B1333" s="3" t="s">
        <v>5038</v>
      </c>
      <c r="C1333" s="3" t="s">
        <v>1478</v>
      </c>
      <c r="D1333" s="3" t="s">
        <v>33</v>
      </c>
      <c r="E1333" s="3" t="s">
        <v>34</v>
      </c>
      <c r="F1333" s="3" t="s">
        <v>120</v>
      </c>
      <c r="G1333" s="6">
        <v>4.99</v>
      </c>
      <c r="H1333" s="6">
        <v>10.0</v>
      </c>
      <c r="I1333" s="6">
        <v>1509.14</v>
      </c>
      <c r="J1333" s="3" t="s">
        <v>891</v>
      </c>
      <c r="K1333" s="3" t="s">
        <v>1901</v>
      </c>
      <c r="L1333" s="3" t="s">
        <v>199</v>
      </c>
      <c r="M1333" s="3" t="s">
        <v>78</v>
      </c>
      <c r="N1333" s="3" t="s">
        <v>5039</v>
      </c>
      <c r="O1333" s="8" t="str">
        <f t="shared" ref="O1333:P1333" si="1401">IF(J1333="","UNKNOWN",PROPER(TRIM(J1333)))</f>
        <v>Jason</v>
      </c>
      <c r="P1333" s="8" t="str">
        <f t="shared" si="1401"/>
        <v>Coleman</v>
      </c>
      <c r="Q1333" s="8" t="str">
        <f t="shared" si="1389"/>
        <v>Silver</v>
      </c>
      <c r="R1333" s="8" t="str">
        <f>IFERROR(VLOOKUP(TRIM(L1333),State_Mapping!A:B,2,FALSE),"Unknown")</f>
        <v>Indiana</v>
      </c>
      <c r="S1333" s="8" t="str">
        <f t="shared" si="1390"/>
        <v>Valid</v>
      </c>
    </row>
    <row r="1334">
      <c r="A1334" s="3" t="s">
        <v>5040</v>
      </c>
      <c r="B1334" s="3" t="s">
        <v>5041</v>
      </c>
      <c r="C1334" s="3" t="s">
        <v>2540</v>
      </c>
      <c r="D1334" s="3" t="s">
        <v>55</v>
      </c>
      <c r="E1334" s="3" t="s">
        <v>34</v>
      </c>
      <c r="F1334" s="3" t="s">
        <v>35</v>
      </c>
      <c r="G1334" s="6">
        <v>12.99</v>
      </c>
      <c r="H1334" s="6">
        <v>0.0</v>
      </c>
      <c r="I1334" s="6">
        <v>1310.67</v>
      </c>
      <c r="J1334" s="3" t="s">
        <v>1110</v>
      </c>
      <c r="K1334" s="3" t="s">
        <v>275</v>
      </c>
      <c r="L1334" s="3" t="s">
        <v>1248</v>
      </c>
      <c r="M1334" s="3" t="s">
        <v>78</v>
      </c>
      <c r="N1334" s="3" t="s">
        <v>797</v>
      </c>
      <c r="O1334" s="8" t="str">
        <f t="shared" ref="O1334:P1334" si="1402">IF(J1334="","UNKNOWN",PROPER(TRIM(J1334)))</f>
        <v>Patricia</v>
      </c>
      <c r="P1334" s="8" t="str">
        <f t="shared" si="1402"/>
        <v>Martinez</v>
      </c>
      <c r="Q1334" s="8" t="str">
        <f t="shared" si="1389"/>
        <v>Silver</v>
      </c>
      <c r="R1334" s="8" t="str">
        <f>IFERROR(VLOOKUP(TRIM(L1334),State_Mapping!A:B,2,FALSE),"Unknown")</f>
        <v>Missouri</v>
      </c>
      <c r="S1334" s="8" t="str">
        <f t="shared" si="1390"/>
        <v>Valid</v>
      </c>
    </row>
    <row r="1335">
      <c r="A1335" s="3" t="s">
        <v>5042</v>
      </c>
      <c r="B1335" s="3" t="s">
        <v>5043</v>
      </c>
      <c r="C1335" s="3" t="s">
        <v>463</v>
      </c>
      <c r="D1335" s="3" t="s">
        <v>44</v>
      </c>
      <c r="E1335" s="3" t="s">
        <v>34</v>
      </c>
      <c r="F1335" s="3" t="s">
        <v>35</v>
      </c>
      <c r="G1335" s="6">
        <v>0.0</v>
      </c>
      <c r="H1335" s="6">
        <v>0.0</v>
      </c>
      <c r="I1335" s="6">
        <v>907.49</v>
      </c>
      <c r="J1335" s="3" t="s">
        <v>4883</v>
      </c>
      <c r="K1335" s="3" t="s">
        <v>5044</v>
      </c>
      <c r="L1335" s="3" t="s">
        <v>70</v>
      </c>
      <c r="M1335" s="3" t="s">
        <v>71</v>
      </c>
      <c r="N1335" s="3" t="s">
        <v>1221</v>
      </c>
      <c r="O1335" s="8" t="str">
        <f t="shared" ref="O1335:P1335" si="1403">IF(J1335="","UNKNOWN",PROPER(TRIM(J1335)))</f>
        <v>Alyssa</v>
      </c>
      <c r="P1335" s="8" t="str">
        <f t="shared" si="1403"/>
        <v>Burton</v>
      </c>
      <c r="Q1335" s="8" t="str">
        <f t="shared" si="1389"/>
        <v>Bronze</v>
      </c>
      <c r="R1335" s="8" t="str">
        <f>IFERROR(VLOOKUP(TRIM(L1335),State_Mapping!A:B,2,FALSE),"Unknown")</f>
        <v>Pennsylvania</v>
      </c>
      <c r="S1335" s="8" t="str">
        <f t="shared" si="1390"/>
        <v>Valid</v>
      </c>
    </row>
    <row r="1336">
      <c r="A1336" s="3" t="s">
        <v>5045</v>
      </c>
      <c r="B1336" s="3" t="s">
        <v>5046</v>
      </c>
      <c r="C1336" s="3" t="s">
        <v>2062</v>
      </c>
      <c r="D1336" s="3" t="s">
        <v>33</v>
      </c>
      <c r="E1336" s="3" t="s">
        <v>34</v>
      </c>
      <c r="F1336" s="3" t="s">
        <v>67</v>
      </c>
      <c r="G1336" s="6">
        <v>0.0</v>
      </c>
      <c r="H1336" s="6">
        <v>0.0</v>
      </c>
      <c r="I1336" s="6">
        <v>430.88</v>
      </c>
      <c r="J1336" s="3" t="s">
        <v>5047</v>
      </c>
      <c r="K1336" s="3" t="s">
        <v>5048</v>
      </c>
      <c r="L1336" s="3" t="s">
        <v>608</v>
      </c>
      <c r="M1336" s="3" t="s">
        <v>100</v>
      </c>
      <c r="N1336" s="3" t="s">
        <v>682</v>
      </c>
      <c r="O1336" s="8" t="str">
        <f t="shared" ref="O1336:P1336" si="1404">IF(J1336="","UNKNOWN",PROPER(TRIM(J1336)))</f>
        <v>Valerie</v>
      </c>
      <c r="P1336" s="8" t="str">
        <f t="shared" si="1404"/>
        <v>Mcclain</v>
      </c>
      <c r="Q1336" s="8" t="str">
        <f t="shared" si="1389"/>
        <v>Silver</v>
      </c>
      <c r="R1336" s="8" t="str">
        <f>IFERROR(VLOOKUP(TRIM(L1336),State_Mapping!A:B,2,FALSE),"Unknown")</f>
        <v>Maryland</v>
      </c>
      <c r="S1336" s="8" t="str">
        <f t="shared" si="1390"/>
        <v>Valid</v>
      </c>
    </row>
    <row r="1337">
      <c r="A1337" s="3" t="s">
        <v>5049</v>
      </c>
      <c r="B1337" s="3" t="s">
        <v>5050</v>
      </c>
      <c r="C1337" s="3" t="s">
        <v>4689</v>
      </c>
      <c r="D1337" s="3" t="s">
        <v>55</v>
      </c>
      <c r="E1337" s="3" t="s">
        <v>34</v>
      </c>
      <c r="F1337" s="3" t="s">
        <v>57</v>
      </c>
      <c r="G1337" s="6">
        <v>0.0</v>
      </c>
      <c r="H1337" s="6">
        <v>0.0</v>
      </c>
      <c r="I1337" s="6">
        <v>4798.29</v>
      </c>
      <c r="J1337" s="3" t="s">
        <v>503</v>
      </c>
      <c r="K1337" s="3" t="s">
        <v>1350</v>
      </c>
      <c r="L1337" s="3" t="s">
        <v>316</v>
      </c>
      <c r="M1337" s="3" t="s">
        <v>138</v>
      </c>
      <c r="N1337" s="3" t="s">
        <v>96</v>
      </c>
      <c r="O1337" s="8" t="str">
        <f t="shared" ref="O1337:P1337" si="1405">IF(J1337="","UNKNOWN",PROPER(TRIM(J1337)))</f>
        <v>Stephanie</v>
      </c>
      <c r="P1337" s="8" t="str">
        <f t="shared" si="1405"/>
        <v>Olson</v>
      </c>
      <c r="Q1337" s="8" t="str">
        <f t="shared" si="1389"/>
        <v>Bronze</v>
      </c>
      <c r="R1337" s="8" t="str">
        <f>IFERROR(VLOOKUP(TRIM(L1337),State_Mapping!A:B,2,FALSE),"Unknown")</f>
        <v>Michigan</v>
      </c>
      <c r="S1337" s="8" t="str">
        <f t="shared" si="1390"/>
        <v>Valid</v>
      </c>
    </row>
    <row r="1338">
      <c r="A1338" s="3" t="s">
        <v>5051</v>
      </c>
      <c r="B1338" s="3" t="s">
        <v>2925</v>
      </c>
      <c r="C1338" s="3" t="s">
        <v>3126</v>
      </c>
      <c r="D1338" s="3" t="s">
        <v>55</v>
      </c>
      <c r="E1338" s="3" t="s">
        <v>34</v>
      </c>
      <c r="F1338" s="3" t="s">
        <v>67</v>
      </c>
      <c r="G1338" s="6">
        <v>5.99</v>
      </c>
      <c r="H1338" s="6">
        <v>0.0</v>
      </c>
      <c r="I1338" s="6">
        <v>898.0</v>
      </c>
      <c r="J1338" s="3" t="s">
        <v>363</v>
      </c>
      <c r="K1338" s="3" t="s">
        <v>321</v>
      </c>
      <c r="L1338" s="3" t="s">
        <v>212</v>
      </c>
      <c r="M1338" s="3" t="s">
        <v>50</v>
      </c>
      <c r="N1338" s="3" t="s">
        <v>2926</v>
      </c>
      <c r="O1338" s="8" t="str">
        <f t="shared" ref="O1338:P1338" si="1406">IF(J1338="","UNKNOWN",PROPER(TRIM(J1338)))</f>
        <v>Michael</v>
      </c>
      <c r="P1338" s="8" t="str">
        <f t="shared" si="1406"/>
        <v>Johnson</v>
      </c>
      <c r="Q1338" s="8" t="str">
        <f t="shared" si="1389"/>
        <v>Gold</v>
      </c>
      <c r="R1338" s="8" t="str">
        <f>IFERROR(VLOOKUP(TRIM(L1338),State_Mapping!A:B,2,FALSE),"Unknown")</f>
        <v>Illinois</v>
      </c>
      <c r="S1338" s="8" t="str">
        <f t="shared" si="1390"/>
        <v>Valid</v>
      </c>
    </row>
    <row r="1339">
      <c r="A1339" s="3" t="s">
        <v>5052</v>
      </c>
      <c r="B1339" s="3" t="s">
        <v>865</v>
      </c>
      <c r="C1339" s="3" t="s">
        <v>2740</v>
      </c>
      <c r="D1339" s="3" t="s">
        <v>55</v>
      </c>
      <c r="E1339" s="3" t="s">
        <v>34</v>
      </c>
      <c r="F1339" s="3" t="s">
        <v>35</v>
      </c>
      <c r="G1339" s="6">
        <v>0.0</v>
      </c>
      <c r="H1339" s="6">
        <v>5.0</v>
      </c>
      <c r="I1339" s="6">
        <v>6081.8</v>
      </c>
      <c r="J1339" s="3" t="s">
        <v>281</v>
      </c>
      <c r="K1339" s="3" t="s">
        <v>867</v>
      </c>
      <c r="L1339" s="3" t="s">
        <v>212</v>
      </c>
      <c r="M1339" s="3" t="s">
        <v>50</v>
      </c>
      <c r="N1339" s="3" t="s">
        <v>868</v>
      </c>
      <c r="O1339" s="8" t="str">
        <f t="shared" ref="O1339:P1339" si="1407">IF(J1339="","UNKNOWN",PROPER(TRIM(J1339)))</f>
        <v>Steve</v>
      </c>
      <c r="P1339" s="8" t="str">
        <f t="shared" si="1407"/>
        <v>Zimmerman</v>
      </c>
      <c r="Q1339" s="8" t="str">
        <f t="shared" si="1389"/>
        <v>Gold</v>
      </c>
      <c r="R1339" s="8" t="str">
        <f>IFERROR(VLOOKUP(TRIM(L1339),State_Mapping!A:B,2,FALSE),"Unknown")</f>
        <v>Illinois</v>
      </c>
      <c r="S1339" s="8" t="str">
        <f t="shared" si="1390"/>
        <v>Valid</v>
      </c>
    </row>
    <row r="1340">
      <c r="A1340" s="3" t="s">
        <v>5053</v>
      </c>
      <c r="B1340" s="3" t="s">
        <v>4437</v>
      </c>
      <c r="C1340" s="2"/>
      <c r="D1340" s="3" t="s">
        <v>33</v>
      </c>
      <c r="E1340" s="3" t="s">
        <v>34</v>
      </c>
      <c r="F1340" s="3" t="s">
        <v>57</v>
      </c>
      <c r="G1340" s="6">
        <v>0.0</v>
      </c>
      <c r="H1340" s="6">
        <v>0.0</v>
      </c>
      <c r="I1340" s="6">
        <v>800.9</v>
      </c>
      <c r="J1340" s="3" t="s">
        <v>1554</v>
      </c>
      <c r="K1340" s="3" t="s">
        <v>1454</v>
      </c>
      <c r="L1340" s="3" t="s">
        <v>38</v>
      </c>
      <c r="M1340" s="3" t="s">
        <v>100</v>
      </c>
      <c r="N1340" s="3" t="s">
        <v>3709</v>
      </c>
      <c r="O1340" s="8" t="str">
        <f t="shared" ref="O1340:P1340" si="1408">IF(J1340="","UNKNOWN",PROPER(TRIM(J1340)))</f>
        <v>Brian</v>
      </c>
      <c r="P1340" s="8" t="str">
        <f t="shared" si="1408"/>
        <v>Hart</v>
      </c>
      <c r="Q1340" s="8" t="str">
        <f t="shared" si="1389"/>
        <v>Silver</v>
      </c>
      <c r="R1340" s="8" t="str">
        <f>IFERROR(VLOOKUP(TRIM(L1340),State_Mapping!A:B,2,FALSE),"Unknown")</f>
        <v>Indiana</v>
      </c>
      <c r="S1340" s="8" t="str">
        <f t="shared" si="1390"/>
        <v>Missing</v>
      </c>
    </row>
    <row r="1341">
      <c r="A1341" s="3" t="s">
        <v>5054</v>
      </c>
      <c r="B1341" s="3" t="s">
        <v>5055</v>
      </c>
      <c r="C1341" s="3" t="s">
        <v>5056</v>
      </c>
      <c r="D1341" s="3" t="s">
        <v>44</v>
      </c>
      <c r="E1341" s="3" t="s">
        <v>34</v>
      </c>
      <c r="F1341" s="3" t="s">
        <v>46</v>
      </c>
      <c r="G1341" s="6">
        <v>0.0</v>
      </c>
      <c r="H1341" s="6">
        <v>0.0</v>
      </c>
      <c r="I1341" s="6">
        <v>896.79</v>
      </c>
      <c r="J1341" s="3" t="s">
        <v>97</v>
      </c>
      <c r="K1341" s="3" t="s">
        <v>186</v>
      </c>
      <c r="L1341" s="3" t="s">
        <v>38</v>
      </c>
      <c r="M1341" s="3" t="s">
        <v>71</v>
      </c>
      <c r="N1341" s="3" t="s">
        <v>5057</v>
      </c>
      <c r="O1341" s="8" t="str">
        <f t="shared" ref="O1341:P1341" si="1409">IF(J1341="","UNKNOWN",PROPER(TRIM(J1341)))</f>
        <v>James</v>
      </c>
      <c r="P1341" s="8" t="str">
        <f t="shared" si="1409"/>
        <v>Anderson</v>
      </c>
      <c r="Q1341" s="8" t="str">
        <f t="shared" si="1389"/>
        <v>Bronze</v>
      </c>
      <c r="R1341" s="8" t="str">
        <f>IFERROR(VLOOKUP(TRIM(L1341),State_Mapping!A:B,2,FALSE),"Unknown")</f>
        <v>Indiana</v>
      </c>
      <c r="S1341" s="8" t="str">
        <f t="shared" si="1390"/>
        <v>Valid</v>
      </c>
    </row>
    <row r="1342" hidden="1">
      <c r="A1342" s="3" t="s">
        <v>5058</v>
      </c>
      <c r="B1342" s="3" t="s">
        <v>5059</v>
      </c>
      <c r="C1342" s="3" t="s">
        <v>4056</v>
      </c>
      <c r="D1342" s="3" t="s">
        <v>55</v>
      </c>
      <c r="E1342" s="3" t="s">
        <v>66</v>
      </c>
      <c r="F1342" s="3" t="s">
        <v>120</v>
      </c>
      <c r="G1342" s="6">
        <v>12.99</v>
      </c>
      <c r="H1342" s="6">
        <v>0.0</v>
      </c>
      <c r="I1342" s="6">
        <v>1422.01</v>
      </c>
      <c r="J1342" s="3" t="s">
        <v>1489</v>
      </c>
      <c r="K1342" s="3" t="s">
        <v>2801</v>
      </c>
      <c r="L1342" s="3" t="s">
        <v>130</v>
      </c>
      <c r="M1342" s="3" t="s">
        <v>50</v>
      </c>
      <c r="N1342" s="3" t="s">
        <v>1570</v>
      </c>
    </row>
    <row r="1343">
      <c r="A1343" s="3" t="s">
        <v>5060</v>
      </c>
      <c r="B1343" s="3" t="s">
        <v>5061</v>
      </c>
      <c r="C1343" s="3" t="s">
        <v>1700</v>
      </c>
      <c r="D1343" s="3" t="s">
        <v>33</v>
      </c>
      <c r="E1343" s="3" t="s">
        <v>34</v>
      </c>
      <c r="F1343" s="3" t="s">
        <v>57</v>
      </c>
      <c r="G1343" s="6">
        <v>12.99</v>
      </c>
      <c r="H1343" s="6">
        <v>0.0</v>
      </c>
      <c r="I1343" s="6">
        <v>1349.79</v>
      </c>
      <c r="J1343" s="3" t="s">
        <v>1887</v>
      </c>
      <c r="K1343" s="3" t="s">
        <v>178</v>
      </c>
      <c r="L1343" s="3" t="s">
        <v>137</v>
      </c>
      <c r="M1343" s="3" t="s">
        <v>100</v>
      </c>
      <c r="N1343" s="3" t="s">
        <v>2294</v>
      </c>
      <c r="O1343" s="8" t="str">
        <f t="shared" ref="O1343:P1343" si="1410">IF(J1343="","UNKNOWN",PROPER(TRIM(J1343)))</f>
        <v>Lindsay</v>
      </c>
      <c r="P1343" s="8" t="str">
        <f t="shared" si="1410"/>
        <v>Bruce</v>
      </c>
      <c r="Q1343" s="8" t="str">
        <f>IF(M1343="","UNKNOWN",PROPER(TRIM(M1343)))</f>
        <v>Silver</v>
      </c>
      <c r="R1343" s="8" t="str">
        <f>IFERROR(VLOOKUP(TRIM(L1343),State_Mapping!A:B,2,FALSE),"Unknown")</f>
        <v>California</v>
      </c>
      <c r="S1343" s="8" t="str">
        <f>IF(C1343="","Missing","Valid")</f>
        <v>Valid</v>
      </c>
    </row>
    <row r="1344" hidden="1">
      <c r="A1344" s="3" t="s">
        <v>5062</v>
      </c>
      <c r="B1344" s="3" t="s">
        <v>5063</v>
      </c>
      <c r="C1344" s="3" t="s">
        <v>5064</v>
      </c>
      <c r="D1344" s="3" t="s">
        <v>44</v>
      </c>
      <c r="E1344" s="3" t="s">
        <v>45</v>
      </c>
      <c r="F1344" s="3" t="s">
        <v>120</v>
      </c>
      <c r="G1344" s="6">
        <v>5.99</v>
      </c>
      <c r="H1344" s="6">
        <v>0.0</v>
      </c>
      <c r="I1344" s="6">
        <v>2479.34</v>
      </c>
      <c r="J1344" s="3" t="s">
        <v>2097</v>
      </c>
      <c r="K1344" s="3" t="s">
        <v>3497</v>
      </c>
      <c r="L1344" s="3" t="s">
        <v>123</v>
      </c>
      <c r="M1344" s="3" t="s">
        <v>180</v>
      </c>
      <c r="N1344" s="3" t="s">
        <v>5065</v>
      </c>
    </row>
    <row r="1345">
      <c r="A1345" s="3" t="s">
        <v>5066</v>
      </c>
      <c r="B1345" s="3" t="s">
        <v>4064</v>
      </c>
      <c r="C1345" s="3" t="s">
        <v>1991</v>
      </c>
      <c r="D1345" s="3" t="s">
        <v>55</v>
      </c>
      <c r="E1345" s="3" t="s">
        <v>34</v>
      </c>
      <c r="F1345" s="3" t="s">
        <v>57</v>
      </c>
      <c r="G1345" s="6">
        <v>0.0</v>
      </c>
      <c r="H1345" s="6">
        <v>10.0</v>
      </c>
      <c r="I1345" s="6">
        <v>1133.42</v>
      </c>
      <c r="J1345" s="3" t="s">
        <v>1872</v>
      </c>
      <c r="K1345" s="3" t="s">
        <v>1082</v>
      </c>
      <c r="L1345" s="3" t="s">
        <v>821</v>
      </c>
      <c r="M1345" s="3" t="s">
        <v>39</v>
      </c>
      <c r="N1345" s="3" t="s">
        <v>4065</v>
      </c>
      <c r="O1345" s="8" t="str">
        <f t="shared" ref="O1345:P1345" si="1411">IF(J1345="","UNKNOWN",PROPER(TRIM(J1345)))</f>
        <v>Jeremy</v>
      </c>
      <c r="P1345" s="8" t="str">
        <f t="shared" si="1411"/>
        <v>Price</v>
      </c>
      <c r="Q1345" s="8" t="str">
        <f t="shared" ref="Q1345:Q1352" si="1413">IF(M1345="","UNKNOWN",PROPER(TRIM(M1345)))</f>
        <v>Bronze</v>
      </c>
      <c r="R1345" s="8" t="str">
        <f>IFERROR(VLOOKUP(TRIM(L1345),State_Mapping!A:B,2,FALSE),"Unknown")</f>
        <v>Texas</v>
      </c>
      <c r="S1345" s="8" t="str">
        <f t="shared" ref="S1345:S1352" si="1414">IF(C1345="","Missing","Valid")</f>
        <v>Valid</v>
      </c>
    </row>
    <row r="1346">
      <c r="A1346" s="3" t="s">
        <v>5067</v>
      </c>
      <c r="B1346" s="3" t="s">
        <v>5068</v>
      </c>
      <c r="C1346" s="3" t="s">
        <v>2085</v>
      </c>
      <c r="D1346" s="3" t="s">
        <v>55</v>
      </c>
      <c r="E1346" s="3" t="s">
        <v>34</v>
      </c>
      <c r="F1346" s="3" t="s">
        <v>57</v>
      </c>
      <c r="G1346" s="6">
        <v>0.0</v>
      </c>
      <c r="H1346" s="6">
        <v>0.0</v>
      </c>
      <c r="I1346" s="6">
        <v>831.04</v>
      </c>
      <c r="J1346" s="3" t="s">
        <v>761</v>
      </c>
      <c r="K1346" s="3" t="s">
        <v>5069</v>
      </c>
      <c r="L1346" s="3" t="s">
        <v>821</v>
      </c>
      <c r="M1346" s="3" t="s">
        <v>180</v>
      </c>
      <c r="N1346" s="3" t="s">
        <v>5070</v>
      </c>
      <c r="O1346" s="8" t="str">
        <f t="shared" ref="O1346:P1346" si="1412">IF(J1346="","UNKNOWN",PROPER(TRIM(J1346)))</f>
        <v>Anthony</v>
      </c>
      <c r="P1346" s="8" t="str">
        <f t="shared" si="1412"/>
        <v>Knox</v>
      </c>
      <c r="Q1346" s="8" t="str">
        <f t="shared" si="1413"/>
        <v>Gold</v>
      </c>
      <c r="R1346" s="8" t="str">
        <f>IFERROR(VLOOKUP(TRIM(L1346),State_Mapping!A:B,2,FALSE),"Unknown")</f>
        <v>Texas</v>
      </c>
      <c r="S1346" s="8" t="str">
        <f t="shared" si="1414"/>
        <v>Valid</v>
      </c>
    </row>
    <row r="1347">
      <c r="A1347" s="3" t="s">
        <v>5071</v>
      </c>
      <c r="B1347" s="3" t="s">
        <v>5072</v>
      </c>
      <c r="C1347" s="3" t="s">
        <v>1366</v>
      </c>
      <c r="D1347" s="3" t="s">
        <v>33</v>
      </c>
      <c r="E1347" s="3" t="s">
        <v>34</v>
      </c>
      <c r="F1347" s="3" t="s">
        <v>35</v>
      </c>
      <c r="G1347" s="6">
        <v>12.99</v>
      </c>
      <c r="H1347" s="6">
        <v>0.0</v>
      </c>
      <c r="I1347" s="6">
        <v>1390.45</v>
      </c>
      <c r="J1347" s="3" t="s">
        <v>36</v>
      </c>
      <c r="K1347" s="3" t="s">
        <v>966</v>
      </c>
      <c r="L1347" s="3" t="s">
        <v>770</v>
      </c>
      <c r="M1347" s="3" t="s">
        <v>290</v>
      </c>
      <c r="N1347" s="3" t="s">
        <v>1366</v>
      </c>
      <c r="O1347" s="8" t="str">
        <f t="shared" ref="O1347:P1347" si="1415">IF(J1347="","UNKNOWN",PROPER(TRIM(J1347)))</f>
        <v>Ashley</v>
      </c>
      <c r="P1347" s="8" t="str">
        <f t="shared" si="1415"/>
        <v>Lee</v>
      </c>
      <c r="Q1347" s="8" t="str">
        <f t="shared" si="1413"/>
        <v>Silver</v>
      </c>
      <c r="R1347" s="8" t="str">
        <f>IFERROR(VLOOKUP(TRIM(L1347),State_Mapping!A:B,2,FALSE),"Unknown")</f>
        <v>New Jersey</v>
      </c>
      <c r="S1347" s="8" t="str">
        <f t="shared" si="1414"/>
        <v>Valid</v>
      </c>
    </row>
    <row r="1348">
      <c r="A1348" s="3" t="s">
        <v>5073</v>
      </c>
      <c r="B1348" s="3" t="s">
        <v>5074</v>
      </c>
      <c r="C1348" s="3" t="s">
        <v>5075</v>
      </c>
      <c r="D1348" s="3" t="s">
        <v>33</v>
      </c>
      <c r="E1348" s="3" t="s">
        <v>34</v>
      </c>
      <c r="F1348" s="3" t="s">
        <v>67</v>
      </c>
      <c r="G1348" s="6">
        <v>0.0</v>
      </c>
      <c r="H1348" s="6">
        <v>0.0</v>
      </c>
      <c r="I1348" s="6">
        <v>1946.45</v>
      </c>
      <c r="J1348" s="3" t="s">
        <v>1443</v>
      </c>
      <c r="K1348" s="3" t="s">
        <v>5076</v>
      </c>
      <c r="L1348" s="3" t="s">
        <v>555</v>
      </c>
      <c r="M1348" s="3" t="s">
        <v>50</v>
      </c>
      <c r="N1348" s="3" t="s">
        <v>5077</v>
      </c>
      <c r="O1348" s="8" t="str">
        <f t="shared" ref="O1348:P1348" si="1416">IF(J1348="","UNKNOWN",PROPER(TRIM(J1348)))</f>
        <v>Paul</v>
      </c>
      <c r="P1348" s="8" t="str">
        <f t="shared" si="1416"/>
        <v>Cuevas</v>
      </c>
      <c r="Q1348" s="8" t="str">
        <f t="shared" si="1413"/>
        <v>Gold</v>
      </c>
      <c r="R1348" s="8" t="str">
        <f>IFERROR(VLOOKUP(TRIM(L1348),State_Mapping!A:B,2,FALSE),"Unknown")</f>
        <v>Arizona</v>
      </c>
      <c r="S1348" s="8" t="str">
        <f t="shared" si="1414"/>
        <v>Valid</v>
      </c>
    </row>
    <row r="1349">
      <c r="A1349" s="3" t="s">
        <v>5078</v>
      </c>
      <c r="B1349" s="3" t="s">
        <v>5079</v>
      </c>
      <c r="C1349" s="2"/>
      <c r="D1349" s="3" t="s">
        <v>33</v>
      </c>
      <c r="E1349" s="3" t="s">
        <v>34</v>
      </c>
      <c r="F1349" s="3" t="s">
        <v>120</v>
      </c>
      <c r="G1349" s="6">
        <v>0.0</v>
      </c>
      <c r="H1349" s="6">
        <v>0.0</v>
      </c>
      <c r="I1349" s="6">
        <v>5042.56</v>
      </c>
      <c r="J1349" s="3" t="s">
        <v>543</v>
      </c>
      <c r="K1349" s="3" t="s">
        <v>1832</v>
      </c>
      <c r="L1349" s="3" t="s">
        <v>137</v>
      </c>
      <c r="M1349" s="3" t="s">
        <v>100</v>
      </c>
      <c r="N1349" s="3" t="s">
        <v>5080</v>
      </c>
      <c r="O1349" s="8" t="str">
        <f t="shared" ref="O1349:P1349" si="1417">IF(J1349="","UNKNOWN",PROPER(TRIM(J1349)))</f>
        <v>Jesse</v>
      </c>
      <c r="P1349" s="8" t="str">
        <f t="shared" si="1417"/>
        <v>Foster</v>
      </c>
      <c r="Q1349" s="8" t="str">
        <f t="shared" si="1413"/>
        <v>Silver</v>
      </c>
      <c r="R1349" s="8" t="str">
        <f>IFERROR(VLOOKUP(TRIM(L1349),State_Mapping!A:B,2,FALSE),"Unknown")</f>
        <v>California</v>
      </c>
      <c r="S1349" s="8" t="str">
        <f t="shared" si="1414"/>
        <v>Missing</v>
      </c>
    </row>
    <row r="1350">
      <c r="A1350" s="3" t="s">
        <v>5081</v>
      </c>
      <c r="B1350" s="3" t="s">
        <v>5082</v>
      </c>
      <c r="C1350" s="3" t="s">
        <v>4707</v>
      </c>
      <c r="D1350" s="3" t="s">
        <v>55</v>
      </c>
      <c r="E1350" s="3" t="s">
        <v>34</v>
      </c>
      <c r="F1350" s="3" t="s">
        <v>57</v>
      </c>
      <c r="G1350" s="6">
        <v>5.99</v>
      </c>
      <c r="H1350" s="6">
        <v>15.0</v>
      </c>
      <c r="I1350" s="6">
        <v>2167.53</v>
      </c>
      <c r="J1350" s="3" t="s">
        <v>521</v>
      </c>
      <c r="K1350" s="3" t="s">
        <v>2366</v>
      </c>
      <c r="L1350" s="3" t="s">
        <v>413</v>
      </c>
      <c r="M1350" s="3" t="s">
        <v>39</v>
      </c>
      <c r="N1350" s="3" t="s">
        <v>690</v>
      </c>
      <c r="O1350" s="8" t="str">
        <f t="shared" ref="O1350:P1350" si="1418">IF(J1350="","UNKNOWN",PROPER(TRIM(J1350)))</f>
        <v>Crystal</v>
      </c>
      <c r="P1350" s="8" t="str">
        <f t="shared" si="1418"/>
        <v>Ramirez</v>
      </c>
      <c r="Q1350" s="8" t="str">
        <f t="shared" si="1413"/>
        <v>Bronze</v>
      </c>
      <c r="R1350" s="8" t="str">
        <f>IFERROR(VLOOKUP(TRIM(L1350),State_Mapping!A:B,2,FALSE),"Unknown")</f>
        <v>North Carolina</v>
      </c>
      <c r="S1350" s="8" t="str">
        <f t="shared" si="1414"/>
        <v>Valid</v>
      </c>
    </row>
    <row r="1351">
      <c r="A1351" s="3" t="s">
        <v>5083</v>
      </c>
      <c r="B1351" s="3" t="s">
        <v>5084</v>
      </c>
      <c r="C1351" s="3" t="s">
        <v>1891</v>
      </c>
      <c r="D1351" s="3" t="s">
        <v>33</v>
      </c>
      <c r="E1351" s="3" t="s">
        <v>34</v>
      </c>
      <c r="F1351" s="3" t="s">
        <v>35</v>
      </c>
      <c r="G1351" s="6">
        <v>12.99</v>
      </c>
      <c r="H1351" s="6">
        <v>0.0</v>
      </c>
      <c r="I1351" s="6">
        <v>3519.12</v>
      </c>
      <c r="J1351" s="3" t="s">
        <v>1872</v>
      </c>
      <c r="K1351" s="3" t="s">
        <v>186</v>
      </c>
      <c r="L1351" s="3" t="s">
        <v>1170</v>
      </c>
      <c r="M1351" s="3" t="s">
        <v>290</v>
      </c>
      <c r="N1351" s="3" t="s">
        <v>1431</v>
      </c>
      <c r="O1351" s="8" t="str">
        <f t="shared" ref="O1351:P1351" si="1419">IF(J1351="","UNKNOWN",PROPER(TRIM(J1351)))</f>
        <v>Jeremy</v>
      </c>
      <c r="P1351" s="8" t="str">
        <f t="shared" si="1419"/>
        <v>Anderson</v>
      </c>
      <c r="Q1351" s="8" t="str">
        <f t="shared" si="1413"/>
        <v>Silver</v>
      </c>
      <c r="R1351" s="8" t="str">
        <f>IFERROR(VLOOKUP(TRIM(L1351),State_Mapping!A:B,2,FALSE),"Unknown")</f>
        <v>Tennessee</v>
      </c>
      <c r="S1351" s="8" t="str">
        <f t="shared" si="1414"/>
        <v>Valid</v>
      </c>
    </row>
    <row r="1352">
      <c r="A1352" s="3" t="s">
        <v>5085</v>
      </c>
      <c r="B1352" s="3" t="s">
        <v>5086</v>
      </c>
      <c r="C1352" s="3" t="s">
        <v>3954</v>
      </c>
      <c r="D1352" s="3" t="s">
        <v>33</v>
      </c>
      <c r="E1352" s="3" t="s">
        <v>34</v>
      </c>
      <c r="F1352" s="3" t="s">
        <v>35</v>
      </c>
      <c r="G1352" s="6">
        <v>0.0</v>
      </c>
      <c r="H1352" s="6">
        <v>0.0</v>
      </c>
      <c r="I1352" s="6">
        <v>2556.0</v>
      </c>
      <c r="J1352" s="3" t="s">
        <v>1013</v>
      </c>
      <c r="K1352" s="3" t="s">
        <v>136</v>
      </c>
      <c r="L1352" s="3" t="s">
        <v>187</v>
      </c>
      <c r="M1352" s="3" t="s">
        <v>180</v>
      </c>
      <c r="N1352" s="3" t="s">
        <v>2383</v>
      </c>
      <c r="O1352" s="8" t="str">
        <f t="shared" ref="O1352:P1352" si="1420">IF(J1352="","UNKNOWN",PROPER(TRIM(J1352)))</f>
        <v>Jeffrey</v>
      </c>
      <c r="P1352" s="8" t="str">
        <f t="shared" si="1420"/>
        <v>Scott</v>
      </c>
      <c r="Q1352" s="8" t="str">
        <f t="shared" si="1413"/>
        <v>Gold</v>
      </c>
      <c r="R1352" s="8" t="str">
        <f>IFERROR(VLOOKUP(TRIM(L1352),State_Mapping!A:B,2,FALSE),"Unknown")</f>
        <v>Maryland</v>
      </c>
      <c r="S1352" s="8" t="str">
        <f t="shared" si="1414"/>
        <v>Valid</v>
      </c>
    </row>
    <row r="1353" hidden="1">
      <c r="A1353" s="3" t="s">
        <v>5087</v>
      </c>
      <c r="B1353" s="3" t="s">
        <v>5088</v>
      </c>
      <c r="C1353" s="3" t="s">
        <v>2411</v>
      </c>
      <c r="D1353" s="3" t="s">
        <v>44</v>
      </c>
      <c r="E1353" s="3" t="s">
        <v>56</v>
      </c>
      <c r="F1353" s="3" t="s">
        <v>120</v>
      </c>
      <c r="G1353" s="6">
        <v>0.0</v>
      </c>
      <c r="H1353" s="6">
        <v>0.0</v>
      </c>
      <c r="I1353" s="6">
        <v>468.24</v>
      </c>
      <c r="J1353" s="3" t="s">
        <v>363</v>
      </c>
      <c r="K1353" s="3" t="s">
        <v>5089</v>
      </c>
      <c r="L1353" s="3" t="s">
        <v>257</v>
      </c>
      <c r="M1353" s="3" t="s">
        <v>50</v>
      </c>
      <c r="N1353" s="3" t="s">
        <v>2881</v>
      </c>
    </row>
    <row r="1354">
      <c r="A1354" s="3" t="s">
        <v>5090</v>
      </c>
      <c r="B1354" s="3" t="s">
        <v>5091</v>
      </c>
      <c r="C1354" s="3" t="s">
        <v>1202</v>
      </c>
      <c r="D1354" s="3" t="s">
        <v>44</v>
      </c>
      <c r="E1354" s="3" t="s">
        <v>34</v>
      </c>
      <c r="F1354" s="3" t="s">
        <v>120</v>
      </c>
      <c r="G1354" s="6">
        <v>0.0</v>
      </c>
      <c r="H1354" s="6">
        <v>0.0</v>
      </c>
      <c r="I1354" s="6">
        <v>2532.86</v>
      </c>
      <c r="J1354" s="3" t="s">
        <v>559</v>
      </c>
      <c r="K1354" s="3" t="s">
        <v>5092</v>
      </c>
      <c r="L1354" s="3" t="s">
        <v>123</v>
      </c>
      <c r="M1354" s="3" t="s">
        <v>71</v>
      </c>
      <c r="N1354" s="3" t="s">
        <v>5093</v>
      </c>
      <c r="O1354" s="8" t="str">
        <f t="shared" ref="O1354:P1354" si="1421">IF(J1354="","UNKNOWN",PROPER(TRIM(J1354)))</f>
        <v>Timothy</v>
      </c>
      <c r="P1354" s="8" t="str">
        <f t="shared" si="1421"/>
        <v>Foley</v>
      </c>
      <c r="Q1354" s="8" t="str">
        <f t="shared" ref="Q1354:Q1364" si="1423">IF(M1354="","UNKNOWN",PROPER(TRIM(M1354)))</f>
        <v>Bronze</v>
      </c>
      <c r="R1354" s="8" t="str">
        <f>IFERROR(VLOOKUP(TRIM(L1354),State_Mapping!A:B,2,FALSE),"Unknown")</f>
        <v>Missouri</v>
      </c>
      <c r="S1354" s="8" t="str">
        <f t="shared" ref="S1354:S1364" si="1424">IF(C1354="","Missing","Valid")</f>
        <v>Valid</v>
      </c>
    </row>
    <row r="1355">
      <c r="A1355" s="3" t="s">
        <v>5094</v>
      </c>
      <c r="B1355" s="3" t="s">
        <v>5095</v>
      </c>
      <c r="C1355" s="3" t="s">
        <v>2643</v>
      </c>
      <c r="D1355" s="3" t="s">
        <v>55</v>
      </c>
      <c r="E1355" s="3" t="s">
        <v>34</v>
      </c>
      <c r="F1355" s="3" t="s">
        <v>46</v>
      </c>
      <c r="G1355" s="6">
        <v>0.0</v>
      </c>
      <c r="H1355" s="6">
        <v>0.0</v>
      </c>
      <c r="I1355" s="6">
        <v>1245.09</v>
      </c>
      <c r="J1355" s="3" t="s">
        <v>1729</v>
      </c>
      <c r="K1355" s="3" t="s">
        <v>1162</v>
      </c>
      <c r="L1355" s="3" t="s">
        <v>289</v>
      </c>
      <c r="M1355" s="3" t="s">
        <v>138</v>
      </c>
      <c r="N1355" s="3" t="s">
        <v>1012</v>
      </c>
      <c r="O1355" s="8" t="str">
        <f t="shared" ref="O1355:P1355" si="1422">IF(J1355="","UNKNOWN",PROPER(TRIM(J1355)))</f>
        <v>Leslie</v>
      </c>
      <c r="P1355" s="8" t="str">
        <f t="shared" si="1422"/>
        <v>Brown</v>
      </c>
      <c r="Q1355" s="8" t="str">
        <f t="shared" si="1423"/>
        <v>Bronze</v>
      </c>
      <c r="R1355" s="8" t="str">
        <f>IFERROR(VLOOKUP(TRIM(L1355),State_Mapping!A:B,2,FALSE),"Unknown")</f>
        <v>California</v>
      </c>
      <c r="S1355" s="8" t="str">
        <f t="shared" si="1424"/>
        <v>Valid</v>
      </c>
    </row>
    <row r="1356">
      <c r="A1356" s="3" t="s">
        <v>5096</v>
      </c>
      <c r="B1356" s="3" t="s">
        <v>5097</v>
      </c>
      <c r="C1356" s="3" t="s">
        <v>2259</v>
      </c>
      <c r="D1356" s="3" t="s">
        <v>55</v>
      </c>
      <c r="E1356" s="3" t="s">
        <v>34</v>
      </c>
      <c r="F1356" s="3" t="s">
        <v>35</v>
      </c>
      <c r="G1356" s="6">
        <v>4.99</v>
      </c>
      <c r="H1356" s="6">
        <v>0.0</v>
      </c>
      <c r="I1356" s="6">
        <v>1722.49</v>
      </c>
      <c r="J1356" s="3" t="s">
        <v>430</v>
      </c>
      <c r="K1356" s="3" t="s">
        <v>295</v>
      </c>
      <c r="L1356" s="3" t="s">
        <v>38</v>
      </c>
      <c r="M1356" s="3" t="s">
        <v>50</v>
      </c>
      <c r="N1356" s="3" t="s">
        <v>2302</v>
      </c>
      <c r="O1356" s="8" t="str">
        <f t="shared" ref="O1356:P1356" si="1425">IF(J1356="","UNKNOWN",PROPER(TRIM(J1356)))</f>
        <v>Robert</v>
      </c>
      <c r="P1356" s="8" t="str">
        <f t="shared" si="1425"/>
        <v>Thomas</v>
      </c>
      <c r="Q1356" s="8" t="str">
        <f t="shared" si="1423"/>
        <v>Gold</v>
      </c>
      <c r="R1356" s="8" t="str">
        <f>IFERROR(VLOOKUP(TRIM(L1356),State_Mapping!A:B,2,FALSE),"Unknown")</f>
        <v>Indiana</v>
      </c>
      <c r="S1356" s="8" t="str">
        <f t="shared" si="1424"/>
        <v>Valid</v>
      </c>
    </row>
    <row r="1357">
      <c r="A1357" s="3" t="s">
        <v>5098</v>
      </c>
      <c r="B1357" s="3" t="s">
        <v>5099</v>
      </c>
      <c r="C1357" s="3" t="s">
        <v>5100</v>
      </c>
      <c r="D1357" s="3" t="s">
        <v>44</v>
      </c>
      <c r="E1357" s="3" t="s">
        <v>34</v>
      </c>
      <c r="F1357" s="3" t="s">
        <v>46</v>
      </c>
      <c r="G1357" s="6">
        <v>7.99</v>
      </c>
      <c r="H1357" s="6">
        <v>0.0</v>
      </c>
      <c r="I1357" s="6">
        <v>925.19</v>
      </c>
      <c r="J1357" s="3" t="s">
        <v>1175</v>
      </c>
      <c r="K1357" s="3" t="s">
        <v>5101</v>
      </c>
      <c r="L1357" s="3" t="s">
        <v>137</v>
      </c>
      <c r="M1357" s="3" t="s">
        <v>290</v>
      </c>
      <c r="N1357" s="3" t="s">
        <v>5102</v>
      </c>
      <c r="O1357" s="8" t="str">
        <f t="shared" ref="O1357:P1357" si="1426">IF(J1357="","UNKNOWN",PROPER(TRIM(J1357)))</f>
        <v>Troy</v>
      </c>
      <c r="P1357" s="8" t="str">
        <f t="shared" si="1426"/>
        <v>Pearson</v>
      </c>
      <c r="Q1357" s="8" t="str">
        <f t="shared" si="1423"/>
        <v>Silver</v>
      </c>
      <c r="R1357" s="8" t="str">
        <f>IFERROR(VLOOKUP(TRIM(L1357),State_Mapping!A:B,2,FALSE),"Unknown")</f>
        <v>California</v>
      </c>
      <c r="S1357" s="8" t="str">
        <f t="shared" si="1424"/>
        <v>Valid</v>
      </c>
    </row>
    <row r="1358">
      <c r="A1358" s="3" t="s">
        <v>5103</v>
      </c>
      <c r="B1358" s="3" t="s">
        <v>5104</v>
      </c>
      <c r="C1358" s="3" t="s">
        <v>3128</v>
      </c>
      <c r="D1358" s="3" t="s">
        <v>44</v>
      </c>
      <c r="E1358" s="3" t="s">
        <v>34</v>
      </c>
      <c r="F1358" s="3" t="s">
        <v>120</v>
      </c>
      <c r="G1358" s="6">
        <v>0.0</v>
      </c>
      <c r="H1358" s="6">
        <v>0.0</v>
      </c>
      <c r="I1358" s="6">
        <v>1790.81</v>
      </c>
      <c r="J1358" s="3" t="s">
        <v>5105</v>
      </c>
      <c r="K1358" s="3" t="s">
        <v>788</v>
      </c>
      <c r="L1358" s="3" t="s">
        <v>1752</v>
      </c>
      <c r="M1358" s="3" t="s">
        <v>303</v>
      </c>
      <c r="N1358" s="3" t="s">
        <v>5106</v>
      </c>
      <c r="O1358" s="8" t="str">
        <f t="shared" ref="O1358:P1358" si="1427">IF(J1358="","UNKNOWN",PROPER(TRIM(J1358)))</f>
        <v>Derrick</v>
      </c>
      <c r="P1358" s="8" t="str">
        <f t="shared" si="1427"/>
        <v>Gilbert</v>
      </c>
      <c r="Q1358" s="8" t="str">
        <f t="shared" si="1423"/>
        <v>Platinum</v>
      </c>
      <c r="R1358" s="8" t="str">
        <f>IFERROR(VLOOKUP(TRIM(L1358),State_Mapping!A:B,2,FALSE),"Unknown")</f>
        <v>New Jersey</v>
      </c>
      <c r="S1358" s="8" t="str">
        <f t="shared" si="1424"/>
        <v>Valid</v>
      </c>
    </row>
    <row r="1359">
      <c r="A1359" s="3" t="s">
        <v>5107</v>
      </c>
      <c r="B1359" s="3" t="s">
        <v>5108</v>
      </c>
      <c r="C1359" s="3" t="s">
        <v>2129</v>
      </c>
      <c r="D1359" s="3" t="s">
        <v>44</v>
      </c>
      <c r="E1359" s="3" t="s">
        <v>34</v>
      </c>
      <c r="F1359" s="3" t="s">
        <v>120</v>
      </c>
      <c r="G1359" s="6">
        <v>12.99</v>
      </c>
      <c r="H1359" s="6">
        <v>0.0</v>
      </c>
      <c r="I1359" s="6">
        <v>650.77</v>
      </c>
      <c r="J1359" s="3" t="s">
        <v>5109</v>
      </c>
      <c r="K1359" s="3" t="s">
        <v>3487</v>
      </c>
      <c r="L1359" s="3" t="s">
        <v>289</v>
      </c>
      <c r="M1359" s="3" t="s">
        <v>290</v>
      </c>
      <c r="N1359" s="3" t="s">
        <v>5018</v>
      </c>
      <c r="O1359" s="8" t="str">
        <f t="shared" ref="O1359:P1359" si="1428">IF(J1359="","UNKNOWN",PROPER(TRIM(J1359)))</f>
        <v>Shane</v>
      </c>
      <c r="P1359" s="8" t="str">
        <f t="shared" si="1428"/>
        <v>Leon</v>
      </c>
      <c r="Q1359" s="8" t="str">
        <f t="shared" si="1423"/>
        <v>Silver</v>
      </c>
      <c r="R1359" s="8" t="str">
        <f>IFERROR(VLOOKUP(TRIM(L1359),State_Mapping!A:B,2,FALSE),"Unknown")</f>
        <v>California</v>
      </c>
      <c r="S1359" s="8" t="str">
        <f t="shared" si="1424"/>
        <v>Valid</v>
      </c>
    </row>
    <row r="1360">
      <c r="A1360" s="3" t="s">
        <v>5110</v>
      </c>
      <c r="B1360" s="3" t="s">
        <v>3509</v>
      </c>
      <c r="C1360" s="3" t="s">
        <v>2832</v>
      </c>
      <c r="D1360" s="3" t="s">
        <v>55</v>
      </c>
      <c r="E1360" s="3" t="s">
        <v>34</v>
      </c>
      <c r="F1360" s="3" t="s">
        <v>67</v>
      </c>
      <c r="G1360" s="6">
        <v>12.99</v>
      </c>
      <c r="H1360" s="6">
        <v>0.0</v>
      </c>
      <c r="I1360" s="6">
        <v>1313.33</v>
      </c>
      <c r="J1360" s="3" t="s">
        <v>730</v>
      </c>
      <c r="K1360" s="3" t="s">
        <v>1917</v>
      </c>
      <c r="L1360" s="3" t="s">
        <v>107</v>
      </c>
      <c r="M1360" s="3" t="s">
        <v>78</v>
      </c>
      <c r="N1360" s="3" t="s">
        <v>3103</v>
      </c>
      <c r="O1360" s="8" t="str">
        <f t="shared" ref="O1360:P1360" si="1429">IF(J1360="","UNKNOWN",PROPER(TRIM(J1360)))</f>
        <v>Elizabeth</v>
      </c>
      <c r="P1360" s="8" t="str">
        <f t="shared" si="1429"/>
        <v>Barton</v>
      </c>
      <c r="Q1360" s="8" t="str">
        <f t="shared" si="1423"/>
        <v>Silver</v>
      </c>
      <c r="R1360" s="8" t="str">
        <f>IFERROR(VLOOKUP(TRIM(L1360),State_Mapping!A:B,2,FALSE),"Unknown")</f>
        <v>New York</v>
      </c>
      <c r="S1360" s="8" t="str">
        <f t="shared" si="1424"/>
        <v>Valid</v>
      </c>
    </row>
    <row r="1361">
      <c r="A1361" s="3" t="s">
        <v>5111</v>
      </c>
      <c r="B1361" s="3" t="s">
        <v>3994</v>
      </c>
      <c r="C1361" s="3" t="s">
        <v>4917</v>
      </c>
      <c r="D1361" s="3" t="s">
        <v>55</v>
      </c>
      <c r="E1361" s="3" t="s">
        <v>34</v>
      </c>
      <c r="F1361" s="3" t="s">
        <v>67</v>
      </c>
      <c r="G1361" s="6">
        <v>0.0</v>
      </c>
      <c r="H1361" s="6">
        <v>25.0</v>
      </c>
      <c r="I1361" s="6">
        <v>525.06</v>
      </c>
      <c r="J1361" s="3" t="s">
        <v>3025</v>
      </c>
      <c r="K1361" s="3" t="s">
        <v>3995</v>
      </c>
      <c r="L1361" s="3" t="s">
        <v>297</v>
      </c>
      <c r="M1361" s="3" t="s">
        <v>290</v>
      </c>
      <c r="N1361" s="3" t="s">
        <v>3996</v>
      </c>
      <c r="O1361" s="8" t="str">
        <f t="shared" ref="O1361:P1361" si="1430">IF(J1361="","UNKNOWN",PROPER(TRIM(J1361)))</f>
        <v>Adam</v>
      </c>
      <c r="P1361" s="8" t="str">
        <f t="shared" si="1430"/>
        <v>Cannon</v>
      </c>
      <c r="Q1361" s="8" t="str">
        <f t="shared" si="1423"/>
        <v>Silver</v>
      </c>
      <c r="R1361" s="8" t="str">
        <f>IFERROR(VLOOKUP(TRIM(L1361),State_Mapping!A:B,2,FALSE),"Unknown")</f>
        <v>Missouri</v>
      </c>
      <c r="S1361" s="8" t="str">
        <f t="shared" si="1424"/>
        <v>Valid</v>
      </c>
    </row>
    <row r="1362">
      <c r="A1362" s="3" t="s">
        <v>5112</v>
      </c>
      <c r="B1362" s="3" t="s">
        <v>4649</v>
      </c>
      <c r="C1362" s="3" t="s">
        <v>5113</v>
      </c>
      <c r="D1362" s="3" t="s">
        <v>44</v>
      </c>
      <c r="E1362" s="3" t="s">
        <v>34</v>
      </c>
      <c r="F1362" s="3" t="s">
        <v>57</v>
      </c>
      <c r="G1362" s="6">
        <v>4.99</v>
      </c>
      <c r="H1362" s="6">
        <v>0.0</v>
      </c>
      <c r="I1362" s="6">
        <v>528.23</v>
      </c>
      <c r="J1362" s="3" t="s">
        <v>3775</v>
      </c>
      <c r="K1362" s="3" t="s">
        <v>825</v>
      </c>
      <c r="L1362" s="3" t="s">
        <v>1117</v>
      </c>
      <c r="M1362" s="3" t="s">
        <v>78</v>
      </c>
      <c r="N1362" s="3" t="s">
        <v>3714</v>
      </c>
      <c r="O1362" s="8" t="str">
        <f t="shared" ref="O1362:P1362" si="1431">IF(J1362="","UNKNOWN",PROPER(TRIM(J1362)))</f>
        <v>Cheryl</v>
      </c>
      <c r="P1362" s="8" t="str">
        <f t="shared" si="1431"/>
        <v>Miller</v>
      </c>
      <c r="Q1362" s="8" t="str">
        <f t="shared" si="1423"/>
        <v>Silver</v>
      </c>
      <c r="R1362" s="8" t="str">
        <f>IFERROR(VLOOKUP(TRIM(L1362),State_Mapping!A:B,2,FALSE),"Unknown")</f>
        <v>Ohio</v>
      </c>
      <c r="S1362" s="8" t="str">
        <f t="shared" si="1424"/>
        <v>Valid</v>
      </c>
    </row>
    <row r="1363">
      <c r="A1363" s="3" t="s">
        <v>5114</v>
      </c>
      <c r="B1363" s="3" t="s">
        <v>2854</v>
      </c>
      <c r="C1363" s="3" t="s">
        <v>497</v>
      </c>
      <c r="D1363" s="3" t="s">
        <v>33</v>
      </c>
      <c r="E1363" s="3" t="s">
        <v>34</v>
      </c>
      <c r="F1363" s="3" t="s">
        <v>67</v>
      </c>
      <c r="G1363" s="6">
        <v>0.0</v>
      </c>
      <c r="H1363" s="6">
        <v>0.0</v>
      </c>
      <c r="I1363" s="6">
        <v>2548.22</v>
      </c>
      <c r="J1363" s="3" t="s">
        <v>363</v>
      </c>
      <c r="K1363" s="3" t="s">
        <v>296</v>
      </c>
      <c r="L1363" s="3" t="s">
        <v>516</v>
      </c>
      <c r="M1363" s="3" t="s">
        <v>39</v>
      </c>
      <c r="N1363" s="3" t="s">
        <v>2856</v>
      </c>
      <c r="O1363" s="8" t="str">
        <f t="shared" ref="O1363:P1363" si="1432">IF(J1363="","UNKNOWN",PROPER(TRIM(J1363)))</f>
        <v>Michael</v>
      </c>
      <c r="P1363" s="8" t="str">
        <f t="shared" si="1432"/>
        <v>Smith</v>
      </c>
      <c r="Q1363" s="8" t="str">
        <f t="shared" si="1423"/>
        <v>Bronze</v>
      </c>
      <c r="R1363" s="8" t="str">
        <f>IFERROR(VLOOKUP(TRIM(L1363),State_Mapping!A:B,2,FALSE),"Unknown")</f>
        <v>Pennsylvania</v>
      </c>
      <c r="S1363" s="8" t="str">
        <f t="shared" si="1424"/>
        <v>Valid</v>
      </c>
    </row>
    <row r="1364">
      <c r="A1364" s="3" t="s">
        <v>5115</v>
      </c>
      <c r="B1364" s="3" t="s">
        <v>5116</v>
      </c>
      <c r="C1364" s="3" t="s">
        <v>5117</v>
      </c>
      <c r="D1364" s="3" t="s">
        <v>44</v>
      </c>
      <c r="E1364" s="3" t="s">
        <v>34</v>
      </c>
      <c r="F1364" s="3" t="s">
        <v>35</v>
      </c>
      <c r="G1364" s="6">
        <v>5.99</v>
      </c>
      <c r="H1364" s="6">
        <v>0.0</v>
      </c>
      <c r="I1364" s="6">
        <v>2929.37</v>
      </c>
      <c r="J1364" s="3" t="s">
        <v>1872</v>
      </c>
      <c r="K1364" s="3" t="s">
        <v>2046</v>
      </c>
      <c r="L1364" s="3" t="s">
        <v>534</v>
      </c>
      <c r="M1364" s="3" t="s">
        <v>180</v>
      </c>
      <c r="N1364" s="3" t="s">
        <v>1868</v>
      </c>
      <c r="O1364" s="8" t="str">
        <f t="shared" ref="O1364:P1364" si="1433">IF(J1364="","UNKNOWN",PROPER(TRIM(J1364)))</f>
        <v>Jeremy</v>
      </c>
      <c r="P1364" s="8" t="str">
        <f t="shared" si="1433"/>
        <v>Reed</v>
      </c>
      <c r="Q1364" s="8" t="str">
        <f t="shared" si="1423"/>
        <v>Gold</v>
      </c>
      <c r="R1364" s="8" t="str">
        <f>IFERROR(VLOOKUP(TRIM(L1364),State_Mapping!A:B,2,FALSE),"Unknown")</f>
        <v>Virginia</v>
      </c>
      <c r="S1364" s="8" t="str">
        <f t="shared" si="1424"/>
        <v>Valid</v>
      </c>
    </row>
    <row r="1365" hidden="1">
      <c r="A1365" s="3" t="s">
        <v>5118</v>
      </c>
      <c r="B1365" s="3" t="s">
        <v>5119</v>
      </c>
      <c r="C1365" s="3" t="s">
        <v>4617</v>
      </c>
      <c r="D1365" s="3" t="s">
        <v>55</v>
      </c>
      <c r="E1365" s="3" t="s">
        <v>45</v>
      </c>
      <c r="F1365" s="3" t="s">
        <v>46</v>
      </c>
      <c r="G1365" s="6">
        <v>4.99</v>
      </c>
      <c r="H1365" s="6">
        <v>10.0</v>
      </c>
      <c r="I1365" s="6">
        <v>134.63</v>
      </c>
      <c r="J1365" s="3" t="s">
        <v>503</v>
      </c>
      <c r="K1365" s="3" t="s">
        <v>136</v>
      </c>
      <c r="L1365" s="3" t="s">
        <v>879</v>
      </c>
      <c r="M1365" s="3" t="s">
        <v>39</v>
      </c>
      <c r="N1365" s="3" t="s">
        <v>3747</v>
      </c>
    </row>
    <row r="1366">
      <c r="A1366" s="3" t="s">
        <v>5120</v>
      </c>
      <c r="B1366" s="3" t="s">
        <v>5121</v>
      </c>
      <c r="C1366" s="3" t="s">
        <v>5034</v>
      </c>
      <c r="D1366" s="3" t="s">
        <v>33</v>
      </c>
      <c r="E1366" s="3" t="s">
        <v>34</v>
      </c>
      <c r="F1366" s="3" t="s">
        <v>46</v>
      </c>
      <c r="G1366" s="6">
        <v>7.99</v>
      </c>
      <c r="H1366" s="6">
        <v>0.0</v>
      </c>
      <c r="I1366" s="6">
        <v>1824.17</v>
      </c>
      <c r="J1366" s="3" t="s">
        <v>5122</v>
      </c>
      <c r="K1366" s="3" t="s">
        <v>388</v>
      </c>
      <c r="L1366" s="3" t="s">
        <v>187</v>
      </c>
      <c r="M1366" s="3" t="s">
        <v>78</v>
      </c>
      <c r="N1366" s="3" t="s">
        <v>2820</v>
      </c>
      <c r="O1366" s="8" t="str">
        <f t="shared" ref="O1366:P1366" si="1434">IF(J1366="","UNKNOWN",PROPER(TRIM(J1366)))</f>
        <v>Calvin</v>
      </c>
      <c r="P1366" s="8" t="str">
        <f t="shared" si="1434"/>
        <v>Collins</v>
      </c>
      <c r="Q1366" s="8" t="str">
        <f t="shared" ref="Q1366:Q1369" si="1436">IF(M1366="","UNKNOWN",PROPER(TRIM(M1366)))</f>
        <v>Silver</v>
      </c>
      <c r="R1366" s="8" t="str">
        <f>IFERROR(VLOOKUP(TRIM(L1366),State_Mapping!A:B,2,FALSE),"Unknown")</f>
        <v>Maryland</v>
      </c>
      <c r="S1366" s="8" t="str">
        <f t="shared" ref="S1366:S1369" si="1437">IF(C1366="","Missing","Valid")</f>
        <v>Valid</v>
      </c>
    </row>
    <row r="1367">
      <c r="A1367" s="3" t="s">
        <v>5123</v>
      </c>
      <c r="B1367" s="3" t="s">
        <v>5124</v>
      </c>
      <c r="C1367" s="3" t="s">
        <v>4533</v>
      </c>
      <c r="D1367" s="3" t="s">
        <v>44</v>
      </c>
      <c r="E1367" s="3" t="s">
        <v>34</v>
      </c>
      <c r="F1367" s="3" t="s">
        <v>35</v>
      </c>
      <c r="G1367" s="6">
        <v>7.99</v>
      </c>
      <c r="H1367" s="6">
        <v>0.0</v>
      </c>
      <c r="I1367" s="6">
        <v>194.6</v>
      </c>
      <c r="J1367" s="3" t="s">
        <v>405</v>
      </c>
      <c r="K1367" s="3" t="s">
        <v>2063</v>
      </c>
      <c r="L1367" s="3" t="s">
        <v>413</v>
      </c>
      <c r="M1367" s="3" t="s">
        <v>78</v>
      </c>
      <c r="N1367" s="3" t="s">
        <v>2872</v>
      </c>
      <c r="O1367" s="8" t="str">
        <f t="shared" ref="O1367:P1367" si="1435">IF(J1367="","UNKNOWN",PROPER(TRIM(J1367)))</f>
        <v>Jessica</v>
      </c>
      <c r="P1367" s="8" t="str">
        <f t="shared" si="1435"/>
        <v>Robertson</v>
      </c>
      <c r="Q1367" s="8" t="str">
        <f t="shared" si="1436"/>
        <v>Silver</v>
      </c>
      <c r="R1367" s="8" t="str">
        <f>IFERROR(VLOOKUP(TRIM(L1367),State_Mapping!A:B,2,FALSE),"Unknown")</f>
        <v>North Carolina</v>
      </c>
      <c r="S1367" s="8" t="str">
        <f t="shared" si="1437"/>
        <v>Valid</v>
      </c>
    </row>
    <row r="1368">
      <c r="A1368" s="3" t="s">
        <v>5125</v>
      </c>
      <c r="B1368" s="3" t="s">
        <v>5126</v>
      </c>
      <c r="C1368" s="3" t="s">
        <v>1359</v>
      </c>
      <c r="D1368" s="3" t="s">
        <v>55</v>
      </c>
      <c r="E1368" s="3" t="s">
        <v>34</v>
      </c>
      <c r="F1368" s="3" t="s">
        <v>67</v>
      </c>
      <c r="G1368" s="6">
        <v>0.0</v>
      </c>
      <c r="H1368" s="6">
        <v>0.0</v>
      </c>
      <c r="I1368" s="6">
        <v>131.95</v>
      </c>
      <c r="J1368" s="3" t="s">
        <v>5127</v>
      </c>
      <c r="K1368" s="3" t="s">
        <v>3464</v>
      </c>
      <c r="L1368" s="3" t="s">
        <v>173</v>
      </c>
      <c r="M1368" s="3" t="s">
        <v>100</v>
      </c>
      <c r="N1368" s="3" t="s">
        <v>5128</v>
      </c>
      <c r="O1368" s="8" t="str">
        <f t="shared" ref="O1368:P1368" si="1438">IF(J1368="","UNKNOWN",PROPER(TRIM(J1368)))</f>
        <v>Julia</v>
      </c>
      <c r="P1368" s="8" t="str">
        <f t="shared" si="1438"/>
        <v>Gibson</v>
      </c>
      <c r="Q1368" s="8" t="str">
        <f t="shared" si="1436"/>
        <v>Silver</v>
      </c>
      <c r="R1368" s="8" t="str">
        <f>IFERROR(VLOOKUP(TRIM(L1368),State_Mapping!A:B,2,FALSE),"Unknown")</f>
        <v>New Jersey</v>
      </c>
      <c r="S1368" s="8" t="str">
        <f t="shared" si="1437"/>
        <v>Valid</v>
      </c>
    </row>
    <row r="1369">
      <c r="A1369" s="3" t="s">
        <v>5129</v>
      </c>
      <c r="B1369" s="3" t="s">
        <v>2539</v>
      </c>
      <c r="C1369" s="3" t="s">
        <v>2018</v>
      </c>
      <c r="D1369" s="3" t="s">
        <v>44</v>
      </c>
      <c r="E1369" s="3" t="s">
        <v>34</v>
      </c>
      <c r="F1369" s="3" t="s">
        <v>46</v>
      </c>
      <c r="G1369" s="6">
        <v>12.99</v>
      </c>
      <c r="H1369" s="6">
        <v>10.0</v>
      </c>
      <c r="I1369" s="6">
        <v>806.41</v>
      </c>
      <c r="J1369" s="3" t="s">
        <v>363</v>
      </c>
      <c r="K1369" s="3" t="s">
        <v>321</v>
      </c>
      <c r="L1369" s="3" t="s">
        <v>732</v>
      </c>
      <c r="M1369" s="3" t="s">
        <v>108</v>
      </c>
      <c r="N1369" s="3" t="s">
        <v>2541</v>
      </c>
      <c r="O1369" s="8" t="str">
        <f t="shared" ref="O1369:P1369" si="1439">IF(J1369="","UNKNOWN",PROPER(TRIM(J1369)))</f>
        <v>Michael</v>
      </c>
      <c r="P1369" s="8" t="str">
        <f t="shared" si="1439"/>
        <v>Johnson</v>
      </c>
      <c r="Q1369" s="8" t="str">
        <f t="shared" si="1436"/>
        <v>Platinum</v>
      </c>
      <c r="R1369" s="8" t="str">
        <f>IFERROR(VLOOKUP(TRIM(L1369),State_Mapping!A:B,2,FALSE),"Unknown")</f>
        <v>Tennessee</v>
      </c>
      <c r="S1369" s="8" t="str">
        <f t="shared" si="1437"/>
        <v>Valid</v>
      </c>
    </row>
    <row r="1370" hidden="1">
      <c r="A1370" s="3" t="s">
        <v>5130</v>
      </c>
      <c r="B1370" s="3" t="s">
        <v>1043</v>
      </c>
      <c r="C1370" s="3" t="s">
        <v>1281</v>
      </c>
      <c r="D1370" s="3" t="s">
        <v>44</v>
      </c>
      <c r="E1370" s="3" t="s">
        <v>45</v>
      </c>
      <c r="F1370" s="3" t="s">
        <v>46</v>
      </c>
      <c r="G1370" s="6">
        <v>4.99</v>
      </c>
      <c r="H1370" s="6">
        <v>15.0</v>
      </c>
      <c r="I1370" s="6">
        <v>2425.99</v>
      </c>
      <c r="J1370" s="3" t="s">
        <v>1045</v>
      </c>
      <c r="K1370" s="3" t="s">
        <v>1046</v>
      </c>
      <c r="L1370" s="3" t="s">
        <v>378</v>
      </c>
      <c r="M1370" s="3" t="s">
        <v>39</v>
      </c>
      <c r="N1370" s="3" t="s">
        <v>1047</v>
      </c>
    </row>
    <row r="1371">
      <c r="A1371" s="3" t="s">
        <v>5131</v>
      </c>
      <c r="B1371" s="3" t="s">
        <v>5132</v>
      </c>
      <c r="C1371" s="3" t="s">
        <v>3306</v>
      </c>
      <c r="D1371" s="3" t="s">
        <v>33</v>
      </c>
      <c r="E1371" s="3" t="s">
        <v>34</v>
      </c>
      <c r="F1371" s="3" t="s">
        <v>67</v>
      </c>
      <c r="G1371" s="6">
        <v>5.99</v>
      </c>
      <c r="H1371" s="6">
        <v>0.0</v>
      </c>
      <c r="I1371" s="6">
        <v>211.17</v>
      </c>
      <c r="J1371" s="3" t="s">
        <v>1897</v>
      </c>
      <c r="K1371" s="3" t="s">
        <v>5133</v>
      </c>
      <c r="L1371" s="3" t="s">
        <v>137</v>
      </c>
      <c r="M1371" s="3" t="s">
        <v>71</v>
      </c>
      <c r="N1371" s="3" t="s">
        <v>1081</v>
      </c>
      <c r="O1371" s="8" t="str">
        <f t="shared" ref="O1371:P1371" si="1440">IF(J1371="","UNKNOWN",PROPER(TRIM(J1371)))</f>
        <v>Michelle</v>
      </c>
      <c r="P1371" s="8" t="str">
        <f t="shared" si="1440"/>
        <v>Sutton</v>
      </c>
      <c r="Q1371" s="8" t="str">
        <f>IF(M1371="","UNKNOWN",PROPER(TRIM(M1371)))</f>
        <v>Bronze</v>
      </c>
      <c r="R1371" s="8" t="str">
        <f>IFERROR(VLOOKUP(TRIM(L1371),State_Mapping!A:B,2,FALSE),"Unknown")</f>
        <v>California</v>
      </c>
      <c r="S1371" s="8" t="str">
        <f>IF(C1371="","Missing","Valid")</f>
        <v>Valid</v>
      </c>
    </row>
    <row r="1372" hidden="1">
      <c r="A1372" s="3" t="s">
        <v>5134</v>
      </c>
      <c r="B1372" s="3" t="s">
        <v>5135</v>
      </c>
      <c r="C1372" s="3" t="s">
        <v>5136</v>
      </c>
      <c r="D1372" s="3" t="s">
        <v>33</v>
      </c>
      <c r="E1372" s="3" t="s">
        <v>66</v>
      </c>
      <c r="F1372" s="3" t="s">
        <v>120</v>
      </c>
      <c r="G1372" s="6">
        <v>0.0</v>
      </c>
      <c r="H1372" s="6">
        <v>0.0</v>
      </c>
      <c r="I1372" s="6">
        <v>97.18</v>
      </c>
      <c r="J1372" s="3" t="s">
        <v>1926</v>
      </c>
      <c r="K1372" s="3" t="s">
        <v>1360</v>
      </c>
      <c r="L1372" s="3" t="s">
        <v>92</v>
      </c>
      <c r="M1372" s="3" t="s">
        <v>180</v>
      </c>
      <c r="N1372" s="3" t="s">
        <v>5137</v>
      </c>
    </row>
    <row r="1373">
      <c r="A1373" s="3" t="s">
        <v>5138</v>
      </c>
      <c r="B1373" s="3" t="s">
        <v>5139</v>
      </c>
      <c r="C1373" s="3" t="s">
        <v>5021</v>
      </c>
      <c r="D1373" s="3" t="s">
        <v>55</v>
      </c>
      <c r="E1373" s="3" t="s">
        <v>34</v>
      </c>
      <c r="F1373" s="3" t="s">
        <v>46</v>
      </c>
      <c r="G1373" s="6">
        <v>4.99</v>
      </c>
      <c r="H1373" s="6">
        <v>0.0</v>
      </c>
      <c r="I1373" s="6">
        <v>811.94</v>
      </c>
      <c r="J1373" s="3" t="s">
        <v>1926</v>
      </c>
      <c r="K1373" s="3" t="s">
        <v>971</v>
      </c>
      <c r="L1373" s="3" t="s">
        <v>689</v>
      </c>
      <c r="M1373" s="3" t="s">
        <v>71</v>
      </c>
      <c r="N1373" s="3" t="s">
        <v>5140</v>
      </c>
      <c r="O1373" s="8" t="str">
        <f t="shared" ref="O1373:P1373" si="1441">IF(J1373="","UNKNOWN",PROPER(TRIM(J1373)))</f>
        <v>Mary</v>
      </c>
      <c r="P1373" s="8" t="str">
        <f t="shared" si="1441"/>
        <v>Moore</v>
      </c>
      <c r="Q1373" s="8" t="str">
        <f t="shared" ref="Q1373:Q1414" si="1443">IF(M1373="","UNKNOWN",PROPER(TRIM(M1373)))</f>
        <v>Bronze</v>
      </c>
      <c r="R1373" s="8" t="str">
        <f>IFERROR(VLOOKUP(TRIM(L1373),State_Mapping!A:B,2,FALSE),"Unknown")</f>
        <v>Massachusetts</v>
      </c>
      <c r="S1373" s="8" t="str">
        <f t="shared" ref="S1373:S1414" si="1444">IF(C1373="","Missing","Valid")</f>
        <v>Valid</v>
      </c>
    </row>
    <row r="1374">
      <c r="A1374" s="3" t="s">
        <v>5141</v>
      </c>
      <c r="B1374" s="3" t="s">
        <v>5142</v>
      </c>
      <c r="C1374" s="3" t="s">
        <v>1818</v>
      </c>
      <c r="D1374" s="3" t="s">
        <v>44</v>
      </c>
      <c r="E1374" s="3" t="s">
        <v>34</v>
      </c>
      <c r="F1374" s="3" t="s">
        <v>67</v>
      </c>
      <c r="G1374" s="6">
        <v>5.99</v>
      </c>
      <c r="H1374" s="6">
        <v>0.0</v>
      </c>
      <c r="I1374" s="6">
        <v>1715.07</v>
      </c>
      <c r="J1374" s="3" t="s">
        <v>171</v>
      </c>
      <c r="K1374" s="3" t="s">
        <v>3724</v>
      </c>
      <c r="L1374" s="3" t="s">
        <v>77</v>
      </c>
      <c r="M1374" s="3" t="s">
        <v>39</v>
      </c>
      <c r="N1374" s="3" t="s">
        <v>3836</v>
      </c>
      <c r="O1374" s="8" t="str">
        <f t="shared" ref="O1374:P1374" si="1442">IF(J1374="","UNKNOWN",PROPER(TRIM(J1374)))</f>
        <v>Shawn</v>
      </c>
      <c r="P1374" s="8" t="str">
        <f t="shared" si="1442"/>
        <v>Holland</v>
      </c>
      <c r="Q1374" s="8" t="str">
        <f t="shared" si="1443"/>
        <v>Bronze</v>
      </c>
      <c r="R1374" s="8" t="str">
        <f>IFERROR(VLOOKUP(TRIM(L1374),State_Mapping!A:B,2,FALSE),"Unknown")</f>
        <v>New York</v>
      </c>
      <c r="S1374" s="8" t="str">
        <f t="shared" si="1444"/>
        <v>Valid</v>
      </c>
    </row>
    <row r="1375">
      <c r="A1375" s="3" t="s">
        <v>5143</v>
      </c>
      <c r="B1375" s="3" t="s">
        <v>5144</v>
      </c>
      <c r="C1375" s="3" t="s">
        <v>3758</v>
      </c>
      <c r="D1375" s="3" t="s">
        <v>44</v>
      </c>
      <c r="E1375" s="3" t="s">
        <v>34</v>
      </c>
      <c r="F1375" s="3" t="s">
        <v>46</v>
      </c>
      <c r="G1375" s="6">
        <v>0.0</v>
      </c>
      <c r="H1375" s="6">
        <v>0.0</v>
      </c>
      <c r="I1375" s="6">
        <v>102.13</v>
      </c>
      <c r="J1375" s="3" t="s">
        <v>4378</v>
      </c>
      <c r="K1375" s="3" t="s">
        <v>308</v>
      </c>
      <c r="L1375" s="3" t="s">
        <v>335</v>
      </c>
      <c r="M1375" s="3" t="s">
        <v>39</v>
      </c>
      <c r="N1375" s="3" t="s">
        <v>5145</v>
      </c>
      <c r="O1375" s="8" t="str">
        <f t="shared" ref="O1375:P1375" si="1445">IF(J1375="","UNKNOWN",PROPER(TRIM(J1375)))</f>
        <v>Vincent</v>
      </c>
      <c r="P1375" s="8" t="str">
        <f t="shared" si="1445"/>
        <v>Taylor</v>
      </c>
      <c r="Q1375" s="8" t="str">
        <f t="shared" si="1443"/>
        <v>Bronze</v>
      </c>
      <c r="R1375" s="8" t="str">
        <f>IFERROR(VLOOKUP(TRIM(L1375),State_Mapping!A:B,2,FALSE),"Unknown")</f>
        <v>Pennsylvania</v>
      </c>
      <c r="S1375" s="8" t="str">
        <f t="shared" si="1444"/>
        <v>Valid</v>
      </c>
    </row>
    <row r="1376">
      <c r="A1376" s="3" t="s">
        <v>5146</v>
      </c>
      <c r="B1376" s="3" t="s">
        <v>2311</v>
      </c>
      <c r="C1376" s="3" t="s">
        <v>3887</v>
      </c>
      <c r="D1376" s="3" t="s">
        <v>44</v>
      </c>
      <c r="E1376" s="3" t="s">
        <v>34</v>
      </c>
      <c r="F1376" s="3" t="s">
        <v>57</v>
      </c>
      <c r="G1376" s="6">
        <v>12.99</v>
      </c>
      <c r="H1376" s="6">
        <v>0.0</v>
      </c>
      <c r="I1376" s="6">
        <v>1639.75</v>
      </c>
      <c r="J1376" s="3" t="s">
        <v>2312</v>
      </c>
      <c r="K1376" s="3" t="s">
        <v>106</v>
      </c>
      <c r="L1376" s="3" t="s">
        <v>257</v>
      </c>
      <c r="M1376" s="3" t="s">
        <v>39</v>
      </c>
      <c r="N1376" s="3" t="s">
        <v>1090</v>
      </c>
      <c r="O1376" s="8" t="str">
        <f t="shared" ref="O1376:P1376" si="1446">IF(J1376="","UNKNOWN",PROPER(TRIM(J1376)))</f>
        <v>Veronica</v>
      </c>
      <c r="P1376" s="8" t="str">
        <f t="shared" si="1446"/>
        <v>Owens</v>
      </c>
      <c r="Q1376" s="8" t="str">
        <f t="shared" si="1443"/>
        <v>Bronze</v>
      </c>
      <c r="R1376" s="8" t="str">
        <f>IFERROR(VLOOKUP(TRIM(L1376),State_Mapping!A:B,2,FALSE),"Unknown")</f>
        <v>California</v>
      </c>
      <c r="S1376" s="8" t="str">
        <f t="shared" si="1444"/>
        <v>Valid</v>
      </c>
    </row>
    <row r="1377">
      <c r="A1377" s="3" t="s">
        <v>5147</v>
      </c>
      <c r="B1377" s="3" t="s">
        <v>5148</v>
      </c>
      <c r="C1377" s="3" t="s">
        <v>1238</v>
      </c>
      <c r="D1377" s="3" t="s">
        <v>33</v>
      </c>
      <c r="E1377" s="3" t="s">
        <v>34</v>
      </c>
      <c r="F1377" s="3" t="s">
        <v>57</v>
      </c>
      <c r="G1377" s="6">
        <v>0.0</v>
      </c>
      <c r="H1377" s="6">
        <v>0.0</v>
      </c>
      <c r="I1377" s="6">
        <v>1922.72</v>
      </c>
      <c r="J1377" s="3" t="s">
        <v>5149</v>
      </c>
      <c r="K1377" s="3" t="s">
        <v>425</v>
      </c>
      <c r="L1377" s="3" t="s">
        <v>99</v>
      </c>
      <c r="M1377" s="3" t="s">
        <v>290</v>
      </c>
      <c r="N1377" s="3" t="s">
        <v>1902</v>
      </c>
      <c r="O1377" s="8" t="str">
        <f t="shared" ref="O1377:P1377" si="1447">IF(J1377="","UNKNOWN",PROPER(TRIM(J1377)))</f>
        <v>Kayla</v>
      </c>
      <c r="P1377" s="8" t="str">
        <f t="shared" si="1447"/>
        <v>Winters</v>
      </c>
      <c r="Q1377" s="8" t="str">
        <f t="shared" si="1443"/>
        <v>Silver</v>
      </c>
      <c r="R1377" s="8" t="str">
        <f>IFERROR(VLOOKUP(TRIM(L1377),State_Mapping!A:B,2,FALSE),"Unknown")</f>
        <v>Michigan</v>
      </c>
      <c r="S1377" s="8" t="str">
        <f t="shared" si="1444"/>
        <v>Valid</v>
      </c>
    </row>
    <row r="1378">
      <c r="A1378" s="3" t="s">
        <v>5150</v>
      </c>
      <c r="B1378" s="3" t="s">
        <v>5151</v>
      </c>
      <c r="C1378" s="3" t="s">
        <v>1428</v>
      </c>
      <c r="D1378" s="3" t="s">
        <v>55</v>
      </c>
      <c r="E1378" s="3" t="s">
        <v>34</v>
      </c>
      <c r="F1378" s="3" t="s">
        <v>120</v>
      </c>
      <c r="G1378" s="6">
        <v>0.0</v>
      </c>
      <c r="H1378" s="6">
        <v>0.0</v>
      </c>
      <c r="I1378" s="6">
        <v>4962.87</v>
      </c>
      <c r="J1378" s="3" t="s">
        <v>1897</v>
      </c>
      <c r="K1378" s="3" t="s">
        <v>5152</v>
      </c>
      <c r="L1378" s="3" t="s">
        <v>107</v>
      </c>
      <c r="M1378" s="3" t="s">
        <v>138</v>
      </c>
      <c r="N1378" s="3" t="s">
        <v>5153</v>
      </c>
      <c r="O1378" s="8" t="str">
        <f t="shared" ref="O1378:P1378" si="1448">IF(J1378="","UNKNOWN",PROPER(TRIM(J1378)))</f>
        <v>Michelle</v>
      </c>
      <c r="P1378" s="8" t="str">
        <f t="shared" si="1448"/>
        <v>Vazquez</v>
      </c>
      <c r="Q1378" s="8" t="str">
        <f t="shared" si="1443"/>
        <v>Bronze</v>
      </c>
      <c r="R1378" s="8" t="str">
        <f>IFERROR(VLOOKUP(TRIM(L1378),State_Mapping!A:B,2,FALSE),"Unknown")</f>
        <v>New York</v>
      </c>
      <c r="S1378" s="8" t="str">
        <f t="shared" si="1444"/>
        <v>Valid</v>
      </c>
    </row>
    <row r="1379">
      <c r="A1379" s="3" t="s">
        <v>5154</v>
      </c>
      <c r="B1379" s="3" t="s">
        <v>2138</v>
      </c>
      <c r="C1379" s="3" t="s">
        <v>4227</v>
      </c>
      <c r="D1379" s="3" t="s">
        <v>44</v>
      </c>
      <c r="E1379" s="3" t="s">
        <v>34</v>
      </c>
      <c r="F1379" s="3" t="s">
        <v>35</v>
      </c>
      <c r="G1379" s="6">
        <v>5.99</v>
      </c>
      <c r="H1379" s="6">
        <v>15.0</v>
      </c>
      <c r="I1379" s="6">
        <v>1049.65</v>
      </c>
      <c r="J1379" s="3" t="s">
        <v>2139</v>
      </c>
      <c r="K1379" s="3" t="s">
        <v>2140</v>
      </c>
      <c r="L1379" s="3" t="s">
        <v>145</v>
      </c>
      <c r="M1379" s="3" t="s">
        <v>78</v>
      </c>
      <c r="N1379" s="3" t="s">
        <v>2141</v>
      </c>
      <c r="O1379" s="8" t="str">
        <f t="shared" ref="O1379:P1379" si="1449">IF(J1379="","UNKNOWN",PROPER(TRIM(J1379)))</f>
        <v>Devon</v>
      </c>
      <c r="P1379" s="8" t="str">
        <f t="shared" si="1449"/>
        <v>Vaughan</v>
      </c>
      <c r="Q1379" s="8" t="str">
        <f t="shared" si="1443"/>
        <v>Silver</v>
      </c>
      <c r="R1379" s="8" t="str">
        <f>IFERROR(VLOOKUP(TRIM(L1379),State_Mapping!A:B,2,FALSE),"Unknown")</f>
        <v>Tennessee</v>
      </c>
      <c r="S1379" s="8" t="str">
        <f t="shared" si="1444"/>
        <v>Valid</v>
      </c>
    </row>
    <row r="1380">
      <c r="A1380" s="3" t="s">
        <v>5155</v>
      </c>
      <c r="B1380" s="3" t="s">
        <v>5156</v>
      </c>
      <c r="C1380" s="3" t="s">
        <v>5157</v>
      </c>
      <c r="D1380" s="3" t="s">
        <v>33</v>
      </c>
      <c r="E1380" s="3" t="s">
        <v>34</v>
      </c>
      <c r="F1380" s="3" t="s">
        <v>67</v>
      </c>
      <c r="G1380" s="6">
        <v>0.0</v>
      </c>
      <c r="H1380" s="6">
        <v>5.0</v>
      </c>
      <c r="I1380" s="6">
        <v>4144.36</v>
      </c>
      <c r="J1380" s="3" t="s">
        <v>464</v>
      </c>
      <c r="K1380" s="3" t="s">
        <v>966</v>
      </c>
      <c r="L1380" s="3" t="s">
        <v>219</v>
      </c>
      <c r="M1380" s="3" t="s">
        <v>138</v>
      </c>
      <c r="N1380" s="3" t="s">
        <v>2637</v>
      </c>
      <c r="O1380" s="8" t="str">
        <f t="shared" ref="O1380:P1380" si="1450">IF(J1380="","UNKNOWN",PROPER(TRIM(J1380)))</f>
        <v>Jennifer</v>
      </c>
      <c r="P1380" s="8" t="str">
        <f t="shared" si="1450"/>
        <v>Lee</v>
      </c>
      <c r="Q1380" s="8" t="str">
        <f t="shared" si="1443"/>
        <v>Bronze</v>
      </c>
      <c r="R1380" s="8" t="str">
        <f>IFERROR(VLOOKUP(TRIM(L1380),State_Mapping!A:B,2,FALSE),"Unknown")</f>
        <v>Georgia</v>
      </c>
      <c r="S1380" s="8" t="str">
        <f t="shared" si="1444"/>
        <v>Valid</v>
      </c>
    </row>
    <row r="1381">
      <c r="A1381" s="3" t="s">
        <v>5158</v>
      </c>
      <c r="B1381" s="3" t="s">
        <v>5159</v>
      </c>
      <c r="C1381" s="3" t="s">
        <v>5160</v>
      </c>
      <c r="D1381" s="3" t="s">
        <v>44</v>
      </c>
      <c r="E1381" s="3" t="s">
        <v>34</v>
      </c>
      <c r="F1381" s="3" t="s">
        <v>46</v>
      </c>
      <c r="G1381" s="6">
        <v>0.0</v>
      </c>
      <c r="H1381" s="6">
        <v>0.0</v>
      </c>
      <c r="I1381" s="6">
        <v>291.46</v>
      </c>
      <c r="J1381" s="3" t="s">
        <v>1013</v>
      </c>
      <c r="K1381" s="3" t="s">
        <v>321</v>
      </c>
      <c r="L1381" s="3" t="s">
        <v>737</v>
      </c>
      <c r="M1381" s="3" t="s">
        <v>61</v>
      </c>
      <c r="N1381" s="3" t="s">
        <v>5161</v>
      </c>
      <c r="O1381" s="8" t="str">
        <f t="shared" ref="O1381:P1381" si="1451">IF(J1381="","UNKNOWN",PROPER(TRIM(J1381)))</f>
        <v>Jeffrey</v>
      </c>
      <c r="P1381" s="8" t="str">
        <f t="shared" si="1451"/>
        <v>Johnson</v>
      </c>
      <c r="Q1381" s="8" t="str">
        <f t="shared" si="1443"/>
        <v>Gold</v>
      </c>
      <c r="R1381" s="8" t="str">
        <f>IFERROR(VLOOKUP(TRIM(L1381),State_Mapping!A:B,2,FALSE),"Unknown")</f>
        <v>Virginia</v>
      </c>
      <c r="S1381" s="8" t="str">
        <f t="shared" si="1444"/>
        <v>Valid</v>
      </c>
    </row>
    <row r="1382">
      <c r="A1382" s="3" t="s">
        <v>5162</v>
      </c>
      <c r="B1382" s="3" t="s">
        <v>5163</v>
      </c>
      <c r="C1382" s="3" t="s">
        <v>54</v>
      </c>
      <c r="D1382" s="3" t="s">
        <v>33</v>
      </c>
      <c r="E1382" s="3" t="s">
        <v>34</v>
      </c>
      <c r="F1382" s="3" t="s">
        <v>35</v>
      </c>
      <c r="G1382" s="6">
        <v>7.99</v>
      </c>
      <c r="H1382" s="6">
        <v>0.0</v>
      </c>
      <c r="I1382" s="6">
        <v>2741.73</v>
      </c>
      <c r="J1382" s="3" t="s">
        <v>664</v>
      </c>
      <c r="K1382" s="3" t="s">
        <v>5164</v>
      </c>
      <c r="L1382" s="3" t="s">
        <v>60</v>
      </c>
      <c r="M1382" s="3" t="s">
        <v>290</v>
      </c>
      <c r="N1382" s="3" t="s">
        <v>2178</v>
      </c>
      <c r="O1382" s="8" t="str">
        <f t="shared" ref="O1382:P1382" si="1452">IF(J1382="","UNKNOWN",PROPER(TRIM(J1382)))</f>
        <v>Brittany</v>
      </c>
      <c r="P1382" s="8" t="str">
        <f t="shared" si="1452"/>
        <v>Barnes</v>
      </c>
      <c r="Q1382" s="8" t="str">
        <f t="shared" si="1443"/>
        <v>Silver</v>
      </c>
      <c r="R1382" s="8" t="str">
        <f>IFERROR(VLOOKUP(TRIM(L1382),State_Mapping!A:B,2,FALSE),"Unknown")</f>
        <v>Georgia</v>
      </c>
      <c r="S1382" s="8" t="str">
        <f t="shared" si="1444"/>
        <v>Valid</v>
      </c>
    </row>
    <row r="1383">
      <c r="A1383" s="3" t="s">
        <v>5165</v>
      </c>
      <c r="B1383" s="3" t="s">
        <v>5166</v>
      </c>
      <c r="C1383" s="3" t="s">
        <v>5167</v>
      </c>
      <c r="D1383" s="3" t="s">
        <v>33</v>
      </c>
      <c r="E1383" s="3" t="s">
        <v>34</v>
      </c>
      <c r="F1383" s="3" t="s">
        <v>35</v>
      </c>
      <c r="G1383" s="6">
        <v>7.99</v>
      </c>
      <c r="H1383" s="6">
        <v>0.0</v>
      </c>
      <c r="I1383" s="6">
        <v>1023.08</v>
      </c>
      <c r="J1383" s="3" t="s">
        <v>848</v>
      </c>
      <c r="K1383" s="3" t="s">
        <v>815</v>
      </c>
      <c r="L1383" s="3" t="s">
        <v>137</v>
      </c>
      <c r="M1383" s="3" t="s">
        <v>100</v>
      </c>
      <c r="N1383" s="3" t="s">
        <v>5168</v>
      </c>
      <c r="O1383" s="8" t="str">
        <f t="shared" ref="O1383:P1383" si="1453">IF(J1383="","UNKNOWN",PROPER(TRIM(J1383)))</f>
        <v>John</v>
      </c>
      <c r="P1383" s="8" t="str">
        <f t="shared" si="1453"/>
        <v>Parker</v>
      </c>
      <c r="Q1383" s="8" t="str">
        <f t="shared" si="1443"/>
        <v>Silver</v>
      </c>
      <c r="R1383" s="8" t="str">
        <f>IFERROR(VLOOKUP(TRIM(L1383),State_Mapping!A:B,2,FALSE),"Unknown")</f>
        <v>California</v>
      </c>
      <c r="S1383" s="8" t="str">
        <f t="shared" si="1444"/>
        <v>Valid</v>
      </c>
    </row>
    <row r="1384">
      <c r="A1384" s="3" t="s">
        <v>5169</v>
      </c>
      <c r="B1384" s="3" t="s">
        <v>5170</v>
      </c>
      <c r="C1384" s="3" t="s">
        <v>2552</v>
      </c>
      <c r="D1384" s="3" t="s">
        <v>44</v>
      </c>
      <c r="E1384" s="3" t="s">
        <v>34</v>
      </c>
      <c r="F1384" s="3" t="s">
        <v>35</v>
      </c>
      <c r="G1384" s="6">
        <v>5.99</v>
      </c>
      <c r="H1384" s="6">
        <v>0.0</v>
      </c>
      <c r="I1384" s="6">
        <v>751.69</v>
      </c>
      <c r="J1384" s="3" t="s">
        <v>613</v>
      </c>
      <c r="K1384" s="3" t="s">
        <v>3910</v>
      </c>
      <c r="L1384" s="3" t="s">
        <v>206</v>
      </c>
      <c r="M1384" s="3" t="s">
        <v>138</v>
      </c>
      <c r="N1384" s="3" t="s">
        <v>1312</v>
      </c>
      <c r="O1384" s="8" t="str">
        <f t="shared" ref="O1384:P1384" si="1454">IF(J1384="","UNKNOWN",PROPER(TRIM(J1384)))</f>
        <v>Charles</v>
      </c>
      <c r="P1384" s="8" t="str">
        <f t="shared" si="1454"/>
        <v>Jimenez</v>
      </c>
      <c r="Q1384" s="8" t="str">
        <f t="shared" si="1443"/>
        <v>Bronze</v>
      </c>
      <c r="R1384" s="8" t="str">
        <f>IFERROR(VLOOKUP(TRIM(L1384),State_Mapping!A:B,2,FALSE),"Unknown")</f>
        <v>Maryland</v>
      </c>
      <c r="S1384" s="8" t="str">
        <f t="shared" si="1444"/>
        <v>Valid</v>
      </c>
    </row>
    <row r="1385">
      <c r="A1385" s="3" t="s">
        <v>5171</v>
      </c>
      <c r="B1385" s="3" t="s">
        <v>3678</v>
      </c>
      <c r="C1385" s="3" t="s">
        <v>5172</v>
      </c>
      <c r="D1385" s="3" t="s">
        <v>55</v>
      </c>
      <c r="E1385" s="3" t="s">
        <v>34</v>
      </c>
      <c r="F1385" s="3" t="s">
        <v>67</v>
      </c>
      <c r="G1385" s="6">
        <v>4.99</v>
      </c>
      <c r="H1385" s="6">
        <v>5.0</v>
      </c>
      <c r="I1385" s="6">
        <v>179.39</v>
      </c>
      <c r="J1385" s="3" t="s">
        <v>430</v>
      </c>
      <c r="K1385" s="3" t="s">
        <v>1162</v>
      </c>
      <c r="L1385" s="3" t="s">
        <v>236</v>
      </c>
      <c r="M1385" s="3" t="s">
        <v>180</v>
      </c>
      <c r="N1385" s="3" t="s">
        <v>142</v>
      </c>
      <c r="O1385" s="8" t="str">
        <f t="shared" ref="O1385:P1385" si="1455">IF(J1385="","UNKNOWN",PROPER(TRIM(J1385)))</f>
        <v>Robert</v>
      </c>
      <c r="P1385" s="8" t="str">
        <f t="shared" si="1455"/>
        <v>Brown</v>
      </c>
      <c r="Q1385" s="8" t="str">
        <f t="shared" si="1443"/>
        <v>Gold</v>
      </c>
      <c r="R1385" s="8" t="str">
        <f>IFERROR(VLOOKUP(TRIM(L1385),State_Mapping!A:B,2,FALSE),"Unknown")</f>
        <v>Massachusetts</v>
      </c>
      <c r="S1385" s="8" t="str">
        <f t="shared" si="1444"/>
        <v>Valid</v>
      </c>
    </row>
    <row r="1386">
      <c r="A1386" s="3" t="s">
        <v>5173</v>
      </c>
      <c r="B1386" s="3" t="s">
        <v>5174</v>
      </c>
      <c r="C1386" s="3" t="s">
        <v>155</v>
      </c>
      <c r="D1386" s="3" t="s">
        <v>33</v>
      </c>
      <c r="E1386" s="3" t="s">
        <v>34</v>
      </c>
      <c r="F1386" s="3" t="s">
        <v>35</v>
      </c>
      <c r="G1386" s="6">
        <v>7.99</v>
      </c>
      <c r="H1386" s="6">
        <v>0.0</v>
      </c>
      <c r="I1386" s="6">
        <v>2477.74</v>
      </c>
      <c r="J1386" s="3" t="s">
        <v>192</v>
      </c>
      <c r="K1386" s="3" t="s">
        <v>321</v>
      </c>
      <c r="L1386" s="3" t="s">
        <v>38</v>
      </c>
      <c r="M1386" s="3" t="s">
        <v>61</v>
      </c>
      <c r="N1386" s="3" t="s">
        <v>5175</v>
      </c>
      <c r="O1386" s="8" t="str">
        <f t="shared" ref="O1386:P1386" si="1456">IF(J1386="","UNKNOWN",PROPER(TRIM(J1386)))</f>
        <v>Nicholas</v>
      </c>
      <c r="P1386" s="8" t="str">
        <f t="shared" si="1456"/>
        <v>Johnson</v>
      </c>
      <c r="Q1386" s="8" t="str">
        <f t="shared" si="1443"/>
        <v>Gold</v>
      </c>
      <c r="R1386" s="8" t="str">
        <f>IFERROR(VLOOKUP(TRIM(L1386),State_Mapping!A:B,2,FALSE),"Unknown")</f>
        <v>Indiana</v>
      </c>
      <c r="S1386" s="8" t="str">
        <f t="shared" si="1444"/>
        <v>Valid</v>
      </c>
    </row>
    <row r="1387">
      <c r="A1387" s="3" t="s">
        <v>5176</v>
      </c>
      <c r="B1387" s="3" t="s">
        <v>5177</v>
      </c>
      <c r="C1387" s="3" t="s">
        <v>127</v>
      </c>
      <c r="D1387" s="3" t="s">
        <v>44</v>
      </c>
      <c r="E1387" s="3" t="s">
        <v>34</v>
      </c>
      <c r="F1387" s="3" t="s">
        <v>57</v>
      </c>
      <c r="G1387" s="6">
        <v>5.99</v>
      </c>
      <c r="H1387" s="6">
        <v>0.0</v>
      </c>
      <c r="I1387" s="6">
        <v>2778.07</v>
      </c>
      <c r="J1387" s="3" t="s">
        <v>249</v>
      </c>
      <c r="K1387" s="3" t="s">
        <v>1436</v>
      </c>
      <c r="L1387" s="3" t="s">
        <v>212</v>
      </c>
      <c r="M1387" s="3" t="s">
        <v>39</v>
      </c>
      <c r="N1387" s="3" t="s">
        <v>1874</v>
      </c>
      <c r="O1387" s="8" t="str">
        <f t="shared" ref="O1387:P1387" si="1457">IF(J1387="","UNKNOWN",PROPER(TRIM(J1387)))</f>
        <v>Christian</v>
      </c>
      <c r="P1387" s="8" t="str">
        <f t="shared" si="1457"/>
        <v>Carter</v>
      </c>
      <c r="Q1387" s="8" t="str">
        <f t="shared" si="1443"/>
        <v>Bronze</v>
      </c>
      <c r="R1387" s="8" t="str">
        <f>IFERROR(VLOOKUP(TRIM(L1387),State_Mapping!A:B,2,FALSE),"Unknown")</f>
        <v>Illinois</v>
      </c>
      <c r="S1387" s="8" t="str">
        <f t="shared" si="1444"/>
        <v>Valid</v>
      </c>
    </row>
    <row r="1388">
      <c r="A1388" s="3" t="s">
        <v>5178</v>
      </c>
      <c r="B1388" s="3" t="s">
        <v>5179</v>
      </c>
      <c r="C1388" s="3" t="s">
        <v>1544</v>
      </c>
      <c r="D1388" s="3" t="s">
        <v>55</v>
      </c>
      <c r="E1388" s="3" t="s">
        <v>34</v>
      </c>
      <c r="F1388" s="3" t="s">
        <v>120</v>
      </c>
      <c r="G1388" s="6">
        <v>4.99</v>
      </c>
      <c r="H1388" s="6">
        <v>0.0</v>
      </c>
      <c r="I1388" s="6">
        <v>583.48</v>
      </c>
      <c r="J1388" s="3" t="s">
        <v>430</v>
      </c>
      <c r="K1388" s="3" t="s">
        <v>5180</v>
      </c>
      <c r="L1388" s="3" t="s">
        <v>151</v>
      </c>
      <c r="M1388" s="3" t="s">
        <v>100</v>
      </c>
      <c r="N1388" s="3" t="s">
        <v>4931</v>
      </c>
      <c r="O1388" s="8" t="str">
        <f t="shared" ref="O1388:P1388" si="1458">IF(J1388="","UNKNOWN",PROPER(TRIM(J1388)))</f>
        <v>Robert</v>
      </c>
      <c r="P1388" s="8" t="str">
        <f t="shared" si="1458"/>
        <v>Lamb</v>
      </c>
      <c r="Q1388" s="8" t="str">
        <f t="shared" si="1443"/>
        <v>Silver</v>
      </c>
      <c r="R1388" s="8" t="str">
        <f>IFERROR(VLOOKUP(TRIM(L1388),State_Mapping!A:B,2,FALSE),"Unknown")</f>
        <v>Arizona</v>
      </c>
      <c r="S1388" s="8" t="str">
        <f t="shared" si="1444"/>
        <v>Valid</v>
      </c>
    </row>
    <row r="1389">
      <c r="A1389" s="3" t="s">
        <v>5181</v>
      </c>
      <c r="B1389" s="3" t="s">
        <v>5182</v>
      </c>
      <c r="C1389" s="3" t="s">
        <v>2851</v>
      </c>
      <c r="D1389" s="3" t="s">
        <v>44</v>
      </c>
      <c r="E1389" s="3" t="s">
        <v>34</v>
      </c>
      <c r="F1389" s="3" t="s">
        <v>120</v>
      </c>
      <c r="G1389" s="6">
        <v>7.99</v>
      </c>
      <c r="H1389" s="6">
        <v>5.0</v>
      </c>
      <c r="I1389" s="6">
        <v>5510.38</v>
      </c>
      <c r="J1389" s="3" t="s">
        <v>761</v>
      </c>
      <c r="K1389" s="3" t="s">
        <v>5183</v>
      </c>
      <c r="L1389" s="3" t="s">
        <v>137</v>
      </c>
      <c r="M1389" s="3" t="s">
        <v>71</v>
      </c>
      <c r="N1389" s="3" t="s">
        <v>4243</v>
      </c>
      <c r="O1389" s="8" t="str">
        <f t="shared" ref="O1389:P1389" si="1459">IF(J1389="","UNKNOWN",PROPER(TRIM(J1389)))</f>
        <v>Anthony</v>
      </c>
      <c r="P1389" s="8" t="str">
        <f t="shared" si="1459"/>
        <v>Robbins</v>
      </c>
      <c r="Q1389" s="8" t="str">
        <f t="shared" si="1443"/>
        <v>Bronze</v>
      </c>
      <c r="R1389" s="8" t="str">
        <f>IFERROR(VLOOKUP(TRIM(L1389),State_Mapping!A:B,2,FALSE),"Unknown")</f>
        <v>California</v>
      </c>
      <c r="S1389" s="8" t="str">
        <f t="shared" si="1444"/>
        <v>Valid</v>
      </c>
    </row>
    <row r="1390">
      <c r="A1390" s="3" t="s">
        <v>5184</v>
      </c>
      <c r="B1390" s="3" t="s">
        <v>5185</v>
      </c>
      <c r="C1390" s="3" t="s">
        <v>4333</v>
      </c>
      <c r="D1390" s="3" t="s">
        <v>55</v>
      </c>
      <c r="E1390" s="3" t="s">
        <v>34</v>
      </c>
      <c r="F1390" s="3" t="s">
        <v>67</v>
      </c>
      <c r="G1390" s="6">
        <v>4.99</v>
      </c>
      <c r="H1390" s="6">
        <v>0.0</v>
      </c>
      <c r="I1390" s="6">
        <v>1151.29</v>
      </c>
      <c r="J1390" s="3" t="s">
        <v>1355</v>
      </c>
      <c r="K1390" s="3" t="s">
        <v>853</v>
      </c>
      <c r="L1390" s="3" t="s">
        <v>77</v>
      </c>
      <c r="M1390" s="3" t="s">
        <v>303</v>
      </c>
      <c r="N1390" s="3" t="s">
        <v>2141</v>
      </c>
      <c r="O1390" s="8" t="str">
        <f t="shared" ref="O1390:P1390" si="1460">IF(J1390="","UNKNOWN",PROPER(TRIM(J1390)))</f>
        <v>Ryan</v>
      </c>
      <c r="P1390" s="8" t="str">
        <f t="shared" si="1460"/>
        <v>Cooper</v>
      </c>
      <c r="Q1390" s="8" t="str">
        <f t="shared" si="1443"/>
        <v>Platinum</v>
      </c>
      <c r="R1390" s="8" t="str">
        <f>IFERROR(VLOOKUP(TRIM(L1390),State_Mapping!A:B,2,FALSE),"Unknown")</f>
        <v>New York</v>
      </c>
      <c r="S1390" s="8" t="str">
        <f t="shared" si="1444"/>
        <v>Valid</v>
      </c>
    </row>
    <row r="1391">
      <c r="A1391" s="3" t="s">
        <v>5186</v>
      </c>
      <c r="B1391" s="3" t="s">
        <v>3829</v>
      </c>
      <c r="C1391" s="3" t="s">
        <v>595</v>
      </c>
      <c r="D1391" s="3" t="s">
        <v>44</v>
      </c>
      <c r="E1391" s="3" t="s">
        <v>34</v>
      </c>
      <c r="F1391" s="3" t="s">
        <v>120</v>
      </c>
      <c r="G1391" s="6">
        <v>7.99</v>
      </c>
      <c r="H1391" s="6">
        <v>0.0</v>
      </c>
      <c r="I1391" s="6">
        <v>560.93</v>
      </c>
      <c r="J1391" s="3" t="s">
        <v>405</v>
      </c>
      <c r="K1391" s="3" t="s">
        <v>1711</v>
      </c>
      <c r="L1391" s="3" t="s">
        <v>2047</v>
      </c>
      <c r="M1391" s="3" t="s">
        <v>138</v>
      </c>
      <c r="N1391" s="3" t="s">
        <v>2154</v>
      </c>
      <c r="O1391" s="8" t="str">
        <f t="shared" ref="O1391:P1391" si="1461">IF(J1391="","UNKNOWN",PROPER(TRIM(J1391)))</f>
        <v>Jessica</v>
      </c>
      <c r="P1391" s="8" t="str">
        <f t="shared" si="1461"/>
        <v>Curtis</v>
      </c>
      <c r="Q1391" s="8" t="str">
        <f t="shared" si="1443"/>
        <v>Bronze</v>
      </c>
      <c r="R1391" s="8" t="str">
        <f>IFERROR(VLOOKUP(TRIM(L1391),State_Mapping!A:B,2,FALSE),"Unknown")</f>
        <v>Texas</v>
      </c>
      <c r="S1391" s="8" t="str">
        <f t="shared" si="1444"/>
        <v>Valid</v>
      </c>
    </row>
    <row r="1392">
      <c r="A1392" s="3" t="s">
        <v>5187</v>
      </c>
      <c r="B1392" s="3" t="s">
        <v>5188</v>
      </c>
      <c r="C1392" s="3" t="s">
        <v>5189</v>
      </c>
      <c r="D1392" s="3" t="s">
        <v>55</v>
      </c>
      <c r="E1392" s="3" t="s">
        <v>34</v>
      </c>
      <c r="F1392" s="3" t="s">
        <v>57</v>
      </c>
      <c r="G1392" s="6">
        <v>7.99</v>
      </c>
      <c r="H1392" s="6">
        <v>0.0</v>
      </c>
      <c r="I1392" s="6">
        <v>1773.77</v>
      </c>
      <c r="J1392" s="3" t="s">
        <v>149</v>
      </c>
      <c r="K1392" s="3" t="s">
        <v>5190</v>
      </c>
      <c r="L1392" s="3" t="s">
        <v>77</v>
      </c>
      <c r="M1392" s="3" t="s">
        <v>78</v>
      </c>
      <c r="N1392" s="3" t="s">
        <v>5191</v>
      </c>
      <c r="O1392" s="8" t="str">
        <f t="shared" ref="O1392:P1392" si="1462">IF(J1392="","UNKNOWN",PROPER(TRIM(J1392)))</f>
        <v>Matthew</v>
      </c>
      <c r="P1392" s="8" t="str">
        <f t="shared" si="1462"/>
        <v>Welch</v>
      </c>
      <c r="Q1392" s="8" t="str">
        <f t="shared" si="1443"/>
        <v>Silver</v>
      </c>
      <c r="R1392" s="8" t="str">
        <f>IFERROR(VLOOKUP(TRIM(L1392),State_Mapping!A:B,2,FALSE),"Unknown")</f>
        <v>New York</v>
      </c>
      <c r="S1392" s="8" t="str">
        <f t="shared" si="1444"/>
        <v>Valid</v>
      </c>
    </row>
    <row r="1393">
      <c r="A1393" s="3" t="s">
        <v>5192</v>
      </c>
      <c r="B1393" s="3" t="s">
        <v>5193</v>
      </c>
      <c r="C1393" s="3" t="s">
        <v>247</v>
      </c>
      <c r="D1393" s="3" t="s">
        <v>44</v>
      </c>
      <c r="E1393" s="3" t="s">
        <v>34</v>
      </c>
      <c r="F1393" s="3" t="s">
        <v>46</v>
      </c>
      <c r="G1393" s="6">
        <v>5.99</v>
      </c>
      <c r="H1393" s="6">
        <v>0.0</v>
      </c>
      <c r="I1393" s="6">
        <v>3221.65</v>
      </c>
      <c r="J1393" s="3" t="s">
        <v>688</v>
      </c>
      <c r="K1393" s="3" t="s">
        <v>1550</v>
      </c>
      <c r="L1393" s="3" t="s">
        <v>130</v>
      </c>
      <c r="M1393" s="3" t="s">
        <v>39</v>
      </c>
      <c r="N1393" s="3" t="s">
        <v>247</v>
      </c>
      <c r="O1393" s="8" t="str">
        <f t="shared" ref="O1393:P1393" si="1463">IF(J1393="","UNKNOWN",PROPER(TRIM(J1393)))</f>
        <v>Richard</v>
      </c>
      <c r="P1393" s="8" t="str">
        <f t="shared" si="1463"/>
        <v>Hamilton</v>
      </c>
      <c r="Q1393" s="8" t="str">
        <f t="shared" si="1443"/>
        <v>Bronze</v>
      </c>
      <c r="R1393" s="8" t="str">
        <f>IFERROR(VLOOKUP(TRIM(L1393),State_Mapping!A:B,2,FALSE),"Unknown")</f>
        <v>Texas</v>
      </c>
      <c r="S1393" s="8" t="str">
        <f t="shared" si="1444"/>
        <v>Valid</v>
      </c>
    </row>
    <row r="1394">
      <c r="A1394" s="3" t="s">
        <v>5194</v>
      </c>
      <c r="B1394" s="3" t="s">
        <v>5195</v>
      </c>
      <c r="C1394" s="3" t="s">
        <v>2176</v>
      </c>
      <c r="D1394" s="3" t="s">
        <v>33</v>
      </c>
      <c r="E1394" s="3" t="s">
        <v>34</v>
      </c>
      <c r="F1394" s="3" t="s">
        <v>67</v>
      </c>
      <c r="G1394" s="6">
        <v>12.99</v>
      </c>
      <c r="H1394" s="6">
        <v>0.0</v>
      </c>
      <c r="I1394" s="6">
        <v>888.7</v>
      </c>
      <c r="J1394" s="3" t="s">
        <v>192</v>
      </c>
      <c r="K1394" s="3" t="s">
        <v>5196</v>
      </c>
      <c r="L1394" s="3" t="s">
        <v>187</v>
      </c>
      <c r="M1394" s="3" t="s">
        <v>108</v>
      </c>
      <c r="N1394" s="3" t="s">
        <v>682</v>
      </c>
      <c r="O1394" s="8" t="str">
        <f t="shared" ref="O1394:P1394" si="1464">IF(J1394="","UNKNOWN",PROPER(TRIM(J1394)))</f>
        <v>Nicholas</v>
      </c>
      <c r="P1394" s="8" t="str">
        <f t="shared" si="1464"/>
        <v>Fleming</v>
      </c>
      <c r="Q1394" s="8" t="str">
        <f t="shared" si="1443"/>
        <v>Platinum</v>
      </c>
      <c r="R1394" s="8" t="str">
        <f>IFERROR(VLOOKUP(TRIM(L1394),State_Mapping!A:B,2,FALSE),"Unknown")</f>
        <v>Maryland</v>
      </c>
      <c r="S1394" s="8" t="str">
        <f t="shared" si="1444"/>
        <v>Valid</v>
      </c>
    </row>
    <row r="1395">
      <c r="A1395" s="3" t="s">
        <v>5197</v>
      </c>
      <c r="B1395" s="3" t="s">
        <v>3809</v>
      </c>
      <c r="C1395" s="3" t="s">
        <v>1584</v>
      </c>
      <c r="D1395" s="3" t="s">
        <v>44</v>
      </c>
      <c r="E1395" s="3" t="s">
        <v>34</v>
      </c>
      <c r="F1395" s="3" t="s">
        <v>67</v>
      </c>
      <c r="G1395" s="6">
        <v>7.99</v>
      </c>
      <c r="H1395" s="6">
        <v>0.0</v>
      </c>
      <c r="I1395" s="6">
        <v>1340.59</v>
      </c>
      <c r="J1395" s="3" t="s">
        <v>3811</v>
      </c>
      <c r="K1395" s="3" t="s">
        <v>825</v>
      </c>
      <c r="L1395" s="3" t="s">
        <v>316</v>
      </c>
      <c r="M1395" s="3" t="s">
        <v>138</v>
      </c>
      <c r="N1395" s="3" t="s">
        <v>3812</v>
      </c>
      <c r="O1395" s="8" t="str">
        <f t="shared" ref="O1395:P1395" si="1465">IF(J1395="","UNKNOWN",PROPER(TRIM(J1395)))</f>
        <v>Jill</v>
      </c>
      <c r="P1395" s="8" t="str">
        <f t="shared" si="1465"/>
        <v>Miller</v>
      </c>
      <c r="Q1395" s="8" t="str">
        <f t="shared" si="1443"/>
        <v>Bronze</v>
      </c>
      <c r="R1395" s="8" t="str">
        <f>IFERROR(VLOOKUP(TRIM(L1395),State_Mapping!A:B,2,FALSE),"Unknown")</f>
        <v>Michigan</v>
      </c>
      <c r="S1395" s="8" t="str">
        <f t="shared" si="1444"/>
        <v>Valid</v>
      </c>
    </row>
    <row r="1396">
      <c r="A1396" s="3" t="s">
        <v>5198</v>
      </c>
      <c r="B1396" s="3" t="s">
        <v>5199</v>
      </c>
      <c r="C1396" s="3" t="s">
        <v>5200</v>
      </c>
      <c r="D1396" s="3" t="s">
        <v>33</v>
      </c>
      <c r="E1396" s="3" t="s">
        <v>34</v>
      </c>
      <c r="F1396" s="3" t="s">
        <v>67</v>
      </c>
      <c r="G1396" s="6">
        <v>0.0</v>
      </c>
      <c r="H1396" s="6">
        <v>0.0</v>
      </c>
      <c r="I1396" s="6">
        <v>1313.08</v>
      </c>
      <c r="J1396" s="3" t="s">
        <v>5201</v>
      </c>
      <c r="K1396" s="3" t="s">
        <v>971</v>
      </c>
      <c r="L1396" s="3" t="s">
        <v>85</v>
      </c>
      <c r="M1396" s="3" t="s">
        <v>39</v>
      </c>
      <c r="N1396" s="3" t="s">
        <v>660</v>
      </c>
      <c r="O1396" s="8" t="str">
        <f t="shared" ref="O1396:P1396" si="1466">IF(J1396="","UNKNOWN",PROPER(TRIM(J1396)))</f>
        <v>Troy</v>
      </c>
      <c r="P1396" s="8" t="str">
        <f t="shared" si="1466"/>
        <v>Moore</v>
      </c>
      <c r="Q1396" s="8" t="str">
        <f t="shared" si="1443"/>
        <v>Bronze</v>
      </c>
      <c r="R1396" s="8" t="str">
        <f>IFERROR(VLOOKUP(TRIM(L1396),State_Mapping!A:B,2,FALSE),"Unknown")</f>
        <v>Wisconsin</v>
      </c>
      <c r="S1396" s="8" t="str">
        <f t="shared" si="1444"/>
        <v>Valid</v>
      </c>
    </row>
    <row r="1397">
      <c r="A1397" s="3" t="s">
        <v>5202</v>
      </c>
      <c r="B1397" s="3" t="s">
        <v>5203</v>
      </c>
      <c r="C1397" s="3" t="s">
        <v>2610</v>
      </c>
      <c r="D1397" s="3" t="s">
        <v>33</v>
      </c>
      <c r="E1397" s="3" t="s">
        <v>34</v>
      </c>
      <c r="F1397" s="3" t="s">
        <v>35</v>
      </c>
      <c r="G1397" s="6">
        <v>0.0</v>
      </c>
      <c r="H1397" s="6">
        <v>0.0</v>
      </c>
      <c r="I1397" s="6">
        <v>2204.88</v>
      </c>
      <c r="J1397" s="3" t="s">
        <v>1872</v>
      </c>
      <c r="K1397" s="3" t="s">
        <v>2306</v>
      </c>
      <c r="L1397" s="3" t="s">
        <v>199</v>
      </c>
      <c r="M1397" s="3" t="s">
        <v>138</v>
      </c>
      <c r="N1397" s="3" t="s">
        <v>1958</v>
      </c>
      <c r="O1397" s="8" t="str">
        <f t="shared" ref="O1397:P1397" si="1467">IF(J1397="","UNKNOWN",PROPER(TRIM(J1397)))</f>
        <v>Jeremy</v>
      </c>
      <c r="P1397" s="8" t="str">
        <f t="shared" si="1467"/>
        <v>Kane</v>
      </c>
      <c r="Q1397" s="8" t="str">
        <f t="shared" si="1443"/>
        <v>Bronze</v>
      </c>
      <c r="R1397" s="8" t="str">
        <f>IFERROR(VLOOKUP(TRIM(L1397),State_Mapping!A:B,2,FALSE),"Unknown")</f>
        <v>Indiana</v>
      </c>
      <c r="S1397" s="8" t="str">
        <f t="shared" si="1444"/>
        <v>Valid</v>
      </c>
    </row>
    <row r="1398">
      <c r="A1398" s="3" t="s">
        <v>5204</v>
      </c>
      <c r="B1398" s="3" t="s">
        <v>5205</v>
      </c>
      <c r="C1398" s="3" t="s">
        <v>3673</v>
      </c>
      <c r="D1398" s="3" t="s">
        <v>44</v>
      </c>
      <c r="E1398" s="3" t="s">
        <v>34</v>
      </c>
      <c r="F1398" s="3" t="s">
        <v>46</v>
      </c>
      <c r="G1398" s="6">
        <v>12.99</v>
      </c>
      <c r="H1398" s="6">
        <v>0.0</v>
      </c>
      <c r="I1398" s="6">
        <v>2135.63</v>
      </c>
      <c r="J1398" s="3" t="s">
        <v>5206</v>
      </c>
      <c r="K1398" s="3" t="s">
        <v>4283</v>
      </c>
      <c r="L1398" s="3" t="s">
        <v>276</v>
      </c>
      <c r="M1398" s="3" t="s">
        <v>39</v>
      </c>
      <c r="N1398" s="3" t="s">
        <v>3717</v>
      </c>
      <c r="O1398" s="8" t="str">
        <f t="shared" ref="O1398:P1398" si="1468">IF(J1398="","UNKNOWN",PROPER(TRIM(J1398)))</f>
        <v>Brianna</v>
      </c>
      <c r="P1398" s="8" t="str">
        <f t="shared" si="1468"/>
        <v>Figueroa</v>
      </c>
      <c r="Q1398" s="8" t="str">
        <f t="shared" si="1443"/>
        <v>Bronze</v>
      </c>
      <c r="R1398" s="8" t="str">
        <f>IFERROR(VLOOKUP(TRIM(L1398),State_Mapping!A:B,2,FALSE),"Unknown")</f>
        <v>Georgia</v>
      </c>
      <c r="S1398" s="8" t="str">
        <f t="shared" si="1444"/>
        <v>Valid</v>
      </c>
    </row>
    <row r="1399">
      <c r="A1399" s="3" t="s">
        <v>5207</v>
      </c>
      <c r="B1399" s="3" t="s">
        <v>5208</v>
      </c>
      <c r="C1399" s="3" t="s">
        <v>5209</v>
      </c>
      <c r="D1399" s="3" t="s">
        <v>33</v>
      </c>
      <c r="E1399" s="3" t="s">
        <v>34</v>
      </c>
      <c r="F1399" s="3" t="s">
        <v>120</v>
      </c>
      <c r="G1399" s="6">
        <v>4.99</v>
      </c>
      <c r="H1399" s="6">
        <v>15.0</v>
      </c>
      <c r="I1399" s="6">
        <v>1203.52</v>
      </c>
      <c r="J1399" s="3" t="s">
        <v>5210</v>
      </c>
      <c r="K1399" s="3" t="s">
        <v>815</v>
      </c>
      <c r="L1399" s="3" t="s">
        <v>187</v>
      </c>
      <c r="M1399" s="3" t="s">
        <v>180</v>
      </c>
      <c r="N1399" s="3" t="s">
        <v>482</v>
      </c>
      <c r="O1399" s="8" t="str">
        <f t="shared" ref="O1399:P1399" si="1469">IF(J1399="","UNKNOWN",PROPER(TRIM(J1399)))</f>
        <v>Hector</v>
      </c>
      <c r="P1399" s="8" t="str">
        <f t="shared" si="1469"/>
        <v>Parker</v>
      </c>
      <c r="Q1399" s="8" t="str">
        <f t="shared" si="1443"/>
        <v>Gold</v>
      </c>
      <c r="R1399" s="8" t="str">
        <f>IFERROR(VLOOKUP(TRIM(L1399),State_Mapping!A:B,2,FALSE),"Unknown")</f>
        <v>Maryland</v>
      </c>
      <c r="S1399" s="8" t="str">
        <f t="shared" si="1444"/>
        <v>Valid</v>
      </c>
    </row>
    <row r="1400">
      <c r="A1400" s="3" t="s">
        <v>5211</v>
      </c>
      <c r="B1400" s="3" t="s">
        <v>807</v>
      </c>
      <c r="C1400" s="3" t="s">
        <v>1032</v>
      </c>
      <c r="D1400" s="3" t="s">
        <v>55</v>
      </c>
      <c r="E1400" s="3" t="s">
        <v>34</v>
      </c>
      <c r="F1400" s="3" t="s">
        <v>57</v>
      </c>
      <c r="G1400" s="6">
        <v>0.0</v>
      </c>
      <c r="H1400" s="6">
        <v>5.0</v>
      </c>
      <c r="I1400" s="6">
        <v>987.16</v>
      </c>
      <c r="J1400" s="3" t="s">
        <v>809</v>
      </c>
      <c r="K1400" s="3" t="s">
        <v>810</v>
      </c>
      <c r="L1400" s="3" t="s">
        <v>236</v>
      </c>
      <c r="M1400" s="3" t="s">
        <v>61</v>
      </c>
      <c r="N1400" s="3" t="s">
        <v>811</v>
      </c>
      <c r="O1400" s="8" t="str">
        <f t="shared" ref="O1400:P1400" si="1470">IF(J1400="","UNKNOWN",PROPER(TRIM(J1400)))</f>
        <v>Tony</v>
      </c>
      <c r="P1400" s="8" t="str">
        <f t="shared" si="1470"/>
        <v>Blair</v>
      </c>
      <c r="Q1400" s="8" t="str">
        <f t="shared" si="1443"/>
        <v>Gold</v>
      </c>
      <c r="R1400" s="8" t="str">
        <f>IFERROR(VLOOKUP(TRIM(L1400),State_Mapping!A:B,2,FALSE),"Unknown")</f>
        <v>Massachusetts</v>
      </c>
      <c r="S1400" s="8" t="str">
        <f t="shared" si="1444"/>
        <v>Valid</v>
      </c>
    </row>
    <row r="1401">
      <c r="A1401" s="3" t="s">
        <v>5212</v>
      </c>
      <c r="B1401" s="3" t="s">
        <v>2556</v>
      </c>
      <c r="C1401" s="3" t="s">
        <v>4623</v>
      </c>
      <c r="D1401" s="3" t="s">
        <v>44</v>
      </c>
      <c r="E1401" s="3" t="s">
        <v>34</v>
      </c>
      <c r="F1401" s="3" t="s">
        <v>35</v>
      </c>
      <c r="G1401" s="6">
        <v>12.99</v>
      </c>
      <c r="H1401" s="6">
        <v>0.0</v>
      </c>
      <c r="I1401" s="6">
        <v>1089.01</v>
      </c>
      <c r="J1401" s="3" t="s">
        <v>793</v>
      </c>
      <c r="K1401" s="3" t="s">
        <v>966</v>
      </c>
      <c r="L1401" s="3" t="s">
        <v>289</v>
      </c>
      <c r="M1401" s="3" t="s">
        <v>303</v>
      </c>
      <c r="N1401" s="3" t="s">
        <v>2557</v>
      </c>
      <c r="O1401" s="8" t="str">
        <f t="shared" ref="O1401:P1401" si="1471">IF(J1401="","UNKNOWN",PROPER(TRIM(J1401)))</f>
        <v>Wendy</v>
      </c>
      <c r="P1401" s="8" t="str">
        <f t="shared" si="1471"/>
        <v>Lee</v>
      </c>
      <c r="Q1401" s="8" t="str">
        <f t="shared" si="1443"/>
        <v>Platinum</v>
      </c>
      <c r="R1401" s="8" t="str">
        <f>IFERROR(VLOOKUP(TRIM(L1401),State_Mapping!A:B,2,FALSE),"Unknown")</f>
        <v>California</v>
      </c>
      <c r="S1401" s="8" t="str">
        <f t="shared" si="1444"/>
        <v>Valid</v>
      </c>
    </row>
    <row r="1402">
      <c r="A1402" s="3" t="s">
        <v>5213</v>
      </c>
      <c r="B1402" s="3" t="s">
        <v>5214</v>
      </c>
      <c r="C1402" s="3" t="s">
        <v>3673</v>
      </c>
      <c r="D1402" s="3" t="s">
        <v>44</v>
      </c>
      <c r="E1402" s="3" t="s">
        <v>34</v>
      </c>
      <c r="F1402" s="3" t="s">
        <v>46</v>
      </c>
      <c r="G1402" s="6">
        <v>4.99</v>
      </c>
      <c r="H1402" s="6">
        <v>25.0</v>
      </c>
      <c r="I1402" s="6">
        <v>35.81</v>
      </c>
      <c r="J1402" s="3" t="s">
        <v>5215</v>
      </c>
      <c r="K1402" s="3" t="s">
        <v>4132</v>
      </c>
      <c r="L1402" s="3" t="s">
        <v>689</v>
      </c>
      <c r="M1402" s="3" t="s">
        <v>78</v>
      </c>
      <c r="N1402" s="3" t="s">
        <v>5216</v>
      </c>
      <c r="O1402" s="8" t="str">
        <f t="shared" ref="O1402:P1402" si="1472">IF(J1402="","UNKNOWN",PROPER(TRIM(J1402)))</f>
        <v>Latoya</v>
      </c>
      <c r="P1402" s="8" t="str">
        <f t="shared" si="1472"/>
        <v>Richmond</v>
      </c>
      <c r="Q1402" s="8" t="str">
        <f t="shared" si="1443"/>
        <v>Silver</v>
      </c>
      <c r="R1402" s="8" t="str">
        <f>IFERROR(VLOOKUP(TRIM(L1402),State_Mapping!A:B,2,FALSE),"Unknown")</f>
        <v>Massachusetts</v>
      </c>
      <c r="S1402" s="8" t="str">
        <f t="shared" si="1444"/>
        <v>Valid</v>
      </c>
    </row>
    <row r="1403">
      <c r="A1403" s="3" t="s">
        <v>5217</v>
      </c>
      <c r="B1403" s="3" t="s">
        <v>5218</v>
      </c>
      <c r="C1403" s="3" t="s">
        <v>5219</v>
      </c>
      <c r="D1403" s="3" t="s">
        <v>44</v>
      </c>
      <c r="E1403" s="3" t="s">
        <v>34</v>
      </c>
      <c r="F1403" s="3" t="s">
        <v>46</v>
      </c>
      <c r="G1403" s="6">
        <v>4.99</v>
      </c>
      <c r="H1403" s="6">
        <v>0.0</v>
      </c>
      <c r="I1403" s="6">
        <v>358.13</v>
      </c>
      <c r="J1403" s="3" t="s">
        <v>3259</v>
      </c>
      <c r="K1403" s="3" t="s">
        <v>242</v>
      </c>
      <c r="L1403" s="3" t="s">
        <v>187</v>
      </c>
      <c r="M1403" s="3" t="s">
        <v>61</v>
      </c>
      <c r="N1403" s="3" t="s">
        <v>5220</v>
      </c>
      <c r="O1403" s="8" t="str">
        <f t="shared" ref="O1403:P1403" si="1473">IF(J1403="","UNKNOWN",PROPER(TRIM(J1403)))</f>
        <v>Craig</v>
      </c>
      <c r="P1403" s="8" t="str">
        <f t="shared" si="1473"/>
        <v>Garcia</v>
      </c>
      <c r="Q1403" s="8" t="str">
        <f t="shared" si="1443"/>
        <v>Gold</v>
      </c>
      <c r="R1403" s="8" t="str">
        <f>IFERROR(VLOOKUP(TRIM(L1403),State_Mapping!A:B,2,FALSE),"Unknown")</f>
        <v>Maryland</v>
      </c>
      <c r="S1403" s="8" t="str">
        <f t="shared" si="1444"/>
        <v>Valid</v>
      </c>
    </row>
    <row r="1404">
      <c r="A1404" s="3" t="s">
        <v>5221</v>
      </c>
      <c r="B1404" s="3" t="s">
        <v>5170</v>
      </c>
      <c r="C1404" s="3" t="s">
        <v>5222</v>
      </c>
      <c r="D1404" s="3" t="s">
        <v>33</v>
      </c>
      <c r="E1404" s="3" t="s">
        <v>34</v>
      </c>
      <c r="F1404" s="3" t="s">
        <v>120</v>
      </c>
      <c r="G1404" s="6">
        <v>12.99</v>
      </c>
      <c r="H1404" s="6">
        <v>0.0</v>
      </c>
      <c r="I1404" s="6">
        <v>2213.08</v>
      </c>
      <c r="J1404" s="3" t="s">
        <v>613</v>
      </c>
      <c r="K1404" s="3" t="s">
        <v>3910</v>
      </c>
      <c r="L1404" s="3" t="s">
        <v>206</v>
      </c>
      <c r="M1404" s="3" t="s">
        <v>138</v>
      </c>
      <c r="N1404" s="3" t="s">
        <v>1312</v>
      </c>
      <c r="O1404" s="8" t="str">
        <f t="shared" ref="O1404:P1404" si="1474">IF(J1404="","UNKNOWN",PROPER(TRIM(J1404)))</f>
        <v>Charles</v>
      </c>
      <c r="P1404" s="8" t="str">
        <f t="shared" si="1474"/>
        <v>Jimenez</v>
      </c>
      <c r="Q1404" s="8" t="str">
        <f t="shared" si="1443"/>
        <v>Bronze</v>
      </c>
      <c r="R1404" s="8" t="str">
        <f>IFERROR(VLOOKUP(TRIM(L1404),State_Mapping!A:B,2,FALSE),"Unknown")</f>
        <v>Maryland</v>
      </c>
      <c r="S1404" s="8" t="str">
        <f t="shared" si="1444"/>
        <v>Valid</v>
      </c>
    </row>
    <row r="1405">
      <c r="A1405" s="3" t="s">
        <v>5223</v>
      </c>
      <c r="B1405" s="3" t="s">
        <v>5224</v>
      </c>
      <c r="C1405" s="3" t="s">
        <v>5225</v>
      </c>
      <c r="D1405" s="3" t="s">
        <v>44</v>
      </c>
      <c r="E1405" s="3" t="s">
        <v>34</v>
      </c>
      <c r="F1405" s="3" t="s">
        <v>57</v>
      </c>
      <c r="G1405" s="6">
        <v>7.99</v>
      </c>
      <c r="H1405" s="6">
        <v>5.0</v>
      </c>
      <c r="I1405" s="6">
        <v>1547.73</v>
      </c>
      <c r="J1405" s="3" t="s">
        <v>824</v>
      </c>
      <c r="K1405" s="3" t="s">
        <v>4986</v>
      </c>
      <c r="L1405" s="3" t="s">
        <v>166</v>
      </c>
      <c r="M1405" s="3" t="s">
        <v>78</v>
      </c>
      <c r="N1405" s="3" t="s">
        <v>1770</v>
      </c>
      <c r="O1405" s="8" t="str">
        <f t="shared" ref="O1405:P1405" si="1475">IF(J1405="","UNKNOWN",PROPER(TRIM(J1405)))</f>
        <v>Christina</v>
      </c>
      <c r="P1405" s="8" t="str">
        <f t="shared" si="1475"/>
        <v>Wise</v>
      </c>
      <c r="Q1405" s="8" t="str">
        <f t="shared" si="1443"/>
        <v>Silver</v>
      </c>
      <c r="R1405" s="8" t="str">
        <f>IFERROR(VLOOKUP(TRIM(L1405),State_Mapping!A:B,2,FALSE),"Unknown")</f>
        <v>Washington</v>
      </c>
      <c r="S1405" s="8" t="str">
        <f t="shared" si="1444"/>
        <v>Valid</v>
      </c>
    </row>
    <row r="1406">
      <c r="A1406" s="3" t="s">
        <v>5226</v>
      </c>
      <c r="B1406" s="3" t="s">
        <v>4810</v>
      </c>
      <c r="C1406" s="3" t="s">
        <v>5227</v>
      </c>
      <c r="D1406" s="3" t="s">
        <v>33</v>
      </c>
      <c r="E1406" s="3" t="s">
        <v>34</v>
      </c>
      <c r="F1406" s="3" t="s">
        <v>35</v>
      </c>
      <c r="G1406" s="6">
        <v>7.99</v>
      </c>
      <c r="H1406" s="6">
        <v>0.0</v>
      </c>
      <c r="I1406" s="6">
        <v>494.95</v>
      </c>
      <c r="J1406" s="3" t="s">
        <v>1076</v>
      </c>
      <c r="K1406" s="3" t="s">
        <v>295</v>
      </c>
      <c r="L1406" s="3" t="s">
        <v>173</v>
      </c>
      <c r="M1406" s="3" t="s">
        <v>78</v>
      </c>
      <c r="N1406" s="3" t="s">
        <v>1139</v>
      </c>
      <c r="O1406" s="8" t="str">
        <f t="shared" ref="O1406:P1406" si="1476">IF(J1406="","UNKNOWN",PROPER(TRIM(J1406)))</f>
        <v>Lauren</v>
      </c>
      <c r="P1406" s="8" t="str">
        <f t="shared" si="1476"/>
        <v>Thomas</v>
      </c>
      <c r="Q1406" s="8" t="str">
        <f t="shared" si="1443"/>
        <v>Silver</v>
      </c>
      <c r="R1406" s="8" t="str">
        <f>IFERROR(VLOOKUP(TRIM(L1406),State_Mapping!A:B,2,FALSE),"Unknown")</f>
        <v>New Jersey</v>
      </c>
      <c r="S1406" s="8" t="str">
        <f t="shared" si="1444"/>
        <v>Valid</v>
      </c>
    </row>
    <row r="1407">
      <c r="A1407" s="3" t="s">
        <v>5228</v>
      </c>
      <c r="B1407" s="3" t="s">
        <v>5229</v>
      </c>
      <c r="C1407" s="3" t="s">
        <v>3210</v>
      </c>
      <c r="D1407" s="3" t="s">
        <v>44</v>
      </c>
      <c r="E1407" s="3" t="s">
        <v>34</v>
      </c>
      <c r="F1407" s="3" t="s">
        <v>46</v>
      </c>
      <c r="G1407" s="6">
        <v>0.0</v>
      </c>
      <c r="H1407" s="6">
        <v>0.0</v>
      </c>
      <c r="I1407" s="6">
        <v>5028.85</v>
      </c>
      <c r="J1407" s="3" t="s">
        <v>248</v>
      </c>
      <c r="K1407" s="3" t="s">
        <v>2331</v>
      </c>
      <c r="L1407" s="3" t="s">
        <v>250</v>
      </c>
      <c r="M1407" s="3" t="s">
        <v>290</v>
      </c>
      <c r="N1407" s="3" t="s">
        <v>442</v>
      </c>
      <c r="O1407" s="8" t="str">
        <f t="shared" ref="O1407:P1407" si="1477">IF(J1407="","UNKNOWN",PROPER(TRIM(J1407)))</f>
        <v>Lisa</v>
      </c>
      <c r="P1407" s="8" t="str">
        <f t="shared" si="1477"/>
        <v>Kim</v>
      </c>
      <c r="Q1407" s="8" t="str">
        <f t="shared" si="1443"/>
        <v>Silver</v>
      </c>
      <c r="R1407" s="8" t="str">
        <f>IFERROR(VLOOKUP(TRIM(L1407),State_Mapping!A:B,2,FALSE),"Unknown")</f>
        <v>Texas</v>
      </c>
      <c r="S1407" s="8" t="str">
        <f t="shared" si="1444"/>
        <v>Valid</v>
      </c>
    </row>
    <row r="1408">
      <c r="A1408" s="3" t="s">
        <v>5230</v>
      </c>
      <c r="B1408" s="3" t="s">
        <v>5231</v>
      </c>
      <c r="C1408" s="3" t="s">
        <v>5232</v>
      </c>
      <c r="D1408" s="3" t="s">
        <v>44</v>
      </c>
      <c r="E1408" s="3" t="s">
        <v>34</v>
      </c>
      <c r="F1408" s="3" t="s">
        <v>57</v>
      </c>
      <c r="G1408" s="6">
        <v>0.0</v>
      </c>
      <c r="H1408" s="6">
        <v>0.0</v>
      </c>
      <c r="I1408" s="6">
        <v>987.66</v>
      </c>
      <c r="J1408" s="3" t="s">
        <v>486</v>
      </c>
      <c r="K1408" s="3" t="s">
        <v>4971</v>
      </c>
      <c r="L1408" s="3" t="s">
        <v>1204</v>
      </c>
      <c r="M1408" s="3" t="s">
        <v>39</v>
      </c>
      <c r="N1408" s="3" t="s">
        <v>5233</v>
      </c>
      <c r="O1408" s="8" t="str">
        <f t="shared" ref="O1408:P1408" si="1478">IF(J1408="","UNKNOWN",PROPER(TRIM(J1408)))</f>
        <v>Pamela</v>
      </c>
      <c r="P1408" s="8" t="str">
        <f t="shared" si="1478"/>
        <v>Carroll</v>
      </c>
      <c r="Q1408" s="8" t="str">
        <f t="shared" si="1443"/>
        <v>Bronze</v>
      </c>
      <c r="R1408" s="8" t="str">
        <f>IFERROR(VLOOKUP(TRIM(L1408),State_Mapping!A:B,2,FALSE),"Unknown")</f>
        <v>Michigan</v>
      </c>
      <c r="S1408" s="8" t="str">
        <f t="shared" si="1444"/>
        <v>Valid</v>
      </c>
    </row>
    <row r="1409">
      <c r="A1409" s="3" t="s">
        <v>5234</v>
      </c>
      <c r="B1409" s="3" t="s">
        <v>4785</v>
      </c>
      <c r="C1409" s="3" t="s">
        <v>4129</v>
      </c>
      <c r="D1409" s="3" t="s">
        <v>55</v>
      </c>
      <c r="E1409" s="3" t="s">
        <v>34</v>
      </c>
      <c r="F1409" s="3" t="s">
        <v>46</v>
      </c>
      <c r="G1409" s="6">
        <v>7.99</v>
      </c>
      <c r="H1409" s="6">
        <v>0.0</v>
      </c>
      <c r="I1409" s="6">
        <v>1968.0</v>
      </c>
      <c r="J1409" s="3" t="s">
        <v>1262</v>
      </c>
      <c r="K1409" s="3" t="s">
        <v>3371</v>
      </c>
      <c r="L1409" s="3" t="s">
        <v>2047</v>
      </c>
      <c r="M1409" s="3" t="s">
        <v>180</v>
      </c>
      <c r="N1409" s="3" t="s">
        <v>3907</v>
      </c>
      <c r="O1409" s="8" t="str">
        <f t="shared" ref="O1409:P1409" si="1479">IF(J1409="","UNKNOWN",PROPER(TRIM(J1409)))</f>
        <v>David</v>
      </c>
      <c r="P1409" s="8" t="str">
        <f t="shared" si="1479"/>
        <v>Wolf</v>
      </c>
      <c r="Q1409" s="8" t="str">
        <f t="shared" si="1443"/>
        <v>Gold</v>
      </c>
      <c r="R1409" s="8" t="str">
        <f>IFERROR(VLOOKUP(TRIM(L1409),State_Mapping!A:B,2,FALSE),"Unknown")</f>
        <v>Texas</v>
      </c>
      <c r="S1409" s="8" t="str">
        <f t="shared" si="1444"/>
        <v>Valid</v>
      </c>
    </row>
    <row r="1410">
      <c r="A1410" s="3" t="s">
        <v>5235</v>
      </c>
      <c r="B1410" s="3" t="s">
        <v>5236</v>
      </c>
      <c r="C1410" s="3" t="s">
        <v>4575</v>
      </c>
      <c r="D1410" s="3" t="s">
        <v>55</v>
      </c>
      <c r="E1410" s="3" t="s">
        <v>392</v>
      </c>
      <c r="F1410" s="3" t="s">
        <v>67</v>
      </c>
      <c r="G1410" s="6">
        <v>0.0</v>
      </c>
      <c r="H1410" s="6">
        <v>0.0</v>
      </c>
      <c r="I1410" s="6">
        <v>1126.37</v>
      </c>
      <c r="J1410" s="3" t="s">
        <v>171</v>
      </c>
      <c r="K1410" s="3" t="s">
        <v>820</v>
      </c>
      <c r="L1410" s="3" t="s">
        <v>459</v>
      </c>
      <c r="M1410" s="3" t="s">
        <v>50</v>
      </c>
      <c r="N1410" s="3" t="s">
        <v>5237</v>
      </c>
      <c r="O1410" s="8" t="str">
        <f t="shared" ref="O1410:P1410" si="1480">IF(J1410="","UNKNOWN",PROPER(TRIM(J1410)))</f>
        <v>Shawn</v>
      </c>
      <c r="P1410" s="8" t="str">
        <f t="shared" si="1480"/>
        <v>Jones</v>
      </c>
      <c r="Q1410" s="8" t="str">
        <f t="shared" si="1443"/>
        <v>Gold</v>
      </c>
      <c r="R1410" s="8" t="str">
        <f>IFERROR(VLOOKUP(TRIM(L1410),State_Mapping!A:B,2,FALSE),"Unknown")</f>
        <v>Arizona</v>
      </c>
      <c r="S1410" s="8" t="str">
        <f t="shared" si="1444"/>
        <v>Valid</v>
      </c>
    </row>
    <row r="1411">
      <c r="A1411" s="3" t="s">
        <v>5238</v>
      </c>
      <c r="B1411" s="3" t="s">
        <v>2471</v>
      </c>
      <c r="C1411" s="3" t="s">
        <v>765</v>
      </c>
      <c r="D1411" s="3" t="s">
        <v>33</v>
      </c>
      <c r="E1411" s="3" t="s">
        <v>34</v>
      </c>
      <c r="F1411" s="3" t="s">
        <v>57</v>
      </c>
      <c r="G1411" s="6">
        <v>0.0</v>
      </c>
      <c r="H1411" s="6">
        <v>0.0</v>
      </c>
      <c r="I1411" s="6">
        <v>352.44</v>
      </c>
      <c r="J1411" s="3" t="s">
        <v>761</v>
      </c>
      <c r="K1411" s="3" t="s">
        <v>2472</v>
      </c>
      <c r="L1411" s="3" t="s">
        <v>413</v>
      </c>
      <c r="M1411" s="3" t="s">
        <v>71</v>
      </c>
      <c r="N1411" s="3" t="s">
        <v>2473</v>
      </c>
      <c r="O1411" s="8" t="str">
        <f t="shared" ref="O1411:P1411" si="1481">IF(J1411="","UNKNOWN",PROPER(TRIM(J1411)))</f>
        <v>Anthony</v>
      </c>
      <c r="P1411" s="8" t="str">
        <f t="shared" si="1481"/>
        <v>Prince</v>
      </c>
      <c r="Q1411" s="8" t="str">
        <f t="shared" si="1443"/>
        <v>Bronze</v>
      </c>
      <c r="R1411" s="8" t="str">
        <f>IFERROR(VLOOKUP(TRIM(L1411),State_Mapping!A:B,2,FALSE),"Unknown")</f>
        <v>North Carolina</v>
      </c>
      <c r="S1411" s="8" t="str">
        <f t="shared" si="1444"/>
        <v>Valid</v>
      </c>
    </row>
    <row r="1412">
      <c r="A1412" s="3" t="s">
        <v>5239</v>
      </c>
      <c r="B1412" s="3" t="s">
        <v>5240</v>
      </c>
      <c r="C1412" s="3" t="s">
        <v>3147</v>
      </c>
      <c r="D1412" s="3" t="s">
        <v>55</v>
      </c>
      <c r="E1412" s="3" t="s">
        <v>34</v>
      </c>
      <c r="F1412" s="3" t="s">
        <v>57</v>
      </c>
      <c r="G1412" s="6">
        <v>12.99</v>
      </c>
      <c r="H1412" s="6">
        <v>0.0</v>
      </c>
      <c r="I1412" s="6">
        <v>440.76</v>
      </c>
      <c r="J1412" s="3" t="s">
        <v>5105</v>
      </c>
      <c r="K1412" s="3" t="s">
        <v>5241</v>
      </c>
      <c r="L1412" s="3" t="s">
        <v>158</v>
      </c>
      <c r="M1412" s="3" t="s">
        <v>138</v>
      </c>
      <c r="N1412" s="3" t="s">
        <v>1052</v>
      </c>
      <c r="O1412" s="8" t="str">
        <f t="shared" ref="O1412:P1412" si="1482">IF(J1412="","UNKNOWN",PROPER(TRIM(J1412)))</f>
        <v>Derrick</v>
      </c>
      <c r="P1412" s="8" t="str">
        <f t="shared" si="1482"/>
        <v>Ibarra</v>
      </c>
      <c r="Q1412" s="8" t="str">
        <f t="shared" si="1443"/>
        <v>Bronze</v>
      </c>
      <c r="R1412" s="8" t="str">
        <f>IFERROR(VLOOKUP(TRIM(L1412),State_Mapping!A:B,2,FALSE),"Unknown")</f>
        <v>Massachusetts</v>
      </c>
      <c r="S1412" s="8" t="str">
        <f t="shared" si="1444"/>
        <v>Valid</v>
      </c>
    </row>
    <row r="1413">
      <c r="A1413" s="3" t="s">
        <v>5242</v>
      </c>
      <c r="B1413" s="3" t="s">
        <v>5243</v>
      </c>
      <c r="C1413" s="3" t="s">
        <v>2404</v>
      </c>
      <c r="D1413" s="3" t="s">
        <v>44</v>
      </c>
      <c r="E1413" s="3" t="s">
        <v>34</v>
      </c>
      <c r="F1413" s="3" t="s">
        <v>46</v>
      </c>
      <c r="G1413" s="6">
        <v>4.99</v>
      </c>
      <c r="H1413" s="6">
        <v>0.0</v>
      </c>
      <c r="I1413" s="6">
        <v>535.72</v>
      </c>
      <c r="J1413" s="3" t="s">
        <v>363</v>
      </c>
      <c r="K1413" s="3" t="s">
        <v>288</v>
      </c>
      <c r="L1413" s="3" t="s">
        <v>732</v>
      </c>
      <c r="M1413" s="3" t="s">
        <v>39</v>
      </c>
      <c r="N1413" s="3" t="s">
        <v>4267</v>
      </c>
      <c r="O1413" s="8" t="str">
        <f t="shared" ref="O1413:P1413" si="1483">IF(J1413="","UNKNOWN",PROPER(TRIM(J1413)))</f>
        <v>Michael</v>
      </c>
      <c r="P1413" s="8" t="str">
        <f t="shared" si="1483"/>
        <v>Wilson</v>
      </c>
      <c r="Q1413" s="8" t="str">
        <f t="shared" si="1443"/>
        <v>Bronze</v>
      </c>
      <c r="R1413" s="8" t="str">
        <f>IFERROR(VLOOKUP(TRIM(L1413),State_Mapping!A:B,2,FALSE),"Unknown")</f>
        <v>Tennessee</v>
      </c>
      <c r="S1413" s="8" t="str">
        <f t="shared" si="1444"/>
        <v>Valid</v>
      </c>
    </row>
    <row r="1414">
      <c r="A1414" s="3" t="s">
        <v>5244</v>
      </c>
      <c r="B1414" s="3" t="s">
        <v>5245</v>
      </c>
      <c r="C1414" s="3" t="s">
        <v>5246</v>
      </c>
      <c r="D1414" s="3" t="s">
        <v>44</v>
      </c>
      <c r="E1414" s="3" t="s">
        <v>34</v>
      </c>
      <c r="F1414" s="3" t="s">
        <v>57</v>
      </c>
      <c r="G1414" s="6">
        <v>7.99</v>
      </c>
      <c r="H1414" s="6">
        <v>0.0</v>
      </c>
      <c r="I1414" s="6">
        <v>1061.5</v>
      </c>
      <c r="J1414" s="3" t="s">
        <v>1394</v>
      </c>
      <c r="K1414" s="3" t="s">
        <v>5247</v>
      </c>
      <c r="L1414" s="3" t="s">
        <v>137</v>
      </c>
      <c r="M1414" s="3" t="s">
        <v>138</v>
      </c>
      <c r="N1414" s="3" t="s">
        <v>1935</v>
      </c>
      <c r="O1414" s="8" t="str">
        <f t="shared" ref="O1414:P1414" si="1484">IF(J1414="","UNKNOWN",PROPER(TRIM(J1414)))</f>
        <v>Donna</v>
      </c>
      <c r="P1414" s="8" t="str">
        <f t="shared" si="1484"/>
        <v>Hughes</v>
      </c>
      <c r="Q1414" s="8" t="str">
        <f t="shared" si="1443"/>
        <v>Bronze</v>
      </c>
      <c r="R1414" s="8" t="str">
        <f>IFERROR(VLOOKUP(TRIM(L1414),State_Mapping!A:B,2,FALSE),"Unknown")</f>
        <v>California</v>
      </c>
      <c r="S1414" s="8" t="str">
        <f t="shared" si="1444"/>
        <v>Valid</v>
      </c>
    </row>
    <row r="1415" hidden="1">
      <c r="A1415" s="3" t="s">
        <v>5248</v>
      </c>
      <c r="B1415" s="3" t="s">
        <v>5249</v>
      </c>
      <c r="C1415" s="3" t="s">
        <v>5250</v>
      </c>
      <c r="D1415" s="3" t="s">
        <v>33</v>
      </c>
      <c r="E1415" s="3" t="s">
        <v>45</v>
      </c>
      <c r="F1415" s="3" t="s">
        <v>57</v>
      </c>
      <c r="G1415" s="6">
        <v>4.99</v>
      </c>
      <c r="H1415" s="6">
        <v>0.0</v>
      </c>
      <c r="I1415" s="6">
        <v>1802.85</v>
      </c>
      <c r="J1415" s="3" t="s">
        <v>5251</v>
      </c>
      <c r="K1415" s="3" t="s">
        <v>296</v>
      </c>
      <c r="L1415" s="3" t="s">
        <v>115</v>
      </c>
      <c r="M1415" s="3" t="s">
        <v>71</v>
      </c>
      <c r="N1415" s="3" t="s">
        <v>124</v>
      </c>
    </row>
    <row r="1416">
      <c r="A1416" s="3" t="s">
        <v>5252</v>
      </c>
      <c r="B1416" s="3" t="s">
        <v>5253</v>
      </c>
      <c r="C1416" s="3" t="s">
        <v>5254</v>
      </c>
      <c r="D1416" s="3" t="s">
        <v>44</v>
      </c>
      <c r="E1416" s="3" t="s">
        <v>34</v>
      </c>
      <c r="F1416" s="3" t="s">
        <v>120</v>
      </c>
      <c r="G1416" s="6">
        <v>4.99</v>
      </c>
      <c r="H1416" s="6">
        <v>10.0</v>
      </c>
      <c r="I1416" s="6">
        <v>3784.88</v>
      </c>
      <c r="J1416" s="3" t="s">
        <v>1355</v>
      </c>
      <c r="K1416" s="3" t="s">
        <v>275</v>
      </c>
      <c r="L1416" s="3" t="s">
        <v>1287</v>
      </c>
      <c r="M1416" s="3" t="s">
        <v>71</v>
      </c>
      <c r="N1416" s="3" t="s">
        <v>3131</v>
      </c>
      <c r="O1416" s="8" t="str">
        <f t="shared" ref="O1416:P1416" si="1485">IF(J1416="","UNKNOWN",PROPER(TRIM(J1416)))</f>
        <v>Ryan</v>
      </c>
      <c r="P1416" s="8" t="str">
        <f t="shared" si="1485"/>
        <v>Martinez</v>
      </c>
      <c r="Q1416" s="8" t="str">
        <f t="shared" ref="Q1416:Q1421" si="1487">IF(M1416="","UNKNOWN",PROPER(TRIM(M1416)))</f>
        <v>Bronze</v>
      </c>
      <c r="R1416" s="8" t="str">
        <f>IFERROR(VLOOKUP(TRIM(L1416),State_Mapping!A:B,2,FALSE),"Unknown")</f>
        <v>New Jersey</v>
      </c>
      <c r="S1416" s="8" t="str">
        <f t="shared" ref="S1416:S1421" si="1488">IF(C1416="","Missing","Valid")</f>
        <v>Valid</v>
      </c>
    </row>
    <row r="1417">
      <c r="A1417" s="3" t="s">
        <v>5255</v>
      </c>
      <c r="B1417" s="3" t="s">
        <v>5256</v>
      </c>
      <c r="C1417" s="3" t="s">
        <v>4941</v>
      </c>
      <c r="D1417" s="3" t="s">
        <v>44</v>
      </c>
      <c r="E1417" s="3" t="s">
        <v>34</v>
      </c>
      <c r="F1417" s="3" t="s">
        <v>57</v>
      </c>
      <c r="G1417" s="6">
        <v>4.99</v>
      </c>
      <c r="H1417" s="6">
        <v>25.0</v>
      </c>
      <c r="I1417" s="6">
        <v>2088.04</v>
      </c>
      <c r="J1417" s="3" t="s">
        <v>464</v>
      </c>
      <c r="K1417" s="3" t="s">
        <v>5257</v>
      </c>
      <c r="L1417" s="3" t="s">
        <v>264</v>
      </c>
      <c r="M1417" s="3" t="s">
        <v>50</v>
      </c>
      <c r="N1417" s="3" t="s">
        <v>3329</v>
      </c>
      <c r="O1417" s="8" t="str">
        <f t="shared" ref="O1417:P1417" si="1486">IF(J1417="","UNKNOWN",PROPER(TRIM(J1417)))</f>
        <v>Jennifer</v>
      </c>
      <c r="P1417" s="8" t="str">
        <f t="shared" si="1486"/>
        <v>Burch</v>
      </c>
      <c r="Q1417" s="8" t="str">
        <f t="shared" si="1487"/>
        <v>Gold</v>
      </c>
      <c r="R1417" s="8" t="str">
        <f>IFERROR(VLOOKUP(TRIM(L1417),State_Mapping!A:B,2,FALSE),"Unknown")</f>
        <v>Florida</v>
      </c>
      <c r="S1417" s="8" t="str">
        <f t="shared" si="1488"/>
        <v>Valid</v>
      </c>
    </row>
    <row r="1418">
      <c r="A1418" s="3" t="s">
        <v>5258</v>
      </c>
      <c r="B1418" s="3" t="s">
        <v>5259</v>
      </c>
      <c r="C1418" s="3" t="s">
        <v>32</v>
      </c>
      <c r="D1418" s="3" t="s">
        <v>55</v>
      </c>
      <c r="E1418" s="3" t="s">
        <v>34</v>
      </c>
      <c r="F1418" s="3" t="s">
        <v>67</v>
      </c>
      <c r="G1418" s="6">
        <v>0.0</v>
      </c>
      <c r="H1418" s="6">
        <v>0.0</v>
      </c>
      <c r="I1418" s="6">
        <v>1314.08</v>
      </c>
      <c r="J1418" s="3" t="s">
        <v>3662</v>
      </c>
      <c r="K1418" s="3" t="s">
        <v>296</v>
      </c>
      <c r="L1418" s="3" t="s">
        <v>737</v>
      </c>
      <c r="M1418" s="3" t="s">
        <v>71</v>
      </c>
      <c r="N1418" s="3" t="s">
        <v>5260</v>
      </c>
      <c r="O1418" s="8" t="str">
        <f t="shared" ref="O1418:P1418" si="1489">IF(J1418="","UNKNOWN",PROPER(TRIM(J1418)))</f>
        <v>Edward</v>
      </c>
      <c r="P1418" s="8" t="str">
        <f t="shared" si="1489"/>
        <v>Smith</v>
      </c>
      <c r="Q1418" s="8" t="str">
        <f t="shared" si="1487"/>
        <v>Bronze</v>
      </c>
      <c r="R1418" s="8" t="str">
        <f>IFERROR(VLOOKUP(TRIM(L1418),State_Mapping!A:B,2,FALSE),"Unknown")</f>
        <v>Virginia</v>
      </c>
      <c r="S1418" s="8" t="str">
        <f t="shared" si="1488"/>
        <v>Valid</v>
      </c>
    </row>
    <row r="1419">
      <c r="A1419" s="3" t="s">
        <v>5261</v>
      </c>
      <c r="B1419" s="3" t="s">
        <v>5262</v>
      </c>
      <c r="C1419" s="3" t="s">
        <v>991</v>
      </c>
      <c r="D1419" s="3" t="s">
        <v>33</v>
      </c>
      <c r="E1419" s="3" t="s">
        <v>34</v>
      </c>
      <c r="F1419" s="3" t="s">
        <v>46</v>
      </c>
      <c r="G1419" s="6">
        <v>0.0</v>
      </c>
      <c r="H1419" s="6">
        <v>0.0</v>
      </c>
      <c r="I1419" s="6">
        <v>705.49</v>
      </c>
      <c r="J1419" s="3" t="s">
        <v>1013</v>
      </c>
      <c r="K1419" s="3" t="s">
        <v>2861</v>
      </c>
      <c r="L1419" s="3" t="s">
        <v>737</v>
      </c>
      <c r="M1419" s="3" t="s">
        <v>71</v>
      </c>
      <c r="N1419" s="3" t="s">
        <v>5263</v>
      </c>
      <c r="O1419" s="8" t="str">
        <f t="shared" ref="O1419:P1419" si="1490">IF(J1419="","UNKNOWN",PROPER(TRIM(J1419)))</f>
        <v>Jeffrey</v>
      </c>
      <c r="P1419" s="8" t="str">
        <f t="shared" si="1490"/>
        <v>Aguilar</v>
      </c>
      <c r="Q1419" s="8" t="str">
        <f t="shared" si="1487"/>
        <v>Bronze</v>
      </c>
      <c r="R1419" s="8" t="str">
        <f>IFERROR(VLOOKUP(TRIM(L1419),State_Mapping!A:B,2,FALSE),"Unknown")</f>
        <v>Virginia</v>
      </c>
      <c r="S1419" s="8" t="str">
        <f t="shared" si="1488"/>
        <v>Valid</v>
      </c>
    </row>
    <row r="1420">
      <c r="A1420" s="3" t="s">
        <v>5264</v>
      </c>
      <c r="B1420" s="3" t="s">
        <v>5265</v>
      </c>
      <c r="C1420" s="3" t="s">
        <v>3819</v>
      </c>
      <c r="D1420" s="3" t="s">
        <v>44</v>
      </c>
      <c r="E1420" s="3" t="s">
        <v>34</v>
      </c>
      <c r="F1420" s="3" t="s">
        <v>67</v>
      </c>
      <c r="G1420" s="6">
        <v>12.99</v>
      </c>
      <c r="H1420" s="6">
        <v>10.0</v>
      </c>
      <c r="I1420" s="6">
        <v>2529.34</v>
      </c>
      <c r="J1420" s="3" t="s">
        <v>1910</v>
      </c>
      <c r="K1420" s="3" t="s">
        <v>3192</v>
      </c>
      <c r="L1420" s="3" t="s">
        <v>85</v>
      </c>
      <c r="M1420" s="3" t="s">
        <v>180</v>
      </c>
      <c r="N1420" s="3" t="s">
        <v>1918</v>
      </c>
      <c r="O1420" s="8" t="str">
        <f t="shared" ref="O1420:P1420" si="1491">IF(J1420="","UNKNOWN",PROPER(TRIM(J1420)))</f>
        <v>Samantha</v>
      </c>
      <c r="P1420" s="8" t="str">
        <f t="shared" si="1491"/>
        <v>Guzman</v>
      </c>
      <c r="Q1420" s="8" t="str">
        <f t="shared" si="1487"/>
        <v>Gold</v>
      </c>
      <c r="R1420" s="8" t="str">
        <f>IFERROR(VLOOKUP(TRIM(L1420),State_Mapping!A:B,2,FALSE),"Unknown")</f>
        <v>Wisconsin</v>
      </c>
      <c r="S1420" s="8" t="str">
        <f t="shared" si="1488"/>
        <v>Valid</v>
      </c>
    </row>
    <row r="1421">
      <c r="A1421" s="3" t="s">
        <v>5266</v>
      </c>
      <c r="B1421" s="3" t="s">
        <v>5267</v>
      </c>
      <c r="C1421" s="2"/>
      <c r="D1421" s="3" t="s">
        <v>33</v>
      </c>
      <c r="E1421" s="3" t="s">
        <v>34</v>
      </c>
      <c r="F1421" s="3" t="s">
        <v>67</v>
      </c>
      <c r="G1421" s="6">
        <v>5.99</v>
      </c>
      <c r="H1421" s="6">
        <v>0.0</v>
      </c>
      <c r="I1421" s="6">
        <v>688.66</v>
      </c>
      <c r="J1421" s="3" t="s">
        <v>2387</v>
      </c>
      <c r="K1421" s="3" t="s">
        <v>5268</v>
      </c>
      <c r="L1421" s="3" t="s">
        <v>732</v>
      </c>
      <c r="M1421" s="3" t="s">
        <v>290</v>
      </c>
      <c r="N1421" s="3" t="s">
        <v>72</v>
      </c>
      <c r="O1421" s="8" t="str">
        <f t="shared" ref="O1421:P1421" si="1492">IF(J1421="","UNKNOWN",PROPER(TRIM(J1421)))</f>
        <v>Diana</v>
      </c>
      <c r="P1421" s="8" t="str">
        <f t="shared" si="1492"/>
        <v>Mccarty</v>
      </c>
      <c r="Q1421" s="8" t="str">
        <f t="shared" si="1487"/>
        <v>Silver</v>
      </c>
      <c r="R1421" s="8" t="str">
        <f>IFERROR(VLOOKUP(TRIM(L1421),State_Mapping!A:B,2,FALSE),"Unknown")</f>
        <v>Tennessee</v>
      </c>
      <c r="S1421" s="8" t="str">
        <f t="shared" si="1488"/>
        <v>Missing</v>
      </c>
    </row>
    <row r="1422" hidden="1">
      <c r="A1422" s="3" t="s">
        <v>5269</v>
      </c>
      <c r="B1422" s="3" t="s">
        <v>5270</v>
      </c>
      <c r="C1422" s="3" t="s">
        <v>3608</v>
      </c>
      <c r="D1422" s="3" t="s">
        <v>44</v>
      </c>
      <c r="E1422" s="3" t="s">
        <v>45</v>
      </c>
      <c r="F1422" s="3" t="s">
        <v>120</v>
      </c>
      <c r="G1422" s="6">
        <v>7.99</v>
      </c>
      <c r="H1422" s="6">
        <v>0.0</v>
      </c>
      <c r="I1422" s="6">
        <v>1506.14</v>
      </c>
      <c r="J1422" s="3" t="s">
        <v>90</v>
      </c>
      <c r="K1422" s="3" t="s">
        <v>1651</v>
      </c>
      <c r="L1422" s="3" t="s">
        <v>493</v>
      </c>
      <c r="M1422" s="3" t="s">
        <v>290</v>
      </c>
      <c r="N1422" s="3" t="s">
        <v>4015</v>
      </c>
    </row>
    <row r="1423">
      <c r="A1423" s="3" t="s">
        <v>5271</v>
      </c>
      <c r="B1423" s="3" t="s">
        <v>2206</v>
      </c>
      <c r="C1423" s="3" t="s">
        <v>1964</v>
      </c>
      <c r="D1423" s="3" t="s">
        <v>33</v>
      </c>
      <c r="E1423" s="3" t="s">
        <v>34</v>
      </c>
      <c r="F1423" s="3" t="s">
        <v>67</v>
      </c>
      <c r="G1423" s="6">
        <v>7.99</v>
      </c>
      <c r="H1423" s="6">
        <v>10.0</v>
      </c>
      <c r="I1423" s="6">
        <v>99.45</v>
      </c>
      <c r="J1423" s="3" t="s">
        <v>2207</v>
      </c>
      <c r="K1423" s="3" t="s">
        <v>762</v>
      </c>
      <c r="L1423" s="3" t="s">
        <v>770</v>
      </c>
      <c r="M1423" s="3" t="s">
        <v>290</v>
      </c>
      <c r="N1423" s="3" t="s">
        <v>924</v>
      </c>
      <c r="O1423" s="8" t="str">
        <f t="shared" ref="O1423:P1423" si="1493">IF(J1423="","UNKNOWN",PROPER(TRIM(J1423)))</f>
        <v>Derek</v>
      </c>
      <c r="P1423" s="8" t="str">
        <f t="shared" si="1493"/>
        <v>Harper</v>
      </c>
      <c r="Q1423" s="8" t="str">
        <f t="shared" ref="Q1423:Q1434" si="1495">IF(M1423="","UNKNOWN",PROPER(TRIM(M1423)))</f>
        <v>Silver</v>
      </c>
      <c r="R1423" s="8" t="str">
        <f>IFERROR(VLOOKUP(TRIM(L1423),State_Mapping!A:B,2,FALSE),"Unknown")</f>
        <v>New Jersey</v>
      </c>
      <c r="S1423" s="8" t="str">
        <f t="shared" ref="S1423:S1434" si="1496">IF(C1423="","Missing","Valid")</f>
        <v>Valid</v>
      </c>
    </row>
    <row r="1424">
      <c r="A1424" s="3" t="s">
        <v>5272</v>
      </c>
      <c r="B1424" s="3" t="s">
        <v>2458</v>
      </c>
      <c r="C1424" s="3" t="s">
        <v>782</v>
      </c>
      <c r="D1424" s="3" t="s">
        <v>55</v>
      </c>
      <c r="E1424" s="3" t="s">
        <v>34</v>
      </c>
      <c r="F1424" s="3" t="s">
        <v>57</v>
      </c>
      <c r="G1424" s="6">
        <v>4.99</v>
      </c>
      <c r="H1424" s="6">
        <v>0.0</v>
      </c>
      <c r="I1424" s="6">
        <v>1633.03</v>
      </c>
      <c r="J1424" s="3" t="s">
        <v>2460</v>
      </c>
      <c r="K1424" s="3" t="s">
        <v>2461</v>
      </c>
      <c r="L1424" s="3" t="s">
        <v>85</v>
      </c>
      <c r="M1424" s="3" t="s">
        <v>180</v>
      </c>
      <c r="N1424" s="3" t="s">
        <v>2462</v>
      </c>
      <c r="O1424" s="8" t="str">
        <f t="shared" ref="O1424:P1424" si="1494">IF(J1424="","UNKNOWN",PROPER(TRIM(J1424)))</f>
        <v>Dawn</v>
      </c>
      <c r="P1424" s="8" t="str">
        <f t="shared" si="1494"/>
        <v>Myers</v>
      </c>
      <c r="Q1424" s="8" t="str">
        <f t="shared" si="1495"/>
        <v>Gold</v>
      </c>
      <c r="R1424" s="8" t="str">
        <f>IFERROR(VLOOKUP(TRIM(L1424),State_Mapping!A:B,2,FALSE),"Unknown")</f>
        <v>Wisconsin</v>
      </c>
      <c r="S1424" s="8" t="str">
        <f t="shared" si="1496"/>
        <v>Valid</v>
      </c>
    </row>
    <row r="1425">
      <c r="A1425" s="3" t="s">
        <v>5273</v>
      </c>
      <c r="B1425" s="3" t="s">
        <v>5274</v>
      </c>
      <c r="C1425" s="3" t="s">
        <v>1988</v>
      </c>
      <c r="D1425" s="3" t="s">
        <v>44</v>
      </c>
      <c r="E1425" s="3" t="s">
        <v>34</v>
      </c>
      <c r="F1425" s="3" t="s">
        <v>35</v>
      </c>
      <c r="G1425" s="6">
        <v>7.99</v>
      </c>
      <c r="H1425" s="6">
        <v>20.0</v>
      </c>
      <c r="I1425" s="6">
        <v>285.65</v>
      </c>
      <c r="J1425" s="3" t="s">
        <v>5275</v>
      </c>
      <c r="K1425" s="3" t="s">
        <v>3603</v>
      </c>
      <c r="L1425" s="3" t="s">
        <v>70</v>
      </c>
      <c r="M1425" s="3" t="s">
        <v>100</v>
      </c>
      <c r="N1425" s="3" t="s">
        <v>4375</v>
      </c>
      <c r="O1425" s="8" t="str">
        <f t="shared" ref="O1425:P1425" si="1497">IF(J1425="","UNKNOWN",PROPER(TRIM(J1425)))</f>
        <v>Patrick</v>
      </c>
      <c r="P1425" s="8" t="str">
        <f t="shared" si="1497"/>
        <v>Wolfe</v>
      </c>
      <c r="Q1425" s="8" t="str">
        <f t="shared" si="1495"/>
        <v>Silver</v>
      </c>
      <c r="R1425" s="8" t="str">
        <f>IFERROR(VLOOKUP(TRIM(L1425),State_Mapping!A:B,2,FALSE),"Unknown")</f>
        <v>Pennsylvania</v>
      </c>
      <c r="S1425" s="8" t="str">
        <f t="shared" si="1496"/>
        <v>Valid</v>
      </c>
    </row>
    <row r="1426">
      <c r="A1426" s="3" t="s">
        <v>5276</v>
      </c>
      <c r="B1426" s="3" t="s">
        <v>5277</v>
      </c>
      <c r="C1426" s="3" t="s">
        <v>1284</v>
      </c>
      <c r="D1426" s="3" t="s">
        <v>33</v>
      </c>
      <c r="E1426" s="3" t="s">
        <v>34</v>
      </c>
      <c r="F1426" s="3" t="s">
        <v>120</v>
      </c>
      <c r="G1426" s="6">
        <v>0.0</v>
      </c>
      <c r="H1426" s="6">
        <v>0.0</v>
      </c>
      <c r="I1426" s="6">
        <v>3902.45</v>
      </c>
      <c r="J1426" s="3" t="s">
        <v>1453</v>
      </c>
      <c r="K1426" s="3" t="s">
        <v>1832</v>
      </c>
      <c r="L1426" s="3" t="s">
        <v>70</v>
      </c>
      <c r="M1426" s="3" t="s">
        <v>290</v>
      </c>
      <c r="N1426" s="3" t="s">
        <v>4024</v>
      </c>
      <c r="O1426" s="8" t="str">
        <f t="shared" ref="O1426:P1426" si="1498">IF(J1426="","UNKNOWN",PROPER(TRIM(J1426)))</f>
        <v>Jacqueline</v>
      </c>
      <c r="P1426" s="8" t="str">
        <f t="shared" si="1498"/>
        <v>Foster</v>
      </c>
      <c r="Q1426" s="8" t="str">
        <f t="shared" si="1495"/>
        <v>Silver</v>
      </c>
      <c r="R1426" s="8" t="str">
        <f>IFERROR(VLOOKUP(TRIM(L1426),State_Mapping!A:B,2,FALSE),"Unknown")</f>
        <v>Pennsylvania</v>
      </c>
      <c r="S1426" s="8" t="str">
        <f t="shared" si="1496"/>
        <v>Valid</v>
      </c>
    </row>
    <row r="1427">
      <c r="A1427" s="3" t="s">
        <v>5278</v>
      </c>
      <c r="B1427" s="3" t="s">
        <v>4395</v>
      </c>
      <c r="C1427" s="3" t="s">
        <v>3334</v>
      </c>
      <c r="D1427" s="3" t="s">
        <v>33</v>
      </c>
      <c r="E1427" s="3" t="s">
        <v>34</v>
      </c>
      <c r="F1427" s="3" t="s">
        <v>67</v>
      </c>
      <c r="G1427" s="6">
        <v>5.99</v>
      </c>
      <c r="H1427" s="6">
        <v>5.0</v>
      </c>
      <c r="I1427" s="6">
        <v>963.83</v>
      </c>
      <c r="J1427" s="3" t="s">
        <v>405</v>
      </c>
      <c r="K1427" s="3" t="s">
        <v>412</v>
      </c>
      <c r="L1427" s="3" t="s">
        <v>166</v>
      </c>
      <c r="M1427" s="3" t="s">
        <v>290</v>
      </c>
      <c r="N1427" s="3" t="s">
        <v>2828</v>
      </c>
      <c r="O1427" s="8" t="str">
        <f t="shared" ref="O1427:P1427" si="1499">IF(J1427="","UNKNOWN",PROPER(TRIM(J1427)))</f>
        <v>Jessica</v>
      </c>
      <c r="P1427" s="8" t="str">
        <f t="shared" si="1499"/>
        <v>Lopez</v>
      </c>
      <c r="Q1427" s="8" t="str">
        <f t="shared" si="1495"/>
        <v>Silver</v>
      </c>
      <c r="R1427" s="8" t="str">
        <f>IFERROR(VLOOKUP(TRIM(L1427),State_Mapping!A:B,2,FALSE),"Unknown")</f>
        <v>Washington</v>
      </c>
      <c r="S1427" s="8" t="str">
        <f t="shared" si="1496"/>
        <v>Valid</v>
      </c>
    </row>
    <row r="1428">
      <c r="A1428" s="3" t="s">
        <v>5279</v>
      </c>
      <c r="B1428" s="3" t="s">
        <v>5280</v>
      </c>
      <c r="C1428" s="3" t="s">
        <v>109</v>
      </c>
      <c r="D1428" s="3" t="s">
        <v>44</v>
      </c>
      <c r="E1428" s="3" t="s">
        <v>34</v>
      </c>
      <c r="F1428" s="3" t="s">
        <v>35</v>
      </c>
      <c r="G1428" s="6">
        <v>0.0</v>
      </c>
      <c r="H1428" s="6">
        <v>0.0</v>
      </c>
      <c r="I1428" s="6">
        <v>3673.35</v>
      </c>
      <c r="J1428" s="3" t="s">
        <v>688</v>
      </c>
      <c r="K1428" s="3" t="s">
        <v>2319</v>
      </c>
      <c r="L1428" s="3" t="s">
        <v>206</v>
      </c>
      <c r="M1428" s="3" t="s">
        <v>138</v>
      </c>
      <c r="N1428" s="3" t="s">
        <v>2706</v>
      </c>
      <c r="O1428" s="8" t="str">
        <f t="shared" ref="O1428:P1428" si="1500">IF(J1428="","UNKNOWN",PROPER(TRIM(J1428)))</f>
        <v>Richard</v>
      </c>
      <c r="P1428" s="8" t="str">
        <f t="shared" si="1500"/>
        <v>Garza</v>
      </c>
      <c r="Q1428" s="8" t="str">
        <f t="shared" si="1495"/>
        <v>Bronze</v>
      </c>
      <c r="R1428" s="8" t="str">
        <f>IFERROR(VLOOKUP(TRIM(L1428),State_Mapping!A:B,2,FALSE),"Unknown")</f>
        <v>Maryland</v>
      </c>
      <c r="S1428" s="8" t="str">
        <f t="shared" si="1496"/>
        <v>Valid</v>
      </c>
    </row>
    <row r="1429">
      <c r="A1429" s="3" t="s">
        <v>5281</v>
      </c>
      <c r="B1429" s="3" t="s">
        <v>5282</v>
      </c>
      <c r="C1429" s="3" t="s">
        <v>3810</v>
      </c>
      <c r="D1429" s="3" t="s">
        <v>33</v>
      </c>
      <c r="E1429" s="3" t="s">
        <v>34</v>
      </c>
      <c r="F1429" s="3" t="s">
        <v>46</v>
      </c>
      <c r="G1429" s="6">
        <v>0.0</v>
      </c>
      <c r="H1429" s="6">
        <v>5.0</v>
      </c>
      <c r="I1429" s="6">
        <v>955.67</v>
      </c>
      <c r="J1429" s="3" t="s">
        <v>1443</v>
      </c>
      <c r="K1429" s="3" t="s">
        <v>3192</v>
      </c>
      <c r="L1429" s="3" t="s">
        <v>145</v>
      </c>
      <c r="M1429" s="3" t="s">
        <v>138</v>
      </c>
      <c r="N1429" s="3" t="s">
        <v>5283</v>
      </c>
      <c r="O1429" s="8" t="str">
        <f t="shared" ref="O1429:P1429" si="1501">IF(J1429="","UNKNOWN",PROPER(TRIM(J1429)))</f>
        <v>Paul</v>
      </c>
      <c r="P1429" s="8" t="str">
        <f t="shared" si="1501"/>
        <v>Guzman</v>
      </c>
      <c r="Q1429" s="8" t="str">
        <f t="shared" si="1495"/>
        <v>Bronze</v>
      </c>
      <c r="R1429" s="8" t="str">
        <f>IFERROR(VLOOKUP(TRIM(L1429),State_Mapping!A:B,2,FALSE),"Unknown")</f>
        <v>Tennessee</v>
      </c>
      <c r="S1429" s="8" t="str">
        <f t="shared" si="1496"/>
        <v>Valid</v>
      </c>
    </row>
    <row r="1430">
      <c r="A1430" s="3" t="s">
        <v>5284</v>
      </c>
      <c r="B1430" s="3" t="s">
        <v>5285</v>
      </c>
      <c r="C1430" s="3" t="s">
        <v>5286</v>
      </c>
      <c r="D1430" s="3" t="s">
        <v>44</v>
      </c>
      <c r="E1430" s="3" t="s">
        <v>34</v>
      </c>
      <c r="F1430" s="3" t="s">
        <v>46</v>
      </c>
      <c r="G1430" s="6">
        <v>0.0</v>
      </c>
      <c r="H1430" s="6">
        <v>10.0</v>
      </c>
      <c r="I1430" s="6">
        <v>2717.63</v>
      </c>
      <c r="J1430" s="3" t="s">
        <v>1013</v>
      </c>
      <c r="K1430" s="3" t="s">
        <v>2366</v>
      </c>
      <c r="L1430" s="3" t="s">
        <v>99</v>
      </c>
      <c r="M1430" s="3" t="s">
        <v>39</v>
      </c>
      <c r="N1430" s="3" t="s">
        <v>3591</v>
      </c>
      <c r="O1430" s="8" t="str">
        <f t="shared" ref="O1430:P1430" si="1502">IF(J1430="","UNKNOWN",PROPER(TRIM(J1430)))</f>
        <v>Jeffrey</v>
      </c>
      <c r="P1430" s="8" t="str">
        <f t="shared" si="1502"/>
        <v>Ramirez</v>
      </c>
      <c r="Q1430" s="8" t="str">
        <f t="shared" si="1495"/>
        <v>Bronze</v>
      </c>
      <c r="R1430" s="8" t="str">
        <f>IFERROR(VLOOKUP(TRIM(L1430),State_Mapping!A:B,2,FALSE),"Unknown")</f>
        <v>Michigan</v>
      </c>
      <c r="S1430" s="8" t="str">
        <f t="shared" si="1496"/>
        <v>Valid</v>
      </c>
    </row>
    <row r="1431">
      <c r="A1431" s="3" t="s">
        <v>5287</v>
      </c>
      <c r="B1431" s="3" t="s">
        <v>5288</v>
      </c>
      <c r="C1431" s="3" t="s">
        <v>1092</v>
      </c>
      <c r="D1431" s="3" t="s">
        <v>44</v>
      </c>
      <c r="E1431" s="3" t="s">
        <v>34</v>
      </c>
      <c r="F1431" s="3" t="s">
        <v>35</v>
      </c>
      <c r="G1431" s="6">
        <v>4.99</v>
      </c>
      <c r="H1431" s="6">
        <v>25.0</v>
      </c>
      <c r="I1431" s="6">
        <v>95.36</v>
      </c>
      <c r="J1431" s="3" t="s">
        <v>411</v>
      </c>
      <c r="K1431" s="3" t="s">
        <v>955</v>
      </c>
      <c r="L1431" s="3" t="s">
        <v>282</v>
      </c>
      <c r="M1431" s="3" t="s">
        <v>39</v>
      </c>
      <c r="N1431" s="3" t="s">
        <v>588</v>
      </c>
      <c r="O1431" s="8" t="str">
        <f t="shared" ref="O1431:P1431" si="1503">IF(J1431="","UNKNOWN",PROPER(TRIM(J1431)))</f>
        <v>Anna</v>
      </c>
      <c r="P1431" s="8" t="str">
        <f t="shared" si="1503"/>
        <v>Alexander</v>
      </c>
      <c r="Q1431" s="8" t="str">
        <f t="shared" si="1495"/>
        <v>Bronze</v>
      </c>
      <c r="R1431" s="8" t="str">
        <f>IFERROR(VLOOKUP(TRIM(L1431),State_Mapping!A:B,2,FALSE),"Unknown")</f>
        <v>Florida</v>
      </c>
      <c r="S1431" s="8" t="str">
        <f t="shared" si="1496"/>
        <v>Valid</v>
      </c>
    </row>
    <row r="1432">
      <c r="A1432" s="3" t="s">
        <v>5289</v>
      </c>
      <c r="B1432" s="3" t="s">
        <v>5290</v>
      </c>
      <c r="C1432" s="3" t="s">
        <v>5291</v>
      </c>
      <c r="D1432" s="3" t="s">
        <v>33</v>
      </c>
      <c r="E1432" s="3" t="s">
        <v>34</v>
      </c>
      <c r="F1432" s="3" t="s">
        <v>67</v>
      </c>
      <c r="G1432" s="6">
        <v>5.99</v>
      </c>
      <c r="H1432" s="6">
        <v>5.0</v>
      </c>
      <c r="I1432" s="6">
        <v>297.51</v>
      </c>
      <c r="J1432" s="3" t="s">
        <v>503</v>
      </c>
      <c r="K1432" s="3" t="s">
        <v>309</v>
      </c>
      <c r="L1432" s="3" t="s">
        <v>932</v>
      </c>
      <c r="M1432" s="3" t="s">
        <v>243</v>
      </c>
      <c r="N1432" s="3" t="s">
        <v>5292</v>
      </c>
      <c r="O1432" s="8" t="str">
        <f t="shared" ref="O1432:P1432" si="1504">IF(J1432="","UNKNOWN",PROPER(TRIM(J1432)))</f>
        <v>Stephanie</v>
      </c>
      <c r="P1432" s="8" t="str">
        <f t="shared" si="1504"/>
        <v>Nelson</v>
      </c>
      <c r="Q1432" s="8" t="str">
        <f t="shared" si="1495"/>
        <v>Platinum</v>
      </c>
      <c r="R1432" s="8" t="str">
        <f>IFERROR(VLOOKUP(TRIM(L1432),State_Mapping!A:B,2,FALSE),"Unknown")</f>
        <v>Florida</v>
      </c>
      <c r="S1432" s="8" t="str">
        <f t="shared" si="1496"/>
        <v>Valid</v>
      </c>
    </row>
    <row r="1433">
      <c r="A1433" s="3" t="s">
        <v>5293</v>
      </c>
      <c r="B1433" s="3" t="s">
        <v>5294</v>
      </c>
      <c r="C1433" s="3" t="s">
        <v>5295</v>
      </c>
      <c r="D1433" s="3" t="s">
        <v>33</v>
      </c>
      <c r="E1433" s="3" t="s">
        <v>34</v>
      </c>
      <c r="F1433" s="3" t="s">
        <v>57</v>
      </c>
      <c r="G1433" s="6">
        <v>5.99</v>
      </c>
      <c r="H1433" s="6">
        <v>0.0</v>
      </c>
      <c r="I1433" s="6">
        <v>821.54</v>
      </c>
      <c r="J1433" s="3" t="s">
        <v>4604</v>
      </c>
      <c r="K1433" s="3" t="s">
        <v>903</v>
      </c>
      <c r="L1433" s="3" t="s">
        <v>264</v>
      </c>
      <c r="M1433" s="3" t="s">
        <v>138</v>
      </c>
      <c r="N1433" s="3" t="s">
        <v>5296</v>
      </c>
      <c r="O1433" s="8" t="str">
        <f t="shared" ref="O1433:P1433" si="1505">IF(J1433="","UNKNOWN",PROPER(TRIM(J1433)))</f>
        <v>Kathryn</v>
      </c>
      <c r="P1433" s="8" t="str">
        <f t="shared" si="1505"/>
        <v>Jordan</v>
      </c>
      <c r="Q1433" s="8" t="str">
        <f t="shared" si="1495"/>
        <v>Bronze</v>
      </c>
      <c r="R1433" s="8" t="str">
        <f>IFERROR(VLOOKUP(TRIM(L1433),State_Mapping!A:B,2,FALSE),"Unknown")</f>
        <v>Florida</v>
      </c>
      <c r="S1433" s="8" t="str">
        <f t="shared" si="1496"/>
        <v>Valid</v>
      </c>
    </row>
    <row r="1434">
      <c r="A1434" s="3" t="s">
        <v>5297</v>
      </c>
      <c r="B1434" s="3" t="s">
        <v>5298</v>
      </c>
      <c r="C1434" s="3" t="s">
        <v>2643</v>
      </c>
      <c r="D1434" s="3" t="s">
        <v>33</v>
      </c>
      <c r="E1434" s="3" t="s">
        <v>34</v>
      </c>
      <c r="F1434" s="3" t="s">
        <v>57</v>
      </c>
      <c r="G1434" s="6">
        <v>7.99</v>
      </c>
      <c r="H1434" s="6">
        <v>0.0</v>
      </c>
      <c r="I1434" s="6">
        <v>1095.7</v>
      </c>
      <c r="J1434" s="3" t="s">
        <v>68</v>
      </c>
      <c r="K1434" s="3" t="s">
        <v>878</v>
      </c>
      <c r="L1434" s="3" t="s">
        <v>770</v>
      </c>
      <c r="M1434" s="3" t="s">
        <v>39</v>
      </c>
      <c r="N1434" s="3" t="s">
        <v>4553</v>
      </c>
      <c r="O1434" s="8" t="str">
        <f t="shared" ref="O1434:P1434" si="1506">IF(J1434="","UNKNOWN",PROPER(TRIM(J1434)))</f>
        <v>Dennis</v>
      </c>
      <c r="P1434" s="8" t="str">
        <f t="shared" si="1506"/>
        <v>Gutierrez</v>
      </c>
      <c r="Q1434" s="8" t="str">
        <f t="shared" si="1495"/>
        <v>Bronze</v>
      </c>
      <c r="R1434" s="8" t="str">
        <f>IFERROR(VLOOKUP(TRIM(L1434),State_Mapping!A:B,2,FALSE),"Unknown")</f>
        <v>New Jersey</v>
      </c>
      <c r="S1434" s="8" t="str">
        <f t="shared" si="1496"/>
        <v>Valid</v>
      </c>
    </row>
    <row r="1435" hidden="1">
      <c r="A1435" s="3" t="s">
        <v>5299</v>
      </c>
      <c r="B1435" s="3" t="s">
        <v>5300</v>
      </c>
      <c r="C1435" s="3" t="s">
        <v>5301</v>
      </c>
      <c r="D1435" s="3" t="s">
        <v>44</v>
      </c>
      <c r="E1435" s="3" t="s">
        <v>5302</v>
      </c>
      <c r="F1435" s="3" t="s">
        <v>46</v>
      </c>
      <c r="G1435" s="6">
        <v>0.0</v>
      </c>
      <c r="H1435" s="6">
        <v>0.0</v>
      </c>
      <c r="I1435" s="6">
        <v>420.56</v>
      </c>
      <c r="J1435" s="3" t="s">
        <v>5303</v>
      </c>
      <c r="K1435" s="3" t="s">
        <v>296</v>
      </c>
      <c r="L1435" s="3" t="s">
        <v>187</v>
      </c>
      <c r="M1435" s="3" t="s">
        <v>100</v>
      </c>
      <c r="N1435" s="3" t="s">
        <v>181</v>
      </c>
    </row>
    <row r="1436" hidden="1">
      <c r="A1436" s="3" t="s">
        <v>5304</v>
      </c>
      <c r="B1436" s="3" t="s">
        <v>5305</v>
      </c>
      <c r="C1436" s="3" t="s">
        <v>2922</v>
      </c>
      <c r="D1436" s="3" t="s">
        <v>55</v>
      </c>
      <c r="E1436" s="3" t="s">
        <v>45</v>
      </c>
      <c r="F1436" s="3" t="s">
        <v>46</v>
      </c>
      <c r="G1436" s="6">
        <v>5.99</v>
      </c>
      <c r="H1436" s="6">
        <v>0.0</v>
      </c>
      <c r="I1436" s="6">
        <v>2766.16</v>
      </c>
      <c r="J1436" s="3" t="s">
        <v>2207</v>
      </c>
      <c r="K1436" s="3" t="s">
        <v>5306</v>
      </c>
      <c r="L1436" s="3" t="s">
        <v>516</v>
      </c>
      <c r="M1436" s="3" t="s">
        <v>71</v>
      </c>
      <c r="N1436" s="3" t="s">
        <v>3295</v>
      </c>
    </row>
    <row r="1437">
      <c r="A1437" s="3" t="s">
        <v>5307</v>
      </c>
      <c r="B1437" s="3" t="s">
        <v>5308</v>
      </c>
      <c r="C1437" s="3" t="s">
        <v>5309</v>
      </c>
      <c r="D1437" s="3" t="s">
        <v>55</v>
      </c>
      <c r="E1437" s="3" t="s">
        <v>34</v>
      </c>
      <c r="F1437" s="3" t="s">
        <v>46</v>
      </c>
      <c r="G1437" s="6">
        <v>0.0</v>
      </c>
      <c r="H1437" s="6">
        <v>0.0</v>
      </c>
      <c r="I1437" s="6">
        <v>215.24</v>
      </c>
      <c r="J1437" s="3" t="s">
        <v>756</v>
      </c>
      <c r="K1437" s="3" t="s">
        <v>211</v>
      </c>
      <c r="L1437" s="3" t="s">
        <v>166</v>
      </c>
      <c r="M1437" s="3" t="s">
        <v>100</v>
      </c>
      <c r="N1437" s="3" t="s">
        <v>5310</v>
      </c>
      <c r="O1437" s="8" t="str">
        <f t="shared" ref="O1437:P1437" si="1507">IF(J1437="","UNKNOWN",PROPER(TRIM(J1437)))</f>
        <v>Kevin</v>
      </c>
      <c r="P1437" s="8" t="str">
        <f t="shared" si="1507"/>
        <v>George</v>
      </c>
      <c r="Q1437" s="8" t="str">
        <f t="shared" ref="Q1437:Q1471" si="1509">IF(M1437="","UNKNOWN",PROPER(TRIM(M1437)))</f>
        <v>Silver</v>
      </c>
      <c r="R1437" s="8" t="str">
        <f>IFERROR(VLOOKUP(TRIM(L1437),State_Mapping!A:B,2,FALSE),"Unknown")</f>
        <v>Washington</v>
      </c>
      <c r="S1437" s="8" t="str">
        <f t="shared" ref="S1437:S1471" si="1510">IF(C1437="","Missing","Valid")</f>
        <v>Valid</v>
      </c>
    </row>
    <row r="1438">
      <c r="A1438" s="3" t="s">
        <v>5311</v>
      </c>
      <c r="B1438" s="3" t="s">
        <v>5312</v>
      </c>
      <c r="C1438" s="3" t="s">
        <v>2241</v>
      </c>
      <c r="D1438" s="3" t="s">
        <v>33</v>
      </c>
      <c r="E1438" s="3" t="s">
        <v>34</v>
      </c>
      <c r="F1438" s="3" t="s">
        <v>46</v>
      </c>
      <c r="G1438" s="6">
        <v>4.99</v>
      </c>
      <c r="H1438" s="6">
        <v>0.0</v>
      </c>
      <c r="I1438" s="6">
        <v>1475.17</v>
      </c>
      <c r="J1438" s="3" t="s">
        <v>339</v>
      </c>
      <c r="K1438" s="3" t="s">
        <v>4739</v>
      </c>
      <c r="L1438" s="3" t="s">
        <v>378</v>
      </c>
      <c r="M1438" s="3" t="s">
        <v>290</v>
      </c>
      <c r="N1438" s="3" t="s">
        <v>5313</v>
      </c>
      <c r="O1438" s="8" t="str">
        <f t="shared" ref="O1438:P1438" si="1508">IF(J1438="","UNKNOWN",PROPER(TRIM(J1438)))</f>
        <v>Tracy</v>
      </c>
      <c r="P1438" s="8" t="str">
        <f t="shared" si="1508"/>
        <v>Carson</v>
      </c>
      <c r="Q1438" s="8" t="str">
        <f t="shared" si="1509"/>
        <v>Silver</v>
      </c>
      <c r="R1438" s="8" t="str">
        <f>IFERROR(VLOOKUP(TRIM(L1438),State_Mapping!A:B,2,FALSE),"Unknown")</f>
        <v>Washington</v>
      </c>
      <c r="S1438" s="8" t="str">
        <f t="shared" si="1510"/>
        <v>Valid</v>
      </c>
    </row>
    <row r="1439">
      <c r="A1439" s="3" t="s">
        <v>5314</v>
      </c>
      <c r="B1439" s="3" t="s">
        <v>5315</v>
      </c>
      <c r="C1439" s="3" t="s">
        <v>5316</v>
      </c>
      <c r="D1439" s="3" t="s">
        <v>55</v>
      </c>
      <c r="E1439" s="3" t="s">
        <v>34</v>
      </c>
      <c r="F1439" s="3" t="s">
        <v>120</v>
      </c>
      <c r="G1439" s="6">
        <v>7.99</v>
      </c>
      <c r="H1439" s="6">
        <v>0.0</v>
      </c>
      <c r="I1439" s="6">
        <v>1028.6</v>
      </c>
      <c r="J1439" s="3" t="s">
        <v>4364</v>
      </c>
      <c r="K1439" s="3" t="s">
        <v>5275</v>
      </c>
      <c r="L1439" s="3" t="s">
        <v>1163</v>
      </c>
      <c r="M1439" s="3" t="s">
        <v>290</v>
      </c>
      <c r="N1439" s="3" t="s">
        <v>5317</v>
      </c>
      <c r="O1439" s="8" t="str">
        <f t="shared" ref="O1439:P1439" si="1511">IF(J1439="","UNKNOWN",PROPER(TRIM(J1439)))</f>
        <v>Austin</v>
      </c>
      <c r="P1439" s="8" t="str">
        <f t="shared" si="1511"/>
        <v>Patrick</v>
      </c>
      <c r="Q1439" s="8" t="str">
        <f t="shared" si="1509"/>
        <v>Silver</v>
      </c>
      <c r="R1439" s="8" t="str">
        <f>IFERROR(VLOOKUP(TRIM(L1439),State_Mapping!A:B,2,FALSE),"Unknown")</f>
        <v>Illinois</v>
      </c>
      <c r="S1439" s="8" t="str">
        <f t="shared" si="1510"/>
        <v>Valid</v>
      </c>
    </row>
    <row r="1440">
      <c r="A1440" s="3" t="s">
        <v>5318</v>
      </c>
      <c r="B1440" s="3" t="s">
        <v>5319</v>
      </c>
      <c r="C1440" s="3" t="s">
        <v>1923</v>
      </c>
      <c r="D1440" s="3" t="s">
        <v>55</v>
      </c>
      <c r="E1440" s="3" t="s">
        <v>34</v>
      </c>
      <c r="F1440" s="3" t="s">
        <v>35</v>
      </c>
      <c r="G1440" s="6">
        <v>5.99</v>
      </c>
      <c r="H1440" s="6">
        <v>0.0</v>
      </c>
      <c r="I1440" s="6">
        <v>728.68</v>
      </c>
      <c r="J1440" s="3" t="s">
        <v>128</v>
      </c>
      <c r="K1440" s="3" t="s">
        <v>4858</v>
      </c>
      <c r="L1440" s="3" t="s">
        <v>666</v>
      </c>
      <c r="M1440" s="3" t="s">
        <v>71</v>
      </c>
      <c r="N1440" s="3" t="s">
        <v>5283</v>
      </c>
      <c r="O1440" s="8" t="str">
        <f t="shared" ref="O1440:P1440" si="1512">IF(J1440="","UNKNOWN",PROPER(TRIM(J1440)))</f>
        <v>Eric</v>
      </c>
      <c r="P1440" s="8" t="str">
        <f t="shared" si="1512"/>
        <v>Neal</v>
      </c>
      <c r="Q1440" s="8" t="str">
        <f t="shared" si="1509"/>
        <v>Bronze</v>
      </c>
      <c r="R1440" s="8" t="str">
        <f>IFERROR(VLOOKUP(TRIM(L1440),State_Mapping!A:B,2,FALSE),"Unknown")</f>
        <v>Virginia</v>
      </c>
      <c r="S1440" s="8" t="str">
        <f t="shared" si="1510"/>
        <v>Valid</v>
      </c>
    </row>
    <row r="1441">
      <c r="A1441" s="3" t="s">
        <v>5320</v>
      </c>
      <c r="B1441" s="3" t="s">
        <v>5321</v>
      </c>
      <c r="C1441" s="3" t="s">
        <v>4788</v>
      </c>
      <c r="D1441" s="3" t="s">
        <v>33</v>
      </c>
      <c r="E1441" s="3" t="s">
        <v>34</v>
      </c>
      <c r="F1441" s="3" t="s">
        <v>67</v>
      </c>
      <c r="G1441" s="6">
        <v>0.0</v>
      </c>
      <c r="H1441" s="6">
        <v>0.0</v>
      </c>
      <c r="I1441" s="6">
        <v>2329.94</v>
      </c>
      <c r="J1441" s="3" t="s">
        <v>363</v>
      </c>
      <c r="K1441" s="3" t="s">
        <v>1235</v>
      </c>
      <c r="L1441" s="3" t="s">
        <v>608</v>
      </c>
      <c r="M1441" s="3" t="s">
        <v>71</v>
      </c>
      <c r="N1441" s="3" t="s">
        <v>3043</v>
      </c>
      <c r="O1441" s="8" t="str">
        <f t="shared" ref="O1441:P1441" si="1513">IF(J1441="","UNKNOWN",PROPER(TRIM(J1441)))</f>
        <v>Michael</v>
      </c>
      <c r="P1441" s="8" t="str">
        <f t="shared" si="1513"/>
        <v>Fischer</v>
      </c>
      <c r="Q1441" s="8" t="str">
        <f t="shared" si="1509"/>
        <v>Bronze</v>
      </c>
      <c r="R1441" s="8" t="str">
        <f>IFERROR(VLOOKUP(TRIM(L1441),State_Mapping!A:B,2,FALSE),"Unknown")</f>
        <v>Maryland</v>
      </c>
      <c r="S1441" s="8" t="str">
        <f t="shared" si="1510"/>
        <v>Valid</v>
      </c>
    </row>
    <row r="1442">
      <c r="A1442" s="3" t="s">
        <v>5322</v>
      </c>
      <c r="B1442" s="3" t="s">
        <v>5323</v>
      </c>
      <c r="C1442" s="3" t="s">
        <v>3637</v>
      </c>
      <c r="D1442" s="3" t="s">
        <v>33</v>
      </c>
      <c r="E1442" s="3" t="s">
        <v>34</v>
      </c>
      <c r="F1442" s="3" t="s">
        <v>57</v>
      </c>
      <c r="G1442" s="6">
        <v>0.0</v>
      </c>
      <c r="H1442" s="6">
        <v>5.0</v>
      </c>
      <c r="I1442" s="6">
        <v>1267.49</v>
      </c>
      <c r="J1442" s="3" t="s">
        <v>377</v>
      </c>
      <c r="K1442" s="3" t="s">
        <v>1775</v>
      </c>
      <c r="L1442" s="3" t="s">
        <v>516</v>
      </c>
      <c r="M1442" s="3" t="s">
        <v>78</v>
      </c>
      <c r="N1442" s="3" t="s">
        <v>4152</v>
      </c>
      <c r="O1442" s="8" t="str">
        <f t="shared" ref="O1442:P1442" si="1514">IF(J1442="","UNKNOWN",PROPER(TRIM(J1442)))</f>
        <v>Christopher</v>
      </c>
      <c r="P1442" s="8" t="str">
        <f t="shared" si="1514"/>
        <v>Solomon</v>
      </c>
      <c r="Q1442" s="8" t="str">
        <f t="shared" si="1509"/>
        <v>Silver</v>
      </c>
      <c r="R1442" s="8" t="str">
        <f>IFERROR(VLOOKUP(TRIM(L1442),State_Mapping!A:B,2,FALSE),"Unknown")</f>
        <v>Pennsylvania</v>
      </c>
      <c r="S1442" s="8" t="str">
        <f t="shared" si="1510"/>
        <v>Valid</v>
      </c>
    </row>
    <row r="1443">
      <c r="A1443" s="3" t="s">
        <v>5324</v>
      </c>
      <c r="B1443" s="3" t="s">
        <v>5325</v>
      </c>
      <c r="C1443" s="3" t="s">
        <v>3056</v>
      </c>
      <c r="D1443" s="3" t="s">
        <v>55</v>
      </c>
      <c r="E1443" s="3" t="s">
        <v>34</v>
      </c>
      <c r="F1443" s="3" t="s">
        <v>57</v>
      </c>
      <c r="G1443" s="6">
        <v>12.99</v>
      </c>
      <c r="H1443" s="6">
        <v>5.0</v>
      </c>
      <c r="I1443" s="6">
        <v>2528.7</v>
      </c>
      <c r="J1443" s="3" t="s">
        <v>1018</v>
      </c>
      <c r="K1443" s="3" t="s">
        <v>3888</v>
      </c>
      <c r="L1443" s="3" t="s">
        <v>264</v>
      </c>
      <c r="M1443" s="3" t="s">
        <v>138</v>
      </c>
      <c r="N1443" s="3" t="s">
        <v>1779</v>
      </c>
      <c r="O1443" s="8" t="str">
        <f t="shared" ref="O1443:P1443" si="1515">IF(J1443="","UNKNOWN",PROPER(TRIM(J1443)))</f>
        <v>Jeff</v>
      </c>
      <c r="P1443" s="8" t="str">
        <f t="shared" si="1515"/>
        <v>Rivera</v>
      </c>
      <c r="Q1443" s="8" t="str">
        <f t="shared" si="1509"/>
        <v>Bronze</v>
      </c>
      <c r="R1443" s="8" t="str">
        <f>IFERROR(VLOOKUP(TRIM(L1443),State_Mapping!A:B,2,FALSE),"Unknown")</f>
        <v>Florida</v>
      </c>
      <c r="S1443" s="8" t="str">
        <f t="shared" si="1510"/>
        <v>Valid</v>
      </c>
    </row>
    <row r="1444">
      <c r="A1444" s="3" t="s">
        <v>5326</v>
      </c>
      <c r="B1444" s="3" t="s">
        <v>5327</v>
      </c>
      <c r="C1444" s="3" t="s">
        <v>2407</v>
      </c>
      <c r="D1444" s="3" t="s">
        <v>55</v>
      </c>
      <c r="E1444" s="3" t="s">
        <v>34</v>
      </c>
      <c r="F1444" s="3" t="s">
        <v>46</v>
      </c>
      <c r="G1444" s="6">
        <v>4.99</v>
      </c>
      <c r="H1444" s="6">
        <v>0.0</v>
      </c>
      <c r="I1444" s="6">
        <v>2268.06</v>
      </c>
      <c r="J1444" s="3" t="s">
        <v>393</v>
      </c>
      <c r="K1444" s="3" t="s">
        <v>1228</v>
      </c>
      <c r="L1444" s="3" t="s">
        <v>212</v>
      </c>
      <c r="M1444" s="3" t="s">
        <v>138</v>
      </c>
      <c r="N1444" s="3" t="s">
        <v>5328</v>
      </c>
      <c r="O1444" s="8" t="str">
        <f t="shared" ref="O1444:P1444" si="1516">IF(J1444="","UNKNOWN",PROPER(TRIM(J1444)))</f>
        <v>Angela</v>
      </c>
      <c r="P1444" s="8" t="str">
        <f t="shared" si="1516"/>
        <v>Wood</v>
      </c>
      <c r="Q1444" s="8" t="str">
        <f t="shared" si="1509"/>
        <v>Bronze</v>
      </c>
      <c r="R1444" s="8" t="str">
        <f>IFERROR(VLOOKUP(TRIM(L1444),State_Mapping!A:B,2,FALSE),"Unknown")</f>
        <v>Illinois</v>
      </c>
      <c r="S1444" s="8" t="str">
        <f t="shared" si="1510"/>
        <v>Valid</v>
      </c>
    </row>
    <row r="1445">
      <c r="A1445" s="3" t="s">
        <v>5329</v>
      </c>
      <c r="B1445" s="3" t="s">
        <v>5330</v>
      </c>
      <c r="C1445" s="3" t="s">
        <v>799</v>
      </c>
      <c r="D1445" s="3" t="s">
        <v>55</v>
      </c>
      <c r="E1445" s="3" t="s">
        <v>34</v>
      </c>
      <c r="F1445" s="3" t="s">
        <v>35</v>
      </c>
      <c r="G1445" s="6">
        <v>4.99</v>
      </c>
      <c r="H1445" s="6">
        <v>0.0</v>
      </c>
      <c r="I1445" s="6">
        <v>1394.83</v>
      </c>
      <c r="J1445" s="3" t="s">
        <v>464</v>
      </c>
      <c r="K1445" s="3" t="s">
        <v>976</v>
      </c>
      <c r="L1445" s="3" t="s">
        <v>378</v>
      </c>
      <c r="M1445" s="3" t="s">
        <v>138</v>
      </c>
      <c r="N1445" s="3" t="s">
        <v>5331</v>
      </c>
      <c r="O1445" s="8" t="str">
        <f t="shared" ref="O1445:P1445" si="1517">IF(J1445="","UNKNOWN",PROPER(TRIM(J1445)))</f>
        <v>Jennifer</v>
      </c>
      <c r="P1445" s="8" t="str">
        <f t="shared" si="1517"/>
        <v>Moody</v>
      </c>
      <c r="Q1445" s="8" t="str">
        <f t="shared" si="1509"/>
        <v>Bronze</v>
      </c>
      <c r="R1445" s="8" t="str">
        <f>IFERROR(VLOOKUP(TRIM(L1445),State_Mapping!A:B,2,FALSE),"Unknown")</f>
        <v>Washington</v>
      </c>
      <c r="S1445" s="8" t="str">
        <f t="shared" si="1510"/>
        <v>Valid</v>
      </c>
    </row>
    <row r="1446">
      <c r="A1446" s="3" t="s">
        <v>5332</v>
      </c>
      <c r="B1446" s="3" t="s">
        <v>1370</v>
      </c>
      <c r="C1446" s="3" t="s">
        <v>4501</v>
      </c>
      <c r="D1446" s="3" t="s">
        <v>33</v>
      </c>
      <c r="E1446" s="3" t="s">
        <v>34</v>
      </c>
      <c r="F1446" s="3" t="s">
        <v>46</v>
      </c>
      <c r="G1446" s="6">
        <v>0.0</v>
      </c>
      <c r="H1446" s="6">
        <v>0.0</v>
      </c>
      <c r="I1446" s="6">
        <v>1547.59</v>
      </c>
      <c r="J1446" s="3" t="s">
        <v>1372</v>
      </c>
      <c r="K1446" s="3" t="s">
        <v>1373</v>
      </c>
      <c r="L1446" s="3" t="s">
        <v>151</v>
      </c>
      <c r="M1446" s="3" t="s">
        <v>180</v>
      </c>
      <c r="N1446" s="3" t="s">
        <v>1374</v>
      </c>
      <c r="O1446" s="8" t="str">
        <f t="shared" ref="O1446:P1446" si="1518">IF(J1446="","UNKNOWN",PROPER(TRIM(J1446)))</f>
        <v>Melissa</v>
      </c>
      <c r="P1446" s="8" t="str">
        <f t="shared" si="1518"/>
        <v>Patterson</v>
      </c>
      <c r="Q1446" s="8" t="str">
        <f t="shared" si="1509"/>
        <v>Gold</v>
      </c>
      <c r="R1446" s="8" t="str">
        <f>IFERROR(VLOOKUP(TRIM(L1446),State_Mapping!A:B,2,FALSE),"Unknown")</f>
        <v>Arizona</v>
      </c>
      <c r="S1446" s="8" t="str">
        <f t="shared" si="1510"/>
        <v>Valid</v>
      </c>
    </row>
    <row r="1447">
      <c r="A1447" s="3" t="s">
        <v>5333</v>
      </c>
      <c r="B1447" s="3" t="s">
        <v>5334</v>
      </c>
      <c r="C1447" s="3" t="s">
        <v>1022</v>
      </c>
      <c r="D1447" s="3" t="s">
        <v>55</v>
      </c>
      <c r="E1447" s="3" t="s">
        <v>34</v>
      </c>
      <c r="F1447" s="3" t="s">
        <v>120</v>
      </c>
      <c r="G1447" s="6">
        <v>0.0</v>
      </c>
      <c r="H1447" s="6">
        <v>0.0</v>
      </c>
      <c r="I1447" s="6">
        <v>2977.91</v>
      </c>
      <c r="J1447" s="3" t="s">
        <v>97</v>
      </c>
      <c r="K1447" s="3" t="s">
        <v>5335</v>
      </c>
      <c r="L1447" s="3" t="s">
        <v>158</v>
      </c>
      <c r="M1447" s="3" t="s">
        <v>39</v>
      </c>
      <c r="N1447" s="3" t="s">
        <v>5336</v>
      </c>
      <c r="O1447" s="8" t="str">
        <f t="shared" ref="O1447:P1447" si="1519">IF(J1447="","UNKNOWN",PROPER(TRIM(J1447)))</f>
        <v>James</v>
      </c>
      <c r="P1447" s="8" t="str">
        <f t="shared" si="1519"/>
        <v>Villa</v>
      </c>
      <c r="Q1447" s="8" t="str">
        <f t="shared" si="1509"/>
        <v>Bronze</v>
      </c>
      <c r="R1447" s="8" t="str">
        <f>IFERROR(VLOOKUP(TRIM(L1447),State_Mapping!A:B,2,FALSE),"Unknown")</f>
        <v>Massachusetts</v>
      </c>
      <c r="S1447" s="8" t="str">
        <f t="shared" si="1510"/>
        <v>Valid</v>
      </c>
    </row>
    <row r="1448">
      <c r="A1448" s="3" t="s">
        <v>5337</v>
      </c>
      <c r="B1448" s="3" t="s">
        <v>5338</v>
      </c>
      <c r="C1448" s="3" t="s">
        <v>4227</v>
      </c>
      <c r="D1448" s="3" t="s">
        <v>55</v>
      </c>
      <c r="E1448" s="3" t="s">
        <v>34</v>
      </c>
      <c r="F1448" s="3" t="s">
        <v>120</v>
      </c>
      <c r="G1448" s="6">
        <v>12.99</v>
      </c>
      <c r="H1448" s="6">
        <v>0.0</v>
      </c>
      <c r="I1448" s="6">
        <v>1919.34</v>
      </c>
      <c r="J1448" s="3" t="s">
        <v>5339</v>
      </c>
      <c r="K1448" s="3" t="s">
        <v>1959</v>
      </c>
      <c r="L1448" s="3" t="s">
        <v>276</v>
      </c>
      <c r="M1448" s="3" t="s">
        <v>39</v>
      </c>
      <c r="N1448" s="3" t="s">
        <v>2362</v>
      </c>
      <c r="O1448" s="8" t="str">
        <f t="shared" ref="O1448:P1448" si="1520">IF(J1448="","UNKNOWN",PROPER(TRIM(J1448)))</f>
        <v>Dennis</v>
      </c>
      <c r="P1448" s="8" t="str">
        <f t="shared" si="1520"/>
        <v>Sanchez</v>
      </c>
      <c r="Q1448" s="8" t="str">
        <f t="shared" si="1509"/>
        <v>Bronze</v>
      </c>
      <c r="R1448" s="8" t="str">
        <f>IFERROR(VLOOKUP(TRIM(L1448),State_Mapping!A:B,2,FALSE),"Unknown")</f>
        <v>Georgia</v>
      </c>
      <c r="S1448" s="8" t="str">
        <f t="shared" si="1510"/>
        <v>Valid</v>
      </c>
    </row>
    <row r="1449">
      <c r="A1449" s="3" t="s">
        <v>5340</v>
      </c>
      <c r="B1449" s="3" t="s">
        <v>5341</v>
      </c>
      <c r="C1449" s="3" t="s">
        <v>2264</v>
      </c>
      <c r="D1449" s="3" t="s">
        <v>55</v>
      </c>
      <c r="E1449" s="3" t="s">
        <v>34</v>
      </c>
      <c r="F1449" s="3" t="s">
        <v>120</v>
      </c>
      <c r="G1449" s="6">
        <v>5.99</v>
      </c>
      <c r="H1449" s="6">
        <v>0.0</v>
      </c>
      <c r="I1449" s="6">
        <v>963.15</v>
      </c>
      <c r="J1449" s="3" t="s">
        <v>688</v>
      </c>
      <c r="K1449" s="3" t="s">
        <v>1133</v>
      </c>
      <c r="L1449" s="3" t="s">
        <v>821</v>
      </c>
      <c r="M1449" s="3" t="s">
        <v>180</v>
      </c>
      <c r="N1449" s="3" t="s">
        <v>4627</v>
      </c>
      <c r="O1449" s="8" t="str">
        <f t="shared" ref="O1449:P1449" si="1521">IF(J1449="","UNKNOWN",PROPER(TRIM(J1449)))</f>
        <v>Richard</v>
      </c>
      <c r="P1449" s="8" t="str">
        <f t="shared" si="1521"/>
        <v>Hernandez</v>
      </c>
      <c r="Q1449" s="8" t="str">
        <f t="shared" si="1509"/>
        <v>Gold</v>
      </c>
      <c r="R1449" s="8" t="str">
        <f>IFERROR(VLOOKUP(TRIM(L1449),State_Mapping!A:B,2,FALSE),"Unknown")</f>
        <v>Texas</v>
      </c>
      <c r="S1449" s="8" t="str">
        <f t="shared" si="1510"/>
        <v>Valid</v>
      </c>
    </row>
    <row r="1450">
      <c r="A1450" s="3" t="s">
        <v>5342</v>
      </c>
      <c r="B1450" s="3" t="s">
        <v>5343</v>
      </c>
      <c r="C1450" s="3" t="s">
        <v>1497</v>
      </c>
      <c r="D1450" s="3" t="s">
        <v>44</v>
      </c>
      <c r="E1450" s="3" t="s">
        <v>34</v>
      </c>
      <c r="F1450" s="3" t="s">
        <v>46</v>
      </c>
      <c r="G1450" s="6">
        <v>0.0</v>
      </c>
      <c r="H1450" s="6">
        <v>5.0</v>
      </c>
      <c r="I1450" s="6">
        <v>3216.47</v>
      </c>
      <c r="J1450" s="3" t="s">
        <v>4482</v>
      </c>
      <c r="K1450" s="3" t="s">
        <v>156</v>
      </c>
      <c r="L1450" s="3" t="s">
        <v>199</v>
      </c>
      <c r="M1450" s="3" t="s">
        <v>39</v>
      </c>
      <c r="N1450" s="3" t="s">
        <v>1428</v>
      </c>
      <c r="O1450" s="8" t="str">
        <f t="shared" ref="O1450:P1450" si="1522">IF(J1450="","UNKNOWN",PROPER(TRIM(J1450)))</f>
        <v>Gabriel</v>
      </c>
      <c r="P1450" s="8" t="str">
        <f t="shared" si="1522"/>
        <v>Frank</v>
      </c>
      <c r="Q1450" s="8" t="str">
        <f t="shared" si="1509"/>
        <v>Bronze</v>
      </c>
      <c r="R1450" s="8" t="str">
        <f>IFERROR(VLOOKUP(TRIM(L1450),State_Mapping!A:B,2,FALSE),"Unknown")</f>
        <v>Indiana</v>
      </c>
      <c r="S1450" s="8" t="str">
        <f t="shared" si="1510"/>
        <v>Valid</v>
      </c>
    </row>
    <row r="1451">
      <c r="A1451" s="3" t="s">
        <v>5344</v>
      </c>
      <c r="B1451" s="3" t="s">
        <v>5345</v>
      </c>
      <c r="C1451" s="3" t="s">
        <v>1964</v>
      </c>
      <c r="D1451" s="3" t="s">
        <v>44</v>
      </c>
      <c r="E1451" s="3" t="s">
        <v>34</v>
      </c>
      <c r="F1451" s="3" t="s">
        <v>57</v>
      </c>
      <c r="G1451" s="6">
        <v>4.99</v>
      </c>
      <c r="H1451" s="6">
        <v>10.0</v>
      </c>
      <c r="I1451" s="6">
        <v>294.1</v>
      </c>
      <c r="J1451" s="3" t="s">
        <v>363</v>
      </c>
      <c r="K1451" s="3" t="s">
        <v>1296</v>
      </c>
      <c r="L1451" s="3" t="s">
        <v>276</v>
      </c>
      <c r="M1451" s="3" t="s">
        <v>71</v>
      </c>
      <c r="N1451" s="3" t="s">
        <v>3369</v>
      </c>
      <c r="O1451" s="8" t="str">
        <f t="shared" ref="O1451:P1451" si="1523">IF(J1451="","UNKNOWN",PROPER(TRIM(J1451)))</f>
        <v>Michael</v>
      </c>
      <c r="P1451" s="8" t="str">
        <f t="shared" si="1523"/>
        <v>Watkins</v>
      </c>
      <c r="Q1451" s="8" t="str">
        <f t="shared" si="1509"/>
        <v>Bronze</v>
      </c>
      <c r="R1451" s="8" t="str">
        <f>IFERROR(VLOOKUP(TRIM(L1451),State_Mapping!A:B,2,FALSE),"Unknown")</f>
        <v>Georgia</v>
      </c>
      <c r="S1451" s="8" t="str">
        <f t="shared" si="1510"/>
        <v>Valid</v>
      </c>
    </row>
    <row r="1452">
      <c r="A1452" s="3" t="s">
        <v>5346</v>
      </c>
      <c r="B1452" s="3" t="s">
        <v>5347</v>
      </c>
      <c r="C1452" s="3" t="s">
        <v>852</v>
      </c>
      <c r="D1452" s="3" t="s">
        <v>33</v>
      </c>
      <c r="E1452" s="3" t="s">
        <v>34</v>
      </c>
      <c r="F1452" s="3" t="s">
        <v>67</v>
      </c>
      <c r="G1452" s="6">
        <v>0.0</v>
      </c>
      <c r="H1452" s="6">
        <v>15.0</v>
      </c>
      <c r="I1452" s="6">
        <v>4829.99</v>
      </c>
      <c r="J1452" s="3" t="s">
        <v>217</v>
      </c>
      <c r="K1452" s="3" t="s">
        <v>5348</v>
      </c>
      <c r="L1452" s="3" t="s">
        <v>289</v>
      </c>
      <c r="M1452" s="3" t="s">
        <v>180</v>
      </c>
      <c r="N1452" s="3" t="s">
        <v>2373</v>
      </c>
      <c r="O1452" s="8" t="str">
        <f t="shared" ref="O1452:P1452" si="1524">IF(J1452="","UNKNOWN",PROPER(TRIM(J1452)))</f>
        <v>Amy</v>
      </c>
      <c r="P1452" s="8" t="str">
        <f t="shared" si="1524"/>
        <v>Bray</v>
      </c>
      <c r="Q1452" s="8" t="str">
        <f t="shared" si="1509"/>
        <v>Gold</v>
      </c>
      <c r="R1452" s="8" t="str">
        <f>IFERROR(VLOOKUP(TRIM(L1452),State_Mapping!A:B,2,FALSE),"Unknown")</f>
        <v>California</v>
      </c>
      <c r="S1452" s="8" t="str">
        <f t="shared" si="1510"/>
        <v>Valid</v>
      </c>
    </row>
    <row r="1453">
      <c r="A1453" s="3" t="s">
        <v>5349</v>
      </c>
      <c r="B1453" s="3" t="s">
        <v>5350</v>
      </c>
      <c r="C1453" s="3" t="s">
        <v>3591</v>
      </c>
      <c r="D1453" s="3" t="s">
        <v>44</v>
      </c>
      <c r="E1453" s="3" t="s">
        <v>34</v>
      </c>
      <c r="F1453" s="3" t="s">
        <v>67</v>
      </c>
      <c r="G1453" s="6">
        <v>12.99</v>
      </c>
      <c r="H1453" s="6">
        <v>0.0</v>
      </c>
      <c r="I1453" s="6">
        <v>2725.92</v>
      </c>
      <c r="J1453" s="3" t="s">
        <v>559</v>
      </c>
      <c r="K1453" s="3" t="s">
        <v>5351</v>
      </c>
      <c r="L1453" s="3" t="s">
        <v>1329</v>
      </c>
      <c r="M1453" s="3" t="s">
        <v>61</v>
      </c>
      <c r="N1453" s="3" t="s">
        <v>3679</v>
      </c>
      <c r="O1453" s="8" t="str">
        <f t="shared" ref="O1453:P1453" si="1525">IF(J1453="","UNKNOWN",PROPER(TRIM(J1453)))</f>
        <v>Timothy</v>
      </c>
      <c r="P1453" s="8" t="str">
        <f t="shared" si="1525"/>
        <v>Fuller</v>
      </c>
      <c r="Q1453" s="8" t="str">
        <f t="shared" si="1509"/>
        <v>Gold</v>
      </c>
      <c r="R1453" s="8" t="str">
        <f>IFERROR(VLOOKUP(TRIM(L1453),State_Mapping!A:B,2,FALSE),"Unknown")</f>
        <v>Pennsylvania</v>
      </c>
      <c r="S1453" s="8" t="str">
        <f t="shared" si="1510"/>
        <v>Valid</v>
      </c>
    </row>
    <row r="1454">
      <c r="A1454" s="3" t="s">
        <v>5352</v>
      </c>
      <c r="B1454" s="3" t="s">
        <v>5353</v>
      </c>
      <c r="C1454" s="3" t="s">
        <v>2435</v>
      </c>
      <c r="D1454" s="3" t="s">
        <v>55</v>
      </c>
      <c r="E1454" s="3" t="s">
        <v>34</v>
      </c>
      <c r="F1454" s="3" t="s">
        <v>120</v>
      </c>
      <c r="G1454" s="6">
        <v>12.99</v>
      </c>
      <c r="H1454" s="6">
        <v>5.0</v>
      </c>
      <c r="I1454" s="6">
        <v>1769.34</v>
      </c>
      <c r="J1454" s="3" t="s">
        <v>58</v>
      </c>
      <c r="K1454" s="3" t="s">
        <v>5354</v>
      </c>
      <c r="L1454" s="3" t="s">
        <v>1117</v>
      </c>
      <c r="M1454" s="3" t="s">
        <v>78</v>
      </c>
      <c r="N1454" s="3" t="s">
        <v>5355</v>
      </c>
      <c r="O1454" s="8" t="str">
        <f t="shared" ref="O1454:P1454" si="1526">IF(J1454="","UNKNOWN",PROPER(TRIM(J1454)))</f>
        <v>Bryan</v>
      </c>
      <c r="P1454" s="8" t="str">
        <f t="shared" si="1526"/>
        <v>Blackwell</v>
      </c>
      <c r="Q1454" s="8" t="str">
        <f t="shared" si="1509"/>
        <v>Silver</v>
      </c>
      <c r="R1454" s="8" t="str">
        <f>IFERROR(VLOOKUP(TRIM(L1454),State_Mapping!A:B,2,FALSE),"Unknown")</f>
        <v>Ohio</v>
      </c>
      <c r="S1454" s="8" t="str">
        <f t="shared" si="1510"/>
        <v>Valid</v>
      </c>
    </row>
    <row r="1455">
      <c r="A1455" s="3" t="s">
        <v>5356</v>
      </c>
      <c r="B1455" s="3" t="s">
        <v>5357</v>
      </c>
      <c r="C1455" s="3" t="s">
        <v>1431</v>
      </c>
      <c r="D1455" s="3" t="s">
        <v>55</v>
      </c>
      <c r="E1455" s="3" t="s">
        <v>34</v>
      </c>
      <c r="F1455" s="3" t="s">
        <v>67</v>
      </c>
      <c r="G1455" s="6">
        <v>7.99</v>
      </c>
      <c r="H1455" s="6">
        <v>0.0</v>
      </c>
      <c r="I1455" s="6">
        <v>279.46</v>
      </c>
      <c r="J1455" s="3" t="s">
        <v>3135</v>
      </c>
      <c r="K1455" s="3" t="s">
        <v>5358</v>
      </c>
      <c r="L1455" s="3" t="s">
        <v>85</v>
      </c>
      <c r="M1455" s="3" t="s">
        <v>50</v>
      </c>
      <c r="N1455" s="3" t="s">
        <v>5359</v>
      </c>
      <c r="O1455" s="8" t="str">
        <f t="shared" ref="O1455:P1455" si="1527">IF(J1455="","UNKNOWN",PROPER(TRIM(J1455)))</f>
        <v>Andrea</v>
      </c>
      <c r="P1455" s="8" t="str">
        <f t="shared" si="1527"/>
        <v>Barber</v>
      </c>
      <c r="Q1455" s="8" t="str">
        <f t="shared" si="1509"/>
        <v>Gold</v>
      </c>
      <c r="R1455" s="8" t="str">
        <f>IFERROR(VLOOKUP(TRIM(L1455),State_Mapping!A:B,2,FALSE),"Unknown")</f>
        <v>Wisconsin</v>
      </c>
      <c r="S1455" s="8" t="str">
        <f t="shared" si="1510"/>
        <v>Valid</v>
      </c>
    </row>
    <row r="1456">
      <c r="A1456" s="3" t="s">
        <v>5360</v>
      </c>
      <c r="B1456" s="3" t="s">
        <v>5361</v>
      </c>
      <c r="C1456" s="3" t="s">
        <v>5023</v>
      </c>
      <c r="D1456" s="3" t="s">
        <v>33</v>
      </c>
      <c r="E1456" s="3" t="s">
        <v>34</v>
      </c>
      <c r="F1456" s="3" t="s">
        <v>46</v>
      </c>
      <c r="G1456" s="6">
        <v>0.0</v>
      </c>
      <c r="H1456" s="6">
        <v>15.0</v>
      </c>
      <c r="I1456" s="6">
        <v>1069.4</v>
      </c>
      <c r="J1456" s="3" t="s">
        <v>5362</v>
      </c>
      <c r="K1456" s="3" t="s">
        <v>3728</v>
      </c>
      <c r="L1456" s="3" t="s">
        <v>316</v>
      </c>
      <c r="M1456" s="3" t="s">
        <v>78</v>
      </c>
      <c r="N1456" s="3" t="s">
        <v>5363</v>
      </c>
      <c r="O1456" s="8" t="str">
        <f t="shared" ref="O1456:P1456" si="1528">IF(J1456="","UNKNOWN",PROPER(TRIM(J1456)))</f>
        <v>Marvin</v>
      </c>
      <c r="P1456" s="8" t="str">
        <f t="shared" si="1528"/>
        <v>Medina</v>
      </c>
      <c r="Q1456" s="8" t="str">
        <f t="shared" si="1509"/>
        <v>Silver</v>
      </c>
      <c r="R1456" s="8" t="str">
        <f>IFERROR(VLOOKUP(TRIM(L1456),State_Mapping!A:B,2,FALSE),"Unknown")</f>
        <v>Michigan</v>
      </c>
      <c r="S1456" s="8" t="str">
        <f t="shared" si="1510"/>
        <v>Valid</v>
      </c>
    </row>
    <row r="1457">
      <c r="A1457" s="3" t="s">
        <v>5364</v>
      </c>
      <c r="B1457" s="3" t="s">
        <v>5365</v>
      </c>
      <c r="C1457" s="3" t="s">
        <v>1688</v>
      </c>
      <c r="D1457" s="3" t="s">
        <v>44</v>
      </c>
      <c r="E1457" s="3" t="s">
        <v>34</v>
      </c>
      <c r="F1457" s="3" t="s">
        <v>57</v>
      </c>
      <c r="G1457" s="6">
        <v>0.0</v>
      </c>
      <c r="H1457" s="6">
        <v>5.0</v>
      </c>
      <c r="I1457" s="6">
        <v>2153.01</v>
      </c>
      <c r="J1457" s="3" t="s">
        <v>5366</v>
      </c>
      <c r="K1457" s="3" t="s">
        <v>5367</v>
      </c>
      <c r="L1457" s="3" t="s">
        <v>413</v>
      </c>
      <c r="M1457" s="3" t="s">
        <v>39</v>
      </c>
      <c r="N1457" s="3" t="s">
        <v>1210</v>
      </c>
      <c r="O1457" s="8" t="str">
        <f t="shared" ref="O1457:P1457" si="1529">IF(J1457="","UNKNOWN",PROPER(TRIM(J1457)))</f>
        <v>Rita</v>
      </c>
      <c r="P1457" s="8" t="str">
        <f t="shared" si="1529"/>
        <v>Malone</v>
      </c>
      <c r="Q1457" s="8" t="str">
        <f t="shared" si="1509"/>
        <v>Bronze</v>
      </c>
      <c r="R1457" s="8" t="str">
        <f>IFERROR(VLOOKUP(TRIM(L1457),State_Mapping!A:B,2,FALSE),"Unknown")</f>
        <v>North Carolina</v>
      </c>
      <c r="S1457" s="8" t="str">
        <f t="shared" si="1510"/>
        <v>Valid</v>
      </c>
    </row>
    <row r="1458">
      <c r="A1458" s="3" t="s">
        <v>5368</v>
      </c>
      <c r="B1458" s="3" t="s">
        <v>5369</v>
      </c>
      <c r="C1458" s="3" t="s">
        <v>3369</v>
      </c>
      <c r="D1458" s="3" t="s">
        <v>44</v>
      </c>
      <c r="E1458" s="3" t="s">
        <v>34</v>
      </c>
      <c r="F1458" s="3" t="s">
        <v>120</v>
      </c>
      <c r="G1458" s="6">
        <v>7.99</v>
      </c>
      <c r="H1458" s="6">
        <v>0.0</v>
      </c>
      <c r="I1458" s="6">
        <v>167.95</v>
      </c>
      <c r="J1458" s="3" t="s">
        <v>1285</v>
      </c>
      <c r="K1458" s="3" t="s">
        <v>504</v>
      </c>
      <c r="L1458" s="3" t="s">
        <v>107</v>
      </c>
      <c r="M1458" s="3" t="s">
        <v>303</v>
      </c>
      <c r="N1458" s="3" t="s">
        <v>1382</v>
      </c>
      <c r="O1458" s="8" t="str">
        <f t="shared" ref="O1458:P1458" si="1530">IF(J1458="","UNKNOWN",PROPER(TRIM(J1458)))</f>
        <v>Kayla</v>
      </c>
      <c r="P1458" s="8" t="str">
        <f t="shared" si="1530"/>
        <v>Jackson</v>
      </c>
      <c r="Q1458" s="8" t="str">
        <f t="shared" si="1509"/>
        <v>Platinum</v>
      </c>
      <c r="R1458" s="8" t="str">
        <f>IFERROR(VLOOKUP(TRIM(L1458),State_Mapping!A:B,2,FALSE),"Unknown")</f>
        <v>New York</v>
      </c>
      <c r="S1458" s="8" t="str">
        <f t="shared" si="1510"/>
        <v>Valid</v>
      </c>
    </row>
    <row r="1459">
      <c r="A1459" s="3" t="s">
        <v>5370</v>
      </c>
      <c r="B1459" s="3" t="s">
        <v>5371</v>
      </c>
      <c r="C1459" s="3" t="s">
        <v>3051</v>
      </c>
      <c r="D1459" s="3" t="s">
        <v>44</v>
      </c>
      <c r="E1459" s="3" t="s">
        <v>34</v>
      </c>
      <c r="F1459" s="3" t="s">
        <v>120</v>
      </c>
      <c r="G1459" s="6">
        <v>0.0</v>
      </c>
      <c r="H1459" s="6">
        <v>0.0</v>
      </c>
      <c r="I1459" s="6">
        <v>1447.32</v>
      </c>
      <c r="J1459" s="3" t="s">
        <v>5372</v>
      </c>
      <c r="K1459" s="3" t="s">
        <v>321</v>
      </c>
      <c r="L1459" s="3" t="s">
        <v>608</v>
      </c>
      <c r="M1459" s="3" t="s">
        <v>290</v>
      </c>
      <c r="N1459" s="3" t="s">
        <v>3126</v>
      </c>
      <c r="O1459" s="8" t="str">
        <f t="shared" ref="O1459:P1459" si="1531">IF(J1459="","UNKNOWN",PROPER(TRIM(J1459)))</f>
        <v>Marcia</v>
      </c>
      <c r="P1459" s="8" t="str">
        <f t="shared" si="1531"/>
        <v>Johnson</v>
      </c>
      <c r="Q1459" s="8" t="str">
        <f t="shared" si="1509"/>
        <v>Silver</v>
      </c>
      <c r="R1459" s="8" t="str">
        <f>IFERROR(VLOOKUP(TRIM(L1459),State_Mapping!A:B,2,FALSE),"Unknown")</f>
        <v>Maryland</v>
      </c>
      <c r="S1459" s="8" t="str">
        <f t="shared" si="1510"/>
        <v>Valid</v>
      </c>
    </row>
    <row r="1460">
      <c r="A1460" s="3" t="s">
        <v>5373</v>
      </c>
      <c r="B1460" s="3" t="s">
        <v>5374</v>
      </c>
      <c r="C1460" s="3" t="s">
        <v>3496</v>
      </c>
      <c r="D1460" s="3" t="s">
        <v>33</v>
      </c>
      <c r="E1460" s="3" t="s">
        <v>34</v>
      </c>
      <c r="F1460" s="3" t="s">
        <v>57</v>
      </c>
      <c r="G1460" s="6">
        <v>0.0</v>
      </c>
      <c r="H1460" s="6">
        <v>0.0</v>
      </c>
      <c r="I1460" s="6">
        <v>583.84</v>
      </c>
      <c r="J1460" s="3" t="s">
        <v>1793</v>
      </c>
      <c r="K1460" s="3" t="s">
        <v>321</v>
      </c>
      <c r="L1460" s="3" t="s">
        <v>166</v>
      </c>
      <c r="M1460" s="3" t="s">
        <v>39</v>
      </c>
      <c r="N1460" s="3" t="s">
        <v>1933</v>
      </c>
      <c r="O1460" s="8" t="str">
        <f t="shared" ref="O1460:P1460" si="1532">IF(J1460="","UNKNOWN",PROPER(TRIM(J1460)))</f>
        <v>Stephen</v>
      </c>
      <c r="P1460" s="8" t="str">
        <f t="shared" si="1532"/>
        <v>Johnson</v>
      </c>
      <c r="Q1460" s="8" t="str">
        <f t="shared" si="1509"/>
        <v>Bronze</v>
      </c>
      <c r="R1460" s="8" t="str">
        <f>IFERROR(VLOOKUP(TRIM(L1460),State_Mapping!A:B,2,FALSE),"Unknown")</f>
        <v>Washington</v>
      </c>
      <c r="S1460" s="8" t="str">
        <f t="shared" si="1510"/>
        <v>Valid</v>
      </c>
    </row>
    <row r="1461">
      <c r="A1461" s="3" t="s">
        <v>5375</v>
      </c>
      <c r="B1461" s="3" t="s">
        <v>5376</v>
      </c>
      <c r="C1461" s="3" t="s">
        <v>1851</v>
      </c>
      <c r="D1461" s="3" t="s">
        <v>55</v>
      </c>
      <c r="E1461" s="3" t="s">
        <v>34</v>
      </c>
      <c r="F1461" s="3" t="s">
        <v>57</v>
      </c>
      <c r="G1461" s="6">
        <v>5.99</v>
      </c>
      <c r="H1461" s="6">
        <v>0.0</v>
      </c>
      <c r="I1461" s="6">
        <v>1064.6</v>
      </c>
      <c r="J1461" s="3" t="s">
        <v>164</v>
      </c>
      <c r="K1461" s="3" t="s">
        <v>820</v>
      </c>
      <c r="L1461" s="3" t="s">
        <v>316</v>
      </c>
      <c r="M1461" s="3" t="s">
        <v>78</v>
      </c>
      <c r="N1461" s="3" t="s">
        <v>2345</v>
      </c>
      <c r="O1461" s="8" t="str">
        <f t="shared" ref="O1461:P1461" si="1533">IF(J1461="","UNKNOWN",PROPER(TRIM(J1461)))</f>
        <v>Danielle</v>
      </c>
      <c r="P1461" s="8" t="str">
        <f t="shared" si="1533"/>
        <v>Jones</v>
      </c>
      <c r="Q1461" s="8" t="str">
        <f t="shared" si="1509"/>
        <v>Silver</v>
      </c>
      <c r="R1461" s="8" t="str">
        <f>IFERROR(VLOOKUP(TRIM(L1461),State_Mapping!A:B,2,FALSE),"Unknown")</f>
        <v>Michigan</v>
      </c>
      <c r="S1461" s="8" t="str">
        <f t="shared" si="1510"/>
        <v>Valid</v>
      </c>
    </row>
    <row r="1462">
      <c r="A1462" s="3" t="s">
        <v>5377</v>
      </c>
      <c r="B1462" s="3" t="s">
        <v>5378</v>
      </c>
      <c r="C1462" s="3" t="s">
        <v>779</v>
      </c>
      <c r="D1462" s="3" t="s">
        <v>44</v>
      </c>
      <c r="E1462" s="3" t="s">
        <v>34</v>
      </c>
      <c r="F1462" s="3" t="s">
        <v>46</v>
      </c>
      <c r="G1462" s="6">
        <v>7.99</v>
      </c>
      <c r="H1462" s="6">
        <v>15.0</v>
      </c>
      <c r="I1462" s="6">
        <v>2961.64</v>
      </c>
      <c r="J1462" s="3" t="s">
        <v>4849</v>
      </c>
      <c r="K1462" s="3" t="s">
        <v>1401</v>
      </c>
      <c r="L1462" s="3" t="s">
        <v>123</v>
      </c>
      <c r="M1462" s="3" t="s">
        <v>71</v>
      </c>
      <c r="N1462" s="3" t="s">
        <v>843</v>
      </c>
      <c r="O1462" s="8" t="str">
        <f t="shared" ref="O1462:P1462" si="1534">IF(J1462="","UNKNOWN",PROPER(TRIM(J1462)))</f>
        <v>Jenny</v>
      </c>
      <c r="P1462" s="8" t="str">
        <f t="shared" si="1534"/>
        <v>Rodriguez</v>
      </c>
      <c r="Q1462" s="8" t="str">
        <f t="shared" si="1509"/>
        <v>Bronze</v>
      </c>
      <c r="R1462" s="8" t="str">
        <f>IFERROR(VLOOKUP(TRIM(L1462),State_Mapping!A:B,2,FALSE),"Unknown")</f>
        <v>Missouri</v>
      </c>
      <c r="S1462" s="8" t="str">
        <f t="shared" si="1510"/>
        <v>Valid</v>
      </c>
    </row>
    <row r="1463">
      <c r="A1463" s="3" t="s">
        <v>5379</v>
      </c>
      <c r="B1463" s="3" t="s">
        <v>5380</v>
      </c>
      <c r="C1463" s="3" t="s">
        <v>2402</v>
      </c>
      <c r="D1463" s="3" t="s">
        <v>55</v>
      </c>
      <c r="E1463" s="3" t="s">
        <v>34</v>
      </c>
      <c r="F1463" s="3" t="s">
        <v>35</v>
      </c>
      <c r="G1463" s="6">
        <v>4.99</v>
      </c>
      <c r="H1463" s="6">
        <v>0.0</v>
      </c>
      <c r="I1463" s="6">
        <v>2578.64</v>
      </c>
      <c r="J1463" s="3" t="s">
        <v>671</v>
      </c>
      <c r="K1463" s="3" t="s">
        <v>1301</v>
      </c>
      <c r="L1463" s="3" t="s">
        <v>151</v>
      </c>
      <c r="M1463" s="3" t="s">
        <v>290</v>
      </c>
      <c r="N1463" s="3" t="s">
        <v>3723</v>
      </c>
      <c r="O1463" s="8" t="str">
        <f t="shared" ref="O1463:P1463" si="1535">IF(J1463="","UNKNOWN",PROPER(TRIM(J1463)))</f>
        <v>Kelly</v>
      </c>
      <c r="P1463" s="8" t="str">
        <f t="shared" si="1535"/>
        <v>Colon</v>
      </c>
      <c r="Q1463" s="8" t="str">
        <f t="shared" si="1509"/>
        <v>Silver</v>
      </c>
      <c r="R1463" s="8" t="str">
        <f>IFERROR(VLOOKUP(TRIM(L1463),State_Mapping!A:B,2,FALSE),"Unknown")</f>
        <v>Arizona</v>
      </c>
      <c r="S1463" s="8" t="str">
        <f t="shared" si="1510"/>
        <v>Valid</v>
      </c>
    </row>
    <row r="1464">
      <c r="A1464" s="3" t="s">
        <v>5381</v>
      </c>
      <c r="B1464" s="3" t="s">
        <v>5382</v>
      </c>
      <c r="C1464" s="3" t="s">
        <v>1929</v>
      </c>
      <c r="D1464" s="3" t="s">
        <v>33</v>
      </c>
      <c r="E1464" s="3" t="s">
        <v>34</v>
      </c>
      <c r="F1464" s="3" t="s">
        <v>35</v>
      </c>
      <c r="G1464" s="6">
        <v>5.99</v>
      </c>
      <c r="H1464" s="6">
        <v>5.0</v>
      </c>
      <c r="I1464" s="6">
        <v>440.93</v>
      </c>
      <c r="J1464" s="3" t="s">
        <v>217</v>
      </c>
      <c r="K1464" s="3" t="s">
        <v>5383</v>
      </c>
      <c r="L1464" s="3" t="s">
        <v>145</v>
      </c>
      <c r="M1464" s="3" t="s">
        <v>71</v>
      </c>
      <c r="N1464" s="3" t="s">
        <v>5384</v>
      </c>
      <c r="O1464" s="8" t="str">
        <f t="shared" ref="O1464:P1464" si="1536">IF(J1464="","UNKNOWN",PROPER(TRIM(J1464)))</f>
        <v>Amy</v>
      </c>
      <c r="P1464" s="8" t="str">
        <f t="shared" si="1536"/>
        <v>Knight</v>
      </c>
      <c r="Q1464" s="8" t="str">
        <f t="shared" si="1509"/>
        <v>Bronze</v>
      </c>
      <c r="R1464" s="8" t="str">
        <f>IFERROR(VLOOKUP(TRIM(L1464),State_Mapping!A:B,2,FALSE),"Unknown")</f>
        <v>Tennessee</v>
      </c>
      <c r="S1464" s="8" t="str">
        <f t="shared" si="1510"/>
        <v>Valid</v>
      </c>
    </row>
    <row r="1465">
      <c r="A1465" s="3" t="s">
        <v>5385</v>
      </c>
      <c r="B1465" s="3" t="s">
        <v>5386</v>
      </c>
      <c r="C1465" s="3" t="s">
        <v>3588</v>
      </c>
      <c r="D1465" s="3" t="s">
        <v>44</v>
      </c>
      <c r="E1465" s="3" t="s">
        <v>34</v>
      </c>
      <c r="F1465" s="3" t="s">
        <v>67</v>
      </c>
      <c r="G1465" s="6">
        <v>0.0</v>
      </c>
      <c r="H1465" s="6">
        <v>0.0</v>
      </c>
      <c r="I1465" s="6">
        <v>1413.75</v>
      </c>
      <c r="J1465" s="3" t="s">
        <v>464</v>
      </c>
      <c r="K1465" s="3" t="s">
        <v>1014</v>
      </c>
      <c r="L1465" s="3" t="s">
        <v>60</v>
      </c>
      <c r="M1465" s="3" t="s">
        <v>108</v>
      </c>
      <c r="N1465" s="3" t="s">
        <v>3844</v>
      </c>
      <c r="O1465" s="8" t="str">
        <f t="shared" ref="O1465:P1465" si="1537">IF(J1465="","UNKNOWN",PROPER(TRIM(J1465)))</f>
        <v>Jennifer</v>
      </c>
      <c r="P1465" s="8" t="str">
        <f t="shared" si="1537"/>
        <v>Hill</v>
      </c>
      <c r="Q1465" s="8" t="str">
        <f t="shared" si="1509"/>
        <v>Platinum</v>
      </c>
      <c r="R1465" s="8" t="str">
        <f>IFERROR(VLOOKUP(TRIM(L1465),State_Mapping!A:B,2,FALSE),"Unknown")</f>
        <v>Georgia</v>
      </c>
      <c r="S1465" s="8" t="str">
        <f t="shared" si="1510"/>
        <v>Valid</v>
      </c>
    </row>
    <row r="1466">
      <c r="A1466" s="3" t="s">
        <v>5387</v>
      </c>
      <c r="B1466" s="3" t="s">
        <v>5388</v>
      </c>
      <c r="C1466" s="3" t="s">
        <v>1090</v>
      </c>
      <c r="D1466" s="3" t="s">
        <v>44</v>
      </c>
      <c r="E1466" s="3" t="s">
        <v>34</v>
      </c>
      <c r="F1466" s="3" t="s">
        <v>46</v>
      </c>
      <c r="G1466" s="6">
        <v>7.99</v>
      </c>
      <c r="H1466" s="6">
        <v>0.0</v>
      </c>
      <c r="I1466" s="6">
        <v>4431.53</v>
      </c>
      <c r="J1466" s="3" t="s">
        <v>3484</v>
      </c>
      <c r="K1466" s="3" t="s">
        <v>1432</v>
      </c>
      <c r="L1466" s="3" t="s">
        <v>459</v>
      </c>
      <c r="M1466" s="3" t="s">
        <v>39</v>
      </c>
      <c r="N1466" s="3" t="s">
        <v>5389</v>
      </c>
      <c r="O1466" s="8" t="str">
        <f t="shared" ref="O1466:P1466" si="1538">IF(J1466="","UNKNOWN",PROPER(TRIM(J1466)))</f>
        <v>Isaac</v>
      </c>
      <c r="P1466" s="8" t="str">
        <f t="shared" si="1538"/>
        <v>Torres</v>
      </c>
      <c r="Q1466" s="8" t="str">
        <f t="shared" si="1509"/>
        <v>Bronze</v>
      </c>
      <c r="R1466" s="8" t="str">
        <f>IFERROR(VLOOKUP(TRIM(L1466),State_Mapping!A:B,2,FALSE),"Unknown")</f>
        <v>Arizona</v>
      </c>
      <c r="S1466" s="8" t="str">
        <f t="shared" si="1510"/>
        <v>Valid</v>
      </c>
    </row>
    <row r="1467">
      <c r="A1467" s="3" t="s">
        <v>5390</v>
      </c>
      <c r="B1467" s="3" t="s">
        <v>5391</v>
      </c>
      <c r="C1467" s="3" t="s">
        <v>5392</v>
      </c>
      <c r="D1467" s="3" t="s">
        <v>33</v>
      </c>
      <c r="E1467" s="3" t="s">
        <v>34</v>
      </c>
      <c r="F1467" s="3" t="s">
        <v>120</v>
      </c>
      <c r="G1467" s="6">
        <v>7.99</v>
      </c>
      <c r="H1467" s="6">
        <v>0.0</v>
      </c>
      <c r="I1467" s="6">
        <v>6329.32</v>
      </c>
      <c r="J1467" s="3" t="s">
        <v>3475</v>
      </c>
      <c r="K1467" s="3" t="s">
        <v>1209</v>
      </c>
      <c r="L1467" s="3" t="s">
        <v>555</v>
      </c>
      <c r="M1467" s="3" t="s">
        <v>100</v>
      </c>
      <c r="N1467" s="3" t="s">
        <v>5393</v>
      </c>
      <c r="O1467" s="8" t="str">
        <f t="shared" ref="O1467:P1467" si="1539">IF(J1467="","UNKNOWN",PROPER(TRIM(J1467)))</f>
        <v>Chad</v>
      </c>
      <c r="P1467" s="8" t="str">
        <f t="shared" si="1539"/>
        <v>Baker</v>
      </c>
      <c r="Q1467" s="8" t="str">
        <f t="shared" si="1509"/>
        <v>Silver</v>
      </c>
      <c r="R1467" s="8" t="str">
        <f>IFERROR(VLOOKUP(TRIM(L1467),State_Mapping!A:B,2,FALSE),"Unknown")</f>
        <v>Arizona</v>
      </c>
      <c r="S1467" s="8" t="str">
        <f t="shared" si="1510"/>
        <v>Valid</v>
      </c>
    </row>
    <row r="1468">
      <c r="A1468" s="3" t="s">
        <v>5394</v>
      </c>
      <c r="B1468" s="3" t="s">
        <v>882</v>
      </c>
      <c r="C1468" s="3" t="s">
        <v>5395</v>
      </c>
      <c r="D1468" s="3" t="s">
        <v>55</v>
      </c>
      <c r="E1468" s="3" t="s">
        <v>34</v>
      </c>
      <c r="F1468" s="3" t="s">
        <v>67</v>
      </c>
      <c r="G1468" s="6">
        <v>5.99</v>
      </c>
      <c r="H1468" s="6">
        <v>0.0</v>
      </c>
      <c r="I1468" s="6">
        <v>954.69</v>
      </c>
      <c r="J1468" s="3" t="s">
        <v>498</v>
      </c>
      <c r="K1468" s="3" t="s">
        <v>825</v>
      </c>
      <c r="L1468" s="3" t="s">
        <v>99</v>
      </c>
      <c r="M1468" s="3" t="s">
        <v>100</v>
      </c>
      <c r="N1468" s="3" t="s">
        <v>884</v>
      </c>
      <c r="O1468" s="8" t="str">
        <f t="shared" ref="O1468:P1468" si="1540">IF(J1468="","UNKNOWN",PROPER(TRIM(J1468)))</f>
        <v>Mark</v>
      </c>
      <c r="P1468" s="8" t="str">
        <f t="shared" si="1540"/>
        <v>Miller</v>
      </c>
      <c r="Q1468" s="8" t="str">
        <f t="shared" si="1509"/>
        <v>Silver</v>
      </c>
      <c r="R1468" s="8" t="str">
        <f>IFERROR(VLOOKUP(TRIM(L1468),State_Mapping!A:B,2,FALSE),"Unknown")</f>
        <v>Michigan</v>
      </c>
      <c r="S1468" s="8" t="str">
        <f t="shared" si="1510"/>
        <v>Valid</v>
      </c>
    </row>
    <row r="1469">
      <c r="A1469" s="3" t="s">
        <v>5396</v>
      </c>
      <c r="B1469" s="3" t="s">
        <v>5397</v>
      </c>
      <c r="C1469" s="3" t="s">
        <v>3588</v>
      </c>
      <c r="D1469" s="3" t="s">
        <v>33</v>
      </c>
      <c r="E1469" s="3" t="s">
        <v>34</v>
      </c>
      <c r="F1469" s="3" t="s">
        <v>46</v>
      </c>
      <c r="G1469" s="6">
        <v>12.99</v>
      </c>
      <c r="H1469" s="6">
        <v>0.0</v>
      </c>
      <c r="I1469" s="6">
        <v>226.11</v>
      </c>
      <c r="J1469" s="3" t="s">
        <v>4420</v>
      </c>
      <c r="K1469" s="3" t="s">
        <v>5398</v>
      </c>
      <c r="L1469" s="3" t="s">
        <v>1780</v>
      </c>
      <c r="M1469" s="3" t="s">
        <v>39</v>
      </c>
      <c r="N1469" s="3" t="s">
        <v>1471</v>
      </c>
      <c r="O1469" s="8" t="str">
        <f t="shared" ref="O1469:P1469" si="1541">IF(J1469="","UNKNOWN",PROPER(TRIM(J1469)))</f>
        <v>Larry</v>
      </c>
      <c r="P1469" s="8" t="str">
        <f t="shared" si="1541"/>
        <v>Gill</v>
      </c>
      <c r="Q1469" s="8" t="str">
        <f t="shared" si="1509"/>
        <v>Bronze</v>
      </c>
      <c r="R1469" s="8" t="str">
        <f>IFERROR(VLOOKUP(TRIM(L1469),State_Mapping!A:B,2,FALSE),"Unknown")</f>
        <v>Ohio</v>
      </c>
      <c r="S1469" s="8" t="str">
        <f t="shared" si="1510"/>
        <v>Valid</v>
      </c>
    </row>
    <row r="1470">
      <c r="A1470" s="3" t="s">
        <v>5399</v>
      </c>
      <c r="B1470" s="3" t="s">
        <v>1414</v>
      </c>
      <c r="C1470" s="3" t="s">
        <v>5400</v>
      </c>
      <c r="D1470" s="3" t="s">
        <v>33</v>
      </c>
      <c r="E1470" s="3" t="s">
        <v>34</v>
      </c>
      <c r="F1470" s="3" t="s">
        <v>120</v>
      </c>
      <c r="G1470" s="6">
        <v>4.99</v>
      </c>
      <c r="H1470" s="6">
        <v>20.0</v>
      </c>
      <c r="I1470" s="6">
        <v>1072.07</v>
      </c>
      <c r="J1470" s="3" t="s">
        <v>302</v>
      </c>
      <c r="K1470" s="3" t="s">
        <v>1415</v>
      </c>
      <c r="L1470" s="3" t="s">
        <v>770</v>
      </c>
      <c r="M1470" s="3" t="s">
        <v>71</v>
      </c>
      <c r="N1470" s="3" t="s">
        <v>1416</v>
      </c>
      <c r="O1470" s="8" t="str">
        <f t="shared" ref="O1470:P1470" si="1542">IF(J1470="","UNKNOWN",PROPER(TRIM(J1470)))</f>
        <v>Gregory</v>
      </c>
      <c r="P1470" s="8" t="str">
        <f t="shared" si="1542"/>
        <v>Kaufman</v>
      </c>
      <c r="Q1470" s="8" t="str">
        <f t="shared" si="1509"/>
        <v>Bronze</v>
      </c>
      <c r="R1470" s="8" t="str">
        <f>IFERROR(VLOOKUP(TRIM(L1470),State_Mapping!A:B,2,FALSE),"Unknown")</f>
        <v>New Jersey</v>
      </c>
      <c r="S1470" s="8" t="str">
        <f t="shared" si="1510"/>
        <v>Valid</v>
      </c>
    </row>
    <row r="1471">
      <c r="A1471" s="3" t="s">
        <v>5401</v>
      </c>
      <c r="B1471" s="3" t="s">
        <v>5402</v>
      </c>
      <c r="C1471" s="3" t="s">
        <v>5403</v>
      </c>
      <c r="D1471" s="3" t="s">
        <v>44</v>
      </c>
      <c r="E1471" s="3" t="s">
        <v>34</v>
      </c>
      <c r="F1471" s="3" t="s">
        <v>67</v>
      </c>
      <c r="G1471" s="6">
        <v>0.0</v>
      </c>
      <c r="H1471" s="6">
        <v>0.0</v>
      </c>
      <c r="I1471" s="6">
        <v>3442.75</v>
      </c>
      <c r="J1471" s="3" t="s">
        <v>295</v>
      </c>
      <c r="K1471" s="3" t="s">
        <v>596</v>
      </c>
      <c r="L1471" s="3" t="s">
        <v>92</v>
      </c>
      <c r="M1471" s="3" t="s">
        <v>71</v>
      </c>
      <c r="N1471" s="3" t="s">
        <v>5233</v>
      </c>
      <c r="O1471" s="8" t="str">
        <f t="shared" ref="O1471:P1471" si="1543">IF(J1471="","UNKNOWN",PROPER(TRIM(J1471)))</f>
        <v>Thomas</v>
      </c>
      <c r="P1471" s="8" t="str">
        <f t="shared" si="1543"/>
        <v>Hoffman</v>
      </c>
      <c r="Q1471" s="8" t="str">
        <f t="shared" si="1509"/>
        <v>Bronze</v>
      </c>
      <c r="R1471" s="8" t="str">
        <f>IFERROR(VLOOKUP(TRIM(L1471),State_Mapping!A:B,2,FALSE),"Unknown")</f>
        <v>Ohio</v>
      </c>
      <c r="S1471" s="8" t="str">
        <f t="shared" si="1510"/>
        <v>Valid</v>
      </c>
    </row>
    <row r="1472" hidden="1">
      <c r="A1472" s="3" t="s">
        <v>5404</v>
      </c>
      <c r="B1472" s="3" t="s">
        <v>5405</v>
      </c>
      <c r="C1472" s="3" t="s">
        <v>2797</v>
      </c>
      <c r="D1472" s="3" t="s">
        <v>33</v>
      </c>
      <c r="E1472" s="3" t="s">
        <v>45</v>
      </c>
      <c r="F1472" s="3" t="s">
        <v>46</v>
      </c>
      <c r="G1472" s="6">
        <v>12.99</v>
      </c>
      <c r="H1472" s="6">
        <v>5.0</v>
      </c>
      <c r="I1472" s="6">
        <v>3323.57</v>
      </c>
      <c r="J1472" s="3" t="s">
        <v>5406</v>
      </c>
      <c r="K1472" s="3" t="s">
        <v>3169</v>
      </c>
      <c r="L1472" s="3" t="s">
        <v>1170</v>
      </c>
      <c r="M1472" s="3" t="s">
        <v>138</v>
      </c>
      <c r="N1472" s="3" t="s">
        <v>5407</v>
      </c>
    </row>
    <row r="1473">
      <c r="A1473" s="3" t="s">
        <v>5408</v>
      </c>
      <c r="B1473" s="3" t="s">
        <v>5409</v>
      </c>
      <c r="C1473" s="3" t="s">
        <v>5384</v>
      </c>
      <c r="D1473" s="3" t="s">
        <v>33</v>
      </c>
      <c r="E1473" s="3" t="s">
        <v>34</v>
      </c>
      <c r="F1473" s="3" t="s">
        <v>35</v>
      </c>
      <c r="G1473" s="6">
        <v>5.99</v>
      </c>
      <c r="H1473" s="6">
        <v>5.0</v>
      </c>
      <c r="I1473" s="6">
        <v>2744.45</v>
      </c>
      <c r="J1473" s="3" t="s">
        <v>248</v>
      </c>
      <c r="K1473" s="3" t="s">
        <v>1077</v>
      </c>
      <c r="L1473" s="3" t="s">
        <v>395</v>
      </c>
      <c r="M1473" s="3" t="s">
        <v>71</v>
      </c>
      <c r="N1473" s="3" t="s">
        <v>5410</v>
      </c>
      <c r="O1473" s="8" t="str">
        <f t="shared" ref="O1473:P1473" si="1544">IF(J1473="","UNKNOWN",PROPER(TRIM(J1473)))</f>
        <v>Lisa</v>
      </c>
      <c r="P1473" s="8" t="str">
        <f t="shared" si="1544"/>
        <v>White</v>
      </c>
      <c r="Q1473" s="8" t="str">
        <f t="shared" ref="Q1473:Q1481" si="1546">IF(M1473="","UNKNOWN",PROPER(TRIM(M1473)))</f>
        <v>Bronze</v>
      </c>
      <c r="R1473" s="8" t="str">
        <f>IFERROR(VLOOKUP(TRIM(L1473),State_Mapping!A:B,2,FALSE),"Unknown")</f>
        <v>Massachusetts</v>
      </c>
      <c r="S1473" s="8" t="str">
        <f t="shared" ref="S1473:S1481" si="1547">IF(C1473="","Missing","Valid")</f>
        <v>Valid</v>
      </c>
    </row>
    <row r="1474">
      <c r="A1474" s="3" t="s">
        <v>5411</v>
      </c>
      <c r="B1474" s="3" t="s">
        <v>5412</v>
      </c>
      <c r="C1474" s="3" t="s">
        <v>1874</v>
      </c>
      <c r="D1474" s="3" t="s">
        <v>33</v>
      </c>
      <c r="E1474" s="3" t="s">
        <v>34</v>
      </c>
      <c r="F1474" s="3" t="s">
        <v>35</v>
      </c>
      <c r="G1474" s="6">
        <v>4.99</v>
      </c>
      <c r="H1474" s="6">
        <v>0.0</v>
      </c>
      <c r="I1474" s="6">
        <v>2432.21</v>
      </c>
      <c r="J1474" s="3" t="s">
        <v>2250</v>
      </c>
      <c r="K1474" s="3" t="s">
        <v>157</v>
      </c>
      <c r="L1474" s="3" t="s">
        <v>282</v>
      </c>
      <c r="M1474" s="3" t="s">
        <v>78</v>
      </c>
      <c r="N1474" s="3" t="s">
        <v>5413</v>
      </c>
      <c r="O1474" s="8" t="str">
        <f t="shared" ref="O1474:P1474" si="1545">IF(J1474="","UNKNOWN",PROPER(TRIM(J1474)))</f>
        <v>Susan</v>
      </c>
      <c r="P1474" s="8" t="str">
        <f t="shared" si="1545"/>
        <v>Young</v>
      </c>
      <c r="Q1474" s="8" t="str">
        <f t="shared" si="1546"/>
        <v>Silver</v>
      </c>
      <c r="R1474" s="8" t="str">
        <f>IFERROR(VLOOKUP(TRIM(L1474),State_Mapping!A:B,2,FALSE),"Unknown")</f>
        <v>Florida</v>
      </c>
      <c r="S1474" s="8" t="str">
        <f t="shared" si="1547"/>
        <v>Valid</v>
      </c>
    </row>
    <row r="1475">
      <c r="A1475" s="3" t="s">
        <v>5414</v>
      </c>
      <c r="B1475" s="3" t="s">
        <v>5415</v>
      </c>
      <c r="C1475" s="3" t="s">
        <v>3089</v>
      </c>
      <c r="D1475" s="3" t="s">
        <v>33</v>
      </c>
      <c r="E1475" s="3" t="s">
        <v>34</v>
      </c>
      <c r="F1475" s="3" t="s">
        <v>57</v>
      </c>
      <c r="G1475" s="6">
        <v>5.99</v>
      </c>
      <c r="H1475" s="6">
        <v>0.0</v>
      </c>
      <c r="I1475" s="6">
        <v>995.8</v>
      </c>
      <c r="J1475" s="3" t="s">
        <v>575</v>
      </c>
      <c r="K1475" s="3" t="s">
        <v>1562</v>
      </c>
      <c r="L1475" s="3" t="s">
        <v>70</v>
      </c>
      <c r="M1475" s="3" t="s">
        <v>290</v>
      </c>
      <c r="N1475" s="3" t="s">
        <v>5416</v>
      </c>
      <c r="O1475" s="8" t="str">
        <f t="shared" ref="O1475:P1475" si="1548">IF(J1475="","UNKNOWN",PROPER(TRIM(J1475)))</f>
        <v>Manuel</v>
      </c>
      <c r="P1475" s="8" t="str">
        <f t="shared" si="1548"/>
        <v>Dominguez</v>
      </c>
      <c r="Q1475" s="8" t="str">
        <f t="shared" si="1546"/>
        <v>Silver</v>
      </c>
      <c r="R1475" s="8" t="str">
        <f>IFERROR(VLOOKUP(TRIM(L1475),State_Mapping!A:B,2,FALSE),"Unknown")</f>
        <v>Pennsylvania</v>
      </c>
      <c r="S1475" s="8" t="str">
        <f t="shared" si="1547"/>
        <v>Valid</v>
      </c>
    </row>
    <row r="1476">
      <c r="A1476" s="3" t="s">
        <v>5417</v>
      </c>
      <c r="B1476" s="3" t="s">
        <v>5418</v>
      </c>
      <c r="C1476" s="3" t="s">
        <v>4172</v>
      </c>
      <c r="D1476" s="3" t="s">
        <v>55</v>
      </c>
      <c r="E1476" s="3" t="s">
        <v>34</v>
      </c>
      <c r="F1476" s="3" t="s">
        <v>35</v>
      </c>
      <c r="G1476" s="6">
        <v>4.99</v>
      </c>
      <c r="H1476" s="6">
        <v>0.0</v>
      </c>
      <c r="I1476" s="6">
        <v>495.14</v>
      </c>
      <c r="J1476" s="3" t="s">
        <v>5109</v>
      </c>
      <c r="K1476" s="3" t="s">
        <v>2046</v>
      </c>
      <c r="L1476" s="3" t="s">
        <v>516</v>
      </c>
      <c r="M1476" s="3" t="s">
        <v>71</v>
      </c>
      <c r="N1476" s="3" t="s">
        <v>2949</v>
      </c>
      <c r="O1476" s="8" t="str">
        <f t="shared" ref="O1476:P1476" si="1549">IF(J1476="","UNKNOWN",PROPER(TRIM(J1476)))</f>
        <v>Shane</v>
      </c>
      <c r="P1476" s="8" t="str">
        <f t="shared" si="1549"/>
        <v>Reed</v>
      </c>
      <c r="Q1476" s="8" t="str">
        <f t="shared" si="1546"/>
        <v>Bronze</v>
      </c>
      <c r="R1476" s="8" t="str">
        <f>IFERROR(VLOOKUP(TRIM(L1476),State_Mapping!A:B,2,FALSE),"Unknown")</f>
        <v>Pennsylvania</v>
      </c>
      <c r="S1476" s="8" t="str">
        <f t="shared" si="1547"/>
        <v>Valid</v>
      </c>
    </row>
    <row r="1477">
      <c r="A1477" s="3" t="s">
        <v>5419</v>
      </c>
      <c r="B1477" s="3" t="s">
        <v>5420</v>
      </c>
      <c r="C1477" s="3" t="s">
        <v>3427</v>
      </c>
      <c r="D1477" s="3" t="s">
        <v>55</v>
      </c>
      <c r="E1477" s="3" t="s">
        <v>34</v>
      </c>
      <c r="F1477" s="3" t="s">
        <v>120</v>
      </c>
      <c r="G1477" s="6">
        <v>4.99</v>
      </c>
      <c r="H1477" s="6">
        <v>25.0</v>
      </c>
      <c r="I1477" s="6">
        <v>891.49</v>
      </c>
      <c r="J1477" s="3" t="s">
        <v>1151</v>
      </c>
      <c r="K1477" s="3" t="s">
        <v>731</v>
      </c>
      <c r="L1477" s="3" t="s">
        <v>107</v>
      </c>
      <c r="M1477" s="3" t="s">
        <v>100</v>
      </c>
      <c r="N1477" s="3" t="s">
        <v>2986</v>
      </c>
      <c r="O1477" s="8" t="str">
        <f t="shared" ref="O1477:P1477" si="1550">IF(J1477="","UNKNOWN",PROPER(TRIM(J1477)))</f>
        <v>Tina</v>
      </c>
      <c r="P1477" s="8" t="str">
        <f t="shared" si="1550"/>
        <v>Spencer</v>
      </c>
      <c r="Q1477" s="8" t="str">
        <f t="shared" si="1546"/>
        <v>Silver</v>
      </c>
      <c r="R1477" s="8" t="str">
        <f>IFERROR(VLOOKUP(TRIM(L1477),State_Mapping!A:B,2,FALSE),"Unknown")</f>
        <v>New York</v>
      </c>
      <c r="S1477" s="8" t="str">
        <f t="shared" si="1547"/>
        <v>Valid</v>
      </c>
    </row>
    <row r="1478">
      <c r="A1478" s="3" t="s">
        <v>5421</v>
      </c>
      <c r="B1478" s="3" t="s">
        <v>856</v>
      </c>
      <c r="C1478" s="3" t="s">
        <v>896</v>
      </c>
      <c r="D1478" s="3" t="s">
        <v>33</v>
      </c>
      <c r="E1478" s="3" t="s">
        <v>34</v>
      </c>
      <c r="F1478" s="3" t="s">
        <v>46</v>
      </c>
      <c r="G1478" s="6">
        <v>5.99</v>
      </c>
      <c r="H1478" s="6">
        <v>0.0</v>
      </c>
      <c r="I1478" s="6">
        <v>1693.71</v>
      </c>
      <c r="J1478" s="3" t="s">
        <v>858</v>
      </c>
      <c r="K1478" s="3" t="s">
        <v>830</v>
      </c>
      <c r="L1478" s="3" t="s">
        <v>264</v>
      </c>
      <c r="M1478" s="3" t="s">
        <v>71</v>
      </c>
      <c r="N1478" s="3" t="s">
        <v>859</v>
      </c>
      <c r="O1478" s="8" t="str">
        <f t="shared" ref="O1478:P1478" si="1551">IF(J1478="","UNKNOWN",PROPER(TRIM(J1478)))</f>
        <v>Alexa</v>
      </c>
      <c r="P1478" s="8" t="str">
        <f t="shared" si="1551"/>
        <v>Matthews</v>
      </c>
      <c r="Q1478" s="8" t="str">
        <f t="shared" si="1546"/>
        <v>Bronze</v>
      </c>
      <c r="R1478" s="8" t="str">
        <f>IFERROR(VLOOKUP(TRIM(L1478),State_Mapping!A:B,2,FALSE),"Unknown")</f>
        <v>Florida</v>
      </c>
      <c r="S1478" s="8" t="str">
        <f t="shared" si="1547"/>
        <v>Valid</v>
      </c>
    </row>
    <row r="1479">
      <c r="A1479" s="3" t="s">
        <v>5422</v>
      </c>
      <c r="B1479" s="3" t="s">
        <v>5423</v>
      </c>
      <c r="C1479" s="3" t="s">
        <v>1007</v>
      </c>
      <c r="D1479" s="3" t="s">
        <v>33</v>
      </c>
      <c r="E1479" s="3" t="s">
        <v>34</v>
      </c>
      <c r="F1479" s="3" t="s">
        <v>35</v>
      </c>
      <c r="G1479" s="6">
        <v>12.99</v>
      </c>
      <c r="H1479" s="6">
        <v>0.0</v>
      </c>
      <c r="I1479" s="6">
        <v>4339.23</v>
      </c>
      <c r="J1479" s="3" t="s">
        <v>3713</v>
      </c>
      <c r="K1479" s="3" t="s">
        <v>820</v>
      </c>
      <c r="L1479" s="3" t="s">
        <v>151</v>
      </c>
      <c r="M1479" s="3" t="s">
        <v>71</v>
      </c>
      <c r="N1479" s="3" t="s">
        <v>386</v>
      </c>
      <c r="O1479" s="8" t="str">
        <f t="shared" ref="O1479:P1479" si="1552">IF(J1479="","UNKNOWN",PROPER(TRIM(J1479)))</f>
        <v>Sarah</v>
      </c>
      <c r="P1479" s="8" t="str">
        <f t="shared" si="1552"/>
        <v>Jones</v>
      </c>
      <c r="Q1479" s="8" t="str">
        <f t="shared" si="1546"/>
        <v>Bronze</v>
      </c>
      <c r="R1479" s="8" t="str">
        <f>IFERROR(VLOOKUP(TRIM(L1479),State_Mapping!A:B,2,FALSE),"Unknown")</f>
        <v>Arizona</v>
      </c>
      <c r="S1479" s="8" t="str">
        <f t="shared" si="1547"/>
        <v>Valid</v>
      </c>
    </row>
    <row r="1480">
      <c r="A1480" s="3" t="s">
        <v>5424</v>
      </c>
      <c r="B1480" s="3" t="s">
        <v>5425</v>
      </c>
      <c r="C1480" s="3" t="s">
        <v>3906</v>
      </c>
      <c r="D1480" s="3" t="s">
        <v>55</v>
      </c>
      <c r="E1480" s="3" t="s">
        <v>34</v>
      </c>
      <c r="F1480" s="3" t="s">
        <v>57</v>
      </c>
      <c r="G1480" s="6">
        <v>4.99</v>
      </c>
      <c r="H1480" s="6">
        <v>0.0</v>
      </c>
      <c r="I1480" s="6">
        <v>1677.29</v>
      </c>
      <c r="J1480" s="3" t="s">
        <v>1262</v>
      </c>
      <c r="K1480" s="3" t="s">
        <v>648</v>
      </c>
      <c r="L1480" s="3" t="s">
        <v>212</v>
      </c>
      <c r="M1480" s="3" t="s">
        <v>180</v>
      </c>
      <c r="N1480" s="3" t="s">
        <v>4501</v>
      </c>
      <c r="O1480" s="8" t="str">
        <f t="shared" ref="O1480:P1480" si="1553">IF(J1480="","UNKNOWN",PROPER(TRIM(J1480)))</f>
        <v>David</v>
      </c>
      <c r="P1480" s="8" t="str">
        <f t="shared" si="1553"/>
        <v>Bailey</v>
      </c>
      <c r="Q1480" s="8" t="str">
        <f t="shared" si="1546"/>
        <v>Gold</v>
      </c>
      <c r="R1480" s="8" t="str">
        <f>IFERROR(VLOOKUP(TRIM(L1480),State_Mapping!A:B,2,FALSE),"Unknown")</f>
        <v>Illinois</v>
      </c>
      <c r="S1480" s="8" t="str">
        <f t="shared" si="1547"/>
        <v>Valid</v>
      </c>
    </row>
    <row r="1481">
      <c r="A1481" s="3" t="s">
        <v>5426</v>
      </c>
      <c r="B1481" s="3" t="s">
        <v>5427</v>
      </c>
      <c r="C1481" s="3" t="s">
        <v>5428</v>
      </c>
      <c r="D1481" s="3" t="s">
        <v>55</v>
      </c>
      <c r="E1481" s="3" t="s">
        <v>34</v>
      </c>
      <c r="F1481" s="3" t="s">
        <v>67</v>
      </c>
      <c r="G1481" s="6">
        <v>0.0</v>
      </c>
      <c r="H1481" s="6">
        <v>0.0</v>
      </c>
      <c r="I1481" s="6">
        <v>716.19</v>
      </c>
      <c r="J1481" s="3" t="s">
        <v>5429</v>
      </c>
      <c r="K1481" s="3" t="s">
        <v>205</v>
      </c>
      <c r="L1481" s="3" t="s">
        <v>534</v>
      </c>
      <c r="M1481" s="3" t="s">
        <v>138</v>
      </c>
      <c r="N1481" s="3" t="s">
        <v>5430</v>
      </c>
      <c r="O1481" s="8" t="str">
        <f t="shared" ref="O1481:P1481" si="1554">IF(J1481="","UNKNOWN",PROPER(TRIM(J1481)))</f>
        <v>Shelley</v>
      </c>
      <c r="P1481" s="8" t="str">
        <f t="shared" si="1554"/>
        <v>Diaz</v>
      </c>
      <c r="Q1481" s="8" t="str">
        <f t="shared" si="1546"/>
        <v>Bronze</v>
      </c>
      <c r="R1481" s="8" t="str">
        <f>IFERROR(VLOOKUP(TRIM(L1481),State_Mapping!A:B,2,FALSE),"Unknown")</f>
        <v>Virginia</v>
      </c>
      <c r="S1481" s="8" t="str">
        <f t="shared" si="1547"/>
        <v>Valid</v>
      </c>
    </row>
    <row r="1482" hidden="1">
      <c r="A1482" s="3" t="s">
        <v>5431</v>
      </c>
      <c r="B1482" s="3" t="s">
        <v>5432</v>
      </c>
      <c r="C1482" s="3" t="s">
        <v>4728</v>
      </c>
      <c r="D1482" s="3" t="s">
        <v>44</v>
      </c>
      <c r="E1482" s="3" t="s">
        <v>45</v>
      </c>
      <c r="F1482" s="3" t="s">
        <v>57</v>
      </c>
      <c r="G1482" s="6">
        <v>7.99</v>
      </c>
      <c r="H1482" s="6">
        <v>0.0</v>
      </c>
      <c r="I1482" s="6">
        <v>1214.1</v>
      </c>
      <c r="J1482" s="3" t="s">
        <v>3713</v>
      </c>
      <c r="K1482" s="3" t="s">
        <v>2561</v>
      </c>
      <c r="L1482" s="3" t="s">
        <v>236</v>
      </c>
      <c r="M1482" s="3" t="s">
        <v>138</v>
      </c>
      <c r="N1482" s="3" t="s">
        <v>5433</v>
      </c>
    </row>
    <row r="1483" hidden="1">
      <c r="A1483" s="3" t="s">
        <v>5434</v>
      </c>
      <c r="B1483" s="3" t="s">
        <v>5435</v>
      </c>
      <c r="C1483" s="3" t="s">
        <v>1086</v>
      </c>
      <c r="D1483" s="3" t="s">
        <v>44</v>
      </c>
      <c r="E1483" s="3" t="s">
        <v>45</v>
      </c>
      <c r="F1483" s="3" t="s">
        <v>35</v>
      </c>
      <c r="G1483" s="6">
        <v>12.99</v>
      </c>
      <c r="H1483" s="6">
        <v>0.0</v>
      </c>
      <c r="I1483" s="6">
        <v>2156.92</v>
      </c>
      <c r="J1483" s="3" t="s">
        <v>1315</v>
      </c>
      <c r="K1483" s="3" t="s">
        <v>3391</v>
      </c>
      <c r="L1483" s="3" t="s">
        <v>493</v>
      </c>
      <c r="M1483" s="3" t="s">
        <v>39</v>
      </c>
      <c r="N1483" s="3" t="s">
        <v>5436</v>
      </c>
    </row>
    <row r="1484">
      <c r="A1484" s="3" t="s">
        <v>5437</v>
      </c>
      <c r="B1484" s="3" t="s">
        <v>5438</v>
      </c>
      <c r="C1484" s="3" t="s">
        <v>4717</v>
      </c>
      <c r="D1484" s="3" t="s">
        <v>33</v>
      </c>
      <c r="E1484" s="3" t="s">
        <v>34</v>
      </c>
      <c r="F1484" s="3" t="s">
        <v>35</v>
      </c>
      <c r="G1484" s="6">
        <v>0.0</v>
      </c>
      <c r="H1484" s="6">
        <v>20.0</v>
      </c>
      <c r="I1484" s="6">
        <v>622.23</v>
      </c>
      <c r="J1484" s="3" t="s">
        <v>1627</v>
      </c>
      <c r="K1484" s="3" t="s">
        <v>2196</v>
      </c>
      <c r="L1484" s="3" t="s">
        <v>92</v>
      </c>
      <c r="M1484" s="3" t="s">
        <v>138</v>
      </c>
      <c r="N1484" s="3" t="s">
        <v>5439</v>
      </c>
      <c r="O1484" s="8" t="str">
        <f t="shared" ref="O1484:P1484" si="1555">IF(J1484="","UNKNOWN",PROPER(TRIM(J1484)))</f>
        <v>Kathleen</v>
      </c>
      <c r="P1484" s="8" t="str">
        <f t="shared" si="1555"/>
        <v>Powell</v>
      </c>
      <c r="Q1484" s="8" t="str">
        <f t="shared" ref="Q1484:Q1494" si="1557">IF(M1484="","UNKNOWN",PROPER(TRIM(M1484)))</f>
        <v>Bronze</v>
      </c>
      <c r="R1484" s="8" t="str">
        <f>IFERROR(VLOOKUP(TRIM(L1484),State_Mapping!A:B,2,FALSE),"Unknown")</f>
        <v>Ohio</v>
      </c>
      <c r="S1484" s="8" t="str">
        <f t="shared" ref="S1484:S1494" si="1558">IF(C1484="","Missing","Valid")</f>
        <v>Valid</v>
      </c>
    </row>
    <row r="1485">
      <c r="A1485" s="3" t="s">
        <v>5440</v>
      </c>
      <c r="B1485" s="3" t="s">
        <v>5441</v>
      </c>
      <c r="C1485" s="3" t="s">
        <v>5064</v>
      </c>
      <c r="D1485" s="3" t="s">
        <v>33</v>
      </c>
      <c r="E1485" s="3" t="s">
        <v>34</v>
      </c>
      <c r="F1485" s="3" t="s">
        <v>120</v>
      </c>
      <c r="G1485" s="6">
        <v>12.99</v>
      </c>
      <c r="H1485" s="6">
        <v>10.0</v>
      </c>
      <c r="I1485" s="6">
        <v>945.26</v>
      </c>
      <c r="J1485" s="3" t="s">
        <v>5442</v>
      </c>
      <c r="K1485" s="3" t="s">
        <v>5443</v>
      </c>
      <c r="L1485" s="3" t="s">
        <v>264</v>
      </c>
      <c r="M1485" s="3" t="s">
        <v>100</v>
      </c>
      <c r="N1485" s="3" t="s">
        <v>4866</v>
      </c>
      <c r="O1485" s="8" t="str">
        <f t="shared" ref="O1485:P1485" si="1556">IF(J1485="","UNKNOWN",PROPER(TRIM(J1485)))</f>
        <v>Maria</v>
      </c>
      <c r="P1485" s="8" t="str">
        <f t="shared" si="1556"/>
        <v>Poole</v>
      </c>
      <c r="Q1485" s="8" t="str">
        <f t="shared" si="1557"/>
        <v>Silver</v>
      </c>
      <c r="R1485" s="8" t="str">
        <f>IFERROR(VLOOKUP(TRIM(L1485),State_Mapping!A:B,2,FALSE),"Unknown")</f>
        <v>Florida</v>
      </c>
      <c r="S1485" s="8" t="str">
        <f t="shared" si="1558"/>
        <v>Valid</v>
      </c>
    </row>
    <row r="1486">
      <c r="A1486" s="3" t="s">
        <v>5444</v>
      </c>
      <c r="B1486" s="3" t="s">
        <v>5445</v>
      </c>
      <c r="C1486" s="3" t="s">
        <v>929</v>
      </c>
      <c r="D1486" s="3" t="s">
        <v>55</v>
      </c>
      <c r="E1486" s="3" t="s">
        <v>34</v>
      </c>
      <c r="F1486" s="3" t="s">
        <v>57</v>
      </c>
      <c r="G1486" s="6">
        <v>7.99</v>
      </c>
      <c r="H1486" s="6">
        <v>0.0</v>
      </c>
      <c r="I1486" s="6">
        <v>1325.86</v>
      </c>
      <c r="J1486" s="3" t="s">
        <v>1394</v>
      </c>
      <c r="K1486" s="3" t="s">
        <v>1855</v>
      </c>
      <c r="L1486" s="3" t="s">
        <v>493</v>
      </c>
      <c r="M1486" s="3" t="s">
        <v>78</v>
      </c>
      <c r="N1486" s="3" t="s">
        <v>5056</v>
      </c>
      <c r="O1486" s="8" t="str">
        <f t="shared" ref="O1486:P1486" si="1559">IF(J1486="","UNKNOWN",PROPER(TRIM(J1486)))</f>
        <v>Donna</v>
      </c>
      <c r="P1486" s="8" t="str">
        <f t="shared" si="1559"/>
        <v>Nguyen</v>
      </c>
      <c r="Q1486" s="8" t="str">
        <f t="shared" si="1557"/>
        <v>Silver</v>
      </c>
      <c r="R1486" s="8" t="str">
        <f>IFERROR(VLOOKUP(TRIM(L1486),State_Mapping!A:B,2,FALSE),"Unknown")</f>
        <v>Wisconsin</v>
      </c>
      <c r="S1486" s="8" t="str">
        <f t="shared" si="1558"/>
        <v>Valid</v>
      </c>
    </row>
    <row r="1487">
      <c r="A1487" s="3" t="s">
        <v>5446</v>
      </c>
      <c r="B1487" s="3" t="s">
        <v>5447</v>
      </c>
      <c r="C1487" s="3" t="s">
        <v>5222</v>
      </c>
      <c r="D1487" s="3" t="s">
        <v>33</v>
      </c>
      <c r="E1487" s="3" t="s">
        <v>34</v>
      </c>
      <c r="F1487" s="3" t="s">
        <v>57</v>
      </c>
      <c r="G1487" s="6">
        <v>4.99</v>
      </c>
      <c r="H1487" s="6">
        <v>5.0</v>
      </c>
      <c r="I1487" s="6">
        <v>2618.83</v>
      </c>
      <c r="J1487" s="3" t="s">
        <v>5448</v>
      </c>
      <c r="K1487" s="3" t="s">
        <v>643</v>
      </c>
      <c r="L1487" s="3" t="s">
        <v>77</v>
      </c>
      <c r="M1487" s="3" t="s">
        <v>290</v>
      </c>
      <c r="N1487" s="3" t="s">
        <v>4976</v>
      </c>
      <c r="O1487" s="8" t="str">
        <f t="shared" ref="O1487:P1487" si="1560">IF(J1487="","UNKNOWN",PROPER(TRIM(J1487)))</f>
        <v>Jean</v>
      </c>
      <c r="P1487" s="8" t="str">
        <f t="shared" si="1560"/>
        <v>King</v>
      </c>
      <c r="Q1487" s="8" t="str">
        <f t="shared" si="1557"/>
        <v>Silver</v>
      </c>
      <c r="R1487" s="8" t="str">
        <f>IFERROR(VLOOKUP(TRIM(L1487),State_Mapping!A:B,2,FALSE),"Unknown")</f>
        <v>New York</v>
      </c>
      <c r="S1487" s="8" t="str">
        <f t="shared" si="1558"/>
        <v>Valid</v>
      </c>
    </row>
    <row r="1488">
      <c r="A1488" s="3" t="s">
        <v>5449</v>
      </c>
      <c r="B1488" s="3" t="s">
        <v>2314</v>
      </c>
      <c r="C1488" s="3" t="s">
        <v>5056</v>
      </c>
      <c r="D1488" s="3" t="s">
        <v>33</v>
      </c>
      <c r="E1488" s="3" t="s">
        <v>34</v>
      </c>
      <c r="F1488" s="3" t="s">
        <v>35</v>
      </c>
      <c r="G1488" s="6">
        <v>0.0</v>
      </c>
      <c r="H1488" s="6">
        <v>10.0</v>
      </c>
      <c r="I1488" s="6">
        <v>864.3</v>
      </c>
      <c r="J1488" s="3" t="s">
        <v>1515</v>
      </c>
      <c r="K1488" s="3" t="s">
        <v>1162</v>
      </c>
      <c r="L1488" s="3" t="s">
        <v>77</v>
      </c>
      <c r="M1488" s="3" t="s">
        <v>61</v>
      </c>
      <c r="N1488" s="3" t="s">
        <v>2316</v>
      </c>
      <c r="O1488" s="8" t="str">
        <f t="shared" ref="O1488:P1488" si="1561">IF(J1488="","UNKNOWN",PROPER(TRIM(J1488)))</f>
        <v>Russell</v>
      </c>
      <c r="P1488" s="8" t="str">
        <f t="shared" si="1561"/>
        <v>Brown</v>
      </c>
      <c r="Q1488" s="8" t="str">
        <f t="shared" si="1557"/>
        <v>Gold</v>
      </c>
      <c r="R1488" s="8" t="str">
        <f>IFERROR(VLOOKUP(TRIM(L1488),State_Mapping!A:B,2,FALSE),"Unknown")</f>
        <v>New York</v>
      </c>
      <c r="S1488" s="8" t="str">
        <f t="shared" si="1558"/>
        <v>Valid</v>
      </c>
    </row>
    <row r="1489">
      <c r="A1489" s="3" t="s">
        <v>5450</v>
      </c>
      <c r="B1489" s="3" t="s">
        <v>5451</v>
      </c>
      <c r="C1489" s="3" t="s">
        <v>332</v>
      </c>
      <c r="D1489" s="3" t="s">
        <v>33</v>
      </c>
      <c r="E1489" s="3" t="s">
        <v>34</v>
      </c>
      <c r="F1489" s="3" t="s">
        <v>67</v>
      </c>
      <c r="G1489" s="6">
        <v>4.99</v>
      </c>
      <c r="H1489" s="6">
        <v>0.0</v>
      </c>
      <c r="I1489" s="6">
        <v>2239.85</v>
      </c>
      <c r="J1489" s="3" t="s">
        <v>1672</v>
      </c>
      <c r="K1489" s="3" t="s">
        <v>1587</v>
      </c>
      <c r="L1489" s="3" t="s">
        <v>282</v>
      </c>
      <c r="M1489" s="3" t="s">
        <v>243</v>
      </c>
      <c r="N1489" s="3" t="s">
        <v>4671</v>
      </c>
      <c r="O1489" s="8" t="str">
        <f t="shared" ref="O1489:P1489" si="1562">IF(J1489="","UNKNOWN",PROPER(TRIM(J1489)))</f>
        <v>Leonard</v>
      </c>
      <c r="P1489" s="8" t="str">
        <f t="shared" si="1562"/>
        <v>Howard</v>
      </c>
      <c r="Q1489" s="8" t="str">
        <f t="shared" si="1557"/>
        <v>Platinum</v>
      </c>
      <c r="R1489" s="8" t="str">
        <f>IFERROR(VLOOKUP(TRIM(L1489),State_Mapping!A:B,2,FALSE),"Unknown")</f>
        <v>Florida</v>
      </c>
      <c r="S1489" s="8" t="str">
        <f t="shared" si="1558"/>
        <v>Valid</v>
      </c>
    </row>
    <row r="1490">
      <c r="A1490" s="3" t="s">
        <v>5452</v>
      </c>
      <c r="B1490" s="3" t="s">
        <v>1423</v>
      </c>
      <c r="C1490" s="3" t="s">
        <v>1667</v>
      </c>
      <c r="D1490" s="3" t="s">
        <v>44</v>
      </c>
      <c r="E1490" s="3" t="s">
        <v>34</v>
      </c>
      <c r="F1490" s="3" t="s">
        <v>67</v>
      </c>
      <c r="G1490" s="6">
        <v>12.99</v>
      </c>
      <c r="H1490" s="6">
        <v>0.0</v>
      </c>
      <c r="I1490" s="6">
        <v>480.32</v>
      </c>
      <c r="J1490" s="3" t="s">
        <v>241</v>
      </c>
      <c r="K1490" s="3" t="s">
        <v>1424</v>
      </c>
      <c r="L1490" s="3" t="s">
        <v>737</v>
      </c>
      <c r="M1490" s="3" t="s">
        <v>39</v>
      </c>
      <c r="N1490" s="3" t="s">
        <v>1425</v>
      </c>
      <c r="O1490" s="8" t="str">
        <f t="shared" ref="O1490:P1490" si="1563">IF(J1490="","UNKNOWN",PROPER(TRIM(J1490)))</f>
        <v>Emily</v>
      </c>
      <c r="P1490" s="8" t="str">
        <f t="shared" si="1563"/>
        <v>Key</v>
      </c>
      <c r="Q1490" s="8" t="str">
        <f t="shared" si="1557"/>
        <v>Bronze</v>
      </c>
      <c r="R1490" s="8" t="str">
        <f>IFERROR(VLOOKUP(TRIM(L1490),State_Mapping!A:B,2,FALSE),"Unknown")</f>
        <v>Virginia</v>
      </c>
      <c r="S1490" s="8" t="str">
        <f t="shared" si="1558"/>
        <v>Valid</v>
      </c>
    </row>
    <row r="1491">
      <c r="A1491" s="3" t="s">
        <v>5453</v>
      </c>
      <c r="B1491" s="3" t="s">
        <v>5454</v>
      </c>
      <c r="C1491" s="3" t="s">
        <v>763</v>
      </c>
      <c r="D1491" s="3" t="s">
        <v>33</v>
      </c>
      <c r="E1491" s="3" t="s">
        <v>34</v>
      </c>
      <c r="F1491" s="3" t="s">
        <v>120</v>
      </c>
      <c r="G1491" s="6">
        <v>5.99</v>
      </c>
      <c r="H1491" s="6">
        <v>0.0</v>
      </c>
      <c r="I1491" s="6">
        <v>2723.9</v>
      </c>
      <c r="J1491" s="3" t="s">
        <v>5455</v>
      </c>
      <c r="K1491" s="3" t="s">
        <v>607</v>
      </c>
      <c r="L1491" s="3" t="s">
        <v>99</v>
      </c>
      <c r="M1491" s="3" t="s">
        <v>71</v>
      </c>
      <c r="N1491" s="3" t="s">
        <v>4945</v>
      </c>
      <c r="O1491" s="8" t="str">
        <f t="shared" ref="O1491:P1491" si="1564">IF(J1491="","UNKNOWN",PROPER(TRIM(J1491)))</f>
        <v>David</v>
      </c>
      <c r="P1491" s="8" t="str">
        <f t="shared" si="1564"/>
        <v>Robinson</v>
      </c>
      <c r="Q1491" s="8" t="str">
        <f t="shared" si="1557"/>
        <v>Bronze</v>
      </c>
      <c r="R1491" s="8" t="str">
        <f>IFERROR(VLOOKUP(TRIM(L1491),State_Mapping!A:B,2,FALSE),"Unknown")</f>
        <v>Michigan</v>
      </c>
      <c r="S1491" s="8" t="str">
        <f t="shared" si="1558"/>
        <v>Valid</v>
      </c>
    </row>
    <row r="1492">
      <c r="A1492" s="3" t="s">
        <v>5456</v>
      </c>
      <c r="B1492" s="3" t="s">
        <v>5457</v>
      </c>
      <c r="C1492" s="3" t="s">
        <v>1940</v>
      </c>
      <c r="D1492" s="3" t="s">
        <v>44</v>
      </c>
      <c r="E1492" s="3" t="s">
        <v>34</v>
      </c>
      <c r="F1492" s="3" t="s">
        <v>46</v>
      </c>
      <c r="G1492" s="6">
        <v>5.99</v>
      </c>
      <c r="H1492" s="6">
        <v>15.0</v>
      </c>
      <c r="I1492" s="6">
        <v>4526.71</v>
      </c>
      <c r="J1492" s="3" t="s">
        <v>5458</v>
      </c>
      <c r="K1492" s="3" t="s">
        <v>3535</v>
      </c>
      <c r="L1492" s="3" t="s">
        <v>115</v>
      </c>
      <c r="M1492" s="3" t="s">
        <v>71</v>
      </c>
      <c r="N1492" s="3" t="s">
        <v>5459</v>
      </c>
      <c r="O1492" s="8" t="str">
        <f t="shared" ref="O1492:P1492" si="1565">IF(J1492="","UNKNOWN",PROPER(TRIM(J1492)))</f>
        <v>Katrina</v>
      </c>
      <c r="P1492" s="8" t="str">
        <f t="shared" si="1565"/>
        <v>Reid</v>
      </c>
      <c r="Q1492" s="8" t="str">
        <f t="shared" si="1557"/>
        <v>Bronze</v>
      </c>
      <c r="R1492" s="8" t="str">
        <f>IFERROR(VLOOKUP(TRIM(L1492),State_Mapping!A:B,2,FALSE),"Unknown")</f>
        <v>North Carolina</v>
      </c>
      <c r="S1492" s="8" t="str">
        <f t="shared" si="1558"/>
        <v>Valid</v>
      </c>
    </row>
    <row r="1493">
      <c r="A1493" s="3" t="s">
        <v>5460</v>
      </c>
      <c r="B1493" s="3" t="s">
        <v>4967</v>
      </c>
      <c r="C1493" s="3" t="s">
        <v>1856</v>
      </c>
      <c r="D1493" s="3" t="s">
        <v>33</v>
      </c>
      <c r="E1493" s="3" t="s">
        <v>34</v>
      </c>
      <c r="F1493" s="3" t="s">
        <v>46</v>
      </c>
      <c r="G1493" s="6">
        <v>12.99</v>
      </c>
      <c r="H1493" s="6">
        <v>0.0</v>
      </c>
      <c r="I1493" s="6">
        <v>1957.86</v>
      </c>
      <c r="J1493" s="3" t="s">
        <v>559</v>
      </c>
      <c r="K1493" s="3" t="s">
        <v>3192</v>
      </c>
      <c r="L1493" s="3" t="s">
        <v>316</v>
      </c>
      <c r="M1493" s="3" t="s">
        <v>100</v>
      </c>
      <c r="N1493" s="3" t="s">
        <v>4968</v>
      </c>
      <c r="O1493" s="8" t="str">
        <f t="shared" ref="O1493:P1493" si="1566">IF(J1493="","UNKNOWN",PROPER(TRIM(J1493)))</f>
        <v>Timothy</v>
      </c>
      <c r="P1493" s="8" t="str">
        <f t="shared" si="1566"/>
        <v>Guzman</v>
      </c>
      <c r="Q1493" s="8" t="str">
        <f t="shared" si="1557"/>
        <v>Silver</v>
      </c>
      <c r="R1493" s="8" t="str">
        <f>IFERROR(VLOOKUP(TRIM(L1493),State_Mapping!A:B,2,FALSE),"Unknown")</f>
        <v>Michigan</v>
      </c>
      <c r="S1493" s="8" t="str">
        <f t="shared" si="1558"/>
        <v>Valid</v>
      </c>
    </row>
    <row r="1494">
      <c r="A1494" s="3" t="s">
        <v>5461</v>
      </c>
      <c r="B1494" s="3" t="s">
        <v>5462</v>
      </c>
      <c r="C1494" s="3" t="s">
        <v>4972</v>
      </c>
      <c r="D1494" s="3" t="s">
        <v>33</v>
      </c>
      <c r="E1494" s="3" t="s">
        <v>34</v>
      </c>
      <c r="F1494" s="3" t="s">
        <v>67</v>
      </c>
      <c r="G1494" s="6">
        <v>0.0</v>
      </c>
      <c r="H1494" s="6">
        <v>15.0</v>
      </c>
      <c r="I1494" s="6">
        <v>1163.29</v>
      </c>
      <c r="J1494" s="3" t="s">
        <v>3135</v>
      </c>
      <c r="K1494" s="3" t="s">
        <v>1373</v>
      </c>
      <c r="L1494" s="3" t="s">
        <v>123</v>
      </c>
      <c r="M1494" s="3" t="s">
        <v>303</v>
      </c>
      <c r="N1494" s="3" t="s">
        <v>5463</v>
      </c>
      <c r="O1494" s="8" t="str">
        <f t="shared" ref="O1494:P1494" si="1567">IF(J1494="","UNKNOWN",PROPER(TRIM(J1494)))</f>
        <v>Andrea</v>
      </c>
      <c r="P1494" s="8" t="str">
        <f t="shared" si="1567"/>
        <v>Patterson</v>
      </c>
      <c r="Q1494" s="8" t="str">
        <f t="shared" si="1557"/>
        <v>Platinum</v>
      </c>
      <c r="R1494" s="8" t="str">
        <f>IFERROR(VLOOKUP(TRIM(L1494),State_Mapping!A:B,2,FALSE),"Unknown")</f>
        <v>Missouri</v>
      </c>
      <c r="S1494" s="8" t="str">
        <f t="shared" si="1558"/>
        <v>Valid</v>
      </c>
    </row>
    <row r="1495" hidden="1">
      <c r="A1495" s="3" t="s">
        <v>5464</v>
      </c>
      <c r="B1495" s="3" t="s">
        <v>5465</v>
      </c>
      <c r="C1495" s="3" t="s">
        <v>763</v>
      </c>
      <c r="D1495" s="3" t="s">
        <v>55</v>
      </c>
      <c r="E1495" s="3" t="s">
        <v>56</v>
      </c>
      <c r="F1495" s="3" t="s">
        <v>57</v>
      </c>
      <c r="G1495" s="6">
        <v>0.0</v>
      </c>
      <c r="H1495" s="6">
        <v>0.0</v>
      </c>
      <c r="I1495" s="6">
        <v>652.99</v>
      </c>
      <c r="J1495" s="3" t="s">
        <v>1338</v>
      </c>
      <c r="K1495" s="3" t="s">
        <v>1162</v>
      </c>
      <c r="L1495" s="3" t="s">
        <v>123</v>
      </c>
      <c r="M1495" s="3" t="s">
        <v>50</v>
      </c>
      <c r="N1495" s="3" t="s">
        <v>2154</v>
      </c>
    </row>
    <row r="1496">
      <c r="A1496" s="3" t="s">
        <v>5466</v>
      </c>
      <c r="B1496" s="3" t="s">
        <v>5467</v>
      </c>
      <c r="C1496" s="3" t="s">
        <v>5468</v>
      </c>
      <c r="D1496" s="3" t="s">
        <v>55</v>
      </c>
      <c r="E1496" s="3" t="s">
        <v>34</v>
      </c>
      <c r="F1496" s="3" t="s">
        <v>120</v>
      </c>
      <c r="G1496" s="6">
        <v>4.99</v>
      </c>
      <c r="H1496" s="6">
        <v>0.0</v>
      </c>
      <c r="I1496" s="6">
        <v>1765.27</v>
      </c>
      <c r="J1496" s="3" t="s">
        <v>105</v>
      </c>
      <c r="K1496" s="3" t="s">
        <v>5469</v>
      </c>
      <c r="L1496" s="3" t="s">
        <v>493</v>
      </c>
      <c r="M1496" s="3" t="s">
        <v>180</v>
      </c>
      <c r="N1496" s="3" t="s">
        <v>3147</v>
      </c>
      <c r="O1496" s="8" t="str">
        <f t="shared" ref="O1496:P1496" si="1568">IF(J1496="","UNKNOWN",PROPER(TRIM(J1496)))</f>
        <v>Jose</v>
      </c>
      <c r="P1496" s="8" t="str">
        <f t="shared" si="1568"/>
        <v>Pacheco</v>
      </c>
      <c r="Q1496" s="8" t="str">
        <f t="shared" ref="Q1496:Q1498" si="1570">IF(M1496="","UNKNOWN",PROPER(TRIM(M1496)))</f>
        <v>Gold</v>
      </c>
      <c r="R1496" s="8" t="str">
        <f>IFERROR(VLOOKUP(TRIM(L1496),State_Mapping!A:B,2,FALSE),"Unknown")</f>
        <v>Wisconsin</v>
      </c>
      <c r="S1496" s="8" t="str">
        <f t="shared" ref="S1496:S1498" si="1571">IF(C1496="","Missing","Valid")</f>
        <v>Valid</v>
      </c>
    </row>
    <row r="1497">
      <c r="A1497" s="3" t="s">
        <v>5470</v>
      </c>
      <c r="B1497" s="3" t="s">
        <v>5471</v>
      </c>
      <c r="C1497" s="3" t="s">
        <v>1137</v>
      </c>
      <c r="D1497" s="3" t="s">
        <v>33</v>
      </c>
      <c r="E1497" s="3" t="s">
        <v>34</v>
      </c>
      <c r="F1497" s="3" t="s">
        <v>120</v>
      </c>
      <c r="G1497" s="6">
        <v>0.0</v>
      </c>
      <c r="H1497" s="6">
        <v>0.0</v>
      </c>
      <c r="I1497" s="6">
        <v>4343.48</v>
      </c>
      <c r="J1497" s="3" t="s">
        <v>4607</v>
      </c>
      <c r="K1497" s="3" t="s">
        <v>172</v>
      </c>
      <c r="L1497" s="3" t="s">
        <v>264</v>
      </c>
      <c r="M1497" s="3" t="s">
        <v>100</v>
      </c>
      <c r="N1497" s="3" t="s">
        <v>3534</v>
      </c>
      <c r="O1497" s="8" t="str">
        <f t="shared" ref="O1497:P1497" si="1569">IF(J1497="","UNKNOWN",PROPER(TRIM(J1497)))</f>
        <v>Steven</v>
      </c>
      <c r="P1497" s="8" t="str">
        <f t="shared" si="1569"/>
        <v>Norman</v>
      </c>
      <c r="Q1497" s="8" t="str">
        <f t="shared" si="1570"/>
        <v>Silver</v>
      </c>
      <c r="R1497" s="8" t="str">
        <f>IFERROR(VLOOKUP(TRIM(L1497),State_Mapping!A:B,2,FALSE),"Unknown")</f>
        <v>Florida</v>
      </c>
      <c r="S1497" s="8" t="str">
        <f t="shared" si="1571"/>
        <v>Valid</v>
      </c>
    </row>
    <row r="1498">
      <c r="A1498" s="3" t="s">
        <v>5472</v>
      </c>
      <c r="B1498" s="3" t="s">
        <v>5473</v>
      </c>
      <c r="C1498" s="3" t="s">
        <v>134</v>
      </c>
      <c r="D1498" s="3" t="s">
        <v>44</v>
      </c>
      <c r="E1498" s="3" t="s">
        <v>34</v>
      </c>
      <c r="F1498" s="3" t="s">
        <v>57</v>
      </c>
      <c r="G1498" s="6">
        <v>7.99</v>
      </c>
      <c r="H1498" s="6">
        <v>10.0</v>
      </c>
      <c r="I1498" s="6">
        <v>2208.87</v>
      </c>
      <c r="J1498" s="3" t="s">
        <v>1198</v>
      </c>
      <c r="K1498" s="3" t="s">
        <v>2546</v>
      </c>
      <c r="L1498" s="3" t="s">
        <v>737</v>
      </c>
      <c r="M1498" s="3" t="s">
        <v>290</v>
      </c>
      <c r="N1498" s="3" t="s">
        <v>5474</v>
      </c>
      <c r="O1498" s="8" t="str">
        <f t="shared" ref="O1498:P1498" si="1572">IF(J1498="","UNKNOWN",PROPER(TRIM(J1498)))</f>
        <v>Corey</v>
      </c>
      <c r="P1498" s="8" t="str">
        <f t="shared" si="1572"/>
        <v>Lawson</v>
      </c>
      <c r="Q1498" s="8" t="str">
        <f t="shared" si="1570"/>
        <v>Silver</v>
      </c>
      <c r="R1498" s="8" t="str">
        <f>IFERROR(VLOOKUP(TRIM(L1498),State_Mapping!A:B,2,FALSE),"Unknown")</f>
        <v>Virginia</v>
      </c>
      <c r="S1498" s="8" t="str">
        <f t="shared" si="1571"/>
        <v>Valid</v>
      </c>
    </row>
    <row r="1499" hidden="1">
      <c r="A1499" s="3" t="s">
        <v>5475</v>
      </c>
      <c r="B1499" s="3" t="s">
        <v>5476</v>
      </c>
      <c r="C1499" s="3" t="s">
        <v>2521</v>
      </c>
      <c r="D1499" s="3" t="s">
        <v>44</v>
      </c>
      <c r="E1499" s="3" t="s">
        <v>56</v>
      </c>
      <c r="F1499" s="3" t="s">
        <v>35</v>
      </c>
      <c r="G1499" s="6">
        <v>7.99</v>
      </c>
      <c r="H1499" s="6">
        <v>0.0</v>
      </c>
      <c r="I1499" s="6">
        <v>514.96</v>
      </c>
      <c r="J1499" s="3" t="s">
        <v>559</v>
      </c>
      <c r="K1499" s="3" t="s">
        <v>1082</v>
      </c>
      <c r="L1499" s="3" t="s">
        <v>92</v>
      </c>
      <c r="M1499" s="3" t="s">
        <v>290</v>
      </c>
      <c r="N1499" s="3" t="s">
        <v>964</v>
      </c>
    </row>
    <row r="1500">
      <c r="A1500" s="3" t="s">
        <v>5477</v>
      </c>
      <c r="B1500" s="3" t="s">
        <v>3765</v>
      </c>
      <c r="C1500" s="3" t="s">
        <v>5478</v>
      </c>
      <c r="D1500" s="3" t="s">
        <v>55</v>
      </c>
      <c r="E1500" s="3" t="s">
        <v>34</v>
      </c>
      <c r="F1500" s="3" t="s">
        <v>67</v>
      </c>
      <c r="G1500" s="6">
        <v>12.99</v>
      </c>
      <c r="H1500" s="6">
        <v>15.0</v>
      </c>
      <c r="I1500" s="6">
        <v>869.63</v>
      </c>
      <c r="J1500" s="3" t="s">
        <v>464</v>
      </c>
      <c r="K1500" s="3" t="s">
        <v>3587</v>
      </c>
      <c r="L1500" s="3" t="s">
        <v>459</v>
      </c>
      <c r="M1500" s="3" t="s">
        <v>61</v>
      </c>
      <c r="N1500" s="3" t="s">
        <v>3766</v>
      </c>
      <c r="O1500" s="8" t="str">
        <f t="shared" ref="O1500:P1500" si="1573">IF(J1500="","UNKNOWN",PROPER(TRIM(J1500)))</f>
        <v>Jennifer</v>
      </c>
      <c r="P1500" s="8" t="str">
        <f t="shared" si="1573"/>
        <v>Vasquez</v>
      </c>
      <c r="Q1500" s="8" t="str">
        <f t="shared" ref="Q1500:Q1531" si="1575">IF(M1500="","UNKNOWN",PROPER(TRIM(M1500)))</f>
        <v>Gold</v>
      </c>
      <c r="R1500" s="8" t="str">
        <f>IFERROR(VLOOKUP(TRIM(L1500),State_Mapping!A:B,2,FALSE),"Unknown")</f>
        <v>Arizona</v>
      </c>
      <c r="S1500" s="8" t="str">
        <f t="shared" ref="S1500:S1531" si="1576">IF(C1500="","Missing","Valid")</f>
        <v>Valid</v>
      </c>
    </row>
    <row r="1501">
      <c r="A1501" s="3" t="s">
        <v>5479</v>
      </c>
      <c r="B1501" s="3" t="s">
        <v>5405</v>
      </c>
      <c r="C1501" s="3" t="s">
        <v>3483</v>
      </c>
      <c r="D1501" s="3" t="s">
        <v>55</v>
      </c>
      <c r="E1501" s="3" t="s">
        <v>34</v>
      </c>
      <c r="F1501" s="3" t="s">
        <v>46</v>
      </c>
      <c r="G1501" s="6">
        <v>4.99</v>
      </c>
      <c r="H1501" s="6">
        <v>25.0</v>
      </c>
      <c r="I1501" s="6">
        <v>685.23</v>
      </c>
      <c r="J1501" s="3" t="s">
        <v>5406</v>
      </c>
      <c r="K1501" s="3" t="s">
        <v>3169</v>
      </c>
      <c r="L1501" s="3" t="s">
        <v>1170</v>
      </c>
      <c r="M1501" s="3" t="s">
        <v>138</v>
      </c>
      <c r="N1501" s="3" t="s">
        <v>5407</v>
      </c>
      <c r="O1501" s="8" t="str">
        <f t="shared" ref="O1501:P1501" si="1574">IF(J1501="","UNKNOWN",PROPER(TRIM(J1501)))</f>
        <v>Shawna</v>
      </c>
      <c r="P1501" s="8" t="str">
        <f t="shared" si="1574"/>
        <v>Pruitt</v>
      </c>
      <c r="Q1501" s="8" t="str">
        <f t="shared" si="1575"/>
        <v>Bronze</v>
      </c>
      <c r="R1501" s="8" t="str">
        <f>IFERROR(VLOOKUP(TRIM(L1501),State_Mapping!A:B,2,FALSE),"Unknown")</f>
        <v>Tennessee</v>
      </c>
      <c r="S1501" s="8" t="str">
        <f t="shared" si="1576"/>
        <v>Valid</v>
      </c>
    </row>
    <row r="1502">
      <c r="A1502" s="3" t="s">
        <v>5480</v>
      </c>
      <c r="B1502" s="3" t="s">
        <v>5481</v>
      </c>
      <c r="C1502" s="3" t="s">
        <v>708</v>
      </c>
      <c r="D1502" s="3" t="s">
        <v>55</v>
      </c>
      <c r="E1502" s="3" t="s">
        <v>34</v>
      </c>
      <c r="F1502" s="3" t="s">
        <v>67</v>
      </c>
      <c r="G1502" s="6">
        <v>5.99</v>
      </c>
      <c r="H1502" s="6">
        <v>0.0</v>
      </c>
      <c r="I1502" s="6">
        <v>2539.63</v>
      </c>
      <c r="J1502" s="3" t="s">
        <v>5448</v>
      </c>
      <c r="K1502" s="3" t="s">
        <v>1959</v>
      </c>
      <c r="L1502" s="3" t="s">
        <v>99</v>
      </c>
      <c r="M1502" s="3" t="s">
        <v>39</v>
      </c>
      <c r="N1502" s="3" t="s">
        <v>72</v>
      </c>
      <c r="O1502" s="8" t="str">
        <f t="shared" ref="O1502:P1502" si="1577">IF(J1502="","UNKNOWN",PROPER(TRIM(J1502)))</f>
        <v>Jean</v>
      </c>
      <c r="P1502" s="8" t="str">
        <f t="shared" si="1577"/>
        <v>Sanchez</v>
      </c>
      <c r="Q1502" s="8" t="str">
        <f t="shared" si="1575"/>
        <v>Bronze</v>
      </c>
      <c r="R1502" s="8" t="str">
        <f>IFERROR(VLOOKUP(TRIM(L1502),State_Mapping!A:B,2,FALSE),"Unknown")</f>
        <v>Michigan</v>
      </c>
      <c r="S1502" s="8" t="str">
        <f t="shared" si="1576"/>
        <v>Valid</v>
      </c>
    </row>
    <row r="1503">
      <c r="A1503" s="3" t="s">
        <v>5482</v>
      </c>
      <c r="B1503" s="3" t="s">
        <v>5467</v>
      </c>
      <c r="C1503" s="3" t="s">
        <v>3496</v>
      </c>
      <c r="D1503" s="3" t="s">
        <v>44</v>
      </c>
      <c r="E1503" s="3" t="s">
        <v>34</v>
      </c>
      <c r="F1503" s="3" t="s">
        <v>35</v>
      </c>
      <c r="G1503" s="6">
        <v>5.99</v>
      </c>
      <c r="H1503" s="6">
        <v>5.0</v>
      </c>
      <c r="I1503" s="6">
        <v>2065.77</v>
      </c>
      <c r="J1503" s="3" t="s">
        <v>105</v>
      </c>
      <c r="K1503" s="3" t="s">
        <v>5469</v>
      </c>
      <c r="L1503" s="3" t="s">
        <v>493</v>
      </c>
      <c r="M1503" s="3" t="s">
        <v>180</v>
      </c>
      <c r="N1503" s="3" t="s">
        <v>3147</v>
      </c>
      <c r="O1503" s="8" t="str">
        <f t="shared" ref="O1503:P1503" si="1578">IF(J1503="","UNKNOWN",PROPER(TRIM(J1503)))</f>
        <v>Jose</v>
      </c>
      <c r="P1503" s="8" t="str">
        <f t="shared" si="1578"/>
        <v>Pacheco</v>
      </c>
      <c r="Q1503" s="8" t="str">
        <f t="shared" si="1575"/>
        <v>Gold</v>
      </c>
      <c r="R1503" s="8" t="str">
        <f>IFERROR(VLOOKUP(TRIM(L1503),State_Mapping!A:B,2,FALSE),"Unknown")</f>
        <v>Wisconsin</v>
      </c>
      <c r="S1503" s="8" t="str">
        <f t="shared" si="1576"/>
        <v>Valid</v>
      </c>
    </row>
    <row r="1504">
      <c r="A1504" s="3" t="s">
        <v>5483</v>
      </c>
      <c r="B1504" s="3" t="s">
        <v>5484</v>
      </c>
      <c r="C1504" s="3" t="s">
        <v>2835</v>
      </c>
      <c r="D1504" s="3" t="s">
        <v>44</v>
      </c>
      <c r="E1504" s="3" t="s">
        <v>34</v>
      </c>
      <c r="F1504" s="3" t="s">
        <v>57</v>
      </c>
      <c r="G1504" s="6">
        <v>0.0</v>
      </c>
      <c r="H1504" s="6">
        <v>10.0</v>
      </c>
      <c r="I1504" s="6">
        <v>2076.58</v>
      </c>
      <c r="J1504" s="3" t="s">
        <v>637</v>
      </c>
      <c r="K1504" s="3" t="s">
        <v>5485</v>
      </c>
      <c r="L1504" s="3" t="s">
        <v>123</v>
      </c>
      <c r="M1504" s="3" t="s">
        <v>71</v>
      </c>
      <c r="N1504" s="3" t="s">
        <v>4833</v>
      </c>
      <c r="O1504" s="8" t="str">
        <f t="shared" ref="O1504:P1504" si="1579">IF(J1504="","UNKNOWN",PROPER(TRIM(J1504)))</f>
        <v>Kristen</v>
      </c>
      <c r="P1504" s="8" t="str">
        <f t="shared" si="1579"/>
        <v>Willis</v>
      </c>
      <c r="Q1504" s="8" t="str">
        <f t="shared" si="1575"/>
        <v>Bronze</v>
      </c>
      <c r="R1504" s="8" t="str">
        <f>IFERROR(VLOOKUP(TRIM(L1504),State_Mapping!A:B,2,FALSE),"Unknown")</f>
        <v>Missouri</v>
      </c>
      <c r="S1504" s="8" t="str">
        <f t="shared" si="1576"/>
        <v>Valid</v>
      </c>
    </row>
    <row r="1505">
      <c r="A1505" s="3" t="s">
        <v>5486</v>
      </c>
      <c r="B1505" s="3" t="s">
        <v>5487</v>
      </c>
      <c r="C1505" s="3" t="s">
        <v>5488</v>
      </c>
      <c r="D1505" s="3" t="s">
        <v>33</v>
      </c>
      <c r="E1505" s="3" t="s">
        <v>34</v>
      </c>
      <c r="F1505" s="3" t="s">
        <v>57</v>
      </c>
      <c r="G1505" s="6">
        <v>0.0</v>
      </c>
      <c r="H1505" s="6">
        <v>0.0</v>
      </c>
      <c r="I1505" s="6">
        <v>2814.07</v>
      </c>
      <c r="J1505" s="3" t="s">
        <v>5047</v>
      </c>
      <c r="K1505" s="3" t="s">
        <v>5489</v>
      </c>
      <c r="L1505" s="3" t="s">
        <v>77</v>
      </c>
      <c r="M1505" s="3" t="s">
        <v>61</v>
      </c>
      <c r="N1505" s="3" t="s">
        <v>5490</v>
      </c>
      <c r="O1505" s="8" t="str">
        <f t="shared" ref="O1505:P1505" si="1580">IF(J1505="","UNKNOWN",PROPER(TRIM(J1505)))</f>
        <v>Valerie</v>
      </c>
      <c r="P1505" s="8" t="str">
        <f t="shared" si="1580"/>
        <v>Lewis</v>
      </c>
      <c r="Q1505" s="8" t="str">
        <f t="shared" si="1575"/>
        <v>Gold</v>
      </c>
      <c r="R1505" s="8" t="str">
        <f>IFERROR(VLOOKUP(TRIM(L1505),State_Mapping!A:B,2,FALSE),"Unknown")</f>
        <v>New York</v>
      </c>
      <c r="S1505" s="8" t="str">
        <f t="shared" si="1576"/>
        <v>Valid</v>
      </c>
    </row>
    <row r="1506">
      <c r="A1506" s="3" t="s">
        <v>5491</v>
      </c>
      <c r="B1506" s="3" t="s">
        <v>5492</v>
      </c>
      <c r="C1506" s="3" t="s">
        <v>4440</v>
      </c>
      <c r="D1506" s="3" t="s">
        <v>44</v>
      </c>
      <c r="E1506" s="3" t="s">
        <v>34</v>
      </c>
      <c r="F1506" s="3" t="s">
        <v>35</v>
      </c>
      <c r="G1506" s="6">
        <v>0.0</v>
      </c>
      <c r="H1506" s="6">
        <v>5.0</v>
      </c>
      <c r="I1506" s="6">
        <v>956.67</v>
      </c>
      <c r="J1506" s="3" t="s">
        <v>217</v>
      </c>
      <c r="K1506" s="3" t="s">
        <v>1525</v>
      </c>
      <c r="L1506" s="3" t="s">
        <v>297</v>
      </c>
      <c r="M1506" s="3" t="s">
        <v>290</v>
      </c>
      <c r="N1506" s="3" t="s">
        <v>1626</v>
      </c>
      <c r="O1506" s="8" t="str">
        <f t="shared" ref="O1506:P1506" si="1581">IF(J1506="","UNKNOWN",PROPER(TRIM(J1506)))</f>
        <v>Amy</v>
      </c>
      <c r="P1506" s="8" t="str">
        <f t="shared" si="1581"/>
        <v>Hall</v>
      </c>
      <c r="Q1506" s="8" t="str">
        <f t="shared" si="1575"/>
        <v>Silver</v>
      </c>
      <c r="R1506" s="8" t="str">
        <f>IFERROR(VLOOKUP(TRIM(L1506),State_Mapping!A:B,2,FALSE),"Unknown")</f>
        <v>Missouri</v>
      </c>
      <c r="S1506" s="8" t="str">
        <f t="shared" si="1576"/>
        <v>Valid</v>
      </c>
    </row>
    <row r="1507">
      <c r="A1507" s="3" t="s">
        <v>5493</v>
      </c>
      <c r="B1507" s="3" t="s">
        <v>5494</v>
      </c>
      <c r="C1507" s="3" t="s">
        <v>5495</v>
      </c>
      <c r="D1507" s="3" t="s">
        <v>44</v>
      </c>
      <c r="E1507" s="3" t="s">
        <v>34</v>
      </c>
      <c r="F1507" s="3" t="s">
        <v>46</v>
      </c>
      <c r="G1507" s="6">
        <v>0.0</v>
      </c>
      <c r="H1507" s="6">
        <v>0.0</v>
      </c>
      <c r="I1507" s="6">
        <v>347.56</v>
      </c>
      <c r="J1507" s="3" t="s">
        <v>5442</v>
      </c>
      <c r="K1507" s="3" t="s">
        <v>3192</v>
      </c>
      <c r="L1507" s="3" t="s">
        <v>264</v>
      </c>
      <c r="M1507" s="3" t="s">
        <v>138</v>
      </c>
      <c r="N1507" s="3" t="s">
        <v>1448</v>
      </c>
      <c r="O1507" s="8" t="str">
        <f t="shared" ref="O1507:P1507" si="1582">IF(J1507="","UNKNOWN",PROPER(TRIM(J1507)))</f>
        <v>Maria</v>
      </c>
      <c r="P1507" s="8" t="str">
        <f t="shared" si="1582"/>
        <v>Guzman</v>
      </c>
      <c r="Q1507" s="8" t="str">
        <f t="shared" si="1575"/>
        <v>Bronze</v>
      </c>
      <c r="R1507" s="8" t="str">
        <f>IFERROR(VLOOKUP(TRIM(L1507),State_Mapping!A:B,2,FALSE),"Unknown")</f>
        <v>Florida</v>
      </c>
      <c r="S1507" s="8" t="str">
        <f t="shared" si="1576"/>
        <v>Valid</v>
      </c>
    </row>
    <row r="1508">
      <c r="A1508" s="3" t="s">
        <v>5496</v>
      </c>
      <c r="B1508" s="3" t="s">
        <v>5497</v>
      </c>
      <c r="C1508" s="3" t="s">
        <v>5102</v>
      </c>
      <c r="D1508" s="3" t="s">
        <v>55</v>
      </c>
      <c r="E1508" s="3" t="s">
        <v>34</v>
      </c>
      <c r="F1508" s="3" t="s">
        <v>46</v>
      </c>
      <c r="G1508" s="6">
        <v>4.99</v>
      </c>
      <c r="H1508" s="6">
        <v>0.0</v>
      </c>
      <c r="I1508" s="6">
        <v>1291.43</v>
      </c>
      <c r="J1508" s="3" t="s">
        <v>1420</v>
      </c>
      <c r="K1508" s="3" t="s">
        <v>1040</v>
      </c>
      <c r="L1508" s="3" t="s">
        <v>166</v>
      </c>
      <c r="M1508" s="3" t="s">
        <v>39</v>
      </c>
      <c r="N1508" s="3" t="s">
        <v>2729</v>
      </c>
      <c r="O1508" s="8" t="str">
        <f t="shared" ref="O1508:P1508" si="1583">IF(J1508="","UNKNOWN",PROPER(TRIM(J1508)))</f>
        <v>Nancy</v>
      </c>
      <c r="P1508" s="8" t="str">
        <f t="shared" si="1583"/>
        <v>Cruz</v>
      </c>
      <c r="Q1508" s="8" t="str">
        <f t="shared" si="1575"/>
        <v>Bronze</v>
      </c>
      <c r="R1508" s="8" t="str">
        <f>IFERROR(VLOOKUP(TRIM(L1508),State_Mapping!A:B,2,FALSE),"Unknown")</f>
        <v>Washington</v>
      </c>
      <c r="S1508" s="8" t="str">
        <f t="shared" si="1576"/>
        <v>Valid</v>
      </c>
    </row>
    <row r="1509">
      <c r="A1509" s="3" t="s">
        <v>5498</v>
      </c>
      <c r="B1509" s="3" t="s">
        <v>5499</v>
      </c>
      <c r="C1509" s="3" t="s">
        <v>5500</v>
      </c>
      <c r="D1509" s="3" t="s">
        <v>55</v>
      </c>
      <c r="E1509" s="3" t="s">
        <v>34</v>
      </c>
      <c r="F1509" s="3" t="s">
        <v>67</v>
      </c>
      <c r="G1509" s="6">
        <v>7.99</v>
      </c>
      <c r="H1509" s="6">
        <v>0.0</v>
      </c>
      <c r="I1509" s="6">
        <v>1689.36</v>
      </c>
      <c r="J1509" s="3" t="s">
        <v>2092</v>
      </c>
      <c r="K1509" s="3" t="s">
        <v>825</v>
      </c>
      <c r="L1509" s="3" t="s">
        <v>145</v>
      </c>
      <c r="M1509" s="3" t="s">
        <v>78</v>
      </c>
      <c r="N1509" s="3" t="s">
        <v>5501</v>
      </c>
      <c r="O1509" s="8" t="str">
        <f t="shared" ref="O1509:P1509" si="1584">IF(J1509="","UNKNOWN",PROPER(TRIM(J1509)))</f>
        <v>Brenda</v>
      </c>
      <c r="P1509" s="8" t="str">
        <f t="shared" si="1584"/>
        <v>Miller</v>
      </c>
      <c r="Q1509" s="8" t="str">
        <f t="shared" si="1575"/>
        <v>Silver</v>
      </c>
      <c r="R1509" s="8" t="str">
        <f>IFERROR(VLOOKUP(TRIM(L1509),State_Mapping!A:B,2,FALSE),"Unknown")</f>
        <v>Tennessee</v>
      </c>
      <c r="S1509" s="8" t="str">
        <f t="shared" si="1576"/>
        <v>Valid</v>
      </c>
    </row>
    <row r="1510">
      <c r="A1510" s="3" t="s">
        <v>5502</v>
      </c>
      <c r="B1510" s="3" t="s">
        <v>5503</v>
      </c>
      <c r="C1510" s="3" t="s">
        <v>485</v>
      </c>
      <c r="D1510" s="3" t="s">
        <v>44</v>
      </c>
      <c r="E1510" s="3" t="s">
        <v>34</v>
      </c>
      <c r="F1510" s="3" t="s">
        <v>46</v>
      </c>
      <c r="G1510" s="6">
        <v>7.99</v>
      </c>
      <c r="H1510" s="6">
        <v>0.0</v>
      </c>
      <c r="I1510" s="6">
        <v>3761.45</v>
      </c>
      <c r="J1510" s="3" t="s">
        <v>688</v>
      </c>
      <c r="K1510" s="3" t="s">
        <v>2945</v>
      </c>
      <c r="L1510" s="3" t="s">
        <v>38</v>
      </c>
      <c r="M1510" s="3" t="s">
        <v>138</v>
      </c>
      <c r="N1510" s="3" t="s">
        <v>5504</v>
      </c>
      <c r="O1510" s="8" t="str">
        <f t="shared" ref="O1510:P1510" si="1585">IF(J1510="","UNKNOWN",PROPER(TRIM(J1510)))</f>
        <v>Richard</v>
      </c>
      <c r="P1510" s="8" t="str">
        <f t="shared" si="1585"/>
        <v>Berry</v>
      </c>
      <c r="Q1510" s="8" t="str">
        <f t="shared" si="1575"/>
        <v>Bronze</v>
      </c>
      <c r="R1510" s="8" t="str">
        <f>IFERROR(VLOOKUP(TRIM(L1510),State_Mapping!A:B,2,FALSE),"Unknown")</f>
        <v>Indiana</v>
      </c>
      <c r="S1510" s="8" t="str">
        <f t="shared" si="1576"/>
        <v>Valid</v>
      </c>
    </row>
    <row r="1511">
      <c r="A1511" s="3" t="s">
        <v>5505</v>
      </c>
      <c r="B1511" s="3" t="s">
        <v>5506</v>
      </c>
      <c r="C1511" s="3" t="s">
        <v>5507</v>
      </c>
      <c r="D1511" s="3" t="s">
        <v>55</v>
      </c>
      <c r="E1511" s="3" t="s">
        <v>34</v>
      </c>
      <c r="F1511" s="3" t="s">
        <v>120</v>
      </c>
      <c r="G1511" s="6">
        <v>7.99</v>
      </c>
      <c r="H1511" s="6">
        <v>0.0</v>
      </c>
      <c r="I1511" s="6">
        <v>1551.55</v>
      </c>
      <c r="J1511" s="3" t="s">
        <v>405</v>
      </c>
      <c r="K1511" s="3" t="s">
        <v>5508</v>
      </c>
      <c r="L1511" s="3" t="s">
        <v>516</v>
      </c>
      <c r="M1511" s="3" t="s">
        <v>100</v>
      </c>
      <c r="N1511" s="3" t="s">
        <v>1281</v>
      </c>
      <c r="O1511" s="8" t="str">
        <f t="shared" ref="O1511:P1511" si="1586">IF(J1511="","UNKNOWN",PROPER(TRIM(J1511)))</f>
        <v>Jessica</v>
      </c>
      <c r="P1511" s="8" t="str">
        <f t="shared" si="1586"/>
        <v>Quinn</v>
      </c>
      <c r="Q1511" s="8" t="str">
        <f t="shared" si="1575"/>
        <v>Silver</v>
      </c>
      <c r="R1511" s="8" t="str">
        <f>IFERROR(VLOOKUP(TRIM(L1511),State_Mapping!A:B,2,FALSE),"Unknown")</f>
        <v>Pennsylvania</v>
      </c>
      <c r="S1511" s="8" t="str">
        <f t="shared" si="1576"/>
        <v>Valid</v>
      </c>
    </row>
    <row r="1512">
      <c r="A1512" s="3" t="s">
        <v>5509</v>
      </c>
      <c r="B1512" s="3" t="s">
        <v>5510</v>
      </c>
      <c r="C1512" s="3" t="s">
        <v>3056</v>
      </c>
      <c r="D1512" s="3" t="s">
        <v>44</v>
      </c>
      <c r="E1512" s="3" t="s">
        <v>34</v>
      </c>
      <c r="F1512" s="3" t="s">
        <v>67</v>
      </c>
      <c r="G1512" s="6">
        <v>0.0</v>
      </c>
      <c r="H1512" s="6">
        <v>0.0</v>
      </c>
      <c r="I1512" s="6">
        <v>294.74</v>
      </c>
      <c r="J1512" s="3" t="s">
        <v>1252</v>
      </c>
      <c r="K1512" s="3" t="s">
        <v>3338</v>
      </c>
      <c r="L1512" s="3" t="s">
        <v>821</v>
      </c>
      <c r="M1512" s="3" t="s">
        <v>39</v>
      </c>
      <c r="N1512" s="3" t="s">
        <v>1478</v>
      </c>
      <c r="O1512" s="8" t="str">
        <f t="shared" ref="O1512:P1512" si="1587">IF(J1512="","UNKNOWN",PROPER(TRIM(J1512)))</f>
        <v>Joshua</v>
      </c>
      <c r="P1512" s="8" t="str">
        <f t="shared" si="1587"/>
        <v>Warren</v>
      </c>
      <c r="Q1512" s="8" t="str">
        <f t="shared" si="1575"/>
        <v>Bronze</v>
      </c>
      <c r="R1512" s="8" t="str">
        <f>IFERROR(VLOOKUP(TRIM(L1512),State_Mapping!A:B,2,FALSE),"Unknown")</f>
        <v>Texas</v>
      </c>
      <c r="S1512" s="8" t="str">
        <f t="shared" si="1576"/>
        <v>Valid</v>
      </c>
    </row>
    <row r="1513">
      <c r="A1513" s="3" t="s">
        <v>5511</v>
      </c>
      <c r="B1513" s="3" t="s">
        <v>5512</v>
      </c>
      <c r="C1513" s="3" t="s">
        <v>921</v>
      </c>
      <c r="D1513" s="3" t="s">
        <v>33</v>
      </c>
      <c r="E1513" s="3" t="s">
        <v>34</v>
      </c>
      <c r="F1513" s="3" t="s">
        <v>120</v>
      </c>
      <c r="G1513" s="6">
        <v>5.99</v>
      </c>
      <c r="H1513" s="6">
        <v>0.0</v>
      </c>
      <c r="I1513" s="6">
        <v>823.45</v>
      </c>
      <c r="J1513" s="3" t="s">
        <v>1420</v>
      </c>
      <c r="K1513" s="3" t="s">
        <v>4325</v>
      </c>
      <c r="L1513" s="3" t="s">
        <v>145</v>
      </c>
      <c r="M1513" s="3" t="s">
        <v>39</v>
      </c>
      <c r="N1513" s="3" t="s">
        <v>5513</v>
      </c>
      <c r="O1513" s="8" t="str">
        <f t="shared" ref="O1513:P1513" si="1588">IF(J1513="","UNKNOWN",PROPER(TRIM(J1513)))</f>
        <v>Nancy</v>
      </c>
      <c r="P1513" s="8" t="str">
        <f t="shared" si="1588"/>
        <v>Gardner</v>
      </c>
      <c r="Q1513" s="8" t="str">
        <f t="shared" si="1575"/>
        <v>Bronze</v>
      </c>
      <c r="R1513" s="8" t="str">
        <f>IFERROR(VLOOKUP(TRIM(L1513),State_Mapping!A:B,2,FALSE),"Unknown")</f>
        <v>Tennessee</v>
      </c>
      <c r="S1513" s="8" t="str">
        <f t="shared" si="1576"/>
        <v>Valid</v>
      </c>
    </row>
    <row r="1514">
      <c r="A1514" s="3" t="s">
        <v>5514</v>
      </c>
      <c r="B1514" s="3" t="s">
        <v>5515</v>
      </c>
      <c r="C1514" s="3" t="s">
        <v>5516</v>
      </c>
      <c r="D1514" s="3" t="s">
        <v>55</v>
      </c>
      <c r="E1514" s="3" t="s">
        <v>34</v>
      </c>
      <c r="F1514" s="3" t="s">
        <v>46</v>
      </c>
      <c r="G1514" s="6">
        <v>12.99</v>
      </c>
      <c r="H1514" s="6">
        <v>0.0</v>
      </c>
      <c r="I1514" s="6">
        <v>3404.12</v>
      </c>
      <c r="J1514" s="3" t="s">
        <v>2053</v>
      </c>
      <c r="K1514" s="3" t="s">
        <v>2168</v>
      </c>
      <c r="L1514" s="3" t="s">
        <v>516</v>
      </c>
      <c r="M1514" s="3" t="s">
        <v>50</v>
      </c>
      <c r="N1514" s="3" t="s">
        <v>5517</v>
      </c>
      <c r="O1514" s="8" t="str">
        <f t="shared" ref="O1514:P1514" si="1589">IF(J1514="","UNKNOWN",PROPER(TRIM(J1514)))</f>
        <v>Diane</v>
      </c>
      <c r="P1514" s="8" t="str">
        <f t="shared" si="1589"/>
        <v>Morris</v>
      </c>
      <c r="Q1514" s="8" t="str">
        <f t="shared" si="1575"/>
        <v>Gold</v>
      </c>
      <c r="R1514" s="8" t="str">
        <f>IFERROR(VLOOKUP(TRIM(L1514),State_Mapping!A:B,2,FALSE),"Unknown")</f>
        <v>Pennsylvania</v>
      </c>
      <c r="S1514" s="8" t="str">
        <f t="shared" si="1576"/>
        <v>Valid</v>
      </c>
    </row>
    <row r="1515">
      <c r="A1515" s="3" t="s">
        <v>5518</v>
      </c>
      <c r="B1515" s="3" t="s">
        <v>5519</v>
      </c>
      <c r="C1515" s="3" t="s">
        <v>1998</v>
      </c>
      <c r="D1515" s="3" t="s">
        <v>44</v>
      </c>
      <c r="E1515" s="3" t="s">
        <v>34</v>
      </c>
      <c r="F1515" s="3" t="s">
        <v>67</v>
      </c>
      <c r="G1515" s="6">
        <v>5.99</v>
      </c>
      <c r="H1515" s="6">
        <v>15.0</v>
      </c>
      <c r="I1515" s="6">
        <v>1937.49</v>
      </c>
      <c r="J1515" s="3" t="s">
        <v>1262</v>
      </c>
      <c r="K1515" s="3" t="s">
        <v>296</v>
      </c>
      <c r="L1515" s="3" t="s">
        <v>1673</v>
      </c>
      <c r="M1515" s="3" t="s">
        <v>50</v>
      </c>
      <c r="N1515" s="3" t="s">
        <v>399</v>
      </c>
      <c r="O1515" s="8" t="str">
        <f t="shared" ref="O1515:P1515" si="1590">IF(J1515="","UNKNOWN",PROPER(TRIM(J1515)))</f>
        <v>David</v>
      </c>
      <c r="P1515" s="8" t="str">
        <f t="shared" si="1590"/>
        <v>Smith</v>
      </c>
      <c r="Q1515" s="8" t="str">
        <f t="shared" si="1575"/>
        <v>Gold</v>
      </c>
      <c r="R1515" s="8" t="str">
        <f>IFERROR(VLOOKUP(TRIM(L1515),State_Mapping!A:B,2,FALSE),"Unknown")</f>
        <v>Georgia</v>
      </c>
      <c r="S1515" s="8" t="str">
        <f t="shared" si="1576"/>
        <v>Valid</v>
      </c>
    </row>
    <row r="1516">
      <c r="A1516" s="3" t="s">
        <v>5520</v>
      </c>
      <c r="B1516" s="3" t="s">
        <v>5521</v>
      </c>
      <c r="C1516" s="3" t="s">
        <v>5522</v>
      </c>
      <c r="D1516" s="3" t="s">
        <v>55</v>
      </c>
      <c r="E1516" s="3" t="s">
        <v>34</v>
      </c>
      <c r="F1516" s="3" t="s">
        <v>57</v>
      </c>
      <c r="G1516" s="6">
        <v>12.99</v>
      </c>
      <c r="H1516" s="6">
        <v>5.0</v>
      </c>
      <c r="I1516" s="6">
        <v>2071.19</v>
      </c>
      <c r="J1516" s="3" t="s">
        <v>834</v>
      </c>
      <c r="K1516" s="3" t="s">
        <v>1436</v>
      </c>
      <c r="L1516" s="3" t="s">
        <v>1170</v>
      </c>
      <c r="M1516" s="3" t="s">
        <v>108</v>
      </c>
      <c r="N1516" s="3" t="s">
        <v>3079</v>
      </c>
      <c r="O1516" s="8" t="str">
        <f t="shared" ref="O1516:P1516" si="1591">IF(J1516="","UNKNOWN",PROPER(TRIM(J1516)))</f>
        <v>Aaron</v>
      </c>
      <c r="P1516" s="8" t="str">
        <f t="shared" si="1591"/>
        <v>Carter</v>
      </c>
      <c r="Q1516" s="8" t="str">
        <f t="shared" si="1575"/>
        <v>Platinum</v>
      </c>
      <c r="R1516" s="8" t="str">
        <f>IFERROR(VLOOKUP(TRIM(L1516),State_Mapping!A:B,2,FALSE),"Unknown")</f>
        <v>Tennessee</v>
      </c>
      <c r="S1516" s="8" t="str">
        <f t="shared" si="1576"/>
        <v>Valid</v>
      </c>
    </row>
    <row r="1517">
      <c r="A1517" s="3" t="s">
        <v>5523</v>
      </c>
      <c r="B1517" s="3" t="s">
        <v>5524</v>
      </c>
      <c r="C1517" s="3" t="s">
        <v>3604</v>
      </c>
      <c r="D1517" s="3" t="s">
        <v>33</v>
      </c>
      <c r="E1517" s="3" t="s">
        <v>34</v>
      </c>
      <c r="F1517" s="3" t="s">
        <v>46</v>
      </c>
      <c r="G1517" s="6">
        <v>7.99</v>
      </c>
      <c r="H1517" s="6">
        <v>0.0</v>
      </c>
      <c r="I1517" s="6">
        <v>1236.11</v>
      </c>
      <c r="J1517" s="3" t="s">
        <v>5525</v>
      </c>
      <c r="K1517" s="3" t="s">
        <v>4631</v>
      </c>
      <c r="L1517" s="3" t="s">
        <v>737</v>
      </c>
      <c r="M1517" s="3" t="s">
        <v>50</v>
      </c>
      <c r="N1517" s="3" t="s">
        <v>5526</v>
      </c>
      <c r="O1517" s="8" t="str">
        <f t="shared" ref="O1517:P1517" si="1592">IF(J1517="","UNKNOWN",PROPER(TRIM(J1517)))</f>
        <v>Dustin</v>
      </c>
      <c r="P1517" s="8" t="str">
        <f t="shared" si="1592"/>
        <v>Howell</v>
      </c>
      <c r="Q1517" s="8" t="str">
        <f t="shared" si="1575"/>
        <v>Gold</v>
      </c>
      <c r="R1517" s="8" t="str">
        <f>IFERROR(VLOOKUP(TRIM(L1517),State_Mapping!A:B,2,FALSE),"Unknown")</f>
        <v>Virginia</v>
      </c>
      <c r="S1517" s="8" t="str">
        <f t="shared" si="1576"/>
        <v>Valid</v>
      </c>
    </row>
    <row r="1518">
      <c r="A1518" s="3" t="s">
        <v>5527</v>
      </c>
      <c r="B1518" s="3" t="s">
        <v>3827</v>
      </c>
      <c r="C1518" s="3" t="s">
        <v>1685</v>
      </c>
      <c r="D1518" s="3" t="s">
        <v>33</v>
      </c>
      <c r="E1518" s="3" t="s">
        <v>34</v>
      </c>
      <c r="F1518" s="3" t="s">
        <v>57</v>
      </c>
      <c r="G1518" s="6">
        <v>0.0</v>
      </c>
      <c r="H1518" s="6">
        <v>0.0</v>
      </c>
      <c r="I1518" s="6">
        <v>1257.12</v>
      </c>
      <c r="J1518" s="3" t="s">
        <v>1262</v>
      </c>
      <c r="K1518" s="3" t="s">
        <v>2736</v>
      </c>
      <c r="L1518" s="3" t="s">
        <v>166</v>
      </c>
      <c r="M1518" s="3" t="s">
        <v>290</v>
      </c>
      <c r="N1518" s="3" t="s">
        <v>155</v>
      </c>
      <c r="O1518" s="8" t="str">
        <f t="shared" ref="O1518:P1518" si="1593">IF(J1518="","UNKNOWN",PROPER(TRIM(J1518)))</f>
        <v>David</v>
      </c>
      <c r="P1518" s="8" t="str">
        <f t="shared" si="1593"/>
        <v>Ruiz</v>
      </c>
      <c r="Q1518" s="8" t="str">
        <f t="shared" si="1575"/>
        <v>Silver</v>
      </c>
      <c r="R1518" s="8" t="str">
        <f>IFERROR(VLOOKUP(TRIM(L1518),State_Mapping!A:B,2,FALSE),"Unknown")</f>
        <v>Washington</v>
      </c>
      <c r="S1518" s="8" t="str">
        <f t="shared" si="1576"/>
        <v>Valid</v>
      </c>
    </row>
    <row r="1519">
      <c r="A1519" s="3" t="s">
        <v>5528</v>
      </c>
      <c r="B1519" s="3" t="s">
        <v>5529</v>
      </c>
      <c r="C1519" s="3" t="s">
        <v>329</v>
      </c>
      <c r="D1519" s="3" t="s">
        <v>44</v>
      </c>
      <c r="E1519" s="3" t="s">
        <v>34</v>
      </c>
      <c r="F1519" s="3" t="s">
        <v>35</v>
      </c>
      <c r="G1519" s="6">
        <v>4.99</v>
      </c>
      <c r="H1519" s="6">
        <v>10.0</v>
      </c>
      <c r="I1519" s="6">
        <v>85.63</v>
      </c>
      <c r="J1519" s="3" t="s">
        <v>515</v>
      </c>
      <c r="K1519" s="3" t="s">
        <v>4210</v>
      </c>
      <c r="L1519" s="3" t="s">
        <v>1035</v>
      </c>
      <c r="M1519" s="3" t="s">
        <v>39</v>
      </c>
      <c r="N1519" s="3" t="s">
        <v>5530</v>
      </c>
      <c r="O1519" s="8" t="str">
        <f t="shared" ref="O1519:P1519" si="1594">IF(J1519="","UNKNOWN",PROPER(TRIM(J1519)))</f>
        <v>Jonathan</v>
      </c>
      <c r="P1519" s="8" t="str">
        <f t="shared" si="1594"/>
        <v>Peterson</v>
      </c>
      <c r="Q1519" s="8" t="str">
        <f t="shared" si="1575"/>
        <v>Bronze</v>
      </c>
      <c r="R1519" s="8" t="str">
        <f>IFERROR(VLOOKUP(TRIM(L1519),State_Mapping!A:B,2,FALSE),"Unknown")</f>
        <v>Wisconsin</v>
      </c>
      <c r="S1519" s="8" t="str">
        <f t="shared" si="1576"/>
        <v>Valid</v>
      </c>
    </row>
    <row r="1520">
      <c r="A1520" s="3" t="s">
        <v>5531</v>
      </c>
      <c r="B1520" s="3" t="s">
        <v>681</v>
      </c>
      <c r="C1520" s="3" t="s">
        <v>433</v>
      </c>
      <c r="D1520" s="3" t="s">
        <v>33</v>
      </c>
      <c r="E1520" s="3" t="s">
        <v>34</v>
      </c>
      <c r="F1520" s="3" t="s">
        <v>46</v>
      </c>
      <c r="G1520" s="6">
        <v>4.99</v>
      </c>
      <c r="H1520" s="6">
        <v>0.0</v>
      </c>
      <c r="I1520" s="6">
        <v>506.66</v>
      </c>
      <c r="J1520" s="3" t="s">
        <v>302</v>
      </c>
      <c r="K1520" s="3" t="s">
        <v>683</v>
      </c>
      <c r="L1520" s="3" t="s">
        <v>341</v>
      </c>
      <c r="M1520" s="3" t="s">
        <v>138</v>
      </c>
      <c r="N1520" s="3" t="s">
        <v>684</v>
      </c>
      <c r="O1520" s="8" t="str">
        <f t="shared" ref="O1520:P1520" si="1595">IF(J1520="","UNKNOWN",PROPER(TRIM(J1520)))</f>
        <v>Gregory</v>
      </c>
      <c r="P1520" s="8" t="str">
        <f t="shared" si="1595"/>
        <v>Martin</v>
      </c>
      <c r="Q1520" s="8" t="str">
        <f t="shared" si="1575"/>
        <v>Bronze</v>
      </c>
      <c r="R1520" s="8" t="str">
        <f>IFERROR(VLOOKUP(TRIM(L1520),State_Mapping!A:B,2,FALSE),"Unknown")</f>
        <v>Illinois</v>
      </c>
      <c r="S1520" s="8" t="str">
        <f t="shared" si="1576"/>
        <v>Valid</v>
      </c>
    </row>
    <row r="1521">
      <c r="A1521" s="3" t="s">
        <v>5532</v>
      </c>
      <c r="B1521" s="3" t="s">
        <v>5533</v>
      </c>
      <c r="C1521" s="3" t="s">
        <v>317</v>
      </c>
      <c r="D1521" s="3" t="s">
        <v>44</v>
      </c>
      <c r="E1521" s="3" t="s">
        <v>34</v>
      </c>
      <c r="F1521" s="3" t="s">
        <v>57</v>
      </c>
      <c r="G1521" s="6">
        <v>5.99</v>
      </c>
      <c r="H1521" s="6">
        <v>0.0</v>
      </c>
      <c r="I1521" s="6">
        <v>510.24</v>
      </c>
      <c r="J1521" s="3" t="s">
        <v>377</v>
      </c>
      <c r="K1521" s="3" t="s">
        <v>1014</v>
      </c>
      <c r="L1521" s="3" t="s">
        <v>257</v>
      </c>
      <c r="M1521" s="3" t="s">
        <v>78</v>
      </c>
      <c r="N1521" s="3" t="s">
        <v>5534</v>
      </c>
      <c r="O1521" s="8" t="str">
        <f t="shared" ref="O1521:P1521" si="1596">IF(J1521="","UNKNOWN",PROPER(TRIM(J1521)))</f>
        <v>Christopher</v>
      </c>
      <c r="P1521" s="8" t="str">
        <f t="shared" si="1596"/>
        <v>Hill</v>
      </c>
      <c r="Q1521" s="8" t="str">
        <f t="shared" si="1575"/>
        <v>Silver</v>
      </c>
      <c r="R1521" s="8" t="str">
        <f>IFERROR(VLOOKUP(TRIM(L1521),State_Mapping!A:B,2,FALSE),"Unknown")</f>
        <v>California</v>
      </c>
      <c r="S1521" s="8" t="str">
        <f t="shared" si="1576"/>
        <v>Valid</v>
      </c>
    </row>
    <row r="1522">
      <c r="A1522" s="3" t="s">
        <v>5535</v>
      </c>
      <c r="B1522" s="3" t="s">
        <v>5536</v>
      </c>
      <c r="C1522" s="3" t="s">
        <v>5537</v>
      </c>
      <c r="D1522" s="3" t="s">
        <v>55</v>
      </c>
      <c r="E1522" s="3" t="s">
        <v>34</v>
      </c>
      <c r="F1522" s="3" t="s">
        <v>46</v>
      </c>
      <c r="G1522" s="6">
        <v>0.0</v>
      </c>
      <c r="H1522" s="6">
        <v>0.0</v>
      </c>
      <c r="I1522" s="6">
        <v>3608.71</v>
      </c>
      <c r="J1522" s="3" t="s">
        <v>761</v>
      </c>
      <c r="K1522" s="3" t="s">
        <v>1106</v>
      </c>
      <c r="L1522" s="3" t="s">
        <v>99</v>
      </c>
      <c r="M1522" s="3" t="s">
        <v>100</v>
      </c>
      <c r="N1522" s="3" t="s">
        <v>4002</v>
      </c>
      <c r="O1522" s="8" t="str">
        <f t="shared" ref="O1522:P1522" si="1597">IF(J1522="","UNKNOWN",PROPER(TRIM(J1522)))</f>
        <v>Anthony</v>
      </c>
      <c r="P1522" s="8" t="str">
        <f t="shared" si="1597"/>
        <v>Elliott</v>
      </c>
      <c r="Q1522" s="8" t="str">
        <f t="shared" si="1575"/>
        <v>Silver</v>
      </c>
      <c r="R1522" s="8" t="str">
        <f>IFERROR(VLOOKUP(TRIM(L1522),State_Mapping!A:B,2,FALSE),"Unknown")</f>
        <v>Michigan</v>
      </c>
      <c r="S1522" s="8" t="str">
        <f t="shared" si="1576"/>
        <v>Valid</v>
      </c>
    </row>
    <row r="1523">
      <c r="A1523" s="3" t="s">
        <v>5538</v>
      </c>
      <c r="B1523" s="3" t="s">
        <v>1769</v>
      </c>
      <c r="C1523" s="3" t="s">
        <v>1738</v>
      </c>
      <c r="D1523" s="3" t="s">
        <v>55</v>
      </c>
      <c r="E1523" s="3" t="s">
        <v>34</v>
      </c>
      <c r="F1523" s="3" t="s">
        <v>46</v>
      </c>
      <c r="G1523" s="6">
        <v>4.99</v>
      </c>
      <c r="H1523" s="6">
        <v>0.0</v>
      </c>
      <c r="I1523" s="6">
        <v>1548.76</v>
      </c>
      <c r="J1523" s="3" t="s">
        <v>333</v>
      </c>
      <c r="K1523" s="3" t="s">
        <v>1697</v>
      </c>
      <c r="L1523" s="3" t="s">
        <v>123</v>
      </c>
      <c r="M1523" s="3" t="s">
        <v>303</v>
      </c>
      <c r="N1523" s="3" t="s">
        <v>1771</v>
      </c>
      <c r="O1523" s="8" t="str">
        <f t="shared" ref="O1523:P1523" si="1598">IF(J1523="","UNKNOWN",PROPER(TRIM(J1523)))</f>
        <v>Benjamin</v>
      </c>
      <c r="P1523" s="8" t="str">
        <f t="shared" si="1598"/>
        <v>Hopkins</v>
      </c>
      <c r="Q1523" s="8" t="str">
        <f t="shared" si="1575"/>
        <v>Platinum</v>
      </c>
      <c r="R1523" s="8" t="str">
        <f>IFERROR(VLOOKUP(TRIM(L1523),State_Mapping!A:B,2,FALSE),"Unknown")</f>
        <v>Missouri</v>
      </c>
      <c r="S1523" s="8" t="str">
        <f t="shared" si="1576"/>
        <v>Valid</v>
      </c>
    </row>
    <row r="1524">
      <c r="A1524" s="3" t="s">
        <v>5539</v>
      </c>
      <c r="B1524" s="3" t="s">
        <v>5540</v>
      </c>
      <c r="C1524" s="3" t="s">
        <v>657</v>
      </c>
      <c r="D1524" s="3" t="s">
        <v>55</v>
      </c>
      <c r="E1524" s="3" t="s">
        <v>34</v>
      </c>
      <c r="F1524" s="3" t="s">
        <v>120</v>
      </c>
      <c r="G1524" s="6">
        <v>7.99</v>
      </c>
      <c r="H1524" s="6">
        <v>15.0</v>
      </c>
      <c r="I1524" s="6">
        <v>5192.91</v>
      </c>
      <c r="J1524" s="3" t="s">
        <v>217</v>
      </c>
      <c r="K1524" s="3" t="s">
        <v>321</v>
      </c>
      <c r="L1524" s="3" t="s">
        <v>276</v>
      </c>
      <c r="M1524" s="3" t="s">
        <v>78</v>
      </c>
      <c r="N1524" s="3" t="s">
        <v>5541</v>
      </c>
      <c r="O1524" s="8" t="str">
        <f t="shared" ref="O1524:P1524" si="1599">IF(J1524="","UNKNOWN",PROPER(TRIM(J1524)))</f>
        <v>Amy</v>
      </c>
      <c r="P1524" s="8" t="str">
        <f t="shared" si="1599"/>
        <v>Johnson</v>
      </c>
      <c r="Q1524" s="8" t="str">
        <f t="shared" si="1575"/>
        <v>Silver</v>
      </c>
      <c r="R1524" s="8" t="str">
        <f>IFERROR(VLOOKUP(TRIM(L1524),State_Mapping!A:B,2,FALSE),"Unknown")</f>
        <v>Georgia</v>
      </c>
      <c r="S1524" s="8" t="str">
        <f t="shared" si="1576"/>
        <v>Valid</v>
      </c>
    </row>
    <row r="1525">
      <c r="A1525" s="3" t="s">
        <v>5542</v>
      </c>
      <c r="B1525" s="3" t="s">
        <v>1043</v>
      </c>
      <c r="C1525" s="3" t="s">
        <v>5543</v>
      </c>
      <c r="D1525" s="3" t="s">
        <v>44</v>
      </c>
      <c r="E1525" s="3" t="s">
        <v>34</v>
      </c>
      <c r="F1525" s="3" t="s">
        <v>35</v>
      </c>
      <c r="G1525" s="6">
        <v>12.99</v>
      </c>
      <c r="H1525" s="6">
        <v>0.0</v>
      </c>
      <c r="I1525" s="6">
        <v>468.36</v>
      </c>
      <c r="J1525" s="3" t="s">
        <v>1045</v>
      </c>
      <c r="K1525" s="3" t="s">
        <v>1046</v>
      </c>
      <c r="L1525" s="3" t="s">
        <v>378</v>
      </c>
      <c r="M1525" s="3" t="s">
        <v>39</v>
      </c>
      <c r="N1525" s="3" t="s">
        <v>1047</v>
      </c>
      <c r="O1525" s="8" t="str">
        <f t="shared" ref="O1525:P1525" si="1600">IF(J1525="","UNKNOWN",PROPER(TRIM(J1525)))</f>
        <v>Devin</v>
      </c>
      <c r="P1525" s="8" t="str">
        <f t="shared" si="1600"/>
        <v>Bridges</v>
      </c>
      <c r="Q1525" s="8" t="str">
        <f t="shared" si="1575"/>
        <v>Bronze</v>
      </c>
      <c r="R1525" s="8" t="str">
        <f>IFERROR(VLOOKUP(TRIM(L1525),State_Mapping!A:B,2,FALSE),"Unknown")</f>
        <v>Washington</v>
      </c>
      <c r="S1525" s="8" t="str">
        <f t="shared" si="1576"/>
        <v>Valid</v>
      </c>
    </row>
    <row r="1526">
      <c r="A1526" s="3" t="s">
        <v>5544</v>
      </c>
      <c r="B1526" s="3" t="s">
        <v>2390</v>
      </c>
      <c r="C1526" s="3" t="s">
        <v>4172</v>
      </c>
      <c r="D1526" s="3" t="s">
        <v>55</v>
      </c>
      <c r="E1526" s="3" t="s">
        <v>34</v>
      </c>
      <c r="F1526" s="3" t="s">
        <v>120</v>
      </c>
      <c r="G1526" s="6">
        <v>5.99</v>
      </c>
      <c r="H1526" s="6">
        <v>0.0</v>
      </c>
      <c r="I1526" s="6">
        <v>1293.65</v>
      </c>
      <c r="J1526" s="3" t="s">
        <v>1926</v>
      </c>
      <c r="K1526" s="3" t="s">
        <v>2391</v>
      </c>
      <c r="L1526" s="3" t="s">
        <v>187</v>
      </c>
      <c r="M1526" s="3" t="s">
        <v>180</v>
      </c>
      <c r="N1526" s="3" t="s">
        <v>2392</v>
      </c>
      <c r="O1526" s="8" t="str">
        <f t="shared" ref="O1526:P1526" si="1601">IF(J1526="","UNKNOWN",PROPER(TRIM(J1526)))</f>
        <v>Mary</v>
      </c>
      <c r="P1526" s="8" t="str">
        <f t="shared" si="1601"/>
        <v>Rosales</v>
      </c>
      <c r="Q1526" s="8" t="str">
        <f t="shared" si="1575"/>
        <v>Gold</v>
      </c>
      <c r="R1526" s="8" t="str">
        <f>IFERROR(VLOOKUP(TRIM(L1526),State_Mapping!A:B,2,FALSE),"Unknown")</f>
        <v>Maryland</v>
      </c>
      <c r="S1526" s="8" t="str">
        <f t="shared" si="1576"/>
        <v>Valid</v>
      </c>
    </row>
    <row r="1527">
      <c r="A1527" s="3" t="s">
        <v>5545</v>
      </c>
      <c r="B1527" s="3" t="s">
        <v>5546</v>
      </c>
      <c r="C1527" s="3" t="s">
        <v>5547</v>
      </c>
      <c r="D1527" s="3" t="s">
        <v>44</v>
      </c>
      <c r="E1527" s="3" t="s">
        <v>34</v>
      </c>
      <c r="F1527" s="3" t="s">
        <v>57</v>
      </c>
      <c r="G1527" s="6">
        <v>0.0</v>
      </c>
      <c r="H1527" s="6">
        <v>10.0</v>
      </c>
      <c r="I1527" s="6">
        <v>4545.35</v>
      </c>
      <c r="J1527" s="3" t="s">
        <v>363</v>
      </c>
      <c r="K1527" s="3" t="s">
        <v>820</v>
      </c>
      <c r="L1527" s="3" t="s">
        <v>1117</v>
      </c>
      <c r="M1527" s="3" t="s">
        <v>39</v>
      </c>
      <c r="N1527" s="3" t="s">
        <v>2211</v>
      </c>
      <c r="O1527" s="8" t="str">
        <f t="shared" ref="O1527:P1527" si="1602">IF(J1527="","UNKNOWN",PROPER(TRIM(J1527)))</f>
        <v>Michael</v>
      </c>
      <c r="P1527" s="8" t="str">
        <f t="shared" si="1602"/>
        <v>Jones</v>
      </c>
      <c r="Q1527" s="8" t="str">
        <f t="shared" si="1575"/>
        <v>Bronze</v>
      </c>
      <c r="R1527" s="8" t="str">
        <f>IFERROR(VLOOKUP(TRIM(L1527),State_Mapping!A:B,2,FALSE),"Unknown")</f>
        <v>Ohio</v>
      </c>
      <c r="S1527" s="8" t="str">
        <f t="shared" si="1576"/>
        <v>Valid</v>
      </c>
    </row>
    <row r="1528">
      <c r="A1528" s="3" t="s">
        <v>5548</v>
      </c>
      <c r="B1528" s="3" t="s">
        <v>5549</v>
      </c>
      <c r="C1528" s="3" t="s">
        <v>170</v>
      </c>
      <c r="D1528" s="3" t="s">
        <v>44</v>
      </c>
      <c r="E1528" s="3" t="s">
        <v>34</v>
      </c>
      <c r="F1528" s="3" t="s">
        <v>35</v>
      </c>
      <c r="G1528" s="6">
        <v>12.99</v>
      </c>
      <c r="H1528" s="6">
        <v>0.0</v>
      </c>
      <c r="I1528" s="6">
        <v>3925.01</v>
      </c>
      <c r="J1528" s="3" t="s">
        <v>464</v>
      </c>
      <c r="K1528" s="3" t="s">
        <v>5550</v>
      </c>
      <c r="L1528" s="3" t="s">
        <v>666</v>
      </c>
      <c r="M1528" s="3" t="s">
        <v>71</v>
      </c>
      <c r="N1528" s="3" t="s">
        <v>5551</v>
      </c>
      <c r="O1528" s="8" t="str">
        <f t="shared" ref="O1528:P1528" si="1603">IF(J1528="","UNKNOWN",PROPER(TRIM(J1528)))</f>
        <v>Jennifer</v>
      </c>
      <c r="P1528" s="8" t="str">
        <f t="shared" si="1603"/>
        <v>Rose</v>
      </c>
      <c r="Q1528" s="8" t="str">
        <f t="shared" si="1575"/>
        <v>Bronze</v>
      </c>
      <c r="R1528" s="8" t="str">
        <f>IFERROR(VLOOKUP(TRIM(L1528),State_Mapping!A:B,2,FALSE),"Unknown")</f>
        <v>Virginia</v>
      </c>
      <c r="S1528" s="8" t="str">
        <f t="shared" si="1576"/>
        <v>Valid</v>
      </c>
    </row>
    <row r="1529">
      <c r="A1529" s="3" t="s">
        <v>5552</v>
      </c>
      <c r="B1529" s="3" t="s">
        <v>5553</v>
      </c>
      <c r="C1529" s="3" t="s">
        <v>563</v>
      </c>
      <c r="D1529" s="3" t="s">
        <v>33</v>
      </c>
      <c r="E1529" s="3" t="s">
        <v>392</v>
      </c>
      <c r="F1529" s="3" t="s">
        <v>120</v>
      </c>
      <c r="G1529" s="6">
        <v>0.0</v>
      </c>
      <c r="H1529" s="6">
        <v>0.0</v>
      </c>
      <c r="I1529" s="6">
        <v>398.6</v>
      </c>
      <c r="J1529" s="3" t="s">
        <v>97</v>
      </c>
      <c r="K1529" s="3" t="s">
        <v>5554</v>
      </c>
      <c r="L1529" s="3" t="s">
        <v>137</v>
      </c>
      <c r="M1529" s="3" t="s">
        <v>39</v>
      </c>
      <c r="N1529" s="3" t="s">
        <v>2664</v>
      </c>
      <c r="O1529" s="8" t="str">
        <f t="shared" ref="O1529:P1529" si="1604">IF(J1529="","UNKNOWN",PROPER(TRIM(J1529)))</f>
        <v>James</v>
      </c>
      <c r="P1529" s="8" t="str">
        <f t="shared" si="1604"/>
        <v>Moon</v>
      </c>
      <c r="Q1529" s="8" t="str">
        <f t="shared" si="1575"/>
        <v>Bronze</v>
      </c>
      <c r="R1529" s="8" t="str">
        <f>IFERROR(VLOOKUP(TRIM(L1529),State_Mapping!A:B,2,FALSE),"Unknown")</f>
        <v>California</v>
      </c>
      <c r="S1529" s="8" t="str">
        <f t="shared" si="1576"/>
        <v>Valid</v>
      </c>
    </row>
    <row r="1530">
      <c r="A1530" s="3" t="s">
        <v>5555</v>
      </c>
      <c r="B1530" s="3" t="s">
        <v>5556</v>
      </c>
      <c r="C1530" s="3" t="s">
        <v>542</v>
      </c>
      <c r="D1530" s="3" t="s">
        <v>33</v>
      </c>
      <c r="E1530" s="3" t="s">
        <v>34</v>
      </c>
      <c r="F1530" s="3" t="s">
        <v>35</v>
      </c>
      <c r="G1530" s="6">
        <v>12.99</v>
      </c>
      <c r="H1530" s="6">
        <v>0.0</v>
      </c>
      <c r="I1530" s="6">
        <v>1171.88</v>
      </c>
      <c r="J1530" s="3" t="s">
        <v>249</v>
      </c>
      <c r="K1530" s="3" t="s">
        <v>406</v>
      </c>
      <c r="L1530" s="3" t="s">
        <v>282</v>
      </c>
      <c r="M1530" s="3" t="s">
        <v>50</v>
      </c>
      <c r="N1530" s="3" t="s">
        <v>2171</v>
      </c>
      <c r="O1530" s="8" t="str">
        <f t="shared" ref="O1530:P1530" si="1605">IF(J1530="","UNKNOWN",PROPER(TRIM(J1530)))</f>
        <v>Christian</v>
      </c>
      <c r="P1530" s="8" t="str">
        <f t="shared" si="1605"/>
        <v>Grant</v>
      </c>
      <c r="Q1530" s="8" t="str">
        <f t="shared" si="1575"/>
        <v>Gold</v>
      </c>
      <c r="R1530" s="8" t="str">
        <f>IFERROR(VLOOKUP(TRIM(L1530),State_Mapping!A:B,2,FALSE),"Unknown")</f>
        <v>Florida</v>
      </c>
      <c r="S1530" s="8" t="str">
        <f t="shared" si="1576"/>
        <v>Valid</v>
      </c>
    </row>
    <row r="1531">
      <c r="A1531" s="3" t="s">
        <v>5557</v>
      </c>
      <c r="B1531" s="3" t="s">
        <v>5558</v>
      </c>
      <c r="C1531" s="3" t="s">
        <v>1115</v>
      </c>
      <c r="D1531" s="3" t="s">
        <v>33</v>
      </c>
      <c r="E1531" s="3" t="s">
        <v>34</v>
      </c>
      <c r="F1531" s="3" t="s">
        <v>120</v>
      </c>
      <c r="G1531" s="6">
        <v>4.99</v>
      </c>
      <c r="H1531" s="6">
        <v>0.0</v>
      </c>
      <c r="I1531" s="6">
        <v>173.02</v>
      </c>
      <c r="J1531" s="3" t="s">
        <v>554</v>
      </c>
      <c r="K1531" s="3" t="s">
        <v>5559</v>
      </c>
      <c r="L1531" s="3" t="s">
        <v>328</v>
      </c>
      <c r="M1531" s="3" t="s">
        <v>100</v>
      </c>
      <c r="N1531" s="3" t="s">
        <v>548</v>
      </c>
      <c r="O1531" s="8" t="str">
        <f t="shared" ref="O1531:P1531" si="1606">IF(J1531="","UNKNOWN",PROPER(TRIM(J1531)))</f>
        <v>Haley</v>
      </c>
      <c r="P1531" s="8" t="str">
        <f t="shared" si="1606"/>
        <v>Ewing</v>
      </c>
      <c r="Q1531" s="8" t="str">
        <f t="shared" si="1575"/>
        <v>Silver</v>
      </c>
      <c r="R1531" s="8" t="str">
        <f>IFERROR(VLOOKUP(TRIM(L1531),State_Mapping!A:B,2,FALSE),"Unknown")</f>
        <v>North Carolina</v>
      </c>
      <c r="S1531" s="8" t="str">
        <f t="shared" si="1576"/>
        <v>Valid</v>
      </c>
    </row>
    <row r="1532" hidden="1">
      <c r="A1532" s="3" t="s">
        <v>5560</v>
      </c>
      <c r="B1532" s="3" t="s">
        <v>5561</v>
      </c>
      <c r="C1532" s="3" t="s">
        <v>502</v>
      </c>
      <c r="D1532" s="3" t="s">
        <v>44</v>
      </c>
      <c r="E1532" s="3" t="s">
        <v>56</v>
      </c>
      <c r="F1532" s="3" t="s">
        <v>120</v>
      </c>
      <c r="G1532" s="6">
        <v>5.99</v>
      </c>
      <c r="H1532" s="6">
        <v>0.0</v>
      </c>
      <c r="I1532" s="6">
        <v>531.71</v>
      </c>
      <c r="J1532" s="3" t="s">
        <v>503</v>
      </c>
      <c r="K1532" s="3" t="s">
        <v>5562</v>
      </c>
      <c r="L1532" s="3" t="s">
        <v>316</v>
      </c>
      <c r="M1532" s="3" t="s">
        <v>39</v>
      </c>
      <c r="N1532" s="3" t="s">
        <v>5563</v>
      </c>
    </row>
    <row r="1533">
      <c r="A1533" s="3" t="s">
        <v>5564</v>
      </c>
      <c r="B1533" s="3" t="s">
        <v>5565</v>
      </c>
      <c r="C1533" s="3" t="s">
        <v>3298</v>
      </c>
      <c r="D1533" s="3" t="s">
        <v>55</v>
      </c>
      <c r="E1533" s="3" t="s">
        <v>34</v>
      </c>
      <c r="F1533" s="3" t="s">
        <v>46</v>
      </c>
      <c r="G1533" s="6">
        <v>12.99</v>
      </c>
      <c r="H1533" s="6">
        <v>10.0</v>
      </c>
      <c r="I1533" s="6">
        <v>2335.03</v>
      </c>
      <c r="J1533" s="3" t="s">
        <v>877</v>
      </c>
      <c r="K1533" s="3" t="s">
        <v>4151</v>
      </c>
      <c r="L1533" s="3" t="s">
        <v>310</v>
      </c>
      <c r="M1533" s="3" t="s">
        <v>39</v>
      </c>
      <c r="N1533" s="3" t="s">
        <v>4129</v>
      </c>
      <c r="O1533" s="8" t="str">
        <f t="shared" ref="O1533:P1533" si="1607">IF(J1533="","UNKNOWN",PROPER(TRIM(J1533)))</f>
        <v>Lori</v>
      </c>
      <c r="P1533" s="8" t="str">
        <f t="shared" si="1607"/>
        <v>Swanson</v>
      </c>
      <c r="Q1533" s="8" t="str">
        <f t="shared" ref="Q1533:Q1535" si="1609">IF(M1533="","UNKNOWN",PROPER(TRIM(M1533)))</f>
        <v>Bronze</v>
      </c>
      <c r="R1533" s="8" t="str">
        <f>IFERROR(VLOOKUP(TRIM(L1533),State_Mapping!A:B,2,FALSE),"Unknown")</f>
        <v>Florida</v>
      </c>
      <c r="S1533" s="8" t="str">
        <f t="shared" ref="S1533:S1535" si="1610">IF(C1533="","Missing","Valid")</f>
        <v>Valid</v>
      </c>
    </row>
    <row r="1534">
      <c r="A1534" s="3" t="s">
        <v>5566</v>
      </c>
      <c r="B1534" s="3" t="s">
        <v>4481</v>
      </c>
      <c r="C1534" s="3" t="s">
        <v>1230</v>
      </c>
      <c r="D1534" s="3" t="s">
        <v>44</v>
      </c>
      <c r="E1534" s="3" t="s">
        <v>34</v>
      </c>
      <c r="F1534" s="3" t="s">
        <v>57</v>
      </c>
      <c r="G1534" s="6">
        <v>12.99</v>
      </c>
      <c r="H1534" s="6">
        <v>0.0</v>
      </c>
      <c r="I1534" s="6">
        <v>775.64</v>
      </c>
      <c r="J1534" s="3" t="s">
        <v>4482</v>
      </c>
      <c r="K1534" s="3" t="s">
        <v>4483</v>
      </c>
      <c r="L1534" s="3" t="s">
        <v>310</v>
      </c>
      <c r="M1534" s="3" t="s">
        <v>138</v>
      </c>
      <c r="N1534" s="3" t="s">
        <v>4462</v>
      </c>
      <c r="O1534" s="8" t="str">
        <f t="shared" ref="O1534:P1534" si="1608">IF(J1534="","UNKNOWN",PROPER(TRIM(J1534)))</f>
        <v>Gabriel</v>
      </c>
      <c r="P1534" s="8" t="str">
        <f t="shared" si="1608"/>
        <v>Gonzales</v>
      </c>
      <c r="Q1534" s="8" t="str">
        <f t="shared" si="1609"/>
        <v>Bronze</v>
      </c>
      <c r="R1534" s="8" t="str">
        <f>IFERROR(VLOOKUP(TRIM(L1534),State_Mapping!A:B,2,FALSE),"Unknown")</f>
        <v>Florida</v>
      </c>
      <c r="S1534" s="8" t="str">
        <f t="shared" si="1610"/>
        <v>Valid</v>
      </c>
    </row>
    <row r="1535">
      <c r="A1535" s="3" t="s">
        <v>5567</v>
      </c>
      <c r="B1535" s="3" t="s">
        <v>5568</v>
      </c>
      <c r="C1535" s="3" t="s">
        <v>1540</v>
      </c>
      <c r="D1535" s="3" t="s">
        <v>44</v>
      </c>
      <c r="E1535" s="3" t="s">
        <v>34</v>
      </c>
      <c r="F1535" s="3" t="s">
        <v>120</v>
      </c>
      <c r="G1535" s="6">
        <v>0.0</v>
      </c>
      <c r="H1535" s="6">
        <v>0.0</v>
      </c>
      <c r="I1535" s="6">
        <v>3657.3</v>
      </c>
      <c r="J1535" s="3" t="s">
        <v>2145</v>
      </c>
      <c r="K1535" s="3" t="s">
        <v>1525</v>
      </c>
      <c r="L1535" s="3" t="s">
        <v>282</v>
      </c>
      <c r="M1535" s="3" t="s">
        <v>78</v>
      </c>
      <c r="N1535" s="3" t="s">
        <v>5569</v>
      </c>
      <c r="O1535" s="8" t="str">
        <f t="shared" ref="O1535:P1535" si="1611">IF(J1535="","UNKNOWN",PROPER(TRIM(J1535)))</f>
        <v>Justin</v>
      </c>
      <c r="P1535" s="8" t="str">
        <f t="shared" si="1611"/>
        <v>Hall</v>
      </c>
      <c r="Q1535" s="8" t="str">
        <f t="shared" si="1609"/>
        <v>Silver</v>
      </c>
      <c r="R1535" s="8" t="str">
        <f>IFERROR(VLOOKUP(TRIM(L1535),State_Mapping!A:B,2,FALSE),"Unknown")</f>
        <v>Florida</v>
      </c>
      <c r="S1535" s="8" t="str">
        <f t="shared" si="1610"/>
        <v>Valid</v>
      </c>
    </row>
    <row r="1536" hidden="1">
      <c r="A1536" s="3" t="s">
        <v>5570</v>
      </c>
      <c r="B1536" s="3" t="s">
        <v>5571</v>
      </c>
      <c r="C1536" s="3" t="s">
        <v>967</v>
      </c>
      <c r="D1536" s="3" t="s">
        <v>55</v>
      </c>
      <c r="E1536" s="3" t="s">
        <v>45</v>
      </c>
      <c r="F1536" s="3" t="s">
        <v>35</v>
      </c>
      <c r="G1536" s="6">
        <v>0.0</v>
      </c>
      <c r="H1536" s="6">
        <v>0.0</v>
      </c>
      <c r="I1536" s="6">
        <v>154.95</v>
      </c>
      <c r="J1536" s="3" t="s">
        <v>430</v>
      </c>
      <c r="K1536" s="3" t="s">
        <v>1344</v>
      </c>
      <c r="L1536" s="3" t="s">
        <v>85</v>
      </c>
      <c r="M1536" s="3" t="s">
        <v>180</v>
      </c>
      <c r="N1536" s="3" t="s">
        <v>2928</v>
      </c>
    </row>
    <row r="1537">
      <c r="A1537" s="3" t="s">
        <v>5572</v>
      </c>
      <c r="B1537" s="3" t="s">
        <v>5573</v>
      </c>
      <c r="C1537" s="3" t="s">
        <v>3334</v>
      </c>
      <c r="D1537" s="3" t="s">
        <v>55</v>
      </c>
      <c r="E1537" s="3" t="s">
        <v>34</v>
      </c>
      <c r="F1537" s="3" t="s">
        <v>120</v>
      </c>
      <c r="G1537" s="6">
        <v>7.99</v>
      </c>
      <c r="H1537" s="6">
        <v>0.0</v>
      </c>
      <c r="I1537" s="6">
        <v>371.62</v>
      </c>
      <c r="J1537" s="3" t="s">
        <v>333</v>
      </c>
      <c r="K1537" s="3" t="s">
        <v>1067</v>
      </c>
      <c r="L1537" s="3" t="s">
        <v>60</v>
      </c>
      <c r="M1537" s="3" t="s">
        <v>39</v>
      </c>
      <c r="N1537" s="3" t="s">
        <v>3395</v>
      </c>
      <c r="O1537" s="8" t="str">
        <f t="shared" ref="O1537:P1537" si="1612">IF(J1537="","UNKNOWN",PROPER(TRIM(J1537)))</f>
        <v>Benjamin</v>
      </c>
      <c r="P1537" s="8" t="str">
        <f t="shared" si="1612"/>
        <v>Wright</v>
      </c>
      <c r="Q1537" s="8" t="str">
        <f t="shared" ref="Q1537:Q1585" si="1614">IF(M1537="","UNKNOWN",PROPER(TRIM(M1537)))</f>
        <v>Bronze</v>
      </c>
      <c r="R1537" s="8" t="str">
        <f>IFERROR(VLOOKUP(TRIM(L1537),State_Mapping!A:B,2,FALSE),"Unknown")</f>
        <v>Georgia</v>
      </c>
      <c r="S1537" s="8" t="str">
        <f t="shared" ref="S1537:S1585" si="1615">IF(C1537="","Missing","Valid")</f>
        <v>Valid</v>
      </c>
    </row>
    <row r="1538">
      <c r="A1538" s="3" t="s">
        <v>5574</v>
      </c>
      <c r="B1538" s="3" t="s">
        <v>5575</v>
      </c>
      <c r="C1538" s="3" t="s">
        <v>5576</v>
      </c>
      <c r="D1538" s="3" t="s">
        <v>33</v>
      </c>
      <c r="E1538" s="3" t="s">
        <v>34</v>
      </c>
      <c r="F1538" s="3" t="s">
        <v>35</v>
      </c>
      <c r="G1538" s="6">
        <v>0.0</v>
      </c>
      <c r="H1538" s="6">
        <v>15.0</v>
      </c>
      <c r="I1538" s="6">
        <v>374.73</v>
      </c>
      <c r="J1538" s="3" t="s">
        <v>5577</v>
      </c>
      <c r="K1538" s="3" t="s">
        <v>296</v>
      </c>
      <c r="L1538" s="3" t="s">
        <v>297</v>
      </c>
      <c r="M1538" s="3" t="s">
        <v>39</v>
      </c>
      <c r="N1538" s="3" t="s">
        <v>5578</v>
      </c>
      <c r="O1538" s="8" t="str">
        <f t="shared" ref="O1538:P1538" si="1613">IF(J1538="","UNKNOWN",PROPER(TRIM(J1538)))</f>
        <v>Monique</v>
      </c>
      <c r="P1538" s="8" t="str">
        <f t="shared" si="1613"/>
        <v>Smith</v>
      </c>
      <c r="Q1538" s="8" t="str">
        <f t="shared" si="1614"/>
        <v>Bronze</v>
      </c>
      <c r="R1538" s="8" t="str">
        <f>IFERROR(VLOOKUP(TRIM(L1538),State_Mapping!A:B,2,FALSE),"Unknown")</f>
        <v>Missouri</v>
      </c>
      <c r="S1538" s="8" t="str">
        <f t="shared" si="1615"/>
        <v>Valid</v>
      </c>
    </row>
    <row r="1539">
      <c r="A1539" s="3" t="s">
        <v>5579</v>
      </c>
      <c r="B1539" s="3" t="s">
        <v>5580</v>
      </c>
      <c r="C1539" s="3" t="s">
        <v>1581</v>
      </c>
      <c r="D1539" s="3" t="s">
        <v>44</v>
      </c>
      <c r="E1539" s="3" t="s">
        <v>34</v>
      </c>
      <c r="F1539" s="3" t="s">
        <v>35</v>
      </c>
      <c r="G1539" s="6">
        <v>5.99</v>
      </c>
      <c r="H1539" s="6">
        <v>0.0</v>
      </c>
      <c r="I1539" s="6">
        <v>896.08</v>
      </c>
      <c r="J1539" s="3" t="s">
        <v>2177</v>
      </c>
      <c r="K1539" s="3" t="s">
        <v>2182</v>
      </c>
      <c r="L1539" s="3" t="s">
        <v>770</v>
      </c>
      <c r="M1539" s="3" t="s">
        <v>138</v>
      </c>
      <c r="N1539" s="3" t="s">
        <v>5291</v>
      </c>
      <c r="O1539" s="8" t="str">
        <f t="shared" ref="O1539:P1539" si="1616">IF(J1539="","UNKNOWN",PROPER(TRIM(J1539)))</f>
        <v>Robin</v>
      </c>
      <c r="P1539" s="8" t="str">
        <f t="shared" si="1616"/>
        <v>Long</v>
      </c>
      <c r="Q1539" s="8" t="str">
        <f t="shared" si="1614"/>
        <v>Bronze</v>
      </c>
      <c r="R1539" s="8" t="str">
        <f>IFERROR(VLOOKUP(TRIM(L1539),State_Mapping!A:B,2,FALSE),"Unknown")</f>
        <v>New Jersey</v>
      </c>
      <c r="S1539" s="8" t="str">
        <f t="shared" si="1615"/>
        <v>Valid</v>
      </c>
    </row>
    <row r="1540">
      <c r="A1540" s="3" t="s">
        <v>5581</v>
      </c>
      <c r="B1540" s="3" t="s">
        <v>5582</v>
      </c>
      <c r="C1540" s="3" t="s">
        <v>3851</v>
      </c>
      <c r="D1540" s="3" t="s">
        <v>44</v>
      </c>
      <c r="E1540" s="3" t="s">
        <v>34</v>
      </c>
      <c r="F1540" s="3" t="s">
        <v>57</v>
      </c>
      <c r="G1540" s="6">
        <v>0.0</v>
      </c>
      <c r="H1540" s="6">
        <v>0.0</v>
      </c>
      <c r="I1540" s="6">
        <v>472.68</v>
      </c>
      <c r="J1540" s="3" t="s">
        <v>363</v>
      </c>
      <c r="K1540" s="3" t="s">
        <v>4879</v>
      </c>
      <c r="L1540" s="3" t="s">
        <v>199</v>
      </c>
      <c r="M1540" s="3" t="s">
        <v>180</v>
      </c>
      <c r="N1540" s="3" t="s">
        <v>5583</v>
      </c>
      <c r="O1540" s="8" t="str">
        <f t="shared" ref="O1540:P1540" si="1617">IF(J1540="","UNKNOWN",PROPER(TRIM(J1540)))</f>
        <v>Michael</v>
      </c>
      <c r="P1540" s="8" t="str">
        <f t="shared" si="1617"/>
        <v>Holmes</v>
      </c>
      <c r="Q1540" s="8" t="str">
        <f t="shared" si="1614"/>
        <v>Gold</v>
      </c>
      <c r="R1540" s="8" t="str">
        <f>IFERROR(VLOOKUP(TRIM(L1540),State_Mapping!A:B,2,FALSE),"Unknown")</f>
        <v>Indiana</v>
      </c>
      <c r="S1540" s="8" t="str">
        <f t="shared" si="1615"/>
        <v>Valid</v>
      </c>
    </row>
    <row r="1541">
      <c r="A1541" s="3" t="s">
        <v>5584</v>
      </c>
      <c r="B1541" s="3" t="s">
        <v>5585</v>
      </c>
      <c r="C1541" s="3" t="s">
        <v>5586</v>
      </c>
      <c r="D1541" s="3" t="s">
        <v>33</v>
      </c>
      <c r="E1541" s="3" t="s">
        <v>34</v>
      </c>
      <c r="F1541" s="3" t="s">
        <v>46</v>
      </c>
      <c r="G1541" s="6">
        <v>7.99</v>
      </c>
      <c r="H1541" s="6">
        <v>0.0</v>
      </c>
      <c r="I1541" s="6">
        <v>765.42</v>
      </c>
      <c r="J1541" s="3" t="s">
        <v>36</v>
      </c>
      <c r="K1541" s="3" t="s">
        <v>296</v>
      </c>
      <c r="L1541" s="3" t="s">
        <v>219</v>
      </c>
      <c r="M1541" s="3" t="s">
        <v>39</v>
      </c>
      <c r="N1541" s="3" t="s">
        <v>2946</v>
      </c>
      <c r="O1541" s="8" t="str">
        <f t="shared" ref="O1541:P1541" si="1618">IF(J1541="","UNKNOWN",PROPER(TRIM(J1541)))</f>
        <v>Ashley</v>
      </c>
      <c r="P1541" s="8" t="str">
        <f t="shared" si="1618"/>
        <v>Smith</v>
      </c>
      <c r="Q1541" s="8" t="str">
        <f t="shared" si="1614"/>
        <v>Bronze</v>
      </c>
      <c r="R1541" s="8" t="str">
        <f>IFERROR(VLOOKUP(TRIM(L1541),State_Mapping!A:B,2,FALSE),"Unknown")</f>
        <v>Georgia</v>
      </c>
      <c r="S1541" s="8" t="str">
        <f t="shared" si="1615"/>
        <v>Valid</v>
      </c>
    </row>
    <row r="1542">
      <c r="A1542" s="3" t="s">
        <v>5587</v>
      </c>
      <c r="B1542" s="3" t="s">
        <v>5588</v>
      </c>
      <c r="C1542" s="3" t="s">
        <v>660</v>
      </c>
      <c r="D1542" s="3" t="s">
        <v>55</v>
      </c>
      <c r="E1542" s="3" t="s">
        <v>34</v>
      </c>
      <c r="F1542" s="3" t="s">
        <v>35</v>
      </c>
      <c r="G1542" s="6">
        <v>12.99</v>
      </c>
      <c r="H1542" s="6">
        <v>0.0</v>
      </c>
      <c r="I1542" s="6">
        <v>427.65</v>
      </c>
      <c r="J1542" s="3" t="s">
        <v>363</v>
      </c>
      <c r="K1542" s="3" t="s">
        <v>5589</v>
      </c>
      <c r="L1542" s="3" t="s">
        <v>85</v>
      </c>
      <c r="M1542" s="3" t="s">
        <v>290</v>
      </c>
      <c r="N1542" s="3" t="s">
        <v>4351</v>
      </c>
      <c r="O1542" s="8" t="str">
        <f t="shared" ref="O1542:P1542" si="1619">IF(J1542="","UNKNOWN",PROPER(TRIM(J1542)))</f>
        <v>Michael</v>
      </c>
      <c r="P1542" s="8" t="str">
        <f t="shared" si="1619"/>
        <v>Stanton</v>
      </c>
      <c r="Q1542" s="8" t="str">
        <f t="shared" si="1614"/>
        <v>Silver</v>
      </c>
      <c r="R1542" s="8" t="str">
        <f>IFERROR(VLOOKUP(TRIM(L1542),State_Mapping!A:B,2,FALSE),"Unknown")</f>
        <v>Wisconsin</v>
      </c>
      <c r="S1542" s="8" t="str">
        <f t="shared" si="1615"/>
        <v>Valid</v>
      </c>
    </row>
    <row r="1543">
      <c r="A1543" s="3" t="s">
        <v>5590</v>
      </c>
      <c r="B1543" s="3" t="s">
        <v>5591</v>
      </c>
      <c r="C1543" s="3" t="s">
        <v>4637</v>
      </c>
      <c r="D1543" s="3" t="s">
        <v>33</v>
      </c>
      <c r="E1543" s="3" t="s">
        <v>34</v>
      </c>
      <c r="F1543" s="3" t="s">
        <v>67</v>
      </c>
      <c r="G1543" s="6">
        <v>7.99</v>
      </c>
      <c r="H1543" s="6">
        <v>0.0</v>
      </c>
      <c r="I1543" s="6">
        <v>1305.38</v>
      </c>
      <c r="J1543" s="3" t="s">
        <v>1509</v>
      </c>
      <c r="K1543" s="3" t="s">
        <v>820</v>
      </c>
      <c r="L1543" s="3" t="s">
        <v>1035</v>
      </c>
      <c r="M1543" s="3" t="s">
        <v>71</v>
      </c>
      <c r="N1543" s="3" t="s">
        <v>808</v>
      </c>
      <c r="O1543" s="8" t="str">
        <f t="shared" ref="O1543:P1543" si="1620">IF(J1543="","UNKNOWN",PROPER(TRIM(J1543)))</f>
        <v>Rebecca</v>
      </c>
      <c r="P1543" s="8" t="str">
        <f t="shared" si="1620"/>
        <v>Jones</v>
      </c>
      <c r="Q1543" s="8" t="str">
        <f t="shared" si="1614"/>
        <v>Bronze</v>
      </c>
      <c r="R1543" s="8" t="str">
        <f>IFERROR(VLOOKUP(TRIM(L1543),State_Mapping!A:B,2,FALSE),"Unknown")</f>
        <v>Wisconsin</v>
      </c>
      <c r="S1543" s="8" t="str">
        <f t="shared" si="1615"/>
        <v>Valid</v>
      </c>
    </row>
    <row r="1544">
      <c r="A1544" s="3" t="s">
        <v>5592</v>
      </c>
      <c r="B1544" s="3" t="s">
        <v>5593</v>
      </c>
      <c r="C1544" s="3" t="s">
        <v>4728</v>
      </c>
      <c r="D1544" s="3" t="s">
        <v>33</v>
      </c>
      <c r="E1544" s="3" t="s">
        <v>34</v>
      </c>
      <c r="F1544" s="3" t="s">
        <v>120</v>
      </c>
      <c r="G1544" s="6">
        <v>12.99</v>
      </c>
      <c r="H1544" s="6">
        <v>0.0</v>
      </c>
      <c r="I1544" s="6">
        <v>454.1</v>
      </c>
      <c r="J1544" s="3" t="s">
        <v>464</v>
      </c>
      <c r="K1544" s="3" t="s">
        <v>5594</v>
      </c>
      <c r="L1544" s="3" t="s">
        <v>1170</v>
      </c>
      <c r="M1544" s="3" t="s">
        <v>71</v>
      </c>
      <c r="N1544" s="3" t="s">
        <v>5595</v>
      </c>
      <c r="O1544" s="8" t="str">
        <f t="shared" ref="O1544:P1544" si="1621">IF(J1544="","UNKNOWN",PROPER(TRIM(J1544)))</f>
        <v>Jennifer</v>
      </c>
      <c r="P1544" s="8" t="str">
        <f t="shared" si="1621"/>
        <v>Sampson</v>
      </c>
      <c r="Q1544" s="8" t="str">
        <f t="shared" si="1614"/>
        <v>Bronze</v>
      </c>
      <c r="R1544" s="8" t="str">
        <f>IFERROR(VLOOKUP(TRIM(L1544),State_Mapping!A:B,2,FALSE),"Unknown")</f>
        <v>Tennessee</v>
      </c>
      <c r="S1544" s="8" t="str">
        <f t="shared" si="1615"/>
        <v>Valid</v>
      </c>
    </row>
    <row r="1545">
      <c r="A1545" s="3" t="s">
        <v>5596</v>
      </c>
      <c r="B1545" s="3" t="s">
        <v>5597</v>
      </c>
      <c r="C1545" s="3" t="s">
        <v>1029</v>
      </c>
      <c r="D1545" s="3" t="s">
        <v>55</v>
      </c>
      <c r="E1545" s="3" t="s">
        <v>34</v>
      </c>
      <c r="F1545" s="3" t="s">
        <v>35</v>
      </c>
      <c r="G1545" s="6">
        <v>5.99</v>
      </c>
      <c r="H1545" s="6">
        <v>5.0</v>
      </c>
      <c r="I1545" s="6">
        <v>2139.39</v>
      </c>
      <c r="J1545" s="3" t="s">
        <v>4136</v>
      </c>
      <c r="K1545" s="3" t="s">
        <v>550</v>
      </c>
      <c r="L1545" s="3" t="s">
        <v>608</v>
      </c>
      <c r="M1545" s="3" t="s">
        <v>78</v>
      </c>
      <c r="N1545" s="3" t="s">
        <v>884</v>
      </c>
      <c r="O1545" s="8" t="str">
        <f t="shared" ref="O1545:P1545" si="1622">IF(J1545="","UNKNOWN",PROPER(TRIM(J1545)))</f>
        <v>Antonio</v>
      </c>
      <c r="P1545" s="8" t="str">
        <f t="shared" si="1622"/>
        <v>Jenkins</v>
      </c>
      <c r="Q1545" s="8" t="str">
        <f t="shared" si="1614"/>
        <v>Silver</v>
      </c>
      <c r="R1545" s="8" t="str">
        <f>IFERROR(VLOOKUP(TRIM(L1545),State_Mapping!A:B,2,FALSE),"Unknown")</f>
        <v>Maryland</v>
      </c>
      <c r="S1545" s="8" t="str">
        <f t="shared" si="1615"/>
        <v>Valid</v>
      </c>
    </row>
    <row r="1546">
      <c r="A1546" s="3" t="s">
        <v>5598</v>
      </c>
      <c r="B1546" s="3" t="s">
        <v>5599</v>
      </c>
      <c r="C1546" s="3" t="s">
        <v>1345</v>
      </c>
      <c r="D1546" s="3" t="s">
        <v>33</v>
      </c>
      <c r="E1546" s="3" t="s">
        <v>34</v>
      </c>
      <c r="F1546" s="3" t="s">
        <v>120</v>
      </c>
      <c r="G1546" s="6">
        <v>4.99</v>
      </c>
      <c r="H1546" s="6">
        <v>20.0</v>
      </c>
      <c r="I1546" s="6">
        <v>1273.61</v>
      </c>
      <c r="J1546" s="3" t="s">
        <v>5600</v>
      </c>
      <c r="K1546" s="3" t="s">
        <v>1360</v>
      </c>
      <c r="L1546" s="3" t="s">
        <v>1170</v>
      </c>
      <c r="M1546" s="3" t="s">
        <v>78</v>
      </c>
      <c r="N1546" s="3" t="s">
        <v>1921</v>
      </c>
      <c r="O1546" s="8" t="str">
        <f t="shared" ref="O1546:P1546" si="1623">IF(J1546="","UNKNOWN",PROPER(TRIM(J1546)))</f>
        <v>Terri</v>
      </c>
      <c r="P1546" s="8" t="str">
        <f t="shared" si="1623"/>
        <v>Green</v>
      </c>
      <c r="Q1546" s="8" t="str">
        <f t="shared" si="1614"/>
        <v>Silver</v>
      </c>
      <c r="R1546" s="8" t="str">
        <f>IFERROR(VLOOKUP(TRIM(L1546),State_Mapping!A:B,2,FALSE),"Unknown")</f>
        <v>Tennessee</v>
      </c>
      <c r="S1546" s="8" t="str">
        <f t="shared" si="1615"/>
        <v>Valid</v>
      </c>
    </row>
    <row r="1547">
      <c r="A1547" s="3" t="s">
        <v>5601</v>
      </c>
      <c r="B1547" s="3" t="s">
        <v>5602</v>
      </c>
      <c r="C1547" s="3" t="s">
        <v>533</v>
      </c>
      <c r="D1547" s="3" t="s">
        <v>44</v>
      </c>
      <c r="E1547" s="3" t="s">
        <v>34</v>
      </c>
      <c r="F1547" s="3" t="s">
        <v>46</v>
      </c>
      <c r="G1547" s="6">
        <v>7.99</v>
      </c>
      <c r="H1547" s="6">
        <v>0.0</v>
      </c>
      <c r="I1547" s="6">
        <v>2745.41</v>
      </c>
      <c r="J1547" s="3" t="s">
        <v>5603</v>
      </c>
      <c r="K1547" s="3" t="s">
        <v>465</v>
      </c>
      <c r="L1547" s="3" t="s">
        <v>276</v>
      </c>
      <c r="M1547" s="3" t="s">
        <v>290</v>
      </c>
      <c r="N1547" s="3" t="s">
        <v>3659</v>
      </c>
      <c r="O1547" s="8" t="str">
        <f t="shared" ref="O1547:P1547" si="1624">IF(J1547="","UNKNOWN",PROPER(TRIM(J1547)))</f>
        <v>Tamara</v>
      </c>
      <c r="P1547" s="8" t="str">
        <f t="shared" si="1624"/>
        <v>Cummings</v>
      </c>
      <c r="Q1547" s="8" t="str">
        <f t="shared" si="1614"/>
        <v>Silver</v>
      </c>
      <c r="R1547" s="8" t="str">
        <f>IFERROR(VLOOKUP(TRIM(L1547),State_Mapping!A:B,2,FALSE),"Unknown")</f>
        <v>Georgia</v>
      </c>
      <c r="S1547" s="8" t="str">
        <f t="shared" si="1615"/>
        <v>Valid</v>
      </c>
    </row>
    <row r="1548">
      <c r="A1548" s="3" t="s">
        <v>5604</v>
      </c>
      <c r="B1548" s="3" t="s">
        <v>5605</v>
      </c>
      <c r="C1548" s="3" t="s">
        <v>1597</v>
      </c>
      <c r="D1548" s="3" t="s">
        <v>33</v>
      </c>
      <c r="E1548" s="3" t="s">
        <v>34</v>
      </c>
      <c r="F1548" s="3" t="s">
        <v>57</v>
      </c>
      <c r="G1548" s="6">
        <v>12.99</v>
      </c>
      <c r="H1548" s="6">
        <v>0.0</v>
      </c>
      <c r="I1548" s="6">
        <v>805.26</v>
      </c>
      <c r="J1548" s="3" t="s">
        <v>430</v>
      </c>
      <c r="K1548" s="3" t="s">
        <v>683</v>
      </c>
      <c r="L1548" s="3" t="s">
        <v>282</v>
      </c>
      <c r="M1548" s="3" t="s">
        <v>71</v>
      </c>
      <c r="N1548" s="3" t="s">
        <v>1323</v>
      </c>
      <c r="O1548" s="8" t="str">
        <f t="shared" ref="O1548:P1548" si="1625">IF(J1548="","UNKNOWN",PROPER(TRIM(J1548)))</f>
        <v>Robert</v>
      </c>
      <c r="P1548" s="8" t="str">
        <f t="shared" si="1625"/>
        <v>Martin</v>
      </c>
      <c r="Q1548" s="8" t="str">
        <f t="shared" si="1614"/>
        <v>Bronze</v>
      </c>
      <c r="R1548" s="8" t="str">
        <f>IFERROR(VLOOKUP(TRIM(L1548),State_Mapping!A:B,2,FALSE),"Unknown")</f>
        <v>Florida</v>
      </c>
      <c r="S1548" s="8" t="str">
        <f t="shared" si="1615"/>
        <v>Valid</v>
      </c>
    </row>
    <row r="1549">
      <c r="A1549" s="3" t="s">
        <v>5606</v>
      </c>
      <c r="B1549" s="3" t="s">
        <v>5607</v>
      </c>
      <c r="C1549" s="3" t="s">
        <v>2357</v>
      </c>
      <c r="D1549" s="3" t="s">
        <v>33</v>
      </c>
      <c r="E1549" s="3" t="s">
        <v>34</v>
      </c>
      <c r="F1549" s="3" t="s">
        <v>67</v>
      </c>
      <c r="G1549" s="6">
        <v>0.0</v>
      </c>
      <c r="H1549" s="6">
        <v>0.0</v>
      </c>
      <c r="I1549" s="6">
        <v>792.03</v>
      </c>
      <c r="J1549" s="3" t="s">
        <v>1554</v>
      </c>
      <c r="K1549" s="3" t="s">
        <v>5608</v>
      </c>
      <c r="L1549" s="3" t="s">
        <v>493</v>
      </c>
      <c r="M1549" s="3" t="s">
        <v>39</v>
      </c>
      <c r="N1549" s="3" t="s">
        <v>5609</v>
      </c>
      <c r="O1549" s="8" t="str">
        <f t="shared" ref="O1549:P1549" si="1626">IF(J1549="","UNKNOWN",PROPER(TRIM(J1549)))</f>
        <v>Brian</v>
      </c>
      <c r="P1549" s="8" t="str">
        <f t="shared" si="1626"/>
        <v>Harmon</v>
      </c>
      <c r="Q1549" s="8" t="str">
        <f t="shared" si="1614"/>
        <v>Bronze</v>
      </c>
      <c r="R1549" s="8" t="str">
        <f>IFERROR(VLOOKUP(TRIM(L1549),State_Mapping!A:B,2,FALSE),"Unknown")</f>
        <v>Wisconsin</v>
      </c>
      <c r="S1549" s="8" t="str">
        <f t="shared" si="1615"/>
        <v>Valid</v>
      </c>
    </row>
    <row r="1550">
      <c r="A1550" s="3" t="s">
        <v>5610</v>
      </c>
      <c r="B1550" s="3" t="s">
        <v>233</v>
      </c>
      <c r="C1550" s="3" t="s">
        <v>2856</v>
      </c>
      <c r="D1550" s="3" t="s">
        <v>44</v>
      </c>
      <c r="E1550" s="3" t="s">
        <v>34</v>
      </c>
      <c r="F1550" s="3" t="s">
        <v>46</v>
      </c>
      <c r="G1550" s="6">
        <v>5.99</v>
      </c>
      <c r="H1550" s="6">
        <v>0.0</v>
      </c>
      <c r="I1550" s="6">
        <v>2267.87</v>
      </c>
      <c r="J1550" s="3" t="s">
        <v>192</v>
      </c>
      <c r="K1550" s="3" t="s">
        <v>235</v>
      </c>
      <c r="L1550" s="3" t="s">
        <v>236</v>
      </c>
      <c r="M1550" s="3" t="s">
        <v>108</v>
      </c>
      <c r="N1550" s="3" t="s">
        <v>237</v>
      </c>
      <c r="O1550" s="8" t="str">
        <f t="shared" ref="O1550:P1550" si="1627">IF(J1550="","UNKNOWN",PROPER(TRIM(J1550)))</f>
        <v>Nicholas</v>
      </c>
      <c r="P1550" s="8" t="str">
        <f t="shared" si="1627"/>
        <v>Gilmore</v>
      </c>
      <c r="Q1550" s="8" t="str">
        <f t="shared" si="1614"/>
        <v>Platinum</v>
      </c>
      <c r="R1550" s="8" t="str">
        <f>IFERROR(VLOOKUP(TRIM(L1550),State_Mapping!A:B,2,FALSE),"Unknown")</f>
        <v>Massachusetts</v>
      </c>
      <c r="S1550" s="8" t="str">
        <f t="shared" si="1615"/>
        <v>Valid</v>
      </c>
    </row>
    <row r="1551">
      <c r="A1551" s="3" t="s">
        <v>5611</v>
      </c>
      <c r="B1551" s="3" t="s">
        <v>5612</v>
      </c>
      <c r="C1551" s="3" t="s">
        <v>5140</v>
      </c>
      <c r="D1551" s="3" t="s">
        <v>55</v>
      </c>
      <c r="E1551" s="3" t="s">
        <v>34</v>
      </c>
      <c r="F1551" s="3" t="s">
        <v>35</v>
      </c>
      <c r="G1551" s="6">
        <v>7.99</v>
      </c>
      <c r="H1551" s="6">
        <v>10.0</v>
      </c>
      <c r="I1551" s="6">
        <v>804.24</v>
      </c>
      <c r="J1551" s="3" t="s">
        <v>1013</v>
      </c>
      <c r="K1551" s="3" t="s">
        <v>825</v>
      </c>
      <c r="L1551" s="3" t="s">
        <v>1689</v>
      </c>
      <c r="M1551" s="3" t="s">
        <v>71</v>
      </c>
      <c r="N1551" s="3" t="s">
        <v>3780</v>
      </c>
      <c r="O1551" s="8" t="str">
        <f t="shared" ref="O1551:P1551" si="1628">IF(J1551="","UNKNOWN",PROPER(TRIM(J1551)))</f>
        <v>Jeffrey</v>
      </c>
      <c r="P1551" s="8" t="str">
        <f t="shared" si="1628"/>
        <v>Miller</v>
      </c>
      <c r="Q1551" s="8" t="str">
        <f t="shared" si="1614"/>
        <v>Bronze</v>
      </c>
      <c r="R1551" s="8" t="str">
        <f>IFERROR(VLOOKUP(TRIM(L1551),State_Mapping!A:B,2,FALSE),"Unknown")</f>
        <v>Tennessee</v>
      </c>
      <c r="S1551" s="8" t="str">
        <f t="shared" si="1615"/>
        <v>Valid</v>
      </c>
    </row>
    <row r="1552">
      <c r="A1552" s="3" t="s">
        <v>5613</v>
      </c>
      <c r="B1552" s="3" t="s">
        <v>5614</v>
      </c>
      <c r="C1552" s="3" t="s">
        <v>948</v>
      </c>
      <c r="D1552" s="3" t="s">
        <v>55</v>
      </c>
      <c r="E1552" s="3" t="s">
        <v>34</v>
      </c>
      <c r="F1552" s="3" t="s">
        <v>46</v>
      </c>
      <c r="G1552" s="6">
        <v>0.0</v>
      </c>
      <c r="H1552" s="6">
        <v>0.0</v>
      </c>
      <c r="I1552" s="6">
        <v>697.47</v>
      </c>
      <c r="J1552" s="3" t="s">
        <v>559</v>
      </c>
      <c r="K1552" s="3" t="s">
        <v>5383</v>
      </c>
      <c r="L1552" s="3" t="s">
        <v>821</v>
      </c>
      <c r="M1552" s="3" t="s">
        <v>71</v>
      </c>
      <c r="N1552" s="3" t="s">
        <v>526</v>
      </c>
      <c r="O1552" s="8" t="str">
        <f t="shared" ref="O1552:P1552" si="1629">IF(J1552="","UNKNOWN",PROPER(TRIM(J1552)))</f>
        <v>Timothy</v>
      </c>
      <c r="P1552" s="8" t="str">
        <f t="shared" si="1629"/>
        <v>Knight</v>
      </c>
      <c r="Q1552" s="8" t="str">
        <f t="shared" si="1614"/>
        <v>Bronze</v>
      </c>
      <c r="R1552" s="8" t="str">
        <f>IFERROR(VLOOKUP(TRIM(L1552),State_Mapping!A:B,2,FALSE),"Unknown")</f>
        <v>Texas</v>
      </c>
      <c r="S1552" s="8" t="str">
        <f t="shared" si="1615"/>
        <v>Valid</v>
      </c>
    </row>
    <row r="1553">
      <c r="A1553" s="3" t="s">
        <v>5615</v>
      </c>
      <c r="B1553" s="3" t="s">
        <v>5616</v>
      </c>
      <c r="C1553" s="3" t="s">
        <v>5617</v>
      </c>
      <c r="D1553" s="3" t="s">
        <v>33</v>
      </c>
      <c r="E1553" s="3" t="s">
        <v>163</v>
      </c>
      <c r="F1553" s="3" t="s">
        <v>67</v>
      </c>
      <c r="G1553" s="6">
        <v>0.0</v>
      </c>
      <c r="H1553" s="6">
        <v>0.0</v>
      </c>
      <c r="I1553" s="6">
        <v>702.18</v>
      </c>
      <c r="J1553" s="3" t="s">
        <v>363</v>
      </c>
      <c r="K1553" s="3" t="s">
        <v>5618</v>
      </c>
      <c r="L1553" s="3" t="s">
        <v>1170</v>
      </c>
      <c r="M1553" s="3" t="s">
        <v>39</v>
      </c>
      <c r="N1553" s="3" t="s">
        <v>5619</v>
      </c>
      <c r="O1553" s="8" t="str">
        <f t="shared" ref="O1553:P1553" si="1630">IF(J1553="","UNKNOWN",PROPER(TRIM(J1553)))</f>
        <v>Michael</v>
      </c>
      <c r="P1553" s="8" t="str">
        <f t="shared" si="1630"/>
        <v>Mills</v>
      </c>
      <c r="Q1553" s="8" t="str">
        <f t="shared" si="1614"/>
        <v>Bronze</v>
      </c>
      <c r="R1553" s="8" t="str">
        <f>IFERROR(VLOOKUP(TRIM(L1553),State_Mapping!A:B,2,FALSE),"Unknown")</f>
        <v>Tennessee</v>
      </c>
      <c r="S1553" s="8" t="str">
        <f t="shared" si="1615"/>
        <v>Valid</v>
      </c>
    </row>
    <row r="1554">
      <c r="A1554" s="3" t="s">
        <v>5620</v>
      </c>
      <c r="B1554" s="3" t="s">
        <v>5621</v>
      </c>
      <c r="C1554" s="3" t="s">
        <v>4424</v>
      </c>
      <c r="D1554" s="3" t="s">
        <v>55</v>
      </c>
      <c r="E1554" s="3" t="s">
        <v>34</v>
      </c>
      <c r="F1554" s="3" t="s">
        <v>67</v>
      </c>
      <c r="G1554" s="6">
        <v>7.99</v>
      </c>
      <c r="H1554" s="6">
        <v>0.0</v>
      </c>
      <c r="I1554" s="6">
        <v>243.36</v>
      </c>
      <c r="J1554" s="3" t="s">
        <v>171</v>
      </c>
      <c r="K1554" s="3" t="s">
        <v>1019</v>
      </c>
      <c r="L1554" s="3" t="s">
        <v>145</v>
      </c>
      <c r="M1554" s="3" t="s">
        <v>71</v>
      </c>
      <c r="N1554" s="3" t="s">
        <v>5622</v>
      </c>
      <c r="O1554" s="8" t="str">
        <f t="shared" ref="O1554:P1554" si="1631">IF(J1554="","UNKNOWN",PROPER(TRIM(J1554)))</f>
        <v>Shawn</v>
      </c>
      <c r="P1554" s="8" t="str">
        <f t="shared" si="1631"/>
        <v>Rogers</v>
      </c>
      <c r="Q1554" s="8" t="str">
        <f t="shared" si="1614"/>
        <v>Bronze</v>
      </c>
      <c r="R1554" s="8" t="str">
        <f>IFERROR(VLOOKUP(TRIM(L1554),State_Mapping!A:B,2,FALSE),"Unknown")</f>
        <v>Tennessee</v>
      </c>
      <c r="S1554" s="8" t="str">
        <f t="shared" si="1615"/>
        <v>Valid</v>
      </c>
    </row>
    <row r="1555">
      <c r="A1555" s="3" t="s">
        <v>5623</v>
      </c>
      <c r="B1555" s="3" t="s">
        <v>5624</v>
      </c>
      <c r="C1555" s="3" t="s">
        <v>362</v>
      </c>
      <c r="D1555" s="3" t="s">
        <v>55</v>
      </c>
      <c r="E1555" s="3" t="s">
        <v>34</v>
      </c>
      <c r="F1555" s="3" t="s">
        <v>35</v>
      </c>
      <c r="G1555" s="6">
        <v>12.99</v>
      </c>
      <c r="H1555" s="6">
        <v>0.0</v>
      </c>
      <c r="I1555" s="6">
        <v>1614.77</v>
      </c>
      <c r="J1555" s="3" t="s">
        <v>1013</v>
      </c>
      <c r="K1555" s="3" t="s">
        <v>1014</v>
      </c>
      <c r="L1555" s="3" t="s">
        <v>38</v>
      </c>
      <c r="M1555" s="3" t="s">
        <v>180</v>
      </c>
      <c r="N1555" s="3" t="s">
        <v>5625</v>
      </c>
      <c r="O1555" s="8" t="str">
        <f t="shared" ref="O1555:P1555" si="1632">IF(J1555="","UNKNOWN",PROPER(TRIM(J1555)))</f>
        <v>Jeffrey</v>
      </c>
      <c r="P1555" s="8" t="str">
        <f t="shared" si="1632"/>
        <v>Hill</v>
      </c>
      <c r="Q1555" s="8" t="str">
        <f t="shared" si="1614"/>
        <v>Gold</v>
      </c>
      <c r="R1555" s="8" t="str">
        <f>IFERROR(VLOOKUP(TRIM(L1555),State_Mapping!A:B,2,FALSE),"Unknown")</f>
        <v>Indiana</v>
      </c>
      <c r="S1555" s="8" t="str">
        <f t="shared" si="1615"/>
        <v>Valid</v>
      </c>
    </row>
    <row r="1556">
      <c r="A1556" s="3" t="s">
        <v>5626</v>
      </c>
      <c r="B1556" s="3" t="s">
        <v>5627</v>
      </c>
      <c r="C1556" s="3" t="s">
        <v>4415</v>
      </c>
      <c r="D1556" s="3" t="s">
        <v>44</v>
      </c>
      <c r="E1556" s="3" t="s">
        <v>34</v>
      </c>
      <c r="F1556" s="3" t="s">
        <v>120</v>
      </c>
      <c r="G1556" s="6">
        <v>0.0</v>
      </c>
      <c r="H1556" s="6">
        <v>0.0</v>
      </c>
      <c r="I1556" s="6">
        <v>1442.74</v>
      </c>
      <c r="J1556" s="3" t="s">
        <v>1443</v>
      </c>
      <c r="K1556" s="3" t="s">
        <v>5628</v>
      </c>
      <c r="L1556" s="3" t="s">
        <v>137</v>
      </c>
      <c r="M1556" s="3" t="s">
        <v>71</v>
      </c>
      <c r="N1556" s="3" t="s">
        <v>1244</v>
      </c>
      <c r="O1556" s="8" t="str">
        <f t="shared" ref="O1556:P1556" si="1633">IF(J1556="","UNKNOWN",PROPER(TRIM(J1556)))</f>
        <v>Paul</v>
      </c>
      <c r="P1556" s="8" t="str">
        <f t="shared" si="1633"/>
        <v>Pham</v>
      </c>
      <c r="Q1556" s="8" t="str">
        <f t="shared" si="1614"/>
        <v>Bronze</v>
      </c>
      <c r="R1556" s="8" t="str">
        <f>IFERROR(VLOOKUP(TRIM(L1556),State_Mapping!A:B,2,FALSE),"Unknown")</f>
        <v>California</v>
      </c>
      <c r="S1556" s="8" t="str">
        <f t="shared" si="1615"/>
        <v>Valid</v>
      </c>
    </row>
    <row r="1557">
      <c r="A1557" s="3" t="s">
        <v>5629</v>
      </c>
      <c r="B1557" s="3" t="s">
        <v>2258</v>
      </c>
      <c r="C1557" s="3" t="s">
        <v>3011</v>
      </c>
      <c r="D1557" s="3" t="s">
        <v>55</v>
      </c>
      <c r="E1557" s="3" t="s">
        <v>34</v>
      </c>
      <c r="F1557" s="3" t="s">
        <v>35</v>
      </c>
      <c r="G1557" s="6">
        <v>5.99</v>
      </c>
      <c r="H1557" s="6">
        <v>0.0</v>
      </c>
      <c r="I1557" s="6">
        <v>1446.24</v>
      </c>
      <c r="J1557" s="3" t="s">
        <v>2260</v>
      </c>
      <c r="K1557" s="3" t="s">
        <v>2261</v>
      </c>
      <c r="L1557" s="3" t="s">
        <v>516</v>
      </c>
      <c r="M1557" s="3" t="s">
        <v>180</v>
      </c>
      <c r="N1557" s="3" t="s">
        <v>1807</v>
      </c>
      <c r="O1557" s="8" t="str">
        <f t="shared" ref="O1557:P1557" si="1634">IF(J1557="","UNKNOWN",PROPER(TRIM(J1557)))</f>
        <v>Carol</v>
      </c>
      <c r="P1557" s="8" t="str">
        <f t="shared" si="1634"/>
        <v>Brady</v>
      </c>
      <c r="Q1557" s="8" t="str">
        <f t="shared" si="1614"/>
        <v>Gold</v>
      </c>
      <c r="R1557" s="8" t="str">
        <f>IFERROR(VLOOKUP(TRIM(L1557),State_Mapping!A:B,2,FALSE),"Unknown")</f>
        <v>Pennsylvania</v>
      </c>
      <c r="S1557" s="8" t="str">
        <f t="shared" si="1615"/>
        <v>Valid</v>
      </c>
    </row>
    <row r="1558">
      <c r="A1558" s="3" t="s">
        <v>5630</v>
      </c>
      <c r="B1558" s="3" t="s">
        <v>5631</v>
      </c>
      <c r="C1558" s="3" t="s">
        <v>2706</v>
      </c>
      <c r="D1558" s="3" t="s">
        <v>33</v>
      </c>
      <c r="E1558" s="3" t="s">
        <v>34</v>
      </c>
      <c r="F1558" s="3" t="s">
        <v>67</v>
      </c>
      <c r="G1558" s="6">
        <v>7.99</v>
      </c>
      <c r="H1558" s="6">
        <v>0.0</v>
      </c>
      <c r="I1558" s="6">
        <v>1858.98</v>
      </c>
      <c r="J1558" s="3" t="s">
        <v>2260</v>
      </c>
      <c r="K1558" s="3" t="s">
        <v>825</v>
      </c>
      <c r="L1558" s="3" t="s">
        <v>378</v>
      </c>
      <c r="M1558" s="3" t="s">
        <v>50</v>
      </c>
      <c r="N1558" s="3" t="s">
        <v>2415</v>
      </c>
      <c r="O1558" s="8" t="str">
        <f t="shared" ref="O1558:P1558" si="1635">IF(J1558="","UNKNOWN",PROPER(TRIM(J1558)))</f>
        <v>Carol</v>
      </c>
      <c r="P1558" s="8" t="str">
        <f t="shared" si="1635"/>
        <v>Miller</v>
      </c>
      <c r="Q1558" s="8" t="str">
        <f t="shared" si="1614"/>
        <v>Gold</v>
      </c>
      <c r="R1558" s="8" t="str">
        <f>IFERROR(VLOOKUP(TRIM(L1558),State_Mapping!A:B,2,FALSE),"Unknown")</f>
        <v>Washington</v>
      </c>
      <c r="S1558" s="8" t="str">
        <f t="shared" si="1615"/>
        <v>Valid</v>
      </c>
    </row>
    <row r="1559">
      <c r="A1559" s="3" t="s">
        <v>5632</v>
      </c>
      <c r="B1559" s="3" t="s">
        <v>5633</v>
      </c>
      <c r="C1559" s="3" t="s">
        <v>2432</v>
      </c>
      <c r="D1559" s="3" t="s">
        <v>55</v>
      </c>
      <c r="E1559" s="3" t="s">
        <v>34</v>
      </c>
      <c r="F1559" s="3" t="s">
        <v>35</v>
      </c>
      <c r="G1559" s="6">
        <v>4.99</v>
      </c>
      <c r="H1559" s="6">
        <v>0.0</v>
      </c>
      <c r="I1559" s="6">
        <v>538.51</v>
      </c>
      <c r="J1559" s="3" t="s">
        <v>4957</v>
      </c>
      <c r="K1559" s="3" t="s">
        <v>5634</v>
      </c>
      <c r="L1559" s="3" t="s">
        <v>250</v>
      </c>
      <c r="M1559" s="3" t="s">
        <v>71</v>
      </c>
      <c r="N1559" s="3" t="s">
        <v>5635</v>
      </c>
      <c r="O1559" s="8" t="str">
        <f t="shared" ref="O1559:P1559" si="1636">IF(J1559="","UNKNOWN",PROPER(TRIM(J1559)))</f>
        <v>Allison</v>
      </c>
      <c r="P1559" s="8" t="str">
        <f t="shared" si="1636"/>
        <v>Obrien</v>
      </c>
      <c r="Q1559" s="8" t="str">
        <f t="shared" si="1614"/>
        <v>Bronze</v>
      </c>
      <c r="R1559" s="8" t="str">
        <f>IFERROR(VLOOKUP(TRIM(L1559),State_Mapping!A:B,2,FALSE),"Unknown")</f>
        <v>Texas</v>
      </c>
      <c r="S1559" s="8" t="str">
        <f t="shared" si="1615"/>
        <v>Valid</v>
      </c>
    </row>
    <row r="1560">
      <c r="A1560" s="3" t="s">
        <v>5636</v>
      </c>
      <c r="B1560" s="3" t="s">
        <v>5637</v>
      </c>
      <c r="C1560" s="3" t="s">
        <v>1770</v>
      </c>
      <c r="D1560" s="3" t="s">
        <v>55</v>
      </c>
      <c r="E1560" s="3" t="s">
        <v>34</v>
      </c>
      <c r="F1560" s="3" t="s">
        <v>46</v>
      </c>
      <c r="G1560" s="6">
        <v>4.99</v>
      </c>
      <c r="H1560" s="6">
        <v>0.0</v>
      </c>
      <c r="I1560" s="6">
        <v>2967.55</v>
      </c>
      <c r="J1560" s="3" t="s">
        <v>295</v>
      </c>
      <c r="K1560" s="3" t="s">
        <v>3931</v>
      </c>
      <c r="L1560" s="3" t="s">
        <v>115</v>
      </c>
      <c r="M1560" s="3" t="s">
        <v>71</v>
      </c>
      <c r="N1560" s="3" t="s">
        <v>5638</v>
      </c>
      <c r="O1560" s="8" t="str">
        <f t="shared" ref="O1560:P1560" si="1637">IF(J1560="","UNKNOWN",PROPER(TRIM(J1560)))</f>
        <v>Thomas</v>
      </c>
      <c r="P1560" s="8" t="str">
        <f t="shared" si="1637"/>
        <v>Graham</v>
      </c>
      <c r="Q1560" s="8" t="str">
        <f t="shared" si="1614"/>
        <v>Bronze</v>
      </c>
      <c r="R1560" s="8" t="str">
        <f>IFERROR(VLOOKUP(TRIM(L1560),State_Mapping!A:B,2,FALSE),"Unknown")</f>
        <v>North Carolina</v>
      </c>
      <c r="S1560" s="8" t="str">
        <f t="shared" si="1615"/>
        <v>Valid</v>
      </c>
    </row>
    <row r="1561">
      <c r="A1561" s="3" t="s">
        <v>5639</v>
      </c>
      <c r="B1561" s="3" t="s">
        <v>5640</v>
      </c>
      <c r="C1561" s="3" t="s">
        <v>2383</v>
      </c>
      <c r="D1561" s="3" t="s">
        <v>44</v>
      </c>
      <c r="E1561" s="3" t="s">
        <v>34</v>
      </c>
      <c r="F1561" s="3" t="s">
        <v>57</v>
      </c>
      <c r="G1561" s="6">
        <v>0.0</v>
      </c>
      <c r="H1561" s="6">
        <v>0.0</v>
      </c>
      <c r="I1561" s="6">
        <v>1793.0</v>
      </c>
      <c r="J1561" s="3" t="s">
        <v>1175</v>
      </c>
      <c r="K1561" s="3" t="s">
        <v>308</v>
      </c>
      <c r="L1561" s="3" t="s">
        <v>99</v>
      </c>
      <c r="M1561" s="3" t="s">
        <v>39</v>
      </c>
      <c r="N1561" s="3" t="s">
        <v>5641</v>
      </c>
      <c r="O1561" s="8" t="str">
        <f t="shared" ref="O1561:P1561" si="1638">IF(J1561="","UNKNOWN",PROPER(TRIM(J1561)))</f>
        <v>Troy</v>
      </c>
      <c r="P1561" s="8" t="str">
        <f t="shared" si="1638"/>
        <v>Taylor</v>
      </c>
      <c r="Q1561" s="8" t="str">
        <f t="shared" si="1614"/>
        <v>Bronze</v>
      </c>
      <c r="R1561" s="8" t="str">
        <f>IFERROR(VLOOKUP(TRIM(L1561),State_Mapping!A:B,2,FALSE),"Unknown")</f>
        <v>Michigan</v>
      </c>
      <c r="S1561" s="8" t="str">
        <f t="shared" si="1615"/>
        <v>Valid</v>
      </c>
    </row>
    <row r="1562">
      <c r="A1562" s="3" t="s">
        <v>5642</v>
      </c>
      <c r="B1562" s="3" t="s">
        <v>5643</v>
      </c>
      <c r="C1562" s="3" t="s">
        <v>3068</v>
      </c>
      <c r="D1562" s="3" t="s">
        <v>44</v>
      </c>
      <c r="E1562" s="3" t="s">
        <v>34</v>
      </c>
      <c r="F1562" s="3" t="s">
        <v>57</v>
      </c>
      <c r="G1562" s="6">
        <v>12.99</v>
      </c>
      <c r="H1562" s="6">
        <v>0.0</v>
      </c>
      <c r="I1562" s="6">
        <v>1113.01</v>
      </c>
      <c r="J1562" s="3" t="s">
        <v>2617</v>
      </c>
      <c r="K1562" s="3" t="s">
        <v>5644</v>
      </c>
      <c r="L1562" s="3" t="s">
        <v>219</v>
      </c>
      <c r="M1562" s="3" t="s">
        <v>50</v>
      </c>
      <c r="N1562" s="3" t="s">
        <v>5645</v>
      </c>
      <c r="O1562" s="8" t="str">
        <f t="shared" ref="O1562:P1562" si="1639">IF(J1562="","UNKNOWN",PROPER(TRIM(J1562)))</f>
        <v>Morgan</v>
      </c>
      <c r="P1562" s="8" t="str">
        <f t="shared" si="1639"/>
        <v>Moss</v>
      </c>
      <c r="Q1562" s="8" t="str">
        <f t="shared" si="1614"/>
        <v>Gold</v>
      </c>
      <c r="R1562" s="8" t="str">
        <f>IFERROR(VLOOKUP(TRIM(L1562),State_Mapping!A:B,2,FALSE),"Unknown")</f>
        <v>Georgia</v>
      </c>
      <c r="S1562" s="8" t="str">
        <f t="shared" si="1615"/>
        <v>Valid</v>
      </c>
    </row>
    <row r="1563">
      <c r="A1563" s="3" t="s">
        <v>5646</v>
      </c>
      <c r="B1563" s="3" t="s">
        <v>5647</v>
      </c>
      <c r="C1563" s="3" t="s">
        <v>2802</v>
      </c>
      <c r="D1563" s="3" t="s">
        <v>55</v>
      </c>
      <c r="E1563" s="3" t="s">
        <v>34</v>
      </c>
      <c r="F1563" s="3" t="s">
        <v>46</v>
      </c>
      <c r="G1563" s="6">
        <v>5.99</v>
      </c>
      <c r="H1563" s="6">
        <v>5.0</v>
      </c>
      <c r="I1563" s="6">
        <v>18.81</v>
      </c>
      <c r="J1563" s="3" t="s">
        <v>430</v>
      </c>
      <c r="K1563" s="3" t="s">
        <v>2945</v>
      </c>
      <c r="L1563" s="3" t="s">
        <v>70</v>
      </c>
      <c r="M1563" s="3" t="s">
        <v>39</v>
      </c>
      <c r="N1563" s="3" t="s">
        <v>2408</v>
      </c>
      <c r="O1563" s="8" t="str">
        <f t="shared" ref="O1563:P1563" si="1640">IF(J1563="","UNKNOWN",PROPER(TRIM(J1563)))</f>
        <v>Robert</v>
      </c>
      <c r="P1563" s="8" t="str">
        <f t="shared" si="1640"/>
        <v>Berry</v>
      </c>
      <c r="Q1563" s="8" t="str">
        <f t="shared" si="1614"/>
        <v>Bronze</v>
      </c>
      <c r="R1563" s="8" t="str">
        <f>IFERROR(VLOOKUP(TRIM(L1563),State_Mapping!A:B,2,FALSE),"Unknown")</f>
        <v>Pennsylvania</v>
      </c>
      <c r="S1563" s="8" t="str">
        <f t="shared" si="1615"/>
        <v>Valid</v>
      </c>
    </row>
    <row r="1564">
      <c r="A1564" s="3" t="s">
        <v>5648</v>
      </c>
      <c r="B1564" s="3" t="s">
        <v>4827</v>
      </c>
      <c r="C1564" s="3" t="s">
        <v>3176</v>
      </c>
      <c r="D1564" s="3" t="s">
        <v>33</v>
      </c>
      <c r="E1564" s="3" t="s">
        <v>34</v>
      </c>
      <c r="F1564" s="3" t="s">
        <v>46</v>
      </c>
      <c r="G1564" s="6">
        <v>12.99</v>
      </c>
      <c r="H1564" s="6">
        <v>0.0</v>
      </c>
      <c r="I1564" s="6">
        <v>537.15</v>
      </c>
      <c r="J1564" s="3" t="s">
        <v>1227</v>
      </c>
      <c r="K1564" s="3" t="s">
        <v>4828</v>
      </c>
      <c r="L1564" s="3" t="s">
        <v>250</v>
      </c>
      <c r="M1564" s="3" t="s">
        <v>138</v>
      </c>
      <c r="N1564" s="3" t="s">
        <v>4829</v>
      </c>
      <c r="O1564" s="8" t="str">
        <f t="shared" ref="O1564:P1564" si="1641">IF(J1564="","UNKNOWN",PROPER(TRIM(J1564)))</f>
        <v>Natalie</v>
      </c>
      <c r="P1564" s="8" t="str">
        <f t="shared" si="1641"/>
        <v>Juarez</v>
      </c>
      <c r="Q1564" s="8" t="str">
        <f t="shared" si="1614"/>
        <v>Bronze</v>
      </c>
      <c r="R1564" s="8" t="str">
        <f>IFERROR(VLOOKUP(TRIM(L1564),State_Mapping!A:B,2,FALSE),"Unknown")</f>
        <v>Texas</v>
      </c>
      <c r="S1564" s="8" t="str">
        <f t="shared" si="1615"/>
        <v>Valid</v>
      </c>
    </row>
    <row r="1565">
      <c r="A1565" s="3" t="s">
        <v>5649</v>
      </c>
      <c r="B1565" s="3" t="s">
        <v>5650</v>
      </c>
      <c r="C1565" s="3" t="s">
        <v>2149</v>
      </c>
      <c r="D1565" s="3" t="s">
        <v>55</v>
      </c>
      <c r="E1565" s="3" t="s">
        <v>34</v>
      </c>
      <c r="F1565" s="3" t="s">
        <v>46</v>
      </c>
      <c r="G1565" s="6">
        <v>0.0</v>
      </c>
      <c r="H1565" s="6">
        <v>0.0</v>
      </c>
      <c r="I1565" s="6">
        <v>2186.63</v>
      </c>
      <c r="J1565" s="3" t="s">
        <v>1315</v>
      </c>
      <c r="K1565" s="3" t="s">
        <v>5651</v>
      </c>
      <c r="L1565" s="3" t="s">
        <v>264</v>
      </c>
      <c r="M1565" s="3" t="s">
        <v>39</v>
      </c>
      <c r="N1565" s="3" t="s">
        <v>2587</v>
      </c>
      <c r="O1565" s="8" t="str">
        <f t="shared" ref="O1565:P1565" si="1642">IF(J1565="","UNKNOWN",PROPER(TRIM(J1565)))</f>
        <v>Daniel</v>
      </c>
      <c r="P1565" s="8" t="str">
        <f t="shared" si="1642"/>
        <v>Yu</v>
      </c>
      <c r="Q1565" s="8" t="str">
        <f t="shared" si="1614"/>
        <v>Bronze</v>
      </c>
      <c r="R1565" s="8" t="str">
        <f>IFERROR(VLOOKUP(TRIM(L1565),State_Mapping!A:B,2,FALSE),"Unknown")</f>
        <v>Florida</v>
      </c>
      <c r="S1565" s="8" t="str">
        <f t="shared" si="1615"/>
        <v>Valid</v>
      </c>
    </row>
    <row r="1566">
      <c r="A1566" s="3" t="s">
        <v>5652</v>
      </c>
      <c r="B1566" s="3" t="s">
        <v>5653</v>
      </c>
      <c r="C1566" s="3" t="s">
        <v>317</v>
      </c>
      <c r="D1566" s="3" t="s">
        <v>55</v>
      </c>
      <c r="E1566" s="3" t="s">
        <v>34</v>
      </c>
      <c r="F1566" s="3" t="s">
        <v>57</v>
      </c>
      <c r="G1566" s="6">
        <v>5.99</v>
      </c>
      <c r="H1566" s="6">
        <v>0.0</v>
      </c>
      <c r="I1566" s="6">
        <v>697.09</v>
      </c>
      <c r="J1566" s="3" t="s">
        <v>192</v>
      </c>
      <c r="K1566" s="3" t="s">
        <v>620</v>
      </c>
      <c r="L1566" s="3" t="s">
        <v>85</v>
      </c>
      <c r="M1566" s="3" t="s">
        <v>71</v>
      </c>
      <c r="N1566" s="3" t="s">
        <v>2667</v>
      </c>
      <c r="O1566" s="8" t="str">
        <f t="shared" ref="O1566:P1566" si="1643">IF(J1566="","UNKNOWN",PROPER(TRIM(J1566)))</f>
        <v>Nicholas</v>
      </c>
      <c r="P1566" s="8" t="str">
        <f t="shared" si="1643"/>
        <v>Turner</v>
      </c>
      <c r="Q1566" s="8" t="str">
        <f t="shared" si="1614"/>
        <v>Bronze</v>
      </c>
      <c r="R1566" s="8" t="str">
        <f>IFERROR(VLOOKUP(TRIM(L1566),State_Mapping!A:B,2,FALSE),"Unknown")</f>
        <v>Wisconsin</v>
      </c>
      <c r="S1566" s="8" t="str">
        <f t="shared" si="1615"/>
        <v>Valid</v>
      </c>
    </row>
    <row r="1567">
      <c r="A1567" s="3" t="s">
        <v>5654</v>
      </c>
      <c r="B1567" s="3" t="s">
        <v>5432</v>
      </c>
      <c r="C1567" s="3" t="s">
        <v>1197</v>
      </c>
      <c r="D1567" s="3" t="s">
        <v>55</v>
      </c>
      <c r="E1567" s="3" t="s">
        <v>34</v>
      </c>
      <c r="F1567" s="3" t="s">
        <v>35</v>
      </c>
      <c r="G1567" s="6">
        <v>0.0</v>
      </c>
      <c r="H1567" s="6">
        <v>0.0</v>
      </c>
      <c r="I1567" s="6">
        <v>272.38</v>
      </c>
      <c r="J1567" s="3" t="s">
        <v>3713</v>
      </c>
      <c r="K1567" s="3" t="s">
        <v>2561</v>
      </c>
      <c r="L1567" s="3" t="s">
        <v>236</v>
      </c>
      <c r="M1567" s="3" t="s">
        <v>138</v>
      </c>
      <c r="N1567" s="3" t="s">
        <v>5433</v>
      </c>
      <c r="O1567" s="8" t="str">
        <f t="shared" ref="O1567:P1567" si="1644">IF(J1567="","UNKNOWN",PROPER(TRIM(J1567)))</f>
        <v>Sarah</v>
      </c>
      <c r="P1567" s="8" t="str">
        <f t="shared" si="1644"/>
        <v>Gonzalez</v>
      </c>
      <c r="Q1567" s="8" t="str">
        <f t="shared" si="1614"/>
        <v>Bronze</v>
      </c>
      <c r="R1567" s="8" t="str">
        <f>IFERROR(VLOOKUP(TRIM(L1567),State_Mapping!A:B,2,FALSE),"Unknown")</f>
        <v>Massachusetts</v>
      </c>
      <c r="S1567" s="8" t="str">
        <f t="shared" si="1615"/>
        <v>Valid</v>
      </c>
    </row>
    <row r="1568">
      <c r="A1568" s="3" t="s">
        <v>5655</v>
      </c>
      <c r="B1568" s="3" t="s">
        <v>5656</v>
      </c>
      <c r="C1568" s="3" t="s">
        <v>72</v>
      </c>
      <c r="D1568" s="3" t="s">
        <v>44</v>
      </c>
      <c r="E1568" s="3" t="s">
        <v>34</v>
      </c>
      <c r="F1568" s="3" t="s">
        <v>46</v>
      </c>
      <c r="G1568" s="6">
        <v>12.99</v>
      </c>
      <c r="H1568" s="6">
        <v>0.0</v>
      </c>
      <c r="I1568" s="6">
        <v>599.97</v>
      </c>
      <c r="J1568" s="3" t="s">
        <v>5657</v>
      </c>
      <c r="K1568" s="3" t="s">
        <v>353</v>
      </c>
      <c r="L1568" s="3" t="s">
        <v>316</v>
      </c>
      <c r="M1568" s="3" t="s">
        <v>71</v>
      </c>
      <c r="N1568" s="3" t="s">
        <v>1859</v>
      </c>
      <c r="O1568" s="8" t="str">
        <f t="shared" ref="O1568:P1568" si="1645">IF(J1568="","UNKNOWN",PROPER(TRIM(J1568)))</f>
        <v>Beverly</v>
      </c>
      <c r="P1568" s="8" t="str">
        <f t="shared" si="1645"/>
        <v>Allen</v>
      </c>
      <c r="Q1568" s="8" t="str">
        <f t="shared" si="1614"/>
        <v>Bronze</v>
      </c>
      <c r="R1568" s="8" t="str">
        <f>IFERROR(VLOOKUP(TRIM(L1568),State_Mapping!A:B,2,FALSE),"Unknown")</f>
        <v>Michigan</v>
      </c>
      <c r="S1568" s="8" t="str">
        <f t="shared" si="1615"/>
        <v>Valid</v>
      </c>
    </row>
    <row r="1569">
      <c r="A1569" s="3" t="s">
        <v>5658</v>
      </c>
      <c r="B1569" s="3" t="s">
        <v>5659</v>
      </c>
      <c r="C1569" s="3" t="s">
        <v>4554</v>
      </c>
      <c r="D1569" s="3" t="s">
        <v>55</v>
      </c>
      <c r="E1569" s="3" t="s">
        <v>34</v>
      </c>
      <c r="F1569" s="3" t="s">
        <v>57</v>
      </c>
      <c r="G1569" s="6">
        <v>12.99</v>
      </c>
      <c r="H1569" s="6">
        <v>0.0</v>
      </c>
      <c r="I1569" s="6">
        <v>1662.98</v>
      </c>
      <c r="J1569" s="3" t="s">
        <v>5660</v>
      </c>
      <c r="K1569" s="3" t="s">
        <v>1162</v>
      </c>
      <c r="L1569" s="3" t="s">
        <v>187</v>
      </c>
      <c r="M1569" s="3" t="s">
        <v>290</v>
      </c>
      <c r="N1569" s="3" t="s">
        <v>5661</v>
      </c>
      <c r="O1569" s="8" t="str">
        <f t="shared" ref="O1569:P1569" si="1646">IF(J1569="","UNKNOWN",PROPER(TRIM(J1569)))</f>
        <v>Alec</v>
      </c>
      <c r="P1569" s="8" t="str">
        <f t="shared" si="1646"/>
        <v>Brown</v>
      </c>
      <c r="Q1569" s="8" t="str">
        <f t="shared" si="1614"/>
        <v>Silver</v>
      </c>
      <c r="R1569" s="8" t="str">
        <f>IFERROR(VLOOKUP(TRIM(L1569),State_Mapping!A:B,2,FALSE),"Unknown")</f>
        <v>Maryland</v>
      </c>
      <c r="S1569" s="8" t="str">
        <f t="shared" si="1615"/>
        <v>Valid</v>
      </c>
    </row>
    <row r="1570">
      <c r="A1570" s="3" t="s">
        <v>5662</v>
      </c>
      <c r="B1570" s="3" t="s">
        <v>5663</v>
      </c>
      <c r="C1570" s="3" t="s">
        <v>2315</v>
      </c>
      <c r="D1570" s="3" t="s">
        <v>55</v>
      </c>
      <c r="E1570" s="3" t="s">
        <v>34</v>
      </c>
      <c r="F1570" s="3" t="s">
        <v>57</v>
      </c>
      <c r="G1570" s="6">
        <v>7.99</v>
      </c>
      <c r="H1570" s="6">
        <v>0.0</v>
      </c>
      <c r="I1570" s="6">
        <v>1963.64</v>
      </c>
      <c r="J1570" s="3" t="s">
        <v>3713</v>
      </c>
      <c r="K1570" s="3" t="s">
        <v>288</v>
      </c>
      <c r="L1570" s="3" t="s">
        <v>107</v>
      </c>
      <c r="M1570" s="3" t="s">
        <v>138</v>
      </c>
      <c r="N1570" s="3" t="s">
        <v>1994</v>
      </c>
      <c r="O1570" s="8" t="str">
        <f t="shared" ref="O1570:P1570" si="1647">IF(J1570="","UNKNOWN",PROPER(TRIM(J1570)))</f>
        <v>Sarah</v>
      </c>
      <c r="P1570" s="8" t="str">
        <f t="shared" si="1647"/>
        <v>Wilson</v>
      </c>
      <c r="Q1570" s="8" t="str">
        <f t="shared" si="1614"/>
        <v>Bronze</v>
      </c>
      <c r="R1570" s="8" t="str">
        <f>IFERROR(VLOOKUP(TRIM(L1570),State_Mapping!A:B,2,FALSE),"Unknown")</f>
        <v>New York</v>
      </c>
      <c r="S1570" s="8" t="str">
        <f t="shared" si="1615"/>
        <v>Valid</v>
      </c>
    </row>
    <row r="1571">
      <c r="A1571" s="3" t="s">
        <v>5664</v>
      </c>
      <c r="B1571" s="3" t="s">
        <v>5665</v>
      </c>
      <c r="C1571" s="3" t="s">
        <v>5666</v>
      </c>
      <c r="D1571" s="3" t="s">
        <v>33</v>
      </c>
      <c r="E1571" s="3" t="s">
        <v>34</v>
      </c>
      <c r="F1571" s="3" t="s">
        <v>46</v>
      </c>
      <c r="G1571" s="6">
        <v>5.99</v>
      </c>
      <c r="H1571" s="6">
        <v>0.0</v>
      </c>
      <c r="I1571" s="6">
        <v>463.01</v>
      </c>
      <c r="J1571" s="3" t="s">
        <v>2265</v>
      </c>
      <c r="K1571" s="3" t="s">
        <v>1411</v>
      </c>
      <c r="L1571" s="3" t="s">
        <v>4008</v>
      </c>
      <c r="M1571" s="3" t="s">
        <v>71</v>
      </c>
      <c r="N1571" s="3" t="s">
        <v>5507</v>
      </c>
      <c r="O1571" s="8" t="str">
        <f t="shared" ref="O1571:P1571" si="1648">IF(J1571="","UNKNOWN",PROPER(TRIM(J1571)))</f>
        <v>Sara</v>
      </c>
      <c r="P1571" s="8" t="str">
        <f t="shared" si="1648"/>
        <v>Ellis</v>
      </c>
      <c r="Q1571" s="8" t="str">
        <f t="shared" si="1614"/>
        <v>Bronze</v>
      </c>
      <c r="R1571" s="8" t="str">
        <f>IFERROR(VLOOKUP(TRIM(L1571),State_Mapping!A:B,2,FALSE),"Unknown")</f>
        <v>Indiana</v>
      </c>
      <c r="S1571" s="8" t="str">
        <f t="shared" si="1615"/>
        <v>Valid</v>
      </c>
    </row>
    <row r="1572">
      <c r="A1572" s="3" t="s">
        <v>5667</v>
      </c>
      <c r="B1572" s="3" t="s">
        <v>5668</v>
      </c>
      <c r="C1572" s="3" t="s">
        <v>5669</v>
      </c>
      <c r="D1572" s="3" t="s">
        <v>33</v>
      </c>
      <c r="E1572" s="3" t="s">
        <v>34</v>
      </c>
      <c r="F1572" s="3" t="s">
        <v>57</v>
      </c>
      <c r="G1572" s="6">
        <v>7.99</v>
      </c>
      <c r="H1572" s="6">
        <v>20.0</v>
      </c>
      <c r="I1572" s="6">
        <v>1231.46</v>
      </c>
      <c r="J1572" s="3" t="s">
        <v>326</v>
      </c>
      <c r="K1572" s="3" t="s">
        <v>5670</v>
      </c>
      <c r="L1572" s="3" t="s">
        <v>206</v>
      </c>
      <c r="M1572" s="3" t="s">
        <v>50</v>
      </c>
      <c r="N1572" s="3" t="s">
        <v>5671</v>
      </c>
      <c r="O1572" s="8" t="str">
        <f t="shared" ref="O1572:P1572" si="1649">IF(J1572="","UNKNOWN",PROPER(TRIM(J1572)))</f>
        <v>Kimberly</v>
      </c>
      <c r="P1572" s="8" t="str">
        <f t="shared" si="1649"/>
        <v>Phelps</v>
      </c>
      <c r="Q1572" s="8" t="str">
        <f t="shared" si="1614"/>
        <v>Gold</v>
      </c>
      <c r="R1572" s="8" t="str">
        <f>IFERROR(VLOOKUP(TRIM(L1572),State_Mapping!A:B,2,FALSE),"Unknown")</f>
        <v>Maryland</v>
      </c>
      <c r="S1572" s="8" t="str">
        <f t="shared" si="1615"/>
        <v>Valid</v>
      </c>
    </row>
    <row r="1573">
      <c r="A1573" s="3" t="s">
        <v>5672</v>
      </c>
      <c r="B1573" s="3" t="s">
        <v>5512</v>
      </c>
      <c r="C1573" s="3" t="s">
        <v>5673</v>
      </c>
      <c r="D1573" s="3" t="s">
        <v>33</v>
      </c>
      <c r="E1573" s="3" t="s">
        <v>34</v>
      </c>
      <c r="F1573" s="3" t="s">
        <v>46</v>
      </c>
      <c r="G1573" s="6">
        <v>5.99</v>
      </c>
      <c r="H1573" s="6">
        <v>0.0</v>
      </c>
      <c r="I1573" s="6">
        <v>409.3</v>
      </c>
      <c r="J1573" s="3" t="s">
        <v>1420</v>
      </c>
      <c r="K1573" s="3" t="s">
        <v>4325</v>
      </c>
      <c r="L1573" s="3" t="s">
        <v>145</v>
      </c>
      <c r="M1573" s="3" t="s">
        <v>39</v>
      </c>
      <c r="N1573" s="3" t="s">
        <v>5513</v>
      </c>
      <c r="O1573" s="8" t="str">
        <f t="shared" ref="O1573:P1573" si="1650">IF(J1573="","UNKNOWN",PROPER(TRIM(J1573)))</f>
        <v>Nancy</v>
      </c>
      <c r="P1573" s="8" t="str">
        <f t="shared" si="1650"/>
        <v>Gardner</v>
      </c>
      <c r="Q1573" s="8" t="str">
        <f t="shared" si="1614"/>
        <v>Bronze</v>
      </c>
      <c r="R1573" s="8" t="str">
        <f>IFERROR(VLOOKUP(TRIM(L1573),State_Mapping!A:B,2,FALSE),"Unknown")</f>
        <v>Tennessee</v>
      </c>
      <c r="S1573" s="8" t="str">
        <f t="shared" si="1615"/>
        <v>Valid</v>
      </c>
    </row>
    <row r="1574">
      <c r="A1574" s="3" t="s">
        <v>5674</v>
      </c>
      <c r="B1574" s="3" t="s">
        <v>5675</v>
      </c>
      <c r="C1574" s="3" t="s">
        <v>5676</v>
      </c>
      <c r="D1574" s="3" t="s">
        <v>33</v>
      </c>
      <c r="E1574" s="3" t="s">
        <v>34</v>
      </c>
      <c r="F1574" s="3" t="s">
        <v>35</v>
      </c>
      <c r="G1574" s="6">
        <v>0.0</v>
      </c>
      <c r="H1574" s="6">
        <v>5.0</v>
      </c>
      <c r="I1574" s="6">
        <v>3270.7</v>
      </c>
      <c r="J1574" s="3" t="s">
        <v>405</v>
      </c>
      <c r="K1574" s="3" t="s">
        <v>2461</v>
      </c>
      <c r="L1574" s="3" t="s">
        <v>1248</v>
      </c>
      <c r="M1574" s="3" t="s">
        <v>78</v>
      </c>
      <c r="N1574" s="3" t="s">
        <v>1693</v>
      </c>
      <c r="O1574" s="8" t="str">
        <f t="shared" ref="O1574:P1574" si="1651">IF(J1574="","UNKNOWN",PROPER(TRIM(J1574)))</f>
        <v>Jessica</v>
      </c>
      <c r="P1574" s="8" t="str">
        <f t="shared" si="1651"/>
        <v>Myers</v>
      </c>
      <c r="Q1574" s="8" t="str">
        <f t="shared" si="1614"/>
        <v>Silver</v>
      </c>
      <c r="R1574" s="8" t="str">
        <f>IFERROR(VLOOKUP(TRIM(L1574),State_Mapping!A:B,2,FALSE),"Unknown")</f>
        <v>Missouri</v>
      </c>
      <c r="S1574" s="8" t="str">
        <f t="shared" si="1615"/>
        <v>Valid</v>
      </c>
    </row>
    <row r="1575">
      <c r="A1575" s="3" t="s">
        <v>5677</v>
      </c>
      <c r="B1575" s="3" t="s">
        <v>5678</v>
      </c>
      <c r="C1575" s="3" t="s">
        <v>3212</v>
      </c>
      <c r="D1575" s="3" t="s">
        <v>33</v>
      </c>
      <c r="E1575" s="3" t="s">
        <v>34</v>
      </c>
      <c r="F1575" s="3" t="s">
        <v>57</v>
      </c>
      <c r="G1575" s="6">
        <v>4.99</v>
      </c>
      <c r="H1575" s="6">
        <v>0.0</v>
      </c>
      <c r="I1575" s="6">
        <v>787.56</v>
      </c>
      <c r="J1575" s="3" t="s">
        <v>1627</v>
      </c>
      <c r="K1575" s="3" t="s">
        <v>923</v>
      </c>
      <c r="L1575" s="3" t="s">
        <v>99</v>
      </c>
      <c r="M1575" s="3" t="s">
        <v>290</v>
      </c>
      <c r="N1575" s="3" t="s">
        <v>5679</v>
      </c>
      <c r="O1575" s="8" t="str">
        <f t="shared" ref="O1575:P1575" si="1652">IF(J1575="","UNKNOWN",PROPER(TRIM(J1575)))</f>
        <v>Kathleen</v>
      </c>
      <c r="P1575" s="8" t="str">
        <f t="shared" si="1652"/>
        <v>Davidson</v>
      </c>
      <c r="Q1575" s="8" t="str">
        <f t="shared" si="1614"/>
        <v>Silver</v>
      </c>
      <c r="R1575" s="8" t="str">
        <f>IFERROR(VLOOKUP(TRIM(L1575),State_Mapping!A:B,2,FALSE),"Unknown")</f>
        <v>Michigan</v>
      </c>
      <c r="S1575" s="8" t="str">
        <f t="shared" si="1615"/>
        <v>Valid</v>
      </c>
    </row>
    <row r="1576">
      <c r="A1576" s="3" t="s">
        <v>5680</v>
      </c>
      <c r="B1576" s="3" t="s">
        <v>5182</v>
      </c>
      <c r="C1576" s="3" t="s">
        <v>338</v>
      </c>
      <c r="D1576" s="3" t="s">
        <v>55</v>
      </c>
      <c r="E1576" s="3" t="s">
        <v>34</v>
      </c>
      <c r="F1576" s="3" t="s">
        <v>120</v>
      </c>
      <c r="G1576" s="6">
        <v>7.99</v>
      </c>
      <c r="H1576" s="6">
        <v>10.0</v>
      </c>
      <c r="I1576" s="6">
        <v>429.92</v>
      </c>
      <c r="J1576" s="3" t="s">
        <v>761</v>
      </c>
      <c r="K1576" s="3" t="s">
        <v>5183</v>
      </c>
      <c r="L1576" s="3" t="s">
        <v>137</v>
      </c>
      <c r="M1576" s="3" t="s">
        <v>71</v>
      </c>
      <c r="N1576" s="3" t="s">
        <v>4243</v>
      </c>
      <c r="O1576" s="8" t="str">
        <f t="shared" ref="O1576:P1576" si="1653">IF(J1576="","UNKNOWN",PROPER(TRIM(J1576)))</f>
        <v>Anthony</v>
      </c>
      <c r="P1576" s="8" t="str">
        <f t="shared" si="1653"/>
        <v>Robbins</v>
      </c>
      <c r="Q1576" s="8" t="str">
        <f t="shared" si="1614"/>
        <v>Bronze</v>
      </c>
      <c r="R1576" s="8" t="str">
        <f>IFERROR(VLOOKUP(TRIM(L1576),State_Mapping!A:B,2,FALSE),"Unknown")</f>
        <v>California</v>
      </c>
      <c r="S1576" s="8" t="str">
        <f t="shared" si="1615"/>
        <v>Valid</v>
      </c>
    </row>
    <row r="1577">
      <c r="A1577" s="3" t="s">
        <v>5681</v>
      </c>
      <c r="B1577" s="3" t="s">
        <v>5682</v>
      </c>
      <c r="C1577" s="3" t="s">
        <v>1759</v>
      </c>
      <c r="D1577" s="3" t="s">
        <v>33</v>
      </c>
      <c r="E1577" s="3" t="s">
        <v>34</v>
      </c>
      <c r="F1577" s="3" t="s">
        <v>57</v>
      </c>
      <c r="G1577" s="6">
        <v>12.99</v>
      </c>
      <c r="H1577" s="6">
        <v>15.0</v>
      </c>
      <c r="I1577" s="6">
        <v>3089.76</v>
      </c>
      <c r="J1577" s="3" t="s">
        <v>2092</v>
      </c>
      <c r="K1577" s="3" t="s">
        <v>296</v>
      </c>
      <c r="L1577" s="3" t="s">
        <v>1752</v>
      </c>
      <c r="M1577" s="3" t="s">
        <v>71</v>
      </c>
      <c r="N1577" s="3" t="s">
        <v>5617</v>
      </c>
      <c r="O1577" s="8" t="str">
        <f t="shared" ref="O1577:P1577" si="1654">IF(J1577="","UNKNOWN",PROPER(TRIM(J1577)))</f>
        <v>Brenda</v>
      </c>
      <c r="P1577" s="8" t="str">
        <f t="shared" si="1654"/>
        <v>Smith</v>
      </c>
      <c r="Q1577" s="8" t="str">
        <f t="shared" si="1614"/>
        <v>Bronze</v>
      </c>
      <c r="R1577" s="8" t="str">
        <f>IFERROR(VLOOKUP(TRIM(L1577),State_Mapping!A:B,2,FALSE),"Unknown")</f>
        <v>New Jersey</v>
      </c>
      <c r="S1577" s="8" t="str">
        <f t="shared" si="1615"/>
        <v>Valid</v>
      </c>
    </row>
    <row r="1578">
      <c r="A1578" s="3" t="s">
        <v>5683</v>
      </c>
      <c r="B1578" s="3" t="s">
        <v>4020</v>
      </c>
      <c r="C1578" s="3" t="s">
        <v>5684</v>
      </c>
      <c r="D1578" s="3" t="s">
        <v>44</v>
      </c>
      <c r="E1578" s="3" t="s">
        <v>34</v>
      </c>
      <c r="F1578" s="3" t="s">
        <v>46</v>
      </c>
      <c r="G1578" s="6">
        <v>5.99</v>
      </c>
      <c r="H1578" s="6">
        <v>25.0</v>
      </c>
      <c r="I1578" s="6">
        <v>981.51</v>
      </c>
      <c r="J1578" s="3" t="s">
        <v>121</v>
      </c>
      <c r="K1578" s="3" t="s">
        <v>1832</v>
      </c>
      <c r="L1578" s="3" t="s">
        <v>151</v>
      </c>
      <c r="M1578" s="3" t="s">
        <v>138</v>
      </c>
      <c r="N1578" s="3" t="s">
        <v>1597</v>
      </c>
      <c r="O1578" s="8" t="str">
        <f t="shared" ref="O1578:P1578" si="1655">IF(J1578="","UNKNOWN",PROPER(TRIM(J1578)))</f>
        <v>Laura</v>
      </c>
      <c r="P1578" s="8" t="str">
        <f t="shared" si="1655"/>
        <v>Foster</v>
      </c>
      <c r="Q1578" s="8" t="str">
        <f t="shared" si="1614"/>
        <v>Bronze</v>
      </c>
      <c r="R1578" s="8" t="str">
        <f>IFERROR(VLOOKUP(TRIM(L1578),State_Mapping!A:B,2,FALSE),"Unknown")</f>
        <v>Arizona</v>
      </c>
      <c r="S1578" s="8" t="str">
        <f t="shared" si="1615"/>
        <v>Valid</v>
      </c>
    </row>
    <row r="1579">
      <c r="A1579" s="3" t="s">
        <v>5685</v>
      </c>
      <c r="B1579" s="3" t="s">
        <v>5686</v>
      </c>
      <c r="C1579" s="3" t="s">
        <v>1437</v>
      </c>
      <c r="D1579" s="3" t="s">
        <v>44</v>
      </c>
      <c r="E1579" s="3" t="s">
        <v>34</v>
      </c>
      <c r="F1579" s="3" t="s">
        <v>67</v>
      </c>
      <c r="G1579" s="6">
        <v>4.99</v>
      </c>
      <c r="H1579" s="6">
        <v>0.0</v>
      </c>
      <c r="I1579" s="6">
        <v>1774.21</v>
      </c>
      <c r="J1579" s="3" t="s">
        <v>217</v>
      </c>
      <c r="K1579" s="3" t="s">
        <v>412</v>
      </c>
      <c r="L1579" s="3" t="s">
        <v>115</v>
      </c>
      <c r="M1579" s="3" t="s">
        <v>78</v>
      </c>
      <c r="N1579" s="3" t="s">
        <v>4112</v>
      </c>
      <c r="O1579" s="8" t="str">
        <f t="shared" ref="O1579:P1579" si="1656">IF(J1579="","UNKNOWN",PROPER(TRIM(J1579)))</f>
        <v>Amy</v>
      </c>
      <c r="P1579" s="8" t="str">
        <f t="shared" si="1656"/>
        <v>Lopez</v>
      </c>
      <c r="Q1579" s="8" t="str">
        <f t="shared" si="1614"/>
        <v>Silver</v>
      </c>
      <c r="R1579" s="8" t="str">
        <f>IFERROR(VLOOKUP(TRIM(L1579),State_Mapping!A:B,2,FALSE),"Unknown")</f>
        <v>North Carolina</v>
      </c>
      <c r="S1579" s="8" t="str">
        <f t="shared" si="1615"/>
        <v>Valid</v>
      </c>
    </row>
    <row r="1580">
      <c r="A1580" s="3" t="s">
        <v>5687</v>
      </c>
      <c r="B1580" s="3" t="s">
        <v>5688</v>
      </c>
      <c r="C1580" s="3" t="s">
        <v>2429</v>
      </c>
      <c r="D1580" s="3" t="s">
        <v>44</v>
      </c>
      <c r="E1580" s="3" t="s">
        <v>34</v>
      </c>
      <c r="F1580" s="3" t="s">
        <v>46</v>
      </c>
      <c r="G1580" s="6">
        <v>12.99</v>
      </c>
      <c r="H1580" s="6">
        <v>0.0</v>
      </c>
      <c r="I1580" s="6">
        <v>2293.13</v>
      </c>
      <c r="J1580" s="3" t="s">
        <v>1168</v>
      </c>
      <c r="K1580" s="3" t="s">
        <v>1954</v>
      </c>
      <c r="L1580" s="3" t="s">
        <v>2188</v>
      </c>
      <c r="M1580" s="3" t="s">
        <v>39</v>
      </c>
      <c r="N1580" s="3" t="s">
        <v>5232</v>
      </c>
      <c r="O1580" s="8" t="str">
        <f t="shared" ref="O1580:P1580" si="1657">IF(J1580="","UNKNOWN",PROPER(TRIM(J1580)))</f>
        <v>Ronald</v>
      </c>
      <c r="P1580" s="8" t="str">
        <f t="shared" si="1657"/>
        <v>Schmidt</v>
      </c>
      <c r="Q1580" s="8" t="str">
        <f t="shared" si="1614"/>
        <v>Bronze</v>
      </c>
      <c r="R1580" s="8" t="str">
        <f>IFERROR(VLOOKUP(TRIM(L1580),State_Mapping!A:B,2,FALSE),"Unknown")</f>
        <v>California</v>
      </c>
      <c r="S1580" s="8" t="str">
        <f t="shared" si="1615"/>
        <v>Valid</v>
      </c>
    </row>
    <row r="1581">
      <c r="A1581" s="3" t="s">
        <v>5689</v>
      </c>
      <c r="B1581" s="3" t="s">
        <v>5690</v>
      </c>
      <c r="C1581" s="2"/>
      <c r="D1581" s="3" t="s">
        <v>44</v>
      </c>
      <c r="E1581" s="3" t="s">
        <v>34</v>
      </c>
      <c r="F1581" s="3" t="s">
        <v>35</v>
      </c>
      <c r="G1581" s="6">
        <v>7.99</v>
      </c>
      <c r="H1581" s="6">
        <v>0.0</v>
      </c>
      <c r="I1581" s="6">
        <v>196.52</v>
      </c>
      <c r="J1581" s="3" t="s">
        <v>2882</v>
      </c>
      <c r="K1581" s="3" t="s">
        <v>931</v>
      </c>
      <c r="L1581" s="3" t="s">
        <v>3064</v>
      </c>
      <c r="M1581" s="3" t="s">
        <v>39</v>
      </c>
      <c r="N1581" s="3" t="s">
        <v>5691</v>
      </c>
      <c r="O1581" s="8" t="str">
        <f t="shared" ref="O1581:P1581" si="1658">IF(J1581="","UNKNOWN",PROPER(TRIM(J1581)))</f>
        <v>Deanna</v>
      </c>
      <c r="P1581" s="8" t="str">
        <f t="shared" si="1658"/>
        <v>Clarke</v>
      </c>
      <c r="Q1581" s="8" t="str">
        <f t="shared" si="1614"/>
        <v>Bronze</v>
      </c>
      <c r="R1581" s="8" t="str">
        <f>IFERROR(VLOOKUP(TRIM(L1581),State_Mapping!A:B,2,FALSE),"Unknown")</f>
        <v>Illinois</v>
      </c>
      <c r="S1581" s="8" t="str">
        <f t="shared" si="1615"/>
        <v>Missing</v>
      </c>
    </row>
    <row r="1582">
      <c r="A1582" s="3" t="s">
        <v>5692</v>
      </c>
      <c r="B1582" s="3" t="s">
        <v>5693</v>
      </c>
      <c r="C1582" s="3" t="s">
        <v>2722</v>
      </c>
      <c r="D1582" s="3" t="s">
        <v>44</v>
      </c>
      <c r="E1582" s="3" t="s">
        <v>34</v>
      </c>
      <c r="F1582" s="3" t="s">
        <v>67</v>
      </c>
      <c r="G1582" s="6">
        <v>0.0</v>
      </c>
      <c r="H1582" s="6">
        <v>10.0</v>
      </c>
      <c r="I1582" s="6">
        <v>2106.95</v>
      </c>
      <c r="J1582" s="3" t="s">
        <v>128</v>
      </c>
      <c r="K1582" s="3" t="s">
        <v>2168</v>
      </c>
      <c r="L1582" s="3" t="s">
        <v>151</v>
      </c>
      <c r="M1582" s="3" t="s">
        <v>290</v>
      </c>
      <c r="N1582" s="3" t="s">
        <v>2722</v>
      </c>
      <c r="O1582" s="8" t="str">
        <f t="shared" ref="O1582:P1582" si="1659">IF(J1582="","UNKNOWN",PROPER(TRIM(J1582)))</f>
        <v>Eric</v>
      </c>
      <c r="P1582" s="8" t="str">
        <f t="shared" si="1659"/>
        <v>Morris</v>
      </c>
      <c r="Q1582" s="8" t="str">
        <f t="shared" si="1614"/>
        <v>Silver</v>
      </c>
      <c r="R1582" s="8" t="str">
        <f>IFERROR(VLOOKUP(TRIM(L1582),State_Mapping!A:B,2,FALSE),"Unknown")</f>
        <v>Arizona</v>
      </c>
      <c r="S1582" s="8" t="str">
        <f t="shared" si="1615"/>
        <v>Valid</v>
      </c>
    </row>
    <row r="1583">
      <c r="A1583" s="3" t="s">
        <v>5694</v>
      </c>
      <c r="B1583" s="3" t="s">
        <v>5695</v>
      </c>
      <c r="C1583" s="3" t="s">
        <v>2132</v>
      </c>
      <c r="D1583" s="3" t="s">
        <v>55</v>
      </c>
      <c r="E1583" s="3" t="s">
        <v>34</v>
      </c>
      <c r="F1583" s="3" t="s">
        <v>35</v>
      </c>
      <c r="G1583" s="6">
        <v>0.0</v>
      </c>
      <c r="H1583" s="6">
        <v>0.0</v>
      </c>
      <c r="I1583" s="6">
        <v>483.36</v>
      </c>
      <c r="J1583" s="3" t="s">
        <v>2526</v>
      </c>
      <c r="K1583" s="3" t="s">
        <v>5275</v>
      </c>
      <c r="L1583" s="3" t="s">
        <v>107</v>
      </c>
      <c r="M1583" s="3" t="s">
        <v>100</v>
      </c>
      <c r="N1583" s="3" t="s">
        <v>5696</v>
      </c>
      <c r="O1583" s="8" t="str">
        <f t="shared" ref="O1583:P1583" si="1660">IF(J1583="","UNKNOWN",PROPER(TRIM(J1583)))</f>
        <v>Shirley</v>
      </c>
      <c r="P1583" s="8" t="str">
        <f t="shared" si="1660"/>
        <v>Patrick</v>
      </c>
      <c r="Q1583" s="8" t="str">
        <f t="shared" si="1614"/>
        <v>Silver</v>
      </c>
      <c r="R1583" s="8" t="str">
        <f>IFERROR(VLOOKUP(TRIM(L1583),State_Mapping!A:B,2,FALSE),"Unknown")</f>
        <v>New York</v>
      </c>
      <c r="S1583" s="8" t="str">
        <f t="shared" si="1615"/>
        <v>Valid</v>
      </c>
    </row>
    <row r="1584">
      <c r="A1584" s="3" t="s">
        <v>5697</v>
      </c>
      <c r="B1584" s="3" t="s">
        <v>5698</v>
      </c>
      <c r="C1584" s="3" t="s">
        <v>3818</v>
      </c>
      <c r="D1584" s="3" t="s">
        <v>55</v>
      </c>
      <c r="E1584" s="3" t="s">
        <v>34</v>
      </c>
      <c r="F1584" s="3" t="s">
        <v>67</v>
      </c>
      <c r="G1584" s="6">
        <v>4.99</v>
      </c>
      <c r="H1584" s="6">
        <v>0.0</v>
      </c>
      <c r="I1584" s="6">
        <v>2290.24</v>
      </c>
      <c r="J1584" s="3" t="s">
        <v>5699</v>
      </c>
      <c r="K1584" s="3" t="s">
        <v>1436</v>
      </c>
      <c r="L1584" s="3" t="s">
        <v>107</v>
      </c>
      <c r="M1584" s="3" t="s">
        <v>61</v>
      </c>
      <c r="N1584" s="3" t="s">
        <v>62</v>
      </c>
      <c r="O1584" s="8" t="str">
        <f t="shared" ref="O1584:P1584" si="1661">IF(J1584="","UNKNOWN",PROPER(TRIM(J1584)))</f>
        <v>Tommy</v>
      </c>
      <c r="P1584" s="8" t="str">
        <f t="shared" si="1661"/>
        <v>Carter</v>
      </c>
      <c r="Q1584" s="8" t="str">
        <f t="shared" si="1614"/>
        <v>Gold</v>
      </c>
      <c r="R1584" s="8" t="str">
        <f>IFERROR(VLOOKUP(TRIM(L1584),State_Mapping!A:B,2,FALSE),"Unknown")</f>
        <v>New York</v>
      </c>
      <c r="S1584" s="8" t="str">
        <f t="shared" si="1615"/>
        <v>Valid</v>
      </c>
    </row>
    <row r="1585">
      <c r="A1585" s="3" t="s">
        <v>5700</v>
      </c>
      <c r="B1585" s="3" t="s">
        <v>5701</v>
      </c>
      <c r="C1585" s="3" t="s">
        <v>2064</v>
      </c>
      <c r="D1585" s="3" t="s">
        <v>44</v>
      </c>
      <c r="E1585" s="3" t="s">
        <v>34</v>
      </c>
      <c r="F1585" s="3" t="s">
        <v>67</v>
      </c>
      <c r="G1585" s="6">
        <v>0.0</v>
      </c>
      <c r="H1585" s="6">
        <v>0.0</v>
      </c>
      <c r="I1585" s="6">
        <v>2633.97</v>
      </c>
      <c r="J1585" s="3" t="s">
        <v>2181</v>
      </c>
      <c r="K1585" s="3" t="s">
        <v>3512</v>
      </c>
      <c r="L1585" s="3" t="s">
        <v>145</v>
      </c>
      <c r="M1585" s="3" t="s">
        <v>39</v>
      </c>
      <c r="N1585" s="3" t="s">
        <v>4952</v>
      </c>
      <c r="O1585" s="8" t="str">
        <f t="shared" ref="O1585:P1585" si="1662">IF(J1585="","UNKNOWN",PROPER(TRIM(J1585)))</f>
        <v>Debbie</v>
      </c>
      <c r="P1585" s="8" t="str">
        <f t="shared" si="1662"/>
        <v>Arnold</v>
      </c>
      <c r="Q1585" s="8" t="str">
        <f t="shared" si="1614"/>
        <v>Bronze</v>
      </c>
      <c r="R1585" s="8" t="str">
        <f>IFERROR(VLOOKUP(TRIM(L1585),State_Mapping!A:B,2,FALSE),"Unknown")</f>
        <v>Tennessee</v>
      </c>
      <c r="S1585" s="8" t="str">
        <f t="shared" si="1615"/>
        <v>Valid</v>
      </c>
    </row>
    <row r="1586" hidden="1">
      <c r="A1586" s="3" t="s">
        <v>5702</v>
      </c>
      <c r="B1586" s="3" t="s">
        <v>5703</v>
      </c>
      <c r="C1586" s="3" t="s">
        <v>4246</v>
      </c>
      <c r="D1586" s="3" t="s">
        <v>55</v>
      </c>
      <c r="E1586" s="3" t="s">
        <v>56</v>
      </c>
      <c r="F1586" s="3" t="s">
        <v>35</v>
      </c>
      <c r="G1586" s="6">
        <v>7.99</v>
      </c>
      <c r="H1586" s="6">
        <v>15.0</v>
      </c>
      <c r="I1586" s="6">
        <v>4255.8</v>
      </c>
      <c r="J1586" s="3" t="s">
        <v>2424</v>
      </c>
      <c r="K1586" s="3" t="s">
        <v>2718</v>
      </c>
      <c r="L1586" s="3" t="s">
        <v>92</v>
      </c>
      <c r="M1586" s="3" t="s">
        <v>290</v>
      </c>
      <c r="N1586" s="3" t="s">
        <v>5704</v>
      </c>
    </row>
    <row r="1587">
      <c r="A1587" s="3" t="s">
        <v>5705</v>
      </c>
      <c r="B1587" s="3" t="s">
        <v>905</v>
      </c>
      <c r="C1587" s="3" t="s">
        <v>1756</v>
      </c>
      <c r="D1587" s="3" t="s">
        <v>55</v>
      </c>
      <c r="E1587" s="3" t="s">
        <v>34</v>
      </c>
      <c r="F1587" s="3" t="s">
        <v>120</v>
      </c>
      <c r="G1587" s="6">
        <v>7.99</v>
      </c>
      <c r="H1587" s="6">
        <v>0.0</v>
      </c>
      <c r="I1587" s="6">
        <v>1950.8</v>
      </c>
      <c r="J1587" s="3" t="s">
        <v>906</v>
      </c>
      <c r="K1587" s="3" t="s">
        <v>296</v>
      </c>
      <c r="L1587" s="3" t="s">
        <v>608</v>
      </c>
      <c r="M1587" s="3" t="s">
        <v>50</v>
      </c>
      <c r="N1587" s="3" t="s">
        <v>907</v>
      </c>
      <c r="O1587" s="8" t="str">
        <f t="shared" ref="O1587:P1587" si="1663">IF(J1587="","UNKNOWN",PROPER(TRIM(J1587)))</f>
        <v>Arthur</v>
      </c>
      <c r="P1587" s="8" t="str">
        <f t="shared" si="1663"/>
        <v>Smith</v>
      </c>
      <c r="Q1587" s="8" t="str">
        <f t="shared" ref="Q1587:Q1595" si="1665">IF(M1587="","UNKNOWN",PROPER(TRIM(M1587)))</f>
        <v>Gold</v>
      </c>
      <c r="R1587" s="8" t="str">
        <f>IFERROR(VLOOKUP(TRIM(L1587),State_Mapping!A:B,2,FALSE),"Unknown")</f>
        <v>Maryland</v>
      </c>
      <c r="S1587" s="8" t="str">
        <f t="shared" ref="S1587:S1595" si="1666">IF(C1587="","Missing","Valid")</f>
        <v>Valid</v>
      </c>
    </row>
    <row r="1588">
      <c r="A1588" s="3" t="s">
        <v>5706</v>
      </c>
      <c r="B1588" s="3" t="s">
        <v>1136</v>
      </c>
      <c r="C1588" s="3" t="s">
        <v>2653</v>
      </c>
      <c r="D1588" s="3" t="s">
        <v>55</v>
      </c>
      <c r="E1588" s="3" t="s">
        <v>34</v>
      </c>
      <c r="F1588" s="3" t="s">
        <v>120</v>
      </c>
      <c r="G1588" s="6">
        <v>7.99</v>
      </c>
      <c r="H1588" s="6">
        <v>0.0</v>
      </c>
      <c r="I1588" s="6">
        <v>1921.95</v>
      </c>
      <c r="J1588" s="3" t="s">
        <v>1138</v>
      </c>
      <c r="K1588" s="3" t="s">
        <v>263</v>
      </c>
      <c r="L1588" s="3" t="s">
        <v>493</v>
      </c>
      <c r="M1588" s="3" t="s">
        <v>39</v>
      </c>
      <c r="N1588" s="3" t="s">
        <v>1139</v>
      </c>
      <c r="O1588" s="8" t="str">
        <f t="shared" ref="O1588:P1588" si="1664">IF(J1588="","UNKNOWN",PROPER(TRIM(J1588)))</f>
        <v>Theodore</v>
      </c>
      <c r="P1588" s="8" t="str">
        <f t="shared" si="1664"/>
        <v>Adams</v>
      </c>
      <c r="Q1588" s="8" t="str">
        <f t="shared" si="1665"/>
        <v>Bronze</v>
      </c>
      <c r="R1588" s="8" t="str">
        <f>IFERROR(VLOOKUP(TRIM(L1588),State_Mapping!A:B,2,FALSE),"Unknown")</f>
        <v>Wisconsin</v>
      </c>
      <c r="S1588" s="8" t="str">
        <f t="shared" si="1666"/>
        <v>Valid</v>
      </c>
    </row>
    <row r="1589">
      <c r="A1589" s="3" t="s">
        <v>5707</v>
      </c>
      <c r="B1589" s="3" t="s">
        <v>5708</v>
      </c>
      <c r="C1589" s="3" t="s">
        <v>3954</v>
      </c>
      <c r="D1589" s="3" t="s">
        <v>55</v>
      </c>
      <c r="E1589" s="3" t="s">
        <v>34</v>
      </c>
      <c r="F1589" s="3" t="s">
        <v>57</v>
      </c>
      <c r="G1589" s="6">
        <v>4.99</v>
      </c>
      <c r="H1589" s="6">
        <v>10.0</v>
      </c>
      <c r="I1589" s="6">
        <v>512.01</v>
      </c>
      <c r="J1589" s="3" t="s">
        <v>1926</v>
      </c>
      <c r="K1589" s="3" t="s">
        <v>5164</v>
      </c>
      <c r="L1589" s="3" t="s">
        <v>1329</v>
      </c>
      <c r="M1589" s="3" t="s">
        <v>303</v>
      </c>
      <c r="N1589" s="3" t="s">
        <v>929</v>
      </c>
      <c r="O1589" s="8" t="str">
        <f t="shared" ref="O1589:P1589" si="1667">IF(J1589="","UNKNOWN",PROPER(TRIM(J1589)))</f>
        <v>Mary</v>
      </c>
      <c r="P1589" s="8" t="str">
        <f t="shared" si="1667"/>
        <v>Barnes</v>
      </c>
      <c r="Q1589" s="8" t="str">
        <f t="shared" si="1665"/>
        <v>Platinum</v>
      </c>
      <c r="R1589" s="8" t="str">
        <f>IFERROR(VLOOKUP(TRIM(L1589),State_Mapping!A:B,2,FALSE),"Unknown")</f>
        <v>Pennsylvania</v>
      </c>
      <c r="S1589" s="8" t="str">
        <f t="shared" si="1666"/>
        <v>Valid</v>
      </c>
    </row>
    <row r="1590">
      <c r="A1590" s="3" t="s">
        <v>5709</v>
      </c>
      <c r="B1590" s="3" t="s">
        <v>5710</v>
      </c>
      <c r="C1590" s="3" t="s">
        <v>5711</v>
      </c>
      <c r="D1590" s="3" t="s">
        <v>44</v>
      </c>
      <c r="E1590" s="3" t="s">
        <v>163</v>
      </c>
      <c r="F1590" s="3" t="s">
        <v>46</v>
      </c>
      <c r="G1590" s="6">
        <v>0.0</v>
      </c>
      <c r="H1590" s="6">
        <v>0.0</v>
      </c>
      <c r="I1590" s="6">
        <v>391.55</v>
      </c>
      <c r="J1590" s="3" t="s">
        <v>1126</v>
      </c>
      <c r="K1590" s="3" t="s">
        <v>5712</v>
      </c>
      <c r="L1590" s="3" t="s">
        <v>341</v>
      </c>
      <c r="M1590" s="3" t="s">
        <v>71</v>
      </c>
      <c r="N1590" s="3" t="s">
        <v>2549</v>
      </c>
      <c r="O1590" s="8" t="str">
        <f t="shared" ref="O1590:P1590" si="1668">IF(J1590="","UNKNOWN",PROPER(TRIM(J1590)))</f>
        <v>Jacob</v>
      </c>
      <c r="P1590" s="8" t="str">
        <f t="shared" si="1668"/>
        <v>Woods</v>
      </c>
      <c r="Q1590" s="8" t="str">
        <f t="shared" si="1665"/>
        <v>Bronze</v>
      </c>
      <c r="R1590" s="8" t="str">
        <f>IFERROR(VLOOKUP(TRIM(L1590),State_Mapping!A:B,2,FALSE),"Unknown")</f>
        <v>Illinois</v>
      </c>
      <c r="S1590" s="8" t="str">
        <f t="shared" si="1666"/>
        <v>Valid</v>
      </c>
    </row>
    <row r="1591">
      <c r="A1591" s="3" t="s">
        <v>5713</v>
      </c>
      <c r="B1591" s="3" t="s">
        <v>5714</v>
      </c>
      <c r="C1591" s="3" t="s">
        <v>3725</v>
      </c>
      <c r="D1591" s="3" t="s">
        <v>33</v>
      </c>
      <c r="E1591" s="3" t="s">
        <v>34</v>
      </c>
      <c r="F1591" s="3" t="s">
        <v>57</v>
      </c>
      <c r="G1591" s="6">
        <v>0.0</v>
      </c>
      <c r="H1591" s="6">
        <v>0.0</v>
      </c>
      <c r="I1591" s="6">
        <v>1484.61</v>
      </c>
      <c r="J1591" s="3" t="s">
        <v>793</v>
      </c>
      <c r="K1591" s="3" t="s">
        <v>5715</v>
      </c>
      <c r="L1591" s="3" t="s">
        <v>511</v>
      </c>
      <c r="M1591" s="3" t="s">
        <v>50</v>
      </c>
      <c r="N1591" s="3" t="s">
        <v>5716</v>
      </c>
      <c r="O1591" s="8" t="str">
        <f t="shared" ref="O1591:P1591" si="1669">IF(J1591="","UNKNOWN",PROPER(TRIM(J1591)))</f>
        <v>Wendy</v>
      </c>
      <c r="P1591" s="8" t="str">
        <f t="shared" si="1669"/>
        <v>Williamson</v>
      </c>
      <c r="Q1591" s="8" t="str">
        <f t="shared" si="1665"/>
        <v>Gold</v>
      </c>
      <c r="R1591" s="8" t="str">
        <f>IFERROR(VLOOKUP(TRIM(L1591),State_Mapping!A:B,2,FALSE),"Unknown")</f>
        <v>Virginia</v>
      </c>
      <c r="S1591" s="8" t="str">
        <f t="shared" si="1666"/>
        <v>Valid</v>
      </c>
    </row>
    <row r="1592">
      <c r="A1592" s="3" t="s">
        <v>5717</v>
      </c>
      <c r="B1592" s="3" t="s">
        <v>5718</v>
      </c>
      <c r="C1592" s="3" t="s">
        <v>5719</v>
      </c>
      <c r="D1592" s="3" t="s">
        <v>33</v>
      </c>
      <c r="E1592" s="3" t="s">
        <v>34</v>
      </c>
      <c r="F1592" s="3" t="s">
        <v>67</v>
      </c>
      <c r="G1592" s="6">
        <v>5.99</v>
      </c>
      <c r="H1592" s="6">
        <v>0.0</v>
      </c>
      <c r="I1592" s="6">
        <v>185.48</v>
      </c>
      <c r="J1592" s="3" t="s">
        <v>1910</v>
      </c>
      <c r="K1592" s="3" t="s">
        <v>5720</v>
      </c>
      <c r="L1592" s="3" t="s">
        <v>471</v>
      </c>
      <c r="M1592" s="3" t="s">
        <v>39</v>
      </c>
      <c r="N1592" s="3" t="s">
        <v>1815</v>
      </c>
      <c r="O1592" s="8" t="str">
        <f t="shared" ref="O1592:P1592" si="1670">IF(J1592="","UNKNOWN",PROPER(TRIM(J1592)))</f>
        <v>Samantha</v>
      </c>
      <c r="P1592" s="8" t="str">
        <f t="shared" si="1670"/>
        <v>Tate</v>
      </c>
      <c r="Q1592" s="8" t="str">
        <f t="shared" si="1665"/>
        <v>Bronze</v>
      </c>
      <c r="R1592" s="8" t="str">
        <f>IFERROR(VLOOKUP(TRIM(L1592),State_Mapping!A:B,2,FALSE),"Unknown")</f>
        <v>New York</v>
      </c>
      <c r="S1592" s="8" t="str">
        <f t="shared" si="1666"/>
        <v>Valid</v>
      </c>
    </row>
    <row r="1593">
      <c r="A1593" s="3" t="s">
        <v>5721</v>
      </c>
      <c r="B1593" s="3" t="s">
        <v>5722</v>
      </c>
      <c r="C1593" s="3" t="s">
        <v>5723</v>
      </c>
      <c r="D1593" s="3" t="s">
        <v>44</v>
      </c>
      <c r="E1593" s="3" t="s">
        <v>34</v>
      </c>
      <c r="F1593" s="3" t="s">
        <v>46</v>
      </c>
      <c r="G1593" s="6">
        <v>4.99</v>
      </c>
      <c r="H1593" s="6">
        <v>0.0</v>
      </c>
      <c r="I1593" s="6">
        <v>274.02</v>
      </c>
      <c r="J1593" s="3" t="s">
        <v>3201</v>
      </c>
      <c r="K1593" s="3" t="s">
        <v>815</v>
      </c>
      <c r="L1593" s="3" t="s">
        <v>49</v>
      </c>
      <c r="M1593" s="3" t="s">
        <v>61</v>
      </c>
      <c r="N1593" s="3" t="s">
        <v>5724</v>
      </c>
      <c r="O1593" s="8" t="str">
        <f t="shared" ref="O1593:P1593" si="1671">IF(J1593="","UNKNOWN",PROPER(TRIM(J1593)))</f>
        <v>Jamie</v>
      </c>
      <c r="P1593" s="8" t="str">
        <f t="shared" si="1671"/>
        <v>Parker</v>
      </c>
      <c r="Q1593" s="8" t="str">
        <f t="shared" si="1665"/>
        <v>Gold</v>
      </c>
      <c r="R1593" s="8" t="str">
        <f>IFERROR(VLOOKUP(TRIM(L1593),State_Mapping!A:B,2,FALSE),"Unknown")</f>
        <v>Wisconsin</v>
      </c>
      <c r="S1593" s="8" t="str">
        <f t="shared" si="1666"/>
        <v>Valid</v>
      </c>
    </row>
    <row r="1594">
      <c r="A1594" s="3" t="s">
        <v>5725</v>
      </c>
      <c r="B1594" s="3" t="s">
        <v>5726</v>
      </c>
      <c r="C1594" s="3" t="s">
        <v>3252</v>
      </c>
      <c r="D1594" s="3" t="s">
        <v>33</v>
      </c>
      <c r="E1594" s="3" t="s">
        <v>34</v>
      </c>
      <c r="F1594" s="3" t="s">
        <v>35</v>
      </c>
      <c r="G1594" s="6">
        <v>0.0</v>
      </c>
      <c r="H1594" s="6">
        <v>0.0</v>
      </c>
      <c r="I1594" s="6">
        <v>386.87</v>
      </c>
      <c r="J1594" s="3" t="s">
        <v>848</v>
      </c>
      <c r="K1594" s="3" t="s">
        <v>165</v>
      </c>
      <c r="L1594" s="3" t="s">
        <v>187</v>
      </c>
      <c r="M1594" s="3" t="s">
        <v>39</v>
      </c>
      <c r="N1594" s="3" t="s">
        <v>4144</v>
      </c>
      <c r="O1594" s="8" t="str">
        <f t="shared" ref="O1594:P1594" si="1672">IF(J1594="","UNKNOWN",PROPER(TRIM(J1594)))</f>
        <v>John</v>
      </c>
      <c r="P1594" s="8" t="str">
        <f t="shared" si="1672"/>
        <v>Kennedy</v>
      </c>
      <c r="Q1594" s="8" t="str">
        <f t="shared" si="1665"/>
        <v>Bronze</v>
      </c>
      <c r="R1594" s="8" t="str">
        <f>IFERROR(VLOOKUP(TRIM(L1594),State_Mapping!A:B,2,FALSE),"Unknown")</f>
        <v>Maryland</v>
      </c>
      <c r="S1594" s="8" t="str">
        <f t="shared" si="1666"/>
        <v>Valid</v>
      </c>
    </row>
    <row r="1595">
      <c r="A1595" s="3" t="s">
        <v>5727</v>
      </c>
      <c r="B1595" s="3" t="s">
        <v>5728</v>
      </c>
      <c r="C1595" s="3" t="s">
        <v>5729</v>
      </c>
      <c r="D1595" s="3" t="s">
        <v>44</v>
      </c>
      <c r="E1595" s="3" t="s">
        <v>34</v>
      </c>
      <c r="F1595" s="3" t="s">
        <v>35</v>
      </c>
      <c r="G1595" s="6">
        <v>5.99</v>
      </c>
      <c r="H1595" s="6">
        <v>0.0</v>
      </c>
      <c r="I1595" s="6">
        <v>1813.69</v>
      </c>
      <c r="J1595" s="3" t="s">
        <v>149</v>
      </c>
      <c r="K1595" s="3" t="s">
        <v>2140</v>
      </c>
      <c r="L1595" s="3" t="s">
        <v>770</v>
      </c>
      <c r="M1595" s="3" t="s">
        <v>100</v>
      </c>
      <c r="N1595" s="3" t="s">
        <v>489</v>
      </c>
      <c r="O1595" s="8" t="str">
        <f t="shared" ref="O1595:P1595" si="1673">IF(J1595="","UNKNOWN",PROPER(TRIM(J1595)))</f>
        <v>Matthew</v>
      </c>
      <c r="P1595" s="8" t="str">
        <f t="shared" si="1673"/>
        <v>Vaughan</v>
      </c>
      <c r="Q1595" s="8" t="str">
        <f t="shared" si="1665"/>
        <v>Silver</v>
      </c>
      <c r="R1595" s="8" t="str">
        <f>IFERROR(VLOOKUP(TRIM(L1595),State_Mapping!A:B,2,FALSE),"Unknown")</f>
        <v>New Jersey</v>
      </c>
      <c r="S1595" s="8" t="str">
        <f t="shared" si="1666"/>
        <v>Valid</v>
      </c>
    </row>
    <row r="1596" hidden="1">
      <c r="A1596" s="3" t="s">
        <v>5730</v>
      </c>
      <c r="B1596" s="3" t="s">
        <v>5678</v>
      </c>
      <c r="C1596" s="3" t="s">
        <v>3168</v>
      </c>
      <c r="D1596" s="3" t="s">
        <v>44</v>
      </c>
      <c r="E1596" s="3" t="s">
        <v>45</v>
      </c>
      <c r="F1596" s="3" t="s">
        <v>120</v>
      </c>
      <c r="G1596" s="6">
        <v>0.0</v>
      </c>
      <c r="H1596" s="6">
        <v>0.0</v>
      </c>
      <c r="I1596" s="6">
        <v>385.24</v>
      </c>
      <c r="J1596" s="3" t="s">
        <v>1627</v>
      </c>
      <c r="K1596" s="3" t="s">
        <v>923</v>
      </c>
      <c r="L1596" s="3" t="s">
        <v>99</v>
      </c>
      <c r="M1596" s="3" t="s">
        <v>290</v>
      </c>
      <c r="N1596" s="3" t="s">
        <v>5679</v>
      </c>
    </row>
    <row r="1597">
      <c r="A1597" s="3" t="s">
        <v>5731</v>
      </c>
      <c r="B1597" s="3" t="s">
        <v>5732</v>
      </c>
      <c r="C1597" s="3" t="s">
        <v>1377</v>
      </c>
      <c r="D1597" s="3" t="s">
        <v>55</v>
      </c>
      <c r="E1597" s="3" t="s">
        <v>163</v>
      </c>
      <c r="F1597" s="3" t="s">
        <v>35</v>
      </c>
      <c r="G1597" s="6">
        <v>7.99</v>
      </c>
      <c r="H1597" s="6">
        <v>0.0</v>
      </c>
      <c r="I1597" s="6">
        <v>3136.41</v>
      </c>
      <c r="J1597" s="3" t="s">
        <v>1338</v>
      </c>
      <c r="K1597" s="3" t="s">
        <v>2366</v>
      </c>
      <c r="L1597" s="3" t="s">
        <v>737</v>
      </c>
      <c r="M1597" s="3" t="s">
        <v>78</v>
      </c>
      <c r="N1597" s="3" t="s">
        <v>4374</v>
      </c>
      <c r="O1597" s="8" t="str">
        <f t="shared" ref="O1597:P1597" si="1674">IF(J1597="","UNKNOWN",PROPER(TRIM(J1597)))</f>
        <v>Nicole</v>
      </c>
      <c r="P1597" s="8" t="str">
        <f t="shared" si="1674"/>
        <v>Ramirez</v>
      </c>
      <c r="Q1597" s="8" t="str">
        <f t="shared" ref="Q1597:Q1605" si="1676">IF(M1597="","UNKNOWN",PROPER(TRIM(M1597)))</f>
        <v>Silver</v>
      </c>
      <c r="R1597" s="8" t="str">
        <f>IFERROR(VLOOKUP(TRIM(L1597),State_Mapping!A:B,2,FALSE),"Unknown")</f>
        <v>Virginia</v>
      </c>
      <c r="S1597" s="8" t="str">
        <f t="shared" ref="S1597:S1605" si="1677">IF(C1597="","Missing","Valid")</f>
        <v>Valid</v>
      </c>
    </row>
    <row r="1598">
      <c r="A1598" s="3" t="s">
        <v>5733</v>
      </c>
      <c r="B1598" s="3" t="s">
        <v>5734</v>
      </c>
      <c r="C1598" s="3" t="s">
        <v>4048</v>
      </c>
      <c r="D1598" s="3" t="s">
        <v>55</v>
      </c>
      <c r="E1598" s="3" t="s">
        <v>34</v>
      </c>
      <c r="F1598" s="3" t="s">
        <v>120</v>
      </c>
      <c r="G1598" s="6">
        <v>7.99</v>
      </c>
      <c r="H1598" s="6">
        <v>0.0</v>
      </c>
      <c r="I1598" s="6">
        <v>1323.53</v>
      </c>
      <c r="J1598" s="3" t="s">
        <v>1338</v>
      </c>
      <c r="K1598" s="3" t="s">
        <v>683</v>
      </c>
      <c r="L1598" s="3" t="s">
        <v>187</v>
      </c>
      <c r="M1598" s="3" t="s">
        <v>39</v>
      </c>
      <c r="N1598" s="3" t="s">
        <v>1747</v>
      </c>
      <c r="O1598" s="8" t="str">
        <f t="shared" ref="O1598:P1598" si="1675">IF(J1598="","UNKNOWN",PROPER(TRIM(J1598)))</f>
        <v>Nicole</v>
      </c>
      <c r="P1598" s="8" t="str">
        <f t="shared" si="1675"/>
        <v>Martin</v>
      </c>
      <c r="Q1598" s="8" t="str">
        <f t="shared" si="1676"/>
        <v>Bronze</v>
      </c>
      <c r="R1598" s="8" t="str">
        <f>IFERROR(VLOOKUP(TRIM(L1598),State_Mapping!A:B,2,FALSE),"Unknown")</f>
        <v>Maryland</v>
      </c>
      <c r="S1598" s="8" t="str">
        <f t="shared" si="1677"/>
        <v>Valid</v>
      </c>
    </row>
    <row r="1599">
      <c r="A1599" s="3" t="s">
        <v>5735</v>
      </c>
      <c r="B1599" s="3" t="s">
        <v>5736</v>
      </c>
      <c r="C1599" s="3" t="s">
        <v>787</v>
      </c>
      <c r="D1599" s="3" t="s">
        <v>44</v>
      </c>
      <c r="E1599" s="3" t="s">
        <v>34</v>
      </c>
      <c r="F1599" s="3" t="s">
        <v>35</v>
      </c>
      <c r="G1599" s="6">
        <v>5.99</v>
      </c>
      <c r="H1599" s="6">
        <v>0.0</v>
      </c>
      <c r="I1599" s="6">
        <v>963.5</v>
      </c>
      <c r="J1599" s="3" t="s">
        <v>1443</v>
      </c>
      <c r="K1599" s="3" t="s">
        <v>5737</v>
      </c>
      <c r="L1599" s="3" t="s">
        <v>77</v>
      </c>
      <c r="M1599" s="3" t="s">
        <v>138</v>
      </c>
      <c r="N1599" s="3" t="s">
        <v>1747</v>
      </c>
      <c r="O1599" s="8" t="str">
        <f t="shared" ref="O1599:P1599" si="1678">IF(J1599="","UNKNOWN",PROPER(TRIM(J1599)))</f>
        <v>Paul</v>
      </c>
      <c r="P1599" s="8" t="str">
        <f t="shared" si="1678"/>
        <v>Fields</v>
      </c>
      <c r="Q1599" s="8" t="str">
        <f t="shared" si="1676"/>
        <v>Bronze</v>
      </c>
      <c r="R1599" s="8" t="str">
        <f>IFERROR(VLOOKUP(TRIM(L1599),State_Mapping!A:B,2,FALSE),"Unknown")</f>
        <v>New York</v>
      </c>
      <c r="S1599" s="8" t="str">
        <f t="shared" si="1677"/>
        <v>Valid</v>
      </c>
    </row>
    <row r="1600">
      <c r="A1600" s="3" t="s">
        <v>5738</v>
      </c>
      <c r="B1600" s="3" t="s">
        <v>5739</v>
      </c>
      <c r="C1600" s="3" t="s">
        <v>1244</v>
      </c>
      <c r="D1600" s="3" t="s">
        <v>44</v>
      </c>
      <c r="E1600" s="3" t="s">
        <v>34</v>
      </c>
      <c r="F1600" s="3" t="s">
        <v>120</v>
      </c>
      <c r="G1600" s="6">
        <v>0.0</v>
      </c>
      <c r="H1600" s="6">
        <v>0.0</v>
      </c>
      <c r="I1600" s="6">
        <v>3324.49</v>
      </c>
      <c r="J1600" s="3" t="s">
        <v>5442</v>
      </c>
      <c r="K1600" s="3" t="s">
        <v>2771</v>
      </c>
      <c r="L1600" s="3" t="s">
        <v>879</v>
      </c>
      <c r="M1600" s="3" t="s">
        <v>39</v>
      </c>
      <c r="N1600" s="3" t="s">
        <v>3431</v>
      </c>
      <c r="O1600" s="8" t="str">
        <f t="shared" ref="O1600:P1600" si="1679">IF(J1600="","UNKNOWN",PROPER(TRIM(J1600)))</f>
        <v>Maria</v>
      </c>
      <c r="P1600" s="8" t="str">
        <f t="shared" si="1679"/>
        <v>Wade</v>
      </c>
      <c r="Q1600" s="8" t="str">
        <f t="shared" si="1676"/>
        <v>Bronze</v>
      </c>
      <c r="R1600" s="8" t="str">
        <f>IFERROR(VLOOKUP(TRIM(L1600),State_Mapping!A:B,2,FALSE),"Unknown")</f>
        <v>Maryland</v>
      </c>
      <c r="S1600" s="8" t="str">
        <f t="shared" si="1677"/>
        <v>Valid</v>
      </c>
    </row>
    <row r="1601">
      <c r="A1601" s="3" t="s">
        <v>5740</v>
      </c>
      <c r="B1601" s="3" t="s">
        <v>5741</v>
      </c>
      <c r="C1601" s="3" t="s">
        <v>4553</v>
      </c>
      <c r="D1601" s="3" t="s">
        <v>55</v>
      </c>
      <c r="E1601" s="3" t="s">
        <v>34</v>
      </c>
      <c r="F1601" s="3" t="s">
        <v>67</v>
      </c>
      <c r="G1601" s="6">
        <v>5.99</v>
      </c>
      <c r="H1601" s="6">
        <v>0.0</v>
      </c>
      <c r="I1601" s="6">
        <v>2625.08</v>
      </c>
      <c r="J1601" s="3" t="s">
        <v>5525</v>
      </c>
      <c r="K1601" s="3" t="s">
        <v>2821</v>
      </c>
      <c r="L1601" s="3" t="s">
        <v>737</v>
      </c>
      <c r="M1601" s="3" t="s">
        <v>50</v>
      </c>
      <c r="N1601" s="3" t="s">
        <v>5742</v>
      </c>
      <c r="O1601" s="8" t="str">
        <f t="shared" ref="O1601:P1601" si="1680">IF(J1601="","UNKNOWN",PROPER(TRIM(J1601)))</f>
        <v>Dustin</v>
      </c>
      <c r="P1601" s="8" t="str">
        <f t="shared" si="1680"/>
        <v>Ray</v>
      </c>
      <c r="Q1601" s="8" t="str">
        <f t="shared" si="1676"/>
        <v>Gold</v>
      </c>
      <c r="R1601" s="8" t="str">
        <f>IFERROR(VLOOKUP(TRIM(L1601),State_Mapping!A:B,2,FALSE),"Unknown")</f>
        <v>Virginia</v>
      </c>
      <c r="S1601" s="8" t="str">
        <f t="shared" si="1677"/>
        <v>Valid</v>
      </c>
    </row>
    <row r="1602">
      <c r="A1602" s="3" t="s">
        <v>5743</v>
      </c>
      <c r="B1602" s="3" t="s">
        <v>5744</v>
      </c>
      <c r="C1602" s="3" t="s">
        <v>5745</v>
      </c>
      <c r="D1602" s="3" t="s">
        <v>55</v>
      </c>
      <c r="E1602" s="3" t="s">
        <v>34</v>
      </c>
      <c r="F1602" s="3" t="s">
        <v>46</v>
      </c>
      <c r="G1602" s="6">
        <v>4.99</v>
      </c>
      <c r="H1602" s="6">
        <v>0.0</v>
      </c>
      <c r="I1602" s="6">
        <v>3078.98</v>
      </c>
      <c r="J1602" s="3" t="s">
        <v>128</v>
      </c>
      <c r="K1602" s="3" t="s">
        <v>1209</v>
      </c>
      <c r="L1602" s="3" t="s">
        <v>250</v>
      </c>
      <c r="M1602" s="3" t="s">
        <v>39</v>
      </c>
      <c r="N1602" s="3" t="s">
        <v>752</v>
      </c>
      <c r="O1602" s="8" t="str">
        <f t="shared" ref="O1602:P1602" si="1681">IF(J1602="","UNKNOWN",PROPER(TRIM(J1602)))</f>
        <v>Eric</v>
      </c>
      <c r="P1602" s="8" t="str">
        <f t="shared" si="1681"/>
        <v>Baker</v>
      </c>
      <c r="Q1602" s="8" t="str">
        <f t="shared" si="1676"/>
        <v>Bronze</v>
      </c>
      <c r="R1602" s="8" t="str">
        <f>IFERROR(VLOOKUP(TRIM(L1602),State_Mapping!A:B,2,FALSE),"Unknown")</f>
        <v>Texas</v>
      </c>
      <c r="S1602" s="8" t="str">
        <f t="shared" si="1677"/>
        <v>Valid</v>
      </c>
    </row>
    <row r="1603">
      <c r="A1603" s="3" t="s">
        <v>5746</v>
      </c>
      <c r="B1603" s="3" t="s">
        <v>5747</v>
      </c>
      <c r="C1603" s="3" t="s">
        <v>2968</v>
      </c>
      <c r="D1603" s="3" t="s">
        <v>33</v>
      </c>
      <c r="E1603" s="3" t="s">
        <v>34</v>
      </c>
      <c r="F1603" s="3" t="s">
        <v>67</v>
      </c>
      <c r="G1603" s="6">
        <v>7.99</v>
      </c>
      <c r="H1603" s="6">
        <v>10.0</v>
      </c>
      <c r="I1603" s="6">
        <v>1611.37</v>
      </c>
      <c r="J1603" s="3" t="s">
        <v>5748</v>
      </c>
      <c r="K1603" s="3" t="s">
        <v>2196</v>
      </c>
      <c r="L1603" s="3" t="s">
        <v>70</v>
      </c>
      <c r="M1603" s="3" t="s">
        <v>138</v>
      </c>
      <c r="N1603" s="3" t="s">
        <v>615</v>
      </c>
      <c r="O1603" s="8" t="str">
        <f t="shared" ref="O1603:P1603" si="1682">IF(J1603="","UNKNOWN",PROPER(TRIM(J1603)))</f>
        <v>Amy</v>
      </c>
      <c r="P1603" s="8" t="str">
        <f t="shared" si="1682"/>
        <v>Powell</v>
      </c>
      <c r="Q1603" s="8" t="str">
        <f t="shared" si="1676"/>
        <v>Bronze</v>
      </c>
      <c r="R1603" s="8" t="str">
        <f>IFERROR(VLOOKUP(TRIM(L1603),State_Mapping!A:B,2,FALSE),"Unknown")</f>
        <v>Pennsylvania</v>
      </c>
      <c r="S1603" s="8" t="str">
        <f t="shared" si="1677"/>
        <v>Valid</v>
      </c>
    </row>
    <row r="1604">
      <c r="A1604" s="3" t="s">
        <v>5749</v>
      </c>
      <c r="B1604" s="3" t="s">
        <v>5750</v>
      </c>
      <c r="C1604" s="3" t="s">
        <v>2968</v>
      </c>
      <c r="D1604" s="3" t="s">
        <v>33</v>
      </c>
      <c r="E1604" s="3" t="s">
        <v>34</v>
      </c>
      <c r="F1604" s="3" t="s">
        <v>35</v>
      </c>
      <c r="G1604" s="6">
        <v>5.99</v>
      </c>
      <c r="H1604" s="6">
        <v>0.0</v>
      </c>
      <c r="I1604" s="6">
        <v>5034.78</v>
      </c>
      <c r="J1604" s="3" t="s">
        <v>430</v>
      </c>
      <c r="K1604" s="3" t="s">
        <v>5751</v>
      </c>
      <c r="L1604" s="3" t="s">
        <v>264</v>
      </c>
      <c r="M1604" s="3" t="s">
        <v>180</v>
      </c>
      <c r="N1604" s="3" t="s">
        <v>5752</v>
      </c>
      <c r="O1604" s="8" t="str">
        <f t="shared" ref="O1604:P1604" si="1683">IF(J1604="","UNKNOWN",PROPER(TRIM(J1604)))</f>
        <v>Robert</v>
      </c>
      <c r="P1604" s="8" t="str">
        <f t="shared" si="1683"/>
        <v>Rubio</v>
      </c>
      <c r="Q1604" s="8" t="str">
        <f t="shared" si="1676"/>
        <v>Gold</v>
      </c>
      <c r="R1604" s="8" t="str">
        <f>IFERROR(VLOOKUP(TRIM(L1604),State_Mapping!A:B,2,FALSE),"Unknown")</f>
        <v>Florida</v>
      </c>
      <c r="S1604" s="8" t="str">
        <f t="shared" si="1677"/>
        <v>Valid</v>
      </c>
    </row>
    <row r="1605">
      <c r="A1605" s="3" t="s">
        <v>5753</v>
      </c>
      <c r="B1605" s="3" t="s">
        <v>5754</v>
      </c>
      <c r="C1605" s="3" t="s">
        <v>2735</v>
      </c>
      <c r="D1605" s="3" t="s">
        <v>33</v>
      </c>
      <c r="E1605" s="3" t="s">
        <v>163</v>
      </c>
      <c r="F1605" s="3" t="s">
        <v>46</v>
      </c>
      <c r="G1605" s="6">
        <v>0.0</v>
      </c>
      <c r="H1605" s="6">
        <v>0.0</v>
      </c>
      <c r="I1605" s="6">
        <v>450.62</v>
      </c>
      <c r="J1605" s="3" t="s">
        <v>5755</v>
      </c>
      <c r="K1605" s="3" t="s">
        <v>5756</v>
      </c>
      <c r="L1605" s="3" t="s">
        <v>173</v>
      </c>
      <c r="M1605" s="3" t="s">
        <v>180</v>
      </c>
      <c r="N1605" s="3" t="s">
        <v>5757</v>
      </c>
      <c r="O1605" s="8" t="str">
        <f t="shared" ref="O1605:P1605" si="1684">IF(J1605="","UNKNOWN",PROPER(TRIM(J1605)))</f>
        <v>Tracey</v>
      </c>
      <c r="P1605" s="8" t="str">
        <f t="shared" si="1684"/>
        <v>Warner</v>
      </c>
      <c r="Q1605" s="8" t="str">
        <f t="shared" si="1676"/>
        <v>Gold</v>
      </c>
      <c r="R1605" s="8" t="str">
        <f>IFERROR(VLOOKUP(TRIM(L1605),State_Mapping!A:B,2,FALSE),"Unknown")</f>
        <v>New Jersey</v>
      </c>
      <c r="S1605" s="8" t="str">
        <f t="shared" si="1677"/>
        <v>Valid</v>
      </c>
    </row>
    <row r="1606" hidden="1">
      <c r="A1606" s="3" t="s">
        <v>5758</v>
      </c>
      <c r="B1606" s="3" t="s">
        <v>5759</v>
      </c>
      <c r="C1606" s="3" t="s">
        <v>5760</v>
      </c>
      <c r="D1606" s="3" t="s">
        <v>33</v>
      </c>
      <c r="E1606" s="3" t="s">
        <v>56</v>
      </c>
      <c r="F1606" s="3" t="s">
        <v>67</v>
      </c>
      <c r="G1606" s="6">
        <v>7.99</v>
      </c>
      <c r="H1606" s="6">
        <v>0.0</v>
      </c>
      <c r="I1606" s="6">
        <v>2894.37</v>
      </c>
      <c r="J1606" s="3" t="s">
        <v>192</v>
      </c>
      <c r="K1606" s="3" t="s">
        <v>2150</v>
      </c>
      <c r="L1606" s="3" t="s">
        <v>1117</v>
      </c>
      <c r="M1606" s="3" t="s">
        <v>39</v>
      </c>
      <c r="N1606" s="3" t="s">
        <v>1348</v>
      </c>
    </row>
    <row r="1607" hidden="1">
      <c r="A1607" s="3" t="s">
        <v>5761</v>
      </c>
      <c r="B1607" s="3" t="s">
        <v>5762</v>
      </c>
      <c r="C1607" s="3" t="s">
        <v>1725</v>
      </c>
      <c r="D1607" s="3" t="s">
        <v>55</v>
      </c>
      <c r="E1607" s="3" t="s">
        <v>56</v>
      </c>
      <c r="F1607" s="3" t="s">
        <v>46</v>
      </c>
      <c r="G1607" s="6">
        <v>0.0</v>
      </c>
      <c r="H1607" s="6">
        <v>20.0</v>
      </c>
      <c r="I1607" s="6">
        <v>1654.92</v>
      </c>
      <c r="J1607" s="3" t="s">
        <v>3224</v>
      </c>
      <c r="K1607" s="3" t="s">
        <v>1525</v>
      </c>
      <c r="L1607" s="3" t="s">
        <v>92</v>
      </c>
      <c r="M1607" s="3" t="s">
        <v>71</v>
      </c>
      <c r="N1607" s="3" t="s">
        <v>220</v>
      </c>
    </row>
    <row r="1608">
      <c r="A1608" s="3" t="s">
        <v>5763</v>
      </c>
      <c r="B1608" s="3" t="s">
        <v>5764</v>
      </c>
      <c r="C1608" s="3" t="s">
        <v>5765</v>
      </c>
      <c r="D1608" s="3" t="s">
        <v>33</v>
      </c>
      <c r="E1608" s="3" t="s">
        <v>34</v>
      </c>
      <c r="F1608" s="3" t="s">
        <v>120</v>
      </c>
      <c r="G1608" s="6">
        <v>7.99</v>
      </c>
      <c r="H1608" s="6">
        <v>0.0</v>
      </c>
      <c r="I1608" s="6">
        <v>220.0</v>
      </c>
      <c r="J1608" s="3" t="s">
        <v>984</v>
      </c>
      <c r="K1608" s="3" t="s">
        <v>2561</v>
      </c>
      <c r="L1608" s="3" t="s">
        <v>1673</v>
      </c>
      <c r="M1608" s="3" t="s">
        <v>61</v>
      </c>
      <c r="N1608" s="3" t="s">
        <v>1522</v>
      </c>
      <c r="O1608" s="8" t="str">
        <f t="shared" ref="O1608:P1608" si="1685">IF(J1608="","UNKNOWN",PROPER(TRIM(J1608)))</f>
        <v>Willie</v>
      </c>
      <c r="P1608" s="8" t="str">
        <f t="shared" si="1685"/>
        <v>Gonzalez</v>
      </c>
      <c r="Q1608" s="8" t="str">
        <f t="shared" ref="Q1608:Q1614" si="1687">IF(M1608="","UNKNOWN",PROPER(TRIM(M1608)))</f>
        <v>Gold</v>
      </c>
      <c r="R1608" s="8" t="str">
        <f>IFERROR(VLOOKUP(TRIM(L1608),State_Mapping!A:B,2,FALSE),"Unknown")</f>
        <v>Georgia</v>
      </c>
      <c r="S1608" s="8" t="str">
        <f t="shared" ref="S1608:S1614" si="1688">IF(C1608="","Missing","Valid")</f>
        <v>Valid</v>
      </c>
    </row>
    <row r="1609">
      <c r="A1609" s="3" t="s">
        <v>5766</v>
      </c>
      <c r="B1609" s="3" t="s">
        <v>5767</v>
      </c>
      <c r="C1609" s="3" t="s">
        <v>5768</v>
      </c>
      <c r="D1609" s="3" t="s">
        <v>33</v>
      </c>
      <c r="E1609" s="3" t="s">
        <v>34</v>
      </c>
      <c r="F1609" s="3" t="s">
        <v>67</v>
      </c>
      <c r="G1609" s="6">
        <v>0.0</v>
      </c>
      <c r="H1609" s="6">
        <v>0.0</v>
      </c>
      <c r="I1609" s="6">
        <v>1084.06</v>
      </c>
      <c r="J1609" s="3" t="s">
        <v>1126</v>
      </c>
      <c r="K1609" s="3" t="s">
        <v>1939</v>
      </c>
      <c r="L1609" s="3" t="s">
        <v>493</v>
      </c>
      <c r="M1609" s="3" t="s">
        <v>50</v>
      </c>
      <c r="N1609" s="3" t="s">
        <v>5769</v>
      </c>
      <c r="O1609" s="8" t="str">
        <f t="shared" ref="O1609:P1609" si="1686">IF(J1609="","UNKNOWN",PROPER(TRIM(J1609)))</f>
        <v>Jacob</v>
      </c>
      <c r="P1609" s="8" t="str">
        <f t="shared" si="1686"/>
        <v>Greene</v>
      </c>
      <c r="Q1609" s="8" t="str">
        <f t="shared" si="1687"/>
        <v>Gold</v>
      </c>
      <c r="R1609" s="8" t="str">
        <f>IFERROR(VLOOKUP(TRIM(L1609),State_Mapping!A:B,2,FALSE),"Unknown")</f>
        <v>Wisconsin</v>
      </c>
      <c r="S1609" s="8" t="str">
        <f t="shared" si="1688"/>
        <v>Valid</v>
      </c>
    </row>
    <row r="1610">
      <c r="A1610" s="3" t="s">
        <v>5770</v>
      </c>
      <c r="B1610" s="3" t="s">
        <v>5771</v>
      </c>
      <c r="C1610" s="2"/>
      <c r="D1610" s="3" t="s">
        <v>55</v>
      </c>
      <c r="E1610" s="3" t="s">
        <v>34</v>
      </c>
      <c r="F1610" s="3" t="s">
        <v>120</v>
      </c>
      <c r="G1610" s="6">
        <v>12.99</v>
      </c>
      <c r="H1610" s="6">
        <v>15.0</v>
      </c>
      <c r="I1610" s="6">
        <v>1459.7</v>
      </c>
      <c r="J1610" s="3" t="s">
        <v>5772</v>
      </c>
      <c r="K1610" s="3" t="s">
        <v>1116</v>
      </c>
      <c r="L1610" s="3" t="s">
        <v>145</v>
      </c>
      <c r="M1610" s="3" t="s">
        <v>39</v>
      </c>
      <c r="N1610" s="3" t="s">
        <v>1916</v>
      </c>
      <c r="O1610" s="8" t="str">
        <f t="shared" ref="O1610:P1610" si="1689">IF(J1610="","UNKNOWN",PROPER(TRIM(J1610)))</f>
        <v>Gabriela</v>
      </c>
      <c r="P1610" s="8" t="str">
        <f t="shared" si="1689"/>
        <v>Ramsey</v>
      </c>
      <c r="Q1610" s="8" t="str">
        <f t="shared" si="1687"/>
        <v>Bronze</v>
      </c>
      <c r="R1610" s="8" t="str">
        <f>IFERROR(VLOOKUP(TRIM(L1610),State_Mapping!A:B,2,FALSE),"Unknown")</f>
        <v>Tennessee</v>
      </c>
      <c r="S1610" s="8" t="str">
        <f t="shared" si="1688"/>
        <v>Missing</v>
      </c>
    </row>
    <row r="1611">
      <c r="A1611" s="3" t="s">
        <v>5773</v>
      </c>
      <c r="B1611" s="3" t="s">
        <v>5774</v>
      </c>
      <c r="C1611" s="3" t="s">
        <v>1602</v>
      </c>
      <c r="D1611" s="3" t="s">
        <v>55</v>
      </c>
      <c r="E1611" s="3" t="s">
        <v>34</v>
      </c>
      <c r="F1611" s="3" t="s">
        <v>57</v>
      </c>
      <c r="G1611" s="6">
        <v>0.0</v>
      </c>
      <c r="H1611" s="6">
        <v>0.0</v>
      </c>
      <c r="I1611" s="6">
        <v>346.27</v>
      </c>
      <c r="J1611" s="3" t="s">
        <v>128</v>
      </c>
      <c r="K1611" s="3" t="s">
        <v>1305</v>
      </c>
      <c r="L1611" s="3" t="s">
        <v>166</v>
      </c>
      <c r="M1611" s="3" t="s">
        <v>78</v>
      </c>
      <c r="N1611" s="3" t="s">
        <v>2838</v>
      </c>
      <c r="O1611" s="8" t="str">
        <f t="shared" ref="O1611:P1611" si="1690">IF(J1611="","UNKNOWN",PROPER(TRIM(J1611)))</f>
        <v>Eric</v>
      </c>
      <c r="P1611" s="8" t="str">
        <f t="shared" si="1690"/>
        <v>Johnston</v>
      </c>
      <c r="Q1611" s="8" t="str">
        <f t="shared" si="1687"/>
        <v>Silver</v>
      </c>
      <c r="R1611" s="8" t="str">
        <f>IFERROR(VLOOKUP(TRIM(L1611),State_Mapping!A:B,2,FALSE),"Unknown")</f>
        <v>Washington</v>
      </c>
      <c r="S1611" s="8" t="str">
        <f t="shared" si="1688"/>
        <v>Valid</v>
      </c>
    </row>
    <row r="1612">
      <c r="A1612" s="3" t="s">
        <v>5775</v>
      </c>
      <c r="B1612" s="3" t="s">
        <v>5776</v>
      </c>
      <c r="C1612" s="3" t="s">
        <v>2201</v>
      </c>
      <c r="D1612" s="3" t="s">
        <v>55</v>
      </c>
      <c r="E1612" s="3" t="s">
        <v>34</v>
      </c>
      <c r="F1612" s="3" t="s">
        <v>120</v>
      </c>
      <c r="G1612" s="6">
        <v>0.0</v>
      </c>
      <c r="H1612" s="6">
        <v>0.0</v>
      </c>
      <c r="I1612" s="6">
        <v>1231.81</v>
      </c>
      <c r="J1612" s="3" t="s">
        <v>464</v>
      </c>
      <c r="K1612" s="3" t="s">
        <v>2366</v>
      </c>
      <c r="L1612" s="3" t="s">
        <v>212</v>
      </c>
      <c r="M1612" s="3" t="s">
        <v>71</v>
      </c>
      <c r="N1612" s="3" t="s">
        <v>5777</v>
      </c>
      <c r="O1612" s="8" t="str">
        <f t="shared" ref="O1612:P1612" si="1691">IF(J1612="","UNKNOWN",PROPER(TRIM(J1612)))</f>
        <v>Jennifer</v>
      </c>
      <c r="P1612" s="8" t="str">
        <f t="shared" si="1691"/>
        <v>Ramirez</v>
      </c>
      <c r="Q1612" s="8" t="str">
        <f t="shared" si="1687"/>
        <v>Bronze</v>
      </c>
      <c r="R1612" s="8" t="str">
        <f>IFERROR(VLOOKUP(TRIM(L1612),State_Mapping!A:B,2,FALSE),"Unknown")</f>
        <v>Illinois</v>
      </c>
      <c r="S1612" s="8" t="str">
        <f t="shared" si="1688"/>
        <v>Valid</v>
      </c>
    </row>
    <row r="1613">
      <c r="A1613" s="3" t="s">
        <v>5778</v>
      </c>
      <c r="B1613" s="3" t="s">
        <v>5779</v>
      </c>
      <c r="C1613" s="3" t="s">
        <v>1659</v>
      </c>
      <c r="D1613" s="3" t="s">
        <v>33</v>
      </c>
      <c r="E1613" s="3" t="s">
        <v>34</v>
      </c>
      <c r="F1613" s="3" t="s">
        <v>46</v>
      </c>
      <c r="G1613" s="6">
        <v>0.0</v>
      </c>
      <c r="H1613" s="6">
        <v>0.0</v>
      </c>
      <c r="I1613" s="6">
        <v>2486.62</v>
      </c>
      <c r="J1613" s="3" t="s">
        <v>5780</v>
      </c>
      <c r="K1613" s="3" t="s">
        <v>193</v>
      </c>
      <c r="L1613" s="3" t="s">
        <v>199</v>
      </c>
      <c r="M1613" s="3" t="s">
        <v>61</v>
      </c>
      <c r="N1613" s="3" t="s">
        <v>3970</v>
      </c>
      <c r="O1613" s="8" t="str">
        <f t="shared" ref="O1613:P1613" si="1692">IF(J1613="","UNKNOWN",PROPER(TRIM(J1613)))</f>
        <v>Meredith</v>
      </c>
      <c r="P1613" s="8" t="str">
        <f t="shared" si="1692"/>
        <v>Reyes</v>
      </c>
      <c r="Q1613" s="8" t="str">
        <f t="shared" si="1687"/>
        <v>Gold</v>
      </c>
      <c r="R1613" s="8" t="str">
        <f>IFERROR(VLOOKUP(TRIM(L1613),State_Mapping!A:B,2,FALSE),"Unknown")</f>
        <v>Indiana</v>
      </c>
      <c r="S1613" s="8" t="str">
        <f t="shared" si="1688"/>
        <v>Valid</v>
      </c>
    </row>
    <row r="1614">
      <c r="A1614" s="3" t="s">
        <v>5781</v>
      </c>
      <c r="B1614" s="3" t="s">
        <v>5782</v>
      </c>
      <c r="C1614" s="3" t="s">
        <v>2237</v>
      </c>
      <c r="D1614" s="3" t="s">
        <v>55</v>
      </c>
      <c r="E1614" s="3" t="s">
        <v>34</v>
      </c>
      <c r="F1614" s="3" t="s">
        <v>46</v>
      </c>
      <c r="G1614" s="6">
        <v>0.0</v>
      </c>
      <c r="H1614" s="6">
        <v>0.0</v>
      </c>
      <c r="I1614" s="6">
        <v>1748.64</v>
      </c>
      <c r="J1614" s="3" t="s">
        <v>363</v>
      </c>
      <c r="K1614" s="3" t="s">
        <v>5783</v>
      </c>
      <c r="L1614" s="3" t="s">
        <v>250</v>
      </c>
      <c r="M1614" s="3" t="s">
        <v>138</v>
      </c>
      <c r="N1614" s="3" t="s">
        <v>2912</v>
      </c>
      <c r="O1614" s="8" t="str">
        <f t="shared" ref="O1614:P1614" si="1693">IF(J1614="","UNKNOWN",PROPER(TRIM(J1614)))</f>
        <v>Michael</v>
      </c>
      <c r="P1614" s="8" t="str">
        <f t="shared" si="1693"/>
        <v>Osborne</v>
      </c>
      <c r="Q1614" s="8" t="str">
        <f t="shared" si="1687"/>
        <v>Bronze</v>
      </c>
      <c r="R1614" s="8" t="str">
        <f>IFERROR(VLOOKUP(TRIM(L1614),State_Mapping!A:B,2,FALSE),"Unknown")</f>
        <v>Texas</v>
      </c>
      <c r="S1614" s="8" t="str">
        <f t="shared" si="1688"/>
        <v>Valid</v>
      </c>
    </row>
    <row r="1615" hidden="1">
      <c r="A1615" s="3" t="s">
        <v>5784</v>
      </c>
      <c r="B1615" s="3" t="s">
        <v>2870</v>
      </c>
      <c r="C1615" s="3" t="s">
        <v>2856</v>
      </c>
      <c r="D1615" s="3" t="s">
        <v>55</v>
      </c>
      <c r="E1615" s="3" t="s">
        <v>66</v>
      </c>
      <c r="F1615" s="3" t="s">
        <v>46</v>
      </c>
      <c r="G1615" s="6">
        <v>5.99</v>
      </c>
      <c r="H1615" s="6">
        <v>0.0</v>
      </c>
      <c r="I1615" s="6">
        <v>781.46</v>
      </c>
      <c r="J1615" s="3" t="s">
        <v>393</v>
      </c>
      <c r="K1615" s="3" t="s">
        <v>626</v>
      </c>
      <c r="L1615" s="3" t="s">
        <v>608</v>
      </c>
      <c r="M1615" s="3" t="s">
        <v>100</v>
      </c>
      <c r="N1615" s="3" t="s">
        <v>2872</v>
      </c>
    </row>
    <row r="1616">
      <c r="A1616" s="3" t="s">
        <v>5785</v>
      </c>
      <c r="B1616" s="3" t="s">
        <v>5786</v>
      </c>
      <c r="C1616" s="3" t="s">
        <v>5787</v>
      </c>
      <c r="D1616" s="3" t="s">
        <v>44</v>
      </c>
      <c r="E1616" s="3" t="s">
        <v>34</v>
      </c>
      <c r="F1616" s="3" t="s">
        <v>120</v>
      </c>
      <c r="G1616" s="6">
        <v>0.0</v>
      </c>
      <c r="H1616" s="6">
        <v>0.0</v>
      </c>
      <c r="I1616" s="6">
        <v>2604.78</v>
      </c>
      <c r="J1616" s="3" t="s">
        <v>430</v>
      </c>
      <c r="K1616" s="3" t="s">
        <v>5788</v>
      </c>
      <c r="L1616" s="3" t="s">
        <v>282</v>
      </c>
      <c r="M1616" s="3" t="s">
        <v>50</v>
      </c>
      <c r="N1616" s="3" t="s">
        <v>5789</v>
      </c>
      <c r="O1616" s="8" t="str">
        <f t="shared" ref="O1616:P1616" si="1694">IF(J1616="","UNKNOWN",PROPER(TRIM(J1616)))</f>
        <v>Robert</v>
      </c>
      <c r="P1616" s="8" t="str">
        <f t="shared" si="1694"/>
        <v>Thornton</v>
      </c>
      <c r="Q1616" s="8" t="str">
        <f t="shared" ref="Q1616:Q1619" si="1696">IF(M1616="","UNKNOWN",PROPER(TRIM(M1616)))</f>
        <v>Gold</v>
      </c>
      <c r="R1616" s="8" t="str">
        <f>IFERROR(VLOOKUP(TRIM(L1616),State_Mapping!A:B,2,FALSE),"Unknown")</f>
        <v>Florida</v>
      </c>
      <c r="S1616" s="8" t="str">
        <f t="shared" ref="S1616:S1619" si="1697">IF(C1616="","Missing","Valid")</f>
        <v>Valid</v>
      </c>
    </row>
    <row r="1617">
      <c r="A1617" s="3" t="s">
        <v>5790</v>
      </c>
      <c r="B1617" s="3" t="s">
        <v>5791</v>
      </c>
      <c r="C1617" s="3" t="s">
        <v>5792</v>
      </c>
      <c r="D1617" s="3" t="s">
        <v>44</v>
      </c>
      <c r="E1617" s="3" t="s">
        <v>34</v>
      </c>
      <c r="F1617" s="3" t="s">
        <v>35</v>
      </c>
      <c r="G1617" s="6">
        <v>12.99</v>
      </c>
      <c r="H1617" s="6">
        <v>0.0</v>
      </c>
      <c r="I1617" s="6">
        <v>669.49</v>
      </c>
      <c r="J1617" s="3" t="s">
        <v>1126</v>
      </c>
      <c r="K1617" s="3" t="s">
        <v>302</v>
      </c>
      <c r="L1617" s="3" t="s">
        <v>1204</v>
      </c>
      <c r="M1617" s="3" t="s">
        <v>50</v>
      </c>
      <c r="N1617" s="3" t="s">
        <v>3263</v>
      </c>
      <c r="O1617" s="8" t="str">
        <f t="shared" ref="O1617:P1617" si="1695">IF(J1617="","UNKNOWN",PROPER(TRIM(J1617)))</f>
        <v>Jacob</v>
      </c>
      <c r="P1617" s="8" t="str">
        <f t="shared" si="1695"/>
        <v>Gregory</v>
      </c>
      <c r="Q1617" s="8" t="str">
        <f t="shared" si="1696"/>
        <v>Gold</v>
      </c>
      <c r="R1617" s="8" t="str">
        <f>IFERROR(VLOOKUP(TRIM(L1617),State_Mapping!A:B,2,FALSE),"Unknown")</f>
        <v>Michigan</v>
      </c>
      <c r="S1617" s="8" t="str">
        <f t="shared" si="1697"/>
        <v>Valid</v>
      </c>
    </row>
    <row r="1618">
      <c r="A1618" s="3" t="s">
        <v>5793</v>
      </c>
      <c r="B1618" s="3" t="s">
        <v>5794</v>
      </c>
      <c r="C1618" s="3" t="s">
        <v>4297</v>
      </c>
      <c r="D1618" s="3" t="s">
        <v>44</v>
      </c>
      <c r="E1618" s="3" t="s">
        <v>34</v>
      </c>
      <c r="F1618" s="3" t="s">
        <v>57</v>
      </c>
      <c r="G1618" s="6">
        <v>5.99</v>
      </c>
      <c r="H1618" s="6">
        <v>0.0</v>
      </c>
      <c r="I1618" s="6">
        <v>351.84</v>
      </c>
      <c r="J1618" s="3" t="s">
        <v>917</v>
      </c>
      <c r="K1618" s="3" t="s">
        <v>1344</v>
      </c>
      <c r="L1618" s="3" t="s">
        <v>158</v>
      </c>
      <c r="M1618" s="3" t="s">
        <v>78</v>
      </c>
      <c r="N1618" s="3" t="s">
        <v>3625</v>
      </c>
      <c r="O1618" s="8" t="str">
        <f t="shared" ref="O1618:P1618" si="1698">IF(J1618="","UNKNOWN",PROPER(TRIM(J1618)))</f>
        <v>Tyler</v>
      </c>
      <c r="P1618" s="8" t="str">
        <f t="shared" si="1698"/>
        <v>Stewart</v>
      </c>
      <c r="Q1618" s="8" t="str">
        <f t="shared" si="1696"/>
        <v>Silver</v>
      </c>
      <c r="R1618" s="8" t="str">
        <f>IFERROR(VLOOKUP(TRIM(L1618),State_Mapping!A:B,2,FALSE),"Unknown")</f>
        <v>Massachusetts</v>
      </c>
      <c r="S1618" s="8" t="str">
        <f t="shared" si="1697"/>
        <v>Valid</v>
      </c>
    </row>
    <row r="1619">
      <c r="A1619" s="3" t="s">
        <v>5795</v>
      </c>
      <c r="B1619" s="3" t="s">
        <v>5796</v>
      </c>
      <c r="C1619" s="3" t="s">
        <v>5723</v>
      </c>
      <c r="D1619" s="3" t="s">
        <v>33</v>
      </c>
      <c r="E1619" s="3" t="s">
        <v>34</v>
      </c>
      <c r="F1619" s="3" t="s">
        <v>67</v>
      </c>
      <c r="G1619" s="6">
        <v>4.99</v>
      </c>
      <c r="H1619" s="6">
        <v>25.0</v>
      </c>
      <c r="I1619" s="6">
        <v>864.64</v>
      </c>
      <c r="J1619" s="3" t="s">
        <v>377</v>
      </c>
      <c r="K1619" s="3" t="s">
        <v>5797</v>
      </c>
      <c r="L1619" s="3" t="s">
        <v>49</v>
      </c>
      <c r="M1619" s="3" t="s">
        <v>100</v>
      </c>
      <c r="N1619" s="3" t="s">
        <v>5798</v>
      </c>
      <c r="O1619" s="8" t="str">
        <f t="shared" ref="O1619:P1619" si="1699">IF(J1619="","UNKNOWN",PROPER(TRIM(J1619)))</f>
        <v>Christopher</v>
      </c>
      <c r="P1619" s="8" t="str">
        <f t="shared" si="1699"/>
        <v>Atkinson</v>
      </c>
      <c r="Q1619" s="8" t="str">
        <f t="shared" si="1696"/>
        <v>Silver</v>
      </c>
      <c r="R1619" s="8" t="str">
        <f>IFERROR(VLOOKUP(TRIM(L1619),State_Mapping!A:B,2,FALSE),"Unknown")</f>
        <v>Wisconsin</v>
      </c>
      <c r="S1619" s="8" t="str">
        <f t="shared" si="1697"/>
        <v>Valid</v>
      </c>
    </row>
    <row r="1620" hidden="1">
      <c r="A1620" s="3" t="s">
        <v>5799</v>
      </c>
      <c r="B1620" s="3" t="s">
        <v>5800</v>
      </c>
      <c r="C1620" s="3" t="s">
        <v>325</v>
      </c>
      <c r="D1620" s="3" t="s">
        <v>55</v>
      </c>
      <c r="E1620" s="3" t="s">
        <v>45</v>
      </c>
      <c r="F1620" s="3" t="s">
        <v>57</v>
      </c>
      <c r="G1620" s="6">
        <v>5.99</v>
      </c>
      <c r="H1620" s="6">
        <v>15.0</v>
      </c>
      <c r="I1620" s="6">
        <v>3386.47</v>
      </c>
      <c r="J1620" s="3" t="s">
        <v>2824</v>
      </c>
      <c r="K1620" s="3" t="s">
        <v>971</v>
      </c>
      <c r="L1620" s="3" t="s">
        <v>145</v>
      </c>
      <c r="M1620" s="3" t="s">
        <v>100</v>
      </c>
      <c r="N1620" s="3" t="s">
        <v>836</v>
      </c>
    </row>
    <row r="1621">
      <c r="A1621" s="3" t="s">
        <v>5801</v>
      </c>
      <c r="B1621" s="3" t="s">
        <v>5802</v>
      </c>
      <c r="C1621" s="3" t="s">
        <v>3491</v>
      </c>
      <c r="D1621" s="3" t="s">
        <v>44</v>
      </c>
      <c r="E1621" s="3" t="s">
        <v>34</v>
      </c>
      <c r="F1621" s="3" t="s">
        <v>67</v>
      </c>
      <c r="G1621" s="6">
        <v>5.99</v>
      </c>
      <c r="H1621" s="6">
        <v>20.0</v>
      </c>
      <c r="I1621" s="6">
        <v>420.71</v>
      </c>
      <c r="J1621" s="3" t="s">
        <v>5803</v>
      </c>
      <c r="K1621" s="3" t="s">
        <v>5634</v>
      </c>
      <c r="L1621" s="3" t="s">
        <v>289</v>
      </c>
      <c r="M1621" s="3" t="s">
        <v>71</v>
      </c>
      <c r="N1621" s="3" t="s">
        <v>4614</v>
      </c>
      <c r="O1621" s="8" t="str">
        <f t="shared" ref="O1621:P1621" si="1700">IF(J1621="","UNKNOWN",PROPER(TRIM(J1621)))</f>
        <v>Caitlin</v>
      </c>
      <c r="P1621" s="8" t="str">
        <f t="shared" si="1700"/>
        <v>Obrien</v>
      </c>
      <c r="Q1621" s="8" t="str">
        <f t="shared" ref="Q1621:Q1629" si="1702">IF(M1621="","UNKNOWN",PROPER(TRIM(M1621)))</f>
        <v>Bronze</v>
      </c>
      <c r="R1621" s="8" t="str">
        <f>IFERROR(VLOOKUP(TRIM(L1621),State_Mapping!A:B,2,FALSE),"Unknown")</f>
        <v>California</v>
      </c>
      <c r="S1621" s="8" t="str">
        <f t="shared" ref="S1621:S1629" si="1703">IF(C1621="","Missing","Valid")</f>
        <v>Valid</v>
      </c>
    </row>
    <row r="1622">
      <c r="A1622" s="3" t="s">
        <v>5804</v>
      </c>
      <c r="B1622" s="3" t="s">
        <v>3455</v>
      </c>
      <c r="C1622" s="3" t="s">
        <v>223</v>
      </c>
      <c r="D1622" s="3" t="s">
        <v>55</v>
      </c>
      <c r="E1622" s="3" t="s">
        <v>392</v>
      </c>
      <c r="F1622" s="3" t="s">
        <v>120</v>
      </c>
      <c r="G1622" s="6">
        <v>7.99</v>
      </c>
      <c r="H1622" s="6">
        <v>0.0</v>
      </c>
      <c r="I1622" s="6">
        <v>740.69</v>
      </c>
      <c r="J1622" s="3" t="s">
        <v>2167</v>
      </c>
      <c r="K1622" s="3" t="s">
        <v>3457</v>
      </c>
      <c r="L1622" s="3" t="s">
        <v>137</v>
      </c>
      <c r="M1622" s="3" t="s">
        <v>290</v>
      </c>
      <c r="N1622" s="3" t="s">
        <v>159</v>
      </c>
      <c r="O1622" s="8" t="str">
        <f t="shared" ref="O1622:P1622" si="1701">IF(J1622="","UNKNOWN",PROPER(TRIM(J1622)))</f>
        <v>Alexis</v>
      </c>
      <c r="P1622" s="8" t="str">
        <f t="shared" si="1701"/>
        <v>Fitzgerald</v>
      </c>
      <c r="Q1622" s="8" t="str">
        <f t="shared" si="1702"/>
        <v>Silver</v>
      </c>
      <c r="R1622" s="8" t="str">
        <f>IFERROR(VLOOKUP(TRIM(L1622),State_Mapping!A:B,2,FALSE),"Unknown")</f>
        <v>California</v>
      </c>
      <c r="S1622" s="8" t="str">
        <f t="shared" si="1703"/>
        <v>Valid</v>
      </c>
    </row>
    <row r="1623">
      <c r="A1623" s="3" t="s">
        <v>5805</v>
      </c>
      <c r="B1623" s="3" t="s">
        <v>5806</v>
      </c>
      <c r="C1623" s="3" t="s">
        <v>1847</v>
      </c>
      <c r="D1623" s="3" t="s">
        <v>44</v>
      </c>
      <c r="E1623" s="3" t="s">
        <v>34</v>
      </c>
      <c r="F1623" s="3" t="s">
        <v>120</v>
      </c>
      <c r="G1623" s="6">
        <v>12.99</v>
      </c>
      <c r="H1623" s="6">
        <v>0.0</v>
      </c>
      <c r="I1623" s="6">
        <v>2422.49</v>
      </c>
      <c r="J1623" s="3" t="s">
        <v>2309</v>
      </c>
      <c r="K1623" s="3" t="s">
        <v>2098</v>
      </c>
      <c r="L1623" s="3" t="s">
        <v>70</v>
      </c>
      <c r="M1623" s="3" t="s">
        <v>50</v>
      </c>
      <c r="N1623" s="3" t="s">
        <v>1087</v>
      </c>
      <c r="O1623" s="8" t="str">
        <f t="shared" ref="O1623:P1623" si="1704">IF(J1623="","UNKNOWN",PROPER(TRIM(J1623)))</f>
        <v>Madison</v>
      </c>
      <c r="P1623" s="8" t="str">
        <f t="shared" si="1704"/>
        <v>Mcdonald</v>
      </c>
      <c r="Q1623" s="8" t="str">
        <f t="shared" si="1702"/>
        <v>Gold</v>
      </c>
      <c r="R1623" s="8" t="str">
        <f>IFERROR(VLOOKUP(TRIM(L1623),State_Mapping!A:B,2,FALSE),"Unknown")</f>
        <v>Pennsylvania</v>
      </c>
      <c r="S1623" s="8" t="str">
        <f t="shared" si="1703"/>
        <v>Valid</v>
      </c>
    </row>
    <row r="1624">
      <c r="A1624" s="3" t="s">
        <v>5807</v>
      </c>
      <c r="B1624" s="3" t="s">
        <v>337</v>
      </c>
      <c r="C1624" s="3" t="s">
        <v>32</v>
      </c>
      <c r="D1624" s="3" t="s">
        <v>44</v>
      </c>
      <c r="E1624" s="3" t="s">
        <v>34</v>
      </c>
      <c r="F1624" s="3" t="s">
        <v>67</v>
      </c>
      <c r="G1624" s="6">
        <v>4.99</v>
      </c>
      <c r="H1624" s="6">
        <v>10.0</v>
      </c>
      <c r="I1624" s="6">
        <v>170.27</v>
      </c>
      <c r="J1624" s="3" t="s">
        <v>339</v>
      </c>
      <c r="K1624" s="3" t="s">
        <v>340</v>
      </c>
      <c r="L1624" s="3" t="s">
        <v>341</v>
      </c>
      <c r="M1624" s="3" t="s">
        <v>39</v>
      </c>
      <c r="N1624" s="3" t="s">
        <v>342</v>
      </c>
      <c r="O1624" s="8" t="str">
        <f t="shared" ref="O1624:P1624" si="1705">IF(J1624="","UNKNOWN",PROPER(TRIM(J1624)))</f>
        <v>Tracy</v>
      </c>
      <c r="P1624" s="8" t="str">
        <f t="shared" si="1705"/>
        <v>Mcclure</v>
      </c>
      <c r="Q1624" s="8" t="str">
        <f t="shared" si="1702"/>
        <v>Bronze</v>
      </c>
      <c r="R1624" s="8" t="str">
        <f>IFERROR(VLOOKUP(TRIM(L1624),State_Mapping!A:B,2,FALSE),"Unknown")</f>
        <v>Illinois</v>
      </c>
      <c r="S1624" s="8" t="str">
        <f t="shared" si="1703"/>
        <v>Valid</v>
      </c>
    </row>
    <row r="1625">
      <c r="A1625" s="3" t="s">
        <v>5808</v>
      </c>
      <c r="B1625" s="3" t="s">
        <v>5809</v>
      </c>
      <c r="C1625" s="3" t="s">
        <v>4417</v>
      </c>
      <c r="D1625" s="3" t="s">
        <v>55</v>
      </c>
      <c r="E1625" s="3" t="s">
        <v>34</v>
      </c>
      <c r="F1625" s="3" t="s">
        <v>67</v>
      </c>
      <c r="G1625" s="6">
        <v>5.99</v>
      </c>
      <c r="H1625" s="6">
        <v>0.0</v>
      </c>
      <c r="I1625" s="6">
        <v>1004.72</v>
      </c>
      <c r="J1625" s="3" t="s">
        <v>4109</v>
      </c>
      <c r="K1625" s="3" t="s">
        <v>5810</v>
      </c>
      <c r="L1625" s="3" t="s">
        <v>316</v>
      </c>
      <c r="M1625" s="3" t="s">
        <v>303</v>
      </c>
      <c r="N1625" s="3" t="s">
        <v>1083</v>
      </c>
      <c r="O1625" s="8" t="str">
        <f t="shared" ref="O1625:P1625" si="1706">IF(J1625="","UNKNOWN",PROPER(TRIM(J1625)))</f>
        <v>Mariah</v>
      </c>
      <c r="P1625" s="8" t="str">
        <f t="shared" si="1706"/>
        <v>Wells</v>
      </c>
      <c r="Q1625" s="8" t="str">
        <f t="shared" si="1702"/>
        <v>Platinum</v>
      </c>
      <c r="R1625" s="8" t="str">
        <f>IFERROR(VLOOKUP(TRIM(L1625),State_Mapping!A:B,2,FALSE),"Unknown")</f>
        <v>Michigan</v>
      </c>
      <c r="S1625" s="8" t="str">
        <f t="shared" si="1703"/>
        <v>Valid</v>
      </c>
    </row>
    <row r="1626">
      <c r="A1626" s="3" t="s">
        <v>5811</v>
      </c>
      <c r="B1626" s="3" t="s">
        <v>350</v>
      </c>
      <c r="C1626" s="3" t="s">
        <v>2628</v>
      </c>
      <c r="D1626" s="3" t="s">
        <v>55</v>
      </c>
      <c r="E1626" s="3" t="s">
        <v>392</v>
      </c>
      <c r="F1626" s="3" t="s">
        <v>120</v>
      </c>
      <c r="G1626" s="6">
        <v>0.0</v>
      </c>
      <c r="H1626" s="6">
        <v>0.0</v>
      </c>
      <c r="I1626" s="6">
        <v>2729.34</v>
      </c>
      <c r="J1626" s="3" t="s">
        <v>352</v>
      </c>
      <c r="K1626" s="3" t="s">
        <v>353</v>
      </c>
      <c r="L1626" s="3" t="s">
        <v>85</v>
      </c>
      <c r="M1626" s="3" t="s">
        <v>243</v>
      </c>
      <c r="N1626" s="3" t="s">
        <v>354</v>
      </c>
      <c r="O1626" s="8" t="str">
        <f t="shared" ref="O1626:P1626" si="1707">IF(J1626="","UNKNOWN",PROPER(TRIM(J1626)))</f>
        <v>Briana</v>
      </c>
      <c r="P1626" s="8" t="str">
        <f t="shared" si="1707"/>
        <v>Allen</v>
      </c>
      <c r="Q1626" s="8" t="str">
        <f t="shared" si="1702"/>
        <v>Platinum</v>
      </c>
      <c r="R1626" s="8" t="str">
        <f>IFERROR(VLOOKUP(TRIM(L1626),State_Mapping!A:B,2,FALSE),"Unknown")</f>
        <v>Wisconsin</v>
      </c>
      <c r="S1626" s="8" t="str">
        <f t="shared" si="1703"/>
        <v>Valid</v>
      </c>
    </row>
    <row r="1627">
      <c r="A1627" s="3" t="s">
        <v>5812</v>
      </c>
      <c r="B1627" s="3" t="s">
        <v>5350</v>
      </c>
      <c r="C1627" s="3" t="s">
        <v>1823</v>
      </c>
      <c r="D1627" s="3" t="s">
        <v>44</v>
      </c>
      <c r="E1627" s="3" t="s">
        <v>34</v>
      </c>
      <c r="F1627" s="3" t="s">
        <v>67</v>
      </c>
      <c r="G1627" s="6">
        <v>0.0</v>
      </c>
      <c r="H1627" s="6">
        <v>0.0</v>
      </c>
      <c r="I1627" s="6">
        <v>440.96</v>
      </c>
      <c r="J1627" s="3" t="s">
        <v>559</v>
      </c>
      <c r="K1627" s="3" t="s">
        <v>5351</v>
      </c>
      <c r="L1627" s="3" t="s">
        <v>1329</v>
      </c>
      <c r="M1627" s="3" t="s">
        <v>61</v>
      </c>
      <c r="N1627" s="3" t="s">
        <v>3679</v>
      </c>
      <c r="O1627" s="8" t="str">
        <f t="shared" ref="O1627:P1627" si="1708">IF(J1627="","UNKNOWN",PROPER(TRIM(J1627)))</f>
        <v>Timothy</v>
      </c>
      <c r="P1627" s="8" t="str">
        <f t="shared" si="1708"/>
        <v>Fuller</v>
      </c>
      <c r="Q1627" s="8" t="str">
        <f t="shared" si="1702"/>
        <v>Gold</v>
      </c>
      <c r="R1627" s="8" t="str">
        <f>IFERROR(VLOOKUP(TRIM(L1627),State_Mapping!A:B,2,FALSE),"Unknown")</f>
        <v>Pennsylvania</v>
      </c>
      <c r="S1627" s="8" t="str">
        <f t="shared" si="1703"/>
        <v>Valid</v>
      </c>
    </row>
    <row r="1628">
      <c r="A1628" s="3" t="s">
        <v>5813</v>
      </c>
      <c r="B1628" s="3" t="s">
        <v>4014</v>
      </c>
      <c r="C1628" s="3" t="s">
        <v>5711</v>
      </c>
      <c r="D1628" s="3" t="s">
        <v>44</v>
      </c>
      <c r="E1628" s="3" t="s">
        <v>34</v>
      </c>
      <c r="F1628" s="3" t="s">
        <v>35</v>
      </c>
      <c r="G1628" s="6">
        <v>0.0</v>
      </c>
      <c r="H1628" s="6">
        <v>15.0</v>
      </c>
      <c r="I1628" s="6">
        <v>606.43</v>
      </c>
      <c r="J1628" s="3" t="s">
        <v>135</v>
      </c>
      <c r="K1628" s="3" t="s">
        <v>3724</v>
      </c>
      <c r="L1628" s="3" t="s">
        <v>1170</v>
      </c>
      <c r="M1628" s="3" t="s">
        <v>78</v>
      </c>
      <c r="N1628" s="3" t="s">
        <v>4015</v>
      </c>
      <c r="O1628" s="8" t="str">
        <f t="shared" ref="O1628:P1628" si="1709">IF(J1628="","UNKNOWN",PROPER(TRIM(J1628)))</f>
        <v>Karen</v>
      </c>
      <c r="P1628" s="8" t="str">
        <f t="shared" si="1709"/>
        <v>Holland</v>
      </c>
      <c r="Q1628" s="8" t="str">
        <f t="shared" si="1702"/>
        <v>Silver</v>
      </c>
      <c r="R1628" s="8" t="str">
        <f>IFERROR(VLOOKUP(TRIM(L1628),State_Mapping!A:B,2,FALSE),"Unknown")</f>
        <v>Tennessee</v>
      </c>
      <c r="S1628" s="8" t="str">
        <f t="shared" si="1703"/>
        <v>Valid</v>
      </c>
    </row>
    <row r="1629">
      <c r="A1629" s="3" t="s">
        <v>5814</v>
      </c>
      <c r="B1629" s="3" t="s">
        <v>5815</v>
      </c>
      <c r="C1629" s="3" t="s">
        <v>2851</v>
      </c>
      <c r="D1629" s="3" t="s">
        <v>55</v>
      </c>
      <c r="E1629" s="3" t="s">
        <v>34</v>
      </c>
      <c r="F1629" s="3" t="s">
        <v>120</v>
      </c>
      <c r="G1629" s="6">
        <v>7.99</v>
      </c>
      <c r="H1629" s="6">
        <v>0.0</v>
      </c>
      <c r="I1629" s="6">
        <v>958.6</v>
      </c>
      <c r="J1629" s="3" t="s">
        <v>5816</v>
      </c>
      <c r="K1629" s="3" t="s">
        <v>5817</v>
      </c>
      <c r="L1629" s="3" t="s">
        <v>92</v>
      </c>
      <c r="M1629" s="3" t="s">
        <v>138</v>
      </c>
      <c r="N1629" s="3" t="s">
        <v>3298</v>
      </c>
      <c r="O1629" s="8" t="str">
        <f t="shared" ref="O1629:P1629" si="1710">IF(J1629="","UNKNOWN",PROPER(TRIM(J1629)))</f>
        <v>Christine</v>
      </c>
      <c r="P1629" s="8" t="str">
        <f t="shared" si="1710"/>
        <v>Doyle</v>
      </c>
      <c r="Q1629" s="8" t="str">
        <f t="shared" si="1702"/>
        <v>Bronze</v>
      </c>
      <c r="R1629" s="8" t="str">
        <f>IFERROR(VLOOKUP(TRIM(L1629),State_Mapping!A:B,2,FALSE),"Unknown")</f>
        <v>Ohio</v>
      </c>
      <c r="S1629" s="8" t="str">
        <f t="shared" si="1703"/>
        <v>Valid</v>
      </c>
    </row>
    <row r="1630" hidden="1">
      <c r="A1630" s="3" t="s">
        <v>5818</v>
      </c>
      <c r="B1630" s="3" t="s">
        <v>5819</v>
      </c>
      <c r="C1630" s="3" t="s">
        <v>5820</v>
      </c>
      <c r="D1630" s="3" t="s">
        <v>33</v>
      </c>
      <c r="E1630" s="3" t="s">
        <v>45</v>
      </c>
      <c r="F1630" s="3" t="s">
        <v>46</v>
      </c>
      <c r="G1630" s="6">
        <v>0.0</v>
      </c>
      <c r="H1630" s="6">
        <v>0.0</v>
      </c>
      <c r="I1630" s="6">
        <v>1311.37</v>
      </c>
      <c r="J1630" s="3" t="s">
        <v>3071</v>
      </c>
      <c r="K1630" s="3" t="s">
        <v>3219</v>
      </c>
      <c r="L1630" s="3" t="s">
        <v>534</v>
      </c>
      <c r="M1630" s="3" t="s">
        <v>180</v>
      </c>
      <c r="N1630" s="3" t="s">
        <v>3220</v>
      </c>
    </row>
    <row r="1631">
      <c r="A1631" s="3" t="s">
        <v>5821</v>
      </c>
      <c r="B1631" s="3" t="s">
        <v>5822</v>
      </c>
      <c r="C1631" s="3" t="s">
        <v>1309</v>
      </c>
      <c r="D1631" s="3" t="s">
        <v>44</v>
      </c>
      <c r="E1631" s="3" t="s">
        <v>34</v>
      </c>
      <c r="F1631" s="3" t="s">
        <v>120</v>
      </c>
      <c r="G1631" s="6">
        <v>12.99</v>
      </c>
      <c r="H1631" s="6">
        <v>0.0</v>
      </c>
      <c r="I1631" s="6">
        <v>528.18</v>
      </c>
      <c r="J1631" s="3" t="s">
        <v>5823</v>
      </c>
      <c r="K1631" s="3" t="s">
        <v>892</v>
      </c>
      <c r="L1631" s="3" t="s">
        <v>199</v>
      </c>
      <c r="M1631" s="3" t="s">
        <v>61</v>
      </c>
      <c r="N1631" s="3" t="s">
        <v>1134</v>
      </c>
      <c r="O1631" s="8" t="str">
        <f t="shared" ref="O1631:P1631" si="1711">IF(J1631="","UNKNOWN",PROPER(TRIM(J1631)))</f>
        <v>Jared</v>
      </c>
      <c r="P1631" s="8" t="str">
        <f t="shared" si="1711"/>
        <v>Perez</v>
      </c>
      <c r="Q1631" s="8" t="str">
        <f t="shared" ref="Q1631:Q1649" si="1713">IF(M1631="","UNKNOWN",PROPER(TRIM(M1631)))</f>
        <v>Gold</v>
      </c>
      <c r="R1631" s="8" t="str">
        <f>IFERROR(VLOOKUP(TRIM(L1631),State_Mapping!A:B,2,FALSE),"Unknown")</f>
        <v>Indiana</v>
      </c>
      <c r="S1631" s="8" t="str">
        <f t="shared" ref="S1631:S1649" si="1714">IF(C1631="","Missing","Valid")</f>
        <v>Valid</v>
      </c>
    </row>
    <row r="1632">
      <c r="A1632" s="3" t="s">
        <v>5824</v>
      </c>
      <c r="B1632" s="3" t="s">
        <v>5825</v>
      </c>
      <c r="C1632" s="3" t="s">
        <v>1180</v>
      </c>
      <c r="D1632" s="3" t="s">
        <v>44</v>
      </c>
      <c r="E1632" s="3" t="s">
        <v>34</v>
      </c>
      <c r="F1632" s="3" t="s">
        <v>57</v>
      </c>
      <c r="G1632" s="6">
        <v>0.0</v>
      </c>
      <c r="H1632" s="6">
        <v>0.0</v>
      </c>
      <c r="I1632" s="6">
        <v>1445.41</v>
      </c>
      <c r="J1632" s="3" t="s">
        <v>5826</v>
      </c>
      <c r="K1632" s="3" t="s">
        <v>1401</v>
      </c>
      <c r="L1632" s="3" t="s">
        <v>130</v>
      </c>
      <c r="M1632" s="3" t="s">
        <v>290</v>
      </c>
      <c r="N1632" s="3" t="s">
        <v>1263</v>
      </c>
      <c r="O1632" s="8" t="str">
        <f t="shared" ref="O1632:P1632" si="1712">IF(J1632="","UNKNOWN",PROPER(TRIM(J1632)))</f>
        <v>Alejandro</v>
      </c>
      <c r="P1632" s="8" t="str">
        <f t="shared" si="1712"/>
        <v>Rodriguez</v>
      </c>
      <c r="Q1632" s="8" t="str">
        <f t="shared" si="1713"/>
        <v>Silver</v>
      </c>
      <c r="R1632" s="8" t="str">
        <f>IFERROR(VLOOKUP(TRIM(L1632),State_Mapping!A:B,2,FALSE),"Unknown")</f>
        <v>Texas</v>
      </c>
      <c r="S1632" s="8" t="str">
        <f t="shared" si="1714"/>
        <v>Valid</v>
      </c>
    </row>
    <row r="1633">
      <c r="A1633" s="3" t="s">
        <v>5827</v>
      </c>
      <c r="B1633" s="3" t="s">
        <v>1464</v>
      </c>
      <c r="C1633" s="3" t="s">
        <v>203</v>
      </c>
      <c r="D1633" s="3" t="s">
        <v>55</v>
      </c>
      <c r="E1633" s="3" t="s">
        <v>34</v>
      </c>
      <c r="F1633" s="3" t="s">
        <v>35</v>
      </c>
      <c r="G1633" s="6">
        <v>12.99</v>
      </c>
      <c r="H1633" s="6">
        <v>10.0</v>
      </c>
      <c r="I1633" s="6">
        <v>1545.68</v>
      </c>
      <c r="J1633" s="3" t="s">
        <v>1466</v>
      </c>
      <c r="K1633" s="3" t="s">
        <v>1467</v>
      </c>
      <c r="L1633" s="3" t="s">
        <v>236</v>
      </c>
      <c r="M1633" s="3" t="s">
        <v>290</v>
      </c>
      <c r="N1633" s="3" t="s">
        <v>1468</v>
      </c>
      <c r="O1633" s="8" t="str">
        <f t="shared" ref="O1633:P1633" si="1715">IF(J1633="","UNKNOWN",PROPER(TRIM(J1633)))</f>
        <v>Kari</v>
      </c>
      <c r="P1633" s="8" t="str">
        <f t="shared" si="1715"/>
        <v>Hayes</v>
      </c>
      <c r="Q1633" s="8" t="str">
        <f t="shared" si="1713"/>
        <v>Silver</v>
      </c>
      <c r="R1633" s="8" t="str">
        <f>IFERROR(VLOOKUP(TRIM(L1633),State_Mapping!A:B,2,FALSE),"Unknown")</f>
        <v>Massachusetts</v>
      </c>
      <c r="S1633" s="8" t="str">
        <f t="shared" si="1714"/>
        <v>Valid</v>
      </c>
    </row>
    <row r="1634">
      <c r="A1634" s="3" t="s">
        <v>5828</v>
      </c>
      <c r="B1634" s="3" t="s">
        <v>3133</v>
      </c>
      <c r="C1634" s="3" t="s">
        <v>5829</v>
      </c>
      <c r="D1634" s="3" t="s">
        <v>33</v>
      </c>
      <c r="E1634" s="3" t="s">
        <v>34</v>
      </c>
      <c r="F1634" s="3" t="s">
        <v>120</v>
      </c>
      <c r="G1634" s="6">
        <v>5.99</v>
      </c>
      <c r="H1634" s="6">
        <v>0.0</v>
      </c>
      <c r="I1634" s="6">
        <v>566.62</v>
      </c>
      <c r="J1634" s="3" t="s">
        <v>3135</v>
      </c>
      <c r="K1634" s="3" t="s">
        <v>242</v>
      </c>
      <c r="L1634" s="3" t="s">
        <v>2677</v>
      </c>
      <c r="M1634" s="3" t="s">
        <v>100</v>
      </c>
      <c r="N1634" s="3" t="s">
        <v>1567</v>
      </c>
      <c r="O1634" s="8" t="str">
        <f t="shared" ref="O1634:P1634" si="1716">IF(J1634="","UNKNOWN",PROPER(TRIM(J1634)))</f>
        <v>Andrea</v>
      </c>
      <c r="P1634" s="8" t="str">
        <f t="shared" si="1716"/>
        <v>Garcia</v>
      </c>
      <c r="Q1634" s="8" t="str">
        <f t="shared" si="1713"/>
        <v>Silver</v>
      </c>
      <c r="R1634" s="8" t="str">
        <f>IFERROR(VLOOKUP(TRIM(L1634),State_Mapping!A:B,2,FALSE),"Unknown")</f>
        <v>Michigan</v>
      </c>
      <c r="S1634" s="8" t="str">
        <f t="shared" si="1714"/>
        <v>Valid</v>
      </c>
    </row>
    <row r="1635">
      <c r="A1635" s="3" t="s">
        <v>5830</v>
      </c>
      <c r="B1635" s="3" t="s">
        <v>5831</v>
      </c>
      <c r="C1635" s="3" t="s">
        <v>2291</v>
      </c>
      <c r="D1635" s="3" t="s">
        <v>33</v>
      </c>
      <c r="E1635" s="3" t="s">
        <v>163</v>
      </c>
      <c r="F1635" s="3" t="s">
        <v>46</v>
      </c>
      <c r="G1635" s="6">
        <v>7.99</v>
      </c>
      <c r="H1635" s="6">
        <v>5.0</v>
      </c>
      <c r="I1635" s="6">
        <v>943.33</v>
      </c>
      <c r="J1635" s="3" t="s">
        <v>314</v>
      </c>
      <c r="K1635" s="3" t="s">
        <v>2670</v>
      </c>
      <c r="L1635" s="3" t="s">
        <v>608</v>
      </c>
      <c r="M1635" s="3" t="s">
        <v>71</v>
      </c>
      <c r="N1635" s="3" t="s">
        <v>1888</v>
      </c>
      <c r="O1635" s="8" t="str">
        <f t="shared" ref="O1635:P1635" si="1717">IF(J1635="","UNKNOWN",PROPER(TRIM(J1635)))</f>
        <v>Joseph</v>
      </c>
      <c r="P1635" s="8" t="str">
        <f t="shared" si="1717"/>
        <v>Pope</v>
      </c>
      <c r="Q1635" s="8" t="str">
        <f t="shared" si="1713"/>
        <v>Bronze</v>
      </c>
      <c r="R1635" s="8" t="str">
        <f>IFERROR(VLOOKUP(TRIM(L1635),State_Mapping!A:B,2,FALSE),"Unknown")</f>
        <v>Maryland</v>
      </c>
      <c r="S1635" s="8" t="str">
        <f t="shared" si="1714"/>
        <v>Valid</v>
      </c>
    </row>
    <row r="1636">
      <c r="A1636" s="3" t="s">
        <v>5832</v>
      </c>
      <c r="B1636" s="3" t="s">
        <v>5833</v>
      </c>
      <c r="C1636" s="3" t="s">
        <v>5220</v>
      </c>
      <c r="D1636" s="3" t="s">
        <v>44</v>
      </c>
      <c r="E1636" s="3" t="s">
        <v>34</v>
      </c>
      <c r="F1636" s="3" t="s">
        <v>35</v>
      </c>
      <c r="G1636" s="6">
        <v>5.99</v>
      </c>
      <c r="H1636" s="6">
        <v>0.0</v>
      </c>
      <c r="I1636" s="6">
        <v>1320.39</v>
      </c>
      <c r="J1636" s="3" t="s">
        <v>5834</v>
      </c>
      <c r="K1636" s="3" t="s">
        <v>242</v>
      </c>
      <c r="L1636" s="3" t="s">
        <v>608</v>
      </c>
      <c r="M1636" s="3" t="s">
        <v>71</v>
      </c>
      <c r="N1636" s="3" t="s">
        <v>5835</v>
      </c>
      <c r="O1636" s="8" t="str">
        <f t="shared" ref="O1636:P1636" si="1718">IF(J1636="","UNKNOWN",PROPER(TRIM(J1636)))</f>
        <v>Theresa</v>
      </c>
      <c r="P1636" s="8" t="str">
        <f t="shared" si="1718"/>
        <v>Garcia</v>
      </c>
      <c r="Q1636" s="8" t="str">
        <f t="shared" si="1713"/>
        <v>Bronze</v>
      </c>
      <c r="R1636" s="8" t="str">
        <f>IFERROR(VLOOKUP(TRIM(L1636),State_Mapping!A:B,2,FALSE),"Unknown")</f>
        <v>Maryland</v>
      </c>
      <c r="S1636" s="8" t="str">
        <f t="shared" si="1714"/>
        <v>Valid</v>
      </c>
    </row>
    <row r="1637">
      <c r="A1637" s="3" t="s">
        <v>5836</v>
      </c>
      <c r="B1637" s="3" t="s">
        <v>5837</v>
      </c>
      <c r="C1637" s="3" t="s">
        <v>254</v>
      </c>
      <c r="D1637" s="3" t="s">
        <v>44</v>
      </c>
      <c r="E1637" s="3" t="s">
        <v>34</v>
      </c>
      <c r="F1637" s="3" t="s">
        <v>46</v>
      </c>
      <c r="G1637" s="6">
        <v>5.99</v>
      </c>
      <c r="H1637" s="6">
        <v>0.0</v>
      </c>
      <c r="I1637" s="6">
        <v>3916.72</v>
      </c>
      <c r="J1637" s="3" t="s">
        <v>326</v>
      </c>
      <c r="K1637" s="3" t="s">
        <v>4971</v>
      </c>
      <c r="L1637" s="3" t="s">
        <v>166</v>
      </c>
      <c r="M1637" s="3" t="s">
        <v>138</v>
      </c>
      <c r="N1637" s="3" t="s">
        <v>5838</v>
      </c>
      <c r="O1637" s="8" t="str">
        <f t="shared" ref="O1637:P1637" si="1719">IF(J1637="","UNKNOWN",PROPER(TRIM(J1637)))</f>
        <v>Kimberly</v>
      </c>
      <c r="P1637" s="8" t="str">
        <f t="shared" si="1719"/>
        <v>Carroll</v>
      </c>
      <c r="Q1637" s="8" t="str">
        <f t="shared" si="1713"/>
        <v>Bronze</v>
      </c>
      <c r="R1637" s="8" t="str">
        <f>IFERROR(VLOOKUP(TRIM(L1637),State_Mapping!A:B,2,FALSE),"Unknown")</f>
        <v>Washington</v>
      </c>
      <c r="S1637" s="8" t="str">
        <f t="shared" si="1714"/>
        <v>Valid</v>
      </c>
    </row>
    <row r="1638">
      <c r="A1638" s="3" t="s">
        <v>5839</v>
      </c>
      <c r="B1638" s="3" t="s">
        <v>5840</v>
      </c>
      <c r="C1638" s="3" t="s">
        <v>3588</v>
      </c>
      <c r="D1638" s="3" t="s">
        <v>33</v>
      </c>
      <c r="E1638" s="3" t="s">
        <v>34</v>
      </c>
      <c r="F1638" s="3" t="s">
        <v>57</v>
      </c>
      <c r="G1638" s="6">
        <v>0.0</v>
      </c>
      <c r="H1638" s="6">
        <v>0.0</v>
      </c>
      <c r="I1638" s="6">
        <v>1455.6</v>
      </c>
      <c r="J1638" s="3" t="s">
        <v>2281</v>
      </c>
      <c r="K1638" s="3" t="s">
        <v>1959</v>
      </c>
      <c r="L1638" s="3" t="s">
        <v>297</v>
      </c>
      <c r="M1638" s="3" t="s">
        <v>50</v>
      </c>
      <c r="N1638" s="3" t="s">
        <v>3280</v>
      </c>
      <c r="O1638" s="8" t="str">
        <f t="shared" ref="O1638:P1638" si="1720">IF(J1638="","UNKNOWN",PROPER(TRIM(J1638)))</f>
        <v>Christine</v>
      </c>
      <c r="P1638" s="8" t="str">
        <f t="shared" si="1720"/>
        <v>Sanchez</v>
      </c>
      <c r="Q1638" s="8" t="str">
        <f t="shared" si="1713"/>
        <v>Gold</v>
      </c>
      <c r="R1638" s="8" t="str">
        <f>IFERROR(VLOOKUP(TRIM(L1638),State_Mapping!A:B,2,FALSE),"Unknown")</f>
        <v>Missouri</v>
      </c>
      <c r="S1638" s="8" t="str">
        <f t="shared" si="1714"/>
        <v>Valid</v>
      </c>
    </row>
    <row r="1639">
      <c r="A1639" s="3" t="s">
        <v>5841</v>
      </c>
      <c r="B1639" s="3" t="s">
        <v>5842</v>
      </c>
      <c r="C1639" s="3" t="s">
        <v>3692</v>
      </c>
      <c r="D1639" s="3" t="s">
        <v>33</v>
      </c>
      <c r="E1639" s="3" t="s">
        <v>34</v>
      </c>
      <c r="F1639" s="3" t="s">
        <v>57</v>
      </c>
      <c r="G1639" s="6">
        <v>12.99</v>
      </c>
      <c r="H1639" s="6">
        <v>0.0</v>
      </c>
      <c r="I1639" s="6">
        <v>2374.65</v>
      </c>
      <c r="J1639" s="3" t="s">
        <v>5843</v>
      </c>
      <c r="K1639" s="3" t="s">
        <v>2617</v>
      </c>
      <c r="L1639" s="3" t="s">
        <v>516</v>
      </c>
      <c r="M1639" s="3" t="s">
        <v>138</v>
      </c>
      <c r="N1639" s="3" t="s">
        <v>5844</v>
      </c>
      <c r="O1639" s="8" t="str">
        <f t="shared" ref="O1639:P1639" si="1721">IF(J1639="","UNKNOWN",PROPER(TRIM(J1639)))</f>
        <v>Gina</v>
      </c>
      <c r="P1639" s="8" t="str">
        <f t="shared" si="1721"/>
        <v>Morgan</v>
      </c>
      <c r="Q1639" s="8" t="str">
        <f t="shared" si="1713"/>
        <v>Bronze</v>
      </c>
      <c r="R1639" s="8" t="str">
        <f>IFERROR(VLOOKUP(TRIM(L1639),State_Mapping!A:B,2,FALSE),"Unknown")</f>
        <v>Pennsylvania</v>
      </c>
      <c r="S1639" s="8" t="str">
        <f t="shared" si="1714"/>
        <v>Valid</v>
      </c>
    </row>
    <row r="1640">
      <c r="A1640" s="3" t="s">
        <v>5845</v>
      </c>
      <c r="B1640" s="3" t="s">
        <v>5846</v>
      </c>
      <c r="C1640" s="3" t="s">
        <v>3128</v>
      </c>
      <c r="D1640" s="3" t="s">
        <v>55</v>
      </c>
      <c r="E1640" s="3" t="s">
        <v>34</v>
      </c>
      <c r="F1640" s="3" t="s">
        <v>35</v>
      </c>
      <c r="G1640" s="6">
        <v>4.99</v>
      </c>
      <c r="H1640" s="6">
        <v>0.0</v>
      </c>
      <c r="I1640" s="6">
        <v>1117.18</v>
      </c>
      <c r="J1640" s="3" t="s">
        <v>4371</v>
      </c>
      <c r="K1640" s="3" t="s">
        <v>186</v>
      </c>
      <c r="L1640" s="3" t="s">
        <v>115</v>
      </c>
      <c r="M1640" s="3" t="s">
        <v>71</v>
      </c>
      <c r="N1640" s="3" t="s">
        <v>373</v>
      </c>
      <c r="O1640" s="8" t="str">
        <f t="shared" ref="O1640:P1640" si="1722">IF(J1640="","UNKNOWN",PROPER(TRIM(J1640)))</f>
        <v>Stacy</v>
      </c>
      <c r="P1640" s="8" t="str">
        <f t="shared" si="1722"/>
        <v>Anderson</v>
      </c>
      <c r="Q1640" s="8" t="str">
        <f t="shared" si="1713"/>
        <v>Bronze</v>
      </c>
      <c r="R1640" s="8" t="str">
        <f>IFERROR(VLOOKUP(TRIM(L1640),State_Mapping!A:B,2,FALSE),"Unknown")</f>
        <v>North Carolina</v>
      </c>
      <c r="S1640" s="8" t="str">
        <f t="shared" si="1714"/>
        <v>Valid</v>
      </c>
    </row>
    <row r="1641">
      <c r="A1641" s="3" t="s">
        <v>5847</v>
      </c>
      <c r="B1641" s="3" t="s">
        <v>5848</v>
      </c>
      <c r="C1641" s="2"/>
      <c r="D1641" s="3" t="s">
        <v>55</v>
      </c>
      <c r="E1641" s="3" t="s">
        <v>392</v>
      </c>
      <c r="F1641" s="3" t="s">
        <v>35</v>
      </c>
      <c r="G1641" s="6">
        <v>0.0</v>
      </c>
      <c r="H1641" s="6">
        <v>0.0</v>
      </c>
      <c r="I1641" s="6">
        <v>995.44</v>
      </c>
      <c r="J1641" s="3" t="s">
        <v>5849</v>
      </c>
      <c r="K1641" s="3" t="s">
        <v>1101</v>
      </c>
      <c r="L1641" s="3" t="s">
        <v>166</v>
      </c>
      <c r="M1641" s="3" t="s">
        <v>180</v>
      </c>
      <c r="N1641" s="3" t="s">
        <v>826</v>
      </c>
      <c r="O1641" s="8" t="str">
        <f t="shared" ref="O1641:P1641" si="1723">IF(J1641="","UNKNOWN",PROPER(TRIM(J1641)))</f>
        <v>Kaitlyn</v>
      </c>
      <c r="P1641" s="8" t="str">
        <f t="shared" si="1723"/>
        <v>Davies</v>
      </c>
      <c r="Q1641" s="8" t="str">
        <f t="shared" si="1713"/>
        <v>Gold</v>
      </c>
      <c r="R1641" s="8" t="str">
        <f>IFERROR(VLOOKUP(TRIM(L1641),State_Mapping!A:B,2,FALSE),"Unknown")</f>
        <v>Washington</v>
      </c>
      <c r="S1641" s="8" t="str">
        <f t="shared" si="1714"/>
        <v>Missing</v>
      </c>
    </row>
    <row r="1642">
      <c r="A1642" s="3" t="s">
        <v>5850</v>
      </c>
      <c r="B1642" s="3" t="s">
        <v>5503</v>
      </c>
      <c r="C1642" s="3" t="s">
        <v>254</v>
      </c>
      <c r="D1642" s="3" t="s">
        <v>55</v>
      </c>
      <c r="E1642" s="3" t="s">
        <v>34</v>
      </c>
      <c r="F1642" s="3" t="s">
        <v>35</v>
      </c>
      <c r="G1642" s="6">
        <v>12.99</v>
      </c>
      <c r="H1642" s="6">
        <v>0.0</v>
      </c>
      <c r="I1642" s="6">
        <v>717.73</v>
      </c>
      <c r="J1642" s="3" t="s">
        <v>688</v>
      </c>
      <c r="K1642" s="3" t="s">
        <v>2945</v>
      </c>
      <c r="L1642" s="3" t="s">
        <v>38</v>
      </c>
      <c r="M1642" s="3" t="s">
        <v>138</v>
      </c>
      <c r="N1642" s="3" t="s">
        <v>5504</v>
      </c>
      <c r="O1642" s="8" t="str">
        <f t="shared" ref="O1642:P1642" si="1724">IF(J1642="","UNKNOWN",PROPER(TRIM(J1642)))</f>
        <v>Richard</v>
      </c>
      <c r="P1642" s="8" t="str">
        <f t="shared" si="1724"/>
        <v>Berry</v>
      </c>
      <c r="Q1642" s="8" t="str">
        <f t="shared" si="1713"/>
        <v>Bronze</v>
      </c>
      <c r="R1642" s="8" t="str">
        <f>IFERROR(VLOOKUP(TRIM(L1642),State_Mapping!A:B,2,FALSE),"Unknown")</f>
        <v>Indiana</v>
      </c>
      <c r="S1642" s="8" t="str">
        <f t="shared" si="1714"/>
        <v>Valid</v>
      </c>
    </row>
    <row r="1643">
      <c r="A1643" s="3" t="s">
        <v>5851</v>
      </c>
      <c r="B1643" s="3" t="s">
        <v>5852</v>
      </c>
      <c r="C1643" s="3" t="s">
        <v>4695</v>
      </c>
      <c r="D1643" s="3" t="s">
        <v>55</v>
      </c>
      <c r="E1643" s="3" t="s">
        <v>34</v>
      </c>
      <c r="F1643" s="3" t="s">
        <v>67</v>
      </c>
      <c r="G1643" s="6">
        <v>5.99</v>
      </c>
      <c r="H1643" s="6">
        <v>20.0</v>
      </c>
      <c r="I1643" s="6">
        <v>1471.01</v>
      </c>
      <c r="J1643" s="3" t="s">
        <v>3662</v>
      </c>
      <c r="K1643" s="3" t="s">
        <v>5853</v>
      </c>
      <c r="L1643" s="3" t="s">
        <v>158</v>
      </c>
      <c r="M1643" s="3" t="s">
        <v>39</v>
      </c>
      <c r="N1643" s="3" t="s">
        <v>4695</v>
      </c>
      <c r="O1643" s="8" t="str">
        <f t="shared" ref="O1643:P1643" si="1725">IF(J1643="","UNKNOWN",PROPER(TRIM(J1643)))</f>
        <v>Edward</v>
      </c>
      <c r="P1643" s="8" t="str">
        <f t="shared" si="1725"/>
        <v>Dorsey</v>
      </c>
      <c r="Q1643" s="8" t="str">
        <f t="shared" si="1713"/>
        <v>Bronze</v>
      </c>
      <c r="R1643" s="8" t="str">
        <f>IFERROR(VLOOKUP(TRIM(L1643),State_Mapping!A:B,2,FALSE),"Unknown")</f>
        <v>Massachusetts</v>
      </c>
      <c r="S1643" s="8" t="str">
        <f t="shared" si="1714"/>
        <v>Valid</v>
      </c>
    </row>
    <row r="1644">
      <c r="A1644" s="3" t="s">
        <v>5854</v>
      </c>
      <c r="B1644" s="3" t="s">
        <v>2731</v>
      </c>
      <c r="C1644" s="3" t="s">
        <v>1685</v>
      </c>
      <c r="D1644" s="3" t="s">
        <v>44</v>
      </c>
      <c r="E1644" s="3" t="s">
        <v>34</v>
      </c>
      <c r="F1644" s="3" t="s">
        <v>120</v>
      </c>
      <c r="G1644" s="6">
        <v>0.0</v>
      </c>
      <c r="H1644" s="6">
        <v>5.0</v>
      </c>
      <c r="I1644" s="6">
        <v>1176.19</v>
      </c>
      <c r="J1644" s="3" t="s">
        <v>2732</v>
      </c>
      <c r="K1644" s="3" t="s">
        <v>1127</v>
      </c>
      <c r="L1644" s="3" t="s">
        <v>264</v>
      </c>
      <c r="M1644" s="3" t="s">
        <v>138</v>
      </c>
      <c r="N1644" s="3" t="s">
        <v>386</v>
      </c>
      <c r="O1644" s="8" t="str">
        <f t="shared" ref="O1644:P1644" si="1726">IF(J1644="","UNKNOWN",PROPER(TRIM(J1644)))</f>
        <v>Cynthia</v>
      </c>
      <c r="P1644" s="8" t="str">
        <f t="shared" si="1726"/>
        <v>Watson</v>
      </c>
      <c r="Q1644" s="8" t="str">
        <f t="shared" si="1713"/>
        <v>Bronze</v>
      </c>
      <c r="R1644" s="8" t="str">
        <f>IFERROR(VLOOKUP(TRIM(L1644),State_Mapping!A:B,2,FALSE),"Unknown")</f>
        <v>Florida</v>
      </c>
      <c r="S1644" s="8" t="str">
        <f t="shared" si="1714"/>
        <v>Valid</v>
      </c>
    </row>
    <row r="1645">
      <c r="A1645" s="3" t="s">
        <v>5855</v>
      </c>
      <c r="B1645" s="3" t="s">
        <v>5856</v>
      </c>
      <c r="C1645" s="3" t="s">
        <v>5857</v>
      </c>
      <c r="D1645" s="3" t="s">
        <v>33</v>
      </c>
      <c r="E1645" s="3" t="s">
        <v>34</v>
      </c>
      <c r="F1645" s="3" t="s">
        <v>35</v>
      </c>
      <c r="G1645" s="6">
        <v>4.99</v>
      </c>
      <c r="H1645" s="6">
        <v>10.0</v>
      </c>
      <c r="I1645" s="6">
        <v>28.61</v>
      </c>
      <c r="J1645" s="3" t="s">
        <v>5858</v>
      </c>
      <c r="K1645" s="3" t="s">
        <v>5859</v>
      </c>
      <c r="L1645" s="3" t="s">
        <v>85</v>
      </c>
      <c r="M1645" s="3" t="s">
        <v>290</v>
      </c>
      <c r="N1645" s="3" t="s">
        <v>5860</v>
      </c>
      <c r="O1645" s="8" t="str">
        <f t="shared" ref="O1645:P1645" si="1727">IF(J1645="","UNKNOWN",PROPER(TRIM(J1645)))</f>
        <v>Edwin</v>
      </c>
      <c r="P1645" s="8" t="str">
        <f t="shared" si="1727"/>
        <v>Hensley</v>
      </c>
      <c r="Q1645" s="8" t="str">
        <f t="shared" si="1713"/>
        <v>Silver</v>
      </c>
      <c r="R1645" s="8" t="str">
        <f>IFERROR(VLOOKUP(TRIM(L1645),State_Mapping!A:B,2,FALSE),"Unknown")</f>
        <v>Wisconsin</v>
      </c>
      <c r="S1645" s="8" t="str">
        <f t="shared" si="1714"/>
        <v>Valid</v>
      </c>
    </row>
    <row r="1646">
      <c r="A1646" s="3" t="s">
        <v>5861</v>
      </c>
      <c r="B1646" s="3" t="s">
        <v>5862</v>
      </c>
      <c r="C1646" s="3" t="s">
        <v>961</v>
      </c>
      <c r="D1646" s="3" t="s">
        <v>33</v>
      </c>
      <c r="E1646" s="3" t="s">
        <v>34</v>
      </c>
      <c r="F1646" s="3" t="s">
        <v>46</v>
      </c>
      <c r="G1646" s="6">
        <v>12.99</v>
      </c>
      <c r="H1646" s="6">
        <v>20.0</v>
      </c>
      <c r="I1646" s="6">
        <v>1402.07</v>
      </c>
      <c r="J1646" s="3" t="s">
        <v>769</v>
      </c>
      <c r="K1646" s="3" t="s">
        <v>5863</v>
      </c>
      <c r="L1646" s="3" t="s">
        <v>107</v>
      </c>
      <c r="M1646" s="3" t="s">
        <v>138</v>
      </c>
      <c r="N1646" s="3" t="s">
        <v>1216</v>
      </c>
      <c r="O1646" s="8" t="str">
        <f t="shared" ref="O1646:P1646" si="1728">IF(J1646="","UNKNOWN",PROPER(TRIM(J1646)))</f>
        <v>Courtney</v>
      </c>
      <c r="P1646" s="8" t="str">
        <f t="shared" si="1728"/>
        <v>Duke</v>
      </c>
      <c r="Q1646" s="8" t="str">
        <f t="shared" si="1713"/>
        <v>Bronze</v>
      </c>
      <c r="R1646" s="8" t="str">
        <f>IFERROR(VLOOKUP(TRIM(L1646),State_Mapping!A:B,2,FALSE),"Unknown")</f>
        <v>New York</v>
      </c>
      <c r="S1646" s="8" t="str">
        <f t="shared" si="1714"/>
        <v>Valid</v>
      </c>
    </row>
    <row r="1647">
      <c r="A1647" s="3" t="s">
        <v>5864</v>
      </c>
      <c r="B1647" s="3" t="s">
        <v>5865</v>
      </c>
      <c r="C1647" s="3" t="s">
        <v>5866</v>
      </c>
      <c r="D1647" s="3" t="s">
        <v>55</v>
      </c>
      <c r="E1647" s="3" t="s">
        <v>34</v>
      </c>
      <c r="F1647" s="3" t="s">
        <v>120</v>
      </c>
      <c r="G1647" s="6">
        <v>0.0</v>
      </c>
      <c r="H1647" s="6">
        <v>10.0</v>
      </c>
      <c r="I1647" s="6">
        <v>427.35</v>
      </c>
      <c r="J1647" s="3" t="s">
        <v>314</v>
      </c>
      <c r="K1647" s="3" t="s">
        <v>4115</v>
      </c>
      <c r="L1647" s="3" t="s">
        <v>1117</v>
      </c>
      <c r="M1647" s="3" t="s">
        <v>39</v>
      </c>
      <c r="N1647" s="3" t="s">
        <v>5501</v>
      </c>
      <c r="O1647" s="8" t="str">
        <f t="shared" ref="O1647:P1647" si="1729">IF(J1647="","UNKNOWN",PROPER(TRIM(J1647)))</f>
        <v>Joseph</v>
      </c>
      <c r="P1647" s="8" t="str">
        <f t="shared" si="1729"/>
        <v>Wilkins</v>
      </c>
      <c r="Q1647" s="8" t="str">
        <f t="shared" si="1713"/>
        <v>Bronze</v>
      </c>
      <c r="R1647" s="8" t="str">
        <f>IFERROR(VLOOKUP(TRIM(L1647),State_Mapping!A:B,2,FALSE),"Unknown")</f>
        <v>Ohio</v>
      </c>
      <c r="S1647" s="8" t="str">
        <f t="shared" si="1714"/>
        <v>Valid</v>
      </c>
    </row>
    <row r="1648">
      <c r="A1648" s="3" t="s">
        <v>5867</v>
      </c>
      <c r="B1648" s="3" t="s">
        <v>5868</v>
      </c>
      <c r="C1648" s="3" t="s">
        <v>3410</v>
      </c>
      <c r="D1648" s="3" t="s">
        <v>44</v>
      </c>
      <c r="E1648" s="3" t="s">
        <v>34</v>
      </c>
      <c r="F1648" s="3" t="s">
        <v>57</v>
      </c>
      <c r="G1648" s="6">
        <v>0.0</v>
      </c>
      <c r="H1648" s="6">
        <v>0.0</v>
      </c>
      <c r="I1648" s="6">
        <v>1778.52</v>
      </c>
      <c r="J1648" s="3" t="s">
        <v>255</v>
      </c>
      <c r="K1648" s="3" t="s">
        <v>114</v>
      </c>
      <c r="L1648" s="3" t="s">
        <v>212</v>
      </c>
      <c r="M1648" s="3" t="s">
        <v>138</v>
      </c>
      <c r="N1648" s="3" t="s">
        <v>1795</v>
      </c>
      <c r="O1648" s="8" t="str">
        <f t="shared" ref="O1648:P1648" si="1730">IF(J1648="","UNKNOWN",PROPER(TRIM(J1648)))</f>
        <v>Heather</v>
      </c>
      <c r="P1648" s="8" t="str">
        <f t="shared" si="1730"/>
        <v>Williams</v>
      </c>
      <c r="Q1648" s="8" t="str">
        <f t="shared" si="1713"/>
        <v>Bronze</v>
      </c>
      <c r="R1648" s="8" t="str">
        <f>IFERROR(VLOOKUP(TRIM(L1648),State_Mapping!A:B,2,FALSE),"Unknown")</f>
        <v>Illinois</v>
      </c>
      <c r="S1648" s="8" t="str">
        <f t="shared" si="1714"/>
        <v>Valid</v>
      </c>
    </row>
    <row r="1649">
      <c r="A1649" s="3" t="s">
        <v>5869</v>
      </c>
      <c r="B1649" s="3" t="s">
        <v>5870</v>
      </c>
      <c r="C1649" s="3" t="s">
        <v>946</v>
      </c>
      <c r="D1649" s="3" t="s">
        <v>55</v>
      </c>
      <c r="E1649" s="3" t="s">
        <v>34</v>
      </c>
      <c r="F1649" s="3" t="s">
        <v>57</v>
      </c>
      <c r="G1649" s="6">
        <v>7.99</v>
      </c>
      <c r="H1649" s="6">
        <v>0.0</v>
      </c>
      <c r="I1649" s="6">
        <v>2083.13</v>
      </c>
      <c r="J1649" s="3" t="s">
        <v>1126</v>
      </c>
      <c r="K1649" s="3" t="s">
        <v>347</v>
      </c>
      <c r="L1649" s="3" t="s">
        <v>2188</v>
      </c>
      <c r="M1649" s="3" t="s">
        <v>138</v>
      </c>
      <c r="N1649" s="3" t="s">
        <v>2911</v>
      </c>
      <c r="O1649" s="8" t="str">
        <f t="shared" ref="O1649:P1649" si="1731">IF(J1649="","UNKNOWN",PROPER(TRIM(J1649)))</f>
        <v>Jacob</v>
      </c>
      <c r="P1649" s="8" t="str">
        <f t="shared" si="1731"/>
        <v>Larson</v>
      </c>
      <c r="Q1649" s="8" t="str">
        <f t="shared" si="1713"/>
        <v>Bronze</v>
      </c>
      <c r="R1649" s="8" t="str">
        <f>IFERROR(VLOOKUP(TRIM(L1649),State_Mapping!A:B,2,FALSE),"Unknown")</f>
        <v>California</v>
      </c>
      <c r="S1649" s="8" t="str">
        <f t="shared" si="1714"/>
        <v>Valid</v>
      </c>
    </row>
    <row r="1650" hidden="1">
      <c r="A1650" s="3" t="s">
        <v>5871</v>
      </c>
      <c r="B1650" s="3" t="s">
        <v>5872</v>
      </c>
      <c r="C1650" s="3" t="s">
        <v>3970</v>
      </c>
      <c r="D1650" s="3" t="s">
        <v>55</v>
      </c>
      <c r="E1650" s="3" t="s">
        <v>45</v>
      </c>
      <c r="F1650" s="3" t="s">
        <v>35</v>
      </c>
      <c r="G1650" s="6">
        <v>12.99</v>
      </c>
      <c r="H1650" s="6">
        <v>25.0</v>
      </c>
      <c r="I1650" s="6">
        <v>1069.18</v>
      </c>
      <c r="J1650" s="3" t="s">
        <v>902</v>
      </c>
      <c r="K1650" s="3" t="s">
        <v>5873</v>
      </c>
      <c r="L1650" s="3" t="s">
        <v>1117</v>
      </c>
      <c r="M1650" s="3" t="s">
        <v>71</v>
      </c>
      <c r="N1650" s="3" t="s">
        <v>4310</v>
      </c>
    </row>
    <row r="1651">
      <c r="A1651" s="3" t="s">
        <v>5874</v>
      </c>
      <c r="B1651" s="3" t="s">
        <v>5875</v>
      </c>
      <c r="C1651" s="3" t="s">
        <v>5876</v>
      </c>
      <c r="D1651" s="3" t="s">
        <v>55</v>
      </c>
      <c r="E1651" s="3" t="s">
        <v>163</v>
      </c>
      <c r="F1651" s="3" t="s">
        <v>35</v>
      </c>
      <c r="G1651" s="6">
        <v>0.0</v>
      </c>
      <c r="H1651" s="6">
        <v>0.0</v>
      </c>
      <c r="I1651" s="6">
        <v>897.82</v>
      </c>
      <c r="J1651" s="3" t="s">
        <v>326</v>
      </c>
      <c r="K1651" s="3" t="s">
        <v>3919</v>
      </c>
      <c r="L1651" s="3" t="s">
        <v>123</v>
      </c>
      <c r="M1651" s="3" t="s">
        <v>50</v>
      </c>
      <c r="N1651" s="3" t="s">
        <v>1700</v>
      </c>
      <c r="O1651" s="8" t="str">
        <f t="shared" ref="O1651:P1651" si="1732">IF(J1651="","UNKNOWN",PROPER(TRIM(J1651)))</f>
        <v>Kimberly</v>
      </c>
      <c r="P1651" s="8" t="str">
        <f t="shared" si="1732"/>
        <v>Gomez</v>
      </c>
      <c r="Q1651" s="8" t="str">
        <f t="shared" ref="Q1651:Q1665" si="1734">IF(M1651="","UNKNOWN",PROPER(TRIM(M1651)))</f>
        <v>Gold</v>
      </c>
      <c r="R1651" s="8" t="str">
        <f>IFERROR(VLOOKUP(TRIM(L1651),State_Mapping!A:B,2,FALSE),"Unknown")</f>
        <v>Missouri</v>
      </c>
      <c r="S1651" s="8" t="str">
        <f t="shared" ref="S1651:S1665" si="1735">IF(C1651="","Missing","Valid")</f>
        <v>Valid</v>
      </c>
    </row>
    <row r="1652">
      <c r="A1652" s="3" t="s">
        <v>5877</v>
      </c>
      <c r="B1652" s="3" t="s">
        <v>5878</v>
      </c>
      <c r="C1652" s="3" t="s">
        <v>1471</v>
      </c>
      <c r="D1652" s="3" t="s">
        <v>33</v>
      </c>
      <c r="E1652" s="3" t="s">
        <v>34</v>
      </c>
      <c r="F1652" s="3" t="s">
        <v>120</v>
      </c>
      <c r="G1652" s="6">
        <v>0.0</v>
      </c>
      <c r="H1652" s="6">
        <v>0.0</v>
      </c>
      <c r="I1652" s="6">
        <v>1024.27</v>
      </c>
      <c r="J1652" s="3" t="s">
        <v>1944</v>
      </c>
      <c r="K1652" s="3" t="s">
        <v>5048</v>
      </c>
      <c r="L1652" s="3" t="s">
        <v>199</v>
      </c>
      <c r="M1652" s="3" t="s">
        <v>71</v>
      </c>
      <c r="N1652" s="3" t="s">
        <v>5879</v>
      </c>
      <c r="O1652" s="8" t="str">
        <f t="shared" ref="O1652:P1652" si="1733">IF(J1652="","UNKNOWN",PROPER(TRIM(J1652)))</f>
        <v>Kendra</v>
      </c>
      <c r="P1652" s="8" t="str">
        <f t="shared" si="1733"/>
        <v>Mcclain</v>
      </c>
      <c r="Q1652" s="8" t="str">
        <f t="shared" si="1734"/>
        <v>Bronze</v>
      </c>
      <c r="R1652" s="8" t="str">
        <f>IFERROR(VLOOKUP(TRIM(L1652),State_Mapping!A:B,2,FALSE),"Unknown")</f>
        <v>Indiana</v>
      </c>
      <c r="S1652" s="8" t="str">
        <f t="shared" si="1735"/>
        <v>Valid</v>
      </c>
    </row>
    <row r="1653">
      <c r="A1653" s="3" t="s">
        <v>5880</v>
      </c>
      <c r="B1653" s="3" t="s">
        <v>5881</v>
      </c>
      <c r="C1653" s="3" t="s">
        <v>5882</v>
      </c>
      <c r="D1653" s="3" t="s">
        <v>33</v>
      </c>
      <c r="E1653" s="3" t="s">
        <v>34</v>
      </c>
      <c r="F1653" s="3" t="s">
        <v>67</v>
      </c>
      <c r="G1653" s="6">
        <v>7.99</v>
      </c>
      <c r="H1653" s="6">
        <v>5.0</v>
      </c>
      <c r="I1653" s="6">
        <v>921.11</v>
      </c>
      <c r="J1653" s="3" t="s">
        <v>4574</v>
      </c>
      <c r="K1653" s="3" t="s">
        <v>5883</v>
      </c>
      <c r="L1653" s="3" t="s">
        <v>289</v>
      </c>
      <c r="M1653" s="3" t="s">
        <v>100</v>
      </c>
      <c r="N1653" s="3" t="s">
        <v>5884</v>
      </c>
      <c r="O1653" s="8" t="str">
        <f t="shared" ref="O1653:P1653" si="1736">IF(J1653="","UNKNOWN",PROPER(TRIM(J1653)))</f>
        <v>Katelyn</v>
      </c>
      <c r="P1653" s="8" t="str">
        <f t="shared" si="1736"/>
        <v>Jensen</v>
      </c>
      <c r="Q1653" s="8" t="str">
        <f t="shared" si="1734"/>
        <v>Silver</v>
      </c>
      <c r="R1653" s="8" t="str">
        <f>IFERROR(VLOOKUP(TRIM(L1653),State_Mapping!A:B,2,FALSE),"Unknown")</f>
        <v>California</v>
      </c>
      <c r="S1653" s="8" t="str">
        <f t="shared" si="1735"/>
        <v>Valid</v>
      </c>
    </row>
    <row r="1654">
      <c r="A1654" s="3" t="s">
        <v>5885</v>
      </c>
      <c r="B1654" s="3" t="s">
        <v>2837</v>
      </c>
      <c r="C1654" s="3" t="s">
        <v>1646</v>
      </c>
      <c r="D1654" s="3" t="s">
        <v>44</v>
      </c>
      <c r="E1654" s="3" t="s">
        <v>34</v>
      </c>
      <c r="F1654" s="3" t="s">
        <v>120</v>
      </c>
      <c r="G1654" s="6">
        <v>0.0</v>
      </c>
      <c r="H1654" s="6">
        <v>15.0</v>
      </c>
      <c r="I1654" s="6">
        <v>228.94</v>
      </c>
      <c r="J1654" s="3" t="s">
        <v>2732</v>
      </c>
      <c r="K1654" s="3" t="s">
        <v>2839</v>
      </c>
      <c r="L1654" s="3" t="s">
        <v>115</v>
      </c>
      <c r="M1654" s="3" t="s">
        <v>61</v>
      </c>
      <c r="N1654" s="3" t="s">
        <v>1032</v>
      </c>
      <c r="O1654" s="8" t="str">
        <f t="shared" ref="O1654:P1654" si="1737">IF(J1654="","UNKNOWN",PROPER(TRIM(J1654)))</f>
        <v>Cynthia</v>
      </c>
      <c r="P1654" s="8" t="str">
        <f t="shared" si="1737"/>
        <v>Wu</v>
      </c>
      <c r="Q1654" s="8" t="str">
        <f t="shared" si="1734"/>
        <v>Gold</v>
      </c>
      <c r="R1654" s="8" t="str">
        <f>IFERROR(VLOOKUP(TRIM(L1654),State_Mapping!A:B,2,FALSE),"Unknown")</f>
        <v>North Carolina</v>
      </c>
      <c r="S1654" s="8" t="str">
        <f t="shared" si="1735"/>
        <v>Valid</v>
      </c>
    </row>
    <row r="1655">
      <c r="A1655" s="3" t="s">
        <v>5886</v>
      </c>
      <c r="B1655" s="3" t="s">
        <v>5887</v>
      </c>
      <c r="C1655" s="3" t="s">
        <v>1561</v>
      </c>
      <c r="D1655" s="3" t="s">
        <v>44</v>
      </c>
      <c r="E1655" s="3" t="s">
        <v>392</v>
      </c>
      <c r="F1655" s="3" t="s">
        <v>46</v>
      </c>
      <c r="G1655" s="6">
        <v>5.99</v>
      </c>
      <c r="H1655" s="6">
        <v>0.0</v>
      </c>
      <c r="I1655" s="6">
        <v>3845.37</v>
      </c>
      <c r="J1655" s="3" t="s">
        <v>688</v>
      </c>
      <c r="K1655" s="3" t="s">
        <v>3574</v>
      </c>
      <c r="L1655" s="3" t="s">
        <v>378</v>
      </c>
      <c r="M1655" s="3" t="s">
        <v>138</v>
      </c>
      <c r="N1655" s="3" t="s">
        <v>5888</v>
      </c>
      <c r="O1655" s="8" t="str">
        <f t="shared" ref="O1655:P1655" si="1738">IF(J1655="","UNKNOWN",PROPER(TRIM(J1655)))</f>
        <v>Richard</v>
      </c>
      <c r="P1655" s="8" t="str">
        <f t="shared" si="1738"/>
        <v>Armstrong</v>
      </c>
      <c r="Q1655" s="8" t="str">
        <f t="shared" si="1734"/>
        <v>Bronze</v>
      </c>
      <c r="R1655" s="8" t="str">
        <f>IFERROR(VLOOKUP(TRIM(L1655),State_Mapping!A:B,2,FALSE),"Unknown")</f>
        <v>Washington</v>
      </c>
      <c r="S1655" s="8" t="str">
        <f t="shared" si="1735"/>
        <v>Valid</v>
      </c>
    </row>
    <row r="1656">
      <c r="A1656" s="3" t="s">
        <v>5889</v>
      </c>
      <c r="B1656" s="3" t="s">
        <v>5890</v>
      </c>
      <c r="C1656" s="3" t="s">
        <v>3944</v>
      </c>
      <c r="D1656" s="3" t="s">
        <v>55</v>
      </c>
      <c r="E1656" s="3" t="s">
        <v>34</v>
      </c>
      <c r="F1656" s="3" t="s">
        <v>57</v>
      </c>
      <c r="G1656" s="6">
        <v>5.99</v>
      </c>
      <c r="H1656" s="6">
        <v>20.0</v>
      </c>
      <c r="I1656" s="6">
        <v>1781.1</v>
      </c>
      <c r="J1656" s="3" t="s">
        <v>363</v>
      </c>
      <c r="K1656" s="3" t="s">
        <v>3919</v>
      </c>
      <c r="L1656" s="3" t="s">
        <v>459</v>
      </c>
      <c r="M1656" s="3" t="s">
        <v>39</v>
      </c>
      <c r="N1656" s="3" t="s">
        <v>5891</v>
      </c>
      <c r="O1656" s="8" t="str">
        <f t="shared" ref="O1656:P1656" si="1739">IF(J1656="","UNKNOWN",PROPER(TRIM(J1656)))</f>
        <v>Michael</v>
      </c>
      <c r="P1656" s="8" t="str">
        <f t="shared" si="1739"/>
        <v>Gomez</v>
      </c>
      <c r="Q1656" s="8" t="str">
        <f t="shared" si="1734"/>
        <v>Bronze</v>
      </c>
      <c r="R1656" s="8" t="str">
        <f>IFERROR(VLOOKUP(TRIM(L1656),State_Mapping!A:B,2,FALSE),"Unknown")</f>
        <v>Arizona</v>
      </c>
      <c r="S1656" s="8" t="str">
        <f t="shared" si="1735"/>
        <v>Valid</v>
      </c>
    </row>
    <row r="1657">
      <c r="A1657" s="3" t="s">
        <v>5892</v>
      </c>
      <c r="B1657" s="3" t="s">
        <v>3821</v>
      </c>
      <c r="C1657" s="3" t="s">
        <v>1567</v>
      </c>
      <c r="D1657" s="3" t="s">
        <v>55</v>
      </c>
      <c r="E1657" s="3" t="s">
        <v>34</v>
      </c>
      <c r="F1657" s="3" t="s">
        <v>67</v>
      </c>
      <c r="G1657" s="6">
        <v>0.0</v>
      </c>
      <c r="H1657" s="6">
        <v>15.0</v>
      </c>
      <c r="I1657" s="6">
        <v>1219.95</v>
      </c>
      <c r="J1657" s="3" t="s">
        <v>3822</v>
      </c>
      <c r="K1657" s="3" t="s">
        <v>275</v>
      </c>
      <c r="L1657" s="3" t="s">
        <v>534</v>
      </c>
      <c r="M1657" s="3" t="s">
        <v>61</v>
      </c>
      <c r="N1657" s="3" t="s">
        <v>517</v>
      </c>
      <c r="O1657" s="8" t="str">
        <f t="shared" ref="O1657:P1657" si="1740">IF(J1657="","UNKNOWN",PROPER(TRIM(J1657)))</f>
        <v>Cassandra</v>
      </c>
      <c r="P1657" s="8" t="str">
        <f t="shared" si="1740"/>
        <v>Martinez</v>
      </c>
      <c r="Q1657" s="8" t="str">
        <f t="shared" si="1734"/>
        <v>Gold</v>
      </c>
      <c r="R1657" s="8" t="str">
        <f>IFERROR(VLOOKUP(TRIM(L1657),State_Mapping!A:B,2,FALSE),"Unknown")</f>
        <v>Virginia</v>
      </c>
      <c r="S1657" s="8" t="str">
        <f t="shared" si="1735"/>
        <v>Valid</v>
      </c>
    </row>
    <row r="1658">
      <c r="A1658" s="3" t="s">
        <v>5893</v>
      </c>
      <c r="B1658" s="3" t="s">
        <v>5894</v>
      </c>
      <c r="C1658" s="3" t="s">
        <v>2429</v>
      </c>
      <c r="D1658" s="3" t="s">
        <v>33</v>
      </c>
      <c r="E1658" s="3" t="s">
        <v>34</v>
      </c>
      <c r="F1658" s="3" t="s">
        <v>35</v>
      </c>
      <c r="G1658" s="6">
        <v>12.99</v>
      </c>
      <c r="H1658" s="6">
        <v>0.0</v>
      </c>
      <c r="I1658" s="6">
        <v>3213.07</v>
      </c>
      <c r="J1658" s="3" t="s">
        <v>3822</v>
      </c>
      <c r="K1658" s="3" t="s">
        <v>5670</v>
      </c>
      <c r="L1658" s="3" t="s">
        <v>92</v>
      </c>
      <c r="M1658" s="3" t="s">
        <v>39</v>
      </c>
      <c r="N1658" s="3" t="s">
        <v>5895</v>
      </c>
      <c r="O1658" s="8" t="str">
        <f t="shared" ref="O1658:P1658" si="1741">IF(J1658="","UNKNOWN",PROPER(TRIM(J1658)))</f>
        <v>Cassandra</v>
      </c>
      <c r="P1658" s="8" t="str">
        <f t="shared" si="1741"/>
        <v>Phelps</v>
      </c>
      <c r="Q1658" s="8" t="str">
        <f t="shared" si="1734"/>
        <v>Bronze</v>
      </c>
      <c r="R1658" s="8" t="str">
        <f>IFERROR(VLOOKUP(TRIM(L1658),State_Mapping!A:B,2,FALSE),"Unknown")</f>
        <v>Ohio</v>
      </c>
      <c r="S1658" s="8" t="str">
        <f t="shared" si="1735"/>
        <v>Valid</v>
      </c>
    </row>
    <row r="1659">
      <c r="A1659" s="3" t="s">
        <v>5896</v>
      </c>
      <c r="B1659" s="3" t="s">
        <v>5897</v>
      </c>
      <c r="C1659" s="2"/>
      <c r="D1659" s="3" t="s">
        <v>33</v>
      </c>
      <c r="E1659" s="3" t="s">
        <v>34</v>
      </c>
      <c r="F1659" s="3" t="s">
        <v>57</v>
      </c>
      <c r="G1659" s="6">
        <v>4.99</v>
      </c>
      <c r="H1659" s="6">
        <v>25.0</v>
      </c>
      <c r="I1659" s="6">
        <v>626.83</v>
      </c>
      <c r="J1659" s="3" t="s">
        <v>1394</v>
      </c>
      <c r="K1659" s="3" t="s">
        <v>1406</v>
      </c>
      <c r="L1659" s="3" t="s">
        <v>493</v>
      </c>
      <c r="M1659" s="3" t="s">
        <v>138</v>
      </c>
      <c r="N1659" s="3" t="s">
        <v>1366</v>
      </c>
      <c r="O1659" s="8" t="str">
        <f t="shared" ref="O1659:P1659" si="1742">IF(J1659="","UNKNOWN",PROPER(TRIM(J1659)))</f>
        <v>Donna</v>
      </c>
      <c r="P1659" s="8" t="str">
        <f t="shared" si="1742"/>
        <v>Roberts</v>
      </c>
      <c r="Q1659" s="8" t="str">
        <f t="shared" si="1734"/>
        <v>Bronze</v>
      </c>
      <c r="R1659" s="8" t="str">
        <f>IFERROR(VLOOKUP(TRIM(L1659),State_Mapping!A:B,2,FALSE),"Unknown")</f>
        <v>Wisconsin</v>
      </c>
      <c r="S1659" s="8" t="str">
        <f t="shared" si="1735"/>
        <v>Missing</v>
      </c>
    </row>
    <row r="1660">
      <c r="A1660" s="3" t="s">
        <v>5898</v>
      </c>
      <c r="B1660" s="3" t="s">
        <v>5899</v>
      </c>
      <c r="C1660" s="3" t="s">
        <v>2025</v>
      </c>
      <c r="D1660" s="3" t="s">
        <v>44</v>
      </c>
      <c r="E1660" s="3" t="s">
        <v>34</v>
      </c>
      <c r="F1660" s="3" t="s">
        <v>46</v>
      </c>
      <c r="G1660" s="6">
        <v>5.99</v>
      </c>
      <c r="H1660" s="6">
        <v>0.0</v>
      </c>
      <c r="I1660" s="6">
        <v>944.15</v>
      </c>
      <c r="J1660" s="3" t="s">
        <v>1926</v>
      </c>
      <c r="K1660" s="3" t="s">
        <v>333</v>
      </c>
      <c r="L1660" s="3" t="s">
        <v>1170</v>
      </c>
      <c r="M1660" s="3" t="s">
        <v>290</v>
      </c>
      <c r="N1660" s="3" t="s">
        <v>82</v>
      </c>
      <c r="O1660" s="8" t="str">
        <f t="shared" ref="O1660:P1660" si="1743">IF(J1660="","UNKNOWN",PROPER(TRIM(J1660)))</f>
        <v>Mary</v>
      </c>
      <c r="P1660" s="8" t="str">
        <f t="shared" si="1743"/>
        <v>Benjamin</v>
      </c>
      <c r="Q1660" s="8" t="str">
        <f t="shared" si="1734"/>
        <v>Silver</v>
      </c>
      <c r="R1660" s="8" t="str">
        <f>IFERROR(VLOOKUP(TRIM(L1660),State_Mapping!A:B,2,FALSE),"Unknown")</f>
        <v>Tennessee</v>
      </c>
      <c r="S1660" s="8" t="str">
        <f t="shared" si="1735"/>
        <v>Valid</v>
      </c>
    </row>
    <row r="1661">
      <c r="A1661" s="3" t="s">
        <v>5900</v>
      </c>
      <c r="B1661" s="3" t="s">
        <v>5901</v>
      </c>
      <c r="C1661" s="3" t="s">
        <v>1118</v>
      </c>
      <c r="D1661" s="3" t="s">
        <v>44</v>
      </c>
      <c r="E1661" s="3" t="s">
        <v>34</v>
      </c>
      <c r="F1661" s="3" t="s">
        <v>120</v>
      </c>
      <c r="G1661" s="6">
        <v>4.99</v>
      </c>
      <c r="H1661" s="6">
        <v>0.0</v>
      </c>
      <c r="I1661" s="6">
        <v>760.1</v>
      </c>
      <c r="J1661" s="3" t="s">
        <v>1367</v>
      </c>
      <c r="K1661" s="3" t="s">
        <v>431</v>
      </c>
      <c r="L1661" s="3" t="s">
        <v>297</v>
      </c>
      <c r="M1661" s="3" t="s">
        <v>61</v>
      </c>
      <c r="N1661" s="3" t="s">
        <v>3134</v>
      </c>
      <c r="O1661" s="8" t="str">
        <f t="shared" ref="O1661:P1661" si="1744">IF(J1661="","UNKNOWN",PROPER(TRIM(J1661)))</f>
        <v>Alicia</v>
      </c>
      <c r="P1661" s="8" t="str">
        <f t="shared" si="1744"/>
        <v>Davis</v>
      </c>
      <c r="Q1661" s="8" t="str">
        <f t="shared" si="1734"/>
        <v>Gold</v>
      </c>
      <c r="R1661" s="8" t="str">
        <f>IFERROR(VLOOKUP(TRIM(L1661),State_Mapping!A:B,2,FALSE),"Unknown")</f>
        <v>Missouri</v>
      </c>
      <c r="S1661" s="8" t="str">
        <f t="shared" si="1735"/>
        <v>Valid</v>
      </c>
    </row>
    <row r="1662">
      <c r="A1662" s="3" t="s">
        <v>5902</v>
      </c>
      <c r="B1662" s="3" t="s">
        <v>5903</v>
      </c>
      <c r="C1662" s="3" t="s">
        <v>5904</v>
      </c>
      <c r="D1662" s="3" t="s">
        <v>55</v>
      </c>
      <c r="E1662" s="3" t="s">
        <v>34</v>
      </c>
      <c r="F1662" s="3" t="s">
        <v>35</v>
      </c>
      <c r="G1662" s="6">
        <v>12.99</v>
      </c>
      <c r="H1662" s="6">
        <v>0.0</v>
      </c>
      <c r="I1662" s="6">
        <v>2196.15</v>
      </c>
      <c r="J1662" s="3" t="s">
        <v>5905</v>
      </c>
      <c r="K1662" s="3" t="s">
        <v>5247</v>
      </c>
      <c r="L1662" s="3" t="s">
        <v>173</v>
      </c>
      <c r="M1662" s="3" t="s">
        <v>290</v>
      </c>
      <c r="N1662" s="3" t="s">
        <v>2462</v>
      </c>
      <c r="O1662" s="8" t="str">
        <f t="shared" ref="O1662:P1662" si="1745">IF(J1662="","UNKNOWN",PROPER(TRIM(J1662)))</f>
        <v>Carl</v>
      </c>
      <c r="P1662" s="8" t="str">
        <f t="shared" si="1745"/>
        <v>Hughes</v>
      </c>
      <c r="Q1662" s="8" t="str">
        <f t="shared" si="1734"/>
        <v>Silver</v>
      </c>
      <c r="R1662" s="8" t="str">
        <f>IFERROR(VLOOKUP(TRIM(L1662),State_Mapping!A:B,2,FALSE),"Unknown")</f>
        <v>New Jersey</v>
      </c>
      <c r="S1662" s="8" t="str">
        <f t="shared" si="1735"/>
        <v>Valid</v>
      </c>
    </row>
    <row r="1663">
      <c r="A1663" s="3" t="s">
        <v>5906</v>
      </c>
      <c r="B1663" s="3" t="s">
        <v>5907</v>
      </c>
      <c r="C1663" s="3" t="s">
        <v>5167</v>
      </c>
      <c r="D1663" s="3" t="s">
        <v>55</v>
      </c>
      <c r="E1663" s="3" t="s">
        <v>34</v>
      </c>
      <c r="F1663" s="3" t="s">
        <v>57</v>
      </c>
      <c r="G1663" s="6">
        <v>5.99</v>
      </c>
      <c r="H1663" s="6">
        <v>10.0</v>
      </c>
      <c r="I1663" s="6">
        <v>1355.94</v>
      </c>
      <c r="J1663" s="3" t="s">
        <v>671</v>
      </c>
      <c r="K1663" s="3" t="s">
        <v>5712</v>
      </c>
      <c r="L1663" s="3" t="s">
        <v>187</v>
      </c>
      <c r="M1663" s="3" t="s">
        <v>71</v>
      </c>
      <c r="N1663" s="3" t="s">
        <v>2762</v>
      </c>
      <c r="O1663" s="8" t="str">
        <f t="shared" ref="O1663:P1663" si="1746">IF(J1663="","UNKNOWN",PROPER(TRIM(J1663)))</f>
        <v>Kelly</v>
      </c>
      <c r="P1663" s="8" t="str">
        <f t="shared" si="1746"/>
        <v>Woods</v>
      </c>
      <c r="Q1663" s="8" t="str">
        <f t="shared" si="1734"/>
        <v>Bronze</v>
      </c>
      <c r="R1663" s="8" t="str">
        <f>IFERROR(VLOOKUP(TRIM(L1663),State_Mapping!A:B,2,FALSE),"Unknown")</f>
        <v>Maryland</v>
      </c>
      <c r="S1663" s="8" t="str">
        <f t="shared" si="1735"/>
        <v>Valid</v>
      </c>
    </row>
    <row r="1664">
      <c r="A1664" s="3" t="s">
        <v>5908</v>
      </c>
      <c r="B1664" s="3" t="s">
        <v>5909</v>
      </c>
      <c r="C1664" s="3" t="s">
        <v>1930</v>
      </c>
      <c r="D1664" s="3" t="s">
        <v>33</v>
      </c>
      <c r="E1664" s="3" t="s">
        <v>34</v>
      </c>
      <c r="F1664" s="3" t="s">
        <v>67</v>
      </c>
      <c r="G1664" s="6">
        <v>0.0</v>
      </c>
      <c r="H1664" s="6">
        <v>0.0</v>
      </c>
      <c r="I1664" s="6">
        <v>1653.56</v>
      </c>
      <c r="J1664" s="3" t="s">
        <v>1394</v>
      </c>
      <c r="K1664" s="3" t="s">
        <v>3919</v>
      </c>
      <c r="L1664" s="3" t="s">
        <v>1746</v>
      </c>
      <c r="M1664" s="3" t="s">
        <v>71</v>
      </c>
      <c r="N1664" s="3" t="s">
        <v>2201</v>
      </c>
      <c r="O1664" s="8" t="str">
        <f t="shared" ref="O1664:P1664" si="1747">IF(J1664="","UNKNOWN",PROPER(TRIM(J1664)))</f>
        <v>Donna</v>
      </c>
      <c r="P1664" s="8" t="str">
        <f t="shared" si="1747"/>
        <v>Gomez</v>
      </c>
      <c r="Q1664" s="8" t="str">
        <f t="shared" si="1734"/>
        <v>Bronze</v>
      </c>
      <c r="R1664" s="8" t="str">
        <f>IFERROR(VLOOKUP(TRIM(L1664),State_Mapping!A:B,2,FALSE),"Unknown")</f>
        <v>Arizona</v>
      </c>
      <c r="S1664" s="8" t="str">
        <f t="shared" si="1735"/>
        <v>Valid</v>
      </c>
    </row>
    <row r="1665">
      <c r="A1665" s="3" t="s">
        <v>5910</v>
      </c>
      <c r="B1665" s="3" t="s">
        <v>5911</v>
      </c>
      <c r="C1665" s="3" t="s">
        <v>847</v>
      </c>
      <c r="D1665" s="3" t="s">
        <v>44</v>
      </c>
      <c r="E1665" s="3" t="s">
        <v>34</v>
      </c>
      <c r="F1665" s="3" t="s">
        <v>35</v>
      </c>
      <c r="G1665" s="6">
        <v>7.99</v>
      </c>
      <c r="H1665" s="6">
        <v>0.0</v>
      </c>
      <c r="I1665" s="6">
        <v>1246.32</v>
      </c>
      <c r="J1665" s="3" t="s">
        <v>217</v>
      </c>
      <c r="K1665" s="3" t="s">
        <v>5912</v>
      </c>
      <c r="L1665" s="3" t="s">
        <v>187</v>
      </c>
      <c r="M1665" s="3" t="s">
        <v>39</v>
      </c>
      <c r="N1665" s="3" t="s">
        <v>3415</v>
      </c>
      <c r="O1665" s="8" t="str">
        <f t="shared" ref="O1665:P1665" si="1748">IF(J1665="","UNKNOWN",PROPER(TRIM(J1665)))</f>
        <v>Amy</v>
      </c>
      <c r="P1665" s="8" t="str">
        <f t="shared" si="1748"/>
        <v>Browning</v>
      </c>
      <c r="Q1665" s="8" t="str">
        <f t="shared" si="1734"/>
        <v>Bronze</v>
      </c>
      <c r="R1665" s="8" t="str">
        <f>IFERROR(VLOOKUP(TRIM(L1665),State_Mapping!A:B,2,FALSE),"Unknown")</f>
        <v>Maryland</v>
      </c>
      <c r="S1665" s="8" t="str">
        <f t="shared" si="1735"/>
        <v>Valid</v>
      </c>
    </row>
    <row r="1666" hidden="1">
      <c r="A1666" s="3" t="s">
        <v>5913</v>
      </c>
      <c r="B1666" s="3" t="s">
        <v>5914</v>
      </c>
      <c r="C1666" s="3" t="s">
        <v>5915</v>
      </c>
      <c r="D1666" s="3" t="s">
        <v>33</v>
      </c>
      <c r="E1666" s="3" t="s">
        <v>56</v>
      </c>
      <c r="F1666" s="3" t="s">
        <v>120</v>
      </c>
      <c r="G1666" s="6">
        <v>7.99</v>
      </c>
      <c r="H1666" s="6">
        <v>5.0</v>
      </c>
      <c r="I1666" s="6">
        <v>1762.4</v>
      </c>
      <c r="J1666" s="3" t="s">
        <v>302</v>
      </c>
      <c r="K1666" s="3" t="s">
        <v>3603</v>
      </c>
      <c r="L1666" s="3" t="s">
        <v>199</v>
      </c>
      <c r="M1666" s="3" t="s">
        <v>71</v>
      </c>
      <c r="N1666" s="3" t="s">
        <v>2043</v>
      </c>
    </row>
    <row r="1667">
      <c r="A1667" s="3" t="s">
        <v>5916</v>
      </c>
      <c r="B1667" s="3" t="s">
        <v>5917</v>
      </c>
      <c r="C1667" s="3" t="s">
        <v>5918</v>
      </c>
      <c r="D1667" s="3" t="s">
        <v>44</v>
      </c>
      <c r="E1667" s="3" t="s">
        <v>34</v>
      </c>
      <c r="F1667" s="3" t="s">
        <v>57</v>
      </c>
      <c r="G1667" s="6">
        <v>4.99</v>
      </c>
      <c r="H1667" s="6">
        <v>10.0</v>
      </c>
      <c r="I1667" s="6">
        <v>2406.86</v>
      </c>
      <c r="J1667" s="3" t="s">
        <v>2167</v>
      </c>
      <c r="K1667" s="3" t="s">
        <v>2444</v>
      </c>
      <c r="L1667" s="3" t="s">
        <v>151</v>
      </c>
      <c r="M1667" s="3" t="s">
        <v>138</v>
      </c>
      <c r="N1667" s="3" t="s">
        <v>5919</v>
      </c>
      <c r="O1667" s="8" t="str">
        <f t="shared" ref="O1667:P1667" si="1749">IF(J1667="","UNKNOWN",PROPER(TRIM(J1667)))</f>
        <v>Alexis</v>
      </c>
      <c r="P1667" s="8" t="str">
        <f t="shared" si="1749"/>
        <v>Flores</v>
      </c>
      <c r="Q1667" s="8" t="str">
        <f t="shared" ref="Q1667:Q1670" si="1751">IF(M1667="","UNKNOWN",PROPER(TRIM(M1667)))</f>
        <v>Bronze</v>
      </c>
      <c r="R1667" s="8" t="str">
        <f>IFERROR(VLOOKUP(TRIM(L1667),State_Mapping!A:B,2,FALSE),"Unknown")</f>
        <v>Arizona</v>
      </c>
      <c r="S1667" s="8" t="str">
        <f t="shared" ref="S1667:S1670" si="1752">IF(C1667="","Missing","Valid")</f>
        <v>Valid</v>
      </c>
    </row>
    <row r="1668">
      <c r="A1668" s="3" t="s">
        <v>5920</v>
      </c>
      <c r="B1668" s="3" t="s">
        <v>5921</v>
      </c>
      <c r="C1668" s="3" t="s">
        <v>3252</v>
      </c>
      <c r="D1668" s="3" t="s">
        <v>55</v>
      </c>
      <c r="E1668" s="3" t="s">
        <v>34</v>
      </c>
      <c r="F1668" s="3" t="s">
        <v>67</v>
      </c>
      <c r="G1668" s="6">
        <v>0.0</v>
      </c>
      <c r="H1668" s="6">
        <v>0.0</v>
      </c>
      <c r="I1668" s="6">
        <v>427.29</v>
      </c>
      <c r="J1668" s="3" t="s">
        <v>3713</v>
      </c>
      <c r="K1668" s="3" t="s">
        <v>1133</v>
      </c>
      <c r="L1668" s="3" t="s">
        <v>289</v>
      </c>
      <c r="M1668" s="3" t="s">
        <v>290</v>
      </c>
      <c r="N1668" s="3" t="s">
        <v>2697</v>
      </c>
      <c r="O1668" s="8" t="str">
        <f t="shared" ref="O1668:P1668" si="1750">IF(J1668="","UNKNOWN",PROPER(TRIM(J1668)))</f>
        <v>Sarah</v>
      </c>
      <c r="P1668" s="8" t="str">
        <f t="shared" si="1750"/>
        <v>Hernandez</v>
      </c>
      <c r="Q1668" s="8" t="str">
        <f t="shared" si="1751"/>
        <v>Silver</v>
      </c>
      <c r="R1668" s="8" t="str">
        <f>IFERROR(VLOOKUP(TRIM(L1668),State_Mapping!A:B,2,FALSE),"Unknown")</f>
        <v>California</v>
      </c>
      <c r="S1668" s="8" t="str">
        <f t="shared" si="1752"/>
        <v>Valid</v>
      </c>
    </row>
    <row r="1669">
      <c r="A1669" s="3" t="s">
        <v>5922</v>
      </c>
      <c r="B1669" s="3" t="s">
        <v>5923</v>
      </c>
      <c r="C1669" s="3" t="s">
        <v>3168</v>
      </c>
      <c r="D1669" s="3" t="s">
        <v>55</v>
      </c>
      <c r="E1669" s="3" t="s">
        <v>34</v>
      </c>
      <c r="F1669" s="3" t="s">
        <v>46</v>
      </c>
      <c r="G1669" s="6">
        <v>0.0</v>
      </c>
      <c r="H1669" s="6">
        <v>0.0</v>
      </c>
      <c r="I1669" s="6">
        <v>2421.98</v>
      </c>
      <c r="J1669" s="3" t="s">
        <v>2711</v>
      </c>
      <c r="K1669" s="3" t="s">
        <v>825</v>
      </c>
      <c r="L1669" s="3" t="s">
        <v>297</v>
      </c>
      <c r="M1669" s="3" t="s">
        <v>180</v>
      </c>
      <c r="N1669" s="3" t="s">
        <v>5924</v>
      </c>
      <c r="O1669" s="8" t="str">
        <f t="shared" ref="O1669:P1669" si="1753">IF(J1669="","UNKNOWN",PROPER(TRIM(J1669)))</f>
        <v>Kristin</v>
      </c>
      <c r="P1669" s="8" t="str">
        <f t="shared" si="1753"/>
        <v>Miller</v>
      </c>
      <c r="Q1669" s="8" t="str">
        <f t="shared" si="1751"/>
        <v>Gold</v>
      </c>
      <c r="R1669" s="8" t="str">
        <f>IFERROR(VLOOKUP(TRIM(L1669),State_Mapping!A:B,2,FALSE),"Unknown")</f>
        <v>Missouri</v>
      </c>
      <c r="S1669" s="8" t="str">
        <f t="shared" si="1752"/>
        <v>Valid</v>
      </c>
    </row>
    <row r="1670">
      <c r="A1670" s="3" t="s">
        <v>5925</v>
      </c>
      <c r="B1670" s="3" t="s">
        <v>5926</v>
      </c>
      <c r="C1670" s="3" t="s">
        <v>1312</v>
      </c>
      <c r="D1670" s="3" t="s">
        <v>55</v>
      </c>
      <c r="E1670" s="3" t="s">
        <v>34</v>
      </c>
      <c r="F1670" s="3" t="s">
        <v>67</v>
      </c>
      <c r="G1670" s="6">
        <v>7.99</v>
      </c>
      <c r="H1670" s="6">
        <v>0.0</v>
      </c>
      <c r="I1670" s="6">
        <v>769.96</v>
      </c>
      <c r="J1670" s="3" t="s">
        <v>3201</v>
      </c>
      <c r="K1670" s="3" t="s">
        <v>1651</v>
      </c>
      <c r="L1670" s="3" t="s">
        <v>212</v>
      </c>
      <c r="M1670" s="3" t="s">
        <v>71</v>
      </c>
      <c r="N1670" s="3" t="s">
        <v>3979</v>
      </c>
      <c r="O1670" s="8" t="str">
        <f t="shared" ref="O1670:P1670" si="1754">IF(J1670="","UNKNOWN",PROPER(TRIM(J1670)))</f>
        <v>Jamie</v>
      </c>
      <c r="P1670" s="8" t="str">
        <f t="shared" si="1754"/>
        <v>Chavez</v>
      </c>
      <c r="Q1670" s="8" t="str">
        <f t="shared" si="1751"/>
        <v>Bronze</v>
      </c>
      <c r="R1670" s="8" t="str">
        <f>IFERROR(VLOOKUP(TRIM(L1670),State_Mapping!A:B,2,FALSE),"Unknown")</f>
        <v>Illinois</v>
      </c>
      <c r="S1670" s="8" t="str">
        <f t="shared" si="1752"/>
        <v>Valid</v>
      </c>
    </row>
    <row r="1671" hidden="1">
      <c r="A1671" s="3" t="s">
        <v>5927</v>
      </c>
      <c r="B1671" s="3" t="s">
        <v>5928</v>
      </c>
      <c r="C1671" s="3" t="s">
        <v>5929</v>
      </c>
      <c r="D1671" s="3" t="s">
        <v>33</v>
      </c>
      <c r="E1671" s="3" t="s">
        <v>45</v>
      </c>
      <c r="F1671" s="3" t="s">
        <v>67</v>
      </c>
      <c r="G1671" s="6">
        <v>7.99</v>
      </c>
      <c r="H1671" s="6">
        <v>25.0</v>
      </c>
      <c r="I1671" s="6">
        <v>1250.69</v>
      </c>
      <c r="J1671" s="3" t="s">
        <v>2034</v>
      </c>
      <c r="K1671" s="3" t="s">
        <v>1959</v>
      </c>
      <c r="L1671" s="3" t="s">
        <v>608</v>
      </c>
      <c r="M1671" s="3" t="s">
        <v>50</v>
      </c>
      <c r="N1671" s="3" t="s">
        <v>5930</v>
      </c>
    </row>
    <row r="1672">
      <c r="A1672" s="3" t="s">
        <v>5931</v>
      </c>
      <c r="B1672" s="3" t="s">
        <v>5932</v>
      </c>
      <c r="C1672" s="3" t="s">
        <v>3832</v>
      </c>
      <c r="D1672" s="3" t="s">
        <v>33</v>
      </c>
      <c r="E1672" s="3" t="s">
        <v>34</v>
      </c>
      <c r="F1672" s="3" t="s">
        <v>35</v>
      </c>
      <c r="G1672" s="6">
        <v>0.0</v>
      </c>
      <c r="H1672" s="6">
        <v>5.0</v>
      </c>
      <c r="I1672" s="6">
        <v>1331.34</v>
      </c>
      <c r="J1672" s="3" t="s">
        <v>5933</v>
      </c>
      <c r="K1672" s="3" t="s">
        <v>406</v>
      </c>
      <c r="L1672" s="3" t="s">
        <v>1248</v>
      </c>
      <c r="M1672" s="3" t="s">
        <v>100</v>
      </c>
      <c r="N1672" s="3" t="s">
        <v>2922</v>
      </c>
      <c r="O1672" s="8" t="str">
        <f t="shared" ref="O1672:P1672" si="1755">IF(J1672="","UNKNOWN",PROPER(TRIM(J1672)))</f>
        <v>Carmen</v>
      </c>
      <c r="P1672" s="8" t="str">
        <f t="shared" si="1755"/>
        <v>Grant</v>
      </c>
      <c r="Q1672" s="8" t="str">
        <f t="shared" ref="Q1672:Q1678" si="1757">IF(M1672="","UNKNOWN",PROPER(TRIM(M1672)))</f>
        <v>Silver</v>
      </c>
      <c r="R1672" s="8" t="str">
        <f>IFERROR(VLOOKUP(TRIM(L1672),State_Mapping!A:B,2,FALSE),"Unknown")</f>
        <v>Missouri</v>
      </c>
      <c r="S1672" s="8" t="str">
        <f t="shared" ref="S1672:S1678" si="1758">IF(C1672="","Missing","Valid")</f>
        <v>Valid</v>
      </c>
    </row>
    <row r="1673">
      <c r="A1673" s="3" t="s">
        <v>5934</v>
      </c>
      <c r="B1673" s="3" t="s">
        <v>5935</v>
      </c>
      <c r="C1673" s="3" t="s">
        <v>1112</v>
      </c>
      <c r="D1673" s="3" t="s">
        <v>44</v>
      </c>
      <c r="E1673" s="3" t="s">
        <v>34</v>
      </c>
      <c r="F1673" s="3" t="s">
        <v>46</v>
      </c>
      <c r="G1673" s="6">
        <v>4.99</v>
      </c>
      <c r="H1673" s="6">
        <v>0.0</v>
      </c>
      <c r="I1673" s="6">
        <v>598.97</v>
      </c>
      <c r="J1673" s="3" t="s">
        <v>5936</v>
      </c>
      <c r="K1673" s="3" t="s">
        <v>607</v>
      </c>
      <c r="L1673" s="3" t="s">
        <v>212</v>
      </c>
      <c r="M1673" s="3" t="s">
        <v>138</v>
      </c>
      <c r="N1673" s="3" t="s">
        <v>2887</v>
      </c>
      <c r="O1673" s="8" t="str">
        <f t="shared" ref="O1673:P1673" si="1756">IF(J1673="","UNKNOWN",PROPER(TRIM(J1673)))</f>
        <v>Philip</v>
      </c>
      <c r="P1673" s="8" t="str">
        <f t="shared" si="1756"/>
        <v>Robinson</v>
      </c>
      <c r="Q1673" s="8" t="str">
        <f t="shared" si="1757"/>
        <v>Bronze</v>
      </c>
      <c r="R1673" s="8" t="str">
        <f>IFERROR(VLOOKUP(TRIM(L1673),State_Mapping!A:B,2,FALSE),"Unknown")</f>
        <v>Illinois</v>
      </c>
      <c r="S1673" s="8" t="str">
        <f t="shared" si="1758"/>
        <v>Valid</v>
      </c>
    </row>
    <row r="1674">
      <c r="A1674" s="3" t="s">
        <v>5937</v>
      </c>
      <c r="B1674" s="3" t="s">
        <v>5938</v>
      </c>
      <c r="C1674" s="3" t="s">
        <v>3717</v>
      </c>
      <c r="D1674" s="3" t="s">
        <v>44</v>
      </c>
      <c r="E1674" s="3" t="s">
        <v>34</v>
      </c>
      <c r="F1674" s="3" t="s">
        <v>46</v>
      </c>
      <c r="G1674" s="6">
        <v>7.99</v>
      </c>
      <c r="H1674" s="6">
        <v>0.0</v>
      </c>
      <c r="I1674" s="6">
        <v>2506.9</v>
      </c>
      <c r="J1674" s="3" t="s">
        <v>1285</v>
      </c>
      <c r="K1674" s="3" t="s">
        <v>587</v>
      </c>
      <c r="L1674" s="3" t="s">
        <v>297</v>
      </c>
      <c r="M1674" s="3" t="s">
        <v>61</v>
      </c>
      <c r="N1674" s="3" t="s">
        <v>2494</v>
      </c>
      <c r="O1674" s="8" t="str">
        <f t="shared" ref="O1674:P1674" si="1759">IF(J1674="","UNKNOWN",PROPER(TRIM(J1674)))</f>
        <v>Kayla</v>
      </c>
      <c r="P1674" s="8" t="str">
        <f t="shared" si="1759"/>
        <v>Garrison</v>
      </c>
      <c r="Q1674" s="8" t="str">
        <f t="shared" si="1757"/>
        <v>Gold</v>
      </c>
      <c r="R1674" s="8" t="str">
        <f>IFERROR(VLOOKUP(TRIM(L1674),State_Mapping!A:B,2,FALSE),"Unknown")</f>
        <v>Missouri</v>
      </c>
      <c r="S1674" s="8" t="str">
        <f t="shared" si="1758"/>
        <v>Valid</v>
      </c>
    </row>
    <row r="1675">
      <c r="A1675" s="3" t="s">
        <v>5939</v>
      </c>
      <c r="B1675" s="3" t="s">
        <v>5940</v>
      </c>
      <c r="C1675" s="3" t="s">
        <v>5941</v>
      </c>
      <c r="D1675" s="3" t="s">
        <v>55</v>
      </c>
      <c r="E1675" s="3" t="s">
        <v>34</v>
      </c>
      <c r="F1675" s="3" t="s">
        <v>120</v>
      </c>
      <c r="G1675" s="6">
        <v>0.0</v>
      </c>
      <c r="H1675" s="6">
        <v>0.0</v>
      </c>
      <c r="I1675" s="6">
        <v>1621.03</v>
      </c>
      <c r="J1675" s="3" t="s">
        <v>249</v>
      </c>
      <c r="K1675" s="3" t="s">
        <v>5942</v>
      </c>
      <c r="L1675" s="3" t="s">
        <v>493</v>
      </c>
      <c r="M1675" s="3" t="s">
        <v>290</v>
      </c>
      <c r="N1675" s="3" t="s">
        <v>5943</v>
      </c>
      <c r="O1675" s="8" t="str">
        <f t="shared" ref="O1675:P1675" si="1760">IF(J1675="","UNKNOWN",PROPER(TRIM(J1675)))</f>
        <v>Christian</v>
      </c>
      <c r="P1675" s="8" t="str">
        <f t="shared" si="1760"/>
        <v>Griffith</v>
      </c>
      <c r="Q1675" s="8" t="str">
        <f t="shared" si="1757"/>
        <v>Silver</v>
      </c>
      <c r="R1675" s="8" t="str">
        <f>IFERROR(VLOOKUP(TRIM(L1675),State_Mapping!A:B,2,FALSE),"Unknown")</f>
        <v>Wisconsin</v>
      </c>
      <c r="S1675" s="8" t="str">
        <f t="shared" si="1758"/>
        <v>Valid</v>
      </c>
    </row>
    <row r="1676">
      <c r="A1676" s="3" t="s">
        <v>5944</v>
      </c>
      <c r="B1676" s="3" t="s">
        <v>5945</v>
      </c>
      <c r="C1676" s="3" t="s">
        <v>109</v>
      </c>
      <c r="D1676" s="3" t="s">
        <v>44</v>
      </c>
      <c r="E1676" s="3" t="s">
        <v>34</v>
      </c>
      <c r="F1676" s="3" t="s">
        <v>67</v>
      </c>
      <c r="G1676" s="6">
        <v>5.99</v>
      </c>
      <c r="H1676" s="6">
        <v>0.0</v>
      </c>
      <c r="I1676" s="6">
        <v>758.85</v>
      </c>
      <c r="J1676" s="3" t="s">
        <v>1593</v>
      </c>
      <c r="K1676" s="3" t="s">
        <v>1668</v>
      </c>
      <c r="L1676" s="3" t="s">
        <v>145</v>
      </c>
      <c r="M1676" s="3" t="s">
        <v>71</v>
      </c>
      <c r="N1676" s="3" t="s">
        <v>670</v>
      </c>
      <c r="O1676" s="8" t="str">
        <f t="shared" ref="O1676:P1676" si="1761">IF(J1676="","UNKNOWN",PROPER(TRIM(J1676)))</f>
        <v>Misty</v>
      </c>
      <c r="P1676" s="8" t="str">
        <f t="shared" si="1761"/>
        <v>Gray</v>
      </c>
      <c r="Q1676" s="8" t="str">
        <f t="shared" si="1757"/>
        <v>Bronze</v>
      </c>
      <c r="R1676" s="8" t="str">
        <f>IFERROR(VLOOKUP(TRIM(L1676),State_Mapping!A:B,2,FALSE),"Unknown")</f>
        <v>Tennessee</v>
      </c>
      <c r="S1676" s="8" t="str">
        <f t="shared" si="1758"/>
        <v>Valid</v>
      </c>
    </row>
    <row r="1677">
      <c r="A1677" s="3" t="s">
        <v>5946</v>
      </c>
      <c r="B1677" s="3" t="s">
        <v>5947</v>
      </c>
      <c r="C1677" s="3" t="s">
        <v>628</v>
      </c>
      <c r="D1677" s="3" t="s">
        <v>44</v>
      </c>
      <c r="E1677" s="3" t="s">
        <v>34</v>
      </c>
      <c r="F1677" s="3" t="s">
        <v>57</v>
      </c>
      <c r="G1677" s="6">
        <v>0.0</v>
      </c>
      <c r="H1677" s="6">
        <v>0.0</v>
      </c>
      <c r="I1677" s="6">
        <v>785.01</v>
      </c>
      <c r="J1677" s="3" t="s">
        <v>1367</v>
      </c>
      <c r="K1677" s="3" t="s">
        <v>1193</v>
      </c>
      <c r="L1677" s="3" t="s">
        <v>1248</v>
      </c>
      <c r="M1677" s="3" t="s">
        <v>61</v>
      </c>
      <c r="N1677" s="3" t="s">
        <v>5948</v>
      </c>
      <c r="O1677" s="8" t="str">
        <f t="shared" ref="O1677:P1677" si="1762">IF(J1677="","UNKNOWN",PROPER(TRIM(J1677)))</f>
        <v>Alicia</v>
      </c>
      <c r="P1677" s="8" t="str">
        <f t="shared" si="1762"/>
        <v>Haynes</v>
      </c>
      <c r="Q1677" s="8" t="str">
        <f t="shared" si="1757"/>
        <v>Gold</v>
      </c>
      <c r="R1677" s="8" t="str">
        <f>IFERROR(VLOOKUP(TRIM(L1677),State_Mapping!A:B,2,FALSE),"Unknown")</f>
        <v>Missouri</v>
      </c>
      <c r="S1677" s="8" t="str">
        <f t="shared" si="1758"/>
        <v>Valid</v>
      </c>
    </row>
    <row r="1678">
      <c r="A1678" s="3" t="s">
        <v>5949</v>
      </c>
      <c r="B1678" s="3" t="s">
        <v>5950</v>
      </c>
      <c r="C1678" s="3" t="s">
        <v>5951</v>
      </c>
      <c r="D1678" s="3" t="s">
        <v>33</v>
      </c>
      <c r="E1678" s="3" t="s">
        <v>34</v>
      </c>
      <c r="F1678" s="3" t="s">
        <v>57</v>
      </c>
      <c r="G1678" s="6">
        <v>7.99</v>
      </c>
      <c r="H1678" s="6">
        <v>0.0</v>
      </c>
      <c r="I1678" s="6">
        <v>992.47</v>
      </c>
      <c r="J1678" s="3" t="s">
        <v>4611</v>
      </c>
      <c r="K1678" s="3" t="s">
        <v>1401</v>
      </c>
      <c r="L1678" s="3" t="s">
        <v>206</v>
      </c>
      <c r="M1678" s="3" t="s">
        <v>290</v>
      </c>
      <c r="N1678" s="3" t="s">
        <v>4926</v>
      </c>
      <c r="O1678" s="8" t="str">
        <f t="shared" ref="O1678:P1678" si="1763">IF(J1678="","UNKNOWN",PROPER(TRIM(J1678)))</f>
        <v>Zachary</v>
      </c>
      <c r="P1678" s="8" t="str">
        <f t="shared" si="1763"/>
        <v>Rodriguez</v>
      </c>
      <c r="Q1678" s="8" t="str">
        <f t="shared" si="1757"/>
        <v>Silver</v>
      </c>
      <c r="R1678" s="8" t="str">
        <f>IFERROR(VLOOKUP(TRIM(L1678),State_Mapping!A:B,2,FALSE),"Unknown")</f>
        <v>Maryland</v>
      </c>
      <c r="S1678" s="8" t="str">
        <f t="shared" si="1758"/>
        <v>Valid</v>
      </c>
    </row>
    <row r="1679" hidden="1">
      <c r="A1679" s="3" t="s">
        <v>5952</v>
      </c>
      <c r="B1679" s="3" t="s">
        <v>5953</v>
      </c>
      <c r="C1679" s="3" t="s">
        <v>1171</v>
      </c>
      <c r="D1679" s="3" t="s">
        <v>55</v>
      </c>
      <c r="E1679" s="3" t="s">
        <v>56</v>
      </c>
      <c r="F1679" s="3" t="s">
        <v>46</v>
      </c>
      <c r="G1679" s="6">
        <v>7.99</v>
      </c>
      <c r="H1679" s="6">
        <v>0.0</v>
      </c>
      <c r="I1679" s="6">
        <v>1090.53</v>
      </c>
      <c r="J1679" s="3" t="s">
        <v>1582</v>
      </c>
      <c r="K1679" s="3" t="s">
        <v>431</v>
      </c>
      <c r="L1679" s="3" t="s">
        <v>158</v>
      </c>
      <c r="M1679" s="3" t="s">
        <v>71</v>
      </c>
      <c r="N1679" s="3" t="s">
        <v>5954</v>
      </c>
    </row>
    <row r="1680">
      <c r="A1680" s="3" t="s">
        <v>5955</v>
      </c>
      <c r="B1680" s="3" t="s">
        <v>5956</v>
      </c>
      <c r="C1680" s="2"/>
      <c r="D1680" s="3" t="s">
        <v>33</v>
      </c>
      <c r="E1680" s="3" t="s">
        <v>34</v>
      </c>
      <c r="F1680" s="3" t="s">
        <v>46</v>
      </c>
      <c r="G1680" s="6">
        <v>0.0</v>
      </c>
      <c r="H1680" s="6">
        <v>5.0</v>
      </c>
      <c r="I1680" s="6">
        <v>2669.42</v>
      </c>
      <c r="J1680" s="3" t="s">
        <v>5957</v>
      </c>
      <c r="K1680" s="3" t="s">
        <v>2561</v>
      </c>
      <c r="L1680" s="3" t="s">
        <v>316</v>
      </c>
      <c r="M1680" s="3" t="s">
        <v>39</v>
      </c>
      <c r="N1680" s="3" t="s">
        <v>5958</v>
      </c>
      <c r="O1680" s="8" t="str">
        <f t="shared" ref="O1680:P1680" si="1764">IF(J1680="","UNKNOWN",PROPER(TRIM(J1680)))</f>
        <v>Grace</v>
      </c>
      <c r="P1680" s="8" t="str">
        <f t="shared" si="1764"/>
        <v>Gonzalez</v>
      </c>
      <c r="Q1680" s="8" t="str">
        <f t="shared" ref="Q1680:Q1695" si="1766">IF(M1680="","UNKNOWN",PROPER(TRIM(M1680)))</f>
        <v>Bronze</v>
      </c>
      <c r="R1680" s="8" t="str">
        <f>IFERROR(VLOOKUP(TRIM(L1680),State_Mapping!A:B,2,FALSE),"Unknown")</f>
        <v>Michigan</v>
      </c>
      <c r="S1680" s="8" t="str">
        <f t="shared" ref="S1680:S1695" si="1767">IF(C1680="","Missing","Valid")</f>
        <v>Missing</v>
      </c>
    </row>
    <row r="1681">
      <c r="A1681" s="3" t="s">
        <v>5959</v>
      </c>
      <c r="B1681" s="3" t="s">
        <v>895</v>
      </c>
      <c r="C1681" s="3" t="s">
        <v>5704</v>
      </c>
      <c r="D1681" s="3" t="s">
        <v>44</v>
      </c>
      <c r="E1681" s="3" t="s">
        <v>34</v>
      </c>
      <c r="F1681" s="3" t="s">
        <v>57</v>
      </c>
      <c r="G1681" s="6">
        <v>4.99</v>
      </c>
      <c r="H1681" s="6">
        <v>15.0</v>
      </c>
      <c r="I1681" s="6">
        <v>398.58</v>
      </c>
      <c r="J1681" s="3" t="s">
        <v>897</v>
      </c>
      <c r="K1681" s="3" t="s">
        <v>898</v>
      </c>
      <c r="L1681" s="3" t="s">
        <v>335</v>
      </c>
      <c r="M1681" s="3" t="s">
        <v>78</v>
      </c>
      <c r="N1681" s="3" t="s">
        <v>899</v>
      </c>
      <c r="O1681" s="8" t="str">
        <f t="shared" ref="O1681:P1681" si="1765">IF(J1681="","UNKNOWN",PROPER(TRIM(J1681)))</f>
        <v>Beth</v>
      </c>
      <c r="P1681" s="8" t="str">
        <f t="shared" si="1765"/>
        <v>Fletcher</v>
      </c>
      <c r="Q1681" s="8" t="str">
        <f t="shared" si="1766"/>
        <v>Silver</v>
      </c>
      <c r="R1681" s="8" t="str">
        <f>IFERROR(VLOOKUP(TRIM(L1681),State_Mapping!A:B,2,FALSE),"Unknown")</f>
        <v>Pennsylvania</v>
      </c>
      <c r="S1681" s="8" t="str">
        <f t="shared" si="1767"/>
        <v>Valid</v>
      </c>
    </row>
    <row r="1682">
      <c r="A1682" s="3" t="s">
        <v>5960</v>
      </c>
      <c r="B1682" s="3" t="s">
        <v>2222</v>
      </c>
      <c r="C1682" s="3" t="s">
        <v>2937</v>
      </c>
      <c r="D1682" s="3" t="s">
        <v>33</v>
      </c>
      <c r="E1682" s="3" t="s">
        <v>34</v>
      </c>
      <c r="F1682" s="3" t="s">
        <v>57</v>
      </c>
      <c r="G1682" s="6">
        <v>4.99</v>
      </c>
      <c r="H1682" s="6">
        <v>0.0</v>
      </c>
      <c r="I1682" s="6">
        <v>665.08</v>
      </c>
      <c r="J1682" s="3" t="s">
        <v>2224</v>
      </c>
      <c r="K1682" s="3" t="s">
        <v>2225</v>
      </c>
      <c r="L1682" s="3" t="s">
        <v>137</v>
      </c>
      <c r="M1682" s="3" t="s">
        <v>39</v>
      </c>
      <c r="N1682" s="3" t="s">
        <v>2226</v>
      </c>
      <c r="O1682" s="8" t="str">
        <f t="shared" ref="O1682:P1682" si="1768">IF(J1682="","UNKNOWN",PROPER(TRIM(J1682)))</f>
        <v>Melinda</v>
      </c>
      <c r="P1682" s="8" t="str">
        <f t="shared" si="1768"/>
        <v>Oneill</v>
      </c>
      <c r="Q1682" s="8" t="str">
        <f t="shared" si="1766"/>
        <v>Bronze</v>
      </c>
      <c r="R1682" s="8" t="str">
        <f>IFERROR(VLOOKUP(TRIM(L1682),State_Mapping!A:B,2,FALSE),"Unknown")</f>
        <v>California</v>
      </c>
      <c r="S1682" s="8" t="str">
        <f t="shared" si="1767"/>
        <v>Valid</v>
      </c>
    </row>
    <row r="1683">
      <c r="A1683" s="3" t="s">
        <v>5961</v>
      </c>
      <c r="B1683" s="3" t="s">
        <v>5962</v>
      </c>
      <c r="C1683" s="3" t="s">
        <v>5963</v>
      </c>
      <c r="D1683" s="3" t="s">
        <v>33</v>
      </c>
      <c r="E1683" s="3" t="s">
        <v>34</v>
      </c>
      <c r="F1683" s="3" t="s">
        <v>35</v>
      </c>
      <c r="G1683" s="6">
        <v>4.99</v>
      </c>
      <c r="H1683" s="6">
        <v>0.0</v>
      </c>
      <c r="I1683" s="6">
        <v>2187.19</v>
      </c>
      <c r="J1683" s="3" t="s">
        <v>2250</v>
      </c>
      <c r="K1683" s="3" t="s">
        <v>295</v>
      </c>
      <c r="L1683" s="3" t="s">
        <v>187</v>
      </c>
      <c r="M1683" s="3" t="s">
        <v>138</v>
      </c>
      <c r="N1683" s="3" t="s">
        <v>5964</v>
      </c>
      <c r="O1683" s="8" t="str">
        <f t="shared" ref="O1683:P1683" si="1769">IF(J1683="","UNKNOWN",PROPER(TRIM(J1683)))</f>
        <v>Susan</v>
      </c>
      <c r="P1683" s="8" t="str">
        <f t="shared" si="1769"/>
        <v>Thomas</v>
      </c>
      <c r="Q1683" s="8" t="str">
        <f t="shared" si="1766"/>
        <v>Bronze</v>
      </c>
      <c r="R1683" s="8" t="str">
        <f>IFERROR(VLOOKUP(TRIM(L1683),State_Mapping!A:B,2,FALSE),"Unknown")</f>
        <v>Maryland</v>
      </c>
      <c r="S1683" s="8" t="str">
        <f t="shared" si="1767"/>
        <v>Valid</v>
      </c>
    </row>
    <row r="1684">
      <c r="A1684" s="3" t="s">
        <v>5965</v>
      </c>
      <c r="B1684" s="3" t="s">
        <v>5966</v>
      </c>
      <c r="C1684" s="3" t="s">
        <v>2781</v>
      </c>
      <c r="D1684" s="3" t="s">
        <v>33</v>
      </c>
      <c r="E1684" s="3" t="s">
        <v>34</v>
      </c>
      <c r="F1684" s="3" t="s">
        <v>120</v>
      </c>
      <c r="G1684" s="6">
        <v>5.99</v>
      </c>
      <c r="H1684" s="6">
        <v>0.0</v>
      </c>
      <c r="I1684" s="6">
        <v>2414.69</v>
      </c>
      <c r="J1684" s="3" t="s">
        <v>143</v>
      </c>
      <c r="K1684" s="3" t="s">
        <v>2046</v>
      </c>
      <c r="L1684" s="3" t="s">
        <v>493</v>
      </c>
      <c r="M1684" s="3" t="s">
        <v>290</v>
      </c>
      <c r="N1684" s="3" t="s">
        <v>3364</v>
      </c>
      <c r="O1684" s="8" t="str">
        <f t="shared" ref="O1684:P1684" si="1770">IF(J1684="","UNKNOWN",PROPER(TRIM(J1684)))</f>
        <v>Bradley</v>
      </c>
      <c r="P1684" s="8" t="str">
        <f t="shared" si="1770"/>
        <v>Reed</v>
      </c>
      <c r="Q1684" s="8" t="str">
        <f t="shared" si="1766"/>
        <v>Silver</v>
      </c>
      <c r="R1684" s="8" t="str">
        <f>IFERROR(VLOOKUP(TRIM(L1684),State_Mapping!A:B,2,FALSE),"Unknown")</f>
        <v>Wisconsin</v>
      </c>
      <c r="S1684" s="8" t="str">
        <f t="shared" si="1767"/>
        <v>Valid</v>
      </c>
    </row>
    <row r="1685">
      <c r="A1685" s="3" t="s">
        <v>5967</v>
      </c>
      <c r="B1685" s="3" t="s">
        <v>4960</v>
      </c>
      <c r="C1685" s="3" t="s">
        <v>3832</v>
      </c>
      <c r="D1685" s="3" t="s">
        <v>55</v>
      </c>
      <c r="E1685" s="3" t="s">
        <v>34</v>
      </c>
      <c r="F1685" s="3" t="s">
        <v>35</v>
      </c>
      <c r="G1685" s="6">
        <v>4.99</v>
      </c>
      <c r="H1685" s="6">
        <v>5.0</v>
      </c>
      <c r="I1685" s="6">
        <v>1255.95</v>
      </c>
      <c r="J1685" s="3" t="s">
        <v>730</v>
      </c>
      <c r="K1685" s="3" t="s">
        <v>4961</v>
      </c>
      <c r="L1685" s="3" t="s">
        <v>378</v>
      </c>
      <c r="M1685" s="3" t="s">
        <v>61</v>
      </c>
      <c r="N1685" s="3" t="s">
        <v>988</v>
      </c>
      <c r="O1685" s="8" t="str">
        <f t="shared" ref="O1685:P1685" si="1771">IF(J1685="","UNKNOWN",PROPER(TRIM(J1685)))</f>
        <v>Elizabeth</v>
      </c>
      <c r="P1685" s="8" t="str">
        <f t="shared" si="1771"/>
        <v>Shaw</v>
      </c>
      <c r="Q1685" s="8" t="str">
        <f t="shared" si="1766"/>
        <v>Gold</v>
      </c>
      <c r="R1685" s="8" t="str">
        <f>IFERROR(VLOOKUP(TRIM(L1685),State_Mapping!A:B,2,FALSE),"Unknown")</f>
        <v>Washington</v>
      </c>
      <c r="S1685" s="8" t="str">
        <f t="shared" si="1767"/>
        <v>Valid</v>
      </c>
    </row>
    <row r="1686">
      <c r="A1686" s="3" t="s">
        <v>5968</v>
      </c>
      <c r="B1686" s="3" t="s">
        <v>5969</v>
      </c>
      <c r="C1686" s="3" t="s">
        <v>4728</v>
      </c>
      <c r="D1686" s="3" t="s">
        <v>33</v>
      </c>
      <c r="E1686" s="3" t="s">
        <v>34</v>
      </c>
      <c r="F1686" s="3" t="s">
        <v>35</v>
      </c>
      <c r="G1686" s="6">
        <v>5.99</v>
      </c>
      <c r="H1686" s="6">
        <v>0.0</v>
      </c>
      <c r="I1686" s="6">
        <v>2123.99</v>
      </c>
      <c r="J1686" s="3" t="s">
        <v>1509</v>
      </c>
      <c r="K1686" s="3" t="s">
        <v>5970</v>
      </c>
      <c r="L1686" s="3" t="s">
        <v>70</v>
      </c>
      <c r="M1686" s="3" t="s">
        <v>39</v>
      </c>
      <c r="N1686" s="3" t="s">
        <v>1431</v>
      </c>
      <c r="O1686" s="8" t="str">
        <f t="shared" ref="O1686:P1686" si="1772">IF(J1686="","UNKNOWN",PROPER(TRIM(J1686)))</f>
        <v>Rebecca</v>
      </c>
      <c r="P1686" s="8" t="str">
        <f t="shared" si="1772"/>
        <v>Choi</v>
      </c>
      <c r="Q1686" s="8" t="str">
        <f t="shared" si="1766"/>
        <v>Bronze</v>
      </c>
      <c r="R1686" s="8" t="str">
        <f>IFERROR(VLOOKUP(TRIM(L1686),State_Mapping!A:B,2,FALSE),"Unknown")</f>
        <v>Pennsylvania</v>
      </c>
      <c r="S1686" s="8" t="str">
        <f t="shared" si="1767"/>
        <v>Valid</v>
      </c>
    </row>
    <row r="1687">
      <c r="A1687" s="3" t="s">
        <v>5971</v>
      </c>
      <c r="B1687" s="3" t="s">
        <v>5972</v>
      </c>
      <c r="C1687" s="3" t="s">
        <v>2386</v>
      </c>
      <c r="D1687" s="3" t="s">
        <v>33</v>
      </c>
      <c r="E1687" s="3" t="s">
        <v>34</v>
      </c>
      <c r="F1687" s="3" t="s">
        <v>120</v>
      </c>
      <c r="G1687" s="6">
        <v>7.99</v>
      </c>
      <c r="H1687" s="6">
        <v>0.0</v>
      </c>
      <c r="I1687" s="6">
        <v>1172.49</v>
      </c>
      <c r="J1687" s="3" t="s">
        <v>2711</v>
      </c>
      <c r="K1687" s="3" t="s">
        <v>804</v>
      </c>
      <c r="L1687" s="3" t="s">
        <v>341</v>
      </c>
      <c r="M1687" s="3" t="s">
        <v>39</v>
      </c>
      <c r="N1687" s="3" t="s">
        <v>4165</v>
      </c>
      <c r="O1687" s="8" t="str">
        <f t="shared" ref="O1687:P1687" si="1773">IF(J1687="","UNKNOWN",PROPER(TRIM(J1687)))</f>
        <v>Kristin</v>
      </c>
      <c r="P1687" s="8" t="str">
        <f t="shared" si="1773"/>
        <v>West</v>
      </c>
      <c r="Q1687" s="8" t="str">
        <f t="shared" si="1766"/>
        <v>Bronze</v>
      </c>
      <c r="R1687" s="8" t="str">
        <f>IFERROR(VLOOKUP(TRIM(L1687),State_Mapping!A:B,2,FALSE),"Unknown")</f>
        <v>Illinois</v>
      </c>
      <c r="S1687" s="8" t="str">
        <f t="shared" si="1767"/>
        <v>Valid</v>
      </c>
    </row>
    <row r="1688">
      <c r="A1688" s="3" t="s">
        <v>5973</v>
      </c>
      <c r="B1688" s="3" t="s">
        <v>5974</v>
      </c>
      <c r="C1688" s="3" t="s">
        <v>1847</v>
      </c>
      <c r="D1688" s="3" t="s">
        <v>33</v>
      </c>
      <c r="E1688" s="3" t="s">
        <v>34</v>
      </c>
      <c r="F1688" s="3" t="s">
        <v>67</v>
      </c>
      <c r="G1688" s="6">
        <v>0.0</v>
      </c>
      <c r="H1688" s="6">
        <v>0.0</v>
      </c>
      <c r="I1688" s="6">
        <v>1282.95</v>
      </c>
      <c r="J1688" s="3" t="s">
        <v>3975</v>
      </c>
      <c r="K1688" s="3" t="s">
        <v>5975</v>
      </c>
      <c r="L1688" s="3" t="s">
        <v>395</v>
      </c>
      <c r="M1688" s="3" t="s">
        <v>61</v>
      </c>
      <c r="N1688" s="3" t="s">
        <v>146</v>
      </c>
      <c r="O1688" s="8" t="str">
        <f t="shared" ref="O1688:P1688" si="1774">IF(J1688="","UNKNOWN",PROPER(TRIM(J1688)))</f>
        <v>Stacey</v>
      </c>
      <c r="P1688" s="8" t="str">
        <f t="shared" si="1774"/>
        <v>Wagner</v>
      </c>
      <c r="Q1688" s="8" t="str">
        <f t="shared" si="1766"/>
        <v>Gold</v>
      </c>
      <c r="R1688" s="8" t="str">
        <f>IFERROR(VLOOKUP(TRIM(L1688),State_Mapping!A:B,2,FALSE),"Unknown")</f>
        <v>Massachusetts</v>
      </c>
      <c r="S1688" s="8" t="str">
        <f t="shared" si="1767"/>
        <v>Valid</v>
      </c>
    </row>
    <row r="1689">
      <c r="A1689" s="3" t="s">
        <v>5976</v>
      </c>
      <c r="B1689" s="3" t="s">
        <v>5977</v>
      </c>
      <c r="C1689" s="3" t="s">
        <v>1978</v>
      </c>
      <c r="D1689" s="3" t="s">
        <v>55</v>
      </c>
      <c r="E1689" s="3" t="s">
        <v>34</v>
      </c>
      <c r="F1689" s="3" t="s">
        <v>67</v>
      </c>
      <c r="G1689" s="6">
        <v>7.99</v>
      </c>
      <c r="H1689" s="6">
        <v>0.0</v>
      </c>
      <c r="I1689" s="6">
        <v>6243.76</v>
      </c>
      <c r="J1689" s="3" t="s">
        <v>249</v>
      </c>
      <c r="K1689" s="3" t="s">
        <v>815</v>
      </c>
      <c r="L1689" s="3" t="s">
        <v>276</v>
      </c>
      <c r="M1689" s="3" t="s">
        <v>100</v>
      </c>
      <c r="N1689" s="3" t="s">
        <v>5978</v>
      </c>
      <c r="O1689" s="8" t="str">
        <f t="shared" ref="O1689:P1689" si="1775">IF(J1689="","UNKNOWN",PROPER(TRIM(J1689)))</f>
        <v>Christian</v>
      </c>
      <c r="P1689" s="8" t="str">
        <f t="shared" si="1775"/>
        <v>Parker</v>
      </c>
      <c r="Q1689" s="8" t="str">
        <f t="shared" si="1766"/>
        <v>Silver</v>
      </c>
      <c r="R1689" s="8" t="str">
        <f>IFERROR(VLOOKUP(TRIM(L1689),State_Mapping!A:B,2,FALSE),"Unknown")</f>
        <v>Georgia</v>
      </c>
      <c r="S1689" s="8" t="str">
        <f t="shared" si="1767"/>
        <v>Valid</v>
      </c>
    </row>
    <row r="1690">
      <c r="A1690" s="3" t="s">
        <v>5979</v>
      </c>
      <c r="B1690" s="3" t="s">
        <v>1255</v>
      </c>
      <c r="C1690" s="3" t="s">
        <v>5980</v>
      </c>
      <c r="D1690" s="3" t="s">
        <v>44</v>
      </c>
      <c r="E1690" s="3" t="s">
        <v>34</v>
      </c>
      <c r="F1690" s="3" t="s">
        <v>46</v>
      </c>
      <c r="G1690" s="6">
        <v>0.0</v>
      </c>
      <c r="H1690" s="6">
        <v>5.0</v>
      </c>
      <c r="I1690" s="6">
        <v>1176.15</v>
      </c>
      <c r="J1690" s="3" t="s">
        <v>1110</v>
      </c>
      <c r="K1690" s="3" t="s">
        <v>820</v>
      </c>
      <c r="L1690" s="3" t="s">
        <v>516</v>
      </c>
      <c r="M1690" s="3" t="s">
        <v>138</v>
      </c>
      <c r="N1690" s="3" t="s">
        <v>1257</v>
      </c>
      <c r="O1690" s="8" t="str">
        <f t="shared" ref="O1690:P1690" si="1776">IF(J1690="","UNKNOWN",PROPER(TRIM(J1690)))</f>
        <v>Patricia</v>
      </c>
      <c r="P1690" s="8" t="str">
        <f t="shared" si="1776"/>
        <v>Jones</v>
      </c>
      <c r="Q1690" s="8" t="str">
        <f t="shared" si="1766"/>
        <v>Bronze</v>
      </c>
      <c r="R1690" s="8" t="str">
        <f>IFERROR(VLOOKUP(TRIM(L1690),State_Mapping!A:B,2,FALSE),"Unknown")</f>
        <v>Pennsylvania</v>
      </c>
      <c r="S1690" s="8" t="str">
        <f t="shared" si="1767"/>
        <v>Valid</v>
      </c>
    </row>
    <row r="1691">
      <c r="A1691" s="3" t="s">
        <v>5981</v>
      </c>
      <c r="B1691" s="3" t="s">
        <v>5982</v>
      </c>
      <c r="C1691" s="3" t="s">
        <v>2294</v>
      </c>
      <c r="D1691" s="3" t="s">
        <v>33</v>
      </c>
      <c r="E1691" s="3" t="s">
        <v>34</v>
      </c>
      <c r="F1691" s="3" t="s">
        <v>35</v>
      </c>
      <c r="G1691" s="6">
        <v>7.99</v>
      </c>
      <c r="H1691" s="6">
        <v>0.0</v>
      </c>
      <c r="I1691" s="6">
        <v>1215.4</v>
      </c>
      <c r="J1691" s="3" t="s">
        <v>2181</v>
      </c>
      <c r="K1691" s="3" t="s">
        <v>1162</v>
      </c>
      <c r="L1691" s="3" t="s">
        <v>689</v>
      </c>
      <c r="M1691" s="3" t="s">
        <v>71</v>
      </c>
      <c r="N1691" s="3" t="s">
        <v>5983</v>
      </c>
      <c r="O1691" s="8" t="str">
        <f t="shared" ref="O1691:P1691" si="1777">IF(J1691="","UNKNOWN",PROPER(TRIM(J1691)))</f>
        <v>Debbie</v>
      </c>
      <c r="P1691" s="8" t="str">
        <f t="shared" si="1777"/>
        <v>Brown</v>
      </c>
      <c r="Q1691" s="8" t="str">
        <f t="shared" si="1766"/>
        <v>Bronze</v>
      </c>
      <c r="R1691" s="8" t="str">
        <f>IFERROR(VLOOKUP(TRIM(L1691),State_Mapping!A:B,2,FALSE),"Unknown")</f>
        <v>Massachusetts</v>
      </c>
      <c r="S1691" s="8" t="str">
        <f t="shared" si="1767"/>
        <v>Valid</v>
      </c>
    </row>
    <row r="1692">
      <c r="A1692" s="3" t="s">
        <v>5984</v>
      </c>
      <c r="B1692" s="3" t="s">
        <v>5985</v>
      </c>
      <c r="C1692" s="3" t="s">
        <v>600</v>
      </c>
      <c r="D1692" s="3" t="s">
        <v>33</v>
      </c>
      <c r="E1692" s="3" t="s">
        <v>34</v>
      </c>
      <c r="F1692" s="3" t="s">
        <v>46</v>
      </c>
      <c r="G1692" s="6">
        <v>0.0</v>
      </c>
      <c r="H1692" s="6">
        <v>0.0</v>
      </c>
      <c r="I1692" s="6">
        <v>1954.98</v>
      </c>
      <c r="J1692" s="3" t="s">
        <v>5986</v>
      </c>
      <c r="K1692" s="3" t="s">
        <v>1147</v>
      </c>
      <c r="L1692" s="3" t="s">
        <v>459</v>
      </c>
      <c r="M1692" s="3" t="s">
        <v>71</v>
      </c>
      <c r="N1692" s="3" t="s">
        <v>679</v>
      </c>
      <c r="O1692" s="8" t="str">
        <f t="shared" ref="O1692:P1692" si="1778">IF(J1692="","UNKNOWN",PROPER(TRIM(J1692)))</f>
        <v>Paul</v>
      </c>
      <c r="P1692" s="8" t="str">
        <f t="shared" si="1778"/>
        <v>Thompson</v>
      </c>
      <c r="Q1692" s="8" t="str">
        <f t="shared" si="1766"/>
        <v>Bronze</v>
      </c>
      <c r="R1692" s="8" t="str">
        <f>IFERROR(VLOOKUP(TRIM(L1692),State_Mapping!A:B,2,FALSE),"Unknown")</f>
        <v>Arizona</v>
      </c>
      <c r="S1692" s="8" t="str">
        <f t="shared" si="1767"/>
        <v>Valid</v>
      </c>
    </row>
    <row r="1693">
      <c r="A1693" s="3" t="s">
        <v>5987</v>
      </c>
      <c r="B1693" s="3" t="s">
        <v>5988</v>
      </c>
      <c r="C1693" s="3" t="s">
        <v>2829</v>
      </c>
      <c r="D1693" s="3" t="s">
        <v>55</v>
      </c>
      <c r="E1693" s="3" t="s">
        <v>163</v>
      </c>
      <c r="F1693" s="3" t="s">
        <v>57</v>
      </c>
      <c r="G1693" s="6">
        <v>7.99</v>
      </c>
      <c r="H1693" s="6">
        <v>10.0</v>
      </c>
      <c r="I1693" s="6">
        <v>915.92</v>
      </c>
      <c r="J1693" s="3" t="s">
        <v>418</v>
      </c>
      <c r="K1693" s="3" t="s">
        <v>2046</v>
      </c>
      <c r="L1693" s="3" t="s">
        <v>92</v>
      </c>
      <c r="M1693" s="3" t="s">
        <v>290</v>
      </c>
      <c r="N1693" s="3" t="s">
        <v>2679</v>
      </c>
      <c r="O1693" s="8" t="str">
        <f t="shared" ref="O1693:P1693" si="1779">IF(J1693="","UNKNOWN",PROPER(TRIM(J1693)))</f>
        <v>Sharon</v>
      </c>
      <c r="P1693" s="8" t="str">
        <f t="shared" si="1779"/>
        <v>Reed</v>
      </c>
      <c r="Q1693" s="8" t="str">
        <f t="shared" si="1766"/>
        <v>Silver</v>
      </c>
      <c r="R1693" s="8" t="str">
        <f>IFERROR(VLOOKUP(TRIM(L1693),State_Mapping!A:B,2,FALSE),"Unknown")</f>
        <v>Ohio</v>
      </c>
      <c r="S1693" s="8" t="str">
        <f t="shared" si="1767"/>
        <v>Valid</v>
      </c>
    </row>
    <row r="1694">
      <c r="A1694" s="3" t="s">
        <v>5989</v>
      </c>
      <c r="B1694" s="3" t="s">
        <v>5990</v>
      </c>
      <c r="C1694" s="3" t="s">
        <v>3889</v>
      </c>
      <c r="D1694" s="3" t="s">
        <v>33</v>
      </c>
      <c r="E1694" s="3" t="s">
        <v>34</v>
      </c>
      <c r="F1694" s="3" t="s">
        <v>120</v>
      </c>
      <c r="G1694" s="6">
        <v>4.99</v>
      </c>
      <c r="H1694" s="6">
        <v>0.0</v>
      </c>
      <c r="I1694" s="6">
        <v>909.67</v>
      </c>
      <c r="J1694" s="3" t="s">
        <v>97</v>
      </c>
      <c r="K1694" s="3" t="s">
        <v>5991</v>
      </c>
      <c r="L1694" s="3" t="s">
        <v>821</v>
      </c>
      <c r="M1694" s="3" t="s">
        <v>138</v>
      </c>
      <c r="N1694" s="3" t="s">
        <v>3043</v>
      </c>
      <c r="O1694" s="8" t="str">
        <f t="shared" ref="O1694:P1694" si="1780">IF(J1694="","UNKNOWN",PROPER(TRIM(J1694)))</f>
        <v>James</v>
      </c>
      <c r="P1694" s="8" t="str">
        <f t="shared" si="1780"/>
        <v>Newman</v>
      </c>
      <c r="Q1694" s="8" t="str">
        <f t="shared" si="1766"/>
        <v>Bronze</v>
      </c>
      <c r="R1694" s="8" t="str">
        <f>IFERROR(VLOOKUP(TRIM(L1694),State_Mapping!A:B,2,FALSE),"Unknown")</f>
        <v>Texas</v>
      </c>
      <c r="S1694" s="8" t="str">
        <f t="shared" si="1767"/>
        <v>Valid</v>
      </c>
    </row>
    <row r="1695">
      <c r="A1695" s="3" t="s">
        <v>5992</v>
      </c>
      <c r="B1695" s="3" t="s">
        <v>5993</v>
      </c>
      <c r="C1695" s="2"/>
      <c r="D1695" s="3" t="s">
        <v>33</v>
      </c>
      <c r="E1695" s="3" t="s">
        <v>34</v>
      </c>
      <c r="F1695" s="3" t="s">
        <v>67</v>
      </c>
      <c r="G1695" s="6">
        <v>5.99</v>
      </c>
      <c r="H1695" s="6">
        <v>0.0</v>
      </c>
      <c r="I1695" s="6">
        <v>561.41</v>
      </c>
      <c r="J1695" s="3" t="s">
        <v>761</v>
      </c>
      <c r="K1695" s="3" t="s">
        <v>401</v>
      </c>
      <c r="L1695" s="3" t="s">
        <v>957</v>
      </c>
      <c r="M1695" s="3" t="s">
        <v>71</v>
      </c>
      <c r="N1695" s="3" t="s">
        <v>4456</v>
      </c>
      <c r="O1695" s="8" t="str">
        <f t="shared" ref="O1695:P1695" si="1781">IF(J1695="","UNKNOWN",PROPER(TRIM(J1695)))</f>
        <v>Anthony</v>
      </c>
      <c r="P1695" s="8" t="str">
        <f t="shared" si="1781"/>
        <v>Brewer</v>
      </c>
      <c r="Q1695" s="8" t="str">
        <f t="shared" si="1766"/>
        <v>Bronze</v>
      </c>
      <c r="R1695" s="8" t="str">
        <f>IFERROR(VLOOKUP(TRIM(L1695),State_Mapping!A:B,2,FALSE),"Unknown")</f>
        <v>New York</v>
      </c>
      <c r="S1695" s="8" t="str">
        <f t="shared" si="1767"/>
        <v>Missing</v>
      </c>
    </row>
    <row r="1696" hidden="1">
      <c r="A1696" s="3" t="s">
        <v>5994</v>
      </c>
      <c r="B1696" s="3" t="s">
        <v>3315</v>
      </c>
      <c r="C1696" s="3" t="s">
        <v>760</v>
      </c>
      <c r="D1696" s="3" t="s">
        <v>55</v>
      </c>
      <c r="E1696" s="3" t="s">
        <v>66</v>
      </c>
      <c r="F1696" s="3" t="s">
        <v>120</v>
      </c>
      <c r="G1696" s="6">
        <v>4.99</v>
      </c>
      <c r="H1696" s="6">
        <v>0.0</v>
      </c>
      <c r="I1696" s="6">
        <v>925.75</v>
      </c>
      <c r="J1696" s="3" t="s">
        <v>363</v>
      </c>
      <c r="K1696" s="3" t="s">
        <v>945</v>
      </c>
      <c r="L1696" s="3" t="s">
        <v>158</v>
      </c>
      <c r="M1696" s="3" t="s">
        <v>50</v>
      </c>
      <c r="N1696" s="3" t="s">
        <v>3316</v>
      </c>
    </row>
    <row r="1697">
      <c r="A1697" s="3" t="s">
        <v>5995</v>
      </c>
      <c r="B1697" s="3" t="s">
        <v>2348</v>
      </c>
      <c r="C1697" s="3" t="s">
        <v>3530</v>
      </c>
      <c r="D1697" s="3" t="s">
        <v>55</v>
      </c>
      <c r="E1697" s="3" t="s">
        <v>34</v>
      </c>
      <c r="F1697" s="3" t="s">
        <v>67</v>
      </c>
      <c r="G1697" s="6">
        <v>5.99</v>
      </c>
      <c r="H1697" s="6">
        <v>0.0</v>
      </c>
      <c r="I1697" s="6">
        <v>438.36</v>
      </c>
      <c r="J1697" s="3" t="s">
        <v>2116</v>
      </c>
      <c r="K1697" s="3" t="s">
        <v>2349</v>
      </c>
      <c r="L1697" s="3" t="s">
        <v>199</v>
      </c>
      <c r="M1697" s="3" t="s">
        <v>71</v>
      </c>
      <c r="N1697" s="3" t="s">
        <v>597</v>
      </c>
      <c r="O1697" s="8" t="str">
        <f t="shared" ref="O1697:P1697" si="1782">IF(J1697="","UNKNOWN",PROPER(TRIM(J1697)))</f>
        <v>Joanna</v>
      </c>
      <c r="P1697" s="8" t="str">
        <f t="shared" si="1782"/>
        <v>Bennett</v>
      </c>
      <c r="Q1697" s="8" t="str">
        <f t="shared" ref="Q1697:Q1703" si="1784">IF(M1697="","UNKNOWN",PROPER(TRIM(M1697)))</f>
        <v>Bronze</v>
      </c>
      <c r="R1697" s="8" t="str">
        <f>IFERROR(VLOOKUP(TRIM(L1697),State_Mapping!A:B,2,FALSE),"Unknown")</f>
        <v>Indiana</v>
      </c>
      <c r="S1697" s="8" t="str">
        <f t="shared" ref="S1697:S1703" si="1785">IF(C1697="","Missing","Valid")</f>
        <v>Valid</v>
      </c>
    </row>
    <row r="1698">
      <c r="A1698" s="3" t="s">
        <v>5996</v>
      </c>
      <c r="B1698" s="3" t="s">
        <v>5997</v>
      </c>
      <c r="C1698" s="3" t="s">
        <v>5998</v>
      </c>
      <c r="D1698" s="3" t="s">
        <v>55</v>
      </c>
      <c r="E1698" s="3" t="s">
        <v>34</v>
      </c>
      <c r="F1698" s="3" t="s">
        <v>120</v>
      </c>
      <c r="G1698" s="6">
        <v>0.0</v>
      </c>
      <c r="H1698" s="6">
        <v>15.0</v>
      </c>
      <c r="I1698" s="6">
        <v>3110.54</v>
      </c>
      <c r="J1698" s="3" t="s">
        <v>5999</v>
      </c>
      <c r="K1698" s="3" t="s">
        <v>2046</v>
      </c>
      <c r="L1698" s="3" t="s">
        <v>151</v>
      </c>
      <c r="M1698" s="3" t="s">
        <v>243</v>
      </c>
      <c r="N1698" s="3" t="s">
        <v>4553</v>
      </c>
      <c r="O1698" s="8" t="str">
        <f t="shared" ref="O1698:P1698" si="1783">IF(J1698="","UNKNOWN",PROPER(TRIM(J1698)))</f>
        <v>Darlene</v>
      </c>
      <c r="P1698" s="8" t="str">
        <f t="shared" si="1783"/>
        <v>Reed</v>
      </c>
      <c r="Q1698" s="8" t="str">
        <f t="shared" si="1784"/>
        <v>Platinum</v>
      </c>
      <c r="R1698" s="8" t="str">
        <f>IFERROR(VLOOKUP(TRIM(L1698),State_Mapping!A:B,2,FALSE),"Unknown")</f>
        <v>Arizona</v>
      </c>
      <c r="S1698" s="8" t="str">
        <f t="shared" si="1785"/>
        <v>Valid</v>
      </c>
    </row>
    <row r="1699">
      <c r="A1699" s="3" t="s">
        <v>6000</v>
      </c>
      <c r="B1699" s="3" t="s">
        <v>6001</v>
      </c>
      <c r="C1699" s="3" t="s">
        <v>2527</v>
      </c>
      <c r="D1699" s="3" t="s">
        <v>33</v>
      </c>
      <c r="E1699" s="3" t="s">
        <v>34</v>
      </c>
      <c r="F1699" s="3" t="s">
        <v>57</v>
      </c>
      <c r="G1699" s="6">
        <v>4.99</v>
      </c>
      <c r="H1699" s="6">
        <v>0.0</v>
      </c>
      <c r="I1699" s="6">
        <v>1080.76</v>
      </c>
      <c r="J1699" s="3" t="s">
        <v>2207</v>
      </c>
      <c r="K1699" s="3" t="s">
        <v>2026</v>
      </c>
      <c r="L1699" s="3" t="s">
        <v>770</v>
      </c>
      <c r="M1699" s="3" t="s">
        <v>290</v>
      </c>
      <c r="N1699" s="3" t="s">
        <v>6002</v>
      </c>
      <c r="O1699" s="8" t="str">
        <f t="shared" ref="O1699:P1699" si="1786">IF(J1699="","UNKNOWN",PROPER(TRIM(J1699)))</f>
        <v>Derek</v>
      </c>
      <c r="P1699" s="8" t="str">
        <f t="shared" si="1786"/>
        <v>Harrison</v>
      </c>
      <c r="Q1699" s="8" t="str">
        <f t="shared" si="1784"/>
        <v>Silver</v>
      </c>
      <c r="R1699" s="8" t="str">
        <f>IFERROR(VLOOKUP(TRIM(L1699),State_Mapping!A:B,2,FALSE),"Unknown")</f>
        <v>New Jersey</v>
      </c>
      <c r="S1699" s="8" t="str">
        <f t="shared" si="1785"/>
        <v>Valid</v>
      </c>
    </row>
    <row r="1700">
      <c r="A1700" s="3" t="s">
        <v>6003</v>
      </c>
      <c r="B1700" s="3" t="s">
        <v>6004</v>
      </c>
      <c r="C1700" s="3" t="s">
        <v>1216</v>
      </c>
      <c r="D1700" s="3" t="s">
        <v>44</v>
      </c>
      <c r="E1700" s="3" t="s">
        <v>34</v>
      </c>
      <c r="F1700" s="3" t="s">
        <v>120</v>
      </c>
      <c r="G1700" s="6">
        <v>7.99</v>
      </c>
      <c r="H1700" s="6">
        <v>0.0</v>
      </c>
      <c r="I1700" s="6">
        <v>1019.72</v>
      </c>
      <c r="J1700" s="3" t="s">
        <v>5275</v>
      </c>
      <c r="K1700" s="3" t="s">
        <v>1280</v>
      </c>
      <c r="L1700" s="3" t="s">
        <v>38</v>
      </c>
      <c r="M1700" s="3" t="s">
        <v>290</v>
      </c>
      <c r="N1700" s="3" t="s">
        <v>2456</v>
      </c>
      <c r="O1700" s="8" t="str">
        <f t="shared" ref="O1700:P1700" si="1787">IF(J1700="","UNKNOWN",PROPER(TRIM(J1700)))</f>
        <v>Patrick</v>
      </c>
      <c r="P1700" s="8" t="str">
        <f t="shared" si="1787"/>
        <v>Campbell</v>
      </c>
      <c r="Q1700" s="8" t="str">
        <f t="shared" si="1784"/>
        <v>Silver</v>
      </c>
      <c r="R1700" s="8" t="str">
        <f>IFERROR(VLOOKUP(TRIM(L1700),State_Mapping!A:B,2,FALSE),"Unknown")</f>
        <v>Indiana</v>
      </c>
      <c r="S1700" s="8" t="str">
        <f t="shared" si="1785"/>
        <v>Valid</v>
      </c>
    </row>
    <row r="1701">
      <c r="A1701" s="3" t="s">
        <v>6005</v>
      </c>
      <c r="B1701" s="3" t="s">
        <v>5607</v>
      </c>
      <c r="C1701" s="3" t="s">
        <v>5153</v>
      </c>
      <c r="D1701" s="3" t="s">
        <v>44</v>
      </c>
      <c r="E1701" s="3" t="s">
        <v>34</v>
      </c>
      <c r="F1701" s="3" t="s">
        <v>57</v>
      </c>
      <c r="G1701" s="6">
        <v>0.0</v>
      </c>
      <c r="H1701" s="6">
        <v>20.0</v>
      </c>
      <c r="I1701" s="6">
        <v>1842.23</v>
      </c>
      <c r="J1701" s="3" t="s">
        <v>1554</v>
      </c>
      <c r="K1701" s="3" t="s">
        <v>5608</v>
      </c>
      <c r="L1701" s="3" t="s">
        <v>493</v>
      </c>
      <c r="M1701" s="3" t="s">
        <v>39</v>
      </c>
      <c r="N1701" s="3" t="s">
        <v>5609</v>
      </c>
      <c r="O1701" s="8" t="str">
        <f t="shared" ref="O1701:P1701" si="1788">IF(J1701="","UNKNOWN",PROPER(TRIM(J1701)))</f>
        <v>Brian</v>
      </c>
      <c r="P1701" s="8" t="str">
        <f t="shared" si="1788"/>
        <v>Harmon</v>
      </c>
      <c r="Q1701" s="8" t="str">
        <f t="shared" si="1784"/>
        <v>Bronze</v>
      </c>
      <c r="R1701" s="8" t="str">
        <f>IFERROR(VLOOKUP(TRIM(L1701),State_Mapping!A:B,2,FALSE),"Unknown")</f>
        <v>Wisconsin</v>
      </c>
      <c r="S1701" s="8" t="str">
        <f t="shared" si="1785"/>
        <v>Valid</v>
      </c>
    </row>
    <row r="1702">
      <c r="A1702" s="3" t="s">
        <v>6006</v>
      </c>
      <c r="B1702" s="3" t="s">
        <v>3698</v>
      </c>
      <c r="C1702" s="3" t="s">
        <v>6007</v>
      </c>
      <c r="D1702" s="3" t="s">
        <v>55</v>
      </c>
      <c r="E1702" s="3" t="s">
        <v>34</v>
      </c>
      <c r="F1702" s="3" t="s">
        <v>120</v>
      </c>
      <c r="G1702" s="6">
        <v>12.99</v>
      </c>
      <c r="H1702" s="6">
        <v>0.0</v>
      </c>
      <c r="I1702" s="6">
        <v>163.17</v>
      </c>
      <c r="J1702" s="3" t="s">
        <v>113</v>
      </c>
      <c r="K1702" s="3" t="s">
        <v>275</v>
      </c>
      <c r="L1702" s="3" t="s">
        <v>264</v>
      </c>
      <c r="M1702" s="3" t="s">
        <v>138</v>
      </c>
      <c r="N1702" s="3" t="s">
        <v>3699</v>
      </c>
      <c r="O1702" s="8" t="str">
        <f t="shared" ref="O1702:P1702" si="1789">IF(J1702="","UNKNOWN",PROPER(TRIM(J1702)))</f>
        <v>Monica</v>
      </c>
      <c r="P1702" s="8" t="str">
        <f t="shared" si="1789"/>
        <v>Martinez</v>
      </c>
      <c r="Q1702" s="8" t="str">
        <f t="shared" si="1784"/>
        <v>Bronze</v>
      </c>
      <c r="R1702" s="8" t="str">
        <f>IFERROR(VLOOKUP(TRIM(L1702),State_Mapping!A:B,2,FALSE),"Unknown")</f>
        <v>Florida</v>
      </c>
      <c r="S1702" s="8" t="str">
        <f t="shared" si="1785"/>
        <v>Valid</v>
      </c>
    </row>
    <row r="1703">
      <c r="A1703" s="3" t="s">
        <v>6008</v>
      </c>
      <c r="B1703" s="3" t="s">
        <v>6009</v>
      </c>
      <c r="C1703" s="3" t="s">
        <v>5635</v>
      </c>
      <c r="D1703" s="3" t="s">
        <v>55</v>
      </c>
      <c r="E1703" s="3" t="s">
        <v>34</v>
      </c>
      <c r="F1703" s="3" t="s">
        <v>120</v>
      </c>
      <c r="G1703" s="6">
        <v>7.99</v>
      </c>
      <c r="H1703" s="6">
        <v>5.0</v>
      </c>
      <c r="I1703" s="6">
        <v>675.5</v>
      </c>
      <c r="J1703" s="3" t="s">
        <v>255</v>
      </c>
      <c r="K1703" s="3" t="s">
        <v>5367</v>
      </c>
      <c r="L1703" s="3" t="s">
        <v>49</v>
      </c>
      <c r="M1703" s="3" t="s">
        <v>138</v>
      </c>
      <c r="N1703" s="3" t="s">
        <v>2435</v>
      </c>
      <c r="O1703" s="8" t="str">
        <f t="shared" ref="O1703:P1703" si="1790">IF(J1703="","UNKNOWN",PROPER(TRIM(J1703)))</f>
        <v>Heather</v>
      </c>
      <c r="P1703" s="8" t="str">
        <f t="shared" si="1790"/>
        <v>Malone</v>
      </c>
      <c r="Q1703" s="8" t="str">
        <f t="shared" si="1784"/>
        <v>Bronze</v>
      </c>
      <c r="R1703" s="8" t="str">
        <f>IFERROR(VLOOKUP(TRIM(L1703),State_Mapping!A:B,2,FALSE),"Unknown")</f>
        <v>Wisconsin</v>
      </c>
      <c r="S1703" s="8" t="str">
        <f t="shared" si="1785"/>
        <v>Valid</v>
      </c>
    </row>
    <row r="1704" hidden="1">
      <c r="A1704" s="3" t="s">
        <v>6010</v>
      </c>
      <c r="B1704" s="3" t="s">
        <v>6011</v>
      </c>
      <c r="C1704" s="3" t="s">
        <v>1333</v>
      </c>
      <c r="D1704" s="3" t="s">
        <v>55</v>
      </c>
      <c r="E1704" s="3" t="s">
        <v>45</v>
      </c>
      <c r="F1704" s="3" t="s">
        <v>67</v>
      </c>
      <c r="G1704" s="6">
        <v>5.99</v>
      </c>
      <c r="H1704" s="6">
        <v>0.0</v>
      </c>
      <c r="I1704" s="6">
        <v>243.39</v>
      </c>
      <c r="J1704" s="3" t="s">
        <v>6012</v>
      </c>
      <c r="K1704" s="3" t="s">
        <v>186</v>
      </c>
      <c r="L1704" s="3" t="s">
        <v>187</v>
      </c>
      <c r="M1704" s="3" t="s">
        <v>71</v>
      </c>
      <c r="N1704" s="3" t="s">
        <v>4917</v>
      </c>
    </row>
    <row r="1705">
      <c r="A1705" s="3" t="s">
        <v>6013</v>
      </c>
      <c r="B1705" s="3" t="s">
        <v>3900</v>
      </c>
      <c r="C1705" s="3" t="s">
        <v>1121</v>
      </c>
      <c r="D1705" s="3" t="s">
        <v>55</v>
      </c>
      <c r="E1705" s="3" t="s">
        <v>34</v>
      </c>
      <c r="F1705" s="3" t="s">
        <v>57</v>
      </c>
      <c r="G1705" s="6">
        <v>12.99</v>
      </c>
      <c r="H1705" s="6">
        <v>0.0</v>
      </c>
      <c r="I1705" s="6">
        <v>743.15</v>
      </c>
      <c r="J1705" s="3" t="s">
        <v>363</v>
      </c>
      <c r="K1705" s="3" t="s">
        <v>1296</v>
      </c>
      <c r="L1705" s="3" t="s">
        <v>2188</v>
      </c>
      <c r="M1705" s="3" t="s">
        <v>61</v>
      </c>
      <c r="N1705" s="3" t="s">
        <v>3709</v>
      </c>
      <c r="O1705" s="8" t="str">
        <f t="shared" ref="O1705:P1705" si="1791">IF(J1705="","UNKNOWN",PROPER(TRIM(J1705)))</f>
        <v>Michael</v>
      </c>
      <c r="P1705" s="8" t="str">
        <f t="shared" si="1791"/>
        <v>Watkins</v>
      </c>
      <c r="Q1705" s="8" t="str">
        <f>IF(M1705="","UNKNOWN",PROPER(TRIM(M1705)))</f>
        <v>Gold</v>
      </c>
      <c r="R1705" s="8" t="str">
        <f>IFERROR(VLOOKUP(TRIM(L1705),State_Mapping!A:B,2,FALSE),"Unknown")</f>
        <v>California</v>
      </c>
      <c r="S1705" s="8" t="str">
        <f>IF(C1705="","Missing","Valid")</f>
        <v>Valid</v>
      </c>
    </row>
    <row r="1706" hidden="1">
      <c r="A1706" s="3" t="s">
        <v>6014</v>
      </c>
      <c r="B1706" s="3" t="s">
        <v>6015</v>
      </c>
      <c r="C1706" s="3" t="s">
        <v>2955</v>
      </c>
      <c r="D1706" s="3" t="s">
        <v>55</v>
      </c>
      <c r="E1706" s="3" t="s">
        <v>56</v>
      </c>
      <c r="F1706" s="3" t="s">
        <v>57</v>
      </c>
      <c r="G1706" s="6">
        <v>7.99</v>
      </c>
      <c r="H1706" s="6">
        <v>5.0</v>
      </c>
      <c r="I1706" s="6">
        <v>456.78</v>
      </c>
      <c r="J1706" s="3" t="s">
        <v>164</v>
      </c>
      <c r="K1706" s="3" t="s">
        <v>6016</v>
      </c>
      <c r="L1706" s="3" t="s">
        <v>1170</v>
      </c>
      <c r="M1706" s="3" t="s">
        <v>39</v>
      </c>
      <c r="N1706" s="3" t="s">
        <v>3019</v>
      </c>
    </row>
    <row r="1707">
      <c r="A1707" s="3" t="s">
        <v>6017</v>
      </c>
      <c r="B1707" s="3" t="s">
        <v>6018</v>
      </c>
      <c r="C1707" s="3" t="s">
        <v>3087</v>
      </c>
      <c r="D1707" s="3" t="s">
        <v>44</v>
      </c>
      <c r="E1707" s="3" t="s">
        <v>34</v>
      </c>
      <c r="F1707" s="3" t="s">
        <v>35</v>
      </c>
      <c r="G1707" s="6">
        <v>0.0</v>
      </c>
      <c r="H1707" s="6">
        <v>0.0</v>
      </c>
      <c r="I1707" s="6">
        <v>1040.76</v>
      </c>
      <c r="J1707" s="3" t="s">
        <v>2250</v>
      </c>
      <c r="K1707" s="3" t="s">
        <v>4631</v>
      </c>
      <c r="L1707" s="3" t="s">
        <v>123</v>
      </c>
      <c r="M1707" s="3" t="s">
        <v>39</v>
      </c>
      <c r="N1707" s="3" t="s">
        <v>3630</v>
      </c>
      <c r="O1707" s="8" t="str">
        <f t="shared" ref="O1707:P1707" si="1792">IF(J1707="","UNKNOWN",PROPER(TRIM(J1707)))</f>
        <v>Susan</v>
      </c>
      <c r="P1707" s="8" t="str">
        <f t="shared" si="1792"/>
        <v>Howell</v>
      </c>
      <c r="Q1707" s="8" t="str">
        <f t="shared" ref="Q1707:Q1711" si="1794">IF(M1707="","UNKNOWN",PROPER(TRIM(M1707)))</f>
        <v>Bronze</v>
      </c>
      <c r="R1707" s="8" t="str">
        <f>IFERROR(VLOOKUP(TRIM(L1707),State_Mapping!A:B,2,FALSE),"Unknown")</f>
        <v>Missouri</v>
      </c>
      <c r="S1707" s="8" t="str">
        <f t="shared" ref="S1707:S1711" si="1795">IF(C1707="","Missing","Valid")</f>
        <v>Valid</v>
      </c>
    </row>
    <row r="1708">
      <c r="A1708" s="3" t="s">
        <v>6019</v>
      </c>
      <c r="B1708" s="3" t="s">
        <v>6020</v>
      </c>
      <c r="C1708" s="3" t="s">
        <v>6021</v>
      </c>
      <c r="D1708" s="3" t="s">
        <v>33</v>
      </c>
      <c r="E1708" s="3" t="s">
        <v>34</v>
      </c>
      <c r="F1708" s="3" t="s">
        <v>120</v>
      </c>
      <c r="G1708" s="6">
        <v>4.99</v>
      </c>
      <c r="H1708" s="6">
        <v>0.0</v>
      </c>
      <c r="I1708" s="6">
        <v>1252.46</v>
      </c>
      <c r="J1708" s="3" t="s">
        <v>6022</v>
      </c>
      <c r="K1708" s="3" t="s">
        <v>3036</v>
      </c>
      <c r="L1708" s="3" t="s">
        <v>534</v>
      </c>
      <c r="M1708" s="3" t="s">
        <v>100</v>
      </c>
      <c r="N1708" s="3" t="s">
        <v>6023</v>
      </c>
      <c r="O1708" s="8" t="str">
        <f t="shared" ref="O1708:P1708" si="1793">IF(J1708="","UNKNOWN",PROPER(TRIM(J1708)))</f>
        <v>Loretta</v>
      </c>
      <c r="P1708" s="8" t="str">
        <f t="shared" si="1793"/>
        <v>Hooper</v>
      </c>
      <c r="Q1708" s="8" t="str">
        <f t="shared" si="1794"/>
        <v>Silver</v>
      </c>
      <c r="R1708" s="8" t="str">
        <f>IFERROR(VLOOKUP(TRIM(L1708),State_Mapping!A:B,2,FALSE),"Unknown")</f>
        <v>Virginia</v>
      </c>
      <c r="S1708" s="8" t="str">
        <f t="shared" si="1795"/>
        <v>Valid</v>
      </c>
    </row>
    <row r="1709">
      <c r="A1709" s="3" t="s">
        <v>6024</v>
      </c>
      <c r="B1709" s="3" t="s">
        <v>6025</v>
      </c>
      <c r="C1709" s="3" t="s">
        <v>5393</v>
      </c>
      <c r="D1709" s="3" t="s">
        <v>33</v>
      </c>
      <c r="E1709" s="3" t="s">
        <v>34</v>
      </c>
      <c r="F1709" s="3" t="s">
        <v>57</v>
      </c>
      <c r="G1709" s="6">
        <v>7.99</v>
      </c>
      <c r="H1709" s="6">
        <v>5.0</v>
      </c>
      <c r="I1709" s="6">
        <v>2125.78</v>
      </c>
      <c r="J1709" s="3" t="s">
        <v>90</v>
      </c>
      <c r="K1709" s="3" t="s">
        <v>3391</v>
      </c>
      <c r="L1709" s="3" t="s">
        <v>289</v>
      </c>
      <c r="M1709" s="3" t="s">
        <v>71</v>
      </c>
      <c r="N1709" s="3" t="s">
        <v>1688</v>
      </c>
      <c r="O1709" s="8" t="str">
        <f t="shared" ref="O1709:P1709" si="1796">IF(J1709="","UNKNOWN",PROPER(TRIM(J1709)))</f>
        <v>William</v>
      </c>
      <c r="P1709" s="8" t="str">
        <f t="shared" si="1796"/>
        <v>Cox</v>
      </c>
      <c r="Q1709" s="8" t="str">
        <f t="shared" si="1794"/>
        <v>Bronze</v>
      </c>
      <c r="R1709" s="8" t="str">
        <f>IFERROR(VLOOKUP(TRIM(L1709),State_Mapping!A:B,2,FALSE),"Unknown")</f>
        <v>California</v>
      </c>
      <c r="S1709" s="8" t="str">
        <f t="shared" si="1795"/>
        <v>Valid</v>
      </c>
    </row>
    <row r="1710">
      <c r="A1710" s="3" t="s">
        <v>6026</v>
      </c>
      <c r="B1710" s="3" t="s">
        <v>6027</v>
      </c>
      <c r="C1710" s="3" t="s">
        <v>3173</v>
      </c>
      <c r="D1710" s="3" t="s">
        <v>33</v>
      </c>
      <c r="E1710" s="3" t="s">
        <v>34</v>
      </c>
      <c r="F1710" s="3" t="s">
        <v>120</v>
      </c>
      <c r="G1710" s="6">
        <v>4.99</v>
      </c>
      <c r="H1710" s="6">
        <v>5.0</v>
      </c>
      <c r="I1710" s="6">
        <v>1063.49</v>
      </c>
      <c r="J1710" s="3" t="s">
        <v>333</v>
      </c>
      <c r="K1710" s="3" t="s">
        <v>3587</v>
      </c>
      <c r="L1710" s="3" t="s">
        <v>282</v>
      </c>
      <c r="M1710" s="3" t="s">
        <v>50</v>
      </c>
      <c r="N1710" s="3" t="s">
        <v>254</v>
      </c>
      <c r="O1710" s="8" t="str">
        <f t="shared" ref="O1710:P1710" si="1797">IF(J1710="","UNKNOWN",PROPER(TRIM(J1710)))</f>
        <v>Benjamin</v>
      </c>
      <c r="P1710" s="8" t="str">
        <f t="shared" si="1797"/>
        <v>Vasquez</v>
      </c>
      <c r="Q1710" s="8" t="str">
        <f t="shared" si="1794"/>
        <v>Gold</v>
      </c>
      <c r="R1710" s="8" t="str">
        <f>IFERROR(VLOOKUP(TRIM(L1710),State_Mapping!A:B,2,FALSE),"Unknown")</f>
        <v>Florida</v>
      </c>
      <c r="S1710" s="8" t="str">
        <f t="shared" si="1795"/>
        <v>Valid</v>
      </c>
    </row>
    <row r="1711">
      <c r="A1711" s="3" t="s">
        <v>6028</v>
      </c>
      <c r="B1711" s="3" t="s">
        <v>6029</v>
      </c>
      <c r="C1711" s="3" t="s">
        <v>628</v>
      </c>
      <c r="D1711" s="3" t="s">
        <v>55</v>
      </c>
      <c r="E1711" s="3" t="s">
        <v>392</v>
      </c>
      <c r="F1711" s="3" t="s">
        <v>57</v>
      </c>
      <c r="G1711" s="6">
        <v>0.0</v>
      </c>
      <c r="H1711" s="6">
        <v>5.0</v>
      </c>
      <c r="I1711" s="6">
        <v>3186.78</v>
      </c>
      <c r="J1711" s="3" t="s">
        <v>287</v>
      </c>
      <c r="K1711" s="3" t="s">
        <v>6030</v>
      </c>
      <c r="L1711" s="3" t="s">
        <v>166</v>
      </c>
      <c r="M1711" s="3" t="s">
        <v>39</v>
      </c>
      <c r="N1711" s="3" t="s">
        <v>6031</v>
      </c>
      <c r="O1711" s="8" t="str">
        <f t="shared" ref="O1711:P1711" si="1798">IF(J1711="","UNKNOWN",PROPER(TRIM(J1711)))</f>
        <v>Gary</v>
      </c>
      <c r="P1711" s="8" t="str">
        <f t="shared" si="1798"/>
        <v>Tanner</v>
      </c>
      <c r="Q1711" s="8" t="str">
        <f t="shared" si="1794"/>
        <v>Bronze</v>
      </c>
      <c r="R1711" s="8" t="str">
        <f>IFERROR(VLOOKUP(TRIM(L1711),State_Mapping!A:B,2,FALSE),"Unknown")</f>
        <v>Washington</v>
      </c>
      <c r="S1711" s="8" t="str">
        <f t="shared" si="1795"/>
        <v>Valid</v>
      </c>
    </row>
    <row r="1712" hidden="1">
      <c r="A1712" s="3" t="s">
        <v>6032</v>
      </c>
      <c r="B1712" s="3" t="s">
        <v>2529</v>
      </c>
      <c r="C1712" s="3" t="s">
        <v>391</v>
      </c>
      <c r="D1712" s="3" t="s">
        <v>55</v>
      </c>
      <c r="E1712" s="3" t="s">
        <v>66</v>
      </c>
      <c r="F1712" s="3" t="s">
        <v>35</v>
      </c>
      <c r="G1712" s="6">
        <v>4.99</v>
      </c>
      <c r="H1712" s="6">
        <v>10.0</v>
      </c>
      <c r="I1712" s="6">
        <v>2727.76</v>
      </c>
      <c r="J1712" s="3" t="s">
        <v>521</v>
      </c>
      <c r="K1712" s="3" t="s">
        <v>296</v>
      </c>
      <c r="L1712" s="3" t="s">
        <v>316</v>
      </c>
      <c r="M1712" s="3" t="s">
        <v>61</v>
      </c>
      <c r="N1712" s="3" t="s">
        <v>2531</v>
      </c>
    </row>
    <row r="1713">
      <c r="A1713" s="3" t="s">
        <v>6033</v>
      </c>
      <c r="B1713" s="3" t="s">
        <v>6034</v>
      </c>
      <c r="C1713" s="3" t="s">
        <v>702</v>
      </c>
      <c r="D1713" s="3" t="s">
        <v>55</v>
      </c>
      <c r="E1713" s="3" t="s">
        <v>34</v>
      </c>
      <c r="F1713" s="3" t="s">
        <v>35</v>
      </c>
      <c r="G1713" s="6">
        <v>7.99</v>
      </c>
      <c r="H1713" s="6">
        <v>5.0</v>
      </c>
      <c r="I1713" s="6">
        <v>145.01</v>
      </c>
      <c r="J1713" s="3" t="s">
        <v>632</v>
      </c>
      <c r="K1713" s="3" t="s">
        <v>1122</v>
      </c>
      <c r="L1713" s="3" t="s">
        <v>821</v>
      </c>
      <c r="M1713" s="3" t="s">
        <v>180</v>
      </c>
      <c r="N1713" s="3" t="s">
        <v>6035</v>
      </c>
      <c r="O1713" s="8" t="str">
        <f t="shared" ref="O1713:P1713" si="1799">IF(J1713="","UNKNOWN",PROPER(TRIM(J1713)))</f>
        <v>Cindy</v>
      </c>
      <c r="P1713" s="8" t="str">
        <f t="shared" si="1799"/>
        <v>Douglas</v>
      </c>
      <c r="Q1713" s="8" t="str">
        <f t="shared" ref="Q1713:Q1722" si="1801">IF(M1713="","UNKNOWN",PROPER(TRIM(M1713)))</f>
        <v>Gold</v>
      </c>
      <c r="R1713" s="8" t="str">
        <f>IFERROR(VLOOKUP(TRIM(L1713),State_Mapping!A:B,2,FALSE),"Unknown")</f>
        <v>Texas</v>
      </c>
      <c r="S1713" s="8" t="str">
        <f t="shared" ref="S1713:S1722" si="1802">IF(C1713="","Missing","Valid")</f>
        <v>Valid</v>
      </c>
    </row>
    <row r="1714">
      <c r="A1714" s="3" t="s">
        <v>6036</v>
      </c>
      <c r="B1714" s="3" t="s">
        <v>6037</v>
      </c>
      <c r="C1714" s="3" t="s">
        <v>3892</v>
      </c>
      <c r="D1714" s="3" t="s">
        <v>33</v>
      </c>
      <c r="E1714" s="3" t="s">
        <v>34</v>
      </c>
      <c r="F1714" s="3" t="s">
        <v>57</v>
      </c>
      <c r="G1714" s="6">
        <v>0.0</v>
      </c>
      <c r="H1714" s="6">
        <v>0.0</v>
      </c>
      <c r="I1714" s="6">
        <v>1775.9</v>
      </c>
      <c r="J1714" s="3" t="s">
        <v>1383</v>
      </c>
      <c r="K1714" s="3" t="s">
        <v>3512</v>
      </c>
      <c r="L1714" s="3" t="s">
        <v>276</v>
      </c>
      <c r="M1714" s="3" t="s">
        <v>71</v>
      </c>
      <c r="N1714" s="3" t="s">
        <v>1848</v>
      </c>
      <c r="O1714" s="8" t="str">
        <f t="shared" ref="O1714:P1714" si="1800">IF(J1714="","UNKNOWN",PROPER(TRIM(J1714)))</f>
        <v>Kenneth</v>
      </c>
      <c r="P1714" s="8" t="str">
        <f t="shared" si="1800"/>
        <v>Arnold</v>
      </c>
      <c r="Q1714" s="8" t="str">
        <f t="shared" si="1801"/>
        <v>Bronze</v>
      </c>
      <c r="R1714" s="8" t="str">
        <f>IFERROR(VLOOKUP(TRIM(L1714),State_Mapping!A:B,2,FALSE),"Unknown")</f>
        <v>Georgia</v>
      </c>
      <c r="S1714" s="8" t="str">
        <f t="shared" si="1802"/>
        <v>Valid</v>
      </c>
    </row>
    <row r="1715">
      <c r="A1715" s="3" t="s">
        <v>6038</v>
      </c>
      <c r="B1715" s="3" t="s">
        <v>6039</v>
      </c>
      <c r="C1715" s="3" t="s">
        <v>2963</v>
      </c>
      <c r="D1715" s="3" t="s">
        <v>33</v>
      </c>
      <c r="E1715" s="3" t="s">
        <v>34</v>
      </c>
      <c r="F1715" s="3" t="s">
        <v>46</v>
      </c>
      <c r="G1715" s="6">
        <v>0.0</v>
      </c>
      <c r="H1715" s="6">
        <v>0.0</v>
      </c>
      <c r="I1715" s="6">
        <v>386.04</v>
      </c>
      <c r="J1715" s="3" t="s">
        <v>2053</v>
      </c>
      <c r="K1715" s="3" t="s">
        <v>3526</v>
      </c>
      <c r="L1715" s="3" t="s">
        <v>187</v>
      </c>
      <c r="M1715" s="3" t="s">
        <v>243</v>
      </c>
      <c r="N1715" s="3" t="s">
        <v>1371</v>
      </c>
      <c r="O1715" s="8" t="str">
        <f t="shared" ref="O1715:P1715" si="1803">IF(J1715="","UNKNOWN",PROPER(TRIM(J1715)))</f>
        <v>Diane</v>
      </c>
      <c r="P1715" s="8" t="str">
        <f t="shared" si="1803"/>
        <v>Powers</v>
      </c>
      <c r="Q1715" s="8" t="str">
        <f t="shared" si="1801"/>
        <v>Platinum</v>
      </c>
      <c r="R1715" s="8" t="str">
        <f>IFERROR(VLOOKUP(TRIM(L1715),State_Mapping!A:B,2,FALSE),"Unknown")</f>
        <v>Maryland</v>
      </c>
      <c r="S1715" s="8" t="str">
        <f t="shared" si="1802"/>
        <v>Valid</v>
      </c>
    </row>
    <row r="1716">
      <c r="A1716" s="3" t="s">
        <v>6040</v>
      </c>
      <c r="B1716" s="3" t="s">
        <v>6041</v>
      </c>
      <c r="C1716" s="3" t="s">
        <v>6042</v>
      </c>
      <c r="D1716" s="3" t="s">
        <v>33</v>
      </c>
      <c r="E1716" s="3" t="s">
        <v>34</v>
      </c>
      <c r="F1716" s="3" t="s">
        <v>120</v>
      </c>
      <c r="G1716" s="6">
        <v>12.99</v>
      </c>
      <c r="H1716" s="6">
        <v>0.0</v>
      </c>
      <c r="I1716" s="6">
        <v>2273.14</v>
      </c>
      <c r="J1716" s="3" t="s">
        <v>90</v>
      </c>
      <c r="K1716" s="3" t="s">
        <v>4368</v>
      </c>
      <c r="L1716" s="3" t="s">
        <v>236</v>
      </c>
      <c r="M1716" s="3" t="s">
        <v>71</v>
      </c>
      <c r="N1716" s="3" t="s">
        <v>592</v>
      </c>
      <c r="O1716" s="8" t="str">
        <f t="shared" ref="O1716:P1716" si="1804">IF(J1716="","UNKNOWN",PROPER(TRIM(J1716)))</f>
        <v>William</v>
      </c>
      <c r="P1716" s="8" t="str">
        <f t="shared" si="1804"/>
        <v>Ramos</v>
      </c>
      <c r="Q1716" s="8" t="str">
        <f t="shared" si="1801"/>
        <v>Bronze</v>
      </c>
      <c r="R1716" s="8" t="str">
        <f>IFERROR(VLOOKUP(TRIM(L1716),State_Mapping!A:B,2,FALSE),"Unknown")</f>
        <v>Massachusetts</v>
      </c>
      <c r="S1716" s="8" t="str">
        <f t="shared" si="1802"/>
        <v>Valid</v>
      </c>
    </row>
    <row r="1717">
      <c r="A1717" s="3" t="s">
        <v>6043</v>
      </c>
      <c r="B1717" s="3" t="s">
        <v>6044</v>
      </c>
      <c r="C1717" s="3" t="s">
        <v>499</v>
      </c>
      <c r="D1717" s="3" t="s">
        <v>44</v>
      </c>
      <c r="E1717" s="3" t="s">
        <v>392</v>
      </c>
      <c r="F1717" s="3" t="s">
        <v>35</v>
      </c>
      <c r="G1717" s="6">
        <v>0.0</v>
      </c>
      <c r="H1717" s="6">
        <v>0.0</v>
      </c>
      <c r="I1717" s="6">
        <v>1655.97</v>
      </c>
      <c r="J1717" s="3" t="s">
        <v>400</v>
      </c>
      <c r="K1717" s="3" t="s">
        <v>6045</v>
      </c>
      <c r="L1717" s="3" t="s">
        <v>1170</v>
      </c>
      <c r="M1717" s="3" t="s">
        <v>100</v>
      </c>
      <c r="N1717" s="3" t="s">
        <v>5963</v>
      </c>
      <c r="O1717" s="8" t="str">
        <f t="shared" ref="O1717:P1717" si="1805">IF(J1717="","UNKNOWN",PROPER(TRIM(J1717)))</f>
        <v>Sandra</v>
      </c>
      <c r="P1717" s="8" t="str">
        <f t="shared" si="1805"/>
        <v>Giles</v>
      </c>
      <c r="Q1717" s="8" t="str">
        <f t="shared" si="1801"/>
        <v>Silver</v>
      </c>
      <c r="R1717" s="8" t="str">
        <f>IFERROR(VLOOKUP(TRIM(L1717),State_Mapping!A:B,2,FALSE),"Unknown")</f>
        <v>Tennessee</v>
      </c>
      <c r="S1717" s="8" t="str">
        <f t="shared" si="1802"/>
        <v>Valid</v>
      </c>
    </row>
    <row r="1718">
      <c r="A1718" s="3" t="s">
        <v>6046</v>
      </c>
      <c r="B1718" s="3" t="s">
        <v>1492</v>
      </c>
      <c r="C1718" s="2"/>
      <c r="D1718" s="3" t="s">
        <v>55</v>
      </c>
      <c r="E1718" s="3" t="s">
        <v>34</v>
      </c>
      <c r="F1718" s="3" t="s">
        <v>120</v>
      </c>
      <c r="G1718" s="6">
        <v>4.99</v>
      </c>
      <c r="H1718" s="6">
        <v>0.0</v>
      </c>
      <c r="I1718" s="6">
        <v>1015.13</v>
      </c>
      <c r="J1718" s="3" t="s">
        <v>249</v>
      </c>
      <c r="K1718" s="3" t="s">
        <v>1493</v>
      </c>
      <c r="L1718" s="3" t="s">
        <v>341</v>
      </c>
      <c r="M1718" s="3" t="s">
        <v>180</v>
      </c>
      <c r="N1718" s="3" t="s">
        <v>1494</v>
      </c>
      <c r="O1718" s="8" t="str">
        <f t="shared" ref="O1718:P1718" si="1806">IF(J1718="","UNKNOWN",PROPER(TRIM(J1718)))</f>
        <v>Christian</v>
      </c>
      <c r="P1718" s="8" t="str">
        <f t="shared" si="1806"/>
        <v>Patel</v>
      </c>
      <c r="Q1718" s="8" t="str">
        <f t="shared" si="1801"/>
        <v>Gold</v>
      </c>
      <c r="R1718" s="8" t="str">
        <f>IFERROR(VLOOKUP(TRIM(L1718),State_Mapping!A:B,2,FALSE),"Unknown")</f>
        <v>Illinois</v>
      </c>
      <c r="S1718" s="8" t="str">
        <f t="shared" si="1802"/>
        <v>Missing</v>
      </c>
    </row>
    <row r="1719">
      <c r="A1719" s="3" t="s">
        <v>6047</v>
      </c>
      <c r="B1719" s="3" t="s">
        <v>6048</v>
      </c>
      <c r="C1719" s="3" t="s">
        <v>6049</v>
      </c>
      <c r="D1719" s="3" t="s">
        <v>44</v>
      </c>
      <c r="E1719" s="3" t="s">
        <v>34</v>
      </c>
      <c r="F1719" s="3" t="s">
        <v>120</v>
      </c>
      <c r="G1719" s="6">
        <v>12.99</v>
      </c>
      <c r="H1719" s="6">
        <v>0.0</v>
      </c>
      <c r="I1719" s="6">
        <v>1990.19</v>
      </c>
      <c r="J1719" s="3" t="s">
        <v>1677</v>
      </c>
      <c r="K1719" s="3" t="s">
        <v>1525</v>
      </c>
      <c r="L1719" s="3" t="s">
        <v>689</v>
      </c>
      <c r="M1719" s="3" t="s">
        <v>138</v>
      </c>
      <c r="N1719" s="3" t="s">
        <v>4952</v>
      </c>
      <c r="O1719" s="8" t="str">
        <f t="shared" ref="O1719:P1719" si="1807">IF(J1719="","UNKNOWN",PROPER(TRIM(J1719)))</f>
        <v>Tiffany</v>
      </c>
      <c r="P1719" s="8" t="str">
        <f t="shared" si="1807"/>
        <v>Hall</v>
      </c>
      <c r="Q1719" s="8" t="str">
        <f t="shared" si="1801"/>
        <v>Bronze</v>
      </c>
      <c r="R1719" s="8" t="str">
        <f>IFERROR(VLOOKUP(TRIM(L1719),State_Mapping!A:B,2,FALSE),"Unknown")</f>
        <v>Massachusetts</v>
      </c>
      <c r="S1719" s="8" t="str">
        <f t="shared" si="1802"/>
        <v>Valid</v>
      </c>
    </row>
    <row r="1720">
      <c r="A1720" s="3" t="s">
        <v>6050</v>
      </c>
      <c r="B1720" s="3" t="s">
        <v>5515</v>
      </c>
      <c r="C1720" s="3" t="s">
        <v>2725</v>
      </c>
      <c r="D1720" s="3" t="s">
        <v>33</v>
      </c>
      <c r="E1720" s="3" t="s">
        <v>34</v>
      </c>
      <c r="F1720" s="3" t="s">
        <v>57</v>
      </c>
      <c r="G1720" s="6">
        <v>0.0</v>
      </c>
      <c r="H1720" s="6">
        <v>0.0</v>
      </c>
      <c r="I1720" s="6">
        <v>982.88</v>
      </c>
      <c r="J1720" s="3" t="s">
        <v>2053</v>
      </c>
      <c r="K1720" s="3" t="s">
        <v>2168</v>
      </c>
      <c r="L1720" s="3" t="s">
        <v>516</v>
      </c>
      <c r="M1720" s="3" t="s">
        <v>50</v>
      </c>
      <c r="N1720" s="3" t="s">
        <v>5517</v>
      </c>
      <c r="O1720" s="8" t="str">
        <f t="shared" ref="O1720:P1720" si="1808">IF(J1720="","UNKNOWN",PROPER(TRIM(J1720)))</f>
        <v>Diane</v>
      </c>
      <c r="P1720" s="8" t="str">
        <f t="shared" si="1808"/>
        <v>Morris</v>
      </c>
      <c r="Q1720" s="8" t="str">
        <f t="shared" si="1801"/>
        <v>Gold</v>
      </c>
      <c r="R1720" s="8" t="str">
        <f>IFERROR(VLOOKUP(TRIM(L1720),State_Mapping!A:B,2,FALSE),"Unknown")</f>
        <v>Pennsylvania</v>
      </c>
      <c r="S1720" s="8" t="str">
        <f t="shared" si="1802"/>
        <v>Valid</v>
      </c>
    </row>
    <row r="1721">
      <c r="A1721" s="3" t="s">
        <v>6051</v>
      </c>
      <c r="B1721" s="3" t="s">
        <v>2061</v>
      </c>
      <c r="C1721" s="3" t="s">
        <v>6052</v>
      </c>
      <c r="D1721" s="3" t="s">
        <v>44</v>
      </c>
      <c r="E1721" s="3" t="s">
        <v>34</v>
      </c>
      <c r="F1721" s="3" t="s">
        <v>57</v>
      </c>
      <c r="G1721" s="6">
        <v>4.99</v>
      </c>
      <c r="H1721" s="6">
        <v>0.0</v>
      </c>
      <c r="I1721" s="6">
        <v>525.67</v>
      </c>
      <c r="J1721" s="3" t="s">
        <v>1181</v>
      </c>
      <c r="K1721" s="3" t="s">
        <v>2063</v>
      </c>
      <c r="L1721" s="3" t="s">
        <v>250</v>
      </c>
      <c r="M1721" s="3" t="s">
        <v>71</v>
      </c>
      <c r="N1721" s="3" t="s">
        <v>2064</v>
      </c>
      <c r="O1721" s="8" t="str">
        <f t="shared" ref="O1721:P1721" si="1809">IF(J1721="","UNKNOWN",PROPER(TRIM(J1721)))</f>
        <v>Linda</v>
      </c>
      <c r="P1721" s="8" t="str">
        <f t="shared" si="1809"/>
        <v>Robertson</v>
      </c>
      <c r="Q1721" s="8" t="str">
        <f t="shared" si="1801"/>
        <v>Bronze</v>
      </c>
      <c r="R1721" s="8" t="str">
        <f>IFERROR(VLOOKUP(TRIM(L1721),State_Mapping!A:B,2,FALSE),"Unknown")</f>
        <v>Texas</v>
      </c>
      <c r="S1721" s="8" t="str">
        <f t="shared" si="1802"/>
        <v>Valid</v>
      </c>
    </row>
    <row r="1722">
      <c r="A1722" s="3" t="s">
        <v>6053</v>
      </c>
      <c r="B1722" s="3" t="s">
        <v>6054</v>
      </c>
      <c r="C1722" s="3" t="s">
        <v>3833</v>
      </c>
      <c r="D1722" s="3" t="s">
        <v>33</v>
      </c>
      <c r="E1722" s="3" t="s">
        <v>34</v>
      </c>
      <c r="F1722" s="3" t="s">
        <v>120</v>
      </c>
      <c r="G1722" s="6">
        <v>7.99</v>
      </c>
      <c r="H1722" s="6">
        <v>10.0</v>
      </c>
      <c r="I1722" s="6">
        <v>1875.09</v>
      </c>
      <c r="J1722" s="3" t="s">
        <v>1656</v>
      </c>
      <c r="K1722" s="3" t="s">
        <v>504</v>
      </c>
      <c r="L1722" s="3" t="s">
        <v>1223</v>
      </c>
      <c r="M1722" s="3" t="s">
        <v>61</v>
      </c>
      <c r="N1722" s="3" t="s">
        <v>1533</v>
      </c>
      <c r="O1722" s="8" t="str">
        <f t="shared" ref="O1722:P1722" si="1810">IF(J1722="","UNKNOWN",PROPER(TRIM(J1722)))</f>
        <v>Kyle</v>
      </c>
      <c r="P1722" s="8" t="str">
        <f t="shared" si="1810"/>
        <v>Jackson</v>
      </c>
      <c r="Q1722" s="8" t="str">
        <f t="shared" si="1801"/>
        <v>Gold</v>
      </c>
      <c r="R1722" s="8" t="str">
        <f>IFERROR(VLOOKUP(TRIM(L1722),State_Mapping!A:B,2,FALSE),"Unknown")</f>
        <v>Washington</v>
      </c>
      <c r="S1722" s="8" t="str">
        <f t="shared" si="1802"/>
        <v>Valid</v>
      </c>
    </row>
    <row r="1723" hidden="1">
      <c r="A1723" s="3" t="s">
        <v>6055</v>
      </c>
      <c r="B1723" s="3" t="s">
        <v>6056</v>
      </c>
      <c r="C1723" s="3" t="s">
        <v>3447</v>
      </c>
      <c r="D1723" s="3" t="s">
        <v>33</v>
      </c>
      <c r="E1723" s="3" t="s">
        <v>56</v>
      </c>
      <c r="F1723" s="3" t="s">
        <v>35</v>
      </c>
      <c r="G1723" s="6">
        <v>0.0</v>
      </c>
      <c r="H1723" s="6">
        <v>0.0</v>
      </c>
      <c r="I1723" s="6">
        <v>2426.68</v>
      </c>
      <c r="J1723" s="3" t="s">
        <v>430</v>
      </c>
      <c r="K1723" s="3" t="s">
        <v>242</v>
      </c>
      <c r="L1723" s="3" t="s">
        <v>2188</v>
      </c>
      <c r="M1723" s="3" t="s">
        <v>50</v>
      </c>
      <c r="N1723" s="3" t="s">
        <v>5866</v>
      </c>
    </row>
    <row r="1724">
      <c r="A1724" s="3" t="s">
        <v>6057</v>
      </c>
      <c r="B1724" s="3" t="s">
        <v>6058</v>
      </c>
      <c r="C1724" s="3" t="s">
        <v>5400</v>
      </c>
      <c r="D1724" s="3" t="s">
        <v>55</v>
      </c>
      <c r="E1724" s="3" t="s">
        <v>34</v>
      </c>
      <c r="F1724" s="3" t="s">
        <v>57</v>
      </c>
      <c r="G1724" s="6">
        <v>4.99</v>
      </c>
      <c r="H1724" s="6">
        <v>10.0</v>
      </c>
      <c r="I1724" s="6">
        <v>3919.5</v>
      </c>
      <c r="J1724" s="3" t="s">
        <v>4371</v>
      </c>
      <c r="K1724" s="3" t="s">
        <v>5044</v>
      </c>
      <c r="L1724" s="3" t="s">
        <v>123</v>
      </c>
      <c r="M1724" s="3" t="s">
        <v>39</v>
      </c>
      <c r="N1724" s="3" t="s">
        <v>4917</v>
      </c>
      <c r="O1724" s="8" t="str">
        <f t="shared" ref="O1724:P1724" si="1811">IF(J1724="","UNKNOWN",PROPER(TRIM(J1724)))</f>
        <v>Stacy</v>
      </c>
      <c r="P1724" s="8" t="str">
        <f t="shared" si="1811"/>
        <v>Burton</v>
      </c>
      <c r="Q1724" s="8" t="str">
        <f t="shared" ref="Q1724:Q1731" si="1813">IF(M1724="","UNKNOWN",PROPER(TRIM(M1724)))</f>
        <v>Bronze</v>
      </c>
      <c r="R1724" s="8" t="str">
        <f>IFERROR(VLOOKUP(TRIM(L1724),State_Mapping!A:B,2,FALSE),"Unknown")</f>
        <v>Missouri</v>
      </c>
      <c r="S1724" s="8" t="str">
        <f t="shared" ref="S1724:S1731" si="1814">IF(C1724="","Missing","Valid")</f>
        <v>Valid</v>
      </c>
    </row>
    <row r="1725">
      <c r="A1725" s="3" t="s">
        <v>6059</v>
      </c>
      <c r="B1725" s="3" t="s">
        <v>6060</v>
      </c>
      <c r="C1725" s="3" t="s">
        <v>1455</v>
      </c>
      <c r="D1725" s="3" t="s">
        <v>55</v>
      </c>
      <c r="E1725" s="3" t="s">
        <v>34</v>
      </c>
      <c r="F1725" s="3" t="s">
        <v>35</v>
      </c>
      <c r="G1725" s="6">
        <v>0.0</v>
      </c>
      <c r="H1725" s="6">
        <v>10.0</v>
      </c>
      <c r="I1725" s="6">
        <v>944.2</v>
      </c>
      <c r="J1725" s="3" t="s">
        <v>2460</v>
      </c>
      <c r="K1725" s="3" t="s">
        <v>295</v>
      </c>
      <c r="L1725" s="3" t="s">
        <v>289</v>
      </c>
      <c r="M1725" s="3" t="s">
        <v>138</v>
      </c>
      <c r="N1725" s="3" t="s">
        <v>445</v>
      </c>
      <c r="O1725" s="8" t="str">
        <f t="shared" ref="O1725:P1725" si="1812">IF(J1725="","UNKNOWN",PROPER(TRIM(J1725)))</f>
        <v>Dawn</v>
      </c>
      <c r="P1725" s="8" t="str">
        <f t="shared" si="1812"/>
        <v>Thomas</v>
      </c>
      <c r="Q1725" s="8" t="str">
        <f t="shared" si="1813"/>
        <v>Bronze</v>
      </c>
      <c r="R1725" s="8" t="str">
        <f>IFERROR(VLOOKUP(TRIM(L1725),State_Mapping!A:B,2,FALSE),"Unknown")</f>
        <v>California</v>
      </c>
      <c r="S1725" s="8" t="str">
        <f t="shared" si="1814"/>
        <v>Valid</v>
      </c>
    </row>
    <row r="1726">
      <c r="A1726" s="3" t="s">
        <v>6061</v>
      </c>
      <c r="B1726" s="3" t="s">
        <v>6062</v>
      </c>
      <c r="C1726" s="3" t="s">
        <v>926</v>
      </c>
      <c r="D1726" s="3" t="s">
        <v>33</v>
      </c>
      <c r="E1726" s="3" t="s">
        <v>34</v>
      </c>
      <c r="F1726" s="3" t="s">
        <v>67</v>
      </c>
      <c r="G1726" s="6">
        <v>12.99</v>
      </c>
      <c r="H1726" s="6">
        <v>10.0</v>
      </c>
      <c r="I1726" s="6">
        <v>1845.94</v>
      </c>
      <c r="J1726" s="3" t="s">
        <v>1627</v>
      </c>
      <c r="K1726" s="3" t="s">
        <v>3047</v>
      </c>
      <c r="L1726" s="3" t="s">
        <v>145</v>
      </c>
      <c r="M1726" s="3" t="s">
        <v>100</v>
      </c>
      <c r="N1726" s="3" t="s">
        <v>6063</v>
      </c>
      <c r="O1726" s="8" t="str">
        <f t="shared" ref="O1726:P1726" si="1815">IF(J1726="","UNKNOWN",PROPER(TRIM(J1726)))</f>
        <v>Kathleen</v>
      </c>
      <c r="P1726" s="8" t="str">
        <f t="shared" si="1815"/>
        <v>Tran</v>
      </c>
      <c r="Q1726" s="8" t="str">
        <f t="shared" si="1813"/>
        <v>Silver</v>
      </c>
      <c r="R1726" s="8" t="str">
        <f>IFERROR(VLOOKUP(TRIM(L1726),State_Mapping!A:B,2,FALSE),"Unknown")</f>
        <v>Tennessee</v>
      </c>
      <c r="S1726" s="8" t="str">
        <f t="shared" si="1814"/>
        <v>Valid</v>
      </c>
    </row>
    <row r="1727">
      <c r="A1727" s="3" t="s">
        <v>6064</v>
      </c>
      <c r="B1727" s="3" t="s">
        <v>6065</v>
      </c>
      <c r="C1727" s="3" t="s">
        <v>4769</v>
      </c>
      <c r="D1727" s="3" t="s">
        <v>55</v>
      </c>
      <c r="E1727" s="3" t="s">
        <v>34</v>
      </c>
      <c r="F1727" s="3" t="s">
        <v>35</v>
      </c>
      <c r="G1727" s="6">
        <v>5.99</v>
      </c>
      <c r="H1727" s="6">
        <v>0.0</v>
      </c>
      <c r="I1727" s="6">
        <v>1275.1</v>
      </c>
      <c r="J1727" s="3" t="s">
        <v>2167</v>
      </c>
      <c r="K1727" s="3" t="s">
        <v>1373</v>
      </c>
      <c r="L1727" s="3" t="s">
        <v>115</v>
      </c>
      <c r="M1727" s="3" t="s">
        <v>39</v>
      </c>
      <c r="N1727" s="3" t="s">
        <v>6066</v>
      </c>
      <c r="O1727" s="8" t="str">
        <f t="shared" ref="O1727:P1727" si="1816">IF(J1727="","UNKNOWN",PROPER(TRIM(J1727)))</f>
        <v>Alexis</v>
      </c>
      <c r="P1727" s="8" t="str">
        <f t="shared" si="1816"/>
        <v>Patterson</v>
      </c>
      <c r="Q1727" s="8" t="str">
        <f t="shared" si="1813"/>
        <v>Bronze</v>
      </c>
      <c r="R1727" s="8" t="str">
        <f>IFERROR(VLOOKUP(TRIM(L1727),State_Mapping!A:B,2,FALSE),"Unknown")</f>
        <v>North Carolina</v>
      </c>
      <c r="S1727" s="8" t="str">
        <f t="shared" si="1814"/>
        <v>Valid</v>
      </c>
    </row>
    <row r="1728">
      <c r="A1728" s="3" t="s">
        <v>6067</v>
      </c>
      <c r="B1728" s="3" t="s">
        <v>4897</v>
      </c>
      <c r="C1728" s="3" t="s">
        <v>6068</v>
      </c>
      <c r="D1728" s="3" t="s">
        <v>55</v>
      </c>
      <c r="E1728" s="3" t="s">
        <v>34</v>
      </c>
      <c r="F1728" s="3" t="s">
        <v>57</v>
      </c>
      <c r="G1728" s="6">
        <v>7.99</v>
      </c>
      <c r="H1728" s="6">
        <v>0.0</v>
      </c>
      <c r="I1728" s="6">
        <v>1315.3</v>
      </c>
      <c r="J1728" s="3" t="s">
        <v>613</v>
      </c>
      <c r="K1728" s="3" t="s">
        <v>3740</v>
      </c>
      <c r="L1728" s="3" t="s">
        <v>92</v>
      </c>
      <c r="M1728" s="3" t="s">
        <v>78</v>
      </c>
      <c r="N1728" s="3" t="s">
        <v>2372</v>
      </c>
      <c r="O1728" s="8" t="str">
        <f t="shared" ref="O1728:P1728" si="1817">IF(J1728="","UNKNOWN",PROPER(TRIM(J1728)))</f>
        <v>Charles</v>
      </c>
      <c r="P1728" s="8" t="str">
        <f t="shared" si="1817"/>
        <v>Stevens</v>
      </c>
      <c r="Q1728" s="8" t="str">
        <f t="shared" si="1813"/>
        <v>Silver</v>
      </c>
      <c r="R1728" s="8" t="str">
        <f>IFERROR(VLOOKUP(TRIM(L1728),State_Mapping!A:B,2,FALSE),"Unknown")</f>
        <v>Ohio</v>
      </c>
      <c r="S1728" s="8" t="str">
        <f t="shared" si="1814"/>
        <v>Valid</v>
      </c>
    </row>
    <row r="1729">
      <c r="A1729" s="3" t="s">
        <v>6069</v>
      </c>
      <c r="B1729" s="3" t="s">
        <v>2533</v>
      </c>
      <c r="C1729" s="3" t="s">
        <v>2769</v>
      </c>
      <c r="D1729" s="3" t="s">
        <v>33</v>
      </c>
      <c r="E1729" s="3" t="s">
        <v>34</v>
      </c>
      <c r="F1729" s="3" t="s">
        <v>120</v>
      </c>
      <c r="G1729" s="6">
        <v>4.99</v>
      </c>
      <c r="H1729" s="6">
        <v>0.0</v>
      </c>
      <c r="I1729" s="6">
        <v>1836.89</v>
      </c>
      <c r="J1729" s="3" t="s">
        <v>2260</v>
      </c>
      <c r="K1729" s="3" t="s">
        <v>1730</v>
      </c>
      <c r="L1729" s="3" t="s">
        <v>1223</v>
      </c>
      <c r="M1729" s="3" t="s">
        <v>78</v>
      </c>
      <c r="N1729" s="3" t="s">
        <v>2204</v>
      </c>
      <c r="O1729" s="8" t="str">
        <f t="shared" ref="O1729:P1729" si="1818">IF(J1729="","UNKNOWN",PROPER(TRIM(J1729)))</f>
        <v>Carol</v>
      </c>
      <c r="P1729" s="8" t="str">
        <f t="shared" si="1818"/>
        <v>Norris</v>
      </c>
      <c r="Q1729" s="8" t="str">
        <f t="shared" si="1813"/>
        <v>Silver</v>
      </c>
      <c r="R1729" s="8" t="str">
        <f>IFERROR(VLOOKUP(TRIM(L1729),State_Mapping!A:B,2,FALSE),"Unknown")</f>
        <v>Washington</v>
      </c>
      <c r="S1729" s="8" t="str">
        <f t="shared" si="1814"/>
        <v>Valid</v>
      </c>
    </row>
    <row r="1730">
      <c r="A1730" s="3" t="s">
        <v>6070</v>
      </c>
      <c r="B1730" s="3" t="s">
        <v>6071</v>
      </c>
      <c r="C1730" s="3" t="s">
        <v>6072</v>
      </c>
      <c r="D1730" s="3" t="s">
        <v>55</v>
      </c>
      <c r="E1730" s="3" t="s">
        <v>34</v>
      </c>
      <c r="F1730" s="3" t="s">
        <v>120</v>
      </c>
      <c r="G1730" s="6">
        <v>7.99</v>
      </c>
      <c r="H1730" s="6">
        <v>0.0</v>
      </c>
      <c r="I1730" s="6">
        <v>2342.84</v>
      </c>
      <c r="J1730" s="3" t="s">
        <v>6073</v>
      </c>
      <c r="K1730" s="3" t="s">
        <v>1133</v>
      </c>
      <c r="L1730" s="3" t="s">
        <v>123</v>
      </c>
      <c r="M1730" s="3" t="s">
        <v>290</v>
      </c>
      <c r="N1730" s="3" t="s">
        <v>6074</v>
      </c>
      <c r="O1730" s="8" t="str">
        <f t="shared" ref="O1730:P1730" si="1819">IF(J1730="","UNKNOWN",PROPER(TRIM(J1730)))</f>
        <v>Matthew</v>
      </c>
      <c r="P1730" s="8" t="str">
        <f t="shared" si="1819"/>
        <v>Hernandez</v>
      </c>
      <c r="Q1730" s="8" t="str">
        <f t="shared" si="1813"/>
        <v>Silver</v>
      </c>
      <c r="R1730" s="8" t="str">
        <f>IFERROR(VLOOKUP(TRIM(L1730),State_Mapping!A:B,2,FALSE),"Unknown")</f>
        <v>Missouri</v>
      </c>
      <c r="S1730" s="8" t="str">
        <f t="shared" si="1814"/>
        <v>Valid</v>
      </c>
    </row>
    <row r="1731">
      <c r="A1731" s="3" t="s">
        <v>6075</v>
      </c>
      <c r="B1731" s="3" t="s">
        <v>2453</v>
      </c>
      <c r="C1731" s="3" t="s">
        <v>1002</v>
      </c>
      <c r="D1731" s="3" t="s">
        <v>33</v>
      </c>
      <c r="E1731" s="3" t="s">
        <v>34</v>
      </c>
      <c r="F1731" s="3" t="s">
        <v>46</v>
      </c>
      <c r="G1731" s="6">
        <v>12.99</v>
      </c>
      <c r="H1731" s="6">
        <v>10.0</v>
      </c>
      <c r="I1731" s="6">
        <v>1238.07</v>
      </c>
      <c r="J1731" s="3" t="s">
        <v>1285</v>
      </c>
      <c r="K1731" s="3" t="s">
        <v>2455</v>
      </c>
      <c r="L1731" s="3" t="s">
        <v>276</v>
      </c>
      <c r="M1731" s="3" t="s">
        <v>138</v>
      </c>
      <c r="N1731" s="3" t="s">
        <v>2456</v>
      </c>
      <c r="O1731" s="8" t="str">
        <f t="shared" ref="O1731:P1731" si="1820">IF(J1731="","UNKNOWN",PROPER(TRIM(J1731)))</f>
        <v>Kayla</v>
      </c>
      <c r="P1731" s="8" t="str">
        <f t="shared" si="1820"/>
        <v>Wilkerson</v>
      </c>
      <c r="Q1731" s="8" t="str">
        <f t="shared" si="1813"/>
        <v>Bronze</v>
      </c>
      <c r="R1731" s="8" t="str">
        <f>IFERROR(VLOOKUP(TRIM(L1731),State_Mapping!A:B,2,FALSE),"Unknown")</f>
        <v>Georgia</v>
      </c>
      <c r="S1731" s="8" t="str">
        <f t="shared" si="1814"/>
        <v>Valid</v>
      </c>
    </row>
    <row r="1732" hidden="1">
      <c r="A1732" s="3" t="s">
        <v>6076</v>
      </c>
      <c r="B1732" s="3" t="s">
        <v>4363</v>
      </c>
      <c r="C1732" s="3" t="s">
        <v>752</v>
      </c>
      <c r="D1732" s="3" t="s">
        <v>44</v>
      </c>
      <c r="E1732" s="3" t="s">
        <v>66</v>
      </c>
      <c r="F1732" s="3" t="s">
        <v>46</v>
      </c>
      <c r="G1732" s="6">
        <v>12.99</v>
      </c>
      <c r="H1732" s="6">
        <v>0.0</v>
      </c>
      <c r="I1732" s="6">
        <v>3261.43</v>
      </c>
      <c r="J1732" s="3" t="s">
        <v>688</v>
      </c>
      <c r="K1732" s="3" t="s">
        <v>4364</v>
      </c>
      <c r="L1732" s="3" t="s">
        <v>289</v>
      </c>
      <c r="M1732" s="3" t="s">
        <v>71</v>
      </c>
      <c r="N1732" s="3" t="s">
        <v>4365</v>
      </c>
    </row>
    <row r="1733">
      <c r="A1733" s="3" t="s">
        <v>6077</v>
      </c>
      <c r="B1733" s="3" t="s">
        <v>6078</v>
      </c>
      <c r="C1733" s="3" t="s">
        <v>5924</v>
      </c>
      <c r="D1733" s="3" t="s">
        <v>33</v>
      </c>
      <c r="E1733" s="3" t="s">
        <v>34</v>
      </c>
      <c r="F1733" s="3" t="s">
        <v>46</v>
      </c>
      <c r="G1733" s="6">
        <v>0.0</v>
      </c>
      <c r="H1733" s="6">
        <v>5.0</v>
      </c>
      <c r="I1733" s="6">
        <v>588.04</v>
      </c>
      <c r="J1733" s="3" t="s">
        <v>2260</v>
      </c>
      <c r="K1733" s="3" t="s">
        <v>308</v>
      </c>
      <c r="L1733" s="3" t="s">
        <v>145</v>
      </c>
      <c r="M1733" s="3" t="s">
        <v>303</v>
      </c>
      <c r="N1733" s="3" t="s">
        <v>3212</v>
      </c>
      <c r="O1733" s="8" t="str">
        <f t="shared" ref="O1733:P1733" si="1821">IF(J1733="","UNKNOWN",PROPER(TRIM(J1733)))</f>
        <v>Carol</v>
      </c>
      <c r="P1733" s="8" t="str">
        <f t="shared" si="1821"/>
        <v>Taylor</v>
      </c>
      <c r="Q1733" s="8" t="str">
        <f t="shared" ref="Q1733:Q1747" si="1823">IF(M1733="","UNKNOWN",PROPER(TRIM(M1733)))</f>
        <v>Platinum</v>
      </c>
      <c r="R1733" s="8" t="str">
        <f>IFERROR(VLOOKUP(TRIM(L1733),State_Mapping!A:B,2,FALSE),"Unknown")</f>
        <v>Tennessee</v>
      </c>
      <c r="S1733" s="8" t="str">
        <f t="shared" ref="S1733:S1747" si="1824">IF(C1733="","Missing","Valid")</f>
        <v>Valid</v>
      </c>
    </row>
    <row r="1734">
      <c r="A1734" s="3" t="s">
        <v>6079</v>
      </c>
      <c r="B1734" s="3" t="s">
        <v>6080</v>
      </c>
      <c r="C1734" s="3" t="s">
        <v>6081</v>
      </c>
      <c r="D1734" s="3" t="s">
        <v>55</v>
      </c>
      <c r="E1734" s="3" t="s">
        <v>34</v>
      </c>
      <c r="F1734" s="3" t="s">
        <v>35</v>
      </c>
      <c r="G1734" s="6">
        <v>4.99</v>
      </c>
      <c r="H1734" s="6">
        <v>15.0</v>
      </c>
      <c r="I1734" s="6">
        <v>326.07</v>
      </c>
      <c r="J1734" s="3" t="s">
        <v>1008</v>
      </c>
      <c r="K1734" s="3" t="s">
        <v>263</v>
      </c>
      <c r="L1734" s="3" t="s">
        <v>123</v>
      </c>
      <c r="M1734" s="3" t="s">
        <v>303</v>
      </c>
      <c r="N1734" s="3" t="s">
        <v>4575</v>
      </c>
      <c r="O1734" s="8" t="str">
        <f t="shared" ref="O1734:P1734" si="1822">IF(J1734="","UNKNOWN",PROPER(TRIM(J1734)))</f>
        <v>Erica</v>
      </c>
      <c r="P1734" s="8" t="str">
        <f t="shared" si="1822"/>
        <v>Adams</v>
      </c>
      <c r="Q1734" s="8" t="str">
        <f t="shared" si="1823"/>
        <v>Platinum</v>
      </c>
      <c r="R1734" s="8" t="str">
        <f>IFERROR(VLOOKUP(TRIM(L1734),State_Mapping!A:B,2,FALSE),"Unknown")</f>
        <v>Missouri</v>
      </c>
      <c r="S1734" s="8" t="str">
        <f t="shared" si="1824"/>
        <v>Valid</v>
      </c>
    </row>
    <row r="1735">
      <c r="A1735" s="3" t="s">
        <v>6082</v>
      </c>
      <c r="B1735" s="3" t="s">
        <v>6083</v>
      </c>
      <c r="C1735" s="3" t="s">
        <v>538</v>
      </c>
      <c r="D1735" s="3" t="s">
        <v>33</v>
      </c>
      <c r="E1735" s="3" t="s">
        <v>34</v>
      </c>
      <c r="F1735" s="3" t="s">
        <v>46</v>
      </c>
      <c r="G1735" s="6">
        <v>0.0</v>
      </c>
      <c r="H1735" s="6">
        <v>0.0</v>
      </c>
      <c r="I1735" s="6">
        <v>818.12</v>
      </c>
      <c r="J1735" s="3" t="s">
        <v>2177</v>
      </c>
      <c r="K1735" s="3" t="s">
        <v>6084</v>
      </c>
      <c r="L1735" s="3" t="s">
        <v>4008</v>
      </c>
      <c r="M1735" s="3" t="s">
        <v>78</v>
      </c>
      <c r="N1735" s="3" t="s">
        <v>6085</v>
      </c>
      <c r="O1735" s="8" t="str">
        <f t="shared" ref="O1735:P1735" si="1825">IF(J1735="","UNKNOWN",PROPER(TRIM(J1735)))</f>
        <v>Robin</v>
      </c>
      <c r="P1735" s="8" t="str">
        <f t="shared" si="1825"/>
        <v>Valdez</v>
      </c>
      <c r="Q1735" s="8" t="str">
        <f t="shared" si="1823"/>
        <v>Silver</v>
      </c>
      <c r="R1735" s="8" t="str">
        <f>IFERROR(VLOOKUP(TRIM(L1735),State_Mapping!A:B,2,FALSE),"Unknown")</f>
        <v>Indiana</v>
      </c>
      <c r="S1735" s="8" t="str">
        <f t="shared" si="1824"/>
        <v>Valid</v>
      </c>
    </row>
    <row r="1736">
      <c r="A1736" s="3" t="s">
        <v>6086</v>
      </c>
      <c r="B1736" s="3" t="s">
        <v>6087</v>
      </c>
      <c r="C1736" s="3" t="s">
        <v>702</v>
      </c>
      <c r="D1736" s="3" t="s">
        <v>44</v>
      </c>
      <c r="E1736" s="3" t="s">
        <v>34</v>
      </c>
      <c r="F1736" s="3" t="s">
        <v>67</v>
      </c>
      <c r="G1736" s="6">
        <v>0.0</v>
      </c>
      <c r="H1736" s="6">
        <v>15.0</v>
      </c>
      <c r="I1736" s="6">
        <v>389.44</v>
      </c>
      <c r="J1736" s="3" t="s">
        <v>4957</v>
      </c>
      <c r="K1736" s="3" t="s">
        <v>2933</v>
      </c>
      <c r="L1736" s="3" t="s">
        <v>608</v>
      </c>
      <c r="M1736" s="3" t="s">
        <v>138</v>
      </c>
      <c r="N1736" s="3" t="s">
        <v>6088</v>
      </c>
      <c r="O1736" s="8" t="str">
        <f t="shared" ref="O1736:P1736" si="1826">IF(J1736="","UNKNOWN",PROPER(TRIM(J1736)))</f>
        <v>Allison</v>
      </c>
      <c r="P1736" s="8" t="str">
        <f t="shared" si="1826"/>
        <v>Barr</v>
      </c>
      <c r="Q1736" s="8" t="str">
        <f t="shared" si="1823"/>
        <v>Bronze</v>
      </c>
      <c r="R1736" s="8" t="str">
        <f>IFERROR(VLOOKUP(TRIM(L1736),State_Mapping!A:B,2,FALSE),"Unknown")</f>
        <v>Maryland</v>
      </c>
      <c r="S1736" s="8" t="str">
        <f t="shared" si="1824"/>
        <v>Valid</v>
      </c>
    </row>
    <row r="1737">
      <c r="A1737" s="3" t="s">
        <v>6089</v>
      </c>
      <c r="B1737" s="3" t="s">
        <v>6090</v>
      </c>
      <c r="C1737" s="3" t="s">
        <v>1333</v>
      </c>
      <c r="D1737" s="3" t="s">
        <v>33</v>
      </c>
      <c r="E1737" s="3" t="s">
        <v>34</v>
      </c>
      <c r="F1737" s="3" t="s">
        <v>120</v>
      </c>
      <c r="G1737" s="6">
        <v>7.99</v>
      </c>
      <c r="H1737" s="6">
        <v>0.0</v>
      </c>
      <c r="I1737" s="6">
        <v>697.43</v>
      </c>
      <c r="J1737" s="3" t="s">
        <v>3685</v>
      </c>
      <c r="K1737" s="3" t="s">
        <v>2026</v>
      </c>
      <c r="L1737" s="3" t="s">
        <v>137</v>
      </c>
      <c r="M1737" s="3" t="s">
        <v>71</v>
      </c>
      <c r="N1737" s="3" t="s">
        <v>1275</v>
      </c>
      <c r="O1737" s="8" t="str">
        <f t="shared" ref="O1737:P1737" si="1827">IF(J1737="","UNKNOWN",PROPER(TRIM(J1737)))</f>
        <v>Tanya</v>
      </c>
      <c r="P1737" s="8" t="str">
        <f t="shared" si="1827"/>
        <v>Harrison</v>
      </c>
      <c r="Q1737" s="8" t="str">
        <f t="shared" si="1823"/>
        <v>Bronze</v>
      </c>
      <c r="R1737" s="8" t="str">
        <f>IFERROR(VLOOKUP(TRIM(L1737),State_Mapping!A:B,2,FALSE),"Unknown")</f>
        <v>California</v>
      </c>
      <c r="S1737" s="8" t="str">
        <f t="shared" si="1824"/>
        <v>Valid</v>
      </c>
    </row>
    <row r="1738">
      <c r="A1738" s="3" t="s">
        <v>6091</v>
      </c>
      <c r="B1738" s="3" t="s">
        <v>6092</v>
      </c>
      <c r="C1738" s="3" t="s">
        <v>5838</v>
      </c>
      <c r="D1738" s="3" t="s">
        <v>44</v>
      </c>
      <c r="E1738" s="3" t="s">
        <v>34</v>
      </c>
      <c r="F1738" s="3" t="s">
        <v>46</v>
      </c>
      <c r="G1738" s="6">
        <v>5.99</v>
      </c>
      <c r="H1738" s="6">
        <v>15.0</v>
      </c>
      <c r="I1738" s="6">
        <v>849.61</v>
      </c>
      <c r="J1738" s="3" t="s">
        <v>464</v>
      </c>
      <c r="K1738" s="3" t="s">
        <v>1421</v>
      </c>
      <c r="L1738" s="3" t="s">
        <v>493</v>
      </c>
      <c r="M1738" s="3" t="s">
        <v>71</v>
      </c>
      <c r="N1738" s="3" t="s">
        <v>3244</v>
      </c>
      <c r="O1738" s="8" t="str">
        <f t="shared" ref="O1738:P1738" si="1828">IF(J1738="","UNKNOWN",PROPER(TRIM(J1738)))</f>
        <v>Jennifer</v>
      </c>
      <c r="P1738" s="8" t="str">
        <f t="shared" si="1828"/>
        <v>Reynolds</v>
      </c>
      <c r="Q1738" s="8" t="str">
        <f t="shared" si="1823"/>
        <v>Bronze</v>
      </c>
      <c r="R1738" s="8" t="str">
        <f>IFERROR(VLOOKUP(TRIM(L1738),State_Mapping!A:B,2,FALSE),"Unknown")</f>
        <v>Wisconsin</v>
      </c>
      <c r="S1738" s="8" t="str">
        <f t="shared" si="1824"/>
        <v>Valid</v>
      </c>
    </row>
    <row r="1739">
      <c r="A1739" s="3" t="s">
        <v>6093</v>
      </c>
      <c r="B1739" s="3" t="s">
        <v>6094</v>
      </c>
      <c r="C1739" s="3" t="s">
        <v>2904</v>
      </c>
      <c r="D1739" s="3" t="s">
        <v>33</v>
      </c>
      <c r="E1739" s="3" t="s">
        <v>34</v>
      </c>
      <c r="F1739" s="3" t="s">
        <v>67</v>
      </c>
      <c r="G1739" s="6">
        <v>0.0</v>
      </c>
      <c r="H1739" s="6">
        <v>0.0</v>
      </c>
      <c r="I1739" s="6">
        <v>6517.16</v>
      </c>
      <c r="J1739" s="3" t="s">
        <v>248</v>
      </c>
      <c r="K1739" s="3" t="s">
        <v>308</v>
      </c>
      <c r="L1739" s="3" t="s">
        <v>2188</v>
      </c>
      <c r="M1739" s="3" t="s">
        <v>39</v>
      </c>
      <c r="N1739" s="3" t="s">
        <v>921</v>
      </c>
      <c r="O1739" s="8" t="str">
        <f t="shared" ref="O1739:P1739" si="1829">IF(J1739="","UNKNOWN",PROPER(TRIM(J1739)))</f>
        <v>Lisa</v>
      </c>
      <c r="P1739" s="8" t="str">
        <f t="shared" si="1829"/>
        <v>Taylor</v>
      </c>
      <c r="Q1739" s="8" t="str">
        <f t="shared" si="1823"/>
        <v>Bronze</v>
      </c>
      <c r="R1739" s="8" t="str">
        <f>IFERROR(VLOOKUP(TRIM(L1739),State_Mapping!A:B,2,FALSE),"Unknown")</f>
        <v>California</v>
      </c>
      <c r="S1739" s="8" t="str">
        <f t="shared" si="1824"/>
        <v>Valid</v>
      </c>
    </row>
    <row r="1740">
      <c r="A1740" s="3" t="s">
        <v>6095</v>
      </c>
      <c r="B1740" s="3" t="s">
        <v>2545</v>
      </c>
      <c r="C1740" s="3" t="s">
        <v>1359</v>
      </c>
      <c r="D1740" s="3" t="s">
        <v>33</v>
      </c>
      <c r="E1740" s="3" t="s">
        <v>34</v>
      </c>
      <c r="F1740" s="3" t="s">
        <v>120</v>
      </c>
      <c r="G1740" s="6">
        <v>12.99</v>
      </c>
      <c r="H1740" s="6">
        <v>15.0</v>
      </c>
      <c r="I1740" s="6">
        <v>2611.82</v>
      </c>
      <c r="J1740" s="3" t="s">
        <v>793</v>
      </c>
      <c r="K1740" s="3" t="s">
        <v>2546</v>
      </c>
      <c r="L1740" s="3" t="s">
        <v>289</v>
      </c>
      <c r="M1740" s="3" t="s">
        <v>303</v>
      </c>
      <c r="N1740" s="3" t="s">
        <v>697</v>
      </c>
      <c r="O1740" s="8" t="str">
        <f t="shared" ref="O1740:P1740" si="1830">IF(J1740="","UNKNOWN",PROPER(TRIM(J1740)))</f>
        <v>Wendy</v>
      </c>
      <c r="P1740" s="8" t="str">
        <f t="shared" si="1830"/>
        <v>Lawson</v>
      </c>
      <c r="Q1740" s="8" t="str">
        <f t="shared" si="1823"/>
        <v>Platinum</v>
      </c>
      <c r="R1740" s="8" t="str">
        <f>IFERROR(VLOOKUP(TRIM(L1740),State_Mapping!A:B,2,FALSE),"Unknown")</f>
        <v>California</v>
      </c>
      <c r="S1740" s="8" t="str">
        <f t="shared" si="1824"/>
        <v>Valid</v>
      </c>
    </row>
    <row r="1741">
      <c r="A1741" s="3" t="s">
        <v>6096</v>
      </c>
      <c r="B1741" s="3" t="s">
        <v>6097</v>
      </c>
      <c r="C1741" s="3" t="s">
        <v>3584</v>
      </c>
      <c r="D1741" s="3" t="s">
        <v>55</v>
      </c>
      <c r="E1741" s="3" t="s">
        <v>34</v>
      </c>
      <c r="F1741" s="3" t="s">
        <v>57</v>
      </c>
      <c r="G1741" s="6">
        <v>7.99</v>
      </c>
      <c r="H1741" s="6">
        <v>0.0</v>
      </c>
      <c r="I1741" s="6">
        <v>1678.74</v>
      </c>
      <c r="J1741" s="3" t="s">
        <v>688</v>
      </c>
      <c r="K1741" s="3" t="s">
        <v>6098</v>
      </c>
      <c r="L1741" s="3" t="s">
        <v>38</v>
      </c>
      <c r="M1741" s="3" t="s">
        <v>39</v>
      </c>
      <c r="N1741" s="3" t="s">
        <v>6099</v>
      </c>
      <c r="O1741" s="8" t="str">
        <f t="shared" ref="O1741:P1741" si="1831">IF(J1741="","UNKNOWN",PROPER(TRIM(J1741)))</f>
        <v>Richard</v>
      </c>
      <c r="P1741" s="8" t="str">
        <f t="shared" si="1831"/>
        <v>Farley</v>
      </c>
      <c r="Q1741" s="8" t="str">
        <f t="shared" si="1823"/>
        <v>Bronze</v>
      </c>
      <c r="R1741" s="8" t="str">
        <f>IFERROR(VLOOKUP(TRIM(L1741),State_Mapping!A:B,2,FALSE),"Unknown")</f>
        <v>Indiana</v>
      </c>
      <c r="S1741" s="8" t="str">
        <f t="shared" si="1824"/>
        <v>Valid</v>
      </c>
    </row>
    <row r="1742">
      <c r="A1742" s="3" t="s">
        <v>6100</v>
      </c>
      <c r="B1742" s="3" t="s">
        <v>1259</v>
      </c>
      <c r="C1742" s="3" t="s">
        <v>6101</v>
      </c>
      <c r="D1742" s="3" t="s">
        <v>44</v>
      </c>
      <c r="E1742" s="3" t="s">
        <v>34</v>
      </c>
      <c r="F1742" s="3" t="s">
        <v>67</v>
      </c>
      <c r="G1742" s="6">
        <v>0.0</v>
      </c>
      <c r="H1742" s="6">
        <v>0.0</v>
      </c>
      <c r="I1742" s="6">
        <v>2465.77</v>
      </c>
      <c r="J1742" s="3" t="s">
        <v>1261</v>
      </c>
      <c r="K1742" s="3" t="s">
        <v>1262</v>
      </c>
      <c r="L1742" s="3" t="s">
        <v>516</v>
      </c>
      <c r="M1742" s="3" t="s">
        <v>78</v>
      </c>
      <c r="N1742" s="3" t="s">
        <v>1263</v>
      </c>
      <c r="O1742" s="8" t="str">
        <f t="shared" ref="O1742:P1742" si="1832">IF(J1742="","UNKNOWN",PROPER(TRIM(J1742)))</f>
        <v>Victoria</v>
      </c>
      <c r="P1742" s="8" t="str">
        <f t="shared" si="1832"/>
        <v>David</v>
      </c>
      <c r="Q1742" s="8" t="str">
        <f t="shared" si="1823"/>
        <v>Silver</v>
      </c>
      <c r="R1742" s="8" t="str">
        <f>IFERROR(VLOOKUP(TRIM(L1742),State_Mapping!A:B,2,FALSE),"Unknown")</f>
        <v>Pennsylvania</v>
      </c>
      <c r="S1742" s="8" t="str">
        <f t="shared" si="1824"/>
        <v>Valid</v>
      </c>
    </row>
    <row r="1743">
      <c r="A1743" s="3" t="s">
        <v>6102</v>
      </c>
      <c r="B1743" s="3" t="s">
        <v>6103</v>
      </c>
      <c r="C1743" s="3" t="s">
        <v>5501</v>
      </c>
      <c r="D1743" s="3" t="s">
        <v>33</v>
      </c>
      <c r="E1743" s="3" t="s">
        <v>34</v>
      </c>
      <c r="F1743" s="3" t="s">
        <v>35</v>
      </c>
      <c r="G1743" s="6">
        <v>7.99</v>
      </c>
      <c r="H1743" s="6">
        <v>5.0</v>
      </c>
      <c r="I1743" s="6">
        <v>573.16</v>
      </c>
      <c r="J1743" s="3" t="s">
        <v>6104</v>
      </c>
      <c r="K1743" s="3" t="s">
        <v>6105</v>
      </c>
      <c r="L1743" s="3" t="s">
        <v>316</v>
      </c>
      <c r="M1743" s="3" t="s">
        <v>180</v>
      </c>
      <c r="N1743" s="3" t="s">
        <v>1407</v>
      </c>
      <c r="O1743" s="8" t="str">
        <f t="shared" ref="O1743:P1743" si="1833">IF(J1743="","UNKNOWN",PROPER(TRIM(J1743)))</f>
        <v>Melanie</v>
      </c>
      <c r="P1743" s="8" t="str">
        <f t="shared" si="1833"/>
        <v>Zamora</v>
      </c>
      <c r="Q1743" s="8" t="str">
        <f t="shared" si="1823"/>
        <v>Gold</v>
      </c>
      <c r="R1743" s="8" t="str">
        <f>IFERROR(VLOOKUP(TRIM(L1743),State_Mapping!A:B,2,FALSE),"Unknown")</f>
        <v>Michigan</v>
      </c>
      <c r="S1743" s="8" t="str">
        <f t="shared" si="1824"/>
        <v>Valid</v>
      </c>
    </row>
    <row r="1744">
      <c r="A1744" s="3" t="s">
        <v>6106</v>
      </c>
      <c r="B1744" s="3" t="s">
        <v>6107</v>
      </c>
      <c r="C1744" s="3" t="s">
        <v>4695</v>
      </c>
      <c r="D1744" s="3" t="s">
        <v>44</v>
      </c>
      <c r="E1744" s="3" t="s">
        <v>34</v>
      </c>
      <c r="F1744" s="3" t="s">
        <v>67</v>
      </c>
      <c r="G1744" s="6">
        <v>4.99</v>
      </c>
      <c r="H1744" s="6">
        <v>0.0</v>
      </c>
      <c r="I1744" s="6">
        <v>1758.49</v>
      </c>
      <c r="J1744" s="3" t="s">
        <v>2080</v>
      </c>
      <c r="K1744" s="3" t="s">
        <v>1133</v>
      </c>
      <c r="L1744" s="3" t="s">
        <v>38</v>
      </c>
      <c r="M1744" s="3" t="s">
        <v>71</v>
      </c>
      <c r="N1744" s="3" t="s">
        <v>1284</v>
      </c>
      <c r="O1744" s="8" t="str">
        <f t="shared" ref="O1744:P1744" si="1834">IF(J1744="","UNKNOWN",PROPER(TRIM(J1744)))</f>
        <v>Billy</v>
      </c>
      <c r="P1744" s="8" t="str">
        <f t="shared" si="1834"/>
        <v>Hernandez</v>
      </c>
      <c r="Q1744" s="8" t="str">
        <f t="shared" si="1823"/>
        <v>Bronze</v>
      </c>
      <c r="R1744" s="8" t="str">
        <f>IFERROR(VLOOKUP(TRIM(L1744),State_Mapping!A:B,2,FALSE),"Unknown")</f>
        <v>Indiana</v>
      </c>
      <c r="S1744" s="8" t="str">
        <f t="shared" si="1824"/>
        <v>Valid</v>
      </c>
    </row>
    <row r="1745">
      <c r="A1745" s="3" t="s">
        <v>6108</v>
      </c>
      <c r="B1745" s="3" t="s">
        <v>6109</v>
      </c>
      <c r="C1745" s="3" t="s">
        <v>6110</v>
      </c>
      <c r="D1745" s="3" t="s">
        <v>33</v>
      </c>
      <c r="E1745" s="3" t="s">
        <v>34</v>
      </c>
      <c r="F1745" s="3" t="s">
        <v>67</v>
      </c>
      <c r="G1745" s="6">
        <v>4.99</v>
      </c>
      <c r="H1745" s="6">
        <v>0.0</v>
      </c>
      <c r="I1745" s="6">
        <v>1154.93</v>
      </c>
      <c r="J1745" s="3" t="s">
        <v>1262</v>
      </c>
      <c r="K1745" s="3" t="s">
        <v>6111</v>
      </c>
      <c r="L1745" s="3" t="s">
        <v>85</v>
      </c>
      <c r="M1745" s="3" t="s">
        <v>180</v>
      </c>
      <c r="N1745" s="3" t="s">
        <v>2522</v>
      </c>
      <c r="O1745" s="8" t="str">
        <f t="shared" ref="O1745:P1745" si="1835">IF(J1745="","UNKNOWN",PROPER(TRIM(J1745)))</f>
        <v>David</v>
      </c>
      <c r="P1745" s="8" t="str">
        <f t="shared" si="1835"/>
        <v>Villegas</v>
      </c>
      <c r="Q1745" s="8" t="str">
        <f t="shared" si="1823"/>
        <v>Gold</v>
      </c>
      <c r="R1745" s="8" t="str">
        <f>IFERROR(VLOOKUP(TRIM(L1745),State_Mapping!A:B,2,FALSE),"Unknown")</f>
        <v>Wisconsin</v>
      </c>
      <c r="S1745" s="8" t="str">
        <f t="shared" si="1824"/>
        <v>Valid</v>
      </c>
    </row>
    <row r="1746">
      <c r="A1746" s="3" t="s">
        <v>6112</v>
      </c>
      <c r="B1746" s="3" t="s">
        <v>6113</v>
      </c>
      <c r="C1746" s="3" t="s">
        <v>1086</v>
      </c>
      <c r="D1746" s="3" t="s">
        <v>33</v>
      </c>
      <c r="E1746" s="3" t="s">
        <v>34</v>
      </c>
      <c r="F1746" s="3" t="s">
        <v>120</v>
      </c>
      <c r="G1746" s="6">
        <v>12.99</v>
      </c>
      <c r="H1746" s="6">
        <v>5.0</v>
      </c>
      <c r="I1746" s="6">
        <v>1304.52</v>
      </c>
      <c r="J1746" s="3" t="s">
        <v>1338</v>
      </c>
      <c r="K1746" s="3" t="s">
        <v>3806</v>
      </c>
      <c r="L1746" s="3" t="s">
        <v>199</v>
      </c>
      <c r="M1746" s="3" t="s">
        <v>50</v>
      </c>
      <c r="N1746" s="3" t="s">
        <v>6114</v>
      </c>
      <c r="O1746" s="8" t="str">
        <f t="shared" ref="O1746:P1746" si="1836">IF(J1746="","UNKNOWN",PROPER(TRIM(J1746)))</f>
        <v>Nicole</v>
      </c>
      <c r="P1746" s="8" t="str">
        <f t="shared" si="1836"/>
        <v>Mendez</v>
      </c>
      <c r="Q1746" s="8" t="str">
        <f t="shared" si="1823"/>
        <v>Gold</v>
      </c>
      <c r="R1746" s="8" t="str">
        <f>IFERROR(VLOOKUP(TRIM(L1746),State_Mapping!A:B,2,FALSE),"Unknown")</f>
        <v>Indiana</v>
      </c>
      <c r="S1746" s="8" t="str">
        <f t="shared" si="1824"/>
        <v>Valid</v>
      </c>
    </row>
    <row r="1747">
      <c r="A1747" s="3" t="s">
        <v>6115</v>
      </c>
      <c r="B1747" s="3" t="s">
        <v>6116</v>
      </c>
      <c r="C1747" s="3" t="s">
        <v>2357</v>
      </c>
      <c r="D1747" s="3" t="s">
        <v>33</v>
      </c>
      <c r="E1747" s="3" t="s">
        <v>34</v>
      </c>
      <c r="F1747" s="3" t="s">
        <v>120</v>
      </c>
      <c r="G1747" s="6">
        <v>0.0</v>
      </c>
      <c r="H1747" s="6">
        <v>15.0</v>
      </c>
      <c r="I1747" s="6">
        <v>2238.0</v>
      </c>
      <c r="J1747" s="3" t="s">
        <v>2824</v>
      </c>
      <c r="K1747" s="3" t="s">
        <v>3966</v>
      </c>
      <c r="L1747" s="3" t="s">
        <v>1035</v>
      </c>
      <c r="M1747" s="3" t="s">
        <v>290</v>
      </c>
      <c r="N1747" s="3" t="s">
        <v>338</v>
      </c>
      <c r="O1747" s="8" t="str">
        <f t="shared" ref="O1747:P1747" si="1837">IF(J1747="","UNKNOWN",PROPER(TRIM(J1747)))</f>
        <v>Amber</v>
      </c>
      <c r="P1747" s="8" t="str">
        <f t="shared" si="1837"/>
        <v>Gentry</v>
      </c>
      <c r="Q1747" s="8" t="str">
        <f t="shared" si="1823"/>
        <v>Silver</v>
      </c>
      <c r="R1747" s="8" t="str">
        <f>IFERROR(VLOOKUP(TRIM(L1747),State_Mapping!A:B,2,FALSE),"Unknown")</f>
        <v>Wisconsin</v>
      </c>
      <c r="S1747" s="8" t="str">
        <f t="shared" si="1824"/>
        <v>Valid</v>
      </c>
    </row>
    <row r="1748" hidden="1">
      <c r="A1748" s="3" t="s">
        <v>6117</v>
      </c>
      <c r="B1748" s="3" t="s">
        <v>5575</v>
      </c>
      <c r="C1748" s="3" t="s">
        <v>2895</v>
      </c>
      <c r="D1748" s="3" t="s">
        <v>55</v>
      </c>
      <c r="E1748" s="3" t="s">
        <v>56</v>
      </c>
      <c r="F1748" s="3" t="s">
        <v>57</v>
      </c>
      <c r="G1748" s="6">
        <v>0.0</v>
      </c>
      <c r="H1748" s="6">
        <v>0.0</v>
      </c>
      <c r="I1748" s="6">
        <v>13.47</v>
      </c>
      <c r="J1748" s="3" t="s">
        <v>5577</v>
      </c>
      <c r="K1748" s="3" t="s">
        <v>296</v>
      </c>
      <c r="L1748" s="3" t="s">
        <v>297</v>
      </c>
      <c r="M1748" s="3" t="s">
        <v>39</v>
      </c>
      <c r="N1748" s="3" t="s">
        <v>5578</v>
      </c>
    </row>
    <row r="1749" hidden="1">
      <c r="A1749" s="3" t="s">
        <v>6118</v>
      </c>
      <c r="B1749" s="3" t="s">
        <v>4857</v>
      </c>
      <c r="C1749" s="3" t="s">
        <v>1435</v>
      </c>
      <c r="D1749" s="3" t="s">
        <v>44</v>
      </c>
      <c r="E1749" s="3" t="s">
        <v>45</v>
      </c>
      <c r="F1749" s="3" t="s">
        <v>67</v>
      </c>
      <c r="G1749" s="6">
        <v>4.99</v>
      </c>
      <c r="H1749" s="6">
        <v>0.0</v>
      </c>
      <c r="I1749" s="6">
        <v>1609.06</v>
      </c>
      <c r="J1749" s="3" t="s">
        <v>4136</v>
      </c>
      <c r="K1749" s="3" t="s">
        <v>4858</v>
      </c>
      <c r="L1749" s="3" t="s">
        <v>1170</v>
      </c>
      <c r="M1749" s="3" t="s">
        <v>71</v>
      </c>
      <c r="N1749" s="3" t="s">
        <v>448</v>
      </c>
    </row>
    <row r="1750">
      <c r="A1750" s="3" t="s">
        <v>6119</v>
      </c>
      <c r="B1750" s="3" t="s">
        <v>6120</v>
      </c>
      <c r="C1750" s="3" t="s">
        <v>112</v>
      </c>
      <c r="D1750" s="3" t="s">
        <v>55</v>
      </c>
      <c r="E1750" s="3" t="s">
        <v>34</v>
      </c>
      <c r="F1750" s="3" t="s">
        <v>120</v>
      </c>
      <c r="G1750" s="6">
        <v>0.0</v>
      </c>
      <c r="H1750" s="6">
        <v>0.0</v>
      </c>
      <c r="I1750" s="6">
        <v>2255.62</v>
      </c>
      <c r="J1750" s="3" t="s">
        <v>1062</v>
      </c>
      <c r="K1750" s="3" t="s">
        <v>6121</v>
      </c>
      <c r="L1750" s="3" t="s">
        <v>282</v>
      </c>
      <c r="M1750" s="3" t="s">
        <v>100</v>
      </c>
      <c r="N1750" s="3" t="s">
        <v>5745</v>
      </c>
      <c r="O1750" s="8" t="str">
        <f t="shared" ref="O1750:P1750" si="1838">IF(J1750="","UNKNOWN",PROPER(TRIM(J1750)))</f>
        <v>Jimmy</v>
      </c>
      <c r="P1750" s="8" t="str">
        <f t="shared" si="1838"/>
        <v>Dean</v>
      </c>
      <c r="Q1750" s="8" t="str">
        <f t="shared" ref="Q1750:Q1754" si="1840">IF(M1750="","UNKNOWN",PROPER(TRIM(M1750)))</f>
        <v>Silver</v>
      </c>
      <c r="R1750" s="8" t="str">
        <f>IFERROR(VLOOKUP(TRIM(L1750),State_Mapping!A:B,2,FALSE),"Unknown")</f>
        <v>Florida</v>
      </c>
      <c r="S1750" s="8" t="str">
        <f t="shared" ref="S1750:S1754" si="1841">IF(C1750="","Missing","Valid")</f>
        <v>Valid</v>
      </c>
    </row>
    <row r="1751">
      <c r="A1751" s="3" t="s">
        <v>6122</v>
      </c>
      <c r="B1751" s="3" t="s">
        <v>6123</v>
      </c>
      <c r="C1751" s="3" t="s">
        <v>251</v>
      </c>
      <c r="D1751" s="3" t="s">
        <v>55</v>
      </c>
      <c r="E1751" s="3" t="s">
        <v>34</v>
      </c>
      <c r="F1751" s="3" t="s">
        <v>67</v>
      </c>
      <c r="G1751" s="6">
        <v>7.99</v>
      </c>
      <c r="H1751" s="6">
        <v>0.0</v>
      </c>
      <c r="I1751" s="6">
        <v>1483.78</v>
      </c>
      <c r="J1751" s="3" t="s">
        <v>4482</v>
      </c>
      <c r="K1751" s="3" t="s">
        <v>1209</v>
      </c>
      <c r="L1751" s="3" t="s">
        <v>879</v>
      </c>
      <c r="M1751" s="3" t="s">
        <v>180</v>
      </c>
      <c r="N1751" s="3" t="s">
        <v>6124</v>
      </c>
      <c r="O1751" s="8" t="str">
        <f t="shared" ref="O1751:P1751" si="1839">IF(J1751="","UNKNOWN",PROPER(TRIM(J1751)))</f>
        <v>Gabriel</v>
      </c>
      <c r="P1751" s="8" t="str">
        <f t="shared" si="1839"/>
        <v>Baker</v>
      </c>
      <c r="Q1751" s="8" t="str">
        <f t="shared" si="1840"/>
        <v>Gold</v>
      </c>
      <c r="R1751" s="8" t="str">
        <f>IFERROR(VLOOKUP(TRIM(L1751),State_Mapping!A:B,2,FALSE),"Unknown")</f>
        <v>Maryland</v>
      </c>
      <c r="S1751" s="8" t="str">
        <f t="shared" si="1841"/>
        <v>Valid</v>
      </c>
    </row>
    <row r="1752">
      <c r="A1752" s="3" t="s">
        <v>6125</v>
      </c>
      <c r="B1752" s="3" t="s">
        <v>4688</v>
      </c>
      <c r="C1752" s="3" t="s">
        <v>2989</v>
      </c>
      <c r="D1752" s="3" t="s">
        <v>44</v>
      </c>
      <c r="E1752" s="3" t="s">
        <v>34</v>
      </c>
      <c r="F1752" s="3" t="s">
        <v>46</v>
      </c>
      <c r="G1752" s="6">
        <v>7.99</v>
      </c>
      <c r="H1752" s="6">
        <v>0.0</v>
      </c>
      <c r="I1752" s="6">
        <v>391.41</v>
      </c>
      <c r="J1752" s="3" t="s">
        <v>411</v>
      </c>
      <c r="K1752" s="3" t="s">
        <v>3574</v>
      </c>
      <c r="L1752" s="3" t="s">
        <v>145</v>
      </c>
      <c r="M1752" s="3" t="s">
        <v>138</v>
      </c>
      <c r="N1752" s="3" t="s">
        <v>4690</v>
      </c>
      <c r="O1752" s="8" t="str">
        <f t="shared" ref="O1752:P1752" si="1842">IF(J1752="","UNKNOWN",PROPER(TRIM(J1752)))</f>
        <v>Anna</v>
      </c>
      <c r="P1752" s="8" t="str">
        <f t="shared" si="1842"/>
        <v>Armstrong</v>
      </c>
      <c r="Q1752" s="8" t="str">
        <f t="shared" si="1840"/>
        <v>Bronze</v>
      </c>
      <c r="R1752" s="8" t="str">
        <f>IFERROR(VLOOKUP(TRIM(L1752),State_Mapping!A:B,2,FALSE),"Unknown")</f>
        <v>Tennessee</v>
      </c>
      <c r="S1752" s="8" t="str">
        <f t="shared" si="1841"/>
        <v>Valid</v>
      </c>
    </row>
    <row r="1753">
      <c r="A1753" s="3" t="s">
        <v>6126</v>
      </c>
      <c r="B1753" s="3" t="s">
        <v>6127</v>
      </c>
      <c r="C1753" s="3" t="s">
        <v>6128</v>
      </c>
      <c r="D1753" s="3" t="s">
        <v>33</v>
      </c>
      <c r="E1753" s="3" t="s">
        <v>34</v>
      </c>
      <c r="F1753" s="3" t="s">
        <v>46</v>
      </c>
      <c r="G1753" s="6">
        <v>5.99</v>
      </c>
      <c r="H1753" s="6">
        <v>20.0</v>
      </c>
      <c r="I1753" s="6">
        <v>1104.61</v>
      </c>
      <c r="J1753" s="3" t="s">
        <v>5803</v>
      </c>
      <c r="K1753" s="3" t="s">
        <v>3746</v>
      </c>
      <c r="L1753" s="3" t="s">
        <v>2677</v>
      </c>
      <c r="M1753" s="3" t="s">
        <v>78</v>
      </c>
      <c r="N1753" s="3" t="s">
        <v>4958</v>
      </c>
      <c r="O1753" s="8" t="str">
        <f t="shared" ref="O1753:P1753" si="1843">IF(J1753="","UNKNOWN",PROPER(TRIM(J1753)))</f>
        <v>Caitlin</v>
      </c>
      <c r="P1753" s="8" t="str">
        <f t="shared" si="1843"/>
        <v>Acosta</v>
      </c>
      <c r="Q1753" s="8" t="str">
        <f t="shared" si="1840"/>
        <v>Silver</v>
      </c>
      <c r="R1753" s="8" t="str">
        <f>IFERROR(VLOOKUP(TRIM(L1753),State_Mapping!A:B,2,FALSE),"Unknown")</f>
        <v>Michigan</v>
      </c>
      <c r="S1753" s="8" t="str">
        <f t="shared" si="1841"/>
        <v>Valid</v>
      </c>
    </row>
    <row r="1754">
      <c r="A1754" s="3" t="s">
        <v>6129</v>
      </c>
      <c r="B1754" s="3" t="s">
        <v>6130</v>
      </c>
      <c r="C1754" s="3" t="s">
        <v>652</v>
      </c>
      <c r="D1754" s="3" t="s">
        <v>33</v>
      </c>
      <c r="E1754" s="3" t="s">
        <v>34</v>
      </c>
      <c r="F1754" s="3" t="s">
        <v>67</v>
      </c>
      <c r="G1754" s="6">
        <v>0.0</v>
      </c>
      <c r="H1754" s="6">
        <v>0.0</v>
      </c>
      <c r="I1754" s="6">
        <v>2415.18</v>
      </c>
      <c r="J1754" s="3" t="s">
        <v>192</v>
      </c>
      <c r="K1754" s="3" t="s">
        <v>2081</v>
      </c>
      <c r="L1754" s="3" t="s">
        <v>493</v>
      </c>
      <c r="M1754" s="3" t="s">
        <v>180</v>
      </c>
      <c r="N1754" s="3" t="s">
        <v>6131</v>
      </c>
      <c r="O1754" s="8" t="str">
        <f t="shared" ref="O1754:P1754" si="1844">IF(J1754="","UNKNOWN",PROPER(TRIM(J1754)))</f>
        <v>Nicholas</v>
      </c>
      <c r="P1754" s="8" t="str">
        <f t="shared" si="1844"/>
        <v>Roach</v>
      </c>
      <c r="Q1754" s="8" t="str">
        <f t="shared" si="1840"/>
        <v>Gold</v>
      </c>
      <c r="R1754" s="8" t="str">
        <f>IFERROR(VLOOKUP(TRIM(L1754),State_Mapping!A:B,2,FALSE),"Unknown")</f>
        <v>Wisconsin</v>
      </c>
      <c r="S1754" s="8" t="str">
        <f t="shared" si="1841"/>
        <v>Valid</v>
      </c>
    </row>
    <row r="1755" hidden="1">
      <c r="A1755" s="3" t="s">
        <v>6132</v>
      </c>
      <c r="B1755" s="3" t="s">
        <v>6133</v>
      </c>
      <c r="C1755" s="3" t="s">
        <v>1938</v>
      </c>
      <c r="D1755" s="3" t="s">
        <v>44</v>
      </c>
      <c r="E1755" s="3" t="s">
        <v>45</v>
      </c>
      <c r="F1755" s="3" t="s">
        <v>35</v>
      </c>
      <c r="G1755" s="6">
        <v>12.99</v>
      </c>
      <c r="H1755" s="6">
        <v>0.0</v>
      </c>
      <c r="I1755" s="6">
        <v>4281.37</v>
      </c>
      <c r="J1755" s="3" t="s">
        <v>287</v>
      </c>
      <c r="K1755" s="3" t="s">
        <v>6030</v>
      </c>
      <c r="L1755" s="3" t="s">
        <v>166</v>
      </c>
      <c r="M1755" s="3" t="s">
        <v>39</v>
      </c>
      <c r="N1755" s="3" t="s">
        <v>6031</v>
      </c>
    </row>
    <row r="1756">
      <c r="A1756" s="3" t="s">
        <v>6134</v>
      </c>
      <c r="B1756" s="3" t="s">
        <v>6135</v>
      </c>
      <c r="C1756" s="3" t="s">
        <v>6136</v>
      </c>
      <c r="D1756" s="3" t="s">
        <v>44</v>
      </c>
      <c r="E1756" s="3" t="s">
        <v>34</v>
      </c>
      <c r="F1756" s="3" t="s">
        <v>120</v>
      </c>
      <c r="G1756" s="6">
        <v>0.0</v>
      </c>
      <c r="H1756" s="6">
        <v>0.0</v>
      </c>
      <c r="I1756" s="6">
        <v>1813.87</v>
      </c>
      <c r="J1756" s="3" t="s">
        <v>90</v>
      </c>
      <c r="K1756" s="3" t="s">
        <v>4686</v>
      </c>
      <c r="L1756" s="3" t="s">
        <v>2677</v>
      </c>
      <c r="M1756" s="3" t="s">
        <v>290</v>
      </c>
      <c r="N1756" s="3" t="s">
        <v>2970</v>
      </c>
      <c r="O1756" s="8" t="str">
        <f t="shared" ref="O1756:P1756" si="1845">IF(J1756="","UNKNOWN",PROPER(TRIM(J1756)))</f>
        <v>William</v>
      </c>
      <c r="P1756" s="8" t="str">
        <f t="shared" si="1845"/>
        <v>Lucero</v>
      </c>
      <c r="Q1756" s="8" t="str">
        <f t="shared" ref="Q1756:Q1768" si="1847">IF(M1756="","UNKNOWN",PROPER(TRIM(M1756)))</f>
        <v>Silver</v>
      </c>
      <c r="R1756" s="8" t="str">
        <f>IFERROR(VLOOKUP(TRIM(L1756),State_Mapping!A:B,2,FALSE),"Unknown")</f>
        <v>Michigan</v>
      </c>
      <c r="S1756" s="8" t="str">
        <f t="shared" ref="S1756:S1768" si="1848">IF(C1756="","Missing","Valid")</f>
        <v>Valid</v>
      </c>
    </row>
    <row r="1757">
      <c r="A1757" s="3" t="s">
        <v>6137</v>
      </c>
      <c r="B1757" s="3" t="s">
        <v>6138</v>
      </c>
      <c r="C1757" s="3" t="s">
        <v>5153</v>
      </c>
      <c r="D1757" s="3" t="s">
        <v>55</v>
      </c>
      <c r="E1757" s="3" t="s">
        <v>34</v>
      </c>
      <c r="F1757" s="3" t="s">
        <v>57</v>
      </c>
      <c r="G1757" s="6">
        <v>4.99</v>
      </c>
      <c r="H1757" s="6">
        <v>0.0</v>
      </c>
      <c r="I1757" s="6">
        <v>3720.35</v>
      </c>
      <c r="J1757" s="3" t="s">
        <v>4109</v>
      </c>
      <c r="K1757" s="3" t="s">
        <v>296</v>
      </c>
      <c r="L1757" s="3" t="s">
        <v>151</v>
      </c>
      <c r="M1757" s="3" t="s">
        <v>108</v>
      </c>
      <c r="N1757" s="3" t="s">
        <v>2186</v>
      </c>
      <c r="O1757" s="8" t="str">
        <f t="shared" ref="O1757:P1757" si="1846">IF(J1757="","UNKNOWN",PROPER(TRIM(J1757)))</f>
        <v>Mariah</v>
      </c>
      <c r="P1757" s="8" t="str">
        <f t="shared" si="1846"/>
        <v>Smith</v>
      </c>
      <c r="Q1757" s="8" t="str">
        <f t="shared" si="1847"/>
        <v>Platinum</v>
      </c>
      <c r="R1757" s="8" t="str">
        <f>IFERROR(VLOOKUP(TRIM(L1757),State_Mapping!A:B,2,FALSE),"Unknown")</f>
        <v>Arizona</v>
      </c>
      <c r="S1757" s="8" t="str">
        <f t="shared" si="1848"/>
        <v>Valid</v>
      </c>
    </row>
    <row r="1758">
      <c r="A1758" s="3" t="s">
        <v>6139</v>
      </c>
      <c r="B1758" s="3" t="s">
        <v>6140</v>
      </c>
      <c r="C1758" s="3" t="s">
        <v>2176</v>
      </c>
      <c r="D1758" s="3" t="s">
        <v>44</v>
      </c>
      <c r="E1758" s="3" t="s">
        <v>34</v>
      </c>
      <c r="F1758" s="3" t="s">
        <v>35</v>
      </c>
      <c r="G1758" s="6">
        <v>5.99</v>
      </c>
      <c r="H1758" s="6">
        <v>10.0</v>
      </c>
      <c r="I1758" s="6">
        <v>1870.26</v>
      </c>
      <c r="J1758" s="3" t="s">
        <v>2034</v>
      </c>
      <c r="K1758" s="3" t="s">
        <v>4459</v>
      </c>
      <c r="L1758" s="3" t="s">
        <v>264</v>
      </c>
      <c r="M1758" s="3" t="s">
        <v>39</v>
      </c>
      <c r="N1758" s="3" t="s">
        <v>5495</v>
      </c>
      <c r="O1758" s="8" t="str">
        <f t="shared" ref="O1758:P1758" si="1849">IF(J1758="","UNKNOWN",PROPER(TRIM(J1758)))</f>
        <v>Jerry</v>
      </c>
      <c r="P1758" s="8" t="str">
        <f t="shared" si="1849"/>
        <v>Carlson</v>
      </c>
      <c r="Q1758" s="8" t="str">
        <f t="shared" si="1847"/>
        <v>Bronze</v>
      </c>
      <c r="R1758" s="8" t="str">
        <f>IFERROR(VLOOKUP(TRIM(L1758),State_Mapping!A:B,2,FALSE),"Unknown")</f>
        <v>Florida</v>
      </c>
      <c r="S1758" s="8" t="str">
        <f t="shared" si="1848"/>
        <v>Valid</v>
      </c>
    </row>
    <row r="1759">
      <c r="A1759" s="3" t="s">
        <v>6141</v>
      </c>
      <c r="B1759" s="3" t="s">
        <v>6142</v>
      </c>
      <c r="C1759" s="3" t="s">
        <v>2429</v>
      </c>
      <c r="D1759" s="3" t="s">
        <v>44</v>
      </c>
      <c r="E1759" s="3" t="s">
        <v>34</v>
      </c>
      <c r="F1759" s="3" t="s">
        <v>46</v>
      </c>
      <c r="G1759" s="6">
        <v>5.99</v>
      </c>
      <c r="H1759" s="6">
        <v>0.0</v>
      </c>
      <c r="I1759" s="6">
        <v>286.53</v>
      </c>
      <c r="J1759" s="3" t="s">
        <v>5823</v>
      </c>
      <c r="K1759" s="3" t="s">
        <v>607</v>
      </c>
      <c r="L1759" s="3" t="s">
        <v>70</v>
      </c>
      <c r="M1759" s="3" t="s">
        <v>71</v>
      </c>
      <c r="N1759" s="3" t="s">
        <v>6143</v>
      </c>
      <c r="O1759" s="8" t="str">
        <f t="shared" ref="O1759:P1759" si="1850">IF(J1759="","UNKNOWN",PROPER(TRIM(J1759)))</f>
        <v>Jared</v>
      </c>
      <c r="P1759" s="8" t="str">
        <f t="shared" si="1850"/>
        <v>Robinson</v>
      </c>
      <c r="Q1759" s="8" t="str">
        <f t="shared" si="1847"/>
        <v>Bronze</v>
      </c>
      <c r="R1759" s="8" t="str">
        <f>IFERROR(VLOOKUP(TRIM(L1759),State_Mapping!A:B,2,FALSE),"Unknown")</f>
        <v>Pennsylvania</v>
      </c>
      <c r="S1759" s="8" t="str">
        <f t="shared" si="1848"/>
        <v>Valid</v>
      </c>
    </row>
    <row r="1760">
      <c r="A1760" s="3" t="s">
        <v>6144</v>
      </c>
      <c r="B1760" s="3" t="s">
        <v>6145</v>
      </c>
      <c r="C1760" s="3" t="s">
        <v>3306</v>
      </c>
      <c r="D1760" s="3" t="s">
        <v>33</v>
      </c>
      <c r="E1760" s="3" t="s">
        <v>34</v>
      </c>
      <c r="F1760" s="3" t="s">
        <v>120</v>
      </c>
      <c r="G1760" s="6">
        <v>4.99</v>
      </c>
      <c r="H1760" s="6">
        <v>5.0</v>
      </c>
      <c r="I1760" s="6">
        <v>3968.03</v>
      </c>
      <c r="J1760" s="3" t="s">
        <v>3201</v>
      </c>
      <c r="K1760" s="3" t="s">
        <v>288</v>
      </c>
      <c r="L1760" s="3" t="s">
        <v>206</v>
      </c>
      <c r="M1760" s="3" t="s">
        <v>138</v>
      </c>
      <c r="N1760" s="3" t="s">
        <v>802</v>
      </c>
      <c r="O1760" s="8" t="str">
        <f t="shared" ref="O1760:P1760" si="1851">IF(J1760="","UNKNOWN",PROPER(TRIM(J1760)))</f>
        <v>Jamie</v>
      </c>
      <c r="P1760" s="8" t="str">
        <f t="shared" si="1851"/>
        <v>Wilson</v>
      </c>
      <c r="Q1760" s="8" t="str">
        <f t="shared" si="1847"/>
        <v>Bronze</v>
      </c>
      <c r="R1760" s="8" t="str">
        <f>IFERROR(VLOOKUP(TRIM(L1760),State_Mapping!A:B,2,FALSE),"Unknown")</f>
        <v>Maryland</v>
      </c>
      <c r="S1760" s="8" t="str">
        <f t="shared" si="1848"/>
        <v>Valid</v>
      </c>
    </row>
    <row r="1761">
      <c r="A1761" s="3" t="s">
        <v>6146</v>
      </c>
      <c r="B1761" s="3" t="s">
        <v>6147</v>
      </c>
      <c r="C1761" s="3" t="s">
        <v>4635</v>
      </c>
      <c r="D1761" s="3" t="s">
        <v>33</v>
      </c>
      <c r="E1761" s="3" t="s">
        <v>392</v>
      </c>
      <c r="F1761" s="3" t="s">
        <v>120</v>
      </c>
      <c r="G1761" s="6">
        <v>7.99</v>
      </c>
      <c r="H1761" s="6">
        <v>0.0</v>
      </c>
      <c r="I1761" s="6">
        <v>3630.35</v>
      </c>
      <c r="J1761" s="3" t="s">
        <v>1315</v>
      </c>
      <c r="K1761" s="3" t="s">
        <v>3207</v>
      </c>
      <c r="L1761" s="3" t="s">
        <v>1117</v>
      </c>
      <c r="M1761" s="3" t="s">
        <v>61</v>
      </c>
      <c r="N1761" s="3" t="s">
        <v>6148</v>
      </c>
      <c r="O1761" s="8" t="str">
        <f t="shared" ref="O1761:P1761" si="1852">IF(J1761="","UNKNOWN",PROPER(TRIM(J1761)))</f>
        <v>Daniel</v>
      </c>
      <c r="P1761" s="8" t="str">
        <f t="shared" si="1852"/>
        <v>Burke</v>
      </c>
      <c r="Q1761" s="8" t="str">
        <f t="shared" si="1847"/>
        <v>Gold</v>
      </c>
      <c r="R1761" s="8" t="str">
        <f>IFERROR(VLOOKUP(TRIM(L1761),State_Mapping!A:B,2,FALSE),"Unknown")</f>
        <v>Ohio</v>
      </c>
      <c r="S1761" s="8" t="str">
        <f t="shared" si="1848"/>
        <v>Valid</v>
      </c>
    </row>
    <row r="1762">
      <c r="A1762" s="3" t="s">
        <v>6149</v>
      </c>
      <c r="B1762" s="3" t="s">
        <v>870</v>
      </c>
      <c r="C1762" s="3" t="s">
        <v>3794</v>
      </c>
      <c r="D1762" s="3" t="s">
        <v>55</v>
      </c>
      <c r="E1762" s="3" t="s">
        <v>34</v>
      </c>
      <c r="F1762" s="3" t="s">
        <v>35</v>
      </c>
      <c r="G1762" s="6">
        <v>7.99</v>
      </c>
      <c r="H1762" s="6">
        <v>0.0</v>
      </c>
      <c r="I1762" s="6">
        <v>2586.32</v>
      </c>
      <c r="J1762" s="3" t="s">
        <v>405</v>
      </c>
      <c r="K1762" s="3" t="s">
        <v>872</v>
      </c>
      <c r="L1762" s="3" t="s">
        <v>187</v>
      </c>
      <c r="M1762" s="3" t="s">
        <v>290</v>
      </c>
      <c r="N1762" s="3" t="s">
        <v>873</v>
      </c>
      <c r="O1762" s="8" t="str">
        <f t="shared" ref="O1762:P1762" si="1853">IF(J1762="","UNKNOWN",PROPER(TRIM(J1762)))</f>
        <v>Jessica</v>
      </c>
      <c r="P1762" s="8" t="str">
        <f t="shared" si="1853"/>
        <v>Richardson</v>
      </c>
      <c r="Q1762" s="8" t="str">
        <f t="shared" si="1847"/>
        <v>Silver</v>
      </c>
      <c r="R1762" s="8" t="str">
        <f>IFERROR(VLOOKUP(TRIM(L1762),State_Mapping!A:B,2,FALSE),"Unknown")</f>
        <v>Maryland</v>
      </c>
      <c r="S1762" s="8" t="str">
        <f t="shared" si="1848"/>
        <v>Valid</v>
      </c>
    </row>
    <row r="1763">
      <c r="A1763" s="3" t="s">
        <v>6150</v>
      </c>
      <c r="B1763" s="3" t="s">
        <v>6151</v>
      </c>
      <c r="C1763" s="3" t="s">
        <v>1337</v>
      </c>
      <c r="D1763" s="3" t="s">
        <v>33</v>
      </c>
      <c r="E1763" s="3" t="s">
        <v>34</v>
      </c>
      <c r="F1763" s="3" t="s">
        <v>46</v>
      </c>
      <c r="G1763" s="6">
        <v>12.99</v>
      </c>
      <c r="H1763" s="6">
        <v>5.0</v>
      </c>
      <c r="I1763" s="6">
        <v>461.69</v>
      </c>
      <c r="J1763" s="3" t="s">
        <v>891</v>
      </c>
      <c r="K1763" s="3" t="s">
        <v>2801</v>
      </c>
      <c r="L1763" s="3" t="s">
        <v>166</v>
      </c>
      <c r="M1763" s="3" t="s">
        <v>71</v>
      </c>
      <c r="N1763" s="3" t="s">
        <v>1337</v>
      </c>
      <c r="O1763" s="8" t="str">
        <f t="shared" ref="O1763:P1763" si="1854">IF(J1763="","UNKNOWN",PROPER(TRIM(J1763)))</f>
        <v>Jason</v>
      </c>
      <c r="P1763" s="8" t="str">
        <f t="shared" si="1854"/>
        <v>Sanders</v>
      </c>
      <c r="Q1763" s="8" t="str">
        <f t="shared" si="1847"/>
        <v>Bronze</v>
      </c>
      <c r="R1763" s="8" t="str">
        <f>IFERROR(VLOOKUP(TRIM(L1763),State_Mapping!A:B,2,FALSE),"Unknown")</f>
        <v>Washington</v>
      </c>
      <c r="S1763" s="8" t="str">
        <f t="shared" si="1848"/>
        <v>Valid</v>
      </c>
    </row>
    <row r="1764">
      <c r="A1764" s="3" t="s">
        <v>6152</v>
      </c>
      <c r="B1764" s="3" t="s">
        <v>6153</v>
      </c>
      <c r="C1764" s="3" t="s">
        <v>4507</v>
      </c>
      <c r="D1764" s="3" t="s">
        <v>44</v>
      </c>
      <c r="E1764" s="3" t="s">
        <v>34</v>
      </c>
      <c r="F1764" s="3" t="s">
        <v>35</v>
      </c>
      <c r="G1764" s="6">
        <v>0.0</v>
      </c>
      <c r="H1764" s="6">
        <v>25.0</v>
      </c>
      <c r="I1764" s="6">
        <v>592.93</v>
      </c>
      <c r="J1764" s="3" t="s">
        <v>756</v>
      </c>
      <c r="K1764" s="3" t="s">
        <v>401</v>
      </c>
      <c r="L1764" s="3" t="s">
        <v>199</v>
      </c>
      <c r="M1764" s="3" t="s">
        <v>78</v>
      </c>
      <c r="N1764" s="3" t="s">
        <v>3761</v>
      </c>
      <c r="O1764" s="8" t="str">
        <f t="shared" ref="O1764:P1764" si="1855">IF(J1764="","UNKNOWN",PROPER(TRIM(J1764)))</f>
        <v>Kevin</v>
      </c>
      <c r="P1764" s="8" t="str">
        <f t="shared" si="1855"/>
        <v>Brewer</v>
      </c>
      <c r="Q1764" s="8" t="str">
        <f t="shared" si="1847"/>
        <v>Silver</v>
      </c>
      <c r="R1764" s="8" t="str">
        <f>IFERROR(VLOOKUP(TRIM(L1764),State_Mapping!A:B,2,FALSE),"Unknown")</f>
        <v>Indiana</v>
      </c>
      <c r="S1764" s="8" t="str">
        <f t="shared" si="1848"/>
        <v>Valid</v>
      </c>
    </row>
    <row r="1765">
      <c r="A1765" s="3" t="s">
        <v>6154</v>
      </c>
      <c r="B1765" s="3" t="s">
        <v>6155</v>
      </c>
      <c r="C1765" s="3" t="s">
        <v>1377</v>
      </c>
      <c r="D1765" s="3" t="s">
        <v>33</v>
      </c>
      <c r="E1765" s="3" t="s">
        <v>34</v>
      </c>
      <c r="F1765" s="3" t="s">
        <v>67</v>
      </c>
      <c r="G1765" s="6">
        <v>12.99</v>
      </c>
      <c r="H1765" s="6">
        <v>5.0</v>
      </c>
      <c r="I1765" s="6">
        <v>1129.99</v>
      </c>
      <c r="J1765" s="3" t="s">
        <v>1545</v>
      </c>
      <c r="K1765" s="3" t="s">
        <v>1415</v>
      </c>
      <c r="L1765" s="3" t="s">
        <v>627</v>
      </c>
      <c r="M1765" s="3" t="s">
        <v>39</v>
      </c>
      <c r="N1765" s="3" t="s">
        <v>2132</v>
      </c>
      <c r="O1765" s="8" t="str">
        <f t="shared" ref="O1765:P1765" si="1856">IF(J1765="","UNKNOWN",PROPER(TRIM(J1765)))</f>
        <v>Nathan</v>
      </c>
      <c r="P1765" s="8" t="str">
        <f t="shared" si="1856"/>
        <v>Kaufman</v>
      </c>
      <c r="Q1765" s="8" t="str">
        <f t="shared" si="1847"/>
        <v>Bronze</v>
      </c>
      <c r="R1765" s="8" t="str">
        <f>IFERROR(VLOOKUP(TRIM(L1765),State_Mapping!A:B,2,FALSE),"Unknown")</f>
        <v>Washington</v>
      </c>
      <c r="S1765" s="8" t="str">
        <f t="shared" si="1848"/>
        <v>Valid</v>
      </c>
    </row>
    <row r="1766">
      <c r="A1766" s="3" t="s">
        <v>6156</v>
      </c>
      <c r="B1766" s="3" t="s">
        <v>6157</v>
      </c>
      <c r="C1766" s="3" t="s">
        <v>2059</v>
      </c>
      <c r="D1766" s="3" t="s">
        <v>33</v>
      </c>
      <c r="E1766" s="3" t="s">
        <v>34</v>
      </c>
      <c r="F1766" s="3" t="s">
        <v>35</v>
      </c>
      <c r="G1766" s="6">
        <v>7.99</v>
      </c>
      <c r="H1766" s="6">
        <v>0.0</v>
      </c>
      <c r="I1766" s="6">
        <v>1129.15</v>
      </c>
      <c r="J1766" s="3" t="s">
        <v>302</v>
      </c>
      <c r="K1766" s="3" t="s">
        <v>1162</v>
      </c>
      <c r="L1766" s="3" t="s">
        <v>264</v>
      </c>
      <c r="M1766" s="3" t="s">
        <v>138</v>
      </c>
      <c r="N1766" s="3" t="s">
        <v>936</v>
      </c>
      <c r="O1766" s="8" t="str">
        <f t="shared" ref="O1766:P1766" si="1857">IF(J1766="","UNKNOWN",PROPER(TRIM(J1766)))</f>
        <v>Gregory</v>
      </c>
      <c r="P1766" s="8" t="str">
        <f t="shared" si="1857"/>
        <v>Brown</v>
      </c>
      <c r="Q1766" s="8" t="str">
        <f t="shared" si="1847"/>
        <v>Bronze</v>
      </c>
      <c r="R1766" s="8" t="str">
        <f>IFERROR(VLOOKUP(TRIM(L1766),State_Mapping!A:B,2,FALSE),"Unknown")</f>
        <v>Florida</v>
      </c>
      <c r="S1766" s="8" t="str">
        <f t="shared" si="1848"/>
        <v>Valid</v>
      </c>
    </row>
    <row r="1767">
      <c r="A1767" s="3" t="s">
        <v>6158</v>
      </c>
      <c r="B1767" s="3" t="s">
        <v>6159</v>
      </c>
      <c r="C1767" s="3" t="s">
        <v>3379</v>
      </c>
      <c r="D1767" s="3" t="s">
        <v>33</v>
      </c>
      <c r="E1767" s="3" t="s">
        <v>34</v>
      </c>
      <c r="F1767" s="3" t="s">
        <v>57</v>
      </c>
      <c r="G1767" s="6">
        <v>12.99</v>
      </c>
      <c r="H1767" s="6">
        <v>0.0</v>
      </c>
      <c r="I1767" s="6">
        <v>1525.99</v>
      </c>
      <c r="J1767" s="3" t="s">
        <v>2638</v>
      </c>
      <c r="K1767" s="3" t="s">
        <v>1525</v>
      </c>
      <c r="L1767" s="3" t="s">
        <v>297</v>
      </c>
      <c r="M1767" s="3" t="s">
        <v>138</v>
      </c>
      <c r="N1767" s="3" t="s">
        <v>5769</v>
      </c>
      <c r="O1767" s="8" t="str">
        <f t="shared" ref="O1767:P1767" si="1858">IF(J1767="","UNKNOWN",PROPER(TRIM(J1767)))</f>
        <v>Paula</v>
      </c>
      <c r="P1767" s="8" t="str">
        <f t="shared" si="1858"/>
        <v>Hall</v>
      </c>
      <c r="Q1767" s="8" t="str">
        <f t="shared" si="1847"/>
        <v>Bronze</v>
      </c>
      <c r="R1767" s="8" t="str">
        <f>IFERROR(VLOOKUP(TRIM(L1767),State_Mapping!A:B,2,FALSE),"Unknown")</f>
        <v>Missouri</v>
      </c>
      <c r="S1767" s="8" t="str">
        <f t="shared" si="1848"/>
        <v>Valid</v>
      </c>
    </row>
    <row r="1768">
      <c r="A1768" s="3" t="s">
        <v>6160</v>
      </c>
      <c r="B1768" s="3" t="s">
        <v>6161</v>
      </c>
      <c r="C1768" s="3" t="s">
        <v>814</v>
      </c>
      <c r="D1768" s="3" t="s">
        <v>33</v>
      </c>
      <c r="E1768" s="3" t="s">
        <v>34</v>
      </c>
      <c r="F1768" s="3" t="s">
        <v>35</v>
      </c>
      <c r="G1768" s="6">
        <v>4.99</v>
      </c>
      <c r="H1768" s="6">
        <v>0.0</v>
      </c>
      <c r="I1768" s="6">
        <v>3507.02</v>
      </c>
      <c r="J1768" s="3" t="s">
        <v>314</v>
      </c>
      <c r="K1768" s="3" t="s">
        <v>1240</v>
      </c>
      <c r="L1768" s="3" t="s">
        <v>316</v>
      </c>
      <c r="M1768" s="3" t="s">
        <v>290</v>
      </c>
      <c r="N1768" s="3" t="s">
        <v>6162</v>
      </c>
      <c r="O1768" s="8" t="str">
        <f t="shared" ref="O1768:P1768" si="1859">IF(J1768="","UNKNOWN",PROPER(TRIM(J1768)))</f>
        <v>Joseph</v>
      </c>
      <c r="P1768" s="8" t="str">
        <f t="shared" si="1859"/>
        <v>Ross</v>
      </c>
      <c r="Q1768" s="8" t="str">
        <f t="shared" si="1847"/>
        <v>Silver</v>
      </c>
      <c r="R1768" s="8" t="str">
        <f>IFERROR(VLOOKUP(TRIM(L1768),State_Mapping!A:B,2,FALSE),"Unknown")</f>
        <v>Michigan</v>
      </c>
      <c r="S1768" s="8" t="str">
        <f t="shared" si="1848"/>
        <v>Valid</v>
      </c>
    </row>
    <row r="1769" hidden="1">
      <c r="A1769" s="3" t="s">
        <v>6163</v>
      </c>
      <c r="B1769" s="3" t="s">
        <v>4548</v>
      </c>
      <c r="C1769" s="3" t="s">
        <v>1893</v>
      </c>
      <c r="D1769" s="3" t="s">
        <v>55</v>
      </c>
      <c r="E1769" s="3" t="s">
        <v>56</v>
      </c>
      <c r="F1769" s="3" t="s">
        <v>57</v>
      </c>
      <c r="G1769" s="6">
        <v>12.99</v>
      </c>
      <c r="H1769" s="6">
        <v>5.0</v>
      </c>
      <c r="I1769" s="6">
        <v>1017.39</v>
      </c>
      <c r="J1769" s="3" t="s">
        <v>326</v>
      </c>
      <c r="K1769" s="3" t="s">
        <v>4549</v>
      </c>
      <c r="L1769" s="3" t="s">
        <v>166</v>
      </c>
      <c r="M1769" s="3" t="s">
        <v>78</v>
      </c>
      <c r="N1769" s="3" t="s">
        <v>4550</v>
      </c>
    </row>
    <row r="1770">
      <c r="A1770" s="3" t="s">
        <v>6164</v>
      </c>
      <c r="B1770" s="3" t="s">
        <v>6165</v>
      </c>
      <c r="C1770" s="3" t="s">
        <v>2766</v>
      </c>
      <c r="D1770" s="3" t="s">
        <v>33</v>
      </c>
      <c r="E1770" s="3" t="s">
        <v>34</v>
      </c>
      <c r="F1770" s="3" t="s">
        <v>35</v>
      </c>
      <c r="G1770" s="6">
        <v>12.99</v>
      </c>
      <c r="H1770" s="6">
        <v>0.0</v>
      </c>
      <c r="I1770" s="6">
        <v>564.57</v>
      </c>
      <c r="J1770" s="3" t="s">
        <v>6166</v>
      </c>
      <c r="K1770" s="3" t="s">
        <v>5634</v>
      </c>
      <c r="L1770" s="3" t="s">
        <v>3064</v>
      </c>
      <c r="M1770" s="3" t="s">
        <v>78</v>
      </c>
      <c r="N1770" s="3" t="s">
        <v>6167</v>
      </c>
      <c r="O1770" s="8" t="str">
        <f t="shared" ref="O1770:P1770" si="1860">IF(J1770="","UNKNOWN",PROPER(TRIM(J1770)))</f>
        <v>Jillian</v>
      </c>
      <c r="P1770" s="8" t="str">
        <f t="shared" si="1860"/>
        <v>Obrien</v>
      </c>
      <c r="Q1770" s="8" t="str">
        <f t="shared" ref="Q1770:Q1781" si="1862">IF(M1770="","UNKNOWN",PROPER(TRIM(M1770)))</f>
        <v>Silver</v>
      </c>
      <c r="R1770" s="8" t="str">
        <f>IFERROR(VLOOKUP(TRIM(L1770),State_Mapping!A:B,2,FALSE),"Unknown")</f>
        <v>Illinois</v>
      </c>
      <c r="S1770" s="8" t="str">
        <f t="shared" ref="S1770:S1781" si="1863">IF(C1770="","Missing","Valid")</f>
        <v>Valid</v>
      </c>
    </row>
    <row r="1771">
      <c r="A1771" s="3" t="s">
        <v>6168</v>
      </c>
      <c r="B1771" s="3" t="s">
        <v>6169</v>
      </c>
      <c r="C1771" s="3" t="s">
        <v>6170</v>
      </c>
      <c r="D1771" s="3" t="s">
        <v>33</v>
      </c>
      <c r="E1771" s="3" t="s">
        <v>34</v>
      </c>
      <c r="F1771" s="3" t="s">
        <v>46</v>
      </c>
      <c r="G1771" s="6">
        <v>7.99</v>
      </c>
      <c r="H1771" s="6">
        <v>10.0</v>
      </c>
      <c r="I1771" s="6">
        <v>2184.33</v>
      </c>
      <c r="J1771" s="3" t="s">
        <v>848</v>
      </c>
      <c r="K1771" s="3" t="s">
        <v>945</v>
      </c>
      <c r="L1771" s="3" t="s">
        <v>107</v>
      </c>
      <c r="M1771" s="3" t="s">
        <v>71</v>
      </c>
      <c r="N1771" s="3" t="s">
        <v>2676</v>
      </c>
      <c r="O1771" s="8" t="str">
        <f t="shared" ref="O1771:P1771" si="1861">IF(J1771="","UNKNOWN",PROPER(TRIM(J1771)))</f>
        <v>John</v>
      </c>
      <c r="P1771" s="8" t="str">
        <f t="shared" si="1861"/>
        <v>Wong</v>
      </c>
      <c r="Q1771" s="8" t="str">
        <f t="shared" si="1862"/>
        <v>Bronze</v>
      </c>
      <c r="R1771" s="8" t="str">
        <f>IFERROR(VLOOKUP(TRIM(L1771),State_Mapping!A:B,2,FALSE),"Unknown")</f>
        <v>New York</v>
      </c>
      <c r="S1771" s="8" t="str">
        <f t="shared" si="1863"/>
        <v>Valid</v>
      </c>
    </row>
    <row r="1772">
      <c r="A1772" s="3" t="s">
        <v>6171</v>
      </c>
      <c r="B1772" s="3" t="s">
        <v>2203</v>
      </c>
      <c r="C1772" s="3" t="s">
        <v>876</v>
      </c>
      <c r="D1772" s="3" t="s">
        <v>55</v>
      </c>
      <c r="E1772" s="3" t="s">
        <v>34</v>
      </c>
      <c r="F1772" s="3" t="s">
        <v>46</v>
      </c>
      <c r="G1772" s="6">
        <v>0.0</v>
      </c>
      <c r="H1772" s="6">
        <v>0.0</v>
      </c>
      <c r="I1772" s="6">
        <v>399.75</v>
      </c>
      <c r="J1772" s="3" t="s">
        <v>464</v>
      </c>
      <c r="K1772" s="3" t="s">
        <v>1228</v>
      </c>
      <c r="L1772" s="3" t="s">
        <v>1117</v>
      </c>
      <c r="M1772" s="3" t="s">
        <v>100</v>
      </c>
      <c r="N1772" s="3" t="s">
        <v>2204</v>
      </c>
      <c r="O1772" s="8" t="str">
        <f t="shared" ref="O1772:P1772" si="1864">IF(J1772="","UNKNOWN",PROPER(TRIM(J1772)))</f>
        <v>Jennifer</v>
      </c>
      <c r="P1772" s="8" t="str">
        <f t="shared" si="1864"/>
        <v>Wood</v>
      </c>
      <c r="Q1772" s="8" t="str">
        <f t="shared" si="1862"/>
        <v>Silver</v>
      </c>
      <c r="R1772" s="8" t="str">
        <f>IFERROR(VLOOKUP(TRIM(L1772),State_Mapping!A:B,2,FALSE),"Unknown")</f>
        <v>Ohio</v>
      </c>
      <c r="S1772" s="8" t="str">
        <f t="shared" si="1863"/>
        <v>Valid</v>
      </c>
    </row>
    <row r="1773">
      <c r="A1773" s="3" t="s">
        <v>6172</v>
      </c>
      <c r="B1773" s="3" t="s">
        <v>6173</v>
      </c>
      <c r="C1773" s="3" t="s">
        <v>2030</v>
      </c>
      <c r="D1773" s="3" t="s">
        <v>44</v>
      </c>
      <c r="E1773" s="3" t="s">
        <v>34</v>
      </c>
      <c r="F1773" s="3" t="s">
        <v>120</v>
      </c>
      <c r="G1773" s="6">
        <v>0.0</v>
      </c>
      <c r="H1773" s="6">
        <v>5.0</v>
      </c>
      <c r="I1773" s="6">
        <v>797.27</v>
      </c>
      <c r="J1773" s="3" t="s">
        <v>2847</v>
      </c>
      <c r="K1773" s="3" t="s">
        <v>186</v>
      </c>
      <c r="L1773" s="3" t="s">
        <v>92</v>
      </c>
      <c r="M1773" s="3" t="s">
        <v>290</v>
      </c>
      <c r="N1773" s="3" t="s">
        <v>787</v>
      </c>
      <c r="O1773" s="8" t="str">
        <f t="shared" ref="O1773:P1773" si="1865">IF(J1773="","UNKNOWN",PROPER(TRIM(J1773)))</f>
        <v>Edgar</v>
      </c>
      <c r="P1773" s="8" t="str">
        <f t="shared" si="1865"/>
        <v>Anderson</v>
      </c>
      <c r="Q1773" s="8" t="str">
        <f t="shared" si="1862"/>
        <v>Silver</v>
      </c>
      <c r="R1773" s="8" t="str">
        <f>IFERROR(VLOOKUP(TRIM(L1773),State_Mapping!A:B,2,FALSE),"Unknown")</f>
        <v>Ohio</v>
      </c>
      <c r="S1773" s="8" t="str">
        <f t="shared" si="1863"/>
        <v>Valid</v>
      </c>
    </row>
    <row r="1774">
      <c r="A1774" s="3" t="s">
        <v>6174</v>
      </c>
      <c r="B1774" s="3" t="s">
        <v>6175</v>
      </c>
      <c r="C1774" s="3" t="s">
        <v>2204</v>
      </c>
      <c r="D1774" s="3" t="s">
        <v>55</v>
      </c>
      <c r="E1774" s="3" t="s">
        <v>34</v>
      </c>
      <c r="F1774" s="3" t="s">
        <v>67</v>
      </c>
      <c r="G1774" s="6">
        <v>4.99</v>
      </c>
      <c r="H1774" s="6">
        <v>0.0</v>
      </c>
      <c r="I1774" s="6">
        <v>2553.99</v>
      </c>
      <c r="J1774" s="3" t="s">
        <v>6176</v>
      </c>
      <c r="K1774" s="3" t="s">
        <v>4842</v>
      </c>
      <c r="L1774" s="3" t="s">
        <v>70</v>
      </c>
      <c r="M1774" s="3" t="s">
        <v>138</v>
      </c>
      <c r="N1774" s="3" t="s">
        <v>6177</v>
      </c>
      <c r="O1774" s="8" t="str">
        <f t="shared" ref="O1774:P1774" si="1866">IF(J1774="","UNKNOWN",PROPER(TRIM(J1774)))</f>
        <v>Kristen</v>
      </c>
      <c r="P1774" s="8" t="str">
        <f t="shared" si="1866"/>
        <v>Schaefer</v>
      </c>
      <c r="Q1774" s="8" t="str">
        <f t="shared" si="1862"/>
        <v>Bronze</v>
      </c>
      <c r="R1774" s="8" t="str">
        <f>IFERROR(VLOOKUP(TRIM(L1774),State_Mapping!A:B,2,FALSE),"Unknown")</f>
        <v>Pennsylvania</v>
      </c>
      <c r="S1774" s="8" t="str">
        <f t="shared" si="1863"/>
        <v>Valid</v>
      </c>
    </row>
    <row r="1775">
      <c r="A1775" s="3" t="s">
        <v>6178</v>
      </c>
      <c r="B1775" s="3" t="s">
        <v>6179</v>
      </c>
      <c r="C1775" s="3" t="s">
        <v>4161</v>
      </c>
      <c r="D1775" s="3" t="s">
        <v>33</v>
      </c>
      <c r="E1775" s="3" t="s">
        <v>34</v>
      </c>
      <c r="F1775" s="3" t="s">
        <v>35</v>
      </c>
      <c r="G1775" s="6">
        <v>7.99</v>
      </c>
      <c r="H1775" s="6">
        <v>5.0</v>
      </c>
      <c r="I1775" s="6">
        <v>3231.27</v>
      </c>
      <c r="J1775" s="3" t="s">
        <v>6180</v>
      </c>
      <c r="K1775" s="3" t="s">
        <v>1587</v>
      </c>
      <c r="L1775" s="3" t="s">
        <v>60</v>
      </c>
      <c r="M1775" s="3" t="s">
        <v>71</v>
      </c>
      <c r="N1775" s="3" t="s">
        <v>3024</v>
      </c>
      <c r="O1775" s="8" t="str">
        <f t="shared" ref="O1775:P1775" si="1867">IF(J1775="","UNKNOWN",PROPER(TRIM(J1775)))</f>
        <v>Marvin</v>
      </c>
      <c r="P1775" s="8" t="str">
        <f t="shared" si="1867"/>
        <v>Howard</v>
      </c>
      <c r="Q1775" s="8" t="str">
        <f t="shared" si="1862"/>
        <v>Bronze</v>
      </c>
      <c r="R1775" s="8" t="str">
        <f>IFERROR(VLOOKUP(TRIM(L1775),State_Mapping!A:B,2,FALSE),"Unknown")</f>
        <v>Georgia</v>
      </c>
      <c r="S1775" s="8" t="str">
        <f t="shared" si="1863"/>
        <v>Valid</v>
      </c>
    </row>
    <row r="1776">
      <c r="A1776" s="3" t="s">
        <v>6181</v>
      </c>
      <c r="B1776" s="3" t="s">
        <v>6182</v>
      </c>
      <c r="C1776" s="3" t="s">
        <v>4772</v>
      </c>
      <c r="D1776" s="3" t="s">
        <v>44</v>
      </c>
      <c r="E1776" s="3" t="s">
        <v>34</v>
      </c>
      <c r="F1776" s="3" t="s">
        <v>57</v>
      </c>
      <c r="G1776" s="6">
        <v>5.99</v>
      </c>
      <c r="H1776" s="6">
        <v>25.0</v>
      </c>
      <c r="I1776" s="6">
        <v>440.45</v>
      </c>
      <c r="J1776" s="3" t="s">
        <v>2097</v>
      </c>
      <c r="K1776" s="3" t="s">
        <v>6183</v>
      </c>
      <c r="L1776" s="3" t="s">
        <v>166</v>
      </c>
      <c r="M1776" s="3" t="s">
        <v>71</v>
      </c>
      <c r="N1776" s="3" t="s">
        <v>6184</v>
      </c>
      <c r="O1776" s="8" t="str">
        <f t="shared" ref="O1776:P1776" si="1868">IF(J1776="","UNKNOWN",PROPER(TRIM(J1776)))</f>
        <v>Megan</v>
      </c>
      <c r="P1776" s="8" t="str">
        <f t="shared" si="1868"/>
        <v>Casey</v>
      </c>
      <c r="Q1776" s="8" t="str">
        <f t="shared" si="1862"/>
        <v>Bronze</v>
      </c>
      <c r="R1776" s="8" t="str">
        <f>IFERROR(VLOOKUP(TRIM(L1776),State_Mapping!A:B,2,FALSE),"Unknown")</f>
        <v>Washington</v>
      </c>
      <c r="S1776" s="8" t="str">
        <f t="shared" si="1863"/>
        <v>Valid</v>
      </c>
    </row>
    <row r="1777">
      <c r="A1777" s="3" t="s">
        <v>6185</v>
      </c>
      <c r="B1777" s="3" t="s">
        <v>6186</v>
      </c>
      <c r="C1777" s="3" t="s">
        <v>6187</v>
      </c>
      <c r="D1777" s="3" t="s">
        <v>33</v>
      </c>
      <c r="E1777" s="3" t="s">
        <v>34</v>
      </c>
      <c r="F1777" s="3" t="s">
        <v>120</v>
      </c>
      <c r="G1777" s="6">
        <v>7.99</v>
      </c>
      <c r="H1777" s="6">
        <v>5.0</v>
      </c>
      <c r="I1777" s="6">
        <v>6064.42</v>
      </c>
      <c r="J1777" s="3" t="s">
        <v>1372</v>
      </c>
      <c r="K1777" s="3" t="s">
        <v>492</v>
      </c>
      <c r="L1777" s="3" t="s">
        <v>2188</v>
      </c>
      <c r="M1777" s="3" t="s">
        <v>39</v>
      </c>
      <c r="N1777" s="3" t="s">
        <v>1581</v>
      </c>
      <c r="O1777" s="8" t="str">
        <f t="shared" ref="O1777:P1777" si="1869">IF(J1777="","UNKNOWN",PROPER(TRIM(J1777)))</f>
        <v>Melissa</v>
      </c>
      <c r="P1777" s="8" t="str">
        <f t="shared" si="1869"/>
        <v>Dodson</v>
      </c>
      <c r="Q1777" s="8" t="str">
        <f t="shared" si="1862"/>
        <v>Bronze</v>
      </c>
      <c r="R1777" s="8" t="str">
        <f>IFERROR(VLOOKUP(TRIM(L1777),State_Mapping!A:B,2,FALSE),"Unknown")</f>
        <v>California</v>
      </c>
      <c r="S1777" s="8" t="str">
        <f t="shared" si="1863"/>
        <v>Valid</v>
      </c>
    </row>
    <row r="1778">
      <c r="A1778" s="3" t="s">
        <v>6188</v>
      </c>
      <c r="B1778" s="3" t="s">
        <v>6189</v>
      </c>
      <c r="C1778" s="3" t="s">
        <v>768</v>
      </c>
      <c r="D1778" s="3" t="s">
        <v>33</v>
      </c>
      <c r="E1778" s="3" t="s">
        <v>34</v>
      </c>
      <c r="F1778" s="3" t="s">
        <v>57</v>
      </c>
      <c r="G1778" s="6">
        <v>4.99</v>
      </c>
      <c r="H1778" s="6">
        <v>0.0</v>
      </c>
      <c r="I1778" s="6">
        <v>2874.6</v>
      </c>
      <c r="J1778" s="3" t="s">
        <v>3713</v>
      </c>
      <c r="K1778" s="3" t="s">
        <v>1668</v>
      </c>
      <c r="L1778" s="3" t="s">
        <v>99</v>
      </c>
      <c r="M1778" s="3" t="s">
        <v>50</v>
      </c>
      <c r="N1778" s="3" t="s">
        <v>5958</v>
      </c>
      <c r="O1778" s="8" t="str">
        <f t="shared" ref="O1778:P1778" si="1870">IF(J1778="","UNKNOWN",PROPER(TRIM(J1778)))</f>
        <v>Sarah</v>
      </c>
      <c r="P1778" s="8" t="str">
        <f t="shared" si="1870"/>
        <v>Gray</v>
      </c>
      <c r="Q1778" s="8" t="str">
        <f t="shared" si="1862"/>
        <v>Gold</v>
      </c>
      <c r="R1778" s="8" t="str">
        <f>IFERROR(VLOOKUP(TRIM(L1778),State_Mapping!A:B,2,FALSE),"Unknown")</f>
        <v>Michigan</v>
      </c>
      <c r="S1778" s="8" t="str">
        <f t="shared" si="1863"/>
        <v>Valid</v>
      </c>
    </row>
    <row r="1779">
      <c r="A1779" s="3" t="s">
        <v>6190</v>
      </c>
      <c r="B1779" s="3" t="s">
        <v>6191</v>
      </c>
      <c r="C1779" s="3" t="s">
        <v>1105</v>
      </c>
      <c r="D1779" s="3" t="s">
        <v>33</v>
      </c>
      <c r="E1779" s="3" t="s">
        <v>34</v>
      </c>
      <c r="F1779" s="3" t="s">
        <v>46</v>
      </c>
      <c r="G1779" s="6">
        <v>12.99</v>
      </c>
      <c r="H1779" s="6">
        <v>10.0</v>
      </c>
      <c r="I1779" s="6">
        <v>2332.78</v>
      </c>
      <c r="J1779" s="3" t="s">
        <v>498</v>
      </c>
      <c r="K1779" s="3" t="s">
        <v>4961</v>
      </c>
      <c r="L1779" s="3" t="s">
        <v>206</v>
      </c>
      <c r="M1779" s="3" t="s">
        <v>180</v>
      </c>
      <c r="N1779" s="3" t="s">
        <v>2301</v>
      </c>
      <c r="O1779" s="8" t="str">
        <f t="shared" ref="O1779:P1779" si="1871">IF(J1779="","UNKNOWN",PROPER(TRIM(J1779)))</f>
        <v>Mark</v>
      </c>
      <c r="P1779" s="8" t="str">
        <f t="shared" si="1871"/>
        <v>Shaw</v>
      </c>
      <c r="Q1779" s="8" t="str">
        <f t="shared" si="1862"/>
        <v>Gold</v>
      </c>
      <c r="R1779" s="8" t="str">
        <f>IFERROR(VLOOKUP(TRIM(L1779),State_Mapping!A:B,2,FALSE),"Unknown")</f>
        <v>Maryland</v>
      </c>
      <c r="S1779" s="8" t="str">
        <f t="shared" si="1863"/>
        <v>Valid</v>
      </c>
    </row>
    <row r="1780">
      <c r="A1780" s="3" t="s">
        <v>6192</v>
      </c>
      <c r="B1780" s="3" t="s">
        <v>4844</v>
      </c>
      <c r="C1780" s="3" t="s">
        <v>6193</v>
      </c>
      <c r="D1780" s="3" t="s">
        <v>33</v>
      </c>
      <c r="E1780" s="3" t="s">
        <v>34</v>
      </c>
      <c r="F1780" s="3" t="s">
        <v>57</v>
      </c>
      <c r="G1780" s="6">
        <v>0.0</v>
      </c>
      <c r="H1780" s="6">
        <v>15.0</v>
      </c>
      <c r="I1780" s="6">
        <v>1800.89</v>
      </c>
      <c r="J1780" s="3" t="s">
        <v>1729</v>
      </c>
      <c r="K1780" s="3" t="s">
        <v>892</v>
      </c>
      <c r="L1780" s="3" t="s">
        <v>276</v>
      </c>
      <c r="M1780" s="3" t="s">
        <v>50</v>
      </c>
      <c r="N1780" s="3" t="s">
        <v>4846</v>
      </c>
      <c r="O1780" s="8" t="str">
        <f t="shared" ref="O1780:P1780" si="1872">IF(J1780="","UNKNOWN",PROPER(TRIM(J1780)))</f>
        <v>Leslie</v>
      </c>
      <c r="P1780" s="8" t="str">
        <f t="shared" si="1872"/>
        <v>Perez</v>
      </c>
      <c r="Q1780" s="8" t="str">
        <f t="shared" si="1862"/>
        <v>Gold</v>
      </c>
      <c r="R1780" s="8" t="str">
        <f>IFERROR(VLOOKUP(TRIM(L1780),State_Mapping!A:B,2,FALSE),"Unknown")</f>
        <v>Georgia</v>
      </c>
      <c r="S1780" s="8" t="str">
        <f t="shared" si="1863"/>
        <v>Valid</v>
      </c>
    </row>
    <row r="1781">
      <c r="A1781" s="3" t="s">
        <v>6194</v>
      </c>
      <c r="B1781" s="3" t="s">
        <v>6195</v>
      </c>
      <c r="C1781" s="3" t="s">
        <v>3970</v>
      </c>
      <c r="D1781" s="3" t="s">
        <v>55</v>
      </c>
      <c r="E1781" s="3" t="s">
        <v>34</v>
      </c>
      <c r="F1781" s="3" t="s">
        <v>120</v>
      </c>
      <c r="G1781" s="6">
        <v>4.99</v>
      </c>
      <c r="H1781" s="6">
        <v>15.0</v>
      </c>
      <c r="I1781" s="6">
        <v>849.8</v>
      </c>
      <c r="J1781" s="3" t="s">
        <v>97</v>
      </c>
      <c r="K1781" s="3" t="s">
        <v>1458</v>
      </c>
      <c r="L1781" s="3" t="s">
        <v>316</v>
      </c>
      <c r="M1781" s="3" t="s">
        <v>138</v>
      </c>
      <c r="N1781" s="3" t="s">
        <v>3970</v>
      </c>
      <c r="O1781" s="8" t="str">
        <f t="shared" ref="O1781:P1781" si="1873">IF(J1781="","UNKNOWN",PROPER(TRIM(J1781)))</f>
        <v>James</v>
      </c>
      <c r="P1781" s="8" t="str">
        <f t="shared" si="1873"/>
        <v>Castaneda</v>
      </c>
      <c r="Q1781" s="8" t="str">
        <f t="shared" si="1862"/>
        <v>Bronze</v>
      </c>
      <c r="R1781" s="8" t="str">
        <f>IFERROR(VLOOKUP(TRIM(L1781),State_Mapping!A:B,2,FALSE),"Unknown")</f>
        <v>Michigan</v>
      </c>
      <c r="S1781" s="8" t="str">
        <f t="shared" si="1863"/>
        <v>Valid</v>
      </c>
    </row>
    <row r="1782" hidden="1">
      <c r="A1782" s="3" t="s">
        <v>6196</v>
      </c>
      <c r="B1782" s="3" t="s">
        <v>6197</v>
      </c>
      <c r="C1782" s="3" t="s">
        <v>896</v>
      </c>
      <c r="D1782" s="3" t="s">
        <v>33</v>
      </c>
      <c r="E1782" s="3" t="s">
        <v>56</v>
      </c>
      <c r="F1782" s="3" t="s">
        <v>35</v>
      </c>
      <c r="G1782" s="6">
        <v>12.99</v>
      </c>
      <c r="H1782" s="6">
        <v>20.0</v>
      </c>
      <c r="I1782" s="6">
        <v>3499.9</v>
      </c>
      <c r="J1782" s="3" t="s">
        <v>1315</v>
      </c>
      <c r="K1782" s="3" t="s">
        <v>1905</v>
      </c>
      <c r="L1782" s="3" t="s">
        <v>534</v>
      </c>
      <c r="M1782" s="3" t="s">
        <v>138</v>
      </c>
      <c r="N1782" s="3" t="s">
        <v>2478</v>
      </c>
    </row>
    <row r="1783">
      <c r="A1783" s="3" t="s">
        <v>6198</v>
      </c>
      <c r="B1783" s="3" t="s">
        <v>4523</v>
      </c>
      <c r="C1783" s="3" t="s">
        <v>5056</v>
      </c>
      <c r="D1783" s="3" t="s">
        <v>55</v>
      </c>
      <c r="E1783" s="3" t="s">
        <v>34</v>
      </c>
      <c r="F1783" s="3" t="s">
        <v>57</v>
      </c>
      <c r="G1783" s="6">
        <v>7.99</v>
      </c>
      <c r="H1783" s="6">
        <v>0.0</v>
      </c>
      <c r="I1783" s="6">
        <v>208.1</v>
      </c>
      <c r="J1783" s="3" t="s">
        <v>1729</v>
      </c>
      <c r="K1783" s="3" t="s">
        <v>296</v>
      </c>
      <c r="L1783" s="3" t="s">
        <v>212</v>
      </c>
      <c r="M1783" s="3" t="s">
        <v>71</v>
      </c>
      <c r="N1783" s="3" t="s">
        <v>4524</v>
      </c>
      <c r="O1783" s="8" t="str">
        <f t="shared" ref="O1783:P1783" si="1874">IF(J1783="","UNKNOWN",PROPER(TRIM(J1783)))</f>
        <v>Leslie</v>
      </c>
      <c r="P1783" s="8" t="str">
        <f t="shared" si="1874"/>
        <v>Smith</v>
      </c>
      <c r="Q1783" s="8" t="str">
        <f t="shared" ref="Q1783:Q1785" si="1876">IF(M1783="","UNKNOWN",PROPER(TRIM(M1783)))</f>
        <v>Bronze</v>
      </c>
      <c r="R1783" s="8" t="str">
        <f>IFERROR(VLOOKUP(TRIM(L1783),State_Mapping!A:B,2,FALSE),"Unknown")</f>
        <v>Illinois</v>
      </c>
      <c r="S1783" s="8" t="str">
        <f t="shared" ref="S1783:S1785" si="1877">IF(C1783="","Missing","Valid")</f>
        <v>Valid</v>
      </c>
    </row>
    <row r="1784">
      <c r="A1784" s="3" t="s">
        <v>6199</v>
      </c>
      <c r="B1784" s="3" t="s">
        <v>1977</v>
      </c>
      <c r="C1784" s="3" t="s">
        <v>2415</v>
      </c>
      <c r="D1784" s="3" t="s">
        <v>44</v>
      </c>
      <c r="E1784" s="3" t="s">
        <v>34</v>
      </c>
      <c r="F1784" s="3" t="s">
        <v>120</v>
      </c>
      <c r="G1784" s="6">
        <v>5.99</v>
      </c>
      <c r="H1784" s="6">
        <v>0.0</v>
      </c>
      <c r="I1784" s="6">
        <v>1756.09</v>
      </c>
      <c r="J1784" s="3" t="s">
        <v>287</v>
      </c>
      <c r="K1784" s="3" t="s">
        <v>1979</v>
      </c>
      <c r="L1784" s="3" t="s">
        <v>821</v>
      </c>
      <c r="M1784" s="3" t="s">
        <v>78</v>
      </c>
      <c r="N1784" s="3" t="s">
        <v>1978</v>
      </c>
      <c r="O1784" s="8" t="str">
        <f t="shared" ref="O1784:P1784" si="1875">IF(J1784="","UNKNOWN",PROPER(TRIM(J1784)))</f>
        <v>Gary</v>
      </c>
      <c r="P1784" s="8" t="str">
        <f t="shared" si="1875"/>
        <v>Hicks</v>
      </c>
      <c r="Q1784" s="8" t="str">
        <f t="shared" si="1876"/>
        <v>Silver</v>
      </c>
      <c r="R1784" s="8" t="str">
        <f>IFERROR(VLOOKUP(TRIM(L1784),State_Mapping!A:B,2,FALSE),"Unknown")</f>
        <v>Texas</v>
      </c>
      <c r="S1784" s="8" t="str">
        <f t="shared" si="1877"/>
        <v>Valid</v>
      </c>
    </row>
    <row r="1785">
      <c r="A1785" s="3" t="s">
        <v>6200</v>
      </c>
      <c r="B1785" s="3" t="s">
        <v>6201</v>
      </c>
      <c r="C1785" s="3" t="s">
        <v>2762</v>
      </c>
      <c r="D1785" s="3" t="s">
        <v>33</v>
      </c>
      <c r="E1785" s="3" t="s">
        <v>34</v>
      </c>
      <c r="F1785" s="3" t="s">
        <v>57</v>
      </c>
      <c r="G1785" s="6">
        <v>0.0</v>
      </c>
      <c r="H1785" s="6">
        <v>0.0</v>
      </c>
      <c r="I1785" s="6">
        <v>2150.96</v>
      </c>
      <c r="J1785" s="3" t="s">
        <v>192</v>
      </c>
      <c r="K1785" s="3" t="s">
        <v>1182</v>
      </c>
      <c r="L1785" s="3" t="s">
        <v>166</v>
      </c>
      <c r="M1785" s="3" t="s">
        <v>39</v>
      </c>
      <c r="N1785" s="3" t="s">
        <v>2906</v>
      </c>
      <c r="O1785" s="8" t="str">
        <f t="shared" ref="O1785:P1785" si="1878">IF(J1785="","UNKNOWN",PROPER(TRIM(J1785)))</f>
        <v>Nicholas</v>
      </c>
      <c r="P1785" s="8" t="str">
        <f t="shared" si="1878"/>
        <v>Butler</v>
      </c>
      <c r="Q1785" s="8" t="str">
        <f t="shared" si="1876"/>
        <v>Bronze</v>
      </c>
      <c r="R1785" s="8" t="str">
        <f>IFERROR(VLOOKUP(TRIM(L1785),State_Mapping!A:B,2,FALSE),"Unknown")</f>
        <v>Washington</v>
      </c>
      <c r="S1785" s="8" t="str">
        <f t="shared" si="1877"/>
        <v>Valid</v>
      </c>
    </row>
    <row r="1786" hidden="1">
      <c r="A1786" s="3" t="s">
        <v>6202</v>
      </c>
      <c r="B1786" s="3" t="s">
        <v>202</v>
      </c>
      <c r="C1786" s="3" t="s">
        <v>6203</v>
      </c>
      <c r="D1786" s="3" t="s">
        <v>55</v>
      </c>
      <c r="E1786" s="3" t="s">
        <v>45</v>
      </c>
      <c r="F1786" s="3" t="s">
        <v>57</v>
      </c>
      <c r="G1786" s="6">
        <v>0.0</v>
      </c>
      <c r="H1786" s="6">
        <v>0.0</v>
      </c>
      <c r="I1786" s="6">
        <v>167.16</v>
      </c>
      <c r="J1786" s="3" t="s">
        <v>204</v>
      </c>
      <c r="K1786" s="3" t="s">
        <v>205</v>
      </c>
      <c r="L1786" s="3" t="s">
        <v>206</v>
      </c>
      <c r="M1786" s="3" t="s">
        <v>100</v>
      </c>
      <c r="N1786" s="3" t="s">
        <v>207</v>
      </c>
    </row>
    <row r="1787" hidden="1">
      <c r="A1787" s="3" t="s">
        <v>6204</v>
      </c>
      <c r="B1787" s="3" t="s">
        <v>6205</v>
      </c>
      <c r="C1787" s="3" t="s">
        <v>6170</v>
      </c>
      <c r="D1787" s="3" t="s">
        <v>33</v>
      </c>
      <c r="E1787" s="3" t="s">
        <v>66</v>
      </c>
      <c r="F1787" s="3" t="s">
        <v>67</v>
      </c>
      <c r="G1787" s="6">
        <v>4.99</v>
      </c>
      <c r="H1787" s="6">
        <v>0.0</v>
      </c>
      <c r="I1787" s="6">
        <v>1547.57</v>
      </c>
      <c r="J1787" s="3" t="s">
        <v>1013</v>
      </c>
      <c r="K1787" s="3" t="s">
        <v>6206</v>
      </c>
      <c r="L1787" s="3" t="s">
        <v>99</v>
      </c>
      <c r="M1787" s="3" t="s">
        <v>100</v>
      </c>
      <c r="N1787" s="3" t="s">
        <v>3024</v>
      </c>
    </row>
    <row r="1788">
      <c r="A1788" s="3" t="s">
        <v>6207</v>
      </c>
      <c r="B1788" s="3" t="s">
        <v>6208</v>
      </c>
      <c r="C1788" s="3" t="s">
        <v>4068</v>
      </c>
      <c r="D1788" s="3" t="s">
        <v>33</v>
      </c>
      <c r="E1788" s="3" t="s">
        <v>34</v>
      </c>
      <c r="F1788" s="3" t="s">
        <v>57</v>
      </c>
      <c r="G1788" s="6">
        <v>4.99</v>
      </c>
      <c r="H1788" s="6">
        <v>15.0</v>
      </c>
      <c r="I1788" s="6">
        <v>965.63</v>
      </c>
      <c r="J1788" s="3" t="s">
        <v>1554</v>
      </c>
      <c r="K1788" s="3" t="s">
        <v>296</v>
      </c>
      <c r="L1788" s="3" t="s">
        <v>282</v>
      </c>
      <c r="M1788" s="3" t="s">
        <v>61</v>
      </c>
      <c r="N1788" s="3" t="s">
        <v>644</v>
      </c>
      <c r="O1788" s="8" t="str">
        <f t="shared" ref="O1788:P1788" si="1879">IF(J1788="","UNKNOWN",PROPER(TRIM(J1788)))</f>
        <v>Brian</v>
      </c>
      <c r="P1788" s="8" t="str">
        <f t="shared" si="1879"/>
        <v>Smith</v>
      </c>
      <c r="Q1788" s="8" t="str">
        <f t="shared" ref="Q1788:Q1790" si="1881">IF(M1788="","UNKNOWN",PROPER(TRIM(M1788)))</f>
        <v>Gold</v>
      </c>
      <c r="R1788" s="8" t="str">
        <f>IFERROR(VLOOKUP(TRIM(L1788),State_Mapping!A:B,2,FALSE),"Unknown")</f>
        <v>Florida</v>
      </c>
      <c r="S1788" s="8" t="str">
        <f t="shared" ref="S1788:S1790" si="1882">IF(C1788="","Missing","Valid")</f>
        <v>Valid</v>
      </c>
    </row>
    <row r="1789">
      <c r="A1789" s="3" t="s">
        <v>6209</v>
      </c>
      <c r="B1789" s="3" t="s">
        <v>6210</v>
      </c>
      <c r="C1789" s="3" t="s">
        <v>2407</v>
      </c>
      <c r="D1789" s="3" t="s">
        <v>33</v>
      </c>
      <c r="E1789" s="3" t="s">
        <v>34</v>
      </c>
      <c r="F1789" s="3" t="s">
        <v>35</v>
      </c>
      <c r="G1789" s="6">
        <v>0.0</v>
      </c>
      <c r="H1789" s="6">
        <v>0.0</v>
      </c>
      <c r="I1789" s="6">
        <v>1105.8</v>
      </c>
      <c r="J1789" s="3" t="s">
        <v>1315</v>
      </c>
      <c r="K1789" s="3" t="s">
        <v>1169</v>
      </c>
      <c r="L1789" s="3" t="s">
        <v>145</v>
      </c>
      <c r="M1789" s="3" t="s">
        <v>71</v>
      </c>
      <c r="N1789" s="3" t="s">
        <v>5495</v>
      </c>
      <c r="O1789" s="8" t="str">
        <f t="shared" ref="O1789:P1789" si="1880">IF(J1789="","UNKNOWN",PROPER(TRIM(J1789)))</f>
        <v>Daniel</v>
      </c>
      <c r="P1789" s="8" t="str">
        <f t="shared" si="1880"/>
        <v>Munoz</v>
      </c>
      <c r="Q1789" s="8" t="str">
        <f t="shared" si="1881"/>
        <v>Bronze</v>
      </c>
      <c r="R1789" s="8" t="str">
        <f>IFERROR(VLOOKUP(TRIM(L1789),State_Mapping!A:B,2,FALSE),"Unknown")</f>
        <v>Tennessee</v>
      </c>
      <c r="S1789" s="8" t="str">
        <f t="shared" si="1882"/>
        <v>Valid</v>
      </c>
    </row>
    <row r="1790">
      <c r="A1790" s="3" t="s">
        <v>6211</v>
      </c>
      <c r="B1790" s="3" t="s">
        <v>5365</v>
      </c>
      <c r="C1790" s="3" t="s">
        <v>5586</v>
      </c>
      <c r="D1790" s="3" t="s">
        <v>44</v>
      </c>
      <c r="E1790" s="3" t="s">
        <v>34</v>
      </c>
      <c r="F1790" s="3" t="s">
        <v>67</v>
      </c>
      <c r="G1790" s="6">
        <v>5.99</v>
      </c>
      <c r="H1790" s="6">
        <v>0.0</v>
      </c>
      <c r="I1790" s="6">
        <v>1800.28</v>
      </c>
      <c r="J1790" s="3" t="s">
        <v>5366</v>
      </c>
      <c r="K1790" s="3" t="s">
        <v>5367</v>
      </c>
      <c r="L1790" s="3" t="s">
        <v>413</v>
      </c>
      <c r="M1790" s="3" t="s">
        <v>39</v>
      </c>
      <c r="N1790" s="3" t="s">
        <v>1210</v>
      </c>
      <c r="O1790" s="8" t="str">
        <f t="shared" ref="O1790:P1790" si="1883">IF(J1790="","UNKNOWN",PROPER(TRIM(J1790)))</f>
        <v>Rita</v>
      </c>
      <c r="P1790" s="8" t="str">
        <f t="shared" si="1883"/>
        <v>Malone</v>
      </c>
      <c r="Q1790" s="8" t="str">
        <f t="shared" si="1881"/>
        <v>Bronze</v>
      </c>
      <c r="R1790" s="8" t="str">
        <f>IFERROR(VLOOKUP(TRIM(L1790),State_Mapping!A:B,2,FALSE),"Unknown")</f>
        <v>North Carolina</v>
      </c>
      <c r="S1790" s="8" t="str">
        <f t="shared" si="1882"/>
        <v>Valid</v>
      </c>
    </row>
    <row r="1791" hidden="1">
      <c r="A1791" s="3" t="s">
        <v>6212</v>
      </c>
      <c r="B1791" s="3" t="s">
        <v>6213</v>
      </c>
      <c r="C1791" s="3" t="s">
        <v>286</v>
      </c>
      <c r="D1791" s="3" t="s">
        <v>33</v>
      </c>
      <c r="E1791" s="3" t="s">
        <v>56</v>
      </c>
      <c r="F1791" s="3" t="s">
        <v>35</v>
      </c>
      <c r="G1791" s="6">
        <v>5.99</v>
      </c>
      <c r="H1791" s="6">
        <v>0.0</v>
      </c>
      <c r="I1791" s="6">
        <v>258.09</v>
      </c>
      <c r="J1791" s="3" t="s">
        <v>430</v>
      </c>
      <c r="K1791" s="3" t="s">
        <v>1040</v>
      </c>
      <c r="L1791" s="3" t="s">
        <v>264</v>
      </c>
      <c r="M1791" s="3" t="s">
        <v>180</v>
      </c>
      <c r="N1791" s="3" t="s">
        <v>741</v>
      </c>
    </row>
    <row r="1792">
      <c r="A1792" s="3" t="s">
        <v>6214</v>
      </c>
      <c r="B1792" s="3" t="s">
        <v>6215</v>
      </c>
      <c r="C1792" s="3" t="s">
        <v>746</v>
      </c>
      <c r="D1792" s="3" t="s">
        <v>55</v>
      </c>
      <c r="E1792" s="3" t="s">
        <v>34</v>
      </c>
      <c r="F1792" s="3" t="s">
        <v>67</v>
      </c>
      <c r="G1792" s="6">
        <v>0.0</v>
      </c>
      <c r="H1792" s="6">
        <v>0.0</v>
      </c>
      <c r="I1792" s="6">
        <v>902.44</v>
      </c>
      <c r="J1792" s="3" t="s">
        <v>249</v>
      </c>
      <c r="K1792" s="3" t="s">
        <v>2481</v>
      </c>
      <c r="L1792" s="3" t="s">
        <v>516</v>
      </c>
      <c r="M1792" s="3" t="s">
        <v>71</v>
      </c>
      <c r="N1792" s="3" t="s">
        <v>3193</v>
      </c>
      <c r="O1792" s="8" t="str">
        <f t="shared" ref="O1792:P1792" si="1884">IF(J1792="","UNKNOWN",PROPER(TRIM(J1792)))</f>
        <v>Christian</v>
      </c>
      <c r="P1792" s="8" t="str">
        <f t="shared" si="1884"/>
        <v>Crawford</v>
      </c>
      <c r="Q1792" s="8" t="str">
        <f t="shared" ref="Q1792:Q1798" si="1886">IF(M1792="","UNKNOWN",PROPER(TRIM(M1792)))</f>
        <v>Bronze</v>
      </c>
      <c r="R1792" s="8" t="str">
        <f>IFERROR(VLOOKUP(TRIM(L1792),State_Mapping!A:B,2,FALSE),"Unknown")</f>
        <v>Pennsylvania</v>
      </c>
      <c r="S1792" s="8" t="str">
        <f t="shared" ref="S1792:S1798" si="1887">IF(C1792="","Missing","Valid")</f>
        <v>Valid</v>
      </c>
    </row>
    <row r="1793">
      <c r="A1793" s="3" t="s">
        <v>6216</v>
      </c>
      <c r="B1793" s="3" t="s">
        <v>6217</v>
      </c>
      <c r="C1793" s="3" t="s">
        <v>1478</v>
      </c>
      <c r="D1793" s="3" t="s">
        <v>44</v>
      </c>
      <c r="E1793" s="3" t="s">
        <v>34</v>
      </c>
      <c r="F1793" s="3" t="s">
        <v>35</v>
      </c>
      <c r="G1793" s="6">
        <v>5.99</v>
      </c>
      <c r="H1793" s="6">
        <v>0.0</v>
      </c>
      <c r="I1793" s="6">
        <v>208.39</v>
      </c>
      <c r="J1793" s="3" t="s">
        <v>3135</v>
      </c>
      <c r="K1793" s="3" t="s">
        <v>951</v>
      </c>
      <c r="L1793" s="3" t="s">
        <v>957</v>
      </c>
      <c r="M1793" s="3" t="s">
        <v>71</v>
      </c>
      <c r="N1793" s="3" t="s">
        <v>391</v>
      </c>
      <c r="O1793" s="8" t="str">
        <f t="shared" ref="O1793:P1793" si="1885">IF(J1793="","UNKNOWN",PROPER(TRIM(J1793)))</f>
        <v>Andrea</v>
      </c>
      <c r="P1793" s="8" t="str">
        <f t="shared" si="1885"/>
        <v>Walker</v>
      </c>
      <c r="Q1793" s="8" t="str">
        <f t="shared" si="1886"/>
        <v>Bronze</v>
      </c>
      <c r="R1793" s="8" t="str">
        <f>IFERROR(VLOOKUP(TRIM(L1793),State_Mapping!A:B,2,FALSE),"Unknown")</f>
        <v>New York</v>
      </c>
      <c r="S1793" s="8" t="str">
        <f t="shared" si="1887"/>
        <v>Valid</v>
      </c>
    </row>
    <row r="1794">
      <c r="A1794" s="3" t="s">
        <v>6218</v>
      </c>
      <c r="B1794" s="3" t="s">
        <v>6219</v>
      </c>
      <c r="C1794" s="3" t="s">
        <v>6220</v>
      </c>
      <c r="D1794" s="3" t="s">
        <v>55</v>
      </c>
      <c r="E1794" s="3" t="s">
        <v>34</v>
      </c>
      <c r="F1794" s="3" t="s">
        <v>46</v>
      </c>
      <c r="G1794" s="6">
        <v>0.0</v>
      </c>
      <c r="H1794" s="6">
        <v>0.0</v>
      </c>
      <c r="I1794" s="6">
        <v>2057.7</v>
      </c>
      <c r="J1794" s="3" t="s">
        <v>339</v>
      </c>
      <c r="K1794" s="3" t="s">
        <v>2026</v>
      </c>
      <c r="L1794" s="3" t="s">
        <v>459</v>
      </c>
      <c r="M1794" s="3" t="s">
        <v>39</v>
      </c>
      <c r="N1794" s="3" t="s">
        <v>3704</v>
      </c>
      <c r="O1794" s="8" t="str">
        <f t="shared" ref="O1794:P1794" si="1888">IF(J1794="","UNKNOWN",PROPER(TRIM(J1794)))</f>
        <v>Tracy</v>
      </c>
      <c r="P1794" s="8" t="str">
        <f t="shared" si="1888"/>
        <v>Harrison</v>
      </c>
      <c r="Q1794" s="8" t="str">
        <f t="shared" si="1886"/>
        <v>Bronze</v>
      </c>
      <c r="R1794" s="8" t="str">
        <f>IFERROR(VLOOKUP(TRIM(L1794),State_Mapping!A:B,2,FALSE),"Unknown")</f>
        <v>Arizona</v>
      </c>
      <c r="S1794" s="8" t="str">
        <f t="shared" si="1887"/>
        <v>Valid</v>
      </c>
    </row>
    <row r="1795">
      <c r="A1795" s="3" t="s">
        <v>6221</v>
      </c>
      <c r="B1795" s="3" t="s">
        <v>1553</v>
      </c>
      <c r="C1795" s="3" t="s">
        <v>1497</v>
      </c>
      <c r="D1795" s="3" t="s">
        <v>33</v>
      </c>
      <c r="E1795" s="3" t="s">
        <v>34</v>
      </c>
      <c r="F1795" s="3" t="s">
        <v>46</v>
      </c>
      <c r="G1795" s="6">
        <v>5.99</v>
      </c>
      <c r="H1795" s="6">
        <v>10.0</v>
      </c>
      <c r="I1795" s="6">
        <v>512.0</v>
      </c>
      <c r="J1795" s="3" t="s">
        <v>1554</v>
      </c>
      <c r="K1795" s="3" t="s">
        <v>788</v>
      </c>
      <c r="L1795" s="3" t="s">
        <v>297</v>
      </c>
      <c r="M1795" s="3" t="s">
        <v>71</v>
      </c>
      <c r="N1795" s="3" t="s">
        <v>1083</v>
      </c>
      <c r="O1795" s="8" t="str">
        <f t="shared" ref="O1795:P1795" si="1889">IF(J1795="","UNKNOWN",PROPER(TRIM(J1795)))</f>
        <v>Brian</v>
      </c>
      <c r="P1795" s="8" t="str">
        <f t="shared" si="1889"/>
        <v>Gilbert</v>
      </c>
      <c r="Q1795" s="8" t="str">
        <f t="shared" si="1886"/>
        <v>Bronze</v>
      </c>
      <c r="R1795" s="8" t="str">
        <f>IFERROR(VLOOKUP(TRIM(L1795),State_Mapping!A:B,2,FALSE),"Unknown")</f>
        <v>Missouri</v>
      </c>
      <c r="S1795" s="8" t="str">
        <f t="shared" si="1887"/>
        <v>Valid</v>
      </c>
    </row>
    <row r="1796">
      <c r="A1796" s="3" t="s">
        <v>6222</v>
      </c>
      <c r="B1796" s="3" t="s">
        <v>6223</v>
      </c>
      <c r="C1796" s="3" t="s">
        <v>679</v>
      </c>
      <c r="D1796" s="3" t="s">
        <v>44</v>
      </c>
      <c r="E1796" s="3" t="s">
        <v>34</v>
      </c>
      <c r="F1796" s="3" t="s">
        <v>46</v>
      </c>
      <c r="G1796" s="6">
        <v>5.99</v>
      </c>
      <c r="H1796" s="6">
        <v>0.0</v>
      </c>
      <c r="I1796" s="6">
        <v>3187.88</v>
      </c>
      <c r="J1796" s="3" t="s">
        <v>4087</v>
      </c>
      <c r="K1796" s="3" t="s">
        <v>157</v>
      </c>
      <c r="L1796" s="3" t="s">
        <v>493</v>
      </c>
      <c r="M1796" s="3" t="s">
        <v>290</v>
      </c>
      <c r="N1796" s="3" t="s">
        <v>6224</v>
      </c>
      <c r="O1796" s="8" t="str">
        <f t="shared" ref="O1796:P1796" si="1890">IF(J1796="","UNKNOWN",PROPER(TRIM(J1796)))</f>
        <v>Julie</v>
      </c>
      <c r="P1796" s="8" t="str">
        <f t="shared" si="1890"/>
        <v>Young</v>
      </c>
      <c r="Q1796" s="8" t="str">
        <f t="shared" si="1886"/>
        <v>Silver</v>
      </c>
      <c r="R1796" s="8" t="str">
        <f>IFERROR(VLOOKUP(TRIM(L1796),State_Mapping!A:B,2,FALSE),"Unknown")</f>
        <v>Wisconsin</v>
      </c>
      <c r="S1796" s="8" t="str">
        <f t="shared" si="1887"/>
        <v>Valid</v>
      </c>
    </row>
    <row r="1797">
      <c r="A1797" s="3" t="s">
        <v>6225</v>
      </c>
      <c r="B1797" s="3" t="s">
        <v>6226</v>
      </c>
      <c r="C1797" s="3" t="s">
        <v>3128</v>
      </c>
      <c r="D1797" s="3" t="s">
        <v>33</v>
      </c>
      <c r="E1797" s="3" t="s">
        <v>34</v>
      </c>
      <c r="F1797" s="3" t="s">
        <v>57</v>
      </c>
      <c r="G1797" s="6">
        <v>0.0</v>
      </c>
      <c r="H1797" s="6">
        <v>15.0</v>
      </c>
      <c r="I1797" s="6">
        <v>643.63</v>
      </c>
      <c r="J1797" s="3" t="s">
        <v>377</v>
      </c>
      <c r="K1797" s="3" t="s">
        <v>3852</v>
      </c>
      <c r="L1797" s="3" t="s">
        <v>1117</v>
      </c>
      <c r="M1797" s="3" t="s">
        <v>100</v>
      </c>
      <c r="N1797" s="3" t="s">
        <v>2989</v>
      </c>
      <c r="O1797" s="8" t="str">
        <f t="shared" ref="O1797:P1797" si="1891">IF(J1797="","UNKNOWN",PROPER(TRIM(J1797)))</f>
        <v>Christopher</v>
      </c>
      <c r="P1797" s="8" t="str">
        <f t="shared" si="1891"/>
        <v>Harrell</v>
      </c>
      <c r="Q1797" s="8" t="str">
        <f t="shared" si="1886"/>
        <v>Silver</v>
      </c>
      <c r="R1797" s="8" t="str">
        <f>IFERROR(VLOOKUP(TRIM(L1797),State_Mapping!A:B,2,FALSE),"Unknown")</f>
        <v>Ohio</v>
      </c>
      <c r="S1797" s="8" t="str">
        <f t="shared" si="1887"/>
        <v>Valid</v>
      </c>
    </row>
    <row r="1798">
      <c r="A1798" s="3" t="s">
        <v>6227</v>
      </c>
      <c r="B1798" s="3" t="s">
        <v>6228</v>
      </c>
      <c r="C1798" s="3" t="s">
        <v>3924</v>
      </c>
      <c r="D1798" s="3" t="s">
        <v>55</v>
      </c>
      <c r="E1798" s="3" t="s">
        <v>34</v>
      </c>
      <c r="F1798" s="3" t="s">
        <v>46</v>
      </c>
      <c r="G1798" s="6">
        <v>7.99</v>
      </c>
      <c r="H1798" s="6">
        <v>0.0</v>
      </c>
      <c r="I1798" s="6">
        <v>1700.3</v>
      </c>
      <c r="J1798" s="3" t="s">
        <v>430</v>
      </c>
      <c r="K1798" s="3" t="s">
        <v>6229</v>
      </c>
      <c r="L1798" s="3" t="s">
        <v>1117</v>
      </c>
      <c r="M1798" s="3" t="s">
        <v>78</v>
      </c>
      <c r="N1798" s="3" t="s">
        <v>5919</v>
      </c>
      <c r="O1798" s="8" t="str">
        <f t="shared" ref="O1798:P1798" si="1892">IF(J1798="","UNKNOWN",PROPER(TRIM(J1798)))</f>
        <v>Robert</v>
      </c>
      <c r="P1798" s="8" t="str">
        <f t="shared" si="1892"/>
        <v>Compton</v>
      </c>
      <c r="Q1798" s="8" t="str">
        <f t="shared" si="1886"/>
        <v>Silver</v>
      </c>
      <c r="R1798" s="8" t="str">
        <f>IFERROR(VLOOKUP(TRIM(L1798),State_Mapping!A:B,2,FALSE),"Unknown")</f>
        <v>Ohio</v>
      </c>
      <c r="S1798" s="8" t="str">
        <f t="shared" si="1887"/>
        <v>Valid</v>
      </c>
    </row>
    <row r="1799" hidden="1">
      <c r="A1799" s="3" t="s">
        <v>6230</v>
      </c>
      <c r="B1799" s="3" t="s">
        <v>6231</v>
      </c>
      <c r="C1799" s="3" t="s">
        <v>6052</v>
      </c>
      <c r="D1799" s="3" t="s">
        <v>44</v>
      </c>
      <c r="E1799" s="3" t="s">
        <v>45</v>
      </c>
      <c r="F1799" s="3" t="s">
        <v>120</v>
      </c>
      <c r="G1799" s="6">
        <v>5.99</v>
      </c>
      <c r="H1799" s="6">
        <v>0.0</v>
      </c>
      <c r="I1799" s="6">
        <v>857.83</v>
      </c>
      <c r="J1799" s="3" t="s">
        <v>1677</v>
      </c>
      <c r="K1799" s="3" t="s">
        <v>3338</v>
      </c>
      <c r="L1799" s="3" t="s">
        <v>212</v>
      </c>
      <c r="M1799" s="3" t="s">
        <v>138</v>
      </c>
      <c r="N1799" s="3" t="s">
        <v>4189</v>
      </c>
    </row>
    <row r="1800">
      <c r="A1800" s="3" t="s">
        <v>6232</v>
      </c>
      <c r="B1800" s="3" t="s">
        <v>6233</v>
      </c>
      <c r="C1800" s="3" t="s">
        <v>612</v>
      </c>
      <c r="D1800" s="3" t="s">
        <v>44</v>
      </c>
      <c r="E1800" s="3" t="s">
        <v>34</v>
      </c>
      <c r="F1800" s="3" t="s">
        <v>120</v>
      </c>
      <c r="G1800" s="6">
        <v>4.99</v>
      </c>
      <c r="H1800" s="6">
        <v>0.0</v>
      </c>
      <c r="I1800" s="6">
        <v>1385.98</v>
      </c>
      <c r="J1800" s="3" t="s">
        <v>363</v>
      </c>
      <c r="K1800" s="3" t="s">
        <v>6234</v>
      </c>
      <c r="L1800" s="3" t="s">
        <v>264</v>
      </c>
      <c r="M1800" s="3" t="s">
        <v>39</v>
      </c>
      <c r="N1800" s="3" t="s">
        <v>1655</v>
      </c>
      <c r="O1800" s="8" t="str">
        <f t="shared" ref="O1800:P1800" si="1893">IF(J1800="","UNKNOWN",PROPER(TRIM(J1800)))</f>
        <v>Michael</v>
      </c>
      <c r="P1800" s="8" t="str">
        <f t="shared" si="1893"/>
        <v>Rivas</v>
      </c>
      <c r="Q1800" s="8" t="str">
        <f t="shared" ref="Q1800:Q1810" si="1895">IF(M1800="","UNKNOWN",PROPER(TRIM(M1800)))</f>
        <v>Bronze</v>
      </c>
      <c r="R1800" s="8" t="str">
        <f>IFERROR(VLOOKUP(TRIM(L1800),State_Mapping!A:B,2,FALSE),"Unknown")</f>
        <v>Florida</v>
      </c>
      <c r="S1800" s="8" t="str">
        <f t="shared" ref="S1800:S1810" si="1896">IF(C1800="","Missing","Valid")</f>
        <v>Valid</v>
      </c>
    </row>
    <row r="1801">
      <c r="A1801" s="3" t="s">
        <v>6235</v>
      </c>
      <c r="B1801" s="3" t="s">
        <v>6236</v>
      </c>
      <c r="C1801" s="3" t="s">
        <v>5919</v>
      </c>
      <c r="D1801" s="3" t="s">
        <v>33</v>
      </c>
      <c r="E1801" s="3" t="s">
        <v>34</v>
      </c>
      <c r="F1801" s="3" t="s">
        <v>35</v>
      </c>
      <c r="G1801" s="6">
        <v>0.0</v>
      </c>
      <c r="H1801" s="6">
        <v>0.0</v>
      </c>
      <c r="I1801" s="6">
        <v>1484.16</v>
      </c>
      <c r="J1801" s="3" t="s">
        <v>3713</v>
      </c>
      <c r="K1801" s="3" t="s">
        <v>4228</v>
      </c>
      <c r="L1801" s="3" t="s">
        <v>85</v>
      </c>
      <c r="M1801" s="3" t="s">
        <v>138</v>
      </c>
      <c r="N1801" s="3" t="s">
        <v>6237</v>
      </c>
      <c r="O1801" s="8" t="str">
        <f t="shared" ref="O1801:P1801" si="1894">IF(J1801="","UNKNOWN",PROPER(TRIM(J1801)))</f>
        <v>Sarah</v>
      </c>
      <c r="P1801" s="8" t="str">
        <f t="shared" si="1894"/>
        <v>Duncan</v>
      </c>
      <c r="Q1801" s="8" t="str">
        <f t="shared" si="1895"/>
        <v>Bronze</v>
      </c>
      <c r="R1801" s="8" t="str">
        <f>IFERROR(VLOOKUP(TRIM(L1801),State_Mapping!A:B,2,FALSE),"Unknown")</f>
        <v>Wisconsin</v>
      </c>
      <c r="S1801" s="8" t="str">
        <f t="shared" si="1896"/>
        <v>Valid</v>
      </c>
    </row>
    <row r="1802">
      <c r="A1802" s="3" t="s">
        <v>6238</v>
      </c>
      <c r="B1802" s="3" t="s">
        <v>6239</v>
      </c>
      <c r="C1802" s="3" t="s">
        <v>6193</v>
      </c>
      <c r="D1802" s="3" t="s">
        <v>44</v>
      </c>
      <c r="E1802" s="3" t="s">
        <v>34</v>
      </c>
      <c r="F1802" s="3" t="s">
        <v>46</v>
      </c>
      <c r="G1802" s="6">
        <v>0.0</v>
      </c>
      <c r="H1802" s="6">
        <v>0.0</v>
      </c>
      <c r="I1802" s="6">
        <v>931.98</v>
      </c>
      <c r="J1802" s="3" t="s">
        <v>36</v>
      </c>
      <c r="K1802" s="3" t="s">
        <v>5628</v>
      </c>
      <c r="L1802" s="3" t="s">
        <v>70</v>
      </c>
      <c r="M1802" s="3" t="s">
        <v>50</v>
      </c>
      <c r="N1802" s="3" t="s">
        <v>4921</v>
      </c>
      <c r="O1802" s="8" t="str">
        <f t="shared" ref="O1802:P1802" si="1897">IF(J1802="","UNKNOWN",PROPER(TRIM(J1802)))</f>
        <v>Ashley</v>
      </c>
      <c r="P1802" s="8" t="str">
        <f t="shared" si="1897"/>
        <v>Pham</v>
      </c>
      <c r="Q1802" s="8" t="str">
        <f t="shared" si="1895"/>
        <v>Gold</v>
      </c>
      <c r="R1802" s="8" t="str">
        <f>IFERROR(VLOOKUP(TRIM(L1802),State_Mapping!A:B,2,FALSE),"Unknown")</f>
        <v>Pennsylvania</v>
      </c>
      <c r="S1802" s="8" t="str">
        <f t="shared" si="1896"/>
        <v>Valid</v>
      </c>
    </row>
    <row r="1803">
      <c r="A1803" s="3" t="s">
        <v>6240</v>
      </c>
      <c r="B1803" s="3" t="s">
        <v>6241</v>
      </c>
      <c r="C1803" s="3" t="s">
        <v>859</v>
      </c>
      <c r="D1803" s="3" t="s">
        <v>33</v>
      </c>
      <c r="E1803" s="3" t="s">
        <v>34</v>
      </c>
      <c r="F1803" s="3" t="s">
        <v>35</v>
      </c>
      <c r="G1803" s="6">
        <v>0.0</v>
      </c>
      <c r="H1803" s="6">
        <v>0.0</v>
      </c>
      <c r="I1803" s="6">
        <v>553.64</v>
      </c>
      <c r="J1803" s="3" t="s">
        <v>1175</v>
      </c>
      <c r="K1803" s="3" t="s">
        <v>788</v>
      </c>
      <c r="L1803" s="3" t="s">
        <v>4008</v>
      </c>
      <c r="M1803" s="3" t="s">
        <v>138</v>
      </c>
      <c r="N1803" s="3" t="s">
        <v>6242</v>
      </c>
      <c r="O1803" s="8" t="str">
        <f t="shared" ref="O1803:P1803" si="1898">IF(J1803="","UNKNOWN",PROPER(TRIM(J1803)))</f>
        <v>Troy</v>
      </c>
      <c r="P1803" s="8" t="str">
        <f t="shared" si="1898"/>
        <v>Gilbert</v>
      </c>
      <c r="Q1803" s="8" t="str">
        <f t="shared" si="1895"/>
        <v>Bronze</v>
      </c>
      <c r="R1803" s="8" t="str">
        <f>IFERROR(VLOOKUP(TRIM(L1803),State_Mapping!A:B,2,FALSE),"Unknown")</f>
        <v>Indiana</v>
      </c>
      <c r="S1803" s="8" t="str">
        <f t="shared" si="1896"/>
        <v>Valid</v>
      </c>
    </row>
    <row r="1804">
      <c r="A1804" s="3" t="s">
        <v>6243</v>
      </c>
      <c r="B1804" s="3" t="s">
        <v>6244</v>
      </c>
      <c r="C1804" s="3" t="s">
        <v>702</v>
      </c>
      <c r="D1804" s="3" t="s">
        <v>33</v>
      </c>
      <c r="E1804" s="3" t="s">
        <v>34</v>
      </c>
      <c r="F1804" s="3" t="s">
        <v>67</v>
      </c>
      <c r="G1804" s="6">
        <v>4.99</v>
      </c>
      <c r="H1804" s="6">
        <v>0.0</v>
      </c>
      <c r="I1804" s="6">
        <v>1775.47</v>
      </c>
      <c r="J1804" s="3" t="s">
        <v>1285</v>
      </c>
      <c r="K1804" s="3" t="s">
        <v>6245</v>
      </c>
      <c r="L1804" s="3" t="s">
        <v>236</v>
      </c>
      <c r="M1804" s="3" t="s">
        <v>138</v>
      </c>
      <c r="N1804" s="3" t="s">
        <v>6246</v>
      </c>
      <c r="O1804" s="8" t="str">
        <f t="shared" ref="O1804:P1804" si="1899">IF(J1804="","UNKNOWN",PROPER(TRIM(J1804)))</f>
        <v>Kayla</v>
      </c>
      <c r="P1804" s="8" t="str">
        <f t="shared" si="1899"/>
        <v>Fernandez</v>
      </c>
      <c r="Q1804" s="8" t="str">
        <f t="shared" si="1895"/>
        <v>Bronze</v>
      </c>
      <c r="R1804" s="8" t="str">
        <f>IFERROR(VLOOKUP(TRIM(L1804),State_Mapping!A:B,2,FALSE),"Unknown")</f>
        <v>Massachusetts</v>
      </c>
      <c r="S1804" s="8" t="str">
        <f t="shared" si="1896"/>
        <v>Valid</v>
      </c>
    </row>
    <row r="1805">
      <c r="A1805" s="3" t="s">
        <v>6247</v>
      </c>
      <c r="B1805" s="3" t="s">
        <v>6248</v>
      </c>
      <c r="C1805" s="3" t="s">
        <v>6249</v>
      </c>
      <c r="D1805" s="3" t="s">
        <v>33</v>
      </c>
      <c r="E1805" s="3" t="s">
        <v>34</v>
      </c>
      <c r="F1805" s="3" t="s">
        <v>46</v>
      </c>
      <c r="G1805" s="6">
        <v>7.99</v>
      </c>
      <c r="H1805" s="6">
        <v>0.0</v>
      </c>
      <c r="I1805" s="6">
        <v>1938.19</v>
      </c>
      <c r="J1805" s="3" t="s">
        <v>192</v>
      </c>
      <c r="K1805" s="3" t="s">
        <v>1162</v>
      </c>
      <c r="L1805" s="3" t="s">
        <v>158</v>
      </c>
      <c r="M1805" s="3" t="s">
        <v>108</v>
      </c>
      <c r="N1805" s="3" t="s">
        <v>4584</v>
      </c>
      <c r="O1805" s="8" t="str">
        <f t="shared" ref="O1805:P1805" si="1900">IF(J1805="","UNKNOWN",PROPER(TRIM(J1805)))</f>
        <v>Nicholas</v>
      </c>
      <c r="P1805" s="8" t="str">
        <f t="shared" si="1900"/>
        <v>Brown</v>
      </c>
      <c r="Q1805" s="8" t="str">
        <f t="shared" si="1895"/>
        <v>Platinum</v>
      </c>
      <c r="R1805" s="8" t="str">
        <f>IFERROR(VLOOKUP(TRIM(L1805),State_Mapping!A:B,2,FALSE),"Unknown")</f>
        <v>Massachusetts</v>
      </c>
      <c r="S1805" s="8" t="str">
        <f t="shared" si="1896"/>
        <v>Valid</v>
      </c>
    </row>
    <row r="1806">
      <c r="A1806" s="3" t="s">
        <v>6250</v>
      </c>
      <c r="B1806" s="3" t="s">
        <v>6251</v>
      </c>
      <c r="C1806" s="3" t="s">
        <v>4346</v>
      </c>
      <c r="D1806" s="3" t="s">
        <v>33</v>
      </c>
      <c r="E1806" s="3" t="s">
        <v>34</v>
      </c>
      <c r="F1806" s="3" t="s">
        <v>57</v>
      </c>
      <c r="G1806" s="6">
        <v>0.0</v>
      </c>
      <c r="H1806" s="6">
        <v>0.0</v>
      </c>
      <c r="I1806" s="6">
        <v>735.96</v>
      </c>
      <c r="J1806" s="3" t="s">
        <v>1355</v>
      </c>
      <c r="K1806" s="3" t="s">
        <v>6252</v>
      </c>
      <c r="L1806" s="3" t="s">
        <v>1163</v>
      </c>
      <c r="M1806" s="3" t="s">
        <v>50</v>
      </c>
      <c r="N1806" s="3" t="s">
        <v>936</v>
      </c>
      <c r="O1806" s="8" t="str">
        <f t="shared" ref="O1806:P1806" si="1901">IF(J1806="","UNKNOWN",PROPER(TRIM(J1806)))</f>
        <v>Ryan</v>
      </c>
      <c r="P1806" s="8" t="str">
        <f t="shared" si="1901"/>
        <v>Herring</v>
      </c>
      <c r="Q1806" s="8" t="str">
        <f t="shared" si="1895"/>
        <v>Gold</v>
      </c>
      <c r="R1806" s="8" t="str">
        <f>IFERROR(VLOOKUP(TRIM(L1806),State_Mapping!A:B,2,FALSE),"Unknown")</f>
        <v>Illinois</v>
      </c>
      <c r="S1806" s="8" t="str">
        <f t="shared" si="1896"/>
        <v>Valid</v>
      </c>
    </row>
    <row r="1807">
      <c r="A1807" s="3" t="s">
        <v>6253</v>
      </c>
      <c r="B1807" s="3" t="s">
        <v>6254</v>
      </c>
      <c r="C1807" s="3" t="s">
        <v>2301</v>
      </c>
      <c r="D1807" s="3" t="s">
        <v>33</v>
      </c>
      <c r="E1807" s="3" t="s">
        <v>34</v>
      </c>
      <c r="F1807" s="3" t="s">
        <v>120</v>
      </c>
      <c r="G1807" s="6">
        <v>0.0</v>
      </c>
      <c r="H1807" s="6">
        <v>15.0</v>
      </c>
      <c r="I1807" s="6">
        <v>124.77</v>
      </c>
      <c r="J1807" s="3" t="s">
        <v>217</v>
      </c>
      <c r="K1807" s="3" t="s">
        <v>5247</v>
      </c>
      <c r="L1807" s="3" t="s">
        <v>516</v>
      </c>
      <c r="M1807" s="3" t="s">
        <v>138</v>
      </c>
      <c r="N1807" s="3" t="s">
        <v>2934</v>
      </c>
      <c r="O1807" s="8" t="str">
        <f t="shared" ref="O1807:P1807" si="1902">IF(J1807="","UNKNOWN",PROPER(TRIM(J1807)))</f>
        <v>Amy</v>
      </c>
      <c r="P1807" s="8" t="str">
        <f t="shared" si="1902"/>
        <v>Hughes</v>
      </c>
      <c r="Q1807" s="8" t="str">
        <f t="shared" si="1895"/>
        <v>Bronze</v>
      </c>
      <c r="R1807" s="8" t="str">
        <f>IFERROR(VLOOKUP(TRIM(L1807),State_Mapping!A:B,2,FALSE),"Unknown")</f>
        <v>Pennsylvania</v>
      </c>
      <c r="S1807" s="8" t="str">
        <f t="shared" si="1896"/>
        <v>Valid</v>
      </c>
    </row>
    <row r="1808">
      <c r="A1808" s="3" t="s">
        <v>6255</v>
      </c>
      <c r="B1808" s="3" t="s">
        <v>6256</v>
      </c>
      <c r="C1808" s="3" t="s">
        <v>6257</v>
      </c>
      <c r="D1808" s="3" t="s">
        <v>55</v>
      </c>
      <c r="E1808" s="3" t="s">
        <v>34</v>
      </c>
      <c r="F1808" s="3" t="s">
        <v>120</v>
      </c>
      <c r="G1808" s="6">
        <v>0.0</v>
      </c>
      <c r="H1808" s="6">
        <v>10.0</v>
      </c>
      <c r="I1808" s="6">
        <v>1334.84</v>
      </c>
      <c r="J1808" s="3" t="s">
        <v>486</v>
      </c>
      <c r="K1808" s="3" t="s">
        <v>3117</v>
      </c>
      <c r="L1808" s="3" t="s">
        <v>689</v>
      </c>
      <c r="M1808" s="3" t="s">
        <v>78</v>
      </c>
      <c r="N1808" s="3" t="s">
        <v>6258</v>
      </c>
      <c r="O1808" s="8" t="str">
        <f t="shared" ref="O1808:P1808" si="1903">IF(J1808="","UNKNOWN",PROPER(TRIM(J1808)))</f>
        <v>Pamela</v>
      </c>
      <c r="P1808" s="8" t="str">
        <f t="shared" si="1903"/>
        <v>Shields</v>
      </c>
      <c r="Q1808" s="8" t="str">
        <f t="shared" si="1895"/>
        <v>Silver</v>
      </c>
      <c r="R1808" s="8" t="str">
        <f>IFERROR(VLOOKUP(TRIM(L1808),State_Mapping!A:B,2,FALSE),"Unknown")</f>
        <v>Massachusetts</v>
      </c>
      <c r="S1808" s="8" t="str">
        <f t="shared" si="1896"/>
        <v>Valid</v>
      </c>
    </row>
    <row r="1809">
      <c r="A1809" s="3" t="s">
        <v>6259</v>
      </c>
      <c r="B1809" s="3" t="s">
        <v>6260</v>
      </c>
      <c r="C1809" s="3" t="s">
        <v>2855</v>
      </c>
      <c r="D1809" s="3" t="s">
        <v>33</v>
      </c>
      <c r="E1809" s="3" t="s">
        <v>34</v>
      </c>
      <c r="F1809" s="3" t="s">
        <v>57</v>
      </c>
      <c r="G1809" s="6">
        <v>5.99</v>
      </c>
      <c r="H1809" s="6">
        <v>0.0</v>
      </c>
      <c r="I1809" s="6">
        <v>841.66</v>
      </c>
      <c r="J1809" s="3" t="s">
        <v>515</v>
      </c>
      <c r="K1809" s="3" t="s">
        <v>412</v>
      </c>
      <c r="L1809" s="3" t="s">
        <v>289</v>
      </c>
      <c r="M1809" s="3" t="s">
        <v>138</v>
      </c>
      <c r="N1809" s="3" t="s">
        <v>6261</v>
      </c>
      <c r="O1809" s="8" t="str">
        <f t="shared" ref="O1809:P1809" si="1904">IF(J1809="","UNKNOWN",PROPER(TRIM(J1809)))</f>
        <v>Jonathan</v>
      </c>
      <c r="P1809" s="8" t="str">
        <f t="shared" si="1904"/>
        <v>Lopez</v>
      </c>
      <c r="Q1809" s="8" t="str">
        <f t="shared" si="1895"/>
        <v>Bronze</v>
      </c>
      <c r="R1809" s="8" t="str">
        <f>IFERROR(VLOOKUP(TRIM(L1809),State_Mapping!A:B,2,FALSE),"Unknown")</f>
        <v>California</v>
      </c>
      <c r="S1809" s="8" t="str">
        <f t="shared" si="1896"/>
        <v>Valid</v>
      </c>
    </row>
    <row r="1810">
      <c r="A1810" s="3" t="s">
        <v>6262</v>
      </c>
      <c r="B1810" s="3" t="s">
        <v>6263</v>
      </c>
      <c r="C1810" s="3" t="s">
        <v>2411</v>
      </c>
      <c r="D1810" s="3" t="s">
        <v>33</v>
      </c>
      <c r="E1810" s="3" t="s">
        <v>34</v>
      </c>
      <c r="F1810" s="3" t="s">
        <v>67</v>
      </c>
      <c r="G1810" s="6">
        <v>4.99</v>
      </c>
      <c r="H1810" s="6">
        <v>0.0</v>
      </c>
      <c r="I1810" s="6">
        <v>2952.05</v>
      </c>
      <c r="J1810" s="3" t="s">
        <v>736</v>
      </c>
      <c r="K1810" s="3" t="s">
        <v>144</v>
      </c>
      <c r="L1810" s="3" t="s">
        <v>107</v>
      </c>
      <c r="M1810" s="3" t="s">
        <v>61</v>
      </c>
      <c r="N1810" s="3" t="s">
        <v>1337</v>
      </c>
      <c r="O1810" s="8" t="str">
        <f t="shared" ref="O1810:P1810" si="1905">IF(J1810="","UNKNOWN",PROPER(TRIM(J1810)))</f>
        <v>Nichole</v>
      </c>
      <c r="P1810" s="8" t="str">
        <f t="shared" si="1905"/>
        <v>Cook</v>
      </c>
      <c r="Q1810" s="8" t="str">
        <f t="shared" si="1895"/>
        <v>Gold</v>
      </c>
      <c r="R1810" s="8" t="str">
        <f>IFERROR(VLOOKUP(TRIM(L1810),State_Mapping!A:B,2,FALSE),"Unknown")</f>
        <v>New York</v>
      </c>
      <c r="S1810" s="8" t="str">
        <f t="shared" si="1896"/>
        <v>Valid</v>
      </c>
    </row>
    <row r="1811" hidden="1">
      <c r="A1811" s="3" t="s">
        <v>6264</v>
      </c>
      <c r="B1811" s="3" t="s">
        <v>6265</v>
      </c>
      <c r="C1811" s="3" t="s">
        <v>6266</v>
      </c>
      <c r="D1811" s="3" t="s">
        <v>33</v>
      </c>
      <c r="E1811" s="3" t="s">
        <v>45</v>
      </c>
      <c r="F1811" s="3" t="s">
        <v>46</v>
      </c>
      <c r="G1811" s="6">
        <v>4.99</v>
      </c>
      <c r="H1811" s="6">
        <v>0.0</v>
      </c>
      <c r="I1811" s="6">
        <v>947.18</v>
      </c>
      <c r="J1811" s="3" t="s">
        <v>486</v>
      </c>
      <c r="K1811" s="3" t="s">
        <v>6267</v>
      </c>
      <c r="L1811" s="3" t="s">
        <v>115</v>
      </c>
      <c r="M1811" s="3" t="s">
        <v>108</v>
      </c>
      <c r="N1811" s="3" t="s">
        <v>6268</v>
      </c>
    </row>
    <row r="1812">
      <c r="A1812" s="3" t="s">
        <v>6269</v>
      </c>
      <c r="B1812" s="3" t="s">
        <v>6270</v>
      </c>
      <c r="C1812" s="3" t="s">
        <v>3799</v>
      </c>
      <c r="D1812" s="3" t="s">
        <v>44</v>
      </c>
      <c r="E1812" s="3" t="s">
        <v>34</v>
      </c>
      <c r="F1812" s="3" t="s">
        <v>46</v>
      </c>
      <c r="G1812" s="6">
        <v>0.0</v>
      </c>
      <c r="H1812" s="6">
        <v>25.0</v>
      </c>
      <c r="I1812" s="6">
        <v>3510.67</v>
      </c>
      <c r="J1812" s="3" t="s">
        <v>1175</v>
      </c>
      <c r="K1812" s="3" t="s">
        <v>476</v>
      </c>
      <c r="L1812" s="3" t="s">
        <v>1780</v>
      </c>
      <c r="M1812" s="3" t="s">
        <v>71</v>
      </c>
      <c r="N1812" s="3" t="s">
        <v>4769</v>
      </c>
      <c r="O1812" s="8" t="str">
        <f t="shared" ref="O1812:P1812" si="1906">IF(J1812="","UNKNOWN",PROPER(TRIM(J1812)))</f>
        <v>Troy</v>
      </c>
      <c r="P1812" s="8" t="str">
        <f t="shared" si="1906"/>
        <v>Harris</v>
      </c>
      <c r="Q1812" s="8" t="str">
        <f t="shared" ref="Q1812:Q1819" si="1908">IF(M1812="","UNKNOWN",PROPER(TRIM(M1812)))</f>
        <v>Bronze</v>
      </c>
      <c r="R1812" s="8" t="str">
        <f>IFERROR(VLOOKUP(TRIM(L1812),State_Mapping!A:B,2,FALSE),"Unknown")</f>
        <v>Ohio</v>
      </c>
      <c r="S1812" s="8" t="str">
        <f t="shared" ref="S1812:S1819" si="1909">IF(C1812="","Missing","Valid")</f>
        <v>Valid</v>
      </c>
    </row>
    <row r="1813">
      <c r="A1813" s="3" t="s">
        <v>6271</v>
      </c>
      <c r="B1813" s="3" t="s">
        <v>6272</v>
      </c>
      <c r="C1813" s="3" t="s">
        <v>3731</v>
      </c>
      <c r="D1813" s="3" t="s">
        <v>55</v>
      </c>
      <c r="E1813" s="3" t="s">
        <v>34</v>
      </c>
      <c r="F1813" s="3" t="s">
        <v>67</v>
      </c>
      <c r="G1813" s="6">
        <v>5.99</v>
      </c>
      <c r="H1813" s="6">
        <v>0.0</v>
      </c>
      <c r="I1813" s="6">
        <v>1201.25</v>
      </c>
      <c r="J1813" s="3" t="s">
        <v>503</v>
      </c>
      <c r="K1813" s="3" t="s">
        <v>5863</v>
      </c>
      <c r="L1813" s="3" t="s">
        <v>60</v>
      </c>
      <c r="M1813" s="3" t="s">
        <v>180</v>
      </c>
      <c r="N1813" s="3" t="s">
        <v>3365</v>
      </c>
      <c r="O1813" s="8" t="str">
        <f t="shared" ref="O1813:P1813" si="1907">IF(J1813="","UNKNOWN",PROPER(TRIM(J1813)))</f>
        <v>Stephanie</v>
      </c>
      <c r="P1813" s="8" t="str">
        <f t="shared" si="1907"/>
        <v>Duke</v>
      </c>
      <c r="Q1813" s="8" t="str">
        <f t="shared" si="1908"/>
        <v>Gold</v>
      </c>
      <c r="R1813" s="8" t="str">
        <f>IFERROR(VLOOKUP(TRIM(L1813),State_Mapping!A:B,2,FALSE),"Unknown")</f>
        <v>Georgia</v>
      </c>
      <c r="S1813" s="8" t="str">
        <f t="shared" si="1909"/>
        <v>Valid</v>
      </c>
    </row>
    <row r="1814">
      <c r="A1814" s="3" t="s">
        <v>6273</v>
      </c>
      <c r="B1814" s="3" t="s">
        <v>6274</v>
      </c>
      <c r="C1814" s="3" t="s">
        <v>4161</v>
      </c>
      <c r="D1814" s="3" t="s">
        <v>55</v>
      </c>
      <c r="E1814" s="3" t="s">
        <v>34</v>
      </c>
      <c r="F1814" s="3" t="s">
        <v>46</v>
      </c>
      <c r="G1814" s="6">
        <v>12.99</v>
      </c>
      <c r="H1814" s="6">
        <v>15.0</v>
      </c>
      <c r="I1814" s="6">
        <v>1261.1</v>
      </c>
      <c r="J1814" s="3" t="s">
        <v>5215</v>
      </c>
      <c r="K1814" s="3" t="s">
        <v>1566</v>
      </c>
      <c r="L1814" s="3" t="s">
        <v>1223</v>
      </c>
      <c r="M1814" s="3" t="s">
        <v>71</v>
      </c>
      <c r="N1814" s="3" t="s">
        <v>4968</v>
      </c>
      <c r="O1814" s="8" t="str">
        <f t="shared" ref="O1814:P1814" si="1910">IF(J1814="","UNKNOWN",PROPER(TRIM(J1814)))</f>
        <v>Latoya</v>
      </c>
      <c r="P1814" s="8" t="str">
        <f t="shared" si="1910"/>
        <v>Fowler</v>
      </c>
      <c r="Q1814" s="8" t="str">
        <f t="shared" si="1908"/>
        <v>Bronze</v>
      </c>
      <c r="R1814" s="8" t="str">
        <f>IFERROR(VLOOKUP(TRIM(L1814),State_Mapping!A:B,2,FALSE),"Unknown")</f>
        <v>Washington</v>
      </c>
      <c r="S1814" s="8" t="str">
        <f t="shared" si="1909"/>
        <v>Valid</v>
      </c>
    </row>
    <row r="1815">
      <c r="A1815" s="3" t="s">
        <v>6275</v>
      </c>
      <c r="B1815" s="3" t="s">
        <v>6276</v>
      </c>
      <c r="C1815" s="3" t="s">
        <v>4601</v>
      </c>
      <c r="D1815" s="3" t="s">
        <v>44</v>
      </c>
      <c r="E1815" s="3" t="s">
        <v>34</v>
      </c>
      <c r="F1815" s="3" t="s">
        <v>67</v>
      </c>
      <c r="G1815" s="6">
        <v>4.99</v>
      </c>
      <c r="H1815" s="6">
        <v>10.0</v>
      </c>
      <c r="I1815" s="6">
        <v>3079.67</v>
      </c>
      <c r="J1815" s="3" t="s">
        <v>3430</v>
      </c>
      <c r="K1815" s="3" t="s">
        <v>6277</v>
      </c>
      <c r="L1815" s="3" t="s">
        <v>516</v>
      </c>
      <c r="M1815" s="3" t="s">
        <v>39</v>
      </c>
      <c r="N1815" s="3" t="s">
        <v>6278</v>
      </c>
      <c r="O1815" s="8" t="str">
        <f t="shared" ref="O1815:P1815" si="1911">IF(J1815="","UNKNOWN",PROPER(TRIM(J1815)))</f>
        <v>Chris</v>
      </c>
      <c r="P1815" s="8" t="str">
        <f t="shared" si="1911"/>
        <v>Wallace</v>
      </c>
      <c r="Q1815" s="8" t="str">
        <f t="shared" si="1908"/>
        <v>Bronze</v>
      </c>
      <c r="R1815" s="8" t="str">
        <f>IFERROR(VLOOKUP(TRIM(L1815),State_Mapping!A:B,2,FALSE),"Unknown")</f>
        <v>Pennsylvania</v>
      </c>
      <c r="S1815" s="8" t="str">
        <f t="shared" si="1909"/>
        <v>Valid</v>
      </c>
    </row>
    <row r="1816">
      <c r="A1816" s="3" t="s">
        <v>6279</v>
      </c>
      <c r="B1816" s="3" t="s">
        <v>6280</v>
      </c>
      <c r="C1816" s="3" t="s">
        <v>2937</v>
      </c>
      <c r="D1816" s="3" t="s">
        <v>55</v>
      </c>
      <c r="E1816" s="3" t="s">
        <v>34</v>
      </c>
      <c r="F1816" s="3" t="s">
        <v>57</v>
      </c>
      <c r="G1816" s="6">
        <v>12.99</v>
      </c>
      <c r="H1816" s="6">
        <v>0.0</v>
      </c>
      <c r="I1816" s="6">
        <v>1725.56</v>
      </c>
      <c r="J1816" s="3" t="s">
        <v>377</v>
      </c>
      <c r="K1816" s="3" t="s">
        <v>1077</v>
      </c>
      <c r="L1816" s="3" t="s">
        <v>92</v>
      </c>
      <c r="M1816" s="3" t="s">
        <v>108</v>
      </c>
      <c r="N1816" s="3" t="s">
        <v>1440</v>
      </c>
      <c r="O1816" s="8" t="str">
        <f t="shared" ref="O1816:P1816" si="1912">IF(J1816="","UNKNOWN",PROPER(TRIM(J1816)))</f>
        <v>Christopher</v>
      </c>
      <c r="P1816" s="8" t="str">
        <f t="shared" si="1912"/>
        <v>White</v>
      </c>
      <c r="Q1816" s="8" t="str">
        <f t="shared" si="1908"/>
        <v>Platinum</v>
      </c>
      <c r="R1816" s="8" t="str">
        <f>IFERROR(VLOOKUP(TRIM(L1816),State_Mapping!A:B,2,FALSE),"Unknown")</f>
        <v>Ohio</v>
      </c>
      <c r="S1816" s="8" t="str">
        <f t="shared" si="1909"/>
        <v>Valid</v>
      </c>
    </row>
    <row r="1817">
      <c r="A1817" s="3" t="s">
        <v>6281</v>
      </c>
      <c r="B1817" s="3" t="s">
        <v>4668</v>
      </c>
      <c r="C1817" s="3" t="s">
        <v>6282</v>
      </c>
      <c r="D1817" s="3" t="s">
        <v>55</v>
      </c>
      <c r="E1817" s="3" t="s">
        <v>34</v>
      </c>
      <c r="F1817" s="3" t="s">
        <v>67</v>
      </c>
      <c r="G1817" s="6">
        <v>7.99</v>
      </c>
      <c r="H1817" s="6">
        <v>0.0</v>
      </c>
      <c r="I1817" s="6">
        <v>40.86</v>
      </c>
      <c r="J1817" s="3" t="s">
        <v>2305</v>
      </c>
      <c r="K1817" s="3" t="s">
        <v>4670</v>
      </c>
      <c r="L1817" s="3" t="s">
        <v>932</v>
      </c>
      <c r="M1817" s="3" t="s">
        <v>71</v>
      </c>
      <c r="N1817" s="3" t="s">
        <v>4671</v>
      </c>
      <c r="O1817" s="8" t="str">
        <f t="shared" ref="O1817:P1817" si="1913">IF(J1817="","UNKNOWN",PROPER(TRIM(J1817)))</f>
        <v>Cameron</v>
      </c>
      <c r="P1817" s="8" t="str">
        <f t="shared" si="1913"/>
        <v>Byrd</v>
      </c>
      <c r="Q1817" s="8" t="str">
        <f t="shared" si="1908"/>
        <v>Bronze</v>
      </c>
      <c r="R1817" s="8" t="str">
        <f>IFERROR(VLOOKUP(TRIM(L1817),State_Mapping!A:B,2,FALSE),"Unknown")</f>
        <v>Florida</v>
      </c>
      <c r="S1817" s="8" t="str">
        <f t="shared" si="1909"/>
        <v>Valid</v>
      </c>
    </row>
    <row r="1818">
      <c r="A1818" s="3" t="s">
        <v>6283</v>
      </c>
      <c r="B1818" s="3" t="s">
        <v>6284</v>
      </c>
      <c r="C1818" s="3" t="s">
        <v>4072</v>
      </c>
      <c r="D1818" s="3" t="s">
        <v>55</v>
      </c>
      <c r="E1818" s="3" t="s">
        <v>34</v>
      </c>
      <c r="F1818" s="3" t="s">
        <v>46</v>
      </c>
      <c r="G1818" s="6">
        <v>7.99</v>
      </c>
      <c r="H1818" s="6">
        <v>0.0</v>
      </c>
      <c r="I1818" s="6">
        <v>1189.3</v>
      </c>
      <c r="J1818" s="3" t="s">
        <v>1151</v>
      </c>
      <c r="K1818" s="3" t="s">
        <v>1355</v>
      </c>
      <c r="L1818" s="3" t="s">
        <v>413</v>
      </c>
      <c r="M1818" s="3" t="s">
        <v>138</v>
      </c>
      <c r="N1818" s="3" t="s">
        <v>6285</v>
      </c>
      <c r="O1818" s="8" t="str">
        <f t="shared" ref="O1818:P1818" si="1914">IF(J1818="","UNKNOWN",PROPER(TRIM(J1818)))</f>
        <v>Tina</v>
      </c>
      <c r="P1818" s="8" t="str">
        <f t="shared" si="1914"/>
        <v>Ryan</v>
      </c>
      <c r="Q1818" s="8" t="str">
        <f t="shared" si="1908"/>
        <v>Bronze</v>
      </c>
      <c r="R1818" s="8" t="str">
        <f>IFERROR(VLOOKUP(TRIM(L1818),State_Mapping!A:B,2,FALSE),"Unknown")</f>
        <v>North Carolina</v>
      </c>
      <c r="S1818" s="8" t="str">
        <f t="shared" si="1909"/>
        <v>Valid</v>
      </c>
    </row>
    <row r="1819">
      <c r="A1819" s="3" t="s">
        <v>6286</v>
      </c>
      <c r="B1819" s="3" t="s">
        <v>6287</v>
      </c>
      <c r="C1819" s="3" t="s">
        <v>4906</v>
      </c>
      <c r="D1819" s="3" t="s">
        <v>44</v>
      </c>
      <c r="E1819" s="3" t="s">
        <v>34</v>
      </c>
      <c r="F1819" s="3" t="s">
        <v>46</v>
      </c>
      <c r="G1819" s="6">
        <v>5.99</v>
      </c>
      <c r="H1819" s="6">
        <v>0.0</v>
      </c>
      <c r="I1819" s="6">
        <v>3971.33</v>
      </c>
      <c r="J1819" s="3" t="s">
        <v>647</v>
      </c>
      <c r="K1819" s="3" t="s">
        <v>6288</v>
      </c>
      <c r="L1819" s="3" t="s">
        <v>212</v>
      </c>
      <c r="M1819" s="3" t="s">
        <v>303</v>
      </c>
      <c r="N1819" s="3" t="s">
        <v>6289</v>
      </c>
      <c r="O1819" s="8" t="str">
        <f t="shared" ref="O1819:P1819" si="1915">IF(J1819="","UNKNOWN",PROPER(TRIM(J1819)))</f>
        <v>Vanessa</v>
      </c>
      <c r="P1819" s="8" t="str">
        <f t="shared" si="1915"/>
        <v>Mann</v>
      </c>
      <c r="Q1819" s="8" t="str">
        <f t="shared" si="1908"/>
        <v>Platinum</v>
      </c>
      <c r="R1819" s="8" t="str">
        <f>IFERROR(VLOOKUP(TRIM(L1819),State_Mapping!A:B,2,FALSE),"Unknown")</f>
        <v>Illinois</v>
      </c>
      <c r="S1819" s="8" t="str">
        <f t="shared" si="1909"/>
        <v>Valid</v>
      </c>
    </row>
    <row r="1820" hidden="1">
      <c r="A1820" s="3" t="s">
        <v>6290</v>
      </c>
      <c r="B1820" s="3" t="s">
        <v>6291</v>
      </c>
      <c r="C1820" s="3" t="s">
        <v>5635</v>
      </c>
      <c r="D1820" s="3" t="s">
        <v>33</v>
      </c>
      <c r="E1820" s="3" t="s">
        <v>56</v>
      </c>
      <c r="F1820" s="3" t="s">
        <v>57</v>
      </c>
      <c r="G1820" s="6">
        <v>12.99</v>
      </c>
      <c r="H1820" s="6">
        <v>0.0</v>
      </c>
      <c r="I1820" s="6">
        <v>2112.44</v>
      </c>
      <c r="J1820" s="3" t="s">
        <v>192</v>
      </c>
      <c r="K1820" s="3" t="s">
        <v>6292</v>
      </c>
      <c r="L1820" s="3" t="s">
        <v>459</v>
      </c>
      <c r="M1820" s="3" t="s">
        <v>39</v>
      </c>
      <c r="N1820" s="3" t="s">
        <v>6293</v>
      </c>
    </row>
    <row r="1821">
      <c r="A1821" s="3" t="s">
        <v>6294</v>
      </c>
      <c r="B1821" s="3" t="s">
        <v>6113</v>
      </c>
      <c r="C1821" s="3" t="s">
        <v>197</v>
      </c>
      <c r="D1821" s="3" t="s">
        <v>55</v>
      </c>
      <c r="E1821" s="3" t="s">
        <v>34</v>
      </c>
      <c r="F1821" s="3" t="s">
        <v>35</v>
      </c>
      <c r="G1821" s="6">
        <v>12.99</v>
      </c>
      <c r="H1821" s="6">
        <v>0.0</v>
      </c>
      <c r="I1821" s="6">
        <v>488.22</v>
      </c>
      <c r="J1821" s="3" t="s">
        <v>1338</v>
      </c>
      <c r="K1821" s="3" t="s">
        <v>3806</v>
      </c>
      <c r="L1821" s="3" t="s">
        <v>199</v>
      </c>
      <c r="M1821" s="3" t="s">
        <v>50</v>
      </c>
      <c r="N1821" s="3" t="s">
        <v>6114</v>
      </c>
      <c r="O1821" s="8" t="str">
        <f t="shared" ref="O1821:P1821" si="1916">IF(J1821="","UNKNOWN",PROPER(TRIM(J1821)))</f>
        <v>Nicole</v>
      </c>
      <c r="P1821" s="8" t="str">
        <f t="shared" si="1916"/>
        <v>Mendez</v>
      </c>
      <c r="Q1821" s="8" t="str">
        <f t="shared" ref="Q1821:Q1825" si="1918">IF(M1821="","UNKNOWN",PROPER(TRIM(M1821)))</f>
        <v>Gold</v>
      </c>
      <c r="R1821" s="8" t="str">
        <f>IFERROR(VLOOKUP(TRIM(L1821),State_Mapping!A:B,2,FALSE),"Unknown")</f>
        <v>Indiana</v>
      </c>
      <c r="S1821" s="8" t="str">
        <f t="shared" ref="S1821:S1825" si="1919">IF(C1821="","Missing","Valid")</f>
        <v>Valid</v>
      </c>
    </row>
    <row r="1822">
      <c r="A1822" s="3" t="s">
        <v>6295</v>
      </c>
      <c r="B1822" s="3" t="s">
        <v>6296</v>
      </c>
      <c r="C1822" s="3" t="s">
        <v>6297</v>
      </c>
      <c r="D1822" s="3" t="s">
        <v>44</v>
      </c>
      <c r="E1822" s="3" t="s">
        <v>34</v>
      </c>
      <c r="F1822" s="3" t="s">
        <v>120</v>
      </c>
      <c r="G1822" s="6">
        <v>4.99</v>
      </c>
      <c r="H1822" s="6">
        <v>0.0</v>
      </c>
      <c r="I1822" s="6">
        <v>469.63</v>
      </c>
      <c r="J1822" s="3" t="s">
        <v>559</v>
      </c>
      <c r="K1822" s="3" t="s">
        <v>529</v>
      </c>
      <c r="L1822" s="3" t="s">
        <v>212</v>
      </c>
      <c r="M1822" s="3" t="s">
        <v>290</v>
      </c>
      <c r="N1822" s="3" t="s">
        <v>6278</v>
      </c>
      <c r="O1822" s="8" t="str">
        <f t="shared" ref="O1822:P1822" si="1917">IF(J1822="","UNKNOWN",PROPER(TRIM(J1822)))</f>
        <v>Timothy</v>
      </c>
      <c r="P1822" s="8" t="str">
        <f t="shared" si="1917"/>
        <v>Barnett</v>
      </c>
      <c r="Q1822" s="8" t="str">
        <f t="shared" si="1918"/>
        <v>Silver</v>
      </c>
      <c r="R1822" s="8" t="str">
        <f>IFERROR(VLOOKUP(TRIM(L1822),State_Mapping!A:B,2,FALSE),"Unknown")</f>
        <v>Illinois</v>
      </c>
      <c r="S1822" s="8" t="str">
        <f t="shared" si="1919"/>
        <v>Valid</v>
      </c>
    </row>
    <row r="1823">
      <c r="A1823" s="3" t="s">
        <v>6298</v>
      </c>
      <c r="B1823" s="3" t="s">
        <v>6299</v>
      </c>
      <c r="C1823" s="3" t="s">
        <v>6300</v>
      </c>
      <c r="D1823" s="3" t="s">
        <v>33</v>
      </c>
      <c r="E1823" s="3" t="s">
        <v>34</v>
      </c>
      <c r="F1823" s="3" t="s">
        <v>67</v>
      </c>
      <c r="G1823" s="6">
        <v>4.99</v>
      </c>
      <c r="H1823" s="6">
        <v>0.0</v>
      </c>
      <c r="I1823" s="6">
        <v>2304.42</v>
      </c>
      <c r="J1823" s="3" t="s">
        <v>6301</v>
      </c>
      <c r="K1823" s="3" t="s">
        <v>2084</v>
      </c>
      <c r="L1823" s="3" t="s">
        <v>264</v>
      </c>
      <c r="M1823" s="3" t="s">
        <v>71</v>
      </c>
      <c r="N1823" s="3" t="s">
        <v>6302</v>
      </c>
      <c r="O1823" s="8" t="str">
        <f t="shared" ref="O1823:P1823" si="1920">IF(J1823="","UNKNOWN",PROPER(TRIM(J1823)))</f>
        <v>Jocelyn</v>
      </c>
      <c r="P1823" s="8" t="str">
        <f t="shared" si="1920"/>
        <v>Bates</v>
      </c>
      <c r="Q1823" s="8" t="str">
        <f t="shared" si="1918"/>
        <v>Bronze</v>
      </c>
      <c r="R1823" s="8" t="str">
        <f>IFERROR(VLOOKUP(TRIM(L1823),State_Mapping!A:B,2,FALSE),"Unknown")</f>
        <v>Florida</v>
      </c>
      <c r="S1823" s="8" t="str">
        <f t="shared" si="1919"/>
        <v>Valid</v>
      </c>
    </row>
    <row r="1824">
      <c r="A1824" s="3" t="s">
        <v>6303</v>
      </c>
      <c r="B1824" s="3" t="s">
        <v>5124</v>
      </c>
      <c r="C1824" s="3" t="s">
        <v>373</v>
      </c>
      <c r="D1824" s="3" t="s">
        <v>33</v>
      </c>
      <c r="E1824" s="3" t="s">
        <v>34</v>
      </c>
      <c r="F1824" s="3" t="s">
        <v>35</v>
      </c>
      <c r="G1824" s="6">
        <v>7.99</v>
      </c>
      <c r="H1824" s="6">
        <v>0.0</v>
      </c>
      <c r="I1824" s="6">
        <v>2532.75</v>
      </c>
      <c r="J1824" s="3" t="s">
        <v>405</v>
      </c>
      <c r="K1824" s="3" t="s">
        <v>2063</v>
      </c>
      <c r="L1824" s="3" t="s">
        <v>413</v>
      </c>
      <c r="M1824" s="3" t="s">
        <v>78</v>
      </c>
      <c r="N1824" s="3" t="s">
        <v>2872</v>
      </c>
      <c r="O1824" s="8" t="str">
        <f t="shared" ref="O1824:P1824" si="1921">IF(J1824="","UNKNOWN",PROPER(TRIM(J1824)))</f>
        <v>Jessica</v>
      </c>
      <c r="P1824" s="8" t="str">
        <f t="shared" si="1921"/>
        <v>Robertson</v>
      </c>
      <c r="Q1824" s="8" t="str">
        <f t="shared" si="1918"/>
        <v>Silver</v>
      </c>
      <c r="R1824" s="8" t="str">
        <f>IFERROR(VLOOKUP(TRIM(L1824),State_Mapping!A:B,2,FALSE),"Unknown")</f>
        <v>North Carolina</v>
      </c>
      <c r="S1824" s="8" t="str">
        <f t="shared" si="1919"/>
        <v>Valid</v>
      </c>
    </row>
    <row r="1825">
      <c r="A1825" s="3" t="s">
        <v>6304</v>
      </c>
      <c r="B1825" s="3" t="s">
        <v>6305</v>
      </c>
      <c r="C1825" s="3" t="s">
        <v>967</v>
      </c>
      <c r="D1825" s="3" t="s">
        <v>44</v>
      </c>
      <c r="E1825" s="3" t="s">
        <v>34</v>
      </c>
      <c r="F1825" s="3" t="s">
        <v>67</v>
      </c>
      <c r="G1825" s="6">
        <v>7.99</v>
      </c>
      <c r="H1825" s="6">
        <v>5.0</v>
      </c>
      <c r="I1825" s="6">
        <v>2200.79</v>
      </c>
      <c r="J1825" s="3" t="s">
        <v>3713</v>
      </c>
      <c r="K1825" s="3" t="s">
        <v>1162</v>
      </c>
      <c r="L1825" s="3" t="s">
        <v>316</v>
      </c>
      <c r="M1825" s="3" t="s">
        <v>180</v>
      </c>
      <c r="N1825" s="3" t="s">
        <v>386</v>
      </c>
      <c r="O1825" s="8" t="str">
        <f t="shared" ref="O1825:P1825" si="1922">IF(J1825="","UNKNOWN",PROPER(TRIM(J1825)))</f>
        <v>Sarah</v>
      </c>
      <c r="P1825" s="8" t="str">
        <f t="shared" si="1922"/>
        <v>Brown</v>
      </c>
      <c r="Q1825" s="8" t="str">
        <f t="shared" si="1918"/>
        <v>Gold</v>
      </c>
      <c r="R1825" s="8" t="str">
        <f>IFERROR(VLOOKUP(TRIM(L1825),State_Mapping!A:B,2,FALSE),"Unknown")</f>
        <v>Michigan</v>
      </c>
      <c r="S1825" s="8" t="str">
        <f t="shared" si="1919"/>
        <v>Valid</v>
      </c>
    </row>
    <row r="1826" hidden="1">
      <c r="A1826" s="3" t="s">
        <v>6306</v>
      </c>
      <c r="B1826" s="3" t="s">
        <v>6307</v>
      </c>
      <c r="C1826" s="3" t="s">
        <v>499</v>
      </c>
      <c r="D1826" s="3" t="s">
        <v>33</v>
      </c>
      <c r="E1826" s="3" t="s">
        <v>45</v>
      </c>
      <c r="F1826" s="3" t="s">
        <v>67</v>
      </c>
      <c r="G1826" s="6">
        <v>0.0</v>
      </c>
      <c r="H1826" s="6">
        <v>15.0</v>
      </c>
      <c r="I1826" s="6">
        <v>1873.26</v>
      </c>
      <c r="J1826" s="3" t="s">
        <v>5215</v>
      </c>
      <c r="K1826" s="3" t="s">
        <v>1550</v>
      </c>
      <c r="L1826" s="3" t="s">
        <v>38</v>
      </c>
      <c r="M1826" s="3" t="s">
        <v>243</v>
      </c>
      <c r="N1826" s="3" t="s">
        <v>6308</v>
      </c>
    </row>
    <row r="1827">
      <c r="A1827" s="3" t="s">
        <v>6309</v>
      </c>
      <c r="B1827" s="3" t="s">
        <v>1341</v>
      </c>
      <c r="C1827" s="3" t="s">
        <v>4635</v>
      </c>
      <c r="D1827" s="3" t="s">
        <v>44</v>
      </c>
      <c r="E1827" s="3" t="s">
        <v>34</v>
      </c>
      <c r="F1827" s="3" t="s">
        <v>120</v>
      </c>
      <c r="G1827" s="6">
        <v>4.99</v>
      </c>
      <c r="H1827" s="6">
        <v>0.0</v>
      </c>
      <c r="I1827" s="6">
        <v>2063.15</v>
      </c>
      <c r="J1827" s="3" t="s">
        <v>1343</v>
      </c>
      <c r="K1827" s="3" t="s">
        <v>1344</v>
      </c>
      <c r="L1827" s="3" t="s">
        <v>151</v>
      </c>
      <c r="M1827" s="3" t="s">
        <v>61</v>
      </c>
      <c r="N1827" s="3" t="s">
        <v>1345</v>
      </c>
      <c r="O1827" s="8" t="str">
        <f t="shared" ref="O1827:P1827" si="1923">IF(J1827="","UNKNOWN",PROPER(TRIM(J1827)))</f>
        <v>Victor</v>
      </c>
      <c r="P1827" s="8" t="str">
        <f t="shared" si="1923"/>
        <v>Stewart</v>
      </c>
      <c r="Q1827" s="8" t="str">
        <f t="shared" ref="Q1827:Q1832" si="1925">IF(M1827="","UNKNOWN",PROPER(TRIM(M1827)))</f>
        <v>Gold</v>
      </c>
      <c r="R1827" s="8" t="str">
        <f>IFERROR(VLOOKUP(TRIM(L1827),State_Mapping!A:B,2,FALSE),"Unknown")</f>
        <v>Arizona</v>
      </c>
      <c r="S1827" s="8" t="str">
        <f t="shared" ref="S1827:S1832" si="1926">IF(C1827="","Missing","Valid")</f>
        <v>Valid</v>
      </c>
    </row>
    <row r="1828">
      <c r="A1828" s="3" t="s">
        <v>6310</v>
      </c>
      <c r="B1828" s="3" t="s">
        <v>1981</v>
      </c>
      <c r="C1828" s="3" t="s">
        <v>1339</v>
      </c>
      <c r="D1828" s="3" t="s">
        <v>55</v>
      </c>
      <c r="E1828" s="3" t="s">
        <v>34</v>
      </c>
      <c r="F1828" s="3" t="s">
        <v>67</v>
      </c>
      <c r="G1828" s="6">
        <v>12.99</v>
      </c>
      <c r="H1828" s="6">
        <v>25.0</v>
      </c>
      <c r="I1828" s="6">
        <v>1053.0</v>
      </c>
      <c r="J1828" s="3" t="s">
        <v>730</v>
      </c>
      <c r="K1828" s="3" t="s">
        <v>1983</v>
      </c>
      <c r="L1828" s="3" t="s">
        <v>212</v>
      </c>
      <c r="M1828" s="3" t="s">
        <v>71</v>
      </c>
      <c r="N1828" s="3" t="s">
        <v>1984</v>
      </c>
      <c r="O1828" s="8" t="str">
        <f t="shared" ref="O1828:P1828" si="1924">IF(J1828="","UNKNOWN",PROPER(TRIM(J1828)))</f>
        <v>Elizabeth</v>
      </c>
      <c r="P1828" s="8" t="str">
        <f t="shared" si="1924"/>
        <v>Noble</v>
      </c>
      <c r="Q1828" s="8" t="str">
        <f t="shared" si="1925"/>
        <v>Bronze</v>
      </c>
      <c r="R1828" s="8" t="str">
        <f>IFERROR(VLOOKUP(TRIM(L1828),State_Mapping!A:B,2,FALSE),"Unknown")</f>
        <v>Illinois</v>
      </c>
      <c r="S1828" s="8" t="str">
        <f t="shared" si="1926"/>
        <v>Valid</v>
      </c>
    </row>
    <row r="1829">
      <c r="A1829" s="3" t="s">
        <v>6311</v>
      </c>
      <c r="B1829" s="3" t="s">
        <v>6312</v>
      </c>
      <c r="C1829" s="3" t="s">
        <v>792</v>
      </c>
      <c r="D1829" s="3" t="s">
        <v>33</v>
      </c>
      <c r="E1829" s="3" t="s">
        <v>34</v>
      </c>
      <c r="F1829" s="3" t="s">
        <v>57</v>
      </c>
      <c r="G1829" s="6">
        <v>5.99</v>
      </c>
      <c r="H1829" s="6">
        <v>0.0</v>
      </c>
      <c r="I1829" s="6">
        <v>352.83</v>
      </c>
      <c r="J1829" s="3" t="s">
        <v>521</v>
      </c>
      <c r="K1829" s="3" t="s">
        <v>321</v>
      </c>
      <c r="L1829" s="3" t="s">
        <v>60</v>
      </c>
      <c r="M1829" s="3" t="s">
        <v>78</v>
      </c>
      <c r="N1829" s="3" t="s">
        <v>1047</v>
      </c>
      <c r="O1829" s="8" t="str">
        <f t="shared" ref="O1829:P1829" si="1927">IF(J1829="","UNKNOWN",PROPER(TRIM(J1829)))</f>
        <v>Crystal</v>
      </c>
      <c r="P1829" s="8" t="str">
        <f t="shared" si="1927"/>
        <v>Johnson</v>
      </c>
      <c r="Q1829" s="8" t="str">
        <f t="shared" si="1925"/>
        <v>Silver</v>
      </c>
      <c r="R1829" s="8" t="str">
        <f>IFERROR(VLOOKUP(TRIM(L1829),State_Mapping!A:B,2,FALSE),"Unknown")</f>
        <v>Georgia</v>
      </c>
      <c r="S1829" s="8" t="str">
        <f t="shared" si="1926"/>
        <v>Valid</v>
      </c>
    </row>
    <row r="1830">
      <c r="A1830" s="3" t="s">
        <v>6313</v>
      </c>
      <c r="B1830" s="3" t="s">
        <v>6314</v>
      </c>
      <c r="C1830" s="3" t="s">
        <v>6315</v>
      </c>
      <c r="D1830" s="3" t="s">
        <v>44</v>
      </c>
      <c r="E1830" s="3" t="s">
        <v>34</v>
      </c>
      <c r="F1830" s="3" t="s">
        <v>46</v>
      </c>
      <c r="G1830" s="6">
        <v>7.99</v>
      </c>
      <c r="H1830" s="6">
        <v>0.0</v>
      </c>
      <c r="I1830" s="6">
        <v>368.75</v>
      </c>
      <c r="J1830" s="3" t="s">
        <v>326</v>
      </c>
      <c r="K1830" s="3" t="s">
        <v>5048</v>
      </c>
      <c r="L1830" s="3" t="s">
        <v>92</v>
      </c>
      <c r="M1830" s="3" t="s">
        <v>243</v>
      </c>
      <c r="N1830" s="3" t="s">
        <v>6302</v>
      </c>
      <c r="O1830" s="8" t="str">
        <f t="shared" ref="O1830:P1830" si="1928">IF(J1830="","UNKNOWN",PROPER(TRIM(J1830)))</f>
        <v>Kimberly</v>
      </c>
      <c r="P1830" s="8" t="str">
        <f t="shared" si="1928"/>
        <v>Mcclain</v>
      </c>
      <c r="Q1830" s="8" t="str">
        <f t="shared" si="1925"/>
        <v>Platinum</v>
      </c>
      <c r="R1830" s="8" t="str">
        <f>IFERROR(VLOOKUP(TRIM(L1830),State_Mapping!A:B,2,FALSE),"Unknown")</f>
        <v>Ohio</v>
      </c>
      <c r="S1830" s="8" t="str">
        <f t="shared" si="1926"/>
        <v>Valid</v>
      </c>
    </row>
    <row r="1831">
      <c r="A1831" s="3" t="s">
        <v>6316</v>
      </c>
      <c r="B1831" s="3" t="s">
        <v>4217</v>
      </c>
      <c r="C1831" s="3" t="s">
        <v>1933</v>
      </c>
      <c r="D1831" s="3" t="s">
        <v>33</v>
      </c>
      <c r="E1831" s="3" t="s">
        <v>34</v>
      </c>
      <c r="F1831" s="3" t="s">
        <v>46</v>
      </c>
      <c r="G1831" s="6">
        <v>5.99</v>
      </c>
      <c r="H1831" s="6">
        <v>0.0</v>
      </c>
      <c r="I1831" s="6">
        <v>2243.65</v>
      </c>
      <c r="J1831" s="3" t="s">
        <v>1489</v>
      </c>
      <c r="K1831" s="3" t="s">
        <v>4218</v>
      </c>
      <c r="L1831" s="3" t="s">
        <v>516</v>
      </c>
      <c r="M1831" s="3" t="s">
        <v>108</v>
      </c>
      <c r="N1831" s="3" t="s">
        <v>4219</v>
      </c>
      <c r="O1831" s="8" t="str">
        <f t="shared" ref="O1831:P1831" si="1929">IF(J1831="","UNKNOWN",PROPER(TRIM(J1831)))</f>
        <v>Todd</v>
      </c>
      <c r="P1831" s="8" t="str">
        <f t="shared" si="1929"/>
        <v>Boyer</v>
      </c>
      <c r="Q1831" s="8" t="str">
        <f t="shared" si="1925"/>
        <v>Platinum</v>
      </c>
      <c r="R1831" s="8" t="str">
        <f>IFERROR(VLOOKUP(TRIM(L1831),State_Mapping!A:B,2,FALSE),"Unknown")</f>
        <v>Pennsylvania</v>
      </c>
      <c r="S1831" s="8" t="str">
        <f t="shared" si="1926"/>
        <v>Valid</v>
      </c>
    </row>
    <row r="1832">
      <c r="A1832" s="3" t="s">
        <v>6317</v>
      </c>
      <c r="B1832" s="3" t="s">
        <v>6287</v>
      </c>
      <c r="C1832" s="3" t="s">
        <v>1092</v>
      </c>
      <c r="D1832" s="3" t="s">
        <v>55</v>
      </c>
      <c r="E1832" s="3" t="s">
        <v>34</v>
      </c>
      <c r="F1832" s="3" t="s">
        <v>35</v>
      </c>
      <c r="G1832" s="6">
        <v>7.99</v>
      </c>
      <c r="H1832" s="6">
        <v>0.0</v>
      </c>
      <c r="I1832" s="6">
        <v>2666.84</v>
      </c>
      <c r="J1832" s="3" t="s">
        <v>647</v>
      </c>
      <c r="K1832" s="3" t="s">
        <v>6288</v>
      </c>
      <c r="L1832" s="3" t="s">
        <v>212</v>
      </c>
      <c r="M1832" s="3" t="s">
        <v>303</v>
      </c>
      <c r="N1832" s="3" t="s">
        <v>6289</v>
      </c>
      <c r="O1832" s="8" t="str">
        <f t="shared" ref="O1832:P1832" si="1930">IF(J1832="","UNKNOWN",PROPER(TRIM(J1832)))</f>
        <v>Vanessa</v>
      </c>
      <c r="P1832" s="8" t="str">
        <f t="shared" si="1930"/>
        <v>Mann</v>
      </c>
      <c r="Q1832" s="8" t="str">
        <f t="shared" si="1925"/>
        <v>Platinum</v>
      </c>
      <c r="R1832" s="8" t="str">
        <f>IFERROR(VLOOKUP(TRIM(L1832),State_Mapping!A:B,2,FALSE),"Unknown")</f>
        <v>Illinois</v>
      </c>
      <c r="S1832" s="8" t="str">
        <f t="shared" si="1926"/>
        <v>Valid</v>
      </c>
    </row>
    <row r="1833" hidden="1">
      <c r="A1833" s="3" t="s">
        <v>6318</v>
      </c>
      <c r="B1833" s="3" t="s">
        <v>6319</v>
      </c>
      <c r="C1833" s="3" t="s">
        <v>1230</v>
      </c>
      <c r="D1833" s="3" t="s">
        <v>33</v>
      </c>
      <c r="E1833" s="3" t="s">
        <v>45</v>
      </c>
      <c r="F1833" s="3" t="s">
        <v>35</v>
      </c>
      <c r="G1833" s="6">
        <v>5.99</v>
      </c>
      <c r="H1833" s="6">
        <v>0.0</v>
      </c>
      <c r="I1833" s="6">
        <v>1055.68</v>
      </c>
      <c r="J1833" s="3" t="s">
        <v>6320</v>
      </c>
      <c r="K1833" s="3" t="s">
        <v>3644</v>
      </c>
      <c r="L1833" s="3" t="s">
        <v>187</v>
      </c>
      <c r="M1833" s="3" t="s">
        <v>39</v>
      </c>
      <c r="N1833" s="3" t="s">
        <v>1823</v>
      </c>
    </row>
    <row r="1834">
      <c r="A1834" s="3" t="s">
        <v>6321</v>
      </c>
      <c r="B1834" s="3" t="s">
        <v>253</v>
      </c>
      <c r="C1834" s="3" t="s">
        <v>1508</v>
      </c>
      <c r="D1834" s="3" t="s">
        <v>55</v>
      </c>
      <c r="E1834" s="3" t="s">
        <v>34</v>
      </c>
      <c r="F1834" s="3" t="s">
        <v>57</v>
      </c>
      <c r="G1834" s="6">
        <v>12.99</v>
      </c>
      <c r="H1834" s="6">
        <v>0.0</v>
      </c>
      <c r="I1834" s="6">
        <v>3877.71</v>
      </c>
      <c r="J1834" s="3" t="s">
        <v>255</v>
      </c>
      <c r="K1834" s="3" t="s">
        <v>256</v>
      </c>
      <c r="L1834" s="3" t="s">
        <v>257</v>
      </c>
      <c r="M1834" s="3" t="s">
        <v>78</v>
      </c>
      <c r="N1834" s="3" t="s">
        <v>258</v>
      </c>
      <c r="O1834" s="8" t="str">
        <f t="shared" ref="O1834:P1834" si="1931">IF(J1834="","UNKNOWN",PROPER(TRIM(J1834)))</f>
        <v>Heather</v>
      </c>
      <c r="P1834" s="8" t="str">
        <f t="shared" si="1931"/>
        <v>Yates</v>
      </c>
      <c r="Q1834" s="8" t="str">
        <f t="shared" ref="Q1834:Q1838" si="1933">IF(M1834="","UNKNOWN",PROPER(TRIM(M1834)))</f>
        <v>Silver</v>
      </c>
      <c r="R1834" s="8" t="str">
        <f>IFERROR(VLOOKUP(TRIM(L1834),State_Mapping!A:B,2,FALSE),"Unknown")</f>
        <v>California</v>
      </c>
      <c r="S1834" s="8" t="str">
        <f t="shared" ref="S1834:S1838" si="1934">IF(C1834="","Missing","Valid")</f>
        <v>Valid</v>
      </c>
    </row>
    <row r="1835">
      <c r="A1835" s="3" t="s">
        <v>6322</v>
      </c>
      <c r="B1835" s="3" t="s">
        <v>6323</v>
      </c>
      <c r="C1835" s="3" t="s">
        <v>4491</v>
      </c>
      <c r="D1835" s="3" t="s">
        <v>33</v>
      </c>
      <c r="E1835" s="3" t="s">
        <v>34</v>
      </c>
      <c r="F1835" s="3" t="s">
        <v>57</v>
      </c>
      <c r="G1835" s="6">
        <v>4.99</v>
      </c>
      <c r="H1835" s="6">
        <v>15.0</v>
      </c>
      <c r="I1835" s="6">
        <v>547.83</v>
      </c>
      <c r="J1835" s="3" t="s">
        <v>5603</v>
      </c>
      <c r="K1835" s="3" t="s">
        <v>114</v>
      </c>
      <c r="L1835" s="3" t="s">
        <v>257</v>
      </c>
      <c r="M1835" s="3" t="s">
        <v>71</v>
      </c>
      <c r="N1835" s="3" t="s">
        <v>4690</v>
      </c>
      <c r="O1835" s="8" t="str">
        <f t="shared" ref="O1835:P1835" si="1932">IF(J1835="","UNKNOWN",PROPER(TRIM(J1835)))</f>
        <v>Tamara</v>
      </c>
      <c r="P1835" s="8" t="str">
        <f t="shared" si="1932"/>
        <v>Williams</v>
      </c>
      <c r="Q1835" s="8" t="str">
        <f t="shared" si="1933"/>
        <v>Bronze</v>
      </c>
      <c r="R1835" s="8" t="str">
        <f>IFERROR(VLOOKUP(TRIM(L1835),State_Mapping!A:B,2,FALSE),"Unknown")</f>
        <v>California</v>
      </c>
      <c r="S1835" s="8" t="str">
        <f t="shared" si="1934"/>
        <v>Valid</v>
      </c>
    </row>
    <row r="1836">
      <c r="A1836" s="3" t="s">
        <v>6324</v>
      </c>
      <c r="B1836" s="3" t="s">
        <v>6325</v>
      </c>
      <c r="C1836" s="3" t="s">
        <v>3682</v>
      </c>
      <c r="D1836" s="3" t="s">
        <v>55</v>
      </c>
      <c r="E1836" s="3" t="s">
        <v>34</v>
      </c>
      <c r="F1836" s="3" t="s">
        <v>35</v>
      </c>
      <c r="G1836" s="6">
        <v>0.0</v>
      </c>
      <c r="H1836" s="6">
        <v>0.0</v>
      </c>
      <c r="I1836" s="6">
        <v>1346.93</v>
      </c>
      <c r="J1836" s="3" t="s">
        <v>339</v>
      </c>
      <c r="K1836" s="3" t="s">
        <v>4534</v>
      </c>
      <c r="L1836" s="3" t="s">
        <v>151</v>
      </c>
      <c r="M1836" s="3" t="s">
        <v>108</v>
      </c>
      <c r="N1836" s="3" t="s">
        <v>2241</v>
      </c>
      <c r="O1836" s="8" t="str">
        <f t="shared" ref="O1836:P1836" si="1935">IF(J1836="","UNKNOWN",PROPER(TRIM(J1836)))</f>
        <v>Tracy</v>
      </c>
      <c r="P1836" s="8" t="str">
        <f t="shared" si="1935"/>
        <v>Buck</v>
      </c>
      <c r="Q1836" s="8" t="str">
        <f t="shared" si="1933"/>
        <v>Platinum</v>
      </c>
      <c r="R1836" s="8" t="str">
        <f>IFERROR(VLOOKUP(TRIM(L1836),State_Mapping!A:B,2,FALSE),"Unknown")</f>
        <v>Arizona</v>
      </c>
      <c r="S1836" s="8" t="str">
        <f t="shared" si="1934"/>
        <v>Valid</v>
      </c>
    </row>
    <row r="1837">
      <c r="A1837" s="3" t="s">
        <v>6326</v>
      </c>
      <c r="B1837" s="3" t="s">
        <v>6327</v>
      </c>
      <c r="C1837" s="3" t="s">
        <v>1428</v>
      </c>
      <c r="D1837" s="3" t="s">
        <v>33</v>
      </c>
      <c r="E1837" s="3" t="s">
        <v>392</v>
      </c>
      <c r="F1837" s="3" t="s">
        <v>67</v>
      </c>
      <c r="G1837" s="6">
        <v>7.99</v>
      </c>
      <c r="H1837" s="6">
        <v>0.0</v>
      </c>
      <c r="I1837" s="6">
        <v>687.31</v>
      </c>
      <c r="J1837" s="3" t="s">
        <v>4087</v>
      </c>
      <c r="K1837" s="3" t="s">
        <v>275</v>
      </c>
      <c r="L1837" s="3" t="s">
        <v>516</v>
      </c>
      <c r="M1837" s="3" t="s">
        <v>61</v>
      </c>
      <c r="N1837" s="3" t="s">
        <v>89</v>
      </c>
      <c r="O1837" s="8" t="str">
        <f t="shared" ref="O1837:P1837" si="1936">IF(J1837="","UNKNOWN",PROPER(TRIM(J1837)))</f>
        <v>Julie</v>
      </c>
      <c r="P1837" s="8" t="str">
        <f t="shared" si="1936"/>
        <v>Martinez</v>
      </c>
      <c r="Q1837" s="8" t="str">
        <f t="shared" si="1933"/>
        <v>Gold</v>
      </c>
      <c r="R1837" s="8" t="str">
        <f>IFERROR(VLOOKUP(TRIM(L1837),State_Mapping!A:B,2,FALSE),"Unknown")</f>
        <v>Pennsylvania</v>
      </c>
      <c r="S1837" s="8" t="str">
        <f t="shared" si="1934"/>
        <v>Valid</v>
      </c>
    </row>
    <row r="1838">
      <c r="A1838" s="3" t="s">
        <v>6328</v>
      </c>
      <c r="B1838" s="3" t="s">
        <v>6329</v>
      </c>
      <c r="C1838" s="3" t="s">
        <v>2946</v>
      </c>
      <c r="D1838" s="3" t="s">
        <v>55</v>
      </c>
      <c r="E1838" s="3" t="s">
        <v>34</v>
      </c>
      <c r="F1838" s="3" t="s">
        <v>120</v>
      </c>
      <c r="G1838" s="6">
        <v>7.99</v>
      </c>
      <c r="H1838" s="6">
        <v>0.0</v>
      </c>
      <c r="I1838" s="6">
        <v>2623.69</v>
      </c>
      <c r="J1838" s="3" t="s">
        <v>430</v>
      </c>
      <c r="K1838" s="3" t="s">
        <v>458</v>
      </c>
      <c r="L1838" s="3" t="s">
        <v>77</v>
      </c>
      <c r="M1838" s="3" t="s">
        <v>71</v>
      </c>
      <c r="N1838" s="3" t="s">
        <v>2624</v>
      </c>
      <c r="O1838" s="8" t="str">
        <f t="shared" ref="O1838:P1838" si="1937">IF(J1838="","UNKNOWN",PROPER(TRIM(J1838)))</f>
        <v>Robert</v>
      </c>
      <c r="P1838" s="8" t="str">
        <f t="shared" si="1937"/>
        <v>Mccall</v>
      </c>
      <c r="Q1838" s="8" t="str">
        <f t="shared" si="1933"/>
        <v>Bronze</v>
      </c>
      <c r="R1838" s="8" t="str">
        <f>IFERROR(VLOOKUP(TRIM(L1838),State_Mapping!A:B,2,FALSE),"Unknown")</f>
        <v>New York</v>
      </c>
      <c r="S1838" s="8" t="str">
        <f t="shared" si="1934"/>
        <v>Valid</v>
      </c>
    </row>
    <row r="1839" hidden="1">
      <c r="A1839" s="3" t="s">
        <v>6330</v>
      </c>
      <c r="B1839" s="3" t="s">
        <v>6331</v>
      </c>
      <c r="C1839" s="3" t="s">
        <v>1167</v>
      </c>
      <c r="D1839" s="3" t="s">
        <v>44</v>
      </c>
      <c r="E1839" s="3" t="s">
        <v>56</v>
      </c>
      <c r="F1839" s="3" t="s">
        <v>35</v>
      </c>
      <c r="G1839" s="6">
        <v>0.0</v>
      </c>
      <c r="H1839" s="6">
        <v>0.0</v>
      </c>
      <c r="I1839" s="6">
        <v>1511.87</v>
      </c>
      <c r="J1839" s="3" t="s">
        <v>761</v>
      </c>
      <c r="K1839" s="3" t="s">
        <v>4228</v>
      </c>
      <c r="L1839" s="3" t="s">
        <v>264</v>
      </c>
      <c r="M1839" s="3" t="s">
        <v>100</v>
      </c>
      <c r="N1839" s="3" t="s">
        <v>6332</v>
      </c>
    </row>
    <row r="1840">
      <c r="A1840" s="3" t="s">
        <v>6333</v>
      </c>
      <c r="B1840" s="3" t="s">
        <v>6334</v>
      </c>
      <c r="C1840" s="3" t="s">
        <v>2560</v>
      </c>
      <c r="D1840" s="3" t="s">
        <v>44</v>
      </c>
      <c r="E1840" s="3" t="s">
        <v>34</v>
      </c>
      <c r="F1840" s="3" t="s">
        <v>35</v>
      </c>
      <c r="G1840" s="6">
        <v>5.99</v>
      </c>
      <c r="H1840" s="6">
        <v>0.0</v>
      </c>
      <c r="I1840" s="6">
        <v>1000.45</v>
      </c>
      <c r="J1840" s="3" t="s">
        <v>5127</v>
      </c>
      <c r="K1840" s="3" t="s">
        <v>275</v>
      </c>
      <c r="L1840" s="3" t="s">
        <v>92</v>
      </c>
      <c r="M1840" s="3" t="s">
        <v>138</v>
      </c>
      <c r="N1840" s="3" t="s">
        <v>6335</v>
      </c>
      <c r="O1840" s="8" t="str">
        <f t="shared" ref="O1840:P1840" si="1938">IF(J1840="","UNKNOWN",PROPER(TRIM(J1840)))</f>
        <v>Julia</v>
      </c>
      <c r="P1840" s="8" t="str">
        <f t="shared" si="1938"/>
        <v>Martinez</v>
      </c>
      <c r="Q1840" s="8" t="str">
        <f t="shared" ref="Q1840:Q1844" si="1940">IF(M1840="","UNKNOWN",PROPER(TRIM(M1840)))</f>
        <v>Bronze</v>
      </c>
      <c r="R1840" s="8" t="str">
        <f>IFERROR(VLOOKUP(TRIM(L1840),State_Mapping!A:B,2,FALSE),"Unknown")</f>
        <v>Ohio</v>
      </c>
      <c r="S1840" s="8" t="str">
        <f t="shared" ref="S1840:S1844" si="1941">IF(C1840="","Missing","Valid")</f>
        <v>Valid</v>
      </c>
    </row>
    <row r="1841">
      <c r="A1841" s="3" t="s">
        <v>6336</v>
      </c>
      <c r="B1841" s="3" t="s">
        <v>6337</v>
      </c>
      <c r="C1841" s="3" t="s">
        <v>3258</v>
      </c>
      <c r="D1841" s="3" t="s">
        <v>44</v>
      </c>
      <c r="E1841" s="3" t="s">
        <v>34</v>
      </c>
      <c r="F1841" s="3" t="s">
        <v>120</v>
      </c>
      <c r="G1841" s="6">
        <v>5.99</v>
      </c>
      <c r="H1841" s="6">
        <v>0.0</v>
      </c>
      <c r="I1841" s="6">
        <v>532.59</v>
      </c>
      <c r="J1841" s="3" t="s">
        <v>917</v>
      </c>
      <c r="K1841" s="3" t="s">
        <v>6338</v>
      </c>
      <c r="L1841" s="3" t="s">
        <v>236</v>
      </c>
      <c r="M1841" s="3" t="s">
        <v>39</v>
      </c>
      <c r="N1841" s="3" t="s">
        <v>1766</v>
      </c>
      <c r="O1841" s="8" t="str">
        <f t="shared" ref="O1841:P1841" si="1939">IF(J1841="","UNKNOWN",PROPER(TRIM(J1841)))</f>
        <v>Tyler</v>
      </c>
      <c r="P1841" s="8" t="str">
        <f t="shared" si="1939"/>
        <v>Baldwin</v>
      </c>
      <c r="Q1841" s="8" t="str">
        <f t="shared" si="1940"/>
        <v>Bronze</v>
      </c>
      <c r="R1841" s="8" t="str">
        <f>IFERROR(VLOOKUP(TRIM(L1841),State_Mapping!A:B,2,FALSE),"Unknown")</f>
        <v>Massachusetts</v>
      </c>
      <c r="S1841" s="8" t="str">
        <f t="shared" si="1941"/>
        <v>Valid</v>
      </c>
    </row>
    <row r="1842">
      <c r="A1842" s="3" t="s">
        <v>6339</v>
      </c>
      <c r="B1842" s="3" t="s">
        <v>6340</v>
      </c>
      <c r="C1842" s="3" t="s">
        <v>2415</v>
      </c>
      <c r="D1842" s="3" t="s">
        <v>55</v>
      </c>
      <c r="E1842" s="3" t="s">
        <v>34</v>
      </c>
      <c r="F1842" s="3" t="s">
        <v>120</v>
      </c>
      <c r="G1842" s="6">
        <v>7.99</v>
      </c>
      <c r="H1842" s="6">
        <v>0.0</v>
      </c>
      <c r="I1842" s="6">
        <v>1093.59</v>
      </c>
      <c r="J1842" s="3" t="s">
        <v>4924</v>
      </c>
      <c r="K1842" s="3" t="s">
        <v>6341</v>
      </c>
      <c r="L1842" s="3" t="s">
        <v>77</v>
      </c>
      <c r="M1842" s="3" t="s">
        <v>71</v>
      </c>
      <c r="N1842" s="3" t="s">
        <v>6342</v>
      </c>
      <c r="O1842" s="8" t="str">
        <f t="shared" ref="O1842:P1842" si="1942">IF(J1842="","UNKNOWN",PROPER(TRIM(J1842)))</f>
        <v>Angelica</v>
      </c>
      <c r="P1842" s="8" t="str">
        <f t="shared" si="1942"/>
        <v>Burgess</v>
      </c>
      <c r="Q1842" s="8" t="str">
        <f t="shared" si="1940"/>
        <v>Bronze</v>
      </c>
      <c r="R1842" s="8" t="str">
        <f>IFERROR(VLOOKUP(TRIM(L1842),State_Mapping!A:B,2,FALSE),"Unknown")</f>
        <v>New York</v>
      </c>
      <c r="S1842" s="8" t="str">
        <f t="shared" si="1941"/>
        <v>Valid</v>
      </c>
    </row>
    <row r="1843">
      <c r="A1843" s="3" t="s">
        <v>6343</v>
      </c>
      <c r="B1843" s="3" t="s">
        <v>6344</v>
      </c>
      <c r="C1843" s="3" t="s">
        <v>3704</v>
      </c>
      <c r="D1843" s="3" t="s">
        <v>44</v>
      </c>
      <c r="E1843" s="3" t="s">
        <v>34</v>
      </c>
      <c r="F1843" s="3" t="s">
        <v>67</v>
      </c>
      <c r="G1843" s="6">
        <v>0.0</v>
      </c>
      <c r="H1843" s="6">
        <v>0.0</v>
      </c>
      <c r="I1843" s="6">
        <v>712.95</v>
      </c>
      <c r="J1843" s="3" t="s">
        <v>1252</v>
      </c>
      <c r="K1843" s="3" t="s">
        <v>6345</v>
      </c>
      <c r="L1843" s="3" t="s">
        <v>187</v>
      </c>
      <c r="M1843" s="3" t="s">
        <v>78</v>
      </c>
      <c r="N1843" s="3" t="s">
        <v>3611</v>
      </c>
      <c r="O1843" s="8" t="str">
        <f t="shared" ref="O1843:P1843" si="1943">IF(J1843="","UNKNOWN",PROPER(TRIM(J1843)))</f>
        <v>Joshua</v>
      </c>
      <c r="P1843" s="8" t="str">
        <f t="shared" si="1943"/>
        <v>Lin</v>
      </c>
      <c r="Q1843" s="8" t="str">
        <f t="shared" si="1940"/>
        <v>Silver</v>
      </c>
      <c r="R1843" s="8" t="str">
        <f>IFERROR(VLOOKUP(TRIM(L1843),State_Mapping!A:B,2,FALSE),"Unknown")</f>
        <v>Maryland</v>
      </c>
      <c r="S1843" s="8" t="str">
        <f t="shared" si="1941"/>
        <v>Valid</v>
      </c>
    </row>
    <row r="1844">
      <c r="A1844" s="3" t="s">
        <v>6346</v>
      </c>
      <c r="B1844" s="3" t="s">
        <v>6347</v>
      </c>
      <c r="C1844" s="3" t="s">
        <v>1614</v>
      </c>
      <c r="D1844" s="3" t="s">
        <v>55</v>
      </c>
      <c r="E1844" s="3" t="s">
        <v>34</v>
      </c>
      <c r="F1844" s="3" t="s">
        <v>120</v>
      </c>
      <c r="G1844" s="6">
        <v>5.99</v>
      </c>
      <c r="H1844" s="6">
        <v>0.0</v>
      </c>
      <c r="I1844" s="6">
        <v>380.59</v>
      </c>
      <c r="J1844" s="3" t="s">
        <v>248</v>
      </c>
      <c r="K1844" s="3" t="s">
        <v>1315</v>
      </c>
      <c r="L1844" s="3" t="s">
        <v>957</v>
      </c>
      <c r="M1844" s="3" t="s">
        <v>39</v>
      </c>
      <c r="N1844" s="3" t="s">
        <v>2485</v>
      </c>
      <c r="O1844" s="8" t="str">
        <f t="shared" ref="O1844:P1844" si="1944">IF(J1844="","UNKNOWN",PROPER(TRIM(J1844)))</f>
        <v>Lisa</v>
      </c>
      <c r="P1844" s="8" t="str">
        <f t="shared" si="1944"/>
        <v>Daniel</v>
      </c>
      <c r="Q1844" s="8" t="str">
        <f t="shared" si="1940"/>
        <v>Bronze</v>
      </c>
      <c r="R1844" s="8" t="str">
        <f>IFERROR(VLOOKUP(TRIM(L1844),State_Mapping!A:B,2,FALSE),"Unknown")</f>
        <v>New York</v>
      </c>
      <c r="S1844" s="8" t="str">
        <f t="shared" si="1941"/>
        <v>Valid</v>
      </c>
    </row>
    <row r="1845" hidden="1">
      <c r="A1845" s="3" t="s">
        <v>6348</v>
      </c>
      <c r="B1845" s="3" t="s">
        <v>6349</v>
      </c>
      <c r="C1845" s="3" t="s">
        <v>2753</v>
      </c>
      <c r="D1845" s="3" t="s">
        <v>44</v>
      </c>
      <c r="E1845" s="3" t="s">
        <v>45</v>
      </c>
      <c r="F1845" s="3" t="s">
        <v>46</v>
      </c>
      <c r="G1845" s="6">
        <v>0.0</v>
      </c>
      <c r="H1845" s="6">
        <v>0.0</v>
      </c>
      <c r="I1845" s="6">
        <v>1484.64</v>
      </c>
      <c r="J1845" s="3" t="s">
        <v>363</v>
      </c>
      <c r="K1845" s="3" t="s">
        <v>601</v>
      </c>
      <c r="L1845" s="3" t="s">
        <v>1117</v>
      </c>
      <c r="M1845" s="3" t="s">
        <v>50</v>
      </c>
      <c r="N1845" s="3" t="s">
        <v>6350</v>
      </c>
    </row>
    <row r="1846">
      <c r="A1846" s="3" t="s">
        <v>6351</v>
      </c>
      <c r="B1846" s="3" t="s">
        <v>6352</v>
      </c>
      <c r="C1846" s="2"/>
      <c r="D1846" s="3" t="s">
        <v>44</v>
      </c>
      <c r="E1846" s="3" t="s">
        <v>34</v>
      </c>
      <c r="F1846" s="3" t="s">
        <v>67</v>
      </c>
      <c r="G1846" s="6">
        <v>4.99</v>
      </c>
      <c r="H1846" s="6">
        <v>0.0</v>
      </c>
      <c r="I1846" s="6">
        <v>1265.03</v>
      </c>
      <c r="J1846" s="3" t="s">
        <v>848</v>
      </c>
      <c r="K1846" s="3" t="s">
        <v>3470</v>
      </c>
      <c r="L1846" s="3" t="s">
        <v>821</v>
      </c>
      <c r="M1846" s="3" t="s">
        <v>138</v>
      </c>
      <c r="N1846" s="3" t="s">
        <v>86</v>
      </c>
      <c r="O1846" s="8" t="str">
        <f t="shared" ref="O1846:P1846" si="1945">IF(J1846="","UNKNOWN",PROPER(TRIM(J1846)))</f>
        <v>John</v>
      </c>
      <c r="P1846" s="8" t="str">
        <f t="shared" si="1945"/>
        <v>Porter</v>
      </c>
      <c r="Q1846" s="8" t="str">
        <f t="shared" ref="Q1846:Q1868" si="1947">IF(M1846="","UNKNOWN",PROPER(TRIM(M1846)))</f>
        <v>Bronze</v>
      </c>
      <c r="R1846" s="8" t="str">
        <f>IFERROR(VLOOKUP(TRIM(L1846),State_Mapping!A:B,2,FALSE),"Unknown")</f>
        <v>Texas</v>
      </c>
      <c r="S1846" s="8" t="str">
        <f t="shared" ref="S1846:S1868" si="1948">IF(C1846="","Missing","Valid")</f>
        <v>Missing</v>
      </c>
    </row>
    <row r="1847">
      <c r="A1847" s="3" t="s">
        <v>6353</v>
      </c>
      <c r="B1847" s="3" t="s">
        <v>1173</v>
      </c>
      <c r="C1847" s="3" t="s">
        <v>5393</v>
      </c>
      <c r="D1847" s="3" t="s">
        <v>33</v>
      </c>
      <c r="E1847" s="3" t="s">
        <v>34</v>
      </c>
      <c r="F1847" s="3" t="s">
        <v>120</v>
      </c>
      <c r="G1847" s="6">
        <v>5.99</v>
      </c>
      <c r="H1847" s="6">
        <v>0.0</v>
      </c>
      <c r="I1847" s="6">
        <v>1594.39</v>
      </c>
      <c r="J1847" s="3" t="s">
        <v>1175</v>
      </c>
      <c r="K1847" s="3" t="s">
        <v>1176</v>
      </c>
      <c r="L1847" s="3" t="s">
        <v>395</v>
      </c>
      <c r="M1847" s="3" t="s">
        <v>100</v>
      </c>
      <c r="N1847" s="3" t="s">
        <v>1177</v>
      </c>
      <c r="O1847" s="8" t="str">
        <f t="shared" ref="O1847:P1847" si="1946">IF(J1847="","UNKNOWN",PROPER(TRIM(J1847)))</f>
        <v>Troy</v>
      </c>
      <c r="P1847" s="8" t="str">
        <f t="shared" si="1946"/>
        <v>Padilla</v>
      </c>
      <c r="Q1847" s="8" t="str">
        <f t="shared" si="1947"/>
        <v>Silver</v>
      </c>
      <c r="R1847" s="8" t="str">
        <f>IFERROR(VLOOKUP(TRIM(L1847),State_Mapping!A:B,2,FALSE),"Unknown")</f>
        <v>Massachusetts</v>
      </c>
      <c r="S1847" s="8" t="str">
        <f t="shared" si="1948"/>
        <v>Valid</v>
      </c>
    </row>
    <row r="1848">
      <c r="A1848" s="3" t="s">
        <v>6354</v>
      </c>
      <c r="B1848" s="3" t="s">
        <v>6355</v>
      </c>
      <c r="C1848" s="2"/>
      <c r="D1848" s="3" t="s">
        <v>33</v>
      </c>
      <c r="E1848" s="3" t="s">
        <v>34</v>
      </c>
      <c r="F1848" s="3" t="s">
        <v>35</v>
      </c>
      <c r="G1848" s="6">
        <v>7.99</v>
      </c>
      <c r="H1848" s="6">
        <v>20.0</v>
      </c>
      <c r="I1848" s="6">
        <v>242.64</v>
      </c>
      <c r="J1848" s="3" t="s">
        <v>4636</v>
      </c>
      <c r="K1848" s="3" t="s">
        <v>912</v>
      </c>
      <c r="L1848" s="3" t="s">
        <v>341</v>
      </c>
      <c r="M1848" s="3" t="s">
        <v>71</v>
      </c>
      <c r="N1848" s="3" t="s">
        <v>6356</v>
      </c>
      <c r="O1848" s="8" t="str">
        <f t="shared" ref="O1848:P1848" si="1949">IF(J1848="","UNKNOWN",PROPER(TRIM(J1848)))</f>
        <v>Randy</v>
      </c>
      <c r="P1848" s="8" t="str">
        <f t="shared" si="1949"/>
        <v>Espinoza</v>
      </c>
      <c r="Q1848" s="8" t="str">
        <f t="shared" si="1947"/>
        <v>Bronze</v>
      </c>
      <c r="R1848" s="8" t="str">
        <f>IFERROR(VLOOKUP(TRIM(L1848),State_Mapping!A:B,2,FALSE),"Unknown")</f>
        <v>Illinois</v>
      </c>
      <c r="S1848" s="8" t="str">
        <f t="shared" si="1948"/>
        <v>Missing</v>
      </c>
    </row>
    <row r="1849">
      <c r="A1849" s="3" t="s">
        <v>6357</v>
      </c>
      <c r="B1849" s="3" t="s">
        <v>6358</v>
      </c>
      <c r="C1849" s="3" t="s">
        <v>5355</v>
      </c>
      <c r="D1849" s="3" t="s">
        <v>55</v>
      </c>
      <c r="E1849" s="3" t="s">
        <v>34</v>
      </c>
      <c r="F1849" s="3" t="s">
        <v>67</v>
      </c>
      <c r="G1849" s="6">
        <v>7.99</v>
      </c>
      <c r="H1849" s="6">
        <v>15.0</v>
      </c>
      <c r="I1849" s="6">
        <v>532.19</v>
      </c>
      <c r="J1849" s="3" t="s">
        <v>664</v>
      </c>
      <c r="K1849" s="3" t="s">
        <v>2366</v>
      </c>
      <c r="L1849" s="3" t="s">
        <v>38</v>
      </c>
      <c r="M1849" s="3" t="s">
        <v>78</v>
      </c>
      <c r="N1849" s="3" t="s">
        <v>6359</v>
      </c>
      <c r="O1849" s="8" t="str">
        <f t="shared" ref="O1849:P1849" si="1950">IF(J1849="","UNKNOWN",PROPER(TRIM(J1849)))</f>
        <v>Brittany</v>
      </c>
      <c r="P1849" s="8" t="str">
        <f t="shared" si="1950"/>
        <v>Ramirez</v>
      </c>
      <c r="Q1849" s="8" t="str">
        <f t="shared" si="1947"/>
        <v>Silver</v>
      </c>
      <c r="R1849" s="8" t="str">
        <f>IFERROR(VLOOKUP(TRIM(L1849),State_Mapping!A:B,2,FALSE),"Unknown")</f>
        <v>Indiana</v>
      </c>
      <c r="S1849" s="8" t="str">
        <f t="shared" si="1948"/>
        <v>Valid</v>
      </c>
    </row>
    <row r="1850">
      <c r="A1850" s="3" t="s">
        <v>6360</v>
      </c>
      <c r="B1850" s="3" t="s">
        <v>6361</v>
      </c>
      <c r="C1850" s="3" t="s">
        <v>4044</v>
      </c>
      <c r="D1850" s="3" t="s">
        <v>55</v>
      </c>
      <c r="E1850" s="3" t="s">
        <v>34</v>
      </c>
      <c r="F1850" s="3" t="s">
        <v>120</v>
      </c>
      <c r="G1850" s="6">
        <v>4.99</v>
      </c>
      <c r="H1850" s="6">
        <v>0.0</v>
      </c>
      <c r="I1850" s="6">
        <v>1153.91</v>
      </c>
      <c r="J1850" s="3" t="s">
        <v>1110</v>
      </c>
      <c r="K1850" s="3" t="s">
        <v>2125</v>
      </c>
      <c r="L1850" s="3" t="s">
        <v>2188</v>
      </c>
      <c r="M1850" s="3" t="s">
        <v>180</v>
      </c>
      <c r="N1850" s="3" t="s">
        <v>6362</v>
      </c>
      <c r="O1850" s="8" t="str">
        <f t="shared" ref="O1850:P1850" si="1951">IF(J1850="","UNKNOWN",PROPER(TRIM(J1850)))</f>
        <v>Patricia</v>
      </c>
      <c r="P1850" s="8" t="str">
        <f t="shared" si="1951"/>
        <v>Burnett</v>
      </c>
      <c r="Q1850" s="8" t="str">
        <f t="shared" si="1947"/>
        <v>Gold</v>
      </c>
      <c r="R1850" s="8" t="str">
        <f>IFERROR(VLOOKUP(TRIM(L1850),State_Mapping!A:B,2,FALSE),"Unknown")</f>
        <v>California</v>
      </c>
      <c r="S1850" s="8" t="str">
        <f t="shared" si="1948"/>
        <v>Valid</v>
      </c>
    </row>
    <row r="1851">
      <c r="A1851" s="3" t="s">
        <v>6363</v>
      </c>
      <c r="B1851" s="3" t="s">
        <v>6364</v>
      </c>
      <c r="C1851" s="3" t="s">
        <v>6365</v>
      </c>
      <c r="D1851" s="3" t="s">
        <v>55</v>
      </c>
      <c r="E1851" s="3" t="s">
        <v>34</v>
      </c>
      <c r="F1851" s="3" t="s">
        <v>120</v>
      </c>
      <c r="G1851" s="6">
        <v>0.0</v>
      </c>
      <c r="H1851" s="6">
        <v>10.0</v>
      </c>
      <c r="I1851" s="6">
        <v>131.28</v>
      </c>
      <c r="J1851" s="3" t="s">
        <v>377</v>
      </c>
      <c r="K1851" s="3" t="s">
        <v>1209</v>
      </c>
      <c r="L1851" s="3" t="s">
        <v>432</v>
      </c>
      <c r="M1851" s="3" t="s">
        <v>71</v>
      </c>
      <c r="N1851" s="3" t="s">
        <v>1807</v>
      </c>
      <c r="O1851" s="8" t="str">
        <f t="shared" ref="O1851:P1851" si="1952">IF(J1851="","UNKNOWN",PROPER(TRIM(J1851)))</f>
        <v>Christopher</v>
      </c>
      <c r="P1851" s="8" t="str">
        <f t="shared" si="1952"/>
        <v>Baker</v>
      </c>
      <c r="Q1851" s="8" t="str">
        <f t="shared" si="1947"/>
        <v>Bronze</v>
      </c>
      <c r="R1851" s="8" t="str">
        <f>IFERROR(VLOOKUP(TRIM(L1851),State_Mapping!A:B,2,FALSE),"Unknown")</f>
        <v>Indiana</v>
      </c>
      <c r="S1851" s="8" t="str">
        <f t="shared" si="1948"/>
        <v>Valid</v>
      </c>
    </row>
    <row r="1852">
      <c r="A1852" s="3" t="s">
        <v>6366</v>
      </c>
      <c r="B1852" s="3" t="s">
        <v>6367</v>
      </c>
      <c r="C1852" s="3" t="s">
        <v>3232</v>
      </c>
      <c r="D1852" s="3" t="s">
        <v>44</v>
      </c>
      <c r="E1852" s="3" t="s">
        <v>34</v>
      </c>
      <c r="F1852" s="3" t="s">
        <v>57</v>
      </c>
      <c r="G1852" s="6">
        <v>0.0</v>
      </c>
      <c r="H1852" s="6">
        <v>0.0</v>
      </c>
      <c r="I1852" s="6">
        <v>1169.6</v>
      </c>
      <c r="J1852" s="3" t="s">
        <v>1315</v>
      </c>
      <c r="K1852" s="3" t="s">
        <v>931</v>
      </c>
      <c r="L1852" s="3" t="s">
        <v>92</v>
      </c>
      <c r="M1852" s="3" t="s">
        <v>290</v>
      </c>
      <c r="N1852" s="3" t="s">
        <v>6002</v>
      </c>
      <c r="O1852" s="8" t="str">
        <f t="shared" ref="O1852:P1852" si="1953">IF(J1852="","UNKNOWN",PROPER(TRIM(J1852)))</f>
        <v>Daniel</v>
      </c>
      <c r="P1852" s="8" t="str">
        <f t="shared" si="1953"/>
        <v>Clarke</v>
      </c>
      <c r="Q1852" s="8" t="str">
        <f t="shared" si="1947"/>
        <v>Silver</v>
      </c>
      <c r="R1852" s="8" t="str">
        <f>IFERROR(VLOOKUP(TRIM(L1852),State_Mapping!A:B,2,FALSE),"Unknown")</f>
        <v>Ohio</v>
      </c>
      <c r="S1852" s="8" t="str">
        <f t="shared" si="1948"/>
        <v>Valid</v>
      </c>
    </row>
    <row r="1853">
      <c r="A1853" s="3" t="s">
        <v>6368</v>
      </c>
      <c r="B1853" s="3" t="s">
        <v>6369</v>
      </c>
      <c r="C1853" s="3" t="s">
        <v>4401</v>
      </c>
      <c r="D1853" s="3" t="s">
        <v>44</v>
      </c>
      <c r="E1853" s="3" t="s">
        <v>34</v>
      </c>
      <c r="F1853" s="3" t="s">
        <v>46</v>
      </c>
      <c r="G1853" s="6">
        <v>5.99</v>
      </c>
      <c r="H1853" s="6">
        <v>0.0</v>
      </c>
      <c r="I1853" s="6">
        <v>714.45</v>
      </c>
      <c r="J1853" s="3" t="s">
        <v>6370</v>
      </c>
      <c r="K1853" s="3" t="s">
        <v>1389</v>
      </c>
      <c r="L1853" s="3" t="s">
        <v>92</v>
      </c>
      <c r="M1853" s="3" t="s">
        <v>50</v>
      </c>
      <c r="N1853" s="3" t="s">
        <v>6371</v>
      </c>
      <c r="O1853" s="8" t="str">
        <f t="shared" ref="O1853:P1853" si="1954">IF(J1853="","UNKNOWN",PROPER(TRIM(J1853)))</f>
        <v>Lynn</v>
      </c>
      <c r="P1853" s="8" t="str">
        <f t="shared" si="1954"/>
        <v>Ward</v>
      </c>
      <c r="Q1853" s="8" t="str">
        <f t="shared" si="1947"/>
        <v>Gold</v>
      </c>
      <c r="R1853" s="8" t="str">
        <f>IFERROR(VLOOKUP(TRIM(L1853),State_Mapping!A:B,2,FALSE),"Unknown")</f>
        <v>Ohio</v>
      </c>
      <c r="S1853" s="8" t="str">
        <f t="shared" si="1948"/>
        <v>Valid</v>
      </c>
    </row>
    <row r="1854">
      <c r="A1854" s="3" t="s">
        <v>6372</v>
      </c>
      <c r="B1854" s="3" t="s">
        <v>6373</v>
      </c>
      <c r="C1854" s="3" t="s">
        <v>3358</v>
      </c>
      <c r="D1854" s="3" t="s">
        <v>55</v>
      </c>
      <c r="E1854" s="3" t="s">
        <v>34</v>
      </c>
      <c r="F1854" s="3" t="s">
        <v>35</v>
      </c>
      <c r="G1854" s="6">
        <v>5.99</v>
      </c>
      <c r="H1854" s="6">
        <v>0.0</v>
      </c>
      <c r="I1854" s="6">
        <v>99.13</v>
      </c>
      <c r="J1854" s="3" t="s">
        <v>1252</v>
      </c>
      <c r="K1854" s="3" t="s">
        <v>321</v>
      </c>
      <c r="L1854" s="3" t="s">
        <v>115</v>
      </c>
      <c r="M1854" s="3" t="s">
        <v>50</v>
      </c>
      <c r="N1854" s="3" t="s">
        <v>5924</v>
      </c>
      <c r="O1854" s="8" t="str">
        <f t="shared" ref="O1854:P1854" si="1955">IF(J1854="","UNKNOWN",PROPER(TRIM(J1854)))</f>
        <v>Joshua</v>
      </c>
      <c r="P1854" s="8" t="str">
        <f t="shared" si="1955"/>
        <v>Johnson</v>
      </c>
      <c r="Q1854" s="8" t="str">
        <f t="shared" si="1947"/>
        <v>Gold</v>
      </c>
      <c r="R1854" s="8" t="str">
        <f>IFERROR(VLOOKUP(TRIM(L1854),State_Mapping!A:B,2,FALSE),"Unknown")</f>
        <v>North Carolina</v>
      </c>
      <c r="S1854" s="8" t="str">
        <f t="shared" si="1948"/>
        <v>Valid</v>
      </c>
    </row>
    <row r="1855">
      <c r="A1855" s="3" t="s">
        <v>6374</v>
      </c>
      <c r="B1855" s="3" t="s">
        <v>6375</v>
      </c>
      <c r="C1855" s="3" t="s">
        <v>933</v>
      </c>
      <c r="D1855" s="3" t="s">
        <v>55</v>
      </c>
      <c r="E1855" s="3" t="s">
        <v>34</v>
      </c>
      <c r="F1855" s="3" t="s">
        <v>120</v>
      </c>
      <c r="G1855" s="6">
        <v>5.99</v>
      </c>
      <c r="H1855" s="6">
        <v>0.0</v>
      </c>
      <c r="I1855" s="6">
        <v>109.17</v>
      </c>
      <c r="J1855" s="3" t="s">
        <v>314</v>
      </c>
      <c r="K1855" s="3" t="s">
        <v>5306</v>
      </c>
      <c r="L1855" s="3" t="s">
        <v>107</v>
      </c>
      <c r="M1855" s="3" t="s">
        <v>61</v>
      </c>
      <c r="N1855" s="3" t="s">
        <v>4441</v>
      </c>
      <c r="O1855" s="8" t="str">
        <f t="shared" ref="O1855:P1855" si="1956">IF(J1855="","UNKNOWN",PROPER(TRIM(J1855)))</f>
        <v>Joseph</v>
      </c>
      <c r="P1855" s="8" t="str">
        <f t="shared" si="1956"/>
        <v>Morrison</v>
      </c>
      <c r="Q1855" s="8" t="str">
        <f t="shared" si="1947"/>
        <v>Gold</v>
      </c>
      <c r="R1855" s="8" t="str">
        <f>IFERROR(VLOOKUP(TRIM(L1855),State_Mapping!A:B,2,FALSE),"Unknown")</f>
        <v>New York</v>
      </c>
      <c r="S1855" s="8" t="str">
        <f t="shared" si="1948"/>
        <v>Valid</v>
      </c>
    </row>
    <row r="1856">
      <c r="A1856" s="3" t="s">
        <v>6376</v>
      </c>
      <c r="B1856" s="3" t="s">
        <v>5776</v>
      </c>
      <c r="C1856" s="2"/>
      <c r="D1856" s="3" t="s">
        <v>55</v>
      </c>
      <c r="E1856" s="3" t="s">
        <v>34</v>
      </c>
      <c r="F1856" s="3" t="s">
        <v>46</v>
      </c>
      <c r="G1856" s="6">
        <v>7.99</v>
      </c>
      <c r="H1856" s="6">
        <v>25.0</v>
      </c>
      <c r="I1856" s="6">
        <v>132.51</v>
      </c>
      <c r="J1856" s="3" t="s">
        <v>464</v>
      </c>
      <c r="K1856" s="3" t="s">
        <v>2366</v>
      </c>
      <c r="L1856" s="3" t="s">
        <v>212</v>
      </c>
      <c r="M1856" s="3" t="s">
        <v>71</v>
      </c>
      <c r="N1856" s="3" t="s">
        <v>5777</v>
      </c>
      <c r="O1856" s="8" t="str">
        <f t="shared" ref="O1856:P1856" si="1957">IF(J1856="","UNKNOWN",PROPER(TRIM(J1856)))</f>
        <v>Jennifer</v>
      </c>
      <c r="P1856" s="8" t="str">
        <f t="shared" si="1957"/>
        <v>Ramirez</v>
      </c>
      <c r="Q1856" s="8" t="str">
        <f t="shared" si="1947"/>
        <v>Bronze</v>
      </c>
      <c r="R1856" s="8" t="str">
        <f>IFERROR(VLOOKUP(TRIM(L1856),State_Mapping!A:B,2,FALSE),"Unknown")</f>
        <v>Illinois</v>
      </c>
      <c r="S1856" s="8" t="str">
        <f t="shared" si="1948"/>
        <v>Missing</v>
      </c>
    </row>
    <row r="1857">
      <c r="A1857" s="3" t="s">
        <v>6377</v>
      </c>
      <c r="B1857" s="3" t="s">
        <v>6378</v>
      </c>
      <c r="C1857" s="3" t="s">
        <v>5056</v>
      </c>
      <c r="D1857" s="3" t="s">
        <v>44</v>
      </c>
      <c r="E1857" s="3" t="s">
        <v>34</v>
      </c>
      <c r="F1857" s="3" t="s">
        <v>57</v>
      </c>
      <c r="G1857" s="6">
        <v>7.99</v>
      </c>
      <c r="H1857" s="6">
        <v>0.0</v>
      </c>
      <c r="I1857" s="6">
        <v>2743.6</v>
      </c>
      <c r="J1857" s="3" t="s">
        <v>6379</v>
      </c>
      <c r="K1857" s="3" t="s">
        <v>3219</v>
      </c>
      <c r="L1857" s="3" t="s">
        <v>199</v>
      </c>
      <c r="M1857" s="3" t="s">
        <v>180</v>
      </c>
      <c r="N1857" s="3" t="s">
        <v>5963</v>
      </c>
      <c r="O1857" s="8" t="str">
        <f t="shared" ref="O1857:P1857" si="1958">IF(J1857="","UNKNOWN",PROPER(TRIM(J1857)))</f>
        <v>Roger</v>
      </c>
      <c r="P1857" s="8" t="str">
        <f t="shared" si="1958"/>
        <v>Hodge</v>
      </c>
      <c r="Q1857" s="8" t="str">
        <f t="shared" si="1947"/>
        <v>Gold</v>
      </c>
      <c r="R1857" s="8" t="str">
        <f>IFERROR(VLOOKUP(TRIM(L1857),State_Mapping!A:B,2,FALSE),"Unknown")</f>
        <v>Indiana</v>
      </c>
      <c r="S1857" s="8" t="str">
        <f t="shared" si="1948"/>
        <v>Valid</v>
      </c>
    </row>
    <row r="1858">
      <c r="A1858" s="3" t="s">
        <v>6380</v>
      </c>
      <c r="B1858" s="3" t="s">
        <v>6381</v>
      </c>
      <c r="C1858" s="3" t="s">
        <v>3322</v>
      </c>
      <c r="D1858" s="3" t="s">
        <v>44</v>
      </c>
      <c r="E1858" s="3" t="s">
        <v>34</v>
      </c>
      <c r="F1858" s="3" t="s">
        <v>46</v>
      </c>
      <c r="G1858" s="6">
        <v>0.0</v>
      </c>
      <c r="H1858" s="6">
        <v>0.0</v>
      </c>
      <c r="I1858" s="6">
        <v>2728.99</v>
      </c>
      <c r="J1858" s="3" t="s">
        <v>3602</v>
      </c>
      <c r="K1858" s="3" t="s">
        <v>6382</v>
      </c>
      <c r="L1858" s="3" t="s">
        <v>608</v>
      </c>
      <c r="M1858" s="3" t="s">
        <v>61</v>
      </c>
      <c r="N1858" s="3" t="s">
        <v>2491</v>
      </c>
      <c r="O1858" s="8" t="str">
        <f t="shared" ref="O1858:P1858" si="1959">IF(J1858="","UNKNOWN",PROPER(TRIM(J1858)))</f>
        <v>Rodney</v>
      </c>
      <c r="P1858" s="8" t="str">
        <f t="shared" si="1959"/>
        <v>Mclean</v>
      </c>
      <c r="Q1858" s="8" t="str">
        <f t="shared" si="1947"/>
        <v>Gold</v>
      </c>
      <c r="R1858" s="8" t="str">
        <f>IFERROR(VLOOKUP(TRIM(L1858),State_Mapping!A:B,2,FALSE),"Unknown")</f>
        <v>Maryland</v>
      </c>
      <c r="S1858" s="8" t="str">
        <f t="shared" si="1948"/>
        <v>Valid</v>
      </c>
    </row>
    <row r="1859">
      <c r="A1859" s="3" t="s">
        <v>6383</v>
      </c>
      <c r="B1859" s="3" t="s">
        <v>6384</v>
      </c>
      <c r="C1859" s="3" t="s">
        <v>5474</v>
      </c>
      <c r="D1859" s="3" t="s">
        <v>33</v>
      </c>
      <c r="E1859" s="3" t="s">
        <v>34</v>
      </c>
      <c r="F1859" s="3" t="s">
        <v>57</v>
      </c>
      <c r="G1859" s="6">
        <v>0.0</v>
      </c>
      <c r="H1859" s="6">
        <v>20.0</v>
      </c>
      <c r="I1859" s="6">
        <v>2327.23</v>
      </c>
      <c r="J1859" s="3" t="s">
        <v>4891</v>
      </c>
      <c r="K1859" s="3" t="s">
        <v>6385</v>
      </c>
      <c r="L1859" s="3" t="s">
        <v>250</v>
      </c>
      <c r="M1859" s="3" t="s">
        <v>39</v>
      </c>
      <c r="N1859" s="3" t="s">
        <v>5237</v>
      </c>
      <c r="O1859" s="8" t="str">
        <f t="shared" ref="O1859:P1859" si="1960">IF(J1859="","UNKNOWN",PROPER(TRIM(J1859)))</f>
        <v>Alison</v>
      </c>
      <c r="P1859" s="8" t="str">
        <f t="shared" si="1960"/>
        <v>Stein</v>
      </c>
      <c r="Q1859" s="8" t="str">
        <f t="shared" si="1947"/>
        <v>Bronze</v>
      </c>
      <c r="R1859" s="8" t="str">
        <f>IFERROR(VLOOKUP(TRIM(L1859),State_Mapping!A:B,2,FALSE),"Unknown")</f>
        <v>Texas</v>
      </c>
      <c r="S1859" s="8" t="str">
        <f t="shared" si="1948"/>
        <v>Valid</v>
      </c>
    </row>
    <row r="1860">
      <c r="A1860" s="3" t="s">
        <v>6386</v>
      </c>
      <c r="B1860" s="3" t="s">
        <v>5380</v>
      </c>
      <c r="C1860" s="3" t="s">
        <v>3394</v>
      </c>
      <c r="D1860" s="3" t="s">
        <v>55</v>
      </c>
      <c r="E1860" s="3" t="s">
        <v>34</v>
      </c>
      <c r="F1860" s="3" t="s">
        <v>46</v>
      </c>
      <c r="G1860" s="6">
        <v>0.0</v>
      </c>
      <c r="H1860" s="6">
        <v>0.0</v>
      </c>
      <c r="I1860" s="6">
        <v>1849.15</v>
      </c>
      <c r="J1860" s="3" t="s">
        <v>671</v>
      </c>
      <c r="K1860" s="3" t="s">
        <v>1301</v>
      </c>
      <c r="L1860" s="3" t="s">
        <v>151</v>
      </c>
      <c r="M1860" s="3" t="s">
        <v>290</v>
      </c>
      <c r="N1860" s="3" t="s">
        <v>3723</v>
      </c>
      <c r="O1860" s="8" t="str">
        <f t="shared" ref="O1860:P1860" si="1961">IF(J1860="","UNKNOWN",PROPER(TRIM(J1860)))</f>
        <v>Kelly</v>
      </c>
      <c r="P1860" s="8" t="str">
        <f t="shared" si="1961"/>
        <v>Colon</v>
      </c>
      <c r="Q1860" s="8" t="str">
        <f t="shared" si="1947"/>
        <v>Silver</v>
      </c>
      <c r="R1860" s="8" t="str">
        <f>IFERROR(VLOOKUP(TRIM(L1860),State_Mapping!A:B,2,FALSE),"Unknown")</f>
        <v>Arizona</v>
      </c>
      <c r="S1860" s="8" t="str">
        <f t="shared" si="1948"/>
        <v>Valid</v>
      </c>
    </row>
    <row r="1861">
      <c r="A1861" s="3" t="s">
        <v>6387</v>
      </c>
      <c r="B1861" s="3" t="s">
        <v>6388</v>
      </c>
      <c r="C1861" s="3" t="s">
        <v>4102</v>
      </c>
      <c r="D1861" s="3" t="s">
        <v>33</v>
      </c>
      <c r="E1861" s="3" t="s">
        <v>34</v>
      </c>
      <c r="F1861" s="3" t="s">
        <v>120</v>
      </c>
      <c r="G1861" s="6">
        <v>0.0</v>
      </c>
      <c r="H1861" s="6">
        <v>0.0</v>
      </c>
      <c r="I1861" s="6">
        <v>456.43</v>
      </c>
      <c r="J1861" s="3" t="s">
        <v>405</v>
      </c>
      <c r="K1861" s="3" t="s">
        <v>2437</v>
      </c>
      <c r="L1861" s="3" t="s">
        <v>516</v>
      </c>
      <c r="M1861" s="3" t="s">
        <v>180</v>
      </c>
      <c r="N1861" s="3" t="s">
        <v>6389</v>
      </c>
      <c r="O1861" s="8" t="str">
        <f t="shared" ref="O1861:P1861" si="1962">IF(J1861="","UNKNOWN",PROPER(TRIM(J1861)))</f>
        <v>Jessica</v>
      </c>
      <c r="P1861" s="8" t="str">
        <f t="shared" si="1962"/>
        <v>Castro</v>
      </c>
      <c r="Q1861" s="8" t="str">
        <f t="shared" si="1947"/>
        <v>Gold</v>
      </c>
      <c r="R1861" s="8" t="str">
        <f>IFERROR(VLOOKUP(TRIM(L1861),State_Mapping!A:B,2,FALSE),"Unknown")</f>
        <v>Pennsylvania</v>
      </c>
      <c r="S1861" s="8" t="str">
        <f t="shared" si="1948"/>
        <v>Valid</v>
      </c>
    </row>
    <row r="1862">
      <c r="A1862" s="3" t="s">
        <v>6390</v>
      </c>
      <c r="B1862" s="3" t="s">
        <v>6391</v>
      </c>
      <c r="C1862" s="3" t="s">
        <v>223</v>
      </c>
      <c r="D1862" s="3" t="s">
        <v>55</v>
      </c>
      <c r="E1862" s="3" t="s">
        <v>34</v>
      </c>
      <c r="F1862" s="3" t="s">
        <v>57</v>
      </c>
      <c r="G1862" s="6">
        <v>0.0</v>
      </c>
      <c r="H1862" s="6">
        <v>0.0</v>
      </c>
      <c r="I1862" s="6">
        <v>1982.52</v>
      </c>
      <c r="J1862" s="3" t="s">
        <v>1355</v>
      </c>
      <c r="K1862" s="3" t="s">
        <v>1209</v>
      </c>
      <c r="L1862" s="3" t="s">
        <v>77</v>
      </c>
      <c r="M1862" s="3" t="s">
        <v>39</v>
      </c>
      <c r="N1862" s="3" t="s">
        <v>5254</v>
      </c>
      <c r="O1862" s="8" t="str">
        <f t="shared" ref="O1862:P1862" si="1963">IF(J1862="","UNKNOWN",PROPER(TRIM(J1862)))</f>
        <v>Ryan</v>
      </c>
      <c r="P1862" s="8" t="str">
        <f t="shared" si="1963"/>
        <v>Baker</v>
      </c>
      <c r="Q1862" s="8" t="str">
        <f t="shared" si="1947"/>
        <v>Bronze</v>
      </c>
      <c r="R1862" s="8" t="str">
        <f>IFERROR(VLOOKUP(TRIM(L1862),State_Mapping!A:B,2,FALSE),"Unknown")</f>
        <v>New York</v>
      </c>
      <c r="S1862" s="8" t="str">
        <f t="shared" si="1948"/>
        <v>Valid</v>
      </c>
    </row>
    <row r="1863">
      <c r="A1863" s="3" t="s">
        <v>6392</v>
      </c>
      <c r="B1863" s="3" t="s">
        <v>6393</v>
      </c>
      <c r="C1863" s="3" t="s">
        <v>1784</v>
      </c>
      <c r="D1863" s="3" t="s">
        <v>33</v>
      </c>
      <c r="E1863" s="3" t="s">
        <v>34</v>
      </c>
      <c r="F1863" s="3" t="s">
        <v>67</v>
      </c>
      <c r="G1863" s="6">
        <v>4.99</v>
      </c>
      <c r="H1863" s="6">
        <v>10.0</v>
      </c>
      <c r="I1863" s="6">
        <v>1702.67</v>
      </c>
      <c r="J1863" s="3" t="s">
        <v>984</v>
      </c>
      <c r="K1863" s="3" t="s">
        <v>321</v>
      </c>
      <c r="L1863" s="3" t="s">
        <v>115</v>
      </c>
      <c r="M1863" s="3" t="s">
        <v>39</v>
      </c>
      <c r="N1863" s="3" t="s">
        <v>6365</v>
      </c>
      <c r="O1863" s="8" t="str">
        <f t="shared" ref="O1863:P1863" si="1964">IF(J1863="","UNKNOWN",PROPER(TRIM(J1863)))</f>
        <v>Willie</v>
      </c>
      <c r="P1863" s="8" t="str">
        <f t="shared" si="1964"/>
        <v>Johnson</v>
      </c>
      <c r="Q1863" s="8" t="str">
        <f t="shared" si="1947"/>
        <v>Bronze</v>
      </c>
      <c r="R1863" s="8" t="str">
        <f>IFERROR(VLOOKUP(TRIM(L1863),State_Mapping!A:B,2,FALSE),"Unknown")</f>
        <v>North Carolina</v>
      </c>
      <c r="S1863" s="8" t="str">
        <f t="shared" si="1948"/>
        <v>Valid</v>
      </c>
    </row>
    <row r="1864">
      <c r="A1864" s="3" t="s">
        <v>6394</v>
      </c>
      <c r="B1864" s="3" t="s">
        <v>6395</v>
      </c>
      <c r="C1864" s="3" t="s">
        <v>5222</v>
      </c>
      <c r="D1864" s="3" t="s">
        <v>44</v>
      </c>
      <c r="E1864" s="3" t="s">
        <v>392</v>
      </c>
      <c r="F1864" s="3" t="s">
        <v>120</v>
      </c>
      <c r="G1864" s="6">
        <v>7.99</v>
      </c>
      <c r="H1864" s="6">
        <v>0.0</v>
      </c>
      <c r="I1864" s="6">
        <v>244.97</v>
      </c>
      <c r="J1864" s="3" t="s">
        <v>1554</v>
      </c>
      <c r="K1864" s="3" t="s">
        <v>4965</v>
      </c>
      <c r="L1864" s="3" t="s">
        <v>70</v>
      </c>
      <c r="M1864" s="3" t="s">
        <v>290</v>
      </c>
      <c r="N1864" s="3" t="s">
        <v>5468</v>
      </c>
      <c r="O1864" s="8" t="str">
        <f t="shared" ref="O1864:P1864" si="1965">IF(J1864="","UNKNOWN",PROPER(TRIM(J1864)))</f>
        <v>Brian</v>
      </c>
      <c r="P1864" s="8" t="str">
        <f t="shared" si="1965"/>
        <v>Preston</v>
      </c>
      <c r="Q1864" s="8" t="str">
        <f t="shared" si="1947"/>
        <v>Silver</v>
      </c>
      <c r="R1864" s="8" t="str">
        <f>IFERROR(VLOOKUP(TRIM(L1864),State_Mapping!A:B,2,FALSE),"Unknown")</f>
        <v>Pennsylvania</v>
      </c>
      <c r="S1864" s="8" t="str">
        <f t="shared" si="1948"/>
        <v>Valid</v>
      </c>
    </row>
    <row r="1865">
      <c r="A1865" s="3" t="s">
        <v>6396</v>
      </c>
      <c r="B1865" s="3" t="s">
        <v>6397</v>
      </c>
      <c r="C1865" s="3" t="s">
        <v>3390</v>
      </c>
      <c r="D1865" s="3" t="s">
        <v>55</v>
      </c>
      <c r="E1865" s="3" t="s">
        <v>34</v>
      </c>
      <c r="F1865" s="3" t="s">
        <v>57</v>
      </c>
      <c r="G1865" s="6">
        <v>7.99</v>
      </c>
      <c r="H1865" s="6">
        <v>0.0</v>
      </c>
      <c r="I1865" s="6">
        <v>3621.51</v>
      </c>
      <c r="J1865" s="3" t="s">
        <v>4604</v>
      </c>
      <c r="K1865" s="3" t="s">
        <v>136</v>
      </c>
      <c r="L1865" s="3" t="s">
        <v>49</v>
      </c>
      <c r="M1865" s="3" t="s">
        <v>100</v>
      </c>
      <c r="N1865" s="3" t="s">
        <v>2440</v>
      </c>
      <c r="O1865" s="8" t="str">
        <f t="shared" ref="O1865:P1865" si="1966">IF(J1865="","UNKNOWN",PROPER(TRIM(J1865)))</f>
        <v>Kathryn</v>
      </c>
      <c r="P1865" s="8" t="str">
        <f t="shared" si="1966"/>
        <v>Scott</v>
      </c>
      <c r="Q1865" s="8" t="str">
        <f t="shared" si="1947"/>
        <v>Silver</v>
      </c>
      <c r="R1865" s="8" t="str">
        <f>IFERROR(VLOOKUP(TRIM(L1865),State_Mapping!A:B,2,FALSE),"Unknown")</f>
        <v>Wisconsin</v>
      </c>
      <c r="S1865" s="8" t="str">
        <f t="shared" si="1948"/>
        <v>Valid</v>
      </c>
    </row>
    <row r="1866">
      <c r="A1866" s="3" t="s">
        <v>6398</v>
      </c>
      <c r="B1866" s="3" t="s">
        <v>6399</v>
      </c>
      <c r="C1866" s="3" t="s">
        <v>1943</v>
      </c>
      <c r="D1866" s="3" t="s">
        <v>44</v>
      </c>
      <c r="E1866" s="3" t="s">
        <v>34</v>
      </c>
      <c r="F1866" s="3" t="s">
        <v>35</v>
      </c>
      <c r="G1866" s="6">
        <v>0.0</v>
      </c>
      <c r="H1866" s="6">
        <v>5.0</v>
      </c>
      <c r="I1866" s="6">
        <v>339.68</v>
      </c>
      <c r="J1866" s="3" t="s">
        <v>393</v>
      </c>
      <c r="K1866" s="3" t="s">
        <v>2046</v>
      </c>
      <c r="L1866" s="3" t="s">
        <v>187</v>
      </c>
      <c r="M1866" s="3" t="s">
        <v>39</v>
      </c>
      <c r="N1866" s="3" t="s">
        <v>3650</v>
      </c>
      <c r="O1866" s="8" t="str">
        <f t="shared" ref="O1866:P1866" si="1967">IF(J1866="","UNKNOWN",PROPER(TRIM(J1866)))</f>
        <v>Angela</v>
      </c>
      <c r="P1866" s="8" t="str">
        <f t="shared" si="1967"/>
        <v>Reed</v>
      </c>
      <c r="Q1866" s="8" t="str">
        <f t="shared" si="1947"/>
        <v>Bronze</v>
      </c>
      <c r="R1866" s="8" t="str">
        <f>IFERROR(VLOOKUP(TRIM(L1866),State_Mapping!A:B,2,FALSE),"Unknown")</f>
        <v>Maryland</v>
      </c>
      <c r="S1866" s="8" t="str">
        <f t="shared" si="1948"/>
        <v>Valid</v>
      </c>
    </row>
    <row r="1867">
      <c r="A1867" s="3" t="s">
        <v>6400</v>
      </c>
      <c r="B1867" s="3" t="s">
        <v>6401</v>
      </c>
      <c r="C1867" s="3" t="s">
        <v>436</v>
      </c>
      <c r="D1867" s="3" t="s">
        <v>44</v>
      </c>
      <c r="E1867" s="3" t="s">
        <v>34</v>
      </c>
      <c r="F1867" s="3" t="s">
        <v>46</v>
      </c>
      <c r="G1867" s="6">
        <v>5.99</v>
      </c>
      <c r="H1867" s="6">
        <v>0.0</v>
      </c>
      <c r="I1867" s="6">
        <v>998.12</v>
      </c>
      <c r="J1867" s="3" t="s">
        <v>255</v>
      </c>
      <c r="K1867" s="3" t="s">
        <v>529</v>
      </c>
      <c r="L1867" s="3" t="s">
        <v>264</v>
      </c>
      <c r="M1867" s="3" t="s">
        <v>39</v>
      </c>
      <c r="N1867" s="3" t="s">
        <v>1371</v>
      </c>
      <c r="O1867" s="8" t="str">
        <f t="shared" ref="O1867:P1867" si="1968">IF(J1867="","UNKNOWN",PROPER(TRIM(J1867)))</f>
        <v>Heather</v>
      </c>
      <c r="P1867" s="8" t="str">
        <f t="shared" si="1968"/>
        <v>Barnett</v>
      </c>
      <c r="Q1867" s="8" t="str">
        <f t="shared" si="1947"/>
        <v>Bronze</v>
      </c>
      <c r="R1867" s="8" t="str">
        <f>IFERROR(VLOOKUP(TRIM(L1867),State_Mapping!A:B,2,FALSE),"Unknown")</f>
        <v>Florida</v>
      </c>
      <c r="S1867" s="8" t="str">
        <f t="shared" si="1948"/>
        <v>Valid</v>
      </c>
    </row>
    <row r="1868">
      <c r="A1868" s="3" t="s">
        <v>6402</v>
      </c>
      <c r="B1868" s="3" t="s">
        <v>6403</v>
      </c>
      <c r="C1868" s="3" t="s">
        <v>4635</v>
      </c>
      <c r="D1868" s="3" t="s">
        <v>55</v>
      </c>
      <c r="E1868" s="3" t="s">
        <v>34</v>
      </c>
      <c r="F1868" s="3" t="s">
        <v>46</v>
      </c>
      <c r="G1868" s="6">
        <v>0.0</v>
      </c>
      <c r="H1868" s="6">
        <v>0.0</v>
      </c>
      <c r="I1868" s="6">
        <v>1091.36</v>
      </c>
      <c r="J1868" s="3" t="s">
        <v>1910</v>
      </c>
      <c r="K1868" s="3" t="s">
        <v>6404</v>
      </c>
      <c r="L1868" s="3" t="s">
        <v>493</v>
      </c>
      <c r="M1868" s="3" t="s">
        <v>100</v>
      </c>
      <c r="N1868" s="3" t="s">
        <v>2856</v>
      </c>
      <c r="O1868" s="8" t="str">
        <f t="shared" ref="O1868:P1868" si="1969">IF(J1868="","UNKNOWN",PROPER(TRIM(J1868)))</f>
        <v>Samantha</v>
      </c>
      <c r="P1868" s="8" t="str">
        <f t="shared" si="1969"/>
        <v>Faulkner</v>
      </c>
      <c r="Q1868" s="8" t="str">
        <f t="shared" si="1947"/>
        <v>Silver</v>
      </c>
      <c r="R1868" s="8" t="str">
        <f>IFERROR(VLOOKUP(TRIM(L1868),State_Mapping!A:B,2,FALSE),"Unknown")</f>
        <v>Wisconsin</v>
      </c>
      <c r="S1868" s="8" t="str">
        <f t="shared" si="1948"/>
        <v>Valid</v>
      </c>
    </row>
    <row r="1869" hidden="1">
      <c r="A1869" s="3" t="s">
        <v>6405</v>
      </c>
      <c r="B1869" s="3" t="s">
        <v>6406</v>
      </c>
      <c r="C1869" s="3" t="s">
        <v>1766</v>
      </c>
      <c r="D1869" s="3" t="s">
        <v>55</v>
      </c>
      <c r="E1869" s="3" t="s">
        <v>45</v>
      </c>
      <c r="F1869" s="3" t="s">
        <v>67</v>
      </c>
      <c r="G1869" s="6">
        <v>12.99</v>
      </c>
      <c r="H1869" s="6">
        <v>0.0</v>
      </c>
      <c r="I1869" s="6">
        <v>601.64</v>
      </c>
      <c r="J1869" s="3" t="s">
        <v>6407</v>
      </c>
      <c r="K1869" s="3" t="s">
        <v>6408</v>
      </c>
      <c r="L1869" s="3" t="s">
        <v>99</v>
      </c>
      <c r="M1869" s="3" t="s">
        <v>61</v>
      </c>
      <c r="N1869" s="3" t="s">
        <v>1766</v>
      </c>
    </row>
    <row r="1870">
      <c r="A1870" s="3" t="s">
        <v>6409</v>
      </c>
      <c r="B1870" s="3" t="s">
        <v>5881</v>
      </c>
      <c r="C1870" s="3" t="s">
        <v>2871</v>
      </c>
      <c r="D1870" s="3" t="s">
        <v>55</v>
      </c>
      <c r="E1870" s="3" t="s">
        <v>34</v>
      </c>
      <c r="F1870" s="3" t="s">
        <v>120</v>
      </c>
      <c r="G1870" s="6">
        <v>0.0</v>
      </c>
      <c r="H1870" s="6">
        <v>0.0</v>
      </c>
      <c r="I1870" s="6">
        <v>324.54</v>
      </c>
      <c r="J1870" s="3" t="s">
        <v>4574</v>
      </c>
      <c r="K1870" s="3" t="s">
        <v>5883</v>
      </c>
      <c r="L1870" s="3" t="s">
        <v>289</v>
      </c>
      <c r="M1870" s="3" t="s">
        <v>100</v>
      </c>
      <c r="N1870" s="3" t="s">
        <v>5884</v>
      </c>
      <c r="O1870" s="8" t="str">
        <f t="shared" ref="O1870:P1870" si="1970">IF(J1870="","UNKNOWN",PROPER(TRIM(J1870)))</f>
        <v>Katelyn</v>
      </c>
      <c r="P1870" s="8" t="str">
        <f t="shared" si="1970"/>
        <v>Jensen</v>
      </c>
      <c r="Q1870" s="8" t="str">
        <f t="shared" ref="Q1870:Q1885" si="1972">IF(M1870="","UNKNOWN",PROPER(TRIM(M1870)))</f>
        <v>Silver</v>
      </c>
      <c r="R1870" s="8" t="str">
        <f>IFERROR(VLOOKUP(TRIM(L1870),State_Mapping!A:B,2,FALSE),"Unknown")</f>
        <v>California</v>
      </c>
      <c r="S1870" s="8" t="str">
        <f t="shared" ref="S1870:S1885" si="1973">IF(C1870="","Missing","Valid")</f>
        <v>Valid</v>
      </c>
    </row>
    <row r="1871">
      <c r="A1871" s="3" t="s">
        <v>6410</v>
      </c>
      <c r="B1871" s="3" t="s">
        <v>1451</v>
      </c>
      <c r="C1871" s="3" t="s">
        <v>2392</v>
      </c>
      <c r="D1871" s="3" t="s">
        <v>44</v>
      </c>
      <c r="E1871" s="3" t="s">
        <v>34</v>
      </c>
      <c r="F1871" s="3" t="s">
        <v>120</v>
      </c>
      <c r="G1871" s="6">
        <v>5.99</v>
      </c>
      <c r="H1871" s="6">
        <v>0.0</v>
      </c>
      <c r="I1871" s="6">
        <v>640.41</v>
      </c>
      <c r="J1871" s="3" t="s">
        <v>1453</v>
      </c>
      <c r="K1871" s="3" t="s">
        <v>1454</v>
      </c>
      <c r="L1871" s="3" t="s">
        <v>173</v>
      </c>
      <c r="M1871" s="3" t="s">
        <v>61</v>
      </c>
      <c r="N1871" s="3" t="s">
        <v>1455</v>
      </c>
      <c r="O1871" s="8" t="str">
        <f t="shared" ref="O1871:P1871" si="1971">IF(J1871="","UNKNOWN",PROPER(TRIM(J1871)))</f>
        <v>Jacqueline</v>
      </c>
      <c r="P1871" s="8" t="str">
        <f t="shared" si="1971"/>
        <v>Hart</v>
      </c>
      <c r="Q1871" s="8" t="str">
        <f t="shared" si="1972"/>
        <v>Gold</v>
      </c>
      <c r="R1871" s="8" t="str">
        <f>IFERROR(VLOOKUP(TRIM(L1871),State_Mapping!A:B,2,FALSE),"Unknown")</f>
        <v>New Jersey</v>
      </c>
      <c r="S1871" s="8" t="str">
        <f t="shared" si="1973"/>
        <v>Valid</v>
      </c>
    </row>
    <row r="1872">
      <c r="A1872" s="3" t="s">
        <v>6411</v>
      </c>
      <c r="B1872" s="3" t="s">
        <v>3957</v>
      </c>
      <c r="C1872" s="3" t="s">
        <v>765</v>
      </c>
      <c r="D1872" s="3" t="s">
        <v>33</v>
      </c>
      <c r="E1872" s="3" t="s">
        <v>34</v>
      </c>
      <c r="F1872" s="3" t="s">
        <v>46</v>
      </c>
      <c r="G1872" s="6">
        <v>5.99</v>
      </c>
      <c r="H1872" s="6">
        <v>10.0</v>
      </c>
      <c r="I1872" s="6">
        <v>82.64</v>
      </c>
      <c r="J1872" s="3" t="s">
        <v>3958</v>
      </c>
      <c r="K1872" s="3" t="s">
        <v>1280</v>
      </c>
      <c r="L1872" s="3" t="s">
        <v>289</v>
      </c>
      <c r="M1872" s="3" t="s">
        <v>39</v>
      </c>
      <c r="N1872" s="3" t="s">
        <v>3959</v>
      </c>
      <c r="O1872" s="8" t="str">
        <f t="shared" ref="O1872:P1872" si="1974">IF(J1872="","UNKNOWN",PROPER(TRIM(J1872)))</f>
        <v>Nathan</v>
      </c>
      <c r="P1872" s="8" t="str">
        <f t="shared" si="1974"/>
        <v>Campbell</v>
      </c>
      <c r="Q1872" s="8" t="str">
        <f t="shared" si="1972"/>
        <v>Bronze</v>
      </c>
      <c r="R1872" s="8" t="str">
        <f>IFERROR(VLOOKUP(TRIM(L1872),State_Mapping!A:B,2,FALSE),"Unknown")</f>
        <v>California</v>
      </c>
      <c r="S1872" s="8" t="str">
        <f t="shared" si="1973"/>
        <v>Valid</v>
      </c>
    </row>
    <row r="1873">
      <c r="A1873" s="3" t="s">
        <v>6412</v>
      </c>
      <c r="B1873" s="3" t="s">
        <v>4217</v>
      </c>
      <c r="C1873" s="3" t="s">
        <v>116</v>
      </c>
      <c r="D1873" s="3" t="s">
        <v>33</v>
      </c>
      <c r="E1873" s="3" t="s">
        <v>34</v>
      </c>
      <c r="F1873" s="3" t="s">
        <v>35</v>
      </c>
      <c r="G1873" s="6">
        <v>7.99</v>
      </c>
      <c r="H1873" s="6">
        <v>0.0</v>
      </c>
      <c r="I1873" s="6">
        <v>1235.44</v>
      </c>
      <c r="J1873" s="3" t="s">
        <v>1489</v>
      </c>
      <c r="K1873" s="3" t="s">
        <v>4218</v>
      </c>
      <c r="L1873" s="3" t="s">
        <v>516</v>
      </c>
      <c r="M1873" s="3" t="s">
        <v>108</v>
      </c>
      <c r="N1873" s="3" t="s">
        <v>4219</v>
      </c>
      <c r="O1873" s="8" t="str">
        <f t="shared" ref="O1873:P1873" si="1975">IF(J1873="","UNKNOWN",PROPER(TRIM(J1873)))</f>
        <v>Todd</v>
      </c>
      <c r="P1873" s="8" t="str">
        <f t="shared" si="1975"/>
        <v>Boyer</v>
      </c>
      <c r="Q1873" s="8" t="str">
        <f t="shared" si="1972"/>
        <v>Platinum</v>
      </c>
      <c r="R1873" s="8" t="str">
        <f>IFERROR(VLOOKUP(TRIM(L1873),State_Mapping!A:B,2,FALSE),"Unknown")</f>
        <v>Pennsylvania</v>
      </c>
      <c r="S1873" s="8" t="str">
        <f t="shared" si="1973"/>
        <v>Valid</v>
      </c>
    </row>
    <row r="1874">
      <c r="A1874" s="3" t="s">
        <v>6413</v>
      </c>
      <c r="B1874" s="3" t="s">
        <v>6414</v>
      </c>
      <c r="C1874" s="3" t="s">
        <v>975</v>
      </c>
      <c r="D1874" s="3" t="s">
        <v>55</v>
      </c>
      <c r="E1874" s="3" t="s">
        <v>34</v>
      </c>
      <c r="F1874" s="3" t="s">
        <v>120</v>
      </c>
      <c r="G1874" s="6">
        <v>4.99</v>
      </c>
      <c r="H1874" s="6">
        <v>10.0</v>
      </c>
      <c r="I1874" s="6">
        <v>2236.8</v>
      </c>
      <c r="J1874" s="3" t="s">
        <v>3837</v>
      </c>
      <c r="K1874" s="3" t="s">
        <v>6415</v>
      </c>
      <c r="L1874" s="3" t="s">
        <v>689</v>
      </c>
      <c r="M1874" s="3" t="s">
        <v>71</v>
      </c>
      <c r="N1874" s="3" t="s">
        <v>382</v>
      </c>
      <c r="O1874" s="8" t="str">
        <f t="shared" ref="O1874:P1874" si="1976">IF(J1874="","UNKNOWN",PROPER(TRIM(J1874)))</f>
        <v>Caroline</v>
      </c>
      <c r="P1874" s="8" t="str">
        <f t="shared" si="1976"/>
        <v>Watts</v>
      </c>
      <c r="Q1874" s="8" t="str">
        <f t="shared" si="1972"/>
        <v>Bronze</v>
      </c>
      <c r="R1874" s="8" t="str">
        <f>IFERROR(VLOOKUP(TRIM(L1874),State_Mapping!A:B,2,FALSE),"Unknown")</f>
        <v>Massachusetts</v>
      </c>
      <c r="S1874" s="8" t="str">
        <f t="shared" si="1973"/>
        <v>Valid</v>
      </c>
    </row>
    <row r="1875">
      <c r="A1875" s="3" t="s">
        <v>6416</v>
      </c>
      <c r="B1875" s="3" t="s">
        <v>6417</v>
      </c>
      <c r="C1875" s="3" t="s">
        <v>2435</v>
      </c>
      <c r="D1875" s="3" t="s">
        <v>44</v>
      </c>
      <c r="E1875" s="3" t="s">
        <v>34</v>
      </c>
      <c r="F1875" s="3" t="s">
        <v>35</v>
      </c>
      <c r="G1875" s="6">
        <v>12.99</v>
      </c>
      <c r="H1875" s="6">
        <v>15.0</v>
      </c>
      <c r="I1875" s="6">
        <v>1562.54</v>
      </c>
      <c r="J1875" s="3" t="s">
        <v>3259</v>
      </c>
      <c r="K1875" s="3" t="s">
        <v>1067</v>
      </c>
      <c r="L1875" s="3" t="s">
        <v>77</v>
      </c>
      <c r="M1875" s="3" t="s">
        <v>39</v>
      </c>
      <c r="N1875" s="3" t="s">
        <v>3016</v>
      </c>
      <c r="O1875" s="8" t="str">
        <f t="shared" ref="O1875:P1875" si="1977">IF(J1875="","UNKNOWN",PROPER(TRIM(J1875)))</f>
        <v>Craig</v>
      </c>
      <c r="P1875" s="8" t="str">
        <f t="shared" si="1977"/>
        <v>Wright</v>
      </c>
      <c r="Q1875" s="8" t="str">
        <f t="shared" si="1972"/>
        <v>Bronze</v>
      </c>
      <c r="R1875" s="8" t="str">
        <f>IFERROR(VLOOKUP(TRIM(L1875),State_Mapping!A:B,2,FALSE),"Unknown")</f>
        <v>New York</v>
      </c>
      <c r="S1875" s="8" t="str">
        <f t="shared" si="1973"/>
        <v>Valid</v>
      </c>
    </row>
    <row r="1876">
      <c r="A1876" s="3" t="s">
        <v>6418</v>
      </c>
      <c r="B1876" s="3" t="s">
        <v>6419</v>
      </c>
      <c r="C1876" s="3" t="s">
        <v>6420</v>
      </c>
      <c r="D1876" s="3" t="s">
        <v>44</v>
      </c>
      <c r="E1876" s="3" t="s">
        <v>34</v>
      </c>
      <c r="F1876" s="3" t="s">
        <v>35</v>
      </c>
      <c r="G1876" s="6">
        <v>0.0</v>
      </c>
      <c r="H1876" s="6">
        <v>0.0</v>
      </c>
      <c r="I1876" s="6">
        <v>711.04</v>
      </c>
      <c r="J1876" s="3" t="s">
        <v>5826</v>
      </c>
      <c r="K1876" s="3" t="s">
        <v>2623</v>
      </c>
      <c r="L1876" s="3" t="s">
        <v>166</v>
      </c>
      <c r="M1876" s="3" t="s">
        <v>290</v>
      </c>
      <c r="N1876" s="3" t="s">
        <v>6421</v>
      </c>
      <c r="O1876" s="8" t="str">
        <f t="shared" ref="O1876:P1876" si="1978">IF(J1876="","UNKNOWN",PROPER(TRIM(J1876)))</f>
        <v>Alejandro</v>
      </c>
      <c r="P1876" s="8" t="str">
        <f t="shared" si="1978"/>
        <v>Durham</v>
      </c>
      <c r="Q1876" s="8" t="str">
        <f t="shared" si="1972"/>
        <v>Silver</v>
      </c>
      <c r="R1876" s="8" t="str">
        <f>IFERROR(VLOOKUP(TRIM(L1876),State_Mapping!A:B,2,FALSE),"Unknown")</f>
        <v>Washington</v>
      </c>
      <c r="S1876" s="8" t="str">
        <f t="shared" si="1973"/>
        <v>Valid</v>
      </c>
    </row>
    <row r="1877">
      <c r="A1877" s="3" t="s">
        <v>6422</v>
      </c>
      <c r="B1877" s="3" t="s">
        <v>6423</v>
      </c>
      <c r="C1877" s="3" t="s">
        <v>1007</v>
      </c>
      <c r="D1877" s="3" t="s">
        <v>44</v>
      </c>
      <c r="E1877" s="3" t="s">
        <v>34</v>
      </c>
      <c r="F1877" s="3" t="s">
        <v>46</v>
      </c>
      <c r="G1877" s="6">
        <v>4.99</v>
      </c>
      <c r="H1877" s="6">
        <v>0.0</v>
      </c>
      <c r="I1877" s="6">
        <v>1106.05</v>
      </c>
      <c r="J1877" s="3" t="s">
        <v>149</v>
      </c>
      <c r="K1877" s="3" t="s">
        <v>1355</v>
      </c>
      <c r="L1877" s="3" t="s">
        <v>732</v>
      </c>
      <c r="M1877" s="3" t="s">
        <v>100</v>
      </c>
      <c r="N1877" s="3" t="s">
        <v>2357</v>
      </c>
      <c r="O1877" s="8" t="str">
        <f t="shared" ref="O1877:P1877" si="1979">IF(J1877="","UNKNOWN",PROPER(TRIM(J1877)))</f>
        <v>Matthew</v>
      </c>
      <c r="P1877" s="8" t="str">
        <f t="shared" si="1979"/>
        <v>Ryan</v>
      </c>
      <c r="Q1877" s="8" t="str">
        <f t="shared" si="1972"/>
        <v>Silver</v>
      </c>
      <c r="R1877" s="8" t="str">
        <f>IFERROR(VLOOKUP(TRIM(L1877),State_Mapping!A:B,2,FALSE),"Unknown")</f>
        <v>Tennessee</v>
      </c>
      <c r="S1877" s="8" t="str">
        <f t="shared" si="1973"/>
        <v>Valid</v>
      </c>
    </row>
    <row r="1878">
      <c r="A1878" s="3" t="s">
        <v>6424</v>
      </c>
      <c r="B1878" s="3" t="s">
        <v>537</v>
      </c>
      <c r="C1878" s="3" t="s">
        <v>1459</v>
      </c>
      <c r="D1878" s="3" t="s">
        <v>33</v>
      </c>
      <c r="E1878" s="3" t="s">
        <v>34</v>
      </c>
      <c r="F1878" s="3" t="s">
        <v>35</v>
      </c>
      <c r="G1878" s="6">
        <v>5.99</v>
      </c>
      <c r="H1878" s="6">
        <v>0.0</v>
      </c>
      <c r="I1878" s="6">
        <v>1212.69</v>
      </c>
      <c r="J1878" s="3" t="s">
        <v>377</v>
      </c>
      <c r="K1878" s="3" t="s">
        <v>178</v>
      </c>
      <c r="L1878" s="3" t="s">
        <v>341</v>
      </c>
      <c r="M1878" s="3" t="s">
        <v>71</v>
      </c>
      <c r="N1878" s="3" t="s">
        <v>539</v>
      </c>
      <c r="O1878" s="8" t="str">
        <f t="shared" ref="O1878:P1878" si="1980">IF(J1878="","UNKNOWN",PROPER(TRIM(J1878)))</f>
        <v>Christopher</v>
      </c>
      <c r="P1878" s="8" t="str">
        <f t="shared" si="1980"/>
        <v>Bruce</v>
      </c>
      <c r="Q1878" s="8" t="str">
        <f t="shared" si="1972"/>
        <v>Bronze</v>
      </c>
      <c r="R1878" s="8" t="str">
        <f>IFERROR(VLOOKUP(TRIM(L1878),State_Mapping!A:B,2,FALSE),"Unknown")</f>
        <v>Illinois</v>
      </c>
      <c r="S1878" s="8" t="str">
        <f t="shared" si="1973"/>
        <v>Valid</v>
      </c>
    </row>
    <row r="1879">
      <c r="A1879" s="3" t="s">
        <v>6425</v>
      </c>
      <c r="B1879" s="3" t="s">
        <v>6426</v>
      </c>
      <c r="C1879" s="3" t="s">
        <v>5474</v>
      </c>
      <c r="D1879" s="3" t="s">
        <v>44</v>
      </c>
      <c r="E1879" s="3" t="s">
        <v>34</v>
      </c>
      <c r="F1879" s="3" t="s">
        <v>35</v>
      </c>
      <c r="G1879" s="6">
        <v>7.99</v>
      </c>
      <c r="H1879" s="6">
        <v>20.0</v>
      </c>
      <c r="I1879" s="6">
        <v>84.55</v>
      </c>
      <c r="J1879" s="3" t="s">
        <v>1355</v>
      </c>
      <c r="K1879" s="3" t="s">
        <v>751</v>
      </c>
      <c r="L1879" s="3" t="s">
        <v>282</v>
      </c>
      <c r="M1879" s="3" t="s">
        <v>71</v>
      </c>
      <c r="N1879" s="3" t="s">
        <v>6427</v>
      </c>
      <c r="O1879" s="8" t="str">
        <f t="shared" ref="O1879:P1879" si="1981">IF(J1879="","UNKNOWN",PROPER(TRIM(J1879)))</f>
        <v>Ryan</v>
      </c>
      <c r="P1879" s="8" t="str">
        <f t="shared" si="1981"/>
        <v>Hawkins</v>
      </c>
      <c r="Q1879" s="8" t="str">
        <f t="shared" si="1972"/>
        <v>Bronze</v>
      </c>
      <c r="R1879" s="8" t="str">
        <f>IFERROR(VLOOKUP(TRIM(L1879),State_Mapping!A:B,2,FALSE),"Unknown")</f>
        <v>Florida</v>
      </c>
      <c r="S1879" s="8" t="str">
        <f t="shared" si="1973"/>
        <v>Valid</v>
      </c>
    </row>
    <row r="1880">
      <c r="A1880" s="3" t="s">
        <v>6428</v>
      </c>
      <c r="B1880" s="3" t="s">
        <v>2957</v>
      </c>
      <c r="C1880" s="3" t="s">
        <v>2176</v>
      </c>
      <c r="D1880" s="3" t="s">
        <v>55</v>
      </c>
      <c r="E1880" s="3" t="s">
        <v>34</v>
      </c>
      <c r="F1880" s="3" t="s">
        <v>57</v>
      </c>
      <c r="G1880" s="6">
        <v>4.99</v>
      </c>
      <c r="H1880" s="6">
        <v>0.0</v>
      </c>
      <c r="I1880" s="6">
        <v>2146.38</v>
      </c>
      <c r="J1880" s="3" t="s">
        <v>966</v>
      </c>
      <c r="K1880" s="3" t="s">
        <v>275</v>
      </c>
      <c r="L1880" s="3" t="s">
        <v>297</v>
      </c>
      <c r="M1880" s="3" t="s">
        <v>61</v>
      </c>
      <c r="N1880" s="3" t="s">
        <v>595</v>
      </c>
      <c r="O1880" s="8" t="str">
        <f t="shared" ref="O1880:P1880" si="1982">IF(J1880="","UNKNOWN",PROPER(TRIM(J1880)))</f>
        <v>Lee</v>
      </c>
      <c r="P1880" s="8" t="str">
        <f t="shared" si="1982"/>
        <v>Martinez</v>
      </c>
      <c r="Q1880" s="8" t="str">
        <f t="shared" si="1972"/>
        <v>Gold</v>
      </c>
      <c r="R1880" s="8" t="str">
        <f>IFERROR(VLOOKUP(TRIM(L1880),State_Mapping!A:B,2,FALSE),"Unknown")</f>
        <v>Missouri</v>
      </c>
      <c r="S1880" s="8" t="str">
        <f t="shared" si="1973"/>
        <v>Valid</v>
      </c>
    </row>
    <row r="1881">
      <c r="A1881" s="3" t="s">
        <v>6429</v>
      </c>
      <c r="B1881" s="3" t="s">
        <v>6430</v>
      </c>
      <c r="C1881" s="3" t="s">
        <v>6431</v>
      </c>
      <c r="D1881" s="3" t="s">
        <v>55</v>
      </c>
      <c r="E1881" s="3" t="s">
        <v>34</v>
      </c>
      <c r="F1881" s="3" t="s">
        <v>46</v>
      </c>
      <c r="G1881" s="6">
        <v>5.99</v>
      </c>
      <c r="H1881" s="6">
        <v>0.0</v>
      </c>
      <c r="I1881" s="6">
        <v>7248.29</v>
      </c>
      <c r="J1881" s="3" t="s">
        <v>498</v>
      </c>
      <c r="K1881" s="3" t="s">
        <v>825</v>
      </c>
      <c r="L1881" s="3" t="s">
        <v>282</v>
      </c>
      <c r="M1881" s="3" t="s">
        <v>78</v>
      </c>
      <c r="N1881" s="3" t="s">
        <v>1710</v>
      </c>
      <c r="O1881" s="8" t="str">
        <f t="shared" ref="O1881:P1881" si="1983">IF(J1881="","UNKNOWN",PROPER(TRIM(J1881)))</f>
        <v>Mark</v>
      </c>
      <c r="P1881" s="8" t="str">
        <f t="shared" si="1983"/>
        <v>Miller</v>
      </c>
      <c r="Q1881" s="8" t="str">
        <f t="shared" si="1972"/>
        <v>Silver</v>
      </c>
      <c r="R1881" s="8" t="str">
        <f>IFERROR(VLOOKUP(TRIM(L1881),State_Mapping!A:B,2,FALSE),"Unknown")</f>
        <v>Florida</v>
      </c>
      <c r="S1881" s="8" t="str">
        <f t="shared" si="1973"/>
        <v>Valid</v>
      </c>
    </row>
    <row r="1882">
      <c r="A1882" s="3" t="s">
        <v>6432</v>
      </c>
      <c r="B1882" s="3" t="s">
        <v>6433</v>
      </c>
      <c r="C1882" s="3" t="s">
        <v>3833</v>
      </c>
      <c r="D1882" s="3" t="s">
        <v>44</v>
      </c>
      <c r="E1882" s="3" t="s">
        <v>34</v>
      </c>
      <c r="F1882" s="3" t="s">
        <v>35</v>
      </c>
      <c r="G1882" s="6">
        <v>4.99</v>
      </c>
      <c r="H1882" s="6">
        <v>0.0</v>
      </c>
      <c r="I1882" s="6">
        <v>975.51</v>
      </c>
      <c r="J1882" s="3" t="s">
        <v>6434</v>
      </c>
      <c r="K1882" s="3" t="s">
        <v>1411</v>
      </c>
      <c r="L1882" s="3" t="s">
        <v>166</v>
      </c>
      <c r="M1882" s="3" t="s">
        <v>50</v>
      </c>
      <c r="N1882" s="3" t="s">
        <v>5468</v>
      </c>
      <c r="O1882" s="8" t="str">
        <f t="shared" ref="O1882:P1882" si="1984">IF(J1882="","UNKNOWN",PROPER(TRIM(J1882)))</f>
        <v>Dylan</v>
      </c>
      <c r="P1882" s="8" t="str">
        <f t="shared" si="1984"/>
        <v>Ellis</v>
      </c>
      <c r="Q1882" s="8" t="str">
        <f t="shared" si="1972"/>
        <v>Gold</v>
      </c>
      <c r="R1882" s="8" t="str">
        <f>IFERROR(VLOOKUP(TRIM(L1882),State_Mapping!A:B,2,FALSE),"Unknown")</f>
        <v>Washington</v>
      </c>
      <c r="S1882" s="8" t="str">
        <f t="shared" si="1973"/>
        <v>Valid</v>
      </c>
    </row>
    <row r="1883">
      <c r="A1883" s="3" t="s">
        <v>6435</v>
      </c>
      <c r="B1883" s="3" t="s">
        <v>6436</v>
      </c>
      <c r="C1883" s="3" t="s">
        <v>6437</v>
      </c>
      <c r="D1883" s="3" t="s">
        <v>44</v>
      </c>
      <c r="E1883" s="3" t="s">
        <v>34</v>
      </c>
      <c r="F1883" s="3" t="s">
        <v>67</v>
      </c>
      <c r="G1883" s="6">
        <v>4.99</v>
      </c>
      <c r="H1883" s="6">
        <v>15.0</v>
      </c>
      <c r="I1883" s="6">
        <v>1187.42</v>
      </c>
      <c r="J1883" s="3" t="s">
        <v>1132</v>
      </c>
      <c r="K1883" s="3" t="s">
        <v>6438</v>
      </c>
      <c r="L1883" s="3" t="s">
        <v>289</v>
      </c>
      <c r="M1883" s="3" t="s">
        <v>78</v>
      </c>
      <c r="N1883" s="3" t="s">
        <v>774</v>
      </c>
      <c r="O1883" s="8" t="str">
        <f t="shared" ref="O1883:P1883" si="1985">IF(J1883="","UNKNOWN",PROPER(TRIM(J1883)))</f>
        <v>Jeffery</v>
      </c>
      <c r="P1883" s="8" t="str">
        <f t="shared" si="1985"/>
        <v>Bradshaw</v>
      </c>
      <c r="Q1883" s="8" t="str">
        <f t="shared" si="1972"/>
        <v>Silver</v>
      </c>
      <c r="R1883" s="8" t="str">
        <f>IFERROR(VLOOKUP(TRIM(L1883),State_Mapping!A:B,2,FALSE),"Unknown")</f>
        <v>California</v>
      </c>
      <c r="S1883" s="8" t="str">
        <f t="shared" si="1973"/>
        <v>Valid</v>
      </c>
    </row>
    <row r="1884">
      <c r="A1884" s="3" t="s">
        <v>6439</v>
      </c>
      <c r="B1884" s="3" t="s">
        <v>6440</v>
      </c>
      <c r="C1884" s="3" t="s">
        <v>3476</v>
      </c>
      <c r="D1884" s="3" t="s">
        <v>44</v>
      </c>
      <c r="E1884" s="3" t="s">
        <v>34</v>
      </c>
      <c r="F1884" s="3" t="s">
        <v>67</v>
      </c>
      <c r="G1884" s="6">
        <v>0.0</v>
      </c>
      <c r="H1884" s="6">
        <v>0.0</v>
      </c>
      <c r="I1884" s="6">
        <v>4240.52</v>
      </c>
      <c r="J1884" s="3" t="s">
        <v>36</v>
      </c>
      <c r="K1884" s="3" t="s">
        <v>1218</v>
      </c>
      <c r="L1884" s="3" t="s">
        <v>1837</v>
      </c>
      <c r="M1884" s="3" t="s">
        <v>180</v>
      </c>
      <c r="N1884" s="3" t="s">
        <v>4869</v>
      </c>
      <c r="O1884" s="8" t="str">
        <f t="shared" ref="O1884:P1884" si="1986">IF(J1884="","UNKNOWN",PROPER(TRIM(J1884)))</f>
        <v>Ashley</v>
      </c>
      <c r="P1884" s="8" t="str">
        <f t="shared" si="1986"/>
        <v>Chang</v>
      </c>
      <c r="Q1884" s="8" t="str">
        <f t="shared" si="1972"/>
        <v>Gold</v>
      </c>
      <c r="R1884" s="8" t="str">
        <f>IFERROR(VLOOKUP(TRIM(L1884),State_Mapping!A:B,2,FALSE),"Unknown")</f>
        <v>Ohio</v>
      </c>
      <c r="S1884" s="8" t="str">
        <f t="shared" si="1973"/>
        <v>Valid</v>
      </c>
    </row>
    <row r="1885">
      <c r="A1885" s="3" t="s">
        <v>6441</v>
      </c>
      <c r="B1885" s="3" t="s">
        <v>537</v>
      </c>
      <c r="C1885" s="3" t="s">
        <v>618</v>
      </c>
      <c r="D1885" s="3" t="s">
        <v>44</v>
      </c>
      <c r="E1885" s="3" t="s">
        <v>34</v>
      </c>
      <c r="F1885" s="3" t="s">
        <v>57</v>
      </c>
      <c r="G1885" s="6">
        <v>5.99</v>
      </c>
      <c r="H1885" s="6">
        <v>0.0</v>
      </c>
      <c r="I1885" s="6">
        <v>728.69</v>
      </c>
      <c r="J1885" s="3" t="s">
        <v>377</v>
      </c>
      <c r="K1885" s="3" t="s">
        <v>178</v>
      </c>
      <c r="L1885" s="3" t="s">
        <v>341</v>
      </c>
      <c r="M1885" s="3" t="s">
        <v>71</v>
      </c>
      <c r="N1885" s="3" t="s">
        <v>539</v>
      </c>
      <c r="O1885" s="8" t="str">
        <f t="shared" ref="O1885:P1885" si="1987">IF(J1885="","UNKNOWN",PROPER(TRIM(J1885)))</f>
        <v>Christopher</v>
      </c>
      <c r="P1885" s="8" t="str">
        <f t="shared" si="1987"/>
        <v>Bruce</v>
      </c>
      <c r="Q1885" s="8" t="str">
        <f t="shared" si="1972"/>
        <v>Bronze</v>
      </c>
      <c r="R1885" s="8" t="str">
        <f>IFERROR(VLOOKUP(TRIM(L1885),State_Mapping!A:B,2,FALSE),"Unknown")</f>
        <v>Illinois</v>
      </c>
      <c r="S1885" s="8" t="str">
        <f t="shared" si="1973"/>
        <v>Valid</v>
      </c>
    </row>
    <row r="1886" hidden="1">
      <c r="A1886" s="3" t="s">
        <v>6442</v>
      </c>
      <c r="B1886" s="3" t="s">
        <v>6443</v>
      </c>
      <c r="C1886" s="3" t="s">
        <v>1488</v>
      </c>
      <c r="D1886" s="3" t="s">
        <v>33</v>
      </c>
      <c r="E1886" s="3" t="s">
        <v>56</v>
      </c>
      <c r="F1886" s="3" t="s">
        <v>46</v>
      </c>
      <c r="G1886" s="6">
        <v>0.0</v>
      </c>
      <c r="H1886" s="6">
        <v>10.0</v>
      </c>
      <c r="I1886" s="6">
        <v>2675.54</v>
      </c>
      <c r="J1886" s="3" t="s">
        <v>314</v>
      </c>
      <c r="K1886" s="3" t="s">
        <v>6444</v>
      </c>
      <c r="L1886" s="3" t="s">
        <v>1287</v>
      </c>
      <c r="M1886" s="3" t="s">
        <v>243</v>
      </c>
      <c r="N1886" s="3" t="s">
        <v>1095</v>
      </c>
    </row>
    <row r="1887">
      <c r="A1887" s="3" t="s">
        <v>6445</v>
      </c>
      <c r="B1887" s="3" t="s">
        <v>3062</v>
      </c>
      <c r="C1887" s="3" t="s">
        <v>1978</v>
      </c>
      <c r="D1887" s="3" t="s">
        <v>33</v>
      </c>
      <c r="E1887" s="3" t="s">
        <v>34</v>
      </c>
      <c r="F1887" s="3" t="s">
        <v>67</v>
      </c>
      <c r="G1887" s="6">
        <v>0.0</v>
      </c>
      <c r="H1887" s="6">
        <v>0.0</v>
      </c>
      <c r="I1887" s="6">
        <v>2558.23</v>
      </c>
      <c r="J1887" s="3" t="s">
        <v>891</v>
      </c>
      <c r="K1887" s="3" t="s">
        <v>3063</v>
      </c>
      <c r="L1887" s="3" t="s">
        <v>3064</v>
      </c>
      <c r="M1887" s="3" t="s">
        <v>39</v>
      </c>
      <c r="N1887" s="3" t="s">
        <v>3016</v>
      </c>
      <c r="O1887" s="8" t="str">
        <f t="shared" ref="O1887:P1887" si="1988">IF(J1887="","UNKNOWN",PROPER(TRIM(J1887)))</f>
        <v>Jason</v>
      </c>
      <c r="P1887" s="8" t="str">
        <f t="shared" si="1988"/>
        <v>Camacho</v>
      </c>
      <c r="Q1887" s="8" t="str">
        <f t="shared" ref="Q1887:Q1891" si="1990">IF(M1887="","UNKNOWN",PROPER(TRIM(M1887)))</f>
        <v>Bronze</v>
      </c>
      <c r="R1887" s="8" t="str">
        <f>IFERROR(VLOOKUP(TRIM(L1887),State_Mapping!A:B,2,FALSE),"Unknown")</f>
        <v>Illinois</v>
      </c>
      <c r="S1887" s="8" t="str">
        <f t="shared" ref="S1887:S1891" si="1991">IF(C1887="","Missing","Valid")</f>
        <v>Valid</v>
      </c>
    </row>
    <row r="1888">
      <c r="A1888" s="3" t="s">
        <v>6446</v>
      </c>
      <c r="B1888" s="3" t="s">
        <v>2185</v>
      </c>
      <c r="C1888" s="3" t="s">
        <v>6110</v>
      </c>
      <c r="D1888" s="3" t="s">
        <v>33</v>
      </c>
      <c r="E1888" s="3" t="s">
        <v>34</v>
      </c>
      <c r="F1888" s="3" t="s">
        <v>67</v>
      </c>
      <c r="G1888" s="6">
        <v>12.99</v>
      </c>
      <c r="H1888" s="6">
        <v>0.0</v>
      </c>
      <c r="I1888" s="6">
        <v>1255.52</v>
      </c>
      <c r="J1888" s="3" t="s">
        <v>2187</v>
      </c>
      <c r="K1888" s="3" t="s">
        <v>374</v>
      </c>
      <c r="L1888" s="3" t="s">
        <v>2188</v>
      </c>
      <c r="M1888" s="3" t="s">
        <v>50</v>
      </c>
      <c r="N1888" s="3" t="s">
        <v>2189</v>
      </c>
      <c r="O1888" s="8" t="str">
        <f t="shared" ref="O1888:P1888" si="1989">IF(J1888="","UNKNOWN",PROPER(TRIM(J1888)))</f>
        <v>Renee</v>
      </c>
      <c r="P1888" s="8" t="str">
        <f t="shared" si="1989"/>
        <v>Delacruz</v>
      </c>
      <c r="Q1888" s="8" t="str">
        <f t="shared" si="1990"/>
        <v>Gold</v>
      </c>
      <c r="R1888" s="8" t="str">
        <f>IFERROR(VLOOKUP(TRIM(L1888),State_Mapping!A:B,2,FALSE),"Unknown")</f>
        <v>California</v>
      </c>
      <c r="S1888" s="8" t="str">
        <f t="shared" si="1991"/>
        <v>Valid</v>
      </c>
    </row>
    <row r="1889">
      <c r="A1889" s="3" t="s">
        <v>6447</v>
      </c>
      <c r="B1889" s="3" t="s">
        <v>6448</v>
      </c>
      <c r="C1889" s="3" t="s">
        <v>4485</v>
      </c>
      <c r="D1889" s="3" t="s">
        <v>55</v>
      </c>
      <c r="E1889" s="3" t="s">
        <v>34</v>
      </c>
      <c r="F1889" s="3" t="s">
        <v>46</v>
      </c>
      <c r="G1889" s="6">
        <v>0.0</v>
      </c>
      <c r="H1889" s="6">
        <v>0.0</v>
      </c>
      <c r="I1889" s="6">
        <v>3135.57</v>
      </c>
      <c r="J1889" s="3" t="s">
        <v>2312</v>
      </c>
      <c r="K1889" s="3" t="s">
        <v>1389</v>
      </c>
      <c r="L1889" s="3" t="s">
        <v>236</v>
      </c>
      <c r="M1889" s="3" t="s">
        <v>78</v>
      </c>
      <c r="N1889" s="3" t="s">
        <v>2380</v>
      </c>
      <c r="O1889" s="8" t="str">
        <f t="shared" ref="O1889:P1889" si="1992">IF(J1889="","UNKNOWN",PROPER(TRIM(J1889)))</f>
        <v>Veronica</v>
      </c>
      <c r="P1889" s="8" t="str">
        <f t="shared" si="1992"/>
        <v>Ward</v>
      </c>
      <c r="Q1889" s="8" t="str">
        <f t="shared" si="1990"/>
        <v>Silver</v>
      </c>
      <c r="R1889" s="8" t="str">
        <f>IFERROR(VLOOKUP(TRIM(L1889),State_Mapping!A:B,2,FALSE),"Unknown")</f>
        <v>Massachusetts</v>
      </c>
      <c r="S1889" s="8" t="str">
        <f t="shared" si="1991"/>
        <v>Valid</v>
      </c>
    </row>
    <row r="1890">
      <c r="A1890" s="3" t="s">
        <v>6449</v>
      </c>
      <c r="B1890" s="3" t="s">
        <v>6450</v>
      </c>
      <c r="C1890" s="3" t="s">
        <v>6451</v>
      </c>
      <c r="D1890" s="3" t="s">
        <v>44</v>
      </c>
      <c r="E1890" s="3" t="s">
        <v>34</v>
      </c>
      <c r="F1890" s="3" t="s">
        <v>67</v>
      </c>
      <c r="G1890" s="6">
        <v>4.99</v>
      </c>
      <c r="H1890" s="6">
        <v>0.0</v>
      </c>
      <c r="I1890" s="6">
        <v>1626.09</v>
      </c>
      <c r="J1890" s="3" t="s">
        <v>352</v>
      </c>
      <c r="K1890" s="3" t="s">
        <v>923</v>
      </c>
      <c r="L1890" s="3" t="s">
        <v>413</v>
      </c>
      <c r="M1890" s="3" t="s">
        <v>138</v>
      </c>
      <c r="N1890" s="3" t="s">
        <v>4624</v>
      </c>
      <c r="O1890" s="8" t="str">
        <f t="shared" ref="O1890:P1890" si="1993">IF(J1890="","UNKNOWN",PROPER(TRIM(J1890)))</f>
        <v>Briana</v>
      </c>
      <c r="P1890" s="8" t="str">
        <f t="shared" si="1993"/>
        <v>Davidson</v>
      </c>
      <c r="Q1890" s="8" t="str">
        <f t="shared" si="1990"/>
        <v>Bronze</v>
      </c>
      <c r="R1890" s="8" t="str">
        <f>IFERROR(VLOOKUP(TRIM(L1890),State_Mapping!A:B,2,FALSE),"Unknown")</f>
        <v>North Carolina</v>
      </c>
      <c r="S1890" s="8" t="str">
        <f t="shared" si="1991"/>
        <v>Valid</v>
      </c>
    </row>
    <row r="1891">
      <c r="A1891" s="3" t="s">
        <v>6452</v>
      </c>
      <c r="B1891" s="3" t="s">
        <v>6453</v>
      </c>
      <c r="C1891" s="3" t="s">
        <v>3310</v>
      </c>
      <c r="D1891" s="3" t="s">
        <v>33</v>
      </c>
      <c r="E1891" s="3" t="s">
        <v>34</v>
      </c>
      <c r="F1891" s="3" t="s">
        <v>35</v>
      </c>
      <c r="G1891" s="6">
        <v>12.99</v>
      </c>
      <c r="H1891" s="6">
        <v>0.0</v>
      </c>
      <c r="I1891" s="6">
        <v>1796.19</v>
      </c>
      <c r="J1891" s="3" t="s">
        <v>559</v>
      </c>
      <c r="K1891" s="3" t="s">
        <v>951</v>
      </c>
      <c r="L1891" s="3" t="s">
        <v>199</v>
      </c>
      <c r="M1891" s="3" t="s">
        <v>78</v>
      </c>
      <c r="N1891" s="3" t="s">
        <v>6454</v>
      </c>
      <c r="O1891" s="8" t="str">
        <f t="shared" ref="O1891:P1891" si="1994">IF(J1891="","UNKNOWN",PROPER(TRIM(J1891)))</f>
        <v>Timothy</v>
      </c>
      <c r="P1891" s="8" t="str">
        <f t="shared" si="1994"/>
        <v>Walker</v>
      </c>
      <c r="Q1891" s="8" t="str">
        <f t="shared" si="1990"/>
        <v>Silver</v>
      </c>
      <c r="R1891" s="8" t="str">
        <f>IFERROR(VLOOKUP(TRIM(L1891),State_Mapping!A:B,2,FALSE),"Unknown")</f>
        <v>Indiana</v>
      </c>
      <c r="S1891" s="8" t="str">
        <f t="shared" si="1991"/>
        <v>Valid</v>
      </c>
    </row>
    <row r="1892" hidden="1">
      <c r="A1892" s="3" t="s">
        <v>6455</v>
      </c>
      <c r="B1892" s="3" t="s">
        <v>5174</v>
      </c>
      <c r="C1892" s="3" t="s">
        <v>2552</v>
      </c>
      <c r="D1892" s="3" t="s">
        <v>55</v>
      </c>
      <c r="E1892" s="3" t="s">
        <v>56</v>
      </c>
      <c r="F1892" s="3" t="s">
        <v>67</v>
      </c>
      <c r="G1892" s="6">
        <v>12.99</v>
      </c>
      <c r="H1892" s="6">
        <v>0.0</v>
      </c>
      <c r="I1892" s="6">
        <v>993.13</v>
      </c>
      <c r="J1892" s="3" t="s">
        <v>192</v>
      </c>
      <c r="K1892" s="3" t="s">
        <v>321</v>
      </c>
      <c r="L1892" s="3" t="s">
        <v>38</v>
      </c>
      <c r="M1892" s="3" t="s">
        <v>61</v>
      </c>
      <c r="N1892" s="3" t="s">
        <v>5175</v>
      </c>
    </row>
    <row r="1893">
      <c r="A1893" s="3" t="s">
        <v>6456</v>
      </c>
      <c r="B1893" s="3" t="s">
        <v>6457</v>
      </c>
      <c r="C1893" s="3" t="s">
        <v>6458</v>
      </c>
      <c r="D1893" s="3" t="s">
        <v>44</v>
      </c>
      <c r="E1893" s="3" t="s">
        <v>34</v>
      </c>
      <c r="F1893" s="3" t="s">
        <v>46</v>
      </c>
      <c r="G1893" s="6">
        <v>4.99</v>
      </c>
      <c r="H1893" s="6">
        <v>0.0</v>
      </c>
      <c r="I1893" s="6">
        <v>868.15</v>
      </c>
      <c r="J1893" s="3" t="s">
        <v>3145</v>
      </c>
      <c r="K1893" s="3" t="s">
        <v>1484</v>
      </c>
      <c r="L1893" s="3" t="s">
        <v>99</v>
      </c>
      <c r="M1893" s="3" t="s">
        <v>78</v>
      </c>
      <c r="N1893" s="3" t="s">
        <v>2076</v>
      </c>
      <c r="O1893" s="8" t="str">
        <f t="shared" ref="O1893:P1893" si="1995">IF(J1893="","UNKNOWN",PROPER(TRIM(J1893)))</f>
        <v>Trevor</v>
      </c>
      <c r="P1893" s="8" t="str">
        <f t="shared" si="1995"/>
        <v>Cohen</v>
      </c>
      <c r="Q1893" s="8" t="str">
        <f t="shared" ref="Q1893:Q1895" si="1997">IF(M1893="","UNKNOWN",PROPER(TRIM(M1893)))</f>
        <v>Silver</v>
      </c>
      <c r="R1893" s="8" t="str">
        <f>IFERROR(VLOOKUP(TRIM(L1893),State_Mapping!A:B,2,FALSE),"Unknown")</f>
        <v>Michigan</v>
      </c>
      <c r="S1893" s="8" t="str">
        <f t="shared" ref="S1893:S1895" si="1998">IF(C1893="","Missing","Valid")</f>
        <v>Valid</v>
      </c>
    </row>
    <row r="1894">
      <c r="A1894" s="3" t="s">
        <v>6459</v>
      </c>
      <c r="B1894" s="3" t="s">
        <v>6460</v>
      </c>
      <c r="C1894" s="3" t="s">
        <v>2240</v>
      </c>
      <c r="D1894" s="3" t="s">
        <v>44</v>
      </c>
      <c r="E1894" s="3" t="s">
        <v>34</v>
      </c>
      <c r="F1894" s="3" t="s">
        <v>120</v>
      </c>
      <c r="G1894" s="6">
        <v>12.99</v>
      </c>
      <c r="H1894" s="6">
        <v>5.0</v>
      </c>
      <c r="I1894" s="6">
        <v>1214.93</v>
      </c>
      <c r="J1894" s="3" t="s">
        <v>377</v>
      </c>
      <c r="K1894" s="3" t="s">
        <v>892</v>
      </c>
      <c r="L1894" s="3" t="s">
        <v>236</v>
      </c>
      <c r="M1894" s="3" t="s">
        <v>71</v>
      </c>
      <c r="N1894" s="3" t="s">
        <v>6461</v>
      </c>
      <c r="O1894" s="8" t="str">
        <f t="shared" ref="O1894:P1894" si="1996">IF(J1894="","UNKNOWN",PROPER(TRIM(J1894)))</f>
        <v>Christopher</v>
      </c>
      <c r="P1894" s="8" t="str">
        <f t="shared" si="1996"/>
        <v>Perez</v>
      </c>
      <c r="Q1894" s="8" t="str">
        <f t="shared" si="1997"/>
        <v>Bronze</v>
      </c>
      <c r="R1894" s="8" t="str">
        <f>IFERROR(VLOOKUP(TRIM(L1894),State_Mapping!A:B,2,FALSE),"Unknown")</f>
        <v>Massachusetts</v>
      </c>
      <c r="S1894" s="8" t="str">
        <f t="shared" si="1998"/>
        <v>Valid</v>
      </c>
    </row>
    <row r="1895">
      <c r="A1895" s="3" t="s">
        <v>6462</v>
      </c>
      <c r="B1895" s="3" t="s">
        <v>3455</v>
      </c>
      <c r="C1895" s="3" t="s">
        <v>177</v>
      </c>
      <c r="D1895" s="3" t="s">
        <v>55</v>
      </c>
      <c r="E1895" s="3" t="s">
        <v>34</v>
      </c>
      <c r="F1895" s="3" t="s">
        <v>35</v>
      </c>
      <c r="G1895" s="6">
        <v>0.0</v>
      </c>
      <c r="H1895" s="6">
        <v>0.0</v>
      </c>
      <c r="I1895" s="6">
        <v>3585.94</v>
      </c>
      <c r="J1895" s="3" t="s">
        <v>2167</v>
      </c>
      <c r="K1895" s="3" t="s">
        <v>3457</v>
      </c>
      <c r="L1895" s="3" t="s">
        <v>137</v>
      </c>
      <c r="M1895" s="3" t="s">
        <v>290</v>
      </c>
      <c r="N1895" s="3" t="s">
        <v>159</v>
      </c>
      <c r="O1895" s="8" t="str">
        <f t="shared" ref="O1895:P1895" si="1999">IF(J1895="","UNKNOWN",PROPER(TRIM(J1895)))</f>
        <v>Alexis</v>
      </c>
      <c r="P1895" s="8" t="str">
        <f t="shared" si="1999"/>
        <v>Fitzgerald</v>
      </c>
      <c r="Q1895" s="8" t="str">
        <f t="shared" si="1997"/>
        <v>Silver</v>
      </c>
      <c r="R1895" s="8" t="str">
        <f>IFERROR(VLOOKUP(TRIM(L1895),State_Mapping!A:B,2,FALSE),"Unknown")</f>
        <v>California</v>
      </c>
      <c r="S1895" s="8" t="str">
        <f t="shared" si="1998"/>
        <v>Valid</v>
      </c>
    </row>
    <row r="1896" hidden="1">
      <c r="A1896" s="3" t="s">
        <v>6463</v>
      </c>
      <c r="B1896" s="3" t="s">
        <v>6464</v>
      </c>
      <c r="C1896" s="3" t="s">
        <v>929</v>
      </c>
      <c r="D1896" s="3" t="s">
        <v>33</v>
      </c>
      <c r="E1896" s="3" t="s">
        <v>45</v>
      </c>
      <c r="F1896" s="3" t="s">
        <v>120</v>
      </c>
      <c r="G1896" s="6">
        <v>5.99</v>
      </c>
      <c r="H1896" s="6">
        <v>0.0</v>
      </c>
      <c r="I1896" s="6">
        <v>3456.72</v>
      </c>
      <c r="J1896" s="3" t="s">
        <v>1519</v>
      </c>
      <c r="K1896" s="3" t="s">
        <v>321</v>
      </c>
      <c r="L1896" s="3" t="s">
        <v>608</v>
      </c>
      <c r="M1896" s="3" t="s">
        <v>303</v>
      </c>
      <c r="N1896" s="3" t="s">
        <v>3832</v>
      </c>
    </row>
    <row r="1897">
      <c r="A1897" s="3" t="s">
        <v>6465</v>
      </c>
      <c r="B1897" s="3" t="s">
        <v>6466</v>
      </c>
      <c r="C1897" s="3" t="s">
        <v>2530</v>
      </c>
      <c r="D1897" s="3" t="s">
        <v>33</v>
      </c>
      <c r="E1897" s="3" t="s">
        <v>34</v>
      </c>
      <c r="F1897" s="3" t="s">
        <v>57</v>
      </c>
      <c r="G1897" s="6">
        <v>7.99</v>
      </c>
      <c r="H1897" s="6">
        <v>0.0</v>
      </c>
      <c r="I1897" s="6">
        <v>2059.24</v>
      </c>
      <c r="J1897" s="3" t="s">
        <v>3612</v>
      </c>
      <c r="K1897" s="3" t="s">
        <v>5942</v>
      </c>
      <c r="L1897" s="3" t="s">
        <v>2047</v>
      </c>
      <c r="M1897" s="3" t="s">
        <v>78</v>
      </c>
      <c r="N1897" s="3" t="s">
        <v>6467</v>
      </c>
      <c r="O1897" s="8" t="str">
        <f t="shared" ref="O1897:P1897" si="2000">IF(J1897="","UNKNOWN",PROPER(TRIM(J1897)))</f>
        <v>Miranda</v>
      </c>
      <c r="P1897" s="8" t="str">
        <f t="shared" si="2000"/>
        <v>Griffith</v>
      </c>
      <c r="Q1897" s="8" t="str">
        <f t="shared" ref="Q1897:Q1904" si="2002">IF(M1897="","UNKNOWN",PROPER(TRIM(M1897)))</f>
        <v>Silver</v>
      </c>
      <c r="R1897" s="8" t="str">
        <f>IFERROR(VLOOKUP(TRIM(L1897),State_Mapping!A:B,2,FALSE),"Unknown")</f>
        <v>Texas</v>
      </c>
      <c r="S1897" s="8" t="str">
        <f t="shared" ref="S1897:S1904" si="2003">IF(C1897="","Missing","Valid")</f>
        <v>Valid</v>
      </c>
    </row>
    <row r="1898">
      <c r="A1898" s="3" t="s">
        <v>6468</v>
      </c>
      <c r="B1898" s="3" t="s">
        <v>6469</v>
      </c>
      <c r="C1898" s="3" t="s">
        <v>6470</v>
      </c>
      <c r="D1898" s="3" t="s">
        <v>55</v>
      </c>
      <c r="E1898" s="3" t="s">
        <v>34</v>
      </c>
      <c r="F1898" s="3" t="s">
        <v>35</v>
      </c>
      <c r="G1898" s="6">
        <v>7.99</v>
      </c>
      <c r="H1898" s="6">
        <v>0.0</v>
      </c>
      <c r="I1898" s="6">
        <v>1702.69</v>
      </c>
      <c r="J1898" s="3" t="s">
        <v>464</v>
      </c>
      <c r="K1898" s="3" t="s">
        <v>296</v>
      </c>
      <c r="L1898" s="3" t="s">
        <v>70</v>
      </c>
      <c r="M1898" s="3" t="s">
        <v>39</v>
      </c>
      <c r="N1898" s="3" t="s">
        <v>4024</v>
      </c>
      <c r="O1898" s="8" t="str">
        <f t="shared" ref="O1898:P1898" si="2001">IF(J1898="","UNKNOWN",PROPER(TRIM(J1898)))</f>
        <v>Jennifer</v>
      </c>
      <c r="P1898" s="8" t="str">
        <f t="shared" si="2001"/>
        <v>Smith</v>
      </c>
      <c r="Q1898" s="8" t="str">
        <f t="shared" si="2002"/>
        <v>Bronze</v>
      </c>
      <c r="R1898" s="8" t="str">
        <f>IFERROR(VLOOKUP(TRIM(L1898),State_Mapping!A:B,2,FALSE),"Unknown")</f>
        <v>Pennsylvania</v>
      </c>
      <c r="S1898" s="8" t="str">
        <f t="shared" si="2003"/>
        <v>Valid</v>
      </c>
    </row>
    <row r="1899">
      <c r="A1899" s="3" t="s">
        <v>6471</v>
      </c>
      <c r="B1899" s="3" t="s">
        <v>6472</v>
      </c>
      <c r="C1899" s="3" t="s">
        <v>3895</v>
      </c>
      <c r="D1899" s="3" t="s">
        <v>44</v>
      </c>
      <c r="E1899" s="3" t="s">
        <v>34</v>
      </c>
      <c r="F1899" s="3" t="s">
        <v>67</v>
      </c>
      <c r="G1899" s="6">
        <v>4.99</v>
      </c>
      <c r="H1899" s="6">
        <v>0.0</v>
      </c>
      <c r="I1899" s="6">
        <v>1577.13</v>
      </c>
      <c r="J1899" s="3" t="s">
        <v>1343</v>
      </c>
      <c r="K1899" s="3" t="s">
        <v>1169</v>
      </c>
      <c r="L1899" s="3" t="s">
        <v>689</v>
      </c>
      <c r="M1899" s="3" t="s">
        <v>290</v>
      </c>
      <c r="N1899" s="3" t="s">
        <v>6473</v>
      </c>
      <c r="O1899" s="8" t="str">
        <f t="shared" ref="O1899:P1899" si="2004">IF(J1899="","UNKNOWN",PROPER(TRIM(J1899)))</f>
        <v>Victor</v>
      </c>
      <c r="P1899" s="8" t="str">
        <f t="shared" si="2004"/>
        <v>Munoz</v>
      </c>
      <c r="Q1899" s="8" t="str">
        <f t="shared" si="2002"/>
        <v>Silver</v>
      </c>
      <c r="R1899" s="8" t="str">
        <f>IFERROR(VLOOKUP(TRIM(L1899),State_Mapping!A:B,2,FALSE),"Unknown")</f>
        <v>Massachusetts</v>
      </c>
      <c r="S1899" s="8" t="str">
        <f t="shared" si="2003"/>
        <v>Valid</v>
      </c>
    </row>
    <row r="1900">
      <c r="A1900" s="3" t="s">
        <v>6474</v>
      </c>
      <c r="B1900" s="3" t="s">
        <v>6475</v>
      </c>
      <c r="C1900" s="3" t="s">
        <v>362</v>
      </c>
      <c r="D1900" s="3" t="s">
        <v>55</v>
      </c>
      <c r="E1900" s="3" t="s">
        <v>34</v>
      </c>
      <c r="F1900" s="3" t="s">
        <v>67</v>
      </c>
      <c r="G1900" s="6">
        <v>0.0</v>
      </c>
      <c r="H1900" s="6">
        <v>0.0</v>
      </c>
      <c r="I1900" s="6">
        <v>241.82</v>
      </c>
      <c r="J1900" s="3" t="s">
        <v>1013</v>
      </c>
      <c r="K1900" s="3" t="s">
        <v>296</v>
      </c>
      <c r="L1900" s="3" t="s">
        <v>1837</v>
      </c>
      <c r="M1900" s="3" t="s">
        <v>78</v>
      </c>
      <c r="N1900" s="3" t="s">
        <v>116</v>
      </c>
      <c r="O1900" s="8" t="str">
        <f t="shared" ref="O1900:P1900" si="2005">IF(J1900="","UNKNOWN",PROPER(TRIM(J1900)))</f>
        <v>Jeffrey</v>
      </c>
      <c r="P1900" s="8" t="str">
        <f t="shared" si="2005"/>
        <v>Smith</v>
      </c>
      <c r="Q1900" s="8" t="str">
        <f t="shared" si="2002"/>
        <v>Silver</v>
      </c>
      <c r="R1900" s="8" t="str">
        <f>IFERROR(VLOOKUP(TRIM(L1900),State_Mapping!A:B,2,FALSE),"Unknown")</f>
        <v>Ohio</v>
      </c>
      <c r="S1900" s="8" t="str">
        <f t="shared" si="2003"/>
        <v>Valid</v>
      </c>
    </row>
    <row r="1901">
      <c r="A1901" s="3" t="s">
        <v>6476</v>
      </c>
      <c r="B1901" s="3" t="s">
        <v>5759</v>
      </c>
      <c r="C1901" s="3" t="s">
        <v>4866</v>
      </c>
      <c r="D1901" s="3" t="s">
        <v>44</v>
      </c>
      <c r="E1901" s="3" t="s">
        <v>34</v>
      </c>
      <c r="F1901" s="3" t="s">
        <v>120</v>
      </c>
      <c r="G1901" s="6">
        <v>5.99</v>
      </c>
      <c r="H1901" s="6">
        <v>0.0</v>
      </c>
      <c r="I1901" s="6">
        <v>1619.56</v>
      </c>
      <c r="J1901" s="3" t="s">
        <v>192</v>
      </c>
      <c r="K1901" s="3" t="s">
        <v>2150</v>
      </c>
      <c r="L1901" s="3" t="s">
        <v>1117</v>
      </c>
      <c r="M1901" s="3" t="s">
        <v>39</v>
      </c>
      <c r="N1901" s="3" t="s">
        <v>1348</v>
      </c>
      <c r="O1901" s="8" t="str">
        <f t="shared" ref="O1901:P1901" si="2006">IF(J1901="","UNKNOWN",PROPER(TRIM(J1901)))</f>
        <v>Nicholas</v>
      </c>
      <c r="P1901" s="8" t="str">
        <f t="shared" si="2006"/>
        <v>Koch</v>
      </c>
      <c r="Q1901" s="8" t="str">
        <f t="shared" si="2002"/>
        <v>Bronze</v>
      </c>
      <c r="R1901" s="8" t="str">
        <f>IFERROR(VLOOKUP(TRIM(L1901),State_Mapping!A:B,2,FALSE),"Unknown")</f>
        <v>Ohio</v>
      </c>
      <c r="S1901" s="8" t="str">
        <f t="shared" si="2003"/>
        <v>Valid</v>
      </c>
    </row>
    <row r="1902">
      <c r="A1902" s="3" t="s">
        <v>6477</v>
      </c>
      <c r="B1902" s="3" t="s">
        <v>4871</v>
      </c>
      <c r="C1902" s="3" t="s">
        <v>6478</v>
      </c>
      <c r="D1902" s="3" t="s">
        <v>55</v>
      </c>
      <c r="E1902" s="3" t="s">
        <v>34</v>
      </c>
      <c r="F1902" s="3" t="s">
        <v>67</v>
      </c>
      <c r="G1902" s="6">
        <v>0.0</v>
      </c>
      <c r="H1902" s="6">
        <v>0.0</v>
      </c>
      <c r="I1902" s="6">
        <v>1531.33</v>
      </c>
      <c r="J1902" s="3" t="s">
        <v>363</v>
      </c>
      <c r="K1902" s="3" t="s">
        <v>2046</v>
      </c>
      <c r="L1902" s="3" t="s">
        <v>534</v>
      </c>
      <c r="M1902" s="3" t="s">
        <v>39</v>
      </c>
      <c r="N1902" s="3" t="s">
        <v>4873</v>
      </c>
      <c r="O1902" s="8" t="str">
        <f t="shared" ref="O1902:P1902" si="2007">IF(J1902="","UNKNOWN",PROPER(TRIM(J1902)))</f>
        <v>Michael</v>
      </c>
      <c r="P1902" s="8" t="str">
        <f t="shared" si="2007"/>
        <v>Reed</v>
      </c>
      <c r="Q1902" s="8" t="str">
        <f t="shared" si="2002"/>
        <v>Bronze</v>
      </c>
      <c r="R1902" s="8" t="str">
        <f>IFERROR(VLOOKUP(TRIM(L1902),State_Mapping!A:B,2,FALSE),"Unknown")</f>
        <v>Virginia</v>
      </c>
      <c r="S1902" s="8" t="str">
        <f t="shared" si="2003"/>
        <v>Valid</v>
      </c>
    </row>
    <row r="1903">
      <c r="A1903" s="3" t="s">
        <v>6479</v>
      </c>
      <c r="B1903" s="3" t="s">
        <v>4131</v>
      </c>
      <c r="C1903" s="3" t="s">
        <v>5100</v>
      </c>
      <c r="D1903" s="3" t="s">
        <v>44</v>
      </c>
      <c r="E1903" s="3" t="s">
        <v>34</v>
      </c>
      <c r="F1903" s="3" t="s">
        <v>46</v>
      </c>
      <c r="G1903" s="6">
        <v>0.0</v>
      </c>
      <c r="H1903" s="6">
        <v>5.0</v>
      </c>
      <c r="I1903" s="6">
        <v>3961.99</v>
      </c>
      <c r="J1903" s="3" t="s">
        <v>2353</v>
      </c>
      <c r="K1903" s="3" t="s">
        <v>4132</v>
      </c>
      <c r="L1903" s="3" t="s">
        <v>151</v>
      </c>
      <c r="M1903" s="3" t="s">
        <v>180</v>
      </c>
      <c r="N1903" s="3" t="s">
        <v>1918</v>
      </c>
      <c r="O1903" s="8" t="str">
        <f t="shared" ref="O1903:P1903" si="2008">IF(J1903="","UNKNOWN",PROPER(TRIM(J1903)))</f>
        <v>Andrew</v>
      </c>
      <c r="P1903" s="8" t="str">
        <f t="shared" si="2008"/>
        <v>Richmond</v>
      </c>
      <c r="Q1903" s="8" t="str">
        <f t="shared" si="2002"/>
        <v>Gold</v>
      </c>
      <c r="R1903" s="8" t="str">
        <f>IFERROR(VLOOKUP(TRIM(L1903),State_Mapping!A:B,2,FALSE),"Unknown")</f>
        <v>Arizona</v>
      </c>
      <c r="S1903" s="8" t="str">
        <f t="shared" si="2003"/>
        <v>Valid</v>
      </c>
    </row>
    <row r="1904">
      <c r="A1904" s="3" t="s">
        <v>6480</v>
      </c>
      <c r="B1904" s="3" t="s">
        <v>4731</v>
      </c>
      <c r="C1904" s="3" t="s">
        <v>2725</v>
      </c>
      <c r="D1904" s="3" t="s">
        <v>33</v>
      </c>
      <c r="E1904" s="3" t="s">
        <v>34</v>
      </c>
      <c r="F1904" s="3" t="s">
        <v>35</v>
      </c>
      <c r="G1904" s="6">
        <v>4.99</v>
      </c>
      <c r="H1904" s="6">
        <v>0.0</v>
      </c>
      <c r="I1904" s="6">
        <v>117.35</v>
      </c>
      <c r="J1904" s="3" t="s">
        <v>3811</v>
      </c>
      <c r="K1904" s="3" t="s">
        <v>3903</v>
      </c>
      <c r="L1904" s="3" t="s">
        <v>115</v>
      </c>
      <c r="M1904" s="3" t="s">
        <v>100</v>
      </c>
      <c r="N1904" s="3" t="s">
        <v>4732</v>
      </c>
      <c r="O1904" s="8" t="str">
        <f t="shared" ref="O1904:P1904" si="2009">IF(J1904="","UNKNOWN",PROPER(TRIM(J1904)))</f>
        <v>Jill</v>
      </c>
      <c r="P1904" s="8" t="str">
        <f t="shared" si="2009"/>
        <v>Stone</v>
      </c>
      <c r="Q1904" s="8" t="str">
        <f t="shared" si="2002"/>
        <v>Silver</v>
      </c>
      <c r="R1904" s="8" t="str">
        <f>IFERROR(VLOOKUP(TRIM(L1904),State_Mapping!A:B,2,FALSE),"Unknown")</f>
        <v>North Carolina</v>
      </c>
      <c r="S1904" s="8" t="str">
        <f t="shared" si="2003"/>
        <v>Valid</v>
      </c>
    </row>
    <row r="1905" hidden="1">
      <c r="A1905" s="3" t="s">
        <v>6481</v>
      </c>
      <c r="B1905" s="3" t="s">
        <v>1853</v>
      </c>
      <c r="C1905" s="3" t="s">
        <v>2294</v>
      </c>
      <c r="D1905" s="3" t="s">
        <v>55</v>
      </c>
      <c r="E1905" s="3" t="s">
        <v>45</v>
      </c>
      <c r="F1905" s="3" t="s">
        <v>57</v>
      </c>
      <c r="G1905" s="6">
        <v>7.99</v>
      </c>
      <c r="H1905" s="6">
        <v>0.0</v>
      </c>
      <c r="I1905" s="6">
        <v>2135.99</v>
      </c>
      <c r="J1905" s="3" t="s">
        <v>97</v>
      </c>
      <c r="K1905" s="3" t="s">
        <v>1855</v>
      </c>
      <c r="L1905" s="3" t="s">
        <v>413</v>
      </c>
      <c r="M1905" s="3" t="s">
        <v>39</v>
      </c>
      <c r="N1905" s="3" t="s">
        <v>1856</v>
      </c>
    </row>
    <row r="1906">
      <c r="A1906" s="3" t="s">
        <v>6482</v>
      </c>
      <c r="B1906" s="3" t="s">
        <v>5280</v>
      </c>
      <c r="C1906" s="3" t="s">
        <v>5157</v>
      </c>
      <c r="D1906" s="3" t="s">
        <v>33</v>
      </c>
      <c r="E1906" s="3" t="s">
        <v>34</v>
      </c>
      <c r="F1906" s="3" t="s">
        <v>46</v>
      </c>
      <c r="G1906" s="6">
        <v>5.99</v>
      </c>
      <c r="H1906" s="6">
        <v>0.0</v>
      </c>
      <c r="I1906" s="6">
        <v>554.18</v>
      </c>
      <c r="J1906" s="3" t="s">
        <v>688</v>
      </c>
      <c r="K1906" s="3" t="s">
        <v>2319</v>
      </c>
      <c r="L1906" s="3" t="s">
        <v>206</v>
      </c>
      <c r="M1906" s="3" t="s">
        <v>138</v>
      </c>
      <c r="N1906" s="3" t="s">
        <v>2706</v>
      </c>
      <c r="O1906" s="8" t="str">
        <f t="shared" ref="O1906:P1906" si="2010">IF(J1906="","UNKNOWN",PROPER(TRIM(J1906)))</f>
        <v>Richard</v>
      </c>
      <c r="P1906" s="8" t="str">
        <f t="shared" si="2010"/>
        <v>Garza</v>
      </c>
      <c r="Q1906" s="8" t="str">
        <f t="shared" ref="Q1906:Q1907" si="2012">IF(M1906="","UNKNOWN",PROPER(TRIM(M1906)))</f>
        <v>Bronze</v>
      </c>
      <c r="R1906" s="8" t="str">
        <f>IFERROR(VLOOKUP(TRIM(L1906),State_Mapping!A:B,2,FALSE),"Unknown")</f>
        <v>Maryland</v>
      </c>
      <c r="S1906" s="8" t="str">
        <f t="shared" ref="S1906:S1907" si="2013">IF(C1906="","Missing","Valid")</f>
        <v>Valid</v>
      </c>
    </row>
    <row r="1907">
      <c r="A1907" s="3" t="s">
        <v>6483</v>
      </c>
      <c r="B1907" s="3" t="s">
        <v>6484</v>
      </c>
      <c r="C1907" s="3" t="s">
        <v>4401</v>
      </c>
      <c r="D1907" s="3" t="s">
        <v>33</v>
      </c>
      <c r="E1907" s="3" t="s">
        <v>34</v>
      </c>
      <c r="F1907" s="3" t="s">
        <v>120</v>
      </c>
      <c r="G1907" s="6">
        <v>4.99</v>
      </c>
      <c r="H1907" s="6">
        <v>0.0</v>
      </c>
      <c r="I1907" s="6">
        <v>730.15</v>
      </c>
      <c r="J1907" s="3" t="s">
        <v>1897</v>
      </c>
      <c r="K1907" s="3" t="s">
        <v>607</v>
      </c>
      <c r="L1907" s="3" t="s">
        <v>316</v>
      </c>
      <c r="M1907" s="3" t="s">
        <v>100</v>
      </c>
      <c r="N1907" s="3" t="s">
        <v>6485</v>
      </c>
      <c r="O1907" s="8" t="str">
        <f t="shared" ref="O1907:P1907" si="2011">IF(J1907="","UNKNOWN",PROPER(TRIM(J1907)))</f>
        <v>Michelle</v>
      </c>
      <c r="P1907" s="8" t="str">
        <f t="shared" si="2011"/>
        <v>Robinson</v>
      </c>
      <c r="Q1907" s="8" t="str">
        <f t="shared" si="2012"/>
        <v>Silver</v>
      </c>
      <c r="R1907" s="8" t="str">
        <f>IFERROR(VLOOKUP(TRIM(L1907),State_Mapping!A:B,2,FALSE),"Unknown")</f>
        <v>Michigan</v>
      </c>
      <c r="S1907" s="8" t="str">
        <f t="shared" si="2013"/>
        <v>Valid</v>
      </c>
    </row>
    <row r="1908" hidden="1">
      <c r="A1908" s="3" t="s">
        <v>6486</v>
      </c>
      <c r="B1908" s="3" t="s">
        <v>6487</v>
      </c>
      <c r="C1908" s="3" t="s">
        <v>3608</v>
      </c>
      <c r="D1908" s="3" t="s">
        <v>33</v>
      </c>
      <c r="E1908" s="3" t="s">
        <v>56</v>
      </c>
      <c r="F1908" s="3" t="s">
        <v>67</v>
      </c>
      <c r="G1908" s="6">
        <v>4.99</v>
      </c>
      <c r="H1908" s="6">
        <v>0.0</v>
      </c>
      <c r="I1908" s="6">
        <v>685.08</v>
      </c>
      <c r="J1908" s="3" t="s">
        <v>1711</v>
      </c>
      <c r="K1908" s="3" t="s">
        <v>1828</v>
      </c>
      <c r="L1908" s="3" t="s">
        <v>199</v>
      </c>
      <c r="M1908" s="3" t="s">
        <v>39</v>
      </c>
      <c r="N1908" s="3" t="s">
        <v>2878</v>
      </c>
    </row>
    <row r="1909" hidden="1">
      <c r="A1909" s="3" t="s">
        <v>6488</v>
      </c>
      <c r="B1909" s="3" t="s">
        <v>2570</v>
      </c>
      <c r="C1909" s="3" t="s">
        <v>6266</v>
      </c>
      <c r="D1909" s="3" t="s">
        <v>55</v>
      </c>
      <c r="E1909" s="3" t="s">
        <v>45</v>
      </c>
      <c r="F1909" s="3" t="s">
        <v>35</v>
      </c>
      <c r="G1909" s="6">
        <v>7.99</v>
      </c>
      <c r="H1909" s="6">
        <v>0.0</v>
      </c>
      <c r="I1909" s="6">
        <v>644.39</v>
      </c>
      <c r="J1909" s="3" t="s">
        <v>2571</v>
      </c>
      <c r="K1909" s="3" t="s">
        <v>1133</v>
      </c>
      <c r="L1909" s="3" t="s">
        <v>1746</v>
      </c>
      <c r="M1909" s="3" t="s">
        <v>61</v>
      </c>
      <c r="N1909" s="3" t="s">
        <v>1189</v>
      </c>
    </row>
    <row r="1910">
      <c r="A1910" s="3" t="s">
        <v>6489</v>
      </c>
      <c r="B1910" s="3" t="s">
        <v>6490</v>
      </c>
      <c r="C1910" s="3" t="s">
        <v>1594</v>
      </c>
      <c r="D1910" s="3" t="s">
        <v>55</v>
      </c>
      <c r="E1910" s="3" t="s">
        <v>34</v>
      </c>
      <c r="F1910" s="3" t="s">
        <v>120</v>
      </c>
      <c r="G1910" s="6">
        <v>5.99</v>
      </c>
      <c r="H1910" s="6">
        <v>0.0</v>
      </c>
      <c r="I1910" s="6">
        <v>1428.96</v>
      </c>
      <c r="J1910" s="3" t="s">
        <v>6491</v>
      </c>
      <c r="K1910" s="3" t="s">
        <v>481</v>
      </c>
      <c r="L1910" s="3" t="s">
        <v>534</v>
      </c>
      <c r="M1910" s="3" t="s">
        <v>39</v>
      </c>
      <c r="N1910" s="3" t="s">
        <v>6193</v>
      </c>
      <c r="O1910" s="8" t="str">
        <f t="shared" ref="O1910:P1910" si="2014">IF(J1910="","UNKNOWN",PROPER(TRIM(J1910)))</f>
        <v>Wanda</v>
      </c>
      <c r="P1910" s="8" t="str">
        <f t="shared" si="2014"/>
        <v>Herrera</v>
      </c>
      <c r="Q1910" s="8" t="str">
        <f t="shared" ref="Q1910:Q1935" si="2016">IF(M1910="","UNKNOWN",PROPER(TRIM(M1910)))</f>
        <v>Bronze</v>
      </c>
      <c r="R1910" s="8" t="str">
        <f>IFERROR(VLOOKUP(TRIM(L1910),State_Mapping!A:B,2,FALSE),"Unknown")</f>
        <v>Virginia</v>
      </c>
      <c r="S1910" s="8" t="str">
        <f t="shared" ref="S1910:S1935" si="2017">IF(C1910="","Missing","Valid")</f>
        <v>Valid</v>
      </c>
    </row>
    <row r="1911">
      <c r="A1911" s="3" t="s">
        <v>6492</v>
      </c>
      <c r="B1911" s="3" t="s">
        <v>6493</v>
      </c>
      <c r="C1911" s="3" t="s">
        <v>338</v>
      </c>
      <c r="D1911" s="3" t="s">
        <v>55</v>
      </c>
      <c r="E1911" s="3" t="s">
        <v>34</v>
      </c>
      <c r="F1911" s="3" t="s">
        <v>67</v>
      </c>
      <c r="G1911" s="6">
        <v>12.99</v>
      </c>
      <c r="H1911" s="6">
        <v>0.0</v>
      </c>
      <c r="I1911" s="6">
        <v>514.17</v>
      </c>
      <c r="J1911" s="3" t="s">
        <v>1729</v>
      </c>
      <c r="K1911" s="3" t="s">
        <v>1515</v>
      </c>
      <c r="L1911" s="3" t="s">
        <v>236</v>
      </c>
      <c r="M1911" s="3" t="s">
        <v>39</v>
      </c>
      <c r="N1911" s="3" t="s">
        <v>6494</v>
      </c>
      <c r="O1911" s="8" t="str">
        <f t="shared" ref="O1911:P1911" si="2015">IF(J1911="","UNKNOWN",PROPER(TRIM(J1911)))</f>
        <v>Leslie</v>
      </c>
      <c r="P1911" s="8" t="str">
        <f t="shared" si="2015"/>
        <v>Russell</v>
      </c>
      <c r="Q1911" s="8" t="str">
        <f t="shared" si="2016"/>
        <v>Bronze</v>
      </c>
      <c r="R1911" s="8" t="str">
        <f>IFERROR(VLOOKUP(TRIM(L1911),State_Mapping!A:B,2,FALSE),"Unknown")</f>
        <v>Massachusetts</v>
      </c>
      <c r="S1911" s="8" t="str">
        <f t="shared" si="2017"/>
        <v>Valid</v>
      </c>
    </row>
    <row r="1912">
      <c r="A1912" s="3" t="s">
        <v>6495</v>
      </c>
      <c r="B1912" s="3" t="s">
        <v>1866</v>
      </c>
      <c r="C1912" s="3" t="s">
        <v>6496</v>
      </c>
      <c r="D1912" s="3" t="s">
        <v>44</v>
      </c>
      <c r="E1912" s="3" t="s">
        <v>34</v>
      </c>
      <c r="F1912" s="3" t="s">
        <v>46</v>
      </c>
      <c r="G1912" s="6">
        <v>12.99</v>
      </c>
      <c r="H1912" s="6">
        <v>25.0</v>
      </c>
      <c r="I1912" s="6">
        <v>426.96</v>
      </c>
      <c r="J1912" s="3" t="s">
        <v>36</v>
      </c>
      <c r="K1912" s="3" t="s">
        <v>1867</v>
      </c>
      <c r="L1912" s="3" t="s">
        <v>289</v>
      </c>
      <c r="M1912" s="3" t="s">
        <v>100</v>
      </c>
      <c r="N1912" s="3" t="s">
        <v>1868</v>
      </c>
      <c r="O1912" s="8" t="str">
        <f t="shared" ref="O1912:P1912" si="2018">IF(J1912="","UNKNOWN",PROPER(TRIM(J1912)))</f>
        <v>Ashley</v>
      </c>
      <c r="P1912" s="8" t="str">
        <f t="shared" si="2018"/>
        <v>Cortez</v>
      </c>
      <c r="Q1912" s="8" t="str">
        <f t="shared" si="2016"/>
        <v>Silver</v>
      </c>
      <c r="R1912" s="8" t="str">
        <f>IFERROR(VLOOKUP(TRIM(L1912),State_Mapping!A:B,2,FALSE),"Unknown")</f>
        <v>California</v>
      </c>
      <c r="S1912" s="8" t="str">
        <f t="shared" si="2017"/>
        <v>Valid</v>
      </c>
    </row>
    <row r="1913">
      <c r="A1913" s="3" t="s">
        <v>6497</v>
      </c>
      <c r="B1913" s="3" t="s">
        <v>6472</v>
      </c>
      <c r="C1913" s="3" t="s">
        <v>4869</v>
      </c>
      <c r="D1913" s="3" t="s">
        <v>44</v>
      </c>
      <c r="E1913" s="3" t="s">
        <v>34</v>
      </c>
      <c r="F1913" s="3" t="s">
        <v>67</v>
      </c>
      <c r="G1913" s="6">
        <v>12.99</v>
      </c>
      <c r="H1913" s="6">
        <v>0.0</v>
      </c>
      <c r="I1913" s="6">
        <v>1716.97</v>
      </c>
      <c r="J1913" s="3" t="s">
        <v>1343</v>
      </c>
      <c r="K1913" s="3" t="s">
        <v>1169</v>
      </c>
      <c r="L1913" s="3" t="s">
        <v>689</v>
      </c>
      <c r="M1913" s="3" t="s">
        <v>290</v>
      </c>
      <c r="N1913" s="3" t="s">
        <v>6473</v>
      </c>
      <c r="O1913" s="8" t="str">
        <f t="shared" ref="O1913:P1913" si="2019">IF(J1913="","UNKNOWN",PROPER(TRIM(J1913)))</f>
        <v>Victor</v>
      </c>
      <c r="P1913" s="8" t="str">
        <f t="shared" si="2019"/>
        <v>Munoz</v>
      </c>
      <c r="Q1913" s="8" t="str">
        <f t="shared" si="2016"/>
        <v>Silver</v>
      </c>
      <c r="R1913" s="8" t="str">
        <f>IFERROR(VLOOKUP(TRIM(L1913),State_Mapping!A:B,2,FALSE),"Unknown")</f>
        <v>Massachusetts</v>
      </c>
      <c r="S1913" s="8" t="str">
        <f t="shared" si="2017"/>
        <v>Valid</v>
      </c>
    </row>
    <row r="1914">
      <c r="A1914" s="3" t="s">
        <v>6498</v>
      </c>
      <c r="B1914" s="3" t="s">
        <v>6499</v>
      </c>
      <c r="C1914" s="3" t="s">
        <v>2729</v>
      </c>
      <c r="D1914" s="3" t="s">
        <v>44</v>
      </c>
      <c r="E1914" s="3" t="s">
        <v>34</v>
      </c>
      <c r="F1914" s="3" t="s">
        <v>67</v>
      </c>
      <c r="G1914" s="6">
        <v>12.99</v>
      </c>
      <c r="H1914" s="6">
        <v>0.0</v>
      </c>
      <c r="I1914" s="6">
        <v>840.88</v>
      </c>
      <c r="J1914" s="3" t="s">
        <v>1262</v>
      </c>
      <c r="K1914" s="3" t="s">
        <v>3574</v>
      </c>
      <c r="L1914" s="3" t="s">
        <v>395</v>
      </c>
      <c r="M1914" s="3" t="s">
        <v>78</v>
      </c>
      <c r="N1914" s="3" t="s">
        <v>3840</v>
      </c>
      <c r="O1914" s="8" t="str">
        <f t="shared" ref="O1914:P1914" si="2020">IF(J1914="","UNKNOWN",PROPER(TRIM(J1914)))</f>
        <v>David</v>
      </c>
      <c r="P1914" s="8" t="str">
        <f t="shared" si="2020"/>
        <v>Armstrong</v>
      </c>
      <c r="Q1914" s="8" t="str">
        <f t="shared" si="2016"/>
        <v>Silver</v>
      </c>
      <c r="R1914" s="8" t="str">
        <f>IFERROR(VLOOKUP(TRIM(L1914),State_Mapping!A:B,2,FALSE),"Unknown")</f>
        <v>Massachusetts</v>
      </c>
      <c r="S1914" s="8" t="str">
        <f t="shared" si="2017"/>
        <v>Valid</v>
      </c>
    </row>
    <row r="1915">
      <c r="A1915" s="3" t="s">
        <v>6500</v>
      </c>
      <c r="B1915" s="3" t="s">
        <v>6501</v>
      </c>
      <c r="C1915" s="3" t="s">
        <v>797</v>
      </c>
      <c r="D1915" s="3" t="s">
        <v>44</v>
      </c>
      <c r="E1915" s="3" t="s">
        <v>34</v>
      </c>
      <c r="F1915" s="3" t="s">
        <v>120</v>
      </c>
      <c r="G1915" s="6">
        <v>7.99</v>
      </c>
      <c r="H1915" s="6">
        <v>10.0</v>
      </c>
      <c r="I1915" s="6">
        <v>746.98</v>
      </c>
      <c r="J1915" s="3" t="s">
        <v>756</v>
      </c>
      <c r="K1915" s="3" t="s">
        <v>2093</v>
      </c>
      <c r="L1915" s="3" t="s">
        <v>689</v>
      </c>
      <c r="M1915" s="3" t="s">
        <v>138</v>
      </c>
      <c r="N1915" s="3" t="s">
        <v>2241</v>
      </c>
      <c r="O1915" s="8" t="str">
        <f t="shared" ref="O1915:P1915" si="2021">IF(J1915="","UNKNOWN",PROPER(TRIM(J1915)))</f>
        <v>Kevin</v>
      </c>
      <c r="P1915" s="8" t="str">
        <f t="shared" si="2021"/>
        <v>Jennings</v>
      </c>
      <c r="Q1915" s="8" t="str">
        <f t="shared" si="2016"/>
        <v>Bronze</v>
      </c>
      <c r="R1915" s="8" t="str">
        <f>IFERROR(VLOOKUP(TRIM(L1915),State_Mapping!A:B,2,FALSE),"Unknown")</f>
        <v>Massachusetts</v>
      </c>
      <c r="S1915" s="8" t="str">
        <f t="shared" si="2017"/>
        <v>Valid</v>
      </c>
    </row>
    <row r="1916">
      <c r="A1916" s="3" t="s">
        <v>6502</v>
      </c>
      <c r="B1916" s="3" t="s">
        <v>6503</v>
      </c>
      <c r="C1916" s="3" t="s">
        <v>6504</v>
      </c>
      <c r="D1916" s="3" t="s">
        <v>44</v>
      </c>
      <c r="E1916" s="3" t="s">
        <v>34</v>
      </c>
      <c r="F1916" s="3" t="s">
        <v>67</v>
      </c>
      <c r="G1916" s="6">
        <v>12.99</v>
      </c>
      <c r="H1916" s="6">
        <v>15.0</v>
      </c>
      <c r="I1916" s="6">
        <v>1357.32</v>
      </c>
      <c r="J1916" s="3" t="s">
        <v>430</v>
      </c>
      <c r="K1916" s="3" t="s">
        <v>2220</v>
      </c>
      <c r="L1916" s="3" t="s">
        <v>60</v>
      </c>
      <c r="M1916" s="3" t="s">
        <v>50</v>
      </c>
      <c r="N1916" s="3" t="s">
        <v>4402</v>
      </c>
      <c r="O1916" s="8" t="str">
        <f t="shared" ref="O1916:P1916" si="2022">IF(J1916="","UNKNOWN",PROPER(TRIM(J1916)))</f>
        <v>Robert</v>
      </c>
      <c r="P1916" s="8" t="str">
        <f t="shared" si="2022"/>
        <v>Sandoval</v>
      </c>
      <c r="Q1916" s="8" t="str">
        <f t="shared" si="2016"/>
        <v>Gold</v>
      </c>
      <c r="R1916" s="8" t="str">
        <f>IFERROR(VLOOKUP(TRIM(L1916),State_Mapping!A:B,2,FALSE),"Unknown")</f>
        <v>Georgia</v>
      </c>
      <c r="S1916" s="8" t="str">
        <f t="shared" si="2017"/>
        <v>Valid</v>
      </c>
    </row>
    <row r="1917">
      <c r="A1917" s="3" t="s">
        <v>6505</v>
      </c>
      <c r="B1917" s="3" t="s">
        <v>6506</v>
      </c>
      <c r="C1917" s="3" t="s">
        <v>588</v>
      </c>
      <c r="D1917" s="3" t="s">
        <v>55</v>
      </c>
      <c r="E1917" s="3" t="s">
        <v>34</v>
      </c>
      <c r="F1917" s="3" t="s">
        <v>46</v>
      </c>
      <c r="G1917" s="6">
        <v>12.99</v>
      </c>
      <c r="H1917" s="6">
        <v>10.0</v>
      </c>
      <c r="I1917" s="6">
        <v>729.51</v>
      </c>
      <c r="J1917" s="3" t="s">
        <v>171</v>
      </c>
      <c r="K1917" s="3" t="s">
        <v>6507</v>
      </c>
      <c r="L1917" s="3" t="s">
        <v>821</v>
      </c>
      <c r="M1917" s="3" t="s">
        <v>39</v>
      </c>
      <c r="N1917" s="3" t="s">
        <v>588</v>
      </c>
      <c r="O1917" s="8" t="str">
        <f t="shared" ref="O1917:P1917" si="2023">IF(J1917="","UNKNOWN",PROPER(TRIM(J1917)))</f>
        <v>Shawn</v>
      </c>
      <c r="P1917" s="8" t="str">
        <f t="shared" si="2023"/>
        <v>Klein</v>
      </c>
      <c r="Q1917" s="8" t="str">
        <f t="shared" si="2016"/>
        <v>Bronze</v>
      </c>
      <c r="R1917" s="8" t="str">
        <f>IFERROR(VLOOKUP(TRIM(L1917),State_Mapping!A:B,2,FALSE),"Unknown")</f>
        <v>Texas</v>
      </c>
      <c r="S1917" s="8" t="str">
        <f t="shared" si="2017"/>
        <v>Valid</v>
      </c>
    </row>
    <row r="1918">
      <c r="A1918" s="3" t="s">
        <v>6508</v>
      </c>
      <c r="B1918" s="3" t="s">
        <v>594</v>
      </c>
      <c r="C1918" s="3" t="s">
        <v>1614</v>
      </c>
      <c r="D1918" s="3" t="s">
        <v>44</v>
      </c>
      <c r="E1918" s="3" t="s">
        <v>34</v>
      </c>
      <c r="F1918" s="3" t="s">
        <v>46</v>
      </c>
      <c r="G1918" s="6">
        <v>0.0</v>
      </c>
      <c r="H1918" s="6">
        <v>5.0</v>
      </c>
      <c r="I1918" s="6">
        <v>746.23</v>
      </c>
      <c r="J1918" s="3" t="s">
        <v>339</v>
      </c>
      <c r="K1918" s="3" t="s">
        <v>596</v>
      </c>
      <c r="L1918" s="3" t="s">
        <v>459</v>
      </c>
      <c r="M1918" s="3" t="s">
        <v>61</v>
      </c>
      <c r="N1918" s="3" t="s">
        <v>597</v>
      </c>
      <c r="O1918" s="8" t="str">
        <f t="shared" ref="O1918:P1918" si="2024">IF(J1918="","UNKNOWN",PROPER(TRIM(J1918)))</f>
        <v>Tracy</v>
      </c>
      <c r="P1918" s="8" t="str">
        <f t="shared" si="2024"/>
        <v>Hoffman</v>
      </c>
      <c r="Q1918" s="8" t="str">
        <f t="shared" si="2016"/>
        <v>Gold</v>
      </c>
      <c r="R1918" s="8" t="str">
        <f>IFERROR(VLOOKUP(TRIM(L1918),State_Mapping!A:B,2,FALSE),"Unknown")</f>
        <v>Arizona</v>
      </c>
      <c r="S1918" s="8" t="str">
        <f t="shared" si="2017"/>
        <v>Valid</v>
      </c>
    </row>
    <row r="1919">
      <c r="A1919" s="3" t="s">
        <v>6509</v>
      </c>
      <c r="B1919" s="3" t="s">
        <v>6510</v>
      </c>
      <c r="C1919" s="3" t="s">
        <v>2386</v>
      </c>
      <c r="D1919" s="3" t="s">
        <v>44</v>
      </c>
      <c r="E1919" s="3" t="s">
        <v>34</v>
      </c>
      <c r="F1919" s="3" t="s">
        <v>120</v>
      </c>
      <c r="G1919" s="6">
        <v>5.99</v>
      </c>
      <c r="H1919" s="6">
        <v>0.0</v>
      </c>
      <c r="I1919" s="6">
        <v>552.74</v>
      </c>
      <c r="J1919" s="3" t="s">
        <v>6511</v>
      </c>
      <c r="K1919" s="3" t="s">
        <v>465</v>
      </c>
      <c r="L1919" s="3" t="s">
        <v>92</v>
      </c>
      <c r="M1919" s="3" t="s">
        <v>78</v>
      </c>
      <c r="N1919" s="3" t="s">
        <v>6512</v>
      </c>
      <c r="O1919" s="8" t="str">
        <f t="shared" ref="O1919:P1919" si="2025">IF(J1919="","UNKNOWN",PROPER(TRIM(J1919)))</f>
        <v>Karla</v>
      </c>
      <c r="P1919" s="8" t="str">
        <f t="shared" si="2025"/>
        <v>Cummings</v>
      </c>
      <c r="Q1919" s="8" t="str">
        <f t="shared" si="2016"/>
        <v>Silver</v>
      </c>
      <c r="R1919" s="8" t="str">
        <f>IFERROR(VLOOKUP(TRIM(L1919),State_Mapping!A:B,2,FALSE),"Unknown")</f>
        <v>Ohio</v>
      </c>
      <c r="S1919" s="8" t="str">
        <f t="shared" si="2017"/>
        <v>Valid</v>
      </c>
    </row>
    <row r="1920">
      <c r="A1920" s="3" t="s">
        <v>6513</v>
      </c>
      <c r="B1920" s="3" t="s">
        <v>6514</v>
      </c>
      <c r="C1920" s="3" t="s">
        <v>1964</v>
      </c>
      <c r="D1920" s="3" t="s">
        <v>33</v>
      </c>
      <c r="E1920" s="3" t="s">
        <v>34</v>
      </c>
      <c r="F1920" s="3" t="s">
        <v>67</v>
      </c>
      <c r="G1920" s="6">
        <v>4.99</v>
      </c>
      <c r="H1920" s="6">
        <v>20.0</v>
      </c>
      <c r="I1920" s="6">
        <v>980.63</v>
      </c>
      <c r="J1920" s="3" t="s">
        <v>363</v>
      </c>
      <c r="K1920" s="3" t="s">
        <v>683</v>
      </c>
      <c r="L1920" s="3" t="s">
        <v>276</v>
      </c>
      <c r="M1920" s="3" t="s">
        <v>39</v>
      </c>
      <c r="N1920" s="3" t="s">
        <v>6515</v>
      </c>
      <c r="O1920" s="8" t="str">
        <f t="shared" ref="O1920:P1920" si="2026">IF(J1920="","UNKNOWN",PROPER(TRIM(J1920)))</f>
        <v>Michael</v>
      </c>
      <c r="P1920" s="8" t="str">
        <f t="shared" si="2026"/>
        <v>Martin</v>
      </c>
      <c r="Q1920" s="8" t="str">
        <f t="shared" si="2016"/>
        <v>Bronze</v>
      </c>
      <c r="R1920" s="8" t="str">
        <f>IFERROR(VLOOKUP(TRIM(L1920),State_Mapping!A:B,2,FALSE),"Unknown")</f>
        <v>Georgia</v>
      </c>
      <c r="S1920" s="8" t="str">
        <f t="shared" si="2017"/>
        <v>Valid</v>
      </c>
    </row>
    <row r="1921">
      <c r="A1921" s="3" t="s">
        <v>6516</v>
      </c>
      <c r="B1921" s="3" t="s">
        <v>4791</v>
      </c>
      <c r="C1921" s="3" t="s">
        <v>6220</v>
      </c>
      <c r="D1921" s="3" t="s">
        <v>55</v>
      </c>
      <c r="E1921" s="3" t="s">
        <v>34</v>
      </c>
      <c r="F1921" s="3" t="s">
        <v>120</v>
      </c>
      <c r="G1921" s="6">
        <v>0.0</v>
      </c>
      <c r="H1921" s="6">
        <v>5.0</v>
      </c>
      <c r="I1921" s="6">
        <v>364.21</v>
      </c>
      <c r="J1921" s="3" t="s">
        <v>4793</v>
      </c>
      <c r="K1921" s="3" t="s">
        <v>704</v>
      </c>
      <c r="L1921" s="3" t="s">
        <v>316</v>
      </c>
      <c r="M1921" s="3" t="s">
        <v>71</v>
      </c>
      <c r="N1921" s="3" t="s">
        <v>386</v>
      </c>
      <c r="O1921" s="8" t="str">
        <f t="shared" ref="O1921:P1921" si="2027">IF(J1921="","UNKNOWN",PROPER(TRIM(J1921)))</f>
        <v>Courtney</v>
      </c>
      <c r="P1921" s="8" t="str">
        <f t="shared" si="2027"/>
        <v>Clay</v>
      </c>
      <c r="Q1921" s="8" t="str">
        <f t="shared" si="2016"/>
        <v>Bronze</v>
      </c>
      <c r="R1921" s="8" t="str">
        <f>IFERROR(VLOOKUP(TRIM(L1921),State_Mapping!A:B,2,FALSE),"Unknown")</f>
        <v>Michigan</v>
      </c>
      <c r="S1921" s="8" t="str">
        <f t="shared" si="2017"/>
        <v>Valid</v>
      </c>
    </row>
    <row r="1922">
      <c r="A1922" s="3" t="s">
        <v>6517</v>
      </c>
      <c r="B1922" s="3" t="s">
        <v>6518</v>
      </c>
      <c r="C1922" s="3" t="s">
        <v>3906</v>
      </c>
      <c r="D1922" s="3" t="s">
        <v>44</v>
      </c>
      <c r="E1922" s="3" t="s">
        <v>34</v>
      </c>
      <c r="F1922" s="3" t="s">
        <v>120</v>
      </c>
      <c r="G1922" s="6">
        <v>0.0</v>
      </c>
      <c r="H1922" s="6">
        <v>15.0</v>
      </c>
      <c r="I1922" s="6">
        <v>835.11</v>
      </c>
      <c r="J1922" s="3" t="s">
        <v>6519</v>
      </c>
      <c r="K1922" s="3" t="s">
        <v>2472</v>
      </c>
      <c r="L1922" s="3" t="s">
        <v>413</v>
      </c>
      <c r="M1922" s="3" t="s">
        <v>61</v>
      </c>
      <c r="N1922" s="3" t="s">
        <v>159</v>
      </c>
      <c r="O1922" s="8" t="str">
        <f t="shared" ref="O1922:P1922" si="2028">IF(J1922="","UNKNOWN",PROPER(TRIM(J1922)))</f>
        <v>Kristine</v>
      </c>
      <c r="P1922" s="8" t="str">
        <f t="shared" si="2028"/>
        <v>Prince</v>
      </c>
      <c r="Q1922" s="8" t="str">
        <f t="shared" si="2016"/>
        <v>Gold</v>
      </c>
      <c r="R1922" s="8" t="str">
        <f>IFERROR(VLOOKUP(TRIM(L1922),State_Mapping!A:B,2,FALSE),"Unknown")</f>
        <v>North Carolina</v>
      </c>
      <c r="S1922" s="8" t="str">
        <f t="shared" si="2017"/>
        <v>Valid</v>
      </c>
    </row>
    <row r="1923">
      <c r="A1923" s="3" t="s">
        <v>6520</v>
      </c>
      <c r="B1923" s="3" t="s">
        <v>6521</v>
      </c>
      <c r="C1923" s="3" t="s">
        <v>5005</v>
      </c>
      <c r="D1923" s="3" t="s">
        <v>33</v>
      </c>
      <c r="E1923" s="3" t="s">
        <v>34</v>
      </c>
      <c r="F1923" s="3" t="s">
        <v>35</v>
      </c>
      <c r="G1923" s="6">
        <v>0.0</v>
      </c>
      <c r="H1923" s="6">
        <v>0.0</v>
      </c>
      <c r="I1923" s="6">
        <v>1975.13</v>
      </c>
      <c r="J1923" s="3" t="s">
        <v>6522</v>
      </c>
      <c r="K1923" s="3" t="s">
        <v>2564</v>
      </c>
      <c r="L1923" s="3" t="s">
        <v>297</v>
      </c>
      <c r="M1923" s="3" t="s">
        <v>61</v>
      </c>
      <c r="N1923" s="3" t="s">
        <v>583</v>
      </c>
      <c r="O1923" s="8" t="str">
        <f t="shared" ref="O1923:P1923" si="2029">IF(J1923="","UNKNOWN",PROPER(TRIM(J1923)))</f>
        <v>Peggy</v>
      </c>
      <c r="P1923" s="8" t="str">
        <f t="shared" si="2029"/>
        <v>Hobbs</v>
      </c>
      <c r="Q1923" s="8" t="str">
        <f t="shared" si="2016"/>
        <v>Gold</v>
      </c>
      <c r="R1923" s="8" t="str">
        <f>IFERROR(VLOOKUP(TRIM(L1923),State_Mapping!A:B,2,FALSE),"Unknown")</f>
        <v>Missouri</v>
      </c>
      <c r="S1923" s="8" t="str">
        <f t="shared" si="2017"/>
        <v>Valid</v>
      </c>
    </row>
    <row r="1924">
      <c r="A1924" s="3" t="s">
        <v>6523</v>
      </c>
      <c r="B1924" s="3" t="s">
        <v>6524</v>
      </c>
      <c r="C1924" s="3" t="s">
        <v>1994</v>
      </c>
      <c r="D1924" s="3" t="s">
        <v>44</v>
      </c>
      <c r="E1924" s="3" t="s">
        <v>34</v>
      </c>
      <c r="F1924" s="3" t="s">
        <v>57</v>
      </c>
      <c r="G1924" s="6">
        <v>7.99</v>
      </c>
      <c r="H1924" s="6">
        <v>0.0</v>
      </c>
      <c r="I1924" s="6">
        <v>2031.63</v>
      </c>
      <c r="J1924" s="3" t="s">
        <v>647</v>
      </c>
      <c r="K1924" s="3" t="s">
        <v>6525</v>
      </c>
      <c r="L1924" s="3" t="s">
        <v>310</v>
      </c>
      <c r="M1924" s="3" t="s">
        <v>39</v>
      </c>
      <c r="N1924" s="3" t="s">
        <v>5941</v>
      </c>
      <c r="O1924" s="8" t="str">
        <f t="shared" ref="O1924:P1924" si="2030">IF(J1924="","UNKNOWN",PROPER(TRIM(J1924)))</f>
        <v>Vanessa</v>
      </c>
      <c r="P1924" s="8" t="str">
        <f t="shared" si="2030"/>
        <v>Orozco</v>
      </c>
      <c r="Q1924" s="8" t="str">
        <f t="shared" si="2016"/>
        <v>Bronze</v>
      </c>
      <c r="R1924" s="8" t="str">
        <f>IFERROR(VLOOKUP(TRIM(L1924),State_Mapping!A:B,2,FALSE),"Unknown")</f>
        <v>Florida</v>
      </c>
      <c r="S1924" s="8" t="str">
        <f t="shared" si="2017"/>
        <v>Valid</v>
      </c>
    </row>
    <row r="1925">
      <c r="A1925" s="3" t="s">
        <v>6526</v>
      </c>
      <c r="B1925" s="3" t="s">
        <v>5274</v>
      </c>
      <c r="C1925" s="3" t="s">
        <v>6527</v>
      </c>
      <c r="D1925" s="3" t="s">
        <v>44</v>
      </c>
      <c r="E1925" s="3" t="s">
        <v>34</v>
      </c>
      <c r="F1925" s="3" t="s">
        <v>120</v>
      </c>
      <c r="G1925" s="6">
        <v>0.0</v>
      </c>
      <c r="H1925" s="6">
        <v>0.0</v>
      </c>
      <c r="I1925" s="6">
        <v>1663.27</v>
      </c>
      <c r="J1925" s="3" t="s">
        <v>5275</v>
      </c>
      <c r="K1925" s="3" t="s">
        <v>3603</v>
      </c>
      <c r="L1925" s="3" t="s">
        <v>70</v>
      </c>
      <c r="M1925" s="3" t="s">
        <v>100</v>
      </c>
      <c r="N1925" s="3" t="s">
        <v>4375</v>
      </c>
      <c r="O1925" s="8" t="str">
        <f t="shared" ref="O1925:P1925" si="2031">IF(J1925="","UNKNOWN",PROPER(TRIM(J1925)))</f>
        <v>Patrick</v>
      </c>
      <c r="P1925" s="8" t="str">
        <f t="shared" si="2031"/>
        <v>Wolfe</v>
      </c>
      <c r="Q1925" s="8" t="str">
        <f t="shared" si="2016"/>
        <v>Silver</v>
      </c>
      <c r="R1925" s="8" t="str">
        <f>IFERROR(VLOOKUP(TRIM(L1925),State_Mapping!A:B,2,FALSE),"Unknown")</f>
        <v>Pennsylvania</v>
      </c>
      <c r="S1925" s="8" t="str">
        <f t="shared" si="2017"/>
        <v>Valid</v>
      </c>
    </row>
    <row r="1926">
      <c r="A1926" s="3" t="s">
        <v>6528</v>
      </c>
      <c r="B1926" s="3" t="s">
        <v>5940</v>
      </c>
      <c r="C1926" s="3" t="s">
        <v>3794</v>
      </c>
      <c r="D1926" s="3" t="s">
        <v>55</v>
      </c>
      <c r="E1926" s="3" t="s">
        <v>34</v>
      </c>
      <c r="F1926" s="3" t="s">
        <v>67</v>
      </c>
      <c r="G1926" s="6">
        <v>0.0</v>
      </c>
      <c r="H1926" s="6">
        <v>15.0</v>
      </c>
      <c r="I1926" s="6">
        <v>2570.39</v>
      </c>
      <c r="J1926" s="3" t="s">
        <v>249</v>
      </c>
      <c r="K1926" s="3" t="s">
        <v>5942</v>
      </c>
      <c r="L1926" s="3" t="s">
        <v>493</v>
      </c>
      <c r="M1926" s="3" t="s">
        <v>290</v>
      </c>
      <c r="N1926" s="3" t="s">
        <v>5943</v>
      </c>
      <c r="O1926" s="8" t="str">
        <f t="shared" ref="O1926:P1926" si="2032">IF(J1926="","UNKNOWN",PROPER(TRIM(J1926)))</f>
        <v>Christian</v>
      </c>
      <c r="P1926" s="8" t="str">
        <f t="shared" si="2032"/>
        <v>Griffith</v>
      </c>
      <c r="Q1926" s="8" t="str">
        <f t="shared" si="2016"/>
        <v>Silver</v>
      </c>
      <c r="R1926" s="8" t="str">
        <f>IFERROR(VLOOKUP(TRIM(L1926),State_Mapping!A:B,2,FALSE),"Unknown")</f>
        <v>Wisconsin</v>
      </c>
      <c r="S1926" s="8" t="str">
        <f t="shared" si="2017"/>
        <v>Valid</v>
      </c>
    </row>
    <row r="1927">
      <c r="A1927" s="3" t="s">
        <v>6529</v>
      </c>
      <c r="B1927" s="3" t="s">
        <v>6530</v>
      </c>
      <c r="C1927" s="3" t="s">
        <v>5225</v>
      </c>
      <c r="D1927" s="3" t="s">
        <v>44</v>
      </c>
      <c r="E1927" s="3" t="s">
        <v>34</v>
      </c>
      <c r="F1927" s="3" t="s">
        <v>120</v>
      </c>
      <c r="G1927" s="6">
        <v>0.0</v>
      </c>
      <c r="H1927" s="6">
        <v>0.0</v>
      </c>
      <c r="I1927" s="6">
        <v>620.83</v>
      </c>
      <c r="J1927" s="3" t="s">
        <v>1910</v>
      </c>
      <c r="K1927" s="3" t="s">
        <v>6531</v>
      </c>
      <c r="L1927" s="3" t="s">
        <v>212</v>
      </c>
      <c r="M1927" s="3" t="s">
        <v>290</v>
      </c>
      <c r="N1927" s="3" t="s">
        <v>3934</v>
      </c>
      <c r="O1927" s="8" t="str">
        <f t="shared" ref="O1927:P1927" si="2033">IF(J1927="","UNKNOWN",PROPER(TRIM(J1927)))</f>
        <v>Samantha</v>
      </c>
      <c r="P1927" s="8" t="str">
        <f t="shared" si="2033"/>
        <v>Mejia</v>
      </c>
      <c r="Q1927" s="8" t="str">
        <f t="shared" si="2016"/>
        <v>Silver</v>
      </c>
      <c r="R1927" s="8" t="str">
        <f>IFERROR(VLOOKUP(TRIM(L1927),State_Mapping!A:B,2,FALSE),"Unknown")</f>
        <v>Illinois</v>
      </c>
      <c r="S1927" s="8" t="str">
        <f t="shared" si="2017"/>
        <v>Valid</v>
      </c>
    </row>
    <row r="1928">
      <c r="A1928" s="3" t="s">
        <v>6532</v>
      </c>
      <c r="B1928" s="3" t="s">
        <v>6533</v>
      </c>
      <c r="C1928" s="3" t="s">
        <v>2030</v>
      </c>
      <c r="D1928" s="3" t="s">
        <v>33</v>
      </c>
      <c r="E1928" s="3" t="s">
        <v>34</v>
      </c>
      <c r="F1928" s="3" t="s">
        <v>46</v>
      </c>
      <c r="G1928" s="6">
        <v>0.0</v>
      </c>
      <c r="H1928" s="6">
        <v>0.0</v>
      </c>
      <c r="I1928" s="6">
        <v>1434.97</v>
      </c>
      <c r="J1928" s="3" t="s">
        <v>6534</v>
      </c>
      <c r="K1928" s="3" t="s">
        <v>6535</v>
      </c>
      <c r="L1928" s="3" t="s">
        <v>413</v>
      </c>
      <c r="M1928" s="3" t="s">
        <v>290</v>
      </c>
      <c r="N1928" s="3" t="s">
        <v>1958</v>
      </c>
      <c r="O1928" s="8" t="str">
        <f t="shared" ref="O1928:P1928" si="2034">IF(J1928="","UNKNOWN",PROPER(TRIM(J1928)))</f>
        <v>Meghan</v>
      </c>
      <c r="P1928" s="8" t="str">
        <f t="shared" si="2034"/>
        <v>Campos</v>
      </c>
      <c r="Q1928" s="8" t="str">
        <f t="shared" si="2016"/>
        <v>Silver</v>
      </c>
      <c r="R1928" s="8" t="str">
        <f>IFERROR(VLOOKUP(TRIM(L1928),State_Mapping!A:B,2,FALSE),"Unknown")</f>
        <v>North Carolina</v>
      </c>
      <c r="S1928" s="8" t="str">
        <f t="shared" si="2017"/>
        <v>Valid</v>
      </c>
    </row>
    <row r="1929">
      <c r="A1929" s="3" t="s">
        <v>6536</v>
      </c>
      <c r="B1929" s="3" t="s">
        <v>1517</v>
      </c>
      <c r="C1929" s="3" t="s">
        <v>3365</v>
      </c>
      <c r="D1929" s="3" t="s">
        <v>33</v>
      </c>
      <c r="E1929" s="3" t="s">
        <v>34</v>
      </c>
      <c r="F1929" s="3" t="s">
        <v>120</v>
      </c>
      <c r="G1929" s="6">
        <v>0.0</v>
      </c>
      <c r="H1929" s="6">
        <v>15.0</v>
      </c>
      <c r="I1929" s="6">
        <v>447.46</v>
      </c>
      <c r="J1929" s="3" t="s">
        <v>1519</v>
      </c>
      <c r="K1929" s="3" t="s">
        <v>295</v>
      </c>
      <c r="L1929" s="3" t="s">
        <v>289</v>
      </c>
      <c r="M1929" s="3" t="s">
        <v>50</v>
      </c>
      <c r="N1929" s="3" t="s">
        <v>792</v>
      </c>
      <c r="O1929" s="8" t="str">
        <f t="shared" ref="O1929:P1929" si="2035">IF(J1929="","UNKNOWN",PROPER(TRIM(J1929)))</f>
        <v>Maurice</v>
      </c>
      <c r="P1929" s="8" t="str">
        <f t="shared" si="2035"/>
        <v>Thomas</v>
      </c>
      <c r="Q1929" s="8" t="str">
        <f t="shared" si="2016"/>
        <v>Gold</v>
      </c>
      <c r="R1929" s="8" t="str">
        <f>IFERROR(VLOOKUP(TRIM(L1929),State_Mapping!A:B,2,FALSE),"Unknown")</f>
        <v>California</v>
      </c>
      <c r="S1929" s="8" t="str">
        <f t="shared" si="2017"/>
        <v>Valid</v>
      </c>
    </row>
    <row r="1930">
      <c r="A1930" s="3" t="s">
        <v>6537</v>
      </c>
      <c r="B1930" s="3" t="s">
        <v>6538</v>
      </c>
      <c r="C1930" s="3" t="s">
        <v>3263</v>
      </c>
      <c r="D1930" s="3" t="s">
        <v>44</v>
      </c>
      <c r="E1930" s="3" t="s">
        <v>34</v>
      </c>
      <c r="F1930" s="3" t="s">
        <v>35</v>
      </c>
      <c r="G1930" s="6">
        <v>7.99</v>
      </c>
      <c r="H1930" s="6">
        <v>0.0</v>
      </c>
      <c r="I1930" s="6">
        <v>1689.03</v>
      </c>
      <c r="J1930" s="3" t="s">
        <v>1355</v>
      </c>
      <c r="K1930" s="3" t="s">
        <v>825</v>
      </c>
      <c r="L1930" s="3" t="s">
        <v>276</v>
      </c>
      <c r="M1930" s="3" t="s">
        <v>290</v>
      </c>
      <c r="N1930" s="3" t="s">
        <v>4488</v>
      </c>
      <c r="O1930" s="8" t="str">
        <f t="shared" ref="O1930:P1930" si="2036">IF(J1930="","UNKNOWN",PROPER(TRIM(J1930)))</f>
        <v>Ryan</v>
      </c>
      <c r="P1930" s="8" t="str">
        <f t="shared" si="2036"/>
        <v>Miller</v>
      </c>
      <c r="Q1930" s="8" t="str">
        <f t="shared" si="2016"/>
        <v>Silver</v>
      </c>
      <c r="R1930" s="8" t="str">
        <f>IFERROR(VLOOKUP(TRIM(L1930),State_Mapping!A:B,2,FALSE),"Unknown")</f>
        <v>Georgia</v>
      </c>
      <c r="S1930" s="8" t="str">
        <f t="shared" si="2017"/>
        <v>Valid</v>
      </c>
    </row>
    <row r="1931">
      <c r="A1931" s="3" t="s">
        <v>6539</v>
      </c>
      <c r="B1931" s="3" t="s">
        <v>4395</v>
      </c>
      <c r="C1931" s="3" t="s">
        <v>3334</v>
      </c>
      <c r="D1931" s="3" t="s">
        <v>44</v>
      </c>
      <c r="E1931" s="3" t="s">
        <v>34</v>
      </c>
      <c r="F1931" s="3" t="s">
        <v>120</v>
      </c>
      <c r="G1931" s="6">
        <v>4.99</v>
      </c>
      <c r="H1931" s="6">
        <v>0.0</v>
      </c>
      <c r="I1931" s="6">
        <v>1189.8</v>
      </c>
      <c r="J1931" s="3" t="s">
        <v>405</v>
      </c>
      <c r="K1931" s="3" t="s">
        <v>412</v>
      </c>
      <c r="L1931" s="3" t="s">
        <v>166</v>
      </c>
      <c r="M1931" s="3" t="s">
        <v>290</v>
      </c>
      <c r="N1931" s="3" t="s">
        <v>2828</v>
      </c>
      <c r="O1931" s="8" t="str">
        <f t="shared" ref="O1931:P1931" si="2037">IF(J1931="","UNKNOWN",PROPER(TRIM(J1931)))</f>
        <v>Jessica</v>
      </c>
      <c r="P1931" s="8" t="str">
        <f t="shared" si="2037"/>
        <v>Lopez</v>
      </c>
      <c r="Q1931" s="8" t="str">
        <f t="shared" si="2016"/>
        <v>Silver</v>
      </c>
      <c r="R1931" s="8" t="str">
        <f>IFERROR(VLOOKUP(TRIM(L1931),State_Mapping!A:B,2,FALSE),"Unknown")</f>
        <v>Washington</v>
      </c>
      <c r="S1931" s="8" t="str">
        <f t="shared" si="2017"/>
        <v>Valid</v>
      </c>
    </row>
    <row r="1932">
      <c r="A1932" s="3" t="s">
        <v>6540</v>
      </c>
      <c r="B1932" s="3" t="s">
        <v>6541</v>
      </c>
      <c r="C1932" s="3" t="s">
        <v>4491</v>
      </c>
      <c r="D1932" s="3" t="s">
        <v>33</v>
      </c>
      <c r="E1932" s="3" t="s">
        <v>34</v>
      </c>
      <c r="F1932" s="3" t="s">
        <v>120</v>
      </c>
      <c r="G1932" s="6">
        <v>4.99</v>
      </c>
      <c r="H1932" s="6">
        <v>20.0</v>
      </c>
      <c r="I1932" s="6">
        <v>274.13</v>
      </c>
      <c r="J1932" s="3" t="s">
        <v>121</v>
      </c>
      <c r="K1932" s="3" t="s">
        <v>638</v>
      </c>
      <c r="L1932" s="3" t="s">
        <v>770</v>
      </c>
      <c r="M1932" s="3" t="s">
        <v>71</v>
      </c>
      <c r="N1932" s="3" t="s">
        <v>883</v>
      </c>
      <c r="O1932" s="8" t="str">
        <f t="shared" ref="O1932:P1932" si="2038">IF(J1932="","UNKNOWN",PROPER(TRIM(J1932)))</f>
        <v>Laura</v>
      </c>
      <c r="P1932" s="8" t="str">
        <f t="shared" si="2038"/>
        <v>Hoover</v>
      </c>
      <c r="Q1932" s="8" t="str">
        <f t="shared" si="2016"/>
        <v>Bronze</v>
      </c>
      <c r="R1932" s="8" t="str">
        <f>IFERROR(VLOOKUP(TRIM(L1932),State_Mapping!A:B,2,FALSE),"Unknown")</f>
        <v>New Jersey</v>
      </c>
      <c r="S1932" s="8" t="str">
        <f t="shared" si="2017"/>
        <v>Valid</v>
      </c>
    </row>
    <row r="1933">
      <c r="A1933" s="3" t="s">
        <v>6542</v>
      </c>
      <c r="B1933" s="3" t="s">
        <v>6543</v>
      </c>
      <c r="C1933" s="3" t="s">
        <v>1479</v>
      </c>
      <c r="D1933" s="3" t="s">
        <v>44</v>
      </c>
      <c r="E1933" s="3" t="s">
        <v>34</v>
      </c>
      <c r="F1933" s="3" t="s">
        <v>35</v>
      </c>
      <c r="G1933" s="6">
        <v>12.99</v>
      </c>
      <c r="H1933" s="6">
        <v>0.0</v>
      </c>
      <c r="I1933" s="6">
        <v>708.45</v>
      </c>
      <c r="J1933" s="3" t="s">
        <v>149</v>
      </c>
      <c r="K1933" s="3" t="s">
        <v>1106</v>
      </c>
      <c r="L1933" s="3" t="s">
        <v>666</v>
      </c>
      <c r="M1933" s="3" t="s">
        <v>78</v>
      </c>
      <c r="N1933" s="3" t="s">
        <v>1710</v>
      </c>
      <c r="O1933" s="8" t="str">
        <f t="shared" ref="O1933:P1933" si="2039">IF(J1933="","UNKNOWN",PROPER(TRIM(J1933)))</f>
        <v>Matthew</v>
      </c>
      <c r="P1933" s="8" t="str">
        <f t="shared" si="2039"/>
        <v>Elliott</v>
      </c>
      <c r="Q1933" s="8" t="str">
        <f t="shared" si="2016"/>
        <v>Silver</v>
      </c>
      <c r="R1933" s="8" t="str">
        <f>IFERROR(VLOOKUP(TRIM(L1933),State_Mapping!A:B,2,FALSE),"Unknown")</f>
        <v>Virginia</v>
      </c>
      <c r="S1933" s="8" t="str">
        <f t="shared" si="2017"/>
        <v>Valid</v>
      </c>
    </row>
    <row r="1934">
      <c r="A1934" s="3" t="s">
        <v>6544</v>
      </c>
      <c r="B1934" s="3" t="s">
        <v>6545</v>
      </c>
      <c r="C1934" s="3" t="s">
        <v>2402</v>
      </c>
      <c r="D1934" s="3" t="s">
        <v>44</v>
      </c>
      <c r="E1934" s="3" t="s">
        <v>34</v>
      </c>
      <c r="F1934" s="3" t="s">
        <v>46</v>
      </c>
      <c r="G1934" s="6">
        <v>0.0</v>
      </c>
      <c r="H1934" s="6">
        <v>0.0</v>
      </c>
      <c r="I1934" s="6">
        <v>781.88</v>
      </c>
      <c r="J1934" s="3" t="s">
        <v>1122</v>
      </c>
      <c r="K1934" s="3" t="s">
        <v>143</v>
      </c>
      <c r="L1934" s="3" t="s">
        <v>1223</v>
      </c>
      <c r="M1934" s="3" t="s">
        <v>39</v>
      </c>
      <c r="N1934" s="3" t="s">
        <v>660</v>
      </c>
      <c r="O1934" s="8" t="str">
        <f t="shared" ref="O1934:P1934" si="2040">IF(J1934="","UNKNOWN",PROPER(TRIM(J1934)))</f>
        <v>Douglas</v>
      </c>
      <c r="P1934" s="8" t="str">
        <f t="shared" si="2040"/>
        <v>Bradley</v>
      </c>
      <c r="Q1934" s="8" t="str">
        <f t="shared" si="2016"/>
        <v>Bronze</v>
      </c>
      <c r="R1934" s="8" t="str">
        <f>IFERROR(VLOOKUP(TRIM(L1934),State_Mapping!A:B,2,FALSE),"Unknown")</f>
        <v>Washington</v>
      </c>
      <c r="S1934" s="8" t="str">
        <f t="shared" si="2017"/>
        <v>Valid</v>
      </c>
    </row>
    <row r="1935">
      <c r="A1935" s="3" t="s">
        <v>6546</v>
      </c>
      <c r="B1935" s="3" t="s">
        <v>2616</v>
      </c>
      <c r="C1935" s="3" t="s">
        <v>1497</v>
      </c>
      <c r="D1935" s="3" t="s">
        <v>44</v>
      </c>
      <c r="E1935" s="3" t="s">
        <v>34</v>
      </c>
      <c r="F1935" s="3" t="s">
        <v>35</v>
      </c>
      <c r="G1935" s="6">
        <v>5.99</v>
      </c>
      <c r="H1935" s="6">
        <v>0.0</v>
      </c>
      <c r="I1935" s="6">
        <v>661.06</v>
      </c>
      <c r="J1935" s="3" t="s">
        <v>1926</v>
      </c>
      <c r="K1935" s="3" t="s">
        <v>2617</v>
      </c>
      <c r="L1935" s="3" t="s">
        <v>236</v>
      </c>
      <c r="M1935" s="3" t="s">
        <v>71</v>
      </c>
      <c r="N1935" s="3" t="s">
        <v>134</v>
      </c>
      <c r="O1935" s="8" t="str">
        <f t="shared" ref="O1935:P1935" si="2041">IF(J1935="","UNKNOWN",PROPER(TRIM(J1935)))</f>
        <v>Mary</v>
      </c>
      <c r="P1935" s="8" t="str">
        <f t="shared" si="2041"/>
        <v>Morgan</v>
      </c>
      <c r="Q1935" s="8" t="str">
        <f t="shared" si="2016"/>
        <v>Bronze</v>
      </c>
      <c r="R1935" s="8" t="str">
        <f>IFERROR(VLOOKUP(TRIM(L1935),State_Mapping!A:B,2,FALSE),"Unknown")</f>
        <v>Massachusetts</v>
      </c>
      <c r="S1935" s="8" t="str">
        <f t="shared" si="2017"/>
        <v>Valid</v>
      </c>
    </row>
    <row r="1936" hidden="1">
      <c r="A1936" s="3" t="s">
        <v>6547</v>
      </c>
      <c r="B1936" s="3" t="s">
        <v>5540</v>
      </c>
      <c r="C1936" s="3" t="s">
        <v>3692</v>
      </c>
      <c r="D1936" s="3" t="s">
        <v>44</v>
      </c>
      <c r="E1936" s="3" t="s">
        <v>2598</v>
      </c>
      <c r="F1936" s="3" t="s">
        <v>120</v>
      </c>
      <c r="G1936" s="6">
        <v>4.99</v>
      </c>
      <c r="H1936" s="6">
        <v>0.0</v>
      </c>
      <c r="I1936" s="6">
        <v>621.02</v>
      </c>
      <c r="J1936" s="3" t="s">
        <v>217</v>
      </c>
      <c r="K1936" s="3" t="s">
        <v>321</v>
      </c>
      <c r="L1936" s="3" t="s">
        <v>276</v>
      </c>
      <c r="M1936" s="3" t="s">
        <v>78</v>
      </c>
      <c r="N1936" s="3" t="s">
        <v>5541</v>
      </c>
    </row>
    <row r="1937">
      <c r="A1937" s="3" t="s">
        <v>6548</v>
      </c>
      <c r="B1937" s="3" t="s">
        <v>6549</v>
      </c>
      <c r="C1937" s="3" t="s">
        <v>6550</v>
      </c>
      <c r="D1937" s="3" t="s">
        <v>33</v>
      </c>
      <c r="E1937" s="3" t="s">
        <v>34</v>
      </c>
      <c r="F1937" s="3" t="s">
        <v>46</v>
      </c>
      <c r="G1937" s="6">
        <v>0.0</v>
      </c>
      <c r="H1937" s="6">
        <v>0.0</v>
      </c>
      <c r="I1937" s="6">
        <v>989.24</v>
      </c>
      <c r="J1937" s="3" t="s">
        <v>955</v>
      </c>
      <c r="K1937" s="3" t="s">
        <v>242</v>
      </c>
      <c r="L1937" s="3" t="s">
        <v>821</v>
      </c>
      <c r="M1937" s="3" t="s">
        <v>290</v>
      </c>
      <c r="N1937" s="3" t="s">
        <v>410</v>
      </c>
      <c r="O1937" s="8" t="str">
        <f t="shared" ref="O1937:P1937" si="2042">IF(J1937="","UNKNOWN",PROPER(TRIM(J1937)))</f>
        <v>Alexander</v>
      </c>
      <c r="P1937" s="8" t="str">
        <f t="shared" si="2042"/>
        <v>Garcia</v>
      </c>
      <c r="Q1937" s="8" t="str">
        <f t="shared" ref="Q1937:Q1942" si="2044">IF(M1937="","UNKNOWN",PROPER(TRIM(M1937)))</f>
        <v>Silver</v>
      </c>
      <c r="R1937" s="8" t="str">
        <f>IFERROR(VLOOKUP(TRIM(L1937),State_Mapping!A:B,2,FALSE),"Unknown")</f>
        <v>Texas</v>
      </c>
      <c r="S1937" s="8" t="str">
        <f t="shared" ref="S1937:S1942" si="2045">IF(C1937="","Missing","Valid")</f>
        <v>Valid</v>
      </c>
    </row>
    <row r="1938">
      <c r="A1938" s="3" t="s">
        <v>6551</v>
      </c>
      <c r="B1938" s="3" t="s">
        <v>4813</v>
      </c>
      <c r="C1938" s="3" t="s">
        <v>4587</v>
      </c>
      <c r="D1938" s="3" t="s">
        <v>33</v>
      </c>
      <c r="E1938" s="3" t="s">
        <v>34</v>
      </c>
      <c r="F1938" s="3" t="s">
        <v>46</v>
      </c>
      <c r="G1938" s="6">
        <v>12.99</v>
      </c>
      <c r="H1938" s="6">
        <v>0.0</v>
      </c>
      <c r="I1938" s="6">
        <v>333.28</v>
      </c>
      <c r="J1938" s="3" t="s">
        <v>4814</v>
      </c>
      <c r="K1938" s="3" t="s">
        <v>3919</v>
      </c>
      <c r="L1938" s="3" t="s">
        <v>378</v>
      </c>
      <c r="M1938" s="3" t="s">
        <v>78</v>
      </c>
      <c r="N1938" s="3" t="s">
        <v>2522</v>
      </c>
      <c r="O1938" s="8" t="str">
        <f t="shared" ref="O1938:P1938" si="2043">IF(J1938="","UNKNOWN",PROPER(TRIM(J1938)))</f>
        <v>Brad</v>
      </c>
      <c r="P1938" s="8" t="str">
        <f t="shared" si="2043"/>
        <v>Gomez</v>
      </c>
      <c r="Q1938" s="8" t="str">
        <f t="shared" si="2044"/>
        <v>Silver</v>
      </c>
      <c r="R1938" s="8" t="str">
        <f>IFERROR(VLOOKUP(TRIM(L1938),State_Mapping!A:B,2,FALSE),"Unknown")</f>
        <v>Washington</v>
      </c>
      <c r="S1938" s="8" t="str">
        <f t="shared" si="2045"/>
        <v>Valid</v>
      </c>
    </row>
    <row r="1939">
      <c r="A1939" s="3" t="s">
        <v>6552</v>
      </c>
      <c r="B1939" s="3" t="s">
        <v>6553</v>
      </c>
      <c r="C1939" s="3" t="s">
        <v>6554</v>
      </c>
      <c r="D1939" s="3" t="s">
        <v>44</v>
      </c>
      <c r="E1939" s="3" t="s">
        <v>34</v>
      </c>
      <c r="F1939" s="3" t="s">
        <v>46</v>
      </c>
      <c r="G1939" s="6">
        <v>12.99</v>
      </c>
      <c r="H1939" s="6">
        <v>0.0</v>
      </c>
      <c r="I1939" s="6">
        <v>2142.39</v>
      </c>
      <c r="J1939" s="3" t="s">
        <v>446</v>
      </c>
      <c r="K1939" s="3" t="s">
        <v>193</v>
      </c>
      <c r="L1939" s="3" t="s">
        <v>85</v>
      </c>
      <c r="M1939" s="3" t="s">
        <v>290</v>
      </c>
      <c r="N1939" s="3" t="s">
        <v>345</v>
      </c>
      <c r="O1939" s="8" t="str">
        <f t="shared" ref="O1939:P1939" si="2046">IF(J1939="","UNKNOWN",PROPER(TRIM(J1939)))</f>
        <v>Francisco</v>
      </c>
      <c r="P1939" s="8" t="str">
        <f t="shared" si="2046"/>
        <v>Reyes</v>
      </c>
      <c r="Q1939" s="8" t="str">
        <f t="shared" si="2044"/>
        <v>Silver</v>
      </c>
      <c r="R1939" s="8" t="str">
        <f>IFERROR(VLOOKUP(TRIM(L1939),State_Mapping!A:B,2,FALSE),"Unknown")</f>
        <v>Wisconsin</v>
      </c>
      <c r="S1939" s="8" t="str">
        <f t="shared" si="2045"/>
        <v>Valid</v>
      </c>
    </row>
    <row r="1940">
      <c r="A1940" s="3" t="s">
        <v>6555</v>
      </c>
      <c r="B1940" s="3" t="s">
        <v>361</v>
      </c>
      <c r="C1940" s="3" t="s">
        <v>32</v>
      </c>
      <c r="D1940" s="3" t="s">
        <v>33</v>
      </c>
      <c r="E1940" s="3" t="s">
        <v>34</v>
      </c>
      <c r="F1940" s="3" t="s">
        <v>120</v>
      </c>
      <c r="G1940" s="6">
        <v>5.99</v>
      </c>
      <c r="H1940" s="6">
        <v>0.0</v>
      </c>
      <c r="I1940" s="6">
        <v>725.04</v>
      </c>
      <c r="J1940" s="3" t="s">
        <v>363</v>
      </c>
      <c r="K1940" s="3" t="s">
        <v>364</v>
      </c>
      <c r="L1940" s="3" t="s">
        <v>282</v>
      </c>
      <c r="M1940" s="3" t="s">
        <v>61</v>
      </c>
      <c r="N1940" s="3" t="s">
        <v>365</v>
      </c>
      <c r="O1940" s="8" t="str">
        <f t="shared" ref="O1940:P1940" si="2047">IF(J1940="","UNKNOWN",PROPER(TRIM(J1940)))</f>
        <v>Michael</v>
      </c>
      <c r="P1940" s="8" t="str">
        <f t="shared" si="2047"/>
        <v>Hahn</v>
      </c>
      <c r="Q1940" s="8" t="str">
        <f t="shared" si="2044"/>
        <v>Gold</v>
      </c>
      <c r="R1940" s="8" t="str">
        <f>IFERROR(VLOOKUP(TRIM(L1940),State_Mapping!A:B,2,FALSE),"Unknown")</f>
        <v>Florida</v>
      </c>
      <c r="S1940" s="8" t="str">
        <f t="shared" si="2045"/>
        <v>Valid</v>
      </c>
    </row>
    <row r="1941">
      <c r="A1941" s="3" t="s">
        <v>6556</v>
      </c>
      <c r="B1941" s="3" t="s">
        <v>3032</v>
      </c>
      <c r="C1941" s="3" t="s">
        <v>4717</v>
      </c>
      <c r="D1941" s="3" t="s">
        <v>44</v>
      </c>
      <c r="E1941" s="3" t="s">
        <v>34</v>
      </c>
      <c r="F1941" s="3" t="s">
        <v>46</v>
      </c>
      <c r="G1941" s="6">
        <v>7.99</v>
      </c>
      <c r="H1941" s="6">
        <v>0.0</v>
      </c>
      <c r="I1941" s="6">
        <v>463.39</v>
      </c>
      <c r="J1941" s="3" t="s">
        <v>36</v>
      </c>
      <c r="K1941" s="3" t="s">
        <v>1133</v>
      </c>
      <c r="L1941" s="3" t="s">
        <v>166</v>
      </c>
      <c r="M1941" s="3" t="s">
        <v>100</v>
      </c>
      <c r="N1941" s="3" t="s">
        <v>2345</v>
      </c>
      <c r="O1941" s="8" t="str">
        <f t="shared" ref="O1941:P1941" si="2048">IF(J1941="","UNKNOWN",PROPER(TRIM(J1941)))</f>
        <v>Ashley</v>
      </c>
      <c r="P1941" s="8" t="str">
        <f t="shared" si="2048"/>
        <v>Hernandez</v>
      </c>
      <c r="Q1941" s="8" t="str">
        <f t="shared" si="2044"/>
        <v>Silver</v>
      </c>
      <c r="R1941" s="8" t="str">
        <f>IFERROR(VLOOKUP(TRIM(L1941),State_Mapping!A:B,2,FALSE),"Unknown")</f>
        <v>Washington</v>
      </c>
      <c r="S1941" s="8" t="str">
        <f t="shared" si="2045"/>
        <v>Valid</v>
      </c>
    </row>
    <row r="1942">
      <c r="A1942" s="3" t="s">
        <v>6557</v>
      </c>
      <c r="B1942" s="3" t="s">
        <v>6558</v>
      </c>
      <c r="C1942" s="3" t="s">
        <v>3709</v>
      </c>
      <c r="D1942" s="3" t="s">
        <v>33</v>
      </c>
      <c r="E1942" s="3" t="s">
        <v>34</v>
      </c>
      <c r="F1942" s="3" t="s">
        <v>67</v>
      </c>
      <c r="G1942" s="6">
        <v>12.99</v>
      </c>
      <c r="H1942" s="6">
        <v>0.0</v>
      </c>
      <c r="I1942" s="6">
        <v>1116.27</v>
      </c>
      <c r="J1942" s="3" t="s">
        <v>521</v>
      </c>
      <c r="K1942" s="3" t="s">
        <v>3919</v>
      </c>
      <c r="L1942" s="3" t="s">
        <v>341</v>
      </c>
      <c r="M1942" s="3" t="s">
        <v>78</v>
      </c>
      <c r="N1942" s="3" t="s">
        <v>6559</v>
      </c>
      <c r="O1942" s="8" t="str">
        <f t="shared" ref="O1942:P1942" si="2049">IF(J1942="","UNKNOWN",PROPER(TRIM(J1942)))</f>
        <v>Crystal</v>
      </c>
      <c r="P1942" s="8" t="str">
        <f t="shared" si="2049"/>
        <v>Gomez</v>
      </c>
      <c r="Q1942" s="8" t="str">
        <f t="shared" si="2044"/>
        <v>Silver</v>
      </c>
      <c r="R1942" s="8" t="str">
        <f>IFERROR(VLOOKUP(TRIM(L1942),State_Mapping!A:B,2,FALSE),"Unknown")</f>
        <v>Illinois</v>
      </c>
      <c r="S1942" s="8" t="str">
        <f t="shared" si="2045"/>
        <v>Valid</v>
      </c>
    </row>
    <row r="1943" hidden="1">
      <c r="A1943" s="3" t="s">
        <v>6560</v>
      </c>
      <c r="B1943" s="3" t="s">
        <v>6561</v>
      </c>
      <c r="C1943" s="3" t="s">
        <v>1478</v>
      </c>
      <c r="D1943" s="3" t="s">
        <v>55</v>
      </c>
      <c r="E1943" s="3" t="s">
        <v>45</v>
      </c>
      <c r="F1943" s="3" t="s">
        <v>67</v>
      </c>
      <c r="G1943" s="6">
        <v>4.99</v>
      </c>
      <c r="H1943" s="6">
        <v>0.0</v>
      </c>
      <c r="I1943" s="6">
        <v>2026.06</v>
      </c>
      <c r="J1943" s="3" t="s">
        <v>1975</v>
      </c>
      <c r="K1943" s="3" t="s">
        <v>97</v>
      </c>
      <c r="L1943" s="3" t="s">
        <v>38</v>
      </c>
      <c r="M1943" s="3" t="s">
        <v>39</v>
      </c>
      <c r="N1943" s="3" t="s">
        <v>6177</v>
      </c>
    </row>
    <row r="1944">
      <c r="A1944" s="3" t="s">
        <v>6562</v>
      </c>
      <c r="B1944" s="3" t="s">
        <v>6563</v>
      </c>
      <c r="C1944" s="3" t="s">
        <v>2099</v>
      </c>
      <c r="D1944" s="3" t="s">
        <v>44</v>
      </c>
      <c r="E1944" s="3" t="s">
        <v>34</v>
      </c>
      <c r="F1944" s="3" t="s">
        <v>35</v>
      </c>
      <c r="G1944" s="6">
        <v>7.99</v>
      </c>
      <c r="H1944" s="6">
        <v>0.0</v>
      </c>
      <c r="I1944" s="6">
        <v>4576.85</v>
      </c>
      <c r="J1944" s="3" t="s">
        <v>248</v>
      </c>
      <c r="K1944" s="3" t="s">
        <v>6564</v>
      </c>
      <c r="L1944" s="3" t="s">
        <v>608</v>
      </c>
      <c r="M1944" s="3" t="s">
        <v>71</v>
      </c>
      <c r="N1944" s="3" t="s">
        <v>5666</v>
      </c>
      <c r="O1944" s="8" t="str">
        <f t="shared" ref="O1944:P1944" si="2050">IF(J1944="","UNKNOWN",PROPER(TRIM(J1944)))</f>
        <v>Lisa</v>
      </c>
      <c r="P1944" s="8" t="str">
        <f t="shared" si="2050"/>
        <v>Hatfield</v>
      </c>
      <c r="Q1944" s="8" t="str">
        <f t="shared" ref="Q1944:Q1951" si="2052">IF(M1944="","UNKNOWN",PROPER(TRIM(M1944)))</f>
        <v>Bronze</v>
      </c>
      <c r="R1944" s="8" t="str">
        <f>IFERROR(VLOOKUP(TRIM(L1944),State_Mapping!A:B,2,FALSE),"Unknown")</f>
        <v>Maryland</v>
      </c>
      <c r="S1944" s="8" t="str">
        <f t="shared" ref="S1944:S1951" si="2053">IF(C1944="","Missing","Valid")</f>
        <v>Valid</v>
      </c>
    </row>
    <row r="1945">
      <c r="A1945" s="3" t="s">
        <v>6565</v>
      </c>
      <c r="B1945" s="3" t="s">
        <v>6566</v>
      </c>
      <c r="C1945" s="3" t="s">
        <v>6567</v>
      </c>
      <c r="D1945" s="3" t="s">
        <v>44</v>
      </c>
      <c r="E1945" s="3" t="s">
        <v>34</v>
      </c>
      <c r="F1945" s="3" t="s">
        <v>67</v>
      </c>
      <c r="G1945" s="6">
        <v>4.99</v>
      </c>
      <c r="H1945" s="6">
        <v>5.0</v>
      </c>
      <c r="I1945" s="6">
        <v>136.8</v>
      </c>
      <c r="J1945" s="3" t="s">
        <v>6568</v>
      </c>
      <c r="K1945" s="3" t="s">
        <v>3457</v>
      </c>
      <c r="L1945" s="3" t="s">
        <v>1117</v>
      </c>
      <c r="M1945" s="3" t="s">
        <v>100</v>
      </c>
      <c r="N1945" s="3" t="s">
        <v>4573</v>
      </c>
      <c r="O1945" s="8" t="str">
        <f t="shared" ref="O1945:P1945" si="2051">IF(J1945="","UNKNOWN",PROPER(TRIM(J1945)))</f>
        <v>Kathleen</v>
      </c>
      <c r="P1945" s="8" t="str">
        <f t="shared" si="2051"/>
        <v>Fitzgerald</v>
      </c>
      <c r="Q1945" s="8" t="str">
        <f t="shared" si="2052"/>
        <v>Silver</v>
      </c>
      <c r="R1945" s="8" t="str">
        <f>IFERROR(VLOOKUP(TRIM(L1945),State_Mapping!A:B,2,FALSE),"Unknown")</f>
        <v>Ohio</v>
      </c>
      <c r="S1945" s="8" t="str">
        <f t="shared" si="2053"/>
        <v>Valid</v>
      </c>
    </row>
    <row r="1946">
      <c r="A1946" s="3" t="s">
        <v>6569</v>
      </c>
      <c r="B1946" s="3" t="s">
        <v>6570</v>
      </c>
      <c r="C1946" s="3" t="s">
        <v>4336</v>
      </c>
      <c r="D1946" s="3" t="s">
        <v>33</v>
      </c>
      <c r="E1946" s="3" t="s">
        <v>34</v>
      </c>
      <c r="F1946" s="3" t="s">
        <v>35</v>
      </c>
      <c r="G1946" s="6">
        <v>7.99</v>
      </c>
      <c r="H1946" s="6">
        <v>0.0</v>
      </c>
      <c r="I1946" s="6">
        <v>852.55</v>
      </c>
      <c r="J1946" s="3" t="s">
        <v>2387</v>
      </c>
      <c r="K1946" s="3" t="s">
        <v>683</v>
      </c>
      <c r="L1946" s="3" t="s">
        <v>85</v>
      </c>
      <c r="M1946" s="3" t="s">
        <v>71</v>
      </c>
      <c r="N1946" s="3" t="s">
        <v>6571</v>
      </c>
      <c r="O1946" s="8" t="str">
        <f t="shared" ref="O1946:P1946" si="2054">IF(J1946="","UNKNOWN",PROPER(TRIM(J1946)))</f>
        <v>Diana</v>
      </c>
      <c r="P1946" s="8" t="str">
        <f t="shared" si="2054"/>
        <v>Martin</v>
      </c>
      <c r="Q1946" s="8" t="str">
        <f t="shared" si="2052"/>
        <v>Bronze</v>
      </c>
      <c r="R1946" s="8" t="str">
        <f>IFERROR(VLOOKUP(TRIM(L1946),State_Mapping!A:B,2,FALSE),"Unknown")</f>
        <v>Wisconsin</v>
      </c>
      <c r="S1946" s="8" t="str">
        <f t="shared" si="2053"/>
        <v>Valid</v>
      </c>
    </row>
    <row r="1947">
      <c r="A1947" s="3" t="s">
        <v>6572</v>
      </c>
      <c r="B1947" s="3" t="s">
        <v>6573</v>
      </c>
      <c r="C1947" s="3" t="s">
        <v>2339</v>
      </c>
      <c r="D1947" s="3" t="s">
        <v>44</v>
      </c>
      <c r="E1947" s="3" t="s">
        <v>34</v>
      </c>
      <c r="F1947" s="3" t="s">
        <v>57</v>
      </c>
      <c r="G1947" s="6">
        <v>4.99</v>
      </c>
      <c r="H1947" s="6">
        <v>5.0</v>
      </c>
      <c r="I1947" s="6">
        <v>3034.1</v>
      </c>
      <c r="J1947" s="3" t="s">
        <v>377</v>
      </c>
      <c r="K1947" s="3" t="s">
        <v>820</v>
      </c>
      <c r="L1947" s="3" t="s">
        <v>92</v>
      </c>
      <c r="M1947" s="3" t="s">
        <v>243</v>
      </c>
      <c r="N1947" s="3" t="s">
        <v>6574</v>
      </c>
      <c r="O1947" s="8" t="str">
        <f t="shared" ref="O1947:P1947" si="2055">IF(J1947="","UNKNOWN",PROPER(TRIM(J1947)))</f>
        <v>Christopher</v>
      </c>
      <c r="P1947" s="8" t="str">
        <f t="shared" si="2055"/>
        <v>Jones</v>
      </c>
      <c r="Q1947" s="8" t="str">
        <f t="shared" si="2052"/>
        <v>Platinum</v>
      </c>
      <c r="R1947" s="8" t="str">
        <f>IFERROR(VLOOKUP(TRIM(L1947),State_Mapping!A:B,2,FALSE),"Unknown")</f>
        <v>Ohio</v>
      </c>
      <c r="S1947" s="8" t="str">
        <f t="shared" si="2053"/>
        <v>Valid</v>
      </c>
    </row>
    <row r="1948">
      <c r="A1948" s="3" t="s">
        <v>6575</v>
      </c>
      <c r="B1948" s="3" t="s">
        <v>6358</v>
      </c>
      <c r="C1948" s="3" t="s">
        <v>5140</v>
      </c>
      <c r="D1948" s="3" t="s">
        <v>44</v>
      </c>
      <c r="E1948" s="3" t="s">
        <v>34</v>
      </c>
      <c r="F1948" s="3" t="s">
        <v>120</v>
      </c>
      <c r="G1948" s="6">
        <v>5.99</v>
      </c>
      <c r="H1948" s="6">
        <v>0.0</v>
      </c>
      <c r="I1948" s="6">
        <v>493.47</v>
      </c>
      <c r="J1948" s="3" t="s">
        <v>664</v>
      </c>
      <c r="K1948" s="3" t="s">
        <v>2366</v>
      </c>
      <c r="L1948" s="3" t="s">
        <v>38</v>
      </c>
      <c r="M1948" s="3" t="s">
        <v>78</v>
      </c>
      <c r="N1948" s="3" t="s">
        <v>6359</v>
      </c>
      <c r="O1948" s="8" t="str">
        <f t="shared" ref="O1948:P1948" si="2056">IF(J1948="","UNKNOWN",PROPER(TRIM(J1948)))</f>
        <v>Brittany</v>
      </c>
      <c r="P1948" s="8" t="str">
        <f t="shared" si="2056"/>
        <v>Ramirez</v>
      </c>
      <c r="Q1948" s="8" t="str">
        <f t="shared" si="2052"/>
        <v>Silver</v>
      </c>
      <c r="R1948" s="8" t="str">
        <f>IFERROR(VLOOKUP(TRIM(L1948),State_Mapping!A:B,2,FALSE),"Unknown")</f>
        <v>Indiana</v>
      </c>
      <c r="S1948" s="8" t="str">
        <f t="shared" si="2053"/>
        <v>Valid</v>
      </c>
    </row>
    <row r="1949">
      <c r="A1949" s="3" t="s">
        <v>6576</v>
      </c>
      <c r="B1949" s="3" t="s">
        <v>6577</v>
      </c>
      <c r="C1949" s="3" t="s">
        <v>687</v>
      </c>
      <c r="D1949" s="3" t="s">
        <v>44</v>
      </c>
      <c r="E1949" s="3" t="s">
        <v>34</v>
      </c>
      <c r="F1949" s="3" t="s">
        <v>57</v>
      </c>
      <c r="G1949" s="6">
        <v>0.0</v>
      </c>
      <c r="H1949" s="6">
        <v>5.0</v>
      </c>
      <c r="I1949" s="6">
        <v>1387.66</v>
      </c>
      <c r="J1949" s="3" t="s">
        <v>2116</v>
      </c>
      <c r="K1949" s="3" t="s">
        <v>186</v>
      </c>
      <c r="L1949" s="3" t="s">
        <v>534</v>
      </c>
      <c r="M1949" s="3" t="s">
        <v>71</v>
      </c>
      <c r="N1949" s="3" t="s">
        <v>2901</v>
      </c>
      <c r="O1949" s="8" t="str">
        <f t="shared" ref="O1949:P1949" si="2057">IF(J1949="","UNKNOWN",PROPER(TRIM(J1949)))</f>
        <v>Joanna</v>
      </c>
      <c r="P1949" s="8" t="str">
        <f t="shared" si="2057"/>
        <v>Anderson</v>
      </c>
      <c r="Q1949" s="8" t="str">
        <f t="shared" si="2052"/>
        <v>Bronze</v>
      </c>
      <c r="R1949" s="8" t="str">
        <f>IFERROR(VLOOKUP(TRIM(L1949),State_Mapping!A:B,2,FALSE),"Unknown")</f>
        <v>Virginia</v>
      </c>
      <c r="S1949" s="8" t="str">
        <f t="shared" si="2053"/>
        <v>Valid</v>
      </c>
    </row>
    <row r="1950">
      <c r="A1950" s="3" t="s">
        <v>6578</v>
      </c>
      <c r="B1950" s="3" t="s">
        <v>6579</v>
      </c>
      <c r="C1950" s="3" t="s">
        <v>1485</v>
      </c>
      <c r="D1950" s="3" t="s">
        <v>33</v>
      </c>
      <c r="E1950" s="3" t="s">
        <v>34</v>
      </c>
      <c r="F1950" s="3" t="s">
        <v>35</v>
      </c>
      <c r="G1950" s="6">
        <v>5.99</v>
      </c>
      <c r="H1950" s="6">
        <v>0.0</v>
      </c>
      <c r="I1950" s="6">
        <v>216.47</v>
      </c>
      <c r="J1950" s="3" t="s">
        <v>3224</v>
      </c>
      <c r="K1950" s="3" t="s">
        <v>1373</v>
      </c>
      <c r="L1950" s="3" t="s">
        <v>92</v>
      </c>
      <c r="M1950" s="3" t="s">
        <v>39</v>
      </c>
      <c r="N1950" s="3" t="s">
        <v>615</v>
      </c>
      <c r="O1950" s="8" t="str">
        <f t="shared" ref="O1950:P1950" si="2058">IF(J1950="","UNKNOWN",PROPER(TRIM(J1950)))</f>
        <v>Sean</v>
      </c>
      <c r="P1950" s="8" t="str">
        <f t="shared" si="2058"/>
        <v>Patterson</v>
      </c>
      <c r="Q1950" s="8" t="str">
        <f t="shared" si="2052"/>
        <v>Bronze</v>
      </c>
      <c r="R1950" s="8" t="str">
        <f>IFERROR(VLOOKUP(TRIM(L1950),State_Mapping!A:B,2,FALSE),"Unknown")</f>
        <v>Ohio</v>
      </c>
      <c r="S1950" s="8" t="str">
        <f t="shared" si="2053"/>
        <v>Valid</v>
      </c>
    </row>
    <row r="1951">
      <c r="A1951" s="3" t="s">
        <v>6580</v>
      </c>
      <c r="B1951" s="3" t="s">
        <v>1434</v>
      </c>
      <c r="C1951" s="3" t="s">
        <v>6581</v>
      </c>
      <c r="D1951" s="3" t="s">
        <v>33</v>
      </c>
      <c r="E1951" s="3" t="s">
        <v>34</v>
      </c>
      <c r="F1951" s="3" t="s">
        <v>46</v>
      </c>
      <c r="G1951" s="6">
        <v>0.0</v>
      </c>
      <c r="H1951" s="6">
        <v>5.0</v>
      </c>
      <c r="I1951" s="6">
        <v>1641.32</v>
      </c>
      <c r="J1951" s="3" t="s">
        <v>36</v>
      </c>
      <c r="K1951" s="3" t="s">
        <v>1436</v>
      </c>
      <c r="L1951" s="3" t="s">
        <v>459</v>
      </c>
      <c r="M1951" s="3" t="s">
        <v>39</v>
      </c>
      <c r="N1951" s="3" t="s">
        <v>1437</v>
      </c>
      <c r="O1951" s="8" t="str">
        <f t="shared" ref="O1951:P1951" si="2059">IF(J1951="","UNKNOWN",PROPER(TRIM(J1951)))</f>
        <v>Ashley</v>
      </c>
      <c r="P1951" s="8" t="str">
        <f t="shared" si="2059"/>
        <v>Carter</v>
      </c>
      <c r="Q1951" s="8" t="str">
        <f t="shared" si="2052"/>
        <v>Bronze</v>
      </c>
      <c r="R1951" s="8" t="str">
        <f>IFERROR(VLOOKUP(TRIM(L1951),State_Mapping!A:B,2,FALSE),"Unknown")</f>
        <v>Arizona</v>
      </c>
      <c r="S1951" s="8" t="str">
        <f t="shared" si="2053"/>
        <v>Valid</v>
      </c>
    </row>
    <row r="1952" hidden="1">
      <c r="A1952" s="3" t="s">
        <v>6582</v>
      </c>
      <c r="B1952" s="3" t="s">
        <v>6583</v>
      </c>
      <c r="C1952" s="3" t="s">
        <v>6584</v>
      </c>
      <c r="D1952" s="3" t="s">
        <v>44</v>
      </c>
      <c r="E1952" s="3" t="s">
        <v>45</v>
      </c>
      <c r="F1952" s="3" t="s">
        <v>120</v>
      </c>
      <c r="G1952" s="6">
        <v>4.99</v>
      </c>
      <c r="H1952" s="6">
        <v>20.0</v>
      </c>
      <c r="I1952" s="6">
        <v>1633.06</v>
      </c>
      <c r="J1952" s="3" t="s">
        <v>3713</v>
      </c>
      <c r="K1952" s="3" t="s">
        <v>2093</v>
      </c>
      <c r="L1952" s="3" t="s">
        <v>236</v>
      </c>
      <c r="M1952" s="3" t="s">
        <v>138</v>
      </c>
      <c r="N1952" s="3" t="s">
        <v>6585</v>
      </c>
    </row>
    <row r="1953">
      <c r="A1953" s="3" t="s">
        <v>6586</v>
      </c>
      <c r="B1953" s="3" t="s">
        <v>1212</v>
      </c>
      <c r="C1953" s="3" t="s">
        <v>1213</v>
      </c>
      <c r="D1953" s="3" t="s">
        <v>33</v>
      </c>
      <c r="E1953" s="3" t="s">
        <v>34</v>
      </c>
      <c r="F1953" s="3" t="s">
        <v>46</v>
      </c>
      <c r="G1953" s="6">
        <v>0.0</v>
      </c>
      <c r="H1953" s="6">
        <v>0.0</v>
      </c>
      <c r="I1953" s="6">
        <v>2236.19</v>
      </c>
      <c r="J1953" s="3" t="s">
        <v>97</v>
      </c>
      <c r="K1953" s="3" t="s">
        <v>1143</v>
      </c>
      <c r="L1953" s="3" t="s">
        <v>60</v>
      </c>
      <c r="M1953" s="3" t="s">
        <v>100</v>
      </c>
      <c r="N1953" s="3" t="s">
        <v>1213</v>
      </c>
      <c r="O1953" s="8" t="str">
        <f t="shared" ref="O1953:P1953" si="2060">IF(J1953="","UNKNOWN",PROPER(TRIM(J1953)))</f>
        <v>James</v>
      </c>
      <c r="P1953" s="8" t="str">
        <f t="shared" si="2060"/>
        <v>Little</v>
      </c>
      <c r="Q1953" s="8" t="str">
        <f t="shared" ref="Q1953:Q1960" si="2062">IF(M1953="","UNKNOWN",PROPER(TRIM(M1953)))</f>
        <v>Silver</v>
      </c>
      <c r="R1953" s="8" t="str">
        <f>IFERROR(VLOOKUP(TRIM(L1953),State_Mapping!A:B,2,FALSE),"Unknown")</f>
        <v>Georgia</v>
      </c>
      <c r="S1953" s="8" t="str">
        <f t="shared" ref="S1953:S1960" si="2063">IF(C1953="","Missing","Valid")</f>
        <v>Valid</v>
      </c>
    </row>
    <row r="1954">
      <c r="A1954" s="3" t="s">
        <v>6587</v>
      </c>
      <c r="B1954" s="3" t="s">
        <v>6588</v>
      </c>
      <c r="C1954" s="3" t="s">
        <v>2443</v>
      </c>
      <c r="D1954" s="3" t="s">
        <v>44</v>
      </c>
      <c r="E1954" s="3" t="s">
        <v>34</v>
      </c>
      <c r="F1954" s="3" t="s">
        <v>120</v>
      </c>
      <c r="G1954" s="6">
        <v>12.99</v>
      </c>
      <c r="H1954" s="6">
        <v>0.0</v>
      </c>
      <c r="I1954" s="6">
        <v>3564.57</v>
      </c>
      <c r="J1954" s="3" t="s">
        <v>2650</v>
      </c>
      <c r="K1954" s="3" t="s">
        <v>1344</v>
      </c>
      <c r="L1954" s="3" t="s">
        <v>92</v>
      </c>
      <c r="M1954" s="3" t="s">
        <v>61</v>
      </c>
      <c r="N1954" s="3" t="s">
        <v>4587</v>
      </c>
      <c r="O1954" s="8" t="str">
        <f t="shared" ref="O1954:P1954" si="2061">IF(J1954="","UNKNOWN",PROPER(TRIM(J1954)))</f>
        <v>Lawrence</v>
      </c>
      <c r="P1954" s="8" t="str">
        <f t="shared" si="2061"/>
        <v>Stewart</v>
      </c>
      <c r="Q1954" s="8" t="str">
        <f t="shared" si="2062"/>
        <v>Gold</v>
      </c>
      <c r="R1954" s="8" t="str">
        <f>IFERROR(VLOOKUP(TRIM(L1954),State_Mapping!A:B,2,FALSE),"Unknown")</f>
        <v>Ohio</v>
      </c>
      <c r="S1954" s="8" t="str">
        <f t="shared" si="2063"/>
        <v>Valid</v>
      </c>
    </row>
    <row r="1955">
      <c r="A1955" s="3" t="s">
        <v>6589</v>
      </c>
      <c r="B1955" s="3" t="s">
        <v>6590</v>
      </c>
      <c r="C1955" s="3" t="s">
        <v>3048</v>
      </c>
      <c r="D1955" s="3" t="s">
        <v>44</v>
      </c>
      <c r="E1955" s="3" t="s">
        <v>34</v>
      </c>
      <c r="F1955" s="3" t="s">
        <v>35</v>
      </c>
      <c r="G1955" s="6">
        <v>0.0</v>
      </c>
      <c r="H1955" s="6">
        <v>5.0</v>
      </c>
      <c r="I1955" s="6">
        <v>1001.8</v>
      </c>
      <c r="J1955" s="3" t="s">
        <v>1705</v>
      </c>
      <c r="K1955" s="3" t="s">
        <v>296</v>
      </c>
      <c r="L1955" s="3" t="s">
        <v>145</v>
      </c>
      <c r="M1955" s="3" t="s">
        <v>39</v>
      </c>
      <c r="N1955" s="3" t="s">
        <v>600</v>
      </c>
      <c r="O1955" s="8" t="str">
        <f t="shared" ref="O1955:P1955" si="2064">IF(J1955="","UNKNOWN",PROPER(TRIM(J1955)))</f>
        <v>Amanda</v>
      </c>
      <c r="P1955" s="8" t="str">
        <f t="shared" si="2064"/>
        <v>Smith</v>
      </c>
      <c r="Q1955" s="8" t="str">
        <f t="shared" si="2062"/>
        <v>Bronze</v>
      </c>
      <c r="R1955" s="8" t="str">
        <f>IFERROR(VLOOKUP(TRIM(L1955),State_Mapping!A:B,2,FALSE),"Unknown")</f>
        <v>Tennessee</v>
      </c>
      <c r="S1955" s="8" t="str">
        <f t="shared" si="2063"/>
        <v>Valid</v>
      </c>
    </row>
    <row r="1956">
      <c r="A1956" s="3" t="s">
        <v>6591</v>
      </c>
      <c r="B1956" s="3" t="s">
        <v>6592</v>
      </c>
      <c r="C1956" s="3" t="s">
        <v>3176</v>
      </c>
      <c r="D1956" s="3" t="s">
        <v>44</v>
      </c>
      <c r="E1956" s="3" t="s">
        <v>163</v>
      </c>
      <c r="F1956" s="3" t="s">
        <v>120</v>
      </c>
      <c r="G1956" s="6">
        <v>7.99</v>
      </c>
      <c r="H1956" s="6">
        <v>0.0</v>
      </c>
      <c r="I1956" s="6">
        <v>1053.45</v>
      </c>
      <c r="J1956" s="3" t="s">
        <v>1897</v>
      </c>
      <c r="K1956" s="3" t="s">
        <v>1077</v>
      </c>
      <c r="L1956" s="3" t="s">
        <v>77</v>
      </c>
      <c r="M1956" s="3" t="s">
        <v>138</v>
      </c>
      <c r="N1956" s="3" t="s">
        <v>3203</v>
      </c>
      <c r="O1956" s="8" t="str">
        <f t="shared" ref="O1956:P1956" si="2065">IF(J1956="","UNKNOWN",PROPER(TRIM(J1956)))</f>
        <v>Michelle</v>
      </c>
      <c r="P1956" s="8" t="str">
        <f t="shared" si="2065"/>
        <v>White</v>
      </c>
      <c r="Q1956" s="8" t="str">
        <f t="shared" si="2062"/>
        <v>Bronze</v>
      </c>
      <c r="R1956" s="8" t="str">
        <f>IFERROR(VLOOKUP(TRIM(L1956),State_Mapping!A:B,2,FALSE),"Unknown")</f>
        <v>New York</v>
      </c>
      <c r="S1956" s="8" t="str">
        <f t="shared" si="2063"/>
        <v>Valid</v>
      </c>
    </row>
    <row r="1957">
      <c r="A1957" s="3" t="s">
        <v>6593</v>
      </c>
      <c r="B1957" s="3" t="s">
        <v>6594</v>
      </c>
      <c r="C1957" s="3" t="s">
        <v>2357</v>
      </c>
      <c r="D1957" s="3" t="s">
        <v>33</v>
      </c>
      <c r="E1957" s="3" t="s">
        <v>34</v>
      </c>
      <c r="F1957" s="3" t="s">
        <v>120</v>
      </c>
      <c r="G1957" s="6">
        <v>12.99</v>
      </c>
      <c r="H1957" s="6">
        <v>0.0</v>
      </c>
      <c r="I1957" s="6">
        <v>1225.18</v>
      </c>
      <c r="J1957" s="3" t="s">
        <v>143</v>
      </c>
      <c r="K1957" s="3" t="s">
        <v>731</v>
      </c>
      <c r="L1957" s="3" t="s">
        <v>250</v>
      </c>
      <c r="M1957" s="3" t="s">
        <v>39</v>
      </c>
      <c r="N1957" s="3" t="s">
        <v>1334</v>
      </c>
      <c r="O1957" s="8" t="str">
        <f t="shared" ref="O1957:P1957" si="2066">IF(J1957="","UNKNOWN",PROPER(TRIM(J1957)))</f>
        <v>Bradley</v>
      </c>
      <c r="P1957" s="8" t="str">
        <f t="shared" si="2066"/>
        <v>Spencer</v>
      </c>
      <c r="Q1957" s="8" t="str">
        <f t="shared" si="2062"/>
        <v>Bronze</v>
      </c>
      <c r="R1957" s="8" t="str">
        <f>IFERROR(VLOOKUP(TRIM(L1957),State_Mapping!A:B,2,FALSE),"Unknown")</f>
        <v>Texas</v>
      </c>
      <c r="S1957" s="8" t="str">
        <f t="shared" si="2063"/>
        <v>Valid</v>
      </c>
    </row>
    <row r="1958">
      <c r="A1958" s="3" t="s">
        <v>6595</v>
      </c>
      <c r="B1958" s="3" t="s">
        <v>6596</v>
      </c>
      <c r="C1958" s="3" t="s">
        <v>6261</v>
      </c>
      <c r="D1958" s="3" t="s">
        <v>55</v>
      </c>
      <c r="E1958" s="3" t="s">
        <v>34</v>
      </c>
      <c r="F1958" s="3" t="s">
        <v>120</v>
      </c>
      <c r="G1958" s="6">
        <v>5.99</v>
      </c>
      <c r="H1958" s="6">
        <v>15.0</v>
      </c>
      <c r="I1958" s="6">
        <v>475.18</v>
      </c>
      <c r="J1958" s="3" t="s">
        <v>4378</v>
      </c>
      <c r="K1958" s="3" t="s">
        <v>114</v>
      </c>
      <c r="L1958" s="3" t="s">
        <v>1287</v>
      </c>
      <c r="M1958" s="3" t="s">
        <v>180</v>
      </c>
      <c r="N1958" s="3" t="s">
        <v>2707</v>
      </c>
      <c r="O1958" s="8" t="str">
        <f t="shared" ref="O1958:P1958" si="2067">IF(J1958="","UNKNOWN",PROPER(TRIM(J1958)))</f>
        <v>Vincent</v>
      </c>
      <c r="P1958" s="8" t="str">
        <f t="shared" si="2067"/>
        <v>Williams</v>
      </c>
      <c r="Q1958" s="8" t="str">
        <f t="shared" si="2062"/>
        <v>Gold</v>
      </c>
      <c r="R1958" s="8" t="str">
        <f>IFERROR(VLOOKUP(TRIM(L1958),State_Mapping!A:B,2,FALSE),"Unknown")</f>
        <v>New Jersey</v>
      </c>
      <c r="S1958" s="8" t="str">
        <f t="shared" si="2063"/>
        <v>Valid</v>
      </c>
    </row>
    <row r="1959">
      <c r="A1959" s="3" t="s">
        <v>6597</v>
      </c>
      <c r="B1959" s="3" t="s">
        <v>6598</v>
      </c>
      <c r="C1959" s="3" t="s">
        <v>710</v>
      </c>
      <c r="D1959" s="3" t="s">
        <v>55</v>
      </c>
      <c r="E1959" s="3" t="s">
        <v>34</v>
      </c>
      <c r="F1959" s="3" t="s">
        <v>67</v>
      </c>
      <c r="G1959" s="6">
        <v>4.99</v>
      </c>
      <c r="H1959" s="6">
        <v>0.0</v>
      </c>
      <c r="I1959" s="6">
        <v>1406.92</v>
      </c>
      <c r="J1959" s="3" t="s">
        <v>430</v>
      </c>
      <c r="K1959" s="3" t="s">
        <v>1350</v>
      </c>
      <c r="L1959" s="3" t="s">
        <v>85</v>
      </c>
      <c r="M1959" s="3" t="s">
        <v>61</v>
      </c>
      <c r="N1959" s="3" t="s">
        <v>2043</v>
      </c>
      <c r="O1959" s="8" t="str">
        <f t="shared" ref="O1959:P1959" si="2068">IF(J1959="","UNKNOWN",PROPER(TRIM(J1959)))</f>
        <v>Robert</v>
      </c>
      <c r="P1959" s="8" t="str">
        <f t="shared" si="2068"/>
        <v>Olson</v>
      </c>
      <c r="Q1959" s="8" t="str">
        <f t="shared" si="2062"/>
        <v>Gold</v>
      </c>
      <c r="R1959" s="8" t="str">
        <f>IFERROR(VLOOKUP(TRIM(L1959),State_Mapping!A:B,2,FALSE),"Unknown")</f>
        <v>Wisconsin</v>
      </c>
      <c r="S1959" s="8" t="str">
        <f t="shared" si="2063"/>
        <v>Valid</v>
      </c>
    </row>
    <row r="1960">
      <c r="A1960" s="3" t="s">
        <v>6599</v>
      </c>
      <c r="B1960" s="3" t="s">
        <v>6600</v>
      </c>
      <c r="C1960" s="3" t="s">
        <v>3981</v>
      </c>
      <c r="D1960" s="3" t="s">
        <v>33</v>
      </c>
      <c r="E1960" s="3" t="s">
        <v>34</v>
      </c>
      <c r="F1960" s="3" t="s">
        <v>57</v>
      </c>
      <c r="G1960" s="6">
        <v>0.0</v>
      </c>
      <c r="H1960" s="6">
        <v>15.0</v>
      </c>
      <c r="I1960" s="6">
        <v>278.89</v>
      </c>
      <c r="J1960" s="3" t="s">
        <v>287</v>
      </c>
      <c r="K1960" s="3" t="s">
        <v>1344</v>
      </c>
      <c r="L1960" s="3" t="s">
        <v>276</v>
      </c>
      <c r="M1960" s="3" t="s">
        <v>100</v>
      </c>
      <c r="N1960" s="3" t="s">
        <v>220</v>
      </c>
      <c r="O1960" s="8" t="str">
        <f t="shared" ref="O1960:P1960" si="2069">IF(J1960="","UNKNOWN",PROPER(TRIM(J1960)))</f>
        <v>Gary</v>
      </c>
      <c r="P1960" s="8" t="str">
        <f t="shared" si="2069"/>
        <v>Stewart</v>
      </c>
      <c r="Q1960" s="8" t="str">
        <f t="shared" si="2062"/>
        <v>Silver</v>
      </c>
      <c r="R1960" s="8" t="str">
        <f>IFERROR(VLOOKUP(TRIM(L1960),State_Mapping!A:B,2,FALSE),"Unknown")</f>
        <v>Georgia</v>
      </c>
      <c r="S1960" s="8" t="str">
        <f t="shared" si="2063"/>
        <v>Valid</v>
      </c>
    </row>
    <row r="1961" hidden="1">
      <c r="A1961" s="3" t="s">
        <v>6601</v>
      </c>
      <c r="B1961" s="3" t="s">
        <v>4275</v>
      </c>
      <c r="C1961" s="3" t="s">
        <v>112</v>
      </c>
      <c r="D1961" s="3" t="s">
        <v>55</v>
      </c>
      <c r="E1961" s="3" t="s">
        <v>6602</v>
      </c>
      <c r="F1961" s="3" t="s">
        <v>35</v>
      </c>
      <c r="G1961" s="6">
        <v>4.99</v>
      </c>
      <c r="H1961" s="6">
        <v>10.0</v>
      </c>
      <c r="I1961" s="6">
        <v>360.42</v>
      </c>
      <c r="J1961" s="3" t="s">
        <v>302</v>
      </c>
      <c r="K1961" s="3" t="s">
        <v>1019</v>
      </c>
      <c r="L1961" s="3" t="s">
        <v>341</v>
      </c>
      <c r="M1961" s="3" t="s">
        <v>138</v>
      </c>
      <c r="N1961" s="3" t="s">
        <v>4152</v>
      </c>
    </row>
    <row r="1962">
      <c r="A1962" s="3" t="s">
        <v>6603</v>
      </c>
      <c r="B1962" s="3" t="s">
        <v>6604</v>
      </c>
      <c r="C1962" s="3" t="s">
        <v>6605</v>
      </c>
      <c r="D1962" s="3" t="s">
        <v>44</v>
      </c>
      <c r="E1962" s="3" t="s">
        <v>34</v>
      </c>
      <c r="F1962" s="3" t="s">
        <v>35</v>
      </c>
      <c r="G1962" s="6">
        <v>4.99</v>
      </c>
      <c r="H1962" s="6">
        <v>5.0</v>
      </c>
      <c r="I1962" s="6">
        <v>1307.32</v>
      </c>
      <c r="J1962" s="3" t="s">
        <v>97</v>
      </c>
      <c r="K1962" s="3" t="s">
        <v>6606</v>
      </c>
      <c r="L1962" s="3" t="s">
        <v>199</v>
      </c>
      <c r="M1962" s="3" t="s">
        <v>50</v>
      </c>
      <c r="N1962" s="3" t="s">
        <v>4137</v>
      </c>
      <c r="O1962" s="8" t="str">
        <f t="shared" ref="O1962:P1962" si="2070">IF(J1962="","UNKNOWN",PROPER(TRIM(J1962)))</f>
        <v>James</v>
      </c>
      <c r="P1962" s="8" t="str">
        <f t="shared" si="2070"/>
        <v>Moran</v>
      </c>
      <c r="Q1962" s="8" t="str">
        <f t="shared" ref="Q1962:Q1970" si="2072">IF(M1962="","UNKNOWN",PROPER(TRIM(M1962)))</f>
        <v>Gold</v>
      </c>
      <c r="R1962" s="8" t="str">
        <f>IFERROR(VLOOKUP(TRIM(L1962),State_Mapping!A:B,2,FALSE),"Unknown")</f>
        <v>Indiana</v>
      </c>
      <c r="S1962" s="8" t="str">
        <f t="shared" ref="S1962:S1970" si="2073">IF(C1962="","Missing","Valid")</f>
        <v>Valid</v>
      </c>
    </row>
    <row r="1963">
      <c r="A1963" s="3" t="s">
        <v>6607</v>
      </c>
      <c r="B1963" s="3" t="s">
        <v>6608</v>
      </c>
      <c r="C1963" s="3" t="s">
        <v>676</v>
      </c>
      <c r="D1963" s="3" t="s">
        <v>55</v>
      </c>
      <c r="E1963" s="3" t="s">
        <v>34</v>
      </c>
      <c r="F1963" s="3" t="s">
        <v>57</v>
      </c>
      <c r="G1963" s="6">
        <v>4.99</v>
      </c>
      <c r="H1963" s="6">
        <v>5.0</v>
      </c>
      <c r="I1963" s="6">
        <v>326.02</v>
      </c>
      <c r="J1963" s="3" t="s">
        <v>664</v>
      </c>
      <c r="K1963" s="3" t="s">
        <v>1432</v>
      </c>
      <c r="L1963" s="3" t="s">
        <v>511</v>
      </c>
      <c r="M1963" s="3" t="s">
        <v>100</v>
      </c>
      <c r="N1963" s="3" t="s">
        <v>6420</v>
      </c>
      <c r="O1963" s="8" t="str">
        <f t="shared" ref="O1963:P1963" si="2071">IF(J1963="","UNKNOWN",PROPER(TRIM(J1963)))</f>
        <v>Brittany</v>
      </c>
      <c r="P1963" s="8" t="str">
        <f t="shared" si="2071"/>
        <v>Torres</v>
      </c>
      <c r="Q1963" s="8" t="str">
        <f t="shared" si="2072"/>
        <v>Silver</v>
      </c>
      <c r="R1963" s="8" t="str">
        <f>IFERROR(VLOOKUP(TRIM(L1963),State_Mapping!A:B,2,FALSE),"Unknown")</f>
        <v>Virginia</v>
      </c>
      <c r="S1963" s="8" t="str">
        <f t="shared" si="2073"/>
        <v>Valid</v>
      </c>
    </row>
    <row r="1964">
      <c r="A1964" s="3" t="s">
        <v>6609</v>
      </c>
      <c r="B1964" s="3" t="s">
        <v>6610</v>
      </c>
      <c r="C1964" s="3" t="s">
        <v>3777</v>
      </c>
      <c r="D1964" s="3" t="s">
        <v>55</v>
      </c>
      <c r="E1964" s="3" t="s">
        <v>34</v>
      </c>
      <c r="F1964" s="3" t="s">
        <v>67</v>
      </c>
      <c r="G1964" s="6">
        <v>0.0</v>
      </c>
      <c r="H1964" s="6">
        <v>0.0</v>
      </c>
      <c r="I1964" s="6">
        <v>1395.99</v>
      </c>
      <c r="J1964" s="3" t="s">
        <v>1443</v>
      </c>
      <c r="K1964" s="3" t="s">
        <v>4534</v>
      </c>
      <c r="L1964" s="3" t="s">
        <v>1248</v>
      </c>
      <c r="M1964" s="3" t="s">
        <v>138</v>
      </c>
      <c r="N1964" s="3" t="s">
        <v>2663</v>
      </c>
      <c r="O1964" s="8" t="str">
        <f t="shared" ref="O1964:P1964" si="2074">IF(J1964="","UNKNOWN",PROPER(TRIM(J1964)))</f>
        <v>Paul</v>
      </c>
      <c r="P1964" s="8" t="str">
        <f t="shared" si="2074"/>
        <v>Buck</v>
      </c>
      <c r="Q1964" s="8" t="str">
        <f t="shared" si="2072"/>
        <v>Bronze</v>
      </c>
      <c r="R1964" s="8" t="str">
        <f>IFERROR(VLOOKUP(TRIM(L1964),State_Mapping!A:B,2,FALSE),"Unknown")</f>
        <v>Missouri</v>
      </c>
      <c r="S1964" s="8" t="str">
        <f t="shared" si="2073"/>
        <v>Valid</v>
      </c>
    </row>
    <row r="1965">
      <c r="A1965" s="3" t="s">
        <v>6611</v>
      </c>
      <c r="B1965" s="3" t="s">
        <v>3938</v>
      </c>
      <c r="C1965" s="3" t="s">
        <v>391</v>
      </c>
      <c r="D1965" s="3" t="s">
        <v>44</v>
      </c>
      <c r="E1965" s="3" t="s">
        <v>163</v>
      </c>
      <c r="F1965" s="3" t="s">
        <v>46</v>
      </c>
      <c r="G1965" s="6">
        <v>12.99</v>
      </c>
      <c r="H1965" s="6">
        <v>15.0</v>
      </c>
      <c r="I1965" s="6">
        <v>989.68</v>
      </c>
      <c r="J1965" s="3" t="s">
        <v>3939</v>
      </c>
      <c r="K1965" s="3" t="s">
        <v>3940</v>
      </c>
      <c r="L1965" s="3" t="s">
        <v>212</v>
      </c>
      <c r="M1965" s="3" t="s">
        <v>71</v>
      </c>
      <c r="N1965" s="3" t="s">
        <v>3941</v>
      </c>
      <c r="O1965" s="8" t="str">
        <f t="shared" ref="O1965:P1965" si="2075">IF(J1965="","UNKNOWN",PROPER(TRIM(J1965)))</f>
        <v>Keith</v>
      </c>
      <c r="P1965" s="8" t="str">
        <f t="shared" si="2075"/>
        <v>Best</v>
      </c>
      <c r="Q1965" s="8" t="str">
        <f t="shared" si="2072"/>
        <v>Bronze</v>
      </c>
      <c r="R1965" s="8" t="str">
        <f>IFERROR(VLOOKUP(TRIM(L1965),State_Mapping!A:B,2,FALSE),"Unknown")</f>
        <v>Illinois</v>
      </c>
      <c r="S1965" s="8" t="str">
        <f t="shared" si="2073"/>
        <v>Valid</v>
      </c>
    </row>
    <row r="1966">
      <c r="A1966" s="3" t="s">
        <v>6612</v>
      </c>
      <c r="B1966" s="3" t="s">
        <v>6613</v>
      </c>
      <c r="C1966" s="3" t="s">
        <v>362</v>
      </c>
      <c r="D1966" s="3" t="s">
        <v>55</v>
      </c>
      <c r="E1966" s="3" t="s">
        <v>34</v>
      </c>
      <c r="F1966" s="3" t="s">
        <v>57</v>
      </c>
      <c r="G1966" s="6">
        <v>5.99</v>
      </c>
      <c r="H1966" s="6">
        <v>20.0</v>
      </c>
      <c r="I1966" s="6">
        <v>3083.69</v>
      </c>
      <c r="J1966" s="3" t="s">
        <v>90</v>
      </c>
      <c r="K1966" s="3" t="s">
        <v>2801</v>
      </c>
      <c r="L1966" s="3" t="s">
        <v>608</v>
      </c>
      <c r="M1966" s="3" t="s">
        <v>100</v>
      </c>
      <c r="N1966" s="3" t="s">
        <v>6614</v>
      </c>
      <c r="O1966" s="8" t="str">
        <f t="shared" ref="O1966:P1966" si="2076">IF(J1966="","UNKNOWN",PROPER(TRIM(J1966)))</f>
        <v>William</v>
      </c>
      <c r="P1966" s="8" t="str">
        <f t="shared" si="2076"/>
        <v>Sanders</v>
      </c>
      <c r="Q1966" s="8" t="str">
        <f t="shared" si="2072"/>
        <v>Silver</v>
      </c>
      <c r="R1966" s="8" t="str">
        <f>IFERROR(VLOOKUP(TRIM(L1966),State_Mapping!A:B,2,FALSE),"Unknown")</f>
        <v>Maryland</v>
      </c>
      <c r="S1966" s="8" t="str">
        <f t="shared" si="2073"/>
        <v>Valid</v>
      </c>
    </row>
    <row r="1967">
      <c r="A1967" s="3" t="s">
        <v>6615</v>
      </c>
      <c r="B1967" s="3" t="s">
        <v>6616</v>
      </c>
      <c r="C1967" s="3" t="s">
        <v>3955</v>
      </c>
      <c r="D1967" s="3" t="s">
        <v>44</v>
      </c>
      <c r="E1967" s="3" t="s">
        <v>34</v>
      </c>
      <c r="F1967" s="3" t="s">
        <v>67</v>
      </c>
      <c r="G1967" s="6">
        <v>5.99</v>
      </c>
      <c r="H1967" s="6">
        <v>0.0</v>
      </c>
      <c r="I1967" s="6">
        <v>319.91</v>
      </c>
      <c r="J1967" s="3" t="s">
        <v>848</v>
      </c>
      <c r="K1967" s="3" t="s">
        <v>2611</v>
      </c>
      <c r="L1967" s="3" t="s">
        <v>60</v>
      </c>
      <c r="M1967" s="3" t="s">
        <v>39</v>
      </c>
      <c r="N1967" s="3" t="s">
        <v>6617</v>
      </c>
      <c r="O1967" s="8" t="str">
        <f t="shared" ref="O1967:P1967" si="2077">IF(J1967="","UNKNOWN",PROPER(TRIM(J1967)))</f>
        <v>John</v>
      </c>
      <c r="P1967" s="8" t="str">
        <f t="shared" si="2077"/>
        <v>Sullivan</v>
      </c>
      <c r="Q1967" s="8" t="str">
        <f t="shared" si="2072"/>
        <v>Bronze</v>
      </c>
      <c r="R1967" s="8" t="str">
        <f>IFERROR(VLOOKUP(TRIM(L1967),State_Mapping!A:B,2,FALSE),"Unknown")</f>
        <v>Georgia</v>
      </c>
      <c r="S1967" s="8" t="str">
        <f t="shared" si="2073"/>
        <v>Valid</v>
      </c>
    </row>
    <row r="1968">
      <c r="A1968" s="3" t="s">
        <v>6618</v>
      </c>
      <c r="B1968" s="3" t="s">
        <v>6080</v>
      </c>
      <c r="C1968" s="3" t="s">
        <v>247</v>
      </c>
      <c r="D1968" s="3" t="s">
        <v>44</v>
      </c>
      <c r="E1968" s="3" t="s">
        <v>34</v>
      </c>
      <c r="F1968" s="3" t="s">
        <v>120</v>
      </c>
      <c r="G1968" s="6">
        <v>4.99</v>
      </c>
      <c r="H1968" s="6">
        <v>20.0</v>
      </c>
      <c r="I1968" s="6">
        <v>315.76</v>
      </c>
      <c r="J1968" s="3" t="s">
        <v>1008</v>
      </c>
      <c r="K1968" s="3" t="s">
        <v>263</v>
      </c>
      <c r="L1968" s="3" t="s">
        <v>123</v>
      </c>
      <c r="M1968" s="3" t="s">
        <v>303</v>
      </c>
      <c r="N1968" s="3" t="s">
        <v>4575</v>
      </c>
      <c r="O1968" s="8" t="str">
        <f t="shared" ref="O1968:P1968" si="2078">IF(J1968="","UNKNOWN",PROPER(TRIM(J1968)))</f>
        <v>Erica</v>
      </c>
      <c r="P1968" s="8" t="str">
        <f t="shared" si="2078"/>
        <v>Adams</v>
      </c>
      <c r="Q1968" s="8" t="str">
        <f t="shared" si="2072"/>
        <v>Platinum</v>
      </c>
      <c r="R1968" s="8" t="str">
        <f>IFERROR(VLOOKUP(TRIM(L1968),State_Mapping!A:B,2,FALSE),"Unknown")</f>
        <v>Missouri</v>
      </c>
      <c r="S1968" s="8" t="str">
        <f t="shared" si="2073"/>
        <v>Valid</v>
      </c>
    </row>
    <row r="1969">
      <c r="A1969" s="3" t="s">
        <v>6619</v>
      </c>
      <c r="B1969" s="3" t="s">
        <v>6620</v>
      </c>
      <c r="C1969" s="3" t="s">
        <v>4598</v>
      </c>
      <c r="D1969" s="3" t="s">
        <v>44</v>
      </c>
      <c r="E1969" s="3" t="s">
        <v>34</v>
      </c>
      <c r="F1969" s="3" t="s">
        <v>120</v>
      </c>
      <c r="G1969" s="6">
        <v>5.99</v>
      </c>
      <c r="H1969" s="6">
        <v>0.0</v>
      </c>
      <c r="I1969" s="6">
        <v>1041.97</v>
      </c>
      <c r="J1969" s="3" t="s">
        <v>6621</v>
      </c>
      <c r="K1969" s="3" t="s">
        <v>3371</v>
      </c>
      <c r="L1969" s="3" t="s">
        <v>297</v>
      </c>
      <c r="M1969" s="3" t="s">
        <v>138</v>
      </c>
      <c r="N1969" s="3" t="s">
        <v>332</v>
      </c>
      <c r="O1969" s="8" t="str">
        <f t="shared" ref="O1969:P1969" si="2079">IF(J1969="","UNKNOWN",PROPER(TRIM(J1969)))</f>
        <v>Savannah</v>
      </c>
      <c r="P1969" s="8" t="str">
        <f t="shared" si="2079"/>
        <v>Wolf</v>
      </c>
      <c r="Q1969" s="8" t="str">
        <f t="shared" si="2072"/>
        <v>Bronze</v>
      </c>
      <c r="R1969" s="8" t="str">
        <f>IFERROR(VLOOKUP(TRIM(L1969),State_Mapping!A:B,2,FALSE),"Unknown")</f>
        <v>Missouri</v>
      </c>
      <c r="S1969" s="8" t="str">
        <f t="shared" si="2073"/>
        <v>Valid</v>
      </c>
    </row>
    <row r="1970">
      <c r="A1970" s="3" t="s">
        <v>6622</v>
      </c>
      <c r="B1970" s="3" t="s">
        <v>6623</v>
      </c>
      <c r="C1970" s="3" t="s">
        <v>1482</v>
      </c>
      <c r="D1970" s="3" t="s">
        <v>55</v>
      </c>
      <c r="E1970" s="3" t="s">
        <v>34</v>
      </c>
      <c r="F1970" s="3" t="s">
        <v>46</v>
      </c>
      <c r="G1970" s="6">
        <v>0.0</v>
      </c>
      <c r="H1970" s="6">
        <v>5.0</v>
      </c>
      <c r="I1970" s="6">
        <v>911.04</v>
      </c>
      <c r="J1970" s="3" t="s">
        <v>6624</v>
      </c>
      <c r="K1970" s="3" t="s">
        <v>242</v>
      </c>
      <c r="L1970" s="3" t="s">
        <v>821</v>
      </c>
      <c r="M1970" s="3" t="s">
        <v>39</v>
      </c>
      <c r="N1970" s="3" t="s">
        <v>5172</v>
      </c>
      <c r="O1970" s="8" t="str">
        <f t="shared" ref="O1970:P1970" si="2080">IF(J1970="","UNKNOWN",PROPER(TRIM(J1970)))</f>
        <v>Brittney</v>
      </c>
      <c r="P1970" s="8" t="str">
        <f t="shared" si="2080"/>
        <v>Garcia</v>
      </c>
      <c r="Q1970" s="8" t="str">
        <f t="shared" si="2072"/>
        <v>Bronze</v>
      </c>
      <c r="R1970" s="8" t="str">
        <f>IFERROR(VLOOKUP(TRIM(L1970),State_Mapping!A:B,2,FALSE),"Unknown")</f>
        <v>Texas</v>
      </c>
      <c r="S1970" s="8" t="str">
        <f t="shared" si="2073"/>
        <v>Valid</v>
      </c>
    </row>
    <row r="1971" hidden="1">
      <c r="A1971" s="3" t="s">
        <v>6625</v>
      </c>
      <c r="B1971" s="3" t="s">
        <v>6626</v>
      </c>
      <c r="C1971" s="3" t="s">
        <v>2887</v>
      </c>
      <c r="D1971" s="3" t="s">
        <v>33</v>
      </c>
      <c r="E1971" s="3" t="s">
        <v>45</v>
      </c>
      <c r="F1971" s="3" t="s">
        <v>57</v>
      </c>
      <c r="G1971" s="6">
        <v>0.0</v>
      </c>
      <c r="H1971" s="6">
        <v>25.0</v>
      </c>
      <c r="I1971" s="6">
        <v>311.49</v>
      </c>
      <c r="J1971" s="3" t="s">
        <v>248</v>
      </c>
      <c r="K1971" s="3" t="s">
        <v>2444</v>
      </c>
      <c r="L1971" s="3" t="s">
        <v>276</v>
      </c>
      <c r="M1971" s="3" t="s">
        <v>78</v>
      </c>
      <c r="N1971" s="3" t="s">
        <v>6627</v>
      </c>
    </row>
    <row r="1972">
      <c r="A1972" s="3" t="s">
        <v>6628</v>
      </c>
      <c r="B1972" s="3" t="s">
        <v>6629</v>
      </c>
      <c r="C1972" s="3" t="s">
        <v>3027</v>
      </c>
      <c r="D1972" s="3" t="s">
        <v>44</v>
      </c>
      <c r="E1972" s="3" t="s">
        <v>34</v>
      </c>
      <c r="F1972" s="3" t="s">
        <v>57</v>
      </c>
      <c r="G1972" s="6">
        <v>12.99</v>
      </c>
      <c r="H1972" s="6">
        <v>5.0</v>
      </c>
      <c r="I1972" s="6">
        <v>4399.96</v>
      </c>
      <c r="J1972" s="3" t="s">
        <v>6630</v>
      </c>
      <c r="K1972" s="3" t="s">
        <v>5183</v>
      </c>
      <c r="L1972" s="3" t="s">
        <v>534</v>
      </c>
      <c r="M1972" s="3" t="s">
        <v>138</v>
      </c>
      <c r="N1972" s="3" t="s">
        <v>6631</v>
      </c>
      <c r="O1972" s="8" t="str">
        <f t="shared" ref="O1972:P1972" si="2081">IF(J1972="","UNKNOWN",PROPER(TRIM(J1972)))</f>
        <v>Levi</v>
      </c>
      <c r="P1972" s="8" t="str">
        <f t="shared" si="2081"/>
        <v>Robbins</v>
      </c>
      <c r="Q1972" s="8" t="str">
        <f>IF(M1972="","UNKNOWN",PROPER(TRIM(M1972)))</f>
        <v>Bronze</v>
      </c>
      <c r="R1972" s="8" t="str">
        <f>IFERROR(VLOOKUP(TRIM(L1972),State_Mapping!A:B,2,FALSE),"Unknown")</f>
        <v>Virginia</v>
      </c>
      <c r="S1972" s="8" t="str">
        <f>IF(C1972="","Missing","Valid")</f>
        <v>Valid</v>
      </c>
    </row>
    <row r="1973" hidden="1">
      <c r="A1973" s="3" t="s">
        <v>6632</v>
      </c>
      <c r="B1973" s="3" t="s">
        <v>6633</v>
      </c>
      <c r="C1973" s="3" t="s">
        <v>1537</v>
      </c>
      <c r="D1973" s="3" t="s">
        <v>44</v>
      </c>
      <c r="E1973" s="3" t="s">
        <v>56</v>
      </c>
      <c r="F1973" s="3" t="s">
        <v>57</v>
      </c>
      <c r="G1973" s="6">
        <v>5.99</v>
      </c>
      <c r="H1973" s="6">
        <v>5.0</v>
      </c>
      <c r="I1973" s="6">
        <v>2362.56</v>
      </c>
      <c r="J1973" s="3" t="s">
        <v>58</v>
      </c>
      <c r="K1973" s="3" t="s">
        <v>114</v>
      </c>
      <c r="L1973" s="3" t="s">
        <v>250</v>
      </c>
      <c r="M1973" s="3" t="s">
        <v>138</v>
      </c>
      <c r="N1973" s="3" t="s">
        <v>1909</v>
      </c>
    </row>
    <row r="1974" hidden="1">
      <c r="A1974" s="3" t="s">
        <v>6634</v>
      </c>
      <c r="B1974" s="3" t="s">
        <v>6635</v>
      </c>
      <c r="C1974" s="3" t="s">
        <v>3124</v>
      </c>
      <c r="D1974" s="3" t="s">
        <v>55</v>
      </c>
      <c r="E1974" s="3" t="s">
        <v>66</v>
      </c>
      <c r="F1974" s="3" t="s">
        <v>57</v>
      </c>
      <c r="G1974" s="6">
        <v>0.0</v>
      </c>
      <c r="H1974" s="6">
        <v>0.0</v>
      </c>
      <c r="I1974" s="6">
        <v>737.92</v>
      </c>
      <c r="J1974" s="3" t="s">
        <v>2290</v>
      </c>
      <c r="K1974" s="3" t="s">
        <v>1436</v>
      </c>
      <c r="L1974" s="3" t="s">
        <v>60</v>
      </c>
      <c r="M1974" s="3" t="s">
        <v>39</v>
      </c>
      <c r="N1974" s="3" t="s">
        <v>4125</v>
      </c>
    </row>
    <row r="1975">
      <c r="A1975" s="3" t="s">
        <v>6636</v>
      </c>
      <c r="B1975" s="3" t="s">
        <v>6637</v>
      </c>
      <c r="C1975" s="3" t="s">
        <v>4671</v>
      </c>
      <c r="D1975" s="3" t="s">
        <v>44</v>
      </c>
      <c r="E1975" s="3" t="s">
        <v>34</v>
      </c>
      <c r="F1975" s="3" t="s">
        <v>57</v>
      </c>
      <c r="G1975" s="6">
        <v>4.99</v>
      </c>
      <c r="H1975" s="6">
        <v>0.0</v>
      </c>
      <c r="I1975" s="6">
        <v>1391.96</v>
      </c>
      <c r="J1975" s="3" t="s">
        <v>2353</v>
      </c>
      <c r="K1975" s="3" t="s">
        <v>5810</v>
      </c>
      <c r="L1975" s="3" t="s">
        <v>250</v>
      </c>
      <c r="M1975" s="3" t="s">
        <v>100</v>
      </c>
      <c r="N1975" s="3" t="s">
        <v>6627</v>
      </c>
      <c r="O1975" s="8" t="str">
        <f t="shared" ref="O1975:P1975" si="2082">IF(J1975="","UNKNOWN",PROPER(TRIM(J1975)))</f>
        <v>Andrew</v>
      </c>
      <c r="P1975" s="8" t="str">
        <f t="shared" si="2082"/>
        <v>Wells</v>
      </c>
      <c r="Q1975" s="8" t="str">
        <f t="shared" ref="Q1975:Q1986" si="2084">IF(M1975="","UNKNOWN",PROPER(TRIM(M1975)))</f>
        <v>Silver</v>
      </c>
      <c r="R1975" s="8" t="str">
        <f>IFERROR(VLOOKUP(TRIM(L1975),State_Mapping!A:B,2,FALSE),"Unknown")</f>
        <v>Texas</v>
      </c>
      <c r="S1975" s="8" t="str">
        <f t="shared" ref="S1975:S1986" si="2085">IF(C1975="","Missing","Valid")</f>
        <v>Valid</v>
      </c>
    </row>
    <row r="1976">
      <c r="A1976" s="3" t="s">
        <v>6638</v>
      </c>
      <c r="B1976" s="3" t="s">
        <v>6639</v>
      </c>
      <c r="C1976" s="3" t="s">
        <v>5844</v>
      </c>
      <c r="D1976" s="3" t="s">
        <v>33</v>
      </c>
      <c r="E1976" s="3" t="s">
        <v>34</v>
      </c>
      <c r="F1976" s="3" t="s">
        <v>57</v>
      </c>
      <c r="G1976" s="6">
        <v>5.99</v>
      </c>
      <c r="H1976" s="6">
        <v>0.0</v>
      </c>
      <c r="I1976" s="6">
        <v>1401.17</v>
      </c>
      <c r="J1976" s="3" t="s">
        <v>5600</v>
      </c>
      <c r="K1976" s="3" t="s">
        <v>3188</v>
      </c>
      <c r="L1976" s="3" t="s">
        <v>555</v>
      </c>
      <c r="M1976" s="3" t="s">
        <v>180</v>
      </c>
      <c r="N1976" s="3" t="s">
        <v>2287</v>
      </c>
      <c r="O1976" s="8" t="str">
        <f t="shared" ref="O1976:P1976" si="2083">IF(J1976="","UNKNOWN",PROPER(TRIM(J1976)))</f>
        <v>Terri</v>
      </c>
      <c r="P1976" s="8" t="str">
        <f t="shared" si="2083"/>
        <v>Hudson</v>
      </c>
      <c r="Q1976" s="8" t="str">
        <f t="shared" si="2084"/>
        <v>Gold</v>
      </c>
      <c r="R1976" s="8" t="str">
        <f>IFERROR(VLOOKUP(TRIM(L1976),State_Mapping!A:B,2,FALSE),"Unknown")</f>
        <v>Arizona</v>
      </c>
      <c r="S1976" s="8" t="str">
        <f t="shared" si="2085"/>
        <v>Valid</v>
      </c>
    </row>
    <row r="1977">
      <c r="A1977" s="3" t="s">
        <v>6640</v>
      </c>
      <c r="B1977" s="3" t="s">
        <v>6641</v>
      </c>
      <c r="C1977" s="3" t="s">
        <v>6335</v>
      </c>
      <c r="D1977" s="3" t="s">
        <v>55</v>
      </c>
      <c r="E1977" s="3" t="s">
        <v>163</v>
      </c>
      <c r="F1977" s="3" t="s">
        <v>35</v>
      </c>
      <c r="G1977" s="6">
        <v>0.0</v>
      </c>
      <c r="H1977" s="6">
        <v>10.0</v>
      </c>
      <c r="I1977" s="6">
        <v>225.71</v>
      </c>
      <c r="J1977" s="3" t="s">
        <v>6642</v>
      </c>
      <c r="K1977" s="3" t="s">
        <v>165</v>
      </c>
      <c r="L1977" s="3" t="s">
        <v>166</v>
      </c>
      <c r="M1977" s="3" t="s">
        <v>100</v>
      </c>
      <c r="N1977" s="3" t="s">
        <v>6643</v>
      </c>
      <c r="O1977" s="8" t="str">
        <f t="shared" ref="O1977:P1977" si="2086">IF(J1977="","UNKNOWN",PROPER(TRIM(J1977)))</f>
        <v>Cathy</v>
      </c>
      <c r="P1977" s="8" t="str">
        <f t="shared" si="2086"/>
        <v>Kennedy</v>
      </c>
      <c r="Q1977" s="8" t="str">
        <f t="shared" si="2084"/>
        <v>Silver</v>
      </c>
      <c r="R1977" s="8" t="str">
        <f>IFERROR(VLOOKUP(TRIM(L1977),State_Mapping!A:B,2,FALSE),"Unknown")</f>
        <v>Washington</v>
      </c>
      <c r="S1977" s="8" t="str">
        <f t="shared" si="2085"/>
        <v>Valid</v>
      </c>
    </row>
    <row r="1978">
      <c r="A1978" s="3" t="s">
        <v>6644</v>
      </c>
      <c r="B1978" s="3" t="s">
        <v>5420</v>
      </c>
      <c r="C1978" s="3" t="s">
        <v>6645</v>
      </c>
      <c r="D1978" s="3" t="s">
        <v>55</v>
      </c>
      <c r="E1978" s="3" t="s">
        <v>34</v>
      </c>
      <c r="F1978" s="3" t="s">
        <v>120</v>
      </c>
      <c r="G1978" s="6">
        <v>0.0</v>
      </c>
      <c r="H1978" s="6">
        <v>0.0</v>
      </c>
      <c r="I1978" s="6">
        <v>2306.77</v>
      </c>
      <c r="J1978" s="3" t="s">
        <v>1151</v>
      </c>
      <c r="K1978" s="3" t="s">
        <v>731</v>
      </c>
      <c r="L1978" s="3" t="s">
        <v>107</v>
      </c>
      <c r="M1978" s="3" t="s">
        <v>100</v>
      </c>
      <c r="N1978" s="3" t="s">
        <v>2986</v>
      </c>
      <c r="O1978" s="8" t="str">
        <f t="shared" ref="O1978:P1978" si="2087">IF(J1978="","UNKNOWN",PROPER(TRIM(J1978)))</f>
        <v>Tina</v>
      </c>
      <c r="P1978" s="8" t="str">
        <f t="shared" si="2087"/>
        <v>Spencer</v>
      </c>
      <c r="Q1978" s="8" t="str">
        <f t="shared" si="2084"/>
        <v>Silver</v>
      </c>
      <c r="R1978" s="8" t="str">
        <f>IFERROR(VLOOKUP(TRIM(L1978),State_Mapping!A:B,2,FALSE),"Unknown")</f>
        <v>New York</v>
      </c>
      <c r="S1978" s="8" t="str">
        <f t="shared" si="2085"/>
        <v>Valid</v>
      </c>
    </row>
    <row r="1979">
      <c r="A1979" s="3" t="s">
        <v>6646</v>
      </c>
      <c r="B1979" s="3" t="s">
        <v>3969</v>
      </c>
      <c r="C1979" s="3" t="s">
        <v>1784</v>
      </c>
      <c r="D1979" s="3" t="s">
        <v>44</v>
      </c>
      <c r="E1979" s="3" t="s">
        <v>34</v>
      </c>
      <c r="F1979" s="3" t="s">
        <v>120</v>
      </c>
      <c r="G1979" s="6">
        <v>0.0</v>
      </c>
      <c r="H1979" s="6">
        <v>0.0</v>
      </c>
      <c r="I1979" s="6">
        <v>3221.59</v>
      </c>
      <c r="J1979" s="3" t="s">
        <v>664</v>
      </c>
      <c r="K1979" s="3" t="s">
        <v>3971</v>
      </c>
      <c r="L1979" s="3" t="s">
        <v>689</v>
      </c>
      <c r="M1979" s="3" t="s">
        <v>71</v>
      </c>
      <c r="N1979" s="3" t="s">
        <v>1781</v>
      </c>
      <c r="O1979" s="8" t="str">
        <f t="shared" ref="O1979:P1979" si="2088">IF(J1979="","UNKNOWN",PROPER(TRIM(J1979)))</f>
        <v>Brittany</v>
      </c>
      <c r="P1979" s="8" t="str">
        <f t="shared" si="2088"/>
        <v>Mcmillan</v>
      </c>
      <c r="Q1979" s="8" t="str">
        <f t="shared" si="2084"/>
        <v>Bronze</v>
      </c>
      <c r="R1979" s="8" t="str">
        <f>IFERROR(VLOOKUP(TRIM(L1979),State_Mapping!A:B,2,FALSE),"Unknown")</f>
        <v>Massachusetts</v>
      </c>
      <c r="S1979" s="8" t="str">
        <f t="shared" si="2085"/>
        <v>Valid</v>
      </c>
    </row>
    <row r="1980">
      <c r="A1980" s="3" t="s">
        <v>6647</v>
      </c>
      <c r="B1980" s="3" t="s">
        <v>2115</v>
      </c>
      <c r="C1980" s="3" t="s">
        <v>2931</v>
      </c>
      <c r="D1980" s="3" t="s">
        <v>44</v>
      </c>
      <c r="E1980" s="3" t="s">
        <v>34</v>
      </c>
      <c r="F1980" s="3" t="s">
        <v>35</v>
      </c>
      <c r="G1980" s="6">
        <v>0.0</v>
      </c>
      <c r="H1980" s="6">
        <v>0.0</v>
      </c>
      <c r="I1980" s="6">
        <v>554.51</v>
      </c>
      <c r="J1980" s="3" t="s">
        <v>2116</v>
      </c>
      <c r="K1980" s="3" t="s">
        <v>431</v>
      </c>
      <c r="L1980" s="3" t="s">
        <v>2047</v>
      </c>
      <c r="M1980" s="3" t="s">
        <v>78</v>
      </c>
      <c r="N1980" s="3" t="s">
        <v>2117</v>
      </c>
      <c r="O1980" s="8" t="str">
        <f t="shared" ref="O1980:P1980" si="2089">IF(J1980="","UNKNOWN",PROPER(TRIM(J1980)))</f>
        <v>Joanna</v>
      </c>
      <c r="P1980" s="8" t="str">
        <f t="shared" si="2089"/>
        <v>Davis</v>
      </c>
      <c r="Q1980" s="8" t="str">
        <f t="shared" si="2084"/>
        <v>Silver</v>
      </c>
      <c r="R1980" s="8" t="str">
        <f>IFERROR(VLOOKUP(TRIM(L1980),State_Mapping!A:B,2,FALSE),"Unknown")</f>
        <v>Texas</v>
      </c>
      <c r="S1980" s="8" t="str">
        <f t="shared" si="2085"/>
        <v>Valid</v>
      </c>
    </row>
    <row r="1981">
      <c r="A1981" s="3" t="s">
        <v>6648</v>
      </c>
      <c r="B1981" s="3" t="s">
        <v>6649</v>
      </c>
      <c r="C1981" s="3" t="s">
        <v>6650</v>
      </c>
      <c r="D1981" s="3" t="s">
        <v>55</v>
      </c>
      <c r="E1981" s="3" t="s">
        <v>34</v>
      </c>
      <c r="F1981" s="3" t="s">
        <v>120</v>
      </c>
      <c r="G1981" s="6">
        <v>7.99</v>
      </c>
      <c r="H1981" s="6">
        <v>0.0</v>
      </c>
      <c r="I1981" s="6">
        <v>1278.05</v>
      </c>
      <c r="J1981" s="3" t="s">
        <v>105</v>
      </c>
      <c r="K1981" s="3" t="s">
        <v>157</v>
      </c>
      <c r="L1981" s="3" t="s">
        <v>534</v>
      </c>
      <c r="M1981" s="3" t="s">
        <v>50</v>
      </c>
      <c r="N1981" s="3" t="s">
        <v>6651</v>
      </c>
      <c r="O1981" s="8" t="str">
        <f t="shared" ref="O1981:P1981" si="2090">IF(J1981="","UNKNOWN",PROPER(TRIM(J1981)))</f>
        <v>Jose</v>
      </c>
      <c r="P1981" s="8" t="str">
        <f t="shared" si="2090"/>
        <v>Young</v>
      </c>
      <c r="Q1981" s="8" t="str">
        <f t="shared" si="2084"/>
        <v>Gold</v>
      </c>
      <c r="R1981" s="8" t="str">
        <f>IFERROR(VLOOKUP(TRIM(L1981),State_Mapping!A:B,2,FALSE),"Unknown")</f>
        <v>Virginia</v>
      </c>
      <c r="S1981" s="8" t="str">
        <f t="shared" si="2085"/>
        <v>Valid</v>
      </c>
    </row>
    <row r="1982">
      <c r="A1982" s="3" t="s">
        <v>6652</v>
      </c>
      <c r="B1982" s="3" t="s">
        <v>6653</v>
      </c>
      <c r="C1982" s="3" t="s">
        <v>3094</v>
      </c>
      <c r="D1982" s="3" t="s">
        <v>44</v>
      </c>
      <c r="E1982" s="3" t="s">
        <v>34</v>
      </c>
      <c r="F1982" s="3" t="s">
        <v>46</v>
      </c>
      <c r="G1982" s="6">
        <v>12.99</v>
      </c>
      <c r="H1982" s="6">
        <v>0.0</v>
      </c>
      <c r="I1982" s="6">
        <v>619.94</v>
      </c>
      <c r="J1982" s="3" t="s">
        <v>136</v>
      </c>
      <c r="K1982" s="3" t="s">
        <v>2656</v>
      </c>
      <c r="L1982" s="3" t="s">
        <v>38</v>
      </c>
      <c r="M1982" s="3" t="s">
        <v>290</v>
      </c>
      <c r="N1982" s="3" t="s">
        <v>884</v>
      </c>
      <c r="O1982" s="8" t="str">
        <f t="shared" ref="O1982:P1982" si="2091">IF(J1982="","UNKNOWN",PROPER(TRIM(J1982)))</f>
        <v>Scott</v>
      </c>
      <c r="P1982" s="8" t="str">
        <f t="shared" si="2091"/>
        <v>Shannon</v>
      </c>
      <c r="Q1982" s="8" t="str">
        <f t="shared" si="2084"/>
        <v>Silver</v>
      </c>
      <c r="R1982" s="8" t="str">
        <f>IFERROR(VLOOKUP(TRIM(L1982),State_Mapping!A:B,2,FALSE),"Unknown")</f>
        <v>Indiana</v>
      </c>
      <c r="S1982" s="8" t="str">
        <f t="shared" si="2085"/>
        <v>Valid</v>
      </c>
    </row>
    <row r="1983">
      <c r="A1983" s="3" t="s">
        <v>6654</v>
      </c>
      <c r="B1983" s="3" t="s">
        <v>6655</v>
      </c>
      <c r="C1983" s="3" t="s">
        <v>2785</v>
      </c>
      <c r="D1983" s="3" t="s">
        <v>33</v>
      </c>
      <c r="E1983" s="3" t="s">
        <v>34</v>
      </c>
      <c r="F1983" s="3" t="s">
        <v>46</v>
      </c>
      <c r="G1983" s="6">
        <v>12.99</v>
      </c>
      <c r="H1983" s="6">
        <v>0.0</v>
      </c>
      <c r="I1983" s="6">
        <v>1986.92</v>
      </c>
      <c r="J1983" s="3" t="s">
        <v>4607</v>
      </c>
      <c r="K1983" s="3" t="s">
        <v>1176</v>
      </c>
      <c r="L1983" s="3" t="s">
        <v>92</v>
      </c>
      <c r="M1983" s="3" t="s">
        <v>61</v>
      </c>
      <c r="N1983" s="3" t="s">
        <v>1906</v>
      </c>
      <c r="O1983" s="8" t="str">
        <f t="shared" ref="O1983:P1983" si="2092">IF(J1983="","UNKNOWN",PROPER(TRIM(J1983)))</f>
        <v>Steven</v>
      </c>
      <c r="P1983" s="8" t="str">
        <f t="shared" si="2092"/>
        <v>Padilla</v>
      </c>
      <c r="Q1983" s="8" t="str">
        <f t="shared" si="2084"/>
        <v>Gold</v>
      </c>
      <c r="R1983" s="8" t="str">
        <f>IFERROR(VLOOKUP(TRIM(L1983),State_Mapping!A:B,2,FALSE),"Unknown")</f>
        <v>Ohio</v>
      </c>
      <c r="S1983" s="8" t="str">
        <f t="shared" si="2085"/>
        <v>Valid</v>
      </c>
    </row>
    <row r="1984">
      <c r="A1984" s="3" t="s">
        <v>6656</v>
      </c>
      <c r="B1984" s="3" t="s">
        <v>6657</v>
      </c>
      <c r="C1984" s="3" t="s">
        <v>985</v>
      </c>
      <c r="D1984" s="3" t="s">
        <v>55</v>
      </c>
      <c r="E1984" s="3" t="s">
        <v>34</v>
      </c>
      <c r="F1984" s="3" t="s">
        <v>46</v>
      </c>
      <c r="G1984" s="6">
        <v>12.99</v>
      </c>
      <c r="H1984" s="6">
        <v>0.0</v>
      </c>
      <c r="I1984" s="6">
        <v>4069.64</v>
      </c>
      <c r="J1984" s="3" t="s">
        <v>211</v>
      </c>
      <c r="K1984" s="3" t="s">
        <v>6658</v>
      </c>
      <c r="L1984" s="3" t="s">
        <v>137</v>
      </c>
      <c r="M1984" s="3" t="s">
        <v>138</v>
      </c>
      <c r="N1984" s="3" t="s">
        <v>6659</v>
      </c>
      <c r="O1984" s="8" t="str">
        <f t="shared" ref="O1984:P1984" si="2093">IF(J1984="","UNKNOWN",PROPER(TRIM(J1984)))</f>
        <v>George</v>
      </c>
      <c r="P1984" s="8" t="str">
        <f t="shared" si="2093"/>
        <v>Hendricks</v>
      </c>
      <c r="Q1984" s="8" t="str">
        <f t="shared" si="2084"/>
        <v>Bronze</v>
      </c>
      <c r="R1984" s="8" t="str">
        <f>IFERROR(VLOOKUP(TRIM(L1984),State_Mapping!A:B,2,FALSE),"Unknown")</f>
        <v>California</v>
      </c>
      <c r="S1984" s="8" t="str">
        <f t="shared" si="2085"/>
        <v>Valid</v>
      </c>
    </row>
    <row r="1985">
      <c r="A1985" s="3" t="s">
        <v>6660</v>
      </c>
      <c r="B1985" s="3" t="s">
        <v>6661</v>
      </c>
      <c r="C1985" s="3" t="s">
        <v>2435</v>
      </c>
      <c r="D1985" s="3" t="s">
        <v>33</v>
      </c>
      <c r="E1985" s="3" t="s">
        <v>34</v>
      </c>
      <c r="F1985" s="3" t="s">
        <v>35</v>
      </c>
      <c r="G1985" s="6">
        <v>5.99</v>
      </c>
      <c r="H1985" s="6">
        <v>0.0</v>
      </c>
      <c r="I1985" s="6">
        <v>2020.94</v>
      </c>
      <c r="J1985" s="3" t="s">
        <v>2309</v>
      </c>
      <c r="K1985" s="3" t="s">
        <v>1133</v>
      </c>
      <c r="L1985" s="3" t="s">
        <v>85</v>
      </c>
      <c r="M1985" s="3" t="s">
        <v>138</v>
      </c>
      <c r="N1985" s="3" t="s">
        <v>2653</v>
      </c>
      <c r="O1985" s="8" t="str">
        <f t="shared" ref="O1985:P1985" si="2094">IF(J1985="","UNKNOWN",PROPER(TRIM(J1985)))</f>
        <v>Madison</v>
      </c>
      <c r="P1985" s="8" t="str">
        <f t="shared" si="2094"/>
        <v>Hernandez</v>
      </c>
      <c r="Q1985" s="8" t="str">
        <f t="shared" si="2084"/>
        <v>Bronze</v>
      </c>
      <c r="R1985" s="8" t="str">
        <f>IFERROR(VLOOKUP(TRIM(L1985),State_Mapping!A:B,2,FALSE),"Unknown")</f>
        <v>Wisconsin</v>
      </c>
      <c r="S1985" s="8" t="str">
        <f t="shared" si="2085"/>
        <v>Valid</v>
      </c>
    </row>
    <row r="1986">
      <c r="A1986" s="3" t="s">
        <v>6662</v>
      </c>
      <c r="B1986" s="3" t="s">
        <v>6663</v>
      </c>
      <c r="C1986" s="3" t="s">
        <v>6581</v>
      </c>
      <c r="D1986" s="3" t="s">
        <v>33</v>
      </c>
      <c r="E1986" s="3" t="s">
        <v>34</v>
      </c>
      <c r="F1986" s="3" t="s">
        <v>67</v>
      </c>
      <c r="G1986" s="6">
        <v>12.99</v>
      </c>
      <c r="H1986" s="6">
        <v>0.0</v>
      </c>
      <c r="I1986" s="6">
        <v>4642.32</v>
      </c>
      <c r="J1986" s="3" t="s">
        <v>6012</v>
      </c>
      <c r="K1986" s="3" t="s">
        <v>6664</v>
      </c>
      <c r="L1986" s="3" t="s">
        <v>137</v>
      </c>
      <c r="M1986" s="3" t="s">
        <v>50</v>
      </c>
      <c r="N1986" s="3" t="s">
        <v>1804</v>
      </c>
      <c r="O1986" s="8" t="str">
        <f t="shared" ref="O1986:P1986" si="2095">IF(J1986="","UNKNOWN",PROPER(TRIM(J1986)))</f>
        <v>Shelly</v>
      </c>
      <c r="P1986" s="8" t="str">
        <f t="shared" si="2095"/>
        <v>Beasley</v>
      </c>
      <c r="Q1986" s="8" t="str">
        <f t="shared" si="2084"/>
        <v>Gold</v>
      </c>
      <c r="R1986" s="8" t="str">
        <f>IFERROR(VLOOKUP(TRIM(L1986),State_Mapping!A:B,2,FALSE),"Unknown")</f>
        <v>California</v>
      </c>
      <c r="S1986" s="8" t="str">
        <f t="shared" si="2085"/>
        <v>Valid</v>
      </c>
    </row>
    <row r="1987" hidden="1">
      <c r="A1987" s="3" t="s">
        <v>6665</v>
      </c>
      <c r="B1987" s="3" t="s">
        <v>2351</v>
      </c>
      <c r="C1987" s="3" t="s">
        <v>5919</v>
      </c>
      <c r="D1987" s="3" t="s">
        <v>55</v>
      </c>
      <c r="E1987" s="3" t="s">
        <v>6602</v>
      </c>
      <c r="F1987" s="3" t="s">
        <v>120</v>
      </c>
      <c r="G1987" s="6">
        <v>0.0</v>
      </c>
      <c r="H1987" s="6">
        <v>0.0</v>
      </c>
      <c r="I1987" s="6">
        <v>1785.8</v>
      </c>
      <c r="J1987" s="3" t="s">
        <v>2353</v>
      </c>
      <c r="K1987" s="3" t="s">
        <v>308</v>
      </c>
      <c r="L1987" s="3" t="s">
        <v>236</v>
      </c>
      <c r="M1987" s="3" t="s">
        <v>138</v>
      </c>
      <c r="N1987" s="3" t="s">
        <v>2354</v>
      </c>
    </row>
    <row r="1988">
      <c r="A1988" s="3" t="s">
        <v>6666</v>
      </c>
      <c r="B1988" s="3" t="s">
        <v>5350</v>
      </c>
      <c r="C1988" s="3" t="s">
        <v>6110</v>
      </c>
      <c r="D1988" s="3" t="s">
        <v>33</v>
      </c>
      <c r="E1988" s="3" t="s">
        <v>34</v>
      </c>
      <c r="F1988" s="3" t="s">
        <v>67</v>
      </c>
      <c r="G1988" s="6">
        <v>4.99</v>
      </c>
      <c r="H1988" s="6">
        <v>0.0</v>
      </c>
      <c r="I1988" s="6">
        <v>1756.92</v>
      </c>
      <c r="J1988" s="3" t="s">
        <v>559</v>
      </c>
      <c r="K1988" s="3" t="s">
        <v>5351</v>
      </c>
      <c r="L1988" s="3" t="s">
        <v>1329</v>
      </c>
      <c r="M1988" s="3" t="s">
        <v>61</v>
      </c>
      <c r="N1988" s="3" t="s">
        <v>3679</v>
      </c>
      <c r="O1988" s="8" t="str">
        <f t="shared" ref="O1988:P1988" si="2096">IF(J1988="","UNKNOWN",PROPER(TRIM(J1988)))</f>
        <v>Timothy</v>
      </c>
      <c r="P1988" s="8" t="str">
        <f t="shared" si="2096"/>
        <v>Fuller</v>
      </c>
      <c r="Q1988" s="8" t="str">
        <f t="shared" ref="Q1988:Q2019" si="2098">IF(M1988="","UNKNOWN",PROPER(TRIM(M1988)))</f>
        <v>Gold</v>
      </c>
      <c r="R1988" s="8" t="str">
        <f>IFERROR(VLOOKUP(TRIM(L1988),State_Mapping!A:B,2,FALSE),"Unknown")</f>
        <v>Pennsylvania</v>
      </c>
      <c r="S1988" s="8" t="str">
        <f t="shared" ref="S1988:S2019" si="2099">IF(C1988="","Missing","Valid")</f>
        <v>Valid</v>
      </c>
    </row>
    <row r="1989">
      <c r="A1989" s="3" t="s">
        <v>6667</v>
      </c>
      <c r="B1989" s="3" t="s">
        <v>6668</v>
      </c>
      <c r="C1989" s="3" t="s">
        <v>2088</v>
      </c>
      <c r="D1989" s="3" t="s">
        <v>44</v>
      </c>
      <c r="E1989" s="3" t="s">
        <v>34</v>
      </c>
      <c r="F1989" s="3" t="s">
        <v>35</v>
      </c>
      <c r="G1989" s="6">
        <v>0.0</v>
      </c>
      <c r="H1989" s="6">
        <v>0.0</v>
      </c>
      <c r="I1989" s="6">
        <v>1452.59</v>
      </c>
      <c r="J1989" s="3" t="s">
        <v>1262</v>
      </c>
      <c r="K1989" s="3" t="s">
        <v>4828</v>
      </c>
      <c r="L1989" s="3" t="s">
        <v>115</v>
      </c>
      <c r="M1989" s="3" t="s">
        <v>78</v>
      </c>
      <c r="N1989" s="3" t="s">
        <v>2892</v>
      </c>
      <c r="O1989" s="8" t="str">
        <f t="shared" ref="O1989:P1989" si="2097">IF(J1989="","UNKNOWN",PROPER(TRIM(J1989)))</f>
        <v>David</v>
      </c>
      <c r="P1989" s="8" t="str">
        <f t="shared" si="2097"/>
        <v>Juarez</v>
      </c>
      <c r="Q1989" s="8" t="str">
        <f t="shared" si="2098"/>
        <v>Silver</v>
      </c>
      <c r="R1989" s="8" t="str">
        <f>IFERROR(VLOOKUP(TRIM(L1989),State_Mapping!A:B,2,FALSE),"Unknown")</f>
        <v>North Carolina</v>
      </c>
      <c r="S1989" s="8" t="str">
        <f t="shared" si="2099"/>
        <v>Valid</v>
      </c>
    </row>
    <row r="1990">
      <c r="A1990" s="3" t="s">
        <v>6669</v>
      </c>
      <c r="B1990" s="3" t="s">
        <v>6670</v>
      </c>
      <c r="C1990" s="3" t="s">
        <v>3723</v>
      </c>
      <c r="D1990" s="3" t="s">
        <v>55</v>
      </c>
      <c r="E1990" s="3" t="s">
        <v>34</v>
      </c>
      <c r="F1990" s="3" t="s">
        <v>46</v>
      </c>
      <c r="G1990" s="6">
        <v>7.99</v>
      </c>
      <c r="H1990" s="6">
        <v>25.0</v>
      </c>
      <c r="I1990" s="6">
        <v>1885.88</v>
      </c>
      <c r="J1990" s="3" t="s">
        <v>6671</v>
      </c>
      <c r="K1990" s="3" t="s">
        <v>6672</v>
      </c>
      <c r="L1990" s="3" t="s">
        <v>276</v>
      </c>
      <c r="M1990" s="3" t="s">
        <v>100</v>
      </c>
      <c r="N1990" s="3" t="s">
        <v>4112</v>
      </c>
      <c r="O1990" s="8" t="str">
        <f t="shared" ref="O1990:P1990" si="2100">IF(J1990="","UNKNOWN",PROPER(TRIM(J1990)))</f>
        <v>Roberto</v>
      </c>
      <c r="P1990" s="8" t="str">
        <f t="shared" si="2100"/>
        <v>Potter</v>
      </c>
      <c r="Q1990" s="8" t="str">
        <f t="shared" si="2098"/>
        <v>Silver</v>
      </c>
      <c r="R1990" s="8" t="str">
        <f>IFERROR(VLOOKUP(TRIM(L1990),State_Mapping!A:B,2,FALSE),"Unknown")</f>
        <v>Georgia</v>
      </c>
      <c r="S1990" s="8" t="str">
        <f t="shared" si="2099"/>
        <v>Valid</v>
      </c>
    </row>
    <row r="1991">
      <c r="A1991" s="3" t="s">
        <v>6673</v>
      </c>
      <c r="B1991" s="3" t="s">
        <v>6674</v>
      </c>
      <c r="C1991" s="3" t="s">
        <v>2345</v>
      </c>
      <c r="D1991" s="3" t="s">
        <v>55</v>
      </c>
      <c r="E1991" s="3" t="s">
        <v>34</v>
      </c>
      <c r="F1991" s="3" t="s">
        <v>57</v>
      </c>
      <c r="G1991" s="6">
        <v>4.99</v>
      </c>
      <c r="H1991" s="6">
        <v>0.0</v>
      </c>
      <c r="I1991" s="6">
        <v>826.22</v>
      </c>
      <c r="J1991" s="3" t="s">
        <v>515</v>
      </c>
      <c r="K1991" s="3" t="s">
        <v>3570</v>
      </c>
      <c r="L1991" s="3" t="s">
        <v>770</v>
      </c>
      <c r="M1991" s="3" t="s">
        <v>71</v>
      </c>
      <c r="N1991" s="3" t="s">
        <v>6675</v>
      </c>
      <c r="O1991" s="8" t="str">
        <f t="shared" ref="O1991:P1991" si="2101">IF(J1991="","UNKNOWN",PROPER(TRIM(J1991)))</f>
        <v>Jonathan</v>
      </c>
      <c r="P1991" s="8" t="str">
        <f t="shared" si="2101"/>
        <v>Floyd</v>
      </c>
      <c r="Q1991" s="8" t="str">
        <f t="shared" si="2098"/>
        <v>Bronze</v>
      </c>
      <c r="R1991" s="8" t="str">
        <f>IFERROR(VLOOKUP(TRIM(L1991),State_Mapping!A:B,2,FALSE),"Unknown")</f>
        <v>New Jersey</v>
      </c>
      <c r="S1991" s="8" t="str">
        <f t="shared" si="2099"/>
        <v>Valid</v>
      </c>
    </row>
    <row r="1992">
      <c r="A1992" s="3" t="s">
        <v>6676</v>
      </c>
      <c r="B1992" s="3" t="s">
        <v>4316</v>
      </c>
      <c r="C1992" s="3" t="s">
        <v>362</v>
      </c>
      <c r="D1992" s="3" t="s">
        <v>55</v>
      </c>
      <c r="E1992" s="3" t="s">
        <v>34</v>
      </c>
      <c r="F1992" s="3" t="s">
        <v>35</v>
      </c>
      <c r="G1992" s="6">
        <v>12.99</v>
      </c>
      <c r="H1992" s="6">
        <v>5.0</v>
      </c>
      <c r="I1992" s="6">
        <v>1487.94</v>
      </c>
      <c r="J1992" s="3" t="s">
        <v>4317</v>
      </c>
      <c r="K1992" s="3" t="s">
        <v>1077</v>
      </c>
      <c r="L1992" s="3" t="s">
        <v>187</v>
      </c>
      <c r="M1992" s="3" t="s">
        <v>290</v>
      </c>
      <c r="N1992" s="3" t="s">
        <v>4318</v>
      </c>
      <c r="O1992" s="8" t="str">
        <f t="shared" ref="O1992:P1992" si="2102">IF(J1992="","UNKNOWN",PROPER(TRIM(J1992)))</f>
        <v>Tami</v>
      </c>
      <c r="P1992" s="8" t="str">
        <f t="shared" si="2102"/>
        <v>White</v>
      </c>
      <c r="Q1992" s="8" t="str">
        <f t="shared" si="2098"/>
        <v>Silver</v>
      </c>
      <c r="R1992" s="8" t="str">
        <f>IFERROR(VLOOKUP(TRIM(L1992),State_Mapping!A:B,2,FALSE),"Unknown")</f>
        <v>Maryland</v>
      </c>
      <c r="S1992" s="8" t="str">
        <f t="shared" si="2099"/>
        <v>Valid</v>
      </c>
    </row>
    <row r="1993">
      <c r="A1993" s="3" t="s">
        <v>6677</v>
      </c>
      <c r="B1993" s="3" t="s">
        <v>3214</v>
      </c>
      <c r="C1993" s="3" t="s">
        <v>5666</v>
      </c>
      <c r="D1993" s="3" t="s">
        <v>44</v>
      </c>
      <c r="E1993" s="3" t="s">
        <v>34</v>
      </c>
      <c r="F1993" s="3" t="s">
        <v>35</v>
      </c>
      <c r="G1993" s="6">
        <v>0.0</v>
      </c>
      <c r="H1993" s="6">
        <v>0.0</v>
      </c>
      <c r="I1993" s="6">
        <v>2577.95</v>
      </c>
      <c r="J1993" s="3" t="s">
        <v>3215</v>
      </c>
      <c r="K1993" s="3" t="s">
        <v>321</v>
      </c>
      <c r="L1993" s="3" t="s">
        <v>166</v>
      </c>
      <c r="M1993" s="3" t="s">
        <v>71</v>
      </c>
      <c r="N1993" s="3" t="s">
        <v>3216</v>
      </c>
      <c r="O1993" s="8" t="str">
        <f t="shared" ref="O1993:P1993" si="2103">IF(J1993="","UNKNOWN",PROPER(TRIM(J1993)))</f>
        <v>Ruben</v>
      </c>
      <c r="P1993" s="8" t="str">
        <f t="shared" si="2103"/>
        <v>Johnson</v>
      </c>
      <c r="Q1993" s="8" t="str">
        <f t="shared" si="2098"/>
        <v>Bronze</v>
      </c>
      <c r="R1993" s="8" t="str">
        <f>IFERROR(VLOOKUP(TRIM(L1993),State_Mapping!A:B,2,FALSE),"Unknown")</f>
        <v>Washington</v>
      </c>
      <c r="S1993" s="8" t="str">
        <f t="shared" si="2099"/>
        <v>Valid</v>
      </c>
    </row>
    <row r="1994">
      <c r="A1994" s="3" t="s">
        <v>6678</v>
      </c>
      <c r="B1994" s="3" t="s">
        <v>4064</v>
      </c>
      <c r="C1994" s="3" t="s">
        <v>1508</v>
      </c>
      <c r="D1994" s="3" t="s">
        <v>33</v>
      </c>
      <c r="E1994" s="3" t="s">
        <v>34</v>
      </c>
      <c r="F1994" s="3" t="s">
        <v>57</v>
      </c>
      <c r="G1994" s="6">
        <v>4.99</v>
      </c>
      <c r="H1994" s="6">
        <v>0.0</v>
      </c>
      <c r="I1994" s="6">
        <v>952.84</v>
      </c>
      <c r="J1994" s="3" t="s">
        <v>1872</v>
      </c>
      <c r="K1994" s="3" t="s">
        <v>1082</v>
      </c>
      <c r="L1994" s="3" t="s">
        <v>821</v>
      </c>
      <c r="M1994" s="3" t="s">
        <v>39</v>
      </c>
      <c r="N1994" s="3" t="s">
        <v>4065</v>
      </c>
      <c r="O1994" s="8" t="str">
        <f t="shared" ref="O1994:P1994" si="2104">IF(J1994="","UNKNOWN",PROPER(TRIM(J1994)))</f>
        <v>Jeremy</v>
      </c>
      <c r="P1994" s="8" t="str">
        <f t="shared" si="2104"/>
        <v>Price</v>
      </c>
      <c r="Q1994" s="8" t="str">
        <f t="shared" si="2098"/>
        <v>Bronze</v>
      </c>
      <c r="R1994" s="8" t="str">
        <f>IFERROR(VLOOKUP(TRIM(L1994),State_Mapping!A:B,2,FALSE),"Unknown")</f>
        <v>Texas</v>
      </c>
      <c r="S1994" s="8" t="str">
        <f t="shared" si="2099"/>
        <v>Valid</v>
      </c>
    </row>
    <row r="1995">
      <c r="A1995" s="3" t="s">
        <v>6679</v>
      </c>
      <c r="B1995" s="3" t="s">
        <v>6680</v>
      </c>
      <c r="C1995" s="3" t="s">
        <v>5857</v>
      </c>
      <c r="D1995" s="3" t="s">
        <v>44</v>
      </c>
      <c r="E1995" s="3" t="s">
        <v>34</v>
      </c>
      <c r="F1995" s="3" t="s">
        <v>57</v>
      </c>
      <c r="G1995" s="6">
        <v>7.99</v>
      </c>
      <c r="H1995" s="6">
        <v>0.0</v>
      </c>
      <c r="I1995" s="6">
        <v>122.03</v>
      </c>
      <c r="J1995" s="3" t="s">
        <v>1701</v>
      </c>
      <c r="K1995" s="3" t="s">
        <v>504</v>
      </c>
      <c r="L1995" s="3" t="s">
        <v>236</v>
      </c>
      <c r="M1995" s="3" t="s">
        <v>108</v>
      </c>
      <c r="N1995" s="3" t="s">
        <v>4462</v>
      </c>
      <c r="O1995" s="8" t="str">
        <f t="shared" ref="O1995:P1995" si="2105">IF(J1995="","UNKNOWN",PROPER(TRIM(J1995)))</f>
        <v>Glenn</v>
      </c>
      <c r="P1995" s="8" t="str">
        <f t="shared" si="2105"/>
        <v>Jackson</v>
      </c>
      <c r="Q1995" s="8" t="str">
        <f t="shared" si="2098"/>
        <v>Platinum</v>
      </c>
      <c r="R1995" s="8" t="str">
        <f>IFERROR(VLOOKUP(TRIM(L1995),State_Mapping!A:B,2,FALSE),"Unknown")</f>
        <v>Massachusetts</v>
      </c>
      <c r="S1995" s="8" t="str">
        <f t="shared" si="2099"/>
        <v>Valid</v>
      </c>
    </row>
    <row r="1996">
      <c r="A1996" s="3" t="s">
        <v>6681</v>
      </c>
      <c r="B1996" s="3" t="s">
        <v>6682</v>
      </c>
      <c r="C1996" s="3" t="s">
        <v>439</v>
      </c>
      <c r="D1996" s="3" t="s">
        <v>44</v>
      </c>
      <c r="E1996" s="3" t="s">
        <v>34</v>
      </c>
      <c r="F1996" s="3" t="s">
        <v>67</v>
      </c>
      <c r="G1996" s="6">
        <v>0.0</v>
      </c>
      <c r="H1996" s="6">
        <v>15.0</v>
      </c>
      <c r="I1996" s="6">
        <v>2170.07</v>
      </c>
      <c r="J1996" s="3" t="s">
        <v>248</v>
      </c>
      <c r="K1996" s="3" t="s">
        <v>144</v>
      </c>
      <c r="L1996" s="3" t="s">
        <v>250</v>
      </c>
      <c r="M1996" s="3" t="s">
        <v>78</v>
      </c>
      <c r="N1996" s="3" t="s">
        <v>6683</v>
      </c>
      <c r="O1996" s="8" t="str">
        <f t="shared" ref="O1996:P1996" si="2106">IF(J1996="","UNKNOWN",PROPER(TRIM(J1996)))</f>
        <v>Lisa</v>
      </c>
      <c r="P1996" s="8" t="str">
        <f t="shared" si="2106"/>
        <v>Cook</v>
      </c>
      <c r="Q1996" s="8" t="str">
        <f t="shared" si="2098"/>
        <v>Silver</v>
      </c>
      <c r="R1996" s="8" t="str">
        <f>IFERROR(VLOOKUP(TRIM(L1996),State_Mapping!A:B,2,FALSE),"Unknown")</f>
        <v>Texas</v>
      </c>
      <c r="S1996" s="8" t="str">
        <f t="shared" si="2099"/>
        <v>Valid</v>
      </c>
    </row>
    <row r="1997">
      <c r="A1997" s="3" t="s">
        <v>6684</v>
      </c>
      <c r="B1997" s="3" t="s">
        <v>6685</v>
      </c>
      <c r="C1997" s="3" t="s">
        <v>1497</v>
      </c>
      <c r="D1997" s="3" t="s">
        <v>44</v>
      </c>
      <c r="E1997" s="3" t="s">
        <v>34</v>
      </c>
      <c r="F1997" s="3" t="s">
        <v>35</v>
      </c>
      <c r="G1997" s="6">
        <v>0.0</v>
      </c>
      <c r="H1997" s="6">
        <v>0.0</v>
      </c>
      <c r="I1997" s="6">
        <v>2514.52</v>
      </c>
      <c r="J1997" s="3" t="s">
        <v>464</v>
      </c>
      <c r="K1997" s="3" t="s">
        <v>6686</v>
      </c>
      <c r="L1997" s="3" t="s">
        <v>282</v>
      </c>
      <c r="M1997" s="3" t="s">
        <v>100</v>
      </c>
      <c r="N1997" s="3" t="s">
        <v>134</v>
      </c>
      <c r="O1997" s="8" t="str">
        <f t="shared" ref="O1997:P1997" si="2107">IF(J1997="","UNKNOWN",PROPER(TRIM(J1997)))</f>
        <v>Jennifer</v>
      </c>
      <c r="P1997" s="8" t="str">
        <f t="shared" si="2107"/>
        <v>Roman</v>
      </c>
      <c r="Q1997" s="8" t="str">
        <f t="shared" si="2098"/>
        <v>Silver</v>
      </c>
      <c r="R1997" s="8" t="str">
        <f>IFERROR(VLOOKUP(TRIM(L1997),State_Mapping!A:B,2,FALSE),"Unknown")</f>
        <v>Florida</v>
      </c>
      <c r="S1997" s="8" t="str">
        <f t="shared" si="2099"/>
        <v>Valid</v>
      </c>
    </row>
    <row r="1998">
      <c r="A1998" s="3" t="s">
        <v>6687</v>
      </c>
      <c r="B1998" s="3" t="s">
        <v>6688</v>
      </c>
      <c r="C1998" s="3" t="s">
        <v>1482</v>
      </c>
      <c r="D1998" s="3" t="s">
        <v>55</v>
      </c>
      <c r="E1998" s="3" t="s">
        <v>34</v>
      </c>
      <c r="F1998" s="3" t="s">
        <v>120</v>
      </c>
      <c r="G1998" s="6">
        <v>0.0</v>
      </c>
      <c r="H1998" s="6">
        <v>0.0</v>
      </c>
      <c r="I1998" s="6">
        <v>578.99</v>
      </c>
      <c r="J1998" s="3" t="s">
        <v>1598</v>
      </c>
      <c r="K1998" s="3" t="s">
        <v>1808</v>
      </c>
      <c r="L1998" s="3" t="s">
        <v>4008</v>
      </c>
      <c r="M1998" s="3" t="s">
        <v>290</v>
      </c>
      <c r="N1998" s="3" t="s">
        <v>6689</v>
      </c>
      <c r="O1998" s="8" t="str">
        <f t="shared" ref="O1998:P1998" si="2108">IF(J1998="","UNKNOWN",PROPER(TRIM(J1998)))</f>
        <v>Hunter</v>
      </c>
      <c r="P1998" s="8" t="str">
        <f t="shared" si="2108"/>
        <v>Vargas</v>
      </c>
      <c r="Q1998" s="8" t="str">
        <f t="shared" si="2098"/>
        <v>Silver</v>
      </c>
      <c r="R1998" s="8" t="str">
        <f>IFERROR(VLOOKUP(TRIM(L1998),State_Mapping!A:B,2,FALSE),"Unknown")</f>
        <v>Indiana</v>
      </c>
      <c r="S1998" s="8" t="str">
        <f t="shared" si="2099"/>
        <v>Valid</v>
      </c>
    </row>
    <row r="1999">
      <c r="A1999" s="3" t="s">
        <v>6690</v>
      </c>
      <c r="B1999" s="3" t="s">
        <v>5405</v>
      </c>
      <c r="C1999" s="3" t="s">
        <v>5056</v>
      </c>
      <c r="D1999" s="3" t="s">
        <v>55</v>
      </c>
      <c r="E1999" s="3" t="s">
        <v>34</v>
      </c>
      <c r="F1999" s="3" t="s">
        <v>67</v>
      </c>
      <c r="G1999" s="6">
        <v>12.99</v>
      </c>
      <c r="H1999" s="6">
        <v>0.0</v>
      </c>
      <c r="I1999" s="6">
        <v>1745.9</v>
      </c>
      <c r="J1999" s="3" t="s">
        <v>5406</v>
      </c>
      <c r="K1999" s="3" t="s">
        <v>3169</v>
      </c>
      <c r="L1999" s="3" t="s">
        <v>1170</v>
      </c>
      <c r="M1999" s="3" t="s">
        <v>138</v>
      </c>
      <c r="N1999" s="3" t="s">
        <v>5407</v>
      </c>
      <c r="O1999" s="8" t="str">
        <f t="shared" ref="O1999:P1999" si="2109">IF(J1999="","UNKNOWN",PROPER(TRIM(J1999)))</f>
        <v>Shawna</v>
      </c>
      <c r="P1999" s="8" t="str">
        <f t="shared" si="2109"/>
        <v>Pruitt</v>
      </c>
      <c r="Q1999" s="8" t="str">
        <f t="shared" si="2098"/>
        <v>Bronze</v>
      </c>
      <c r="R1999" s="8" t="str">
        <f>IFERROR(VLOOKUP(TRIM(L1999),State_Mapping!A:B,2,FALSE),"Unknown")</f>
        <v>Tennessee</v>
      </c>
      <c r="S1999" s="8" t="str">
        <f t="shared" si="2099"/>
        <v>Valid</v>
      </c>
    </row>
    <row r="2000">
      <c r="A2000" s="3" t="s">
        <v>6691</v>
      </c>
      <c r="B2000" s="3" t="s">
        <v>3218</v>
      </c>
      <c r="C2000" s="3" t="s">
        <v>6170</v>
      </c>
      <c r="D2000" s="3" t="s">
        <v>55</v>
      </c>
      <c r="E2000" s="3" t="s">
        <v>34</v>
      </c>
      <c r="F2000" s="3" t="s">
        <v>35</v>
      </c>
      <c r="G2000" s="6">
        <v>12.99</v>
      </c>
      <c r="H2000" s="6">
        <v>0.0</v>
      </c>
      <c r="I2000" s="6">
        <v>193.85</v>
      </c>
      <c r="J2000" s="3" t="s">
        <v>3071</v>
      </c>
      <c r="K2000" s="3" t="s">
        <v>3219</v>
      </c>
      <c r="L2000" s="3" t="s">
        <v>534</v>
      </c>
      <c r="M2000" s="3" t="s">
        <v>180</v>
      </c>
      <c r="N2000" s="3" t="s">
        <v>3220</v>
      </c>
      <c r="O2000" s="8" t="str">
        <f t="shared" ref="O2000:P2000" si="2110">IF(J2000="","UNKNOWN",PROPER(TRIM(J2000)))</f>
        <v>Molly</v>
      </c>
      <c r="P2000" s="8" t="str">
        <f t="shared" si="2110"/>
        <v>Hodge</v>
      </c>
      <c r="Q2000" s="8" t="str">
        <f t="shared" si="2098"/>
        <v>Gold</v>
      </c>
      <c r="R2000" s="8" t="str">
        <f>IFERROR(VLOOKUP(TRIM(L2000),State_Mapping!A:B,2,FALSE),"Unknown")</f>
        <v>Virginia</v>
      </c>
      <c r="S2000" s="8" t="str">
        <f t="shared" si="2099"/>
        <v>Valid</v>
      </c>
    </row>
    <row r="2001">
      <c r="A2001" s="3" t="s">
        <v>6692</v>
      </c>
      <c r="B2001" s="3" t="s">
        <v>6693</v>
      </c>
      <c r="C2001" s="3" t="s">
        <v>1371</v>
      </c>
      <c r="D2001" s="3" t="s">
        <v>44</v>
      </c>
      <c r="E2001" s="3" t="s">
        <v>34</v>
      </c>
      <c r="F2001" s="3" t="s">
        <v>46</v>
      </c>
      <c r="G2001" s="6">
        <v>0.0</v>
      </c>
      <c r="H2001" s="6">
        <v>5.0</v>
      </c>
      <c r="I2001" s="6">
        <v>1413.34</v>
      </c>
      <c r="J2001" s="3" t="s">
        <v>3475</v>
      </c>
      <c r="K2001" s="3" t="s">
        <v>5190</v>
      </c>
      <c r="L2001" s="3" t="s">
        <v>627</v>
      </c>
      <c r="M2001" s="3" t="s">
        <v>71</v>
      </c>
      <c r="N2001" s="3" t="s">
        <v>3094</v>
      </c>
      <c r="O2001" s="8" t="str">
        <f t="shared" ref="O2001:P2001" si="2111">IF(J2001="","UNKNOWN",PROPER(TRIM(J2001)))</f>
        <v>Chad</v>
      </c>
      <c r="P2001" s="8" t="str">
        <f t="shared" si="2111"/>
        <v>Welch</v>
      </c>
      <c r="Q2001" s="8" t="str">
        <f t="shared" si="2098"/>
        <v>Bronze</v>
      </c>
      <c r="R2001" s="8" t="str">
        <f>IFERROR(VLOOKUP(TRIM(L2001),State_Mapping!A:B,2,FALSE),"Unknown")</f>
        <v>Washington</v>
      </c>
      <c r="S2001" s="8" t="str">
        <f t="shared" si="2099"/>
        <v>Valid</v>
      </c>
    </row>
    <row r="2002">
      <c r="A2002" s="3" t="s">
        <v>6694</v>
      </c>
      <c r="B2002" s="3" t="s">
        <v>6695</v>
      </c>
      <c r="C2002" s="3" t="s">
        <v>1455</v>
      </c>
      <c r="D2002" s="3" t="s">
        <v>55</v>
      </c>
      <c r="E2002" s="3" t="s">
        <v>34</v>
      </c>
      <c r="F2002" s="3" t="s">
        <v>46</v>
      </c>
      <c r="G2002" s="6">
        <v>0.0</v>
      </c>
      <c r="H2002" s="6">
        <v>10.0</v>
      </c>
      <c r="I2002" s="6">
        <v>755.69</v>
      </c>
      <c r="J2002" s="3" t="s">
        <v>1453</v>
      </c>
      <c r="K2002" s="3" t="s">
        <v>309</v>
      </c>
      <c r="L2002" s="3" t="s">
        <v>85</v>
      </c>
      <c r="M2002" s="3" t="s">
        <v>290</v>
      </c>
      <c r="N2002" s="3" t="s">
        <v>6696</v>
      </c>
      <c r="O2002" s="8" t="str">
        <f t="shared" ref="O2002:P2002" si="2112">IF(J2002="","UNKNOWN",PROPER(TRIM(J2002)))</f>
        <v>Jacqueline</v>
      </c>
      <c r="P2002" s="8" t="str">
        <f t="shared" si="2112"/>
        <v>Nelson</v>
      </c>
      <c r="Q2002" s="8" t="str">
        <f t="shared" si="2098"/>
        <v>Silver</v>
      </c>
      <c r="R2002" s="8" t="str">
        <f>IFERROR(VLOOKUP(TRIM(L2002),State_Mapping!A:B,2,FALSE),"Unknown")</f>
        <v>Wisconsin</v>
      </c>
      <c r="S2002" s="8" t="str">
        <f t="shared" si="2099"/>
        <v>Valid</v>
      </c>
    </row>
    <row r="2003">
      <c r="A2003" s="3" t="s">
        <v>6697</v>
      </c>
      <c r="B2003" s="3" t="s">
        <v>6698</v>
      </c>
      <c r="C2003" s="3" t="s">
        <v>4374</v>
      </c>
      <c r="D2003" s="3" t="s">
        <v>55</v>
      </c>
      <c r="E2003" s="3" t="s">
        <v>34</v>
      </c>
      <c r="F2003" s="3" t="s">
        <v>46</v>
      </c>
      <c r="G2003" s="6">
        <v>0.0</v>
      </c>
      <c r="H2003" s="6">
        <v>0.0</v>
      </c>
      <c r="I2003" s="6">
        <v>1030.83</v>
      </c>
      <c r="J2003" s="3" t="s">
        <v>1489</v>
      </c>
      <c r="K2003" s="3" t="s">
        <v>5348</v>
      </c>
      <c r="L2003" s="3" t="s">
        <v>107</v>
      </c>
      <c r="M2003" s="3" t="s">
        <v>138</v>
      </c>
      <c r="N2003" s="3" t="s">
        <v>6699</v>
      </c>
      <c r="O2003" s="8" t="str">
        <f t="shared" ref="O2003:P2003" si="2113">IF(J2003="","UNKNOWN",PROPER(TRIM(J2003)))</f>
        <v>Todd</v>
      </c>
      <c r="P2003" s="8" t="str">
        <f t="shared" si="2113"/>
        <v>Bray</v>
      </c>
      <c r="Q2003" s="8" t="str">
        <f t="shared" si="2098"/>
        <v>Bronze</v>
      </c>
      <c r="R2003" s="8" t="str">
        <f>IFERROR(VLOOKUP(TRIM(L2003),State_Mapping!A:B,2,FALSE),"Unknown")</f>
        <v>New York</v>
      </c>
      <c r="S2003" s="8" t="str">
        <f t="shared" si="2099"/>
        <v>Valid</v>
      </c>
    </row>
    <row r="2004">
      <c r="A2004" s="3" t="s">
        <v>6700</v>
      </c>
      <c r="B2004" s="3" t="s">
        <v>6701</v>
      </c>
      <c r="C2004" s="3" t="s">
        <v>5220</v>
      </c>
      <c r="D2004" s="3" t="s">
        <v>44</v>
      </c>
      <c r="E2004" s="3" t="s">
        <v>34</v>
      </c>
      <c r="F2004" s="3" t="s">
        <v>46</v>
      </c>
      <c r="G2004" s="6">
        <v>4.99</v>
      </c>
      <c r="H2004" s="6">
        <v>5.0</v>
      </c>
      <c r="I2004" s="6">
        <v>490.93</v>
      </c>
      <c r="J2004" s="3" t="s">
        <v>6702</v>
      </c>
      <c r="K2004" s="3" t="s">
        <v>172</v>
      </c>
      <c r="L2004" s="3" t="s">
        <v>70</v>
      </c>
      <c r="M2004" s="3" t="s">
        <v>71</v>
      </c>
      <c r="N2004" s="3" t="s">
        <v>2135</v>
      </c>
      <c r="O2004" s="8" t="str">
        <f t="shared" ref="O2004:P2004" si="2114">IF(J2004="","UNKNOWN",PROPER(TRIM(J2004)))</f>
        <v>Candice</v>
      </c>
      <c r="P2004" s="8" t="str">
        <f t="shared" si="2114"/>
        <v>Norman</v>
      </c>
      <c r="Q2004" s="8" t="str">
        <f t="shared" si="2098"/>
        <v>Bronze</v>
      </c>
      <c r="R2004" s="8" t="str">
        <f>IFERROR(VLOOKUP(TRIM(L2004),State_Mapping!A:B,2,FALSE),"Unknown")</f>
        <v>Pennsylvania</v>
      </c>
      <c r="S2004" s="8" t="str">
        <f t="shared" si="2099"/>
        <v>Valid</v>
      </c>
    </row>
    <row r="2005">
      <c r="A2005" s="3" t="s">
        <v>6703</v>
      </c>
      <c r="B2005" s="3" t="s">
        <v>6704</v>
      </c>
      <c r="C2005" s="3" t="s">
        <v>505</v>
      </c>
      <c r="D2005" s="3" t="s">
        <v>33</v>
      </c>
      <c r="E2005" s="3" t="s">
        <v>34</v>
      </c>
      <c r="F2005" s="3" t="s">
        <v>67</v>
      </c>
      <c r="G2005" s="6">
        <v>4.99</v>
      </c>
      <c r="H2005" s="6">
        <v>0.0</v>
      </c>
      <c r="I2005" s="6">
        <v>326.07</v>
      </c>
      <c r="J2005" s="3" t="s">
        <v>559</v>
      </c>
      <c r="K2005" s="3" t="s">
        <v>6705</v>
      </c>
      <c r="L2005" s="3" t="s">
        <v>137</v>
      </c>
      <c r="M2005" s="3" t="s">
        <v>78</v>
      </c>
      <c r="N2005" s="3" t="s">
        <v>5583</v>
      </c>
      <c r="O2005" s="8" t="str">
        <f t="shared" ref="O2005:P2005" si="2115">IF(J2005="","UNKNOWN",PROPER(TRIM(J2005)))</f>
        <v>Timothy</v>
      </c>
      <c r="P2005" s="8" t="str">
        <f t="shared" si="2115"/>
        <v>Mcgrath</v>
      </c>
      <c r="Q2005" s="8" t="str">
        <f t="shared" si="2098"/>
        <v>Silver</v>
      </c>
      <c r="R2005" s="8" t="str">
        <f>IFERROR(VLOOKUP(TRIM(L2005),State_Mapping!A:B,2,FALSE),"Unknown")</f>
        <v>California</v>
      </c>
      <c r="S2005" s="8" t="str">
        <f t="shared" si="2099"/>
        <v>Valid</v>
      </c>
    </row>
    <row r="2006">
      <c r="A2006" s="3" t="s">
        <v>6706</v>
      </c>
      <c r="B2006" s="3" t="s">
        <v>6707</v>
      </c>
      <c r="C2006" s="2"/>
      <c r="D2006" s="3" t="s">
        <v>33</v>
      </c>
      <c r="E2006" s="3" t="s">
        <v>34</v>
      </c>
      <c r="F2006" s="3" t="s">
        <v>120</v>
      </c>
      <c r="G2006" s="6">
        <v>4.99</v>
      </c>
      <c r="H2006" s="6">
        <v>20.0</v>
      </c>
      <c r="I2006" s="6">
        <v>2127.4</v>
      </c>
      <c r="J2006" s="3" t="s">
        <v>2250</v>
      </c>
      <c r="K2006" s="3" t="s">
        <v>186</v>
      </c>
      <c r="L2006" s="3" t="s">
        <v>341</v>
      </c>
      <c r="M2006" s="3" t="s">
        <v>100</v>
      </c>
      <c r="N2006" s="3" t="s">
        <v>533</v>
      </c>
      <c r="O2006" s="8" t="str">
        <f t="shared" ref="O2006:P2006" si="2116">IF(J2006="","UNKNOWN",PROPER(TRIM(J2006)))</f>
        <v>Susan</v>
      </c>
      <c r="P2006" s="8" t="str">
        <f t="shared" si="2116"/>
        <v>Anderson</v>
      </c>
      <c r="Q2006" s="8" t="str">
        <f t="shared" si="2098"/>
        <v>Silver</v>
      </c>
      <c r="R2006" s="8" t="str">
        <f>IFERROR(VLOOKUP(TRIM(L2006),State_Mapping!A:B,2,FALSE),"Unknown")</f>
        <v>Illinois</v>
      </c>
      <c r="S2006" s="8" t="str">
        <f t="shared" si="2099"/>
        <v>Missing</v>
      </c>
    </row>
    <row r="2007">
      <c r="A2007" s="3" t="s">
        <v>6708</v>
      </c>
      <c r="B2007" s="3" t="s">
        <v>3765</v>
      </c>
      <c r="C2007" s="3" t="s">
        <v>2710</v>
      </c>
      <c r="D2007" s="3" t="s">
        <v>44</v>
      </c>
      <c r="E2007" s="3" t="s">
        <v>34</v>
      </c>
      <c r="F2007" s="3" t="s">
        <v>35</v>
      </c>
      <c r="G2007" s="6">
        <v>5.99</v>
      </c>
      <c r="H2007" s="6">
        <v>0.0</v>
      </c>
      <c r="I2007" s="6">
        <v>2906.74</v>
      </c>
      <c r="J2007" s="3" t="s">
        <v>464</v>
      </c>
      <c r="K2007" s="3" t="s">
        <v>3587</v>
      </c>
      <c r="L2007" s="3" t="s">
        <v>459</v>
      </c>
      <c r="M2007" s="3" t="s">
        <v>61</v>
      </c>
      <c r="N2007" s="3" t="s">
        <v>3766</v>
      </c>
      <c r="O2007" s="8" t="str">
        <f t="shared" ref="O2007:P2007" si="2117">IF(J2007="","UNKNOWN",PROPER(TRIM(J2007)))</f>
        <v>Jennifer</v>
      </c>
      <c r="P2007" s="8" t="str">
        <f t="shared" si="2117"/>
        <v>Vasquez</v>
      </c>
      <c r="Q2007" s="8" t="str">
        <f t="shared" si="2098"/>
        <v>Gold</v>
      </c>
      <c r="R2007" s="8" t="str">
        <f>IFERROR(VLOOKUP(TRIM(L2007),State_Mapping!A:B,2,FALSE),"Unknown")</f>
        <v>Arizona</v>
      </c>
      <c r="S2007" s="8" t="str">
        <f t="shared" si="2099"/>
        <v>Valid</v>
      </c>
    </row>
    <row r="2008">
      <c r="A2008" s="3" t="s">
        <v>6709</v>
      </c>
      <c r="B2008" s="3" t="s">
        <v>6710</v>
      </c>
      <c r="C2008" s="3" t="s">
        <v>3103</v>
      </c>
      <c r="D2008" s="3" t="s">
        <v>33</v>
      </c>
      <c r="E2008" s="3" t="s">
        <v>34</v>
      </c>
      <c r="F2008" s="3" t="s">
        <v>46</v>
      </c>
      <c r="G2008" s="6">
        <v>7.99</v>
      </c>
      <c r="H2008" s="6">
        <v>15.0</v>
      </c>
      <c r="I2008" s="6">
        <v>496.14</v>
      </c>
      <c r="J2008" s="3" t="s">
        <v>217</v>
      </c>
      <c r="K2008" s="3" t="s">
        <v>971</v>
      </c>
      <c r="L2008" s="3" t="s">
        <v>737</v>
      </c>
      <c r="M2008" s="3" t="s">
        <v>100</v>
      </c>
      <c r="N2008" s="3" t="s">
        <v>1410</v>
      </c>
      <c r="O2008" s="8" t="str">
        <f t="shared" ref="O2008:P2008" si="2118">IF(J2008="","UNKNOWN",PROPER(TRIM(J2008)))</f>
        <v>Amy</v>
      </c>
      <c r="P2008" s="8" t="str">
        <f t="shared" si="2118"/>
        <v>Moore</v>
      </c>
      <c r="Q2008" s="8" t="str">
        <f t="shared" si="2098"/>
        <v>Silver</v>
      </c>
      <c r="R2008" s="8" t="str">
        <f>IFERROR(VLOOKUP(TRIM(L2008),State_Mapping!A:B,2,FALSE),"Unknown")</f>
        <v>Virginia</v>
      </c>
      <c r="S2008" s="8" t="str">
        <f t="shared" si="2099"/>
        <v>Valid</v>
      </c>
    </row>
    <row r="2009">
      <c r="A2009" s="3" t="s">
        <v>6711</v>
      </c>
      <c r="B2009" s="3" t="s">
        <v>5427</v>
      </c>
      <c r="C2009" s="3" t="s">
        <v>3466</v>
      </c>
      <c r="D2009" s="3" t="s">
        <v>33</v>
      </c>
      <c r="E2009" s="3" t="s">
        <v>34</v>
      </c>
      <c r="F2009" s="3" t="s">
        <v>67</v>
      </c>
      <c r="G2009" s="6">
        <v>0.0</v>
      </c>
      <c r="H2009" s="6">
        <v>5.0</v>
      </c>
      <c r="I2009" s="6">
        <v>225.7</v>
      </c>
      <c r="J2009" s="3" t="s">
        <v>5429</v>
      </c>
      <c r="K2009" s="3" t="s">
        <v>205</v>
      </c>
      <c r="L2009" s="3" t="s">
        <v>534</v>
      </c>
      <c r="M2009" s="3" t="s">
        <v>138</v>
      </c>
      <c r="N2009" s="3" t="s">
        <v>5430</v>
      </c>
      <c r="O2009" s="8" t="str">
        <f t="shared" ref="O2009:P2009" si="2119">IF(J2009="","UNKNOWN",PROPER(TRIM(J2009)))</f>
        <v>Shelley</v>
      </c>
      <c r="P2009" s="8" t="str">
        <f t="shared" si="2119"/>
        <v>Diaz</v>
      </c>
      <c r="Q2009" s="8" t="str">
        <f t="shared" si="2098"/>
        <v>Bronze</v>
      </c>
      <c r="R2009" s="8" t="str">
        <f>IFERROR(VLOOKUP(TRIM(L2009),State_Mapping!A:B,2,FALSE),"Unknown")</f>
        <v>Virginia</v>
      </c>
      <c r="S2009" s="8" t="str">
        <f t="shared" si="2099"/>
        <v>Valid</v>
      </c>
    </row>
    <row r="2010">
      <c r="A2010" s="3" t="s">
        <v>6712</v>
      </c>
      <c r="B2010" s="3" t="s">
        <v>6713</v>
      </c>
      <c r="C2010" s="3" t="s">
        <v>3384</v>
      </c>
      <c r="D2010" s="3" t="s">
        <v>55</v>
      </c>
      <c r="E2010" s="3" t="s">
        <v>34</v>
      </c>
      <c r="F2010" s="3" t="s">
        <v>67</v>
      </c>
      <c r="G2010" s="6">
        <v>4.99</v>
      </c>
      <c r="H2010" s="6">
        <v>0.0</v>
      </c>
      <c r="I2010" s="6">
        <v>142.79</v>
      </c>
      <c r="J2010" s="3" t="s">
        <v>405</v>
      </c>
      <c r="K2010" s="3" t="s">
        <v>3299</v>
      </c>
      <c r="L2010" s="3" t="s">
        <v>115</v>
      </c>
      <c r="M2010" s="3" t="s">
        <v>108</v>
      </c>
      <c r="N2010" s="3" t="s">
        <v>216</v>
      </c>
      <c r="O2010" s="8" t="str">
        <f t="shared" ref="O2010:P2010" si="2120">IF(J2010="","UNKNOWN",PROPER(TRIM(J2010)))</f>
        <v>Jessica</v>
      </c>
      <c r="P2010" s="8" t="str">
        <f t="shared" si="2120"/>
        <v>Shelton</v>
      </c>
      <c r="Q2010" s="8" t="str">
        <f t="shared" si="2098"/>
        <v>Platinum</v>
      </c>
      <c r="R2010" s="8" t="str">
        <f>IFERROR(VLOOKUP(TRIM(L2010),State_Mapping!A:B,2,FALSE),"Unknown")</f>
        <v>North Carolina</v>
      </c>
      <c r="S2010" s="8" t="str">
        <f t="shared" si="2099"/>
        <v>Valid</v>
      </c>
    </row>
    <row r="2011">
      <c r="A2011" s="3" t="s">
        <v>6714</v>
      </c>
      <c r="B2011" s="3" t="s">
        <v>6715</v>
      </c>
      <c r="C2011" s="3" t="s">
        <v>6300</v>
      </c>
      <c r="D2011" s="3" t="s">
        <v>44</v>
      </c>
      <c r="E2011" s="3" t="s">
        <v>34</v>
      </c>
      <c r="F2011" s="3" t="s">
        <v>46</v>
      </c>
      <c r="G2011" s="6">
        <v>7.99</v>
      </c>
      <c r="H2011" s="6">
        <v>0.0</v>
      </c>
      <c r="I2011" s="6">
        <v>2826.37</v>
      </c>
      <c r="J2011" s="3" t="s">
        <v>178</v>
      </c>
      <c r="K2011" s="3" t="s">
        <v>2200</v>
      </c>
      <c r="L2011" s="3" t="s">
        <v>4008</v>
      </c>
      <c r="M2011" s="3" t="s">
        <v>243</v>
      </c>
      <c r="N2011" s="3" t="s">
        <v>2737</v>
      </c>
      <c r="O2011" s="8" t="str">
        <f t="shared" ref="O2011:P2011" si="2121">IF(J2011="","UNKNOWN",PROPER(TRIM(J2011)))</f>
        <v>Bruce</v>
      </c>
      <c r="P2011" s="8" t="str">
        <f t="shared" si="2121"/>
        <v>Henderson</v>
      </c>
      <c r="Q2011" s="8" t="str">
        <f t="shared" si="2098"/>
        <v>Platinum</v>
      </c>
      <c r="R2011" s="8" t="str">
        <f>IFERROR(VLOOKUP(TRIM(L2011),State_Mapping!A:B,2,FALSE),"Unknown")</f>
        <v>Indiana</v>
      </c>
      <c r="S2011" s="8" t="str">
        <f t="shared" si="2099"/>
        <v>Valid</v>
      </c>
    </row>
    <row r="2012">
      <c r="A2012" s="3" t="s">
        <v>6716</v>
      </c>
      <c r="B2012" s="3" t="s">
        <v>6566</v>
      </c>
      <c r="C2012" s="3" t="s">
        <v>112</v>
      </c>
      <c r="D2012" s="3" t="s">
        <v>55</v>
      </c>
      <c r="E2012" s="3" t="s">
        <v>34</v>
      </c>
      <c r="F2012" s="3" t="s">
        <v>46</v>
      </c>
      <c r="G2012" s="6">
        <v>4.99</v>
      </c>
      <c r="H2012" s="6">
        <v>0.0</v>
      </c>
      <c r="I2012" s="6">
        <v>2463.5</v>
      </c>
      <c r="J2012" s="3" t="s">
        <v>6568</v>
      </c>
      <c r="K2012" s="3" t="s">
        <v>3457</v>
      </c>
      <c r="L2012" s="3" t="s">
        <v>1117</v>
      </c>
      <c r="M2012" s="3" t="s">
        <v>100</v>
      </c>
      <c r="N2012" s="3" t="s">
        <v>4573</v>
      </c>
      <c r="O2012" s="8" t="str">
        <f t="shared" ref="O2012:P2012" si="2122">IF(J2012="","UNKNOWN",PROPER(TRIM(J2012)))</f>
        <v>Kathleen</v>
      </c>
      <c r="P2012" s="8" t="str">
        <f t="shared" si="2122"/>
        <v>Fitzgerald</v>
      </c>
      <c r="Q2012" s="8" t="str">
        <f t="shared" si="2098"/>
        <v>Silver</v>
      </c>
      <c r="R2012" s="8" t="str">
        <f>IFERROR(VLOOKUP(TRIM(L2012),State_Mapping!A:B,2,FALSE),"Unknown")</f>
        <v>Ohio</v>
      </c>
      <c r="S2012" s="8" t="str">
        <f t="shared" si="2099"/>
        <v>Valid</v>
      </c>
    </row>
    <row r="2013">
      <c r="A2013" s="3" t="s">
        <v>6717</v>
      </c>
      <c r="B2013" s="3" t="s">
        <v>6718</v>
      </c>
      <c r="C2013" s="3" t="s">
        <v>6719</v>
      </c>
      <c r="D2013" s="3" t="s">
        <v>44</v>
      </c>
      <c r="E2013" s="3" t="s">
        <v>34</v>
      </c>
      <c r="F2013" s="3" t="s">
        <v>35</v>
      </c>
      <c r="G2013" s="6">
        <v>0.0</v>
      </c>
      <c r="H2013" s="6">
        <v>0.0</v>
      </c>
      <c r="I2013" s="6">
        <v>1987.66</v>
      </c>
      <c r="J2013" s="3" t="s">
        <v>1627</v>
      </c>
      <c r="K2013" s="3" t="s">
        <v>6720</v>
      </c>
      <c r="L2013" s="3" t="s">
        <v>199</v>
      </c>
      <c r="M2013" s="3" t="s">
        <v>78</v>
      </c>
      <c r="N2013" s="3" t="s">
        <v>2992</v>
      </c>
      <c r="O2013" s="8" t="str">
        <f t="shared" ref="O2013:P2013" si="2123">IF(J2013="","UNKNOWN",PROPER(TRIM(J2013)))</f>
        <v>Kathleen</v>
      </c>
      <c r="P2013" s="8" t="str">
        <f t="shared" si="2123"/>
        <v>Barry</v>
      </c>
      <c r="Q2013" s="8" t="str">
        <f t="shared" si="2098"/>
        <v>Silver</v>
      </c>
      <c r="R2013" s="8" t="str">
        <f>IFERROR(VLOOKUP(TRIM(L2013),State_Mapping!A:B,2,FALSE),"Unknown")</f>
        <v>Indiana</v>
      </c>
      <c r="S2013" s="8" t="str">
        <f t="shared" si="2099"/>
        <v>Valid</v>
      </c>
    </row>
    <row r="2014">
      <c r="A2014" s="3" t="s">
        <v>6721</v>
      </c>
      <c r="B2014" s="3" t="s">
        <v>6722</v>
      </c>
      <c r="C2014" s="3" t="s">
        <v>362</v>
      </c>
      <c r="D2014" s="3" t="s">
        <v>55</v>
      </c>
      <c r="E2014" s="3" t="s">
        <v>34</v>
      </c>
      <c r="F2014" s="3" t="s">
        <v>46</v>
      </c>
      <c r="G2014" s="6">
        <v>0.0</v>
      </c>
      <c r="H2014" s="6">
        <v>10.0</v>
      </c>
      <c r="I2014" s="6">
        <v>2797.42</v>
      </c>
      <c r="J2014" s="3" t="s">
        <v>217</v>
      </c>
      <c r="K2014" s="3" t="s">
        <v>1959</v>
      </c>
      <c r="L2014" s="3" t="s">
        <v>173</v>
      </c>
      <c r="M2014" s="3" t="s">
        <v>50</v>
      </c>
      <c r="N2014" s="3" t="s">
        <v>6723</v>
      </c>
      <c r="O2014" s="8" t="str">
        <f t="shared" ref="O2014:P2014" si="2124">IF(J2014="","UNKNOWN",PROPER(TRIM(J2014)))</f>
        <v>Amy</v>
      </c>
      <c r="P2014" s="8" t="str">
        <f t="shared" si="2124"/>
        <v>Sanchez</v>
      </c>
      <c r="Q2014" s="8" t="str">
        <f t="shared" si="2098"/>
        <v>Gold</v>
      </c>
      <c r="R2014" s="8" t="str">
        <f>IFERROR(VLOOKUP(TRIM(L2014),State_Mapping!A:B,2,FALSE),"Unknown")</f>
        <v>New Jersey</v>
      </c>
      <c r="S2014" s="8" t="str">
        <f t="shared" si="2099"/>
        <v>Valid</v>
      </c>
    </row>
    <row r="2015">
      <c r="A2015" s="3" t="s">
        <v>6724</v>
      </c>
      <c r="B2015" s="3" t="s">
        <v>6725</v>
      </c>
      <c r="C2015" s="3" t="s">
        <v>5225</v>
      </c>
      <c r="D2015" s="3" t="s">
        <v>55</v>
      </c>
      <c r="E2015" s="3" t="s">
        <v>34</v>
      </c>
      <c r="F2015" s="3" t="s">
        <v>120</v>
      </c>
      <c r="G2015" s="6">
        <v>12.99</v>
      </c>
      <c r="H2015" s="6">
        <v>5.0</v>
      </c>
      <c r="I2015" s="6">
        <v>1368.73</v>
      </c>
      <c r="J2015" s="3" t="s">
        <v>4364</v>
      </c>
      <c r="K2015" s="3" t="s">
        <v>951</v>
      </c>
      <c r="L2015" s="3" t="s">
        <v>276</v>
      </c>
      <c r="M2015" s="3" t="s">
        <v>78</v>
      </c>
      <c r="N2015" s="3" t="s">
        <v>6485</v>
      </c>
      <c r="O2015" s="8" t="str">
        <f t="shared" ref="O2015:P2015" si="2125">IF(J2015="","UNKNOWN",PROPER(TRIM(J2015)))</f>
        <v>Austin</v>
      </c>
      <c r="P2015" s="8" t="str">
        <f t="shared" si="2125"/>
        <v>Walker</v>
      </c>
      <c r="Q2015" s="8" t="str">
        <f t="shared" si="2098"/>
        <v>Silver</v>
      </c>
      <c r="R2015" s="8" t="str">
        <f>IFERROR(VLOOKUP(TRIM(L2015),State_Mapping!A:B,2,FALSE),"Unknown")</f>
        <v>Georgia</v>
      </c>
      <c r="S2015" s="8" t="str">
        <f t="shared" si="2099"/>
        <v>Valid</v>
      </c>
    </row>
    <row r="2016">
      <c r="A2016" s="3" t="s">
        <v>6726</v>
      </c>
      <c r="B2016" s="3" t="s">
        <v>5126</v>
      </c>
      <c r="C2016" s="3" t="s">
        <v>43</v>
      </c>
      <c r="D2016" s="3" t="s">
        <v>44</v>
      </c>
      <c r="E2016" s="3" t="s">
        <v>34</v>
      </c>
      <c r="F2016" s="3" t="s">
        <v>35</v>
      </c>
      <c r="G2016" s="6">
        <v>4.99</v>
      </c>
      <c r="H2016" s="6">
        <v>5.0</v>
      </c>
      <c r="I2016" s="6">
        <v>1848.04</v>
      </c>
      <c r="J2016" s="3" t="s">
        <v>5127</v>
      </c>
      <c r="K2016" s="3" t="s">
        <v>3464</v>
      </c>
      <c r="L2016" s="3" t="s">
        <v>173</v>
      </c>
      <c r="M2016" s="3" t="s">
        <v>100</v>
      </c>
      <c r="N2016" s="3" t="s">
        <v>5128</v>
      </c>
      <c r="O2016" s="8" t="str">
        <f t="shared" ref="O2016:P2016" si="2126">IF(J2016="","UNKNOWN",PROPER(TRIM(J2016)))</f>
        <v>Julia</v>
      </c>
      <c r="P2016" s="8" t="str">
        <f t="shared" si="2126"/>
        <v>Gibson</v>
      </c>
      <c r="Q2016" s="8" t="str">
        <f t="shared" si="2098"/>
        <v>Silver</v>
      </c>
      <c r="R2016" s="8" t="str">
        <f>IFERROR(VLOOKUP(TRIM(L2016),State_Mapping!A:B,2,FALSE),"Unknown")</f>
        <v>New Jersey</v>
      </c>
      <c r="S2016" s="8" t="str">
        <f t="shared" si="2099"/>
        <v>Valid</v>
      </c>
    </row>
    <row r="2017">
      <c r="A2017" s="3" t="s">
        <v>6727</v>
      </c>
      <c r="B2017" s="3" t="s">
        <v>6728</v>
      </c>
      <c r="C2017" s="3" t="s">
        <v>6729</v>
      </c>
      <c r="D2017" s="3" t="s">
        <v>44</v>
      </c>
      <c r="E2017" s="3" t="s">
        <v>34</v>
      </c>
      <c r="F2017" s="3" t="s">
        <v>35</v>
      </c>
      <c r="G2017" s="6">
        <v>7.99</v>
      </c>
      <c r="H2017" s="6">
        <v>0.0</v>
      </c>
      <c r="I2017" s="6">
        <v>864.21</v>
      </c>
      <c r="J2017" s="3" t="s">
        <v>353</v>
      </c>
      <c r="K2017" s="3" t="s">
        <v>1803</v>
      </c>
      <c r="L2017" s="3" t="s">
        <v>932</v>
      </c>
      <c r="M2017" s="3" t="s">
        <v>138</v>
      </c>
      <c r="N2017" s="3" t="s">
        <v>6730</v>
      </c>
      <c r="O2017" s="8" t="str">
        <f t="shared" ref="O2017:P2017" si="2127">IF(J2017="","UNKNOWN",PROPER(TRIM(J2017)))</f>
        <v>Allen</v>
      </c>
      <c r="P2017" s="8" t="str">
        <f t="shared" si="2127"/>
        <v>Decker</v>
      </c>
      <c r="Q2017" s="8" t="str">
        <f t="shared" si="2098"/>
        <v>Bronze</v>
      </c>
      <c r="R2017" s="8" t="str">
        <f>IFERROR(VLOOKUP(TRIM(L2017),State_Mapping!A:B,2,FALSE),"Unknown")</f>
        <v>Florida</v>
      </c>
      <c r="S2017" s="8" t="str">
        <f t="shared" si="2099"/>
        <v>Valid</v>
      </c>
    </row>
    <row r="2018">
      <c r="A2018" s="3" t="s">
        <v>6731</v>
      </c>
      <c r="B2018" s="3" t="s">
        <v>3653</v>
      </c>
      <c r="C2018" s="3" t="s">
        <v>4091</v>
      </c>
      <c r="D2018" s="3" t="s">
        <v>33</v>
      </c>
      <c r="E2018" s="3" t="s">
        <v>34</v>
      </c>
      <c r="F2018" s="3" t="s">
        <v>35</v>
      </c>
      <c r="G2018" s="6">
        <v>7.99</v>
      </c>
      <c r="H2018" s="6">
        <v>0.0</v>
      </c>
      <c r="I2018" s="6">
        <v>1173.52</v>
      </c>
      <c r="J2018" s="3" t="s">
        <v>3206</v>
      </c>
      <c r="K2018" s="3" t="s">
        <v>412</v>
      </c>
      <c r="L2018" s="3" t="s">
        <v>1204</v>
      </c>
      <c r="M2018" s="3" t="s">
        <v>71</v>
      </c>
      <c r="N2018" s="3" t="s">
        <v>1275</v>
      </c>
      <c r="O2018" s="8" t="str">
        <f t="shared" ref="O2018:P2018" si="2128">IF(J2018="","UNKNOWN",PROPER(TRIM(J2018)))</f>
        <v>Kaylee</v>
      </c>
      <c r="P2018" s="8" t="str">
        <f t="shared" si="2128"/>
        <v>Lopez</v>
      </c>
      <c r="Q2018" s="8" t="str">
        <f t="shared" si="2098"/>
        <v>Bronze</v>
      </c>
      <c r="R2018" s="8" t="str">
        <f>IFERROR(VLOOKUP(TRIM(L2018),State_Mapping!A:B,2,FALSE),"Unknown")</f>
        <v>Michigan</v>
      </c>
      <c r="S2018" s="8" t="str">
        <f t="shared" si="2099"/>
        <v>Valid</v>
      </c>
    </row>
    <row r="2019">
      <c r="A2019" s="3" t="s">
        <v>6732</v>
      </c>
      <c r="B2019" s="3" t="s">
        <v>514</v>
      </c>
      <c r="C2019" s="3" t="s">
        <v>1688</v>
      </c>
      <c r="D2019" s="3" t="s">
        <v>33</v>
      </c>
      <c r="E2019" s="3" t="s">
        <v>34</v>
      </c>
      <c r="F2019" s="3" t="s">
        <v>46</v>
      </c>
      <c r="G2019" s="6">
        <v>4.99</v>
      </c>
      <c r="H2019" s="6">
        <v>0.0</v>
      </c>
      <c r="I2019" s="6">
        <v>1393.1</v>
      </c>
      <c r="J2019" s="3" t="s">
        <v>515</v>
      </c>
      <c r="K2019" s="3" t="s">
        <v>388</v>
      </c>
      <c r="L2019" s="3" t="s">
        <v>516</v>
      </c>
      <c r="M2019" s="3" t="s">
        <v>303</v>
      </c>
      <c r="N2019" s="3" t="s">
        <v>517</v>
      </c>
      <c r="O2019" s="8" t="str">
        <f t="shared" ref="O2019:P2019" si="2129">IF(J2019="","UNKNOWN",PROPER(TRIM(J2019)))</f>
        <v>Jonathan</v>
      </c>
      <c r="P2019" s="8" t="str">
        <f t="shared" si="2129"/>
        <v>Collins</v>
      </c>
      <c r="Q2019" s="8" t="str">
        <f t="shared" si="2098"/>
        <v>Platinum</v>
      </c>
      <c r="R2019" s="8" t="str">
        <f>IFERROR(VLOOKUP(TRIM(L2019),State_Mapping!A:B,2,FALSE),"Unknown")</f>
        <v>Pennsylvania</v>
      </c>
      <c r="S2019" s="8" t="str">
        <f t="shared" si="2099"/>
        <v>Valid</v>
      </c>
    </row>
    <row r="2020" hidden="1">
      <c r="A2020" s="3" t="s">
        <v>6733</v>
      </c>
      <c r="B2020" s="3" t="s">
        <v>5350</v>
      </c>
      <c r="C2020" s="3" t="s">
        <v>139</v>
      </c>
      <c r="D2020" s="3" t="s">
        <v>44</v>
      </c>
      <c r="E2020" s="3" t="s">
        <v>66</v>
      </c>
      <c r="F2020" s="3" t="s">
        <v>67</v>
      </c>
      <c r="G2020" s="6">
        <v>0.0</v>
      </c>
      <c r="H2020" s="6">
        <v>15.0</v>
      </c>
      <c r="I2020" s="6">
        <v>1145.19</v>
      </c>
      <c r="J2020" s="3" t="s">
        <v>559</v>
      </c>
      <c r="K2020" s="3" t="s">
        <v>5351</v>
      </c>
      <c r="L2020" s="3" t="s">
        <v>1329</v>
      </c>
      <c r="M2020" s="3" t="s">
        <v>61</v>
      </c>
      <c r="N2020" s="3" t="s">
        <v>3679</v>
      </c>
    </row>
    <row r="2021">
      <c r="A2021" s="3" t="s">
        <v>6734</v>
      </c>
      <c r="B2021" s="3" t="s">
        <v>6735</v>
      </c>
      <c r="C2021" s="3" t="s">
        <v>4580</v>
      </c>
      <c r="D2021" s="3" t="s">
        <v>33</v>
      </c>
      <c r="E2021" s="3" t="s">
        <v>34</v>
      </c>
      <c r="F2021" s="3" t="s">
        <v>57</v>
      </c>
      <c r="G2021" s="6">
        <v>0.0</v>
      </c>
      <c r="H2021" s="6">
        <v>0.0</v>
      </c>
      <c r="I2021" s="6">
        <v>1552.85</v>
      </c>
      <c r="J2021" s="3" t="s">
        <v>1489</v>
      </c>
      <c r="K2021" s="3" t="s">
        <v>1436</v>
      </c>
      <c r="L2021" s="3" t="s">
        <v>341</v>
      </c>
      <c r="M2021" s="3" t="s">
        <v>71</v>
      </c>
      <c r="N2021" s="3" t="s">
        <v>5136</v>
      </c>
      <c r="O2021" s="8" t="str">
        <f t="shared" ref="O2021:P2021" si="2130">IF(J2021="","UNKNOWN",PROPER(TRIM(J2021)))</f>
        <v>Todd</v>
      </c>
      <c r="P2021" s="8" t="str">
        <f t="shared" si="2130"/>
        <v>Carter</v>
      </c>
      <c r="Q2021" s="8" t="str">
        <f t="shared" ref="Q2021:Q2024" si="2132">IF(M2021="","UNKNOWN",PROPER(TRIM(M2021)))</f>
        <v>Bronze</v>
      </c>
      <c r="R2021" s="8" t="str">
        <f>IFERROR(VLOOKUP(TRIM(L2021),State_Mapping!A:B,2,FALSE),"Unknown")</f>
        <v>Illinois</v>
      </c>
      <c r="S2021" s="8" t="str">
        <f t="shared" ref="S2021:S2024" si="2133">IF(C2021="","Missing","Valid")</f>
        <v>Valid</v>
      </c>
    </row>
    <row r="2022">
      <c r="A2022" s="3" t="s">
        <v>6736</v>
      </c>
      <c r="B2022" s="3" t="s">
        <v>1104</v>
      </c>
      <c r="C2022" s="3" t="s">
        <v>660</v>
      </c>
      <c r="D2022" s="3" t="s">
        <v>44</v>
      </c>
      <c r="E2022" s="3" t="s">
        <v>34</v>
      </c>
      <c r="F2022" s="3" t="s">
        <v>57</v>
      </c>
      <c r="G2022" s="6">
        <v>12.99</v>
      </c>
      <c r="H2022" s="6">
        <v>0.0</v>
      </c>
      <c r="I2022" s="6">
        <v>1605.67</v>
      </c>
      <c r="J2022" s="3" t="s">
        <v>430</v>
      </c>
      <c r="K2022" s="3" t="s">
        <v>1106</v>
      </c>
      <c r="L2022" s="3" t="s">
        <v>250</v>
      </c>
      <c r="M2022" s="3" t="s">
        <v>138</v>
      </c>
      <c r="N2022" s="3" t="s">
        <v>542</v>
      </c>
      <c r="O2022" s="8" t="str">
        <f t="shared" ref="O2022:P2022" si="2131">IF(J2022="","UNKNOWN",PROPER(TRIM(J2022)))</f>
        <v>Robert</v>
      </c>
      <c r="P2022" s="8" t="str">
        <f t="shared" si="2131"/>
        <v>Elliott</v>
      </c>
      <c r="Q2022" s="8" t="str">
        <f t="shared" si="2132"/>
        <v>Bronze</v>
      </c>
      <c r="R2022" s="8" t="str">
        <f>IFERROR(VLOOKUP(TRIM(L2022),State_Mapping!A:B,2,FALSE),"Unknown")</f>
        <v>Texas</v>
      </c>
      <c r="S2022" s="8" t="str">
        <f t="shared" si="2133"/>
        <v>Valid</v>
      </c>
    </row>
    <row r="2023">
      <c r="A2023" s="3" t="s">
        <v>6737</v>
      </c>
      <c r="B2023" s="3" t="s">
        <v>6738</v>
      </c>
      <c r="C2023" s="3" t="s">
        <v>2269</v>
      </c>
      <c r="D2023" s="3" t="s">
        <v>33</v>
      </c>
      <c r="E2023" s="3" t="s">
        <v>34</v>
      </c>
      <c r="F2023" s="3" t="s">
        <v>57</v>
      </c>
      <c r="G2023" s="6">
        <v>4.99</v>
      </c>
      <c r="H2023" s="6">
        <v>0.0</v>
      </c>
      <c r="I2023" s="6">
        <v>72.02</v>
      </c>
      <c r="J2023" s="3" t="s">
        <v>1910</v>
      </c>
      <c r="K2023" s="3" t="s">
        <v>2168</v>
      </c>
      <c r="L2023" s="3" t="s">
        <v>115</v>
      </c>
      <c r="M2023" s="3" t="s">
        <v>138</v>
      </c>
      <c r="N2023" s="3" t="s">
        <v>907</v>
      </c>
      <c r="O2023" s="8" t="str">
        <f t="shared" ref="O2023:P2023" si="2134">IF(J2023="","UNKNOWN",PROPER(TRIM(J2023)))</f>
        <v>Samantha</v>
      </c>
      <c r="P2023" s="8" t="str">
        <f t="shared" si="2134"/>
        <v>Morris</v>
      </c>
      <c r="Q2023" s="8" t="str">
        <f t="shared" si="2132"/>
        <v>Bronze</v>
      </c>
      <c r="R2023" s="8" t="str">
        <f>IFERROR(VLOOKUP(TRIM(L2023),State_Mapping!A:B,2,FALSE),"Unknown")</f>
        <v>North Carolina</v>
      </c>
      <c r="S2023" s="8" t="str">
        <f t="shared" si="2133"/>
        <v>Valid</v>
      </c>
    </row>
    <row r="2024">
      <c r="A2024" s="3" t="s">
        <v>6739</v>
      </c>
      <c r="B2024" s="3" t="s">
        <v>6740</v>
      </c>
      <c r="C2024" s="3" t="s">
        <v>778</v>
      </c>
      <c r="D2024" s="3" t="s">
        <v>33</v>
      </c>
      <c r="E2024" s="3" t="s">
        <v>163</v>
      </c>
      <c r="F2024" s="3" t="s">
        <v>46</v>
      </c>
      <c r="G2024" s="6">
        <v>0.0</v>
      </c>
      <c r="H2024" s="6">
        <v>10.0</v>
      </c>
      <c r="I2024" s="6">
        <v>4164.69</v>
      </c>
      <c r="J2024" s="3" t="s">
        <v>503</v>
      </c>
      <c r="K2024" s="3" t="s">
        <v>178</v>
      </c>
      <c r="L2024" s="3" t="s">
        <v>166</v>
      </c>
      <c r="M2024" s="3" t="s">
        <v>78</v>
      </c>
      <c r="N2024" s="3" t="s">
        <v>5034</v>
      </c>
      <c r="O2024" s="8" t="str">
        <f t="shared" ref="O2024:P2024" si="2135">IF(J2024="","UNKNOWN",PROPER(TRIM(J2024)))</f>
        <v>Stephanie</v>
      </c>
      <c r="P2024" s="8" t="str">
        <f t="shared" si="2135"/>
        <v>Bruce</v>
      </c>
      <c r="Q2024" s="8" t="str">
        <f t="shared" si="2132"/>
        <v>Silver</v>
      </c>
      <c r="R2024" s="8" t="str">
        <f>IFERROR(VLOOKUP(TRIM(L2024),State_Mapping!A:B,2,FALSE),"Unknown")</f>
        <v>Washington</v>
      </c>
      <c r="S2024" s="8" t="str">
        <f t="shared" si="2133"/>
        <v>Valid</v>
      </c>
    </row>
    <row r="2025" hidden="1">
      <c r="A2025" s="3" t="s">
        <v>6741</v>
      </c>
      <c r="B2025" s="3" t="s">
        <v>2263</v>
      </c>
      <c r="C2025" s="3" t="s">
        <v>3799</v>
      </c>
      <c r="D2025" s="3" t="s">
        <v>55</v>
      </c>
      <c r="E2025" s="3" t="s">
        <v>45</v>
      </c>
      <c r="F2025" s="3" t="s">
        <v>35</v>
      </c>
      <c r="G2025" s="6">
        <v>4.99</v>
      </c>
      <c r="H2025" s="6">
        <v>0.0</v>
      </c>
      <c r="I2025" s="6">
        <v>1574.75</v>
      </c>
      <c r="J2025" s="3" t="s">
        <v>2265</v>
      </c>
      <c r="K2025" s="3" t="s">
        <v>1406</v>
      </c>
      <c r="L2025" s="3" t="s">
        <v>212</v>
      </c>
      <c r="M2025" s="3" t="s">
        <v>138</v>
      </c>
      <c r="N2025" s="3" t="s">
        <v>2266</v>
      </c>
    </row>
    <row r="2026">
      <c r="A2026" s="3" t="s">
        <v>6742</v>
      </c>
      <c r="B2026" s="3" t="s">
        <v>6698</v>
      </c>
      <c r="C2026" s="3" t="s">
        <v>6110</v>
      </c>
      <c r="D2026" s="3" t="s">
        <v>33</v>
      </c>
      <c r="E2026" s="3" t="s">
        <v>34</v>
      </c>
      <c r="F2026" s="3" t="s">
        <v>67</v>
      </c>
      <c r="G2026" s="6">
        <v>0.0</v>
      </c>
      <c r="H2026" s="6">
        <v>25.0</v>
      </c>
      <c r="I2026" s="6">
        <v>443.97</v>
      </c>
      <c r="J2026" s="3" t="s">
        <v>1489</v>
      </c>
      <c r="K2026" s="3" t="s">
        <v>5348</v>
      </c>
      <c r="L2026" s="3" t="s">
        <v>107</v>
      </c>
      <c r="M2026" s="3" t="s">
        <v>138</v>
      </c>
      <c r="N2026" s="3" t="s">
        <v>6699</v>
      </c>
      <c r="O2026" s="8" t="str">
        <f t="shared" ref="O2026:P2026" si="2136">IF(J2026="","UNKNOWN",PROPER(TRIM(J2026)))</f>
        <v>Todd</v>
      </c>
      <c r="P2026" s="8" t="str">
        <f t="shared" si="2136"/>
        <v>Bray</v>
      </c>
      <c r="Q2026" s="8" t="str">
        <f t="shared" ref="Q2026:Q2027" si="2138">IF(M2026="","UNKNOWN",PROPER(TRIM(M2026)))</f>
        <v>Bronze</v>
      </c>
      <c r="R2026" s="8" t="str">
        <f>IFERROR(VLOOKUP(TRIM(L2026),State_Mapping!A:B,2,FALSE),"Unknown")</f>
        <v>New York</v>
      </c>
      <c r="S2026" s="8" t="str">
        <f t="shared" ref="S2026:S2027" si="2139">IF(C2026="","Missing","Valid")</f>
        <v>Valid</v>
      </c>
    </row>
    <row r="2027">
      <c r="A2027" s="3" t="s">
        <v>6743</v>
      </c>
      <c r="B2027" s="3" t="s">
        <v>6744</v>
      </c>
      <c r="C2027" s="3" t="s">
        <v>6745</v>
      </c>
      <c r="D2027" s="3" t="s">
        <v>44</v>
      </c>
      <c r="E2027" s="3" t="s">
        <v>34</v>
      </c>
      <c r="F2027" s="3" t="s">
        <v>57</v>
      </c>
      <c r="G2027" s="6">
        <v>12.99</v>
      </c>
      <c r="H2027" s="6">
        <v>0.0</v>
      </c>
      <c r="I2027" s="6">
        <v>2608.12</v>
      </c>
      <c r="J2027" s="3" t="s">
        <v>543</v>
      </c>
      <c r="K2027" s="3" t="s">
        <v>3888</v>
      </c>
      <c r="L2027" s="3" t="s">
        <v>459</v>
      </c>
      <c r="M2027" s="3" t="s">
        <v>71</v>
      </c>
      <c r="N2027" s="3" t="s">
        <v>6746</v>
      </c>
      <c r="O2027" s="8" t="str">
        <f t="shared" ref="O2027:P2027" si="2137">IF(J2027="","UNKNOWN",PROPER(TRIM(J2027)))</f>
        <v>Jesse</v>
      </c>
      <c r="P2027" s="8" t="str">
        <f t="shared" si="2137"/>
        <v>Rivera</v>
      </c>
      <c r="Q2027" s="8" t="str">
        <f t="shared" si="2138"/>
        <v>Bronze</v>
      </c>
      <c r="R2027" s="8" t="str">
        <f>IFERROR(VLOOKUP(TRIM(L2027),State_Mapping!A:B,2,FALSE),"Unknown")</f>
        <v>Arizona</v>
      </c>
      <c r="S2027" s="8" t="str">
        <f t="shared" si="2139"/>
        <v>Valid</v>
      </c>
    </row>
    <row r="2028" hidden="1">
      <c r="A2028" s="3" t="s">
        <v>6747</v>
      </c>
      <c r="B2028" s="3" t="s">
        <v>3712</v>
      </c>
      <c r="C2028" s="3" t="s">
        <v>4229</v>
      </c>
      <c r="D2028" s="3" t="s">
        <v>33</v>
      </c>
      <c r="E2028" s="3" t="s">
        <v>66</v>
      </c>
      <c r="F2028" s="3" t="s">
        <v>67</v>
      </c>
      <c r="G2028" s="6">
        <v>5.99</v>
      </c>
      <c r="H2028" s="6">
        <v>0.0</v>
      </c>
      <c r="I2028" s="6">
        <v>2231.31</v>
      </c>
      <c r="J2028" s="3" t="s">
        <v>3713</v>
      </c>
      <c r="K2028" s="3" t="s">
        <v>1401</v>
      </c>
      <c r="L2028" s="3" t="s">
        <v>493</v>
      </c>
      <c r="M2028" s="3" t="s">
        <v>39</v>
      </c>
      <c r="N2028" s="3" t="s">
        <v>3714</v>
      </c>
    </row>
    <row r="2029">
      <c r="A2029" s="3" t="s">
        <v>6748</v>
      </c>
      <c r="B2029" s="3" t="s">
        <v>3115</v>
      </c>
      <c r="C2029" s="2"/>
      <c r="D2029" s="3" t="s">
        <v>44</v>
      </c>
      <c r="E2029" s="3" t="s">
        <v>34</v>
      </c>
      <c r="F2029" s="3" t="s">
        <v>67</v>
      </c>
      <c r="G2029" s="6">
        <v>0.0</v>
      </c>
      <c r="H2029" s="6">
        <v>10.0</v>
      </c>
      <c r="I2029" s="6">
        <v>358.6</v>
      </c>
      <c r="J2029" s="3" t="s">
        <v>3116</v>
      </c>
      <c r="K2029" s="3" t="s">
        <v>3117</v>
      </c>
      <c r="L2029" s="3" t="s">
        <v>1117</v>
      </c>
      <c r="M2029" s="3" t="s">
        <v>138</v>
      </c>
      <c r="N2029" s="3" t="s">
        <v>3118</v>
      </c>
      <c r="O2029" s="8" t="str">
        <f t="shared" ref="O2029:P2029" si="2140">IF(J2029="","UNKNOWN",PROPER(TRIM(J2029)))</f>
        <v>Debra</v>
      </c>
      <c r="P2029" s="8" t="str">
        <f t="shared" si="2140"/>
        <v>Shields</v>
      </c>
      <c r="Q2029" s="8" t="str">
        <f t="shared" ref="Q2029:Q2047" si="2142">IF(M2029="","UNKNOWN",PROPER(TRIM(M2029)))</f>
        <v>Bronze</v>
      </c>
      <c r="R2029" s="8" t="str">
        <f>IFERROR(VLOOKUP(TRIM(L2029),State_Mapping!A:B,2,FALSE),"Unknown")</f>
        <v>Ohio</v>
      </c>
      <c r="S2029" s="8" t="str">
        <f t="shared" ref="S2029:S2047" si="2143">IF(C2029="","Missing","Valid")</f>
        <v>Missing</v>
      </c>
    </row>
    <row r="2030">
      <c r="A2030" s="3" t="s">
        <v>6749</v>
      </c>
      <c r="B2030" s="3" t="s">
        <v>1255</v>
      </c>
      <c r="C2030" s="3" t="s">
        <v>1253</v>
      </c>
      <c r="D2030" s="3" t="s">
        <v>44</v>
      </c>
      <c r="E2030" s="3" t="s">
        <v>34</v>
      </c>
      <c r="F2030" s="3" t="s">
        <v>67</v>
      </c>
      <c r="G2030" s="6">
        <v>7.99</v>
      </c>
      <c r="H2030" s="6">
        <v>0.0</v>
      </c>
      <c r="I2030" s="6">
        <v>2545.57</v>
      </c>
      <c r="J2030" s="3" t="s">
        <v>1110</v>
      </c>
      <c r="K2030" s="3" t="s">
        <v>820</v>
      </c>
      <c r="L2030" s="3" t="s">
        <v>516</v>
      </c>
      <c r="M2030" s="3" t="s">
        <v>138</v>
      </c>
      <c r="N2030" s="3" t="s">
        <v>1257</v>
      </c>
      <c r="O2030" s="8" t="str">
        <f t="shared" ref="O2030:P2030" si="2141">IF(J2030="","UNKNOWN",PROPER(TRIM(J2030)))</f>
        <v>Patricia</v>
      </c>
      <c r="P2030" s="8" t="str">
        <f t="shared" si="2141"/>
        <v>Jones</v>
      </c>
      <c r="Q2030" s="8" t="str">
        <f t="shared" si="2142"/>
        <v>Bronze</v>
      </c>
      <c r="R2030" s="8" t="str">
        <f>IFERROR(VLOOKUP(TRIM(L2030),State_Mapping!A:B,2,FALSE),"Unknown")</f>
        <v>Pennsylvania</v>
      </c>
      <c r="S2030" s="8" t="str">
        <f t="shared" si="2143"/>
        <v>Valid</v>
      </c>
    </row>
    <row r="2031">
      <c r="A2031" s="3" t="s">
        <v>6750</v>
      </c>
      <c r="B2031" s="3" t="s">
        <v>6751</v>
      </c>
      <c r="C2031" s="3" t="s">
        <v>155</v>
      </c>
      <c r="D2031" s="3" t="s">
        <v>33</v>
      </c>
      <c r="E2031" s="3" t="s">
        <v>34</v>
      </c>
      <c r="F2031" s="3" t="s">
        <v>67</v>
      </c>
      <c r="G2031" s="6">
        <v>0.0</v>
      </c>
      <c r="H2031" s="6">
        <v>10.0</v>
      </c>
      <c r="I2031" s="6">
        <v>1031.64</v>
      </c>
      <c r="J2031" s="3" t="s">
        <v>2290</v>
      </c>
      <c r="K2031" s="3" t="s">
        <v>3380</v>
      </c>
      <c r="L2031" s="3" t="s">
        <v>77</v>
      </c>
      <c r="M2031" s="3" t="s">
        <v>290</v>
      </c>
      <c r="N2031" s="3" t="s">
        <v>4382</v>
      </c>
      <c r="O2031" s="8" t="str">
        <f t="shared" ref="O2031:P2031" si="2144">IF(J2031="","UNKNOWN",PROPER(TRIM(J2031)))</f>
        <v>Logan</v>
      </c>
      <c r="P2031" s="8" t="str">
        <f t="shared" si="2144"/>
        <v>Glass</v>
      </c>
      <c r="Q2031" s="8" t="str">
        <f t="shared" si="2142"/>
        <v>Silver</v>
      </c>
      <c r="R2031" s="8" t="str">
        <f>IFERROR(VLOOKUP(TRIM(L2031),State_Mapping!A:B,2,FALSE),"Unknown")</f>
        <v>New York</v>
      </c>
      <c r="S2031" s="8" t="str">
        <f t="shared" si="2143"/>
        <v>Valid</v>
      </c>
    </row>
    <row r="2032">
      <c r="A2032" s="3" t="s">
        <v>6752</v>
      </c>
      <c r="B2032" s="3" t="s">
        <v>6753</v>
      </c>
      <c r="C2032" s="3" t="s">
        <v>2890</v>
      </c>
      <c r="D2032" s="3" t="s">
        <v>44</v>
      </c>
      <c r="E2032" s="3" t="s">
        <v>34</v>
      </c>
      <c r="F2032" s="3" t="s">
        <v>120</v>
      </c>
      <c r="G2032" s="6">
        <v>0.0</v>
      </c>
      <c r="H2032" s="6">
        <v>10.0</v>
      </c>
      <c r="I2032" s="6">
        <v>2157.35</v>
      </c>
      <c r="J2032" s="3" t="s">
        <v>498</v>
      </c>
      <c r="K2032" s="3" t="s">
        <v>1127</v>
      </c>
      <c r="L2032" s="3" t="s">
        <v>737</v>
      </c>
      <c r="M2032" s="3" t="s">
        <v>138</v>
      </c>
      <c r="N2032" s="3" t="s">
        <v>6754</v>
      </c>
      <c r="O2032" s="8" t="str">
        <f t="shared" ref="O2032:P2032" si="2145">IF(J2032="","UNKNOWN",PROPER(TRIM(J2032)))</f>
        <v>Mark</v>
      </c>
      <c r="P2032" s="8" t="str">
        <f t="shared" si="2145"/>
        <v>Watson</v>
      </c>
      <c r="Q2032" s="8" t="str">
        <f t="shared" si="2142"/>
        <v>Bronze</v>
      </c>
      <c r="R2032" s="8" t="str">
        <f>IFERROR(VLOOKUP(TRIM(L2032),State_Mapping!A:B,2,FALSE),"Unknown")</f>
        <v>Virginia</v>
      </c>
      <c r="S2032" s="8" t="str">
        <f t="shared" si="2143"/>
        <v>Valid</v>
      </c>
    </row>
    <row r="2033">
      <c r="A2033" s="3" t="s">
        <v>6755</v>
      </c>
      <c r="B2033" s="3" t="s">
        <v>2577</v>
      </c>
      <c r="C2033" s="3" t="s">
        <v>572</v>
      </c>
      <c r="D2033" s="3" t="s">
        <v>44</v>
      </c>
      <c r="E2033" s="3" t="s">
        <v>34</v>
      </c>
      <c r="F2033" s="3" t="s">
        <v>35</v>
      </c>
      <c r="G2033" s="6">
        <v>5.99</v>
      </c>
      <c r="H2033" s="6">
        <v>0.0</v>
      </c>
      <c r="I2033" s="6">
        <v>536.05</v>
      </c>
      <c r="J2033" s="3" t="s">
        <v>302</v>
      </c>
      <c r="K2033" s="3" t="s">
        <v>892</v>
      </c>
      <c r="L2033" s="3" t="s">
        <v>166</v>
      </c>
      <c r="M2033" s="3" t="s">
        <v>71</v>
      </c>
      <c r="N2033" s="3" t="s">
        <v>2579</v>
      </c>
      <c r="O2033" s="8" t="str">
        <f t="shared" ref="O2033:P2033" si="2146">IF(J2033="","UNKNOWN",PROPER(TRIM(J2033)))</f>
        <v>Gregory</v>
      </c>
      <c r="P2033" s="8" t="str">
        <f t="shared" si="2146"/>
        <v>Perez</v>
      </c>
      <c r="Q2033" s="8" t="str">
        <f t="shared" si="2142"/>
        <v>Bronze</v>
      </c>
      <c r="R2033" s="8" t="str">
        <f>IFERROR(VLOOKUP(TRIM(L2033),State_Mapping!A:B,2,FALSE),"Unknown")</f>
        <v>Washington</v>
      </c>
      <c r="S2033" s="8" t="str">
        <f t="shared" si="2143"/>
        <v>Valid</v>
      </c>
    </row>
    <row r="2034">
      <c r="A2034" s="3" t="s">
        <v>6756</v>
      </c>
      <c r="B2034" s="3" t="s">
        <v>6757</v>
      </c>
      <c r="C2034" s="3" t="s">
        <v>652</v>
      </c>
      <c r="D2034" s="3" t="s">
        <v>44</v>
      </c>
      <c r="E2034" s="3" t="s">
        <v>34</v>
      </c>
      <c r="F2034" s="3" t="s">
        <v>67</v>
      </c>
      <c r="G2034" s="6">
        <v>5.99</v>
      </c>
      <c r="H2034" s="6">
        <v>20.0</v>
      </c>
      <c r="I2034" s="6">
        <v>562.76</v>
      </c>
      <c r="J2034" s="3" t="s">
        <v>6534</v>
      </c>
      <c r="K2034" s="3" t="s">
        <v>394</v>
      </c>
      <c r="L2034" s="3" t="s">
        <v>689</v>
      </c>
      <c r="M2034" s="3" t="s">
        <v>100</v>
      </c>
      <c r="N2034" s="3" t="s">
        <v>5820</v>
      </c>
      <c r="O2034" s="8" t="str">
        <f t="shared" ref="O2034:P2034" si="2147">IF(J2034="","UNKNOWN",PROPER(TRIM(J2034)))</f>
        <v>Meghan</v>
      </c>
      <c r="P2034" s="8" t="str">
        <f t="shared" si="2147"/>
        <v>Boyd</v>
      </c>
      <c r="Q2034" s="8" t="str">
        <f t="shared" si="2142"/>
        <v>Silver</v>
      </c>
      <c r="R2034" s="8" t="str">
        <f>IFERROR(VLOOKUP(TRIM(L2034),State_Mapping!A:B,2,FALSE),"Unknown")</f>
        <v>Massachusetts</v>
      </c>
      <c r="S2034" s="8" t="str">
        <f t="shared" si="2143"/>
        <v>Valid</v>
      </c>
    </row>
    <row r="2035">
      <c r="A2035" s="3" t="s">
        <v>6758</v>
      </c>
      <c r="B2035" s="3" t="s">
        <v>6759</v>
      </c>
      <c r="C2035" s="3" t="s">
        <v>3962</v>
      </c>
      <c r="D2035" s="3" t="s">
        <v>55</v>
      </c>
      <c r="E2035" s="3" t="s">
        <v>34</v>
      </c>
      <c r="F2035" s="3" t="s">
        <v>35</v>
      </c>
      <c r="G2035" s="6">
        <v>0.0</v>
      </c>
      <c r="H2035" s="6">
        <v>5.0</v>
      </c>
      <c r="I2035" s="6">
        <v>5598.64</v>
      </c>
      <c r="J2035" s="3" t="s">
        <v>97</v>
      </c>
      <c r="K2035" s="3" t="s">
        <v>3470</v>
      </c>
      <c r="L2035" s="3" t="s">
        <v>276</v>
      </c>
      <c r="M2035" s="3" t="s">
        <v>39</v>
      </c>
      <c r="N2035" s="3" t="s">
        <v>6760</v>
      </c>
      <c r="O2035" s="8" t="str">
        <f t="shared" ref="O2035:P2035" si="2148">IF(J2035="","UNKNOWN",PROPER(TRIM(J2035)))</f>
        <v>James</v>
      </c>
      <c r="P2035" s="8" t="str">
        <f t="shared" si="2148"/>
        <v>Porter</v>
      </c>
      <c r="Q2035" s="8" t="str">
        <f t="shared" si="2142"/>
        <v>Bronze</v>
      </c>
      <c r="R2035" s="8" t="str">
        <f>IFERROR(VLOOKUP(TRIM(L2035),State_Mapping!A:B,2,FALSE),"Unknown")</f>
        <v>Georgia</v>
      </c>
      <c r="S2035" s="8" t="str">
        <f t="shared" si="2143"/>
        <v>Valid</v>
      </c>
    </row>
    <row r="2036">
      <c r="A2036" s="3" t="s">
        <v>6761</v>
      </c>
      <c r="B2036" s="3" t="s">
        <v>6762</v>
      </c>
      <c r="C2036" s="3" t="s">
        <v>6763</v>
      </c>
      <c r="D2036" s="3" t="s">
        <v>55</v>
      </c>
      <c r="E2036" s="3" t="s">
        <v>34</v>
      </c>
      <c r="F2036" s="3" t="s">
        <v>46</v>
      </c>
      <c r="G2036" s="6">
        <v>4.99</v>
      </c>
      <c r="H2036" s="6">
        <v>0.0</v>
      </c>
      <c r="I2036" s="6">
        <v>1404.55</v>
      </c>
      <c r="J2036" s="3" t="s">
        <v>2281</v>
      </c>
      <c r="K2036" s="3" t="s">
        <v>3658</v>
      </c>
      <c r="L2036" s="3" t="s">
        <v>378</v>
      </c>
      <c r="M2036" s="3" t="s">
        <v>78</v>
      </c>
      <c r="N2036" s="3" t="s">
        <v>6550</v>
      </c>
      <c r="O2036" s="8" t="str">
        <f t="shared" ref="O2036:P2036" si="2149">IF(J2036="","UNKNOWN",PROPER(TRIM(J2036)))</f>
        <v>Christine</v>
      </c>
      <c r="P2036" s="8" t="str">
        <f t="shared" si="2149"/>
        <v>Newton</v>
      </c>
      <c r="Q2036" s="8" t="str">
        <f t="shared" si="2142"/>
        <v>Silver</v>
      </c>
      <c r="R2036" s="8" t="str">
        <f>IFERROR(VLOOKUP(TRIM(L2036),State_Mapping!A:B,2,FALSE),"Unknown")</f>
        <v>Washington</v>
      </c>
      <c r="S2036" s="8" t="str">
        <f t="shared" si="2143"/>
        <v>Valid</v>
      </c>
    </row>
    <row r="2037">
      <c r="A2037" s="3" t="s">
        <v>6764</v>
      </c>
      <c r="B2037" s="3" t="s">
        <v>6765</v>
      </c>
      <c r="C2037" s="3" t="s">
        <v>1789</v>
      </c>
      <c r="D2037" s="3" t="s">
        <v>44</v>
      </c>
      <c r="E2037" s="3" t="s">
        <v>34</v>
      </c>
      <c r="F2037" s="3" t="s">
        <v>67</v>
      </c>
      <c r="G2037" s="6">
        <v>5.99</v>
      </c>
      <c r="H2037" s="6">
        <v>0.0</v>
      </c>
      <c r="I2037" s="6">
        <v>1413.19</v>
      </c>
      <c r="J2037" s="3" t="s">
        <v>377</v>
      </c>
      <c r="K2037" s="3" t="s">
        <v>1024</v>
      </c>
      <c r="L2037" s="3" t="s">
        <v>99</v>
      </c>
      <c r="M2037" s="3" t="s">
        <v>39</v>
      </c>
      <c r="N2037" s="3" t="s">
        <v>6766</v>
      </c>
      <c r="O2037" s="8" t="str">
        <f t="shared" ref="O2037:P2037" si="2150">IF(J2037="","UNKNOWN",PROPER(TRIM(J2037)))</f>
        <v>Christopher</v>
      </c>
      <c r="P2037" s="8" t="str">
        <f t="shared" si="2150"/>
        <v>Estrada</v>
      </c>
      <c r="Q2037" s="8" t="str">
        <f t="shared" si="2142"/>
        <v>Bronze</v>
      </c>
      <c r="R2037" s="8" t="str">
        <f>IFERROR(VLOOKUP(TRIM(L2037),State_Mapping!A:B,2,FALSE),"Unknown")</f>
        <v>Michigan</v>
      </c>
      <c r="S2037" s="8" t="str">
        <f t="shared" si="2143"/>
        <v>Valid</v>
      </c>
    </row>
    <row r="2038">
      <c r="A2038" s="3" t="s">
        <v>6767</v>
      </c>
      <c r="B2038" s="3" t="s">
        <v>6768</v>
      </c>
      <c r="C2038" s="3" t="s">
        <v>3322</v>
      </c>
      <c r="D2038" s="3" t="s">
        <v>33</v>
      </c>
      <c r="E2038" s="3" t="s">
        <v>34</v>
      </c>
      <c r="F2038" s="3" t="s">
        <v>67</v>
      </c>
      <c r="G2038" s="6">
        <v>4.99</v>
      </c>
      <c r="H2038" s="6">
        <v>0.0</v>
      </c>
      <c r="I2038" s="6">
        <v>3386.06</v>
      </c>
      <c r="J2038" s="3" t="s">
        <v>2053</v>
      </c>
      <c r="K2038" s="3" t="s">
        <v>1014</v>
      </c>
      <c r="L2038" s="3" t="s">
        <v>378</v>
      </c>
      <c r="M2038" s="3" t="s">
        <v>290</v>
      </c>
      <c r="N2038" s="3" t="s">
        <v>2820</v>
      </c>
      <c r="O2038" s="8" t="str">
        <f t="shared" ref="O2038:P2038" si="2151">IF(J2038="","UNKNOWN",PROPER(TRIM(J2038)))</f>
        <v>Diane</v>
      </c>
      <c r="P2038" s="8" t="str">
        <f t="shared" si="2151"/>
        <v>Hill</v>
      </c>
      <c r="Q2038" s="8" t="str">
        <f t="shared" si="2142"/>
        <v>Silver</v>
      </c>
      <c r="R2038" s="8" t="str">
        <f>IFERROR(VLOOKUP(TRIM(L2038),State_Mapping!A:B,2,FALSE),"Unknown")</f>
        <v>Washington</v>
      </c>
      <c r="S2038" s="8" t="str">
        <f t="shared" si="2143"/>
        <v>Valid</v>
      </c>
    </row>
    <row r="2039">
      <c r="A2039" s="3" t="s">
        <v>6769</v>
      </c>
      <c r="B2039" s="3" t="s">
        <v>6770</v>
      </c>
      <c r="C2039" s="3" t="s">
        <v>1676</v>
      </c>
      <c r="D2039" s="3" t="s">
        <v>44</v>
      </c>
      <c r="E2039" s="3" t="s">
        <v>34</v>
      </c>
      <c r="F2039" s="3" t="s">
        <v>120</v>
      </c>
      <c r="G2039" s="6">
        <v>0.0</v>
      </c>
      <c r="H2039" s="6">
        <v>0.0</v>
      </c>
      <c r="I2039" s="6">
        <v>1847.9</v>
      </c>
      <c r="J2039" s="3" t="s">
        <v>3145</v>
      </c>
      <c r="K2039" s="3" t="s">
        <v>1280</v>
      </c>
      <c r="L2039" s="3" t="s">
        <v>689</v>
      </c>
      <c r="M2039" s="3" t="s">
        <v>180</v>
      </c>
      <c r="N2039" s="3" t="s">
        <v>4161</v>
      </c>
      <c r="O2039" s="8" t="str">
        <f t="shared" ref="O2039:P2039" si="2152">IF(J2039="","UNKNOWN",PROPER(TRIM(J2039)))</f>
        <v>Trevor</v>
      </c>
      <c r="P2039" s="8" t="str">
        <f t="shared" si="2152"/>
        <v>Campbell</v>
      </c>
      <c r="Q2039" s="8" t="str">
        <f t="shared" si="2142"/>
        <v>Gold</v>
      </c>
      <c r="R2039" s="8" t="str">
        <f>IFERROR(VLOOKUP(TRIM(L2039),State_Mapping!A:B,2,FALSE),"Unknown")</f>
        <v>Massachusetts</v>
      </c>
      <c r="S2039" s="8" t="str">
        <f t="shared" si="2143"/>
        <v>Valid</v>
      </c>
    </row>
    <row r="2040">
      <c r="A2040" s="3" t="s">
        <v>6771</v>
      </c>
      <c r="B2040" s="3" t="s">
        <v>6772</v>
      </c>
      <c r="C2040" s="3" t="s">
        <v>4170</v>
      </c>
      <c r="D2040" s="3" t="s">
        <v>44</v>
      </c>
      <c r="E2040" s="3" t="s">
        <v>34</v>
      </c>
      <c r="F2040" s="3" t="s">
        <v>120</v>
      </c>
      <c r="G2040" s="6">
        <v>0.0</v>
      </c>
      <c r="H2040" s="6">
        <v>0.0</v>
      </c>
      <c r="I2040" s="6">
        <v>3951.64</v>
      </c>
      <c r="J2040" s="3" t="s">
        <v>1656</v>
      </c>
      <c r="K2040" s="3" t="s">
        <v>1432</v>
      </c>
      <c r="L2040" s="3" t="s">
        <v>145</v>
      </c>
      <c r="M2040" s="3" t="s">
        <v>39</v>
      </c>
      <c r="N2040" s="3" t="s">
        <v>2186</v>
      </c>
      <c r="O2040" s="8" t="str">
        <f t="shared" ref="O2040:P2040" si="2153">IF(J2040="","UNKNOWN",PROPER(TRIM(J2040)))</f>
        <v>Kyle</v>
      </c>
      <c r="P2040" s="8" t="str">
        <f t="shared" si="2153"/>
        <v>Torres</v>
      </c>
      <c r="Q2040" s="8" t="str">
        <f t="shared" si="2142"/>
        <v>Bronze</v>
      </c>
      <c r="R2040" s="8" t="str">
        <f>IFERROR(VLOOKUP(TRIM(L2040),State_Mapping!A:B,2,FALSE),"Unknown")</f>
        <v>Tennessee</v>
      </c>
      <c r="S2040" s="8" t="str">
        <f t="shared" si="2143"/>
        <v>Valid</v>
      </c>
    </row>
    <row r="2041">
      <c r="A2041" s="3" t="s">
        <v>6773</v>
      </c>
      <c r="B2041" s="3" t="s">
        <v>111</v>
      </c>
      <c r="C2041" s="3" t="s">
        <v>6774</v>
      </c>
      <c r="D2041" s="3" t="s">
        <v>44</v>
      </c>
      <c r="E2041" s="3" t="s">
        <v>163</v>
      </c>
      <c r="F2041" s="3" t="s">
        <v>46</v>
      </c>
      <c r="G2041" s="6">
        <v>7.99</v>
      </c>
      <c r="H2041" s="6">
        <v>0.0</v>
      </c>
      <c r="I2041" s="6">
        <v>563.31</v>
      </c>
      <c r="J2041" s="3" t="s">
        <v>113</v>
      </c>
      <c r="K2041" s="3" t="s">
        <v>114</v>
      </c>
      <c r="L2041" s="3" t="s">
        <v>115</v>
      </c>
      <c r="M2041" s="3" t="s">
        <v>39</v>
      </c>
      <c r="N2041" s="3" t="s">
        <v>116</v>
      </c>
      <c r="O2041" s="8" t="str">
        <f t="shared" ref="O2041:P2041" si="2154">IF(J2041="","UNKNOWN",PROPER(TRIM(J2041)))</f>
        <v>Monica</v>
      </c>
      <c r="P2041" s="8" t="str">
        <f t="shared" si="2154"/>
        <v>Williams</v>
      </c>
      <c r="Q2041" s="8" t="str">
        <f t="shared" si="2142"/>
        <v>Bronze</v>
      </c>
      <c r="R2041" s="8" t="str">
        <f>IFERROR(VLOOKUP(TRIM(L2041),State_Mapping!A:B,2,FALSE),"Unknown")</f>
        <v>North Carolina</v>
      </c>
      <c r="S2041" s="8" t="str">
        <f t="shared" si="2143"/>
        <v>Valid</v>
      </c>
    </row>
    <row r="2042">
      <c r="A2042" s="3" t="s">
        <v>6775</v>
      </c>
      <c r="B2042" s="3" t="s">
        <v>6765</v>
      </c>
      <c r="C2042" s="3" t="s">
        <v>6776</v>
      </c>
      <c r="D2042" s="3" t="s">
        <v>33</v>
      </c>
      <c r="E2042" s="3" t="s">
        <v>34</v>
      </c>
      <c r="F2042" s="3" t="s">
        <v>120</v>
      </c>
      <c r="G2042" s="6">
        <v>12.99</v>
      </c>
      <c r="H2042" s="6">
        <v>15.0</v>
      </c>
      <c r="I2042" s="6">
        <v>100.18</v>
      </c>
      <c r="J2042" s="3" t="s">
        <v>377</v>
      </c>
      <c r="K2042" s="3" t="s">
        <v>1024</v>
      </c>
      <c r="L2042" s="3" t="s">
        <v>99</v>
      </c>
      <c r="M2042" s="3" t="s">
        <v>39</v>
      </c>
      <c r="N2042" s="3" t="s">
        <v>6766</v>
      </c>
      <c r="O2042" s="8" t="str">
        <f t="shared" ref="O2042:P2042" si="2155">IF(J2042="","UNKNOWN",PROPER(TRIM(J2042)))</f>
        <v>Christopher</v>
      </c>
      <c r="P2042" s="8" t="str">
        <f t="shared" si="2155"/>
        <v>Estrada</v>
      </c>
      <c r="Q2042" s="8" t="str">
        <f t="shared" si="2142"/>
        <v>Bronze</v>
      </c>
      <c r="R2042" s="8" t="str">
        <f>IFERROR(VLOOKUP(TRIM(L2042),State_Mapping!A:B,2,FALSE),"Unknown")</f>
        <v>Michigan</v>
      </c>
      <c r="S2042" s="8" t="str">
        <f t="shared" si="2143"/>
        <v>Valid</v>
      </c>
    </row>
    <row r="2043">
      <c r="A2043" s="3" t="s">
        <v>6777</v>
      </c>
      <c r="B2043" s="3" t="s">
        <v>6778</v>
      </c>
      <c r="C2043" s="3" t="s">
        <v>5008</v>
      </c>
      <c r="D2043" s="3" t="s">
        <v>33</v>
      </c>
      <c r="E2043" s="3" t="s">
        <v>34</v>
      </c>
      <c r="F2043" s="3" t="s">
        <v>35</v>
      </c>
      <c r="G2043" s="6">
        <v>12.99</v>
      </c>
      <c r="H2043" s="6">
        <v>0.0</v>
      </c>
      <c r="I2043" s="6">
        <v>1159.07</v>
      </c>
      <c r="J2043" s="3" t="s">
        <v>1910</v>
      </c>
      <c r="K2043" s="3" t="s">
        <v>3026</v>
      </c>
      <c r="L2043" s="3" t="s">
        <v>236</v>
      </c>
      <c r="M2043" s="3" t="s">
        <v>180</v>
      </c>
      <c r="N2043" s="3" t="s">
        <v>1756</v>
      </c>
      <c r="O2043" s="8" t="str">
        <f t="shared" ref="O2043:P2043" si="2156">IF(J2043="","UNKNOWN",PROPER(TRIM(J2043)))</f>
        <v>Samantha</v>
      </c>
      <c r="P2043" s="8" t="str">
        <f t="shared" si="2156"/>
        <v>Ball</v>
      </c>
      <c r="Q2043" s="8" t="str">
        <f t="shared" si="2142"/>
        <v>Gold</v>
      </c>
      <c r="R2043" s="8" t="str">
        <f>IFERROR(VLOOKUP(TRIM(L2043),State_Mapping!A:B,2,FALSE),"Unknown")</f>
        <v>Massachusetts</v>
      </c>
      <c r="S2043" s="8" t="str">
        <f t="shared" si="2143"/>
        <v>Valid</v>
      </c>
    </row>
    <row r="2044">
      <c r="A2044" s="3" t="s">
        <v>6779</v>
      </c>
      <c r="B2044" s="3" t="s">
        <v>5923</v>
      </c>
      <c r="C2044" s="3" t="s">
        <v>240</v>
      </c>
      <c r="D2044" s="3" t="s">
        <v>55</v>
      </c>
      <c r="E2044" s="3" t="s">
        <v>34</v>
      </c>
      <c r="F2044" s="3" t="s">
        <v>120</v>
      </c>
      <c r="G2044" s="6">
        <v>5.99</v>
      </c>
      <c r="H2044" s="6">
        <v>20.0</v>
      </c>
      <c r="I2044" s="6">
        <v>1308.69</v>
      </c>
      <c r="J2044" s="3" t="s">
        <v>2711</v>
      </c>
      <c r="K2044" s="3" t="s">
        <v>825</v>
      </c>
      <c r="L2044" s="3" t="s">
        <v>297</v>
      </c>
      <c r="M2044" s="3" t="s">
        <v>180</v>
      </c>
      <c r="N2044" s="3" t="s">
        <v>5924</v>
      </c>
      <c r="O2044" s="8" t="str">
        <f t="shared" ref="O2044:P2044" si="2157">IF(J2044="","UNKNOWN",PROPER(TRIM(J2044)))</f>
        <v>Kristin</v>
      </c>
      <c r="P2044" s="8" t="str">
        <f t="shared" si="2157"/>
        <v>Miller</v>
      </c>
      <c r="Q2044" s="8" t="str">
        <f t="shared" si="2142"/>
        <v>Gold</v>
      </c>
      <c r="R2044" s="8" t="str">
        <f>IFERROR(VLOOKUP(TRIM(L2044),State_Mapping!A:B,2,FALSE),"Unknown")</f>
        <v>Missouri</v>
      </c>
      <c r="S2044" s="8" t="str">
        <f t="shared" si="2143"/>
        <v>Valid</v>
      </c>
    </row>
    <row r="2045">
      <c r="A2045" s="3" t="s">
        <v>6780</v>
      </c>
      <c r="B2045" s="3" t="s">
        <v>6781</v>
      </c>
      <c r="C2045" s="3" t="s">
        <v>1735</v>
      </c>
      <c r="D2045" s="3" t="s">
        <v>44</v>
      </c>
      <c r="E2045" s="3" t="s">
        <v>34</v>
      </c>
      <c r="F2045" s="3" t="s">
        <v>120</v>
      </c>
      <c r="G2045" s="6">
        <v>0.0</v>
      </c>
      <c r="H2045" s="6">
        <v>0.0</v>
      </c>
      <c r="I2045" s="6">
        <v>30.95</v>
      </c>
      <c r="J2045" s="3" t="s">
        <v>6782</v>
      </c>
      <c r="K2045" s="3" t="s">
        <v>4306</v>
      </c>
      <c r="L2045" s="3" t="s">
        <v>2188</v>
      </c>
      <c r="M2045" s="3" t="s">
        <v>71</v>
      </c>
      <c r="N2045" s="3" t="s">
        <v>5941</v>
      </c>
      <c r="O2045" s="8" t="str">
        <f t="shared" ref="O2045:P2045" si="2158">IF(J2045="","UNKNOWN",PROPER(TRIM(J2045)))</f>
        <v>Brian</v>
      </c>
      <c r="P2045" s="8" t="str">
        <f t="shared" si="2158"/>
        <v>Yang</v>
      </c>
      <c r="Q2045" s="8" t="str">
        <f t="shared" si="2142"/>
        <v>Bronze</v>
      </c>
      <c r="R2045" s="8" t="str">
        <f>IFERROR(VLOOKUP(TRIM(L2045),State_Mapping!A:B,2,FALSE),"Unknown")</f>
        <v>California</v>
      </c>
      <c r="S2045" s="8" t="str">
        <f t="shared" si="2143"/>
        <v>Valid</v>
      </c>
    </row>
    <row r="2046">
      <c r="A2046" s="3" t="s">
        <v>6783</v>
      </c>
      <c r="B2046" s="3" t="s">
        <v>6784</v>
      </c>
      <c r="C2046" s="3" t="s">
        <v>3549</v>
      </c>
      <c r="D2046" s="3" t="s">
        <v>55</v>
      </c>
      <c r="E2046" s="3" t="s">
        <v>392</v>
      </c>
      <c r="F2046" s="3" t="s">
        <v>57</v>
      </c>
      <c r="G2046" s="6">
        <v>0.0</v>
      </c>
      <c r="H2046" s="6">
        <v>10.0</v>
      </c>
      <c r="I2046" s="6">
        <v>2135.0</v>
      </c>
      <c r="J2046" s="3" t="s">
        <v>647</v>
      </c>
      <c r="K2046" s="3" t="s">
        <v>6785</v>
      </c>
      <c r="L2046" s="3" t="s">
        <v>145</v>
      </c>
      <c r="M2046" s="3" t="s">
        <v>138</v>
      </c>
      <c r="N2046" s="3" t="s">
        <v>4608</v>
      </c>
      <c r="O2046" s="8" t="str">
        <f t="shared" ref="O2046:P2046" si="2159">IF(J2046="","UNKNOWN",PROPER(TRIM(J2046)))</f>
        <v>Vanessa</v>
      </c>
      <c r="P2046" s="8" t="str">
        <f t="shared" si="2159"/>
        <v>Johns</v>
      </c>
      <c r="Q2046" s="8" t="str">
        <f t="shared" si="2142"/>
        <v>Bronze</v>
      </c>
      <c r="R2046" s="8" t="str">
        <f>IFERROR(VLOOKUP(TRIM(L2046),State_Mapping!A:B,2,FALSE),"Unknown")</f>
        <v>Tennessee</v>
      </c>
      <c r="S2046" s="8" t="str">
        <f t="shared" si="2143"/>
        <v>Valid</v>
      </c>
    </row>
    <row r="2047">
      <c r="A2047" s="3" t="s">
        <v>6786</v>
      </c>
      <c r="B2047" s="3" t="s">
        <v>6787</v>
      </c>
      <c r="C2047" s="3" t="s">
        <v>1494</v>
      </c>
      <c r="D2047" s="3" t="s">
        <v>44</v>
      </c>
      <c r="E2047" s="3" t="s">
        <v>163</v>
      </c>
      <c r="F2047" s="3" t="s">
        <v>67</v>
      </c>
      <c r="G2047" s="6">
        <v>5.99</v>
      </c>
      <c r="H2047" s="6">
        <v>0.0</v>
      </c>
      <c r="I2047" s="6">
        <v>204.52</v>
      </c>
      <c r="J2047" s="3" t="s">
        <v>178</v>
      </c>
      <c r="K2047" s="3" t="s">
        <v>2839</v>
      </c>
      <c r="L2047" s="3" t="s">
        <v>137</v>
      </c>
      <c r="M2047" s="3" t="s">
        <v>290</v>
      </c>
      <c r="N2047" s="3" t="s">
        <v>5246</v>
      </c>
      <c r="O2047" s="8" t="str">
        <f t="shared" ref="O2047:P2047" si="2160">IF(J2047="","UNKNOWN",PROPER(TRIM(J2047)))</f>
        <v>Bruce</v>
      </c>
      <c r="P2047" s="8" t="str">
        <f t="shared" si="2160"/>
        <v>Wu</v>
      </c>
      <c r="Q2047" s="8" t="str">
        <f t="shared" si="2142"/>
        <v>Silver</v>
      </c>
      <c r="R2047" s="8" t="str">
        <f>IFERROR(VLOOKUP(TRIM(L2047),State_Mapping!A:B,2,FALSE),"Unknown")</f>
        <v>California</v>
      </c>
      <c r="S2047" s="8" t="str">
        <f t="shared" si="2143"/>
        <v>Valid</v>
      </c>
    </row>
    <row r="2048" hidden="1">
      <c r="A2048" s="3" t="s">
        <v>6788</v>
      </c>
      <c r="B2048" s="3" t="s">
        <v>6789</v>
      </c>
      <c r="C2048" s="3" t="s">
        <v>3084</v>
      </c>
      <c r="D2048" s="3" t="s">
        <v>33</v>
      </c>
      <c r="E2048" s="3" t="s">
        <v>56</v>
      </c>
      <c r="F2048" s="3" t="s">
        <v>46</v>
      </c>
      <c r="G2048" s="6">
        <v>5.99</v>
      </c>
      <c r="H2048" s="6">
        <v>0.0</v>
      </c>
      <c r="I2048" s="6">
        <v>3422.69</v>
      </c>
      <c r="J2048" s="3" t="s">
        <v>6790</v>
      </c>
      <c r="K2048" s="3" t="s">
        <v>1668</v>
      </c>
      <c r="L2048" s="3" t="s">
        <v>264</v>
      </c>
      <c r="M2048" s="3" t="s">
        <v>71</v>
      </c>
      <c r="N2048" s="3" t="s">
        <v>4669</v>
      </c>
    </row>
    <row r="2049">
      <c r="A2049" s="3" t="s">
        <v>6791</v>
      </c>
      <c r="B2049" s="3" t="s">
        <v>4851</v>
      </c>
      <c r="C2049" s="3" t="s">
        <v>3531</v>
      </c>
      <c r="D2049" s="3" t="s">
        <v>33</v>
      </c>
      <c r="E2049" s="3" t="s">
        <v>34</v>
      </c>
      <c r="F2049" s="3" t="s">
        <v>120</v>
      </c>
      <c r="G2049" s="6">
        <v>0.0</v>
      </c>
      <c r="H2049" s="6">
        <v>0.0</v>
      </c>
      <c r="I2049" s="6">
        <v>2063.44</v>
      </c>
      <c r="J2049" s="3" t="s">
        <v>4852</v>
      </c>
      <c r="K2049" s="3" t="s">
        <v>1432</v>
      </c>
      <c r="L2049" s="3" t="s">
        <v>335</v>
      </c>
      <c r="M2049" s="3" t="s">
        <v>39</v>
      </c>
      <c r="N2049" s="3" t="s">
        <v>4853</v>
      </c>
      <c r="O2049" s="8" t="str">
        <f t="shared" ref="O2049:P2049" si="2161">IF(J2049="","UNKNOWN",PROPER(TRIM(J2049)))</f>
        <v>Marilyn</v>
      </c>
      <c r="P2049" s="8" t="str">
        <f t="shared" si="2161"/>
        <v>Torres</v>
      </c>
      <c r="Q2049" s="8" t="str">
        <f t="shared" ref="Q2049:Q2071" si="2163">IF(M2049="","UNKNOWN",PROPER(TRIM(M2049)))</f>
        <v>Bronze</v>
      </c>
      <c r="R2049" s="8" t="str">
        <f>IFERROR(VLOOKUP(TRIM(L2049),State_Mapping!A:B,2,FALSE),"Unknown")</f>
        <v>Pennsylvania</v>
      </c>
      <c r="S2049" s="8" t="str">
        <f t="shared" ref="S2049:S2071" si="2164">IF(C2049="","Missing","Valid")</f>
        <v>Valid</v>
      </c>
    </row>
    <row r="2050">
      <c r="A2050" s="3" t="s">
        <v>6792</v>
      </c>
      <c r="B2050" s="3" t="s">
        <v>6793</v>
      </c>
      <c r="C2050" s="3" t="s">
        <v>4695</v>
      </c>
      <c r="D2050" s="3" t="s">
        <v>33</v>
      </c>
      <c r="E2050" s="3" t="s">
        <v>34</v>
      </c>
      <c r="F2050" s="3" t="s">
        <v>57</v>
      </c>
      <c r="G2050" s="6">
        <v>0.0</v>
      </c>
      <c r="H2050" s="6">
        <v>15.0</v>
      </c>
      <c r="I2050" s="6">
        <v>1124.89</v>
      </c>
      <c r="J2050" s="3" t="s">
        <v>2686</v>
      </c>
      <c r="K2050" s="3" t="s">
        <v>820</v>
      </c>
      <c r="L2050" s="3" t="s">
        <v>459</v>
      </c>
      <c r="M2050" s="3" t="s">
        <v>180</v>
      </c>
      <c r="N2050" s="3" t="s">
        <v>6794</v>
      </c>
      <c r="O2050" s="8" t="str">
        <f t="shared" ref="O2050:P2050" si="2162">IF(J2050="","UNKNOWN",PROPER(TRIM(J2050)))</f>
        <v>Margaret</v>
      </c>
      <c r="P2050" s="8" t="str">
        <f t="shared" si="2162"/>
        <v>Jones</v>
      </c>
      <c r="Q2050" s="8" t="str">
        <f t="shared" si="2163"/>
        <v>Gold</v>
      </c>
      <c r="R2050" s="8" t="str">
        <f>IFERROR(VLOOKUP(TRIM(L2050),State_Mapping!A:B,2,FALSE),"Unknown")</f>
        <v>Arizona</v>
      </c>
      <c r="S2050" s="8" t="str">
        <f t="shared" si="2164"/>
        <v>Valid</v>
      </c>
    </row>
    <row r="2051">
      <c r="A2051" s="3" t="s">
        <v>6795</v>
      </c>
      <c r="B2051" s="3" t="s">
        <v>1645</v>
      </c>
      <c r="C2051" s="3" t="s">
        <v>2886</v>
      </c>
      <c r="D2051" s="3" t="s">
        <v>33</v>
      </c>
      <c r="E2051" s="3" t="s">
        <v>34</v>
      </c>
      <c r="F2051" s="3" t="s">
        <v>57</v>
      </c>
      <c r="G2051" s="6">
        <v>12.99</v>
      </c>
      <c r="H2051" s="6">
        <v>0.0</v>
      </c>
      <c r="I2051" s="6">
        <v>1379.18</v>
      </c>
      <c r="J2051" s="3" t="s">
        <v>1285</v>
      </c>
      <c r="K2051" s="3" t="s">
        <v>1647</v>
      </c>
      <c r="L2051" s="3" t="s">
        <v>276</v>
      </c>
      <c r="M2051" s="3" t="s">
        <v>138</v>
      </c>
      <c r="N2051" s="3" t="s">
        <v>1334</v>
      </c>
      <c r="O2051" s="8" t="str">
        <f t="shared" ref="O2051:P2051" si="2165">IF(J2051="","UNKNOWN",PROPER(TRIM(J2051)))</f>
        <v>Kayla</v>
      </c>
      <c r="P2051" s="8" t="str">
        <f t="shared" si="2165"/>
        <v>Dunn</v>
      </c>
      <c r="Q2051" s="8" t="str">
        <f t="shared" si="2163"/>
        <v>Bronze</v>
      </c>
      <c r="R2051" s="8" t="str">
        <f>IFERROR(VLOOKUP(TRIM(L2051),State_Mapping!A:B,2,FALSE),"Unknown")</f>
        <v>Georgia</v>
      </c>
      <c r="S2051" s="8" t="str">
        <f t="shared" si="2164"/>
        <v>Valid</v>
      </c>
    </row>
    <row r="2052">
      <c r="A2052" s="3" t="s">
        <v>6796</v>
      </c>
      <c r="B2052" s="3" t="s">
        <v>4487</v>
      </c>
      <c r="C2052" s="2"/>
      <c r="D2052" s="3" t="s">
        <v>33</v>
      </c>
      <c r="E2052" s="3" t="s">
        <v>34</v>
      </c>
      <c r="F2052" s="3" t="s">
        <v>35</v>
      </c>
      <c r="G2052" s="6">
        <v>0.0</v>
      </c>
      <c r="H2052" s="6">
        <v>20.0</v>
      </c>
      <c r="I2052" s="6">
        <v>2581.29</v>
      </c>
      <c r="J2052" s="3" t="s">
        <v>241</v>
      </c>
      <c r="K2052" s="3" t="s">
        <v>3146</v>
      </c>
      <c r="L2052" s="3" t="s">
        <v>378</v>
      </c>
      <c r="M2052" s="3" t="s">
        <v>100</v>
      </c>
      <c r="N2052" s="3" t="s">
        <v>4488</v>
      </c>
      <c r="O2052" s="8" t="str">
        <f t="shared" ref="O2052:P2052" si="2166">IF(J2052="","UNKNOWN",PROPER(TRIM(J2052)))</f>
        <v>Emily</v>
      </c>
      <c r="P2052" s="8" t="str">
        <f t="shared" si="2166"/>
        <v>Park</v>
      </c>
      <c r="Q2052" s="8" t="str">
        <f t="shared" si="2163"/>
        <v>Silver</v>
      </c>
      <c r="R2052" s="8" t="str">
        <f>IFERROR(VLOOKUP(TRIM(L2052),State_Mapping!A:B,2,FALSE),"Unknown")</f>
        <v>Washington</v>
      </c>
      <c r="S2052" s="8" t="str">
        <f t="shared" si="2164"/>
        <v>Missing</v>
      </c>
    </row>
    <row r="2053">
      <c r="A2053" s="3" t="s">
        <v>6797</v>
      </c>
      <c r="B2053" s="3" t="s">
        <v>5388</v>
      </c>
      <c r="C2053" s="3" t="s">
        <v>2201</v>
      </c>
      <c r="D2053" s="3" t="s">
        <v>44</v>
      </c>
      <c r="E2053" s="3" t="s">
        <v>34</v>
      </c>
      <c r="F2053" s="3" t="s">
        <v>35</v>
      </c>
      <c r="G2053" s="6">
        <v>5.99</v>
      </c>
      <c r="H2053" s="6">
        <v>0.0</v>
      </c>
      <c r="I2053" s="6">
        <v>4651.98</v>
      </c>
      <c r="J2053" s="3" t="s">
        <v>3484</v>
      </c>
      <c r="K2053" s="3" t="s">
        <v>1432</v>
      </c>
      <c r="L2053" s="3" t="s">
        <v>459</v>
      </c>
      <c r="M2053" s="3" t="s">
        <v>39</v>
      </c>
      <c r="N2053" s="3" t="s">
        <v>5389</v>
      </c>
      <c r="O2053" s="8" t="str">
        <f t="shared" ref="O2053:P2053" si="2167">IF(J2053="","UNKNOWN",PROPER(TRIM(J2053)))</f>
        <v>Isaac</v>
      </c>
      <c r="P2053" s="8" t="str">
        <f t="shared" si="2167"/>
        <v>Torres</v>
      </c>
      <c r="Q2053" s="8" t="str">
        <f t="shared" si="2163"/>
        <v>Bronze</v>
      </c>
      <c r="R2053" s="8" t="str">
        <f>IFERROR(VLOOKUP(TRIM(L2053),State_Mapping!A:B,2,FALSE),"Unknown")</f>
        <v>Arizona</v>
      </c>
      <c r="S2053" s="8" t="str">
        <f t="shared" si="2164"/>
        <v>Valid</v>
      </c>
    </row>
    <row r="2054">
      <c r="A2054" s="3" t="s">
        <v>6798</v>
      </c>
      <c r="B2054" s="3" t="s">
        <v>6799</v>
      </c>
      <c r="C2054" s="3" t="s">
        <v>5008</v>
      </c>
      <c r="D2054" s="3" t="s">
        <v>44</v>
      </c>
      <c r="E2054" s="3" t="s">
        <v>34</v>
      </c>
      <c r="F2054" s="3" t="s">
        <v>120</v>
      </c>
      <c r="G2054" s="6">
        <v>0.0</v>
      </c>
      <c r="H2054" s="6">
        <v>0.0</v>
      </c>
      <c r="I2054" s="6">
        <v>142.9</v>
      </c>
      <c r="J2054" s="3" t="s">
        <v>877</v>
      </c>
      <c r="K2054" s="3" t="s">
        <v>6800</v>
      </c>
      <c r="L2054" s="3" t="s">
        <v>187</v>
      </c>
      <c r="M2054" s="3" t="s">
        <v>290</v>
      </c>
      <c r="N2054" s="3" t="s">
        <v>873</v>
      </c>
      <c r="O2054" s="8" t="str">
        <f t="shared" ref="O2054:P2054" si="2168">IF(J2054="","UNKNOWN",PROPER(TRIM(J2054)))</f>
        <v>Lori</v>
      </c>
      <c r="P2054" s="8" t="str">
        <f t="shared" si="2168"/>
        <v>Maddox</v>
      </c>
      <c r="Q2054" s="8" t="str">
        <f t="shared" si="2163"/>
        <v>Silver</v>
      </c>
      <c r="R2054" s="8" t="str">
        <f>IFERROR(VLOOKUP(TRIM(L2054),State_Mapping!A:B,2,FALSE),"Unknown")</f>
        <v>Maryland</v>
      </c>
      <c r="S2054" s="8" t="str">
        <f t="shared" si="2164"/>
        <v>Valid</v>
      </c>
    </row>
    <row r="2055">
      <c r="A2055" s="3" t="s">
        <v>6801</v>
      </c>
      <c r="B2055" s="3" t="s">
        <v>6657</v>
      </c>
      <c r="C2055" s="3" t="s">
        <v>988</v>
      </c>
      <c r="D2055" s="3" t="s">
        <v>33</v>
      </c>
      <c r="E2055" s="3" t="s">
        <v>34</v>
      </c>
      <c r="F2055" s="3" t="s">
        <v>35</v>
      </c>
      <c r="G2055" s="6">
        <v>7.99</v>
      </c>
      <c r="H2055" s="6">
        <v>0.0</v>
      </c>
      <c r="I2055" s="6">
        <v>1072.78</v>
      </c>
      <c r="J2055" s="3" t="s">
        <v>211</v>
      </c>
      <c r="K2055" s="3" t="s">
        <v>6658</v>
      </c>
      <c r="L2055" s="3" t="s">
        <v>137</v>
      </c>
      <c r="M2055" s="3" t="s">
        <v>138</v>
      </c>
      <c r="N2055" s="3" t="s">
        <v>6659</v>
      </c>
      <c r="O2055" s="8" t="str">
        <f t="shared" ref="O2055:P2055" si="2169">IF(J2055="","UNKNOWN",PROPER(TRIM(J2055)))</f>
        <v>George</v>
      </c>
      <c r="P2055" s="8" t="str">
        <f t="shared" si="2169"/>
        <v>Hendricks</v>
      </c>
      <c r="Q2055" s="8" t="str">
        <f t="shared" si="2163"/>
        <v>Bronze</v>
      </c>
      <c r="R2055" s="8" t="str">
        <f>IFERROR(VLOOKUP(TRIM(L2055),State_Mapping!A:B,2,FALSE),"Unknown")</f>
        <v>California</v>
      </c>
      <c r="S2055" s="8" t="str">
        <f t="shared" si="2164"/>
        <v>Valid</v>
      </c>
    </row>
    <row r="2056">
      <c r="A2056" s="3" t="s">
        <v>6802</v>
      </c>
      <c r="B2056" s="3" t="s">
        <v>6803</v>
      </c>
      <c r="C2056" s="3" t="s">
        <v>32</v>
      </c>
      <c r="D2056" s="3" t="s">
        <v>44</v>
      </c>
      <c r="E2056" s="3" t="s">
        <v>34</v>
      </c>
      <c r="F2056" s="3" t="s">
        <v>67</v>
      </c>
      <c r="G2056" s="6">
        <v>4.99</v>
      </c>
      <c r="H2056" s="6">
        <v>0.0</v>
      </c>
      <c r="I2056" s="6">
        <v>3974.08</v>
      </c>
      <c r="J2056" s="3" t="s">
        <v>3781</v>
      </c>
      <c r="K2056" s="3" t="s">
        <v>6705</v>
      </c>
      <c r="L2056" s="3" t="s">
        <v>1163</v>
      </c>
      <c r="M2056" s="3" t="s">
        <v>138</v>
      </c>
      <c r="N2056" s="3" t="s">
        <v>6804</v>
      </c>
      <c r="O2056" s="8" t="str">
        <f t="shared" ref="O2056:P2056" si="2170">IF(J2056="","UNKNOWN",PROPER(TRIM(J2056)))</f>
        <v>Gabriella</v>
      </c>
      <c r="P2056" s="8" t="str">
        <f t="shared" si="2170"/>
        <v>Mcgrath</v>
      </c>
      <c r="Q2056" s="8" t="str">
        <f t="shared" si="2163"/>
        <v>Bronze</v>
      </c>
      <c r="R2056" s="8" t="str">
        <f>IFERROR(VLOOKUP(TRIM(L2056),State_Mapping!A:B,2,FALSE),"Unknown")</f>
        <v>Illinois</v>
      </c>
      <c r="S2056" s="8" t="str">
        <f t="shared" si="2164"/>
        <v>Valid</v>
      </c>
    </row>
    <row r="2057">
      <c r="A2057" s="3" t="s">
        <v>6805</v>
      </c>
      <c r="B2057" s="3" t="s">
        <v>6806</v>
      </c>
      <c r="C2057" s="3" t="s">
        <v>1497</v>
      </c>
      <c r="D2057" s="3" t="s">
        <v>33</v>
      </c>
      <c r="E2057" s="3" t="s">
        <v>34</v>
      </c>
      <c r="F2057" s="3" t="s">
        <v>57</v>
      </c>
      <c r="G2057" s="6">
        <v>0.0</v>
      </c>
      <c r="H2057" s="6">
        <v>25.0</v>
      </c>
      <c r="I2057" s="6">
        <v>173.92</v>
      </c>
      <c r="J2057" s="3" t="s">
        <v>4186</v>
      </c>
      <c r="K2057" s="3" t="s">
        <v>6807</v>
      </c>
      <c r="L2057" s="3" t="s">
        <v>115</v>
      </c>
      <c r="M2057" s="3" t="s">
        <v>180</v>
      </c>
      <c r="N2057" s="3" t="s">
        <v>1431</v>
      </c>
      <c r="O2057" s="8" t="str">
        <f t="shared" ref="O2057:P2057" si="2171">IF(J2057="","UNKNOWN",PROPER(TRIM(J2057)))</f>
        <v>Janice</v>
      </c>
      <c r="P2057" s="8" t="str">
        <f t="shared" si="2171"/>
        <v>Mccann</v>
      </c>
      <c r="Q2057" s="8" t="str">
        <f t="shared" si="2163"/>
        <v>Gold</v>
      </c>
      <c r="R2057" s="8" t="str">
        <f>IFERROR(VLOOKUP(TRIM(L2057),State_Mapping!A:B,2,FALSE),"Unknown")</f>
        <v>North Carolina</v>
      </c>
      <c r="S2057" s="8" t="str">
        <f t="shared" si="2164"/>
        <v>Valid</v>
      </c>
    </row>
    <row r="2058">
      <c r="A2058" s="3" t="s">
        <v>6808</v>
      </c>
      <c r="B2058" s="3" t="s">
        <v>5907</v>
      </c>
      <c r="C2058" s="3" t="s">
        <v>329</v>
      </c>
      <c r="D2058" s="3" t="s">
        <v>33</v>
      </c>
      <c r="E2058" s="3" t="s">
        <v>34</v>
      </c>
      <c r="F2058" s="3" t="s">
        <v>46</v>
      </c>
      <c r="G2058" s="6">
        <v>12.99</v>
      </c>
      <c r="H2058" s="6">
        <v>5.0</v>
      </c>
      <c r="I2058" s="6">
        <v>1347.47</v>
      </c>
      <c r="J2058" s="3" t="s">
        <v>671</v>
      </c>
      <c r="K2058" s="3" t="s">
        <v>5712</v>
      </c>
      <c r="L2058" s="3" t="s">
        <v>187</v>
      </c>
      <c r="M2058" s="3" t="s">
        <v>71</v>
      </c>
      <c r="N2058" s="3" t="s">
        <v>2762</v>
      </c>
      <c r="O2058" s="8" t="str">
        <f t="shared" ref="O2058:P2058" si="2172">IF(J2058="","UNKNOWN",PROPER(TRIM(J2058)))</f>
        <v>Kelly</v>
      </c>
      <c r="P2058" s="8" t="str">
        <f t="shared" si="2172"/>
        <v>Woods</v>
      </c>
      <c r="Q2058" s="8" t="str">
        <f t="shared" si="2163"/>
        <v>Bronze</v>
      </c>
      <c r="R2058" s="8" t="str">
        <f>IFERROR(VLOOKUP(TRIM(L2058),State_Mapping!A:B,2,FALSE),"Unknown")</f>
        <v>Maryland</v>
      </c>
      <c r="S2058" s="8" t="str">
        <f t="shared" si="2164"/>
        <v>Valid</v>
      </c>
    </row>
    <row r="2059">
      <c r="A2059" s="3" t="s">
        <v>6809</v>
      </c>
      <c r="B2059" s="3" t="s">
        <v>6810</v>
      </c>
      <c r="C2059" s="3" t="s">
        <v>4657</v>
      </c>
      <c r="D2059" s="3" t="s">
        <v>44</v>
      </c>
      <c r="E2059" s="3" t="s">
        <v>34</v>
      </c>
      <c r="F2059" s="3" t="s">
        <v>57</v>
      </c>
      <c r="G2059" s="6">
        <v>0.0</v>
      </c>
      <c r="H2059" s="6">
        <v>0.0</v>
      </c>
      <c r="I2059" s="6">
        <v>167.07</v>
      </c>
      <c r="J2059" s="3" t="s">
        <v>1161</v>
      </c>
      <c r="K2059" s="3" t="s">
        <v>820</v>
      </c>
      <c r="L2059" s="3" t="s">
        <v>60</v>
      </c>
      <c r="M2059" s="3" t="s">
        <v>138</v>
      </c>
      <c r="N2059" s="3" t="s">
        <v>4792</v>
      </c>
      <c r="O2059" s="8" t="str">
        <f t="shared" ref="O2059:P2059" si="2173">IF(J2059="","UNKNOWN",PROPER(TRIM(J2059)))</f>
        <v>Ann</v>
      </c>
      <c r="P2059" s="8" t="str">
        <f t="shared" si="2173"/>
        <v>Jones</v>
      </c>
      <c r="Q2059" s="8" t="str">
        <f t="shared" si="2163"/>
        <v>Bronze</v>
      </c>
      <c r="R2059" s="8" t="str">
        <f>IFERROR(VLOOKUP(TRIM(L2059),State_Mapping!A:B,2,FALSE),"Unknown")</f>
        <v>Georgia</v>
      </c>
      <c r="S2059" s="8" t="str">
        <f t="shared" si="2164"/>
        <v>Valid</v>
      </c>
    </row>
    <row r="2060">
      <c r="A2060" s="3" t="s">
        <v>6811</v>
      </c>
      <c r="B2060" s="3" t="s">
        <v>2508</v>
      </c>
      <c r="C2060" s="3" t="s">
        <v>6812</v>
      </c>
      <c r="D2060" s="3" t="s">
        <v>44</v>
      </c>
      <c r="E2060" s="3" t="s">
        <v>34</v>
      </c>
      <c r="F2060" s="3" t="s">
        <v>35</v>
      </c>
      <c r="G2060" s="6">
        <v>0.0</v>
      </c>
      <c r="H2060" s="6">
        <v>0.0</v>
      </c>
      <c r="I2060" s="6">
        <v>1143.98</v>
      </c>
      <c r="J2060" s="3" t="s">
        <v>314</v>
      </c>
      <c r="K2060" s="3" t="s">
        <v>288</v>
      </c>
      <c r="L2060" s="3" t="s">
        <v>115</v>
      </c>
      <c r="M2060" s="3" t="s">
        <v>39</v>
      </c>
      <c r="N2060" s="3" t="s">
        <v>2510</v>
      </c>
      <c r="O2060" s="8" t="str">
        <f t="shared" ref="O2060:P2060" si="2174">IF(J2060="","UNKNOWN",PROPER(TRIM(J2060)))</f>
        <v>Joseph</v>
      </c>
      <c r="P2060" s="8" t="str">
        <f t="shared" si="2174"/>
        <v>Wilson</v>
      </c>
      <c r="Q2060" s="8" t="str">
        <f t="shared" si="2163"/>
        <v>Bronze</v>
      </c>
      <c r="R2060" s="8" t="str">
        <f>IFERROR(VLOOKUP(TRIM(L2060),State_Mapping!A:B,2,FALSE),"Unknown")</f>
        <v>North Carolina</v>
      </c>
      <c r="S2060" s="8" t="str">
        <f t="shared" si="2164"/>
        <v>Valid</v>
      </c>
    </row>
    <row r="2061">
      <c r="A2061" s="3" t="s">
        <v>6813</v>
      </c>
      <c r="B2061" s="3" t="s">
        <v>5678</v>
      </c>
      <c r="C2061" s="3" t="s">
        <v>362</v>
      </c>
      <c r="D2061" s="3" t="s">
        <v>33</v>
      </c>
      <c r="E2061" s="3" t="s">
        <v>34</v>
      </c>
      <c r="F2061" s="3" t="s">
        <v>57</v>
      </c>
      <c r="G2061" s="6">
        <v>5.99</v>
      </c>
      <c r="H2061" s="6">
        <v>0.0</v>
      </c>
      <c r="I2061" s="6">
        <v>954.25</v>
      </c>
      <c r="J2061" s="3" t="s">
        <v>1627</v>
      </c>
      <c r="K2061" s="3" t="s">
        <v>923</v>
      </c>
      <c r="L2061" s="3" t="s">
        <v>99</v>
      </c>
      <c r="M2061" s="3" t="s">
        <v>290</v>
      </c>
      <c r="N2061" s="3" t="s">
        <v>5679</v>
      </c>
      <c r="O2061" s="8" t="str">
        <f t="shared" ref="O2061:P2061" si="2175">IF(J2061="","UNKNOWN",PROPER(TRIM(J2061)))</f>
        <v>Kathleen</v>
      </c>
      <c r="P2061" s="8" t="str">
        <f t="shared" si="2175"/>
        <v>Davidson</v>
      </c>
      <c r="Q2061" s="8" t="str">
        <f t="shared" si="2163"/>
        <v>Silver</v>
      </c>
      <c r="R2061" s="8" t="str">
        <f>IFERROR(VLOOKUP(TRIM(L2061),State_Mapping!A:B,2,FALSE),"Unknown")</f>
        <v>Michigan</v>
      </c>
      <c r="S2061" s="8" t="str">
        <f t="shared" si="2164"/>
        <v>Valid</v>
      </c>
    </row>
    <row r="2062">
      <c r="A2062" s="3" t="s">
        <v>6814</v>
      </c>
      <c r="B2062" s="3" t="s">
        <v>6815</v>
      </c>
      <c r="C2062" s="3" t="s">
        <v>3832</v>
      </c>
      <c r="D2062" s="3" t="s">
        <v>33</v>
      </c>
      <c r="E2062" s="3" t="s">
        <v>34</v>
      </c>
      <c r="F2062" s="3" t="s">
        <v>46</v>
      </c>
      <c r="G2062" s="6">
        <v>4.99</v>
      </c>
      <c r="H2062" s="6">
        <v>15.0</v>
      </c>
      <c r="I2062" s="6">
        <v>2343.02</v>
      </c>
      <c r="J2062" s="3" t="s">
        <v>1554</v>
      </c>
      <c r="K2062" s="3" t="s">
        <v>193</v>
      </c>
      <c r="L2062" s="3" t="s">
        <v>493</v>
      </c>
      <c r="M2062" s="3" t="s">
        <v>290</v>
      </c>
      <c r="N2062" s="3" t="s">
        <v>351</v>
      </c>
      <c r="O2062" s="8" t="str">
        <f t="shared" ref="O2062:P2062" si="2176">IF(J2062="","UNKNOWN",PROPER(TRIM(J2062)))</f>
        <v>Brian</v>
      </c>
      <c r="P2062" s="8" t="str">
        <f t="shared" si="2176"/>
        <v>Reyes</v>
      </c>
      <c r="Q2062" s="8" t="str">
        <f t="shared" si="2163"/>
        <v>Silver</v>
      </c>
      <c r="R2062" s="8" t="str">
        <f>IFERROR(VLOOKUP(TRIM(L2062),State_Mapping!A:B,2,FALSE),"Unknown")</f>
        <v>Wisconsin</v>
      </c>
      <c r="S2062" s="8" t="str">
        <f t="shared" si="2164"/>
        <v>Valid</v>
      </c>
    </row>
    <row r="2063">
      <c r="A2063" s="3" t="s">
        <v>6816</v>
      </c>
      <c r="B2063" s="3" t="s">
        <v>6817</v>
      </c>
      <c r="C2063" s="3" t="s">
        <v>280</v>
      </c>
      <c r="D2063" s="3" t="s">
        <v>55</v>
      </c>
      <c r="E2063" s="3" t="s">
        <v>34</v>
      </c>
      <c r="F2063" s="3" t="s">
        <v>67</v>
      </c>
      <c r="G2063" s="6">
        <v>0.0</v>
      </c>
      <c r="H2063" s="6">
        <v>0.0</v>
      </c>
      <c r="I2063" s="6">
        <v>3178.41</v>
      </c>
      <c r="J2063" s="3" t="s">
        <v>248</v>
      </c>
      <c r="K2063" s="3" t="s">
        <v>5589</v>
      </c>
      <c r="L2063" s="3" t="s">
        <v>236</v>
      </c>
      <c r="M2063" s="3" t="s">
        <v>138</v>
      </c>
      <c r="N2063" s="3" t="s">
        <v>1351</v>
      </c>
      <c r="O2063" s="8" t="str">
        <f t="shared" ref="O2063:P2063" si="2177">IF(J2063="","UNKNOWN",PROPER(TRIM(J2063)))</f>
        <v>Lisa</v>
      </c>
      <c r="P2063" s="8" t="str">
        <f t="shared" si="2177"/>
        <v>Stanton</v>
      </c>
      <c r="Q2063" s="8" t="str">
        <f t="shared" si="2163"/>
        <v>Bronze</v>
      </c>
      <c r="R2063" s="8" t="str">
        <f>IFERROR(VLOOKUP(TRIM(L2063),State_Mapping!A:B,2,FALSE),"Unknown")</f>
        <v>Massachusetts</v>
      </c>
      <c r="S2063" s="8" t="str">
        <f t="shared" si="2164"/>
        <v>Valid</v>
      </c>
    </row>
    <row r="2064">
      <c r="A2064" s="3" t="s">
        <v>6818</v>
      </c>
      <c r="B2064" s="3" t="s">
        <v>6819</v>
      </c>
      <c r="C2064" s="3" t="s">
        <v>890</v>
      </c>
      <c r="D2064" s="3" t="s">
        <v>55</v>
      </c>
      <c r="E2064" s="3" t="s">
        <v>34</v>
      </c>
      <c r="F2064" s="3" t="s">
        <v>35</v>
      </c>
      <c r="G2064" s="6">
        <v>5.99</v>
      </c>
      <c r="H2064" s="6">
        <v>0.0</v>
      </c>
      <c r="I2064" s="6">
        <v>1321.11</v>
      </c>
      <c r="J2064" s="3" t="s">
        <v>4371</v>
      </c>
      <c r="K2064" s="3" t="s">
        <v>106</v>
      </c>
      <c r="L2064" s="3" t="s">
        <v>92</v>
      </c>
      <c r="M2064" s="3" t="s">
        <v>39</v>
      </c>
      <c r="N2064" s="3" t="s">
        <v>3379</v>
      </c>
      <c r="O2064" s="8" t="str">
        <f t="shared" ref="O2064:P2064" si="2178">IF(J2064="","UNKNOWN",PROPER(TRIM(J2064)))</f>
        <v>Stacy</v>
      </c>
      <c r="P2064" s="8" t="str">
        <f t="shared" si="2178"/>
        <v>Owens</v>
      </c>
      <c r="Q2064" s="8" t="str">
        <f t="shared" si="2163"/>
        <v>Bronze</v>
      </c>
      <c r="R2064" s="8" t="str">
        <f>IFERROR(VLOOKUP(TRIM(L2064),State_Mapping!A:B,2,FALSE),"Unknown")</f>
        <v>Ohio</v>
      </c>
      <c r="S2064" s="8" t="str">
        <f t="shared" si="2164"/>
        <v>Valid</v>
      </c>
    </row>
    <row r="2065">
      <c r="A2065" s="3" t="s">
        <v>6820</v>
      </c>
      <c r="B2065" s="3" t="s">
        <v>6821</v>
      </c>
      <c r="C2065" s="3" t="s">
        <v>566</v>
      </c>
      <c r="D2065" s="3" t="s">
        <v>55</v>
      </c>
      <c r="E2065" s="3" t="s">
        <v>34</v>
      </c>
      <c r="F2065" s="3" t="s">
        <v>57</v>
      </c>
      <c r="G2065" s="6">
        <v>7.99</v>
      </c>
      <c r="H2065" s="6">
        <v>0.0</v>
      </c>
      <c r="I2065" s="6">
        <v>642.08</v>
      </c>
      <c r="J2065" s="3" t="s">
        <v>1519</v>
      </c>
      <c r="K2065" s="3" t="s">
        <v>6822</v>
      </c>
      <c r="L2065" s="3" t="s">
        <v>493</v>
      </c>
      <c r="M2065" s="3" t="s">
        <v>39</v>
      </c>
      <c r="N2065" s="3" t="s">
        <v>784</v>
      </c>
      <c r="O2065" s="8" t="str">
        <f t="shared" ref="O2065:P2065" si="2179">IF(J2065="","UNKNOWN",PROPER(TRIM(J2065)))</f>
        <v>Maurice</v>
      </c>
      <c r="P2065" s="8" t="str">
        <f t="shared" si="2179"/>
        <v>Fuentes</v>
      </c>
      <c r="Q2065" s="8" t="str">
        <f t="shared" si="2163"/>
        <v>Bronze</v>
      </c>
      <c r="R2065" s="8" t="str">
        <f>IFERROR(VLOOKUP(TRIM(L2065),State_Mapping!A:B,2,FALSE),"Unknown")</f>
        <v>Wisconsin</v>
      </c>
      <c r="S2065" s="8" t="str">
        <f t="shared" si="2164"/>
        <v>Valid</v>
      </c>
    </row>
    <row r="2066">
      <c r="A2066" s="3" t="s">
        <v>6823</v>
      </c>
      <c r="B2066" s="3" t="s">
        <v>6824</v>
      </c>
      <c r="C2066" s="3" t="s">
        <v>2691</v>
      </c>
      <c r="D2066" s="3" t="s">
        <v>33</v>
      </c>
      <c r="E2066" s="3" t="s">
        <v>34</v>
      </c>
      <c r="F2066" s="3" t="s">
        <v>120</v>
      </c>
      <c r="G2066" s="6">
        <v>7.99</v>
      </c>
      <c r="H2066" s="6">
        <v>0.0</v>
      </c>
      <c r="I2066" s="6">
        <v>2385.44</v>
      </c>
      <c r="J2066" s="3" t="s">
        <v>6825</v>
      </c>
      <c r="K2066" s="3" t="s">
        <v>740</v>
      </c>
      <c r="L2066" s="3" t="s">
        <v>60</v>
      </c>
      <c r="M2066" s="3" t="s">
        <v>138</v>
      </c>
      <c r="N2066" s="3" t="s">
        <v>6826</v>
      </c>
      <c r="O2066" s="8" t="str">
        <f t="shared" ref="O2066:P2066" si="2180">IF(J2066="","UNKNOWN",PROPER(TRIM(J2066)))</f>
        <v>Ian</v>
      </c>
      <c r="P2066" s="8" t="str">
        <f t="shared" si="2180"/>
        <v>Bird</v>
      </c>
      <c r="Q2066" s="8" t="str">
        <f t="shared" si="2163"/>
        <v>Bronze</v>
      </c>
      <c r="R2066" s="8" t="str">
        <f>IFERROR(VLOOKUP(TRIM(L2066),State_Mapping!A:B,2,FALSE),"Unknown")</f>
        <v>Georgia</v>
      </c>
      <c r="S2066" s="8" t="str">
        <f t="shared" si="2164"/>
        <v>Valid</v>
      </c>
    </row>
    <row r="2067">
      <c r="A2067" s="3" t="s">
        <v>6827</v>
      </c>
      <c r="B2067" s="3" t="s">
        <v>2368</v>
      </c>
      <c r="C2067" s="3" t="s">
        <v>763</v>
      </c>
      <c r="D2067" s="3" t="s">
        <v>55</v>
      </c>
      <c r="E2067" s="3" t="s">
        <v>34</v>
      </c>
      <c r="F2067" s="3" t="s">
        <v>46</v>
      </c>
      <c r="G2067" s="6">
        <v>0.0</v>
      </c>
      <c r="H2067" s="6">
        <v>0.0</v>
      </c>
      <c r="I2067" s="6">
        <v>614.07</v>
      </c>
      <c r="J2067" s="3" t="s">
        <v>515</v>
      </c>
      <c r="K2067" s="3" t="s">
        <v>2319</v>
      </c>
      <c r="L2067" s="3" t="s">
        <v>1170</v>
      </c>
      <c r="M2067" s="3" t="s">
        <v>50</v>
      </c>
      <c r="N2067" s="3" t="s">
        <v>2369</v>
      </c>
      <c r="O2067" s="8" t="str">
        <f t="shared" ref="O2067:P2067" si="2181">IF(J2067="","UNKNOWN",PROPER(TRIM(J2067)))</f>
        <v>Jonathan</v>
      </c>
      <c r="P2067" s="8" t="str">
        <f t="shared" si="2181"/>
        <v>Garza</v>
      </c>
      <c r="Q2067" s="8" t="str">
        <f t="shared" si="2163"/>
        <v>Gold</v>
      </c>
      <c r="R2067" s="8" t="str">
        <f>IFERROR(VLOOKUP(TRIM(L2067),State_Mapping!A:B,2,FALSE),"Unknown")</f>
        <v>Tennessee</v>
      </c>
      <c r="S2067" s="8" t="str">
        <f t="shared" si="2164"/>
        <v>Valid</v>
      </c>
    </row>
    <row r="2068">
      <c r="A2068" s="3" t="s">
        <v>6828</v>
      </c>
      <c r="B2068" s="3" t="s">
        <v>6829</v>
      </c>
      <c r="C2068" s="3" t="s">
        <v>439</v>
      </c>
      <c r="D2068" s="3" t="s">
        <v>44</v>
      </c>
      <c r="E2068" s="3" t="s">
        <v>34</v>
      </c>
      <c r="F2068" s="3" t="s">
        <v>67</v>
      </c>
      <c r="G2068" s="6">
        <v>7.99</v>
      </c>
      <c r="H2068" s="6">
        <v>0.0</v>
      </c>
      <c r="I2068" s="6">
        <v>2019.32</v>
      </c>
      <c r="J2068" s="3" t="s">
        <v>6830</v>
      </c>
      <c r="K2068" s="3" t="s">
        <v>6831</v>
      </c>
      <c r="L2068" s="3" t="s">
        <v>493</v>
      </c>
      <c r="M2068" s="3" t="s">
        <v>138</v>
      </c>
      <c r="N2068" s="3" t="s">
        <v>792</v>
      </c>
      <c r="O2068" s="8" t="str">
        <f t="shared" ref="O2068:P2068" si="2182">IF(J2068="","UNKNOWN",PROPER(TRIM(J2068)))</f>
        <v>Hannah</v>
      </c>
      <c r="P2068" s="8" t="str">
        <f t="shared" si="2182"/>
        <v>Frazier</v>
      </c>
      <c r="Q2068" s="8" t="str">
        <f t="shared" si="2163"/>
        <v>Bronze</v>
      </c>
      <c r="R2068" s="8" t="str">
        <f>IFERROR(VLOOKUP(TRIM(L2068),State_Mapping!A:B,2,FALSE),"Unknown")</f>
        <v>Wisconsin</v>
      </c>
      <c r="S2068" s="8" t="str">
        <f t="shared" si="2164"/>
        <v>Valid</v>
      </c>
    </row>
    <row r="2069">
      <c r="A2069" s="3" t="s">
        <v>6832</v>
      </c>
      <c r="B2069" s="3" t="s">
        <v>6833</v>
      </c>
      <c r="C2069" s="3" t="s">
        <v>1508</v>
      </c>
      <c r="D2069" s="3" t="s">
        <v>44</v>
      </c>
      <c r="E2069" s="3" t="s">
        <v>34</v>
      </c>
      <c r="F2069" s="3" t="s">
        <v>46</v>
      </c>
      <c r="G2069" s="6">
        <v>0.0</v>
      </c>
      <c r="H2069" s="6">
        <v>0.0</v>
      </c>
      <c r="I2069" s="6">
        <v>2876.51</v>
      </c>
      <c r="J2069" s="3" t="s">
        <v>1261</v>
      </c>
      <c r="K2069" s="3" t="s">
        <v>6834</v>
      </c>
      <c r="L2069" s="3" t="s">
        <v>282</v>
      </c>
      <c r="M2069" s="3" t="s">
        <v>138</v>
      </c>
      <c r="N2069" s="3" t="s">
        <v>6835</v>
      </c>
      <c r="O2069" s="8" t="str">
        <f t="shared" ref="O2069:P2069" si="2183">IF(J2069="","UNKNOWN",PROPER(TRIM(J2069)))</f>
        <v>Victoria</v>
      </c>
      <c r="P2069" s="8" t="str">
        <f t="shared" si="2183"/>
        <v>Bonilla</v>
      </c>
      <c r="Q2069" s="8" t="str">
        <f t="shared" si="2163"/>
        <v>Bronze</v>
      </c>
      <c r="R2069" s="8" t="str">
        <f>IFERROR(VLOOKUP(TRIM(L2069),State_Mapping!A:B,2,FALSE),"Unknown")</f>
        <v>Florida</v>
      </c>
      <c r="S2069" s="8" t="str">
        <f t="shared" si="2164"/>
        <v>Valid</v>
      </c>
    </row>
    <row r="2070">
      <c r="A2070" s="3" t="s">
        <v>6836</v>
      </c>
      <c r="B2070" s="3" t="s">
        <v>6837</v>
      </c>
      <c r="C2070" s="3" t="s">
        <v>6838</v>
      </c>
      <c r="D2070" s="3" t="s">
        <v>44</v>
      </c>
      <c r="E2070" s="3" t="s">
        <v>34</v>
      </c>
      <c r="F2070" s="3" t="s">
        <v>57</v>
      </c>
      <c r="G2070" s="6">
        <v>0.0</v>
      </c>
      <c r="H2070" s="6">
        <v>15.0</v>
      </c>
      <c r="I2070" s="6">
        <v>1046.49</v>
      </c>
      <c r="J2070" s="3" t="s">
        <v>3484</v>
      </c>
      <c r="K2070" s="3" t="s">
        <v>3847</v>
      </c>
      <c r="L2070" s="3" t="s">
        <v>1170</v>
      </c>
      <c r="M2070" s="3" t="s">
        <v>78</v>
      </c>
      <c r="N2070" s="3" t="s">
        <v>6839</v>
      </c>
      <c r="O2070" s="8" t="str">
        <f t="shared" ref="O2070:P2070" si="2184">IF(J2070="","UNKNOWN",PROPER(TRIM(J2070)))</f>
        <v>Isaac</v>
      </c>
      <c r="P2070" s="8" t="str">
        <f t="shared" si="2184"/>
        <v>Soto</v>
      </c>
      <c r="Q2070" s="8" t="str">
        <f t="shared" si="2163"/>
        <v>Silver</v>
      </c>
      <c r="R2070" s="8" t="str">
        <f>IFERROR(VLOOKUP(TRIM(L2070),State_Mapping!A:B,2,FALSE),"Unknown")</f>
        <v>Tennessee</v>
      </c>
      <c r="S2070" s="8" t="str">
        <f t="shared" si="2164"/>
        <v>Valid</v>
      </c>
    </row>
    <row r="2071">
      <c r="A2071" s="3" t="s">
        <v>6840</v>
      </c>
      <c r="B2071" s="3" t="s">
        <v>6841</v>
      </c>
      <c r="C2071" s="3" t="s">
        <v>713</v>
      </c>
      <c r="D2071" s="3" t="s">
        <v>55</v>
      </c>
      <c r="E2071" s="3" t="s">
        <v>34</v>
      </c>
      <c r="F2071" s="3" t="s">
        <v>120</v>
      </c>
      <c r="G2071" s="6">
        <v>4.99</v>
      </c>
      <c r="H2071" s="6">
        <v>15.0</v>
      </c>
      <c r="I2071" s="6">
        <v>1297.34</v>
      </c>
      <c r="J2071" s="3" t="s">
        <v>3935</v>
      </c>
      <c r="K2071" s="3" t="s">
        <v>5942</v>
      </c>
      <c r="L2071" s="3" t="s">
        <v>236</v>
      </c>
      <c r="M2071" s="3" t="s">
        <v>290</v>
      </c>
      <c r="N2071" s="3" t="s">
        <v>3604</v>
      </c>
      <c r="O2071" s="8" t="str">
        <f t="shared" ref="O2071:P2071" si="2185">IF(J2071="","UNKNOWN",PROPER(TRIM(J2071)))</f>
        <v>Erin</v>
      </c>
      <c r="P2071" s="8" t="str">
        <f t="shared" si="2185"/>
        <v>Griffith</v>
      </c>
      <c r="Q2071" s="8" t="str">
        <f t="shared" si="2163"/>
        <v>Silver</v>
      </c>
      <c r="R2071" s="8" t="str">
        <f>IFERROR(VLOOKUP(TRIM(L2071),State_Mapping!A:B,2,FALSE),"Unknown")</f>
        <v>Massachusetts</v>
      </c>
      <c r="S2071" s="8" t="str">
        <f t="shared" si="2164"/>
        <v>Valid</v>
      </c>
    </row>
    <row r="2072" hidden="1">
      <c r="A2072" s="3" t="s">
        <v>6842</v>
      </c>
      <c r="B2072" s="3" t="s">
        <v>6843</v>
      </c>
      <c r="C2072" s="3" t="s">
        <v>6844</v>
      </c>
      <c r="D2072" s="3" t="s">
        <v>33</v>
      </c>
      <c r="E2072" s="3" t="s">
        <v>56</v>
      </c>
      <c r="F2072" s="3" t="s">
        <v>67</v>
      </c>
      <c r="G2072" s="6">
        <v>5.99</v>
      </c>
      <c r="H2072" s="6">
        <v>0.0</v>
      </c>
      <c r="I2072" s="6">
        <v>1574.95</v>
      </c>
      <c r="J2072" s="3" t="s">
        <v>606</v>
      </c>
      <c r="K2072" s="3" t="s">
        <v>6845</v>
      </c>
      <c r="L2072" s="3" t="s">
        <v>60</v>
      </c>
      <c r="M2072" s="3" t="s">
        <v>50</v>
      </c>
      <c r="N2072" s="3" t="s">
        <v>258</v>
      </c>
    </row>
    <row r="2073">
      <c r="A2073" s="3" t="s">
        <v>6846</v>
      </c>
      <c r="B2073" s="3" t="s">
        <v>6847</v>
      </c>
      <c r="C2073" s="3" t="s">
        <v>1900</v>
      </c>
      <c r="D2073" s="3" t="s">
        <v>33</v>
      </c>
      <c r="E2073" s="3" t="s">
        <v>34</v>
      </c>
      <c r="F2073" s="3" t="s">
        <v>35</v>
      </c>
      <c r="G2073" s="6">
        <v>4.99</v>
      </c>
      <c r="H2073" s="6">
        <v>0.0</v>
      </c>
      <c r="I2073" s="6">
        <v>97.0</v>
      </c>
      <c r="J2073" s="3" t="s">
        <v>1627</v>
      </c>
      <c r="K2073" s="3" t="s">
        <v>308</v>
      </c>
      <c r="L2073" s="3" t="s">
        <v>145</v>
      </c>
      <c r="M2073" s="3" t="s">
        <v>180</v>
      </c>
      <c r="N2073" s="3" t="s">
        <v>1295</v>
      </c>
      <c r="O2073" s="8" t="str">
        <f t="shared" ref="O2073:P2073" si="2186">IF(J2073="","UNKNOWN",PROPER(TRIM(J2073)))</f>
        <v>Kathleen</v>
      </c>
      <c r="P2073" s="8" t="str">
        <f t="shared" si="2186"/>
        <v>Taylor</v>
      </c>
      <c r="Q2073" s="8" t="str">
        <f t="shared" ref="Q2073:Q2077" si="2188">IF(M2073="","UNKNOWN",PROPER(TRIM(M2073)))</f>
        <v>Gold</v>
      </c>
      <c r="R2073" s="8" t="str">
        <f>IFERROR(VLOOKUP(TRIM(L2073),State_Mapping!A:B,2,FALSE),"Unknown")</f>
        <v>Tennessee</v>
      </c>
      <c r="S2073" s="8" t="str">
        <f t="shared" ref="S2073:S2077" si="2189">IF(C2073="","Missing","Valid")</f>
        <v>Valid</v>
      </c>
    </row>
    <row r="2074">
      <c r="A2074" s="3" t="s">
        <v>6848</v>
      </c>
      <c r="B2074" s="3" t="s">
        <v>6849</v>
      </c>
      <c r="C2074" s="3" t="s">
        <v>6850</v>
      </c>
      <c r="D2074" s="3" t="s">
        <v>55</v>
      </c>
      <c r="E2074" s="3" t="s">
        <v>163</v>
      </c>
      <c r="F2074" s="3" t="s">
        <v>57</v>
      </c>
      <c r="G2074" s="6">
        <v>0.0</v>
      </c>
      <c r="H2074" s="6">
        <v>0.0</v>
      </c>
      <c r="I2074" s="6">
        <v>277.46</v>
      </c>
      <c r="J2074" s="3" t="s">
        <v>2387</v>
      </c>
      <c r="K2074" s="3" t="s">
        <v>1566</v>
      </c>
      <c r="L2074" s="3" t="s">
        <v>608</v>
      </c>
      <c r="M2074" s="3" t="s">
        <v>100</v>
      </c>
      <c r="N2074" s="3" t="s">
        <v>6851</v>
      </c>
      <c r="O2074" s="8" t="str">
        <f t="shared" ref="O2074:P2074" si="2187">IF(J2074="","UNKNOWN",PROPER(TRIM(J2074)))</f>
        <v>Diana</v>
      </c>
      <c r="P2074" s="8" t="str">
        <f t="shared" si="2187"/>
        <v>Fowler</v>
      </c>
      <c r="Q2074" s="8" t="str">
        <f t="shared" si="2188"/>
        <v>Silver</v>
      </c>
      <c r="R2074" s="8" t="str">
        <f>IFERROR(VLOOKUP(TRIM(L2074),State_Mapping!A:B,2,FALSE),"Unknown")</f>
        <v>Maryland</v>
      </c>
      <c r="S2074" s="8" t="str">
        <f t="shared" si="2189"/>
        <v>Valid</v>
      </c>
    </row>
    <row r="2075">
      <c r="A2075" s="3" t="s">
        <v>6852</v>
      </c>
      <c r="B2075" s="3" t="s">
        <v>6853</v>
      </c>
      <c r="C2075" s="3" t="s">
        <v>2509</v>
      </c>
      <c r="D2075" s="3" t="s">
        <v>44</v>
      </c>
      <c r="E2075" s="3" t="s">
        <v>34</v>
      </c>
      <c r="F2075" s="3" t="s">
        <v>57</v>
      </c>
      <c r="G2075" s="6">
        <v>5.99</v>
      </c>
      <c r="H2075" s="6">
        <v>10.0</v>
      </c>
      <c r="I2075" s="6">
        <v>4139.35</v>
      </c>
      <c r="J2075" s="3" t="s">
        <v>224</v>
      </c>
      <c r="K2075" s="3" t="s">
        <v>2172</v>
      </c>
      <c r="L2075" s="3" t="s">
        <v>145</v>
      </c>
      <c r="M2075" s="3" t="s">
        <v>243</v>
      </c>
      <c r="N2075" s="3" t="s">
        <v>4752</v>
      </c>
      <c r="O2075" s="8" t="str">
        <f t="shared" ref="O2075:P2075" si="2190">IF(J2075="","UNKNOWN",PROPER(TRIM(J2075)))</f>
        <v>Samuel</v>
      </c>
      <c r="P2075" s="8" t="str">
        <f t="shared" si="2190"/>
        <v>Fisher</v>
      </c>
      <c r="Q2075" s="8" t="str">
        <f t="shared" si="2188"/>
        <v>Platinum</v>
      </c>
      <c r="R2075" s="8" t="str">
        <f>IFERROR(VLOOKUP(TRIM(L2075),State_Mapping!A:B,2,FALSE),"Unknown")</f>
        <v>Tennessee</v>
      </c>
      <c r="S2075" s="8" t="str">
        <f t="shared" si="2189"/>
        <v>Valid</v>
      </c>
    </row>
    <row r="2076">
      <c r="A2076" s="3" t="s">
        <v>6854</v>
      </c>
      <c r="B2076" s="3" t="s">
        <v>6855</v>
      </c>
      <c r="C2076" s="3" t="s">
        <v>4374</v>
      </c>
      <c r="D2076" s="3" t="s">
        <v>55</v>
      </c>
      <c r="E2076" s="3" t="s">
        <v>34</v>
      </c>
      <c r="F2076" s="3" t="s">
        <v>57</v>
      </c>
      <c r="G2076" s="6">
        <v>4.99</v>
      </c>
      <c r="H2076" s="6">
        <v>0.0</v>
      </c>
      <c r="I2076" s="6">
        <v>923.2</v>
      </c>
      <c r="J2076" s="3" t="s">
        <v>248</v>
      </c>
      <c r="K2076" s="3" t="s">
        <v>825</v>
      </c>
      <c r="L2076" s="3" t="s">
        <v>115</v>
      </c>
      <c r="M2076" s="3" t="s">
        <v>39</v>
      </c>
      <c r="N2076" s="3" t="s">
        <v>6856</v>
      </c>
      <c r="O2076" s="8" t="str">
        <f t="shared" ref="O2076:P2076" si="2191">IF(J2076="","UNKNOWN",PROPER(TRIM(J2076)))</f>
        <v>Lisa</v>
      </c>
      <c r="P2076" s="8" t="str">
        <f t="shared" si="2191"/>
        <v>Miller</v>
      </c>
      <c r="Q2076" s="8" t="str">
        <f t="shared" si="2188"/>
        <v>Bronze</v>
      </c>
      <c r="R2076" s="8" t="str">
        <f>IFERROR(VLOOKUP(TRIM(L2076),State_Mapping!A:B,2,FALSE),"Unknown")</f>
        <v>North Carolina</v>
      </c>
      <c r="S2076" s="8" t="str">
        <f t="shared" si="2189"/>
        <v>Valid</v>
      </c>
    </row>
    <row r="2077">
      <c r="A2077" s="3" t="s">
        <v>6857</v>
      </c>
      <c r="B2077" s="3" t="s">
        <v>6858</v>
      </c>
      <c r="C2077" s="3" t="s">
        <v>3384</v>
      </c>
      <c r="D2077" s="3" t="s">
        <v>55</v>
      </c>
      <c r="E2077" s="3" t="s">
        <v>34</v>
      </c>
      <c r="F2077" s="3" t="s">
        <v>46</v>
      </c>
      <c r="G2077" s="6">
        <v>7.99</v>
      </c>
      <c r="H2077" s="6">
        <v>0.0</v>
      </c>
      <c r="I2077" s="6">
        <v>3952.4</v>
      </c>
      <c r="J2077" s="3" t="s">
        <v>793</v>
      </c>
      <c r="K2077" s="3" t="s">
        <v>6859</v>
      </c>
      <c r="L2077" s="3" t="s">
        <v>77</v>
      </c>
      <c r="M2077" s="3" t="s">
        <v>180</v>
      </c>
      <c r="N2077" s="3" t="s">
        <v>291</v>
      </c>
      <c r="O2077" s="8" t="str">
        <f t="shared" ref="O2077:P2077" si="2192">IF(J2077="","UNKNOWN",PROPER(TRIM(J2077)))</f>
        <v>Wendy</v>
      </c>
      <c r="P2077" s="8" t="str">
        <f t="shared" si="2192"/>
        <v>Stark</v>
      </c>
      <c r="Q2077" s="8" t="str">
        <f t="shared" si="2188"/>
        <v>Gold</v>
      </c>
      <c r="R2077" s="8" t="str">
        <f>IFERROR(VLOOKUP(TRIM(L2077),State_Mapping!A:B,2,FALSE),"Unknown")</f>
        <v>New York</v>
      </c>
      <c r="S2077" s="8" t="str">
        <f t="shared" si="2189"/>
        <v>Valid</v>
      </c>
    </row>
    <row r="2078" hidden="1">
      <c r="A2078" s="3" t="s">
        <v>6860</v>
      </c>
      <c r="B2078" s="3" t="s">
        <v>6861</v>
      </c>
      <c r="C2078" s="3" t="s">
        <v>4913</v>
      </c>
      <c r="D2078" s="3" t="s">
        <v>33</v>
      </c>
      <c r="E2078" s="3" t="s">
        <v>45</v>
      </c>
      <c r="F2078" s="3" t="s">
        <v>35</v>
      </c>
      <c r="G2078" s="6">
        <v>4.99</v>
      </c>
      <c r="H2078" s="6">
        <v>0.0</v>
      </c>
      <c r="I2078" s="6">
        <v>853.09</v>
      </c>
      <c r="J2078" s="3" t="s">
        <v>1126</v>
      </c>
      <c r="K2078" s="3" t="s">
        <v>157</v>
      </c>
      <c r="L2078" s="3" t="s">
        <v>236</v>
      </c>
      <c r="M2078" s="3" t="s">
        <v>100</v>
      </c>
      <c r="N2078" s="3" t="s">
        <v>3884</v>
      </c>
    </row>
    <row r="2079">
      <c r="A2079" s="3" t="s">
        <v>6862</v>
      </c>
      <c r="B2079" s="3" t="s">
        <v>4967</v>
      </c>
      <c r="C2079" s="3" t="s">
        <v>752</v>
      </c>
      <c r="D2079" s="3" t="s">
        <v>33</v>
      </c>
      <c r="E2079" s="3" t="s">
        <v>34</v>
      </c>
      <c r="F2079" s="3" t="s">
        <v>57</v>
      </c>
      <c r="G2079" s="6">
        <v>4.99</v>
      </c>
      <c r="H2079" s="6">
        <v>5.0</v>
      </c>
      <c r="I2079" s="6">
        <v>1362.67</v>
      </c>
      <c r="J2079" s="3" t="s">
        <v>559</v>
      </c>
      <c r="K2079" s="3" t="s">
        <v>3192</v>
      </c>
      <c r="L2079" s="3" t="s">
        <v>316</v>
      </c>
      <c r="M2079" s="3" t="s">
        <v>100</v>
      </c>
      <c r="N2079" s="3" t="s">
        <v>4968</v>
      </c>
      <c r="O2079" s="8" t="str">
        <f t="shared" ref="O2079:P2079" si="2193">IF(J2079="","UNKNOWN",PROPER(TRIM(J2079)))</f>
        <v>Timothy</v>
      </c>
      <c r="P2079" s="8" t="str">
        <f t="shared" si="2193"/>
        <v>Guzman</v>
      </c>
      <c r="Q2079" s="8" t="str">
        <f>IF(M2079="","UNKNOWN",PROPER(TRIM(M2079)))</f>
        <v>Silver</v>
      </c>
      <c r="R2079" s="8" t="str">
        <f>IFERROR(VLOOKUP(TRIM(L2079),State_Mapping!A:B,2,FALSE),"Unknown")</f>
        <v>Michigan</v>
      </c>
      <c r="S2079" s="8" t="str">
        <f>IF(C2079="","Missing","Valid")</f>
        <v>Valid</v>
      </c>
    </row>
    <row r="2080" hidden="1">
      <c r="A2080" s="3" t="s">
        <v>6863</v>
      </c>
      <c r="B2080" s="3" t="s">
        <v>1792</v>
      </c>
      <c r="C2080" s="3" t="s">
        <v>6864</v>
      </c>
      <c r="D2080" s="3" t="s">
        <v>44</v>
      </c>
      <c r="E2080" s="3" t="s">
        <v>56</v>
      </c>
      <c r="F2080" s="3" t="s">
        <v>67</v>
      </c>
      <c r="G2080" s="6">
        <v>4.99</v>
      </c>
      <c r="H2080" s="6">
        <v>0.0</v>
      </c>
      <c r="I2080" s="6">
        <v>905.1</v>
      </c>
      <c r="J2080" s="3" t="s">
        <v>1793</v>
      </c>
      <c r="K2080" s="3" t="s">
        <v>1794</v>
      </c>
      <c r="L2080" s="3" t="s">
        <v>534</v>
      </c>
      <c r="M2080" s="3" t="s">
        <v>290</v>
      </c>
      <c r="N2080" s="3" t="s">
        <v>1795</v>
      </c>
    </row>
    <row r="2081">
      <c r="A2081" s="3" t="s">
        <v>6865</v>
      </c>
      <c r="B2081" s="3" t="s">
        <v>6866</v>
      </c>
      <c r="C2081" s="3" t="s">
        <v>5428</v>
      </c>
      <c r="D2081" s="3" t="s">
        <v>44</v>
      </c>
      <c r="E2081" s="3" t="s">
        <v>34</v>
      </c>
      <c r="F2081" s="3" t="s">
        <v>67</v>
      </c>
      <c r="G2081" s="6">
        <v>5.99</v>
      </c>
      <c r="H2081" s="6">
        <v>5.0</v>
      </c>
      <c r="I2081" s="6">
        <v>4987.52</v>
      </c>
      <c r="J2081" s="3" t="s">
        <v>1013</v>
      </c>
      <c r="K2081" s="3" t="s">
        <v>1515</v>
      </c>
      <c r="L2081" s="3" t="s">
        <v>582</v>
      </c>
      <c r="M2081" s="3" t="s">
        <v>138</v>
      </c>
      <c r="N2081" s="3" t="s">
        <v>4121</v>
      </c>
      <c r="O2081" s="8" t="str">
        <f t="shared" ref="O2081:P2081" si="2194">IF(J2081="","UNKNOWN",PROPER(TRIM(J2081)))</f>
        <v>Jeffrey</v>
      </c>
      <c r="P2081" s="8" t="str">
        <f t="shared" si="2194"/>
        <v>Russell</v>
      </c>
      <c r="Q2081" s="8" t="str">
        <f t="shared" ref="Q2081:Q2086" si="2196">IF(M2081="","UNKNOWN",PROPER(TRIM(M2081)))</f>
        <v>Bronze</v>
      </c>
      <c r="R2081" s="8" t="str">
        <f>IFERROR(VLOOKUP(TRIM(L2081),State_Mapping!A:B,2,FALSE),"Unknown")</f>
        <v>Missouri</v>
      </c>
      <c r="S2081" s="8" t="str">
        <f t="shared" ref="S2081:S2086" si="2197">IF(C2081="","Missing","Valid")</f>
        <v>Valid</v>
      </c>
    </row>
    <row r="2082">
      <c r="A2082" s="3" t="s">
        <v>6867</v>
      </c>
      <c r="B2082" s="3" t="s">
        <v>6868</v>
      </c>
      <c r="C2082" s="3" t="s">
        <v>6869</v>
      </c>
      <c r="D2082" s="3" t="s">
        <v>33</v>
      </c>
      <c r="E2082" s="3" t="s">
        <v>34</v>
      </c>
      <c r="F2082" s="3" t="s">
        <v>46</v>
      </c>
      <c r="G2082" s="6">
        <v>12.99</v>
      </c>
      <c r="H2082" s="6">
        <v>5.0</v>
      </c>
      <c r="I2082" s="6">
        <v>1732.12</v>
      </c>
      <c r="J2082" s="3" t="s">
        <v>6870</v>
      </c>
      <c r="K2082" s="3" t="s">
        <v>2461</v>
      </c>
      <c r="L2082" s="3" t="s">
        <v>173</v>
      </c>
      <c r="M2082" s="3" t="s">
        <v>138</v>
      </c>
      <c r="N2082" s="3" t="s">
        <v>967</v>
      </c>
      <c r="O2082" s="8" t="str">
        <f t="shared" ref="O2082:P2082" si="2195">IF(J2082="","UNKNOWN",PROPER(TRIM(J2082)))</f>
        <v>Juan</v>
      </c>
      <c r="P2082" s="8" t="str">
        <f t="shared" si="2195"/>
        <v>Myers</v>
      </c>
      <c r="Q2082" s="8" t="str">
        <f t="shared" si="2196"/>
        <v>Bronze</v>
      </c>
      <c r="R2082" s="8" t="str">
        <f>IFERROR(VLOOKUP(TRIM(L2082),State_Mapping!A:B,2,FALSE),"Unknown")</f>
        <v>New Jersey</v>
      </c>
      <c r="S2082" s="8" t="str">
        <f t="shared" si="2197"/>
        <v>Valid</v>
      </c>
    </row>
    <row r="2083">
      <c r="A2083" s="3" t="s">
        <v>6871</v>
      </c>
      <c r="B2083" s="3" t="s">
        <v>6872</v>
      </c>
      <c r="C2083" s="3" t="s">
        <v>1663</v>
      </c>
      <c r="D2083" s="3" t="s">
        <v>44</v>
      </c>
      <c r="E2083" s="3" t="s">
        <v>34</v>
      </c>
      <c r="F2083" s="3" t="s">
        <v>35</v>
      </c>
      <c r="G2083" s="6">
        <v>7.99</v>
      </c>
      <c r="H2083" s="6">
        <v>0.0</v>
      </c>
      <c r="I2083" s="6">
        <v>1552.24</v>
      </c>
      <c r="J2083" s="3" t="s">
        <v>105</v>
      </c>
      <c r="K2083" s="3" t="s">
        <v>5164</v>
      </c>
      <c r="L2083" s="3" t="s">
        <v>1117</v>
      </c>
      <c r="M2083" s="3" t="s">
        <v>138</v>
      </c>
      <c r="N2083" s="3" t="s">
        <v>5673</v>
      </c>
      <c r="O2083" s="8" t="str">
        <f t="shared" ref="O2083:P2083" si="2198">IF(J2083="","UNKNOWN",PROPER(TRIM(J2083)))</f>
        <v>Jose</v>
      </c>
      <c r="P2083" s="8" t="str">
        <f t="shared" si="2198"/>
        <v>Barnes</v>
      </c>
      <c r="Q2083" s="8" t="str">
        <f t="shared" si="2196"/>
        <v>Bronze</v>
      </c>
      <c r="R2083" s="8" t="str">
        <f>IFERROR(VLOOKUP(TRIM(L2083),State_Mapping!A:B,2,FALSE),"Unknown")</f>
        <v>Ohio</v>
      </c>
      <c r="S2083" s="8" t="str">
        <f t="shared" si="2197"/>
        <v>Valid</v>
      </c>
    </row>
    <row r="2084">
      <c r="A2084" s="3" t="s">
        <v>6873</v>
      </c>
      <c r="B2084" s="3" t="s">
        <v>6874</v>
      </c>
      <c r="C2084" s="3" t="s">
        <v>1284</v>
      </c>
      <c r="D2084" s="3" t="s">
        <v>44</v>
      </c>
      <c r="E2084" s="3" t="s">
        <v>34</v>
      </c>
      <c r="F2084" s="3" t="s">
        <v>120</v>
      </c>
      <c r="G2084" s="6">
        <v>12.99</v>
      </c>
      <c r="H2084" s="6">
        <v>0.0</v>
      </c>
      <c r="I2084" s="6">
        <v>120.49</v>
      </c>
      <c r="J2084" s="3" t="s">
        <v>1262</v>
      </c>
      <c r="K2084" s="3" t="s">
        <v>205</v>
      </c>
      <c r="L2084" s="3" t="s">
        <v>413</v>
      </c>
      <c r="M2084" s="3" t="s">
        <v>78</v>
      </c>
      <c r="N2084" s="3" t="s">
        <v>708</v>
      </c>
      <c r="O2084" s="8" t="str">
        <f t="shared" ref="O2084:P2084" si="2199">IF(J2084="","UNKNOWN",PROPER(TRIM(J2084)))</f>
        <v>David</v>
      </c>
      <c r="P2084" s="8" t="str">
        <f t="shared" si="2199"/>
        <v>Diaz</v>
      </c>
      <c r="Q2084" s="8" t="str">
        <f t="shared" si="2196"/>
        <v>Silver</v>
      </c>
      <c r="R2084" s="8" t="str">
        <f>IFERROR(VLOOKUP(TRIM(L2084),State_Mapping!A:B,2,FALSE),"Unknown")</f>
        <v>North Carolina</v>
      </c>
      <c r="S2084" s="8" t="str">
        <f t="shared" si="2197"/>
        <v>Valid</v>
      </c>
    </row>
    <row r="2085">
      <c r="A2085" s="3" t="s">
        <v>6875</v>
      </c>
      <c r="B2085" s="3" t="s">
        <v>4242</v>
      </c>
      <c r="C2085" s="3" t="s">
        <v>1087</v>
      </c>
      <c r="D2085" s="3" t="s">
        <v>44</v>
      </c>
      <c r="E2085" s="3" t="s">
        <v>34</v>
      </c>
      <c r="F2085" s="3" t="s">
        <v>46</v>
      </c>
      <c r="G2085" s="6">
        <v>12.99</v>
      </c>
      <c r="H2085" s="6">
        <v>0.0</v>
      </c>
      <c r="I2085" s="6">
        <v>916.08</v>
      </c>
      <c r="J2085" s="3" t="s">
        <v>171</v>
      </c>
      <c r="K2085" s="3" t="s">
        <v>114</v>
      </c>
      <c r="L2085" s="3" t="s">
        <v>199</v>
      </c>
      <c r="M2085" s="3" t="s">
        <v>290</v>
      </c>
      <c r="N2085" s="3" t="s">
        <v>3275</v>
      </c>
      <c r="O2085" s="8" t="str">
        <f t="shared" ref="O2085:P2085" si="2200">IF(J2085="","UNKNOWN",PROPER(TRIM(J2085)))</f>
        <v>Shawn</v>
      </c>
      <c r="P2085" s="8" t="str">
        <f t="shared" si="2200"/>
        <v>Williams</v>
      </c>
      <c r="Q2085" s="8" t="str">
        <f t="shared" si="2196"/>
        <v>Silver</v>
      </c>
      <c r="R2085" s="8" t="str">
        <f>IFERROR(VLOOKUP(TRIM(L2085),State_Mapping!A:B,2,FALSE),"Unknown")</f>
        <v>Indiana</v>
      </c>
      <c r="S2085" s="8" t="str">
        <f t="shared" si="2197"/>
        <v>Valid</v>
      </c>
    </row>
    <row r="2086">
      <c r="A2086" s="3" t="s">
        <v>6876</v>
      </c>
      <c r="B2086" s="3" t="s">
        <v>1130</v>
      </c>
      <c r="C2086" s="3" t="s">
        <v>710</v>
      </c>
      <c r="D2086" s="3" t="s">
        <v>55</v>
      </c>
      <c r="E2086" s="3" t="s">
        <v>34</v>
      </c>
      <c r="F2086" s="3" t="s">
        <v>67</v>
      </c>
      <c r="G2086" s="6">
        <v>12.99</v>
      </c>
      <c r="H2086" s="6">
        <v>10.0</v>
      </c>
      <c r="I2086" s="6">
        <v>2772.62</v>
      </c>
      <c r="J2086" s="3" t="s">
        <v>1132</v>
      </c>
      <c r="K2086" s="3" t="s">
        <v>1133</v>
      </c>
      <c r="L2086" s="3" t="s">
        <v>187</v>
      </c>
      <c r="M2086" s="3" t="s">
        <v>50</v>
      </c>
      <c r="N2086" s="3" t="s">
        <v>1134</v>
      </c>
      <c r="O2086" s="8" t="str">
        <f t="shared" ref="O2086:P2086" si="2201">IF(J2086="","UNKNOWN",PROPER(TRIM(J2086)))</f>
        <v>Jeffery</v>
      </c>
      <c r="P2086" s="8" t="str">
        <f t="shared" si="2201"/>
        <v>Hernandez</v>
      </c>
      <c r="Q2086" s="8" t="str">
        <f t="shared" si="2196"/>
        <v>Gold</v>
      </c>
      <c r="R2086" s="8" t="str">
        <f>IFERROR(VLOOKUP(TRIM(L2086),State_Mapping!A:B,2,FALSE),"Unknown")</f>
        <v>Maryland</v>
      </c>
      <c r="S2086" s="8" t="str">
        <f t="shared" si="2197"/>
        <v>Valid</v>
      </c>
    </row>
    <row r="2087" hidden="1">
      <c r="A2087" s="3" t="s">
        <v>6877</v>
      </c>
      <c r="B2087" s="3" t="s">
        <v>1553</v>
      </c>
      <c r="C2087" s="3" t="s">
        <v>797</v>
      </c>
      <c r="D2087" s="3" t="s">
        <v>55</v>
      </c>
      <c r="E2087" s="3" t="s">
        <v>66</v>
      </c>
      <c r="F2087" s="3" t="s">
        <v>35</v>
      </c>
      <c r="G2087" s="6">
        <v>0.0</v>
      </c>
      <c r="H2087" s="6">
        <v>20.0</v>
      </c>
      <c r="I2087" s="6">
        <v>664.65</v>
      </c>
      <c r="J2087" s="3" t="s">
        <v>1554</v>
      </c>
      <c r="K2087" s="3" t="s">
        <v>788</v>
      </c>
      <c r="L2087" s="3" t="s">
        <v>297</v>
      </c>
      <c r="M2087" s="3" t="s">
        <v>71</v>
      </c>
      <c r="N2087" s="3" t="s">
        <v>1083</v>
      </c>
    </row>
    <row r="2088">
      <c r="A2088" s="3" t="s">
        <v>6878</v>
      </c>
      <c r="B2088" s="3" t="s">
        <v>6879</v>
      </c>
      <c r="C2088" s="3" t="s">
        <v>3892</v>
      </c>
      <c r="D2088" s="3" t="s">
        <v>55</v>
      </c>
      <c r="E2088" s="3" t="s">
        <v>34</v>
      </c>
      <c r="F2088" s="3" t="s">
        <v>46</v>
      </c>
      <c r="G2088" s="6">
        <v>7.99</v>
      </c>
      <c r="H2088" s="6">
        <v>0.0</v>
      </c>
      <c r="I2088" s="6">
        <v>380.49</v>
      </c>
      <c r="J2088" s="3" t="s">
        <v>6880</v>
      </c>
      <c r="K2088" s="3" t="s">
        <v>1647</v>
      </c>
      <c r="L2088" s="3" t="s">
        <v>289</v>
      </c>
      <c r="M2088" s="3" t="s">
        <v>290</v>
      </c>
      <c r="N2088" s="3" t="s">
        <v>5569</v>
      </c>
      <c r="O2088" s="8" t="str">
        <f t="shared" ref="O2088:P2088" si="2202">IF(J2088="","UNKNOWN",PROPER(TRIM(J2088)))</f>
        <v>John</v>
      </c>
      <c r="P2088" s="8" t="str">
        <f t="shared" si="2202"/>
        <v>Dunn</v>
      </c>
      <c r="Q2088" s="8" t="str">
        <f t="shared" ref="Q2088:Q2094" si="2204">IF(M2088="","UNKNOWN",PROPER(TRIM(M2088)))</f>
        <v>Silver</v>
      </c>
      <c r="R2088" s="8" t="str">
        <f>IFERROR(VLOOKUP(TRIM(L2088),State_Mapping!A:B,2,FALSE),"Unknown")</f>
        <v>California</v>
      </c>
      <c r="S2088" s="8" t="str">
        <f t="shared" ref="S2088:S2094" si="2205">IF(C2088="","Missing","Valid")</f>
        <v>Valid</v>
      </c>
    </row>
    <row r="2089">
      <c r="A2089" s="3" t="s">
        <v>6881</v>
      </c>
      <c r="B2089" s="3" t="s">
        <v>6882</v>
      </c>
      <c r="C2089" s="3" t="s">
        <v>1522</v>
      </c>
      <c r="D2089" s="3" t="s">
        <v>55</v>
      </c>
      <c r="E2089" s="3" t="s">
        <v>34</v>
      </c>
      <c r="F2089" s="3" t="s">
        <v>67</v>
      </c>
      <c r="G2089" s="6">
        <v>5.99</v>
      </c>
      <c r="H2089" s="6">
        <v>0.0</v>
      </c>
      <c r="I2089" s="6">
        <v>779.36</v>
      </c>
      <c r="J2089" s="3" t="s">
        <v>6883</v>
      </c>
      <c r="K2089" s="3" t="s">
        <v>275</v>
      </c>
      <c r="L2089" s="3" t="s">
        <v>70</v>
      </c>
      <c r="M2089" s="3" t="s">
        <v>39</v>
      </c>
      <c r="N2089" s="3" t="s">
        <v>1522</v>
      </c>
      <c r="O2089" s="8" t="str">
        <f t="shared" ref="O2089:P2089" si="2203">IF(J2089="","UNKNOWN",PROPER(TRIM(J2089)))</f>
        <v>Cristian</v>
      </c>
      <c r="P2089" s="8" t="str">
        <f t="shared" si="2203"/>
        <v>Martinez</v>
      </c>
      <c r="Q2089" s="8" t="str">
        <f t="shared" si="2204"/>
        <v>Bronze</v>
      </c>
      <c r="R2089" s="8" t="str">
        <f>IFERROR(VLOOKUP(TRIM(L2089),State_Mapping!A:B,2,FALSE),"Unknown")</f>
        <v>Pennsylvania</v>
      </c>
      <c r="S2089" s="8" t="str">
        <f t="shared" si="2205"/>
        <v>Valid</v>
      </c>
    </row>
    <row r="2090">
      <c r="A2090" s="3" t="s">
        <v>6884</v>
      </c>
      <c r="B2090" s="3" t="s">
        <v>6885</v>
      </c>
      <c r="C2090" s="3" t="s">
        <v>3016</v>
      </c>
      <c r="D2090" s="3" t="s">
        <v>55</v>
      </c>
      <c r="E2090" s="3" t="s">
        <v>34</v>
      </c>
      <c r="F2090" s="3" t="s">
        <v>120</v>
      </c>
      <c r="G2090" s="6">
        <v>0.0</v>
      </c>
      <c r="H2090" s="6">
        <v>0.0</v>
      </c>
      <c r="I2090" s="6">
        <v>4025.77</v>
      </c>
      <c r="J2090" s="3" t="s">
        <v>1262</v>
      </c>
      <c r="K2090" s="3" t="s">
        <v>5306</v>
      </c>
      <c r="L2090" s="3" t="s">
        <v>770</v>
      </c>
      <c r="M2090" s="3" t="s">
        <v>138</v>
      </c>
      <c r="N2090" s="3" t="s">
        <v>946</v>
      </c>
      <c r="O2090" s="8" t="str">
        <f t="shared" ref="O2090:P2090" si="2206">IF(J2090="","UNKNOWN",PROPER(TRIM(J2090)))</f>
        <v>David</v>
      </c>
      <c r="P2090" s="8" t="str">
        <f t="shared" si="2206"/>
        <v>Morrison</v>
      </c>
      <c r="Q2090" s="8" t="str">
        <f t="shared" si="2204"/>
        <v>Bronze</v>
      </c>
      <c r="R2090" s="8" t="str">
        <f>IFERROR(VLOOKUP(TRIM(L2090),State_Mapping!A:B,2,FALSE),"Unknown")</f>
        <v>New Jersey</v>
      </c>
      <c r="S2090" s="8" t="str">
        <f t="shared" si="2205"/>
        <v>Valid</v>
      </c>
    </row>
    <row r="2091">
      <c r="A2091" s="3" t="s">
        <v>6886</v>
      </c>
      <c r="B2091" s="3" t="s">
        <v>6887</v>
      </c>
      <c r="C2091" s="3" t="s">
        <v>6470</v>
      </c>
      <c r="D2091" s="3" t="s">
        <v>44</v>
      </c>
      <c r="E2091" s="3" t="s">
        <v>392</v>
      </c>
      <c r="F2091" s="3" t="s">
        <v>35</v>
      </c>
      <c r="G2091" s="6">
        <v>4.99</v>
      </c>
      <c r="H2091" s="6">
        <v>0.0</v>
      </c>
      <c r="I2091" s="6">
        <v>2246.19</v>
      </c>
      <c r="J2091" s="3" t="s">
        <v>1372</v>
      </c>
      <c r="K2091" s="3" t="s">
        <v>6888</v>
      </c>
      <c r="L2091" s="3" t="s">
        <v>85</v>
      </c>
      <c r="M2091" s="3" t="s">
        <v>78</v>
      </c>
      <c r="N2091" s="3" t="s">
        <v>3434</v>
      </c>
      <c r="O2091" s="8" t="str">
        <f t="shared" ref="O2091:P2091" si="2207">IF(J2091="","UNKNOWN",PROPER(TRIM(J2091)))</f>
        <v>Melissa</v>
      </c>
      <c r="P2091" s="8" t="str">
        <f t="shared" si="2207"/>
        <v>Sharp</v>
      </c>
      <c r="Q2091" s="8" t="str">
        <f t="shared" si="2204"/>
        <v>Silver</v>
      </c>
      <c r="R2091" s="8" t="str">
        <f>IFERROR(VLOOKUP(TRIM(L2091),State_Mapping!A:B,2,FALSE),"Unknown")</f>
        <v>Wisconsin</v>
      </c>
      <c r="S2091" s="8" t="str">
        <f t="shared" si="2205"/>
        <v>Valid</v>
      </c>
    </row>
    <row r="2092">
      <c r="A2092" s="3" t="s">
        <v>6889</v>
      </c>
      <c r="B2092" s="3" t="s">
        <v>1718</v>
      </c>
      <c r="C2092" s="3" t="s">
        <v>6890</v>
      </c>
      <c r="D2092" s="3" t="s">
        <v>44</v>
      </c>
      <c r="E2092" s="3" t="s">
        <v>34</v>
      </c>
      <c r="F2092" s="3" t="s">
        <v>120</v>
      </c>
      <c r="G2092" s="6">
        <v>7.99</v>
      </c>
      <c r="H2092" s="6">
        <v>0.0</v>
      </c>
      <c r="I2092" s="6">
        <v>474.11</v>
      </c>
      <c r="J2092" s="3" t="s">
        <v>503</v>
      </c>
      <c r="K2092" s="3" t="s">
        <v>1720</v>
      </c>
      <c r="L2092" s="3" t="s">
        <v>310</v>
      </c>
      <c r="M2092" s="3" t="s">
        <v>138</v>
      </c>
      <c r="N2092" s="3" t="s">
        <v>1721</v>
      </c>
      <c r="O2092" s="8" t="str">
        <f t="shared" ref="O2092:P2092" si="2208">IF(J2092="","UNKNOWN",PROPER(TRIM(J2092)))</f>
        <v>Stephanie</v>
      </c>
      <c r="P2092" s="8" t="str">
        <f t="shared" si="2208"/>
        <v>Jacobs</v>
      </c>
      <c r="Q2092" s="8" t="str">
        <f t="shared" si="2204"/>
        <v>Bronze</v>
      </c>
      <c r="R2092" s="8" t="str">
        <f>IFERROR(VLOOKUP(TRIM(L2092),State_Mapping!A:B,2,FALSE),"Unknown")</f>
        <v>Florida</v>
      </c>
      <c r="S2092" s="8" t="str">
        <f t="shared" si="2205"/>
        <v>Valid</v>
      </c>
    </row>
    <row r="2093">
      <c r="A2093" s="3" t="s">
        <v>6891</v>
      </c>
      <c r="B2093" s="3" t="s">
        <v>6892</v>
      </c>
      <c r="C2093" s="3" t="s">
        <v>667</v>
      </c>
      <c r="D2093" s="3" t="s">
        <v>55</v>
      </c>
      <c r="E2093" s="3" t="s">
        <v>34</v>
      </c>
      <c r="F2093" s="3" t="s">
        <v>57</v>
      </c>
      <c r="G2093" s="6">
        <v>0.0</v>
      </c>
      <c r="H2093" s="6">
        <v>0.0</v>
      </c>
      <c r="I2093" s="6">
        <v>944.1</v>
      </c>
      <c r="J2093" s="3" t="s">
        <v>1910</v>
      </c>
      <c r="K2093" s="3" t="s">
        <v>6404</v>
      </c>
      <c r="L2093" s="3" t="s">
        <v>493</v>
      </c>
      <c r="M2093" s="3" t="s">
        <v>100</v>
      </c>
      <c r="N2093" s="3" t="s">
        <v>2856</v>
      </c>
      <c r="O2093" s="8" t="str">
        <f t="shared" ref="O2093:P2093" si="2209">IF(J2093="","UNKNOWN",PROPER(TRIM(J2093)))</f>
        <v>Samantha</v>
      </c>
      <c r="P2093" s="8" t="str">
        <f t="shared" si="2209"/>
        <v>Faulkner</v>
      </c>
      <c r="Q2093" s="8" t="str">
        <f t="shared" si="2204"/>
        <v>Silver</v>
      </c>
      <c r="R2093" s="8" t="str">
        <f>IFERROR(VLOOKUP(TRIM(L2093),State_Mapping!A:B,2,FALSE),"Unknown")</f>
        <v>Wisconsin</v>
      </c>
      <c r="S2093" s="8" t="str">
        <f t="shared" si="2205"/>
        <v>Valid</v>
      </c>
    </row>
    <row r="2094">
      <c r="A2094" s="3" t="s">
        <v>6893</v>
      </c>
      <c r="B2094" s="3" t="s">
        <v>5334</v>
      </c>
      <c r="C2094" s="3" t="s">
        <v>2989</v>
      </c>
      <c r="D2094" s="3" t="s">
        <v>44</v>
      </c>
      <c r="E2094" s="3" t="s">
        <v>34</v>
      </c>
      <c r="F2094" s="3" t="s">
        <v>46</v>
      </c>
      <c r="G2094" s="6">
        <v>7.99</v>
      </c>
      <c r="H2094" s="6">
        <v>0.0</v>
      </c>
      <c r="I2094" s="6">
        <v>499.26</v>
      </c>
      <c r="J2094" s="3" t="s">
        <v>97</v>
      </c>
      <c r="K2094" s="3" t="s">
        <v>5335</v>
      </c>
      <c r="L2094" s="3" t="s">
        <v>158</v>
      </c>
      <c r="M2094" s="3" t="s">
        <v>39</v>
      </c>
      <c r="N2094" s="3" t="s">
        <v>5336</v>
      </c>
      <c r="O2094" s="8" t="str">
        <f t="shared" ref="O2094:P2094" si="2210">IF(J2094="","UNKNOWN",PROPER(TRIM(J2094)))</f>
        <v>James</v>
      </c>
      <c r="P2094" s="8" t="str">
        <f t="shared" si="2210"/>
        <v>Villa</v>
      </c>
      <c r="Q2094" s="8" t="str">
        <f t="shared" si="2204"/>
        <v>Bronze</v>
      </c>
      <c r="R2094" s="8" t="str">
        <f>IFERROR(VLOOKUP(TRIM(L2094),State_Mapping!A:B,2,FALSE),"Unknown")</f>
        <v>Massachusetts</v>
      </c>
      <c r="S2094" s="8" t="str">
        <f t="shared" si="2205"/>
        <v>Valid</v>
      </c>
    </row>
    <row r="2095" hidden="1">
      <c r="A2095" s="3" t="s">
        <v>6894</v>
      </c>
      <c r="B2095" s="3" t="s">
        <v>6895</v>
      </c>
      <c r="C2095" s="3" t="s">
        <v>2301</v>
      </c>
      <c r="D2095" s="3" t="s">
        <v>44</v>
      </c>
      <c r="E2095" s="3" t="s">
        <v>45</v>
      </c>
      <c r="F2095" s="3" t="s">
        <v>46</v>
      </c>
      <c r="G2095" s="6">
        <v>7.99</v>
      </c>
      <c r="H2095" s="6">
        <v>0.0</v>
      </c>
      <c r="I2095" s="6">
        <v>1648.85</v>
      </c>
      <c r="J2095" s="3" t="s">
        <v>498</v>
      </c>
      <c r="K2095" s="3" t="s">
        <v>1730</v>
      </c>
      <c r="L2095" s="3" t="s">
        <v>38</v>
      </c>
      <c r="M2095" s="3" t="s">
        <v>39</v>
      </c>
      <c r="N2095" s="3" t="s">
        <v>2301</v>
      </c>
    </row>
    <row r="2096">
      <c r="A2096" s="3" t="s">
        <v>6896</v>
      </c>
      <c r="B2096" s="3" t="s">
        <v>6897</v>
      </c>
      <c r="C2096" s="3" t="s">
        <v>3176</v>
      </c>
      <c r="D2096" s="3" t="s">
        <v>55</v>
      </c>
      <c r="E2096" s="3" t="s">
        <v>34</v>
      </c>
      <c r="F2096" s="3" t="s">
        <v>67</v>
      </c>
      <c r="G2096" s="6">
        <v>7.99</v>
      </c>
      <c r="H2096" s="6">
        <v>0.0</v>
      </c>
      <c r="I2096" s="6">
        <v>4220.81</v>
      </c>
      <c r="J2096" s="3" t="s">
        <v>469</v>
      </c>
      <c r="K2096" s="3" t="s">
        <v>2366</v>
      </c>
      <c r="L2096" s="3" t="s">
        <v>92</v>
      </c>
      <c r="M2096" s="3" t="s">
        <v>39</v>
      </c>
      <c r="N2096" s="3" t="s">
        <v>6696</v>
      </c>
      <c r="O2096" s="8" t="str">
        <f t="shared" ref="O2096:P2096" si="2211">IF(J2096="","UNKNOWN",PROPER(TRIM(J2096)))</f>
        <v>Donald</v>
      </c>
      <c r="P2096" s="8" t="str">
        <f t="shared" si="2211"/>
        <v>Ramirez</v>
      </c>
      <c r="Q2096" s="8" t="str">
        <f t="shared" ref="Q2096:Q2100" si="2213">IF(M2096="","UNKNOWN",PROPER(TRIM(M2096)))</f>
        <v>Bronze</v>
      </c>
      <c r="R2096" s="8" t="str">
        <f>IFERROR(VLOOKUP(TRIM(L2096),State_Mapping!A:B,2,FALSE),"Unknown")</f>
        <v>Ohio</v>
      </c>
      <c r="S2096" s="8" t="str">
        <f t="shared" ref="S2096:S2100" si="2214">IF(C2096="","Missing","Valid")</f>
        <v>Valid</v>
      </c>
    </row>
    <row r="2097">
      <c r="A2097" s="3" t="s">
        <v>6898</v>
      </c>
      <c r="B2097" s="3" t="s">
        <v>6899</v>
      </c>
      <c r="C2097" s="3" t="s">
        <v>5684</v>
      </c>
      <c r="D2097" s="3" t="s">
        <v>33</v>
      </c>
      <c r="E2097" s="3" t="s">
        <v>34</v>
      </c>
      <c r="F2097" s="3" t="s">
        <v>120</v>
      </c>
      <c r="G2097" s="6">
        <v>12.99</v>
      </c>
      <c r="H2097" s="6">
        <v>10.0</v>
      </c>
      <c r="I2097" s="6">
        <v>2382.93</v>
      </c>
      <c r="J2097" s="3" t="s">
        <v>824</v>
      </c>
      <c r="K2097" s="3" t="s">
        <v>1240</v>
      </c>
      <c r="L2097" s="3" t="s">
        <v>1170</v>
      </c>
      <c r="M2097" s="3" t="s">
        <v>290</v>
      </c>
      <c r="N2097" s="3" t="s">
        <v>6900</v>
      </c>
      <c r="O2097" s="8" t="str">
        <f t="shared" ref="O2097:P2097" si="2212">IF(J2097="","UNKNOWN",PROPER(TRIM(J2097)))</f>
        <v>Christina</v>
      </c>
      <c r="P2097" s="8" t="str">
        <f t="shared" si="2212"/>
        <v>Ross</v>
      </c>
      <c r="Q2097" s="8" t="str">
        <f t="shared" si="2213"/>
        <v>Silver</v>
      </c>
      <c r="R2097" s="8" t="str">
        <f>IFERROR(VLOOKUP(TRIM(L2097),State_Mapping!A:B,2,FALSE),"Unknown")</f>
        <v>Tennessee</v>
      </c>
      <c r="S2097" s="8" t="str">
        <f t="shared" si="2214"/>
        <v>Valid</v>
      </c>
    </row>
    <row r="2098">
      <c r="A2098" s="3" t="s">
        <v>6901</v>
      </c>
      <c r="B2098" s="3" t="s">
        <v>5224</v>
      </c>
      <c r="C2098" s="3" t="s">
        <v>2037</v>
      </c>
      <c r="D2098" s="3" t="s">
        <v>33</v>
      </c>
      <c r="E2098" s="3" t="s">
        <v>34</v>
      </c>
      <c r="F2098" s="3" t="s">
        <v>35</v>
      </c>
      <c r="G2098" s="6">
        <v>7.99</v>
      </c>
      <c r="H2098" s="6">
        <v>0.0</v>
      </c>
      <c r="I2098" s="6">
        <v>1796.78</v>
      </c>
      <c r="J2098" s="3" t="s">
        <v>824</v>
      </c>
      <c r="K2098" s="3" t="s">
        <v>4986</v>
      </c>
      <c r="L2098" s="3" t="s">
        <v>166</v>
      </c>
      <c r="M2098" s="3" t="s">
        <v>78</v>
      </c>
      <c r="N2098" s="3" t="s">
        <v>1770</v>
      </c>
      <c r="O2098" s="8" t="str">
        <f t="shared" ref="O2098:P2098" si="2215">IF(J2098="","UNKNOWN",PROPER(TRIM(J2098)))</f>
        <v>Christina</v>
      </c>
      <c r="P2098" s="8" t="str">
        <f t="shared" si="2215"/>
        <v>Wise</v>
      </c>
      <c r="Q2098" s="8" t="str">
        <f t="shared" si="2213"/>
        <v>Silver</v>
      </c>
      <c r="R2098" s="8" t="str">
        <f>IFERROR(VLOOKUP(TRIM(L2098),State_Mapping!A:B,2,FALSE),"Unknown")</f>
        <v>Washington</v>
      </c>
      <c r="S2098" s="8" t="str">
        <f t="shared" si="2214"/>
        <v>Valid</v>
      </c>
    </row>
    <row r="2099">
      <c r="A2099" s="3" t="s">
        <v>6902</v>
      </c>
      <c r="B2099" s="3" t="s">
        <v>6903</v>
      </c>
      <c r="C2099" s="3" t="s">
        <v>1991</v>
      </c>
      <c r="D2099" s="3" t="s">
        <v>44</v>
      </c>
      <c r="E2099" s="3" t="s">
        <v>34</v>
      </c>
      <c r="F2099" s="3" t="s">
        <v>120</v>
      </c>
      <c r="G2099" s="6">
        <v>5.99</v>
      </c>
      <c r="H2099" s="6">
        <v>0.0</v>
      </c>
      <c r="I2099" s="6">
        <v>3725.54</v>
      </c>
      <c r="J2099" s="3" t="s">
        <v>2309</v>
      </c>
      <c r="K2099" s="3" t="s">
        <v>1014</v>
      </c>
      <c r="L2099" s="3" t="s">
        <v>821</v>
      </c>
      <c r="M2099" s="3" t="s">
        <v>61</v>
      </c>
      <c r="N2099" s="3" t="s">
        <v>6904</v>
      </c>
      <c r="O2099" s="8" t="str">
        <f t="shared" ref="O2099:P2099" si="2216">IF(J2099="","UNKNOWN",PROPER(TRIM(J2099)))</f>
        <v>Madison</v>
      </c>
      <c r="P2099" s="8" t="str">
        <f t="shared" si="2216"/>
        <v>Hill</v>
      </c>
      <c r="Q2099" s="8" t="str">
        <f t="shared" si="2213"/>
        <v>Gold</v>
      </c>
      <c r="R2099" s="8" t="str">
        <f>IFERROR(VLOOKUP(TRIM(L2099),State_Mapping!A:B,2,FALSE),"Unknown")</f>
        <v>Texas</v>
      </c>
      <c r="S2099" s="8" t="str">
        <f t="shared" si="2214"/>
        <v>Valid</v>
      </c>
    </row>
    <row r="2100">
      <c r="A2100" s="3" t="s">
        <v>6905</v>
      </c>
      <c r="B2100" s="3" t="s">
        <v>6906</v>
      </c>
      <c r="C2100" s="3" t="s">
        <v>2552</v>
      </c>
      <c r="D2100" s="3" t="s">
        <v>44</v>
      </c>
      <c r="E2100" s="3" t="s">
        <v>34</v>
      </c>
      <c r="F2100" s="3" t="s">
        <v>57</v>
      </c>
      <c r="G2100" s="6">
        <v>0.0</v>
      </c>
      <c r="H2100" s="6">
        <v>20.0</v>
      </c>
      <c r="I2100" s="6">
        <v>1388.93</v>
      </c>
      <c r="J2100" s="3" t="s">
        <v>6907</v>
      </c>
      <c r="K2100" s="3" t="s">
        <v>3255</v>
      </c>
      <c r="L2100" s="3" t="s">
        <v>689</v>
      </c>
      <c r="M2100" s="3" t="s">
        <v>303</v>
      </c>
      <c r="N2100" s="3" t="s">
        <v>2552</v>
      </c>
      <c r="O2100" s="8" t="str">
        <f t="shared" ref="O2100:P2100" si="2217">IF(J2100="","UNKNOWN",PROPER(TRIM(J2100)))</f>
        <v>Ethan</v>
      </c>
      <c r="P2100" s="8" t="str">
        <f t="shared" si="2217"/>
        <v>Terry</v>
      </c>
      <c r="Q2100" s="8" t="str">
        <f t="shared" si="2213"/>
        <v>Platinum</v>
      </c>
      <c r="R2100" s="8" t="str">
        <f>IFERROR(VLOOKUP(TRIM(L2100),State_Mapping!A:B,2,FALSE),"Unknown")</f>
        <v>Massachusetts</v>
      </c>
      <c r="S2100" s="8" t="str">
        <f t="shared" si="2214"/>
        <v>Valid</v>
      </c>
    </row>
    <row r="2101" hidden="1">
      <c r="A2101" s="3" t="s">
        <v>6908</v>
      </c>
      <c r="B2101" s="3" t="s">
        <v>6909</v>
      </c>
      <c r="C2101" s="3" t="s">
        <v>1419</v>
      </c>
      <c r="D2101" s="3" t="s">
        <v>55</v>
      </c>
      <c r="E2101" s="3" t="s">
        <v>56</v>
      </c>
      <c r="F2101" s="3" t="s">
        <v>57</v>
      </c>
      <c r="G2101" s="6">
        <v>12.99</v>
      </c>
      <c r="H2101" s="6">
        <v>10.0</v>
      </c>
      <c r="I2101" s="6">
        <v>1573.58</v>
      </c>
      <c r="J2101" s="3" t="s">
        <v>136</v>
      </c>
      <c r="K2101" s="3" t="s">
        <v>4210</v>
      </c>
      <c r="L2101" s="3" t="s">
        <v>459</v>
      </c>
      <c r="M2101" s="3" t="s">
        <v>290</v>
      </c>
      <c r="N2101" s="3" t="s">
        <v>6910</v>
      </c>
    </row>
    <row r="2102">
      <c r="A2102" s="3" t="s">
        <v>6911</v>
      </c>
      <c r="B2102" s="3" t="s">
        <v>6912</v>
      </c>
      <c r="C2102" s="3" t="s">
        <v>1664</v>
      </c>
      <c r="D2102" s="3" t="s">
        <v>44</v>
      </c>
      <c r="E2102" s="3" t="s">
        <v>34</v>
      </c>
      <c r="F2102" s="3" t="s">
        <v>46</v>
      </c>
      <c r="G2102" s="6">
        <v>5.99</v>
      </c>
      <c r="H2102" s="6">
        <v>10.0</v>
      </c>
      <c r="I2102" s="6">
        <v>676.76</v>
      </c>
      <c r="J2102" s="3" t="s">
        <v>1252</v>
      </c>
      <c r="K2102" s="3" t="s">
        <v>242</v>
      </c>
      <c r="L2102" s="3" t="s">
        <v>137</v>
      </c>
      <c r="M2102" s="3" t="s">
        <v>78</v>
      </c>
      <c r="N2102" s="3" t="s">
        <v>2895</v>
      </c>
      <c r="O2102" s="8" t="str">
        <f t="shared" ref="O2102:P2102" si="2218">IF(J2102="","UNKNOWN",PROPER(TRIM(J2102)))</f>
        <v>Joshua</v>
      </c>
      <c r="P2102" s="8" t="str">
        <f t="shared" si="2218"/>
        <v>Garcia</v>
      </c>
      <c r="Q2102" s="8" t="str">
        <f>IF(M2102="","UNKNOWN",PROPER(TRIM(M2102)))</f>
        <v>Silver</v>
      </c>
      <c r="R2102" s="8" t="str">
        <f>IFERROR(VLOOKUP(TRIM(L2102),State_Mapping!A:B,2,FALSE),"Unknown")</f>
        <v>California</v>
      </c>
      <c r="S2102" s="8" t="str">
        <f>IF(C2102="","Missing","Valid")</f>
        <v>Valid</v>
      </c>
    </row>
    <row r="2103" hidden="1">
      <c r="A2103" s="3" t="s">
        <v>6913</v>
      </c>
      <c r="B2103" s="3" t="s">
        <v>6914</v>
      </c>
      <c r="C2103" s="3" t="s">
        <v>5792</v>
      </c>
      <c r="D2103" s="3" t="s">
        <v>55</v>
      </c>
      <c r="E2103" s="3" t="s">
        <v>45</v>
      </c>
      <c r="F2103" s="3" t="s">
        <v>57</v>
      </c>
      <c r="G2103" s="6">
        <v>12.99</v>
      </c>
      <c r="H2103" s="6">
        <v>0.0</v>
      </c>
      <c r="I2103" s="6">
        <v>1836.84</v>
      </c>
      <c r="J2103" s="3" t="s">
        <v>761</v>
      </c>
      <c r="K2103" s="3" t="s">
        <v>6915</v>
      </c>
      <c r="L2103" s="3" t="s">
        <v>187</v>
      </c>
      <c r="M2103" s="3" t="s">
        <v>100</v>
      </c>
      <c r="N2103" s="3" t="s">
        <v>1385</v>
      </c>
    </row>
    <row r="2104" hidden="1">
      <c r="A2104" s="3" t="s">
        <v>6916</v>
      </c>
      <c r="B2104" s="3" t="s">
        <v>6917</v>
      </c>
      <c r="C2104" s="3" t="s">
        <v>1570</v>
      </c>
      <c r="D2104" s="3" t="s">
        <v>55</v>
      </c>
      <c r="E2104" s="3" t="s">
        <v>56</v>
      </c>
      <c r="F2104" s="3" t="s">
        <v>57</v>
      </c>
      <c r="G2104" s="6">
        <v>4.99</v>
      </c>
      <c r="H2104" s="6">
        <v>0.0</v>
      </c>
      <c r="I2104" s="6">
        <v>2881.12</v>
      </c>
      <c r="J2104" s="3" t="s">
        <v>891</v>
      </c>
      <c r="K2104" s="3" t="s">
        <v>3903</v>
      </c>
      <c r="L2104" s="3" t="s">
        <v>666</v>
      </c>
      <c r="M2104" s="3" t="s">
        <v>50</v>
      </c>
      <c r="N2104" s="3" t="s">
        <v>6918</v>
      </c>
    </row>
    <row r="2105">
      <c r="A2105" s="3" t="s">
        <v>6919</v>
      </c>
      <c r="B2105" s="3" t="s">
        <v>6920</v>
      </c>
      <c r="C2105" s="3" t="s">
        <v>3280</v>
      </c>
      <c r="D2105" s="3" t="s">
        <v>33</v>
      </c>
      <c r="E2105" s="3" t="s">
        <v>34</v>
      </c>
      <c r="F2105" s="3" t="s">
        <v>46</v>
      </c>
      <c r="G2105" s="6">
        <v>4.99</v>
      </c>
      <c r="H2105" s="6">
        <v>0.0</v>
      </c>
      <c r="I2105" s="6">
        <v>2303.21</v>
      </c>
      <c r="J2105" s="3" t="s">
        <v>6921</v>
      </c>
      <c r="K2105" s="3" t="s">
        <v>6922</v>
      </c>
      <c r="L2105" s="3" t="s">
        <v>1163</v>
      </c>
      <c r="M2105" s="3" t="s">
        <v>78</v>
      </c>
      <c r="N2105" s="3" t="s">
        <v>3011</v>
      </c>
      <c r="O2105" s="8" t="str">
        <f t="shared" ref="O2105:P2105" si="2219">IF(J2105="","UNKNOWN",PROPER(TRIM(J2105)))</f>
        <v>Alan</v>
      </c>
      <c r="P2105" s="8" t="str">
        <f t="shared" si="2219"/>
        <v>York</v>
      </c>
      <c r="Q2105" s="8" t="str">
        <f t="shared" ref="Q2105:Q2110" si="2221">IF(M2105="","UNKNOWN",PROPER(TRIM(M2105)))</f>
        <v>Silver</v>
      </c>
      <c r="R2105" s="8" t="str">
        <f>IFERROR(VLOOKUP(TRIM(L2105),State_Mapping!A:B,2,FALSE),"Unknown")</f>
        <v>Illinois</v>
      </c>
      <c r="S2105" s="8" t="str">
        <f t="shared" ref="S2105:S2110" si="2222">IF(C2105="","Missing","Valid")</f>
        <v>Valid</v>
      </c>
    </row>
    <row r="2106">
      <c r="A2106" s="3" t="s">
        <v>6923</v>
      </c>
      <c r="B2106" s="3" t="s">
        <v>5312</v>
      </c>
      <c r="C2106" s="3" t="s">
        <v>3285</v>
      </c>
      <c r="D2106" s="3" t="s">
        <v>33</v>
      </c>
      <c r="E2106" s="3" t="s">
        <v>34</v>
      </c>
      <c r="F2106" s="3" t="s">
        <v>46</v>
      </c>
      <c r="G2106" s="6">
        <v>5.99</v>
      </c>
      <c r="H2106" s="6">
        <v>15.0</v>
      </c>
      <c r="I2106" s="6">
        <v>335.76</v>
      </c>
      <c r="J2106" s="3" t="s">
        <v>339</v>
      </c>
      <c r="K2106" s="3" t="s">
        <v>4739</v>
      </c>
      <c r="L2106" s="3" t="s">
        <v>378</v>
      </c>
      <c r="M2106" s="3" t="s">
        <v>290</v>
      </c>
      <c r="N2106" s="3" t="s">
        <v>5313</v>
      </c>
      <c r="O2106" s="8" t="str">
        <f t="shared" ref="O2106:P2106" si="2220">IF(J2106="","UNKNOWN",PROPER(TRIM(J2106)))</f>
        <v>Tracy</v>
      </c>
      <c r="P2106" s="8" t="str">
        <f t="shared" si="2220"/>
        <v>Carson</v>
      </c>
      <c r="Q2106" s="8" t="str">
        <f t="shared" si="2221"/>
        <v>Silver</v>
      </c>
      <c r="R2106" s="8" t="str">
        <f>IFERROR(VLOOKUP(TRIM(L2106),State_Mapping!A:B,2,FALSE),"Unknown")</f>
        <v>Washington</v>
      </c>
      <c r="S2106" s="8" t="str">
        <f t="shared" si="2222"/>
        <v>Valid</v>
      </c>
    </row>
    <row r="2107">
      <c r="A2107" s="3" t="s">
        <v>6924</v>
      </c>
      <c r="B2107" s="3" t="s">
        <v>5529</v>
      </c>
      <c r="C2107" s="3" t="s">
        <v>3236</v>
      </c>
      <c r="D2107" s="3" t="s">
        <v>33</v>
      </c>
      <c r="E2107" s="3" t="s">
        <v>34</v>
      </c>
      <c r="F2107" s="3" t="s">
        <v>57</v>
      </c>
      <c r="G2107" s="6">
        <v>5.99</v>
      </c>
      <c r="H2107" s="6">
        <v>0.0</v>
      </c>
      <c r="I2107" s="6">
        <v>878.94</v>
      </c>
      <c r="J2107" s="3" t="s">
        <v>515</v>
      </c>
      <c r="K2107" s="3" t="s">
        <v>4210</v>
      </c>
      <c r="L2107" s="3" t="s">
        <v>1035</v>
      </c>
      <c r="M2107" s="3" t="s">
        <v>39</v>
      </c>
      <c r="N2107" s="3" t="s">
        <v>5530</v>
      </c>
      <c r="O2107" s="8" t="str">
        <f t="shared" ref="O2107:P2107" si="2223">IF(J2107="","UNKNOWN",PROPER(TRIM(J2107)))</f>
        <v>Jonathan</v>
      </c>
      <c r="P2107" s="8" t="str">
        <f t="shared" si="2223"/>
        <v>Peterson</v>
      </c>
      <c r="Q2107" s="8" t="str">
        <f t="shared" si="2221"/>
        <v>Bronze</v>
      </c>
      <c r="R2107" s="8" t="str">
        <f>IFERROR(VLOOKUP(TRIM(L2107),State_Mapping!A:B,2,FALSE),"Unknown")</f>
        <v>Wisconsin</v>
      </c>
      <c r="S2107" s="8" t="str">
        <f t="shared" si="2222"/>
        <v>Valid</v>
      </c>
    </row>
    <row r="2108">
      <c r="A2108" s="3" t="s">
        <v>6925</v>
      </c>
      <c r="B2108" s="3" t="s">
        <v>6926</v>
      </c>
      <c r="C2108" s="3" t="s">
        <v>6645</v>
      </c>
      <c r="D2108" s="3" t="s">
        <v>55</v>
      </c>
      <c r="E2108" s="3" t="s">
        <v>34</v>
      </c>
      <c r="F2108" s="3" t="s">
        <v>46</v>
      </c>
      <c r="G2108" s="6">
        <v>0.0</v>
      </c>
      <c r="H2108" s="6">
        <v>15.0</v>
      </c>
      <c r="I2108" s="6">
        <v>16.67</v>
      </c>
      <c r="J2108" s="3" t="s">
        <v>1262</v>
      </c>
      <c r="K2108" s="3" t="s">
        <v>1432</v>
      </c>
      <c r="L2108" s="3" t="s">
        <v>413</v>
      </c>
      <c r="M2108" s="3" t="s">
        <v>100</v>
      </c>
      <c r="N2108" s="3" t="s">
        <v>1192</v>
      </c>
      <c r="O2108" s="8" t="str">
        <f t="shared" ref="O2108:P2108" si="2224">IF(J2108="","UNKNOWN",PROPER(TRIM(J2108)))</f>
        <v>David</v>
      </c>
      <c r="P2108" s="8" t="str">
        <f t="shared" si="2224"/>
        <v>Torres</v>
      </c>
      <c r="Q2108" s="8" t="str">
        <f t="shared" si="2221"/>
        <v>Silver</v>
      </c>
      <c r="R2108" s="8" t="str">
        <f>IFERROR(VLOOKUP(TRIM(L2108),State_Mapping!A:B,2,FALSE),"Unknown")</f>
        <v>North Carolina</v>
      </c>
      <c r="S2108" s="8" t="str">
        <f t="shared" si="2222"/>
        <v>Valid</v>
      </c>
    </row>
    <row r="2109">
      <c r="A2109" s="3" t="s">
        <v>6927</v>
      </c>
      <c r="B2109" s="3" t="s">
        <v>6928</v>
      </c>
      <c r="C2109" s="3" t="s">
        <v>2443</v>
      </c>
      <c r="D2109" s="3" t="s">
        <v>44</v>
      </c>
      <c r="E2109" s="3" t="s">
        <v>34</v>
      </c>
      <c r="F2109" s="3" t="s">
        <v>57</v>
      </c>
      <c r="G2109" s="6">
        <v>5.99</v>
      </c>
      <c r="H2109" s="6">
        <v>0.0</v>
      </c>
      <c r="I2109" s="6">
        <v>2449.39</v>
      </c>
      <c r="J2109" s="3" t="s">
        <v>3769</v>
      </c>
      <c r="K2109" s="3" t="s">
        <v>2905</v>
      </c>
      <c r="L2109" s="3" t="s">
        <v>316</v>
      </c>
      <c r="M2109" s="3" t="s">
        <v>290</v>
      </c>
      <c r="N2109" s="3" t="s">
        <v>6473</v>
      </c>
      <c r="O2109" s="8" t="str">
        <f t="shared" ref="O2109:P2109" si="2225">IF(J2109="","UNKNOWN",PROPER(TRIM(J2109)))</f>
        <v>Travis</v>
      </c>
      <c r="P2109" s="8" t="str">
        <f t="shared" si="2225"/>
        <v>Mueller</v>
      </c>
      <c r="Q2109" s="8" t="str">
        <f t="shared" si="2221"/>
        <v>Silver</v>
      </c>
      <c r="R2109" s="8" t="str">
        <f>IFERROR(VLOOKUP(TRIM(L2109),State_Mapping!A:B,2,FALSE),"Unknown")</f>
        <v>Michigan</v>
      </c>
      <c r="S2109" s="8" t="str">
        <f t="shared" si="2222"/>
        <v>Valid</v>
      </c>
    </row>
    <row r="2110">
      <c r="A2110" s="3" t="s">
        <v>6929</v>
      </c>
      <c r="B2110" s="3" t="s">
        <v>5139</v>
      </c>
      <c r="C2110" s="3" t="s">
        <v>699</v>
      </c>
      <c r="D2110" s="3" t="s">
        <v>33</v>
      </c>
      <c r="E2110" s="3" t="s">
        <v>34</v>
      </c>
      <c r="F2110" s="3" t="s">
        <v>67</v>
      </c>
      <c r="G2110" s="6">
        <v>7.99</v>
      </c>
      <c r="H2110" s="6">
        <v>0.0</v>
      </c>
      <c r="I2110" s="6">
        <v>169.38</v>
      </c>
      <c r="J2110" s="3" t="s">
        <v>1926</v>
      </c>
      <c r="K2110" s="3" t="s">
        <v>971</v>
      </c>
      <c r="L2110" s="3" t="s">
        <v>689</v>
      </c>
      <c r="M2110" s="3" t="s">
        <v>71</v>
      </c>
      <c r="N2110" s="3" t="s">
        <v>5140</v>
      </c>
      <c r="O2110" s="8" t="str">
        <f t="shared" ref="O2110:P2110" si="2226">IF(J2110="","UNKNOWN",PROPER(TRIM(J2110)))</f>
        <v>Mary</v>
      </c>
      <c r="P2110" s="8" t="str">
        <f t="shared" si="2226"/>
        <v>Moore</v>
      </c>
      <c r="Q2110" s="8" t="str">
        <f t="shared" si="2221"/>
        <v>Bronze</v>
      </c>
      <c r="R2110" s="8" t="str">
        <f>IFERROR(VLOOKUP(TRIM(L2110),State_Mapping!A:B,2,FALSE),"Unknown")</f>
        <v>Massachusetts</v>
      </c>
      <c r="S2110" s="8" t="str">
        <f t="shared" si="2222"/>
        <v>Valid</v>
      </c>
    </row>
    <row r="2111" hidden="1">
      <c r="A2111" s="3" t="s">
        <v>6930</v>
      </c>
      <c r="B2111" s="3" t="s">
        <v>6931</v>
      </c>
      <c r="C2111" s="3" t="s">
        <v>3173</v>
      </c>
      <c r="D2111" s="3" t="s">
        <v>33</v>
      </c>
      <c r="E2111" s="3" t="s">
        <v>66</v>
      </c>
      <c r="F2111" s="3" t="s">
        <v>35</v>
      </c>
      <c r="G2111" s="6">
        <v>7.99</v>
      </c>
      <c r="H2111" s="6">
        <v>25.0</v>
      </c>
      <c r="I2111" s="6">
        <v>2469.53</v>
      </c>
      <c r="J2111" s="3" t="s">
        <v>171</v>
      </c>
      <c r="K2111" s="3" t="s">
        <v>2973</v>
      </c>
      <c r="L2111" s="3" t="s">
        <v>212</v>
      </c>
      <c r="M2111" s="3" t="s">
        <v>71</v>
      </c>
      <c r="N2111" s="3" t="s">
        <v>752</v>
      </c>
    </row>
    <row r="2112">
      <c r="A2112" s="3" t="s">
        <v>6932</v>
      </c>
      <c r="B2112" s="3" t="s">
        <v>920</v>
      </c>
      <c r="C2112" s="3" t="s">
        <v>1363</v>
      </c>
      <c r="D2112" s="3" t="s">
        <v>55</v>
      </c>
      <c r="E2112" s="3" t="s">
        <v>163</v>
      </c>
      <c r="F2112" s="3" t="s">
        <v>46</v>
      </c>
      <c r="G2112" s="6">
        <v>0.0</v>
      </c>
      <c r="H2112" s="6">
        <v>0.0</v>
      </c>
      <c r="I2112" s="6">
        <v>853.56</v>
      </c>
      <c r="J2112" s="3" t="s">
        <v>922</v>
      </c>
      <c r="K2112" s="3" t="s">
        <v>923</v>
      </c>
      <c r="L2112" s="3" t="s">
        <v>38</v>
      </c>
      <c r="M2112" s="3" t="s">
        <v>138</v>
      </c>
      <c r="N2112" s="3" t="s">
        <v>924</v>
      </c>
      <c r="O2112" s="8" t="str">
        <f t="shared" ref="O2112:P2112" si="2227">IF(J2112="","UNKNOWN",PROPER(TRIM(J2112)))</f>
        <v>Priscilla</v>
      </c>
      <c r="P2112" s="8" t="str">
        <f t="shared" si="2227"/>
        <v>Davidson</v>
      </c>
      <c r="Q2112" s="8" t="str">
        <f t="shared" ref="Q2112:Q2120" si="2229">IF(M2112="","UNKNOWN",PROPER(TRIM(M2112)))</f>
        <v>Bronze</v>
      </c>
      <c r="R2112" s="8" t="str">
        <f>IFERROR(VLOOKUP(TRIM(L2112),State_Mapping!A:B,2,FALSE),"Unknown")</f>
        <v>Indiana</v>
      </c>
      <c r="S2112" s="8" t="str">
        <f t="shared" ref="S2112:S2120" si="2230">IF(C2112="","Missing","Valid")</f>
        <v>Valid</v>
      </c>
    </row>
    <row r="2113">
      <c r="A2113" s="3" t="s">
        <v>6933</v>
      </c>
      <c r="B2113" s="3" t="s">
        <v>6934</v>
      </c>
      <c r="C2113" s="3" t="s">
        <v>2968</v>
      </c>
      <c r="D2113" s="3" t="s">
        <v>44</v>
      </c>
      <c r="E2113" s="3" t="s">
        <v>34</v>
      </c>
      <c r="F2113" s="3" t="s">
        <v>35</v>
      </c>
      <c r="G2113" s="6">
        <v>7.99</v>
      </c>
      <c r="H2113" s="6">
        <v>0.0</v>
      </c>
      <c r="I2113" s="6">
        <v>107.1</v>
      </c>
      <c r="J2113" s="3" t="s">
        <v>295</v>
      </c>
      <c r="K2113" s="3" t="s">
        <v>1905</v>
      </c>
      <c r="L2113" s="3" t="s">
        <v>107</v>
      </c>
      <c r="M2113" s="3" t="s">
        <v>50</v>
      </c>
      <c r="N2113" s="3" t="s">
        <v>6935</v>
      </c>
      <c r="O2113" s="8" t="str">
        <f t="shared" ref="O2113:P2113" si="2228">IF(J2113="","UNKNOWN",PROPER(TRIM(J2113)))</f>
        <v>Thomas</v>
      </c>
      <c r="P2113" s="8" t="str">
        <f t="shared" si="2228"/>
        <v>Mitchell</v>
      </c>
      <c r="Q2113" s="8" t="str">
        <f t="shared" si="2229"/>
        <v>Gold</v>
      </c>
      <c r="R2113" s="8" t="str">
        <f>IFERROR(VLOOKUP(TRIM(L2113),State_Mapping!A:B,2,FALSE),"Unknown")</f>
        <v>New York</v>
      </c>
      <c r="S2113" s="8" t="str">
        <f t="shared" si="2230"/>
        <v>Valid</v>
      </c>
    </row>
    <row r="2114">
      <c r="A2114" s="3" t="s">
        <v>6936</v>
      </c>
      <c r="B2114" s="3" t="s">
        <v>6657</v>
      </c>
      <c r="C2114" s="3" t="s">
        <v>4441</v>
      </c>
      <c r="D2114" s="3" t="s">
        <v>44</v>
      </c>
      <c r="E2114" s="3" t="s">
        <v>34</v>
      </c>
      <c r="F2114" s="3" t="s">
        <v>57</v>
      </c>
      <c r="G2114" s="6">
        <v>12.99</v>
      </c>
      <c r="H2114" s="6">
        <v>0.0</v>
      </c>
      <c r="I2114" s="6">
        <v>1824.95</v>
      </c>
      <c r="J2114" s="3" t="s">
        <v>211</v>
      </c>
      <c r="K2114" s="3" t="s">
        <v>6658</v>
      </c>
      <c r="L2114" s="3" t="s">
        <v>137</v>
      </c>
      <c r="M2114" s="3" t="s">
        <v>138</v>
      </c>
      <c r="N2114" s="3" t="s">
        <v>6659</v>
      </c>
      <c r="O2114" s="8" t="str">
        <f t="shared" ref="O2114:P2114" si="2231">IF(J2114="","UNKNOWN",PROPER(TRIM(J2114)))</f>
        <v>George</v>
      </c>
      <c r="P2114" s="8" t="str">
        <f t="shared" si="2231"/>
        <v>Hendricks</v>
      </c>
      <c r="Q2114" s="8" t="str">
        <f t="shared" si="2229"/>
        <v>Bronze</v>
      </c>
      <c r="R2114" s="8" t="str">
        <f>IFERROR(VLOOKUP(TRIM(L2114),State_Mapping!A:B,2,FALSE),"Unknown")</f>
        <v>California</v>
      </c>
      <c r="S2114" s="8" t="str">
        <f t="shared" si="2230"/>
        <v>Valid</v>
      </c>
    </row>
    <row r="2115">
      <c r="A2115" s="3" t="s">
        <v>6937</v>
      </c>
      <c r="B2115" s="3" t="s">
        <v>6938</v>
      </c>
      <c r="C2115" s="3" t="s">
        <v>5954</v>
      </c>
      <c r="D2115" s="3" t="s">
        <v>44</v>
      </c>
      <c r="E2115" s="3" t="s">
        <v>34</v>
      </c>
      <c r="F2115" s="3" t="s">
        <v>120</v>
      </c>
      <c r="G2115" s="6">
        <v>12.99</v>
      </c>
      <c r="H2115" s="6">
        <v>5.0</v>
      </c>
      <c r="I2115" s="6">
        <v>1909.01</v>
      </c>
      <c r="J2115" s="3" t="s">
        <v>128</v>
      </c>
      <c r="K2115" s="3" t="s">
        <v>4631</v>
      </c>
      <c r="L2115" s="3" t="s">
        <v>77</v>
      </c>
      <c r="M2115" s="3" t="s">
        <v>180</v>
      </c>
      <c r="N2115" s="3" t="s">
        <v>3584</v>
      </c>
      <c r="O2115" s="8" t="str">
        <f t="shared" ref="O2115:P2115" si="2232">IF(J2115="","UNKNOWN",PROPER(TRIM(J2115)))</f>
        <v>Eric</v>
      </c>
      <c r="P2115" s="8" t="str">
        <f t="shared" si="2232"/>
        <v>Howell</v>
      </c>
      <c r="Q2115" s="8" t="str">
        <f t="shared" si="2229"/>
        <v>Gold</v>
      </c>
      <c r="R2115" s="8" t="str">
        <f>IFERROR(VLOOKUP(TRIM(L2115),State_Mapping!A:B,2,FALSE),"Unknown")</f>
        <v>New York</v>
      </c>
      <c r="S2115" s="8" t="str">
        <f t="shared" si="2230"/>
        <v>Valid</v>
      </c>
    </row>
    <row r="2116">
      <c r="A2116" s="3" t="s">
        <v>6939</v>
      </c>
      <c r="B2116" s="3" t="s">
        <v>4400</v>
      </c>
      <c r="C2116" s="3" t="s">
        <v>3744</v>
      </c>
      <c r="D2116" s="3" t="s">
        <v>44</v>
      </c>
      <c r="E2116" s="3" t="s">
        <v>34</v>
      </c>
      <c r="F2116" s="3" t="s">
        <v>120</v>
      </c>
      <c r="G2116" s="6">
        <v>7.99</v>
      </c>
      <c r="H2116" s="6">
        <v>0.0</v>
      </c>
      <c r="I2116" s="6">
        <v>2976.3</v>
      </c>
      <c r="J2116" s="3" t="s">
        <v>632</v>
      </c>
      <c r="K2116" s="3" t="s">
        <v>4273</v>
      </c>
      <c r="L2116" s="3" t="s">
        <v>493</v>
      </c>
      <c r="M2116" s="3" t="s">
        <v>78</v>
      </c>
      <c r="N2116" s="3" t="s">
        <v>4402</v>
      </c>
      <c r="O2116" s="8" t="str">
        <f t="shared" ref="O2116:P2116" si="2233">IF(J2116="","UNKNOWN",PROPER(TRIM(J2116)))</f>
        <v>Cindy</v>
      </c>
      <c r="P2116" s="8" t="str">
        <f t="shared" si="2233"/>
        <v>Sims</v>
      </c>
      <c r="Q2116" s="8" t="str">
        <f t="shared" si="2229"/>
        <v>Silver</v>
      </c>
      <c r="R2116" s="8" t="str">
        <f>IFERROR(VLOOKUP(TRIM(L2116),State_Mapping!A:B,2,FALSE),"Unknown")</f>
        <v>Wisconsin</v>
      </c>
      <c r="S2116" s="8" t="str">
        <f t="shared" si="2230"/>
        <v>Valid</v>
      </c>
    </row>
    <row r="2117">
      <c r="A2117" s="3" t="s">
        <v>6940</v>
      </c>
      <c r="B2117" s="3" t="s">
        <v>6941</v>
      </c>
      <c r="C2117" s="2"/>
      <c r="D2117" s="3" t="s">
        <v>44</v>
      </c>
      <c r="E2117" s="3" t="s">
        <v>34</v>
      </c>
      <c r="F2117" s="3" t="s">
        <v>46</v>
      </c>
      <c r="G2117" s="6">
        <v>12.99</v>
      </c>
      <c r="H2117" s="6">
        <v>5.0</v>
      </c>
      <c r="I2117" s="6">
        <v>5215.67</v>
      </c>
      <c r="J2117" s="3" t="s">
        <v>2353</v>
      </c>
      <c r="K2117" s="3" t="s">
        <v>388</v>
      </c>
      <c r="L2117" s="3" t="s">
        <v>297</v>
      </c>
      <c r="M2117" s="3" t="s">
        <v>61</v>
      </c>
      <c r="N2117" s="3" t="s">
        <v>5820</v>
      </c>
      <c r="O2117" s="8" t="str">
        <f t="shared" ref="O2117:P2117" si="2234">IF(J2117="","UNKNOWN",PROPER(TRIM(J2117)))</f>
        <v>Andrew</v>
      </c>
      <c r="P2117" s="8" t="str">
        <f t="shared" si="2234"/>
        <v>Collins</v>
      </c>
      <c r="Q2117" s="8" t="str">
        <f t="shared" si="2229"/>
        <v>Gold</v>
      </c>
      <c r="R2117" s="8" t="str">
        <f>IFERROR(VLOOKUP(TRIM(L2117),State_Mapping!A:B,2,FALSE),"Unknown")</f>
        <v>Missouri</v>
      </c>
      <c r="S2117" s="8" t="str">
        <f t="shared" si="2230"/>
        <v>Missing</v>
      </c>
    </row>
    <row r="2118">
      <c r="A2118" s="3" t="s">
        <v>6942</v>
      </c>
      <c r="B2118" s="3" t="s">
        <v>6943</v>
      </c>
      <c r="C2118" s="3" t="s">
        <v>693</v>
      </c>
      <c r="D2118" s="3" t="s">
        <v>44</v>
      </c>
      <c r="E2118" s="3" t="s">
        <v>34</v>
      </c>
      <c r="F2118" s="3" t="s">
        <v>35</v>
      </c>
      <c r="G2118" s="6">
        <v>0.0</v>
      </c>
      <c r="H2118" s="6">
        <v>0.0</v>
      </c>
      <c r="I2118" s="6">
        <v>1431.66</v>
      </c>
      <c r="J2118" s="3" t="s">
        <v>6944</v>
      </c>
      <c r="K2118" s="3" t="s">
        <v>917</v>
      </c>
      <c r="L2118" s="3" t="s">
        <v>316</v>
      </c>
      <c r="M2118" s="3" t="s">
        <v>50</v>
      </c>
      <c r="N2118" s="3" t="s">
        <v>2697</v>
      </c>
      <c r="O2118" s="8" t="str">
        <f t="shared" ref="O2118:P2118" si="2235">IF(J2118="","UNKNOWN",PROPER(TRIM(J2118)))</f>
        <v>Zoe</v>
      </c>
      <c r="P2118" s="8" t="str">
        <f t="shared" si="2235"/>
        <v>Tyler</v>
      </c>
      <c r="Q2118" s="8" t="str">
        <f t="shared" si="2229"/>
        <v>Gold</v>
      </c>
      <c r="R2118" s="8" t="str">
        <f>IFERROR(VLOOKUP(TRIM(L2118),State_Mapping!A:B,2,FALSE),"Unknown")</f>
        <v>Michigan</v>
      </c>
      <c r="S2118" s="8" t="str">
        <f t="shared" si="2230"/>
        <v>Valid</v>
      </c>
    </row>
    <row r="2119">
      <c r="A2119" s="3" t="s">
        <v>6945</v>
      </c>
      <c r="B2119" s="3" t="s">
        <v>6906</v>
      </c>
      <c r="C2119" s="3" t="s">
        <v>778</v>
      </c>
      <c r="D2119" s="3" t="s">
        <v>55</v>
      </c>
      <c r="E2119" s="3" t="s">
        <v>34</v>
      </c>
      <c r="F2119" s="3" t="s">
        <v>120</v>
      </c>
      <c r="G2119" s="6">
        <v>5.99</v>
      </c>
      <c r="H2119" s="6">
        <v>10.0</v>
      </c>
      <c r="I2119" s="6">
        <v>283.02</v>
      </c>
      <c r="J2119" s="3" t="s">
        <v>6907</v>
      </c>
      <c r="K2119" s="3" t="s">
        <v>3255</v>
      </c>
      <c r="L2119" s="3" t="s">
        <v>689</v>
      </c>
      <c r="M2119" s="3" t="s">
        <v>303</v>
      </c>
      <c r="N2119" s="3" t="s">
        <v>2552</v>
      </c>
      <c r="O2119" s="8" t="str">
        <f t="shared" ref="O2119:P2119" si="2236">IF(J2119="","UNKNOWN",PROPER(TRIM(J2119)))</f>
        <v>Ethan</v>
      </c>
      <c r="P2119" s="8" t="str">
        <f t="shared" si="2236"/>
        <v>Terry</v>
      </c>
      <c r="Q2119" s="8" t="str">
        <f t="shared" si="2229"/>
        <v>Platinum</v>
      </c>
      <c r="R2119" s="8" t="str">
        <f>IFERROR(VLOOKUP(TRIM(L2119),State_Mapping!A:B,2,FALSE),"Unknown")</f>
        <v>Massachusetts</v>
      </c>
      <c r="S2119" s="8" t="str">
        <f t="shared" si="2230"/>
        <v>Valid</v>
      </c>
    </row>
    <row r="2120">
      <c r="A2120" s="3" t="s">
        <v>6946</v>
      </c>
      <c r="B2120" s="3" t="s">
        <v>6947</v>
      </c>
      <c r="C2120" s="3" t="s">
        <v>4846</v>
      </c>
      <c r="D2120" s="3" t="s">
        <v>33</v>
      </c>
      <c r="E2120" s="3" t="s">
        <v>34</v>
      </c>
      <c r="F2120" s="3" t="s">
        <v>46</v>
      </c>
      <c r="G2120" s="6">
        <v>5.99</v>
      </c>
      <c r="H2120" s="6">
        <v>0.0</v>
      </c>
      <c r="I2120" s="6">
        <v>4073.28</v>
      </c>
      <c r="J2120" s="3" t="s">
        <v>4305</v>
      </c>
      <c r="K2120" s="3" t="s">
        <v>1147</v>
      </c>
      <c r="L2120" s="3" t="s">
        <v>70</v>
      </c>
      <c r="M2120" s="3" t="s">
        <v>39</v>
      </c>
      <c r="N2120" s="3" t="s">
        <v>261</v>
      </c>
      <c r="O2120" s="8" t="str">
        <f t="shared" ref="O2120:P2120" si="2237">IF(J2120="","UNKNOWN",PROPER(TRIM(J2120)))</f>
        <v>Teresa</v>
      </c>
      <c r="P2120" s="8" t="str">
        <f t="shared" si="2237"/>
        <v>Thompson</v>
      </c>
      <c r="Q2120" s="8" t="str">
        <f t="shared" si="2229"/>
        <v>Bronze</v>
      </c>
      <c r="R2120" s="8" t="str">
        <f>IFERROR(VLOOKUP(TRIM(L2120),State_Mapping!A:B,2,FALSE),"Unknown")</f>
        <v>Pennsylvania</v>
      </c>
      <c r="S2120" s="8" t="str">
        <f t="shared" si="2230"/>
        <v>Valid</v>
      </c>
    </row>
    <row r="2121" hidden="1">
      <c r="A2121" s="3" t="s">
        <v>6948</v>
      </c>
      <c r="B2121" s="3" t="s">
        <v>6949</v>
      </c>
      <c r="C2121" s="3" t="s">
        <v>2828</v>
      </c>
      <c r="D2121" s="3" t="s">
        <v>44</v>
      </c>
      <c r="E2121" s="3" t="s">
        <v>45</v>
      </c>
      <c r="F2121" s="3" t="s">
        <v>67</v>
      </c>
      <c r="G2121" s="6">
        <v>7.99</v>
      </c>
      <c r="H2121" s="6">
        <v>0.0</v>
      </c>
      <c r="I2121" s="6">
        <v>2477.56</v>
      </c>
      <c r="J2121" s="3" t="s">
        <v>2092</v>
      </c>
      <c r="K2121" s="3" t="s">
        <v>6950</v>
      </c>
      <c r="L2121" s="3" t="s">
        <v>137</v>
      </c>
      <c r="M2121" s="3" t="s">
        <v>303</v>
      </c>
      <c r="N2121" s="3" t="s">
        <v>5316</v>
      </c>
    </row>
    <row r="2122">
      <c r="A2122" s="3" t="s">
        <v>6951</v>
      </c>
      <c r="B2122" s="3" t="s">
        <v>5506</v>
      </c>
      <c r="C2122" s="3" t="s">
        <v>6826</v>
      </c>
      <c r="D2122" s="3" t="s">
        <v>33</v>
      </c>
      <c r="E2122" s="3" t="s">
        <v>34</v>
      </c>
      <c r="F2122" s="3" t="s">
        <v>46</v>
      </c>
      <c r="G2122" s="6">
        <v>0.0</v>
      </c>
      <c r="H2122" s="6">
        <v>0.0</v>
      </c>
      <c r="I2122" s="6">
        <v>337.6</v>
      </c>
      <c r="J2122" s="3" t="s">
        <v>405</v>
      </c>
      <c r="K2122" s="3" t="s">
        <v>5508</v>
      </c>
      <c r="L2122" s="3" t="s">
        <v>516</v>
      </c>
      <c r="M2122" s="3" t="s">
        <v>100</v>
      </c>
      <c r="N2122" s="3" t="s">
        <v>1281</v>
      </c>
      <c r="O2122" s="8" t="str">
        <f t="shared" ref="O2122:P2122" si="2238">IF(J2122="","UNKNOWN",PROPER(TRIM(J2122)))</f>
        <v>Jessica</v>
      </c>
      <c r="P2122" s="8" t="str">
        <f t="shared" si="2238"/>
        <v>Quinn</v>
      </c>
      <c r="Q2122" s="8" t="str">
        <f t="shared" ref="Q2122:Q2130" si="2240">IF(M2122="","UNKNOWN",PROPER(TRIM(M2122)))</f>
        <v>Silver</v>
      </c>
      <c r="R2122" s="8" t="str">
        <f>IFERROR(VLOOKUP(TRIM(L2122),State_Mapping!A:B,2,FALSE),"Unknown")</f>
        <v>Pennsylvania</v>
      </c>
      <c r="S2122" s="8" t="str">
        <f t="shared" ref="S2122:S2130" si="2241">IF(C2122="","Missing","Valid")</f>
        <v>Valid</v>
      </c>
    </row>
    <row r="2123">
      <c r="A2123" s="3" t="s">
        <v>6952</v>
      </c>
      <c r="B2123" s="3" t="s">
        <v>6953</v>
      </c>
      <c r="C2123" s="2"/>
      <c r="D2123" s="3" t="s">
        <v>44</v>
      </c>
      <c r="E2123" s="3" t="s">
        <v>34</v>
      </c>
      <c r="F2123" s="3" t="s">
        <v>35</v>
      </c>
      <c r="G2123" s="6">
        <v>4.99</v>
      </c>
      <c r="H2123" s="6">
        <v>0.0</v>
      </c>
      <c r="I2123" s="6">
        <v>2987.53</v>
      </c>
      <c r="J2123" s="3" t="s">
        <v>377</v>
      </c>
      <c r="K2123" s="3" t="s">
        <v>2332</v>
      </c>
      <c r="L2123" s="3" t="s">
        <v>166</v>
      </c>
      <c r="M2123" s="3" t="s">
        <v>71</v>
      </c>
      <c r="N2123" s="3" t="s">
        <v>3084</v>
      </c>
      <c r="O2123" s="8" t="str">
        <f t="shared" ref="O2123:P2123" si="2239">IF(J2123="","UNKNOWN",PROPER(TRIM(J2123)))</f>
        <v>Christopher</v>
      </c>
      <c r="P2123" s="8" t="str">
        <f t="shared" si="2239"/>
        <v>Tucker</v>
      </c>
      <c r="Q2123" s="8" t="str">
        <f t="shared" si="2240"/>
        <v>Bronze</v>
      </c>
      <c r="R2123" s="8" t="str">
        <f>IFERROR(VLOOKUP(TRIM(L2123),State_Mapping!A:B,2,FALSE),"Unknown")</f>
        <v>Washington</v>
      </c>
      <c r="S2123" s="8" t="str">
        <f t="shared" si="2241"/>
        <v>Missing</v>
      </c>
    </row>
    <row r="2124">
      <c r="A2124" s="3" t="s">
        <v>6954</v>
      </c>
      <c r="B2124" s="3" t="s">
        <v>6955</v>
      </c>
      <c r="C2124" s="3" t="s">
        <v>6956</v>
      </c>
      <c r="D2124" s="3" t="s">
        <v>55</v>
      </c>
      <c r="E2124" s="3" t="s">
        <v>34</v>
      </c>
      <c r="F2124" s="3" t="s">
        <v>35</v>
      </c>
      <c r="G2124" s="6">
        <v>0.0</v>
      </c>
      <c r="H2124" s="6">
        <v>0.0</v>
      </c>
      <c r="I2124" s="6">
        <v>758.0</v>
      </c>
      <c r="J2124" s="3" t="s">
        <v>4607</v>
      </c>
      <c r="K2124" s="3" t="s">
        <v>2168</v>
      </c>
      <c r="L2124" s="3" t="s">
        <v>770</v>
      </c>
      <c r="M2124" s="3" t="s">
        <v>100</v>
      </c>
      <c r="N2124" s="3" t="s">
        <v>1759</v>
      </c>
      <c r="O2124" s="8" t="str">
        <f t="shared" ref="O2124:P2124" si="2242">IF(J2124="","UNKNOWN",PROPER(TRIM(J2124)))</f>
        <v>Steven</v>
      </c>
      <c r="P2124" s="8" t="str">
        <f t="shared" si="2242"/>
        <v>Morris</v>
      </c>
      <c r="Q2124" s="8" t="str">
        <f t="shared" si="2240"/>
        <v>Silver</v>
      </c>
      <c r="R2124" s="8" t="str">
        <f>IFERROR(VLOOKUP(TRIM(L2124),State_Mapping!A:B,2,FALSE),"Unknown")</f>
        <v>New Jersey</v>
      </c>
      <c r="S2124" s="8" t="str">
        <f t="shared" si="2241"/>
        <v>Valid</v>
      </c>
    </row>
    <row r="2125">
      <c r="A2125" s="3" t="s">
        <v>6957</v>
      </c>
      <c r="B2125" s="3" t="s">
        <v>6958</v>
      </c>
      <c r="C2125" s="3" t="s">
        <v>6959</v>
      </c>
      <c r="D2125" s="3" t="s">
        <v>55</v>
      </c>
      <c r="E2125" s="3" t="s">
        <v>34</v>
      </c>
      <c r="F2125" s="3" t="s">
        <v>35</v>
      </c>
      <c r="G2125" s="6">
        <v>0.0</v>
      </c>
      <c r="H2125" s="6">
        <v>0.0</v>
      </c>
      <c r="I2125" s="6">
        <v>831.12</v>
      </c>
      <c r="J2125" s="3" t="s">
        <v>3224</v>
      </c>
      <c r="K2125" s="3" t="s">
        <v>5756</v>
      </c>
      <c r="L2125" s="3" t="s">
        <v>516</v>
      </c>
      <c r="M2125" s="3" t="s">
        <v>100</v>
      </c>
      <c r="N2125" s="3" t="s">
        <v>3880</v>
      </c>
      <c r="O2125" s="8" t="str">
        <f t="shared" ref="O2125:P2125" si="2243">IF(J2125="","UNKNOWN",PROPER(TRIM(J2125)))</f>
        <v>Sean</v>
      </c>
      <c r="P2125" s="8" t="str">
        <f t="shared" si="2243"/>
        <v>Warner</v>
      </c>
      <c r="Q2125" s="8" t="str">
        <f t="shared" si="2240"/>
        <v>Silver</v>
      </c>
      <c r="R2125" s="8" t="str">
        <f>IFERROR(VLOOKUP(TRIM(L2125),State_Mapping!A:B,2,FALSE),"Unknown")</f>
        <v>Pennsylvania</v>
      </c>
      <c r="S2125" s="8" t="str">
        <f t="shared" si="2241"/>
        <v>Valid</v>
      </c>
    </row>
    <row r="2126">
      <c r="A2126" s="3" t="s">
        <v>6960</v>
      </c>
      <c r="B2126" s="3" t="s">
        <v>6961</v>
      </c>
      <c r="C2126" s="3" t="s">
        <v>1004</v>
      </c>
      <c r="D2126" s="3" t="s">
        <v>44</v>
      </c>
      <c r="E2126" s="3" t="s">
        <v>34</v>
      </c>
      <c r="F2126" s="3" t="s">
        <v>35</v>
      </c>
      <c r="G2126" s="6">
        <v>12.99</v>
      </c>
      <c r="H2126" s="6">
        <v>0.0</v>
      </c>
      <c r="I2126" s="6">
        <v>587.47</v>
      </c>
      <c r="J2126" s="3" t="s">
        <v>559</v>
      </c>
      <c r="K2126" s="3" t="s">
        <v>193</v>
      </c>
      <c r="L2126" s="3" t="s">
        <v>92</v>
      </c>
      <c r="M2126" s="3" t="s">
        <v>138</v>
      </c>
      <c r="N2126" s="3" t="s">
        <v>621</v>
      </c>
      <c r="O2126" s="8" t="str">
        <f t="shared" ref="O2126:P2126" si="2244">IF(J2126="","UNKNOWN",PROPER(TRIM(J2126)))</f>
        <v>Timothy</v>
      </c>
      <c r="P2126" s="8" t="str">
        <f t="shared" si="2244"/>
        <v>Reyes</v>
      </c>
      <c r="Q2126" s="8" t="str">
        <f t="shared" si="2240"/>
        <v>Bronze</v>
      </c>
      <c r="R2126" s="8" t="str">
        <f>IFERROR(VLOOKUP(TRIM(L2126),State_Mapping!A:B,2,FALSE),"Unknown")</f>
        <v>Ohio</v>
      </c>
      <c r="S2126" s="8" t="str">
        <f t="shared" si="2241"/>
        <v>Valid</v>
      </c>
    </row>
    <row r="2127">
      <c r="A2127" s="3" t="s">
        <v>6962</v>
      </c>
      <c r="B2127" s="3" t="s">
        <v>6963</v>
      </c>
      <c r="C2127" s="3" t="s">
        <v>2871</v>
      </c>
      <c r="D2127" s="3" t="s">
        <v>44</v>
      </c>
      <c r="E2127" s="3" t="s">
        <v>34</v>
      </c>
      <c r="F2127" s="3" t="s">
        <v>35</v>
      </c>
      <c r="G2127" s="6">
        <v>12.99</v>
      </c>
      <c r="H2127" s="6">
        <v>0.0</v>
      </c>
      <c r="I2127" s="6">
        <v>2674.89</v>
      </c>
      <c r="J2127" s="3" t="s">
        <v>6964</v>
      </c>
      <c r="K2127" s="3" t="s">
        <v>2998</v>
      </c>
      <c r="L2127" s="3" t="s">
        <v>341</v>
      </c>
      <c r="M2127" s="3" t="s">
        <v>71</v>
      </c>
      <c r="N2127" s="3" t="s">
        <v>6965</v>
      </c>
      <c r="O2127" s="8" t="str">
        <f t="shared" ref="O2127:P2127" si="2245">IF(J2127="","UNKNOWN",PROPER(TRIM(J2127)))</f>
        <v>Gene</v>
      </c>
      <c r="P2127" s="8" t="str">
        <f t="shared" si="2245"/>
        <v>Murray</v>
      </c>
      <c r="Q2127" s="8" t="str">
        <f t="shared" si="2240"/>
        <v>Bronze</v>
      </c>
      <c r="R2127" s="8" t="str">
        <f>IFERROR(VLOOKUP(TRIM(L2127),State_Mapping!A:B,2,FALSE),"Unknown")</f>
        <v>Illinois</v>
      </c>
      <c r="S2127" s="8" t="str">
        <f t="shared" si="2241"/>
        <v>Valid</v>
      </c>
    </row>
    <row r="2128">
      <c r="A2128" s="3" t="s">
        <v>6966</v>
      </c>
      <c r="B2128" s="3" t="s">
        <v>6967</v>
      </c>
      <c r="C2128" s="3" t="s">
        <v>1102</v>
      </c>
      <c r="D2128" s="3" t="s">
        <v>44</v>
      </c>
      <c r="E2128" s="3" t="s">
        <v>34</v>
      </c>
      <c r="F2128" s="3" t="s">
        <v>46</v>
      </c>
      <c r="G2128" s="6">
        <v>7.99</v>
      </c>
      <c r="H2128" s="6">
        <v>0.0</v>
      </c>
      <c r="I2128" s="6">
        <v>696.81</v>
      </c>
      <c r="J2128" s="3" t="s">
        <v>848</v>
      </c>
      <c r="K2128" s="3" t="s">
        <v>6968</v>
      </c>
      <c r="L2128" s="3" t="s">
        <v>107</v>
      </c>
      <c r="M2128" s="3" t="s">
        <v>100</v>
      </c>
      <c r="N2128" s="3" t="s">
        <v>1333</v>
      </c>
      <c r="O2128" s="8" t="str">
        <f t="shared" ref="O2128:P2128" si="2246">IF(J2128="","UNKNOWN",PROPER(TRIM(J2128)))</f>
        <v>John</v>
      </c>
      <c r="P2128" s="8" t="str">
        <f t="shared" si="2246"/>
        <v>Moyer</v>
      </c>
      <c r="Q2128" s="8" t="str">
        <f t="shared" si="2240"/>
        <v>Silver</v>
      </c>
      <c r="R2128" s="8" t="str">
        <f>IFERROR(VLOOKUP(TRIM(L2128),State_Mapping!A:B,2,FALSE),"Unknown")</f>
        <v>New York</v>
      </c>
      <c r="S2128" s="8" t="str">
        <f t="shared" si="2241"/>
        <v>Valid</v>
      </c>
    </row>
    <row r="2129">
      <c r="A2129" s="3" t="s">
        <v>6969</v>
      </c>
      <c r="B2129" s="3" t="s">
        <v>6970</v>
      </c>
      <c r="C2129" s="3" t="s">
        <v>2808</v>
      </c>
      <c r="D2129" s="3" t="s">
        <v>55</v>
      </c>
      <c r="E2129" s="3" t="s">
        <v>34</v>
      </c>
      <c r="F2129" s="3" t="s">
        <v>120</v>
      </c>
      <c r="G2129" s="6">
        <v>12.99</v>
      </c>
      <c r="H2129" s="6">
        <v>0.0</v>
      </c>
      <c r="I2129" s="6">
        <v>1200.89</v>
      </c>
      <c r="J2129" s="3" t="s">
        <v>6971</v>
      </c>
      <c r="K2129" s="3" t="s">
        <v>3728</v>
      </c>
      <c r="L2129" s="3" t="s">
        <v>212</v>
      </c>
      <c r="M2129" s="3" t="s">
        <v>303</v>
      </c>
      <c r="N2129" s="3" t="s">
        <v>6972</v>
      </c>
      <c r="O2129" s="8" t="str">
        <f t="shared" ref="O2129:P2129" si="2247">IF(J2129="","UNKNOWN",PROPER(TRIM(J2129)))</f>
        <v>Rebekah</v>
      </c>
      <c r="P2129" s="8" t="str">
        <f t="shared" si="2247"/>
        <v>Medina</v>
      </c>
      <c r="Q2129" s="8" t="str">
        <f t="shared" si="2240"/>
        <v>Platinum</v>
      </c>
      <c r="R2129" s="8" t="str">
        <f>IFERROR(VLOOKUP(TRIM(L2129),State_Mapping!A:B,2,FALSE),"Unknown")</f>
        <v>Illinois</v>
      </c>
      <c r="S2129" s="8" t="str">
        <f t="shared" si="2241"/>
        <v>Valid</v>
      </c>
    </row>
    <row r="2130">
      <c r="A2130" s="3" t="s">
        <v>6973</v>
      </c>
      <c r="B2130" s="3" t="s">
        <v>6974</v>
      </c>
      <c r="C2130" s="3" t="s">
        <v>317</v>
      </c>
      <c r="D2130" s="3" t="s">
        <v>55</v>
      </c>
      <c r="E2130" s="3" t="s">
        <v>34</v>
      </c>
      <c r="F2130" s="3" t="s">
        <v>67</v>
      </c>
      <c r="G2130" s="6">
        <v>12.99</v>
      </c>
      <c r="H2130" s="6">
        <v>20.0</v>
      </c>
      <c r="I2130" s="6">
        <v>427.91</v>
      </c>
      <c r="J2130" s="3" t="s">
        <v>164</v>
      </c>
      <c r="K2130" s="3" t="s">
        <v>3599</v>
      </c>
      <c r="L2130" s="3" t="s">
        <v>123</v>
      </c>
      <c r="M2130" s="3" t="s">
        <v>71</v>
      </c>
      <c r="N2130" s="3" t="s">
        <v>1823</v>
      </c>
      <c r="O2130" s="8" t="str">
        <f t="shared" ref="O2130:P2130" si="2248">IF(J2130="","UNKNOWN",PROPER(TRIM(J2130)))</f>
        <v>Danielle</v>
      </c>
      <c r="P2130" s="8" t="str">
        <f t="shared" si="2248"/>
        <v>Liu</v>
      </c>
      <c r="Q2130" s="8" t="str">
        <f t="shared" si="2240"/>
        <v>Bronze</v>
      </c>
      <c r="R2130" s="8" t="str">
        <f>IFERROR(VLOOKUP(TRIM(L2130),State_Mapping!A:B,2,FALSE),"Unknown")</f>
        <v>Missouri</v>
      </c>
      <c r="S2130" s="8" t="str">
        <f t="shared" si="2241"/>
        <v>Valid</v>
      </c>
    </row>
    <row r="2131" hidden="1">
      <c r="A2131" s="3" t="s">
        <v>6975</v>
      </c>
      <c r="B2131" s="3" t="s">
        <v>6789</v>
      </c>
      <c r="C2131" s="3" t="s">
        <v>3329</v>
      </c>
      <c r="D2131" s="3" t="s">
        <v>55</v>
      </c>
      <c r="E2131" s="3" t="s">
        <v>56</v>
      </c>
      <c r="F2131" s="3" t="s">
        <v>35</v>
      </c>
      <c r="G2131" s="6">
        <v>0.0</v>
      </c>
      <c r="H2131" s="6">
        <v>0.0</v>
      </c>
      <c r="I2131" s="6">
        <v>2202.08</v>
      </c>
      <c r="J2131" s="3" t="s">
        <v>6790</v>
      </c>
      <c r="K2131" s="3" t="s">
        <v>1668</v>
      </c>
      <c r="L2131" s="3" t="s">
        <v>264</v>
      </c>
      <c r="M2131" s="3" t="s">
        <v>71</v>
      </c>
      <c r="N2131" s="3" t="s">
        <v>4669</v>
      </c>
    </row>
    <row r="2132">
      <c r="A2132" s="3" t="s">
        <v>6976</v>
      </c>
      <c r="B2132" s="3" t="s">
        <v>6977</v>
      </c>
      <c r="C2132" s="3" t="s">
        <v>5954</v>
      </c>
      <c r="D2132" s="3" t="s">
        <v>44</v>
      </c>
      <c r="E2132" s="3" t="s">
        <v>34</v>
      </c>
      <c r="F2132" s="3" t="s">
        <v>57</v>
      </c>
      <c r="G2132" s="6">
        <v>7.99</v>
      </c>
      <c r="H2132" s="6">
        <v>0.0</v>
      </c>
      <c r="I2132" s="6">
        <v>91.76</v>
      </c>
      <c r="J2132" s="3" t="s">
        <v>1656</v>
      </c>
      <c r="K2132" s="3" t="s">
        <v>6978</v>
      </c>
      <c r="L2132" s="3" t="s">
        <v>511</v>
      </c>
      <c r="M2132" s="3" t="s">
        <v>78</v>
      </c>
      <c r="N2132" s="3" t="s">
        <v>6645</v>
      </c>
      <c r="O2132" s="8" t="str">
        <f t="shared" ref="O2132:P2132" si="2249">IF(J2132="","UNKNOWN",PROPER(TRIM(J2132)))</f>
        <v>Kyle</v>
      </c>
      <c r="P2132" s="8" t="str">
        <f t="shared" si="2249"/>
        <v>Sexton</v>
      </c>
      <c r="Q2132" s="8" t="str">
        <f t="shared" ref="Q2132:Q2135" si="2251">IF(M2132="","UNKNOWN",PROPER(TRIM(M2132)))</f>
        <v>Silver</v>
      </c>
      <c r="R2132" s="8" t="str">
        <f>IFERROR(VLOOKUP(TRIM(L2132),State_Mapping!A:B,2,FALSE),"Unknown")</f>
        <v>Virginia</v>
      </c>
      <c r="S2132" s="8" t="str">
        <f t="shared" ref="S2132:S2135" si="2252">IF(C2132="","Missing","Valid")</f>
        <v>Valid</v>
      </c>
    </row>
    <row r="2133">
      <c r="A2133" s="3" t="s">
        <v>6979</v>
      </c>
      <c r="B2133" s="3" t="s">
        <v>6980</v>
      </c>
      <c r="C2133" s="3" t="s">
        <v>4421</v>
      </c>
      <c r="D2133" s="3" t="s">
        <v>55</v>
      </c>
      <c r="E2133" s="3" t="s">
        <v>34</v>
      </c>
      <c r="F2133" s="3" t="s">
        <v>46</v>
      </c>
      <c r="G2133" s="6">
        <v>12.99</v>
      </c>
      <c r="H2133" s="6">
        <v>0.0</v>
      </c>
      <c r="I2133" s="6">
        <v>1968.01</v>
      </c>
      <c r="J2133" s="3" t="s">
        <v>1897</v>
      </c>
      <c r="K2133" s="3" t="s">
        <v>825</v>
      </c>
      <c r="L2133" s="3" t="s">
        <v>413</v>
      </c>
      <c r="M2133" s="3" t="s">
        <v>39</v>
      </c>
      <c r="N2133" s="3" t="s">
        <v>4473</v>
      </c>
      <c r="O2133" s="8" t="str">
        <f t="shared" ref="O2133:P2133" si="2250">IF(J2133="","UNKNOWN",PROPER(TRIM(J2133)))</f>
        <v>Michelle</v>
      </c>
      <c r="P2133" s="8" t="str">
        <f t="shared" si="2250"/>
        <v>Miller</v>
      </c>
      <c r="Q2133" s="8" t="str">
        <f t="shared" si="2251"/>
        <v>Bronze</v>
      </c>
      <c r="R2133" s="8" t="str">
        <f>IFERROR(VLOOKUP(TRIM(L2133),State_Mapping!A:B,2,FALSE),"Unknown")</f>
        <v>North Carolina</v>
      </c>
      <c r="S2133" s="8" t="str">
        <f t="shared" si="2252"/>
        <v>Valid</v>
      </c>
    </row>
    <row r="2134">
      <c r="A2134" s="3" t="s">
        <v>6981</v>
      </c>
      <c r="B2134" s="3" t="s">
        <v>6982</v>
      </c>
      <c r="C2134" s="3" t="s">
        <v>1508</v>
      </c>
      <c r="D2134" s="3" t="s">
        <v>55</v>
      </c>
      <c r="E2134" s="3" t="s">
        <v>34</v>
      </c>
      <c r="F2134" s="3" t="s">
        <v>57</v>
      </c>
      <c r="G2134" s="6">
        <v>4.99</v>
      </c>
      <c r="H2134" s="6">
        <v>0.0</v>
      </c>
      <c r="I2134" s="6">
        <v>43.09</v>
      </c>
      <c r="J2134" s="3" t="s">
        <v>171</v>
      </c>
      <c r="K2134" s="3" t="s">
        <v>6983</v>
      </c>
      <c r="L2134" s="3" t="s">
        <v>212</v>
      </c>
      <c r="M2134" s="3" t="s">
        <v>39</v>
      </c>
      <c r="N2134" s="3" t="s">
        <v>3187</v>
      </c>
      <c r="O2134" s="8" t="str">
        <f t="shared" ref="O2134:P2134" si="2253">IF(J2134="","UNKNOWN",PROPER(TRIM(J2134)))</f>
        <v>Shawn</v>
      </c>
      <c r="P2134" s="8" t="str">
        <f t="shared" si="2253"/>
        <v>Flowers</v>
      </c>
      <c r="Q2134" s="8" t="str">
        <f t="shared" si="2251"/>
        <v>Bronze</v>
      </c>
      <c r="R2134" s="8" t="str">
        <f>IFERROR(VLOOKUP(TRIM(L2134),State_Mapping!A:B,2,FALSE),"Unknown")</f>
        <v>Illinois</v>
      </c>
      <c r="S2134" s="8" t="str">
        <f t="shared" si="2252"/>
        <v>Valid</v>
      </c>
    </row>
    <row r="2135">
      <c r="A2135" s="3" t="s">
        <v>6984</v>
      </c>
      <c r="B2135" s="3" t="s">
        <v>4744</v>
      </c>
      <c r="C2135" s="3" t="s">
        <v>280</v>
      </c>
      <c r="D2135" s="3" t="s">
        <v>55</v>
      </c>
      <c r="E2135" s="3" t="s">
        <v>34</v>
      </c>
      <c r="F2135" s="3" t="s">
        <v>35</v>
      </c>
      <c r="G2135" s="6">
        <v>0.0</v>
      </c>
      <c r="H2135" s="6">
        <v>5.0</v>
      </c>
      <c r="I2135" s="6">
        <v>205.41</v>
      </c>
      <c r="J2135" s="3" t="s">
        <v>891</v>
      </c>
      <c r="K2135" s="3" t="s">
        <v>4745</v>
      </c>
      <c r="L2135" s="3" t="s">
        <v>413</v>
      </c>
      <c r="M2135" s="3" t="s">
        <v>290</v>
      </c>
      <c r="N2135" s="3" t="s">
        <v>4746</v>
      </c>
      <c r="O2135" s="8" t="str">
        <f t="shared" ref="O2135:P2135" si="2254">IF(J2135="","UNKNOWN",PROPER(TRIM(J2135)))</f>
        <v>Jason</v>
      </c>
      <c r="P2135" s="8" t="str">
        <f t="shared" si="2254"/>
        <v>Hess</v>
      </c>
      <c r="Q2135" s="8" t="str">
        <f t="shared" si="2251"/>
        <v>Silver</v>
      </c>
      <c r="R2135" s="8" t="str">
        <f>IFERROR(VLOOKUP(TRIM(L2135),State_Mapping!A:B,2,FALSE),"Unknown")</f>
        <v>North Carolina</v>
      </c>
      <c r="S2135" s="8" t="str">
        <f t="shared" si="2252"/>
        <v>Valid</v>
      </c>
    </row>
    <row r="2136" hidden="1">
      <c r="A2136" s="3" t="s">
        <v>6985</v>
      </c>
      <c r="B2136" s="3" t="s">
        <v>6986</v>
      </c>
      <c r="C2136" s="3" t="s">
        <v>2552</v>
      </c>
      <c r="D2136" s="3" t="s">
        <v>44</v>
      </c>
      <c r="E2136" s="3" t="s">
        <v>56</v>
      </c>
      <c r="F2136" s="3" t="s">
        <v>120</v>
      </c>
      <c r="G2136" s="6">
        <v>0.0</v>
      </c>
      <c r="H2136" s="6">
        <v>0.0</v>
      </c>
      <c r="I2136" s="6">
        <v>705.02</v>
      </c>
      <c r="J2136" s="3" t="s">
        <v>2656</v>
      </c>
      <c r="K2136" s="3" t="s">
        <v>6987</v>
      </c>
      <c r="L2136" s="3" t="s">
        <v>2188</v>
      </c>
      <c r="M2136" s="3" t="s">
        <v>138</v>
      </c>
      <c r="N2136" s="3" t="s">
        <v>3358</v>
      </c>
    </row>
    <row r="2137">
      <c r="A2137" s="3" t="s">
        <v>6988</v>
      </c>
      <c r="B2137" s="3" t="s">
        <v>6989</v>
      </c>
      <c r="C2137" s="3" t="s">
        <v>520</v>
      </c>
      <c r="D2137" s="3" t="s">
        <v>55</v>
      </c>
      <c r="E2137" s="3" t="s">
        <v>34</v>
      </c>
      <c r="F2137" s="3" t="s">
        <v>35</v>
      </c>
      <c r="G2137" s="6">
        <v>7.99</v>
      </c>
      <c r="H2137" s="6">
        <v>20.0</v>
      </c>
      <c r="I2137" s="6">
        <v>1212.31</v>
      </c>
      <c r="J2137" s="3" t="s">
        <v>1677</v>
      </c>
      <c r="K2137" s="3" t="s">
        <v>825</v>
      </c>
      <c r="L2137" s="3" t="s">
        <v>516</v>
      </c>
      <c r="M2137" s="3" t="s">
        <v>71</v>
      </c>
      <c r="N2137" s="3" t="s">
        <v>605</v>
      </c>
      <c r="O2137" s="8" t="str">
        <f t="shared" ref="O2137:P2137" si="2255">IF(J2137="","UNKNOWN",PROPER(TRIM(J2137)))</f>
        <v>Tiffany</v>
      </c>
      <c r="P2137" s="8" t="str">
        <f t="shared" si="2255"/>
        <v>Miller</v>
      </c>
      <c r="Q2137" s="8" t="str">
        <f t="shared" ref="Q2137:Q2154" si="2257">IF(M2137="","UNKNOWN",PROPER(TRIM(M2137)))</f>
        <v>Bronze</v>
      </c>
      <c r="R2137" s="8" t="str">
        <f>IFERROR(VLOOKUP(TRIM(L2137),State_Mapping!A:B,2,FALSE),"Unknown")</f>
        <v>Pennsylvania</v>
      </c>
      <c r="S2137" s="8" t="str">
        <f t="shared" ref="S2137:S2154" si="2258">IF(C2137="","Missing","Valid")</f>
        <v>Valid</v>
      </c>
    </row>
    <row r="2138">
      <c r="A2138" s="3" t="s">
        <v>6990</v>
      </c>
      <c r="B2138" s="3" t="s">
        <v>6991</v>
      </c>
      <c r="C2138" s="3" t="s">
        <v>2788</v>
      </c>
      <c r="D2138" s="3" t="s">
        <v>33</v>
      </c>
      <c r="E2138" s="3" t="s">
        <v>34</v>
      </c>
      <c r="F2138" s="3" t="s">
        <v>57</v>
      </c>
      <c r="G2138" s="6">
        <v>7.99</v>
      </c>
      <c r="H2138" s="6">
        <v>0.0</v>
      </c>
      <c r="I2138" s="6">
        <v>264.02</v>
      </c>
      <c r="J2138" s="3" t="s">
        <v>3775</v>
      </c>
      <c r="K2138" s="3" t="s">
        <v>6992</v>
      </c>
      <c r="L2138" s="3" t="s">
        <v>341</v>
      </c>
      <c r="M2138" s="3" t="s">
        <v>180</v>
      </c>
      <c r="N2138" s="3" t="s">
        <v>298</v>
      </c>
      <c r="O2138" s="8" t="str">
        <f t="shared" ref="O2138:P2138" si="2256">IF(J2138="","UNKNOWN",PROPER(TRIM(J2138)))</f>
        <v>Cheryl</v>
      </c>
      <c r="P2138" s="8" t="str">
        <f t="shared" si="2256"/>
        <v>Yoder</v>
      </c>
      <c r="Q2138" s="8" t="str">
        <f t="shared" si="2257"/>
        <v>Gold</v>
      </c>
      <c r="R2138" s="8" t="str">
        <f>IFERROR(VLOOKUP(TRIM(L2138),State_Mapping!A:B,2,FALSE),"Unknown")</f>
        <v>Illinois</v>
      </c>
      <c r="S2138" s="8" t="str">
        <f t="shared" si="2258"/>
        <v>Valid</v>
      </c>
    </row>
    <row r="2139">
      <c r="A2139" s="3" t="s">
        <v>6993</v>
      </c>
      <c r="B2139" s="3" t="s">
        <v>6994</v>
      </c>
      <c r="C2139" s="3" t="s">
        <v>3267</v>
      </c>
      <c r="D2139" s="3" t="s">
        <v>44</v>
      </c>
      <c r="E2139" s="3" t="s">
        <v>34</v>
      </c>
      <c r="F2139" s="3" t="s">
        <v>57</v>
      </c>
      <c r="G2139" s="6">
        <v>5.99</v>
      </c>
      <c r="H2139" s="6">
        <v>0.0</v>
      </c>
      <c r="I2139" s="6">
        <v>627.67</v>
      </c>
      <c r="J2139" s="3" t="s">
        <v>1793</v>
      </c>
      <c r="K2139" s="3" t="s">
        <v>2801</v>
      </c>
      <c r="L2139" s="3" t="s">
        <v>534</v>
      </c>
      <c r="M2139" s="3" t="s">
        <v>71</v>
      </c>
      <c r="N2139" s="3" t="s">
        <v>4972</v>
      </c>
      <c r="O2139" s="8" t="str">
        <f t="shared" ref="O2139:P2139" si="2259">IF(J2139="","UNKNOWN",PROPER(TRIM(J2139)))</f>
        <v>Stephen</v>
      </c>
      <c r="P2139" s="8" t="str">
        <f t="shared" si="2259"/>
        <v>Sanders</v>
      </c>
      <c r="Q2139" s="8" t="str">
        <f t="shared" si="2257"/>
        <v>Bronze</v>
      </c>
      <c r="R2139" s="8" t="str">
        <f>IFERROR(VLOOKUP(TRIM(L2139),State_Mapping!A:B,2,FALSE),"Unknown")</f>
        <v>Virginia</v>
      </c>
      <c r="S2139" s="8" t="str">
        <f t="shared" si="2258"/>
        <v>Valid</v>
      </c>
    </row>
    <row r="2140">
      <c r="A2140" s="3" t="s">
        <v>6995</v>
      </c>
      <c r="B2140" s="3" t="s">
        <v>6996</v>
      </c>
      <c r="C2140" s="3" t="s">
        <v>916</v>
      </c>
      <c r="D2140" s="3" t="s">
        <v>33</v>
      </c>
      <c r="E2140" s="3" t="s">
        <v>34</v>
      </c>
      <c r="F2140" s="3" t="s">
        <v>35</v>
      </c>
      <c r="G2140" s="6">
        <v>0.0</v>
      </c>
      <c r="H2140" s="6">
        <v>0.0</v>
      </c>
      <c r="I2140" s="6">
        <v>1888.38</v>
      </c>
      <c r="J2140" s="3" t="s">
        <v>1338</v>
      </c>
      <c r="K2140" s="3" t="s">
        <v>157</v>
      </c>
      <c r="L2140" s="3" t="s">
        <v>341</v>
      </c>
      <c r="M2140" s="3" t="s">
        <v>108</v>
      </c>
      <c r="N2140" s="3" t="s">
        <v>3549</v>
      </c>
      <c r="O2140" s="8" t="str">
        <f t="shared" ref="O2140:P2140" si="2260">IF(J2140="","UNKNOWN",PROPER(TRIM(J2140)))</f>
        <v>Nicole</v>
      </c>
      <c r="P2140" s="8" t="str">
        <f t="shared" si="2260"/>
        <v>Young</v>
      </c>
      <c r="Q2140" s="8" t="str">
        <f t="shared" si="2257"/>
        <v>Platinum</v>
      </c>
      <c r="R2140" s="8" t="str">
        <f>IFERROR(VLOOKUP(TRIM(L2140),State_Mapping!A:B,2,FALSE),"Unknown")</f>
        <v>Illinois</v>
      </c>
      <c r="S2140" s="8" t="str">
        <f t="shared" si="2258"/>
        <v>Valid</v>
      </c>
    </row>
    <row r="2141">
      <c r="A2141" s="3" t="s">
        <v>6997</v>
      </c>
      <c r="B2141" s="3" t="s">
        <v>6998</v>
      </c>
      <c r="C2141" s="3" t="s">
        <v>687</v>
      </c>
      <c r="D2141" s="3" t="s">
        <v>33</v>
      </c>
      <c r="E2141" s="3" t="s">
        <v>34</v>
      </c>
      <c r="F2141" s="3" t="s">
        <v>46</v>
      </c>
      <c r="G2141" s="6">
        <v>0.0</v>
      </c>
      <c r="H2141" s="6">
        <v>25.0</v>
      </c>
      <c r="I2141" s="6">
        <v>240.92</v>
      </c>
      <c r="J2141" s="3" t="s">
        <v>393</v>
      </c>
      <c r="K2141" s="3" t="s">
        <v>937</v>
      </c>
      <c r="L2141" s="3" t="s">
        <v>608</v>
      </c>
      <c r="M2141" s="3" t="s">
        <v>180</v>
      </c>
      <c r="N2141" s="3" t="s">
        <v>6999</v>
      </c>
      <c r="O2141" s="8" t="str">
        <f t="shared" ref="O2141:P2141" si="2261">IF(J2141="","UNKNOWN",PROPER(TRIM(J2141)))</f>
        <v>Angela</v>
      </c>
      <c r="P2141" s="8" t="str">
        <f t="shared" si="2261"/>
        <v>Hunt</v>
      </c>
      <c r="Q2141" s="8" t="str">
        <f t="shared" si="2257"/>
        <v>Gold</v>
      </c>
      <c r="R2141" s="8" t="str">
        <f>IFERROR(VLOOKUP(TRIM(L2141),State_Mapping!A:B,2,FALSE),"Unknown")</f>
        <v>Maryland</v>
      </c>
      <c r="S2141" s="8" t="str">
        <f t="shared" si="2258"/>
        <v>Valid</v>
      </c>
    </row>
    <row r="2142">
      <c r="A2142" s="3" t="s">
        <v>7000</v>
      </c>
      <c r="B2142" s="3" t="s">
        <v>7001</v>
      </c>
      <c r="C2142" s="3" t="s">
        <v>2285</v>
      </c>
      <c r="D2142" s="3" t="s">
        <v>55</v>
      </c>
      <c r="E2142" s="3" t="s">
        <v>34</v>
      </c>
      <c r="F2142" s="3" t="s">
        <v>57</v>
      </c>
      <c r="G2142" s="6">
        <v>0.0</v>
      </c>
      <c r="H2142" s="6">
        <v>0.0</v>
      </c>
      <c r="I2142" s="6">
        <v>115.54</v>
      </c>
      <c r="J2142" s="3" t="s">
        <v>1372</v>
      </c>
      <c r="K2142" s="3" t="s">
        <v>1697</v>
      </c>
      <c r="L2142" s="3" t="s">
        <v>123</v>
      </c>
      <c r="M2142" s="3" t="s">
        <v>100</v>
      </c>
      <c r="N2142" s="3" t="s">
        <v>1836</v>
      </c>
      <c r="O2142" s="8" t="str">
        <f t="shared" ref="O2142:P2142" si="2262">IF(J2142="","UNKNOWN",PROPER(TRIM(J2142)))</f>
        <v>Melissa</v>
      </c>
      <c r="P2142" s="8" t="str">
        <f t="shared" si="2262"/>
        <v>Hopkins</v>
      </c>
      <c r="Q2142" s="8" t="str">
        <f t="shared" si="2257"/>
        <v>Silver</v>
      </c>
      <c r="R2142" s="8" t="str">
        <f>IFERROR(VLOOKUP(TRIM(L2142),State_Mapping!A:B,2,FALSE),"Unknown")</f>
        <v>Missouri</v>
      </c>
      <c r="S2142" s="8" t="str">
        <f t="shared" si="2258"/>
        <v>Valid</v>
      </c>
    </row>
    <row r="2143">
      <c r="A2143" s="3" t="s">
        <v>7002</v>
      </c>
      <c r="B2143" s="3" t="s">
        <v>5815</v>
      </c>
      <c r="C2143" s="3" t="s">
        <v>2851</v>
      </c>
      <c r="D2143" s="3" t="s">
        <v>55</v>
      </c>
      <c r="E2143" s="3" t="s">
        <v>392</v>
      </c>
      <c r="F2143" s="3" t="s">
        <v>57</v>
      </c>
      <c r="G2143" s="6">
        <v>4.99</v>
      </c>
      <c r="H2143" s="6">
        <v>10.0</v>
      </c>
      <c r="I2143" s="6">
        <v>777.68</v>
      </c>
      <c r="J2143" s="3" t="s">
        <v>5816</v>
      </c>
      <c r="K2143" s="3" t="s">
        <v>5817</v>
      </c>
      <c r="L2143" s="3" t="s">
        <v>92</v>
      </c>
      <c r="M2143" s="3" t="s">
        <v>138</v>
      </c>
      <c r="N2143" s="3" t="s">
        <v>3298</v>
      </c>
      <c r="O2143" s="8" t="str">
        <f t="shared" ref="O2143:P2143" si="2263">IF(J2143="","UNKNOWN",PROPER(TRIM(J2143)))</f>
        <v>Christine</v>
      </c>
      <c r="P2143" s="8" t="str">
        <f t="shared" si="2263"/>
        <v>Doyle</v>
      </c>
      <c r="Q2143" s="8" t="str">
        <f t="shared" si="2257"/>
        <v>Bronze</v>
      </c>
      <c r="R2143" s="8" t="str">
        <f>IFERROR(VLOOKUP(TRIM(L2143),State_Mapping!A:B,2,FALSE),"Unknown")</f>
        <v>Ohio</v>
      </c>
      <c r="S2143" s="8" t="str">
        <f t="shared" si="2258"/>
        <v>Valid</v>
      </c>
    </row>
    <row r="2144">
      <c r="A2144" s="3" t="s">
        <v>7003</v>
      </c>
      <c r="B2144" s="3" t="s">
        <v>7004</v>
      </c>
      <c r="C2144" s="3" t="s">
        <v>7005</v>
      </c>
      <c r="D2144" s="3" t="s">
        <v>55</v>
      </c>
      <c r="E2144" s="3" t="s">
        <v>34</v>
      </c>
      <c r="F2144" s="3" t="s">
        <v>35</v>
      </c>
      <c r="G2144" s="6">
        <v>12.99</v>
      </c>
      <c r="H2144" s="6">
        <v>5.0</v>
      </c>
      <c r="I2144" s="6">
        <v>4472.99</v>
      </c>
      <c r="J2144" s="3" t="s">
        <v>3135</v>
      </c>
      <c r="K2144" s="3" t="s">
        <v>3416</v>
      </c>
      <c r="L2144" s="3" t="s">
        <v>151</v>
      </c>
      <c r="M2144" s="3" t="s">
        <v>71</v>
      </c>
      <c r="N2144" s="3" t="s">
        <v>4229</v>
      </c>
      <c r="O2144" s="8" t="str">
        <f t="shared" ref="O2144:P2144" si="2264">IF(J2144="","UNKNOWN",PROPER(TRIM(J2144)))</f>
        <v>Andrea</v>
      </c>
      <c r="P2144" s="8" t="str">
        <f t="shared" si="2264"/>
        <v>Burns</v>
      </c>
      <c r="Q2144" s="8" t="str">
        <f t="shared" si="2257"/>
        <v>Bronze</v>
      </c>
      <c r="R2144" s="8" t="str">
        <f>IFERROR(VLOOKUP(TRIM(L2144),State_Mapping!A:B,2,FALSE),"Unknown")</f>
        <v>Arizona</v>
      </c>
      <c r="S2144" s="8" t="str">
        <f t="shared" si="2258"/>
        <v>Valid</v>
      </c>
    </row>
    <row r="2145">
      <c r="A2145" s="3" t="s">
        <v>7006</v>
      </c>
      <c r="B2145" s="3" t="s">
        <v>7007</v>
      </c>
      <c r="C2145" s="3" t="s">
        <v>7008</v>
      </c>
      <c r="D2145" s="3" t="s">
        <v>55</v>
      </c>
      <c r="E2145" s="3" t="s">
        <v>34</v>
      </c>
      <c r="F2145" s="3" t="s">
        <v>57</v>
      </c>
      <c r="G2145" s="6">
        <v>0.0</v>
      </c>
      <c r="H2145" s="6">
        <v>25.0</v>
      </c>
      <c r="I2145" s="6">
        <v>2366.95</v>
      </c>
      <c r="J2145" s="3" t="s">
        <v>7009</v>
      </c>
      <c r="K2145" s="3" t="s">
        <v>3020</v>
      </c>
      <c r="L2145" s="3" t="s">
        <v>737</v>
      </c>
      <c r="M2145" s="3" t="s">
        <v>138</v>
      </c>
      <c r="N2145" s="3" t="s">
        <v>7010</v>
      </c>
      <c r="O2145" s="8" t="str">
        <f t="shared" ref="O2145:P2145" si="2265">IF(J2145="","UNKNOWN",PROPER(TRIM(J2145)))</f>
        <v>Michele</v>
      </c>
      <c r="P2145" s="8" t="str">
        <f t="shared" si="2265"/>
        <v>Schwartz</v>
      </c>
      <c r="Q2145" s="8" t="str">
        <f t="shared" si="2257"/>
        <v>Bronze</v>
      </c>
      <c r="R2145" s="8" t="str">
        <f>IFERROR(VLOOKUP(TRIM(L2145),State_Mapping!A:B,2,FALSE),"Unknown")</f>
        <v>Virginia</v>
      </c>
      <c r="S2145" s="8" t="str">
        <f t="shared" si="2258"/>
        <v>Valid</v>
      </c>
    </row>
    <row r="2146">
      <c r="A2146" s="3" t="s">
        <v>7011</v>
      </c>
      <c r="B2146" s="3" t="s">
        <v>2484</v>
      </c>
      <c r="C2146" s="3" t="s">
        <v>778</v>
      </c>
      <c r="D2146" s="3" t="s">
        <v>33</v>
      </c>
      <c r="E2146" s="3" t="s">
        <v>34</v>
      </c>
      <c r="F2146" s="3" t="s">
        <v>120</v>
      </c>
      <c r="G2146" s="6">
        <v>7.99</v>
      </c>
      <c r="H2146" s="6">
        <v>20.0</v>
      </c>
      <c r="I2146" s="6">
        <v>1979.25</v>
      </c>
      <c r="J2146" s="3" t="s">
        <v>498</v>
      </c>
      <c r="K2146" s="3" t="s">
        <v>2486</v>
      </c>
      <c r="L2146" s="3" t="s">
        <v>145</v>
      </c>
      <c r="M2146" s="3" t="s">
        <v>138</v>
      </c>
      <c r="N2146" s="3" t="s">
        <v>774</v>
      </c>
      <c r="O2146" s="8" t="str">
        <f t="shared" ref="O2146:P2146" si="2266">IF(J2146="","UNKNOWN",PROPER(TRIM(J2146)))</f>
        <v>Mark</v>
      </c>
      <c r="P2146" s="8" t="str">
        <f t="shared" si="2266"/>
        <v>Blanchard</v>
      </c>
      <c r="Q2146" s="8" t="str">
        <f t="shared" si="2257"/>
        <v>Bronze</v>
      </c>
      <c r="R2146" s="8" t="str">
        <f>IFERROR(VLOOKUP(TRIM(L2146),State_Mapping!A:B,2,FALSE),"Unknown")</f>
        <v>Tennessee</v>
      </c>
      <c r="S2146" s="8" t="str">
        <f t="shared" si="2258"/>
        <v>Valid</v>
      </c>
    </row>
    <row r="2147">
      <c r="A2147" s="3" t="s">
        <v>7012</v>
      </c>
      <c r="B2147" s="3" t="s">
        <v>2841</v>
      </c>
      <c r="C2147" s="3" t="s">
        <v>1731</v>
      </c>
      <c r="D2147" s="3" t="s">
        <v>33</v>
      </c>
      <c r="E2147" s="3" t="s">
        <v>34</v>
      </c>
      <c r="F2147" s="3" t="s">
        <v>57</v>
      </c>
      <c r="G2147" s="6">
        <v>5.99</v>
      </c>
      <c r="H2147" s="6">
        <v>5.0</v>
      </c>
      <c r="I2147" s="6">
        <v>173.73</v>
      </c>
      <c r="J2147" s="3" t="s">
        <v>824</v>
      </c>
      <c r="K2147" s="3" t="s">
        <v>2843</v>
      </c>
      <c r="L2147" s="3" t="s">
        <v>1287</v>
      </c>
      <c r="M2147" s="3" t="s">
        <v>78</v>
      </c>
      <c r="N2147" s="3" t="s">
        <v>2844</v>
      </c>
      <c r="O2147" s="8" t="str">
        <f t="shared" ref="O2147:P2147" si="2267">IF(J2147="","UNKNOWN",PROPER(TRIM(J2147)))</f>
        <v>Christina</v>
      </c>
      <c r="P2147" s="8" t="str">
        <f t="shared" si="2267"/>
        <v>Dalton</v>
      </c>
      <c r="Q2147" s="8" t="str">
        <f t="shared" si="2257"/>
        <v>Silver</v>
      </c>
      <c r="R2147" s="8" t="str">
        <f>IFERROR(VLOOKUP(TRIM(L2147),State_Mapping!A:B,2,FALSE),"Unknown")</f>
        <v>New Jersey</v>
      </c>
      <c r="S2147" s="8" t="str">
        <f t="shared" si="2258"/>
        <v>Valid</v>
      </c>
    </row>
    <row r="2148">
      <c r="A2148" s="3" t="s">
        <v>7013</v>
      </c>
      <c r="B2148" s="3" t="s">
        <v>7014</v>
      </c>
      <c r="C2148" s="3" t="s">
        <v>3441</v>
      </c>
      <c r="D2148" s="3" t="s">
        <v>33</v>
      </c>
      <c r="E2148" s="3" t="s">
        <v>34</v>
      </c>
      <c r="F2148" s="3" t="s">
        <v>35</v>
      </c>
      <c r="G2148" s="6">
        <v>5.99</v>
      </c>
      <c r="H2148" s="6">
        <v>0.0</v>
      </c>
      <c r="I2148" s="6">
        <v>1401.29</v>
      </c>
      <c r="J2148" s="3" t="s">
        <v>363</v>
      </c>
      <c r="K2148" s="3" t="s">
        <v>951</v>
      </c>
      <c r="L2148" s="3" t="s">
        <v>2188</v>
      </c>
      <c r="M2148" s="3" t="s">
        <v>78</v>
      </c>
      <c r="N2148" s="3" t="s">
        <v>7015</v>
      </c>
      <c r="O2148" s="8" t="str">
        <f t="shared" ref="O2148:P2148" si="2268">IF(J2148="","UNKNOWN",PROPER(TRIM(J2148)))</f>
        <v>Michael</v>
      </c>
      <c r="P2148" s="8" t="str">
        <f t="shared" si="2268"/>
        <v>Walker</v>
      </c>
      <c r="Q2148" s="8" t="str">
        <f t="shared" si="2257"/>
        <v>Silver</v>
      </c>
      <c r="R2148" s="8" t="str">
        <f>IFERROR(VLOOKUP(TRIM(L2148),State_Mapping!A:B,2,FALSE),"Unknown")</f>
        <v>California</v>
      </c>
      <c r="S2148" s="8" t="str">
        <f t="shared" si="2258"/>
        <v>Valid</v>
      </c>
    </row>
    <row r="2149">
      <c r="A2149" s="3" t="s">
        <v>7016</v>
      </c>
      <c r="B2149" s="3" t="s">
        <v>7017</v>
      </c>
      <c r="C2149" s="3" t="s">
        <v>6959</v>
      </c>
      <c r="D2149" s="3" t="s">
        <v>44</v>
      </c>
      <c r="E2149" s="3" t="s">
        <v>34</v>
      </c>
      <c r="F2149" s="3" t="s">
        <v>57</v>
      </c>
      <c r="G2149" s="6">
        <v>4.99</v>
      </c>
      <c r="H2149" s="6">
        <v>0.0</v>
      </c>
      <c r="I2149" s="6">
        <v>4423.95</v>
      </c>
      <c r="J2149" s="3" t="s">
        <v>5525</v>
      </c>
      <c r="K2149" s="3" t="s">
        <v>296</v>
      </c>
      <c r="L2149" s="3" t="s">
        <v>1163</v>
      </c>
      <c r="M2149" s="3" t="s">
        <v>39</v>
      </c>
      <c r="N2149" s="3" t="s">
        <v>4690</v>
      </c>
      <c r="O2149" s="8" t="str">
        <f t="shared" ref="O2149:P2149" si="2269">IF(J2149="","UNKNOWN",PROPER(TRIM(J2149)))</f>
        <v>Dustin</v>
      </c>
      <c r="P2149" s="8" t="str">
        <f t="shared" si="2269"/>
        <v>Smith</v>
      </c>
      <c r="Q2149" s="8" t="str">
        <f t="shared" si="2257"/>
        <v>Bronze</v>
      </c>
      <c r="R2149" s="8" t="str">
        <f>IFERROR(VLOOKUP(TRIM(L2149),State_Mapping!A:B,2,FALSE),"Unknown")</f>
        <v>Illinois</v>
      </c>
      <c r="S2149" s="8" t="str">
        <f t="shared" si="2258"/>
        <v>Valid</v>
      </c>
    </row>
    <row r="2150">
      <c r="A2150" s="3" t="s">
        <v>7018</v>
      </c>
      <c r="B2150" s="3" t="s">
        <v>6460</v>
      </c>
      <c r="C2150" s="3" t="s">
        <v>2287</v>
      </c>
      <c r="D2150" s="3" t="s">
        <v>33</v>
      </c>
      <c r="E2150" s="3" t="s">
        <v>34</v>
      </c>
      <c r="F2150" s="3" t="s">
        <v>35</v>
      </c>
      <c r="G2150" s="6">
        <v>5.99</v>
      </c>
      <c r="H2150" s="6">
        <v>0.0</v>
      </c>
      <c r="I2150" s="6">
        <v>3317.01</v>
      </c>
      <c r="J2150" s="3" t="s">
        <v>377</v>
      </c>
      <c r="K2150" s="3" t="s">
        <v>892</v>
      </c>
      <c r="L2150" s="3" t="s">
        <v>236</v>
      </c>
      <c r="M2150" s="3" t="s">
        <v>71</v>
      </c>
      <c r="N2150" s="3" t="s">
        <v>6461</v>
      </c>
      <c r="O2150" s="8" t="str">
        <f t="shared" ref="O2150:P2150" si="2270">IF(J2150="","UNKNOWN",PROPER(TRIM(J2150)))</f>
        <v>Christopher</v>
      </c>
      <c r="P2150" s="8" t="str">
        <f t="shared" si="2270"/>
        <v>Perez</v>
      </c>
      <c r="Q2150" s="8" t="str">
        <f t="shared" si="2257"/>
        <v>Bronze</v>
      </c>
      <c r="R2150" s="8" t="str">
        <f>IFERROR(VLOOKUP(TRIM(L2150),State_Mapping!A:B,2,FALSE),"Unknown")</f>
        <v>Massachusetts</v>
      </c>
      <c r="S2150" s="8" t="str">
        <f t="shared" si="2258"/>
        <v>Valid</v>
      </c>
    </row>
    <row r="2151">
      <c r="A2151" s="3" t="s">
        <v>7019</v>
      </c>
      <c r="B2151" s="3" t="s">
        <v>7020</v>
      </c>
      <c r="C2151" s="3" t="s">
        <v>223</v>
      </c>
      <c r="D2151" s="3" t="s">
        <v>44</v>
      </c>
      <c r="E2151" s="3" t="s">
        <v>34</v>
      </c>
      <c r="F2151" s="3" t="s">
        <v>57</v>
      </c>
      <c r="G2151" s="6">
        <v>0.0</v>
      </c>
      <c r="H2151" s="6">
        <v>0.0</v>
      </c>
      <c r="I2151" s="6">
        <v>350.03</v>
      </c>
      <c r="J2151" s="3" t="s">
        <v>2297</v>
      </c>
      <c r="K2151" s="3" t="s">
        <v>296</v>
      </c>
      <c r="L2151" s="3" t="s">
        <v>70</v>
      </c>
      <c r="M2151" s="3" t="s">
        <v>290</v>
      </c>
      <c r="N2151" s="3" t="s">
        <v>6959</v>
      </c>
      <c r="O2151" s="8" t="str">
        <f t="shared" ref="O2151:P2151" si="2271">IF(J2151="","UNKNOWN",PROPER(TRIM(J2151)))</f>
        <v>Jonathon</v>
      </c>
      <c r="P2151" s="8" t="str">
        <f t="shared" si="2271"/>
        <v>Smith</v>
      </c>
      <c r="Q2151" s="8" t="str">
        <f t="shared" si="2257"/>
        <v>Silver</v>
      </c>
      <c r="R2151" s="8" t="str">
        <f>IFERROR(VLOOKUP(TRIM(L2151),State_Mapping!A:B,2,FALSE),"Unknown")</f>
        <v>Pennsylvania</v>
      </c>
      <c r="S2151" s="8" t="str">
        <f t="shared" si="2258"/>
        <v>Valid</v>
      </c>
    </row>
    <row r="2152">
      <c r="A2152" s="3" t="s">
        <v>7021</v>
      </c>
      <c r="B2152" s="3" t="s">
        <v>7022</v>
      </c>
      <c r="C2152" s="3" t="s">
        <v>338</v>
      </c>
      <c r="D2152" s="3" t="s">
        <v>33</v>
      </c>
      <c r="E2152" s="3" t="s">
        <v>34</v>
      </c>
      <c r="F2152" s="3" t="s">
        <v>67</v>
      </c>
      <c r="G2152" s="6">
        <v>0.0</v>
      </c>
      <c r="H2152" s="6">
        <v>0.0</v>
      </c>
      <c r="I2152" s="6">
        <v>517.28</v>
      </c>
      <c r="J2152" s="3" t="s">
        <v>464</v>
      </c>
      <c r="K2152" s="3" t="s">
        <v>2306</v>
      </c>
      <c r="L2152" s="3" t="s">
        <v>932</v>
      </c>
      <c r="M2152" s="3" t="s">
        <v>138</v>
      </c>
      <c r="N2152" s="3" t="s">
        <v>4533</v>
      </c>
      <c r="O2152" s="8" t="str">
        <f t="shared" ref="O2152:P2152" si="2272">IF(J2152="","UNKNOWN",PROPER(TRIM(J2152)))</f>
        <v>Jennifer</v>
      </c>
      <c r="P2152" s="8" t="str">
        <f t="shared" si="2272"/>
        <v>Kane</v>
      </c>
      <c r="Q2152" s="8" t="str">
        <f t="shared" si="2257"/>
        <v>Bronze</v>
      </c>
      <c r="R2152" s="8" t="str">
        <f>IFERROR(VLOOKUP(TRIM(L2152),State_Mapping!A:B,2,FALSE),"Unknown")</f>
        <v>Florida</v>
      </c>
      <c r="S2152" s="8" t="str">
        <f t="shared" si="2258"/>
        <v>Valid</v>
      </c>
    </row>
    <row r="2153">
      <c r="A2153" s="3" t="s">
        <v>7023</v>
      </c>
      <c r="B2153" s="3" t="s">
        <v>6403</v>
      </c>
      <c r="C2153" s="3" t="s">
        <v>3525</v>
      </c>
      <c r="D2153" s="3" t="s">
        <v>55</v>
      </c>
      <c r="E2153" s="3" t="s">
        <v>34</v>
      </c>
      <c r="F2153" s="3" t="s">
        <v>35</v>
      </c>
      <c r="G2153" s="6">
        <v>7.99</v>
      </c>
      <c r="H2153" s="6">
        <v>15.0</v>
      </c>
      <c r="I2153" s="6">
        <v>761.42</v>
      </c>
      <c r="J2153" s="3" t="s">
        <v>1910</v>
      </c>
      <c r="K2153" s="3" t="s">
        <v>6404</v>
      </c>
      <c r="L2153" s="3" t="s">
        <v>493</v>
      </c>
      <c r="M2153" s="3" t="s">
        <v>100</v>
      </c>
      <c r="N2153" s="3" t="s">
        <v>2856</v>
      </c>
      <c r="O2153" s="8" t="str">
        <f t="shared" ref="O2153:P2153" si="2273">IF(J2153="","UNKNOWN",PROPER(TRIM(J2153)))</f>
        <v>Samantha</v>
      </c>
      <c r="P2153" s="8" t="str">
        <f t="shared" si="2273"/>
        <v>Faulkner</v>
      </c>
      <c r="Q2153" s="8" t="str">
        <f t="shared" si="2257"/>
        <v>Silver</v>
      </c>
      <c r="R2153" s="8" t="str">
        <f>IFERROR(VLOOKUP(TRIM(L2153),State_Mapping!A:B,2,FALSE),"Unknown")</f>
        <v>Wisconsin</v>
      </c>
      <c r="S2153" s="8" t="str">
        <f t="shared" si="2258"/>
        <v>Valid</v>
      </c>
    </row>
    <row r="2154">
      <c r="A2154" s="3" t="s">
        <v>7024</v>
      </c>
      <c r="B2154" s="3" t="s">
        <v>7025</v>
      </c>
      <c r="C2154" s="3" t="s">
        <v>3089</v>
      </c>
      <c r="D2154" s="3" t="s">
        <v>44</v>
      </c>
      <c r="E2154" s="3" t="s">
        <v>34</v>
      </c>
      <c r="F2154" s="3" t="s">
        <v>35</v>
      </c>
      <c r="G2154" s="6">
        <v>0.0</v>
      </c>
      <c r="H2154" s="6">
        <v>5.0</v>
      </c>
      <c r="I2154" s="6">
        <v>798.95</v>
      </c>
      <c r="J2154" s="3" t="s">
        <v>1217</v>
      </c>
      <c r="K2154" s="3" t="s">
        <v>3622</v>
      </c>
      <c r="L2154" s="3" t="s">
        <v>516</v>
      </c>
      <c r="M2154" s="3" t="s">
        <v>138</v>
      </c>
      <c r="N2154" s="3" t="s">
        <v>7026</v>
      </c>
      <c r="O2154" s="8" t="str">
        <f t="shared" ref="O2154:P2154" si="2274">IF(J2154="","UNKNOWN",PROPER(TRIM(J2154)))</f>
        <v>Nathaniel</v>
      </c>
      <c r="P2154" s="8" t="str">
        <f t="shared" si="2274"/>
        <v>Griffin</v>
      </c>
      <c r="Q2154" s="8" t="str">
        <f t="shared" si="2257"/>
        <v>Bronze</v>
      </c>
      <c r="R2154" s="8" t="str">
        <f>IFERROR(VLOOKUP(TRIM(L2154),State_Mapping!A:B,2,FALSE),"Unknown")</f>
        <v>Pennsylvania</v>
      </c>
      <c r="S2154" s="8" t="str">
        <f t="shared" si="2258"/>
        <v>Valid</v>
      </c>
    </row>
    <row r="2155" hidden="1">
      <c r="A2155" s="3" t="s">
        <v>7027</v>
      </c>
      <c r="B2155" s="3" t="s">
        <v>1318</v>
      </c>
      <c r="C2155" s="3" t="s">
        <v>4573</v>
      </c>
      <c r="D2155" s="3" t="s">
        <v>55</v>
      </c>
      <c r="E2155" s="3" t="s">
        <v>5302</v>
      </c>
      <c r="F2155" s="3" t="s">
        <v>120</v>
      </c>
      <c r="G2155" s="6">
        <v>0.0</v>
      </c>
      <c r="H2155" s="6">
        <v>0.0</v>
      </c>
      <c r="I2155" s="6">
        <v>2112.0</v>
      </c>
      <c r="J2155" s="3" t="s">
        <v>1252</v>
      </c>
      <c r="K2155" s="3" t="s">
        <v>302</v>
      </c>
      <c r="L2155" s="3" t="s">
        <v>310</v>
      </c>
      <c r="M2155" s="3" t="s">
        <v>71</v>
      </c>
      <c r="N2155" s="3" t="s">
        <v>1320</v>
      </c>
    </row>
    <row r="2156" hidden="1">
      <c r="A2156" s="3" t="s">
        <v>7028</v>
      </c>
      <c r="B2156" s="3" t="s">
        <v>7029</v>
      </c>
      <c r="C2156" s="3" t="s">
        <v>3699</v>
      </c>
      <c r="D2156" s="3" t="s">
        <v>33</v>
      </c>
      <c r="E2156" s="3" t="s">
        <v>45</v>
      </c>
      <c r="F2156" s="3" t="s">
        <v>57</v>
      </c>
      <c r="G2156" s="6">
        <v>4.99</v>
      </c>
      <c r="H2156" s="6">
        <v>0.0</v>
      </c>
      <c r="I2156" s="6">
        <v>1317.45</v>
      </c>
      <c r="J2156" s="3" t="s">
        <v>405</v>
      </c>
      <c r="K2156" s="3" t="s">
        <v>178</v>
      </c>
      <c r="L2156" s="3" t="s">
        <v>493</v>
      </c>
      <c r="M2156" s="3" t="s">
        <v>71</v>
      </c>
      <c r="N2156" s="3" t="s">
        <v>2330</v>
      </c>
    </row>
    <row r="2157">
      <c r="A2157" s="3" t="s">
        <v>7030</v>
      </c>
      <c r="B2157" s="3" t="s">
        <v>7031</v>
      </c>
      <c r="C2157" s="3" t="s">
        <v>2091</v>
      </c>
      <c r="D2157" s="3" t="s">
        <v>44</v>
      </c>
      <c r="E2157" s="3" t="s">
        <v>34</v>
      </c>
      <c r="F2157" s="3" t="s">
        <v>67</v>
      </c>
      <c r="G2157" s="6">
        <v>12.99</v>
      </c>
      <c r="H2157" s="6">
        <v>0.0</v>
      </c>
      <c r="I2157" s="6">
        <v>324.74</v>
      </c>
      <c r="J2157" s="3" t="s">
        <v>7032</v>
      </c>
      <c r="K2157" s="3" t="s">
        <v>7033</v>
      </c>
      <c r="L2157" s="3" t="s">
        <v>151</v>
      </c>
      <c r="M2157" s="3" t="s">
        <v>50</v>
      </c>
      <c r="N2157" s="3" t="s">
        <v>2753</v>
      </c>
      <c r="O2157" s="8" t="str">
        <f t="shared" ref="O2157:P2157" si="2275">IF(J2157="","UNKNOWN",PROPER(TRIM(J2157)))</f>
        <v>Angelica</v>
      </c>
      <c r="P2157" s="8" t="str">
        <f t="shared" si="2275"/>
        <v>Waters</v>
      </c>
      <c r="Q2157" s="8" t="str">
        <f t="shared" ref="Q2157:Q2166" si="2277">IF(M2157="","UNKNOWN",PROPER(TRIM(M2157)))</f>
        <v>Gold</v>
      </c>
      <c r="R2157" s="8" t="str">
        <f>IFERROR(VLOOKUP(TRIM(L2157),State_Mapping!A:B,2,FALSE),"Unknown")</f>
        <v>Arizona</v>
      </c>
      <c r="S2157" s="8" t="str">
        <f t="shared" ref="S2157:S2166" si="2278">IF(C2157="","Missing","Valid")</f>
        <v>Valid</v>
      </c>
    </row>
    <row r="2158">
      <c r="A2158" s="3" t="s">
        <v>7034</v>
      </c>
      <c r="B2158" s="3" t="s">
        <v>2318</v>
      </c>
      <c r="C2158" s="3" t="s">
        <v>6007</v>
      </c>
      <c r="D2158" s="3" t="s">
        <v>44</v>
      </c>
      <c r="E2158" s="3" t="s">
        <v>34</v>
      </c>
      <c r="F2158" s="3" t="s">
        <v>46</v>
      </c>
      <c r="G2158" s="6">
        <v>0.0</v>
      </c>
      <c r="H2158" s="6">
        <v>0.0</v>
      </c>
      <c r="I2158" s="6">
        <v>2608.48</v>
      </c>
      <c r="J2158" s="3" t="s">
        <v>1261</v>
      </c>
      <c r="K2158" s="3" t="s">
        <v>2319</v>
      </c>
      <c r="L2158" s="3" t="s">
        <v>250</v>
      </c>
      <c r="M2158" s="3" t="s">
        <v>290</v>
      </c>
      <c r="N2158" s="3" t="s">
        <v>2320</v>
      </c>
      <c r="O2158" s="8" t="str">
        <f t="shared" ref="O2158:P2158" si="2276">IF(J2158="","UNKNOWN",PROPER(TRIM(J2158)))</f>
        <v>Victoria</v>
      </c>
      <c r="P2158" s="8" t="str">
        <f t="shared" si="2276"/>
        <v>Garza</v>
      </c>
      <c r="Q2158" s="8" t="str">
        <f t="shared" si="2277"/>
        <v>Silver</v>
      </c>
      <c r="R2158" s="8" t="str">
        <f>IFERROR(VLOOKUP(TRIM(L2158),State_Mapping!A:B,2,FALSE),"Unknown")</f>
        <v>Texas</v>
      </c>
      <c r="S2158" s="8" t="str">
        <f t="shared" si="2278"/>
        <v>Valid</v>
      </c>
    </row>
    <row r="2159">
      <c r="A2159" s="3" t="s">
        <v>7035</v>
      </c>
      <c r="B2159" s="3" t="s">
        <v>7036</v>
      </c>
      <c r="C2159" s="3" t="s">
        <v>7037</v>
      </c>
      <c r="D2159" s="3" t="s">
        <v>33</v>
      </c>
      <c r="E2159" s="3" t="s">
        <v>34</v>
      </c>
      <c r="F2159" s="3" t="s">
        <v>57</v>
      </c>
      <c r="G2159" s="6">
        <v>0.0</v>
      </c>
      <c r="H2159" s="6">
        <v>10.0</v>
      </c>
      <c r="I2159" s="6">
        <v>1078.59</v>
      </c>
      <c r="J2159" s="3" t="s">
        <v>314</v>
      </c>
      <c r="K2159" s="3" t="s">
        <v>5737</v>
      </c>
      <c r="L2159" s="3" t="s">
        <v>85</v>
      </c>
      <c r="M2159" s="3" t="s">
        <v>78</v>
      </c>
      <c r="N2159" s="3" t="s">
        <v>7038</v>
      </c>
      <c r="O2159" s="8" t="str">
        <f t="shared" ref="O2159:P2159" si="2279">IF(J2159="","UNKNOWN",PROPER(TRIM(J2159)))</f>
        <v>Joseph</v>
      </c>
      <c r="P2159" s="8" t="str">
        <f t="shared" si="2279"/>
        <v>Fields</v>
      </c>
      <c r="Q2159" s="8" t="str">
        <f t="shared" si="2277"/>
        <v>Silver</v>
      </c>
      <c r="R2159" s="8" t="str">
        <f>IFERROR(VLOOKUP(TRIM(L2159),State_Mapping!A:B,2,FALSE),"Unknown")</f>
        <v>Wisconsin</v>
      </c>
      <c r="S2159" s="8" t="str">
        <f t="shared" si="2278"/>
        <v>Valid</v>
      </c>
    </row>
    <row r="2160">
      <c r="A2160" s="3" t="s">
        <v>7039</v>
      </c>
      <c r="B2160" s="3" t="s">
        <v>7040</v>
      </c>
      <c r="C2160" s="3" t="s">
        <v>1028</v>
      </c>
      <c r="D2160" s="3" t="s">
        <v>33</v>
      </c>
      <c r="E2160" s="3" t="s">
        <v>34</v>
      </c>
      <c r="F2160" s="3" t="s">
        <v>46</v>
      </c>
      <c r="G2160" s="6">
        <v>4.99</v>
      </c>
      <c r="H2160" s="6">
        <v>0.0</v>
      </c>
      <c r="I2160" s="6">
        <v>152.6</v>
      </c>
      <c r="J2160" s="3" t="s">
        <v>1443</v>
      </c>
      <c r="K2160" s="3" t="s">
        <v>353</v>
      </c>
      <c r="L2160" s="3" t="s">
        <v>123</v>
      </c>
      <c r="M2160" s="3" t="s">
        <v>100</v>
      </c>
      <c r="N2160" s="3" t="s">
        <v>7041</v>
      </c>
      <c r="O2160" s="8" t="str">
        <f t="shared" ref="O2160:P2160" si="2280">IF(J2160="","UNKNOWN",PROPER(TRIM(J2160)))</f>
        <v>Paul</v>
      </c>
      <c r="P2160" s="8" t="str">
        <f t="shared" si="2280"/>
        <v>Allen</v>
      </c>
      <c r="Q2160" s="8" t="str">
        <f t="shared" si="2277"/>
        <v>Silver</v>
      </c>
      <c r="R2160" s="8" t="str">
        <f>IFERROR(VLOOKUP(TRIM(L2160),State_Mapping!A:B,2,FALSE),"Unknown")</f>
        <v>Missouri</v>
      </c>
      <c r="S2160" s="8" t="str">
        <f t="shared" si="2278"/>
        <v>Valid</v>
      </c>
    </row>
    <row r="2161">
      <c r="A2161" s="3" t="s">
        <v>7042</v>
      </c>
      <c r="B2161" s="3" t="s">
        <v>7043</v>
      </c>
      <c r="C2161" s="3" t="s">
        <v>1825</v>
      </c>
      <c r="D2161" s="3" t="s">
        <v>33</v>
      </c>
      <c r="E2161" s="3" t="s">
        <v>34</v>
      </c>
      <c r="F2161" s="3" t="s">
        <v>120</v>
      </c>
      <c r="G2161" s="6">
        <v>0.0</v>
      </c>
      <c r="H2161" s="6">
        <v>0.0</v>
      </c>
      <c r="I2161" s="6">
        <v>3112.98</v>
      </c>
      <c r="J2161" s="3" t="s">
        <v>5843</v>
      </c>
      <c r="K2161" s="3" t="s">
        <v>6950</v>
      </c>
      <c r="L2161" s="3" t="s">
        <v>608</v>
      </c>
      <c r="M2161" s="3" t="s">
        <v>138</v>
      </c>
      <c r="N2161" s="3" t="s">
        <v>5835</v>
      </c>
      <c r="O2161" s="8" t="str">
        <f t="shared" ref="O2161:P2161" si="2281">IF(J2161="","UNKNOWN",PROPER(TRIM(J2161)))</f>
        <v>Gina</v>
      </c>
      <c r="P2161" s="8" t="str">
        <f t="shared" si="2281"/>
        <v>Stafford</v>
      </c>
      <c r="Q2161" s="8" t="str">
        <f t="shared" si="2277"/>
        <v>Bronze</v>
      </c>
      <c r="R2161" s="8" t="str">
        <f>IFERROR(VLOOKUP(TRIM(L2161),State_Mapping!A:B,2,FALSE),"Unknown")</f>
        <v>Maryland</v>
      </c>
      <c r="S2161" s="8" t="str">
        <f t="shared" si="2278"/>
        <v>Valid</v>
      </c>
    </row>
    <row r="2162">
      <c r="A2162" s="3" t="s">
        <v>7044</v>
      </c>
      <c r="B2162" s="3" t="s">
        <v>6364</v>
      </c>
      <c r="C2162" s="3" t="s">
        <v>1377</v>
      </c>
      <c r="D2162" s="3" t="s">
        <v>44</v>
      </c>
      <c r="E2162" s="3" t="s">
        <v>34</v>
      </c>
      <c r="F2162" s="3" t="s">
        <v>120</v>
      </c>
      <c r="G2162" s="6">
        <v>4.99</v>
      </c>
      <c r="H2162" s="6">
        <v>0.0</v>
      </c>
      <c r="I2162" s="6">
        <v>522.65</v>
      </c>
      <c r="J2162" s="3" t="s">
        <v>377</v>
      </c>
      <c r="K2162" s="3" t="s">
        <v>1209</v>
      </c>
      <c r="L2162" s="3" t="s">
        <v>432</v>
      </c>
      <c r="M2162" s="3" t="s">
        <v>71</v>
      </c>
      <c r="N2162" s="3" t="s">
        <v>1807</v>
      </c>
      <c r="O2162" s="8" t="str">
        <f t="shared" ref="O2162:P2162" si="2282">IF(J2162="","UNKNOWN",PROPER(TRIM(J2162)))</f>
        <v>Christopher</v>
      </c>
      <c r="P2162" s="8" t="str">
        <f t="shared" si="2282"/>
        <v>Baker</v>
      </c>
      <c r="Q2162" s="8" t="str">
        <f t="shared" si="2277"/>
        <v>Bronze</v>
      </c>
      <c r="R2162" s="8" t="str">
        <f>IFERROR(VLOOKUP(TRIM(L2162),State_Mapping!A:B,2,FALSE),"Unknown")</f>
        <v>Indiana</v>
      </c>
      <c r="S2162" s="8" t="str">
        <f t="shared" si="2278"/>
        <v>Valid</v>
      </c>
    </row>
    <row r="2163">
      <c r="A2163" s="3" t="s">
        <v>7045</v>
      </c>
      <c r="B2163" s="3" t="s">
        <v>7046</v>
      </c>
      <c r="C2163" s="3" t="s">
        <v>240</v>
      </c>
      <c r="D2163" s="3" t="s">
        <v>44</v>
      </c>
      <c r="E2163" s="3" t="s">
        <v>34</v>
      </c>
      <c r="F2163" s="3" t="s">
        <v>46</v>
      </c>
      <c r="G2163" s="6">
        <v>12.99</v>
      </c>
      <c r="H2163" s="6">
        <v>20.0</v>
      </c>
      <c r="I2163" s="6">
        <v>325.3</v>
      </c>
      <c r="J2163" s="3" t="s">
        <v>217</v>
      </c>
      <c r="K2163" s="3" t="s">
        <v>1384</v>
      </c>
      <c r="L2163" s="3" t="s">
        <v>276</v>
      </c>
      <c r="M2163" s="3" t="s">
        <v>180</v>
      </c>
      <c r="N2163" s="3" t="s">
        <v>5551</v>
      </c>
      <c r="O2163" s="8" t="str">
        <f t="shared" ref="O2163:P2163" si="2283">IF(J2163="","UNKNOWN",PROPER(TRIM(J2163)))</f>
        <v>Amy</v>
      </c>
      <c r="P2163" s="8" t="str">
        <f t="shared" si="2283"/>
        <v>Simpson</v>
      </c>
      <c r="Q2163" s="8" t="str">
        <f t="shared" si="2277"/>
        <v>Gold</v>
      </c>
      <c r="R2163" s="8" t="str">
        <f>IFERROR(VLOOKUP(TRIM(L2163),State_Mapping!A:B,2,FALSE),"Unknown")</f>
        <v>Georgia</v>
      </c>
      <c r="S2163" s="8" t="str">
        <f t="shared" si="2278"/>
        <v>Valid</v>
      </c>
    </row>
    <row r="2164">
      <c r="A2164" s="3" t="s">
        <v>7047</v>
      </c>
      <c r="B2164" s="3" t="s">
        <v>7048</v>
      </c>
      <c r="C2164" s="3" t="s">
        <v>119</v>
      </c>
      <c r="D2164" s="3" t="s">
        <v>55</v>
      </c>
      <c r="E2164" s="3" t="s">
        <v>34</v>
      </c>
      <c r="F2164" s="3" t="s">
        <v>57</v>
      </c>
      <c r="G2164" s="6">
        <v>0.0</v>
      </c>
      <c r="H2164" s="6">
        <v>0.0</v>
      </c>
      <c r="I2164" s="6">
        <v>2457.62</v>
      </c>
      <c r="J2164" s="3" t="s">
        <v>2181</v>
      </c>
      <c r="K2164" s="3" t="s">
        <v>2852</v>
      </c>
      <c r="L2164" s="3" t="s">
        <v>737</v>
      </c>
      <c r="M2164" s="3" t="s">
        <v>61</v>
      </c>
      <c r="N2164" s="3" t="s">
        <v>1012</v>
      </c>
      <c r="O2164" s="8" t="str">
        <f t="shared" ref="O2164:P2164" si="2284">IF(J2164="","UNKNOWN",PROPER(TRIM(J2164)))</f>
        <v>Debbie</v>
      </c>
      <c r="P2164" s="8" t="str">
        <f t="shared" si="2284"/>
        <v>Black</v>
      </c>
      <c r="Q2164" s="8" t="str">
        <f t="shared" si="2277"/>
        <v>Gold</v>
      </c>
      <c r="R2164" s="8" t="str">
        <f>IFERROR(VLOOKUP(TRIM(L2164),State_Mapping!A:B,2,FALSE),"Unknown")</f>
        <v>Virginia</v>
      </c>
      <c r="S2164" s="8" t="str">
        <f t="shared" si="2278"/>
        <v>Valid</v>
      </c>
    </row>
    <row r="2165">
      <c r="A2165" s="3" t="s">
        <v>7049</v>
      </c>
      <c r="B2165" s="3" t="s">
        <v>7050</v>
      </c>
      <c r="C2165" s="3" t="s">
        <v>1676</v>
      </c>
      <c r="D2165" s="3" t="s">
        <v>44</v>
      </c>
      <c r="E2165" s="3" t="s">
        <v>34</v>
      </c>
      <c r="F2165" s="3" t="s">
        <v>67</v>
      </c>
      <c r="G2165" s="6">
        <v>7.99</v>
      </c>
      <c r="H2165" s="6">
        <v>0.0</v>
      </c>
      <c r="I2165" s="6">
        <v>644.83</v>
      </c>
      <c r="J2165" s="3" t="s">
        <v>503</v>
      </c>
      <c r="K2165" s="3" t="s">
        <v>3526</v>
      </c>
      <c r="L2165" s="3" t="s">
        <v>206</v>
      </c>
      <c r="M2165" s="3" t="s">
        <v>100</v>
      </c>
      <c r="N2165" s="3" t="s">
        <v>918</v>
      </c>
      <c r="O2165" s="8" t="str">
        <f t="shared" ref="O2165:P2165" si="2285">IF(J2165="","UNKNOWN",PROPER(TRIM(J2165)))</f>
        <v>Stephanie</v>
      </c>
      <c r="P2165" s="8" t="str">
        <f t="shared" si="2285"/>
        <v>Powers</v>
      </c>
      <c r="Q2165" s="8" t="str">
        <f t="shared" si="2277"/>
        <v>Silver</v>
      </c>
      <c r="R2165" s="8" t="str">
        <f>IFERROR(VLOOKUP(TRIM(L2165),State_Mapping!A:B,2,FALSE),"Unknown")</f>
        <v>Maryland</v>
      </c>
      <c r="S2165" s="8" t="str">
        <f t="shared" si="2278"/>
        <v>Valid</v>
      </c>
    </row>
    <row r="2166">
      <c r="A2166" s="3" t="s">
        <v>7051</v>
      </c>
      <c r="B2166" s="3" t="s">
        <v>7052</v>
      </c>
      <c r="C2166" s="3" t="s">
        <v>423</v>
      </c>
      <c r="D2166" s="3" t="s">
        <v>44</v>
      </c>
      <c r="E2166" s="3" t="s">
        <v>34</v>
      </c>
      <c r="F2166" s="3" t="s">
        <v>57</v>
      </c>
      <c r="G2166" s="6">
        <v>0.0</v>
      </c>
      <c r="H2166" s="6">
        <v>15.0</v>
      </c>
      <c r="I2166" s="6">
        <v>125.18</v>
      </c>
      <c r="J2166" s="3" t="s">
        <v>149</v>
      </c>
      <c r="K2166" s="3" t="s">
        <v>431</v>
      </c>
      <c r="L2166" s="3" t="s">
        <v>236</v>
      </c>
      <c r="M2166" s="3" t="s">
        <v>290</v>
      </c>
      <c r="N2166" s="3" t="s">
        <v>628</v>
      </c>
      <c r="O2166" s="8" t="str">
        <f t="shared" ref="O2166:P2166" si="2286">IF(J2166="","UNKNOWN",PROPER(TRIM(J2166)))</f>
        <v>Matthew</v>
      </c>
      <c r="P2166" s="8" t="str">
        <f t="shared" si="2286"/>
        <v>Davis</v>
      </c>
      <c r="Q2166" s="8" t="str">
        <f t="shared" si="2277"/>
        <v>Silver</v>
      </c>
      <c r="R2166" s="8" t="str">
        <f>IFERROR(VLOOKUP(TRIM(L2166),State_Mapping!A:B,2,FALSE),"Unknown")</f>
        <v>Massachusetts</v>
      </c>
      <c r="S2166" s="8" t="str">
        <f t="shared" si="2278"/>
        <v>Valid</v>
      </c>
    </row>
    <row r="2167" hidden="1">
      <c r="A2167" s="3" t="s">
        <v>7053</v>
      </c>
      <c r="B2167" s="3" t="s">
        <v>7054</v>
      </c>
      <c r="C2167" s="3" t="s">
        <v>6485</v>
      </c>
      <c r="D2167" s="3" t="s">
        <v>33</v>
      </c>
      <c r="E2167" s="3" t="s">
        <v>45</v>
      </c>
      <c r="F2167" s="3" t="s">
        <v>46</v>
      </c>
      <c r="G2167" s="6">
        <v>12.99</v>
      </c>
      <c r="H2167" s="6">
        <v>0.0</v>
      </c>
      <c r="I2167" s="6">
        <v>129.77</v>
      </c>
      <c r="J2167" s="3" t="s">
        <v>1905</v>
      </c>
      <c r="K2167" s="3" t="s">
        <v>1562</v>
      </c>
      <c r="L2167" s="3" t="s">
        <v>212</v>
      </c>
      <c r="M2167" s="3" t="s">
        <v>138</v>
      </c>
      <c r="N2167" s="3" t="s">
        <v>999</v>
      </c>
    </row>
    <row r="2168" hidden="1">
      <c r="A2168" s="3" t="s">
        <v>7055</v>
      </c>
      <c r="B2168" s="3" t="s">
        <v>7056</v>
      </c>
      <c r="C2168" s="3" t="s">
        <v>3442</v>
      </c>
      <c r="D2168" s="3" t="s">
        <v>55</v>
      </c>
      <c r="E2168" s="3" t="s">
        <v>45</v>
      </c>
      <c r="F2168" s="3" t="s">
        <v>46</v>
      </c>
      <c r="G2168" s="6">
        <v>4.99</v>
      </c>
      <c r="H2168" s="6">
        <v>0.0</v>
      </c>
      <c r="I2168" s="6">
        <v>801.18</v>
      </c>
      <c r="J2168" s="3" t="s">
        <v>143</v>
      </c>
      <c r="K2168" s="3" t="s">
        <v>863</v>
      </c>
      <c r="L2168" s="3" t="s">
        <v>250</v>
      </c>
      <c r="M2168" s="3" t="s">
        <v>138</v>
      </c>
      <c r="N2168" s="3" t="s">
        <v>2004</v>
      </c>
    </row>
    <row r="2169">
      <c r="A2169" s="3" t="s">
        <v>7057</v>
      </c>
      <c r="B2169" s="3" t="s">
        <v>7058</v>
      </c>
      <c r="C2169" s="3" t="s">
        <v>612</v>
      </c>
      <c r="D2169" s="3" t="s">
        <v>44</v>
      </c>
      <c r="E2169" s="3" t="s">
        <v>34</v>
      </c>
      <c r="F2169" s="3" t="s">
        <v>35</v>
      </c>
      <c r="G2169" s="6">
        <v>5.99</v>
      </c>
      <c r="H2169" s="6">
        <v>25.0</v>
      </c>
      <c r="I2169" s="6">
        <v>1119.06</v>
      </c>
      <c r="J2169" s="3" t="s">
        <v>3067</v>
      </c>
      <c r="K2169" s="3" t="s">
        <v>6672</v>
      </c>
      <c r="L2169" s="3" t="s">
        <v>187</v>
      </c>
      <c r="M2169" s="3" t="s">
        <v>71</v>
      </c>
      <c r="N2169" s="3" t="s">
        <v>7059</v>
      </c>
      <c r="O2169" s="8" t="str">
        <f t="shared" ref="O2169:P2169" si="2287">IF(J2169="","UNKNOWN",PROPER(TRIM(J2169)))</f>
        <v>Daniel</v>
      </c>
      <c r="P2169" s="8" t="str">
        <f t="shared" si="2287"/>
        <v>Potter</v>
      </c>
      <c r="Q2169" s="8" t="str">
        <f t="shared" ref="Q2169:Q2173" si="2289">IF(M2169="","UNKNOWN",PROPER(TRIM(M2169)))</f>
        <v>Bronze</v>
      </c>
      <c r="R2169" s="8" t="str">
        <f>IFERROR(VLOOKUP(TRIM(L2169),State_Mapping!A:B,2,FALSE),"Unknown")</f>
        <v>Maryland</v>
      </c>
      <c r="S2169" s="8" t="str">
        <f t="shared" ref="S2169:S2173" si="2290">IF(C2169="","Missing","Valid")</f>
        <v>Valid</v>
      </c>
    </row>
    <row r="2170">
      <c r="A2170" s="3" t="s">
        <v>7060</v>
      </c>
      <c r="B2170" s="3" t="s">
        <v>7061</v>
      </c>
      <c r="C2170" s="3" t="s">
        <v>1241</v>
      </c>
      <c r="D2170" s="3" t="s">
        <v>55</v>
      </c>
      <c r="E2170" s="3" t="s">
        <v>34</v>
      </c>
      <c r="F2170" s="3" t="s">
        <v>67</v>
      </c>
      <c r="G2170" s="6">
        <v>0.0</v>
      </c>
      <c r="H2170" s="6">
        <v>0.0</v>
      </c>
      <c r="I2170" s="6">
        <v>401.52</v>
      </c>
      <c r="J2170" s="3" t="s">
        <v>498</v>
      </c>
      <c r="K2170" s="3" t="s">
        <v>270</v>
      </c>
      <c r="L2170" s="3" t="s">
        <v>1223</v>
      </c>
      <c r="M2170" s="3" t="s">
        <v>78</v>
      </c>
      <c r="N2170" s="3" t="s">
        <v>1284</v>
      </c>
      <c r="O2170" s="8" t="str">
        <f t="shared" ref="O2170:P2170" si="2288">IF(J2170="","UNKNOWN",PROPER(TRIM(J2170)))</f>
        <v>Mark</v>
      </c>
      <c r="P2170" s="8" t="str">
        <f t="shared" si="2288"/>
        <v>Vega</v>
      </c>
      <c r="Q2170" s="8" t="str">
        <f t="shared" si="2289"/>
        <v>Silver</v>
      </c>
      <c r="R2170" s="8" t="str">
        <f>IFERROR(VLOOKUP(TRIM(L2170),State_Mapping!A:B,2,FALSE),"Unknown")</f>
        <v>Washington</v>
      </c>
      <c r="S2170" s="8" t="str">
        <f t="shared" si="2290"/>
        <v>Valid</v>
      </c>
    </row>
    <row r="2171">
      <c r="A2171" s="3" t="s">
        <v>7062</v>
      </c>
      <c r="B2171" s="3" t="s">
        <v>3722</v>
      </c>
      <c r="C2171" s="3" t="s">
        <v>1836</v>
      </c>
      <c r="D2171" s="3" t="s">
        <v>44</v>
      </c>
      <c r="E2171" s="3" t="s">
        <v>34</v>
      </c>
      <c r="F2171" s="3" t="s">
        <v>67</v>
      </c>
      <c r="G2171" s="6">
        <v>0.0</v>
      </c>
      <c r="H2171" s="6">
        <v>0.0</v>
      </c>
      <c r="I2171" s="6">
        <v>37.59</v>
      </c>
      <c r="J2171" s="3" t="s">
        <v>149</v>
      </c>
      <c r="K2171" s="3" t="s">
        <v>3724</v>
      </c>
      <c r="L2171" s="3" t="s">
        <v>60</v>
      </c>
      <c r="M2171" s="3" t="s">
        <v>290</v>
      </c>
      <c r="N2171" s="3" t="s">
        <v>3725</v>
      </c>
      <c r="O2171" s="8" t="str">
        <f t="shared" ref="O2171:P2171" si="2291">IF(J2171="","UNKNOWN",PROPER(TRIM(J2171)))</f>
        <v>Matthew</v>
      </c>
      <c r="P2171" s="8" t="str">
        <f t="shared" si="2291"/>
        <v>Holland</v>
      </c>
      <c r="Q2171" s="8" t="str">
        <f t="shared" si="2289"/>
        <v>Silver</v>
      </c>
      <c r="R2171" s="8" t="str">
        <f>IFERROR(VLOOKUP(TRIM(L2171),State_Mapping!A:B,2,FALSE),"Unknown")</f>
        <v>Georgia</v>
      </c>
      <c r="S2171" s="8" t="str">
        <f t="shared" si="2290"/>
        <v>Valid</v>
      </c>
    </row>
    <row r="2172">
      <c r="A2172" s="3" t="s">
        <v>7063</v>
      </c>
      <c r="B2172" s="3" t="s">
        <v>7064</v>
      </c>
      <c r="C2172" s="3" t="s">
        <v>1633</v>
      </c>
      <c r="D2172" s="3" t="s">
        <v>33</v>
      </c>
      <c r="E2172" s="3" t="s">
        <v>34</v>
      </c>
      <c r="F2172" s="3" t="s">
        <v>57</v>
      </c>
      <c r="G2172" s="6">
        <v>0.0</v>
      </c>
      <c r="H2172" s="6">
        <v>25.0</v>
      </c>
      <c r="I2172" s="6">
        <v>375.76</v>
      </c>
      <c r="J2172" s="3" t="s">
        <v>902</v>
      </c>
      <c r="K2172" s="3" t="s">
        <v>626</v>
      </c>
      <c r="L2172" s="3" t="s">
        <v>289</v>
      </c>
      <c r="M2172" s="3" t="s">
        <v>71</v>
      </c>
      <c r="N2172" s="3" t="s">
        <v>7065</v>
      </c>
      <c r="O2172" s="8" t="str">
        <f t="shared" ref="O2172:P2172" si="2292">IF(J2172="","UNKNOWN",PROPER(TRIM(J2172)))</f>
        <v>Rachel</v>
      </c>
      <c r="P2172" s="8" t="str">
        <f t="shared" si="2292"/>
        <v>Castillo</v>
      </c>
      <c r="Q2172" s="8" t="str">
        <f t="shared" si="2289"/>
        <v>Bronze</v>
      </c>
      <c r="R2172" s="8" t="str">
        <f>IFERROR(VLOOKUP(TRIM(L2172),State_Mapping!A:B,2,FALSE),"Unknown")</f>
        <v>California</v>
      </c>
      <c r="S2172" s="8" t="str">
        <f t="shared" si="2290"/>
        <v>Valid</v>
      </c>
    </row>
    <row r="2173">
      <c r="A2173" s="3" t="s">
        <v>7066</v>
      </c>
      <c r="B2173" s="3" t="s">
        <v>6103</v>
      </c>
      <c r="C2173" s="2"/>
      <c r="D2173" s="3" t="s">
        <v>55</v>
      </c>
      <c r="E2173" s="3" t="s">
        <v>34</v>
      </c>
      <c r="F2173" s="3" t="s">
        <v>46</v>
      </c>
      <c r="G2173" s="6">
        <v>7.99</v>
      </c>
      <c r="H2173" s="6">
        <v>10.0</v>
      </c>
      <c r="I2173" s="6">
        <v>974.5</v>
      </c>
      <c r="J2173" s="3" t="s">
        <v>6104</v>
      </c>
      <c r="K2173" s="3" t="s">
        <v>6105</v>
      </c>
      <c r="L2173" s="3" t="s">
        <v>316</v>
      </c>
      <c r="M2173" s="3" t="s">
        <v>180</v>
      </c>
      <c r="N2173" s="3" t="s">
        <v>1407</v>
      </c>
      <c r="O2173" s="8" t="str">
        <f t="shared" ref="O2173:P2173" si="2293">IF(J2173="","UNKNOWN",PROPER(TRIM(J2173)))</f>
        <v>Melanie</v>
      </c>
      <c r="P2173" s="8" t="str">
        <f t="shared" si="2293"/>
        <v>Zamora</v>
      </c>
      <c r="Q2173" s="8" t="str">
        <f t="shared" si="2289"/>
        <v>Gold</v>
      </c>
      <c r="R2173" s="8" t="str">
        <f>IFERROR(VLOOKUP(TRIM(L2173),State_Mapping!A:B,2,FALSE),"Unknown")</f>
        <v>Michigan</v>
      </c>
      <c r="S2173" s="8" t="str">
        <f t="shared" si="2290"/>
        <v>Missing</v>
      </c>
    </row>
    <row r="2174" hidden="1">
      <c r="A2174" s="3" t="s">
        <v>7067</v>
      </c>
      <c r="B2174" s="3" t="s">
        <v>7068</v>
      </c>
      <c r="C2174" s="3" t="s">
        <v>3084</v>
      </c>
      <c r="D2174" s="3" t="s">
        <v>44</v>
      </c>
      <c r="E2174" s="3" t="s">
        <v>45</v>
      </c>
      <c r="F2174" s="3" t="s">
        <v>35</v>
      </c>
      <c r="G2174" s="6">
        <v>12.99</v>
      </c>
      <c r="H2174" s="6">
        <v>0.0</v>
      </c>
      <c r="I2174" s="6">
        <v>3810.17</v>
      </c>
      <c r="J2174" s="3" t="s">
        <v>688</v>
      </c>
      <c r="K2174" s="3" t="s">
        <v>1162</v>
      </c>
      <c r="L2174" s="3" t="s">
        <v>264</v>
      </c>
      <c r="M2174" s="3" t="s">
        <v>290</v>
      </c>
      <c r="N2174" s="3" t="s">
        <v>7069</v>
      </c>
    </row>
    <row r="2175">
      <c r="A2175" s="3" t="s">
        <v>7070</v>
      </c>
      <c r="B2175" s="3" t="s">
        <v>2379</v>
      </c>
      <c r="C2175" s="3" t="s">
        <v>3673</v>
      </c>
      <c r="D2175" s="3" t="s">
        <v>55</v>
      </c>
      <c r="E2175" s="3" t="s">
        <v>34</v>
      </c>
      <c r="F2175" s="3" t="s">
        <v>46</v>
      </c>
      <c r="G2175" s="6">
        <v>0.0</v>
      </c>
      <c r="H2175" s="6">
        <v>0.0</v>
      </c>
      <c r="I2175" s="6">
        <v>3647.69</v>
      </c>
      <c r="J2175" s="3" t="s">
        <v>1252</v>
      </c>
      <c r="K2175" s="3" t="s">
        <v>2305</v>
      </c>
      <c r="L2175" s="3" t="s">
        <v>145</v>
      </c>
      <c r="M2175" s="3" t="s">
        <v>39</v>
      </c>
      <c r="N2175" s="3" t="s">
        <v>2380</v>
      </c>
      <c r="O2175" s="8" t="str">
        <f t="shared" ref="O2175:P2175" si="2294">IF(J2175="","UNKNOWN",PROPER(TRIM(J2175)))</f>
        <v>Joshua</v>
      </c>
      <c r="P2175" s="8" t="str">
        <f t="shared" si="2294"/>
        <v>Cameron</v>
      </c>
      <c r="Q2175" s="8" t="str">
        <f t="shared" ref="Q2175:Q2187" si="2296">IF(M2175="","UNKNOWN",PROPER(TRIM(M2175)))</f>
        <v>Bronze</v>
      </c>
      <c r="R2175" s="8" t="str">
        <f>IFERROR(VLOOKUP(TRIM(L2175),State_Mapping!A:B,2,FALSE),"Unknown")</f>
        <v>Tennessee</v>
      </c>
      <c r="S2175" s="8" t="str">
        <f t="shared" ref="S2175:S2187" si="2297">IF(C2175="","Missing","Valid")</f>
        <v>Valid</v>
      </c>
    </row>
    <row r="2176">
      <c r="A2176" s="3" t="s">
        <v>7071</v>
      </c>
      <c r="B2176" s="3" t="s">
        <v>7072</v>
      </c>
      <c r="C2176" s="3" t="s">
        <v>7073</v>
      </c>
      <c r="D2176" s="3" t="s">
        <v>55</v>
      </c>
      <c r="E2176" s="3" t="s">
        <v>34</v>
      </c>
      <c r="F2176" s="3" t="s">
        <v>46</v>
      </c>
      <c r="G2176" s="6">
        <v>4.99</v>
      </c>
      <c r="H2176" s="6">
        <v>0.0</v>
      </c>
      <c r="I2176" s="6">
        <v>1267.35</v>
      </c>
      <c r="J2176" s="3" t="s">
        <v>377</v>
      </c>
      <c r="K2176" s="3" t="s">
        <v>819</v>
      </c>
      <c r="L2176" s="3" t="s">
        <v>60</v>
      </c>
      <c r="M2176" s="3" t="s">
        <v>180</v>
      </c>
      <c r="N2176" s="3" t="s">
        <v>7074</v>
      </c>
      <c r="O2176" s="8" t="str">
        <f t="shared" ref="O2176:P2176" si="2295">IF(J2176="","UNKNOWN",PROPER(TRIM(J2176)))</f>
        <v>Christopher</v>
      </c>
      <c r="P2176" s="8" t="str">
        <f t="shared" si="2295"/>
        <v>Walter</v>
      </c>
      <c r="Q2176" s="8" t="str">
        <f t="shared" si="2296"/>
        <v>Gold</v>
      </c>
      <c r="R2176" s="8" t="str">
        <f>IFERROR(VLOOKUP(TRIM(L2176),State_Mapping!A:B,2,FALSE),"Unknown")</f>
        <v>Georgia</v>
      </c>
      <c r="S2176" s="8" t="str">
        <f t="shared" si="2297"/>
        <v>Valid</v>
      </c>
    </row>
    <row r="2177">
      <c r="A2177" s="3" t="s">
        <v>7075</v>
      </c>
      <c r="B2177" s="3" t="s">
        <v>3720</v>
      </c>
      <c r="C2177" s="3" t="s">
        <v>1700</v>
      </c>
      <c r="D2177" s="3" t="s">
        <v>55</v>
      </c>
      <c r="E2177" s="3" t="s">
        <v>34</v>
      </c>
      <c r="F2177" s="3" t="s">
        <v>67</v>
      </c>
      <c r="G2177" s="6">
        <v>4.99</v>
      </c>
      <c r="H2177" s="6">
        <v>0.0</v>
      </c>
      <c r="I2177" s="6">
        <v>897.72</v>
      </c>
      <c r="J2177" s="3" t="s">
        <v>295</v>
      </c>
      <c r="K2177" s="3" t="s">
        <v>114</v>
      </c>
      <c r="L2177" s="3" t="s">
        <v>151</v>
      </c>
      <c r="M2177" s="3" t="s">
        <v>39</v>
      </c>
      <c r="N2177" s="3" t="s">
        <v>86</v>
      </c>
      <c r="O2177" s="8" t="str">
        <f t="shared" ref="O2177:P2177" si="2298">IF(J2177="","UNKNOWN",PROPER(TRIM(J2177)))</f>
        <v>Thomas</v>
      </c>
      <c r="P2177" s="8" t="str">
        <f t="shared" si="2298"/>
        <v>Williams</v>
      </c>
      <c r="Q2177" s="8" t="str">
        <f t="shared" si="2296"/>
        <v>Bronze</v>
      </c>
      <c r="R2177" s="8" t="str">
        <f>IFERROR(VLOOKUP(TRIM(L2177),State_Mapping!A:B,2,FALSE),"Unknown")</f>
        <v>Arizona</v>
      </c>
      <c r="S2177" s="8" t="str">
        <f t="shared" si="2297"/>
        <v>Valid</v>
      </c>
    </row>
    <row r="2178">
      <c r="A2178" s="3" t="s">
        <v>7076</v>
      </c>
      <c r="B2178" s="3" t="s">
        <v>7077</v>
      </c>
      <c r="C2178" s="3" t="s">
        <v>1818</v>
      </c>
      <c r="D2178" s="3" t="s">
        <v>55</v>
      </c>
      <c r="E2178" s="3" t="s">
        <v>34</v>
      </c>
      <c r="F2178" s="3" t="s">
        <v>46</v>
      </c>
      <c r="G2178" s="6">
        <v>0.0</v>
      </c>
      <c r="H2178" s="6">
        <v>10.0</v>
      </c>
      <c r="I2178" s="6">
        <v>316.08</v>
      </c>
      <c r="J2178" s="3" t="s">
        <v>6379</v>
      </c>
      <c r="K2178" s="3" t="s">
        <v>5275</v>
      </c>
      <c r="L2178" s="3" t="s">
        <v>689</v>
      </c>
      <c r="M2178" s="3" t="s">
        <v>180</v>
      </c>
      <c r="N2178" s="3" t="s">
        <v>1964</v>
      </c>
      <c r="O2178" s="8" t="str">
        <f t="shared" ref="O2178:P2178" si="2299">IF(J2178="","UNKNOWN",PROPER(TRIM(J2178)))</f>
        <v>Roger</v>
      </c>
      <c r="P2178" s="8" t="str">
        <f t="shared" si="2299"/>
        <v>Patrick</v>
      </c>
      <c r="Q2178" s="8" t="str">
        <f t="shared" si="2296"/>
        <v>Gold</v>
      </c>
      <c r="R2178" s="8" t="str">
        <f>IFERROR(VLOOKUP(TRIM(L2178),State_Mapping!A:B,2,FALSE),"Unknown")</f>
        <v>Massachusetts</v>
      </c>
      <c r="S2178" s="8" t="str">
        <f t="shared" si="2297"/>
        <v>Valid</v>
      </c>
    </row>
    <row r="2179">
      <c r="A2179" s="3" t="s">
        <v>7078</v>
      </c>
      <c r="B2179" s="3" t="s">
        <v>7079</v>
      </c>
      <c r="C2179" s="3" t="s">
        <v>3725</v>
      </c>
      <c r="D2179" s="3" t="s">
        <v>55</v>
      </c>
      <c r="E2179" s="3" t="s">
        <v>34</v>
      </c>
      <c r="F2179" s="3" t="s">
        <v>35</v>
      </c>
      <c r="G2179" s="6">
        <v>5.99</v>
      </c>
      <c r="H2179" s="6">
        <v>0.0</v>
      </c>
      <c r="I2179" s="6">
        <v>1284.54</v>
      </c>
      <c r="J2179" s="3" t="s">
        <v>756</v>
      </c>
      <c r="K2179" s="3" t="s">
        <v>4989</v>
      </c>
      <c r="L2179" s="3" t="s">
        <v>1117</v>
      </c>
      <c r="M2179" s="3" t="s">
        <v>100</v>
      </c>
      <c r="N2179" s="3" t="s">
        <v>7080</v>
      </c>
      <c r="O2179" s="8" t="str">
        <f t="shared" ref="O2179:P2179" si="2300">IF(J2179="","UNKNOWN",PROPER(TRIM(J2179)))</f>
        <v>Kevin</v>
      </c>
      <c r="P2179" s="8" t="str">
        <f t="shared" si="2300"/>
        <v>Le</v>
      </c>
      <c r="Q2179" s="8" t="str">
        <f t="shared" si="2296"/>
        <v>Silver</v>
      </c>
      <c r="R2179" s="8" t="str">
        <f>IFERROR(VLOOKUP(TRIM(L2179),State_Mapping!A:B,2,FALSE),"Unknown")</f>
        <v>Ohio</v>
      </c>
      <c r="S2179" s="8" t="str">
        <f t="shared" si="2297"/>
        <v>Valid</v>
      </c>
    </row>
    <row r="2180">
      <c r="A2180" s="3" t="s">
        <v>7081</v>
      </c>
      <c r="B2180" s="3" t="s">
        <v>7082</v>
      </c>
      <c r="C2180" s="3" t="s">
        <v>2244</v>
      </c>
      <c r="D2180" s="3" t="s">
        <v>33</v>
      </c>
      <c r="E2180" s="3" t="s">
        <v>34</v>
      </c>
      <c r="F2180" s="3" t="s">
        <v>35</v>
      </c>
      <c r="G2180" s="6">
        <v>0.0</v>
      </c>
      <c r="H2180" s="6">
        <v>15.0</v>
      </c>
      <c r="I2180" s="6">
        <v>820.96</v>
      </c>
      <c r="J2180" s="3" t="s">
        <v>68</v>
      </c>
      <c r="K2180" s="3" t="s">
        <v>1401</v>
      </c>
      <c r="L2180" s="3" t="s">
        <v>236</v>
      </c>
      <c r="M2180" s="3" t="s">
        <v>290</v>
      </c>
      <c r="N2180" s="3" t="s">
        <v>5513</v>
      </c>
      <c r="O2180" s="8" t="str">
        <f t="shared" ref="O2180:P2180" si="2301">IF(J2180="","UNKNOWN",PROPER(TRIM(J2180)))</f>
        <v>Dennis</v>
      </c>
      <c r="P2180" s="8" t="str">
        <f t="shared" si="2301"/>
        <v>Rodriguez</v>
      </c>
      <c r="Q2180" s="8" t="str">
        <f t="shared" si="2296"/>
        <v>Silver</v>
      </c>
      <c r="R2180" s="8" t="str">
        <f>IFERROR(VLOOKUP(TRIM(L2180),State_Mapping!A:B,2,FALSE),"Unknown")</f>
        <v>Massachusetts</v>
      </c>
      <c r="S2180" s="8" t="str">
        <f t="shared" si="2297"/>
        <v>Valid</v>
      </c>
    </row>
    <row r="2181">
      <c r="A2181" s="3" t="s">
        <v>7083</v>
      </c>
      <c r="B2181" s="3" t="s">
        <v>6855</v>
      </c>
      <c r="C2181" s="3" t="s">
        <v>6282</v>
      </c>
      <c r="D2181" s="3" t="s">
        <v>33</v>
      </c>
      <c r="E2181" s="3" t="s">
        <v>34</v>
      </c>
      <c r="F2181" s="3" t="s">
        <v>35</v>
      </c>
      <c r="G2181" s="6">
        <v>5.99</v>
      </c>
      <c r="H2181" s="6">
        <v>0.0</v>
      </c>
      <c r="I2181" s="6">
        <v>1512.03</v>
      </c>
      <c r="J2181" s="3" t="s">
        <v>248</v>
      </c>
      <c r="K2181" s="3" t="s">
        <v>825</v>
      </c>
      <c r="L2181" s="3" t="s">
        <v>115</v>
      </c>
      <c r="M2181" s="3" t="s">
        <v>39</v>
      </c>
      <c r="N2181" s="3" t="s">
        <v>6856</v>
      </c>
      <c r="O2181" s="8" t="str">
        <f t="shared" ref="O2181:P2181" si="2302">IF(J2181="","UNKNOWN",PROPER(TRIM(J2181)))</f>
        <v>Lisa</v>
      </c>
      <c r="P2181" s="8" t="str">
        <f t="shared" si="2302"/>
        <v>Miller</v>
      </c>
      <c r="Q2181" s="8" t="str">
        <f t="shared" si="2296"/>
        <v>Bronze</v>
      </c>
      <c r="R2181" s="8" t="str">
        <f>IFERROR(VLOOKUP(TRIM(L2181),State_Mapping!A:B,2,FALSE),"Unknown")</f>
        <v>North Carolina</v>
      </c>
      <c r="S2181" s="8" t="str">
        <f t="shared" si="2297"/>
        <v>Valid</v>
      </c>
    </row>
    <row r="2182">
      <c r="A2182" s="3" t="s">
        <v>7084</v>
      </c>
      <c r="B2182" s="3" t="s">
        <v>7085</v>
      </c>
      <c r="C2182" s="3" t="s">
        <v>1339</v>
      </c>
      <c r="D2182" s="3" t="s">
        <v>55</v>
      </c>
      <c r="E2182" s="3" t="s">
        <v>34</v>
      </c>
      <c r="F2182" s="3" t="s">
        <v>57</v>
      </c>
      <c r="G2182" s="6">
        <v>12.99</v>
      </c>
      <c r="H2182" s="6">
        <v>0.0</v>
      </c>
      <c r="I2182" s="6">
        <v>123.57</v>
      </c>
      <c r="J2182" s="3" t="s">
        <v>178</v>
      </c>
      <c r="K2182" s="3" t="s">
        <v>193</v>
      </c>
      <c r="L2182" s="3" t="s">
        <v>413</v>
      </c>
      <c r="M2182" s="3" t="s">
        <v>100</v>
      </c>
      <c r="N2182" s="3" t="s">
        <v>3873</v>
      </c>
      <c r="O2182" s="8" t="str">
        <f t="shared" ref="O2182:P2182" si="2303">IF(J2182="","UNKNOWN",PROPER(TRIM(J2182)))</f>
        <v>Bruce</v>
      </c>
      <c r="P2182" s="8" t="str">
        <f t="shared" si="2303"/>
        <v>Reyes</v>
      </c>
      <c r="Q2182" s="8" t="str">
        <f t="shared" si="2296"/>
        <v>Silver</v>
      </c>
      <c r="R2182" s="8" t="str">
        <f>IFERROR(VLOOKUP(TRIM(L2182),State_Mapping!A:B,2,FALSE),"Unknown")</f>
        <v>North Carolina</v>
      </c>
      <c r="S2182" s="8" t="str">
        <f t="shared" si="2297"/>
        <v>Valid</v>
      </c>
    </row>
    <row r="2183">
      <c r="A2183" s="3" t="s">
        <v>7086</v>
      </c>
      <c r="B2183" s="3" t="s">
        <v>7087</v>
      </c>
      <c r="C2183" s="3" t="s">
        <v>2402</v>
      </c>
      <c r="D2183" s="3" t="s">
        <v>55</v>
      </c>
      <c r="E2183" s="3" t="s">
        <v>34</v>
      </c>
      <c r="F2183" s="3" t="s">
        <v>46</v>
      </c>
      <c r="G2183" s="6">
        <v>0.0</v>
      </c>
      <c r="H2183" s="6">
        <v>10.0</v>
      </c>
      <c r="I2183" s="6">
        <v>503.25</v>
      </c>
      <c r="J2183" s="3" t="s">
        <v>295</v>
      </c>
      <c r="K2183" s="3" t="s">
        <v>529</v>
      </c>
      <c r="L2183" s="3" t="s">
        <v>199</v>
      </c>
      <c r="M2183" s="3" t="s">
        <v>290</v>
      </c>
      <c r="N2183" s="3" t="s">
        <v>5857</v>
      </c>
      <c r="O2183" s="8" t="str">
        <f t="shared" ref="O2183:P2183" si="2304">IF(J2183="","UNKNOWN",PROPER(TRIM(J2183)))</f>
        <v>Thomas</v>
      </c>
      <c r="P2183" s="8" t="str">
        <f t="shared" si="2304"/>
        <v>Barnett</v>
      </c>
      <c r="Q2183" s="8" t="str">
        <f t="shared" si="2296"/>
        <v>Silver</v>
      </c>
      <c r="R2183" s="8" t="str">
        <f>IFERROR(VLOOKUP(TRIM(L2183),State_Mapping!A:B,2,FALSE),"Unknown")</f>
        <v>Indiana</v>
      </c>
      <c r="S2183" s="8" t="str">
        <f t="shared" si="2297"/>
        <v>Valid</v>
      </c>
    </row>
    <row r="2184">
      <c r="A2184" s="3" t="s">
        <v>7088</v>
      </c>
      <c r="B2184" s="3" t="s">
        <v>6299</v>
      </c>
      <c r="C2184" s="3" t="s">
        <v>4424</v>
      </c>
      <c r="D2184" s="3" t="s">
        <v>33</v>
      </c>
      <c r="E2184" s="3" t="s">
        <v>34</v>
      </c>
      <c r="F2184" s="3" t="s">
        <v>35</v>
      </c>
      <c r="G2184" s="6">
        <v>7.99</v>
      </c>
      <c r="H2184" s="6">
        <v>0.0</v>
      </c>
      <c r="I2184" s="6">
        <v>2316.47</v>
      </c>
      <c r="J2184" s="3" t="s">
        <v>6301</v>
      </c>
      <c r="K2184" s="3" t="s">
        <v>2084</v>
      </c>
      <c r="L2184" s="3" t="s">
        <v>264</v>
      </c>
      <c r="M2184" s="3" t="s">
        <v>71</v>
      </c>
      <c r="N2184" s="3" t="s">
        <v>6302</v>
      </c>
      <c r="O2184" s="8" t="str">
        <f t="shared" ref="O2184:P2184" si="2305">IF(J2184="","UNKNOWN",PROPER(TRIM(J2184)))</f>
        <v>Jocelyn</v>
      </c>
      <c r="P2184" s="8" t="str">
        <f t="shared" si="2305"/>
        <v>Bates</v>
      </c>
      <c r="Q2184" s="8" t="str">
        <f t="shared" si="2296"/>
        <v>Bronze</v>
      </c>
      <c r="R2184" s="8" t="str">
        <f>IFERROR(VLOOKUP(TRIM(L2184),State_Mapping!A:B,2,FALSE),"Unknown")</f>
        <v>Florida</v>
      </c>
      <c r="S2184" s="8" t="str">
        <f t="shared" si="2297"/>
        <v>Valid</v>
      </c>
    </row>
    <row r="2185">
      <c r="A2185" s="3" t="s">
        <v>7089</v>
      </c>
      <c r="B2185" s="3" t="s">
        <v>7090</v>
      </c>
      <c r="C2185" s="3" t="s">
        <v>5954</v>
      </c>
      <c r="D2185" s="3" t="s">
        <v>33</v>
      </c>
      <c r="E2185" s="3" t="s">
        <v>392</v>
      </c>
      <c r="F2185" s="3" t="s">
        <v>46</v>
      </c>
      <c r="G2185" s="6">
        <v>12.99</v>
      </c>
      <c r="H2185" s="6">
        <v>0.0</v>
      </c>
      <c r="I2185" s="6">
        <v>1125.61</v>
      </c>
      <c r="J2185" s="3" t="s">
        <v>7091</v>
      </c>
      <c r="K2185" s="3" t="s">
        <v>1040</v>
      </c>
      <c r="L2185" s="3" t="s">
        <v>378</v>
      </c>
      <c r="M2185" s="3" t="s">
        <v>39</v>
      </c>
      <c r="N2185" s="3" t="s">
        <v>3584</v>
      </c>
      <c r="O2185" s="8" t="str">
        <f t="shared" ref="O2185:P2185" si="2306">IF(J2185="","UNKNOWN",PROPER(TRIM(J2185)))</f>
        <v>Carlos</v>
      </c>
      <c r="P2185" s="8" t="str">
        <f t="shared" si="2306"/>
        <v>Cruz</v>
      </c>
      <c r="Q2185" s="8" t="str">
        <f t="shared" si="2296"/>
        <v>Bronze</v>
      </c>
      <c r="R2185" s="8" t="str">
        <f>IFERROR(VLOOKUP(TRIM(L2185),State_Mapping!A:B,2,FALSE),"Unknown")</f>
        <v>Washington</v>
      </c>
      <c r="S2185" s="8" t="str">
        <f t="shared" si="2297"/>
        <v>Valid</v>
      </c>
    </row>
    <row r="2186">
      <c r="A2186" s="3" t="s">
        <v>7092</v>
      </c>
      <c r="B2186" s="3" t="s">
        <v>7093</v>
      </c>
      <c r="C2186" s="3" t="s">
        <v>2199</v>
      </c>
      <c r="D2186" s="3" t="s">
        <v>33</v>
      </c>
      <c r="E2186" s="3" t="s">
        <v>34</v>
      </c>
      <c r="F2186" s="3" t="s">
        <v>35</v>
      </c>
      <c r="G2186" s="6">
        <v>0.0</v>
      </c>
      <c r="H2186" s="6">
        <v>0.0</v>
      </c>
      <c r="I2186" s="6">
        <v>1124.29</v>
      </c>
      <c r="J2186" s="3" t="s">
        <v>1262</v>
      </c>
      <c r="K2186" s="3" t="s">
        <v>2063</v>
      </c>
      <c r="L2186" s="3" t="s">
        <v>187</v>
      </c>
      <c r="M2186" s="3" t="s">
        <v>50</v>
      </c>
      <c r="N2186" s="3" t="s">
        <v>6110</v>
      </c>
      <c r="O2186" s="8" t="str">
        <f t="shared" ref="O2186:P2186" si="2307">IF(J2186="","UNKNOWN",PROPER(TRIM(J2186)))</f>
        <v>David</v>
      </c>
      <c r="P2186" s="8" t="str">
        <f t="shared" si="2307"/>
        <v>Robertson</v>
      </c>
      <c r="Q2186" s="8" t="str">
        <f t="shared" si="2296"/>
        <v>Gold</v>
      </c>
      <c r="R2186" s="8" t="str">
        <f>IFERROR(VLOOKUP(TRIM(L2186),State_Mapping!A:B,2,FALSE),"Unknown")</f>
        <v>Maryland</v>
      </c>
      <c r="S2186" s="8" t="str">
        <f t="shared" si="2297"/>
        <v>Valid</v>
      </c>
    </row>
    <row r="2187">
      <c r="A2187" s="3" t="s">
        <v>7094</v>
      </c>
      <c r="B2187" s="3" t="s">
        <v>7095</v>
      </c>
      <c r="C2187" s="3" t="s">
        <v>1044</v>
      </c>
      <c r="D2187" s="3" t="s">
        <v>44</v>
      </c>
      <c r="E2187" s="3" t="s">
        <v>34</v>
      </c>
      <c r="F2187" s="3" t="s">
        <v>46</v>
      </c>
      <c r="G2187" s="6">
        <v>4.99</v>
      </c>
      <c r="H2187" s="6">
        <v>0.0</v>
      </c>
      <c r="I2187" s="6">
        <v>347.48</v>
      </c>
      <c r="J2187" s="3" t="s">
        <v>575</v>
      </c>
      <c r="K2187" s="3" t="s">
        <v>2461</v>
      </c>
      <c r="L2187" s="3" t="s">
        <v>137</v>
      </c>
      <c r="M2187" s="3" t="s">
        <v>303</v>
      </c>
      <c r="N2187" s="3" t="s">
        <v>1923</v>
      </c>
      <c r="O2187" s="8" t="str">
        <f t="shared" ref="O2187:P2187" si="2308">IF(J2187="","UNKNOWN",PROPER(TRIM(J2187)))</f>
        <v>Manuel</v>
      </c>
      <c r="P2187" s="8" t="str">
        <f t="shared" si="2308"/>
        <v>Myers</v>
      </c>
      <c r="Q2187" s="8" t="str">
        <f t="shared" si="2296"/>
        <v>Platinum</v>
      </c>
      <c r="R2187" s="8" t="str">
        <f>IFERROR(VLOOKUP(TRIM(L2187),State_Mapping!A:B,2,FALSE),"Unknown")</f>
        <v>California</v>
      </c>
      <c r="S2187" s="8" t="str">
        <f t="shared" si="2297"/>
        <v>Valid</v>
      </c>
    </row>
    <row r="2188" hidden="1">
      <c r="A2188" s="3" t="s">
        <v>7096</v>
      </c>
      <c r="B2188" s="3" t="s">
        <v>154</v>
      </c>
      <c r="C2188" s="3" t="s">
        <v>1971</v>
      </c>
      <c r="D2188" s="3" t="s">
        <v>44</v>
      </c>
      <c r="E2188" s="3" t="s">
        <v>45</v>
      </c>
      <c r="F2188" s="3" t="s">
        <v>46</v>
      </c>
      <c r="G2188" s="6">
        <v>12.99</v>
      </c>
      <c r="H2188" s="6">
        <v>0.0</v>
      </c>
      <c r="I2188" s="6">
        <v>1262.83</v>
      </c>
      <c r="J2188" s="3" t="s">
        <v>156</v>
      </c>
      <c r="K2188" s="3" t="s">
        <v>157</v>
      </c>
      <c r="L2188" s="3" t="s">
        <v>158</v>
      </c>
      <c r="M2188" s="3" t="s">
        <v>39</v>
      </c>
      <c r="N2188" s="3" t="s">
        <v>159</v>
      </c>
    </row>
    <row r="2189">
      <c r="A2189" s="3" t="s">
        <v>7097</v>
      </c>
      <c r="B2189" s="3" t="s">
        <v>7098</v>
      </c>
      <c r="C2189" s="3" t="s">
        <v>1337</v>
      </c>
      <c r="D2189" s="3" t="s">
        <v>33</v>
      </c>
      <c r="E2189" s="3" t="s">
        <v>34</v>
      </c>
      <c r="F2189" s="3" t="s">
        <v>67</v>
      </c>
      <c r="G2189" s="6">
        <v>0.0</v>
      </c>
      <c r="H2189" s="6">
        <v>0.0</v>
      </c>
      <c r="I2189" s="6">
        <v>955.86</v>
      </c>
      <c r="J2189" s="3" t="s">
        <v>4574</v>
      </c>
      <c r="K2189" s="3" t="s">
        <v>7099</v>
      </c>
      <c r="L2189" s="3" t="s">
        <v>60</v>
      </c>
      <c r="M2189" s="3" t="s">
        <v>71</v>
      </c>
      <c r="N2189" s="3" t="s">
        <v>6002</v>
      </c>
      <c r="O2189" s="8" t="str">
        <f t="shared" ref="O2189:P2189" si="2309">IF(J2189="","UNKNOWN",PROPER(TRIM(J2189)))</f>
        <v>Katelyn</v>
      </c>
      <c r="P2189" s="8" t="str">
        <f t="shared" si="2309"/>
        <v>Owen</v>
      </c>
      <c r="Q2189" s="8" t="str">
        <f t="shared" ref="Q2189:Q2218" si="2311">IF(M2189="","UNKNOWN",PROPER(TRIM(M2189)))</f>
        <v>Bronze</v>
      </c>
      <c r="R2189" s="8" t="str">
        <f>IFERROR(VLOOKUP(TRIM(L2189),State_Mapping!A:B,2,FALSE),"Unknown")</f>
        <v>Georgia</v>
      </c>
      <c r="S2189" s="8" t="str">
        <f t="shared" ref="S2189:S2218" si="2312">IF(C2189="","Missing","Valid")</f>
        <v>Valid</v>
      </c>
    </row>
    <row r="2190">
      <c r="A2190" s="3" t="s">
        <v>7100</v>
      </c>
      <c r="B2190" s="3" t="s">
        <v>7101</v>
      </c>
      <c r="C2190" s="3" t="s">
        <v>223</v>
      </c>
      <c r="D2190" s="3" t="s">
        <v>55</v>
      </c>
      <c r="E2190" s="3" t="s">
        <v>34</v>
      </c>
      <c r="F2190" s="3" t="s">
        <v>67</v>
      </c>
      <c r="G2190" s="6">
        <v>0.0</v>
      </c>
      <c r="H2190" s="6">
        <v>5.0</v>
      </c>
      <c r="I2190" s="6">
        <v>1444.78</v>
      </c>
      <c r="J2190" s="3" t="s">
        <v>393</v>
      </c>
      <c r="K2190" s="3" t="s">
        <v>2742</v>
      </c>
      <c r="L2190" s="3" t="s">
        <v>145</v>
      </c>
      <c r="M2190" s="3" t="s">
        <v>138</v>
      </c>
      <c r="N2190" s="3" t="s">
        <v>7102</v>
      </c>
      <c r="O2190" s="8" t="str">
        <f t="shared" ref="O2190:P2190" si="2310">IF(J2190="","UNKNOWN",PROPER(TRIM(J2190)))</f>
        <v>Angela</v>
      </c>
      <c r="P2190" s="8" t="str">
        <f t="shared" si="2310"/>
        <v>Peters</v>
      </c>
      <c r="Q2190" s="8" t="str">
        <f t="shared" si="2311"/>
        <v>Bronze</v>
      </c>
      <c r="R2190" s="8" t="str">
        <f>IFERROR(VLOOKUP(TRIM(L2190),State_Mapping!A:B,2,FALSE),"Unknown")</f>
        <v>Tennessee</v>
      </c>
      <c r="S2190" s="8" t="str">
        <f t="shared" si="2312"/>
        <v>Valid</v>
      </c>
    </row>
    <row r="2191">
      <c r="A2191" s="3" t="s">
        <v>7103</v>
      </c>
      <c r="B2191" s="3" t="s">
        <v>7104</v>
      </c>
      <c r="C2191" s="3" t="s">
        <v>3168</v>
      </c>
      <c r="D2191" s="3" t="s">
        <v>33</v>
      </c>
      <c r="E2191" s="3" t="s">
        <v>34</v>
      </c>
      <c r="F2191" s="3" t="s">
        <v>46</v>
      </c>
      <c r="G2191" s="6">
        <v>4.99</v>
      </c>
      <c r="H2191" s="6">
        <v>0.0</v>
      </c>
      <c r="I2191" s="6">
        <v>1692.59</v>
      </c>
      <c r="J2191" s="3" t="s">
        <v>1798</v>
      </c>
      <c r="K2191" s="3" t="s">
        <v>431</v>
      </c>
      <c r="L2191" s="3" t="s">
        <v>821</v>
      </c>
      <c r="M2191" s="3" t="s">
        <v>100</v>
      </c>
      <c r="N2191" s="3" t="s">
        <v>240</v>
      </c>
      <c r="O2191" s="8" t="str">
        <f t="shared" ref="O2191:P2191" si="2313">IF(J2191="","UNKNOWN",PROPER(TRIM(J2191)))</f>
        <v>Erik</v>
      </c>
      <c r="P2191" s="8" t="str">
        <f t="shared" si="2313"/>
        <v>Davis</v>
      </c>
      <c r="Q2191" s="8" t="str">
        <f t="shared" si="2311"/>
        <v>Silver</v>
      </c>
      <c r="R2191" s="8" t="str">
        <f>IFERROR(VLOOKUP(TRIM(L2191),State_Mapping!A:B,2,FALSE),"Unknown")</f>
        <v>Texas</v>
      </c>
      <c r="S2191" s="8" t="str">
        <f t="shared" si="2312"/>
        <v>Valid</v>
      </c>
    </row>
    <row r="2192">
      <c r="A2192" s="3" t="s">
        <v>7105</v>
      </c>
      <c r="B2192" s="3" t="s">
        <v>7106</v>
      </c>
      <c r="C2192" s="3" t="s">
        <v>4375</v>
      </c>
      <c r="D2192" s="3" t="s">
        <v>44</v>
      </c>
      <c r="E2192" s="3" t="s">
        <v>34</v>
      </c>
      <c r="F2192" s="3" t="s">
        <v>46</v>
      </c>
      <c r="G2192" s="6">
        <v>5.99</v>
      </c>
      <c r="H2192" s="6">
        <v>5.0</v>
      </c>
      <c r="I2192" s="6">
        <v>1464.85</v>
      </c>
      <c r="J2192" s="3" t="s">
        <v>90</v>
      </c>
      <c r="K2192" s="3" t="s">
        <v>288</v>
      </c>
      <c r="L2192" s="3" t="s">
        <v>459</v>
      </c>
      <c r="M2192" s="3" t="s">
        <v>50</v>
      </c>
      <c r="N2192" s="3" t="s">
        <v>2121</v>
      </c>
      <c r="O2192" s="8" t="str">
        <f t="shared" ref="O2192:P2192" si="2314">IF(J2192="","UNKNOWN",PROPER(TRIM(J2192)))</f>
        <v>William</v>
      </c>
      <c r="P2192" s="8" t="str">
        <f t="shared" si="2314"/>
        <v>Wilson</v>
      </c>
      <c r="Q2192" s="8" t="str">
        <f t="shared" si="2311"/>
        <v>Gold</v>
      </c>
      <c r="R2192" s="8" t="str">
        <f>IFERROR(VLOOKUP(TRIM(L2192),State_Mapping!A:B,2,FALSE),"Unknown")</f>
        <v>Arizona</v>
      </c>
      <c r="S2192" s="8" t="str">
        <f t="shared" si="2312"/>
        <v>Valid</v>
      </c>
    </row>
    <row r="2193">
      <c r="A2193" s="3" t="s">
        <v>7107</v>
      </c>
      <c r="B2193" s="3" t="s">
        <v>7108</v>
      </c>
      <c r="C2193" s="3" t="s">
        <v>2557</v>
      </c>
      <c r="D2193" s="3" t="s">
        <v>44</v>
      </c>
      <c r="E2193" s="3" t="s">
        <v>34</v>
      </c>
      <c r="F2193" s="3" t="s">
        <v>46</v>
      </c>
      <c r="G2193" s="6">
        <v>0.0</v>
      </c>
      <c r="H2193" s="6">
        <v>0.0</v>
      </c>
      <c r="I2193" s="6">
        <v>566.36</v>
      </c>
      <c r="J2193" s="3" t="s">
        <v>2072</v>
      </c>
      <c r="K2193" s="3" t="s">
        <v>2014</v>
      </c>
      <c r="L2193" s="3" t="s">
        <v>608</v>
      </c>
      <c r="M2193" s="3" t="s">
        <v>39</v>
      </c>
      <c r="N2193" s="3" t="s">
        <v>7109</v>
      </c>
      <c r="O2193" s="8" t="str">
        <f t="shared" ref="O2193:P2193" si="2315">IF(J2193="","UNKNOWN",PROPER(TRIM(J2193)))</f>
        <v>Holly</v>
      </c>
      <c r="P2193" s="8" t="str">
        <f t="shared" si="2315"/>
        <v>Contreras</v>
      </c>
      <c r="Q2193" s="8" t="str">
        <f t="shared" si="2311"/>
        <v>Bronze</v>
      </c>
      <c r="R2193" s="8" t="str">
        <f>IFERROR(VLOOKUP(TRIM(L2193),State_Mapping!A:B,2,FALSE),"Unknown")</f>
        <v>Maryland</v>
      </c>
      <c r="S2193" s="8" t="str">
        <f t="shared" si="2312"/>
        <v>Valid</v>
      </c>
    </row>
    <row r="2194">
      <c r="A2194" s="3" t="s">
        <v>7110</v>
      </c>
      <c r="B2194" s="3" t="s">
        <v>7111</v>
      </c>
      <c r="C2194" s="3" t="s">
        <v>2018</v>
      </c>
      <c r="D2194" s="3" t="s">
        <v>44</v>
      </c>
      <c r="E2194" s="3" t="s">
        <v>34</v>
      </c>
      <c r="F2194" s="3" t="s">
        <v>120</v>
      </c>
      <c r="G2194" s="6">
        <v>5.99</v>
      </c>
      <c r="H2194" s="6">
        <v>10.0</v>
      </c>
      <c r="I2194" s="6">
        <v>3531.17</v>
      </c>
      <c r="J2194" s="3" t="s">
        <v>2305</v>
      </c>
      <c r="K2194" s="3" t="s">
        <v>4504</v>
      </c>
      <c r="L2194" s="3" t="s">
        <v>821</v>
      </c>
      <c r="M2194" s="3" t="s">
        <v>78</v>
      </c>
      <c r="N2194" s="3" t="s">
        <v>3048</v>
      </c>
      <c r="O2194" s="8" t="str">
        <f t="shared" ref="O2194:P2194" si="2316">IF(J2194="","UNKNOWN",PROPER(TRIM(J2194)))</f>
        <v>Cameron</v>
      </c>
      <c r="P2194" s="8" t="str">
        <f t="shared" si="2316"/>
        <v>Mahoney</v>
      </c>
      <c r="Q2194" s="8" t="str">
        <f t="shared" si="2311"/>
        <v>Silver</v>
      </c>
      <c r="R2194" s="8" t="str">
        <f>IFERROR(VLOOKUP(TRIM(L2194),State_Mapping!A:B,2,FALSE),"Unknown")</f>
        <v>Texas</v>
      </c>
      <c r="S2194" s="8" t="str">
        <f t="shared" si="2312"/>
        <v>Valid</v>
      </c>
    </row>
    <row r="2195">
      <c r="A2195" s="3" t="s">
        <v>7112</v>
      </c>
      <c r="B2195" s="3" t="s">
        <v>7113</v>
      </c>
      <c r="C2195" s="3" t="s">
        <v>765</v>
      </c>
      <c r="D2195" s="3" t="s">
        <v>55</v>
      </c>
      <c r="E2195" s="3" t="s">
        <v>34</v>
      </c>
      <c r="F2195" s="3" t="s">
        <v>67</v>
      </c>
      <c r="G2195" s="6">
        <v>0.0</v>
      </c>
      <c r="H2195" s="6">
        <v>5.0</v>
      </c>
      <c r="I2195" s="6">
        <v>1631.71</v>
      </c>
      <c r="J2195" s="3" t="s">
        <v>3975</v>
      </c>
      <c r="K2195" s="3" t="s">
        <v>5712</v>
      </c>
      <c r="L2195" s="3" t="s">
        <v>123</v>
      </c>
      <c r="M2195" s="3" t="s">
        <v>71</v>
      </c>
      <c r="N2195" s="3" t="s">
        <v>690</v>
      </c>
      <c r="O2195" s="8" t="str">
        <f t="shared" ref="O2195:P2195" si="2317">IF(J2195="","UNKNOWN",PROPER(TRIM(J2195)))</f>
        <v>Stacey</v>
      </c>
      <c r="P2195" s="8" t="str">
        <f t="shared" si="2317"/>
        <v>Woods</v>
      </c>
      <c r="Q2195" s="8" t="str">
        <f t="shared" si="2311"/>
        <v>Bronze</v>
      </c>
      <c r="R2195" s="8" t="str">
        <f>IFERROR(VLOOKUP(TRIM(L2195),State_Mapping!A:B,2,FALSE),"Unknown")</f>
        <v>Missouri</v>
      </c>
      <c r="S2195" s="8" t="str">
        <f t="shared" si="2312"/>
        <v>Valid</v>
      </c>
    </row>
    <row r="2196">
      <c r="A2196" s="3" t="s">
        <v>7114</v>
      </c>
      <c r="B2196" s="3" t="s">
        <v>7115</v>
      </c>
      <c r="C2196" s="3" t="s">
        <v>2886</v>
      </c>
      <c r="D2196" s="3" t="s">
        <v>33</v>
      </c>
      <c r="E2196" s="3" t="s">
        <v>34</v>
      </c>
      <c r="F2196" s="3" t="s">
        <v>46</v>
      </c>
      <c r="G2196" s="6">
        <v>12.99</v>
      </c>
      <c r="H2196" s="6">
        <v>0.0</v>
      </c>
      <c r="I2196" s="6">
        <v>1065.16</v>
      </c>
      <c r="J2196" s="3" t="s">
        <v>363</v>
      </c>
      <c r="K2196" s="3" t="s">
        <v>1510</v>
      </c>
      <c r="L2196" s="3" t="s">
        <v>264</v>
      </c>
      <c r="M2196" s="3" t="s">
        <v>138</v>
      </c>
      <c r="N2196" s="3" t="s">
        <v>1888</v>
      </c>
      <c r="O2196" s="8" t="str">
        <f t="shared" ref="O2196:P2196" si="2318">IF(J2196="","UNKNOWN",PROPER(TRIM(J2196)))</f>
        <v>Michael</v>
      </c>
      <c r="P2196" s="8" t="str">
        <f t="shared" si="2318"/>
        <v>Ford</v>
      </c>
      <c r="Q2196" s="8" t="str">
        <f t="shared" si="2311"/>
        <v>Bronze</v>
      </c>
      <c r="R2196" s="8" t="str">
        <f>IFERROR(VLOOKUP(TRIM(L2196),State_Mapping!A:B,2,FALSE),"Unknown")</f>
        <v>Florida</v>
      </c>
      <c r="S2196" s="8" t="str">
        <f t="shared" si="2312"/>
        <v>Valid</v>
      </c>
    </row>
    <row r="2197">
      <c r="A2197" s="3" t="s">
        <v>7116</v>
      </c>
      <c r="B2197" s="3" t="s">
        <v>7117</v>
      </c>
      <c r="C2197" s="3" t="s">
        <v>362</v>
      </c>
      <c r="D2197" s="3" t="s">
        <v>33</v>
      </c>
      <c r="E2197" s="3" t="s">
        <v>34</v>
      </c>
      <c r="F2197" s="3" t="s">
        <v>46</v>
      </c>
      <c r="G2197" s="6">
        <v>12.99</v>
      </c>
      <c r="H2197" s="6">
        <v>0.0</v>
      </c>
      <c r="I2197" s="6">
        <v>819.23</v>
      </c>
      <c r="J2197" s="3" t="s">
        <v>7118</v>
      </c>
      <c r="K2197" s="3" t="s">
        <v>2366</v>
      </c>
      <c r="L2197" s="3" t="s">
        <v>737</v>
      </c>
      <c r="M2197" s="3" t="s">
        <v>100</v>
      </c>
      <c r="N2197" s="3" t="s">
        <v>7119</v>
      </c>
      <c r="O2197" s="8" t="str">
        <f t="shared" ref="O2197:P2197" si="2319">IF(J2197="","UNKNOWN",PROPER(TRIM(J2197)))</f>
        <v>Jerome</v>
      </c>
      <c r="P2197" s="8" t="str">
        <f t="shared" si="2319"/>
        <v>Ramirez</v>
      </c>
      <c r="Q2197" s="8" t="str">
        <f t="shared" si="2311"/>
        <v>Silver</v>
      </c>
      <c r="R2197" s="8" t="str">
        <f>IFERROR(VLOOKUP(TRIM(L2197),State_Mapping!A:B,2,FALSE),"Unknown")</f>
        <v>Virginia</v>
      </c>
      <c r="S2197" s="8" t="str">
        <f t="shared" si="2312"/>
        <v>Valid</v>
      </c>
    </row>
    <row r="2198">
      <c r="A2198" s="3" t="s">
        <v>7120</v>
      </c>
      <c r="B2198" s="3" t="s">
        <v>7121</v>
      </c>
      <c r="C2198" s="3" t="s">
        <v>702</v>
      </c>
      <c r="D2198" s="3" t="s">
        <v>33</v>
      </c>
      <c r="E2198" s="3" t="s">
        <v>34</v>
      </c>
      <c r="F2198" s="3" t="s">
        <v>67</v>
      </c>
      <c r="G2198" s="6">
        <v>5.99</v>
      </c>
      <c r="H2198" s="6">
        <v>0.0</v>
      </c>
      <c r="I2198" s="6">
        <v>755.01</v>
      </c>
      <c r="J2198" s="3" t="s">
        <v>363</v>
      </c>
      <c r="K2198" s="3" t="s">
        <v>643</v>
      </c>
      <c r="L2198" s="3" t="s">
        <v>534</v>
      </c>
      <c r="M2198" s="3" t="s">
        <v>78</v>
      </c>
      <c r="N2198" s="3" t="s">
        <v>558</v>
      </c>
      <c r="O2198" s="8" t="str">
        <f t="shared" ref="O2198:P2198" si="2320">IF(J2198="","UNKNOWN",PROPER(TRIM(J2198)))</f>
        <v>Michael</v>
      </c>
      <c r="P2198" s="8" t="str">
        <f t="shared" si="2320"/>
        <v>King</v>
      </c>
      <c r="Q2198" s="8" t="str">
        <f t="shared" si="2311"/>
        <v>Silver</v>
      </c>
      <c r="R2198" s="8" t="str">
        <f>IFERROR(VLOOKUP(TRIM(L2198),State_Mapping!A:B,2,FALSE),"Unknown")</f>
        <v>Virginia</v>
      </c>
      <c r="S2198" s="8" t="str">
        <f t="shared" si="2312"/>
        <v>Valid</v>
      </c>
    </row>
    <row r="2199">
      <c r="A2199" s="3" t="s">
        <v>7122</v>
      </c>
      <c r="B2199" s="3" t="s">
        <v>7123</v>
      </c>
      <c r="C2199" s="3" t="s">
        <v>3584</v>
      </c>
      <c r="D2199" s="3" t="s">
        <v>33</v>
      </c>
      <c r="E2199" s="3" t="s">
        <v>34</v>
      </c>
      <c r="F2199" s="3" t="s">
        <v>57</v>
      </c>
      <c r="G2199" s="6">
        <v>0.0</v>
      </c>
      <c r="H2199" s="6">
        <v>15.0</v>
      </c>
      <c r="I2199" s="6">
        <v>1811.04</v>
      </c>
      <c r="J2199" s="3" t="s">
        <v>7124</v>
      </c>
      <c r="K2199" s="3" t="s">
        <v>1003</v>
      </c>
      <c r="L2199" s="3" t="s">
        <v>123</v>
      </c>
      <c r="M2199" s="3" t="s">
        <v>39</v>
      </c>
      <c r="N2199" s="3" t="s">
        <v>765</v>
      </c>
      <c r="O2199" s="8" t="str">
        <f t="shared" ref="O2199:P2199" si="2321">IF(J2199="","UNKNOWN",PROPER(TRIM(J2199)))</f>
        <v>Darryl</v>
      </c>
      <c r="P2199" s="8" t="str">
        <f t="shared" si="2321"/>
        <v>Conrad</v>
      </c>
      <c r="Q2199" s="8" t="str">
        <f t="shared" si="2311"/>
        <v>Bronze</v>
      </c>
      <c r="R2199" s="8" t="str">
        <f>IFERROR(VLOOKUP(TRIM(L2199),State_Mapping!A:B,2,FALSE),"Unknown")</f>
        <v>Missouri</v>
      </c>
      <c r="S2199" s="8" t="str">
        <f t="shared" si="2312"/>
        <v>Valid</v>
      </c>
    </row>
    <row r="2200">
      <c r="A2200" s="3" t="s">
        <v>7125</v>
      </c>
      <c r="B2200" s="3" t="s">
        <v>7126</v>
      </c>
      <c r="C2200" s="3" t="s">
        <v>1891</v>
      </c>
      <c r="D2200" s="3" t="s">
        <v>33</v>
      </c>
      <c r="E2200" s="3" t="s">
        <v>34</v>
      </c>
      <c r="F2200" s="3" t="s">
        <v>120</v>
      </c>
      <c r="G2200" s="6">
        <v>0.0</v>
      </c>
      <c r="H2200" s="6">
        <v>15.0</v>
      </c>
      <c r="I2200" s="6">
        <v>1621.08</v>
      </c>
      <c r="J2200" s="3" t="s">
        <v>5834</v>
      </c>
      <c r="K2200" s="3" t="s">
        <v>7127</v>
      </c>
      <c r="L2200" s="3" t="s">
        <v>516</v>
      </c>
      <c r="M2200" s="3" t="s">
        <v>100</v>
      </c>
      <c r="N2200" s="3" t="s">
        <v>2210</v>
      </c>
      <c r="O2200" s="8" t="str">
        <f t="shared" ref="O2200:P2200" si="2322">IF(J2200="","UNKNOWN",PROPER(TRIM(J2200)))</f>
        <v>Theresa</v>
      </c>
      <c r="P2200" s="8" t="str">
        <f t="shared" si="2322"/>
        <v>Galloway</v>
      </c>
      <c r="Q2200" s="8" t="str">
        <f t="shared" si="2311"/>
        <v>Silver</v>
      </c>
      <c r="R2200" s="8" t="str">
        <f>IFERROR(VLOOKUP(TRIM(L2200),State_Mapping!A:B,2,FALSE),"Unknown")</f>
        <v>Pennsylvania</v>
      </c>
      <c r="S2200" s="8" t="str">
        <f t="shared" si="2312"/>
        <v>Valid</v>
      </c>
    </row>
    <row r="2201">
      <c r="A2201" s="3" t="s">
        <v>7128</v>
      </c>
      <c r="B2201" s="3" t="s">
        <v>7129</v>
      </c>
      <c r="C2201" s="3" t="s">
        <v>3573</v>
      </c>
      <c r="D2201" s="3" t="s">
        <v>55</v>
      </c>
      <c r="E2201" s="3" t="s">
        <v>34</v>
      </c>
      <c r="F2201" s="3" t="s">
        <v>35</v>
      </c>
      <c r="G2201" s="6">
        <v>12.99</v>
      </c>
      <c r="H2201" s="6">
        <v>5.0</v>
      </c>
      <c r="I2201" s="6">
        <v>744.56</v>
      </c>
      <c r="J2201" s="3" t="s">
        <v>1349</v>
      </c>
      <c r="K2201" s="3" t="s">
        <v>1389</v>
      </c>
      <c r="L2201" s="3" t="s">
        <v>689</v>
      </c>
      <c r="M2201" s="3" t="s">
        <v>78</v>
      </c>
      <c r="N2201" s="3" t="s">
        <v>5980</v>
      </c>
      <c r="O2201" s="8" t="str">
        <f t="shared" ref="O2201:P2201" si="2323">IF(J2201="","UNKNOWN",PROPER(TRIM(J2201)))</f>
        <v>Rhonda</v>
      </c>
      <c r="P2201" s="8" t="str">
        <f t="shared" si="2323"/>
        <v>Ward</v>
      </c>
      <c r="Q2201" s="8" t="str">
        <f t="shared" si="2311"/>
        <v>Silver</v>
      </c>
      <c r="R2201" s="8" t="str">
        <f>IFERROR(VLOOKUP(TRIM(L2201),State_Mapping!A:B,2,FALSE),"Unknown")</f>
        <v>Massachusetts</v>
      </c>
      <c r="S2201" s="8" t="str">
        <f t="shared" si="2312"/>
        <v>Valid</v>
      </c>
    </row>
    <row r="2202">
      <c r="A2202" s="3" t="s">
        <v>7130</v>
      </c>
      <c r="B2202" s="3" t="s">
        <v>7131</v>
      </c>
      <c r="C2202" s="3" t="s">
        <v>32</v>
      </c>
      <c r="D2202" s="3" t="s">
        <v>55</v>
      </c>
      <c r="E2202" s="3" t="s">
        <v>34</v>
      </c>
      <c r="F2202" s="3" t="s">
        <v>35</v>
      </c>
      <c r="G2202" s="6">
        <v>0.0</v>
      </c>
      <c r="H2202" s="6">
        <v>0.0</v>
      </c>
      <c r="I2202" s="6">
        <v>3153.07</v>
      </c>
      <c r="J2202" s="3" t="s">
        <v>966</v>
      </c>
      <c r="K2202" s="3" t="s">
        <v>275</v>
      </c>
      <c r="L2202" s="3" t="s">
        <v>85</v>
      </c>
      <c r="M2202" s="3" t="s">
        <v>138</v>
      </c>
      <c r="N2202" s="3" t="s">
        <v>7132</v>
      </c>
      <c r="O2202" s="8" t="str">
        <f t="shared" ref="O2202:P2202" si="2324">IF(J2202="","UNKNOWN",PROPER(TRIM(J2202)))</f>
        <v>Lee</v>
      </c>
      <c r="P2202" s="8" t="str">
        <f t="shared" si="2324"/>
        <v>Martinez</v>
      </c>
      <c r="Q2202" s="8" t="str">
        <f t="shared" si="2311"/>
        <v>Bronze</v>
      </c>
      <c r="R2202" s="8" t="str">
        <f>IFERROR(VLOOKUP(TRIM(L2202),State_Mapping!A:B,2,FALSE),"Unknown")</f>
        <v>Wisconsin</v>
      </c>
      <c r="S2202" s="8" t="str">
        <f t="shared" si="2312"/>
        <v>Valid</v>
      </c>
    </row>
    <row r="2203">
      <c r="A2203" s="3" t="s">
        <v>7133</v>
      </c>
      <c r="B2203" s="3" t="s">
        <v>7134</v>
      </c>
      <c r="C2203" s="3" t="s">
        <v>5704</v>
      </c>
      <c r="D2203" s="3" t="s">
        <v>55</v>
      </c>
      <c r="E2203" s="3" t="s">
        <v>34</v>
      </c>
      <c r="F2203" s="3" t="s">
        <v>67</v>
      </c>
      <c r="G2203" s="6">
        <v>7.99</v>
      </c>
      <c r="H2203" s="6">
        <v>15.0</v>
      </c>
      <c r="I2203" s="6">
        <v>2375.06</v>
      </c>
      <c r="J2203" s="3" t="s">
        <v>1705</v>
      </c>
      <c r="K2203" s="3" t="s">
        <v>825</v>
      </c>
      <c r="L2203" s="3" t="s">
        <v>187</v>
      </c>
      <c r="M2203" s="3" t="s">
        <v>180</v>
      </c>
      <c r="N2203" s="3" t="s">
        <v>4033</v>
      </c>
      <c r="O2203" s="8" t="str">
        <f t="shared" ref="O2203:P2203" si="2325">IF(J2203="","UNKNOWN",PROPER(TRIM(J2203)))</f>
        <v>Amanda</v>
      </c>
      <c r="P2203" s="8" t="str">
        <f t="shared" si="2325"/>
        <v>Miller</v>
      </c>
      <c r="Q2203" s="8" t="str">
        <f t="shared" si="2311"/>
        <v>Gold</v>
      </c>
      <c r="R2203" s="8" t="str">
        <f>IFERROR(VLOOKUP(TRIM(L2203),State_Mapping!A:B,2,FALSE),"Unknown")</f>
        <v>Maryland</v>
      </c>
      <c r="S2203" s="8" t="str">
        <f t="shared" si="2312"/>
        <v>Valid</v>
      </c>
    </row>
    <row r="2204">
      <c r="A2204" s="3" t="s">
        <v>7135</v>
      </c>
      <c r="B2204" s="3" t="s">
        <v>3694</v>
      </c>
      <c r="C2204" s="3" t="s">
        <v>7136</v>
      </c>
      <c r="D2204" s="3" t="s">
        <v>44</v>
      </c>
      <c r="E2204" s="3" t="s">
        <v>34</v>
      </c>
      <c r="F2204" s="3" t="s">
        <v>120</v>
      </c>
      <c r="G2204" s="6">
        <v>0.0</v>
      </c>
      <c r="H2204" s="6">
        <v>5.0</v>
      </c>
      <c r="I2204" s="6">
        <v>720.18</v>
      </c>
      <c r="J2204" s="3" t="s">
        <v>3116</v>
      </c>
      <c r="K2204" s="3" t="s">
        <v>3695</v>
      </c>
      <c r="L2204" s="3" t="s">
        <v>689</v>
      </c>
      <c r="M2204" s="3" t="s">
        <v>100</v>
      </c>
      <c r="N2204" s="3" t="s">
        <v>3696</v>
      </c>
      <c r="O2204" s="8" t="str">
        <f t="shared" ref="O2204:P2204" si="2326">IF(J2204="","UNKNOWN",PROPER(TRIM(J2204)))</f>
        <v>Debra</v>
      </c>
      <c r="P2204" s="8" t="str">
        <f t="shared" si="2326"/>
        <v>Barrett</v>
      </c>
      <c r="Q2204" s="8" t="str">
        <f t="shared" si="2311"/>
        <v>Silver</v>
      </c>
      <c r="R2204" s="8" t="str">
        <f>IFERROR(VLOOKUP(TRIM(L2204),State_Mapping!A:B,2,FALSE),"Unknown")</f>
        <v>Massachusetts</v>
      </c>
      <c r="S2204" s="8" t="str">
        <f t="shared" si="2312"/>
        <v>Valid</v>
      </c>
    </row>
    <row r="2205">
      <c r="A2205" s="3" t="s">
        <v>7137</v>
      </c>
      <c r="B2205" s="3" t="s">
        <v>7138</v>
      </c>
      <c r="C2205" s="3" t="s">
        <v>5915</v>
      </c>
      <c r="D2205" s="3" t="s">
        <v>33</v>
      </c>
      <c r="E2205" s="3" t="s">
        <v>34</v>
      </c>
      <c r="F2205" s="3" t="s">
        <v>35</v>
      </c>
      <c r="G2205" s="6">
        <v>0.0</v>
      </c>
      <c r="H2205" s="6">
        <v>0.0</v>
      </c>
      <c r="I2205" s="6">
        <v>2619.57</v>
      </c>
      <c r="J2205" s="3" t="s">
        <v>1013</v>
      </c>
      <c r="K2205" s="3" t="s">
        <v>1077</v>
      </c>
      <c r="L2205" s="3" t="s">
        <v>582</v>
      </c>
      <c r="M2205" s="3" t="s">
        <v>303</v>
      </c>
      <c r="N2205" s="3" t="s">
        <v>7139</v>
      </c>
      <c r="O2205" s="8" t="str">
        <f t="shared" ref="O2205:P2205" si="2327">IF(J2205="","UNKNOWN",PROPER(TRIM(J2205)))</f>
        <v>Jeffrey</v>
      </c>
      <c r="P2205" s="8" t="str">
        <f t="shared" si="2327"/>
        <v>White</v>
      </c>
      <c r="Q2205" s="8" t="str">
        <f t="shared" si="2311"/>
        <v>Platinum</v>
      </c>
      <c r="R2205" s="8" t="str">
        <f>IFERROR(VLOOKUP(TRIM(L2205),State_Mapping!A:B,2,FALSE),"Unknown")</f>
        <v>Missouri</v>
      </c>
      <c r="S2205" s="8" t="str">
        <f t="shared" si="2312"/>
        <v>Valid</v>
      </c>
    </row>
    <row r="2206">
      <c r="A2206" s="3" t="s">
        <v>7140</v>
      </c>
      <c r="B2206" s="3" t="s">
        <v>5972</v>
      </c>
      <c r="C2206" s="3" t="s">
        <v>3525</v>
      </c>
      <c r="D2206" s="3" t="s">
        <v>55</v>
      </c>
      <c r="E2206" s="3" t="s">
        <v>34</v>
      </c>
      <c r="F2206" s="3" t="s">
        <v>120</v>
      </c>
      <c r="G2206" s="6">
        <v>4.99</v>
      </c>
      <c r="H2206" s="6">
        <v>10.0</v>
      </c>
      <c r="I2206" s="6">
        <v>1405.8</v>
      </c>
      <c r="J2206" s="3" t="s">
        <v>2711</v>
      </c>
      <c r="K2206" s="3" t="s">
        <v>804</v>
      </c>
      <c r="L2206" s="3" t="s">
        <v>341</v>
      </c>
      <c r="M2206" s="3" t="s">
        <v>39</v>
      </c>
      <c r="N2206" s="3" t="s">
        <v>4165</v>
      </c>
      <c r="O2206" s="8" t="str">
        <f t="shared" ref="O2206:P2206" si="2328">IF(J2206="","UNKNOWN",PROPER(TRIM(J2206)))</f>
        <v>Kristin</v>
      </c>
      <c r="P2206" s="8" t="str">
        <f t="shared" si="2328"/>
        <v>West</v>
      </c>
      <c r="Q2206" s="8" t="str">
        <f t="shared" si="2311"/>
        <v>Bronze</v>
      </c>
      <c r="R2206" s="8" t="str">
        <f>IFERROR(VLOOKUP(TRIM(L2206),State_Mapping!A:B,2,FALSE),"Unknown")</f>
        <v>Illinois</v>
      </c>
      <c r="S2206" s="8" t="str">
        <f t="shared" si="2312"/>
        <v>Valid</v>
      </c>
    </row>
    <row r="2207">
      <c r="A2207" s="3" t="s">
        <v>7141</v>
      </c>
      <c r="B2207" s="3" t="s">
        <v>6506</v>
      </c>
      <c r="C2207" s="3" t="s">
        <v>1636</v>
      </c>
      <c r="D2207" s="3" t="s">
        <v>44</v>
      </c>
      <c r="E2207" s="3" t="s">
        <v>34</v>
      </c>
      <c r="F2207" s="3" t="s">
        <v>57</v>
      </c>
      <c r="G2207" s="6">
        <v>12.99</v>
      </c>
      <c r="H2207" s="6">
        <v>0.0</v>
      </c>
      <c r="I2207" s="6">
        <v>1382.17</v>
      </c>
      <c r="J2207" s="3" t="s">
        <v>171</v>
      </c>
      <c r="K2207" s="3" t="s">
        <v>6507</v>
      </c>
      <c r="L2207" s="3" t="s">
        <v>821</v>
      </c>
      <c r="M2207" s="3" t="s">
        <v>39</v>
      </c>
      <c r="N2207" s="3" t="s">
        <v>588</v>
      </c>
      <c r="O2207" s="8" t="str">
        <f t="shared" ref="O2207:P2207" si="2329">IF(J2207="","UNKNOWN",PROPER(TRIM(J2207)))</f>
        <v>Shawn</v>
      </c>
      <c r="P2207" s="8" t="str">
        <f t="shared" si="2329"/>
        <v>Klein</v>
      </c>
      <c r="Q2207" s="8" t="str">
        <f t="shared" si="2311"/>
        <v>Bronze</v>
      </c>
      <c r="R2207" s="8" t="str">
        <f>IFERROR(VLOOKUP(TRIM(L2207),State_Mapping!A:B,2,FALSE),"Unknown")</f>
        <v>Texas</v>
      </c>
      <c r="S2207" s="8" t="str">
        <f t="shared" si="2312"/>
        <v>Valid</v>
      </c>
    </row>
    <row r="2208">
      <c r="A2208" s="3" t="s">
        <v>7142</v>
      </c>
      <c r="B2208" s="3" t="s">
        <v>7143</v>
      </c>
      <c r="C2208" s="3" t="s">
        <v>7144</v>
      </c>
      <c r="D2208" s="3" t="s">
        <v>55</v>
      </c>
      <c r="E2208" s="3" t="s">
        <v>34</v>
      </c>
      <c r="F2208" s="3" t="s">
        <v>120</v>
      </c>
      <c r="G2208" s="6">
        <v>0.0</v>
      </c>
      <c r="H2208" s="6">
        <v>0.0</v>
      </c>
      <c r="I2208" s="6">
        <v>833.15</v>
      </c>
      <c r="J2208" s="3" t="s">
        <v>6320</v>
      </c>
      <c r="K2208" s="3" t="s">
        <v>6341</v>
      </c>
      <c r="L2208" s="3" t="s">
        <v>77</v>
      </c>
      <c r="M2208" s="3" t="s">
        <v>50</v>
      </c>
      <c r="N2208" s="3" t="s">
        <v>3365</v>
      </c>
      <c r="O2208" s="8" t="str">
        <f t="shared" ref="O2208:P2208" si="2330">IF(J2208="","UNKNOWN",PROPER(TRIM(J2208)))</f>
        <v>Carrie</v>
      </c>
      <c r="P2208" s="8" t="str">
        <f t="shared" si="2330"/>
        <v>Burgess</v>
      </c>
      <c r="Q2208" s="8" t="str">
        <f t="shared" si="2311"/>
        <v>Gold</v>
      </c>
      <c r="R2208" s="8" t="str">
        <f>IFERROR(VLOOKUP(TRIM(L2208),State_Mapping!A:B,2,FALSE),"Unknown")</f>
        <v>New York</v>
      </c>
      <c r="S2208" s="8" t="str">
        <f t="shared" si="2312"/>
        <v>Valid</v>
      </c>
    </row>
    <row r="2209">
      <c r="A2209" s="3" t="s">
        <v>7145</v>
      </c>
      <c r="B2209" s="3" t="s">
        <v>7146</v>
      </c>
      <c r="C2209" s="3" t="s">
        <v>7147</v>
      </c>
      <c r="D2209" s="3" t="s">
        <v>33</v>
      </c>
      <c r="E2209" s="3" t="s">
        <v>34</v>
      </c>
      <c r="F2209" s="3" t="s">
        <v>67</v>
      </c>
      <c r="G2209" s="6">
        <v>7.99</v>
      </c>
      <c r="H2209" s="6">
        <v>15.0</v>
      </c>
      <c r="I2209" s="6">
        <v>1280.2</v>
      </c>
      <c r="J2209" s="3" t="s">
        <v>248</v>
      </c>
      <c r="K2209" s="3" t="s">
        <v>966</v>
      </c>
      <c r="L2209" s="3" t="s">
        <v>413</v>
      </c>
      <c r="M2209" s="3" t="s">
        <v>100</v>
      </c>
      <c r="N2209" s="3" t="s">
        <v>560</v>
      </c>
      <c r="O2209" s="8" t="str">
        <f t="shared" ref="O2209:P2209" si="2331">IF(J2209="","UNKNOWN",PROPER(TRIM(J2209)))</f>
        <v>Lisa</v>
      </c>
      <c r="P2209" s="8" t="str">
        <f t="shared" si="2331"/>
        <v>Lee</v>
      </c>
      <c r="Q2209" s="8" t="str">
        <f t="shared" si="2311"/>
        <v>Silver</v>
      </c>
      <c r="R2209" s="8" t="str">
        <f>IFERROR(VLOOKUP(TRIM(L2209),State_Mapping!A:B,2,FALSE),"Unknown")</f>
        <v>North Carolina</v>
      </c>
      <c r="S2209" s="8" t="str">
        <f t="shared" si="2312"/>
        <v>Valid</v>
      </c>
    </row>
    <row r="2210">
      <c r="A2210" s="3" t="s">
        <v>7148</v>
      </c>
      <c r="B2210" s="3" t="s">
        <v>6592</v>
      </c>
      <c r="C2210" s="3" t="s">
        <v>7149</v>
      </c>
      <c r="D2210" s="3" t="s">
        <v>44</v>
      </c>
      <c r="E2210" s="3" t="s">
        <v>34</v>
      </c>
      <c r="F2210" s="3" t="s">
        <v>57</v>
      </c>
      <c r="G2210" s="6">
        <v>4.99</v>
      </c>
      <c r="H2210" s="6">
        <v>5.0</v>
      </c>
      <c r="I2210" s="6">
        <v>3348.96</v>
      </c>
      <c r="J2210" s="3" t="s">
        <v>1897</v>
      </c>
      <c r="K2210" s="3" t="s">
        <v>1077</v>
      </c>
      <c r="L2210" s="3" t="s">
        <v>77</v>
      </c>
      <c r="M2210" s="3" t="s">
        <v>138</v>
      </c>
      <c r="N2210" s="3" t="s">
        <v>3203</v>
      </c>
      <c r="O2210" s="8" t="str">
        <f t="shared" ref="O2210:P2210" si="2332">IF(J2210="","UNKNOWN",PROPER(TRIM(J2210)))</f>
        <v>Michelle</v>
      </c>
      <c r="P2210" s="8" t="str">
        <f t="shared" si="2332"/>
        <v>White</v>
      </c>
      <c r="Q2210" s="8" t="str">
        <f t="shared" si="2311"/>
        <v>Bronze</v>
      </c>
      <c r="R2210" s="8" t="str">
        <f>IFERROR(VLOOKUP(TRIM(L2210),State_Mapping!A:B,2,FALSE),"Unknown")</f>
        <v>New York</v>
      </c>
      <c r="S2210" s="8" t="str">
        <f t="shared" si="2312"/>
        <v>Valid</v>
      </c>
    </row>
    <row r="2211">
      <c r="A2211" s="3" t="s">
        <v>7150</v>
      </c>
      <c r="B2211" s="3" t="s">
        <v>6375</v>
      </c>
      <c r="C2211" s="3" t="s">
        <v>4440</v>
      </c>
      <c r="D2211" s="3" t="s">
        <v>44</v>
      </c>
      <c r="E2211" s="3" t="s">
        <v>34</v>
      </c>
      <c r="F2211" s="3" t="s">
        <v>46</v>
      </c>
      <c r="G2211" s="6">
        <v>0.0</v>
      </c>
      <c r="H2211" s="6">
        <v>10.0</v>
      </c>
      <c r="I2211" s="6">
        <v>2188.11</v>
      </c>
      <c r="J2211" s="3" t="s">
        <v>314</v>
      </c>
      <c r="K2211" s="3" t="s">
        <v>5306</v>
      </c>
      <c r="L2211" s="3" t="s">
        <v>107</v>
      </c>
      <c r="M2211" s="3" t="s">
        <v>61</v>
      </c>
      <c r="N2211" s="3" t="s">
        <v>4441</v>
      </c>
      <c r="O2211" s="8" t="str">
        <f t="shared" ref="O2211:P2211" si="2333">IF(J2211="","UNKNOWN",PROPER(TRIM(J2211)))</f>
        <v>Joseph</v>
      </c>
      <c r="P2211" s="8" t="str">
        <f t="shared" si="2333"/>
        <v>Morrison</v>
      </c>
      <c r="Q2211" s="8" t="str">
        <f t="shared" si="2311"/>
        <v>Gold</v>
      </c>
      <c r="R2211" s="8" t="str">
        <f>IFERROR(VLOOKUP(TRIM(L2211),State_Mapping!A:B,2,FALSE),"Unknown")</f>
        <v>New York</v>
      </c>
      <c r="S2211" s="8" t="str">
        <f t="shared" si="2312"/>
        <v>Valid</v>
      </c>
    </row>
    <row r="2212">
      <c r="A2212" s="3" t="s">
        <v>7151</v>
      </c>
      <c r="B2212" s="3" t="s">
        <v>7152</v>
      </c>
      <c r="C2212" s="3" t="s">
        <v>4440</v>
      </c>
      <c r="D2212" s="3" t="s">
        <v>55</v>
      </c>
      <c r="E2212" s="3" t="s">
        <v>392</v>
      </c>
      <c r="F2212" s="3" t="s">
        <v>57</v>
      </c>
      <c r="G2212" s="6">
        <v>5.99</v>
      </c>
      <c r="H2212" s="6">
        <v>5.0</v>
      </c>
      <c r="I2212" s="6">
        <v>1741.65</v>
      </c>
      <c r="J2212" s="3" t="s">
        <v>515</v>
      </c>
      <c r="K2212" s="3" t="s">
        <v>820</v>
      </c>
      <c r="L2212" s="3" t="s">
        <v>534</v>
      </c>
      <c r="M2212" s="3" t="s">
        <v>61</v>
      </c>
      <c r="N2212" s="3" t="s">
        <v>1377</v>
      </c>
      <c r="O2212" s="8" t="str">
        <f t="shared" ref="O2212:P2212" si="2334">IF(J2212="","UNKNOWN",PROPER(TRIM(J2212)))</f>
        <v>Jonathan</v>
      </c>
      <c r="P2212" s="8" t="str">
        <f t="shared" si="2334"/>
        <v>Jones</v>
      </c>
      <c r="Q2212" s="8" t="str">
        <f t="shared" si="2311"/>
        <v>Gold</v>
      </c>
      <c r="R2212" s="8" t="str">
        <f>IFERROR(VLOOKUP(TRIM(L2212),State_Mapping!A:B,2,FALSE),"Unknown")</f>
        <v>Virginia</v>
      </c>
      <c r="S2212" s="8" t="str">
        <f t="shared" si="2312"/>
        <v>Valid</v>
      </c>
    </row>
    <row r="2213">
      <c r="A2213" s="3" t="s">
        <v>7153</v>
      </c>
      <c r="B2213" s="3" t="s">
        <v>7154</v>
      </c>
      <c r="C2213" s="3" t="s">
        <v>32</v>
      </c>
      <c r="D2213" s="3" t="s">
        <v>33</v>
      </c>
      <c r="E2213" s="3" t="s">
        <v>34</v>
      </c>
      <c r="F2213" s="3" t="s">
        <v>120</v>
      </c>
      <c r="G2213" s="6">
        <v>0.0</v>
      </c>
      <c r="H2213" s="6">
        <v>0.0</v>
      </c>
      <c r="I2213" s="6">
        <v>54.43</v>
      </c>
      <c r="J2213" s="3" t="s">
        <v>192</v>
      </c>
      <c r="K2213" s="3" t="s">
        <v>296</v>
      </c>
      <c r="L2213" s="3" t="s">
        <v>77</v>
      </c>
      <c r="M2213" s="3" t="s">
        <v>290</v>
      </c>
      <c r="N2213" s="3" t="s">
        <v>7155</v>
      </c>
      <c r="O2213" s="8" t="str">
        <f t="shared" ref="O2213:P2213" si="2335">IF(J2213="","UNKNOWN",PROPER(TRIM(J2213)))</f>
        <v>Nicholas</v>
      </c>
      <c r="P2213" s="8" t="str">
        <f t="shared" si="2335"/>
        <v>Smith</v>
      </c>
      <c r="Q2213" s="8" t="str">
        <f t="shared" si="2311"/>
        <v>Silver</v>
      </c>
      <c r="R2213" s="8" t="str">
        <f>IFERROR(VLOOKUP(TRIM(L2213),State_Mapping!A:B,2,FALSE),"Unknown")</f>
        <v>New York</v>
      </c>
      <c r="S2213" s="8" t="str">
        <f t="shared" si="2312"/>
        <v>Valid</v>
      </c>
    </row>
    <row r="2214">
      <c r="A2214" s="3" t="s">
        <v>7156</v>
      </c>
      <c r="B2214" s="3" t="s">
        <v>7157</v>
      </c>
      <c r="C2214" s="3" t="s">
        <v>7158</v>
      </c>
      <c r="D2214" s="3" t="s">
        <v>44</v>
      </c>
      <c r="E2214" s="3" t="s">
        <v>34</v>
      </c>
      <c r="F2214" s="3" t="s">
        <v>46</v>
      </c>
      <c r="G2214" s="6">
        <v>5.99</v>
      </c>
      <c r="H2214" s="6">
        <v>0.0</v>
      </c>
      <c r="I2214" s="6">
        <v>483.53</v>
      </c>
      <c r="J2214" s="3" t="s">
        <v>314</v>
      </c>
      <c r="K2214" s="3" t="s">
        <v>1454</v>
      </c>
      <c r="L2214" s="3" t="s">
        <v>137</v>
      </c>
      <c r="M2214" s="3" t="s">
        <v>100</v>
      </c>
      <c r="N2214" s="3" t="s">
        <v>322</v>
      </c>
      <c r="O2214" s="8" t="str">
        <f t="shared" ref="O2214:P2214" si="2336">IF(J2214="","UNKNOWN",PROPER(TRIM(J2214)))</f>
        <v>Joseph</v>
      </c>
      <c r="P2214" s="8" t="str">
        <f t="shared" si="2336"/>
        <v>Hart</v>
      </c>
      <c r="Q2214" s="8" t="str">
        <f t="shared" si="2311"/>
        <v>Silver</v>
      </c>
      <c r="R2214" s="8" t="str">
        <f>IFERROR(VLOOKUP(TRIM(L2214),State_Mapping!A:B,2,FALSE),"Unknown")</f>
        <v>California</v>
      </c>
      <c r="S2214" s="8" t="str">
        <f t="shared" si="2312"/>
        <v>Valid</v>
      </c>
    </row>
    <row r="2215">
      <c r="A2215" s="3" t="s">
        <v>7159</v>
      </c>
      <c r="B2215" s="3" t="s">
        <v>7160</v>
      </c>
      <c r="C2215" s="3" t="s">
        <v>636</v>
      </c>
      <c r="D2215" s="3" t="s">
        <v>33</v>
      </c>
      <c r="E2215" s="3" t="s">
        <v>34</v>
      </c>
      <c r="F2215" s="3" t="s">
        <v>35</v>
      </c>
      <c r="G2215" s="6">
        <v>5.99</v>
      </c>
      <c r="H2215" s="6">
        <v>0.0</v>
      </c>
      <c r="I2215" s="6">
        <v>1327.23</v>
      </c>
      <c r="J2215" s="3" t="s">
        <v>7161</v>
      </c>
      <c r="K2215" s="3" t="s">
        <v>1855</v>
      </c>
      <c r="L2215" s="3" t="s">
        <v>77</v>
      </c>
      <c r="M2215" s="3" t="s">
        <v>180</v>
      </c>
      <c r="N2215" s="3" t="s">
        <v>7162</v>
      </c>
      <c r="O2215" s="8" t="str">
        <f t="shared" ref="O2215:P2215" si="2337">IF(J2215="","UNKNOWN",PROPER(TRIM(J2215)))</f>
        <v>Sonia</v>
      </c>
      <c r="P2215" s="8" t="str">
        <f t="shared" si="2337"/>
        <v>Nguyen</v>
      </c>
      <c r="Q2215" s="8" t="str">
        <f t="shared" si="2311"/>
        <v>Gold</v>
      </c>
      <c r="R2215" s="8" t="str">
        <f>IFERROR(VLOOKUP(TRIM(L2215),State_Mapping!A:B,2,FALSE),"Unknown")</f>
        <v>New York</v>
      </c>
      <c r="S2215" s="8" t="str">
        <f t="shared" si="2312"/>
        <v>Valid</v>
      </c>
    </row>
    <row r="2216">
      <c r="A2216" s="3" t="s">
        <v>7163</v>
      </c>
      <c r="B2216" s="3" t="s">
        <v>7164</v>
      </c>
      <c r="C2216" s="3" t="s">
        <v>3128</v>
      </c>
      <c r="D2216" s="3" t="s">
        <v>33</v>
      </c>
      <c r="E2216" s="3" t="s">
        <v>34</v>
      </c>
      <c r="F2216" s="3" t="s">
        <v>67</v>
      </c>
      <c r="G2216" s="6">
        <v>12.99</v>
      </c>
      <c r="H2216" s="6">
        <v>0.0</v>
      </c>
      <c r="I2216" s="6">
        <v>459.14</v>
      </c>
      <c r="J2216" s="3" t="s">
        <v>3135</v>
      </c>
      <c r="K2216" s="3" t="s">
        <v>1432</v>
      </c>
      <c r="L2216" s="3" t="s">
        <v>115</v>
      </c>
      <c r="M2216" s="3" t="s">
        <v>100</v>
      </c>
      <c r="N2216" s="3" t="s">
        <v>4086</v>
      </c>
      <c r="O2216" s="8" t="str">
        <f t="shared" ref="O2216:P2216" si="2338">IF(J2216="","UNKNOWN",PROPER(TRIM(J2216)))</f>
        <v>Andrea</v>
      </c>
      <c r="P2216" s="8" t="str">
        <f t="shared" si="2338"/>
        <v>Torres</v>
      </c>
      <c r="Q2216" s="8" t="str">
        <f t="shared" si="2311"/>
        <v>Silver</v>
      </c>
      <c r="R2216" s="8" t="str">
        <f>IFERROR(VLOOKUP(TRIM(L2216),State_Mapping!A:B,2,FALSE),"Unknown")</f>
        <v>North Carolina</v>
      </c>
      <c r="S2216" s="8" t="str">
        <f t="shared" si="2312"/>
        <v>Valid</v>
      </c>
    </row>
    <row r="2217">
      <c r="A2217" s="3" t="s">
        <v>7165</v>
      </c>
      <c r="B2217" s="3" t="s">
        <v>7166</v>
      </c>
      <c r="C2217" s="3" t="s">
        <v>251</v>
      </c>
      <c r="D2217" s="3" t="s">
        <v>33</v>
      </c>
      <c r="E2217" s="3" t="s">
        <v>34</v>
      </c>
      <c r="F2217" s="3" t="s">
        <v>35</v>
      </c>
      <c r="G2217" s="6">
        <v>7.99</v>
      </c>
      <c r="H2217" s="6">
        <v>0.0</v>
      </c>
      <c r="I2217" s="6">
        <v>2665.74</v>
      </c>
      <c r="J2217" s="3" t="s">
        <v>464</v>
      </c>
      <c r="K2217" s="3" t="s">
        <v>665</v>
      </c>
      <c r="L2217" s="3" t="s">
        <v>289</v>
      </c>
      <c r="M2217" s="3" t="s">
        <v>100</v>
      </c>
      <c r="N2217" s="3" t="s">
        <v>6585</v>
      </c>
      <c r="O2217" s="8" t="str">
        <f t="shared" ref="O2217:P2217" si="2339">IF(J2217="","UNKNOWN",PROPER(TRIM(J2217)))</f>
        <v>Jennifer</v>
      </c>
      <c r="P2217" s="8" t="str">
        <f t="shared" si="2339"/>
        <v>Simmons</v>
      </c>
      <c r="Q2217" s="8" t="str">
        <f t="shared" si="2311"/>
        <v>Silver</v>
      </c>
      <c r="R2217" s="8" t="str">
        <f>IFERROR(VLOOKUP(TRIM(L2217),State_Mapping!A:B,2,FALSE),"Unknown")</f>
        <v>California</v>
      </c>
      <c r="S2217" s="8" t="str">
        <f t="shared" si="2312"/>
        <v>Valid</v>
      </c>
    </row>
    <row r="2218">
      <c r="A2218" s="3" t="s">
        <v>7167</v>
      </c>
      <c r="B2218" s="3" t="s">
        <v>7168</v>
      </c>
      <c r="C2218" s="3" t="s">
        <v>3349</v>
      </c>
      <c r="D2218" s="3" t="s">
        <v>55</v>
      </c>
      <c r="E2218" s="3" t="s">
        <v>34</v>
      </c>
      <c r="F2218" s="3" t="s">
        <v>120</v>
      </c>
      <c r="G2218" s="6">
        <v>12.99</v>
      </c>
      <c r="H2218" s="6">
        <v>10.0</v>
      </c>
      <c r="I2218" s="6">
        <v>1167.95</v>
      </c>
      <c r="J2218" s="3" t="s">
        <v>2711</v>
      </c>
      <c r="K2218" s="3" t="s">
        <v>819</v>
      </c>
      <c r="L2218" s="3" t="s">
        <v>236</v>
      </c>
      <c r="M2218" s="3" t="s">
        <v>290</v>
      </c>
      <c r="N2218" s="3" t="s">
        <v>687</v>
      </c>
      <c r="O2218" s="8" t="str">
        <f t="shared" ref="O2218:P2218" si="2340">IF(J2218="","UNKNOWN",PROPER(TRIM(J2218)))</f>
        <v>Kristin</v>
      </c>
      <c r="P2218" s="8" t="str">
        <f t="shared" si="2340"/>
        <v>Walter</v>
      </c>
      <c r="Q2218" s="8" t="str">
        <f t="shared" si="2311"/>
        <v>Silver</v>
      </c>
      <c r="R2218" s="8" t="str">
        <f>IFERROR(VLOOKUP(TRIM(L2218),State_Mapping!A:B,2,FALSE),"Unknown")</f>
        <v>Massachusetts</v>
      </c>
      <c r="S2218" s="8" t="str">
        <f t="shared" si="2312"/>
        <v>Valid</v>
      </c>
    </row>
    <row r="2219" hidden="1">
      <c r="A2219" s="3" t="s">
        <v>7169</v>
      </c>
      <c r="B2219" s="3" t="s">
        <v>3914</v>
      </c>
      <c r="C2219" s="3" t="s">
        <v>2345</v>
      </c>
      <c r="D2219" s="3" t="s">
        <v>44</v>
      </c>
      <c r="E2219" s="3" t="s">
        <v>66</v>
      </c>
      <c r="F2219" s="3" t="s">
        <v>120</v>
      </c>
      <c r="G2219" s="6">
        <v>4.99</v>
      </c>
      <c r="H2219" s="6">
        <v>0.0</v>
      </c>
      <c r="I2219" s="6">
        <v>1781.3</v>
      </c>
      <c r="J2219" s="3" t="s">
        <v>217</v>
      </c>
      <c r="K2219" s="3" t="s">
        <v>97</v>
      </c>
      <c r="L2219" s="3" t="s">
        <v>316</v>
      </c>
      <c r="M2219" s="3" t="s">
        <v>138</v>
      </c>
      <c r="N2219" s="3" t="s">
        <v>3916</v>
      </c>
    </row>
    <row r="2220">
      <c r="A2220" s="3" t="s">
        <v>7170</v>
      </c>
      <c r="B2220" s="3" t="s">
        <v>3014</v>
      </c>
      <c r="C2220" s="3" t="s">
        <v>3016</v>
      </c>
      <c r="D2220" s="3" t="s">
        <v>55</v>
      </c>
      <c r="E2220" s="3" t="s">
        <v>34</v>
      </c>
      <c r="F2220" s="3" t="s">
        <v>57</v>
      </c>
      <c r="G2220" s="6">
        <v>0.0</v>
      </c>
      <c r="H2220" s="6">
        <v>10.0</v>
      </c>
      <c r="I2220" s="6">
        <v>1086.59</v>
      </c>
      <c r="J2220" s="3" t="s">
        <v>255</v>
      </c>
      <c r="K2220" s="3" t="s">
        <v>1697</v>
      </c>
      <c r="L2220" s="3" t="s">
        <v>115</v>
      </c>
      <c r="M2220" s="3" t="s">
        <v>71</v>
      </c>
      <c r="N2220" s="3" t="s">
        <v>3016</v>
      </c>
      <c r="O2220" s="8" t="str">
        <f t="shared" ref="O2220:P2220" si="2341">IF(J2220="","UNKNOWN",PROPER(TRIM(J2220)))</f>
        <v>Heather</v>
      </c>
      <c r="P2220" s="8" t="str">
        <f t="shared" si="2341"/>
        <v>Hopkins</v>
      </c>
      <c r="Q2220" s="8" t="str">
        <f t="shared" ref="Q2220:Q2221" si="2343">IF(M2220="","UNKNOWN",PROPER(TRIM(M2220)))</f>
        <v>Bronze</v>
      </c>
      <c r="R2220" s="8" t="str">
        <f>IFERROR(VLOOKUP(TRIM(L2220),State_Mapping!A:B,2,FALSE),"Unknown")</f>
        <v>North Carolina</v>
      </c>
      <c r="S2220" s="8" t="str">
        <f t="shared" ref="S2220:S2221" si="2344">IF(C2220="","Missing","Valid")</f>
        <v>Valid</v>
      </c>
    </row>
    <row r="2221">
      <c r="A2221" s="3" t="s">
        <v>7171</v>
      </c>
      <c r="B2221" s="3" t="s">
        <v>3493</v>
      </c>
      <c r="C2221" s="3" t="s">
        <v>7172</v>
      </c>
      <c r="D2221" s="3" t="s">
        <v>55</v>
      </c>
      <c r="E2221" s="3" t="s">
        <v>34</v>
      </c>
      <c r="F2221" s="3" t="s">
        <v>57</v>
      </c>
      <c r="G2221" s="6">
        <v>7.99</v>
      </c>
      <c r="H2221" s="6">
        <v>0.0</v>
      </c>
      <c r="I2221" s="6">
        <v>2143.49</v>
      </c>
      <c r="J2221" s="3" t="s">
        <v>1443</v>
      </c>
      <c r="K2221" s="3" t="s">
        <v>571</v>
      </c>
      <c r="L2221" s="3" t="s">
        <v>932</v>
      </c>
      <c r="M2221" s="3" t="s">
        <v>78</v>
      </c>
      <c r="N2221" s="3" t="s">
        <v>1029</v>
      </c>
      <c r="O2221" s="8" t="str">
        <f t="shared" ref="O2221:P2221" si="2342">IF(J2221="","UNKNOWN",PROPER(TRIM(J2221)))</f>
        <v>Paul</v>
      </c>
      <c r="P2221" s="8" t="str">
        <f t="shared" si="2342"/>
        <v>Short</v>
      </c>
      <c r="Q2221" s="8" t="str">
        <f t="shared" si="2343"/>
        <v>Silver</v>
      </c>
      <c r="R2221" s="8" t="str">
        <f>IFERROR(VLOOKUP(TRIM(L2221),State_Mapping!A:B,2,FALSE),"Unknown")</f>
        <v>Florida</v>
      </c>
      <c r="S2221" s="8" t="str">
        <f t="shared" si="2344"/>
        <v>Valid</v>
      </c>
    </row>
    <row r="2222" hidden="1">
      <c r="A2222" s="3" t="s">
        <v>7173</v>
      </c>
      <c r="B2222" s="3" t="s">
        <v>7174</v>
      </c>
      <c r="C2222" s="3" t="s">
        <v>2802</v>
      </c>
      <c r="D2222" s="3" t="s">
        <v>33</v>
      </c>
      <c r="E2222" s="3" t="s">
        <v>45</v>
      </c>
      <c r="F2222" s="3" t="s">
        <v>46</v>
      </c>
      <c r="G2222" s="6">
        <v>12.99</v>
      </c>
      <c r="H2222" s="6">
        <v>0.0</v>
      </c>
      <c r="I2222" s="6">
        <v>434.33</v>
      </c>
      <c r="J2222" s="3" t="s">
        <v>3805</v>
      </c>
      <c r="K2222" s="3" t="s">
        <v>1697</v>
      </c>
      <c r="L2222" s="3" t="s">
        <v>316</v>
      </c>
      <c r="M2222" s="3" t="s">
        <v>138</v>
      </c>
      <c r="N2222" s="3" t="s">
        <v>3758</v>
      </c>
    </row>
    <row r="2223">
      <c r="A2223" s="3" t="s">
        <v>7175</v>
      </c>
      <c r="B2223" s="3" t="s">
        <v>7176</v>
      </c>
      <c r="C2223" s="3" t="s">
        <v>482</v>
      </c>
      <c r="D2223" s="3" t="s">
        <v>44</v>
      </c>
      <c r="E2223" s="3" t="s">
        <v>34</v>
      </c>
      <c r="F2223" s="3" t="s">
        <v>67</v>
      </c>
      <c r="G2223" s="6">
        <v>5.99</v>
      </c>
      <c r="H2223" s="6">
        <v>5.0</v>
      </c>
      <c r="I2223" s="6">
        <v>2451.44</v>
      </c>
      <c r="J2223" s="3" t="s">
        <v>7177</v>
      </c>
      <c r="K2223" s="3" t="s">
        <v>1905</v>
      </c>
      <c r="L2223" s="3" t="s">
        <v>316</v>
      </c>
      <c r="M2223" s="3" t="s">
        <v>71</v>
      </c>
      <c r="N2223" s="3" t="s">
        <v>4732</v>
      </c>
      <c r="O2223" s="8" t="str">
        <f t="shared" ref="O2223:P2223" si="2345">IF(J2223="","UNKNOWN",PROPER(TRIM(J2223)))</f>
        <v>Betty</v>
      </c>
      <c r="P2223" s="8" t="str">
        <f t="shared" si="2345"/>
        <v>Mitchell</v>
      </c>
      <c r="Q2223" s="8" t="str">
        <f t="shared" ref="Q2223:Q2234" si="2347">IF(M2223="","UNKNOWN",PROPER(TRIM(M2223)))</f>
        <v>Bronze</v>
      </c>
      <c r="R2223" s="8" t="str">
        <f>IFERROR(VLOOKUP(TRIM(L2223),State_Mapping!A:B,2,FALSE),"Unknown")</f>
        <v>Michigan</v>
      </c>
      <c r="S2223" s="8" t="str">
        <f t="shared" ref="S2223:S2234" si="2348">IF(C2223="","Missing","Valid")</f>
        <v>Valid</v>
      </c>
    </row>
    <row r="2224">
      <c r="A2224" s="3" t="s">
        <v>7178</v>
      </c>
      <c r="B2224" s="3" t="s">
        <v>7179</v>
      </c>
      <c r="C2224" s="3" t="s">
        <v>4780</v>
      </c>
      <c r="D2224" s="3" t="s">
        <v>44</v>
      </c>
      <c r="E2224" s="3" t="s">
        <v>34</v>
      </c>
      <c r="F2224" s="3" t="s">
        <v>67</v>
      </c>
      <c r="G2224" s="6">
        <v>0.0</v>
      </c>
      <c r="H2224" s="6">
        <v>0.0</v>
      </c>
      <c r="I2224" s="6">
        <v>1881.99</v>
      </c>
      <c r="J2224" s="3" t="s">
        <v>1008</v>
      </c>
      <c r="K2224" s="3" t="s">
        <v>1218</v>
      </c>
      <c r="L2224" s="3" t="s">
        <v>264</v>
      </c>
      <c r="M2224" s="3" t="s">
        <v>71</v>
      </c>
      <c r="N2224" s="3" t="s">
        <v>2735</v>
      </c>
      <c r="O2224" s="8" t="str">
        <f t="shared" ref="O2224:P2224" si="2346">IF(J2224="","UNKNOWN",PROPER(TRIM(J2224)))</f>
        <v>Erica</v>
      </c>
      <c r="P2224" s="8" t="str">
        <f t="shared" si="2346"/>
        <v>Chang</v>
      </c>
      <c r="Q2224" s="8" t="str">
        <f t="shared" si="2347"/>
        <v>Bronze</v>
      </c>
      <c r="R2224" s="8" t="str">
        <f>IFERROR(VLOOKUP(TRIM(L2224),State_Mapping!A:B,2,FALSE),"Unknown")</f>
        <v>Florida</v>
      </c>
      <c r="S2224" s="8" t="str">
        <f t="shared" si="2348"/>
        <v>Valid</v>
      </c>
    </row>
    <row r="2225">
      <c r="A2225" s="3" t="s">
        <v>7180</v>
      </c>
      <c r="B2225" s="3" t="s">
        <v>7181</v>
      </c>
      <c r="C2225" s="3" t="s">
        <v>4297</v>
      </c>
      <c r="D2225" s="3" t="s">
        <v>44</v>
      </c>
      <c r="E2225" s="3" t="s">
        <v>34</v>
      </c>
      <c r="F2225" s="3" t="s">
        <v>35</v>
      </c>
      <c r="G2225" s="6">
        <v>7.99</v>
      </c>
      <c r="H2225" s="6">
        <v>0.0</v>
      </c>
      <c r="I2225" s="6">
        <v>1938.19</v>
      </c>
      <c r="J2225" s="3" t="s">
        <v>2353</v>
      </c>
      <c r="K2225" s="3" t="s">
        <v>683</v>
      </c>
      <c r="L2225" s="3" t="s">
        <v>99</v>
      </c>
      <c r="M2225" s="3" t="s">
        <v>78</v>
      </c>
      <c r="N2225" s="3" t="s">
        <v>2509</v>
      </c>
      <c r="O2225" s="8" t="str">
        <f t="shared" ref="O2225:P2225" si="2349">IF(J2225="","UNKNOWN",PROPER(TRIM(J2225)))</f>
        <v>Andrew</v>
      </c>
      <c r="P2225" s="8" t="str">
        <f t="shared" si="2349"/>
        <v>Martin</v>
      </c>
      <c r="Q2225" s="8" t="str">
        <f t="shared" si="2347"/>
        <v>Silver</v>
      </c>
      <c r="R2225" s="8" t="str">
        <f>IFERROR(VLOOKUP(TRIM(L2225),State_Mapping!A:B,2,FALSE),"Unknown")</f>
        <v>Michigan</v>
      </c>
      <c r="S2225" s="8" t="str">
        <f t="shared" si="2348"/>
        <v>Valid</v>
      </c>
    </row>
    <row r="2226">
      <c r="A2226" s="3" t="s">
        <v>7182</v>
      </c>
      <c r="B2226" s="3" t="s">
        <v>7183</v>
      </c>
      <c r="C2226" s="3" t="s">
        <v>2402</v>
      </c>
      <c r="D2226" s="3" t="s">
        <v>44</v>
      </c>
      <c r="E2226" s="3" t="s">
        <v>34</v>
      </c>
      <c r="F2226" s="3" t="s">
        <v>67</v>
      </c>
      <c r="G2226" s="6">
        <v>7.99</v>
      </c>
      <c r="H2226" s="6">
        <v>0.0</v>
      </c>
      <c r="I2226" s="6">
        <v>2506.19</v>
      </c>
      <c r="J2226" s="3" t="s">
        <v>393</v>
      </c>
      <c r="K2226" s="3" t="s">
        <v>571</v>
      </c>
      <c r="L2226" s="3" t="s">
        <v>413</v>
      </c>
      <c r="M2226" s="3" t="s">
        <v>50</v>
      </c>
      <c r="N2226" s="3" t="s">
        <v>2402</v>
      </c>
      <c r="O2226" s="8" t="str">
        <f t="shared" ref="O2226:P2226" si="2350">IF(J2226="","UNKNOWN",PROPER(TRIM(J2226)))</f>
        <v>Angela</v>
      </c>
      <c r="P2226" s="8" t="str">
        <f t="shared" si="2350"/>
        <v>Short</v>
      </c>
      <c r="Q2226" s="8" t="str">
        <f t="shared" si="2347"/>
        <v>Gold</v>
      </c>
      <c r="R2226" s="8" t="str">
        <f>IFERROR(VLOOKUP(TRIM(L2226),State_Mapping!A:B,2,FALSE),"Unknown")</f>
        <v>North Carolina</v>
      </c>
      <c r="S2226" s="8" t="str">
        <f t="shared" si="2348"/>
        <v>Valid</v>
      </c>
    </row>
    <row r="2227">
      <c r="A2227" s="3" t="s">
        <v>7184</v>
      </c>
      <c r="B2227" s="3" t="s">
        <v>7185</v>
      </c>
      <c r="C2227" s="3" t="s">
        <v>2485</v>
      </c>
      <c r="D2227" s="3" t="s">
        <v>55</v>
      </c>
      <c r="E2227" s="3" t="s">
        <v>34</v>
      </c>
      <c r="F2227" s="3" t="s">
        <v>67</v>
      </c>
      <c r="G2227" s="6">
        <v>0.0</v>
      </c>
      <c r="H2227" s="6">
        <v>0.0</v>
      </c>
      <c r="I2227" s="6">
        <v>2133.35</v>
      </c>
      <c r="J2227" s="3" t="s">
        <v>2072</v>
      </c>
      <c r="K2227" s="3" t="s">
        <v>7186</v>
      </c>
      <c r="L2227" s="3" t="s">
        <v>413</v>
      </c>
      <c r="M2227" s="3" t="s">
        <v>39</v>
      </c>
      <c r="N2227" s="3" t="s">
        <v>7187</v>
      </c>
      <c r="O2227" s="8" t="str">
        <f t="shared" ref="O2227:P2227" si="2351">IF(J2227="","UNKNOWN",PROPER(TRIM(J2227)))</f>
        <v>Holly</v>
      </c>
      <c r="P2227" s="8" t="str">
        <f t="shared" si="2351"/>
        <v>Dickson</v>
      </c>
      <c r="Q2227" s="8" t="str">
        <f t="shared" si="2347"/>
        <v>Bronze</v>
      </c>
      <c r="R2227" s="8" t="str">
        <f>IFERROR(VLOOKUP(TRIM(L2227),State_Mapping!A:B,2,FALSE),"Unknown")</f>
        <v>North Carolina</v>
      </c>
      <c r="S2227" s="8" t="str">
        <f t="shared" si="2348"/>
        <v>Valid</v>
      </c>
    </row>
    <row r="2228">
      <c r="A2228" s="3" t="s">
        <v>7188</v>
      </c>
      <c r="B2228" s="3" t="s">
        <v>7189</v>
      </c>
      <c r="C2228" s="3" t="s">
        <v>7190</v>
      </c>
      <c r="D2228" s="3" t="s">
        <v>55</v>
      </c>
      <c r="E2228" s="3" t="s">
        <v>34</v>
      </c>
      <c r="F2228" s="3" t="s">
        <v>35</v>
      </c>
      <c r="G2228" s="6">
        <v>7.99</v>
      </c>
      <c r="H2228" s="6">
        <v>10.0</v>
      </c>
      <c r="I2228" s="6">
        <v>724.23</v>
      </c>
      <c r="J2228" s="3" t="s">
        <v>730</v>
      </c>
      <c r="K2228" s="3" t="s">
        <v>2586</v>
      </c>
      <c r="L2228" s="3" t="s">
        <v>534</v>
      </c>
      <c r="M2228" s="3" t="s">
        <v>138</v>
      </c>
      <c r="N2228" s="3" t="s">
        <v>6485</v>
      </c>
      <c r="O2228" s="8" t="str">
        <f t="shared" ref="O2228:P2228" si="2352">IF(J2228="","UNKNOWN",PROPER(TRIM(J2228)))</f>
        <v>Elizabeth</v>
      </c>
      <c r="P2228" s="8" t="str">
        <f t="shared" si="2352"/>
        <v>Sparks</v>
      </c>
      <c r="Q2228" s="8" t="str">
        <f t="shared" si="2347"/>
        <v>Bronze</v>
      </c>
      <c r="R2228" s="8" t="str">
        <f>IFERROR(VLOOKUP(TRIM(L2228),State_Mapping!A:B,2,FALSE),"Unknown")</f>
        <v>Virginia</v>
      </c>
      <c r="S2228" s="8" t="str">
        <f t="shared" si="2348"/>
        <v>Valid</v>
      </c>
    </row>
    <row r="2229">
      <c r="A2229" s="3" t="s">
        <v>7191</v>
      </c>
      <c r="B2229" s="3" t="s">
        <v>7174</v>
      </c>
      <c r="C2229" s="3" t="s">
        <v>7192</v>
      </c>
      <c r="D2229" s="3" t="s">
        <v>44</v>
      </c>
      <c r="E2229" s="3" t="s">
        <v>34</v>
      </c>
      <c r="F2229" s="3" t="s">
        <v>57</v>
      </c>
      <c r="G2229" s="6">
        <v>7.99</v>
      </c>
      <c r="H2229" s="6">
        <v>0.0</v>
      </c>
      <c r="I2229" s="6">
        <v>573.13</v>
      </c>
      <c r="J2229" s="3" t="s">
        <v>3805</v>
      </c>
      <c r="K2229" s="3" t="s">
        <v>1697</v>
      </c>
      <c r="L2229" s="3" t="s">
        <v>316</v>
      </c>
      <c r="M2229" s="3" t="s">
        <v>138</v>
      </c>
      <c r="N2229" s="3" t="s">
        <v>3758</v>
      </c>
      <c r="O2229" s="8" t="str">
        <f t="shared" ref="O2229:P2229" si="2353">IF(J2229="","UNKNOWN",PROPER(TRIM(J2229)))</f>
        <v>April</v>
      </c>
      <c r="P2229" s="8" t="str">
        <f t="shared" si="2353"/>
        <v>Hopkins</v>
      </c>
      <c r="Q2229" s="8" t="str">
        <f t="shared" si="2347"/>
        <v>Bronze</v>
      </c>
      <c r="R2229" s="8" t="str">
        <f>IFERROR(VLOOKUP(TRIM(L2229),State_Mapping!A:B,2,FALSE),"Unknown")</f>
        <v>Michigan</v>
      </c>
      <c r="S2229" s="8" t="str">
        <f t="shared" si="2348"/>
        <v>Valid</v>
      </c>
    </row>
    <row r="2230">
      <c r="A2230" s="3" t="s">
        <v>7193</v>
      </c>
      <c r="B2230" s="3" t="s">
        <v>7194</v>
      </c>
      <c r="C2230" s="3" t="s">
        <v>697</v>
      </c>
      <c r="D2230" s="3" t="s">
        <v>44</v>
      </c>
      <c r="E2230" s="3" t="s">
        <v>34</v>
      </c>
      <c r="F2230" s="3" t="s">
        <v>46</v>
      </c>
      <c r="G2230" s="6">
        <v>7.99</v>
      </c>
      <c r="H2230" s="6">
        <v>5.0</v>
      </c>
      <c r="I2230" s="6">
        <v>1182.1</v>
      </c>
      <c r="J2230" s="3" t="s">
        <v>1175</v>
      </c>
      <c r="K2230" s="3" t="s">
        <v>4588</v>
      </c>
      <c r="L2230" s="3" t="s">
        <v>770</v>
      </c>
      <c r="M2230" s="3" t="s">
        <v>138</v>
      </c>
      <c r="N2230" s="3" t="s">
        <v>6631</v>
      </c>
      <c r="O2230" s="8" t="str">
        <f t="shared" ref="O2230:P2230" si="2354">IF(J2230="","UNKNOWN",PROPER(TRIM(J2230)))</f>
        <v>Troy</v>
      </c>
      <c r="P2230" s="8" t="str">
        <f t="shared" si="2354"/>
        <v>Petersen</v>
      </c>
      <c r="Q2230" s="8" t="str">
        <f t="shared" si="2347"/>
        <v>Bronze</v>
      </c>
      <c r="R2230" s="8" t="str">
        <f>IFERROR(VLOOKUP(TRIM(L2230),State_Mapping!A:B,2,FALSE),"Unknown")</f>
        <v>New Jersey</v>
      </c>
      <c r="S2230" s="8" t="str">
        <f t="shared" si="2348"/>
        <v>Valid</v>
      </c>
    </row>
    <row r="2231">
      <c r="A2231" s="3" t="s">
        <v>7195</v>
      </c>
      <c r="B2231" s="3" t="s">
        <v>7196</v>
      </c>
      <c r="C2231" s="3" t="s">
        <v>3895</v>
      </c>
      <c r="D2231" s="3" t="s">
        <v>33</v>
      </c>
      <c r="E2231" s="3" t="s">
        <v>34</v>
      </c>
      <c r="F2231" s="3" t="s">
        <v>46</v>
      </c>
      <c r="G2231" s="6">
        <v>5.99</v>
      </c>
      <c r="H2231" s="6">
        <v>0.0</v>
      </c>
      <c r="I2231" s="6">
        <v>721.07</v>
      </c>
      <c r="J2231" s="3" t="s">
        <v>150</v>
      </c>
      <c r="K2231" s="3" t="s">
        <v>7197</v>
      </c>
      <c r="L2231" s="3" t="s">
        <v>166</v>
      </c>
      <c r="M2231" s="3" t="s">
        <v>303</v>
      </c>
      <c r="N2231" s="3" t="s">
        <v>213</v>
      </c>
      <c r="O2231" s="8" t="str">
        <f t="shared" ref="O2231:P2231" si="2355">IF(J2231="","UNKNOWN",PROPER(TRIM(J2231)))</f>
        <v>Blake</v>
      </c>
      <c r="P2231" s="8" t="str">
        <f t="shared" si="2355"/>
        <v>Carpenter</v>
      </c>
      <c r="Q2231" s="8" t="str">
        <f t="shared" si="2347"/>
        <v>Platinum</v>
      </c>
      <c r="R2231" s="8" t="str">
        <f>IFERROR(VLOOKUP(TRIM(L2231),State_Mapping!A:B,2,FALSE),"Unknown")</f>
        <v>Washington</v>
      </c>
      <c r="S2231" s="8" t="str">
        <f t="shared" si="2348"/>
        <v>Valid</v>
      </c>
    </row>
    <row r="2232">
      <c r="A2232" s="3" t="s">
        <v>7198</v>
      </c>
      <c r="B2232" s="3" t="s">
        <v>7199</v>
      </c>
      <c r="C2232" s="3" t="s">
        <v>7200</v>
      </c>
      <c r="D2232" s="3" t="s">
        <v>55</v>
      </c>
      <c r="E2232" s="3" t="s">
        <v>34</v>
      </c>
      <c r="F2232" s="3" t="s">
        <v>46</v>
      </c>
      <c r="G2232" s="6">
        <v>12.99</v>
      </c>
      <c r="H2232" s="6">
        <v>0.0</v>
      </c>
      <c r="I2232" s="6">
        <v>1899.46</v>
      </c>
      <c r="J2232" s="3" t="s">
        <v>2297</v>
      </c>
      <c r="K2232" s="3" t="s">
        <v>522</v>
      </c>
      <c r="L2232" s="3" t="s">
        <v>1689</v>
      </c>
      <c r="M2232" s="3" t="s">
        <v>100</v>
      </c>
      <c r="N2232" s="3" t="s">
        <v>2726</v>
      </c>
      <c r="O2232" s="8" t="str">
        <f t="shared" ref="O2232:P2232" si="2356">IF(J2232="","UNKNOWN",PROPER(TRIM(J2232)))</f>
        <v>Jonathon</v>
      </c>
      <c r="P2232" s="8" t="str">
        <f t="shared" si="2356"/>
        <v>Wilkinson</v>
      </c>
      <c r="Q2232" s="8" t="str">
        <f t="shared" si="2347"/>
        <v>Silver</v>
      </c>
      <c r="R2232" s="8" t="str">
        <f>IFERROR(VLOOKUP(TRIM(L2232),State_Mapping!A:B,2,FALSE),"Unknown")</f>
        <v>Tennessee</v>
      </c>
      <c r="S2232" s="8" t="str">
        <f t="shared" si="2348"/>
        <v>Valid</v>
      </c>
    </row>
    <row r="2233">
      <c r="A2233" s="3" t="s">
        <v>7201</v>
      </c>
      <c r="B2233" s="3" t="s">
        <v>2948</v>
      </c>
      <c r="C2233" s="3" t="s">
        <v>1156</v>
      </c>
      <c r="D2233" s="3" t="s">
        <v>55</v>
      </c>
      <c r="E2233" s="3" t="s">
        <v>34</v>
      </c>
      <c r="F2233" s="3" t="s">
        <v>120</v>
      </c>
      <c r="G2233" s="6">
        <v>12.99</v>
      </c>
      <c r="H2233" s="6">
        <v>20.0</v>
      </c>
      <c r="I2233" s="6">
        <v>2023.96</v>
      </c>
      <c r="J2233" s="3" t="s">
        <v>2950</v>
      </c>
      <c r="K2233" s="3" t="s">
        <v>2461</v>
      </c>
      <c r="L2233" s="3" t="s">
        <v>199</v>
      </c>
      <c r="M2233" s="3" t="s">
        <v>71</v>
      </c>
      <c r="N2233" s="3" t="s">
        <v>2951</v>
      </c>
      <c r="O2233" s="8" t="str">
        <f t="shared" ref="O2233:P2233" si="2357">IF(J2233="","UNKNOWN",PROPER(TRIM(J2233)))</f>
        <v>Clinton</v>
      </c>
      <c r="P2233" s="8" t="str">
        <f t="shared" si="2357"/>
        <v>Myers</v>
      </c>
      <c r="Q2233" s="8" t="str">
        <f t="shared" si="2347"/>
        <v>Bronze</v>
      </c>
      <c r="R2233" s="8" t="str">
        <f>IFERROR(VLOOKUP(TRIM(L2233),State_Mapping!A:B,2,FALSE),"Unknown")</f>
        <v>Indiana</v>
      </c>
      <c r="S2233" s="8" t="str">
        <f t="shared" si="2348"/>
        <v>Valid</v>
      </c>
    </row>
    <row r="2234">
      <c r="A2234" s="3" t="s">
        <v>7202</v>
      </c>
      <c r="B2234" s="3" t="s">
        <v>623</v>
      </c>
      <c r="C2234" s="3" t="s">
        <v>2667</v>
      </c>
      <c r="D2234" s="3" t="s">
        <v>33</v>
      </c>
      <c r="E2234" s="3" t="s">
        <v>34</v>
      </c>
      <c r="F2234" s="3" t="s">
        <v>120</v>
      </c>
      <c r="G2234" s="6">
        <v>4.99</v>
      </c>
      <c r="H2234" s="6">
        <v>20.0</v>
      </c>
      <c r="I2234" s="6">
        <v>2894.09</v>
      </c>
      <c r="J2234" s="3" t="s">
        <v>625</v>
      </c>
      <c r="K2234" s="3" t="s">
        <v>626</v>
      </c>
      <c r="L2234" s="3" t="s">
        <v>627</v>
      </c>
      <c r="M2234" s="3" t="s">
        <v>39</v>
      </c>
      <c r="N2234" s="3" t="s">
        <v>628</v>
      </c>
      <c r="O2234" s="8" t="str">
        <f t="shared" ref="O2234:P2234" si="2358">IF(J2234="","UNKNOWN",PROPER(TRIM(J2234)))</f>
        <v>Krista</v>
      </c>
      <c r="P2234" s="8" t="str">
        <f t="shared" si="2358"/>
        <v>Castillo</v>
      </c>
      <c r="Q2234" s="8" t="str">
        <f t="shared" si="2347"/>
        <v>Bronze</v>
      </c>
      <c r="R2234" s="8" t="str">
        <f>IFERROR(VLOOKUP(TRIM(L2234),State_Mapping!A:B,2,FALSE),"Unknown")</f>
        <v>Washington</v>
      </c>
      <c r="S2234" s="8" t="str">
        <f t="shared" si="2348"/>
        <v>Valid</v>
      </c>
    </row>
    <row r="2235" hidden="1">
      <c r="A2235" s="3" t="s">
        <v>7203</v>
      </c>
      <c r="B2235" s="3" t="s">
        <v>7204</v>
      </c>
      <c r="C2235" s="3" t="s">
        <v>184</v>
      </c>
      <c r="D2235" s="3" t="s">
        <v>33</v>
      </c>
      <c r="E2235" s="3" t="s">
        <v>45</v>
      </c>
      <c r="F2235" s="3" t="s">
        <v>46</v>
      </c>
      <c r="G2235" s="6">
        <v>5.99</v>
      </c>
      <c r="H2235" s="6">
        <v>10.0</v>
      </c>
      <c r="I2235" s="6">
        <v>3024.14</v>
      </c>
      <c r="J2235" s="3" t="s">
        <v>7205</v>
      </c>
      <c r="K2235" s="3" t="s">
        <v>4686</v>
      </c>
      <c r="L2235" s="3" t="s">
        <v>145</v>
      </c>
      <c r="M2235" s="3" t="s">
        <v>39</v>
      </c>
      <c r="N2235" s="3" t="s">
        <v>261</v>
      </c>
    </row>
    <row r="2236">
      <c r="A2236" s="3" t="s">
        <v>7206</v>
      </c>
      <c r="B2236" s="3" t="s">
        <v>3097</v>
      </c>
      <c r="C2236" s="3" t="s">
        <v>3985</v>
      </c>
      <c r="D2236" s="3" t="s">
        <v>44</v>
      </c>
      <c r="E2236" s="3" t="s">
        <v>34</v>
      </c>
      <c r="F2236" s="3" t="s">
        <v>120</v>
      </c>
      <c r="G2236" s="6">
        <v>5.99</v>
      </c>
      <c r="H2236" s="6">
        <v>0.0</v>
      </c>
      <c r="I2236" s="6">
        <v>1024.64</v>
      </c>
      <c r="J2236" s="3" t="s">
        <v>2145</v>
      </c>
      <c r="K2236" s="3" t="s">
        <v>1034</v>
      </c>
      <c r="L2236" s="3" t="s">
        <v>297</v>
      </c>
      <c r="M2236" s="3" t="s">
        <v>180</v>
      </c>
      <c r="N2236" s="3" t="s">
        <v>1029</v>
      </c>
      <c r="O2236" s="8" t="str">
        <f t="shared" ref="O2236:P2236" si="2359">IF(J2236="","UNKNOWN",PROPER(TRIM(J2236)))</f>
        <v>Justin</v>
      </c>
      <c r="P2236" s="8" t="str">
        <f t="shared" si="2359"/>
        <v>Kelley</v>
      </c>
      <c r="Q2236" s="8" t="str">
        <f t="shared" ref="Q2236:Q2285" si="2361">IF(M2236="","UNKNOWN",PROPER(TRIM(M2236)))</f>
        <v>Gold</v>
      </c>
      <c r="R2236" s="8" t="str">
        <f>IFERROR(VLOOKUP(TRIM(L2236),State_Mapping!A:B,2,FALSE),"Unknown")</f>
        <v>Missouri</v>
      </c>
      <c r="S2236" s="8" t="str">
        <f t="shared" ref="S2236:S2285" si="2362">IF(C2236="","Missing","Valid")</f>
        <v>Valid</v>
      </c>
    </row>
    <row r="2237">
      <c r="A2237" s="3" t="s">
        <v>7207</v>
      </c>
      <c r="B2237" s="3" t="s">
        <v>7208</v>
      </c>
      <c r="C2237" s="3" t="s">
        <v>2522</v>
      </c>
      <c r="D2237" s="3" t="s">
        <v>44</v>
      </c>
      <c r="E2237" s="3" t="s">
        <v>34</v>
      </c>
      <c r="F2237" s="3" t="s">
        <v>120</v>
      </c>
      <c r="G2237" s="6">
        <v>4.99</v>
      </c>
      <c r="H2237" s="6">
        <v>0.0</v>
      </c>
      <c r="I2237" s="6">
        <v>469.04</v>
      </c>
      <c r="J2237" s="3" t="s">
        <v>564</v>
      </c>
      <c r="K2237" s="3" t="s">
        <v>5942</v>
      </c>
      <c r="L2237" s="3" t="s">
        <v>378</v>
      </c>
      <c r="M2237" s="3" t="s">
        <v>180</v>
      </c>
      <c r="N2237" s="3" t="s">
        <v>4072</v>
      </c>
      <c r="O2237" s="8" t="str">
        <f t="shared" ref="O2237:P2237" si="2360">IF(J2237="","UNKNOWN",PROPER(TRIM(J2237)))</f>
        <v>Peter</v>
      </c>
      <c r="P2237" s="8" t="str">
        <f t="shared" si="2360"/>
        <v>Griffith</v>
      </c>
      <c r="Q2237" s="8" t="str">
        <f t="shared" si="2361"/>
        <v>Gold</v>
      </c>
      <c r="R2237" s="8" t="str">
        <f>IFERROR(VLOOKUP(TRIM(L2237),State_Mapping!A:B,2,FALSE),"Unknown")</f>
        <v>Washington</v>
      </c>
      <c r="S2237" s="8" t="str">
        <f t="shared" si="2362"/>
        <v>Valid</v>
      </c>
    </row>
    <row r="2238">
      <c r="A2238" s="3" t="s">
        <v>7209</v>
      </c>
      <c r="B2238" s="3" t="s">
        <v>7210</v>
      </c>
      <c r="C2238" s="3" t="s">
        <v>702</v>
      </c>
      <c r="D2238" s="3" t="s">
        <v>55</v>
      </c>
      <c r="E2238" s="3" t="s">
        <v>34</v>
      </c>
      <c r="F2238" s="3" t="s">
        <v>35</v>
      </c>
      <c r="G2238" s="6">
        <v>0.0</v>
      </c>
      <c r="H2238" s="6">
        <v>0.0</v>
      </c>
      <c r="I2238" s="6">
        <v>650.09</v>
      </c>
      <c r="J2238" s="3" t="s">
        <v>2290</v>
      </c>
      <c r="K2238" s="3" t="s">
        <v>193</v>
      </c>
      <c r="L2238" s="3" t="s">
        <v>4008</v>
      </c>
      <c r="M2238" s="3" t="s">
        <v>138</v>
      </c>
      <c r="N2238" s="3" t="s">
        <v>7211</v>
      </c>
      <c r="O2238" s="8" t="str">
        <f t="shared" ref="O2238:P2238" si="2363">IF(J2238="","UNKNOWN",PROPER(TRIM(J2238)))</f>
        <v>Logan</v>
      </c>
      <c r="P2238" s="8" t="str">
        <f t="shared" si="2363"/>
        <v>Reyes</v>
      </c>
      <c r="Q2238" s="8" t="str">
        <f t="shared" si="2361"/>
        <v>Bronze</v>
      </c>
      <c r="R2238" s="8" t="str">
        <f>IFERROR(VLOOKUP(TRIM(L2238),State_Mapping!A:B,2,FALSE),"Unknown")</f>
        <v>Indiana</v>
      </c>
      <c r="S2238" s="8" t="str">
        <f t="shared" si="2362"/>
        <v>Valid</v>
      </c>
    </row>
    <row r="2239">
      <c r="A2239" s="3" t="s">
        <v>7212</v>
      </c>
      <c r="B2239" s="3" t="s">
        <v>5321</v>
      </c>
      <c r="C2239" s="3" t="s">
        <v>6282</v>
      </c>
      <c r="D2239" s="3" t="s">
        <v>33</v>
      </c>
      <c r="E2239" s="3" t="s">
        <v>34</v>
      </c>
      <c r="F2239" s="3" t="s">
        <v>67</v>
      </c>
      <c r="G2239" s="6">
        <v>5.99</v>
      </c>
      <c r="H2239" s="6">
        <v>0.0</v>
      </c>
      <c r="I2239" s="6">
        <v>1147.99</v>
      </c>
      <c r="J2239" s="3" t="s">
        <v>363</v>
      </c>
      <c r="K2239" s="3" t="s">
        <v>1235</v>
      </c>
      <c r="L2239" s="3" t="s">
        <v>608</v>
      </c>
      <c r="M2239" s="3" t="s">
        <v>71</v>
      </c>
      <c r="N2239" s="3" t="s">
        <v>3043</v>
      </c>
      <c r="O2239" s="8" t="str">
        <f t="shared" ref="O2239:P2239" si="2364">IF(J2239="","UNKNOWN",PROPER(TRIM(J2239)))</f>
        <v>Michael</v>
      </c>
      <c r="P2239" s="8" t="str">
        <f t="shared" si="2364"/>
        <v>Fischer</v>
      </c>
      <c r="Q2239" s="8" t="str">
        <f t="shared" si="2361"/>
        <v>Bronze</v>
      </c>
      <c r="R2239" s="8" t="str">
        <f>IFERROR(VLOOKUP(TRIM(L2239),State_Mapping!A:B,2,FALSE),"Unknown")</f>
        <v>Maryland</v>
      </c>
      <c r="S2239" s="8" t="str">
        <f t="shared" si="2362"/>
        <v>Valid</v>
      </c>
    </row>
    <row r="2240">
      <c r="A2240" s="3" t="s">
        <v>7213</v>
      </c>
      <c r="B2240" s="3" t="s">
        <v>7214</v>
      </c>
      <c r="C2240" s="3" t="s">
        <v>533</v>
      </c>
      <c r="D2240" s="3" t="s">
        <v>33</v>
      </c>
      <c r="E2240" s="3" t="s">
        <v>34</v>
      </c>
      <c r="F2240" s="3" t="s">
        <v>35</v>
      </c>
      <c r="G2240" s="6">
        <v>4.99</v>
      </c>
      <c r="H2240" s="6">
        <v>0.0</v>
      </c>
      <c r="I2240" s="6">
        <v>952.58</v>
      </c>
      <c r="J2240" s="3" t="s">
        <v>6104</v>
      </c>
      <c r="K2240" s="3" t="s">
        <v>2611</v>
      </c>
      <c r="L2240" s="3" t="s">
        <v>289</v>
      </c>
      <c r="M2240" s="3" t="s">
        <v>138</v>
      </c>
      <c r="N2240" s="3" t="s">
        <v>4917</v>
      </c>
      <c r="O2240" s="8" t="str">
        <f t="shared" ref="O2240:P2240" si="2365">IF(J2240="","UNKNOWN",PROPER(TRIM(J2240)))</f>
        <v>Melanie</v>
      </c>
      <c r="P2240" s="8" t="str">
        <f t="shared" si="2365"/>
        <v>Sullivan</v>
      </c>
      <c r="Q2240" s="8" t="str">
        <f t="shared" si="2361"/>
        <v>Bronze</v>
      </c>
      <c r="R2240" s="8" t="str">
        <f>IFERROR(VLOOKUP(TRIM(L2240),State_Mapping!A:B,2,FALSE),"Unknown")</f>
        <v>California</v>
      </c>
      <c r="S2240" s="8" t="str">
        <f t="shared" si="2362"/>
        <v>Valid</v>
      </c>
    </row>
    <row r="2241">
      <c r="A2241" s="3" t="s">
        <v>7215</v>
      </c>
      <c r="B2241" s="3" t="s">
        <v>5327</v>
      </c>
      <c r="C2241" s="3" t="s">
        <v>2330</v>
      </c>
      <c r="D2241" s="3" t="s">
        <v>44</v>
      </c>
      <c r="E2241" s="3" t="s">
        <v>34</v>
      </c>
      <c r="F2241" s="3" t="s">
        <v>57</v>
      </c>
      <c r="G2241" s="6">
        <v>0.0</v>
      </c>
      <c r="H2241" s="6">
        <v>0.0</v>
      </c>
      <c r="I2241" s="6">
        <v>1070.94</v>
      </c>
      <c r="J2241" s="3" t="s">
        <v>393</v>
      </c>
      <c r="K2241" s="3" t="s">
        <v>1228</v>
      </c>
      <c r="L2241" s="3" t="s">
        <v>212</v>
      </c>
      <c r="M2241" s="3" t="s">
        <v>138</v>
      </c>
      <c r="N2241" s="3" t="s">
        <v>5328</v>
      </c>
      <c r="O2241" s="8" t="str">
        <f t="shared" ref="O2241:P2241" si="2366">IF(J2241="","UNKNOWN",PROPER(TRIM(J2241)))</f>
        <v>Angela</v>
      </c>
      <c r="P2241" s="8" t="str">
        <f t="shared" si="2366"/>
        <v>Wood</v>
      </c>
      <c r="Q2241" s="8" t="str">
        <f t="shared" si="2361"/>
        <v>Bronze</v>
      </c>
      <c r="R2241" s="8" t="str">
        <f>IFERROR(VLOOKUP(TRIM(L2241),State_Mapping!A:B,2,FALSE),"Unknown")</f>
        <v>Illinois</v>
      </c>
      <c r="S2241" s="8" t="str">
        <f t="shared" si="2362"/>
        <v>Valid</v>
      </c>
    </row>
    <row r="2242">
      <c r="A2242" s="3" t="s">
        <v>7216</v>
      </c>
      <c r="B2242" s="3" t="s">
        <v>3293</v>
      </c>
      <c r="C2242" s="3" t="s">
        <v>699</v>
      </c>
      <c r="D2242" s="3" t="s">
        <v>33</v>
      </c>
      <c r="E2242" s="3" t="s">
        <v>34</v>
      </c>
      <c r="F2242" s="3" t="s">
        <v>46</v>
      </c>
      <c r="G2242" s="6">
        <v>0.0</v>
      </c>
      <c r="H2242" s="6">
        <v>0.0</v>
      </c>
      <c r="I2242" s="6">
        <v>544.01</v>
      </c>
      <c r="J2242" s="3" t="s">
        <v>1502</v>
      </c>
      <c r="K2242" s="3" t="s">
        <v>3294</v>
      </c>
      <c r="L2242" s="3" t="s">
        <v>737</v>
      </c>
      <c r="M2242" s="3" t="s">
        <v>71</v>
      </c>
      <c r="N2242" s="3" t="s">
        <v>3295</v>
      </c>
      <c r="O2242" s="8" t="str">
        <f t="shared" ref="O2242:P2242" si="2367">IF(J2242="","UNKNOWN",PROPER(TRIM(J2242)))</f>
        <v>Bobby</v>
      </c>
      <c r="P2242" s="8" t="str">
        <f t="shared" si="2367"/>
        <v>Bishop</v>
      </c>
      <c r="Q2242" s="8" t="str">
        <f t="shared" si="2361"/>
        <v>Bronze</v>
      </c>
      <c r="R2242" s="8" t="str">
        <f>IFERROR(VLOOKUP(TRIM(L2242),State_Mapping!A:B,2,FALSE),"Unknown")</f>
        <v>Virginia</v>
      </c>
      <c r="S2242" s="8" t="str">
        <f t="shared" si="2362"/>
        <v>Valid</v>
      </c>
    </row>
    <row r="2243">
      <c r="A2243" s="3" t="s">
        <v>7217</v>
      </c>
      <c r="B2243" s="3" t="s">
        <v>7218</v>
      </c>
      <c r="C2243" s="3" t="s">
        <v>1471</v>
      </c>
      <c r="D2243" s="3" t="s">
        <v>55</v>
      </c>
      <c r="E2243" s="3" t="s">
        <v>34</v>
      </c>
      <c r="F2243" s="3" t="s">
        <v>57</v>
      </c>
      <c r="G2243" s="6">
        <v>0.0</v>
      </c>
      <c r="H2243" s="6">
        <v>20.0</v>
      </c>
      <c r="I2243" s="6">
        <v>562.98</v>
      </c>
      <c r="J2243" s="3" t="s">
        <v>3769</v>
      </c>
      <c r="K2243" s="3" t="s">
        <v>7219</v>
      </c>
      <c r="L2243" s="3" t="s">
        <v>77</v>
      </c>
      <c r="M2243" s="3" t="s">
        <v>61</v>
      </c>
      <c r="N2243" s="3" t="s">
        <v>3780</v>
      </c>
      <c r="O2243" s="8" t="str">
        <f t="shared" ref="O2243:P2243" si="2368">IF(J2243="","UNKNOWN",PROPER(TRIM(J2243)))</f>
        <v>Travis</v>
      </c>
      <c r="P2243" s="8" t="str">
        <f t="shared" si="2368"/>
        <v>Branch</v>
      </c>
      <c r="Q2243" s="8" t="str">
        <f t="shared" si="2361"/>
        <v>Gold</v>
      </c>
      <c r="R2243" s="8" t="str">
        <f>IFERROR(VLOOKUP(TRIM(L2243),State_Mapping!A:B,2,FALSE),"Unknown")</f>
        <v>New York</v>
      </c>
      <c r="S2243" s="8" t="str">
        <f t="shared" si="2362"/>
        <v>Valid</v>
      </c>
    </row>
    <row r="2244">
      <c r="A2244" s="3" t="s">
        <v>7220</v>
      </c>
      <c r="B2244" s="3" t="s">
        <v>7221</v>
      </c>
      <c r="C2244" s="3" t="s">
        <v>351</v>
      </c>
      <c r="D2244" s="3" t="s">
        <v>55</v>
      </c>
      <c r="E2244" s="3" t="s">
        <v>34</v>
      </c>
      <c r="F2244" s="3" t="s">
        <v>46</v>
      </c>
      <c r="G2244" s="6">
        <v>7.99</v>
      </c>
      <c r="H2244" s="6">
        <v>0.0</v>
      </c>
      <c r="I2244" s="6">
        <v>3324.27</v>
      </c>
      <c r="J2244" s="3" t="s">
        <v>4710</v>
      </c>
      <c r="K2244" s="3" t="s">
        <v>1587</v>
      </c>
      <c r="L2244" s="3" t="s">
        <v>250</v>
      </c>
      <c r="M2244" s="3" t="s">
        <v>71</v>
      </c>
      <c r="N2244" s="3" t="s">
        <v>4742</v>
      </c>
      <c r="O2244" s="8" t="str">
        <f t="shared" ref="O2244:P2244" si="2369">IF(J2244="","UNKNOWN",PROPER(TRIM(J2244)))</f>
        <v>Melvin</v>
      </c>
      <c r="P2244" s="8" t="str">
        <f t="shared" si="2369"/>
        <v>Howard</v>
      </c>
      <c r="Q2244" s="8" t="str">
        <f t="shared" si="2361"/>
        <v>Bronze</v>
      </c>
      <c r="R2244" s="8" t="str">
        <f>IFERROR(VLOOKUP(TRIM(L2244),State_Mapping!A:B,2,FALSE),"Unknown")</f>
        <v>Texas</v>
      </c>
      <c r="S2244" s="8" t="str">
        <f t="shared" si="2362"/>
        <v>Valid</v>
      </c>
    </row>
    <row r="2245">
      <c r="A2245" s="3" t="s">
        <v>7222</v>
      </c>
      <c r="B2245" s="3" t="s">
        <v>3093</v>
      </c>
      <c r="C2245" s="3" t="s">
        <v>763</v>
      </c>
      <c r="D2245" s="3" t="s">
        <v>33</v>
      </c>
      <c r="E2245" s="3" t="s">
        <v>34</v>
      </c>
      <c r="F2245" s="3" t="s">
        <v>67</v>
      </c>
      <c r="G2245" s="6">
        <v>5.99</v>
      </c>
      <c r="H2245" s="6">
        <v>0.0</v>
      </c>
      <c r="I2245" s="6">
        <v>422.17</v>
      </c>
      <c r="J2245" s="3" t="s">
        <v>1168</v>
      </c>
      <c r="K2245" s="3" t="s">
        <v>242</v>
      </c>
      <c r="L2245" s="3" t="s">
        <v>123</v>
      </c>
      <c r="M2245" s="3" t="s">
        <v>243</v>
      </c>
      <c r="N2245" s="3" t="s">
        <v>3095</v>
      </c>
      <c r="O2245" s="8" t="str">
        <f t="shared" ref="O2245:P2245" si="2370">IF(J2245="","UNKNOWN",PROPER(TRIM(J2245)))</f>
        <v>Ronald</v>
      </c>
      <c r="P2245" s="8" t="str">
        <f t="shared" si="2370"/>
        <v>Garcia</v>
      </c>
      <c r="Q2245" s="8" t="str">
        <f t="shared" si="2361"/>
        <v>Platinum</v>
      </c>
      <c r="R2245" s="8" t="str">
        <f>IFERROR(VLOOKUP(TRIM(L2245),State_Mapping!A:B,2,FALSE),"Unknown")</f>
        <v>Missouri</v>
      </c>
      <c r="S2245" s="8" t="str">
        <f t="shared" si="2362"/>
        <v>Valid</v>
      </c>
    </row>
    <row r="2246">
      <c r="A2246" s="3" t="s">
        <v>7223</v>
      </c>
      <c r="B2246" s="3" t="s">
        <v>7224</v>
      </c>
      <c r="C2246" s="3" t="s">
        <v>580</v>
      </c>
      <c r="D2246" s="3" t="s">
        <v>55</v>
      </c>
      <c r="E2246" s="3" t="s">
        <v>34</v>
      </c>
      <c r="F2246" s="3" t="s">
        <v>120</v>
      </c>
      <c r="G2246" s="6">
        <v>7.99</v>
      </c>
      <c r="H2246" s="6">
        <v>25.0</v>
      </c>
      <c r="I2246" s="6">
        <v>2437.05</v>
      </c>
      <c r="J2246" s="3" t="s">
        <v>7225</v>
      </c>
      <c r="K2246" s="3" t="s">
        <v>2993</v>
      </c>
      <c r="L2246" s="3" t="s">
        <v>289</v>
      </c>
      <c r="M2246" s="3" t="s">
        <v>138</v>
      </c>
      <c r="N2246" s="3" t="s">
        <v>7226</v>
      </c>
      <c r="O2246" s="8" t="str">
        <f t="shared" ref="O2246:P2246" si="2371">IF(J2246="","UNKNOWN",PROPER(TRIM(J2246)))</f>
        <v>Ricky</v>
      </c>
      <c r="P2246" s="8" t="str">
        <f t="shared" si="2371"/>
        <v>Evans</v>
      </c>
      <c r="Q2246" s="8" t="str">
        <f t="shared" si="2361"/>
        <v>Bronze</v>
      </c>
      <c r="R2246" s="8" t="str">
        <f>IFERROR(VLOOKUP(TRIM(L2246),State_Mapping!A:B,2,FALSE),"Unknown")</f>
        <v>California</v>
      </c>
      <c r="S2246" s="8" t="str">
        <f t="shared" si="2362"/>
        <v>Valid</v>
      </c>
    </row>
    <row r="2247">
      <c r="A2247" s="3" t="s">
        <v>7227</v>
      </c>
      <c r="B2247" s="3" t="s">
        <v>7050</v>
      </c>
      <c r="C2247" s="3" t="s">
        <v>1994</v>
      </c>
      <c r="D2247" s="3" t="s">
        <v>55</v>
      </c>
      <c r="E2247" s="3" t="s">
        <v>34</v>
      </c>
      <c r="F2247" s="3" t="s">
        <v>120</v>
      </c>
      <c r="G2247" s="6">
        <v>12.99</v>
      </c>
      <c r="H2247" s="6">
        <v>0.0</v>
      </c>
      <c r="I2247" s="6">
        <v>1891.46</v>
      </c>
      <c r="J2247" s="3" t="s">
        <v>503</v>
      </c>
      <c r="K2247" s="3" t="s">
        <v>3526</v>
      </c>
      <c r="L2247" s="3" t="s">
        <v>206</v>
      </c>
      <c r="M2247" s="3" t="s">
        <v>100</v>
      </c>
      <c r="N2247" s="3" t="s">
        <v>918</v>
      </c>
      <c r="O2247" s="8" t="str">
        <f t="shared" ref="O2247:P2247" si="2372">IF(J2247="","UNKNOWN",PROPER(TRIM(J2247)))</f>
        <v>Stephanie</v>
      </c>
      <c r="P2247" s="8" t="str">
        <f t="shared" si="2372"/>
        <v>Powers</v>
      </c>
      <c r="Q2247" s="8" t="str">
        <f t="shared" si="2361"/>
        <v>Silver</v>
      </c>
      <c r="R2247" s="8" t="str">
        <f>IFERROR(VLOOKUP(TRIM(L2247),State_Mapping!A:B,2,FALSE),"Unknown")</f>
        <v>Maryland</v>
      </c>
      <c r="S2247" s="8" t="str">
        <f t="shared" si="2362"/>
        <v>Valid</v>
      </c>
    </row>
    <row r="2248">
      <c r="A2248" s="3" t="s">
        <v>7228</v>
      </c>
      <c r="B2248" s="3" t="s">
        <v>7229</v>
      </c>
      <c r="C2248" s="3" t="s">
        <v>5488</v>
      </c>
      <c r="D2248" s="3" t="s">
        <v>55</v>
      </c>
      <c r="E2248" s="3" t="s">
        <v>34</v>
      </c>
      <c r="F2248" s="3" t="s">
        <v>67</v>
      </c>
      <c r="G2248" s="6">
        <v>7.99</v>
      </c>
      <c r="H2248" s="6">
        <v>20.0</v>
      </c>
      <c r="I2248" s="6">
        <v>1168.32</v>
      </c>
      <c r="J2248" s="3" t="s">
        <v>255</v>
      </c>
      <c r="K2248" s="3" t="s">
        <v>7230</v>
      </c>
      <c r="L2248" s="3" t="s">
        <v>187</v>
      </c>
      <c r="M2248" s="3" t="s">
        <v>39</v>
      </c>
      <c r="N2248" s="3" t="s">
        <v>2369</v>
      </c>
      <c r="O2248" s="8" t="str">
        <f t="shared" ref="O2248:P2248" si="2373">IF(J2248="","UNKNOWN",PROPER(TRIM(J2248)))</f>
        <v>Heather</v>
      </c>
      <c r="P2248" s="8" t="str">
        <f t="shared" si="2373"/>
        <v>Trevino</v>
      </c>
      <c r="Q2248" s="8" t="str">
        <f t="shared" si="2361"/>
        <v>Bronze</v>
      </c>
      <c r="R2248" s="8" t="str">
        <f>IFERROR(VLOOKUP(TRIM(L2248),State_Mapping!A:B,2,FALSE),"Unknown")</f>
        <v>Maryland</v>
      </c>
      <c r="S2248" s="8" t="str">
        <f t="shared" si="2362"/>
        <v>Valid</v>
      </c>
    </row>
    <row r="2249">
      <c r="A2249" s="3" t="s">
        <v>7231</v>
      </c>
      <c r="B2249" s="3" t="s">
        <v>7232</v>
      </c>
      <c r="C2249" s="3" t="s">
        <v>5117</v>
      </c>
      <c r="D2249" s="3" t="s">
        <v>33</v>
      </c>
      <c r="E2249" s="3" t="s">
        <v>34</v>
      </c>
      <c r="F2249" s="3" t="s">
        <v>67</v>
      </c>
      <c r="G2249" s="6">
        <v>0.0</v>
      </c>
      <c r="H2249" s="6">
        <v>0.0</v>
      </c>
      <c r="I2249" s="6">
        <v>1796.17</v>
      </c>
      <c r="J2249" s="3" t="s">
        <v>559</v>
      </c>
      <c r="K2249" s="3" t="s">
        <v>2026</v>
      </c>
      <c r="L2249" s="3" t="s">
        <v>493</v>
      </c>
      <c r="M2249" s="3" t="s">
        <v>78</v>
      </c>
      <c r="N2249" s="3" t="s">
        <v>82</v>
      </c>
      <c r="O2249" s="8" t="str">
        <f t="shared" ref="O2249:P2249" si="2374">IF(J2249="","UNKNOWN",PROPER(TRIM(J2249)))</f>
        <v>Timothy</v>
      </c>
      <c r="P2249" s="8" t="str">
        <f t="shared" si="2374"/>
        <v>Harrison</v>
      </c>
      <c r="Q2249" s="8" t="str">
        <f t="shared" si="2361"/>
        <v>Silver</v>
      </c>
      <c r="R2249" s="8" t="str">
        <f>IFERROR(VLOOKUP(TRIM(L2249),State_Mapping!A:B,2,FALSE),"Unknown")</f>
        <v>Wisconsin</v>
      </c>
      <c r="S2249" s="8" t="str">
        <f t="shared" si="2362"/>
        <v>Valid</v>
      </c>
    </row>
    <row r="2250">
      <c r="A2250" s="3" t="s">
        <v>7233</v>
      </c>
      <c r="B2250" s="3" t="s">
        <v>1201</v>
      </c>
      <c r="C2250" s="3" t="s">
        <v>1626</v>
      </c>
      <c r="D2250" s="3" t="s">
        <v>55</v>
      </c>
      <c r="E2250" s="3" t="s">
        <v>34</v>
      </c>
      <c r="F2250" s="3" t="s">
        <v>67</v>
      </c>
      <c r="G2250" s="6">
        <v>7.99</v>
      </c>
      <c r="H2250" s="6">
        <v>10.0</v>
      </c>
      <c r="I2250" s="6">
        <v>875.27</v>
      </c>
      <c r="J2250" s="3" t="s">
        <v>891</v>
      </c>
      <c r="K2250" s="3" t="s">
        <v>1203</v>
      </c>
      <c r="L2250" s="3" t="s">
        <v>1204</v>
      </c>
      <c r="M2250" s="3" t="s">
        <v>138</v>
      </c>
      <c r="N2250" s="3" t="s">
        <v>1205</v>
      </c>
      <c r="O2250" s="8" t="str">
        <f t="shared" ref="O2250:P2250" si="2375">IF(J2250="","UNKNOWN",PROPER(TRIM(J2250)))</f>
        <v>Jason</v>
      </c>
      <c r="P2250" s="8" t="str">
        <f t="shared" si="2375"/>
        <v>House</v>
      </c>
      <c r="Q2250" s="8" t="str">
        <f t="shared" si="2361"/>
        <v>Bronze</v>
      </c>
      <c r="R2250" s="8" t="str">
        <f>IFERROR(VLOOKUP(TRIM(L2250),State_Mapping!A:B,2,FALSE),"Unknown")</f>
        <v>Michigan</v>
      </c>
      <c r="S2250" s="8" t="str">
        <f t="shared" si="2362"/>
        <v>Valid</v>
      </c>
    </row>
    <row r="2251">
      <c r="A2251" s="3" t="s">
        <v>7234</v>
      </c>
      <c r="B2251" s="3" t="s">
        <v>4771</v>
      </c>
      <c r="C2251" s="3" t="s">
        <v>2828</v>
      </c>
      <c r="D2251" s="3" t="s">
        <v>33</v>
      </c>
      <c r="E2251" s="3" t="s">
        <v>34</v>
      </c>
      <c r="F2251" s="3" t="s">
        <v>120</v>
      </c>
      <c r="G2251" s="6">
        <v>5.99</v>
      </c>
      <c r="H2251" s="6">
        <v>0.0</v>
      </c>
      <c r="I2251" s="6">
        <v>7250.08</v>
      </c>
      <c r="J2251" s="3" t="s">
        <v>1897</v>
      </c>
      <c r="K2251" s="3" t="s">
        <v>1147</v>
      </c>
      <c r="L2251" s="3" t="s">
        <v>77</v>
      </c>
      <c r="M2251" s="3" t="s">
        <v>61</v>
      </c>
      <c r="N2251" s="3" t="s">
        <v>3226</v>
      </c>
      <c r="O2251" s="8" t="str">
        <f t="shared" ref="O2251:P2251" si="2376">IF(J2251="","UNKNOWN",PROPER(TRIM(J2251)))</f>
        <v>Michelle</v>
      </c>
      <c r="P2251" s="8" t="str">
        <f t="shared" si="2376"/>
        <v>Thompson</v>
      </c>
      <c r="Q2251" s="8" t="str">
        <f t="shared" si="2361"/>
        <v>Gold</v>
      </c>
      <c r="R2251" s="8" t="str">
        <f>IFERROR(VLOOKUP(TRIM(L2251),State_Mapping!A:B,2,FALSE),"Unknown")</f>
        <v>New York</v>
      </c>
      <c r="S2251" s="8" t="str">
        <f t="shared" si="2362"/>
        <v>Valid</v>
      </c>
    </row>
    <row r="2252">
      <c r="A2252" s="3" t="s">
        <v>7235</v>
      </c>
      <c r="B2252" s="3" t="s">
        <v>7236</v>
      </c>
      <c r="C2252" s="3" t="s">
        <v>6170</v>
      </c>
      <c r="D2252" s="3" t="s">
        <v>44</v>
      </c>
      <c r="E2252" s="3" t="s">
        <v>34</v>
      </c>
      <c r="F2252" s="3" t="s">
        <v>120</v>
      </c>
      <c r="G2252" s="6">
        <v>5.99</v>
      </c>
      <c r="H2252" s="6">
        <v>10.0</v>
      </c>
      <c r="I2252" s="6">
        <v>360.77</v>
      </c>
      <c r="J2252" s="3" t="s">
        <v>90</v>
      </c>
      <c r="K2252" s="3" t="s">
        <v>6245</v>
      </c>
      <c r="L2252" s="3" t="s">
        <v>413</v>
      </c>
      <c r="M2252" s="3" t="s">
        <v>290</v>
      </c>
      <c r="N2252" s="3" t="s">
        <v>1551</v>
      </c>
      <c r="O2252" s="8" t="str">
        <f t="shared" ref="O2252:P2252" si="2377">IF(J2252="","UNKNOWN",PROPER(TRIM(J2252)))</f>
        <v>William</v>
      </c>
      <c r="P2252" s="8" t="str">
        <f t="shared" si="2377"/>
        <v>Fernandez</v>
      </c>
      <c r="Q2252" s="8" t="str">
        <f t="shared" si="2361"/>
        <v>Silver</v>
      </c>
      <c r="R2252" s="8" t="str">
        <f>IFERROR(VLOOKUP(TRIM(L2252),State_Mapping!A:B,2,FALSE),"Unknown")</f>
        <v>North Carolina</v>
      </c>
      <c r="S2252" s="8" t="str">
        <f t="shared" si="2362"/>
        <v>Valid</v>
      </c>
    </row>
    <row r="2253">
      <c r="A2253" s="3" t="s">
        <v>7237</v>
      </c>
      <c r="B2253" s="3" t="s">
        <v>381</v>
      </c>
      <c r="C2253" s="3" t="s">
        <v>3310</v>
      </c>
      <c r="D2253" s="3" t="s">
        <v>33</v>
      </c>
      <c r="E2253" s="3" t="s">
        <v>34</v>
      </c>
      <c r="F2253" s="3" t="s">
        <v>46</v>
      </c>
      <c r="G2253" s="6">
        <v>5.99</v>
      </c>
      <c r="H2253" s="6">
        <v>20.0</v>
      </c>
      <c r="I2253" s="6">
        <v>1591.25</v>
      </c>
      <c r="J2253" s="3" t="s">
        <v>121</v>
      </c>
      <c r="K2253" s="3" t="s">
        <v>321</v>
      </c>
      <c r="L2253" s="3" t="s">
        <v>107</v>
      </c>
      <c r="M2253" s="3" t="s">
        <v>78</v>
      </c>
      <c r="N2253" s="3" t="s">
        <v>383</v>
      </c>
      <c r="O2253" s="8" t="str">
        <f t="shared" ref="O2253:P2253" si="2378">IF(J2253="","UNKNOWN",PROPER(TRIM(J2253)))</f>
        <v>Laura</v>
      </c>
      <c r="P2253" s="8" t="str">
        <f t="shared" si="2378"/>
        <v>Johnson</v>
      </c>
      <c r="Q2253" s="8" t="str">
        <f t="shared" si="2361"/>
        <v>Silver</v>
      </c>
      <c r="R2253" s="8" t="str">
        <f>IFERROR(VLOOKUP(TRIM(L2253),State_Mapping!A:B,2,FALSE),"Unknown")</f>
        <v>New York</v>
      </c>
      <c r="S2253" s="8" t="str">
        <f t="shared" si="2362"/>
        <v>Valid</v>
      </c>
    </row>
    <row r="2254">
      <c r="A2254" s="3" t="s">
        <v>7238</v>
      </c>
      <c r="B2254" s="3" t="s">
        <v>215</v>
      </c>
      <c r="C2254" s="3" t="s">
        <v>3406</v>
      </c>
      <c r="D2254" s="3" t="s">
        <v>55</v>
      </c>
      <c r="E2254" s="3" t="s">
        <v>34</v>
      </c>
      <c r="F2254" s="3" t="s">
        <v>67</v>
      </c>
      <c r="G2254" s="6">
        <v>7.99</v>
      </c>
      <c r="H2254" s="6">
        <v>15.0</v>
      </c>
      <c r="I2254" s="6">
        <v>2028.27</v>
      </c>
      <c r="J2254" s="3" t="s">
        <v>217</v>
      </c>
      <c r="K2254" s="3" t="s">
        <v>218</v>
      </c>
      <c r="L2254" s="3" t="s">
        <v>219</v>
      </c>
      <c r="M2254" s="3" t="s">
        <v>50</v>
      </c>
      <c r="N2254" s="3" t="s">
        <v>220</v>
      </c>
      <c r="O2254" s="8" t="str">
        <f t="shared" ref="O2254:P2254" si="2379">IF(J2254="","UNKNOWN",PROPER(TRIM(J2254)))</f>
        <v>Amy</v>
      </c>
      <c r="P2254" s="8" t="str">
        <f t="shared" si="2379"/>
        <v>Alvarez</v>
      </c>
      <c r="Q2254" s="8" t="str">
        <f t="shared" si="2361"/>
        <v>Gold</v>
      </c>
      <c r="R2254" s="8" t="str">
        <f>IFERROR(VLOOKUP(TRIM(L2254),State_Mapping!A:B,2,FALSE),"Unknown")</f>
        <v>Georgia</v>
      </c>
      <c r="S2254" s="8" t="str">
        <f t="shared" si="2362"/>
        <v>Valid</v>
      </c>
    </row>
    <row r="2255">
      <c r="A2255" s="3" t="s">
        <v>7239</v>
      </c>
      <c r="B2255" s="3" t="s">
        <v>2607</v>
      </c>
      <c r="C2255" s="3" t="s">
        <v>2781</v>
      </c>
      <c r="D2255" s="3" t="s">
        <v>33</v>
      </c>
      <c r="E2255" s="3" t="s">
        <v>34</v>
      </c>
      <c r="F2255" s="3" t="s">
        <v>57</v>
      </c>
      <c r="G2255" s="6">
        <v>7.99</v>
      </c>
      <c r="H2255" s="6">
        <v>0.0</v>
      </c>
      <c r="I2255" s="6">
        <v>4401.85</v>
      </c>
      <c r="J2255" s="3" t="s">
        <v>848</v>
      </c>
      <c r="K2255" s="3" t="s">
        <v>665</v>
      </c>
      <c r="L2255" s="3" t="s">
        <v>70</v>
      </c>
      <c r="M2255" s="3" t="s">
        <v>303</v>
      </c>
      <c r="N2255" s="3" t="s">
        <v>2117</v>
      </c>
      <c r="O2255" s="8" t="str">
        <f t="shared" ref="O2255:P2255" si="2380">IF(J2255="","UNKNOWN",PROPER(TRIM(J2255)))</f>
        <v>John</v>
      </c>
      <c r="P2255" s="8" t="str">
        <f t="shared" si="2380"/>
        <v>Simmons</v>
      </c>
      <c r="Q2255" s="8" t="str">
        <f t="shared" si="2361"/>
        <v>Platinum</v>
      </c>
      <c r="R2255" s="8" t="str">
        <f>IFERROR(VLOOKUP(TRIM(L2255),State_Mapping!A:B,2,FALSE),"Unknown")</f>
        <v>Pennsylvania</v>
      </c>
      <c r="S2255" s="8" t="str">
        <f t="shared" si="2362"/>
        <v>Valid</v>
      </c>
    </row>
    <row r="2256">
      <c r="A2256" s="3" t="s">
        <v>7240</v>
      </c>
      <c r="B2256" s="3" t="s">
        <v>7241</v>
      </c>
      <c r="C2256" s="3" t="s">
        <v>6136</v>
      </c>
      <c r="D2256" s="3" t="s">
        <v>44</v>
      </c>
      <c r="E2256" s="3" t="s">
        <v>34</v>
      </c>
      <c r="F2256" s="3" t="s">
        <v>46</v>
      </c>
      <c r="G2256" s="6">
        <v>7.99</v>
      </c>
      <c r="H2256" s="6">
        <v>0.0</v>
      </c>
      <c r="I2256" s="6">
        <v>2428.59</v>
      </c>
      <c r="J2256" s="3" t="s">
        <v>2057</v>
      </c>
      <c r="K2256" s="3" t="s">
        <v>6444</v>
      </c>
      <c r="L2256" s="3" t="s">
        <v>38</v>
      </c>
      <c r="M2256" s="3" t="s">
        <v>290</v>
      </c>
      <c r="N2256" s="3" t="s">
        <v>5534</v>
      </c>
      <c r="O2256" s="8" t="str">
        <f t="shared" ref="O2256:P2256" si="2381">IF(J2256="","UNKNOWN",PROPER(TRIM(J2256)))</f>
        <v>Barbara</v>
      </c>
      <c r="P2256" s="8" t="str">
        <f t="shared" si="2381"/>
        <v>Kirby</v>
      </c>
      <c r="Q2256" s="8" t="str">
        <f t="shared" si="2361"/>
        <v>Silver</v>
      </c>
      <c r="R2256" s="8" t="str">
        <f>IFERROR(VLOOKUP(TRIM(L2256),State_Mapping!A:B,2,FALSE),"Unknown")</f>
        <v>Indiana</v>
      </c>
      <c r="S2256" s="8" t="str">
        <f t="shared" si="2362"/>
        <v>Valid</v>
      </c>
    </row>
    <row r="2257">
      <c r="A2257" s="3" t="s">
        <v>7242</v>
      </c>
      <c r="B2257" s="3" t="s">
        <v>7243</v>
      </c>
      <c r="C2257" s="3" t="s">
        <v>7244</v>
      </c>
      <c r="D2257" s="3" t="s">
        <v>33</v>
      </c>
      <c r="E2257" s="3" t="s">
        <v>34</v>
      </c>
      <c r="F2257" s="3" t="s">
        <v>67</v>
      </c>
      <c r="G2257" s="6">
        <v>0.0</v>
      </c>
      <c r="H2257" s="6">
        <v>0.0</v>
      </c>
      <c r="I2257" s="6">
        <v>7125.22</v>
      </c>
      <c r="J2257" s="3" t="s">
        <v>464</v>
      </c>
      <c r="K2257" s="3" t="s">
        <v>412</v>
      </c>
      <c r="L2257" s="3" t="s">
        <v>250</v>
      </c>
      <c r="M2257" s="3" t="s">
        <v>39</v>
      </c>
      <c r="N2257" s="3" t="s">
        <v>684</v>
      </c>
      <c r="O2257" s="8" t="str">
        <f t="shared" ref="O2257:P2257" si="2382">IF(J2257="","UNKNOWN",PROPER(TRIM(J2257)))</f>
        <v>Jennifer</v>
      </c>
      <c r="P2257" s="8" t="str">
        <f t="shared" si="2382"/>
        <v>Lopez</v>
      </c>
      <c r="Q2257" s="8" t="str">
        <f t="shared" si="2361"/>
        <v>Bronze</v>
      </c>
      <c r="R2257" s="8" t="str">
        <f>IFERROR(VLOOKUP(TRIM(L2257),State_Mapping!A:B,2,FALSE),"Unknown")</f>
        <v>Texas</v>
      </c>
      <c r="S2257" s="8" t="str">
        <f t="shared" si="2362"/>
        <v>Valid</v>
      </c>
    </row>
    <row r="2258">
      <c r="A2258" s="3" t="s">
        <v>7245</v>
      </c>
      <c r="B2258" s="3" t="s">
        <v>7246</v>
      </c>
      <c r="C2258" s="3" t="s">
        <v>2059</v>
      </c>
      <c r="D2258" s="3" t="s">
        <v>44</v>
      </c>
      <c r="E2258" s="3" t="s">
        <v>34</v>
      </c>
      <c r="F2258" s="3" t="s">
        <v>57</v>
      </c>
      <c r="G2258" s="6">
        <v>5.99</v>
      </c>
      <c r="H2258" s="6">
        <v>0.0</v>
      </c>
      <c r="I2258" s="6">
        <v>1350.12</v>
      </c>
      <c r="J2258" s="3" t="s">
        <v>464</v>
      </c>
      <c r="K2258" s="3" t="s">
        <v>2998</v>
      </c>
      <c r="L2258" s="3" t="s">
        <v>166</v>
      </c>
      <c r="M2258" s="3" t="s">
        <v>100</v>
      </c>
      <c r="N2258" s="3" t="s">
        <v>3584</v>
      </c>
      <c r="O2258" s="8" t="str">
        <f t="shared" ref="O2258:P2258" si="2383">IF(J2258="","UNKNOWN",PROPER(TRIM(J2258)))</f>
        <v>Jennifer</v>
      </c>
      <c r="P2258" s="8" t="str">
        <f t="shared" si="2383"/>
        <v>Murray</v>
      </c>
      <c r="Q2258" s="8" t="str">
        <f t="shared" si="2361"/>
        <v>Silver</v>
      </c>
      <c r="R2258" s="8" t="str">
        <f>IFERROR(VLOOKUP(TRIM(L2258),State_Mapping!A:B,2,FALSE),"Unknown")</f>
        <v>Washington</v>
      </c>
      <c r="S2258" s="8" t="str">
        <f t="shared" si="2362"/>
        <v>Valid</v>
      </c>
    </row>
    <row r="2259">
      <c r="A2259" s="3" t="s">
        <v>7247</v>
      </c>
      <c r="B2259" s="3" t="s">
        <v>1481</v>
      </c>
      <c r="C2259" s="3" t="s">
        <v>1482</v>
      </c>
      <c r="D2259" s="3" t="s">
        <v>44</v>
      </c>
      <c r="E2259" s="3" t="s">
        <v>34</v>
      </c>
      <c r="F2259" s="3" t="s">
        <v>46</v>
      </c>
      <c r="G2259" s="6">
        <v>12.99</v>
      </c>
      <c r="H2259" s="6">
        <v>25.0</v>
      </c>
      <c r="I2259" s="6">
        <v>2445.83</v>
      </c>
      <c r="J2259" s="3" t="s">
        <v>1483</v>
      </c>
      <c r="K2259" s="3" t="s">
        <v>1484</v>
      </c>
      <c r="L2259" s="3" t="s">
        <v>236</v>
      </c>
      <c r="M2259" s="3" t="s">
        <v>303</v>
      </c>
      <c r="N2259" s="3" t="s">
        <v>1485</v>
      </c>
      <c r="O2259" s="8" t="str">
        <f t="shared" ref="O2259:P2259" si="2384">IF(J2259="","UNKNOWN",PROPER(TRIM(J2259)))</f>
        <v>Martin</v>
      </c>
      <c r="P2259" s="8" t="str">
        <f t="shared" si="2384"/>
        <v>Cohen</v>
      </c>
      <c r="Q2259" s="8" t="str">
        <f t="shared" si="2361"/>
        <v>Platinum</v>
      </c>
      <c r="R2259" s="8" t="str">
        <f>IFERROR(VLOOKUP(TRIM(L2259),State_Mapping!A:B,2,FALSE),"Unknown")</f>
        <v>Massachusetts</v>
      </c>
      <c r="S2259" s="8" t="str">
        <f t="shared" si="2362"/>
        <v>Valid</v>
      </c>
    </row>
    <row r="2260">
      <c r="A2260" s="3" t="s">
        <v>7248</v>
      </c>
      <c r="B2260" s="3" t="s">
        <v>7249</v>
      </c>
      <c r="C2260" s="3" t="s">
        <v>857</v>
      </c>
      <c r="D2260" s="3" t="s">
        <v>44</v>
      </c>
      <c r="E2260" s="3" t="s">
        <v>34</v>
      </c>
      <c r="F2260" s="3" t="s">
        <v>67</v>
      </c>
      <c r="G2260" s="6">
        <v>0.0</v>
      </c>
      <c r="H2260" s="6">
        <v>0.0</v>
      </c>
      <c r="I2260" s="6">
        <v>510.5</v>
      </c>
      <c r="J2260" s="3" t="s">
        <v>1261</v>
      </c>
      <c r="K2260" s="3" t="s">
        <v>951</v>
      </c>
      <c r="L2260" s="3" t="s">
        <v>341</v>
      </c>
      <c r="M2260" s="3" t="s">
        <v>290</v>
      </c>
      <c r="N2260" s="3" t="s">
        <v>3466</v>
      </c>
      <c r="O2260" s="8" t="str">
        <f t="shared" ref="O2260:P2260" si="2385">IF(J2260="","UNKNOWN",PROPER(TRIM(J2260)))</f>
        <v>Victoria</v>
      </c>
      <c r="P2260" s="8" t="str">
        <f t="shared" si="2385"/>
        <v>Walker</v>
      </c>
      <c r="Q2260" s="8" t="str">
        <f t="shared" si="2361"/>
        <v>Silver</v>
      </c>
      <c r="R2260" s="8" t="str">
        <f>IFERROR(VLOOKUP(TRIM(L2260),State_Mapping!A:B,2,FALSE),"Unknown")</f>
        <v>Illinois</v>
      </c>
      <c r="S2260" s="8" t="str">
        <f t="shared" si="2362"/>
        <v>Valid</v>
      </c>
    </row>
    <row r="2261">
      <c r="A2261" s="3" t="s">
        <v>7250</v>
      </c>
      <c r="B2261" s="3" t="s">
        <v>7251</v>
      </c>
      <c r="C2261" s="3" t="s">
        <v>2904</v>
      </c>
      <c r="D2261" s="3" t="s">
        <v>33</v>
      </c>
      <c r="E2261" s="3" t="s">
        <v>34</v>
      </c>
      <c r="F2261" s="3" t="s">
        <v>67</v>
      </c>
      <c r="G2261" s="6">
        <v>0.0</v>
      </c>
      <c r="H2261" s="6">
        <v>0.0</v>
      </c>
      <c r="I2261" s="6">
        <v>3447.5</v>
      </c>
      <c r="J2261" s="3" t="s">
        <v>7252</v>
      </c>
      <c r="K2261" s="3" t="s">
        <v>211</v>
      </c>
      <c r="L2261" s="3" t="s">
        <v>92</v>
      </c>
      <c r="M2261" s="3" t="s">
        <v>61</v>
      </c>
      <c r="N2261" s="3" t="s">
        <v>7253</v>
      </c>
      <c r="O2261" s="8" t="str">
        <f t="shared" ref="O2261:P2261" si="2386">IF(J2261="","UNKNOWN",PROPER(TRIM(J2261)))</f>
        <v>Mario</v>
      </c>
      <c r="P2261" s="8" t="str">
        <f t="shared" si="2386"/>
        <v>George</v>
      </c>
      <c r="Q2261" s="8" t="str">
        <f t="shared" si="2361"/>
        <v>Gold</v>
      </c>
      <c r="R2261" s="8" t="str">
        <f>IFERROR(VLOOKUP(TRIM(L2261),State_Mapping!A:B,2,FALSE),"Unknown")</f>
        <v>Ohio</v>
      </c>
      <c r="S2261" s="8" t="str">
        <f t="shared" si="2362"/>
        <v>Valid</v>
      </c>
    </row>
    <row r="2262">
      <c r="A2262" s="3" t="s">
        <v>7254</v>
      </c>
      <c r="B2262" s="3" t="s">
        <v>7255</v>
      </c>
      <c r="C2262" s="3" t="s">
        <v>2234</v>
      </c>
      <c r="D2262" s="3" t="s">
        <v>33</v>
      </c>
      <c r="E2262" s="3" t="s">
        <v>34</v>
      </c>
      <c r="F2262" s="3" t="s">
        <v>120</v>
      </c>
      <c r="G2262" s="6">
        <v>0.0</v>
      </c>
      <c r="H2262" s="6">
        <v>0.0</v>
      </c>
      <c r="I2262" s="6">
        <v>1135.2</v>
      </c>
      <c r="J2262" s="3" t="s">
        <v>3116</v>
      </c>
      <c r="K2262" s="3" t="s">
        <v>7256</v>
      </c>
      <c r="L2262" s="3" t="s">
        <v>151</v>
      </c>
      <c r="M2262" s="3" t="s">
        <v>39</v>
      </c>
      <c r="N2262" s="3" t="s">
        <v>231</v>
      </c>
      <c r="O2262" s="8" t="str">
        <f t="shared" ref="O2262:P2262" si="2387">IF(J2262="","UNKNOWN",PROPER(TRIM(J2262)))</f>
        <v>Debra</v>
      </c>
      <c r="P2262" s="8" t="str">
        <f t="shared" si="2387"/>
        <v>Wyatt</v>
      </c>
      <c r="Q2262" s="8" t="str">
        <f t="shared" si="2361"/>
        <v>Bronze</v>
      </c>
      <c r="R2262" s="8" t="str">
        <f>IFERROR(VLOOKUP(TRIM(L2262),State_Mapping!A:B,2,FALSE),"Unknown")</f>
        <v>Arizona</v>
      </c>
      <c r="S2262" s="8" t="str">
        <f t="shared" si="2362"/>
        <v>Valid</v>
      </c>
    </row>
    <row r="2263">
      <c r="A2263" s="3" t="s">
        <v>7257</v>
      </c>
      <c r="B2263" s="3" t="s">
        <v>3846</v>
      </c>
      <c r="C2263" s="3" t="s">
        <v>2937</v>
      </c>
      <c r="D2263" s="3" t="s">
        <v>33</v>
      </c>
      <c r="E2263" s="3" t="s">
        <v>34</v>
      </c>
      <c r="F2263" s="3" t="s">
        <v>120</v>
      </c>
      <c r="G2263" s="6">
        <v>5.99</v>
      </c>
      <c r="H2263" s="6">
        <v>0.0</v>
      </c>
      <c r="I2263" s="6">
        <v>2027.72</v>
      </c>
      <c r="J2263" s="3" t="s">
        <v>308</v>
      </c>
      <c r="K2263" s="3" t="s">
        <v>3847</v>
      </c>
      <c r="L2263" s="3" t="s">
        <v>335</v>
      </c>
      <c r="M2263" s="3" t="s">
        <v>39</v>
      </c>
      <c r="N2263" s="3" t="s">
        <v>3848</v>
      </c>
      <c r="O2263" s="8" t="str">
        <f t="shared" ref="O2263:P2263" si="2388">IF(J2263="","UNKNOWN",PROPER(TRIM(J2263)))</f>
        <v>Taylor</v>
      </c>
      <c r="P2263" s="8" t="str">
        <f t="shared" si="2388"/>
        <v>Soto</v>
      </c>
      <c r="Q2263" s="8" t="str">
        <f t="shared" si="2361"/>
        <v>Bronze</v>
      </c>
      <c r="R2263" s="8" t="str">
        <f>IFERROR(VLOOKUP(TRIM(L2263),State_Mapping!A:B,2,FALSE),"Unknown")</f>
        <v>Pennsylvania</v>
      </c>
      <c r="S2263" s="8" t="str">
        <f t="shared" si="2362"/>
        <v>Valid</v>
      </c>
    </row>
    <row r="2264">
      <c r="A2264" s="3" t="s">
        <v>7258</v>
      </c>
      <c r="B2264" s="3" t="s">
        <v>4475</v>
      </c>
      <c r="C2264" s="3" t="s">
        <v>7259</v>
      </c>
      <c r="D2264" s="3" t="s">
        <v>33</v>
      </c>
      <c r="E2264" s="3" t="s">
        <v>34</v>
      </c>
      <c r="F2264" s="3" t="s">
        <v>35</v>
      </c>
      <c r="G2264" s="6">
        <v>0.0</v>
      </c>
      <c r="H2264" s="6">
        <v>0.0</v>
      </c>
      <c r="I2264" s="6">
        <v>405.05</v>
      </c>
      <c r="J2264" s="3" t="s">
        <v>393</v>
      </c>
      <c r="K2264" s="3" t="s">
        <v>601</v>
      </c>
      <c r="L2264" s="3" t="s">
        <v>70</v>
      </c>
      <c r="M2264" s="3" t="s">
        <v>100</v>
      </c>
      <c r="N2264" s="3" t="s">
        <v>4476</v>
      </c>
      <c r="O2264" s="8" t="str">
        <f t="shared" ref="O2264:P2264" si="2389">IF(J2264="","UNKNOWN",PROPER(TRIM(J2264)))</f>
        <v>Angela</v>
      </c>
      <c r="P2264" s="8" t="str">
        <f t="shared" si="2389"/>
        <v>Clark</v>
      </c>
      <c r="Q2264" s="8" t="str">
        <f t="shared" si="2361"/>
        <v>Silver</v>
      </c>
      <c r="R2264" s="8" t="str">
        <f>IFERROR(VLOOKUP(TRIM(L2264),State_Mapping!A:B,2,FALSE),"Unknown")</f>
        <v>Pennsylvania</v>
      </c>
      <c r="S2264" s="8" t="str">
        <f t="shared" si="2362"/>
        <v>Valid</v>
      </c>
    </row>
    <row r="2265">
      <c r="A2265" s="3" t="s">
        <v>7260</v>
      </c>
      <c r="B2265" s="3" t="s">
        <v>7261</v>
      </c>
      <c r="C2265" s="3" t="s">
        <v>1522</v>
      </c>
      <c r="D2265" s="3" t="s">
        <v>33</v>
      </c>
      <c r="E2265" s="3" t="s">
        <v>34</v>
      </c>
      <c r="F2265" s="3" t="s">
        <v>120</v>
      </c>
      <c r="G2265" s="6">
        <v>7.99</v>
      </c>
      <c r="H2265" s="6">
        <v>0.0</v>
      </c>
      <c r="I2265" s="6">
        <v>4073.47</v>
      </c>
      <c r="J2265" s="3" t="s">
        <v>7262</v>
      </c>
      <c r="K2265" s="3" t="s">
        <v>2611</v>
      </c>
      <c r="L2265" s="3" t="s">
        <v>151</v>
      </c>
      <c r="M2265" s="3" t="s">
        <v>71</v>
      </c>
      <c r="N2265" s="3" t="s">
        <v>2842</v>
      </c>
      <c r="O2265" s="8" t="str">
        <f t="shared" ref="O2265:P2265" si="2390">IF(J2265="","UNKNOWN",PROPER(TRIM(J2265)))</f>
        <v>Natasha</v>
      </c>
      <c r="P2265" s="8" t="str">
        <f t="shared" si="2390"/>
        <v>Sullivan</v>
      </c>
      <c r="Q2265" s="8" t="str">
        <f t="shared" si="2361"/>
        <v>Bronze</v>
      </c>
      <c r="R2265" s="8" t="str">
        <f>IFERROR(VLOOKUP(TRIM(L2265),State_Mapping!A:B,2,FALSE),"Unknown")</f>
        <v>Arizona</v>
      </c>
      <c r="S2265" s="8" t="str">
        <f t="shared" si="2362"/>
        <v>Valid</v>
      </c>
    </row>
    <row r="2266">
      <c r="A2266" s="3" t="s">
        <v>7263</v>
      </c>
      <c r="B2266" s="3" t="s">
        <v>1325</v>
      </c>
      <c r="C2266" s="3" t="s">
        <v>3334</v>
      </c>
      <c r="D2266" s="3" t="s">
        <v>33</v>
      </c>
      <c r="E2266" s="3" t="s">
        <v>34</v>
      </c>
      <c r="F2266" s="3" t="s">
        <v>57</v>
      </c>
      <c r="G2266" s="6">
        <v>7.99</v>
      </c>
      <c r="H2266" s="6">
        <v>0.0</v>
      </c>
      <c r="I2266" s="6">
        <v>4132.54</v>
      </c>
      <c r="J2266" s="3" t="s">
        <v>1327</v>
      </c>
      <c r="K2266" s="3" t="s">
        <v>1328</v>
      </c>
      <c r="L2266" s="3" t="s">
        <v>1329</v>
      </c>
      <c r="M2266" s="3" t="s">
        <v>61</v>
      </c>
      <c r="N2266" s="3" t="s">
        <v>1330</v>
      </c>
      <c r="O2266" s="8" t="str">
        <f t="shared" ref="O2266:P2266" si="2391">IF(J2266="","UNKNOWN",PROPER(TRIM(J2266)))</f>
        <v>Joanne</v>
      </c>
      <c r="P2266" s="8" t="str">
        <f t="shared" si="2391"/>
        <v>Lloyd</v>
      </c>
      <c r="Q2266" s="8" t="str">
        <f t="shared" si="2361"/>
        <v>Gold</v>
      </c>
      <c r="R2266" s="8" t="str">
        <f>IFERROR(VLOOKUP(TRIM(L2266),State_Mapping!A:B,2,FALSE),"Unknown")</f>
        <v>Pennsylvania</v>
      </c>
      <c r="S2266" s="8" t="str">
        <f t="shared" si="2362"/>
        <v>Valid</v>
      </c>
    </row>
    <row r="2267">
      <c r="A2267" s="3" t="s">
        <v>7264</v>
      </c>
      <c r="B2267" s="3" t="s">
        <v>4242</v>
      </c>
      <c r="C2267" s="3" t="s">
        <v>2897</v>
      </c>
      <c r="D2267" s="3" t="s">
        <v>33</v>
      </c>
      <c r="E2267" s="3" t="s">
        <v>34</v>
      </c>
      <c r="F2267" s="3" t="s">
        <v>120</v>
      </c>
      <c r="G2267" s="6">
        <v>12.99</v>
      </c>
      <c r="H2267" s="6">
        <v>0.0</v>
      </c>
      <c r="I2267" s="6">
        <v>2443.24</v>
      </c>
      <c r="J2267" s="3" t="s">
        <v>171</v>
      </c>
      <c r="K2267" s="3" t="s">
        <v>114</v>
      </c>
      <c r="L2267" s="3" t="s">
        <v>199</v>
      </c>
      <c r="M2267" s="3" t="s">
        <v>290</v>
      </c>
      <c r="N2267" s="3" t="s">
        <v>3275</v>
      </c>
      <c r="O2267" s="8" t="str">
        <f t="shared" ref="O2267:P2267" si="2392">IF(J2267="","UNKNOWN",PROPER(TRIM(J2267)))</f>
        <v>Shawn</v>
      </c>
      <c r="P2267" s="8" t="str">
        <f t="shared" si="2392"/>
        <v>Williams</v>
      </c>
      <c r="Q2267" s="8" t="str">
        <f t="shared" si="2361"/>
        <v>Silver</v>
      </c>
      <c r="R2267" s="8" t="str">
        <f>IFERROR(VLOOKUP(TRIM(L2267),State_Mapping!A:B,2,FALSE),"Unknown")</f>
        <v>Indiana</v>
      </c>
      <c r="S2267" s="8" t="str">
        <f t="shared" si="2362"/>
        <v>Valid</v>
      </c>
    </row>
    <row r="2268">
      <c r="A2268" s="3" t="s">
        <v>7265</v>
      </c>
      <c r="B2268" s="3" t="s">
        <v>7266</v>
      </c>
      <c r="C2268" s="3" t="s">
        <v>1379</v>
      </c>
      <c r="D2268" s="3" t="s">
        <v>33</v>
      </c>
      <c r="E2268" s="3" t="s">
        <v>34</v>
      </c>
      <c r="F2268" s="3" t="s">
        <v>67</v>
      </c>
      <c r="G2268" s="6">
        <v>12.99</v>
      </c>
      <c r="H2268" s="6">
        <v>10.0</v>
      </c>
      <c r="I2268" s="6">
        <v>2167.82</v>
      </c>
      <c r="J2268" s="3" t="s">
        <v>248</v>
      </c>
      <c r="K2268" s="3" t="s">
        <v>3740</v>
      </c>
      <c r="L2268" s="3" t="s">
        <v>115</v>
      </c>
      <c r="M2268" s="3" t="s">
        <v>138</v>
      </c>
      <c r="N2268" s="3" t="s">
        <v>7267</v>
      </c>
      <c r="O2268" s="8" t="str">
        <f t="shared" ref="O2268:P2268" si="2393">IF(J2268="","UNKNOWN",PROPER(TRIM(J2268)))</f>
        <v>Lisa</v>
      </c>
      <c r="P2268" s="8" t="str">
        <f t="shared" si="2393"/>
        <v>Stevens</v>
      </c>
      <c r="Q2268" s="8" t="str">
        <f t="shared" si="2361"/>
        <v>Bronze</v>
      </c>
      <c r="R2268" s="8" t="str">
        <f>IFERROR(VLOOKUP(TRIM(L2268),State_Mapping!A:B,2,FALSE),"Unknown")</f>
        <v>North Carolina</v>
      </c>
      <c r="S2268" s="8" t="str">
        <f t="shared" si="2362"/>
        <v>Valid</v>
      </c>
    </row>
    <row r="2269">
      <c r="A2269" s="3" t="s">
        <v>7268</v>
      </c>
      <c r="B2269" s="3" t="s">
        <v>7269</v>
      </c>
      <c r="C2269" s="3" t="s">
        <v>3358</v>
      </c>
      <c r="D2269" s="3" t="s">
        <v>55</v>
      </c>
      <c r="E2269" s="3" t="s">
        <v>34</v>
      </c>
      <c r="F2269" s="3" t="s">
        <v>120</v>
      </c>
      <c r="G2269" s="6">
        <v>7.99</v>
      </c>
      <c r="H2269" s="6">
        <v>0.0</v>
      </c>
      <c r="I2269" s="6">
        <v>282.44</v>
      </c>
      <c r="J2269" s="3" t="s">
        <v>1627</v>
      </c>
      <c r="K2269" s="3" t="s">
        <v>1373</v>
      </c>
      <c r="L2269" s="3" t="s">
        <v>151</v>
      </c>
      <c r="M2269" s="3" t="s">
        <v>290</v>
      </c>
      <c r="N2269" s="3" t="s">
        <v>5924</v>
      </c>
      <c r="O2269" s="8" t="str">
        <f t="shared" ref="O2269:P2269" si="2394">IF(J2269="","UNKNOWN",PROPER(TRIM(J2269)))</f>
        <v>Kathleen</v>
      </c>
      <c r="P2269" s="8" t="str">
        <f t="shared" si="2394"/>
        <v>Patterson</v>
      </c>
      <c r="Q2269" s="8" t="str">
        <f t="shared" si="2361"/>
        <v>Silver</v>
      </c>
      <c r="R2269" s="8" t="str">
        <f>IFERROR(VLOOKUP(TRIM(L2269),State_Mapping!A:B,2,FALSE),"Unknown")</f>
        <v>Arizona</v>
      </c>
      <c r="S2269" s="8" t="str">
        <f t="shared" si="2362"/>
        <v>Valid</v>
      </c>
    </row>
    <row r="2270">
      <c r="A2270" s="3" t="s">
        <v>7270</v>
      </c>
      <c r="B2270" s="3" t="s">
        <v>1591</v>
      </c>
      <c r="C2270" s="3" t="s">
        <v>4566</v>
      </c>
      <c r="D2270" s="3" t="s">
        <v>33</v>
      </c>
      <c r="E2270" s="3" t="s">
        <v>34</v>
      </c>
      <c r="F2270" s="3" t="s">
        <v>67</v>
      </c>
      <c r="G2270" s="6">
        <v>7.99</v>
      </c>
      <c r="H2270" s="6">
        <v>0.0</v>
      </c>
      <c r="I2270" s="6">
        <v>1014.02</v>
      </c>
      <c r="J2270" s="3" t="s">
        <v>1593</v>
      </c>
      <c r="K2270" s="3" t="s">
        <v>825</v>
      </c>
      <c r="L2270" s="3" t="s">
        <v>1287</v>
      </c>
      <c r="M2270" s="3" t="s">
        <v>39</v>
      </c>
      <c r="N2270" s="3" t="s">
        <v>1594</v>
      </c>
      <c r="O2270" s="8" t="str">
        <f t="shared" ref="O2270:P2270" si="2395">IF(J2270="","UNKNOWN",PROPER(TRIM(J2270)))</f>
        <v>Misty</v>
      </c>
      <c r="P2270" s="8" t="str">
        <f t="shared" si="2395"/>
        <v>Miller</v>
      </c>
      <c r="Q2270" s="8" t="str">
        <f t="shared" si="2361"/>
        <v>Bronze</v>
      </c>
      <c r="R2270" s="8" t="str">
        <f>IFERROR(VLOOKUP(TRIM(L2270),State_Mapping!A:B,2,FALSE),"Unknown")</f>
        <v>New Jersey</v>
      </c>
      <c r="S2270" s="8" t="str">
        <f t="shared" si="2362"/>
        <v>Valid</v>
      </c>
    </row>
    <row r="2271">
      <c r="A2271" s="3" t="s">
        <v>7271</v>
      </c>
      <c r="B2271" s="3" t="s">
        <v>5038</v>
      </c>
      <c r="C2271" s="3" t="s">
        <v>4440</v>
      </c>
      <c r="D2271" s="3" t="s">
        <v>44</v>
      </c>
      <c r="E2271" s="3" t="s">
        <v>34</v>
      </c>
      <c r="F2271" s="3" t="s">
        <v>67</v>
      </c>
      <c r="G2271" s="6">
        <v>5.99</v>
      </c>
      <c r="H2271" s="6">
        <v>0.0</v>
      </c>
      <c r="I2271" s="6">
        <v>957.73</v>
      </c>
      <c r="J2271" s="3" t="s">
        <v>891</v>
      </c>
      <c r="K2271" s="3" t="s">
        <v>1901</v>
      </c>
      <c r="L2271" s="3" t="s">
        <v>199</v>
      </c>
      <c r="M2271" s="3" t="s">
        <v>78</v>
      </c>
      <c r="N2271" s="3" t="s">
        <v>5039</v>
      </c>
      <c r="O2271" s="8" t="str">
        <f t="shared" ref="O2271:P2271" si="2396">IF(J2271="","UNKNOWN",PROPER(TRIM(J2271)))</f>
        <v>Jason</v>
      </c>
      <c r="P2271" s="8" t="str">
        <f t="shared" si="2396"/>
        <v>Coleman</v>
      </c>
      <c r="Q2271" s="8" t="str">
        <f t="shared" si="2361"/>
        <v>Silver</v>
      </c>
      <c r="R2271" s="8" t="str">
        <f>IFERROR(VLOOKUP(TRIM(L2271),State_Mapping!A:B,2,FALSE),"Unknown")</f>
        <v>Indiana</v>
      </c>
      <c r="S2271" s="8" t="str">
        <f t="shared" si="2362"/>
        <v>Valid</v>
      </c>
    </row>
    <row r="2272">
      <c r="A2272" s="3" t="s">
        <v>7272</v>
      </c>
      <c r="B2272" s="3" t="s">
        <v>7273</v>
      </c>
      <c r="C2272" s="3" t="s">
        <v>1044</v>
      </c>
      <c r="D2272" s="3" t="s">
        <v>55</v>
      </c>
      <c r="E2272" s="3" t="s">
        <v>34</v>
      </c>
      <c r="F2272" s="3" t="s">
        <v>46</v>
      </c>
      <c r="G2272" s="6">
        <v>5.99</v>
      </c>
      <c r="H2272" s="6">
        <v>0.0</v>
      </c>
      <c r="I2272" s="6">
        <v>294.96</v>
      </c>
      <c r="J2272" s="3" t="s">
        <v>824</v>
      </c>
      <c r="K2272" s="3" t="s">
        <v>296</v>
      </c>
      <c r="L2272" s="3" t="s">
        <v>821</v>
      </c>
      <c r="M2272" s="3" t="s">
        <v>138</v>
      </c>
      <c r="N2272" s="3" t="s">
        <v>4894</v>
      </c>
      <c r="O2272" s="8" t="str">
        <f t="shared" ref="O2272:P2272" si="2397">IF(J2272="","UNKNOWN",PROPER(TRIM(J2272)))</f>
        <v>Christina</v>
      </c>
      <c r="P2272" s="8" t="str">
        <f t="shared" si="2397"/>
        <v>Smith</v>
      </c>
      <c r="Q2272" s="8" t="str">
        <f t="shared" si="2361"/>
        <v>Bronze</v>
      </c>
      <c r="R2272" s="8" t="str">
        <f>IFERROR(VLOOKUP(TRIM(L2272),State_Mapping!A:B,2,FALSE),"Unknown")</f>
        <v>Texas</v>
      </c>
      <c r="S2272" s="8" t="str">
        <f t="shared" si="2362"/>
        <v>Valid</v>
      </c>
    </row>
    <row r="2273">
      <c r="A2273" s="3" t="s">
        <v>7274</v>
      </c>
      <c r="B2273" s="3" t="s">
        <v>7275</v>
      </c>
      <c r="C2273" s="3" t="s">
        <v>1923</v>
      </c>
      <c r="D2273" s="3" t="s">
        <v>55</v>
      </c>
      <c r="E2273" s="3" t="s">
        <v>34</v>
      </c>
      <c r="F2273" s="3" t="s">
        <v>46</v>
      </c>
      <c r="G2273" s="6">
        <v>0.0</v>
      </c>
      <c r="H2273" s="6">
        <v>15.0</v>
      </c>
      <c r="I2273" s="6">
        <v>2399.53</v>
      </c>
      <c r="J2273" s="3" t="s">
        <v>2167</v>
      </c>
      <c r="K2273" s="3" t="s">
        <v>7276</v>
      </c>
      <c r="L2273" s="3" t="s">
        <v>123</v>
      </c>
      <c r="M2273" s="3" t="s">
        <v>78</v>
      </c>
      <c r="N2273" s="3" t="s">
        <v>7277</v>
      </c>
      <c r="O2273" s="8" t="str">
        <f t="shared" ref="O2273:P2273" si="2398">IF(J2273="","UNKNOWN",PROPER(TRIM(J2273)))</f>
        <v>Alexis</v>
      </c>
      <c r="P2273" s="8" t="str">
        <f t="shared" si="2398"/>
        <v>Webb</v>
      </c>
      <c r="Q2273" s="8" t="str">
        <f t="shared" si="2361"/>
        <v>Silver</v>
      </c>
      <c r="R2273" s="8" t="str">
        <f>IFERROR(VLOOKUP(TRIM(L2273),State_Mapping!A:B,2,FALSE),"Unknown")</f>
        <v>Missouri</v>
      </c>
      <c r="S2273" s="8" t="str">
        <f t="shared" si="2362"/>
        <v>Valid</v>
      </c>
    </row>
    <row r="2274">
      <c r="A2274" s="3" t="s">
        <v>7278</v>
      </c>
      <c r="B2274" s="3" t="s">
        <v>7279</v>
      </c>
      <c r="C2274" s="3" t="s">
        <v>379</v>
      </c>
      <c r="D2274" s="3" t="s">
        <v>33</v>
      </c>
      <c r="E2274" s="3" t="s">
        <v>34</v>
      </c>
      <c r="F2274" s="3" t="s">
        <v>57</v>
      </c>
      <c r="G2274" s="6">
        <v>0.0</v>
      </c>
      <c r="H2274" s="6">
        <v>0.0</v>
      </c>
      <c r="I2274" s="6">
        <v>1964.23</v>
      </c>
      <c r="J2274" s="3" t="s">
        <v>917</v>
      </c>
      <c r="K2274" s="3" t="s">
        <v>7280</v>
      </c>
      <c r="L2274" s="3" t="s">
        <v>282</v>
      </c>
      <c r="M2274" s="3" t="s">
        <v>138</v>
      </c>
      <c r="N2274" s="3" t="s">
        <v>7281</v>
      </c>
      <c r="O2274" s="8" t="str">
        <f t="shared" ref="O2274:P2274" si="2399">IF(J2274="","UNKNOWN",PROPER(TRIM(J2274)))</f>
        <v>Tyler</v>
      </c>
      <c r="P2274" s="8" t="str">
        <f t="shared" si="2399"/>
        <v>Mcintosh</v>
      </c>
      <c r="Q2274" s="8" t="str">
        <f t="shared" si="2361"/>
        <v>Bronze</v>
      </c>
      <c r="R2274" s="8" t="str">
        <f>IFERROR(VLOOKUP(TRIM(L2274),State_Mapping!A:B,2,FALSE),"Unknown")</f>
        <v>Florida</v>
      </c>
      <c r="S2274" s="8" t="str">
        <f t="shared" si="2362"/>
        <v>Valid</v>
      </c>
    </row>
    <row r="2275">
      <c r="A2275" s="3" t="s">
        <v>7282</v>
      </c>
      <c r="B2275" s="3" t="s">
        <v>7283</v>
      </c>
      <c r="C2275" s="3" t="s">
        <v>6420</v>
      </c>
      <c r="D2275" s="3" t="s">
        <v>55</v>
      </c>
      <c r="E2275" s="3" t="s">
        <v>34</v>
      </c>
      <c r="F2275" s="3" t="s">
        <v>120</v>
      </c>
      <c r="G2275" s="6">
        <v>5.99</v>
      </c>
      <c r="H2275" s="6">
        <v>0.0</v>
      </c>
      <c r="I2275" s="6">
        <v>1922.19</v>
      </c>
      <c r="J2275" s="3" t="s">
        <v>1372</v>
      </c>
      <c r="K2275" s="3" t="s">
        <v>2561</v>
      </c>
      <c r="L2275" s="3" t="s">
        <v>534</v>
      </c>
      <c r="M2275" s="3" t="s">
        <v>138</v>
      </c>
      <c r="N2275" s="3" t="s">
        <v>4075</v>
      </c>
      <c r="O2275" s="8" t="str">
        <f t="shared" ref="O2275:P2275" si="2400">IF(J2275="","UNKNOWN",PROPER(TRIM(J2275)))</f>
        <v>Melissa</v>
      </c>
      <c r="P2275" s="8" t="str">
        <f t="shared" si="2400"/>
        <v>Gonzalez</v>
      </c>
      <c r="Q2275" s="8" t="str">
        <f t="shared" si="2361"/>
        <v>Bronze</v>
      </c>
      <c r="R2275" s="8" t="str">
        <f>IFERROR(VLOOKUP(TRIM(L2275),State_Mapping!A:B,2,FALSE),"Unknown")</f>
        <v>Virginia</v>
      </c>
      <c r="S2275" s="8" t="str">
        <f t="shared" si="2362"/>
        <v>Valid</v>
      </c>
    </row>
    <row r="2276">
      <c r="A2276" s="3" t="s">
        <v>7284</v>
      </c>
      <c r="B2276" s="3" t="s">
        <v>2138</v>
      </c>
      <c r="C2276" s="3" t="s">
        <v>2712</v>
      </c>
      <c r="D2276" s="3" t="s">
        <v>44</v>
      </c>
      <c r="E2276" s="3" t="s">
        <v>34</v>
      </c>
      <c r="F2276" s="3" t="s">
        <v>46</v>
      </c>
      <c r="G2276" s="6">
        <v>7.99</v>
      </c>
      <c r="H2276" s="6">
        <v>0.0</v>
      </c>
      <c r="I2276" s="6">
        <v>5815.55</v>
      </c>
      <c r="J2276" s="3" t="s">
        <v>2139</v>
      </c>
      <c r="K2276" s="3" t="s">
        <v>2140</v>
      </c>
      <c r="L2276" s="3" t="s">
        <v>145</v>
      </c>
      <c r="M2276" s="3" t="s">
        <v>78</v>
      </c>
      <c r="N2276" s="3" t="s">
        <v>2141</v>
      </c>
      <c r="O2276" s="8" t="str">
        <f t="shared" ref="O2276:P2276" si="2401">IF(J2276="","UNKNOWN",PROPER(TRIM(J2276)))</f>
        <v>Devon</v>
      </c>
      <c r="P2276" s="8" t="str">
        <f t="shared" si="2401"/>
        <v>Vaughan</v>
      </c>
      <c r="Q2276" s="8" t="str">
        <f t="shared" si="2361"/>
        <v>Silver</v>
      </c>
      <c r="R2276" s="8" t="str">
        <f>IFERROR(VLOOKUP(TRIM(L2276),State_Mapping!A:B,2,FALSE),"Unknown")</f>
        <v>Tennessee</v>
      </c>
      <c r="S2276" s="8" t="str">
        <f t="shared" si="2362"/>
        <v>Valid</v>
      </c>
    </row>
    <row r="2277">
      <c r="A2277" s="3" t="s">
        <v>7285</v>
      </c>
      <c r="B2277" s="3" t="s">
        <v>7286</v>
      </c>
      <c r="C2277" s="3" t="s">
        <v>399</v>
      </c>
      <c r="D2277" s="3" t="s">
        <v>44</v>
      </c>
      <c r="E2277" s="3" t="s">
        <v>34</v>
      </c>
      <c r="F2277" s="3" t="s">
        <v>67</v>
      </c>
      <c r="G2277" s="6">
        <v>5.99</v>
      </c>
      <c r="H2277" s="6">
        <v>0.0</v>
      </c>
      <c r="I2277" s="6">
        <v>1181.05</v>
      </c>
      <c r="J2277" s="3" t="s">
        <v>377</v>
      </c>
      <c r="K2277" s="3" t="s">
        <v>1003</v>
      </c>
      <c r="L2277" s="3" t="s">
        <v>60</v>
      </c>
      <c r="M2277" s="3" t="s">
        <v>138</v>
      </c>
      <c r="N2277" s="3" t="s">
        <v>3298</v>
      </c>
      <c r="O2277" s="8" t="str">
        <f t="shared" ref="O2277:P2277" si="2402">IF(J2277="","UNKNOWN",PROPER(TRIM(J2277)))</f>
        <v>Christopher</v>
      </c>
      <c r="P2277" s="8" t="str">
        <f t="shared" si="2402"/>
        <v>Conrad</v>
      </c>
      <c r="Q2277" s="8" t="str">
        <f t="shared" si="2361"/>
        <v>Bronze</v>
      </c>
      <c r="R2277" s="8" t="str">
        <f>IFERROR(VLOOKUP(TRIM(L2277),State_Mapping!A:B,2,FALSE),"Unknown")</f>
        <v>Georgia</v>
      </c>
      <c r="S2277" s="8" t="str">
        <f t="shared" si="2362"/>
        <v>Valid</v>
      </c>
    </row>
    <row r="2278">
      <c r="A2278" s="3" t="s">
        <v>7287</v>
      </c>
      <c r="B2278" s="3" t="s">
        <v>7288</v>
      </c>
      <c r="C2278" s="3" t="s">
        <v>2552</v>
      </c>
      <c r="D2278" s="3" t="s">
        <v>55</v>
      </c>
      <c r="E2278" s="3" t="s">
        <v>34</v>
      </c>
      <c r="F2278" s="3" t="s">
        <v>67</v>
      </c>
      <c r="G2278" s="6">
        <v>5.99</v>
      </c>
      <c r="H2278" s="6">
        <v>0.0</v>
      </c>
      <c r="I2278" s="6">
        <v>903.53</v>
      </c>
      <c r="J2278" s="3" t="s">
        <v>7289</v>
      </c>
      <c r="K2278" s="3" t="s">
        <v>1344</v>
      </c>
      <c r="L2278" s="3" t="s">
        <v>38</v>
      </c>
      <c r="M2278" s="3" t="s">
        <v>303</v>
      </c>
      <c r="N2278" s="3" t="s">
        <v>7290</v>
      </c>
      <c r="O2278" s="8" t="str">
        <f t="shared" ref="O2278:P2278" si="2403">IF(J2278="","UNKNOWN",PROPER(TRIM(J2278)))</f>
        <v>Melody</v>
      </c>
      <c r="P2278" s="8" t="str">
        <f t="shared" si="2403"/>
        <v>Stewart</v>
      </c>
      <c r="Q2278" s="8" t="str">
        <f t="shared" si="2361"/>
        <v>Platinum</v>
      </c>
      <c r="R2278" s="8" t="str">
        <f>IFERROR(VLOOKUP(TRIM(L2278),State_Mapping!A:B,2,FALSE),"Unknown")</f>
        <v>Indiana</v>
      </c>
      <c r="S2278" s="8" t="str">
        <f t="shared" si="2362"/>
        <v>Valid</v>
      </c>
    </row>
    <row r="2279">
      <c r="A2279" s="3" t="s">
        <v>7291</v>
      </c>
      <c r="B2279" s="3" t="s">
        <v>7283</v>
      </c>
      <c r="C2279" s="3" t="s">
        <v>4001</v>
      </c>
      <c r="D2279" s="3" t="s">
        <v>44</v>
      </c>
      <c r="E2279" s="3" t="s">
        <v>34</v>
      </c>
      <c r="F2279" s="3" t="s">
        <v>35</v>
      </c>
      <c r="G2279" s="6">
        <v>0.0</v>
      </c>
      <c r="H2279" s="6">
        <v>0.0</v>
      </c>
      <c r="I2279" s="6">
        <v>383.43</v>
      </c>
      <c r="J2279" s="3" t="s">
        <v>1372</v>
      </c>
      <c r="K2279" s="3" t="s">
        <v>2561</v>
      </c>
      <c r="L2279" s="3" t="s">
        <v>534</v>
      </c>
      <c r="M2279" s="3" t="s">
        <v>138</v>
      </c>
      <c r="N2279" s="3" t="s">
        <v>4075</v>
      </c>
      <c r="O2279" s="8" t="str">
        <f t="shared" ref="O2279:P2279" si="2404">IF(J2279="","UNKNOWN",PROPER(TRIM(J2279)))</f>
        <v>Melissa</v>
      </c>
      <c r="P2279" s="8" t="str">
        <f t="shared" si="2404"/>
        <v>Gonzalez</v>
      </c>
      <c r="Q2279" s="8" t="str">
        <f t="shared" si="2361"/>
        <v>Bronze</v>
      </c>
      <c r="R2279" s="8" t="str">
        <f>IFERROR(VLOOKUP(TRIM(L2279),State_Mapping!A:B,2,FALSE),"Unknown")</f>
        <v>Virginia</v>
      </c>
      <c r="S2279" s="8" t="str">
        <f t="shared" si="2362"/>
        <v>Valid</v>
      </c>
    </row>
    <row r="2280">
      <c r="A2280" s="3" t="s">
        <v>7292</v>
      </c>
      <c r="B2280" s="3" t="s">
        <v>2209</v>
      </c>
      <c r="C2280" s="3" t="s">
        <v>967</v>
      </c>
      <c r="D2280" s="3" t="s">
        <v>44</v>
      </c>
      <c r="E2280" s="3" t="s">
        <v>34</v>
      </c>
      <c r="F2280" s="3" t="s">
        <v>35</v>
      </c>
      <c r="G2280" s="6">
        <v>7.99</v>
      </c>
      <c r="H2280" s="6">
        <v>5.0</v>
      </c>
      <c r="I2280" s="6">
        <v>757.68</v>
      </c>
      <c r="J2280" s="3" t="s">
        <v>149</v>
      </c>
      <c r="K2280" s="3" t="s">
        <v>1147</v>
      </c>
      <c r="L2280" s="3" t="s">
        <v>1223</v>
      </c>
      <c r="M2280" s="3" t="s">
        <v>180</v>
      </c>
      <c r="N2280" s="3" t="s">
        <v>2211</v>
      </c>
      <c r="O2280" s="8" t="str">
        <f t="shared" ref="O2280:P2280" si="2405">IF(J2280="","UNKNOWN",PROPER(TRIM(J2280)))</f>
        <v>Matthew</v>
      </c>
      <c r="P2280" s="8" t="str">
        <f t="shared" si="2405"/>
        <v>Thompson</v>
      </c>
      <c r="Q2280" s="8" t="str">
        <f t="shared" si="2361"/>
        <v>Gold</v>
      </c>
      <c r="R2280" s="8" t="str">
        <f>IFERROR(VLOOKUP(TRIM(L2280),State_Mapping!A:B,2,FALSE),"Unknown")</f>
        <v>Washington</v>
      </c>
      <c r="S2280" s="8" t="str">
        <f t="shared" si="2362"/>
        <v>Valid</v>
      </c>
    </row>
    <row r="2281">
      <c r="A2281" s="3" t="s">
        <v>7293</v>
      </c>
      <c r="B2281" s="3" t="s">
        <v>7294</v>
      </c>
      <c r="C2281" s="3" t="s">
        <v>197</v>
      </c>
      <c r="D2281" s="3" t="s">
        <v>55</v>
      </c>
      <c r="E2281" s="3" t="s">
        <v>34</v>
      </c>
      <c r="F2281" s="3" t="s">
        <v>57</v>
      </c>
      <c r="G2281" s="6">
        <v>4.99</v>
      </c>
      <c r="H2281" s="6">
        <v>10.0</v>
      </c>
      <c r="I2281" s="6">
        <v>647.65</v>
      </c>
      <c r="J2281" s="3" t="s">
        <v>1315</v>
      </c>
      <c r="K2281" s="3" t="s">
        <v>3931</v>
      </c>
      <c r="L2281" s="3" t="s">
        <v>166</v>
      </c>
      <c r="M2281" s="3" t="s">
        <v>39</v>
      </c>
      <c r="N2281" s="3" t="s">
        <v>1688</v>
      </c>
      <c r="O2281" s="8" t="str">
        <f t="shared" ref="O2281:P2281" si="2406">IF(J2281="","UNKNOWN",PROPER(TRIM(J2281)))</f>
        <v>Daniel</v>
      </c>
      <c r="P2281" s="8" t="str">
        <f t="shared" si="2406"/>
        <v>Graham</v>
      </c>
      <c r="Q2281" s="8" t="str">
        <f t="shared" si="2361"/>
        <v>Bronze</v>
      </c>
      <c r="R2281" s="8" t="str">
        <f>IFERROR(VLOOKUP(TRIM(L2281),State_Mapping!A:B,2,FALSE),"Unknown")</f>
        <v>Washington</v>
      </c>
      <c r="S2281" s="8" t="str">
        <f t="shared" si="2362"/>
        <v>Valid</v>
      </c>
    </row>
    <row r="2282">
      <c r="A2282" s="3" t="s">
        <v>7295</v>
      </c>
      <c r="B2282" s="3" t="s">
        <v>6861</v>
      </c>
      <c r="C2282" s="3" t="s">
        <v>3573</v>
      </c>
      <c r="D2282" s="3" t="s">
        <v>44</v>
      </c>
      <c r="E2282" s="3" t="s">
        <v>392</v>
      </c>
      <c r="F2282" s="3" t="s">
        <v>120</v>
      </c>
      <c r="G2282" s="6">
        <v>4.99</v>
      </c>
      <c r="H2282" s="6">
        <v>15.0</v>
      </c>
      <c r="I2282" s="6">
        <v>172.57</v>
      </c>
      <c r="J2282" s="3" t="s">
        <v>1126</v>
      </c>
      <c r="K2282" s="3" t="s">
        <v>157</v>
      </c>
      <c r="L2282" s="3" t="s">
        <v>236</v>
      </c>
      <c r="M2282" s="3" t="s">
        <v>100</v>
      </c>
      <c r="N2282" s="3" t="s">
        <v>3884</v>
      </c>
      <c r="O2282" s="8" t="str">
        <f t="shared" ref="O2282:P2282" si="2407">IF(J2282="","UNKNOWN",PROPER(TRIM(J2282)))</f>
        <v>Jacob</v>
      </c>
      <c r="P2282" s="8" t="str">
        <f t="shared" si="2407"/>
        <v>Young</v>
      </c>
      <c r="Q2282" s="8" t="str">
        <f t="shared" si="2361"/>
        <v>Silver</v>
      </c>
      <c r="R2282" s="8" t="str">
        <f>IFERROR(VLOOKUP(TRIM(L2282),State_Mapping!A:B,2,FALSE),"Unknown")</f>
        <v>Massachusetts</v>
      </c>
      <c r="S2282" s="8" t="str">
        <f t="shared" si="2362"/>
        <v>Valid</v>
      </c>
    </row>
    <row r="2283">
      <c r="A2283" s="3" t="s">
        <v>7296</v>
      </c>
      <c r="B2283" s="3" t="s">
        <v>7297</v>
      </c>
      <c r="C2283" s="3" t="s">
        <v>7298</v>
      </c>
      <c r="D2283" s="3" t="s">
        <v>33</v>
      </c>
      <c r="E2283" s="3" t="s">
        <v>34</v>
      </c>
      <c r="F2283" s="3" t="s">
        <v>67</v>
      </c>
      <c r="G2283" s="6">
        <v>12.99</v>
      </c>
      <c r="H2283" s="6">
        <v>15.0</v>
      </c>
      <c r="I2283" s="6">
        <v>334.64</v>
      </c>
      <c r="J2283" s="3" t="s">
        <v>1252</v>
      </c>
      <c r="K2283" s="3" t="s">
        <v>4368</v>
      </c>
      <c r="L2283" s="3" t="s">
        <v>310</v>
      </c>
      <c r="M2283" s="3" t="s">
        <v>71</v>
      </c>
      <c r="N2283" s="3" t="s">
        <v>535</v>
      </c>
      <c r="O2283" s="8" t="str">
        <f t="shared" ref="O2283:P2283" si="2408">IF(J2283="","UNKNOWN",PROPER(TRIM(J2283)))</f>
        <v>Joshua</v>
      </c>
      <c r="P2283" s="8" t="str">
        <f t="shared" si="2408"/>
        <v>Ramos</v>
      </c>
      <c r="Q2283" s="8" t="str">
        <f t="shared" si="2361"/>
        <v>Bronze</v>
      </c>
      <c r="R2283" s="8" t="str">
        <f>IFERROR(VLOOKUP(TRIM(L2283),State_Mapping!A:B,2,FALSE),"Unknown")</f>
        <v>Florida</v>
      </c>
      <c r="S2283" s="8" t="str">
        <f t="shared" si="2362"/>
        <v>Valid</v>
      </c>
    </row>
    <row r="2284">
      <c r="A2284" s="3" t="s">
        <v>7299</v>
      </c>
      <c r="B2284" s="3" t="s">
        <v>7300</v>
      </c>
      <c r="C2284" s="3" t="s">
        <v>3717</v>
      </c>
      <c r="D2284" s="3" t="s">
        <v>55</v>
      </c>
      <c r="E2284" s="3" t="s">
        <v>34</v>
      </c>
      <c r="F2284" s="3" t="s">
        <v>67</v>
      </c>
      <c r="G2284" s="6">
        <v>12.99</v>
      </c>
      <c r="H2284" s="6">
        <v>10.0</v>
      </c>
      <c r="I2284" s="6">
        <v>1493.75</v>
      </c>
      <c r="J2284" s="3" t="s">
        <v>7301</v>
      </c>
      <c r="K2284" s="3" t="s">
        <v>1832</v>
      </c>
      <c r="L2284" s="3" t="s">
        <v>957</v>
      </c>
      <c r="M2284" s="3" t="s">
        <v>108</v>
      </c>
      <c r="N2284" s="3" t="s">
        <v>3810</v>
      </c>
      <c r="O2284" s="8" t="str">
        <f t="shared" ref="O2284:P2284" si="2409">IF(J2284="","UNKNOWN",PROPER(TRIM(J2284)))</f>
        <v>Elizabeth</v>
      </c>
      <c r="P2284" s="8" t="str">
        <f t="shared" si="2409"/>
        <v>Foster</v>
      </c>
      <c r="Q2284" s="8" t="str">
        <f t="shared" si="2361"/>
        <v>Platinum</v>
      </c>
      <c r="R2284" s="8" t="str">
        <f>IFERROR(VLOOKUP(TRIM(L2284),State_Mapping!A:B,2,FALSE),"Unknown")</f>
        <v>New York</v>
      </c>
      <c r="S2284" s="8" t="str">
        <f t="shared" si="2362"/>
        <v>Valid</v>
      </c>
    </row>
    <row r="2285">
      <c r="A2285" s="3" t="s">
        <v>7302</v>
      </c>
      <c r="B2285" s="3" t="s">
        <v>7303</v>
      </c>
      <c r="C2285" s="3" t="s">
        <v>2579</v>
      </c>
      <c r="D2285" s="3" t="s">
        <v>44</v>
      </c>
      <c r="E2285" s="3" t="s">
        <v>34</v>
      </c>
      <c r="F2285" s="3" t="s">
        <v>120</v>
      </c>
      <c r="G2285" s="6">
        <v>4.99</v>
      </c>
      <c r="H2285" s="6">
        <v>0.0</v>
      </c>
      <c r="I2285" s="6">
        <v>1089.86</v>
      </c>
      <c r="J2285" s="3" t="s">
        <v>5843</v>
      </c>
      <c r="K2285" s="3" t="s">
        <v>1040</v>
      </c>
      <c r="L2285" s="3" t="s">
        <v>316</v>
      </c>
      <c r="M2285" s="3" t="s">
        <v>39</v>
      </c>
      <c r="N2285" s="3" t="s">
        <v>592</v>
      </c>
      <c r="O2285" s="8" t="str">
        <f t="shared" ref="O2285:P2285" si="2410">IF(J2285="","UNKNOWN",PROPER(TRIM(J2285)))</f>
        <v>Gina</v>
      </c>
      <c r="P2285" s="8" t="str">
        <f t="shared" si="2410"/>
        <v>Cruz</v>
      </c>
      <c r="Q2285" s="8" t="str">
        <f t="shared" si="2361"/>
        <v>Bronze</v>
      </c>
      <c r="R2285" s="8" t="str">
        <f>IFERROR(VLOOKUP(TRIM(L2285),State_Mapping!A:B,2,FALSE),"Unknown")</f>
        <v>Michigan</v>
      </c>
      <c r="S2285" s="8" t="str">
        <f t="shared" si="2362"/>
        <v>Valid</v>
      </c>
    </row>
    <row r="2286" hidden="1">
      <c r="A2286" s="3" t="s">
        <v>7304</v>
      </c>
      <c r="B2286" s="3" t="s">
        <v>7305</v>
      </c>
      <c r="C2286" s="3" t="s">
        <v>1626</v>
      </c>
      <c r="D2286" s="3" t="s">
        <v>44</v>
      </c>
      <c r="E2286" s="3" t="s">
        <v>56</v>
      </c>
      <c r="F2286" s="3" t="s">
        <v>67</v>
      </c>
      <c r="G2286" s="6">
        <v>5.99</v>
      </c>
      <c r="H2286" s="6">
        <v>20.0</v>
      </c>
      <c r="I2286" s="6">
        <v>1906.21</v>
      </c>
      <c r="J2286" s="3" t="s">
        <v>4425</v>
      </c>
      <c r="K2286" s="3" t="s">
        <v>4166</v>
      </c>
      <c r="L2286" s="3" t="s">
        <v>70</v>
      </c>
      <c r="M2286" s="3" t="s">
        <v>39</v>
      </c>
      <c r="N2286" s="3" t="s">
        <v>1410</v>
      </c>
    </row>
    <row r="2287">
      <c r="A2287" s="3" t="s">
        <v>7306</v>
      </c>
      <c r="B2287" s="3" t="s">
        <v>7307</v>
      </c>
      <c r="C2287" s="3" t="s">
        <v>3172</v>
      </c>
      <c r="D2287" s="3" t="s">
        <v>44</v>
      </c>
      <c r="E2287" s="3" t="s">
        <v>34</v>
      </c>
      <c r="F2287" s="3" t="s">
        <v>46</v>
      </c>
      <c r="G2287" s="6">
        <v>0.0</v>
      </c>
      <c r="H2287" s="6">
        <v>0.0</v>
      </c>
      <c r="I2287" s="6">
        <v>1257.23</v>
      </c>
      <c r="J2287" s="3" t="s">
        <v>613</v>
      </c>
      <c r="K2287" s="3" t="s">
        <v>242</v>
      </c>
      <c r="L2287" s="3" t="s">
        <v>276</v>
      </c>
      <c r="M2287" s="3" t="s">
        <v>78</v>
      </c>
      <c r="N2287" s="3" t="s">
        <v>3833</v>
      </c>
      <c r="O2287" s="8" t="str">
        <f t="shared" ref="O2287:P2287" si="2411">IF(J2287="","UNKNOWN",PROPER(TRIM(J2287)))</f>
        <v>Charles</v>
      </c>
      <c r="P2287" s="8" t="str">
        <f t="shared" si="2411"/>
        <v>Garcia</v>
      </c>
      <c r="Q2287" s="8" t="str">
        <f t="shared" ref="Q2287:Q2321" si="2413">IF(M2287="","UNKNOWN",PROPER(TRIM(M2287)))</f>
        <v>Silver</v>
      </c>
      <c r="R2287" s="8" t="str">
        <f>IFERROR(VLOOKUP(TRIM(L2287),State_Mapping!A:B,2,FALSE),"Unknown")</f>
        <v>Georgia</v>
      </c>
      <c r="S2287" s="8" t="str">
        <f t="shared" ref="S2287:S2321" si="2414">IF(C2287="","Missing","Valid")</f>
        <v>Valid</v>
      </c>
    </row>
    <row r="2288">
      <c r="A2288" s="3" t="s">
        <v>7308</v>
      </c>
      <c r="B2288" s="3" t="s">
        <v>7309</v>
      </c>
      <c r="C2288" s="3" t="s">
        <v>5673</v>
      </c>
      <c r="D2288" s="3" t="s">
        <v>44</v>
      </c>
      <c r="E2288" s="3" t="s">
        <v>34</v>
      </c>
      <c r="F2288" s="3" t="s">
        <v>57</v>
      </c>
      <c r="G2288" s="6">
        <v>0.0</v>
      </c>
      <c r="H2288" s="6">
        <v>0.0</v>
      </c>
      <c r="I2288" s="6">
        <v>1589.67</v>
      </c>
      <c r="J2288" s="3" t="s">
        <v>677</v>
      </c>
      <c r="K2288" s="3" t="s">
        <v>966</v>
      </c>
      <c r="L2288" s="3" t="s">
        <v>821</v>
      </c>
      <c r="M2288" s="3" t="s">
        <v>290</v>
      </c>
      <c r="N2288" s="3" t="s">
        <v>7310</v>
      </c>
      <c r="O2288" s="8" t="str">
        <f t="shared" ref="O2288:P2288" si="2412">IF(J2288="","UNKNOWN",PROPER(TRIM(J2288)))</f>
        <v>Catherine</v>
      </c>
      <c r="P2288" s="8" t="str">
        <f t="shared" si="2412"/>
        <v>Lee</v>
      </c>
      <c r="Q2288" s="8" t="str">
        <f t="shared" si="2413"/>
        <v>Silver</v>
      </c>
      <c r="R2288" s="8" t="str">
        <f>IFERROR(VLOOKUP(TRIM(L2288),State_Mapping!A:B,2,FALSE),"Unknown")</f>
        <v>Texas</v>
      </c>
      <c r="S2288" s="8" t="str">
        <f t="shared" si="2414"/>
        <v>Valid</v>
      </c>
    </row>
    <row r="2289">
      <c r="A2289" s="3" t="s">
        <v>7311</v>
      </c>
      <c r="B2289" s="3" t="s">
        <v>7312</v>
      </c>
      <c r="C2289" s="3" t="s">
        <v>2676</v>
      </c>
      <c r="D2289" s="3" t="s">
        <v>33</v>
      </c>
      <c r="E2289" s="3" t="s">
        <v>34</v>
      </c>
      <c r="F2289" s="3" t="s">
        <v>46</v>
      </c>
      <c r="G2289" s="6">
        <v>7.99</v>
      </c>
      <c r="H2289" s="6">
        <v>0.0</v>
      </c>
      <c r="I2289" s="6">
        <v>1410.77</v>
      </c>
      <c r="J2289" s="3" t="s">
        <v>363</v>
      </c>
      <c r="K2289" s="3" t="s">
        <v>2561</v>
      </c>
      <c r="L2289" s="3" t="s">
        <v>2677</v>
      </c>
      <c r="M2289" s="3" t="s">
        <v>71</v>
      </c>
      <c r="N2289" s="3" t="s">
        <v>2163</v>
      </c>
      <c r="O2289" s="8" t="str">
        <f t="shared" ref="O2289:P2289" si="2415">IF(J2289="","UNKNOWN",PROPER(TRIM(J2289)))</f>
        <v>Michael</v>
      </c>
      <c r="P2289" s="8" t="str">
        <f t="shared" si="2415"/>
        <v>Gonzalez</v>
      </c>
      <c r="Q2289" s="8" t="str">
        <f t="shared" si="2413"/>
        <v>Bronze</v>
      </c>
      <c r="R2289" s="8" t="str">
        <f>IFERROR(VLOOKUP(TRIM(L2289),State_Mapping!A:B,2,FALSE),"Unknown")</f>
        <v>Michigan</v>
      </c>
      <c r="S2289" s="8" t="str">
        <f t="shared" si="2414"/>
        <v>Valid</v>
      </c>
    </row>
    <row r="2290">
      <c r="A2290" s="3" t="s">
        <v>7313</v>
      </c>
      <c r="B2290" s="3" t="s">
        <v>4616</v>
      </c>
      <c r="C2290" s="3" t="s">
        <v>7314</v>
      </c>
      <c r="D2290" s="3" t="s">
        <v>44</v>
      </c>
      <c r="E2290" s="3" t="s">
        <v>34</v>
      </c>
      <c r="F2290" s="3" t="s">
        <v>57</v>
      </c>
      <c r="G2290" s="6">
        <v>4.99</v>
      </c>
      <c r="H2290" s="6">
        <v>0.0</v>
      </c>
      <c r="I2290" s="6">
        <v>1051.8</v>
      </c>
      <c r="J2290" s="3" t="s">
        <v>1897</v>
      </c>
      <c r="K2290" s="3" t="s">
        <v>1373</v>
      </c>
      <c r="L2290" s="3" t="s">
        <v>92</v>
      </c>
      <c r="M2290" s="3" t="s">
        <v>290</v>
      </c>
      <c r="N2290" s="3" t="s">
        <v>4617</v>
      </c>
      <c r="O2290" s="8" t="str">
        <f t="shared" ref="O2290:P2290" si="2416">IF(J2290="","UNKNOWN",PROPER(TRIM(J2290)))</f>
        <v>Michelle</v>
      </c>
      <c r="P2290" s="8" t="str">
        <f t="shared" si="2416"/>
        <v>Patterson</v>
      </c>
      <c r="Q2290" s="8" t="str">
        <f t="shared" si="2413"/>
        <v>Silver</v>
      </c>
      <c r="R2290" s="8" t="str">
        <f>IFERROR(VLOOKUP(TRIM(L2290),State_Mapping!A:B,2,FALSE),"Unknown")</f>
        <v>Ohio</v>
      </c>
      <c r="S2290" s="8" t="str">
        <f t="shared" si="2414"/>
        <v>Valid</v>
      </c>
    </row>
    <row r="2291">
      <c r="A2291" s="3" t="s">
        <v>7315</v>
      </c>
      <c r="B2291" s="3" t="s">
        <v>3455</v>
      </c>
      <c r="C2291" s="3" t="s">
        <v>2494</v>
      </c>
      <c r="D2291" s="3" t="s">
        <v>44</v>
      </c>
      <c r="E2291" s="3" t="s">
        <v>34</v>
      </c>
      <c r="F2291" s="3" t="s">
        <v>35</v>
      </c>
      <c r="G2291" s="6">
        <v>7.99</v>
      </c>
      <c r="H2291" s="6">
        <v>10.0</v>
      </c>
      <c r="I2291" s="6">
        <v>1817.16</v>
      </c>
      <c r="J2291" s="3" t="s">
        <v>2167</v>
      </c>
      <c r="K2291" s="3" t="s">
        <v>3457</v>
      </c>
      <c r="L2291" s="3" t="s">
        <v>137</v>
      </c>
      <c r="M2291" s="3" t="s">
        <v>290</v>
      </c>
      <c r="N2291" s="3" t="s">
        <v>159</v>
      </c>
      <c r="O2291" s="8" t="str">
        <f t="shared" ref="O2291:P2291" si="2417">IF(J2291="","UNKNOWN",PROPER(TRIM(J2291)))</f>
        <v>Alexis</v>
      </c>
      <c r="P2291" s="8" t="str">
        <f t="shared" si="2417"/>
        <v>Fitzgerald</v>
      </c>
      <c r="Q2291" s="8" t="str">
        <f t="shared" si="2413"/>
        <v>Silver</v>
      </c>
      <c r="R2291" s="8" t="str">
        <f>IFERROR(VLOOKUP(TRIM(L2291),State_Mapping!A:B,2,FALSE),"Unknown")</f>
        <v>California</v>
      </c>
      <c r="S2291" s="8" t="str">
        <f t="shared" si="2414"/>
        <v>Valid</v>
      </c>
    </row>
    <row r="2292">
      <c r="A2292" s="3" t="s">
        <v>7316</v>
      </c>
      <c r="B2292" s="3" t="s">
        <v>7236</v>
      </c>
      <c r="C2292" s="3" t="s">
        <v>1004</v>
      </c>
      <c r="D2292" s="3" t="s">
        <v>33</v>
      </c>
      <c r="E2292" s="3" t="s">
        <v>34</v>
      </c>
      <c r="F2292" s="3" t="s">
        <v>120</v>
      </c>
      <c r="G2292" s="6">
        <v>4.99</v>
      </c>
      <c r="H2292" s="6">
        <v>0.0</v>
      </c>
      <c r="I2292" s="6">
        <v>2309.36</v>
      </c>
      <c r="J2292" s="3" t="s">
        <v>90</v>
      </c>
      <c r="K2292" s="3" t="s">
        <v>6245</v>
      </c>
      <c r="L2292" s="3" t="s">
        <v>413</v>
      </c>
      <c r="M2292" s="3" t="s">
        <v>290</v>
      </c>
      <c r="N2292" s="3" t="s">
        <v>1551</v>
      </c>
      <c r="O2292" s="8" t="str">
        <f t="shared" ref="O2292:P2292" si="2418">IF(J2292="","UNKNOWN",PROPER(TRIM(J2292)))</f>
        <v>William</v>
      </c>
      <c r="P2292" s="8" t="str">
        <f t="shared" si="2418"/>
        <v>Fernandez</v>
      </c>
      <c r="Q2292" s="8" t="str">
        <f t="shared" si="2413"/>
        <v>Silver</v>
      </c>
      <c r="R2292" s="8" t="str">
        <f>IFERROR(VLOOKUP(TRIM(L2292),State_Mapping!A:B,2,FALSE),"Unknown")</f>
        <v>North Carolina</v>
      </c>
      <c r="S2292" s="8" t="str">
        <f t="shared" si="2414"/>
        <v>Valid</v>
      </c>
    </row>
    <row r="2293">
      <c r="A2293" s="3" t="s">
        <v>7317</v>
      </c>
      <c r="B2293" s="3" t="s">
        <v>2894</v>
      </c>
      <c r="C2293" s="3" t="s">
        <v>7318</v>
      </c>
      <c r="D2293" s="3" t="s">
        <v>33</v>
      </c>
      <c r="E2293" s="3" t="s">
        <v>34</v>
      </c>
      <c r="F2293" s="3" t="s">
        <v>57</v>
      </c>
      <c r="G2293" s="6">
        <v>5.99</v>
      </c>
      <c r="H2293" s="6">
        <v>5.0</v>
      </c>
      <c r="I2293" s="6">
        <v>1331.68</v>
      </c>
      <c r="J2293" s="3" t="s">
        <v>2177</v>
      </c>
      <c r="K2293" s="3" t="s">
        <v>2896</v>
      </c>
      <c r="L2293" s="3" t="s">
        <v>145</v>
      </c>
      <c r="M2293" s="3" t="s">
        <v>108</v>
      </c>
      <c r="N2293" s="3" t="s">
        <v>2897</v>
      </c>
      <c r="O2293" s="8" t="str">
        <f t="shared" ref="O2293:P2293" si="2419">IF(J2293="","UNKNOWN",PROPER(TRIM(J2293)))</f>
        <v>Robin</v>
      </c>
      <c r="P2293" s="8" t="str">
        <f t="shared" si="2419"/>
        <v>Cowan</v>
      </c>
      <c r="Q2293" s="8" t="str">
        <f t="shared" si="2413"/>
        <v>Platinum</v>
      </c>
      <c r="R2293" s="8" t="str">
        <f>IFERROR(VLOOKUP(TRIM(L2293),State_Mapping!A:B,2,FALSE),"Unknown")</f>
        <v>Tennessee</v>
      </c>
      <c r="S2293" s="8" t="str">
        <f t="shared" si="2414"/>
        <v>Valid</v>
      </c>
    </row>
    <row r="2294">
      <c r="A2294" s="3" t="s">
        <v>7319</v>
      </c>
      <c r="B2294" s="3" t="s">
        <v>7320</v>
      </c>
      <c r="C2294" s="3" t="s">
        <v>5522</v>
      </c>
      <c r="D2294" s="3" t="s">
        <v>55</v>
      </c>
      <c r="E2294" s="3" t="s">
        <v>34</v>
      </c>
      <c r="F2294" s="3" t="s">
        <v>57</v>
      </c>
      <c r="G2294" s="6">
        <v>0.0</v>
      </c>
      <c r="H2294" s="6">
        <v>0.0</v>
      </c>
      <c r="I2294" s="6">
        <v>656.88</v>
      </c>
      <c r="J2294" s="3" t="s">
        <v>314</v>
      </c>
      <c r="K2294" s="3" t="s">
        <v>5810</v>
      </c>
      <c r="L2294" s="3" t="s">
        <v>413</v>
      </c>
      <c r="M2294" s="3" t="s">
        <v>100</v>
      </c>
      <c r="N2294" s="3" t="s">
        <v>609</v>
      </c>
      <c r="O2294" s="8" t="str">
        <f t="shared" ref="O2294:P2294" si="2420">IF(J2294="","UNKNOWN",PROPER(TRIM(J2294)))</f>
        <v>Joseph</v>
      </c>
      <c r="P2294" s="8" t="str">
        <f t="shared" si="2420"/>
        <v>Wells</v>
      </c>
      <c r="Q2294" s="8" t="str">
        <f t="shared" si="2413"/>
        <v>Silver</v>
      </c>
      <c r="R2294" s="8" t="str">
        <f>IFERROR(VLOOKUP(TRIM(L2294),State_Mapping!A:B,2,FALSE),"Unknown")</f>
        <v>North Carolina</v>
      </c>
      <c r="S2294" s="8" t="str">
        <f t="shared" si="2414"/>
        <v>Valid</v>
      </c>
    </row>
    <row r="2295">
      <c r="A2295" s="3" t="s">
        <v>7321</v>
      </c>
      <c r="B2295" s="3" t="s">
        <v>7322</v>
      </c>
      <c r="C2295" s="3" t="s">
        <v>2968</v>
      </c>
      <c r="D2295" s="3" t="s">
        <v>55</v>
      </c>
      <c r="E2295" s="3" t="s">
        <v>34</v>
      </c>
      <c r="F2295" s="3" t="s">
        <v>67</v>
      </c>
      <c r="G2295" s="6">
        <v>0.0</v>
      </c>
      <c r="H2295" s="6">
        <v>0.0</v>
      </c>
      <c r="I2295" s="6">
        <v>4022.75</v>
      </c>
      <c r="J2295" s="3" t="s">
        <v>1262</v>
      </c>
      <c r="K2295" s="3" t="s">
        <v>820</v>
      </c>
      <c r="L2295" s="3" t="s">
        <v>516</v>
      </c>
      <c r="M2295" s="3" t="s">
        <v>78</v>
      </c>
      <c r="N2295" s="3" t="s">
        <v>5723</v>
      </c>
      <c r="O2295" s="8" t="str">
        <f t="shared" ref="O2295:P2295" si="2421">IF(J2295="","UNKNOWN",PROPER(TRIM(J2295)))</f>
        <v>David</v>
      </c>
      <c r="P2295" s="8" t="str">
        <f t="shared" si="2421"/>
        <v>Jones</v>
      </c>
      <c r="Q2295" s="8" t="str">
        <f t="shared" si="2413"/>
        <v>Silver</v>
      </c>
      <c r="R2295" s="8" t="str">
        <f>IFERROR(VLOOKUP(TRIM(L2295),State_Mapping!A:B,2,FALSE),"Unknown")</f>
        <v>Pennsylvania</v>
      </c>
      <c r="S2295" s="8" t="str">
        <f t="shared" si="2414"/>
        <v>Valid</v>
      </c>
    </row>
    <row r="2296">
      <c r="A2296" s="3" t="s">
        <v>7323</v>
      </c>
      <c r="B2296" s="3" t="s">
        <v>7324</v>
      </c>
      <c r="C2296" s="3" t="s">
        <v>2386</v>
      </c>
      <c r="D2296" s="3" t="s">
        <v>33</v>
      </c>
      <c r="E2296" s="3" t="s">
        <v>34</v>
      </c>
      <c r="F2296" s="3" t="s">
        <v>46</v>
      </c>
      <c r="G2296" s="6">
        <v>0.0</v>
      </c>
      <c r="H2296" s="6">
        <v>5.0</v>
      </c>
      <c r="I2296" s="6">
        <v>2341.17</v>
      </c>
      <c r="J2296" s="3" t="s">
        <v>1110</v>
      </c>
      <c r="K2296" s="3" t="s">
        <v>6606</v>
      </c>
      <c r="L2296" s="3" t="s">
        <v>378</v>
      </c>
      <c r="M2296" s="3" t="s">
        <v>61</v>
      </c>
      <c r="N2296" s="3" t="s">
        <v>2136</v>
      </c>
      <c r="O2296" s="8" t="str">
        <f t="shared" ref="O2296:P2296" si="2422">IF(J2296="","UNKNOWN",PROPER(TRIM(J2296)))</f>
        <v>Patricia</v>
      </c>
      <c r="P2296" s="8" t="str">
        <f t="shared" si="2422"/>
        <v>Moran</v>
      </c>
      <c r="Q2296" s="8" t="str">
        <f t="shared" si="2413"/>
        <v>Gold</v>
      </c>
      <c r="R2296" s="8" t="str">
        <f>IFERROR(VLOOKUP(TRIM(L2296),State_Mapping!A:B,2,FALSE),"Unknown")</f>
        <v>Washington</v>
      </c>
      <c r="S2296" s="8" t="str">
        <f t="shared" si="2414"/>
        <v>Valid</v>
      </c>
    </row>
    <row r="2297">
      <c r="A2297" s="3" t="s">
        <v>7325</v>
      </c>
      <c r="B2297" s="3" t="s">
        <v>2194</v>
      </c>
      <c r="C2297" s="3" t="s">
        <v>2195</v>
      </c>
      <c r="D2297" s="3" t="s">
        <v>33</v>
      </c>
      <c r="E2297" s="3" t="s">
        <v>34</v>
      </c>
      <c r="F2297" s="3" t="s">
        <v>35</v>
      </c>
      <c r="G2297" s="6">
        <v>12.99</v>
      </c>
      <c r="H2297" s="6">
        <v>0.0</v>
      </c>
      <c r="I2297" s="6">
        <v>1433.43</v>
      </c>
      <c r="J2297" s="3" t="s">
        <v>377</v>
      </c>
      <c r="K2297" s="3" t="s">
        <v>2196</v>
      </c>
      <c r="L2297" s="3" t="s">
        <v>107</v>
      </c>
      <c r="M2297" s="3" t="s">
        <v>180</v>
      </c>
      <c r="N2297" s="3" t="s">
        <v>1238</v>
      </c>
      <c r="O2297" s="8" t="str">
        <f t="shared" ref="O2297:P2297" si="2423">IF(J2297="","UNKNOWN",PROPER(TRIM(J2297)))</f>
        <v>Christopher</v>
      </c>
      <c r="P2297" s="8" t="str">
        <f t="shared" si="2423"/>
        <v>Powell</v>
      </c>
      <c r="Q2297" s="8" t="str">
        <f t="shared" si="2413"/>
        <v>Gold</v>
      </c>
      <c r="R2297" s="8" t="str">
        <f>IFERROR(VLOOKUP(TRIM(L2297),State_Mapping!A:B,2,FALSE),"Unknown")</f>
        <v>New York</v>
      </c>
      <c r="S2297" s="8" t="str">
        <f t="shared" si="2414"/>
        <v>Valid</v>
      </c>
    </row>
    <row r="2298">
      <c r="A2298" s="3" t="s">
        <v>7326</v>
      </c>
      <c r="B2298" s="3" t="s">
        <v>7327</v>
      </c>
      <c r="C2298" s="3" t="s">
        <v>710</v>
      </c>
      <c r="D2298" s="3" t="s">
        <v>44</v>
      </c>
      <c r="E2298" s="3" t="s">
        <v>34</v>
      </c>
      <c r="F2298" s="3" t="s">
        <v>120</v>
      </c>
      <c r="G2298" s="6">
        <v>5.99</v>
      </c>
      <c r="H2298" s="6">
        <v>0.0</v>
      </c>
      <c r="I2298" s="6">
        <v>949.73</v>
      </c>
      <c r="J2298" s="3" t="s">
        <v>1793</v>
      </c>
      <c r="K2298" s="3" t="s">
        <v>892</v>
      </c>
      <c r="L2298" s="3" t="s">
        <v>582</v>
      </c>
      <c r="M2298" s="3" t="s">
        <v>138</v>
      </c>
      <c r="N2298" s="3" t="s">
        <v>779</v>
      </c>
      <c r="O2298" s="8" t="str">
        <f t="shared" ref="O2298:P2298" si="2424">IF(J2298="","UNKNOWN",PROPER(TRIM(J2298)))</f>
        <v>Stephen</v>
      </c>
      <c r="P2298" s="8" t="str">
        <f t="shared" si="2424"/>
        <v>Perez</v>
      </c>
      <c r="Q2298" s="8" t="str">
        <f t="shared" si="2413"/>
        <v>Bronze</v>
      </c>
      <c r="R2298" s="8" t="str">
        <f>IFERROR(VLOOKUP(TRIM(L2298),State_Mapping!A:B,2,FALSE),"Unknown")</f>
        <v>Missouri</v>
      </c>
      <c r="S2298" s="8" t="str">
        <f t="shared" si="2414"/>
        <v>Valid</v>
      </c>
    </row>
    <row r="2299">
      <c r="A2299" s="3" t="s">
        <v>7328</v>
      </c>
      <c r="B2299" s="3" t="s">
        <v>1591</v>
      </c>
      <c r="C2299" s="3" t="s">
        <v>3319</v>
      </c>
      <c r="D2299" s="3" t="s">
        <v>33</v>
      </c>
      <c r="E2299" s="3" t="s">
        <v>34</v>
      </c>
      <c r="F2299" s="3" t="s">
        <v>57</v>
      </c>
      <c r="G2299" s="6">
        <v>12.99</v>
      </c>
      <c r="H2299" s="6">
        <v>0.0</v>
      </c>
      <c r="I2299" s="6">
        <v>623.42</v>
      </c>
      <c r="J2299" s="3" t="s">
        <v>1593</v>
      </c>
      <c r="K2299" s="3" t="s">
        <v>825</v>
      </c>
      <c r="L2299" s="3" t="s">
        <v>1287</v>
      </c>
      <c r="M2299" s="3" t="s">
        <v>39</v>
      </c>
      <c r="N2299" s="3" t="s">
        <v>1594</v>
      </c>
      <c r="O2299" s="8" t="str">
        <f t="shared" ref="O2299:P2299" si="2425">IF(J2299="","UNKNOWN",PROPER(TRIM(J2299)))</f>
        <v>Misty</v>
      </c>
      <c r="P2299" s="8" t="str">
        <f t="shared" si="2425"/>
        <v>Miller</v>
      </c>
      <c r="Q2299" s="8" t="str">
        <f t="shared" si="2413"/>
        <v>Bronze</v>
      </c>
      <c r="R2299" s="8" t="str">
        <f>IFERROR(VLOOKUP(TRIM(L2299),State_Mapping!A:B,2,FALSE),"Unknown")</f>
        <v>New Jersey</v>
      </c>
      <c r="S2299" s="8" t="str">
        <f t="shared" si="2414"/>
        <v>Valid</v>
      </c>
    </row>
    <row r="2300">
      <c r="A2300" s="3" t="s">
        <v>7329</v>
      </c>
      <c r="B2300" s="3" t="s">
        <v>7330</v>
      </c>
      <c r="C2300" s="3" t="s">
        <v>7331</v>
      </c>
      <c r="D2300" s="3" t="s">
        <v>33</v>
      </c>
      <c r="E2300" s="3" t="s">
        <v>34</v>
      </c>
      <c r="F2300" s="3" t="s">
        <v>67</v>
      </c>
      <c r="G2300" s="6">
        <v>0.0</v>
      </c>
      <c r="H2300" s="6">
        <v>0.0</v>
      </c>
      <c r="I2300" s="6">
        <v>991.31</v>
      </c>
      <c r="J2300" s="3" t="s">
        <v>3822</v>
      </c>
      <c r="K2300" s="3" t="s">
        <v>5873</v>
      </c>
      <c r="L2300" s="3" t="s">
        <v>310</v>
      </c>
      <c r="M2300" s="3" t="s">
        <v>243</v>
      </c>
      <c r="N2300" s="3" t="s">
        <v>6052</v>
      </c>
      <c r="O2300" s="8" t="str">
        <f t="shared" ref="O2300:P2300" si="2426">IF(J2300="","UNKNOWN",PROPER(TRIM(J2300)))</f>
        <v>Cassandra</v>
      </c>
      <c r="P2300" s="8" t="str">
        <f t="shared" si="2426"/>
        <v>Cantu</v>
      </c>
      <c r="Q2300" s="8" t="str">
        <f t="shared" si="2413"/>
        <v>Platinum</v>
      </c>
      <c r="R2300" s="8" t="str">
        <f>IFERROR(VLOOKUP(TRIM(L2300),State_Mapping!A:B,2,FALSE),"Unknown")</f>
        <v>Florida</v>
      </c>
      <c r="S2300" s="8" t="str">
        <f t="shared" si="2414"/>
        <v>Valid</v>
      </c>
    </row>
    <row r="2301">
      <c r="A2301" s="3" t="s">
        <v>7332</v>
      </c>
      <c r="B2301" s="3" t="s">
        <v>7333</v>
      </c>
      <c r="C2301" s="3" t="s">
        <v>741</v>
      </c>
      <c r="D2301" s="3" t="s">
        <v>33</v>
      </c>
      <c r="E2301" s="3" t="s">
        <v>34</v>
      </c>
      <c r="F2301" s="3" t="s">
        <v>46</v>
      </c>
      <c r="G2301" s="6">
        <v>12.99</v>
      </c>
      <c r="H2301" s="6">
        <v>0.0</v>
      </c>
      <c r="I2301" s="6">
        <v>1298.27</v>
      </c>
      <c r="J2301" s="3" t="s">
        <v>1705</v>
      </c>
      <c r="K2301" s="3" t="s">
        <v>1498</v>
      </c>
      <c r="L2301" s="3" t="s">
        <v>737</v>
      </c>
      <c r="M2301" s="3" t="s">
        <v>100</v>
      </c>
      <c r="N2301" s="3" t="s">
        <v>7334</v>
      </c>
      <c r="O2301" s="8" t="str">
        <f t="shared" ref="O2301:P2301" si="2427">IF(J2301="","UNKNOWN",PROPER(TRIM(J2301)))</f>
        <v>Amanda</v>
      </c>
      <c r="P2301" s="8" t="str">
        <f t="shared" si="2427"/>
        <v>Cole</v>
      </c>
      <c r="Q2301" s="8" t="str">
        <f t="shared" si="2413"/>
        <v>Silver</v>
      </c>
      <c r="R2301" s="8" t="str">
        <f>IFERROR(VLOOKUP(TRIM(L2301),State_Mapping!A:B,2,FALSE),"Unknown")</f>
        <v>Virginia</v>
      </c>
      <c r="S2301" s="8" t="str">
        <f t="shared" si="2414"/>
        <v>Valid</v>
      </c>
    </row>
    <row r="2302">
      <c r="A2302" s="3" t="s">
        <v>7335</v>
      </c>
      <c r="B2302" s="3" t="s">
        <v>7336</v>
      </c>
      <c r="C2302" s="3" t="s">
        <v>1437</v>
      </c>
      <c r="D2302" s="3" t="s">
        <v>55</v>
      </c>
      <c r="E2302" s="3" t="s">
        <v>34</v>
      </c>
      <c r="F2302" s="3" t="s">
        <v>57</v>
      </c>
      <c r="G2302" s="6">
        <v>7.99</v>
      </c>
      <c r="H2302" s="6">
        <v>0.0</v>
      </c>
      <c r="I2302" s="6">
        <v>239.51</v>
      </c>
      <c r="J2302" s="3" t="s">
        <v>326</v>
      </c>
      <c r="K2302" s="3" t="s">
        <v>5715</v>
      </c>
      <c r="L2302" s="3" t="s">
        <v>1329</v>
      </c>
      <c r="M2302" s="3" t="s">
        <v>303</v>
      </c>
      <c r="N2302" s="3" t="s">
        <v>93</v>
      </c>
      <c r="O2302" s="8" t="str">
        <f t="shared" ref="O2302:P2302" si="2428">IF(J2302="","UNKNOWN",PROPER(TRIM(J2302)))</f>
        <v>Kimberly</v>
      </c>
      <c r="P2302" s="8" t="str">
        <f t="shared" si="2428"/>
        <v>Williamson</v>
      </c>
      <c r="Q2302" s="8" t="str">
        <f t="shared" si="2413"/>
        <v>Platinum</v>
      </c>
      <c r="R2302" s="8" t="str">
        <f>IFERROR(VLOOKUP(TRIM(L2302),State_Mapping!A:B,2,FALSE),"Unknown")</f>
        <v>Pennsylvania</v>
      </c>
      <c r="S2302" s="8" t="str">
        <f t="shared" si="2414"/>
        <v>Valid</v>
      </c>
    </row>
    <row r="2303">
      <c r="A2303" s="3" t="s">
        <v>7337</v>
      </c>
      <c r="B2303" s="3" t="s">
        <v>7338</v>
      </c>
      <c r="C2303" s="3" t="s">
        <v>3474</v>
      </c>
      <c r="D2303" s="3" t="s">
        <v>33</v>
      </c>
      <c r="E2303" s="3" t="s">
        <v>34</v>
      </c>
      <c r="F2303" s="3" t="s">
        <v>35</v>
      </c>
      <c r="G2303" s="6">
        <v>0.0</v>
      </c>
      <c r="H2303" s="6">
        <v>0.0</v>
      </c>
      <c r="I2303" s="6">
        <v>2509.82</v>
      </c>
      <c r="J2303" s="3" t="s">
        <v>756</v>
      </c>
      <c r="K2303" s="3" t="s">
        <v>5712</v>
      </c>
      <c r="L2303" s="3" t="s">
        <v>151</v>
      </c>
      <c r="M2303" s="3" t="s">
        <v>71</v>
      </c>
      <c r="N2303" s="3" t="s">
        <v>2838</v>
      </c>
      <c r="O2303" s="8" t="str">
        <f t="shared" ref="O2303:P2303" si="2429">IF(J2303="","UNKNOWN",PROPER(TRIM(J2303)))</f>
        <v>Kevin</v>
      </c>
      <c r="P2303" s="8" t="str">
        <f t="shared" si="2429"/>
        <v>Woods</v>
      </c>
      <c r="Q2303" s="8" t="str">
        <f t="shared" si="2413"/>
        <v>Bronze</v>
      </c>
      <c r="R2303" s="8" t="str">
        <f>IFERROR(VLOOKUP(TRIM(L2303),State_Mapping!A:B,2,FALSE),"Unknown")</f>
        <v>Arizona</v>
      </c>
      <c r="S2303" s="8" t="str">
        <f t="shared" si="2414"/>
        <v>Valid</v>
      </c>
    </row>
    <row r="2304">
      <c r="A2304" s="3" t="s">
        <v>7339</v>
      </c>
      <c r="B2304" s="3" t="s">
        <v>7340</v>
      </c>
      <c r="C2304" s="3" t="s">
        <v>43</v>
      </c>
      <c r="D2304" s="3" t="s">
        <v>55</v>
      </c>
      <c r="E2304" s="3" t="s">
        <v>34</v>
      </c>
      <c r="F2304" s="3" t="s">
        <v>46</v>
      </c>
      <c r="G2304" s="6">
        <v>5.99</v>
      </c>
      <c r="H2304" s="6">
        <v>0.0</v>
      </c>
      <c r="I2304" s="6">
        <v>1086.37</v>
      </c>
      <c r="J2304" s="3" t="s">
        <v>1705</v>
      </c>
      <c r="K2304" s="3" t="s">
        <v>2611</v>
      </c>
      <c r="L2304" s="3" t="s">
        <v>250</v>
      </c>
      <c r="M2304" s="3" t="s">
        <v>290</v>
      </c>
      <c r="N2304" s="3" t="s">
        <v>1029</v>
      </c>
      <c r="O2304" s="8" t="str">
        <f t="shared" ref="O2304:P2304" si="2430">IF(J2304="","UNKNOWN",PROPER(TRIM(J2304)))</f>
        <v>Amanda</v>
      </c>
      <c r="P2304" s="8" t="str">
        <f t="shared" si="2430"/>
        <v>Sullivan</v>
      </c>
      <c r="Q2304" s="8" t="str">
        <f t="shared" si="2413"/>
        <v>Silver</v>
      </c>
      <c r="R2304" s="8" t="str">
        <f>IFERROR(VLOOKUP(TRIM(L2304),State_Mapping!A:B,2,FALSE),"Unknown")</f>
        <v>Texas</v>
      </c>
      <c r="S2304" s="8" t="str">
        <f t="shared" si="2414"/>
        <v>Valid</v>
      </c>
    </row>
    <row r="2305">
      <c r="A2305" s="3" t="s">
        <v>7341</v>
      </c>
      <c r="B2305" s="3" t="s">
        <v>7342</v>
      </c>
      <c r="C2305" s="3" t="s">
        <v>1522</v>
      </c>
      <c r="D2305" s="3" t="s">
        <v>44</v>
      </c>
      <c r="E2305" s="3" t="s">
        <v>34</v>
      </c>
      <c r="F2305" s="3" t="s">
        <v>35</v>
      </c>
      <c r="G2305" s="6">
        <v>0.0</v>
      </c>
      <c r="H2305" s="6">
        <v>0.0</v>
      </c>
      <c r="I2305" s="6">
        <v>1271.79</v>
      </c>
      <c r="J2305" s="3" t="s">
        <v>6971</v>
      </c>
      <c r="K2305" s="3" t="s">
        <v>1583</v>
      </c>
      <c r="L2305" s="3" t="s">
        <v>282</v>
      </c>
      <c r="M2305" s="3" t="s">
        <v>78</v>
      </c>
      <c r="N2305" s="3" t="s">
        <v>2552</v>
      </c>
      <c r="O2305" s="8" t="str">
        <f t="shared" ref="O2305:P2305" si="2431">IF(J2305="","UNKNOWN",PROPER(TRIM(J2305)))</f>
        <v>Rebekah</v>
      </c>
      <c r="P2305" s="8" t="str">
        <f t="shared" si="2431"/>
        <v>Lowe</v>
      </c>
      <c r="Q2305" s="8" t="str">
        <f t="shared" si="2413"/>
        <v>Silver</v>
      </c>
      <c r="R2305" s="8" t="str">
        <f>IFERROR(VLOOKUP(TRIM(L2305),State_Mapping!A:B,2,FALSE),"Unknown")</f>
        <v>Florida</v>
      </c>
      <c r="S2305" s="8" t="str">
        <f t="shared" si="2414"/>
        <v>Valid</v>
      </c>
    </row>
    <row r="2306">
      <c r="A2306" s="3" t="s">
        <v>7343</v>
      </c>
      <c r="B2306" s="3" t="s">
        <v>7344</v>
      </c>
      <c r="C2306" s="3" t="s">
        <v>1913</v>
      </c>
      <c r="D2306" s="3" t="s">
        <v>55</v>
      </c>
      <c r="E2306" s="3" t="s">
        <v>34</v>
      </c>
      <c r="F2306" s="3" t="s">
        <v>67</v>
      </c>
      <c r="G2306" s="6">
        <v>4.99</v>
      </c>
      <c r="H2306" s="6">
        <v>10.0</v>
      </c>
      <c r="I2306" s="6">
        <v>2770.98</v>
      </c>
      <c r="J2306" s="3" t="s">
        <v>613</v>
      </c>
      <c r="K2306" s="3" t="s">
        <v>2993</v>
      </c>
      <c r="L2306" s="3" t="s">
        <v>297</v>
      </c>
      <c r="M2306" s="3" t="s">
        <v>39</v>
      </c>
      <c r="N2306" s="3" t="s">
        <v>7139</v>
      </c>
      <c r="O2306" s="8" t="str">
        <f t="shared" ref="O2306:P2306" si="2432">IF(J2306="","UNKNOWN",PROPER(TRIM(J2306)))</f>
        <v>Charles</v>
      </c>
      <c r="P2306" s="8" t="str">
        <f t="shared" si="2432"/>
        <v>Evans</v>
      </c>
      <c r="Q2306" s="8" t="str">
        <f t="shared" si="2413"/>
        <v>Bronze</v>
      </c>
      <c r="R2306" s="8" t="str">
        <f>IFERROR(VLOOKUP(TRIM(L2306),State_Mapping!A:B,2,FALSE),"Unknown")</f>
        <v>Missouri</v>
      </c>
      <c r="S2306" s="8" t="str">
        <f t="shared" si="2414"/>
        <v>Valid</v>
      </c>
    </row>
    <row r="2307">
      <c r="A2307" s="3" t="s">
        <v>7345</v>
      </c>
      <c r="B2307" s="3" t="s">
        <v>5901</v>
      </c>
      <c r="C2307" s="3" t="s">
        <v>307</v>
      </c>
      <c r="D2307" s="3" t="s">
        <v>44</v>
      </c>
      <c r="E2307" s="3" t="s">
        <v>34</v>
      </c>
      <c r="F2307" s="3" t="s">
        <v>35</v>
      </c>
      <c r="G2307" s="6">
        <v>5.99</v>
      </c>
      <c r="H2307" s="6">
        <v>0.0</v>
      </c>
      <c r="I2307" s="6">
        <v>1058.12</v>
      </c>
      <c r="J2307" s="3" t="s">
        <v>1367</v>
      </c>
      <c r="K2307" s="3" t="s">
        <v>431</v>
      </c>
      <c r="L2307" s="3" t="s">
        <v>297</v>
      </c>
      <c r="M2307" s="3" t="s">
        <v>61</v>
      </c>
      <c r="N2307" s="3" t="s">
        <v>3134</v>
      </c>
      <c r="O2307" s="8" t="str">
        <f t="shared" ref="O2307:P2307" si="2433">IF(J2307="","UNKNOWN",PROPER(TRIM(J2307)))</f>
        <v>Alicia</v>
      </c>
      <c r="P2307" s="8" t="str">
        <f t="shared" si="2433"/>
        <v>Davis</v>
      </c>
      <c r="Q2307" s="8" t="str">
        <f t="shared" si="2413"/>
        <v>Gold</v>
      </c>
      <c r="R2307" s="8" t="str">
        <f>IFERROR(VLOOKUP(TRIM(L2307),State_Mapping!A:B,2,FALSE),"Unknown")</f>
        <v>Missouri</v>
      </c>
      <c r="S2307" s="8" t="str">
        <f t="shared" si="2414"/>
        <v>Valid</v>
      </c>
    </row>
    <row r="2308">
      <c r="A2308" s="3" t="s">
        <v>7346</v>
      </c>
      <c r="B2308" s="3" t="s">
        <v>5656</v>
      </c>
      <c r="C2308" s="3" t="s">
        <v>5316</v>
      </c>
      <c r="D2308" s="3" t="s">
        <v>55</v>
      </c>
      <c r="E2308" s="3" t="s">
        <v>34</v>
      </c>
      <c r="F2308" s="3" t="s">
        <v>67</v>
      </c>
      <c r="G2308" s="6">
        <v>0.0</v>
      </c>
      <c r="H2308" s="6">
        <v>0.0</v>
      </c>
      <c r="I2308" s="6">
        <v>1487.44</v>
      </c>
      <c r="J2308" s="3" t="s">
        <v>5657</v>
      </c>
      <c r="K2308" s="3" t="s">
        <v>353</v>
      </c>
      <c r="L2308" s="3" t="s">
        <v>316</v>
      </c>
      <c r="M2308" s="3" t="s">
        <v>71</v>
      </c>
      <c r="N2308" s="3" t="s">
        <v>1859</v>
      </c>
      <c r="O2308" s="8" t="str">
        <f t="shared" ref="O2308:P2308" si="2434">IF(J2308="","UNKNOWN",PROPER(TRIM(J2308)))</f>
        <v>Beverly</v>
      </c>
      <c r="P2308" s="8" t="str">
        <f t="shared" si="2434"/>
        <v>Allen</v>
      </c>
      <c r="Q2308" s="8" t="str">
        <f t="shared" si="2413"/>
        <v>Bronze</v>
      </c>
      <c r="R2308" s="8" t="str">
        <f>IFERROR(VLOOKUP(TRIM(L2308),State_Mapping!A:B,2,FALSE),"Unknown")</f>
        <v>Michigan</v>
      </c>
      <c r="S2308" s="8" t="str">
        <f t="shared" si="2414"/>
        <v>Valid</v>
      </c>
    </row>
    <row r="2309">
      <c r="A2309" s="3" t="s">
        <v>7347</v>
      </c>
      <c r="B2309" s="3" t="s">
        <v>5771</v>
      </c>
      <c r="C2309" s="3" t="s">
        <v>2694</v>
      </c>
      <c r="D2309" s="3" t="s">
        <v>55</v>
      </c>
      <c r="E2309" s="3" t="s">
        <v>34</v>
      </c>
      <c r="F2309" s="3" t="s">
        <v>67</v>
      </c>
      <c r="G2309" s="6">
        <v>0.0</v>
      </c>
      <c r="H2309" s="6">
        <v>0.0</v>
      </c>
      <c r="I2309" s="6">
        <v>243.32</v>
      </c>
      <c r="J2309" s="3" t="s">
        <v>5772</v>
      </c>
      <c r="K2309" s="3" t="s">
        <v>1116</v>
      </c>
      <c r="L2309" s="3" t="s">
        <v>145</v>
      </c>
      <c r="M2309" s="3" t="s">
        <v>39</v>
      </c>
      <c r="N2309" s="3" t="s">
        <v>1916</v>
      </c>
      <c r="O2309" s="8" t="str">
        <f t="shared" ref="O2309:P2309" si="2435">IF(J2309="","UNKNOWN",PROPER(TRIM(J2309)))</f>
        <v>Gabriela</v>
      </c>
      <c r="P2309" s="8" t="str">
        <f t="shared" si="2435"/>
        <v>Ramsey</v>
      </c>
      <c r="Q2309" s="8" t="str">
        <f t="shared" si="2413"/>
        <v>Bronze</v>
      </c>
      <c r="R2309" s="8" t="str">
        <f>IFERROR(VLOOKUP(TRIM(L2309),State_Mapping!A:B,2,FALSE),"Unknown")</f>
        <v>Tennessee</v>
      </c>
      <c r="S2309" s="8" t="str">
        <f t="shared" si="2414"/>
        <v>Valid</v>
      </c>
    </row>
    <row r="2310">
      <c r="A2310" s="3" t="s">
        <v>7348</v>
      </c>
      <c r="B2310" s="3" t="s">
        <v>7349</v>
      </c>
      <c r="C2310" s="3" t="s">
        <v>652</v>
      </c>
      <c r="D2310" s="3" t="s">
        <v>33</v>
      </c>
      <c r="E2310" s="3" t="s">
        <v>34</v>
      </c>
      <c r="F2310" s="3" t="s">
        <v>35</v>
      </c>
      <c r="G2310" s="6">
        <v>12.99</v>
      </c>
      <c r="H2310" s="6">
        <v>0.0</v>
      </c>
      <c r="I2310" s="6">
        <v>1379.36</v>
      </c>
      <c r="J2310" s="3" t="s">
        <v>363</v>
      </c>
      <c r="K2310" s="3" t="s">
        <v>775</v>
      </c>
      <c r="L2310" s="3" t="s">
        <v>166</v>
      </c>
      <c r="M2310" s="3" t="s">
        <v>71</v>
      </c>
      <c r="N2310" s="3" t="s">
        <v>7350</v>
      </c>
      <c r="O2310" s="8" t="str">
        <f t="shared" ref="O2310:P2310" si="2436">IF(J2310="","UNKNOWN",PROPER(TRIM(J2310)))</f>
        <v>Michael</v>
      </c>
      <c r="P2310" s="8" t="str">
        <f t="shared" si="2436"/>
        <v>Benson</v>
      </c>
      <c r="Q2310" s="8" t="str">
        <f t="shared" si="2413"/>
        <v>Bronze</v>
      </c>
      <c r="R2310" s="8" t="str">
        <f>IFERROR(VLOOKUP(TRIM(L2310),State_Mapping!A:B,2,FALSE),"Unknown")</f>
        <v>Washington</v>
      </c>
      <c r="S2310" s="8" t="str">
        <f t="shared" si="2414"/>
        <v>Valid</v>
      </c>
    </row>
    <row r="2311">
      <c r="A2311" s="3" t="s">
        <v>7351</v>
      </c>
      <c r="B2311" s="3" t="s">
        <v>7352</v>
      </c>
      <c r="C2311" s="3" t="s">
        <v>5157</v>
      </c>
      <c r="D2311" s="3" t="s">
        <v>44</v>
      </c>
      <c r="E2311" s="3" t="s">
        <v>34</v>
      </c>
      <c r="F2311" s="3" t="s">
        <v>35</v>
      </c>
      <c r="G2311" s="6">
        <v>0.0</v>
      </c>
      <c r="H2311" s="6">
        <v>10.0</v>
      </c>
      <c r="I2311" s="6">
        <v>1859.19</v>
      </c>
      <c r="J2311" s="3" t="s">
        <v>4186</v>
      </c>
      <c r="K2311" s="3" t="s">
        <v>2172</v>
      </c>
      <c r="L2311" s="3" t="s">
        <v>264</v>
      </c>
      <c r="M2311" s="3" t="s">
        <v>290</v>
      </c>
      <c r="N2311" s="3" t="s">
        <v>3410</v>
      </c>
      <c r="O2311" s="8" t="str">
        <f t="shared" ref="O2311:P2311" si="2437">IF(J2311="","UNKNOWN",PROPER(TRIM(J2311)))</f>
        <v>Janice</v>
      </c>
      <c r="P2311" s="8" t="str">
        <f t="shared" si="2437"/>
        <v>Fisher</v>
      </c>
      <c r="Q2311" s="8" t="str">
        <f t="shared" si="2413"/>
        <v>Silver</v>
      </c>
      <c r="R2311" s="8" t="str">
        <f>IFERROR(VLOOKUP(TRIM(L2311),State_Mapping!A:B,2,FALSE),"Unknown")</f>
        <v>Florida</v>
      </c>
      <c r="S2311" s="8" t="str">
        <f t="shared" si="2414"/>
        <v>Valid</v>
      </c>
    </row>
    <row r="2312">
      <c r="A2312" s="3" t="s">
        <v>7353</v>
      </c>
      <c r="B2312" s="3" t="s">
        <v>7354</v>
      </c>
      <c r="C2312" s="3" t="s">
        <v>1933</v>
      </c>
      <c r="D2312" s="3" t="s">
        <v>55</v>
      </c>
      <c r="E2312" s="3" t="s">
        <v>34</v>
      </c>
      <c r="F2312" s="3" t="s">
        <v>35</v>
      </c>
      <c r="G2312" s="6">
        <v>7.99</v>
      </c>
      <c r="H2312" s="6">
        <v>20.0</v>
      </c>
      <c r="I2312" s="6">
        <v>863.09</v>
      </c>
      <c r="J2312" s="3" t="s">
        <v>1372</v>
      </c>
      <c r="K2312" s="3" t="s">
        <v>114</v>
      </c>
      <c r="L2312" s="3" t="s">
        <v>341</v>
      </c>
      <c r="M2312" s="3" t="s">
        <v>39</v>
      </c>
      <c r="N2312" s="3" t="s">
        <v>468</v>
      </c>
      <c r="O2312" s="8" t="str">
        <f t="shared" ref="O2312:P2312" si="2438">IF(J2312="","UNKNOWN",PROPER(TRIM(J2312)))</f>
        <v>Melissa</v>
      </c>
      <c r="P2312" s="8" t="str">
        <f t="shared" si="2438"/>
        <v>Williams</v>
      </c>
      <c r="Q2312" s="8" t="str">
        <f t="shared" si="2413"/>
        <v>Bronze</v>
      </c>
      <c r="R2312" s="8" t="str">
        <f>IFERROR(VLOOKUP(TRIM(L2312),State_Mapping!A:B,2,FALSE),"Unknown")</f>
        <v>Illinois</v>
      </c>
      <c r="S2312" s="8" t="str">
        <f t="shared" si="2414"/>
        <v>Valid</v>
      </c>
    </row>
    <row r="2313">
      <c r="A2313" s="3" t="s">
        <v>7355</v>
      </c>
      <c r="B2313" s="3" t="s">
        <v>1788</v>
      </c>
      <c r="C2313" s="3" t="s">
        <v>2244</v>
      </c>
      <c r="D2313" s="3" t="s">
        <v>33</v>
      </c>
      <c r="E2313" s="3" t="s">
        <v>34</v>
      </c>
      <c r="F2313" s="3" t="s">
        <v>46</v>
      </c>
      <c r="G2313" s="6">
        <v>12.99</v>
      </c>
      <c r="H2313" s="6">
        <v>10.0</v>
      </c>
      <c r="I2313" s="6">
        <v>490.22</v>
      </c>
      <c r="J2313" s="3" t="s">
        <v>564</v>
      </c>
      <c r="K2313" s="3" t="s">
        <v>835</v>
      </c>
      <c r="L2313" s="3" t="s">
        <v>289</v>
      </c>
      <c r="M2313" s="3" t="s">
        <v>180</v>
      </c>
      <c r="N2313" s="3" t="s">
        <v>1790</v>
      </c>
      <c r="O2313" s="8" t="str">
        <f t="shared" ref="O2313:P2313" si="2439">IF(J2313="","UNKNOWN",PROPER(TRIM(J2313)))</f>
        <v>Peter</v>
      </c>
      <c r="P2313" s="8" t="str">
        <f t="shared" si="2439"/>
        <v>Bass</v>
      </c>
      <c r="Q2313" s="8" t="str">
        <f t="shared" si="2413"/>
        <v>Gold</v>
      </c>
      <c r="R2313" s="8" t="str">
        <f>IFERROR(VLOOKUP(TRIM(L2313),State_Mapping!A:B,2,FALSE),"Unknown")</f>
        <v>California</v>
      </c>
      <c r="S2313" s="8" t="str">
        <f t="shared" si="2414"/>
        <v>Valid</v>
      </c>
    </row>
    <row r="2314">
      <c r="A2314" s="3" t="s">
        <v>7356</v>
      </c>
      <c r="B2314" s="3" t="s">
        <v>7357</v>
      </c>
      <c r="C2314" s="3" t="s">
        <v>1449</v>
      </c>
      <c r="D2314" s="3" t="s">
        <v>55</v>
      </c>
      <c r="E2314" s="3" t="s">
        <v>34</v>
      </c>
      <c r="F2314" s="3" t="s">
        <v>120</v>
      </c>
      <c r="G2314" s="6">
        <v>4.99</v>
      </c>
      <c r="H2314" s="6">
        <v>0.0</v>
      </c>
      <c r="I2314" s="6">
        <v>3920.7</v>
      </c>
      <c r="J2314" s="3" t="s">
        <v>7358</v>
      </c>
      <c r="K2314" s="3" t="s">
        <v>296</v>
      </c>
      <c r="L2314" s="3" t="s">
        <v>297</v>
      </c>
      <c r="M2314" s="3" t="s">
        <v>78</v>
      </c>
      <c r="N2314" s="3" t="s">
        <v>5301</v>
      </c>
      <c r="O2314" s="8" t="str">
        <f t="shared" ref="O2314:P2314" si="2440">IF(J2314="","UNKNOWN",PROPER(TRIM(J2314)))</f>
        <v>Edward</v>
      </c>
      <c r="P2314" s="8" t="str">
        <f t="shared" si="2440"/>
        <v>Smith</v>
      </c>
      <c r="Q2314" s="8" t="str">
        <f t="shared" si="2413"/>
        <v>Silver</v>
      </c>
      <c r="R2314" s="8" t="str">
        <f>IFERROR(VLOOKUP(TRIM(L2314),State_Mapping!A:B,2,FALSE),"Unknown")</f>
        <v>Missouri</v>
      </c>
      <c r="S2314" s="8" t="str">
        <f t="shared" si="2414"/>
        <v>Valid</v>
      </c>
    </row>
    <row r="2315">
      <c r="A2315" s="3" t="s">
        <v>7359</v>
      </c>
      <c r="B2315" s="3" t="s">
        <v>7360</v>
      </c>
      <c r="C2315" s="3" t="s">
        <v>2195</v>
      </c>
      <c r="D2315" s="3" t="s">
        <v>33</v>
      </c>
      <c r="E2315" s="3" t="s">
        <v>34</v>
      </c>
      <c r="F2315" s="3" t="s">
        <v>67</v>
      </c>
      <c r="G2315" s="6">
        <v>4.99</v>
      </c>
      <c r="H2315" s="6">
        <v>20.0</v>
      </c>
      <c r="I2315" s="6">
        <v>805.49</v>
      </c>
      <c r="J2315" s="3" t="s">
        <v>1239</v>
      </c>
      <c r="K2315" s="3" t="s">
        <v>1240</v>
      </c>
      <c r="L2315" s="3" t="s">
        <v>115</v>
      </c>
      <c r="M2315" s="3" t="s">
        <v>78</v>
      </c>
      <c r="N2315" s="3" t="s">
        <v>1241</v>
      </c>
      <c r="O2315" s="8" t="str">
        <f t="shared" ref="O2315:P2315" si="2441">IF(J2315="","UNKNOWN",PROPER(TRIM(J2315)))</f>
        <v>Marcus</v>
      </c>
      <c r="P2315" s="8" t="str">
        <f t="shared" si="2441"/>
        <v>Ross</v>
      </c>
      <c r="Q2315" s="8" t="str">
        <f t="shared" si="2413"/>
        <v>Silver</v>
      </c>
      <c r="R2315" s="8" t="str">
        <f>IFERROR(VLOOKUP(TRIM(L2315),State_Mapping!A:B,2,FALSE),"Unknown")</f>
        <v>North Carolina</v>
      </c>
      <c r="S2315" s="8" t="str">
        <f t="shared" si="2414"/>
        <v>Valid</v>
      </c>
    </row>
    <row r="2316">
      <c r="A2316" s="3" t="s">
        <v>7361</v>
      </c>
      <c r="B2316" s="3" t="s">
        <v>7362</v>
      </c>
      <c r="C2316" s="3" t="s">
        <v>7363</v>
      </c>
      <c r="D2316" s="3" t="s">
        <v>44</v>
      </c>
      <c r="E2316" s="3" t="s">
        <v>34</v>
      </c>
      <c r="F2316" s="3" t="s">
        <v>35</v>
      </c>
      <c r="G2316" s="6">
        <v>0.0</v>
      </c>
      <c r="H2316" s="6">
        <v>10.0</v>
      </c>
      <c r="I2316" s="6">
        <v>744.58</v>
      </c>
      <c r="J2316" s="3" t="s">
        <v>1554</v>
      </c>
      <c r="K2316" s="3" t="s">
        <v>2331</v>
      </c>
      <c r="L2316" s="3" t="s">
        <v>151</v>
      </c>
      <c r="M2316" s="3" t="s">
        <v>290</v>
      </c>
      <c r="N2316" s="3" t="s">
        <v>1459</v>
      </c>
      <c r="O2316" s="8" t="str">
        <f t="shared" ref="O2316:P2316" si="2442">IF(J2316="","UNKNOWN",PROPER(TRIM(J2316)))</f>
        <v>Brian</v>
      </c>
      <c r="P2316" s="8" t="str">
        <f t="shared" si="2442"/>
        <v>Kim</v>
      </c>
      <c r="Q2316" s="8" t="str">
        <f t="shared" si="2413"/>
        <v>Silver</v>
      </c>
      <c r="R2316" s="8" t="str">
        <f>IFERROR(VLOOKUP(TRIM(L2316),State_Mapping!A:B,2,FALSE),"Unknown")</f>
        <v>Arizona</v>
      </c>
      <c r="S2316" s="8" t="str">
        <f t="shared" si="2414"/>
        <v>Valid</v>
      </c>
    </row>
    <row r="2317">
      <c r="A2317" s="3" t="s">
        <v>7364</v>
      </c>
      <c r="B2317" s="3" t="s">
        <v>7365</v>
      </c>
      <c r="C2317" s="3" t="s">
        <v>3944</v>
      </c>
      <c r="D2317" s="3" t="s">
        <v>33</v>
      </c>
      <c r="E2317" s="3" t="s">
        <v>34</v>
      </c>
      <c r="F2317" s="3" t="s">
        <v>35</v>
      </c>
      <c r="G2317" s="6">
        <v>0.0</v>
      </c>
      <c r="H2317" s="6">
        <v>0.0</v>
      </c>
      <c r="I2317" s="6">
        <v>2168.55</v>
      </c>
      <c r="J2317" s="3" t="s">
        <v>255</v>
      </c>
      <c r="K2317" s="3" t="s">
        <v>878</v>
      </c>
      <c r="L2317" s="3" t="s">
        <v>413</v>
      </c>
      <c r="M2317" s="3" t="s">
        <v>100</v>
      </c>
      <c r="N2317" s="3" t="s">
        <v>7366</v>
      </c>
      <c r="O2317" s="8" t="str">
        <f t="shared" ref="O2317:P2317" si="2443">IF(J2317="","UNKNOWN",PROPER(TRIM(J2317)))</f>
        <v>Heather</v>
      </c>
      <c r="P2317" s="8" t="str">
        <f t="shared" si="2443"/>
        <v>Gutierrez</v>
      </c>
      <c r="Q2317" s="8" t="str">
        <f t="shared" si="2413"/>
        <v>Silver</v>
      </c>
      <c r="R2317" s="8" t="str">
        <f>IFERROR(VLOOKUP(TRIM(L2317),State_Mapping!A:B,2,FALSE),"Unknown")</f>
        <v>North Carolina</v>
      </c>
      <c r="S2317" s="8" t="str">
        <f t="shared" si="2414"/>
        <v>Valid</v>
      </c>
    </row>
    <row r="2318">
      <c r="A2318" s="3" t="s">
        <v>7367</v>
      </c>
      <c r="B2318" s="3" t="s">
        <v>7368</v>
      </c>
      <c r="C2318" s="3" t="s">
        <v>4941</v>
      </c>
      <c r="D2318" s="3" t="s">
        <v>55</v>
      </c>
      <c r="E2318" s="3" t="s">
        <v>34</v>
      </c>
      <c r="F2318" s="3" t="s">
        <v>120</v>
      </c>
      <c r="G2318" s="6">
        <v>0.0</v>
      </c>
      <c r="H2318" s="6">
        <v>0.0</v>
      </c>
      <c r="I2318" s="6">
        <v>2210.14</v>
      </c>
      <c r="J2318" s="3" t="s">
        <v>430</v>
      </c>
      <c r="K2318" s="3" t="s">
        <v>321</v>
      </c>
      <c r="L2318" s="3" t="s">
        <v>1673</v>
      </c>
      <c r="M2318" s="3" t="s">
        <v>138</v>
      </c>
      <c r="N2318" s="3" t="s">
        <v>7369</v>
      </c>
      <c r="O2318" s="8" t="str">
        <f t="shared" ref="O2318:P2318" si="2444">IF(J2318="","UNKNOWN",PROPER(TRIM(J2318)))</f>
        <v>Robert</v>
      </c>
      <c r="P2318" s="8" t="str">
        <f t="shared" si="2444"/>
        <v>Johnson</v>
      </c>
      <c r="Q2318" s="8" t="str">
        <f t="shared" si="2413"/>
        <v>Bronze</v>
      </c>
      <c r="R2318" s="8" t="str">
        <f>IFERROR(VLOOKUP(TRIM(L2318),State_Mapping!A:B,2,FALSE),"Unknown")</f>
        <v>Georgia</v>
      </c>
      <c r="S2318" s="8" t="str">
        <f t="shared" si="2414"/>
        <v>Valid</v>
      </c>
    </row>
    <row r="2319">
      <c r="A2319" s="3" t="s">
        <v>7370</v>
      </c>
      <c r="B2319" s="3" t="s">
        <v>7371</v>
      </c>
      <c r="C2319" s="3" t="s">
        <v>2855</v>
      </c>
      <c r="D2319" s="3" t="s">
        <v>33</v>
      </c>
      <c r="E2319" s="3" t="s">
        <v>34</v>
      </c>
      <c r="F2319" s="3" t="s">
        <v>57</v>
      </c>
      <c r="G2319" s="6">
        <v>4.99</v>
      </c>
      <c r="H2319" s="6">
        <v>0.0</v>
      </c>
      <c r="I2319" s="6">
        <v>618.37</v>
      </c>
      <c r="J2319" s="3" t="s">
        <v>1383</v>
      </c>
      <c r="K2319" s="3" t="s">
        <v>3470</v>
      </c>
      <c r="L2319" s="3" t="s">
        <v>206</v>
      </c>
      <c r="M2319" s="3" t="s">
        <v>138</v>
      </c>
      <c r="N2319" s="3" t="s">
        <v>2871</v>
      </c>
      <c r="O2319" s="8" t="str">
        <f t="shared" ref="O2319:P2319" si="2445">IF(J2319="","UNKNOWN",PROPER(TRIM(J2319)))</f>
        <v>Kenneth</v>
      </c>
      <c r="P2319" s="8" t="str">
        <f t="shared" si="2445"/>
        <v>Porter</v>
      </c>
      <c r="Q2319" s="8" t="str">
        <f t="shared" si="2413"/>
        <v>Bronze</v>
      </c>
      <c r="R2319" s="8" t="str">
        <f>IFERROR(VLOOKUP(TRIM(L2319),State_Mapping!A:B,2,FALSE),"Unknown")</f>
        <v>Maryland</v>
      </c>
      <c r="S2319" s="8" t="str">
        <f t="shared" si="2414"/>
        <v>Valid</v>
      </c>
    </row>
    <row r="2320">
      <c r="A2320" s="3" t="s">
        <v>7372</v>
      </c>
      <c r="B2320" s="3" t="s">
        <v>7373</v>
      </c>
      <c r="C2320" s="3" t="s">
        <v>4333</v>
      </c>
      <c r="D2320" s="3" t="s">
        <v>33</v>
      </c>
      <c r="E2320" s="3" t="s">
        <v>34</v>
      </c>
      <c r="F2320" s="3" t="s">
        <v>57</v>
      </c>
      <c r="G2320" s="6">
        <v>7.99</v>
      </c>
      <c r="H2320" s="6">
        <v>0.0</v>
      </c>
      <c r="I2320" s="6">
        <v>7090.21</v>
      </c>
      <c r="J2320" s="3" t="s">
        <v>248</v>
      </c>
      <c r="K2320" s="3" t="s">
        <v>1019</v>
      </c>
      <c r="L2320" s="3" t="s">
        <v>459</v>
      </c>
      <c r="M2320" s="3" t="s">
        <v>290</v>
      </c>
      <c r="N2320" s="3" t="s">
        <v>789</v>
      </c>
      <c r="O2320" s="8" t="str">
        <f t="shared" ref="O2320:P2320" si="2446">IF(J2320="","UNKNOWN",PROPER(TRIM(J2320)))</f>
        <v>Lisa</v>
      </c>
      <c r="P2320" s="8" t="str">
        <f t="shared" si="2446"/>
        <v>Rogers</v>
      </c>
      <c r="Q2320" s="8" t="str">
        <f t="shared" si="2413"/>
        <v>Silver</v>
      </c>
      <c r="R2320" s="8" t="str">
        <f>IFERROR(VLOOKUP(TRIM(L2320),State_Mapping!A:B,2,FALSE),"Unknown")</f>
        <v>Arizona</v>
      </c>
      <c r="S2320" s="8" t="str">
        <f t="shared" si="2414"/>
        <v>Valid</v>
      </c>
    </row>
    <row r="2321">
      <c r="A2321" s="3" t="s">
        <v>7374</v>
      </c>
      <c r="B2321" s="3" t="s">
        <v>7375</v>
      </c>
      <c r="C2321" s="3" t="s">
        <v>477</v>
      </c>
      <c r="D2321" s="3" t="s">
        <v>33</v>
      </c>
      <c r="E2321" s="3" t="s">
        <v>34</v>
      </c>
      <c r="F2321" s="3" t="s">
        <v>67</v>
      </c>
      <c r="G2321" s="6">
        <v>0.0</v>
      </c>
      <c r="H2321" s="6">
        <v>0.0</v>
      </c>
      <c r="I2321" s="6">
        <v>701.35</v>
      </c>
      <c r="J2321" s="3" t="s">
        <v>1261</v>
      </c>
      <c r="K2321" s="3" t="s">
        <v>6288</v>
      </c>
      <c r="L2321" s="3" t="s">
        <v>236</v>
      </c>
      <c r="M2321" s="3" t="s">
        <v>71</v>
      </c>
      <c r="N2321" s="3" t="s">
        <v>7376</v>
      </c>
      <c r="O2321" s="8" t="str">
        <f t="shared" ref="O2321:P2321" si="2447">IF(J2321="","UNKNOWN",PROPER(TRIM(J2321)))</f>
        <v>Victoria</v>
      </c>
      <c r="P2321" s="8" t="str">
        <f t="shared" si="2447"/>
        <v>Mann</v>
      </c>
      <c r="Q2321" s="8" t="str">
        <f t="shared" si="2413"/>
        <v>Bronze</v>
      </c>
      <c r="R2321" s="8" t="str">
        <f>IFERROR(VLOOKUP(TRIM(L2321),State_Mapping!A:B,2,FALSE),"Unknown")</f>
        <v>Massachusetts</v>
      </c>
      <c r="S2321" s="8" t="str">
        <f t="shared" si="2414"/>
        <v>Valid</v>
      </c>
    </row>
    <row r="2322" hidden="1">
      <c r="A2322" s="3" t="s">
        <v>7377</v>
      </c>
      <c r="B2322" s="3" t="s">
        <v>7378</v>
      </c>
      <c r="C2322" s="3" t="s">
        <v>7379</v>
      </c>
      <c r="D2322" s="3" t="s">
        <v>33</v>
      </c>
      <c r="E2322" s="3" t="s">
        <v>45</v>
      </c>
      <c r="F2322" s="3" t="s">
        <v>120</v>
      </c>
      <c r="G2322" s="6">
        <v>0.0</v>
      </c>
      <c r="H2322" s="6">
        <v>15.0</v>
      </c>
      <c r="I2322" s="6">
        <v>2011.47</v>
      </c>
      <c r="J2322" s="3" t="s">
        <v>1554</v>
      </c>
      <c r="K2322" s="3" t="s">
        <v>4561</v>
      </c>
      <c r="L2322" s="3" t="s">
        <v>1035</v>
      </c>
      <c r="M2322" s="3" t="s">
        <v>243</v>
      </c>
      <c r="N2322" s="3" t="s">
        <v>7380</v>
      </c>
    </row>
    <row r="2323">
      <c r="A2323" s="3" t="s">
        <v>7381</v>
      </c>
      <c r="B2323" s="3" t="s">
        <v>7382</v>
      </c>
      <c r="C2323" s="3" t="s">
        <v>5857</v>
      </c>
      <c r="D2323" s="3" t="s">
        <v>33</v>
      </c>
      <c r="E2323" s="3" t="s">
        <v>34</v>
      </c>
      <c r="F2323" s="3" t="s">
        <v>67</v>
      </c>
      <c r="G2323" s="6">
        <v>0.0</v>
      </c>
      <c r="H2323" s="6">
        <v>5.0</v>
      </c>
      <c r="I2323" s="6">
        <v>2041.45</v>
      </c>
      <c r="J2323" s="3" t="s">
        <v>1798</v>
      </c>
      <c r="K2323" s="3" t="s">
        <v>7383</v>
      </c>
      <c r="L2323" s="3" t="s">
        <v>173</v>
      </c>
      <c r="M2323" s="3" t="s">
        <v>78</v>
      </c>
      <c r="N2323" s="3" t="s">
        <v>5501</v>
      </c>
      <c r="O2323" s="8" t="str">
        <f t="shared" ref="O2323:P2323" si="2448">IF(J2323="","UNKNOWN",PROPER(TRIM(J2323)))</f>
        <v>Erik</v>
      </c>
      <c r="P2323" s="8" t="str">
        <f t="shared" si="2448"/>
        <v>Benitez</v>
      </c>
      <c r="Q2323" s="8" t="str">
        <f t="shared" ref="Q2323:Q2325" si="2450">IF(M2323="","UNKNOWN",PROPER(TRIM(M2323)))</f>
        <v>Silver</v>
      </c>
      <c r="R2323" s="8" t="str">
        <f>IFERROR(VLOOKUP(TRIM(L2323),State_Mapping!A:B,2,FALSE),"Unknown")</f>
        <v>New Jersey</v>
      </c>
      <c r="S2323" s="8" t="str">
        <f t="shared" ref="S2323:S2325" si="2451">IF(C2323="","Missing","Valid")</f>
        <v>Valid</v>
      </c>
    </row>
    <row r="2324">
      <c r="A2324" s="3" t="s">
        <v>7384</v>
      </c>
      <c r="B2324" s="3" t="s">
        <v>7385</v>
      </c>
      <c r="C2324" s="3" t="s">
        <v>6007</v>
      </c>
      <c r="D2324" s="3" t="s">
        <v>33</v>
      </c>
      <c r="E2324" s="3" t="s">
        <v>34</v>
      </c>
      <c r="F2324" s="3" t="s">
        <v>46</v>
      </c>
      <c r="G2324" s="6">
        <v>0.0</v>
      </c>
      <c r="H2324" s="6">
        <v>0.0</v>
      </c>
      <c r="I2324" s="6">
        <v>450.52</v>
      </c>
      <c r="J2324" s="3" t="s">
        <v>339</v>
      </c>
      <c r="K2324" s="3" t="s">
        <v>3570</v>
      </c>
      <c r="L2324" s="3" t="s">
        <v>264</v>
      </c>
      <c r="M2324" s="3" t="s">
        <v>100</v>
      </c>
      <c r="N2324" s="3" t="s">
        <v>7386</v>
      </c>
      <c r="O2324" s="8" t="str">
        <f t="shared" ref="O2324:P2324" si="2449">IF(J2324="","UNKNOWN",PROPER(TRIM(J2324)))</f>
        <v>Tracy</v>
      </c>
      <c r="P2324" s="8" t="str">
        <f t="shared" si="2449"/>
        <v>Floyd</v>
      </c>
      <c r="Q2324" s="8" t="str">
        <f t="shared" si="2450"/>
        <v>Silver</v>
      </c>
      <c r="R2324" s="8" t="str">
        <f>IFERROR(VLOOKUP(TRIM(L2324),State_Mapping!A:B,2,FALSE),"Unknown")</f>
        <v>Florida</v>
      </c>
      <c r="S2324" s="8" t="str">
        <f t="shared" si="2451"/>
        <v>Valid</v>
      </c>
    </row>
    <row r="2325">
      <c r="A2325" s="3" t="s">
        <v>7387</v>
      </c>
      <c r="B2325" s="3" t="s">
        <v>2368</v>
      </c>
      <c r="C2325" s="3" t="s">
        <v>191</v>
      </c>
      <c r="D2325" s="3" t="s">
        <v>44</v>
      </c>
      <c r="E2325" s="3" t="s">
        <v>34</v>
      </c>
      <c r="F2325" s="3" t="s">
        <v>120</v>
      </c>
      <c r="G2325" s="6">
        <v>0.0</v>
      </c>
      <c r="H2325" s="6">
        <v>5.0</v>
      </c>
      <c r="I2325" s="6">
        <v>2357.42</v>
      </c>
      <c r="J2325" s="3" t="s">
        <v>515</v>
      </c>
      <c r="K2325" s="3" t="s">
        <v>2319</v>
      </c>
      <c r="L2325" s="3" t="s">
        <v>1170</v>
      </c>
      <c r="M2325" s="3" t="s">
        <v>50</v>
      </c>
      <c r="N2325" s="3" t="s">
        <v>2369</v>
      </c>
      <c r="O2325" s="8" t="str">
        <f t="shared" ref="O2325:P2325" si="2452">IF(J2325="","UNKNOWN",PROPER(TRIM(J2325)))</f>
        <v>Jonathan</v>
      </c>
      <c r="P2325" s="8" t="str">
        <f t="shared" si="2452"/>
        <v>Garza</v>
      </c>
      <c r="Q2325" s="8" t="str">
        <f t="shared" si="2450"/>
        <v>Gold</v>
      </c>
      <c r="R2325" s="8" t="str">
        <f>IFERROR(VLOOKUP(TRIM(L2325),State_Mapping!A:B,2,FALSE),"Unknown")</f>
        <v>Tennessee</v>
      </c>
      <c r="S2325" s="8" t="str">
        <f t="shared" si="2451"/>
        <v>Valid</v>
      </c>
    </row>
    <row r="2326" hidden="1">
      <c r="A2326" s="3" t="s">
        <v>7388</v>
      </c>
      <c r="B2326" s="3" t="s">
        <v>7389</v>
      </c>
      <c r="C2326" s="3" t="s">
        <v>4997</v>
      </c>
      <c r="D2326" s="3" t="s">
        <v>55</v>
      </c>
      <c r="E2326" s="3" t="s">
        <v>56</v>
      </c>
      <c r="F2326" s="3" t="s">
        <v>46</v>
      </c>
      <c r="G2326" s="6">
        <v>0.0</v>
      </c>
      <c r="H2326" s="6">
        <v>0.0</v>
      </c>
      <c r="I2326" s="6">
        <v>2629.29</v>
      </c>
      <c r="J2326" s="3" t="s">
        <v>1509</v>
      </c>
      <c r="K2326" s="3" t="s">
        <v>1077</v>
      </c>
      <c r="L2326" s="3" t="s">
        <v>187</v>
      </c>
      <c r="M2326" s="3" t="s">
        <v>138</v>
      </c>
      <c r="N2326" s="3" t="s">
        <v>7390</v>
      </c>
    </row>
    <row r="2327">
      <c r="A2327" s="3" t="s">
        <v>7391</v>
      </c>
      <c r="B2327" s="3" t="s">
        <v>7392</v>
      </c>
      <c r="C2327" s="3" t="s">
        <v>3274</v>
      </c>
      <c r="D2327" s="3" t="s">
        <v>55</v>
      </c>
      <c r="E2327" s="3" t="s">
        <v>34</v>
      </c>
      <c r="F2327" s="3" t="s">
        <v>67</v>
      </c>
      <c r="G2327" s="6">
        <v>5.99</v>
      </c>
      <c r="H2327" s="6">
        <v>20.0</v>
      </c>
      <c r="I2327" s="6">
        <v>558.13</v>
      </c>
      <c r="J2327" s="3" t="s">
        <v>7393</v>
      </c>
      <c r="K2327" s="3" t="s">
        <v>1133</v>
      </c>
      <c r="L2327" s="3" t="s">
        <v>282</v>
      </c>
      <c r="M2327" s="3" t="s">
        <v>180</v>
      </c>
      <c r="N2327" s="3" t="s">
        <v>4473</v>
      </c>
      <c r="O2327" s="8" t="str">
        <f t="shared" ref="O2327:P2327" si="2453">IF(J2327="","UNKNOWN",PROPER(TRIM(J2327)))</f>
        <v>Regina</v>
      </c>
      <c r="P2327" s="8" t="str">
        <f t="shared" si="2453"/>
        <v>Hernandez</v>
      </c>
      <c r="Q2327" s="8" t="str">
        <f t="shared" ref="Q2327:Q2333" si="2455">IF(M2327="","UNKNOWN",PROPER(TRIM(M2327)))</f>
        <v>Gold</v>
      </c>
      <c r="R2327" s="8" t="str">
        <f>IFERROR(VLOOKUP(TRIM(L2327),State_Mapping!A:B,2,FALSE),"Unknown")</f>
        <v>Florida</v>
      </c>
      <c r="S2327" s="8" t="str">
        <f t="shared" ref="S2327:S2333" si="2456">IF(C2327="","Missing","Valid")</f>
        <v>Valid</v>
      </c>
    </row>
    <row r="2328">
      <c r="A2328" s="3" t="s">
        <v>7394</v>
      </c>
      <c r="B2328" s="3" t="s">
        <v>7395</v>
      </c>
      <c r="C2328" s="3" t="s">
        <v>5673</v>
      </c>
      <c r="D2328" s="3" t="s">
        <v>33</v>
      </c>
      <c r="E2328" s="3" t="s">
        <v>34</v>
      </c>
      <c r="F2328" s="3" t="s">
        <v>120</v>
      </c>
      <c r="G2328" s="6">
        <v>0.0</v>
      </c>
      <c r="H2328" s="6">
        <v>0.0</v>
      </c>
      <c r="I2328" s="6">
        <v>2249.28</v>
      </c>
      <c r="J2328" s="3" t="s">
        <v>164</v>
      </c>
      <c r="K2328" s="3" t="s">
        <v>7396</v>
      </c>
      <c r="L2328" s="3" t="s">
        <v>85</v>
      </c>
      <c r="M2328" s="3" t="s">
        <v>108</v>
      </c>
      <c r="N2328" s="3" t="s">
        <v>4788</v>
      </c>
      <c r="O2328" s="8" t="str">
        <f t="shared" ref="O2328:P2328" si="2454">IF(J2328="","UNKNOWN",PROPER(TRIM(J2328)))</f>
        <v>Danielle</v>
      </c>
      <c r="P2328" s="8" t="str">
        <f t="shared" si="2454"/>
        <v>Love</v>
      </c>
      <c r="Q2328" s="8" t="str">
        <f t="shared" si="2455"/>
        <v>Platinum</v>
      </c>
      <c r="R2328" s="8" t="str">
        <f>IFERROR(VLOOKUP(TRIM(L2328),State_Mapping!A:B,2,FALSE),"Unknown")</f>
        <v>Wisconsin</v>
      </c>
      <c r="S2328" s="8" t="str">
        <f t="shared" si="2456"/>
        <v>Valid</v>
      </c>
    </row>
    <row r="2329">
      <c r="A2329" s="3" t="s">
        <v>7397</v>
      </c>
      <c r="B2329" s="3" t="s">
        <v>7398</v>
      </c>
      <c r="C2329" s="3" t="s">
        <v>2018</v>
      </c>
      <c r="D2329" s="3" t="s">
        <v>33</v>
      </c>
      <c r="E2329" s="3" t="s">
        <v>34</v>
      </c>
      <c r="F2329" s="3" t="s">
        <v>67</v>
      </c>
      <c r="G2329" s="6">
        <v>5.99</v>
      </c>
      <c r="H2329" s="6">
        <v>0.0</v>
      </c>
      <c r="I2329" s="6">
        <v>1106.42</v>
      </c>
      <c r="J2329" s="3" t="s">
        <v>3463</v>
      </c>
      <c r="K2329" s="3" t="s">
        <v>296</v>
      </c>
      <c r="L2329" s="3" t="s">
        <v>77</v>
      </c>
      <c r="M2329" s="3" t="s">
        <v>71</v>
      </c>
      <c r="N2329" s="3" t="s">
        <v>2018</v>
      </c>
      <c r="O2329" s="8" t="str">
        <f t="shared" ref="O2329:P2329" si="2457">IF(J2329="","UNKNOWN",PROPER(TRIM(J2329)))</f>
        <v>Jody</v>
      </c>
      <c r="P2329" s="8" t="str">
        <f t="shared" si="2457"/>
        <v>Smith</v>
      </c>
      <c r="Q2329" s="8" t="str">
        <f t="shared" si="2455"/>
        <v>Bronze</v>
      </c>
      <c r="R2329" s="8" t="str">
        <f>IFERROR(VLOOKUP(TRIM(L2329),State_Mapping!A:B,2,FALSE),"Unknown")</f>
        <v>New York</v>
      </c>
      <c r="S2329" s="8" t="str">
        <f t="shared" si="2456"/>
        <v>Valid</v>
      </c>
    </row>
    <row r="2330">
      <c r="A2330" s="3" t="s">
        <v>7399</v>
      </c>
      <c r="B2330" s="3" t="s">
        <v>7400</v>
      </c>
      <c r="C2330" s="3" t="s">
        <v>5583</v>
      </c>
      <c r="D2330" s="3" t="s">
        <v>33</v>
      </c>
      <c r="E2330" s="3" t="s">
        <v>34</v>
      </c>
      <c r="F2330" s="3" t="s">
        <v>46</v>
      </c>
      <c r="G2330" s="6">
        <v>12.99</v>
      </c>
      <c r="H2330" s="6">
        <v>25.0</v>
      </c>
      <c r="I2330" s="6">
        <v>547.81</v>
      </c>
      <c r="J2330" s="3" t="s">
        <v>498</v>
      </c>
      <c r="K2330" s="3" t="s">
        <v>4879</v>
      </c>
      <c r="L2330" s="3" t="s">
        <v>115</v>
      </c>
      <c r="M2330" s="3" t="s">
        <v>61</v>
      </c>
      <c r="N2330" s="3" t="s">
        <v>7401</v>
      </c>
      <c r="O2330" s="8" t="str">
        <f t="shared" ref="O2330:P2330" si="2458">IF(J2330="","UNKNOWN",PROPER(TRIM(J2330)))</f>
        <v>Mark</v>
      </c>
      <c r="P2330" s="8" t="str">
        <f t="shared" si="2458"/>
        <v>Holmes</v>
      </c>
      <c r="Q2330" s="8" t="str">
        <f t="shared" si="2455"/>
        <v>Gold</v>
      </c>
      <c r="R2330" s="8" t="str">
        <f>IFERROR(VLOOKUP(TRIM(L2330),State_Mapping!A:B,2,FALSE),"Unknown")</f>
        <v>North Carolina</v>
      </c>
      <c r="S2330" s="8" t="str">
        <f t="shared" si="2456"/>
        <v>Valid</v>
      </c>
    </row>
    <row r="2331">
      <c r="A2331" s="3" t="s">
        <v>7402</v>
      </c>
      <c r="B2331" s="3" t="s">
        <v>3734</v>
      </c>
      <c r="C2331" s="3" t="s">
        <v>373</v>
      </c>
      <c r="D2331" s="3" t="s">
        <v>44</v>
      </c>
      <c r="E2331" s="3" t="s">
        <v>34</v>
      </c>
      <c r="F2331" s="3" t="s">
        <v>120</v>
      </c>
      <c r="G2331" s="6">
        <v>7.99</v>
      </c>
      <c r="H2331" s="6">
        <v>0.0</v>
      </c>
      <c r="I2331" s="6">
        <v>755.95</v>
      </c>
      <c r="J2331" s="3" t="s">
        <v>128</v>
      </c>
      <c r="K2331" s="3" t="s">
        <v>872</v>
      </c>
      <c r="L2331" s="3" t="s">
        <v>60</v>
      </c>
      <c r="M2331" s="3" t="s">
        <v>138</v>
      </c>
      <c r="N2331" s="3" t="s">
        <v>2989</v>
      </c>
      <c r="O2331" s="8" t="str">
        <f t="shared" ref="O2331:P2331" si="2459">IF(J2331="","UNKNOWN",PROPER(TRIM(J2331)))</f>
        <v>Eric</v>
      </c>
      <c r="P2331" s="8" t="str">
        <f t="shared" si="2459"/>
        <v>Richardson</v>
      </c>
      <c r="Q2331" s="8" t="str">
        <f t="shared" si="2455"/>
        <v>Bronze</v>
      </c>
      <c r="R2331" s="8" t="str">
        <f>IFERROR(VLOOKUP(TRIM(L2331),State_Mapping!A:B,2,FALSE),"Unknown")</f>
        <v>Georgia</v>
      </c>
      <c r="S2331" s="8" t="str">
        <f t="shared" si="2456"/>
        <v>Valid</v>
      </c>
    </row>
    <row r="2332">
      <c r="A2332" s="3" t="s">
        <v>7403</v>
      </c>
      <c r="B2332" s="3" t="s">
        <v>3120</v>
      </c>
      <c r="C2332" s="3" t="s">
        <v>1514</v>
      </c>
      <c r="D2332" s="3" t="s">
        <v>44</v>
      </c>
      <c r="E2332" s="3" t="s">
        <v>34</v>
      </c>
      <c r="F2332" s="3" t="s">
        <v>46</v>
      </c>
      <c r="G2332" s="6">
        <v>0.0</v>
      </c>
      <c r="H2332" s="6">
        <v>0.0</v>
      </c>
      <c r="I2332" s="6">
        <v>1371.74</v>
      </c>
      <c r="J2332" s="3" t="s">
        <v>1132</v>
      </c>
      <c r="K2332" s="3" t="s">
        <v>476</v>
      </c>
      <c r="L2332" s="3" t="s">
        <v>250</v>
      </c>
      <c r="M2332" s="3" t="s">
        <v>180</v>
      </c>
      <c r="N2332" s="3" t="s">
        <v>3121</v>
      </c>
      <c r="O2332" s="8" t="str">
        <f t="shared" ref="O2332:P2332" si="2460">IF(J2332="","UNKNOWN",PROPER(TRIM(J2332)))</f>
        <v>Jeffery</v>
      </c>
      <c r="P2332" s="8" t="str">
        <f t="shared" si="2460"/>
        <v>Harris</v>
      </c>
      <c r="Q2332" s="8" t="str">
        <f t="shared" si="2455"/>
        <v>Gold</v>
      </c>
      <c r="R2332" s="8" t="str">
        <f>IFERROR(VLOOKUP(TRIM(L2332),State_Mapping!A:B,2,FALSE),"Unknown")</f>
        <v>Texas</v>
      </c>
      <c r="S2332" s="8" t="str">
        <f t="shared" si="2456"/>
        <v>Valid</v>
      </c>
    </row>
    <row r="2333">
      <c r="A2333" s="3" t="s">
        <v>7404</v>
      </c>
      <c r="B2333" s="3" t="s">
        <v>7405</v>
      </c>
      <c r="C2333" s="3" t="s">
        <v>1991</v>
      </c>
      <c r="D2333" s="3" t="s">
        <v>33</v>
      </c>
      <c r="E2333" s="3" t="s">
        <v>34</v>
      </c>
      <c r="F2333" s="3" t="s">
        <v>57</v>
      </c>
      <c r="G2333" s="6">
        <v>12.99</v>
      </c>
      <c r="H2333" s="6">
        <v>0.0</v>
      </c>
      <c r="I2333" s="6">
        <v>1057.17</v>
      </c>
      <c r="J2333" s="3" t="s">
        <v>1315</v>
      </c>
      <c r="K2333" s="3" t="s">
        <v>3746</v>
      </c>
      <c r="L2333" s="3" t="s">
        <v>1673</v>
      </c>
      <c r="M2333" s="3" t="s">
        <v>290</v>
      </c>
      <c r="N2333" s="3" t="s">
        <v>4110</v>
      </c>
      <c r="O2333" s="8" t="str">
        <f t="shared" ref="O2333:P2333" si="2461">IF(J2333="","UNKNOWN",PROPER(TRIM(J2333)))</f>
        <v>Daniel</v>
      </c>
      <c r="P2333" s="8" t="str">
        <f t="shared" si="2461"/>
        <v>Acosta</v>
      </c>
      <c r="Q2333" s="8" t="str">
        <f t="shared" si="2455"/>
        <v>Silver</v>
      </c>
      <c r="R2333" s="8" t="str">
        <f>IFERROR(VLOOKUP(TRIM(L2333),State_Mapping!A:B,2,FALSE),"Unknown")</f>
        <v>Georgia</v>
      </c>
      <c r="S2333" s="8" t="str">
        <f t="shared" si="2456"/>
        <v>Valid</v>
      </c>
    </row>
    <row r="2334" hidden="1">
      <c r="A2334" s="3" t="s">
        <v>7406</v>
      </c>
      <c r="B2334" s="3" t="s">
        <v>7407</v>
      </c>
      <c r="C2334" s="3" t="s">
        <v>663</v>
      </c>
      <c r="D2334" s="3" t="s">
        <v>33</v>
      </c>
      <c r="E2334" s="3" t="s">
        <v>66</v>
      </c>
      <c r="F2334" s="3" t="s">
        <v>46</v>
      </c>
      <c r="G2334" s="6">
        <v>5.99</v>
      </c>
      <c r="H2334" s="6">
        <v>0.0</v>
      </c>
      <c r="I2334" s="6">
        <v>606.09</v>
      </c>
      <c r="J2334" s="3" t="s">
        <v>4942</v>
      </c>
      <c r="K2334" s="3" t="s">
        <v>7408</v>
      </c>
      <c r="L2334" s="3" t="s">
        <v>493</v>
      </c>
      <c r="M2334" s="3" t="s">
        <v>39</v>
      </c>
      <c r="N2334" s="3" t="s">
        <v>2144</v>
      </c>
    </row>
    <row r="2335" hidden="1">
      <c r="A2335" s="3" t="s">
        <v>7409</v>
      </c>
      <c r="B2335" s="3" t="s">
        <v>7410</v>
      </c>
      <c r="C2335" s="3" t="s">
        <v>7411</v>
      </c>
      <c r="D2335" s="3" t="s">
        <v>44</v>
      </c>
      <c r="E2335" s="3" t="s">
        <v>56</v>
      </c>
      <c r="F2335" s="3" t="s">
        <v>120</v>
      </c>
      <c r="G2335" s="6">
        <v>12.99</v>
      </c>
      <c r="H2335" s="6">
        <v>0.0</v>
      </c>
      <c r="I2335" s="6">
        <v>1885.75</v>
      </c>
      <c r="J2335" s="3" t="s">
        <v>7412</v>
      </c>
      <c r="K2335" s="3" t="s">
        <v>3939</v>
      </c>
      <c r="L2335" s="3" t="s">
        <v>1329</v>
      </c>
      <c r="M2335" s="3" t="s">
        <v>138</v>
      </c>
      <c r="N2335" s="3" t="s">
        <v>2151</v>
      </c>
    </row>
    <row r="2336">
      <c r="A2336" s="3" t="s">
        <v>7413</v>
      </c>
      <c r="B2336" s="3" t="s">
        <v>7414</v>
      </c>
      <c r="C2336" s="3" t="s">
        <v>991</v>
      </c>
      <c r="D2336" s="3" t="s">
        <v>33</v>
      </c>
      <c r="E2336" s="3" t="s">
        <v>34</v>
      </c>
      <c r="F2336" s="3" t="s">
        <v>46</v>
      </c>
      <c r="G2336" s="6">
        <v>12.99</v>
      </c>
      <c r="H2336" s="6">
        <v>5.0</v>
      </c>
      <c r="I2336" s="6">
        <v>1152.06</v>
      </c>
      <c r="J2336" s="3" t="s">
        <v>2923</v>
      </c>
      <c r="K2336" s="3" t="s">
        <v>7415</v>
      </c>
      <c r="L2336" s="3" t="s">
        <v>99</v>
      </c>
      <c r="M2336" s="3" t="s">
        <v>78</v>
      </c>
      <c r="N2336" s="3" t="s">
        <v>7416</v>
      </c>
      <c r="O2336" s="8" t="str">
        <f t="shared" ref="O2336:P2336" si="2462">IF(J2336="","UNKNOWN",PROPER(TRIM(J2336)))</f>
        <v>Deborah</v>
      </c>
      <c r="P2336" s="8" t="str">
        <f t="shared" si="2462"/>
        <v>Stokes</v>
      </c>
      <c r="Q2336" s="8" t="str">
        <f t="shared" ref="Q2336:Q2345" si="2464">IF(M2336="","UNKNOWN",PROPER(TRIM(M2336)))</f>
        <v>Silver</v>
      </c>
      <c r="R2336" s="8" t="str">
        <f>IFERROR(VLOOKUP(TRIM(L2336),State_Mapping!A:B,2,FALSE),"Unknown")</f>
        <v>Michigan</v>
      </c>
      <c r="S2336" s="8" t="str">
        <f t="shared" ref="S2336:S2345" si="2465">IF(C2336="","Missing","Valid")</f>
        <v>Valid</v>
      </c>
    </row>
    <row r="2337">
      <c r="A2337" s="3" t="s">
        <v>7417</v>
      </c>
      <c r="B2337" s="3" t="s">
        <v>7418</v>
      </c>
      <c r="C2337" s="3" t="s">
        <v>2149</v>
      </c>
      <c r="D2337" s="3" t="s">
        <v>55</v>
      </c>
      <c r="E2337" s="3" t="s">
        <v>34</v>
      </c>
      <c r="F2337" s="3" t="s">
        <v>46</v>
      </c>
      <c r="G2337" s="6">
        <v>0.0</v>
      </c>
      <c r="H2337" s="6">
        <v>0.0</v>
      </c>
      <c r="I2337" s="6">
        <v>3071.37</v>
      </c>
      <c r="J2337" s="3" t="s">
        <v>464</v>
      </c>
      <c r="K2337" s="3" t="s">
        <v>5942</v>
      </c>
      <c r="L2337" s="3" t="s">
        <v>173</v>
      </c>
      <c r="M2337" s="3" t="s">
        <v>180</v>
      </c>
      <c r="N2337" s="3" t="s">
        <v>6203</v>
      </c>
      <c r="O2337" s="8" t="str">
        <f t="shared" ref="O2337:P2337" si="2463">IF(J2337="","UNKNOWN",PROPER(TRIM(J2337)))</f>
        <v>Jennifer</v>
      </c>
      <c r="P2337" s="8" t="str">
        <f t="shared" si="2463"/>
        <v>Griffith</v>
      </c>
      <c r="Q2337" s="8" t="str">
        <f t="shared" si="2464"/>
        <v>Gold</v>
      </c>
      <c r="R2337" s="8" t="str">
        <f>IFERROR(VLOOKUP(TRIM(L2337),State_Mapping!A:B,2,FALSE),"Unknown")</f>
        <v>New Jersey</v>
      </c>
      <c r="S2337" s="8" t="str">
        <f t="shared" si="2465"/>
        <v>Valid</v>
      </c>
    </row>
    <row r="2338">
      <c r="A2338" s="3" t="s">
        <v>7419</v>
      </c>
      <c r="B2338" s="3" t="s">
        <v>1773</v>
      </c>
      <c r="C2338" s="3" t="s">
        <v>4227</v>
      </c>
      <c r="D2338" s="3" t="s">
        <v>33</v>
      </c>
      <c r="E2338" s="3" t="s">
        <v>34</v>
      </c>
      <c r="F2338" s="3" t="s">
        <v>57</v>
      </c>
      <c r="G2338" s="6">
        <v>5.99</v>
      </c>
      <c r="H2338" s="6">
        <v>20.0</v>
      </c>
      <c r="I2338" s="6">
        <v>118.05</v>
      </c>
      <c r="J2338" s="3" t="s">
        <v>164</v>
      </c>
      <c r="K2338" s="3" t="s">
        <v>1775</v>
      </c>
      <c r="L2338" s="3" t="s">
        <v>341</v>
      </c>
      <c r="M2338" s="3" t="s">
        <v>290</v>
      </c>
      <c r="N2338" s="3" t="s">
        <v>1776</v>
      </c>
      <c r="O2338" s="8" t="str">
        <f t="shared" ref="O2338:P2338" si="2466">IF(J2338="","UNKNOWN",PROPER(TRIM(J2338)))</f>
        <v>Danielle</v>
      </c>
      <c r="P2338" s="8" t="str">
        <f t="shared" si="2466"/>
        <v>Solomon</v>
      </c>
      <c r="Q2338" s="8" t="str">
        <f t="shared" si="2464"/>
        <v>Silver</v>
      </c>
      <c r="R2338" s="8" t="str">
        <f>IFERROR(VLOOKUP(TRIM(L2338),State_Mapping!A:B,2,FALSE),"Unknown")</f>
        <v>Illinois</v>
      </c>
      <c r="S2338" s="8" t="str">
        <f t="shared" si="2465"/>
        <v>Valid</v>
      </c>
    </row>
    <row r="2339">
      <c r="A2339" s="3" t="s">
        <v>7420</v>
      </c>
      <c r="B2339" s="3" t="s">
        <v>7421</v>
      </c>
      <c r="C2339" s="3" t="s">
        <v>1028</v>
      </c>
      <c r="D2339" s="3" t="s">
        <v>44</v>
      </c>
      <c r="E2339" s="3" t="s">
        <v>34</v>
      </c>
      <c r="F2339" s="3" t="s">
        <v>46</v>
      </c>
      <c r="G2339" s="6">
        <v>7.99</v>
      </c>
      <c r="H2339" s="6">
        <v>15.0</v>
      </c>
      <c r="I2339" s="6">
        <v>1053.8</v>
      </c>
      <c r="J2339" s="3" t="s">
        <v>1944</v>
      </c>
      <c r="K2339" s="3" t="s">
        <v>136</v>
      </c>
      <c r="L2339" s="3" t="s">
        <v>395</v>
      </c>
      <c r="M2339" s="3" t="s">
        <v>100</v>
      </c>
      <c r="N2339" s="3" t="s">
        <v>1947</v>
      </c>
      <c r="O2339" s="8" t="str">
        <f t="shared" ref="O2339:P2339" si="2467">IF(J2339="","UNKNOWN",PROPER(TRIM(J2339)))</f>
        <v>Kendra</v>
      </c>
      <c r="P2339" s="8" t="str">
        <f t="shared" si="2467"/>
        <v>Scott</v>
      </c>
      <c r="Q2339" s="8" t="str">
        <f t="shared" si="2464"/>
        <v>Silver</v>
      </c>
      <c r="R2339" s="8" t="str">
        <f>IFERROR(VLOOKUP(TRIM(L2339),State_Mapping!A:B,2,FALSE),"Unknown")</f>
        <v>Massachusetts</v>
      </c>
      <c r="S2339" s="8" t="str">
        <f t="shared" si="2465"/>
        <v>Valid</v>
      </c>
    </row>
    <row r="2340">
      <c r="A2340" s="3" t="s">
        <v>7422</v>
      </c>
      <c r="B2340" s="3" t="s">
        <v>7423</v>
      </c>
      <c r="C2340" s="3" t="s">
        <v>7424</v>
      </c>
      <c r="D2340" s="3" t="s">
        <v>33</v>
      </c>
      <c r="E2340" s="3" t="s">
        <v>34</v>
      </c>
      <c r="F2340" s="3" t="s">
        <v>57</v>
      </c>
      <c r="G2340" s="6">
        <v>4.99</v>
      </c>
      <c r="H2340" s="6">
        <v>0.0</v>
      </c>
      <c r="I2340" s="6">
        <v>2405.4</v>
      </c>
      <c r="J2340" s="3" t="s">
        <v>464</v>
      </c>
      <c r="K2340" s="3" t="s">
        <v>5594</v>
      </c>
      <c r="L2340" s="3" t="s">
        <v>341</v>
      </c>
      <c r="M2340" s="3" t="s">
        <v>290</v>
      </c>
      <c r="N2340" s="3" t="s">
        <v>3616</v>
      </c>
      <c r="O2340" s="8" t="str">
        <f t="shared" ref="O2340:P2340" si="2468">IF(J2340="","UNKNOWN",PROPER(TRIM(J2340)))</f>
        <v>Jennifer</v>
      </c>
      <c r="P2340" s="8" t="str">
        <f t="shared" si="2468"/>
        <v>Sampson</v>
      </c>
      <c r="Q2340" s="8" t="str">
        <f t="shared" si="2464"/>
        <v>Silver</v>
      </c>
      <c r="R2340" s="8" t="str">
        <f>IFERROR(VLOOKUP(TRIM(L2340),State_Mapping!A:B,2,FALSE),"Unknown")</f>
        <v>Illinois</v>
      </c>
      <c r="S2340" s="8" t="str">
        <f t="shared" si="2465"/>
        <v>Valid</v>
      </c>
    </row>
    <row r="2341">
      <c r="A2341" s="3" t="s">
        <v>7425</v>
      </c>
      <c r="B2341" s="3" t="s">
        <v>7426</v>
      </c>
      <c r="C2341" s="3" t="s">
        <v>2287</v>
      </c>
      <c r="D2341" s="3" t="s">
        <v>44</v>
      </c>
      <c r="E2341" s="3" t="s">
        <v>34</v>
      </c>
      <c r="F2341" s="3" t="s">
        <v>46</v>
      </c>
      <c r="G2341" s="6">
        <v>12.99</v>
      </c>
      <c r="H2341" s="6">
        <v>0.0</v>
      </c>
      <c r="I2341" s="6">
        <v>3322.4</v>
      </c>
      <c r="J2341" s="3" t="s">
        <v>302</v>
      </c>
      <c r="K2341" s="3" t="s">
        <v>1373</v>
      </c>
      <c r="L2341" s="3" t="s">
        <v>493</v>
      </c>
      <c r="M2341" s="3" t="s">
        <v>108</v>
      </c>
      <c r="N2341" s="3" t="s">
        <v>7073</v>
      </c>
      <c r="O2341" s="8" t="str">
        <f t="shared" ref="O2341:P2341" si="2469">IF(J2341="","UNKNOWN",PROPER(TRIM(J2341)))</f>
        <v>Gregory</v>
      </c>
      <c r="P2341" s="8" t="str">
        <f t="shared" si="2469"/>
        <v>Patterson</v>
      </c>
      <c r="Q2341" s="8" t="str">
        <f t="shared" si="2464"/>
        <v>Platinum</v>
      </c>
      <c r="R2341" s="8" t="str">
        <f>IFERROR(VLOOKUP(TRIM(L2341),State_Mapping!A:B,2,FALSE),"Unknown")</f>
        <v>Wisconsin</v>
      </c>
      <c r="S2341" s="8" t="str">
        <f t="shared" si="2465"/>
        <v>Valid</v>
      </c>
    </row>
    <row r="2342">
      <c r="A2342" s="3" t="s">
        <v>7427</v>
      </c>
      <c r="B2342" s="3" t="s">
        <v>7428</v>
      </c>
      <c r="C2342" s="3" t="s">
        <v>4382</v>
      </c>
      <c r="D2342" s="3" t="s">
        <v>55</v>
      </c>
      <c r="E2342" s="3" t="s">
        <v>392</v>
      </c>
      <c r="F2342" s="3" t="s">
        <v>57</v>
      </c>
      <c r="G2342" s="6">
        <v>0.0</v>
      </c>
      <c r="H2342" s="6">
        <v>10.0</v>
      </c>
      <c r="I2342" s="6">
        <v>333.51</v>
      </c>
      <c r="J2342" s="3" t="s">
        <v>7429</v>
      </c>
      <c r="K2342" s="3" t="s">
        <v>7430</v>
      </c>
      <c r="L2342" s="3" t="s">
        <v>770</v>
      </c>
      <c r="M2342" s="3" t="s">
        <v>138</v>
      </c>
      <c r="N2342" s="3" t="s">
        <v>1943</v>
      </c>
      <c r="O2342" s="8" t="str">
        <f t="shared" ref="O2342:P2342" si="2470">IF(J2342="","UNKNOWN",PROPER(TRIM(J2342)))</f>
        <v>Mckenzie</v>
      </c>
      <c r="P2342" s="8" t="str">
        <f t="shared" si="2470"/>
        <v>Caldwell</v>
      </c>
      <c r="Q2342" s="8" t="str">
        <f t="shared" si="2464"/>
        <v>Bronze</v>
      </c>
      <c r="R2342" s="8" t="str">
        <f>IFERROR(VLOOKUP(TRIM(L2342),State_Mapping!A:B,2,FALSE),"Unknown")</f>
        <v>New Jersey</v>
      </c>
      <c r="S2342" s="8" t="str">
        <f t="shared" si="2465"/>
        <v>Valid</v>
      </c>
    </row>
    <row r="2343">
      <c r="A2343" s="3" t="s">
        <v>7431</v>
      </c>
      <c r="B2343" s="3" t="s">
        <v>5182</v>
      </c>
      <c r="C2343" s="3" t="s">
        <v>7065</v>
      </c>
      <c r="D2343" s="3" t="s">
        <v>44</v>
      </c>
      <c r="E2343" s="3" t="s">
        <v>34</v>
      </c>
      <c r="F2343" s="3" t="s">
        <v>35</v>
      </c>
      <c r="G2343" s="6">
        <v>12.99</v>
      </c>
      <c r="H2343" s="6">
        <v>0.0</v>
      </c>
      <c r="I2343" s="6">
        <v>4999.57</v>
      </c>
      <c r="J2343" s="3" t="s">
        <v>761</v>
      </c>
      <c r="K2343" s="3" t="s">
        <v>5183</v>
      </c>
      <c r="L2343" s="3" t="s">
        <v>137</v>
      </c>
      <c r="M2343" s="3" t="s">
        <v>71</v>
      </c>
      <c r="N2343" s="3" t="s">
        <v>4243</v>
      </c>
      <c r="O2343" s="8" t="str">
        <f t="shared" ref="O2343:P2343" si="2471">IF(J2343="","UNKNOWN",PROPER(TRIM(J2343)))</f>
        <v>Anthony</v>
      </c>
      <c r="P2343" s="8" t="str">
        <f t="shared" si="2471"/>
        <v>Robbins</v>
      </c>
      <c r="Q2343" s="8" t="str">
        <f t="shared" si="2464"/>
        <v>Bronze</v>
      </c>
      <c r="R2343" s="8" t="str">
        <f>IFERROR(VLOOKUP(TRIM(L2343),State_Mapping!A:B,2,FALSE),"Unknown")</f>
        <v>California</v>
      </c>
      <c r="S2343" s="8" t="str">
        <f t="shared" si="2465"/>
        <v>Valid</v>
      </c>
    </row>
    <row r="2344">
      <c r="A2344" s="3" t="s">
        <v>7432</v>
      </c>
      <c r="B2344" s="3" t="s">
        <v>6772</v>
      </c>
      <c r="C2344" s="3" t="s">
        <v>4170</v>
      </c>
      <c r="D2344" s="3" t="s">
        <v>55</v>
      </c>
      <c r="E2344" s="3" t="s">
        <v>34</v>
      </c>
      <c r="F2344" s="3" t="s">
        <v>67</v>
      </c>
      <c r="G2344" s="6">
        <v>0.0</v>
      </c>
      <c r="H2344" s="6">
        <v>15.0</v>
      </c>
      <c r="I2344" s="6">
        <v>1873.81</v>
      </c>
      <c r="J2344" s="3" t="s">
        <v>1656</v>
      </c>
      <c r="K2344" s="3" t="s">
        <v>1432</v>
      </c>
      <c r="L2344" s="3" t="s">
        <v>145</v>
      </c>
      <c r="M2344" s="3" t="s">
        <v>39</v>
      </c>
      <c r="N2344" s="3" t="s">
        <v>2186</v>
      </c>
      <c r="O2344" s="8" t="str">
        <f t="shared" ref="O2344:P2344" si="2472">IF(J2344="","UNKNOWN",PROPER(TRIM(J2344)))</f>
        <v>Kyle</v>
      </c>
      <c r="P2344" s="8" t="str">
        <f t="shared" si="2472"/>
        <v>Torres</v>
      </c>
      <c r="Q2344" s="8" t="str">
        <f t="shared" si="2464"/>
        <v>Bronze</v>
      </c>
      <c r="R2344" s="8" t="str">
        <f>IFERROR(VLOOKUP(TRIM(L2344),State_Mapping!A:B,2,FALSE),"Unknown")</f>
        <v>Tennessee</v>
      </c>
      <c r="S2344" s="8" t="str">
        <f t="shared" si="2465"/>
        <v>Valid</v>
      </c>
    </row>
    <row r="2345">
      <c r="A2345" s="3" t="s">
        <v>7433</v>
      </c>
      <c r="B2345" s="3" t="s">
        <v>7434</v>
      </c>
      <c r="C2345" s="3" t="s">
        <v>2456</v>
      </c>
      <c r="D2345" s="3" t="s">
        <v>55</v>
      </c>
      <c r="E2345" s="3" t="s">
        <v>34</v>
      </c>
      <c r="F2345" s="3" t="s">
        <v>120</v>
      </c>
      <c r="G2345" s="6">
        <v>7.99</v>
      </c>
      <c r="H2345" s="6">
        <v>0.0</v>
      </c>
      <c r="I2345" s="6">
        <v>474.67</v>
      </c>
      <c r="J2345" s="3" t="s">
        <v>97</v>
      </c>
      <c r="K2345" s="3" t="s">
        <v>1436</v>
      </c>
      <c r="L2345" s="3" t="s">
        <v>123</v>
      </c>
      <c r="M2345" s="3" t="s">
        <v>71</v>
      </c>
      <c r="N2345" s="3" t="s">
        <v>7435</v>
      </c>
      <c r="O2345" s="8" t="str">
        <f t="shared" ref="O2345:P2345" si="2473">IF(J2345="","UNKNOWN",PROPER(TRIM(J2345)))</f>
        <v>James</v>
      </c>
      <c r="P2345" s="8" t="str">
        <f t="shared" si="2473"/>
        <v>Carter</v>
      </c>
      <c r="Q2345" s="8" t="str">
        <f t="shared" si="2464"/>
        <v>Bronze</v>
      </c>
      <c r="R2345" s="8" t="str">
        <f>IFERROR(VLOOKUP(TRIM(L2345),State_Mapping!A:B,2,FALSE),"Unknown")</f>
        <v>Missouri</v>
      </c>
      <c r="S2345" s="8" t="str">
        <f t="shared" si="2465"/>
        <v>Valid</v>
      </c>
    </row>
    <row r="2346" hidden="1">
      <c r="A2346" s="3" t="s">
        <v>7436</v>
      </c>
      <c r="B2346" s="3" t="s">
        <v>6484</v>
      </c>
      <c r="C2346" s="3" t="s">
        <v>2339</v>
      </c>
      <c r="D2346" s="3" t="s">
        <v>33</v>
      </c>
      <c r="E2346" s="3" t="s">
        <v>45</v>
      </c>
      <c r="F2346" s="3" t="s">
        <v>46</v>
      </c>
      <c r="G2346" s="6">
        <v>0.0</v>
      </c>
      <c r="H2346" s="6">
        <v>0.0</v>
      </c>
      <c r="I2346" s="6">
        <v>743.32</v>
      </c>
      <c r="J2346" s="3" t="s">
        <v>1897</v>
      </c>
      <c r="K2346" s="3" t="s">
        <v>607</v>
      </c>
      <c r="L2346" s="3" t="s">
        <v>316</v>
      </c>
      <c r="M2346" s="3" t="s">
        <v>100</v>
      </c>
      <c r="N2346" s="3" t="s">
        <v>6485</v>
      </c>
    </row>
    <row r="2347">
      <c r="A2347" s="3" t="s">
        <v>7437</v>
      </c>
      <c r="B2347" s="3" t="s">
        <v>5285</v>
      </c>
      <c r="C2347" s="3" t="s">
        <v>778</v>
      </c>
      <c r="D2347" s="3" t="s">
        <v>33</v>
      </c>
      <c r="E2347" s="3" t="s">
        <v>34</v>
      </c>
      <c r="F2347" s="3" t="s">
        <v>46</v>
      </c>
      <c r="G2347" s="6">
        <v>5.99</v>
      </c>
      <c r="H2347" s="6">
        <v>0.0</v>
      </c>
      <c r="I2347" s="6">
        <v>232.19</v>
      </c>
      <c r="J2347" s="3" t="s">
        <v>1013</v>
      </c>
      <c r="K2347" s="3" t="s">
        <v>2366</v>
      </c>
      <c r="L2347" s="3" t="s">
        <v>99</v>
      </c>
      <c r="M2347" s="3" t="s">
        <v>39</v>
      </c>
      <c r="N2347" s="3" t="s">
        <v>3591</v>
      </c>
      <c r="O2347" s="8" t="str">
        <f t="shared" ref="O2347:P2347" si="2474">IF(J2347="","UNKNOWN",PROPER(TRIM(J2347)))</f>
        <v>Jeffrey</v>
      </c>
      <c r="P2347" s="8" t="str">
        <f t="shared" si="2474"/>
        <v>Ramirez</v>
      </c>
      <c r="Q2347" s="8" t="str">
        <f t="shared" ref="Q2347:Q2355" si="2476">IF(M2347="","UNKNOWN",PROPER(TRIM(M2347)))</f>
        <v>Bronze</v>
      </c>
      <c r="R2347" s="8" t="str">
        <f>IFERROR(VLOOKUP(TRIM(L2347),State_Mapping!A:B,2,FALSE),"Unknown")</f>
        <v>Michigan</v>
      </c>
      <c r="S2347" s="8" t="str">
        <f t="shared" ref="S2347:S2355" si="2477">IF(C2347="","Missing","Valid")</f>
        <v>Valid</v>
      </c>
    </row>
    <row r="2348">
      <c r="A2348" s="3" t="s">
        <v>7438</v>
      </c>
      <c r="B2348" s="3" t="s">
        <v>7439</v>
      </c>
      <c r="C2348" s="3" t="s">
        <v>6052</v>
      </c>
      <c r="D2348" s="3" t="s">
        <v>55</v>
      </c>
      <c r="E2348" s="3" t="s">
        <v>34</v>
      </c>
      <c r="F2348" s="3" t="s">
        <v>57</v>
      </c>
      <c r="G2348" s="6">
        <v>12.99</v>
      </c>
      <c r="H2348" s="6">
        <v>0.0</v>
      </c>
      <c r="I2348" s="6">
        <v>2069.61</v>
      </c>
      <c r="J2348" s="3" t="s">
        <v>128</v>
      </c>
      <c r="K2348" s="3" t="s">
        <v>7440</v>
      </c>
      <c r="L2348" s="3" t="s">
        <v>92</v>
      </c>
      <c r="M2348" s="3" t="s">
        <v>100</v>
      </c>
      <c r="N2348" s="3" t="s">
        <v>3236</v>
      </c>
      <c r="O2348" s="8" t="str">
        <f t="shared" ref="O2348:P2348" si="2475">IF(J2348="","UNKNOWN",PROPER(TRIM(J2348)))</f>
        <v>Eric</v>
      </c>
      <c r="P2348" s="8" t="str">
        <f t="shared" si="2475"/>
        <v>Sawyer</v>
      </c>
      <c r="Q2348" s="8" t="str">
        <f t="shared" si="2476"/>
        <v>Silver</v>
      </c>
      <c r="R2348" s="8" t="str">
        <f>IFERROR(VLOOKUP(TRIM(L2348),State_Mapping!A:B,2,FALSE),"Unknown")</f>
        <v>Ohio</v>
      </c>
      <c r="S2348" s="8" t="str">
        <f t="shared" si="2477"/>
        <v>Valid</v>
      </c>
    </row>
    <row r="2349">
      <c r="A2349" s="3" t="s">
        <v>7441</v>
      </c>
      <c r="B2349" s="3" t="s">
        <v>1220</v>
      </c>
      <c r="C2349" s="3" t="s">
        <v>2706</v>
      </c>
      <c r="D2349" s="3" t="s">
        <v>44</v>
      </c>
      <c r="E2349" s="3" t="s">
        <v>34</v>
      </c>
      <c r="F2349" s="3" t="s">
        <v>120</v>
      </c>
      <c r="G2349" s="6">
        <v>4.99</v>
      </c>
      <c r="H2349" s="6">
        <v>0.0</v>
      </c>
      <c r="I2349" s="6">
        <v>2858.02</v>
      </c>
      <c r="J2349" s="3" t="s">
        <v>1222</v>
      </c>
      <c r="K2349" s="3" t="s">
        <v>820</v>
      </c>
      <c r="L2349" s="3" t="s">
        <v>1223</v>
      </c>
      <c r="M2349" s="3" t="s">
        <v>39</v>
      </c>
      <c r="N2349" s="3" t="s">
        <v>1224</v>
      </c>
      <c r="O2349" s="8" t="str">
        <f t="shared" ref="O2349:P2349" si="2478">IF(J2349="","UNKNOWN",PROPER(TRIM(J2349)))</f>
        <v>Judith</v>
      </c>
      <c r="P2349" s="8" t="str">
        <f t="shared" si="2478"/>
        <v>Jones</v>
      </c>
      <c r="Q2349" s="8" t="str">
        <f t="shared" si="2476"/>
        <v>Bronze</v>
      </c>
      <c r="R2349" s="8" t="str">
        <f>IFERROR(VLOOKUP(TRIM(L2349),State_Mapping!A:B,2,FALSE),"Unknown")</f>
        <v>Washington</v>
      </c>
      <c r="S2349" s="8" t="str">
        <f t="shared" si="2477"/>
        <v>Valid</v>
      </c>
    </row>
    <row r="2350">
      <c r="A2350" s="3" t="s">
        <v>7442</v>
      </c>
      <c r="B2350" s="3" t="s">
        <v>7443</v>
      </c>
      <c r="C2350" s="3" t="s">
        <v>3895</v>
      </c>
      <c r="D2350" s="3" t="s">
        <v>33</v>
      </c>
      <c r="E2350" s="3" t="s">
        <v>34</v>
      </c>
      <c r="F2350" s="3" t="s">
        <v>46</v>
      </c>
      <c r="G2350" s="6">
        <v>7.99</v>
      </c>
      <c r="H2350" s="6">
        <v>0.0</v>
      </c>
      <c r="I2350" s="6">
        <v>2138.47</v>
      </c>
      <c r="J2350" s="3" t="s">
        <v>2638</v>
      </c>
      <c r="K2350" s="3" t="s">
        <v>270</v>
      </c>
      <c r="L2350" s="3" t="s">
        <v>250</v>
      </c>
      <c r="M2350" s="3" t="s">
        <v>71</v>
      </c>
      <c r="N2350" s="3" t="s">
        <v>4015</v>
      </c>
      <c r="O2350" s="8" t="str">
        <f t="shared" ref="O2350:P2350" si="2479">IF(J2350="","UNKNOWN",PROPER(TRIM(J2350)))</f>
        <v>Paula</v>
      </c>
      <c r="P2350" s="8" t="str">
        <f t="shared" si="2479"/>
        <v>Vega</v>
      </c>
      <c r="Q2350" s="8" t="str">
        <f t="shared" si="2476"/>
        <v>Bronze</v>
      </c>
      <c r="R2350" s="8" t="str">
        <f>IFERROR(VLOOKUP(TRIM(L2350),State_Mapping!A:B,2,FALSE),"Unknown")</f>
        <v>Texas</v>
      </c>
      <c r="S2350" s="8" t="str">
        <f t="shared" si="2477"/>
        <v>Valid</v>
      </c>
    </row>
    <row r="2351">
      <c r="A2351" s="3" t="s">
        <v>7444</v>
      </c>
      <c r="B2351" s="3" t="s">
        <v>7445</v>
      </c>
      <c r="C2351" s="3" t="s">
        <v>3462</v>
      </c>
      <c r="D2351" s="3" t="s">
        <v>55</v>
      </c>
      <c r="E2351" s="3" t="s">
        <v>34</v>
      </c>
      <c r="F2351" s="3" t="s">
        <v>46</v>
      </c>
      <c r="G2351" s="6">
        <v>12.99</v>
      </c>
      <c r="H2351" s="6">
        <v>0.0</v>
      </c>
      <c r="I2351" s="6">
        <v>988.69</v>
      </c>
      <c r="J2351" s="3" t="s">
        <v>2167</v>
      </c>
      <c r="K2351" s="3" t="s">
        <v>4631</v>
      </c>
      <c r="L2351" s="3" t="s">
        <v>123</v>
      </c>
      <c r="M2351" s="3" t="s">
        <v>290</v>
      </c>
      <c r="N2351" s="3" t="s">
        <v>7446</v>
      </c>
      <c r="O2351" s="8" t="str">
        <f t="shared" ref="O2351:P2351" si="2480">IF(J2351="","UNKNOWN",PROPER(TRIM(J2351)))</f>
        <v>Alexis</v>
      </c>
      <c r="P2351" s="8" t="str">
        <f t="shared" si="2480"/>
        <v>Howell</v>
      </c>
      <c r="Q2351" s="8" t="str">
        <f t="shared" si="2476"/>
        <v>Silver</v>
      </c>
      <c r="R2351" s="8" t="str">
        <f>IFERROR(VLOOKUP(TRIM(L2351),State_Mapping!A:B,2,FALSE),"Unknown")</f>
        <v>Missouri</v>
      </c>
      <c r="S2351" s="8" t="str">
        <f t="shared" si="2477"/>
        <v>Valid</v>
      </c>
    </row>
    <row r="2352">
      <c r="A2352" s="3" t="s">
        <v>7447</v>
      </c>
      <c r="B2352" s="3" t="s">
        <v>7448</v>
      </c>
      <c r="C2352" s="3" t="s">
        <v>2527</v>
      </c>
      <c r="D2352" s="3" t="s">
        <v>33</v>
      </c>
      <c r="E2352" s="3" t="s">
        <v>34</v>
      </c>
      <c r="F2352" s="3" t="s">
        <v>35</v>
      </c>
      <c r="G2352" s="6">
        <v>7.99</v>
      </c>
      <c r="H2352" s="6">
        <v>0.0</v>
      </c>
      <c r="I2352" s="6">
        <v>88.06</v>
      </c>
      <c r="J2352" s="3" t="s">
        <v>2711</v>
      </c>
      <c r="K2352" s="3" t="s">
        <v>1067</v>
      </c>
      <c r="L2352" s="3" t="s">
        <v>689</v>
      </c>
      <c r="M2352" s="3" t="s">
        <v>180</v>
      </c>
      <c r="N2352" s="3" t="s">
        <v>5578</v>
      </c>
      <c r="O2352" s="8" t="str">
        <f t="shared" ref="O2352:P2352" si="2481">IF(J2352="","UNKNOWN",PROPER(TRIM(J2352)))</f>
        <v>Kristin</v>
      </c>
      <c r="P2352" s="8" t="str">
        <f t="shared" si="2481"/>
        <v>Wright</v>
      </c>
      <c r="Q2352" s="8" t="str">
        <f t="shared" si="2476"/>
        <v>Gold</v>
      </c>
      <c r="R2352" s="8" t="str">
        <f>IFERROR(VLOOKUP(TRIM(L2352),State_Mapping!A:B,2,FALSE),"Unknown")</f>
        <v>Massachusetts</v>
      </c>
      <c r="S2352" s="8" t="str">
        <f t="shared" si="2477"/>
        <v>Valid</v>
      </c>
    </row>
    <row r="2353">
      <c r="A2353" s="3" t="s">
        <v>7449</v>
      </c>
      <c r="B2353" s="3" t="s">
        <v>7450</v>
      </c>
      <c r="C2353" s="3" t="s">
        <v>4129</v>
      </c>
      <c r="D2353" s="3" t="s">
        <v>33</v>
      </c>
      <c r="E2353" s="3" t="s">
        <v>34</v>
      </c>
      <c r="F2353" s="3" t="s">
        <v>120</v>
      </c>
      <c r="G2353" s="6">
        <v>5.99</v>
      </c>
      <c r="H2353" s="6">
        <v>0.0</v>
      </c>
      <c r="I2353" s="6">
        <v>4698.51</v>
      </c>
      <c r="J2353" s="3" t="s">
        <v>90</v>
      </c>
      <c r="K2353" s="3" t="s">
        <v>1828</v>
      </c>
      <c r="L2353" s="3" t="s">
        <v>250</v>
      </c>
      <c r="M2353" s="3" t="s">
        <v>78</v>
      </c>
      <c r="N2353" s="3" t="s">
        <v>2469</v>
      </c>
      <c r="O2353" s="8" t="str">
        <f t="shared" ref="O2353:P2353" si="2482">IF(J2353="","UNKNOWN",PROPER(TRIM(J2353)))</f>
        <v>William</v>
      </c>
      <c r="P2353" s="8" t="str">
        <f t="shared" si="2482"/>
        <v>Gordon</v>
      </c>
      <c r="Q2353" s="8" t="str">
        <f t="shared" si="2476"/>
        <v>Silver</v>
      </c>
      <c r="R2353" s="8" t="str">
        <f>IFERROR(VLOOKUP(TRIM(L2353),State_Mapping!A:B,2,FALSE),"Unknown")</f>
        <v>Texas</v>
      </c>
      <c r="S2353" s="8" t="str">
        <f t="shared" si="2477"/>
        <v>Valid</v>
      </c>
    </row>
    <row r="2354">
      <c r="A2354" s="3" t="s">
        <v>7451</v>
      </c>
      <c r="B2354" s="3" t="s">
        <v>7452</v>
      </c>
      <c r="C2354" s="3" t="s">
        <v>396</v>
      </c>
      <c r="D2354" s="3" t="s">
        <v>44</v>
      </c>
      <c r="E2354" s="3" t="s">
        <v>34</v>
      </c>
      <c r="F2354" s="3" t="s">
        <v>46</v>
      </c>
      <c r="G2354" s="6">
        <v>0.0</v>
      </c>
      <c r="H2354" s="6">
        <v>0.0</v>
      </c>
      <c r="I2354" s="6">
        <v>3210.06</v>
      </c>
      <c r="J2354" s="3" t="s">
        <v>224</v>
      </c>
      <c r="K2354" s="3" t="s">
        <v>898</v>
      </c>
      <c r="L2354" s="3" t="s">
        <v>821</v>
      </c>
      <c r="M2354" s="3" t="s">
        <v>71</v>
      </c>
      <c r="N2354" s="3" t="s">
        <v>4196</v>
      </c>
      <c r="O2354" s="8" t="str">
        <f t="shared" ref="O2354:P2354" si="2483">IF(J2354="","UNKNOWN",PROPER(TRIM(J2354)))</f>
        <v>Samuel</v>
      </c>
      <c r="P2354" s="8" t="str">
        <f t="shared" si="2483"/>
        <v>Fletcher</v>
      </c>
      <c r="Q2354" s="8" t="str">
        <f t="shared" si="2476"/>
        <v>Bronze</v>
      </c>
      <c r="R2354" s="8" t="str">
        <f>IFERROR(VLOOKUP(TRIM(L2354),State_Mapping!A:B,2,FALSE),"Unknown")</f>
        <v>Texas</v>
      </c>
      <c r="S2354" s="8" t="str">
        <f t="shared" si="2477"/>
        <v>Valid</v>
      </c>
    </row>
    <row r="2355">
      <c r="A2355" s="3" t="s">
        <v>7453</v>
      </c>
      <c r="B2355" s="3" t="s">
        <v>1270</v>
      </c>
      <c r="C2355" s="3" t="s">
        <v>7454</v>
      </c>
      <c r="D2355" s="3" t="s">
        <v>44</v>
      </c>
      <c r="E2355" s="3" t="s">
        <v>34</v>
      </c>
      <c r="F2355" s="3" t="s">
        <v>46</v>
      </c>
      <c r="G2355" s="6">
        <v>0.0</v>
      </c>
      <c r="H2355" s="6">
        <v>0.0</v>
      </c>
      <c r="I2355" s="6">
        <v>1563.75</v>
      </c>
      <c r="J2355" s="3" t="s">
        <v>848</v>
      </c>
      <c r="K2355" s="3" t="s">
        <v>1014</v>
      </c>
      <c r="L2355" s="3" t="s">
        <v>137</v>
      </c>
      <c r="M2355" s="3" t="s">
        <v>39</v>
      </c>
      <c r="N2355" s="3" t="s">
        <v>489</v>
      </c>
      <c r="O2355" s="8" t="str">
        <f t="shared" ref="O2355:P2355" si="2484">IF(J2355="","UNKNOWN",PROPER(TRIM(J2355)))</f>
        <v>John</v>
      </c>
      <c r="P2355" s="8" t="str">
        <f t="shared" si="2484"/>
        <v>Hill</v>
      </c>
      <c r="Q2355" s="8" t="str">
        <f t="shared" si="2476"/>
        <v>Bronze</v>
      </c>
      <c r="R2355" s="8" t="str">
        <f>IFERROR(VLOOKUP(TRIM(L2355),State_Mapping!A:B,2,FALSE),"Unknown")</f>
        <v>California</v>
      </c>
      <c r="S2355" s="8" t="str">
        <f t="shared" si="2477"/>
        <v>Valid</v>
      </c>
    </row>
    <row r="2356" hidden="1">
      <c r="A2356" s="3" t="s">
        <v>7455</v>
      </c>
      <c r="B2356" s="3" t="s">
        <v>4342</v>
      </c>
      <c r="C2356" s="3" t="s">
        <v>4346</v>
      </c>
      <c r="D2356" s="3" t="s">
        <v>55</v>
      </c>
      <c r="E2356" s="3" t="s">
        <v>56</v>
      </c>
      <c r="F2356" s="3" t="s">
        <v>120</v>
      </c>
      <c r="G2356" s="6">
        <v>5.99</v>
      </c>
      <c r="H2356" s="6">
        <v>15.0</v>
      </c>
      <c r="I2356" s="6">
        <v>721.9</v>
      </c>
      <c r="J2356" s="3" t="s">
        <v>121</v>
      </c>
      <c r="K2356" s="3" t="s">
        <v>1808</v>
      </c>
      <c r="L2356" s="3" t="s">
        <v>689</v>
      </c>
      <c r="M2356" s="3" t="s">
        <v>39</v>
      </c>
      <c r="N2356" s="3" t="s">
        <v>4343</v>
      </c>
    </row>
    <row r="2357">
      <c r="A2357" s="3" t="s">
        <v>7456</v>
      </c>
      <c r="B2357" s="3" t="s">
        <v>7457</v>
      </c>
      <c r="C2357" s="3" t="s">
        <v>2578</v>
      </c>
      <c r="D2357" s="3" t="s">
        <v>33</v>
      </c>
      <c r="E2357" s="3" t="s">
        <v>34</v>
      </c>
      <c r="F2357" s="3" t="s">
        <v>57</v>
      </c>
      <c r="G2357" s="6">
        <v>12.99</v>
      </c>
      <c r="H2357" s="6">
        <v>0.0</v>
      </c>
      <c r="I2357" s="6">
        <v>662.52</v>
      </c>
      <c r="J2357" s="3" t="s">
        <v>302</v>
      </c>
      <c r="K2357" s="3" t="s">
        <v>714</v>
      </c>
      <c r="L2357" s="3" t="s">
        <v>85</v>
      </c>
      <c r="M2357" s="3" t="s">
        <v>71</v>
      </c>
      <c r="N2357" s="3" t="s">
        <v>558</v>
      </c>
      <c r="O2357" s="8" t="str">
        <f t="shared" ref="O2357:P2357" si="2485">IF(J2357="","UNKNOWN",PROPER(TRIM(J2357)))</f>
        <v>Gregory</v>
      </c>
      <c r="P2357" s="8" t="str">
        <f t="shared" si="2485"/>
        <v>Bright</v>
      </c>
      <c r="Q2357" s="8" t="str">
        <f t="shared" ref="Q2357:Q2366" si="2487">IF(M2357="","UNKNOWN",PROPER(TRIM(M2357)))</f>
        <v>Bronze</v>
      </c>
      <c r="R2357" s="8" t="str">
        <f>IFERROR(VLOOKUP(TRIM(L2357),State_Mapping!A:B,2,FALSE),"Unknown")</f>
        <v>Wisconsin</v>
      </c>
      <c r="S2357" s="8" t="str">
        <f t="shared" ref="S2357:S2366" si="2488">IF(C2357="","Missing","Valid")</f>
        <v>Valid</v>
      </c>
    </row>
    <row r="2358">
      <c r="A2358" s="3" t="s">
        <v>7458</v>
      </c>
      <c r="B2358" s="3" t="s">
        <v>7459</v>
      </c>
      <c r="C2358" s="3" t="s">
        <v>5704</v>
      </c>
      <c r="D2358" s="3" t="s">
        <v>55</v>
      </c>
      <c r="E2358" s="3" t="s">
        <v>34</v>
      </c>
      <c r="F2358" s="3" t="s">
        <v>67</v>
      </c>
      <c r="G2358" s="6">
        <v>4.99</v>
      </c>
      <c r="H2358" s="6">
        <v>5.0</v>
      </c>
      <c r="I2358" s="6">
        <v>112.24</v>
      </c>
      <c r="J2358" s="3" t="s">
        <v>503</v>
      </c>
      <c r="K2358" s="3" t="s">
        <v>820</v>
      </c>
      <c r="L2358" s="3" t="s">
        <v>187</v>
      </c>
      <c r="M2358" s="3" t="s">
        <v>61</v>
      </c>
      <c r="N2358" s="3" t="s">
        <v>5838</v>
      </c>
      <c r="O2358" s="8" t="str">
        <f t="shared" ref="O2358:P2358" si="2486">IF(J2358="","UNKNOWN",PROPER(TRIM(J2358)))</f>
        <v>Stephanie</v>
      </c>
      <c r="P2358" s="8" t="str">
        <f t="shared" si="2486"/>
        <v>Jones</v>
      </c>
      <c r="Q2358" s="8" t="str">
        <f t="shared" si="2487"/>
        <v>Gold</v>
      </c>
      <c r="R2358" s="8" t="str">
        <f>IFERROR(VLOOKUP(TRIM(L2358),State_Mapping!A:B,2,FALSE),"Unknown")</f>
        <v>Maryland</v>
      </c>
      <c r="S2358" s="8" t="str">
        <f t="shared" si="2488"/>
        <v>Valid</v>
      </c>
    </row>
    <row r="2359">
      <c r="A2359" s="3" t="s">
        <v>7460</v>
      </c>
      <c r="B2359" s="3" t="s">
        <v>7461</v>
      </c>
      <c r="C2359" s="3" t="s">
        <v>7005</v>
      </c>
      <c r="D2359" s="3" t="s">
        <v>44</v>
      </c>
      <c r="E2359" s="3" t="s">
        <v>34</v>
      </c>
      <c r="F2359" s="3" t="s">
        <v>120</v>
      </c>
      <c r="G2359" s="6">
        <v>7.99</v>
      </c>
      <c r="H2359" s="6">
        <v>0.0</v>
      </c>
      <c r="I2359" s="6">
        <v>1720.29</v>
      </c>
      <c r="J2359" s="3" t="s">
        <v>3713</v>
      </c>
      <c r="K2359" s="3" t="s">
        <v>1905</v>
      </c>
      <c r="L2359" s="3" t="s">
        <v>77</v>
      </c>
      <c r="M2359" s="3" t="s">
        <v>290</v>
      </c>
      <c r="N2359" s="3" t="s">
        <v>6371</v>
      </c>
      <c r="O2359" s="8" t="str">
        <f t="shared" ref="O2359:P2359" si="2489">IF(J2359="","UNKNOWN",PROPER(TRIM(J2359)))</f>
        <v>Sarah</v>
      </c>
      <c r="P2359" s="8" t="str">
        <f t="shared" si="2489"/>
        <v>Mitchell</v>
      </c>
      <c r="Q2359" s="8" t="str">
        <f t="shared" si="2487"/>
        <v>Silver</v>
      </c>
      <c r="R2359" s="8" t="str">
        <f>IFERROR(VLOOKUP(TRIM(L2359),State_Mapping!A:B,2,FALSE),"Unknown")</f>
        <v>New York</v>
      </c>
      <c r="S2359" s="8" t="str">
        <f t="shared" si="2488"/>
        <v>Valid</v>
      </c>
    </row>
    <row r="2360">
      <c r="A2360" s="3" t="s">
        <v>7462</v>
      </c>
      <c r="B2360" s="3" t="s">
        <v>6649</v>
      </c>
      <c r="C2360" s="3" t="s">
        <v>7010</v>
      </c>
      <c r="D2360" s="3" t="s">
        <v>55</v>
      </c>
      <c r="E2360" s="3" t="s">
        <v>34</v>
      </c>
      <c r="F2360" s="3" t="s">
        <v>120</v>
      </c>
      <c r="G2360" s="6">
        <v>7.99</v>
      </c>
      <c r="H2360" s="6">
        <v>20.0</v>
      </c>
      <c r="I2360" s="6">
        <v>580.03</v>
      </c>
      <c r="J2360" s="3" t="s">
        <v>105</v>
      </c>
      <c r="K2360" s="3" t="s">
        <v>157</v>
      </c>
      <c r="L2360" s="3" t="s">
        <v>534</v>
      </c>
      <c r="M2360" s="3" t="s">
        <v>50</v>
      </c>
      <c r="N2360" s="3" t="s">
        <v>6651</v>
      </c>
      <c r="O2360" s="8" t="str">
        <f t="shared" ref="O2360:P2360" si="2490">IF(J2360="","UNKNOWN",PROPER(TRIM(J2360)))</f>
        <v>Jose</v>
      </c>
      <c r="P2360" s="8" t="str">
        <f t="shared" si="2490"/>
        <v>Young</v>
      </c>
      <c r="Q2360" s="8" t="str">
        <f t="shared" si="2487"/>
        <v>Gold</v>
      </c>
      <c r="R2360" s="8" t="str">
        <f>IFERROR(VLOOKUP(TRIM(L2360),State_Mapping!A:B,2,FALSE),"Unknown")</f>
        <v>Virginia</v>
      </c>
      <c r="S2360" s="8" t="str">
        <f t="shared" si="2488"/>
        <v>Valid</v>
      </c>
    </row>
    <row r="2361">
      <c r="A2361" s="3" t="s">
        <v>7463</v>
      </c>
      <c r="B2361" s="3" t="s">
        <v>7210</v>
      </c>
      <c r="C2361" s="3" t="s">
        <v>362</v>
      </c>
      <c r="D2361" s="3" t="s">
        <v>44</v>
      </c>
      <c r="E2361" s="3" t="s">
        <v>34</v>
      </c>
      <c r="F2361" s="3" t="s">
        <v>46</v>
      </c>
      <c r="G2361" s="6">
        <v>4.99</v>
      </c>
      <c r="H2361" s="6">
        <v>15.0</v>
      </c>
      <c r="I2361" s="6">
        <v>447.68</v>
      </c>
      <c r="J2361" s="3" t="s">
        <v>2290</v>
      </c>
      <c r="K2361" s="3" t="s">
        <v>193</v>
      </c>
      <c r="L2361" s="3" t="s">
        <v>4008</v>
      </c>
      <c r="M2361" s="3" t="s">
        <v>138</v>
      </c>
      <c r="N2361" s="3" t="s">
        <v>7211</v>
      </c>
      <c r="O2361" s="8" t="str">
        <f t="shared" ref="O2361:P2361" si="2491">IF(J2361="","UNKNOWN",PROPER(TRIM(J2361)))</f>
        <v>Logan</v>
      </c>
      <c r="P2361" s="8" t="str">
        <f t="shared" si="2491"/>
        <v>Reyes</v>
      </c>
      <c r="Q2361" s="8" t="str">
        <f t="shared" si="2487"/>
        <v>Bronze</v>
      </c>
      <c r="R2361" s="8" t="str">
        <f>IFERROR(VLOOKUP(TRIM(L2361),State_Mapping!A:B,2,FALSE),"Unknown")</f>
        <v>Indiana</v>
      </c>
      <c r="S2361" s="8" t="str">
        <f t="shared" si="2488"/>
        <v>Valid</v>
      </c>
    </row>
    <row r="2362">
      <c r="A2362" s="3" t="s">
        <v>7464</v>
      </c>
      <c r="B2362" s="3" t="s">
        <v>7465</v>
      </c>
      <c r="C2362" s="3" t="s">
        <v>2697</v>
      </c>
      <c r="D2362" s="3" t="s">
        <v>55</v>
      </c>
      <c r="E2362" s="3" t="s">
        <v>34</v>
      </c>
      <c r="F2362" s="3" t="s">
        <v>35</v>
      </c>
      <c r="G2362" s="6">
        <v>5.99</v>
      </c>
      <c r="H2362" s="6">
        <v>20.0</v>
      </c>
      <c r="I2362" s="6">
        <v>428.05</v>
      </c>
      <c r="J2362" s="3" t="s">
        <v>405</v>
      </c>
      <c r="K2362" s="3" t="s">
        <v>5562</v>
      </c>
      <c r="L2362" s="3" t="s">
        <v>219</v>
      </c>
      <c r="M2362" s="3" t="s">
        <v>71</v>
      </c>
      <c r="N2362" s="3" t="s">
        <v>391</v>
      </c>
      <c r="O2362" s="8" t="str">
        <f t="shared" ref="O2362:P2362" si="2492">IF(J2362="","UNKNOWN",PROPER(TRIM(J2362)))</f>
        <v>Jessica</v>
      </c>
      <c r="P2362" s="8" t="str">
        <f t="shared" si="2492"/>
        <v>Townsend</v>
      </c>
      <c r="Q2362" s="8" t="str">
        <f t="shared" si="2487"/>
        <v>Bronze</v>
      </c>
      <c r="R2362" s="8" t="str">
        <f>IFERROR(VLOOKUP(TRIM(L2362),State_Mapping!A:B,2,FALSE),"Unknown")</f>
        <v>Georgia</v>
      </c>
      <c r="S2362" s="8" t="str">
        <f t="shared" si="2488"/>
        <v>Valid</v>
      </c>
    </row>
    <row r="2363">
      <c r="A2363" s="3" t="s">
        <v>7466</v>
      </c>
      <c r="B2363" s="3" t="s">
        <v>5338</v>
      </c>
      <c r="C2363" s="3" t="s">
        <v>119</v>
      </c>
      <c r="D2363" s="3" t="s">
        <v>44</v>
      </c>
      <c r="E2363" s="3" t="s">
        <v>392</v>
      </c>
      <c r="F2363" s="3" t="s">
        <v>35</v>
      </c>
      <c r="G2363" s="6">
        <v>0.0</v>
      </c>
      <c r="H2363" s="6">
        <v>0.0</v>
      </c>
      <c r="I2363" s="6">
        <v>4746.43</v>
      </c>
      <c r="J2363" s="3" t="s">
        <v>5339</v>
      </c>
      <c r="K2363" s="3" t="s">
        <v>1959</v>
      </c>
      <c r="L2363" s="3" t="s">
        <v>276</v>
      </c>
      <c r="M2363" s="3" t="s">
        <v>39</v>
      </c>
      <c r="N2363" s="3" t="s">
        <v>2362</v>
      </c>
      <c r="O2363" s="8" t="str">
        <f t="shared" ref="O2363:P2363" si="2493">IF(J2363="","UNKNOWN",PROPER(TRIM(J2363)))</f>
        <v>Dennis</v>
      </c>
      <c r="P2363" s="8" t="str">
        <f t="shared" si="2493"/>
        <v>Sanchez</v>
      </c>
      <c r="Q2363" s="8" t="str">
        <f t="shared" si="2487"/>
        <v>Bronze</v>
      </c>
      <c r="R2363" s="8" t="str">
        <f>IFERROR(VLOOKUP(TRIM(L2363),State_Mapping!A:B,2,FALSE),"Unknown")</f>
        <v>Georgia</v>
      </c>
      <c r="S2363" s="8" t="str">
        <f t="shared" si="2488"/>
        <v>Valid</v>
      </c>
    </row>
    <row r="2364">
      <c r="A2364" s="3" t="s">
        <v>7467</v>
      </c>
      <c r="B2364" s="3" t="s">
        <v>7468</v>
      </c>
      <c r="C2364" s="3" t="s">
        <v>3774</v>
      </c>
      <c r="D2364" s="3" t="s">
        <v>44</v>
      </c>
      <c r="E2364" s="3" t="s">
        <v>34</v>
      </c>
      <c r="F2364" s="3" t="s">
        <v>57</v>
      </c>
      <c r="G2364" s="6">
        <v>0.0</v>
      </c>
      <c r="H2364" s="6">
        <v>15.0</v>
      </c>
      <c r="I2364" s="6">
        <v>2900.54</v>
      </c>
      <c r="J2364" s="3" t="s">
        <v>1110</v>
      </c>
      <c r="K2364" s="3" t="s">
        <v>7469</v>
      </c>
      <c r="L2364" s="3" t="s">
        <v>123</v>
      </c>
      <c r="M2364" s="3" t="s">
        <v>100</v>
      </c>
      <c r="N2364" s="3" t="s">
        <v>3774</v>
      </c>
      <c r="O2364" s="8" t="str">
        <f t="shared" ref="O2364:P2364" si="2494">IF(J2364="","UNKNOWN",PROPER(TRIM(J2364)))</f>
        <v>Patricia</v>
      </c>
      <c r="P2364" s="8" t="str">
        <f t="shared" si="2494"/>
        <v>Leach</v>
      </c>
      <c r="Q2364" s="8" t="str">
        <f t="shared" si="2487"/>
        <v>Silver</v>
      </c>
      <c r="R2364" s="8" t="str">
        <f>IFERROR(VLOOKUP(TRIM(L2364),State_Mapping!A:B,2,FALSE),"Unknown")</f>
        <v>Missouri</v>
      </c>
      <c r="S2364" s="8" t="str">
        <f t="shared" si="2488"/>
        <v>Valid</v>
      </c>
    </row>
    <row r="2365">
      <c r="A2365" s="3" t="s">
        <v>7470</v>
      </c>
      <c r="B2365" s="3" t="s">
        <v>7471</v>
      </c>
      <c r="C2365" s="3" t="s">
        <v>7472</v>
      </c>
      <c r="D2365" s="3" t="s">
        <v>55</v>
      </c>
      <c r="E2365" s="3" t="s">
        <v>34</v>
      </c>
      <c r="F2365" s="3" t="s">
        <v>67</v>
      </c>
      <c r="G2365" s="6">
        <v>0.0</v>
      </c>
      <c r="H2365" s="6">
        <v>0.0</v>
      </c>
      <c r="I2365" s="6">
        <v>2396.27</v>
      </c>
      <c r="J2365" s="3" t="s">
        <v>1262</v>
      </c>
      <c r="K2365" s="3" t="s">
        <v>465</v>
      </c>
      <c r="L2365" s="3" t="s">
        <v>99</v>
      </c>
      <c r="M2365" s="3" t="s">
        <v>71</v>
      </c>
      <c r="N2365" s="3" t="s">
        <v>4617</v>
      </c>
      <c r="O2365" s="8" t="str">
        <f t="shared" ref="O2365:P2365" si="2495">IF(J2365="","UNKNOWN",PROPER(TRIM(J2365)))</f>
        <v>David</v>
      </c>
      <c r="P2365" s="8" t="str">
        <f t="shared" si="2495"/>
        <v>Cummings</v>
      </c>
      <c r="Q2365" s="8" t="str">
        <f t="shared" si="2487"/>
        <v>Bronze</v>
      </c>
      <c r="R2365" s="8" t="str">
        <f>IFERROR(VLOOKUP(TRIM(L2365),State_Mapping!A:B,2,FALSE),"Unknown")</f>
        <v>Michigan</v>
      </c>
      <c r="S2365" s="8" t="str">
        <f t="shared" si="2488"/>
        <v>Valid</v>
      </c>
    </row>
    <row r="2366">
      <c r="A2366" s="3" t="s">
        <v>7473</v>
      </c>
      <c r="B2366" s="3" t="s">
        <v>6179</v>
      </c>
      <c r="C2366" s="3" t="s">
        <v>910</v>
      </c>
      <c r="D2366" s="3" t="s">
        <v>44</v>
      </c>
      <c r="E2366" s="3" t="s">
        <v>34</v>
      </c>
      <c r="F2366" s="3" t="s">
        <v>57</v>
      </c>
      <c r="G2366" s="6">
        <v>12.99</v>
      </c>
      <c r="H2366" s="6">
        <v>0.0</v>
      </c>
      <c r="I2366" s="6">
        <v>1305.29</v>
      </c>
      <c r="J2366" s="3" t="s">
        <v>6180</v>
      </c>
      <c r="K2366" s="3" t="s">
        <v>1587</v>
      </c>
      <c r="L2366" s="3" t="s">
        <v>60</v>
      </c>
      <c r="M2366" s="3" t="s">
        <v>71</v>
      </c>
      <c r="N2366" s="3" t="s">
        <v>3024</v>
      </c>
      <c r="O2366" s="8" t="str">
        <f t="shared" ref="O2366:P2366" si="2496">IF(J2366="","UNKNOWN",PROPER(TRIM(J2366)))</f>
        <v>Marvin</v>
      </c>
      <c r="P2366" s="8" t="str">
        <f t="shared" si="2496"/>
        <v>Howard</v>
      </c>
      <c r="Q2366" s="8" t="str">
        <f t="shared" si="2487"/>
        <v>Bronze</v>
      </c>
      <c r="R2366" s="8" t="str">
        <f>IFERROR(VLOOKUP(TRIM(L2366),State_Mapping!A:B,2,FALSE),"Unknown")</f>
        <v>Georgia</v>
      </c>
      <c r="S2366" s="8" t="str">
        <f t="shared" si="2488"/>
        <v>Valid</v>
      </c>
    </row>
    <row r="2367" hidden="1">
      <c r="A2367" s="3" t="s">
        <v>7474</v>
      </c>
      <c r="B2367" s="3" t="s">
        <v>7475</v>
      </c>
      <c r="C2367" s="3" t="s">
        <v>2022</v>
      </c>
      <c r="D2367" s="3" t="s">
        <v>55</v>
      </c>
      <c r="E2367" s="3" t="s">
        <v>56</v>
      </c>
      <c r="F2367" s="3" t="s">
        <v>35</v>
      </c>
      <c r="G2367" s="6">
        <v>7.99</v>
      </c>
      <c r="H2367" s="6">
        <v>10.0</v>
      </c>
      <c r="I2367" s="6">
        <v>1554.69</v>
      </c>
      <c r="J2367" s="3" t="s">
        <v>97</v>
      </c>
      <c r="K2367" s="3" t="s">
        <v>815</v>
      </c>
      <c r="L2367" s="3" t="s">
        <v>173</v>
      </c>
      <c r="M2367" s="3" t="s">
        <v>71</v>
      </c>
      <c r="N2367" s="3" t="s">
        <v>4598</v>
      </c>
    </row>
    <row r="2368" hidden="1">
      <c r="A2368" s="3" t="s">
        <v>7476</v>
      </c>
      <c r="B2368" s="3" t="s">
        <v>7477</v>
      </c>
      <c r="C2368" s="3" t="s">
        <v>1526</v>
      </c>
      <c r="D2368" s="3" t="s">
        <v>33</v>
      </c>
      <c r="E2368" s="3" t="s">
        <v>45</v>
      </c>
      <c r="F2368" s="3" t="s">
        <v>57</v>
      </c>
      <c r="G2368" s="6">
        <v>0.0</v>
      </c>
      <c r="H2368" s="6">
        <v>0.0</v>
      </c>
      <c r="I2368" s="6">
        <v>4618.37</v>
      </c>
      <c r="J2368" s="3" t="s">
        <v>1338</v>
      </c>
      <c r="K2368" s="3" t="s">
        <v>1515</v>
      </c>
      <c r="L2368" s="3" t="s">
        <v>516</v>
      </c>
      <c r="M2368" s="3" t="s">
        <v>39</v>
      </c>
      <c r="N2368" s="3" t="s">
        <v>4617</v>
      </c>
    </row>
    <row r="2369" hidden="1">
      <c r="A2369" s="3" t="s">
        <v>7478</v>
      </c>
      <c r="B2369" s="3" t="s">
        <v>7479</v>
      </c>
      <c r="C2369" s="3" t="s">
        <v>1081</v>
      </c>
      <c r="D2369" s="3" t="s">
        <v>44</v>
      </c>
      <c r="E2369" s="3" t="s">
        <v>56</v>
      </c>
      <c r="F2369" s="3" t="s">
        <v>120</v>
      </c>
      <c r="G2369" s="6">
        <v>0.0</v>
      </c>
      <c r="H2369" s="6">
        <v>0.0</v>
      </c>
      <c r="I2369" s="6">
        <v>1150.44</v>
      </c>
      <c r="J2369" s="3" t="s">
        <v>287</v>
      </c>
      <c r="K2369" s="3" t="s">
        <v>1355</v>
      </c>
      <c r="L2369" s="3" t="s">
        <v>459</v>
      </c>
      <c r="M2369" s="3" t="s">
        <v>290</v>
      </c>
      <c r="N2369" s="3" t="s">
        <v>7480</v>
      </c>
    </row>
    <row r="2370">
      <c r="A2370" s="3" t="s">
        <v>7481</v>
      </c>
      <c r="B2370" s="3" t="s">
        <v>7482</v>
      </c>
      <c r="C2370" s="3" t="s">
        <v>4297</v>
      </c>
      <c r="D2370" s="3" t="s">
        <v>55</v>
      </c>
      <c r="E2370" s="3" t="s">
        <v>34</v>
      </c>
      <c r="F2370" s="3" t="s">
        <v>67</v>
      </c>
      <c r="G2370" s="6">
        <v>5.99</v>
      </c>
      <c r="H2370" s="6">
        <v>25.0</v>
      </c>
      <c r="I2370" s="6">
        <v>357.43</v>
      </c>
      <c r="J2370" s="3" t="s">
        <v>703</v>
      </c>
      <c r="K2370" s="3" t="s">
        <v>5048</v>
      </c>
      <c r="L2370" s="3" t="s">
        <v>821</v>
      </c>
      <c r="M2370" s="3" t="s">
        <v>78</v>
      </c>
      <c r="N2370" s="3" t="s">
        <v>7483</v>
      </c>
      <c r="O2370" s="8" t="str">
        <f t="shared" ref="O2370:P2370" si="2497">IF(J2370="","UNKNOWN",PROPER(TRIM(J2370)))</f>
        <v>Phillip</v>
      </c>
      <c r="P2370" s="8" t="str">
        <f t="shared" si="2497"/>
        <v>Mcclain</v>
      </c>
      <c r="Q2370" s="8" t="str">
        <f t="shared" ref="Q2370:Q2371" si="2499">IF(M2370="","UNKNOWN",PROPER(TRIM(M2370)))</f>
        <v>Silver</v>
      </c>
      <c r="R2370" s="8" t="str">
        <f>IFERROR(VLOOKUP(TRIM(L2370),State_Mapping!A:B,2,FALSE),"Unknown")</f>
        <v>Texas</v>
      </c>
      <c r="S2370" s="8" t="str">
        <f t="shared" ref="S2370:S2371" si="2500">IF(C2370="","Missing","Valid")</f>
        <v>Valid</v>
      </c>
    </row>
    <row r="2371">
      <c r="A2371" s="3" t="s">
        <v>7484</v>
      </c>
      <c r="B2371" s="3" t="s">
        <v>7485</v>
      </c>
      <c r="C2371" s="3" t="s">
        <v>2722</v>
      </c>
      <c r="D2371" s="3" t="s">
        <v>33</v>
      </c>
      <c r="E2371" s="3" t="s">
        <v>163</v>
      </c>
      <c r="F2371" s="3" t="s">
        <v>35</v>
      </c>
      <c r="G2371" s="6">
        <v>4.99</v>
      </c>
      <c r="H2371" s="6">
        <v>0.0</v>
      </c>
      <c r="I2371" s="6">
        <v>2427.32</v>
      </c>
      <c r="J2371" s="3" t="s">
        <v>4607</v>
      </c>
      <c r="K2371" s="3" t="s">
        <v>6229</v>
      </c>
      <c r="L2371" s="3" t="s">
        <v>236</v>
      </c>
      <c r="M2371" s="3" t="s">
        <v>138</v>
      </c>
      <c r="N2371" s="3" t="s">
        <v>396</v>
      </c>
      <c r="O2371" s="8" t="str">
        <f t="shared" ref="O2371:P2371" si="2498">IF(J2371="","UNKNOWN",PROPER(TRIM(J2371)))</f>
        <v>Steven</v>
      </c>
      <c r="P2371" s="8" t="str">
        <f t="shared" si="2498"/>
        <v>Compton</v>
      </c>
      <c r="Q2371" s="8" t="str">
        <f t="shared" si="2499"/>
        <v>Bronze</v>
      </c>
      <c r="R2371" s="8" t="str">
        <f>IFERROR(VLOOKUP(TRIM(L2371),State_Mapping!A:B,2,FALSE),"Unknown")</f>
        <v>Massachusetts</v>
      </c>
      <c r="S2371" s="8" t="str">
        <f t="shared" si="2500"/>
        <v>Valid</v>
      </c>
    </row>
    <row r="2372" hidden="1">
      <c r="A2372" s="3" t="s">
        <v>7486</v>
      </c>
      <c r="B2372" s="3" t="s">
        <v>7487</v>
      </c>
      <c r="C2372" s="3" t="s">
        <v>6645</v>
      </c>
      <c r="D2372" s="3" t="s">
        <v>44</v>
      </c>
      <c r="E2372" s="3" t="s">
        <v>66</v>
      </c>
      <c r="F2372" s="3" t="s">
        <v>67</v>
      </c>
      <c r="G2372" s="6">
        <v>0.0</v>
      </c>
      <c r="H2372" s="6">
        <v>5.0</v>
      </c>
      <c r="I2372" s="6">
        <v>1618.51</v>
      </c>
      <c r="J2372" s="3" t="s">
        <v>7488</v>
      </c>
      <c r="K2372" s="3" t="s">
        <v>3622</v>
      </c>
      <c r="L2372" s="3" t="s">
        <v>151</v>
      </c>
      <c r="M2372" s="3" t="s">
        <v>71</v>
      </c>
      <c r="N2372" s="3" t="s">
        <v>2963</v>
      </c>
    </row>
    <row r="2373">
      <c r="A2373" s="3" t="s">
        <v>7489</v>
      </c>
      <c r="B2373" s="3" t="s">
        <v>2910</v>
      </c>
      <c r="C2373" s="3" t="s">
        <v>5070</v>
      </c>
      <c r="D2373" s="3" t="s">
        <v>44</v>
      </c>
      <c r="E2373" s="3" t="s">
        <v>34</v>
      </c>
      <c r="F2373" s="3" t="s">
        <v>57</v>
      </c>
      <c r="G2373" s="6">
        <v>0.0</v>
      </c>
      <c r="H2373" s="6">
        <v>0.0</v>
      </c>
      <c r="I2373" s="6">
        <v>1910.54</v>
      </c>
      <c r="J2373" s="3" t="s">
        <v>671</v>
      </c>
      <c r="K2373" s="3" t="s">
        <v>2391</v>
      </c>
      <c r="L2373" s="3" t="s">
        <v>1117</v>
      </c>
      <c r="M2373" s="3" t="s">
        <v>71</v>
      </c>
      <c r="N2373" s="3" t="s">
        <v>2912</v>
      </c>
      <c r="O2373" s="8" t="str">
        <f t="shared" ref="O2373:P2373" si="2501">IF(J2373="","UNKNOWN",PROPER(TRIM(J2373)))</f>
        <v>Kelly</v>
      </c>
      <c r="P2373" s="8" t="str">
        <f t="shared" si="2501"/>
        <v>Rosales</v>
      </c>
      <c r="Q2373" s="8" t="str">
        <f t="shared" ref="Q2373:Q2401" si="2503">IF(M2373="","UNKNOWN",PROPER(TRIM(M2373)))</f>
        <v>Bronze</v>
      </c>
      <c r="R2373" s="8" t="str">
        <f>IFERROR(VLOOKUP(TRIM(L2373),State_Mapping!A:B,2,FALSE),"Unknown")</f>
        <v>Ohio</v>
      </c>
      <c r="S2373" s="8" t="str">
        <f t="shared" ref="S2373:S2401" si="2504">IF(C2373="","Missing","Valid")</f>
        <v>Valid</v>
      </c>
    </row>
    <row r="2374">
      <c r="A2374" s="3" t="s">
        <v>7490</v>
      </c>
      <c r="B2374" s="3" t="s">
        <v>7491</v>
      </c>
      <c r="C2374" s="3" t="s">
        <v>7492</v>
      </c>
      <c r="D2374" s="3" t="s">
        <v>55</v>
      </c>
      <c r="E2374" s="3" t="s">
        <v>34</v>
      </c>
      <c r="F2374" s="3" t="s">
        <v>120</v>
      </c>
      <c r="G2374" s="6">
        <v>0.0</v>
      </c>
      <c r="H2374" s="6">
        <v>0.0</v>
      </c>
      <c r="I2374" s="6">
        <v>938.51</v>
      </c>
      <c r="J2374" s="3" t="s">
        <v>3602</v>
      </c>
      <c r="K2374" s="3" t="s">
        <v>5469</v>
      </c>
      <c r="L2374" s="3" t="s">
        <v>151</v>
      </c>
      <c r="M2374" s="3" t="s">
        <v>138</v>
      </c>
      <c r="N2374" s="3" t="s">
        <v>7080</v>
      </c>
      <c r="O2374" s="8" t="str">
        <f t="shared" ref="O2374:P2374" si="2502">IF(J2374="","UNKNOWN",PROPER(TRIM(J2374)))</f>
        <v>Rodney</v>
      </c>
      <c r="P2374" s="8" t="str">
        <f t="shared" si="2502"/>
        <v>Pacheco</v>
      </c>
      <c r="Q2374" s="8" t="str">
        <f t="shared" si="2503"/>
        <v>Bronze</v>
      </c>
      <c r="R2374" s="8" t="str">
        <f>IFERROR(VLOOKUP(TRIM(L2374),State_Mapping!A:B,2,FALSE),"Unknown")</f>
        <v>Arizona</v>
      </c>
      <c r="S2374" s="8" t="str">
        <f t="shared" si="2504"/>
        <v>Valid</v>
      </c>
    </row>
    <row r="2375">
      <c r="A2375" s="3" t="s">
        <v>7493</v>
      </c>
      <c r="B2375" s="3" t="s">
        <v>7494</v>
      </c>
      <c r="C2375" s="3" t="s">
        <v>7495</v>
      </c>
      <c r="D2375" s="3" t="s">
        <v>55</v>
      </c>
      <c r="E2375" s="3" t="s">
        <v>34</v>
      </c>
      <c r="F2375" s="3" t="s">
        <v>46</v>
      </c>
      <c r="G2375" s="6">
        <v>4.99</v>
      </c>
      <c r="H2375" s="6">
        <v>0.0</v>
      </c>
      <c r="I2375" s="6">
        <v>1440.47</v>
      </c>
      <c r="J2375" s="3" t="s">
        <v>2286</v>
      </c>
      <c r="K2375" s="3" t="s">
        <v>971</v>
      </c>
      <c r="L2375" s="3" t="s">
        <v>1170</v>
      </c>
      <c r="M2375" s="3" t="s">
        <v>100</v>
      </c>
      <c r="N2375" s="3" t="s">
        <v>7496</v>
      </c>
      <c r="O2375" s="8" t="str">
        <f t="shared" ref="O2375:P2375" si="2505">IF(J2375="","UNKNOWN",PROPER(TRIM(J2375)))</f>
        <v>Joyce</v>
      </c>
      <c r="P2375" s="8" t="str">
        <f t="shared" si="2505"/>
        <v>Moore</v>
      </c>
      <c r="Q2375" s="8" t="str">
        <f t="shared" si="2503"/>
        <v>Silver</v>
      </c>
      <c r="R2375" s="8" t="str">
        <f>IFERROR(VLOOKUP(TRIM(L2375),State_Mapping!A:B,2,FALSE),"Unknown")</f>
        <v>Tennessee</v>
      </c>
      <c r="S2375" s="8" t="str">
        <f t="shared" si="2504"/>
        <v>Valid</v>
      </c>
    </row>
    <row r="2376">
      <c r="A2376" s="3" t="s">
        <v>7497</v>
      </c>
      <c r="B2376" s="3" t="s">
        <v>7498</v>
      </c>
      <c r="C2376" s="3" t="s">
        <v>2485</v>
      </c>
      <c r="D2376" s="3" t="s">
        <v>33</v>
      </c>
      <c r="E2376" s="3" t="s">
        <v>34</v>
      </c>
      <c r="F2376" s="3" t="s">
        <v>35</v>
      </c>
      <c r="G2376" s="6">
        <v>7.99</v>
      </c>
      <c r="H2376" s="6">
        <v>0.0</v>
      </c>
      <c r="I2376" s="6">
        <v>1096.04</v>
      </c>
      <c r="J2376" s="3" t="s">
        <v>688</v>
      </c>
      <c r="K2376" s="3" t="s">
        <v>7499</v>
      </c>
      <c r="L2376" s="3" t="s">
        <v>732</v>
      </c>
      <c r="M2376" s="3" t="s">
        <v>71</v>
      </c>
      <c r="N2376" s="3" t="s">
        <v>7500</v>
      </c>
      <c r="O2376" s="8" t="str">
        <f t="shared" ref="O2376:P2376" si="2506">IF(J2376="","UNKNOWN",PROPER(TRIM(J2376)))</f>
        <v>Richard</v>
      </c>
      <c r="P2376" s="8" t="str">
        <f t="shared" si="2506"/>
        <v>Chandler</v>
      </c>
      <c r="Q2376" s="8" t="str">
        <f t="shared" si="2503"/>
        <v>Bronze</v>
      </c>
      <c r="R2376" s="8" t="str">
        <f>IFERROR(VLOOKUP(TRIM(L2376),State_Mapping!A:B,2,FALSE),"Unknown")</f>
        <v>Tennessee</v>
      </c>
      <c r="S2376" s="8" t="str">
        <f t="shared" si="2504"/>
        <v>Valid</v>
      </c>
    </row>
    <row r="2377">
      <c r="A2377" s="3" t="s">
        <v>7501</v>
      </c>
      <c r="B2377" s="3" t="s">
        <v>456</v>
      </c>
      <c r="C2377" s="3" t="s">
        <v>174</v>
      </c>
      <c r="D2377" s="3" t="s">
        <v>44</v>
      </c>
      <c r="E2377" s="3" t="s">
        <v>34</v>
      </c>
      <c r="F2377" s="3" t="s">
        <v>46</v>
      </c>
      <c r="G2377" s="6">
        <v>12.99</v>
      </c>
      <c r="H2377" s="6">
        <v>15.0</v>
      </c>
      <c r="I2377" s="6">
        <v>791.0</v>
      </c>
      <c r="J2377" s="3" t="s">
        <v>295</v>
      </c>
      <c r="K2377" s="3" t="s">
        <v>458</v>
      </c>
      <c r="L2377" s="3" t="s">
        <v>459</v>
      </c>
      <c r="M2377" s="3" t="s">
        <v>180</v>
      </c>
      <c r="N2377" s="3" t="s">
        <v>460</v>
      </c>
      <c r="O2377" s="8" t="str">
        <f t="shared" ref="O2377:P2377" si="2507">IF(J2377="","UNKNOWN",PROPER(TRIM(J2377)))</f>
        <v>Thomas</v>
      </c>
      <c r="P2377" s="8" t="str">
        <f t="shared" si="2507"/>
        <v>Mccall</v>
      </c>
      <c r="Q2377" s="8" t="str">
        <f t="shared" si="2503"/>
        <v>Gold</v>
      </c>
      <c r="R2377" s="8" t="str">
        <f>IFERROR(VLOOKUP(TRIM(L2377),State_Mapping!A:B,2,FALSE),"Unknown")</f>
        <v>Arizona</v>
      </c>
      <c r="S2377" s="8" t="str">
        <f t="shared" si="2504"/>
        <v>Valid</v>
      </c>
    </row>
    <row r="2378">
      <c r="A2378" s="3" t="s">
        <v>7502</v>
      </c>
      <c r="B2378" s="3" t="s">
        <v>4143</v>
      </c>
      <c r="C2378" s="3" t="s">
        <v>7503</v>
      </c>
      <c r="D2378" s="3" t="s">
        <v>55</v>
      </c>
      <c r="E2378" s="3" t="s">
        <v>34</v>
      </c>
      <c r="F2378" s="3" t="s">
        <v>120</v>
      </c>
      <c r="G2378" s="6">
        <v>4.99</v>
      </c>
      <c r="H2378" s="6">
        <v>0.0</v>
      </c>
      <c r="I2378" s="6">
        <v>3256.38</v>
      </c>
      <c r="J2378" s="3" t="s">
        <v>3452</v>
      </c>
      <c r="K2378" s="3" t="s">
        <v>2517</v>
      </c>
      <c r="L2378" s="3" t="s">
        <v>689</v>
      </c>
      <c r="M2378" s="3" t="s">
        <v>290</v>
      </c>
      <c r="N2378" s="3" t="s">
        <v>4144</v>
      </c>
      <c r="O2378" s="8" t="str">
        <f t="shared" ref="O2378:P2378" si="2508">IF(J2378="","UNKNOWN",PROPER(TRIM(J2378)))</f>
        <v>Evelyn</v>
      </c>
      <c r="P2378" s="8" t="str">
        <f t="shared" si="2508"/>
        <v>Mason</v>
      </c>
      <c r="Q2378" s="8" t="str">
        <f t="shared" si="2503"/>
        <v>Silver</v>
      </c>
      <c r="R2378" s="8" t="str">
        <f>IFERROR(VLOOKUP(TRIM(L2378),State_Mapping!A:B,2,FALSE),"Unknown")</f>
        <v>Massachusetts</v>
      </c>
      <c r="S2378" s="8" t="str">
        <f t="shared" si="2504"/>
        <v>Valid</v>
      </c>
    </row>
    <row r="2379">
      <c r="A2379" s="3" t="s">
        <v>7504</v>
      </c>
      <c r="B2379" s="3" t="s">
        <v>7505</v>
      </c>
      <c r="C2379" s="3" t="s">
        <v>1663</v>
      </c>
      <c r="D2379" s="3" t="s">
        <v>44</v>
      </c>
      <c r="E2379" s="3" t="s">
        <v>34</v>
      </c>
      <c r="F2379" s="3" t="s">
        <v>57</v>
      </c>
      <c r="G2379" s="6">
        <v>0.0</v>
      </c>
      <c r="H2379" s="6">
        <v>5.0</v>
      </c>
      <c r="I2379" s="6">
        <v>943.51</v>
      </c>
      <c r="J2379" s="3" t="s">
        <v>192</v>
      </c>
      <c r="K2379" s="3" t="s">
        <v>2461</v>
      </c>
      <c r="L2379" s="3" t="s">
        <v>341</v>
      </c>
      <c r="M2379" s="3" t="s">
        <v>61</v>
      </c>
      <c r="N2379" s="3" t="s">
        <v>1302</v>
      </c>
      <c r="O2379" s="8" t="str">
        <f t="shared" ref="O2379:P2379" si="2509">IF(J2379="","UNKNOWN",PROPER(TRIM(J2379)))</f>
        <v>Nicholas</v>
      </c>
      <c r="P2379" s="8" t="str">
        <f t="shared" si="2509"/>
        <v>Myers</v>
      </c>
      <c r="Q2379" s="8" t="str">
        <f t="shared" si="2503"/>
        <v>Gold</v>
      </c>
      <c r="R2379" s="8" t="str">
        <f>IFERROR(VLOOKUP(TRIM(L2379),State_Mapping!A:B,2,FALSE),"Unknown")</f>
        <v>Illinois</v>
      </c>
      <c r="S2379" s="8" t="str">
        <f t="shared" si="2504"/>
        <v>Valid</v>
      </c>
    </row>
    <row r="2380">
      <c r="A2380" s="3" t="s">
        <v>7506</v>
      </c>
      <c r="B2380" s="3" t="s">
        <v>7507</v>
      </c>
      <c r="C2380" s="3" t="s">
        <v>268</v>
      </c>
      <c r="D2380" s="3" t="s">
        <v>44</v>
      </c>
      <c r="E2380" s="3" t="s">
        <v>34</v>
      </c>
      <c r="F2380" s="3" t="s">
        <v>67</v>
      </c>
      <c r="G2380" s="6">
        <v>5.99</v>
      </c>
      <c r="H2380" s="6">
        <v>0.0</v>
      </c>
      <c r="I2380" s="6">
        <v>1016.29</v>
      </c>
      <c r="J2380" s="3" t="s">
        <v>7508</v>
      </c>
      <c r="K2380" s="3" t="s">
        <v>7509</v>
      </c>
      <c r="L2380" s="3" t="s">
        <v>85</v>
      </c>
      <c r="M2380" s="3" t="s">
        <v>39</v>
      </c>
      <c r="N2380" s="3" t="s">
        <v>7510</v>
      </c>
      <c r="O2380" s="8" t="str">
        <f t="shared" ref="O2380:P2380" si="2510">IF(J2380="","UNKNOWN",PROPER(TRIM(J2380)))</f>
        <v>Cassie</v>
      </c>
      <c r="P2380" s="8" t="str">
        <f t="shared" si="2510"/>
        <v>Conley</v>
      </c>
      <c r="Q2380" s="8" t="str">
        <f t="shared" si="2503"/>
        <v>Bronze</v>
      </c>
      <c r="R2380" s="8" t="str">
        <f>IFERROR(VLOOKUP(TRIM(L2380),State_Mapping!A:B,2,FALSE),"Unknown")</f>
        <v>Wisconsin</v>
      </c>
      <c r="S2380" s="8" t="str">
        <f t="shared" si="2504"/>
        <v>Valid</v>
      </c>
    </row>
    <row r="2381">
      <c r="A2381" s="3" t="s">
        <v>7511</v>
      </c>
      <c r="B2381" s="3" t="s">
        <v>7512</v>
      </c>
      <c r="C2381" s="3" t="s">
        <v>5153</v>
      </c>
      <c r="D2381" s="3" t="s">
        <v>33</v>
      </c>
      <c r="E2381" s="3" t="s">
        <v>34</v>
      </c>
      <c r="F2381" s="3" t="s">
        <v>35</v>
      </c>
      <c r="G2381" s="6">
        <v>0.0</v>
      </c>
      <c r="H2381" s="6">
        <v>0.0</v>
      </c>
      <c r="I2381" s="6">
        <v>2848.68</v>
      </c>
      <c r="J2381" s="3" t="s">
        <v>7513</v>
      </c>
      <c r="K2381" s="3" t="s">
        <v>3658</v>
      </c>
      <c r="L2381" s="3" t="s">
        <v>459</v>
      </c>
      <c r="M2381" s="3" t="s">
        <v>138</v>
      </c>
      <c r="N2381" s="3" t="s">
        <v>5140</v>
      </c>
      <c r="O2381" s="8" t="str">
        <f t="shared" ref="O2381:P2381" si="2511">IF(J2381="","UNKNOWN",PROPER(TRIM(J2381)))</f>
        <v>Sheryl</v>
      </c>
      <c r="P2381" s="8" t="str">
        <f t="shared" si="2511"/>
        <v>Newton</v>
      </c>
      <c r="Q2381" s="8" t="str">
        <f t="shared" si="2503"/>
        <v>Bronze</v>
      </c>
      <c r="R2381" s="8" t="str">
        <f>IFERROR(VLOOKUP(TRIM(L2381),State_Mapping!A:B,2,FALSE),"Unknown")</f>
        <v>Arizona</v>
      </c>
      <c r="S2381" s="8" t="str">
        <f t="shared" si="2504"/>
        <v>Valid</v>
      </c>
    </row>
    <row r="2382">
      <c r="A2382" s="3" t="s">
        <v>7514</v>
      </c>
      <c r="B2382" s="3" t="s">
        <v>7515</v>
      </c>
      <c r="C2382" s="3" t="s">
        <v>104</v>
      </c>
      <c r="D2382" s="3" t="s">
        <v>44</v>
      </c>
      <c r="E2382" s="3" t="s">
        <v>34</v>
      </c>
      <c r="F2382" s="3" t="s">
        <v>57</v>
      </c>
      <c r="G2382" s="6">
        <v>0.0</v>
      </c>
      <c r="H2382" s="6">
        <v>0.0</v>
      </c>
      <c r="I2382" s="6">
        <v>1011.47</v>
      </c>
      <c r="J2382" s="3" t="s">
        <v>848</v>
      </c>
      <c r="K2382" s="3" t="s">
        <v>2891</v>
      </c>
      <c r="L2382" s="3" t="s">
        <v>130</v>
      </c>
      <c r="M2382" s="3" t="s">
        <v>100</v>
      </c>
      <c r="N2382" s="3" t="s">
        <v>3955</v>
      </c>
      <c r="O2382" s="8" t="str">
        <f t="shared" ref="O2382:P2382" si="2512">IF(J2382="","UNKNOWN",PROPER(TRIM(J2382)))</f>
        <v>John</v>
      </c>
      <c r="P2382" s="8" t="str">
        <f t="shared" si="2512"/>
        <v>Gibbs</v>
      </c>
      <c r="Q2382" s="8" t="str">
        <f t="shared" si="2503"/>
        <v>Silver</v>
      </c>
      <c r="R2382" s="8" t="str">
        <f>IFERROR(VLOOKUP(TRIM(L2382),State_Mapping!A:B,2,FALSE),"Unknown")</f>
        <v>Texas</v>
      </c>
      <c r="S2382" s="8" t="str">
        <f t="shared" si="2504"/>
        <v>Valid</v>
      </c>
    </row>
    <row r="2383">
      <c r="A2383" s="3" t="s">
        <v>7516</v>
      </c>
      <c r="B2383" s="3" t="s">
        <v>7517</v>
      </c>
      <c r="C2383" s="3" t="s">
        <v>605</v>
      </c>
      <c r="D2383" s="3" t="s">
        <v>55</v>
      </c>
      <c r="E2383" s="3" t="s">
        <v>34</v>
      </c>
      <c r="F2383" s="3" t="s">
        <v>57</v>
      </c>
      <c r="G2383" s="6">
        <v>7.99</v>
      </c>
      <c r="H2383" s="6">
        <v>5.0</v>
      </c>
      <c r="I2383" s="6">
        <v>696.78</v>
      </c>
      <c r="J2383" s="3" t="s">
        <v>2700</v>
      </c>
      <c r="K2383" s="3" t="s">
        <v>98</v>
      </c>
      <c r="L2383" s="3" t="s">
        <v>493</v>
      </c>
      <c r="M2383" s="3" t="s">
        <v>78</v>
      </c>
      <c r="N2383" s="3" t="s">
        <v>7518</v>
      </c>
      <c r="O2383" s="8" t="str">
        <f t="shared" ref="O2383:P2383" si="2513">IF(J2383="","UNKNOWN",PROPER(TRIM(J2383)))</f>
        <v>Anita</v>
      </c>
      <c r="P2383" s="8" t="str">
        <f t="shared" si="2513"/>
        <v>Mullen</v>
      </c>
      <c r="Q2383" s="8" t="str">
        <f t="shared" si="2503"/>
        <v>Silver</v>
      </c>
      <c r="R2383" s="8" t="str">
        <f>IFERROR(VLOOKUP(TRIM(L2383),State_Mapping!A:B,2,FALSE),"Unknown")</f>
        <v>Wisconsin</v>
      </c>
      <c r="S2383" s="8" t="str">
        <f t="shared" si="2504"/>
        <v>Valid</v>
      </c>
    </row>
    <row r="2384">
      <c r="A2384" s="3" t="s">
        <v>7519</v>
      </c>
      <c r="B2384" s="3" t="s">
        <v>5899</v>
      </c>
      <c r="C2384" s="3" t="s">
        <v>6458</v>
      </c>
      <c r="D2384" s="3" t="s">
        <v>44</v>
      </c>
      <c r="E2384" s="3" t="s">
        <v>34</v>
      </c>
      <c r="F2384" s="3" t="s">
        <v>35</v>
      </c>
      <c r="G2384" s="6">
        <v>4.99</v>
      </c>
      <c r="H2384" s="6">
        <v>0.0</v>
      </c>
      <c r="I2384" s="6">
        <v>1166.92</v>
      </c>
      <c r="J2384" s="3" t="s">
        <v>1926</v>
      </c>
      <c r="K2384" s="3" t="s">
        <v>333</v>
      </c>
      <c r="L2384" s="3" t="s">
        <v>1170</v>
      </c>
      <c r="M2384" s="3" t="s">
        <v>290</v>
      </c>
      <c r="N2384" s="3" t="s">
        <v>82</v>
      </c>
      <c r="O2384" s="8" t="str">
        <f t="shared" ref="O2384:P2384" si="2514">IF(J2384="","UNKNOWN",PROPER(TRIM(J2384)))</f>
        <v>Mary</v>
      </c>
      <c r="P2384" s="8" t="str">
        <f t="shared" si="2514"/>
        <v>Benjamin</v>
      </c>
      <c r="Q2384" s="8" t="str">
        <f t="shared" si="2503"/>
        <v>Silver</v>
      </c>
      <c r="R2384" s="8" t="str">
        <f>IFERROR(VLOOKUP(TRIM(L2384),State_Mapping!A:B,2,FALSE),"Unknown")</f>
        <v>Tennessee</v>
      </c>
      <c r="S2384" s="8" t="str">
        <f t="shared" si="2504"/>
        <v>Valid</v>
      </c>
    </row>
    <row r="2385">
      <c r="A2385" s="3" t="s">
        <v>7520</v>
      </c>
      <c r="B2385" s="3" t="s">
        <v>7521</v>
      </c>
      <c r="C2385" s="3" t="s">
        <v>3534</v>
      </c>
      <c r="D2385" s="3" t="s">
        <v>44</v>
      </c>
      <c r="E2385" s="3" t="s">
        <v>34</v>
      </c>
      <c r="F2385" s="3" t="s">
        <v>46</v>
      </c>
      <c r="G2385" s="6">
        <v>4.99</v>
      </c>
      <c r="H2385" s="6">
        <v>0.0</v>
      </c>
      <c r="I2385" s="6">
        <v>1788.27</v>
      </c>
      <c r="J2385" s="3" t="s">
        <v>128</v>
      </c>
      <c r="K2385" s="3" t="s">
        <v>321</v>
      </c>
      <c r="L2385" s="3" t="s">
        <v>289</v>
      </c>
      <c r="M2385" s="3" t="s">
        <v>50</v>
      </c>
      <c r="N2385" s="3" t="s">
        <v>1916</v>
      </c>
      <c r="O2385" s="8" t="str">
        <f t="shared" ref="O2385:P2385" si="2515">IF(J2385="","UNKNOWN",PROPER(TRIM(J2385)))</f>
        <v>Eric</v>
      </c>
      <c r="P2385" s="8" t="str">
        <f t="shared" si="2515"/>
        <v>Johnson</v>
      </c>
      <c r="Q2385" s="8" t="str">
        <f t="shared" si="2503"/>
        <v>Gold</v>
      </c>
      <c r="R2385" s="8" t="str">
        <f>IFERROR(VLOOKUP(TRIM(L2385),State_Mapping!A:B,2,FALSE),"Unknown")</f>
        <v>California</v>
      </c>
      <c r="S2385" s="8" t="str">
        <f t="shared" si="2504"/>
        <v>Valid</v>
      </c>
    </row>
    <row r="2386">
      <c r="A2386" s="3" t="s">
        <v>7522</v>
      </c>
      <c r="B2386" s="3" t="s">
        <v>7523</v>
      </c>
      <c r="C2386" s="3" t="s">
        <v>2244</v>
      </c>
      <c r="D2386" s="3" t="s">
        <v>55</v>
      </c>
      <c r="E2386" s="3" t="s">
        <v>34</v>
      </c>
      <c r="F2386" s="3" t="s">
        <v>46</v>
      </c>
      <c r="G2386" s="6">
        <v>4.99</v>
      </c>
      <c r="H2386" s="6">
        <v>0.0</v>
      </c>
      <c r="I2386" s="6">
        <v>1561.61</v>
      </c>
      <c r="J2386" s="3" t="s">
        <v>430</v>
      </c>
      <c r="K2386" s="3" t="s">
        <v>3732</v>
      </c>
      <c r="L2386" s="3" t="s">
        <v>107</v>
      </c>
      <c r="M2386" s="3" t="s">
        <v>78</v>
      </c>
      <c r="N2386" s="3" t="s">
        <v>7524</v>
      </c>
      <c r="O2386" s="8" t="str">
        <f t="shared" ref="O2386:P2386" si="2516">IF(J2386="","UNKNOWN",PROPER(TRIM(J2386)))</f>
        <v>Robert</v>
      </c>
      <c r="P2386" s="8" t="str">
        <f t="shared" si="2516"/>
        <v>Stanley</v>
      </c>
      <c r="Q2386" s="8" t="str">
        <f t="shared" si="2503"/>
        <v>Silver</v>
      </c>
      <c r="R2386" s="8" t="str">
        <f>IFERROR(VLOOKUP(TRIM(L2386),State_Mapping!A:B,2,FALSE),"Unknown")</f>
        <v>New York</v>
      </c>
      <c r="S2386" s="8" t="str">
        <f t="shared" si="2504"/>
        <v>Valid</v>
      </c>
    </row>
    <row r="2387">
      <c r="A2387" s="3" t="s">
        <v>7525</v>
      </c>
      <c r="B2387" s="3" t="s">
        <v>7526</v>
      </c>
      <c r="C2387" s="3" t="s">
        <v>2762</v>
      </c>
      <c r="D2387" s="3" t="s">
        <v>44</v>
      </c>
      <c r="E2387" s="3" t="s">
        <v>34</v>
      </c>
      <c r="F2387" s="3" t="s">
        <v>35</v>
      </c>
      <c r="G2387" s="6">
        <v>4.99</v>
      </c>
      <c r="H2387" s="6">
        <v>10.0</v>
      </c>
      <c r="I2387" s="6">
        <v>878.11</v>
      </c>
      <c r="J2387" s="3" t="s">
        <v>3138</v>
      </c>
      <c r="K2387" s="3" t="s">
        <v>980</v>
      </c>
      <c r="L2387" s="3" t="s">
        <v>276</v>
      </c>
      <c r="M2387" s="3" t="s">
        <v>71</v>
      </c>
      <c r="N2387" s="3" t="s">
        <v>2901</v>
      </c>
      <c r="O2387" s="8" t="str">
        <f t="shared" ref="O2387:P2387" si="2517">IF(J2387="","UNKNOWN",PROPER(TRIM(J2387)))</f>
        <v>Darrell</v>
      </c>
      <c r="P2387" s="8" t="str">
        <f t="shared" si="2517"/>
        <v>Snyder</v>
      </c>
      <c r="Q2387" s="8" t="str">
        <f t="shared" si="2503"/>
        <v>Bronze</v>
      </c>
      <c r="R2387" s="8" t="str">
        <f>IFERROR(VLOOKUP(TRIM(L2387),State_Mapping!A:B,2,FALSE),"Unknown")</f>
        <v>Georgia</v>
      </c>
      <c r="S2387" s="8" t="str">
        <f t="shared" si="2504"/>
        <v>Valid</v>
      </c>
    </row>
    <row r="2388">
      <c r="A2388" s="3" t="s">
        <v>7527</v>
      </c>
      <c r="B2388" s="3" t="s">
        <v>3270</v>
      </c>
      <c r="C2388" s="3" t="s">
        <v>1871</v>
      </c>
      <c r="D2388" s="3" t="s">
        <v>55</v>
      </c>
      <c r="E2388" s="3" t="s">
        <v>34</v>
      </c>
      <c r="F2388" s="3" t="s">
        <v>57</v>
      </c>
      <c r="G2388" s="6">
        <v>12.99</v>
      </c>
      <c r="H2388" s="6">
        <v>20.0</v>
      </c>
      <c r="I2388" s="6">
        <v>2595.09</v>
      </c>
      <c r="J2388" s="3" t="s">
        <v>1076</v>
      </c>
      <c r="K2388" s="3" t="s">
        <v>296</v>
      </c>
      <c r="L2388" s="3" t="s">
        <v>689</v>
      </c>
      <c r="M2388" s="3" t="s">
        <v>39</v>
      </c>
      <c r="N2388" s="3" t="s">
        <v>3271</v>
      </c>
      <c r="O2388" s="8" t="str">
        <f t="shared" ref="O2388:P2388" si="2518">IF(J2388="","UNKNOWN",PROPER(TRIM(J2388)))</f>
        <v>Lauren</v>
      </c>
      <c r="P2388" s="8" t="str">
        <f t="shared" si="2518"/>
        <v>Smith</v>
      </c>
      <c r="Q2388" s="8" t="str">
        <f t="shared" si="2503"/>
        <v>Bronze</v>
      </c>
      <c r="R2388" s="8" t="str">
        <f>IFERROR(VLOOKUP(TRIM(L2388),State_Mapping!A:B,2,FALSE),"Unknown")</f>
        <v>Massachusetts</v>
      </c>
      <c r="S2388" s="8" t="str">
        <f t="shared" si="2504"/>
        <v>Valid</v>
      </c>
    </row>
    <row r="2389">
      <c r="A2389" s="3" t="s">
        <v>7528</v>
      </c>
      <c r="B2389" s="3" t="s">
        <v>7529</v>
      </c>
      <c r="C2389" s="3" t="s">
        <v>4382</v>
      </c>
      <c r="D2389" s="3" t="s">
        <v>55</v>
      </c>
      <c r="E2389" s="3" t="s">
        <v>34</v>
      </c>
      <c r="F2389" s="3" t="s">
        <v>35</v>
      </c>
      <c r="G2389" s="6">
        <v>5.99</v>
      </c>
      <c r="H2389" s="6">
        <v>0.0</v>
      </c>
      <c r="I2389" s="6">
        <v>1594.39</v>
      </c>
      <c r="J2389" s="3" t="s">
        <v>121</v>
      </c>
      <c r="K2389" s="3" t="s">
        <v>388</v>
      </c>
      <c r="L2389" s="3" t="s">
        <v>689</v>
      </c>
      <c r="M2389" s="3" t="s">
        <v>39</v>
      </c>
      <c r="N2389" s="3" t="s">
        <v>5286</v>
      </c>
      <c r="O2389" s="8" t="str">
        <f t="shared" ref="O2389:P2389" si="2519">IF(J2389="","UNKNOWN",PROPER(TRIM(J2389)))</f>
        <v>Laura</v>
      </c>
      <c r="P2389" s="8" t="str">
        <f t="shared" si="2519"/>
        <v>Collins</v>
      </c>
      <c r="Q2389" s="8" t="str">
        <f t="shared" si="2503"/>
        <v>Bronze</v>
      </c>
      <c r="R2389" s="8" t="str">
        <f>IFERROR(VLOOKUP(TRIM(L2389),State_Mapping!A:B,2,FALSE),"Unknown")</f>
        <v>Massachusetts</v>
      </c>
      <c r="S2389" s="8" t="str">
        <f t="shared" si="2504"/>
        <v>Valid</v>
      </c>
    </row>
    <row r="2390">
      <c r="A2390" s="3" t="s">
        <v>7530</v>
      </c>
      <c r="B2390" s="3" t="s">
        <v>7531</v>
      </c>
      <c r="C2390" s="3" t="s">
        <v>277</v>
      </c>
      <c r="D2390" s="3" t="s">
        <v>33</v>
      </c>
      <c r="E2390" s="3" t="s">
        <v>34</v>
      </c>
      <c r="F2390" s="3" t="s">
        <v>57</v>
      </c>
      <c r="G2390" s="6">
        <v>7.99</v>
      </c>
      <c r="H2390" s="6">
        <v>0.0</v>
      </c>
      <c r="I2390" s="6">
        <v>775.72</v>
      </c>
      <c r="J2390" s="3" t="s">
        <v>224</v>
      </c>
      <c r="K2390" s="3" t="s">
        <v>709</v>
      </c>
      <c r="L2390" s="3" t="s">
        <v>60</v>
      </c>
      <c r="M2390" s="3" t="s">
        <v>50</v>
      </c>
      <c r="N2390" s="3" t="s">
        <v>1297</v>
      </c>
      <c r="O2390" s="8" t="str">
        <f t="shared" ref="O2390:P2390" si="2520">IF(J2390="","UNKNOWN",PROPER(TRIM(J2390)))</f>
        <v>Samuel</v>
      </c>
      <c r="P2390" s="8" t="str">
        <f t="shared" si="2520"/>
        <v>Moreno</v>
      </c>
      <c r="Q2390" s="8" t="str">
        <f t="shared" si="2503"/>
        <v>Gold</v>
      </c>
      <c r="R2390" s="8" t="str">
        <f>IFERROR(VLOOKUP(TRIM(L2390),State_Mapping!A:B,2,FALSE),"Unknown")</f>
        <v>Georgia</v>
      </c>
      <c r="S2390" s="8" t="str">
        <f t="shared" si="2504"/>
        <v>Valid</v>
      </c>
    </row>
    <row r="2391">
      <c r="A2391" s="3" t="s">
        <v>7532</v>
      </c>
      <c r="B2391" s="3" t="s">
        <v>7533</v>
      </c>
      <c r="C2391" s="3" t="s">
        <v>7534</v>
      </c>
      <c r="D2391" s="3" t="s">
        <v>55</v>
      </c>
      <c r="E2391" s="3" t="s">
        <v>34</v>
      </c>
      <c r="F2391" s="3" t="s">
        <v>46</v>
      </c>
      <c r="G2391" s="6">
        <v>5.99</v>
      </c>
      <c r="H2391" s="6">
        <v>0.0</v>
      </c>
      <c r="I2391" s="6">
        <v>2257.37</v>
      </c>
      <c r="J2391" s="3" t="s">
        <v>637</v>
      </c>
      <c r="K2391" s="3" t="s">
        <v>820</v>
      </c>
      <c r="L2391" s="3" t="s">
        <v>264</v>
      </c>
      <c r="M2391" s="3" t="s">
        <v>71</v>
      </c>
      <c r="N2391" s="3" t="s">
        <v>7534</v>
      </c>
      <c r="O2391" s="8" t="str">
        <f t="shared" ref="O2391:P2391" si="2521">IF(J2391="","UNKNOWN",PROPER(TRIM(J2391)))</f>
        <v>Kristen</v>
      </c>
      <c r="P2391" s="8" t="str">
        <f t="shared" si="2521"/>
        <v>Jones</v>
      </c>
      <c r="Q2391" s="8" t="str">
        <f t="shared" si="2503"/>
        <v>Bronze</v>
      </c>
      <c r="R2391" s="8" t="str">
        <f>IFERROR(VLOOKUP(TRIM(L2391),State_Mapping!A:B,2,FALSE),"Unknown")</f>
        <v>Florida</v>
      </c>
      <c r="S2391" s="8" t="str">
        <f t="shared" si="2504"/>
        <v>Valid</v>
      </c>
    </row>
    <row r="2392">
      <c r="A2392" s="3" t="s">
        <v>7535</v>
      </c>
      <c r="B2392" s="3" t="s">
        <v>239</v>
      </c>
      <c r="C2392" s="3" t="s">
        <v>1440</v>
      </c>
      <c r="D2392" s="3" t="s">
        <v>44</v>
      </c>
      <c r="E2392" s="3" t="s">
        <v>34</v>
      </c>
      <c r="F2392" s="3" t="s">
        <v>35</v>
      </c>
      <c r="G2392" s="6">
        <v>4.99</v>
      </c>
      <c r="H2392" s="6">
        <v>0.0</v>
      </c>
      <c r="I2392" s="6">
        <v>1141.47</v>
      </c>
      <c r="J2392" s="3" t="s">
        <v>241</v>
      </c>
      <c r="K2392" s="3" t="s">
        <v>242</v>
      </c>
      <c r="L2392" s="3" t="s">
        <v>199</v>
      </c>
      <c r="M2392" s="3" t="s">
        <v>243</v>
      </c>
      <c r="N2392" s="3" t="s">
        <v>244</v>
      </c>
      <c r="O2392" s="8" t="str">
        <f t="shared" ref="O2392:P2392" si="2522">IF(J2392="","UNKNOWN",PROPER(TRIM(J2392)))</f>
        <v>Emily</v>
      </c>
      <c r="P2392" s="8" t="str">
        <f t="shared" si="2522"/>
        <v>Garcia</v>
      </c>
      <c r="Q2392" s="8" t="str">
        <f t="shared" si="2503"/>
        <v>Platinum</v>
      </c>
      <c r="R2392" s="8" t="str">
        <f>IFERROR(VLOOKUP(TRIM(L2392),State_Mapping!A:B,2,FALSE),"Unknown")</f>
        <v>Indiana</v>
      </c>
      <c r="S2392" s="8" t="str">
        <f t="shared" si="2504"/>
        <v>Valid</v>
      </c>
    </row>
    <row r="2393">
      <c r="A2393" s="3" t="s">
        <v>7536</v>
      </c>
      <c r="B2393" s="3" t="s">
        <v>5865</v>
      </c>
      <c r="C2393" s="3" t="s">
        <v>3717</v>
      </c>
      <c r="D2393" s="3" t="s">
        <v>33</v>
      </c>
      <c r="E2393" s="3" t="s">
        <v>34</v>
      </c>
      <c r="F2393" s="3" t="s">
        <v>35</v>
      </c>
      <c r="G2393" s="6">
        <v>0.0</v>
      </c>
      <c r="H2393" s="6">
        <v>0.0</v>
      </c>
      <c r="I2393" s="6">
        <v>210.93</v>
      </c>
      <c r="J2393" s="3" t="s">
        <v>314</v>
      </c>
      <c r="K2393" s="3" t="s">
        <v>4115</v>
      </c>
      <c r="L2393" s="3" t="s">
        <v>1117</v>
      </c>
      <c r="M2393" s="3" t="s">
        <v>39</v>
      </c>
      <c r="N2393" s="3" t="s">
        <v>5501</v>
      </c>
      <c r="O2393" s="8" t="str">
        <f t="shared" ref="O2393:P2393" si="2523">IF(J2393="","UNKNOWN",PROPER(TRIM(J2393)))</f>
        <v>Joseph</v>
      </c>
      <c r="P2393" s="8" t="str">
        <f t="shared" si="2523"/>
        <v>Wilkins</v>
      </c>
      <c r="Q2393" s="8" t="str">
        <f t="shared" si="2503"/>
        <v>Bronze</v>
      </c>
      <c r="R2393" s="8" t="str">
        <f>IFERROR(VLOOKUP(TRIM(L2393),State_Mapping!A:B,2,FALSE),"Unknown")</f>
        <v>Ohio</v>
      </c>
      <c r="S2393" s="8" t="str">
        <f t="shared" si="2504"/>
        <v>Valid</v>
      </c>
    </row>
    <row r="2394">
      <c r="A2394" s="3" t="s">
        <v>7537</v>
      </c>
      <c r="B2394" s="3" t="s">
        <v>7538</v>
      </c>
      <c r="C2394" s="3" t="s">
        <v>7539</v>
      </c>
      <c r="D2394" s="3" t="s">
        <v>44</v>
      </c>
      <c r="E2394" s="3" t="s">
        <v>34</v>
      </c>
      <c r="F2394" s="3" t="s">
        <v>46</v>
      </c>
      <c r="G2394" s="6">
        <v>12.99</v>
      </c>
      <c r="H2394" s="6">
        <v>5.0</v>
      </c>
      <c r="I2394" s="6">
        <v>2028.68</v>
      </c>
      <c r="J2394" s="3" t="s">
        <v>363</v>
      </c>
      <c r="K2394" s="3" t="s">
        <v>242</v>
      </c>
      <c r="L2394" s="3" t="s">
        <v>289</v>
      </c>
      <c r="M2394" s="3" t="s">
        <v>78</v>
      </c>
      <c r="N2394" s="3" t="s">
        <v>5336</v>
      </c>
      <c r="O2394" s="8" t="str">
        <f t="shared" ref="O2394:P2394" si="2524">IF(J2394="","UNKNOWN",PROPER(TRIM(J2394)))</f>
        <v>Michael</v>
      </c>
      <c r="P2394" s="8" t="str">
        <f t="shared" si="2524"/>
        <v>Garcia</v>
      </c>
      <c r="Q2394" s="8" t="str">
        <f t="shared" si="2503"/>
        <v>Silver</v>
      </c>
      <c r="R2394" s="8" t="str">
        <f>IFERROR(VLOOKUP(TRIM(L2394),State_Mapping!A:B,2,FALSE),"Unknown")</f>
        <v>California</v>
      </c>
      <c r="S2394" s="8" t="str">
        <f t="shared" si="2504"/>
        <v>Valid</v>
      </c>
    </row>
    <row r="2395">
      <c r="A2395" s="3" t="s">
        <v>7540</v>
      </c>
      <c r="B2395" s="3" t="s">
        <v>7541</v>
      </c>
      <c r="C2395" s="3" t="s">
        <v>5495</v>
      </c>
      <c r="D2395" s="3" t="s">
        <v>44</v>
      </c>
      <c r="E2395" s="3" t="s">
        <v>34</v>
      </c>
      <c r="F2395" s="3" t="s">
        <v>46</v>
      </c>
      <c r="G2395" s="6">
        <v>7.99</v>
      </c>
      <c r="H2395" s="6">
        <v>10.0</v>
      </c>
      <c r="I2395" s="6">
        <v>1084.8</v>
      </c>
      <c r="J2395" s="3" t="s">
        <v>464</v>
      </c>
      <c r="K2395" s="3" t="s">
        <v>3294</v>
      </c>
      <c r="L2395" s="3" t="s">
        <v>341</v>
      </c>
      <c r="M2395" s="3" t="s">
        <v>61</v>
      </c>
      <c r="N2395" s="3" t="s">
        <v>7542</v>
      </c>
      <c r="O2395" s="8" t="str">
        <f t="shared" ref="O2395:P2395" si="2525">IF(J2395="","UNKNOWN",PROPER(TRIM(J2395)))</f>
        <v>Jennifer</v>
      </c>
      <c r="P2395" s="8" t="str">
        <f t="shared" si="2525"/>
        <v>Bishop</v>
      </c>
      <c r="Q2395" s="8" t="str">
        <f t="shared" si="2503"/>
        <v>Gold</v>
      </c>
      <c r="R2395" s="8" t="str">
        <f>IFERROR(VLOOKUP(TRIM(L2395),State_Mapping!A:B,2,FALSE),"Unknown")</f>
        <v>Illinois</v>
      </c>
      <c r="S2395" s="8" t="str">
        <f t="shared" si="2504"/>
        <v>Valid</v>
      </c>
    </row>
    <row r="2396">
      <c r="A2396" s="3" t="s">
        <v>7543</v>
      </c>
      <c r="B2396" s="3" t="s">
        <v>4807</v>
      </c>
      <c r="C2396" s="3" t="s">
        <v>4170</v>
      </c>
      <c r="D2396" s="3" t="s">
        <v>55</v>
      </c>
      <c r="E2396" s="3" t="s">
        <v>34</v>
      </c>
      <c r="F2396" s="3" t="s">
        <v>67</v>
      </c>
      <c r="G2396" s="6">
        <v>12.99</v>
      </c>
      <c r="H2396" s="6">
        <v>15.0</v>
      </c>
      <c r="I2396" s="6">
        <v>1395.68</v>
      </c>
      <c r="J2396" s="3" t="s">
        <v>4604</v>
      </c>
      <c r="K2396" s="3" t="s">
        <v>1436</v>
      </c>
      <c r="L2396" s="3" t="s">
        <v>770</v>
      </c>
      <c r="M2396" s="3" t="s">
        <v>138</v>
      </c>
      <c r="N2396" s="3" t="s">
        <v>3725</v>
      </c>
      <c r="O2396" s="8" t="str">
        <f t="shared" ref="O2396:P2396" si="2526">IF(J2396="","UNKNOWN",PROPER(TRIM(J2396)))</f>
        <v>Kathryn</v>
      </c>
      <c r="P2396" s="8" t="str">
        <f t="shared" si="2526"/>
        <v>Carter</v>
      </c>
      <c r="Q2396" s="8" t="str">
        <f t="shared" si="2503"/>
        <v>Bronze</v>
      </c>
      <c r="R2396" s="8" t="str">
        <f>IFERROR(VLOOKUP(TRIM(L2396),State_Mapping!A:B,2,FALSE),"Unknown")</f>
        <v>New Jersey</v>
      </c>
      <c r="S2396" s="8" t="str">
        <f t="shared" si="2504"/>
        <v>Valid</v>
      </c>
    </row>
    <row r="2397">
      <c r="A2397" s="3" t="s">
        <v>7544</v>
      </c>
      <c r="B2397" s="3" t="s">
        <v>6533</v>
      </c>
      <c r="C2397" s="3" t="s">
        <v>1306</v>
      </c>
      <c r="D2397" s="3" t="s">
        <v>55</v>
      </c>
      <c r="E2397" s="3" t="s">
        <v>34</v>
      </c>
      <c r="F2397" s="3" t="s">
        <v>57</v>
      </c>
      <c r="G2397" s="6">
        <v>0.0</v>
      </c>
      <c r="H2397" s="6">
        <v>0.0</v>
      </c>
      <c r="I2397" s="6">
        <v>1799.68</v>
      </c>
      <c r="J2397" s="3" t="s">
        <v>6534</v>
      </c>
      <c r="K2397" s="3" t="s">
        <v>6535</v>
      </c>
      <c r="L2397" s="3" t="s">
        <v>413</v>
      </c>
      <c r="M2397" s="3" t="s">
        <v>290</v>
      </c>
      <c r="N2397" s="3" t="s">
        <v>1958</v>
      </c>
      <c r="O2397" s="8" t="str">
        <f t="shared" ref="O2397:P2397" si="2527">IF(J2397="","UNKNOWN",PROPER(TRIM(J2397)))</f>
        <v>Meghan</v>
      </c>
      <c r="P2397" s="8" t="str">
        <f t="shared" si="2527"/>
        <v>Campos</v>
      </c>
      <c r="Q2397" s="8" t="str">
        <f t="shared" si="2503"/>
        <v>Silver</v>
      </c>
      <c r="R2397" s="8" t="str">
        <f>IFERROR(VLOOKUP(TRIM(L2397),State_Mapping!A:B,2,FALSE),"Unknown")</f>
        <v>North Carolina</v>
      </c>
      <c r="S2397" s="8" t="str">
        <f t="shared" si="2504"/>
        <v>Valid</v>
      </c>
    </row>
    <row r="2398">
      <c r="A2398" s="3" t="s">
        <v>7545</v>
      </c>
      <c r="B2398" s="3" t="s">
        <v>2061</v>
      </c>
      <c r="C2398" s="3" t="s">
        <v>7546</v>
      </c>
      <c r="D2398" s="3" t="s">
        <v>33</v>
      </c>
      <c r="E2398" s="3" t="s">
        <v>34</v>
      </c>
      <c r="F2398" s="3" t="s">
        <v>35</v>
      </c>
      <c r="G2398" s="6">
        <v>0.0</v>
      </c>
      <c r="H2398" s="6">
        <v>0.0</v>
      </c>
      <c r="I2398" s="6">
        <v>1353.15</v>
      </c>
      <c r="J2398" s="3" t="s">
        <v>1181</v>
      </c>
      <c r="K2398" s="3" t="s">
        <v>2063</v>
      </c>
      <c r="L2398" s="3" t="s">
        <v>250</v>
      </c>
      <c r="M2398" s="3" t="s">
        <v>71</v>
      </c>
      <c r="N2398" s="3" t="s">
        <v>2064</v>
      </c>
      <c r="O2398" s="8" t="str">
        <f t="shared" ref="O2398:P2398" si="2528">IF(J2398="","UNKNOWN",PROPER(TRIM(J2398)))</f>
        <v>Linda</v>
      </c>
      <c r="P2398" s="8" t="str">
        <f t="shared" si="2528"/>
        <v>Robertson</v>
      </c>
      <c r="Q2398" s="8" t="str">
        <f t="shared" si="2503"/>
        <v>Bronze</v>
      </c>
      <c r="R2398" s="8" t="str">
        <f>IFERROR(VLOOKUP(TRIM(L2398),State_Mapping!A:B,2,FALSE),"Unknown")</f>
        <v>Texas</v>
      </c>
      <c r="S2398" s="8" t="str">
        <f t="shared" si="2504"/>
        <v>Valid</v>
      </c>
    </row>
    <row r="2399">
      <c r="A2399" s="3" t="s">
        <v>7547</v>
      </c>
      <c r="B2399" s="3" t="s">
        <v>3228</v>
      </c>
      <c r="C2399" s="3" t="s">
        <v>451</v>
      </c>
      <c r="D2399" s="3" t="s">
        <v>55</v>
      </c>
      <c r="E2399" s="3" t="s">
        <v>34</v>
      </c>
      <c r="F2399" s="3" t="s">
        <v>57</v>
      </c>
      <c r="G2399" s="6">
        <v>0.0</v>
      </c>
      <c r="H2399" s="6">
        <v>0.0</v>
      </c>
      <c r="I2399" s="6">
        <v>2607.34</v>
      </c>
      <c r="J2399" s="3" t="s">
        <v>333</v>
      </c>
      <c r="K2399" s="3" t="s">
        <v>3229</v>
      </c>
      <c r="L2399" s="3" t="s">
        <v>151</v>
      </c>
      <c r="M2399" s="3" t="s">
        <v>50</v>
      </c>
      <c r="N2399" s="3" t="s">
        <v>451</v>
      </c>
      <c r="O2399" s="8" t="str">
        <f t="shared" ref="O2399:P2399" si="2529">IF(J2399="","UNKNOWN",PROPER(TRIM(J2399)))</f>
        <v>Benjamin</v>
      </c>
      <c r="P2399" s="8" t="str">
        <f t="shared" si="2529"/>
        <v>Cardenas</v>
      </c>
      <c r="Q2399" s="8" t="str">
        <f t="shared" si="2503"/>
        <v>Gold</v>
      </c>
      <c r="R2399" s="8" t="str">
        <f>IFERROR(VLOOKUP(TRIM(L2399),State_Mapping!A:B,2,FALSE),"Unknown")</f>
        <v>Arizona</v>
      </c>
      <c r="S2399" s="8" t="str">
        <f t="shared" si="2504"/>
        <v>Valid</v>
      </c>
    </row>
    <row r="2400">
      <c r="A2400" s="3" t="s">
        <v>7548</v>
      </c>
      <c r="B2400" s="3" t="s">
        <v>7549</v>
      </c>
      <c r="C2400" s="3" t="s">
        <v>79</v>
      </c>
      <c r="D2400" s="3" t="s">
        <v>33</v>
      </c>
      <c r="E2400" s="3" t="s">
        <v>34</v>
      </c>
      <c r="F2400" s="3" t="s">
        <v>57</v>
      </c>
      <c r="G2400" s="6">
        <v>0.0</v>
      </c>
      <c r="H2400" s="6">
        <v>25.0</v>
      </c>
      <c r="I2400" s="6">
        <v>110.61</v>
      </c>
      <c r="J2400" s="3" t="s">
        <v>4546</v>
      </c>
      <c r="K2400" s="3" t="s">
        <v>2046</v>
      </c>
      <c r="L2400" s="3" t="s">
        <v>173</v>
      </c>
      <c r="M2400" s="3" t="s">
        <v>290</v>
      </c>
      <c r="N2400" s="3" t="s">
        <v>3761</v>
      </c>
      <c r="O2400" s="8" t="str">
        <f t="shared" ref="O2400:P2400" si="2530">IF(J2400="","UNKNOWN",PROPER(TRIM(J2400)))</f>
        <v>Michael</v>
      </c>
      <c r="P2400" s="8" t="str">
        <f t="shared" si="2530"/>
        <v>Reed</v>
      </c>
      <c r="Q2400" s="8" t="str">
        <f t="shared" si="2503"/>
        <v>Silver</v>
      </c>
      <c r="R2400" s="8" t="str">
        <f>IFERROR(VLOOKUP(TRIM(L2400),State_Mapping!A:B,2,FALSE),"Unknown")</f>
        <v>New Jersey</v>
      </c>
      <c r="S2400" s="8" t="str">
        <f t="shared" si="2504"/>
        <v>Valid</v>
      </c>
    </row>
    <row r="2401">
      <c r="A2401" s="3" t="s">
        <v>7550</v>
      </c>
      <c r="B2401" s="3" t="s">
        <v>6169</v>
      </c>
      <c r="C2401" s="3" t="s">
        <v>3833</v>
      </c>
      <c r="D2401" s="3" t="s">
        <v>44</v>
      </c>
      <c r="E2401" s="3" t="s">
        <v>34</v>
      </c>
      <c r="F2401" s="3" t="s">
        <v>57</v>
      </c>
      <c r="G2401" s="6">
        <v>5.99</v>
      </c>
      <c r="H2401" s="6">
        <v>0.0</v>
      </c>
      <c r="I2401" s="6">
        <v>1018.44</v>
      </c>
      <c r="J2401" s="3" t="s">
        <v>848</v>
      </c>
      <c r="K2401" s="3" t="s">
        <v>945</v>
      </c>
      <c r="L2401" s="3" t="s">
        <v>107</v>
      </c>
      <c r="M2401" s="3" t="s">
        <v>71</v>
      </c>
      <c r="N2401" s="3" t="s">
        <v>2676</v>
      </c>
      <c r="O2401" s="8" t="str">
        <f t="shared" ref="O2401:P2401" si="2531">IF(J2401="","UNKNOWN",PROPER(TRIM(J2401)))</f>
        <v>John</v>
      </c>
      <c r="P2401" s="8" t="str">
        <f t="shared" si="2531"/>
        <v>Wong</v>
      </c>
      <c r="Q2401" s="8" t="str">
        <f t="shared" si="2503"/>
        <v>Bronze</v>
      </c>
      <c r="R2401" s="8" t="str">
        <f>IFERROR(VLOOKUP(TRIM(L2401),State_Mapping!A:B,2,FALSE),"Unknown")</f>
        <v>New York</v>
      </c>
      <c r="S2401" s="8" t="str">
        <f t="shared" si="2504"/>
        <v>Valid</v>
      </c>
    </row>
    <row r="2402" hidden="1">
      <c r="A2402" s="3" t="s">
        <v>7551</v>
      </c>
      <c r="B2402" s="3" t="s">
        <v>7552</v>
      </c>
      <c r="C2402" s="3" t="s">
        <v>7553</v>
      </c>
      <c r="D2402" s="3" t="s">
        <v>33</v>
      </c>
      <c r="E2402" s="3" t="s">
        <v>66</v>
      </c>
      <c r="F2402" s="3" t="s">
        <v>67</v>
      </c>
      <c r="G2402" s="6">
        <v>4.99</v>
      </c>
      <c r="H2402" s="6">
        <v>0.0</v>
      </c>
      <c r="I2402" s="6">
        <v>455.73</v>
      </c>
      <c r="J2402" s="3" t="s">
        <v>688</v>
      </c>
      <c r="K2402" s="3" t="s">
        <v>230</v>
      </c>
      <c r="L2402" s="3" t="s">
        <v>236</v>
      </c>
      <c r="M2402" s="3" t="s">
        <v>138</v>
      </c>
      <c r="N2402" s="3" t="s">
        <v>4926</v>
      </c>
    </row>
    <row r="2403">
      <c r="A2403" s="3" t="s">
        <v>7554</v>
      </c>
      <c r="B2403" s="3" t="s">
        <v>7368</v>
      </c>
      <c r="C2403" s="3" t="s">
        <v>1465</v>
      </c>
      <c r="D2403" s="3" t="s">
        <v>44</v>
      </c>
      <c r="E2403" s="3" t="s">
        <v>34</v>
      </c>
      <c r="F2403" s="3" t="s">
        <v>67</v>
      </c>
      <c r="G2403" s="6">
        <v>0.0</v>
      </c>
      <c r="H2403" s="6">
        <v>10.0</v>
      </c>
      <c r="I2403" s="6">
        <v>1319.53</v>
      </c>
      <c r="J2403" s="3" t="s">
        <v>430</v>
      </c>
      <c r="K2403" s="3" t="s">
        <v>321</v>
      </c>
      <c r="L2403" s="3" t="s">
        <v>1673</v>
      </c>
      <c r="M2403" s="3" t="s">
        <v>138</v>
      </c>
      <c r="N2403" s="3" t="s">
        <v>7369</v>
      </c>
      <c r="O2403" s="8" t="str">
        <f t="shared" ref="O2403:P2403" si="2532">IF(J2403="","UNKNOWN",PROPER(TRIM(J2403)))</f>
        <v>Robert</v>
      </c>
      <c r="P2403" s="8" t="str">
        <f t="shared" si="2532"/>
        <v>Johnson</v>
      </c>
      <c r="Q2403" s="8" t="str">
        <f t="shared" ref="Q2403:Q2412" si="2534">IF(M2403="","UNKNOWN",PROPER(TRIM(M2403)))</f>
        <v>Bronze</v>
      </c>
      <c r="R2403" s="8" t="str">
        <f>IFERROR(VLOOKUP(TRIM(L2403),State_Mapping!A:B,2,FALSE),"Unknown")</f>
        <v>Georgia</v>
      </c>
      <c r="S2403" s="8" t="str">
        <f t="shared" ref="S2403:S2412" si="2535">IF(C2403="","Missing","Valid")</f>
        <v>Valid</v>
      </c>
    </row>
    <row r="2404">
      <c r="A2404" s="3" t="s">
        <v>7555</v>
      </c>
      <c r="B2404" s="3" t="s">
        <v>983</v>
      </c>
      <c r="C2404" s="3" t="s">
        <v>7556</v>
      </c>
      <c r="D2404" s="3" t="s">
        <v>55</v>
      </c>
      <c r="E2404" s="3" t="s">
        <v>163</v>
      </c>
      <c r="F2404" s="3" t="s">
        <v>35</v>
      </c>
      <c r="G2404" s="6">
        <v>5.99</v>
      </c>
      <c r="H2404" s="6">
        <v>0.0</v>
      </c>
      <c r="I2404" s="6">
        <v>155.03</v>
      </c>
      <c r="J2404" s="3" t="s">
        <v>984</v>
      </c>
      <c r="K2404" s="3" t="s">
        <v>431</v>
      </c>
      <c r="L2404" s="3" t="s">
        <v>151</v>
      </c>
      <c r="M2404" s="3" t="s">
        <v>290</v>
      </c>
      <c r="N2404" s="3" t="s">
        <v>985</v>
      </c>
      <c r="O2404" s="8" t="str">
        <f t="shared" ref="O2404:P2404" si="2533">IF(J2404="","UNKNOWN",PROPER(TRIM(J2404)))</f>
        <v>Willie</v>
      </c>
      <c r="P2404" s="8" t="str">
        <f t="shared" si="2533"/>
        <v>Davis</v>
      </c>
      <c r="Q2404" s="8" t="str">
        <f t="shared" si="2534"/>
        <v>Silver</v>
      </c>
      <c r="R2404" s="8" t="str">
        <f>IFERROR(VLOOKUP(TRIM(L2404),State_Mapping!A:B,2,FALSE),"Unknown")</f>
        <v>Arizona</v>
      </c>
      <c r="S2404" s="8" t="str">
        <f t="shared" si="2535"/>
        <v>Valid</v>
      </c>
    </row>
    <row r="2405">
      <c r="A2405" s="3" t="s">
        <v>7557</v>
      </c>
      <c r="B2405" s="3" t="s">
        <v>7558</v>
      </c>
      <c r="C2405" s="3" t="s">
        <v>3384</v>
      </c>
      <c r="D2405" s="3" t="s">
        <v>33</v>
      </c>
      <c r="E2405" s="3" t="s">
        <v>34</v>
      </c>
      <c r="F2405" s="3" t="s">
        <v>67</v>
      </c>
      <c r="G2405" s="6">
        <v>0.0</v>
      </c>
      <c r="H2405" s="6">
        <v>0.0</v>
      </c>
      <c r="I2405" s="6">
        <v>4675.75</v>
      </c>
      <c r="J2405" s="3" t="s">
        <v>809</v>
      </c>
      <c r="K2405" s="3" t="s">
        <v>1668</v>
      </c>
      <c r="L2405" s="3" t="s">
        <v>115</v>
      </c>
      <c r="M2405" s="3" t="s">
        <v>78</v>
      </c>
      <c r="N2405" s="3" t="s">
        <v>7559</v>
      </c>
      <c r="O2405" s="8" t="str">
        <f t="shared" ref="O2405:P2405" si="2536">IF(J2405="","UNKNOWN",PROPER(TRIM(J2405)))</f>
        <v>Tony</v>
      </c>
      <c r="P2405" s="8" t="str">
        <f t="shared" si="2536"/>
        <v>Gray</v>
      </c>
      <c r="Q2405" s="8" t="str">
        <f t="shared" si="2534"/>
        <v>Silver</v>
      </c>
      <c r="R2405" s="8" t="str">
        <f>IFERROR(VLOOKUP(TRIM(L2405),State_Mapping!A:B,2,FALSE),"Unknown")</f>
        <v>North Carolina</v>
      </c>
      <c r="S2405" s="8" t="str">
        <f t="shared" si="2535"/>
        <v>Valid</v>
      </c>
    </row>
    <row r="2406">
      <c r="A2406" s="3" t="s">
        <v>7560</v>
      </c>
      <c r="B2406" s="3" t="s">
        <v>7561</v>
      </c>
      <c r="C2406" s="3" t="s">
        <v>2667</v>
      </c>
      <c r="D2406" s="3" t="s">
        <v>44</v>
      </c>
      <c r="E2406" s="3" t="s">
        <v>34</v>
      </c>
      <c r="F2406" s="3" t="s">
        <v>57</v>
      </c>
      <c r="G2406" s="6">
        <v>7.99</v>
      </c>
      <c r="H2406" s="6">
        <v>0.0</v>
      </c>
      <c r="I2406" s="6">
        <v>106.99</v>
      </c>
      <c r="J2406" s="3" t="s">
        <v>4607</v>
      </c>
      <c r="K2406" s="3" t="s">
        <v>1587</v>
      </c>
      <c r="L2406" s="3" t="s">
        <v>2188</v>
      </c>
      <c r="M2406" s="3" t="s">
        <v>50</v>
      </c>
      <c r="N2406" s="3" t="s">
        <v>3558</v>
      </c>
      <c r="O2406" s="8" t="str">
        <f t="shared" ref="O2406:P2406" si="2537">IF(J2406="","UNKNOWN",PROPER(TRIM(J2406)))</f>
        <v>Steven</v>
      </c>
      <c r="P2406" s="8" t="str">
        <f t="shared" si="2537"/>
        <v>Howard</v>
      </c>
      <c r="Q2406" s="8" t="str">
        <f t="shared" si="2534"/>
        <v>Gold</v>
      </c>
      <c r="R2406" s="8" t="str">
        <f>IFERROR(VLOOKUP(TRIM(L2406),State_Mapping!A:B,2,FALSE),"Unknown")</f>
        <v>California</v>
      </c>
      <c r="S2406" s="8" t="str">
        <f t="shared" si="2535"/>
        <v>Valid</v>
      </c>
    </row>
    <row r="2407">
      <c r="A2407" s="3" t="s">
        <v>7562</v>
      </c>
      <c r="B2407" s="3" t="s">
        <v>4950</v>
      </c>
      <c r="C2407" s="3" t="s">
        <v>1036</v>
      </c>
      <c r="D2407" s="3" t="s">
        <v>55</v>
      </c>
      <c r="E2407" s="3" t="s">
        <v>34</v>
      </c>
      <c r="F2407" s="3" t="s">
        <v>57</v>
      </c>
      <c r="G2407" s="6">
        <v>0.0</v>
      </c>
      <c r="H2407" s="6">
        <v>0.0</v>
      </c>
      <c r="I2407" s="6">
        <v>3201.83</v>
      </c>
      <c r="J2407" s="3" t="s">
        <v>503</v>
      </c>
      <c r="K2407" s="3" t="s">
        <v>601</v>
      </c>
      <c r="L2407" s="3" t="s">
        <v>1329</v>
      </c>
      <c r="M2407" s="3" t="s">
        <v>180</v>
      </c>
      <c r="N2407" s="3" t="s">
        <v>4952</v>
      </c>
      <c r="O2407" s="8" t="str">
        <f t="shared" ref="O2407:P2407" si="2538">IF(J2407="","UNKNOWN",PROPER(TRIM(J2407)))</f>
        <v>Stephanie</v>
      </c>
      <c r="P2407" s="8" t="str">
        <f t="shared" si="2538"/>
        <v>Clark</v>
      </c>
      <c r="Q2407" s="8" t="str">
        <f t="shared" si="2534"/>
        <v>Gold</v>
      </c>
      <c r="R2407" s="8" t="str">
        <f>IFERROR(VLOOKUP(TRIM(L2407),State_Mapping!A:B,2,FALSE),"Unknown")</f>
        <v>Pennsylvania</v>
      </c>
      <c r="S2407" s="8" t="str">
        <f t="shared" si="2535"/>
        <v>Valid</v>
      </c>
    </row>
    <row r="2408">
      <c r="A2408" s="3" t="s">
        <v>7563</v>
      </c>
      <c r="B2408" s="3" t="s">
        <v>7564</v>
      </c>
      <c r="C2408" s="3" t="s">
        <v>887</v>
      </c>
      <c r="D2408" s="3" t="s">
        <v>55</v>
      </c>
      <c r="E2408" s="3" t="s">
        <v>34</v>
      </c>
      <c r="F2408" s="3" t="s">
        <v>46</v>
      </c>
      <c r="G2408" s="6">
        <v>4.99</v>
      </c>
      <c r="H2408" s="6">
        <v>0.0</v>
      </c>
      <c r="I2408" s="6">
        <v>1181.56</v>
      </c>
      <c r="J2408" s="3" t="s">
        <v>7565</v>
      </c>
      <c r="K2408" s="3" t="s">
        <v>296</v>
      </c>
      <c r="L2408" s="3" t="s">
        <v>1163</v>
      </c>
      <c r="M2408" s="3" t="s">
        <v>138</v>
      </c>
      <c r="N2408" s="3" t="s">
        <v>1071</v>
      </c>
      <c r="O2408" s="8" t="str">
        <f t="shared" ref="O2408:P2408" si="2539">IF(J2408="","UNKNOWN",PROPER(TRIM(J2408)))</f>
        <v>Sherry</v>
      </c>
      <c r="P2408" s="8" t="str">
        <f t="shared" si="2539"/>
        <v>Smith</v>
      </c>
      <c r="Q2408" s="8" t="str">
        <f t="shared" si="2534"/>
        <v>Bronze</v>
      </c>
      <c r="R2408" s="8" t="str">
        <f>IFERROR(VLOOKUP(TRIM(L2408),State_Mapping!A:B,2,FALSE),"Unknown")</f>
        <v>Illinois</v>
      </c>
      <c r="S2408" s="8" t="str">
        <f t="shared" si="2535"/>
        <v>Valid</v>
      </c>
    </row>
    <row r="2409">
      <c r="A2409" s="3" t="s">
        <v>7566</v>
      </c>
      <c r="B2409" s="3" t="s">
        <v>7567</v>
      </c>
      <c r="C2409" s="3" t="s">
        <v>3802</v>
      </c>
      <c r="D2409" s="3" t="s">
        <v>33</v>
      </c>
      <c r="E2409" s="3" t="s">
        <v>34</v>
      </c>
      <c r="F2409" s="3" t="s">
        <v>46</v>
      </c>
      <c r="G2409" s="6">
        <v>0.0</v>
      </c>
      <c r="H2409" s="6">
        <v>0.0</v>
      </c>
      <c r="I2409" s="6">
        <v>1178.38</v>
      </c>
      <c r="J2409" s="3" t="s">
        <v>1175</v>
      </c>
      <c r="K2409" s="3" t="s">
        <v>4253</v>
      </c>
      <c r="L2409" s="3" t="s">
        <v>70</v>
      </c>
      <c r="M2409" s="3" t="s">
        <v>100</v>
      </c>
      <c r="N2409" s="3" t="s">
        <v>3154</v>
      </c>
      <c r="O2409" s="8" t="str">
        <f t="shared" ref="O2409:P2409" si="2540">IF(J2409="","UNKNOWN",PROPER(TRIM(J2409)))</f>
        <v>Troy</v>
      </c>
      <c r="P2409" s="8" t="str">
        <f t="shared" si="2540"/>
        <v>Edwards</v>
      </c>
      <c r="Q2409" s="8" t="str">
        <f t="shared" si="2534"/>
        <v>Silver</v>
      </c>
      <c r="R2409" s="8" t="str">
        <f>IFERROR(VLOOKUP(TRIM(L2409),State_Mapping!A:B,2,FALSE),"Unknown")</f>
        <v>Pennsylvania</v>
      </c>
      <c r="S2409" s="8" t="str">
        <f t="shared" si="2535"/>
        <v>Valid</v>
      </c>
    </row>
    <row r="2410">
      <c r="A2410" s="3" t="s">
        <v>7568</v>
      </c>
      <c r="B2410" s="3" t="s">
        <v>7569</v>
      </c>
      <c r="C2410" s="3" t="s">
        <v>6300</v>
      </c>
      <c r="D2410" s="3" t="s">
        <v>33</v>
      </c>
      <c r="E2410" s="3" t="s">
        <v>34</v>
      </c>
      <c r="F2410" s="3" t="s">
        <v>46</v>
      </c>
      <c r="G2410" s="6">
        <v>4.99</v>
      </c>
      <c r="H2410" s="6">
        <v>0.0</v>
      </c>
      <c r="I2410" s="6">
        <v>627.2</v>
      </c>
      <c r="J2410" s="3" t="s">
        <v>1443</v>
      </c>
      <c r="K2410" s="3" t="s">
        <v>820</v>
      </c>
      <c r="L2410" s="3" t="s">
        <v>1673</v>
      </c>
      <c r="M2410" s="3" t="s">
        <v>39</v>
      </c>
      <c r="N2410" s="3" t="s">
        <v>4224</v>
      </c>
      <c r="O2410" s="8" t="str">
        <f t="shared" ref="O2410:P2410" si="2541">IF(J2410="","UNKNOWN",PROPER(TRIM(J2410)))</f>
        <v>Paul</v>
      </c>
      <c r="P2410" s="8" t="str">
        <f t="shared" si="2541"/>
        <v>Jones</v>
      </c>
      <c r="Q2410" s="8" t="str">
        <f t="shared" si="2534"/>
        <v>Bronze</v>
      </c>
      <c r="R2410" s="8" t="str">
        <f>IFERROR(VLOOKUP(TRIM(L2410),State_Mapping!A:B,2,FALSE),"Unknown")</f>
        <v>Georgia</v>
      </c>
      <c r="S2410" s="8" t="str">
        <f t="shared" si="2535"/>
        <v>Valid</v>
      </c>
    </row>
    <row r="2411">
      <c r="A2411" s="3" t="s">
        <v>7570</v>
      </c>
      <c r="B2411" s="3" t="s">
        <v>7571</v>
      </c>
      <c r="C2411" s="3" t="s">
        <v>7572</v>
      </c>
      <c r="D2411" s="3" t="s">
        <v>33</v>
      </c>
      <c r="E2411" s="3" t="s">
        <v>163</v>
      </c>
      <c r="F2411" s="3" t="s">
        <v>35</v>
      </c>
      <c r="G2411" s="6">
        <v>0.0</v>
      </c>
      <c r="H2411" s="6">
        <v>0.0</v>
      </c>
      <c r="I2411" s="6">
        <v>100.12</v>
      </c>
      <c r="J2411" s="3" t="s">
        <v>564</v>
      </c>
      <c r="K2411" s="3" t="s">
        <v>971</v>
      </c>
      <c r="L2411" s="3" t="s">
        <v>92</v>
      </c>
      <c r="M2411" s="3" t="s">
        <v>78</v>
      </c>
      <c r="N2411" s="3" t="s">
        <v>7573</v>
      </c>
      <c r="O2411" s="8" t="str">
        <f t="shared" ref="O2411:P2411" si="2542">IF(J2411="","UNKNOWN",PROPER(TRIM(J2411)))</f>
        <v>Peter</v>
      </c>
      <c r="P2411" s="8" t="str">
        <f t="shared" si="2542"/>
        <v>Moore</v>
      </c>
      <c r="Q2411" s="8" t="str">
        <f t="shared" si="2534"/>
        <v>Silver</v>
      </c>
      <c r="R2411" s="8" t="str">
        <f>IFERROR(VLOOKUP(TRIM(L2411),State_Mapping!A:B,2,FALSE),"Unknown")</f>
        <v>Ohio</v>
      </c>
      <c r="S2411" s="8" t="str">
        <f t="shared" si="2535"/>
        <v>Valid</v>
      </c>
    </row>
    <row r="2412">
      <c r="A2412" s="3" t="s">
        <v>7574</v>
      </c>
      <c r="B2412" s="3" t="s">
        <v>7575</v>
      </c>
      <c r="C2412" s="3" t="s">
        <v>4685</v>
      </c>
      <c r="D2412" s="3" t="s">
        <v>33</v>
      </c>
      <c r="E2412" s="3" t="s">
        <v>34</v>
      </c>
      <c r="F2412" s="3" t="s">
        <v>46</v>
      </c>
      <c r="G2412" s="6">
        <v>5.99</v>
      </c>
      <c r="H2412" s="6">
        <v>0.0</v>
      </c>
      <c r="I2412" s="6">
        <v>642.91</v>
      </c>
      <c r="J2412" s="3" t="s">
        <v>302</v>
      </c>
      <c r="K2412" s="3" t="s">
        <v>1934</v>
      </c>
      <c r="L2412" s="3" t="s">
        <v>282</v>
      </c>
      <c r="M2412" s="3" t="s">
        <v>138</v>
      </c>
      <c r="N2412" s="3" t="s">
        <v>7483</v>
      </c>
      <c r="O2412" s="8" t="str">
        <f t="shared" ref="O2412:P2412" si="2543">IF(J2412="","UNKNOWN",PROPER(TRIM(J2412)))</f>
        <v>Gregory</v>
      </c>
      <c r="P2412" s="8" t="str">
        <f t="shared" si="2543"/>
        <v>Maldonado</v>
      </c>
      <c r="Q2412" s="8" t="str">
        <f t="shared" si="2534"/>
        <v>Bronze</v>
      </c>
      <c r="R2412" s="8" t="str">
        <f>IFERROR(VLOOKUP(TRIM(L2412),State_Mapping!A:B,2,FALSE),"Unknown")</f>
        <v>Florida</v>
      </c>
      <c r="S2412" s="8" t="str">
        <f t="shared" si="2535"/>
        <v>Valid</v>
      </c>
    </row>
    <row r="2413" hidden="1">
      <c r="A2413" s="3" t="s">
        <v>7576</v>
      </c>
      <c r="B2413" s="3" t="s">
        <v>7395</v>
      </c>
      <c r="C2413" s="3" t="s">
        <v>7577</v>
      </c>
      <c r="D2413" s="3" t="s">
        <v>55</v>
      </c>
      <c r="E2413" s="3" t="s">
        <v>56</v>
      </c>
      <c r="F2413" s="3" t="s">
        <v>120</v>
      </c>
      <c r="G2413" s="6">
        <v>4.99</v>
      </c>
      <c r="H2413" s="6">
        <v>0.0</v>
      </c>
      <c r="I2413" s="6">
        <v>2823.31</v>
      </c>
      <c r="J2413" s="3" t="s">
        <v>164</v>
      </c>
      <c r="K2413" s="3" t="s">
        <v>7396</v>
      </c>
      <c r="L2413" s="3" t="s">
        <v>85</v>
      </c>
      <c r="M2413" s="3" t="s">
        <v>108</v>
      </c>
      <c r="N2413" s="3" t="s">
        <v>4788</v>
      </c>
    </row>
    <row r="2414">
      <c r="A2414" s="3" t="s">
        <v>7578</v>
      </c>
      <c r="B2414" s="3" t="s">
        <v>7579</v>
      </c>
      <c r="C2414" s="3" t="s">
        <v>1121</v>
      </c>
      <c r="D2414" s="3" t="s">
        <v>55</v>
      </c>
      <c r="E2414" s="3" t="s">
        <v>34</v>
      </c>
      <c r="F2414" s="3" t="s">
        <v>57</v>
      </c>
      <c r="G2414" s="6">
        <v>0.0</v>
      </c>
      <c r="H2414" s="6">
        <v>15.0</v>
      </c>
      <c r="I2414" s="6">
        <v>37.91</v>
      </c>
      <c r="J2414" s="3" t="s">
        <v>2617</v>
      </c>
      <c r="K2414" s="3" t="s">
        <v>114</v>
      </c>
      <c r="L2414" s="3" t="s">
        <v>250</v>
      </c>
      <c r="M2414" s="3" t="s">
        <v>61</v>
      </c>
      <c r="N2414" s="3" t="s">
        <v>1121</v>
      </c>
      <c r="O2414" s="8" t="str">
        <f t="shared" ref="O2414:P2414" si="2544">IF(J2414="","UNKNOWN",PROPER(TRIM(J2414)))</f>
        <v>Morgan</v>
      </c>
      <c r="P2414" s="8" t="str">
        <f t="shared" si="2544"/>
        <v>Williams</v>
      </c>
      <c r="Q2414" s="8" t="str">
        <f t="shared" ref="Q2414:Q2450" si="2546">IF(M2414="","UNKNOWN",PROPER(TRIM(M2414)))</f>
        <v>Gold</v>
      </c>
      <c r="R2414" s="8" t="str">
        <f>IFERROR(VLOOKUP(TRIM(L2414),State_Mapping!A:B,2,FALSE),"Unknown")</f>
        <v>Texas</v>
      </c>
      <c r="S2414" s="8" t="str">
        <f t="shared" ref="S2414:S2450" si="2547">IF(C2414="","Missing","Valid")</f>
        <v>Valid</v>
      </c>
    </row>
    <row r="2415">
      <c r="A2415" s="3" t="s">
        <v>7580</v>
      </c>
      <c r="B2415" s="3" t="s">
        <v>7581</v>
      </c>
      <c r="C2415" s="3" t="s">
        <v>1297</v>
      </c>
      <c r="D2415" s="3" t="s">
        <v>33</v>
      </c>
      <c r="E2415" s="3" t="s">
        <v>34</v>
      </c>
      <c r="F2415" s="3" t="s">
        <v>35</v>
      </c>
      <c r="G2415" s="6">
        <v>4.99</v>
      </c>
      <c r="H2415" s="6">
        <v>0.0</v>
      </c>
      <c r="I2415" s="6">
        <v>2801.24</v>
      </c>
      <c r="J2415" s="3" t="s">
        <v>377</v>
      </c>
      <c r="K2415" s="3" t="s">
        <v>648</v>
      </c>
      <c r="L2415" s="3" t="s">
        <v>821</v>
      </c>
      <c r="M2415" s="3" t="s">
        <v>138</v>
      </c>
      <c r="N2415" s="3" t="s">
        <v>3001</v>
      </c>
      <c r="O2415" s="8" t="str">
        <f t="shared" ref="O2415:P2415" si="2545">IF(J2415="","UNKNOWN",PROPER(TRIM(J2415)))</f>
        <v>Christopher</v>
      </c>
      <c r="P2415" s="8" t="str">
        <f t="shared" si="2545"/>
        <v>Bailey</v>
      </c>
      <c r="Q2415" s="8" t="str">
        <f t="shared" si="2546"/>
        <v>Bronze</v>
      </c>
      <c r="R2415" s="8" t="str">
        <f>IFERROR(VLOOKUP(TRIM(L2415),State_Mapping!A:B,2,FALSE),"Unknown")</f>
        <v>Texas</v>
      </c>
      <c r="S2415" s="8" t="str">
        <f t="shared" si="2547"/>
        <v>Valid</v>
      </c>
    </row>
    <row r="2416">
      <c r="A2416" s="3" t="s">
        <v>7582</v>
      </c>
      <c r="B2416" s="3" t="s">
        <v>1481</v>
      </c>
      <c r="C2416" s="3" t="s">
        <v>975</v>
      </c>
      <c r="D2416" s="3" t="s">
        <v>33</v>
      </c>
      <c r="E2416" s="3" t="s">
        <v>34</v>
      </c>
      <c r="F2416" s="3" t="s">
        <v>35</v>
      </c>
      <c r="G2416" s="6">
        <v>0.0</v>
      </c>
      <c r="H2416" s="6">
        <v>0.0</v>
      </c>
      <c r="I2416" s="6">
        <v>920.64</v>
      </c>
      <c r="J2416" s="3" t="s">
        <v>1483</v>
      </c>
      <c r="K2416" s="3" t="s">
        <v>1484</v>
      </c>
      <c r="L2416" s="3" t="s">
        <v>236</v>
      </c>
      <c r="M2416" s="3" t="s">
        <v>303</v>
      </c>
      <c r="N2416" s="3" t="s">
        <v>1485</v>
      </c>
      <c r="O2416" s="8" t="str">
        <f t="shared" ref="O2416:P2416" si="2548">IF(J2416="","UNKNOWN",PROPER(TRIM(J2416)))</f>
        <v>Martin</v>
      </c>
      <c r="P2416" s="8" t="str">
        <f t="shared" si="2548"/>
        <v>Cohen</v>
      </c>
      <c r="Q2416" s="8" t="str">
        <f t="shared" si="2546"/>
        <v>Platinum</v>
      </c>
      <c r="R2416" s="8" t="str">
        <f>IFERROR(VLOOKUP(TRIM(L2416),State_Mapping!A:B,2,FALSE),"Unknown")</f>
        <v>Massachusetts</v>
      </c>
      <c r="S2416" s="8" t="str">
        <f t="shared" si="2547"/>
        <v>Valid</v>
      </c>
    </row>
    <row r="2417">
      <c r="A2417" s="3" t="s">
        <v>7583</v>
      </c>
      <c r="B2417" s="3" t="s">
        <v>5231</v>
      </c>
      <c r="C2417" s="3" t="s">
        <v>2278</v>
      </c>
      <c r="D2417" s="3" t="s">
        <v>44</v>
      </c>
      <c r="E2417" s="3" t="s">
        <v>34</v>
      </c>
      <c r="F2417" s="3" t="s">
        <v>120</v>
      </c>
      <c r="G2417" s="6">
        <v>7.99</v>
      </c>
      <c r="H2417" s="6">
        <v>10.0</v>
      </c>
      <c r="I2417" s="6">
        <v>791.42</v>
      </c>
      <c r="J2417" s="3" t="s">
        <v>486</v>
      </c>
      <c r="K2417" s="3" t="s">
        <v>4971</v>
      </c>
      <c r="L2417" s="3" t="s">
        <v>1204</v>
      </c>
      <c r="M2417" s="3" t="s">
        <v>39</v>
      </c>
      <c r="N2417" s="3" t="s">
        <v>5233</v>
      </c>
      <c r="O2417" s="8" t="str">
        <f t="shared" ref="O2417:P2417" si="2549">IF(J2417="","UNKNOWN",PROPER(TRIM(J2417)))</f>
        <v>Pamela</v>
      </c>
      <c r="P2417" s="8" t="str">
        <f t="shared" si="2549"/>
        <v>Carroll</v>
      </c>
      <c r="Q2417" s="8" t="str">
        <f t="shared" si="2546"/>
        <v>Bronze</v>
      </c>
      <c r="R2417" s="8" t="str">
        <f>IFERROR(VLOOKUP(TRIM(L2417),State_Mapping!A:B,2,FALSE),"Unknown")</f>
        <v>Michigan</v>
      </c>
      <c r="S2417" s="8" t="str">
        <f t="shared" si="2547"/>
        <v>Valid</v>
      </c>
    </row>
    <row r="2418">
      <c r="A2418" s="3" t="s">
        <v>7584</v>
      </c>
      <c r="B2418" s="3" t="s">
        <v>7585</v>
      </c>
      <c r="C2418" s="3" t="s">
        <v>2729</v>
      </c>
      <c r="D2418" s="3" t="s">
        <v>33</v>
      </c>
      <c r="E2418" s="3" t="s">
        <v>34</v>
      </c>
      <c r="F2418" s="3" t="s">
        <v>120</v>
      </c>
      <c r="G2418" s="6">
        <v>0.0</v>
      </c>
      <c r="H2418" s="6">
        <v>0.0</v>
      </c>
      <c r="I2418" s="6">
        <v>1667.89</v>
      </c>
      <c r="J2418" s="3" t="s">
        <v>393</v>
      </c>
      <c r="K2418" s="3" t="s">
        <v>1668</v>
      </c>
      <c r="L2418" s="3" t="s">
        <v>99</v>
      </c>
      <c r="M2418" s="3" t="s">
        <v>138</v>
      </c>
      <c r="N2418" s="3" t="s">
        <v>7586</v>
      </c>
      <c r="O2418" s="8" t="str">
        <f t="shared" ref="O2418:P2418" si="2550">IF(J2418="","UNKNOWN",PROPER(TRIM(J2418)))</f>
        <v>Angela</v>
      </c>
      <c r="P2418" s="8" t="str">
        <f t="shared" si="2550"/>
        <v>Gray</v>
      </c>
      <c r="Q2418" s="8" t="str">
        <f t="shared" si="2546"/>
        <v>Bronze</v>
      </c>
      <c r="R2418" s="8" t="str">
        <f>IFERROR(VLOOKUP(TRIM(L2418),State_Mapping!A:B,2,FALSE),"Unknown")</f>
        <v>Michigan</v>
      </c>
      <c r="S2418" s="8" t="str">
        <f t="shared" si="2547"/>
        <v>Valid</v>
      </c>
    </row>
    <row r="2419">
      <c r="A2419" s="3" t="s">
        <v>7587</v>
      </c>
      <c r="B2419" s="3" t="s">
        <v>7588</v>
      </c>
      <c r="C2419" s="3" t="s">
        <v>197</v>
      </c>
      <c r="D2419" s="3" t="s">
        <v>55</v>
      </c>
      <c r="E2419" s="3" t="s">
        <v>34</v>
      </c>
      <c r="F2419" s="3" t="s">
        <v>57</v>
      </c>
      <c r="G2419" s="6">
        <v>0.0</v>
      </c>
      <c r="H2419" s="6">
        <v>0.0</v>
      </c>
      <c r="I2419" s="6">
        <v>2871.22</v>
      </c>
      <c r="J2419" s="3" t="s">
        <v>5699</v>
      </c>
      <c r="K2419" s="3" t="s">
        <v>465</v>
      </c>
      <c r="L2419" s="3" t="s">
        <v>107</v>
      </c>
      <c r="M2419" s="3" t="s">
        <v>138</v>
      </c>
      <c r="N2419" s="3" t="s">
        <v>104</v>
      </c>
      <c r="O2419" s="8" t="str">
        <f t="shared" ref="O2419:P2419" si="2551">IF(J2419="","UNKNOWN",PROPER(TRIM(J2419)))</f>
        <v>Tommy</v>
      </c>
      <c r="P2419" s="8" t="str">
        <f t="shared" si="2551"/>
        <v>Cummings</v>
      </c>
      <c r="Q2419" s="8" t="str">
        <f t="shared" si="2546"/>
        <v>Bronze</v>
      </c>
      <c r="R2419" s="8" t="str">
        <f>IFERROR(VLOOKUP(TRIM(L2419),State_Mapping!A:B,2,FALSE),"Unknown")</f>
        <v>New York</v>
      </c>
      <c r="S2419" s="8" t="str">
        <f t="shared" si="2547"/>
        <v>Valid</v>
      </c>
    </row>
    <row r="2420">
      <c r="A2420" s="3" t="s">
        <v>7589</v>
      </c>
      <c r="B2420" s="3" t="s">
        <v>5126</v>
      </c>
      <c r="C2420" s="3" t="s">
        <v>3945</v>
      </c>
      <c r="D2420" s="3" t="s">
        <v>55</v>
      </c>
      <c r="E2420" s="3" t="s">
        <v>34</v>
      </c>
      <c r="F2420" s="3" t="s">
        <v>46</v>
      </c>
      <c r="G2420" s="6">
        <v>0.0</v>
      </c>
      <c r="H2420" s="6">
        <v>0.0</v>
      </c>
      <c r="I2420" s="6">
        <v>2124.36</v>
      </c>
      <c r="J2420" s="3" t="s">
        <v>5127</v>
      </c>
      <c r="K2420" s="3" t="s">
        <v>3464</v>
      </c>
      <c r="L2420" s="3" t="s">
        <v>173</v>
      </c>
      <c r="M2420" s="3" t="s">
        <v>100</v>
      </c>
      <c r="N2420" s="3" t="s">
        <v>5128</v>
      </c>
      <c r="O2420" s="8" t="str">
        <f t="shared" ref="O2420:P2420" si="2552">IF(J2420="","UNKNOWN",PROPER(TRIM(J2420)))</f>
        <v>Julia</v>
      </c>
      <c r="P2420" s="8" t="str">
        <f t="shared" si="2552"/>
        <v>Gibson</v>
      </c>
      <c r="Q2420" s="8" t="str">
        <f t="shared" si="2546"/>
        <v>Silver</v>
      </c>
      <c r="R2420" s="8" t="str">
        <f>IFERROR(VLOOKUP(TRIM(L2420),State_Mapping!A:B,2,FALSE),"Unknown")</f>
        <v>New Jersey</v>
      </c>
      <c r="S2420" s="8" t="str">
        <f t="shared" si="2547"/>
        <v>Valid</v>
      </c>
    </row>
    <row r="2421">
      <c r="A2421" s="3" t="s">
        <v>7590</v>
      </c>
      <c r="B2421" s="3" t="s">
        <v>7591</v>
      </c>
      <c r="C2421" s="3" t="s">
        <v>896</v>
      </c>
      <c r="D2421" s="3" t="s">
        <v>55</v>
      </c>
      <c r="E2421" s="3" t="s">
        <v>34</v>
      </c>
      <c r="F2421" s="3" t="s">
        <v>57</v>
      </c>
      <c r="G2421" s="6">
        <v>4.99</v>
      </c>
      <c r="H2421" s="6">
        <v>10.0</v>
      </c>
      <c r="I2421" s="6">
        <v>729.27</v>
      </c>
      <c r="J2421" s="3" t="s">
        <v>7592</v>
      </c>
      <c r="K2421" s="3" t="s">
        <v>296</v>
      </c>
      <c r="L2421" s="3" t="s">
        <v>459</v>
      </c>
      <c r="M2421" s="3" t="s">
        <v>100</v>
      </c>
      <c r="N2421" s="3" t="s">
        <v>5161</v>
      </c>
      <c r="O2421" s="8" t="str">
        <f t="shared" ref="O2421:P2421" si="2553">IF(J2421="","UNKNOWN",PROPER(TRIM(J2421)))</f>
        <v>Crystal</v>
      </c>
      <c r="P2421" s="8" t="str">
        <f t="shared" si="2553"/>
        <v>Smith</v>
      </c>
      <c r="Q2421" s="8" t="str">
        <f t="shared" si="2546"/>
        <v>Silver</v>
      </c>
      <c r="R2421" s="8" t="str">
        <f>IFERROR(VLOOKUP(TRIM(L2421),State_Mapping!A:B,2,FALSE),"Unknown")</f>
        <v>Arizona</v>
      </c>
      <c r="S2421" s="8" t="str">
        <f t="shared" si="2547"/>
        <v>Valid</v>
      </c>
    </row>
    <row r="2422">
      <c r="A2422" s="3" t="s">
        <v>7593</v>
      </c>
      <c r="B2422" s="3" t="s">
        <v>4014</v>
      </c>
      <c r="C2422" s="3" t="s">
        <v>3915</v>
      </c>
      <c r="D2422" s="3" t="s">
        <v>44</v>
      </c>
      <c r="E2422" s="3" t="s">
        <v>34</v>
      </c>
      <c r="F2422" s="3" t="s">
        <v>67</v>
      </c>
      <c r="G2422" s="6">
        <v>5.99</v>
      </c>
      <c r="H2422" s="6">
        <v>0.0</v>
      </c>
      <c r="I2422" s="6">
        <v>877.13</v>
      </c>
      <c r="J2422" s="3" t="s">
        <v>135</v>
      </c>
      <c r="K2422" s="3" t="s">
        <v>3724</v>
      </c>
      <c r="L2422" s="3" t="s">
        <v>1170</v>
      </c>
      <c r="M2422" s="3" t="s">
        <v>78</v>
      </c>
      <c r="N2422" s="3" t="s">
        <v>4015</v>
      </c>
      <c r="O2422" s="8" t="str">
        <f t="shared" ref="O2422:P2422" si="2554">IF(J2422="","UNKNOWN",PROPER(TRIM(J2422)))</f>
        <v>Karen</v>
      </c>
      <c r="P2422" s="8" t="str">
        <f t="shared" si="2554"/>
        <v>Holland</v>
      </c>
      <c r="Q2422" s="8" t="str">
        <f t="shared" si="2546"/>
        <v>Silver</v>
      </c>
      <c r="R2422" s="8" t="str">
        <f>IFERROR(VLOOKUP(TRIM(L2422),State_Mapping!A:B,2,FALSE),"Unknown")</f>
        <v>Tennessee</v>
      </c>
      <c r="S2422" s="8" t="str">
        <f t="shared" si="2547"/>
        <v>Valid</v>
      </c>
    </row>
    <row r="2423">
      <c r="A2423" s="3" t="s">
        <v>7594</v>
      </c>
      <c r="B2423" s="3" t="s">
        <v>5533</v>
      </c>
      <c r="C2423" s="3" t="s">
        <v>2495</v>
      </c>
      <c r="D2423" s="3" t="s">
        <v>44</v>
      </c>
      <c r="E2423" s="3" t="s">
        <v>34</v>
      </c>
      <c r="F2423" s="3" t="s">
        <v>120</v>
      </c>
      <c r="G2423" s="6">
        <v>0.0</v>
      </c>
      <c r="H2423" s="6">
        <v>0.0</v>
      </c>
      <c r="I2423" s="6">
        <v>2100.45</v>
      </c>
      <c r="J2423" s="3" t="s">
        <v>377</v>
      </c>
      <c r="K2423" s="3" t="s">
        <v>1014</v>
      </c>
      <c r="L2423" s="3" t="s">
        <v>257</v>
      </c>
      <c r="M2423" s="3" t="s">
        <v>78</v>
      </c>
      <c r="N2423" s="3" t="s">
        <v>5534</v>
      </c>
      <c r="O2423" s="8" t="str">
        <f t="shared" ref="O2423:P2423" si="2555">IF(J2423="","UNKNOWN",PROPER(TRIM(J2423)))</f>
        <v>Christopher</v>
      </c>
      <c r="P2423" s="8" t="str">
        <f t="shared" si="2555"/>
        <v>Hill</v>
      </c>
      <c r="Q2423" s="8" t="str">
        <f t="shared" si="2546"/>
        <v>Silver</v>
      </c>
      <c r="R2423" s="8" t="str">
        <f>IFERROR(VLOOKUP(TRIM(L2423),State_Mapping!A:B,2,FALSE),"Unknown")</f>
        <v>California</v>
      </c>
      <c r="S2423" s="8" t="str">
        <f t="shared" si="2547"/>
        <v>Valid</v>
      </c>
    </row>
    <row r="2424">
      <c r="A2424" s="3" t="s">
        <v>7595</v>
      </c>
      <c r="B2424" s="3" t="s">
        <v>7117</v>
      </c>
      <c r="C2424" s="3" t="s">
        <v>32</v>
      </c>
      <c r="D2424" s="3" t="s">
        <v>44</v>
      </c>
      <c r="E2424" s="3" t="s">
        <v>34</v>
      </c>
      <c r="F2424" s="3" t="s">
        <v>46</v>
      </c>
      <c r="G2424" s="6">
        <v>0.0</v>
      </c>
      <c r="H2424" s="6">
        <v>0.0</v>
      </c>
      <c r="I2424" s="6">
        <v>1268.14</v>
      </c>
      <c r="J2424" s="3" t="s">
        <v>7118</v>
      </c>
      <c r="K2424" s="3" t="s">
        <v>2366</v>
      </c>
      <c r="L2424" s="3" t="s">
        <v>737</v>
      </c>
      <c r="M2424" s="3" t="s">
        <v>100</v>
      </c>
      <c r="N2424" s="3" t="s">
        <v>7119</v>
      </c>
      <c r="O2424" s="8" t="str">
        <f t="shared" ref="O2424:P2424" si="2556">IF(J2424="","UNKNOWN",PROPER(TRIM(J2424)))</f>
        <v>Jerome</v>
      </c>
      <c r="P2424" s="8" t="str">
        <f t="shared" si="2556"/>
        <v>Ramirez</v>
      </c>
      <c r="Q2424" s="8" t="str">
        <f t="shared" si="2546"/>
        <v>Silver</v>
      </c>
      <c r="R2424" s="8" t="str">
        <f>IFERROR(VLOOKUP(TRIM(L2424),State_Mapping!A:B,2,FALSE),"Unknown")</f>
        <v>Virginia</v>
      </c>
      <c r="S2424" s="8" t="str">
        <f t="shared" si="2547"/>
        <v>Valid</v>
      </c>
    </row>
    <row r="2425">
      <c r="A2425" s="3" t="s">
        <v>7596</v>
      </c>
      <c r="B2425" s="3" t="s">
        <v>4518</v>
      </c>
      <c r="C2425" s="3" t="s">
        <v>517</v>
      </c>
      <c r="D2425" s="3" t="s">
        <v>55</v>
      </c>
      <c r="E2425" s="3" t="s">
        <v>34</v>
      </c>
      <c r="F2425" s="3" t="s">
        <v>67</v>
      </c>
      <c r="G2425" s="6">
        <v>0.0</v>
      </c>
      <c r="H2425" s="6">
        <v>0.0</v>
      </c>
      <c r="I2425" s="6">
        <v>915.37</v>
      </c>
      <c r="J2425" s="3" t="s">
        <v>1443</v>
      </c>
      <c r="K2425" s="3" t="s">
        <v>412</v>
      </c>
      <c r="L2425" s="3" t="s">
        <v>145</v>
      </c>
      <c r="M2425" s="3" t="s">
        <v>78</v>
      </c>
      <c r="N2425" s="3" t="s">
        <v>2901</v>
      </c>
      <c r="O2425" s="8" t="str">
        <f t="shared" ref="O2425:P2425" si="2557">IF(J2425="","UNKNOWN",PROPER(TRIM(J2425)))</f>
        <v>Paul</v>
      </c>
      <c r="P2425" s="8" t="str">
        <f t="shared" si="2557"/>
        <v>Lopez</v>
      </c>
      <c r="Q2425" s="8" t="str">
        <f t="shared" si="2546"/>
        <v>Silver</v>
      </c>
      <c r="R2425" s="8" t="str">
        <f>IFERROR(VLOOKUP(TRIM(L2425),State_Mapping!A:B,2,FALSE),"Unknown")</f>
        <v>Tennessee</v>
      </c>
      <c r="S2425" s="8" t="str">
        <f t="shared" si="2547"/>
        <v>Valid</v>
      </c>
    </row>
    <row r="2426">
      <c r="A2426" s="3" t="s">
        <v>7597</v>
      </c>
      <c r="B2426" s="3" t="s">
        <v>7598</v>
      </c>
      <c r="C2426" s="3" t="s">
        <v>2912</v>
      </c>
      <c r="D2426" s="3" t="s">
        <v>33</v>
      </c>
      <c r="E2426" s="3" t="s">
        <v>163</v>
      </c>
      <c r="F2426" s="3" t="s">
        <v>35</v>
      </c>
      <c r="G2426" s="6">
        <v>0.0</v>
      </c>
      <c r="H2426" s="6">
        <v>0.0</v>
      </c>
      <c r="I2426" s="6">
        <v>296.33</v>
      </c>
      <c r="J2426" s="3" t="s">
        <v>90</v>
      </c>
      <c r="K2426" s="3" t="s">
        <v>1133</v>
      </c>
      <c r="L2426" s="3" t="s">
        <v>316</v>
      </c>
      <c r="M2426" s="3" t="s">
        <v>243</v>
      </c>
      <c r="N2426" s="3" t="s">
        <v>3786</v>
      </c>
      <c r="O2426" s="8" t="str">
        <f t="shared" ref="O2426:P2426" si="2558">IF(J2426="","UNKNOWN",PROPER(TRIM(J2426)))</f>
        <v>William</v>
      </c>
      <c r="P2426" s="8" t="str">
        <f t="shared" si="2558"/>
        <v>Hernandez</v>
      </c>
      <c r="Q2426" s="8" t="str">
        <f t="shared" si="2546"/>
        <v>Platinum</v>
      </c>
      <c r="R2426" s="8" t="str">
        <f>IFERROR(VLOOKUP(TRIM(L2426),State_Mapping!A:B,2,FALSE),"Unknown")</f>
        <v>Michigan</v>
      </c>
      <c r="S2426" s="8" t="str">
        <f t="shared" si="2547"/>
        <v>Valid</v>
      </c>
    </row>
    <row r="2427">
      <c r="A2427" s="3" t="s">
        <v>7599</v>
      </c>
      <c r="B2427" s="3" t="s">
        <v>7600</v>
      </c>
      <c r="C2427" s="3" t="s">
        <v>3285</v>
      </c>
      <c r="D2427" s="3" t="s">
        <v>33</v>
      </c>
      <c r="E2427" s="3" t="s">
        <v>34</v>
      </c>
      <c r="F2427" s="3" t="s">
        <v>120</v>
      </c>
      <c r="G2427" s="6">
        <v>4.99</v>
      </c>
      <c r="H2427" s="6">
        <v>0.0</v>
      </c>
      <c r="I2427" s="6">
        <v>2831.7</v>
      </c>
      <c r="J2427" s="3" t="s">
        <v>2305</v>
      </c>
      <c r="K2427" s="3" t="s">
        <v>878</v>
      </c>
      <c r="L2427" s="3" t="s">
        <v>264</v>
      </c>
      <c r="M2427" s="3" t="s">
        <v>39</v>
      </c>
      <c r="N2427" s="3" t="s">
        <v>2341</v>
      </c>
      <c r="O2427" s="8" t="str">
        <f t="shared" ref="O2427:P2427" si="2559">IF(J2427="","UNKNOWN",PROPER(TRIM(J2427)))</f>
        <v>Cameron</v>
      </c>
      <c r="P2427" s="8" t="str">
        <f t="shared" si="2559"/>
        <v>Gutierrez</v>
      </c>
      <c r="Q2427" s="8" t="str">
        <f t="shared" si="2546"/>
        <v>Bronze</v>
      </c>
      <c r="R2427" s="8" t="str">
        <f>IFERROR(VLOOKUP(TRIM(L2427),State_Mapping!A:B,2,FALSE),"Unknown")</f>
        <v>Florida</v>
      </c>
      <c r="S2427" s="8" t="str">
        <f t="shared" si="2547"/>
        <v>Valid</v>
      </c>
    </row>
    <row r="2428">
      <c r="A2428" s="3" t="s">
        <v>7601</v>
      </c>
      <c r="B2428" s="3" t="s">
        <v>7602</v>
      </c>
      <c r="C2428" s="3" t="s">
        <v>407</v>
      </c>
      <c r="D2428" s="3" t="s">
        <v>44</v>
      </c>
      <c r="E2428" s="3" t="s">
        <v>34</v>
      </c>
      <c r="F2428" s="3" t="s">
        <v>57</v>
      </c>
      <c r="G2428" s="6">
        <v>5.99</v>
      </c>
      <c r="H2428" s="6">
        <v>15.0</v>
      </c>
      <c r="I2428" s="6">
        <v>2113.1</v>
      </c>
      <c r="J2428" s="3" t="s">
        <v>464</v>
      </c>
      <c r="K2428" s="3" t="s">
        <v>2063</v>
      </c>
      <c r="L2428" s="3" t="s">
        <v>85</v>
      </c>
      <c r="M2428" s="3" t="s">
        <v>71</v>
      </c>
      <c r="N2428" s="3" t="s">
        <v>7603</v>
      </c>
      <c r="O2428" s="8" t="str">
        <f t="shared" ref="O2428:P2428" si="2560">IF(J2428="","UNKNOWN",PROPER(TRIM(J2428)))</f>
        <v>Jennifer</v>
      </c>
      <c r="P2428" s="8" t="str">
        <f t="shared" si="2560"/>
        <v>Robertson</v>
      </c>
      <c r="Q2428" s="8" t="str">
        <f t="shared" si="2546"/>
        <v>Bronze</v>
      </c>
      <c r="R2428" s="8" t="str">
        <f>IFERROR(VLOOKUP(TRIM(L2428),State_Mapping!A:B,2,FALSE),"Unknown")</f>
        <v>Wisconsin</v>
      </c>
      <c r="S2428" s="8" t="str">
        <f t="shared" si="2547"/>
        <v>Valid</v>
      </c>
    </row>
    <row r="2429">
      <c r="A2429" s="3" t="s">
        <v>7604</v>
      </c>
      <c r="B2429" s="3" t="s">
        <v>2783</v>
      </c>
      <c r="C2429" s="3" t="s">
        <v>1180</v>
      </c>
      <c r="D2429" s="3" t="s">
        <v>55</v>
      </c>
      <c r="E2429" s="3" t="s">
        <v>34</v>
      </c>
      <c r="F2429" s="3" t="s">
        <v>46</v>
      </c>
      <c r="G2429" s="6">
        <v>7.99</v>
      </c>
      <c r="H2429" s="6">
        <v>20.0</v>
      </c>
      <c r="I2429" s="6">
        <v>493.13</v>
      </c>
      <c r="J2429" s="3" t="s">
        <v>564</v>
      </c>
      <c r="K2429" s="3" t="s">
        <v>2784</v>
      </c>
      <c r="L2429" s="3" t="s">
        <v>1117</v>
      </c>
      <c r="M2429" s="3" t="s">
        <v>50</v>
      </c>
      <c r="N2429" s="3" t="s">
        <v>2785</v>
      </c>
      <c r="O2429" s="8" t="str">
        <f t="shared" ref="O2429:P2429" si="2561">IF(J2429="","UNKNOWN",PROPER(TRIM(J2429)))</f>
        <v>Peter</v>
      </c>
      <c r="P2429" s="8" t="str">
        <f t="shared" si="2561"/>
        <v>Copeland</v>
      </c>
      <c r="Q2429" s="8" t="str">
        <f t="shared" si="2546"/>
        <v>Gold</v>
      </c>
      <c r="R2429" s="8" t="str">
        <f>IFERROR(VLOOKUP(TRIM(L2429),State_Mapping!A:B,2,FALSE),"Unknown")</f>
        <v>Ohio</v>
      </c>
      <c r="S2429" s="8" t="str">
        <f t="shared" si="2547"/>
        <v>Valid</v>
      </c>
    </row>
    <row r="2430">
      <c r="A2430" s="3" t="s">
        <v>7605</v>
      </c>
      <c r="B2430" s="3" t="s">
        <v>7606</v>
      </c>
      <c r="C2430" s="3" t="s">
        <v>329</v>
      </c>
      <c r="D2430" s="3" t="s">
        <v>55</v>
      </c>
      <c r="E2430" s="3" t="s">
        <v>34</v>
      </c>
      <c r="F2430" s="3" t="s">
        <v>67</v>
      </c>
      <c r="G2430" s="6">
        <v>12.99</v>
      </c>
      <c r="H2430" s="6">
        <v>0.0</v>
      </c>
      <c r="I2430" s="6">
        <v>1428.11</v>
      </c>
      <c r="J2430" s="3" t="s">
        <v>486</v>
      </c>
      <c r="K2430" s="3" t="s">
        <v>5164</v>
      </c>
      <c r="L2430" s="3" t="s">
        <v>173</v>
      </c>
      <c r="M2430" s="3" t="s">
        <v>39</v>
      </c>
      <c r="N2430" s="3" t="s">
        <v>5752</v>
      </c>
      <c r="O2430" s="8" t="str">
        <f t="shared" ref="O2430:P2430" si="2562">IF(J2430="","UNKNOWN",PROPER(TRIM(J2430)))</f>
        <v>Pamela</v>
      </c>
      <c r="P2430" s="8" t="str">
        <f t="shared" si="2562"/>
        <v>Barnes</v>
      </c>
      <c r="Q2430" s="8" t="str">
        <f t="shared" si="2546"/>
        <v>Bronze</v>
      </c>
      <c r="R2430" s="8" t="str">
        <f>IFERROR(VLOOKUP(TRIM(L2430),State_Mapping!A:B,2,FALSE),"Unknown")</f>
        <v>New Jersey</v>
      </c>
      <c r="S2430" s="8" t="str">
        <f t="shared" si="2547"/>
        <v>Valid</v>
      </c>
    </row>
    <row r="2431">
      <c r="A2431" s="3" t="s">
        <v>7607</v>
      </c>
      <c r="B2431" s="3" t="s">
        <v>7608</v>
      </c>
      <c r="C2431" s="3" t="s">
        <v>636</v>
      </c>
      <c r="D2431" s="3" t="s">
        <v>55</v>
      </c>
      <c r="E2431" s="3" t="s">
        <v>34</v>
      </c>
      <c r="F2431" s="3" t="s">
        <v>120</v>
      </c>
      <c r="G2431" s="6">
        <v>0.0</v>
      </c>
      <c r="H2431" s="6">
        <v>20.0</v>
      </c>
      <c r="I2431" s="6">
        <v>389.7</v>
      </c>
      <c r="J2431" s="3" t="s">
        <v>1606</v>
      </c>
      <c r="K2431" s="3" t="s">
        <v>2919</v>
      </c>
      <c r="L2431" s="3" t="s">
        <v>289</v>
      </c>
      <c r="M2431" s="3" t="s">
        <v>71</v>
      </c>
      <c r="N2431" s="3" t="s">
        <v>7609</v>
      </c>
      <c r="O2431" s="8" t="str">
        <f t="shared" ref="O2431:P2431" si="2563">IF(J2431="","UNKNOWN",PROPER(TRIM(J2431)))</f>
        <v>Yolanda</v>
      </c>
      <c r="P2431" s="8" t="str">
        <f t="shared" si="2563"/>
        <v>Avery</v>
      </c>
      <c r="Q2431" s="8" t="str">
        <f t="shared" si="2546"/>
        <v>Bronze</v>
      </c>
      <c r="R2431" s="8" t="str">
        <f>IFERROR(VLOOKUP(TRIM(L2431),State_Mapping!A:B,2,FALSE),"Unknown")</f>
        <v>California</v>
      </c>
      <c r="S2431" s="8" t="str">
        <f t="shared" si="2547"/>
        <v>Valid</v>
      </c>
    </row>
    <row r="2432">
      <c r="A2432" s="3" t="s">
        <v>7610</v>
      </c>
      <c r="B2432" s="3" t="s">
        <v>4702</v>
      </c>
      <c r="C2432" s="3" t="s">
        <v>3534</v>
      </c>
      <c r="D2432" s="3" t="s">
        <v>44</v>
      </c>
      <c r="E2432" s="3" t="s">
        <v>34</v>
      </c>
      <c r="F2432" s="3" t="s">
        <v>57</v>
      </c>
      <c r="G2432" s="6">
        <v>7.99</v>
      </c>
      <c r="H2432" s="6">
        <v>5.0</v>
      </c>
      <c r="I2432" s="6">
        <v>2386.49</v>
      </c>
      <c r="J2432" s="3" t="s">
        <v>90</v>
      </c>
      <c r="K2432" s="3" t="s">
        <v>2182</v>
      </c>
      <c r="L2432" s="3" t="s">
        <v>123</v>
      </c>
      <c r="M2432" s="3" t="s">
        <v>138</v>
      </c>
      <c r="N2432" s="3" t="s">
        <v>3139</v>
      </c>
      <c r="O2432" s="8" t="str">
        <f t="shared" ref="O2432:P2432" si="2564">IF(J2432="","UNKNOWN",PROPER(TRIM(J2432)))</f>
        <v>William</v>
      </c>
      <c r="P2432" s="8" t="str">
        <f t="shared" si="2564"/>
        <v>Long</v>
      </c>
      <c r="Q2432" s="8" t="str">
        <f t="shared" si="2546"/>
        <v>Bronze</v>
      </c>
      <c r="R2432" s="8" t="str">
        <f>IFERROR(VLOOKUP(TRIM(L2432),State_Mapping!A:B,2,FALSE),"Unknown")</f>
        <v>Missouri</v>
      </c>
      <c r="S2432" s="8" t="str">
        <f t="shared" si="2547"/>
        <v>Valid</v>
      </c>
    </row>
    <row r="2433">
      <c r="A2433" s="3" t="s">
        <v>7611</v>
      </c>
      <c r="B2433" s="3" t="s">
        <v>5025</v>
      </c>
      <c r="C2433" s="3" t="s">
        <v>1402</v>
      </c>
      <c r="D2433" s="3" t="s">
        <v>55</v>
      </c>
      <c r="E2433" s="3" t="s">
        <v>34</v>
      </c>
      <c r="F2433" s="3" t="s">
        <v>35</v>
      </c>
      <c r="G2433" s="6">
        <v>0.0</v>
      </c>
      <c r="H2433" s="6">
        <v>0.0</v>
      </c>
      <c r="I2433" s="6">
        <v>1020.13</v>
      </c>
      <c r="J2433" s="3" t="s">
        <v>1892</v>
      </c>
      <c r="K2433" s="3" t="s">
        <v>951</v>
      </c>
      <c r="L2433" s="3" t="s">
        <v>282</v>
      </c>
      <c r="M2433" s="3" t="s">
        <v>61</v>
      </c>
      <c r="N2433" s="3" t="s">
        <v>5026</v>
      </c>
      <c r="O2433" s="8" t="str">
        <f t="shared" ref="O2433:P2433" si="2565">IF(J2433="","UNKNOWN",PROPER(TRIM(J2433)))</f>
        <v>Jade</v>
      </c>
      <c r="P2433" s="8" t="str">
        <f t="shared" si="2565"/>
        <v>Walker</v>
      </c>
      <c r="Q2433" s="8" t="str">
        <f t="shared" si="2546"/>
        <v>Gold</v>
      </c>
      <c r="R2433" s="8" t="str">
        <f>IFERROR(VLOOKUP(TRIM(L2433),State_Mapping!A:B,2,FALSE),"Unknown")</f>
        <v>Florida</v>
      </c>
      <c r="S2433" s="8" t="str">
        <f t="shared" si="2547"/>
        <v>Valid</v>
      </c>
    </row>
    <row r="2434">
      <c r="A2434" s="3" t="s">
        <v>7612</v>
      </c>
      <c r="B2434" s="3" t="s">
        <v>7613</v>
      </c>
      <c r="C2434" s="3" t="s">
        <v>5295</v>
      </c>
      <c r="D2434" s="3" t="s">
        <v>33</v>
      </c>
      <c r="E2434" s="3" t="s">
        <v>34</v>
      </c>
      <c r="F2434" s="3" t="s">
        <v>46</v>
      </c>
      <c r="G2434" s="6">
        <v>4.99</v>
      </c>
      <c r="H2434" s="6">
        <v>0.0</v>
      </c>
      <c r="I2434" s="6">
        <v>544.93</v>
      </c>
      <c r="J2434" s="3" t="s">
        <v>7614</v>
      </c>
      <c r="K2434" s="3" t="s">
        <v>1651</v>
      </c>
      <c r="L2434" s="3" t="s">
        <v>60</v>
      </c>
      <c r="M2434" s="3" t="s">
        <v>303</v>
      </c>
      <c r="N2434" s="3" t="s">
        <v>7615</v>
      </c>
      <c r="O2434" s="8" t="str">
        <f t="shared" ref="O2434:P2434" si="2566">IF(J2434="","UNKNOWN",PROPER(TRIM(J2434)))</f>
        <v>Judy</v>
      </c>
      <c r="P2434" s="8" t="str">
        <f t="shared" si="2566"/>
        <v>Chavez</v>
      </c>
      <c r="Q2434" s="8" t="str">
        <f t="shared" si="2546"/>
        <v>Platinum</v>
      </c>
      <c r="R2434" s="8" t="str">
        <f>IFERROR(VLOOKUP(TRIM(L2434),State_Mapping!A:B,2,FALSE),"Unknown")</f>
        <v>Georgia</v>
      </c>
      <c r="S2434" s="8" t="str">
        <f t="shared" si="2547"/>
        <v>Valid</v>
      </c>
    </row>
    <row r="2435">
      <c r="A2435" s="3" t="s">
        <v>7616</v>
      </c>
      <c r="B2435" s="3" t="s">
        <v>7617</v>
      </c>
      <c r="C2435" s="3" t="s">
        <v>3488</v>
      </c>
      <c r="D2435" s="3" t="s">
        <v>44</v>
      </c>
      <c r="E2435" s="3" t="s">
        <v>34</v>
      </c>
      <c r="F2435" s="3" t="s">
        <v>57</v>
      </c>
      <c r="G2435" s="6">
        <v>0.0</v>
      </c>
      <c r="H2435" s="6">
        <v>0.0</v>
      </c>
      <c r="I2435" s="6">
        <v>1045.55</v>
      </c>
      <c r="J2435" s="3" t="s">
        <v>7618</v>
      </c>
      <c r="K2435" s="3" t="s">
        <v>648</v>
      </c>
      <c r="L2435" s="3" t="s">
        <v>328</v>
      </c>
      <c r="M2435" s="3" t="s">
        <v>71</v>
      </c>
      <c r="N2435" s="3" t="s">
        <v>7619</v>
      </c>
      <c r="O2435" s="8" t="str">
        <f t="shared" ref="O2435:P2435" si="2567">IF(J2435="","UNKNOWN",PROPER(TRIM(J2435)))</f>
        <v>Vicki</v>
      </c>
      <c r="P2435" s="8" t="str">
        <f t="shared" si="2567"/>
        <v>Bailey</v>
      </c>
      <c r="Q2435" s="8" t="str">
        <f t="shared" si="2546"/>
        <v>Bronze</v>
      </c>
      <c r="R2435" s="8" t="str">
        <f>IFERROR(VLOOKUP(TRIM(L2435),State_Mapping!A:B,2,FALSE),"Unknown")</f>
        <v>North Carolina</v>
      </c>
      <c r="S2435" s="8" t="str">
        <f t="shared" si="2547"/>
        <v>Valid</v>
      </c>
    </row>
    <row r="2436">
      <c r="A2436" s="3" t="s">
        <v>7620</v>
      </c>
      <c r="B2436" s="3" t="s">
        <v>4539</v>
      </c>
      <c r="C2436" s="3" t="s">
        <v>89</v>
      </c>
      <c r="D2436" s="3" t="s">
        <v>44</v>
      </c>
      <c r="E2436" s="3" t="s">
        <v>34</v>
      </c>
      <c r="F2436" s="3" t="s">
        <v>46</v>
      </c>
      <c r="G2436" s="6">
        <v>4.99</v>
      </c>
      <c r="H2436" s="6">
        <v>0.0</v>
      </c>
      <c r="I2436" s="6">
        <v>2202.8</v>
      </c>
      <c r="J2436" s="3" t="s">
        <v>677</v>
      </c>
      <c r="K2436" s="3" t="s">
        <v>4540</v>
      </c>
      <c r="L2436" s="3" t="s">
        <v>627</v>
      </c>
      <c r="M2436" s="3" t="s">
        <v>71</v>
      </c>
      <c r="N2436" s="3" t="s">
        <v>4336</v>
      </c>
      <c r="O2436" s="8" t="str">
        <f t="shared" ref="O2436:P2436" si="2568">IF(J2436="","UNKNOWN",PROPER(TRIM(J2436)))</f>
        <v>Catherine</v>
      </c>
      <c r="P2436" s="8" t="str">
        <f t="shared" si="2568"/>
        <v>Barker</v>
      </c>
      <c r="Q2436" s="8" t="str">
        <f t="shared" si="2546"/>
        <v>Bronze</v>
      </c>
      <c r="R2436" s="8" t="str">
        <f>IFERROR(VLOOKUP(TRIM(L2436),State_Mapping!A:B,2,FALSE),"Unknown")</f>
        <v>Washington</v>
      </c>
      <c r="S2436" s="8" t="str">
        <f t="shared" si="2547"/>
        <v>Valid</v>
      </c>
    </row>
    <row r="2437">
      <c r="A2437" s="3" t="s">
        <v>7621</v>
      </c>
      <c r="B2437" s="3" t="s">
        <v>5319</v>
      </c>
      <c r="C2437" s="3" t="s">
        <v>6068</v>
      </c>
      <c r="D2437" s="3" t="s">
        <v>44</v>
      </c>
      <c r="E2437" s="3" t="s">
        <v>34</v>
      </c>
      <c r="F2437" s="3" t="s">
        <v>46</v>
      </c>
      <c r="G2437" s="6">
        <v>12.99</v>
      </c>
      <c r="H2437" s="6">
        <v>10.0</v>
      </c>
      <c r="I2437" s="6">
        <v>277.16</v>
      </c>
      <c r="J2437" s="3" t="s">
        <v>128</v>
      </c>
      <c r="K2437" s="3" t="s">
        <v>4858</v>
      </c>
      <c r="L2437" s="3" t="s">
        <v>666</v>
      </c>
      <c r="M2437" s="3" t="s">
        <v>71</v>
      </c>
      <c r="N2437" s="3" t="s">
        <v>5283</v>
      </c>
      <c r="O2437" s="8" t="str">
        <f t="shared" ref="O2437:P2437" si="2569">IF(J2437="","UNKNOWN",PROPER(TRIM(J2437)))</f>
        <v>Eric</v>
      </c>
      <c r="P2437" s="8" t="str">
        <f t="shared" si="2569"/>
        <v>Neal</v>
      </c>
      <c r="Q2437" s="8" t="str">
        <f t="shared" si="2546"/>
        <v>Bronze</v>
      </c>
      <c r="R2437" s="8" t="str">
        <f>IFERROR(VLOOKUP(TRIM(L2437),State_Mapping!A:B,2,FALSE),"Unknown")</f>
        <v>Virginia</v>
      </c>
      <c r="S2437" s="8" t="str">
        <f t="shared" si="2547"/>
        <v>Valid</v>
      </c>
    </row>
    <row r="2438">
      <c r="A2438" s="3" t="s">
        <v>7622</v>
      </c>
      <c r="B2438" s="3" t="s">
        <v>6460</v>
      </c>
      <c r="C2438" s="3" t="s">
        <v>2604</v>
      </c>
      <c r="D2438" s="3" t="s">
        <v>44</v>
      </c>
      <c r="E2438" s="3" t="s">
        <v>34</v>
      </c>
      <c r="F2438" s="3" t="s">
        <v>120</v>
      </c>
      <c r="G2438" s="6">
        <v>4.99</v>
      </c>
      <c r="H2438" s="6">
        <v>5.0</v>
      </c>
      <c r="I2438" s="6">
        <v>1388.53</v>
      </c>
      <c r="J2438" s="3" t="s">
        <v>377</v>
      </c>
      <c r="K2438" s="3" t="s">
        <v>892</v>
      </c>
      <c r="L2438" s="3" t="s">
        <v>236</v>
      </c>
      <c r="M2438" s="3" t="s">
        <v>71</v>
      </c>
      <c r="N2438" s="3" t="s">
        <v>6461</v>
      </c>
      <c r="O2438" s="8" t="str">
        <f t="shared" ref="O2438:P2438" si="2570">IF(J2438="","UNKNOWN",PROPER(TRIM(J2438)))</f>
        <v>Christopher</v>
      </c>
      <c r="P2438" s="8" t="str">
        <f t="shared" si="2570"/>
        <v>Perez</v>
      </c>
      <c r="Q2438" s="8" t="str">
        <f t="shared" si="2546"/>
        <v>Bronze</v>
      </c>
      <c r="R2438" s="8" t="str">
        <f>IFERROR(VLOOKUP(TRIM(L2438),State_Mapping!A:B,2,FALSE),"Unknown")</f>
        <v>Massachusetts</v>
      </c>
      <c r="S2438" s="8" t="str">
        <f t="shared" si="2547"/>
        <v>Valid</v>
      </c>
    </row>
    <row r="2439">
      <c r="A2439" s="3" t="s">
        <v>7623</v>
      </c>
      <c r="B2439" s="3" t="s">
        <v>3091</v>
      </c>
      <c r="C2439" s="3" t="s">
        <v>4717</v>
      </c>
      <c r="D2439" s="3" t="s">
        <v>44</v>
      </c>
      <c r="E2439" s="3" t="s">
        <v>34</v>
      </c>
      <c r="F2439" s="3" t="s">
        <v>120</v>
      </c>
      <c r="G2439" s="6">
        <v>4.99</v>
      </c>
      <c r="H2439" s="6">
        <v>5.0</v>
      </c>
      <c r="I2439" s="6">
        <v>1185.4</v>
      </c>
      <c r="J2439" s="3" t="s">
        <v>688</v>
      </c>
      <c r="K2439" s="3" t="s">
        <v>3002</v>
      </c>
      <c r="L2439" s="3" t="s">
        <v>257</v>
      </c>
      <c r="M2439" s="3" t="s">
        <v>71</v>
      </c>
      <c r="N2439" s="3" t="s">
        <v>1086</v>
      </c>
      <c r="O2439" s="8" t="str">
        <f t="shared" ref="O2439:P2439" si="2571">IF(J2439="","UNKNOWN",PROPER(TRIM(J2439)))</f>
        <v>Richard</v>
      </c>
      <c r="P2439" s="8" t="str">
        <f t="shared" si="2571"/>
        <v>Bauer</v>
      </c>
      <c r="Q2439" s="8" t="str">
        <f t="shared" si="2546"/>
        <v>Bronze</v>
      </c>
      <c r="R2439" s="8" t="str">
        <f>IFERROR(VLOOKUP(TRIM(L2439),State_Mapping!A:B,2,FALSE),"Unknown")</f>
        <v>California</v>
      </c>
      <c r="S2439" s="8" t="str">
        <f t="shared" si="2547"/>
        <v>Valid</v>
      </c>
    </row>
    <row r="2440">
      <c r="A2440" s="3" t="s">
        <v>7624</v>
      </c>
      <c r="B2440" s="3" t="s">
        <v>7625</v>
      </c>
      <c r="C2440" s="3" t="s">
        <v>3924</v>
      </c>
      <c r="D2440" s="3" t="s">
        <v>55</v>
      </c>
      <c r="E2440" s="3" t="s">
        <v>163</v>
      </c>
      <c r="F2440" s="3" t="s">
        <v>120</v>
      </c>
      <c r="G2440" s="6">
        <v>4.99</v>
      </c>
      <c r="H2440" s="6">
        <v>0.0</v>
      </c>
      <c r="I2440" s="6">
        <v>3726.61</v>
      </c>
      <c r="J2440" s="3" t="s">
        <v>363</v>
      </c>
      <c r="K2440" s="3" t="s">
        <v>7626</v>
      </c>
      <c r="L2440" s="3" t="s">
        <v>219</v>
      </c>
      <c r="M2440" s="3" t="s">
        <v>39</v>
      </c>
      <c r="N2440" s="3" t="s">
        <v>884</v>
      </c>
      <c r="O2440" s="8" t="str">
        <f t="shared" ref="O2440:P2440" si="2572">IF(J2440="","UNKNOWN",PROPER(TRIM(J2440)))</f>
        <v>Michael</v>
      </c>
      <c r="P2440" s="8" t="str">
        <f t="shared" si="2572"/>
        <v>Gallagher</v>
      </c>
      <c r="Q2440" s="8" t="str">
        <f t="shared" si="2546"/>
        <v>Bronze</v>
      </c>
      <c r="R2440" s="8" t="str">
        <f>IFERROR(VLOOKUP(TRIM(L2440),State_Mapping!A:B,2,FALSE),"Unknown")</f>
        <v>Georgia</v>
      </c>
      <c r="S2440" s="8" t="str">
        <f t="shared" si="2547"/>
        <v>Valid</v>
      </c>
    </row>
    <row r="2441">
      <c r="A2441" s="3" t="s">
        <v>7627</v>
      </c>
      <c r="B2441" s="3" t="s">
        <v>7628</v>
      </c>
      <c r="C2441" s="3" t="s">
        <v>5876</v>
      </c>
      <c r="D2441" s="3" t="s">
        <v>33</v>
      </c>
      <c r="E2441" s="3" t="s">
        <v>34</v>
      </c>
      <c r="F2441" s="3" t="s">
        <v>35</v>
      </c>
      <c r="G2441" s="6">
        <v>4.99</v>
      </c>
      <c r="H2441" s="6">
        <v>0.0</v>
      </c>
      <c r="I2441" s="6">
        <v>566.38</v>
      </c>
      <c r="J2441" s="3" t="s">
        <v>824</v>
      </c>
      <c r="K2441" s="3" t="s">
        <v>5017</v>
      </c>
      <c r="L2441" s="3" t="s">
        <v>166</v>
      </c>
      <c r="M2441" s="3" t="s">
        <v>180</v>
      </c>
      <c r="N2441" s="3" t="s">
        <v>1744</v>
      </c>
      <c r="O2441" s="8" t="str">
        <f t="shared" ref="O2441:P2441" si="2573">IF(J2441="","UNKNOWN",PROPER(TRIM(J2441)))</f>
        <v>Christina</v>
      </c>
      <c r="P2441" s="8" t="str">
        <f t="shared" si="2573"/>
        <v>Pena</v>
      </c>
      <c r="Q2441" s="8" t="str">
        <f t="shared" si="2546"/>
        <v>Gold</v>
      </c>
      <c r="R2441" s="8" t="str">
        <f>IFERROR(VLOOKUP(TRIM(L2441),State_Mapping!A:B,2,FALSE),"Unknown")</f>
        <v>Washington</v>
      </c>
      <c r="S2441" s="8" t="str">
        <f t="shared" si="2547"/>
        <v>Valid</v>
      </c>
    </row>
    <row r="2442">
      <c r="A2442" s="3" t="s">
        <v>7629</v>
      </c>
      <c r="B2442" s="3" t="s">
        <v>7630</v>
      </c>
      <c r="C2442" s="3" t="s">
        <v>329</v>
      </c>
      <c r="D2442" s="3" t="s">
        <v>55</v>
      </c>
      <c r="E2442" s="3" t="s">
        <v>34</v>
      </c>
      <c r="F2442" s="3" t="s">
        <v>35</v>
      </c>
      <c r="G2442" s="6">
        <v>0.0</v>
      </c>
      <c r="H2442" s="6">
        <v>0.0</v>
      </c>
      <c r="I2442" s="6">
        <v>7482.75</v>
      </c>
      <c r="J2442" s="3" t="s">
        <v>113</v>
      </c>
      <c r="K2442" s="3" t="s">
        <v>321</v>
      </c>
      <c r="L2442" s="3" t="s">
        <v>276</v>
      </c>
      <c r="M2442" s="3" t="s">
        <v>50</v>
      </c>
      <c r="N2442" s="3" t="s">
        <v>2372</v>
      </c>
      <c r="O2442" s="8" t="str">
        <f t="shared" ref="O2442:P2442" si="2574">IF(J2442="","UNKNOWN",PROPER(TRIM(J2442)))</f>
        <v>Monica</v>
      </c>
      <c r="P2442" s="8" t="str">
        <f t="shared" si="2574"/>
        <v>Johnson</v>
      </c>
      <c r="Q2442" s="8" t="str">
        <f t="shared" si="2546"/>
        <v>Gold</v>
      </c>
      <c r="R2442" s="8" t="str">
        <f>IFERROR(VLOOKUP(TRIM(L2442),State_Mapping!A:B,2,FALSE),"Unknown")</f>
        <v>Georgia</v>
      </c>
      <c r="S2442" s="8" t="str">
        <f t="shared" si="2547"/>
        <v>Valid</v>
      </c>
    </row>
    <row r="2443">
      <c r="A2443" s="3" t="s">
        <v>7631</v>
      </c>
      <c r="B2443" s="3" t="s">
        <v>7632</v>
      </c>
      <c r="C2443" s="3" t="s">
        <v>3094</v>
      </c>
      <c r="D2443" s="3" t="s">
        <v>44</v>
      </c>
      <c r="E2443" s="3" t="s">
        <v>34</v>
      </c>
      <c r="F2443" s="3" t="s">
        <v>35</v>
      </c>
      <c r="G2443" s="6">
        <v>12.99</v>
      </c>
      <c r="H2443" s="6">
        <v>20.0</v>
      </c>
      <c r="I2443" s="6">
        <v>1499.36</v>
      </c>
      <c r="J2443" s="3" t="s">
        <v>136</v>
      </c>
      <c r="K2443" s="3" t="s">
        <v>7633</v>
      </c>
      <c r="L2443" s="3" t="s">
        <v>60</v>
      </c>
      <c r="M2443" s="3" t="s">
        <v>138</v>
      </c>
      <c r="N2443" s="3" t="s">
        <v>4310</v>
      </c>
      <c r="O2443" s="8" t="str">
        <f t="shared" ref="O2443:P2443" si="2575">IF(J2443="","UNKNOWN",PROPER(TRIM(J2443)))</f>
        <v>Scott</v>
      </c>
      <c r="P2443" s="8" t="str">
        <f t="shared" si="2575"/>
        <v>Hardin</v>
      </c>
      <c r="Q2443" s="8" t="str">
        <f t="shared" si="2546"/>
        <v>Bronze</v>
      </c>
      <c r="R2443" s="8" t="str">
        <f>IFERROR(VLOOKUP(TRIM(L2443),State_Mapping!A:B,2,FALSE),"Unknown")</f>
        <v>Georgia</v>
      </c>
      <c r="S2443" s="8" t="str">
        <f t="shared" si="2547"/>
        <v>Valid</v>
      </c>
    </row>
    <row r="2444">
      <c r="A2444" s="3" t="s">
        <v>7634</v>
      </c>
      <c r="B2444" s="3" t="s">
        <v>7635</v>
      </c>
      <c r="C2444" s="3" t="s">
        <v>32</v>
      </c>
      <c r="D2444" s="3" t="s">
        <v>55</v>
      </c>
      <c r="E2444" s="3" t="s">
        <v>34</v>
      </c>
      <c r="F2444" s="3" t="s">
        <v>120</v>
      </c>
      <c r="G2444" s="6">
        <v>0.0</v>
      </c>
      <c r="H2444" s="6">
        <v>0.0</v>
      </c>
      <c r="I2444" s="6">
        <v>1390.4</v>
      </c>
      <c r="J2444" s="3" t="s">
        <v>7636</v>
      </c>
      <c r="K2444" s="3" t="s">
        <v>751</v>
      </c>
      <c r="L2444" s="3" t="s">
        <v>413</v>
      </c>
      <c r="M2444" s="3" t="s">
        <v>290</v>
      </c>
      <c r="N2444" s="3" t="s">
        <v>7637</v>
      </c>
      <c r="O2444" s="8" t="str">
        <f t="shared" ref="O2444:P2444" si="2576">IF(J2444="","UNKNOWN",PROPER(TRIM(J2444)))</f>
        <v>Adrian</v>
      </c>
      <c r="P2444" s="8" t="str">
        <f t="shared" si="2576"/>
        <v>Hawkins</v>
      </c>
      <c r="Q2444" s="8" t="str">
        <f t="shared" si="2546"/>
        <v>Silver</v>
      </c>
      <c r="R2444" s="8" t="str">
        <f>IFERROR(VLOOKUP(TRIM(L2444),State_Mapping!A:B,2,FALSE),"Unknown")</f>
        <v>North Carolina</v>
      </c>
      <c r="S2444" s="8" t="str">
        <f t="shared" si="2547"/>
        <v>Valid</v>
      </c>
    </row>
    <row r="2445">
      <c r="A2445" s="3" t="s">
        <v>7638</v>
      </c>
      <c r="B2445" s="3" t="s">
        <v>1737</v>
      </c>
      <c r="C2445" s="3" t="s">
        <v>866</v>
      </c>
      <c r="D2445" s="3" t="s">
        <v>44</v>
      </c>
      <c r="E2445" s="3" t="s">
        <v>34</v>
      </c>
      <c r="F2445" s="3" t="s">
        <v>120</v>
      </c>
      <c r="G2445" s="6">
        <v>7.99</v>
      </c>
      <c r="H2445" s="6">
        <v>15.0</v>
      </c>
      <c r="I2445" s="6">
        <v>109.72</v>
      </c>
      <c r="J2445" s="3" t="s">
        <v>464</v>
      </c>
      <c r="K2445" s="3" t="s">
        <v>966</v>
      </c>
      <c r="L2445" s="3" t="s">
        <v>166</v>
      </c>
      <c r="M2445" s="3" t="s">
        <v>39</v>
      </c>
      <c r="N2445" s="3" t="s">
        <v>1738</v>
      </c>
      <c r="O2445" s="8" t="str">
        <f t="shared" ref="O2445:P2445" si="2577">IF(J2445="","UNKNOWN",PROPER(TRIM(J2445)))</f>
        <v>Jennifer</v>
      </c>
      <c r="P2445" s="8" t="str">
        <f t="shared" si="2577"/>
        <v>Lee</v>
      </c>
      <c r="Q2445" s="8" t="str">
        <f t="shared" si="2546"/>
        <v>Bronze</v>
      </c>
      <c r="R2445" s="8" t="str">
        <f>IFERROR(VLOOKUP(TRIM(L2445),State_Mapping!A:B,2,FALSE),"Unknown")</f>
        <v>Washington</v>
      </c>
      <c r="S2445" s="8" t="str">
        <f t="shared" si="2547"/>
        <v>Valid</v>
      </c>
    </row>
    <row r="2446">
      <c r="A2446" s="3" t="s">
        <v>7639</v>
      </c>
      <c r="B2446" s="3" t="s">
        <v>7640</v>
      </c>
      <c r="C2446" s="3" t="s">
        <v>1379</v>
      </c>
      <c r="D2446" s="3" t="s">
        <v>55</v>
      </c>
      <c r="E2446" s="3" t="s">
        <v>34</v>
      </c>
      <c r="F2446" s="3" t="s">
        <v>46</v>
      </c>
      <c r="G2446" s="6">
        <v>5.99</v>
      </c>
      <c r="H2446" s="6">
        <v>5.0</v>
      </c>
      <c r="I2446" s="6">
        <v>1575.97</v>
      </c>
      <c r="J2446" s="3" t="s">
        <v>90</v>
      </c>
      <c r="K2446" s="3" t="s">
        <v>2553</v>
      </c>
      <c r="L2446" s="3" t="s">
        <v>282</v>
      </c>
      <c r="M2446" s="3" t="s">
        <v>138</v>
      </c>
      <c r="N2446" s="3" t="s">
        <v>1379</v>
      </c>
      <c r="O2446" s="8" t="str">
        <f t="shared" ref="O2446:P2446" si="2578">IF(J2446="","UNKNOWN",PROPER(TRIM(J2446)))</f>
        <v>William</v>
      </c>
      <c r="P2446" s="8" t="str">
        <f t="shared" si="2578"/>
        <v>Stephenson</v>
      </c>
      <c r="Q2446" s="8" t="str">
        <f t="shared" si="2546"/>
        <v>Bronze</v>
      </c>
      <c r="R2446" s="8" t="str">
        <f>IFERROR(VLOOKUP(TRIM(L2446),State_Mapping!A:B,2,FALSE),"Unknown")</f>
        <v>Florida</v>
      </c>
      <c r="S2446" s="8" t="str">
        <f t="shared" si="2547"/>
        <v>Valid</v>
      </c>
    </row>
    <row r="2447">
      <c r="A2447" s="3" t="s">
        <v>7641</v>
      </c>
      <c r="B2447" s="3" t="s">
        <v>5750</v>
      </c>
      <c r="C2447" s="3" t="s">
        <v>7642</v>
      </c>
      <c r="D2447" s="3" t="s">
        <v>33</v>
      </c>
      <c r="E2447" s="3" t="s">
        <v>34</v>
      </c>
      <c r="F2447" s="3" t="s">
        <v>67</v>
      </c>
      <c r="G2447" s="6">
        <v>12.99</v>
      </c>
      <c r="H2447" s="6">
        <v>0.0</v>
      </c>
      <c r="I2447" s="6">
        <v>1538.06</v>
      </c>
      <c r="J2447" s="3" t="s">
        <v>430</v>
      </c>
      <c r="K2447" s="3" t="s">
        <v>5751</v>
      </c>
      <c r="L2447" s="3" t="s">
        <v>264</v>
      </c>
      <c r="M2447" s="3" t="s">
        <v>180</v>
      </c>
      <c r="N2447" s="3" t="s">
        <v>5752</v>
      </c>
      <c r="O2447" s="8" t="str">
        <f t="shared" ref="O2447:P2447" si="2579">IF(J2447="","UNKNOWN",PROPER(TRIM(J2447)))</f>
        <v>Robert</v>
      </c>
      <c r="P2447" s="8" t="str">
        <f t="shared" si="2579"/>
        <v>Rubio</v>
      </c>
      <c r="Q2447" s="8" t="str">
        <f t="shared" si="2546"/>
        <v>Gold</v>
      </c>
      <c r="R2447" s="8" t="str">
        <f>IFERROR(VLOOKUP(TRIM(L2447),State_Mapping!A:B,2,FALSE),"Unknown")</f>
        <v>Florida</v>
      </c>
      <c r="S2447" s="8" t="str">
        <f t="shared" si="2547"/>
        <v>Valid</v>
      </c>
    </row>
    <row r="2448">
      <c r="A2448" s="3" t="s">
        <v>7643</v>
      </c>
      <c r="B2448" s="3" t="s">
        <v>7644</v>
      </c>
      <c r="C2448" s="3" t="s">
        <v>975</v>
      </c>
      <c r="D2448" s="3" t="s">
        <v>44</v>
      </c>
      <c r="E2448" s="3" t="s">
        <v>34</v>
      </c>
      <c r="F2448" s="3" t="s">
        <v>35</v>
      </c>
      <c r="G2448" s="6">
        <v>4.99</v>
      </c>
      <c r="H2448" s="6">
        <v>0.0</v>
      </c>
      <c r="I2448" s="6">
        <v>3645.1</v>
      </c>
      <c r="J2448" s="3" t="s">
        <v>377</v>
      </c>
      <c r="K2448" s="3" t="s">
        <v>3338</v>
      </c>
      <c r="L2448" s="3" t="s">
        <v>236</v>
      </c>
      <c r="M2448" s="3" t="s">
        <v>290</v>
      </c>
      <c r="N2448" s="3" t="s">
        <v>1667</v>
      </c>
      <c r="O2448" s="8" t="str">
        <f t="shared" ref="O2448:P2448" si="2580">IF(J2448="","UNKNOWN",PROPER(TRIM(J2448)))</f>
        <v>Christopher</v>
      </c>
      <c r="P2448" s="8" t="str">
        <f t="shared" si="2580"/>
        <v>Warren</v>
      </c>
      <c r="Q2448" s="8" t="str">
        <f t="shared" si="2546"/>
        <v>Silver</v>
      </c>
      <c r="R2448" s="8" t="str">
        <f>IFERROR(VLOOKUP(TRIM(L2448),State_Mapping!A:B,2,FALSE),"Unknown")</f>
        <v>Massachusetts</v>
      </c>
      <c r="S2448" s="8" t="str">
        <f t="shared" si="2547"/>
        <v>Valid</v>
      </c>
    </row>
    <row r="2449">
      <c r="A2449" s="3" t="s">
        <v>7645</v>
      </c>
      <c r="B2449" s="3" t="s">
        <v>7646</v>
      </c>
      <c r="C2449" s="3" t="s">
        <v>3220</v>
      </c>
      <c r="D2449" s="3" t="s">
        <v>44</v>
      </c>
      <c r="E2449" s="3" t="s">
        <v>34</v>
      </c>
      <c r="F2449" s="3" t="s">
        <v>120</v>
      </c>
      <c r="G2449" s="6">
        <v>4.99</v>
      </c>
      <c r="H2449" s="6">
        <v>0.0</v>
      </c>
      <c r="I2449" s="6">
        <v>1973.54</v>
      </c>
      <c r="J2449" s="3" t="s">
        <v>917</v>
      </c>
      <c r="K2449" s="3" t="s">
        <v>7647</v>
      </c>
      <c r="L2449" s="3" t="s">
        <v>879</v>
      </c>
      <c r="M2449" s="3" t="s">
        <v>39</v>
      </c>
      <c r="N2449" s="3" t="s">
        <v>2192</v>
      </c>
      <c r="O2449" s="8" t="str">
        <f t="shared" ref="O2449:P2449" si="2581">IF(J2449="","UNKNOWN",PROPER(TRIM(J2449)))</f>
        <v>Tyler</v>
      </c>
      <c r="P2449" s="8" t="str">
        <f t="shared" si="2581"/>
        <v>Valenzuela</v>
      </c>
      <c r="Q2449" s="8" t="str">
        <f t="shared" si="2546"/>
        <v>Bronze</v>
      </c>
      <c r="R2449" s="8" t="str">
        <f>IFERROR(VLOOKUP(TRIM(L2449),State_Mapping!A:B,2,FALSE),"Unknown")</f>
        <v>Maryland</v>
      </c>
      <c r="S2449" s="8" t="str">
        <f t="shared" si="2547"/>
        <v>Valid</v>
      </c>
    </row>
    <row r="2450">
      <c r="A2450" s="3" t="s">
        <v>7648</v>
      </c>
      <c r="B2450" s="3" t="s">
        <v>4335</v>
      </c>
      <c r="C2450" s="3" t="s">
        <v>170</v>
      </c>
      <c r="D2450" s="3" t="s">
        <v>33</v>
      </c>
      <c r="E2450" s="3" t="s">
        <v>34</v>
      </c>
      <c r="F2450" s="3" t="s">
        <v>46</v>
      </c>
      <c r="G2450" s="6">
        <v>0.0</v>
      </c>
      <c r="H2450" s="6">
        <v>0.0</v>
      </c>
      <c r="I2450" s="6">
        <v>785.18</v>
      </c>
      <c r="J2450" s="3" t="s">
        <v>136</v>
      </c>
      <c r="K2450" s="3" t="s">
        <v>892</v>
      </c>
      <c r="L2450" s="3" t="s">
        <v>608</v>
      </c>
      <c r="M2450" s="3" t="s">
        <v>138</v>
      </c>
      <c r="N2450" s="3" t="s">
        <v>4336</v>
      </c>
      <c r="O2450" s="8" t="str">
        <f t="shared" ref="O2450:P2450" si="2582">IF(J2450="","UNKNOWN",PROPER(TRIM(J2450)))</f>
        <v>Scott</v>
      </c>
      <c r="P2450" s="8" t="str">
        <f t="shared" si="2582"/>
        <v>Perez</v>
      </c>
      <c r="Q2450" s="8" t="str">
        <f t="shared" si="2546"/>
        <v>Bronze</v>
      </c>
      <c r="R2450" s="8" t="str">
        <f>IFERROR(VLOOKUP(TRIM(L2450),State_Mapping!A:B,2,FALSE),"Unknown")</f>
        <v>Maryland</v>
      </c>
      <c r="S2450" s="8" t="str">
        <f t="shared" si="2547"/>
        <v>Valid</v>
      </c>
    </row>
    <row r="2451" hidden="1">
      <c r="A2451" s="3" t="s">
        <v>7649</v>
      </c>
      <c r="B2451" s="3" t="s">
        <v>2659</v>
      </c>
      <c r="C2451" s="3" t="s">
        <v>1728</v>
      </c>
      <c r="D2451" s="3" t="s">
        <v>44</v>
      </c>
      <c r="E2451" s="3" t="s">
        <v>56</v>
      </c>
      <c r="F2451" s="3" t="s">
        <v>46</v>
      </c>
      <c r="G2451" s="6">
        <v>0.0</v>
      </c>
      <c r="H2451" s="6">
        <v>0.0</v>
      </c>
      <c r="I2451" s="6">
        <v>347.9</v>
      </c>
      <c r="J2451" s="3" t="s">
        <v>1262</v>
      </c>
      <c r="K2451" s="3" t="s">
        <v>1209</v>
      </c>
      <c r="L2451" s="3" t="s">
        <v>151</v>
      </c>
      <c r="M2451" s="3" t="s">
        <v>39</v>
      </c>
      <c r="N2451" s="3" t="s">
        <v>2660</v>
      </c>
    </row>
    <row r="2452">
      <c r="A2452" s="3" t="s">
        <v>7650</v>
      </c>
      <c r="B2452" s="3" t="s">
        <v>7651</v>
      </c>
      <c r="C2452" s="3" t="s">
        <v>251</v>
      </c>
      <c r="D2452" s="3" t="s">
        <v>55</v>
      </c>
      <c r="E2452" s="3" t="s">
        <v>34</v>
      </c>
      <c r="F2452" s="3" t="s">
        <v>35</v>
      </c>
      <c r="G2452" s="6">
        <v>0.0</v>
      </c>
      <c r="H2452" s="6">
        <v>20.0</v>
      </c>
      <c r="I2452" s="6">
        <v>2584.44</v>
      </c>
      <c r="J2452" s="3" t="s">
        <v>377</v>
      </c>
      <c r="K2452" s="3" t="s">
        <v>7652</v>
      </c>
      <c r="L2452" s="3" t="s">
        <v>99</v>
      </c>
      <c r="M2452" s="3" t="s">
        <v>71</v>
      </c>
      <c r="N2452" s="3" t="s">
        <v>7653</v>
      </c>
      <c r="O2452" s="8" t="str">
        <f t="shared" ref="O2452:P2452" si="2583">IF(J2452="","UNKNOWN",PROPER(TRIM(J2452)))</f>
        <v>Christopher</v>
      </c>
      <c r="P2452" s="8" t="str">
        <f t="shared" si="2583"/>
        <v>English</v>
      </c>
      <c r="Q2452" s="8" t="str">
        <f t="shared" ref="Q2452:Q2456" si="2585">IF(M2452="","UNKNOWN",PROPER(TRIM(M2452)))</f>
        <v>Bronze</v>
      </c>
      <c r="R2452" s="8" t="str">
        <f>IFERROR(VLOOKUP(TRIM(L2452),State_Mapping!A:B,2,FALSE),"Unknown")</f>
        <v>Michigan</v>
      </c>
      <c r="S2452" s="8" t="str">
        <f t="shared" ref="S2452:S2456" si="2586">IF(C2452="","Missing","Valid")</f>
        <v>Valid</v>
      </c>
    </row>
    <row r="2453">
      <c r="A2453" s="3" t="s">
        <v>7654</v>
      </c>
      <c r="B2453" s="3" t="s">
        <v>7655</v>
      </c>
      <c r="C2453" s="3" t="s">
        <v>5393</v>
      </c>
      <c r="D2453" s="3" t="s">
        <v>44</v>
      </c>
      <c r="E2453" s="3" t="s">
        <v>392</v>
      </c>
      <c r="F2453" s="3" t="s">
        <v>67</v>
      </c>
      <c r="G2453" s="6">
        <v>0.0</v>
      </c>
      <c r="H2453" s="6">
        <v>0.0</v>
      </c>
      <c r="I2453" s="6">
        <v>2069.24</v>
      </c>
      <c r="J2453" s="3" t="s">
        <v>1045</v>
      </c>
      <c r="K2453" s="3" t="s">
        <v>1384</v>
      </c>
      <c r="L2453" s="3" t="s">
        <v>879</v>
      </c>
      <c r="M2453" s="3" t="s">
        <v>71</v>
      </c>
      <c r="N2453" s="3" t="s">
        <v>1605</v>
      </c>
      <c r="O2453" s="8" t="str">
        <f t="shared" ref="O2453:P2453" si="2584">IF(J2453="","UNKNOWN",PROPER(TRIM(J2453)))</f>
        <v>Devin</v>
      </c>
      <c r="P2453" s="8" t="str">
        <f t="shared" si="2584"/>
        <v>Simpson</v>
      </c>
      <c r="Q2453" s="8" t="str">
        <f t="shared" si="2585"/>
        <v>Bronze</v>
      </c>
      <c r="R2453" s="8" t="str">
        <f>IFERROR(VLOOKUP(TRIM(L2453),State_Mapping!A:B,2,FALSE),"Unknown")</f>
        <v>Maryland</v>
      </c>
      <c r="S2453" s="8" t="str">
        <f t="shared" si="2586"/>
        <v>Valid</v>
      </c>
    </row>
    <row r="2454">
      <c r="A2454" s="3" t="s">
        <v>7656</v>
      </c>
      <c r="B2454" s="3" t="s">
        <v>7111</v>
      </c>
      <c r="C2454" s="3" t="s">
        <v>6774</v>
      </c>
      <c r="D2454" s="3" t="s">
        <v>33</v>
      </c>
      <c r="E2454" s="3" t="s">
        <v>34</v>
      </c>
      <c r="F2454" s="3" t="s">
        <v>67</v>
      </c>
      <c r="G2454" s="6">
        <v>0.0</v>
      </c>
      <c r="H2454" s="6">
        <v>10.0</v>
      </c>
      <c r="I2454" s="6">
        <v>369.16</v>
      </c>
      <c r="J2454" s="3" t="s">
        <v>2305</v>
      </c>
      <c r="K2454" s="3" t="s">
        <v>4504</v>
      </c>
      <c r="L2454" s="3" t="s">
        <v>821</v>
      </c>
      <c r="M2454" s="3" t="s">
        <v>78</v>
      </c>
      <c r="N2454" s="3" t="s">
        <v>3048</v>
      </c>
      <c r="O2454" s="8" t="str">
        <f t="shared" ref="O2454:P2454" si="2587">IF(J2454="","UNKNOWN",PROPER(TRIM(J2454)))</f>
        <v>Cameron</v>
      </c>
      <c r="P2454" s="8" t="str">
        <f t="shared" si="2587"/>
        <v>Mahoney</v>
      </c>
      <c r="Q2454" s="8" t="str">
        <f t="shared" si="2585"/>
        <v>Silver</v>
      </c>
      <c r="R2454" s="8" t="str">
        <f>IFERROR(VLOOKUP(TRIM(L2454),State_Mapping!A:B,2,FALSE),"Unknown")</f>
        <v>Texas</v>
      </c>
      <c r="S2454" s="8" t="str">
        <f t="shared" si="2586"/>
        <v>Valid</v>
      </c>
    </row>
    <row r="2455">
      <c r="A2455" s="3" t="s">
        <v>7657</v>
      </c>
      <c r="B2455" s="3" t="s">
        <v>7658</v>
      </c>
      <c r="C2455" s="3" t="s">
        <v>2485</v>
      </c>
      <c r="D2455" s="3" t="s">
        <v>33</v>
      </c>
      <c r="E2455" s="3" t="s">
        <v>34</v>
      </c>
      <c r="F2455" s="3" t="s">
        <v>120</v>
      </c>
      <c r="G2455" s="6">
        <v>7.99</v>
      </c>
      <c r="H2455" s="6">
        <v>0.0</v>
      </c>
      <c r="I2455" s="6">
        <v>1287.09</v>
      </c>
      <c r="J2455" s="3" t="s">
        <v>1076</v>
      </c>
      <c r="K2455" s="3" t="s">
        <v>2220</v>
      </c>
      <c r="L2455" s="3" t="s">
        <v>70</v>
      </c>
      <c r="M2455" s="3" t="s">
        <v>78</v>
      </c>
      <c r="N2455" s="3" t="s">
        <v>7659</v>
      </c>
      <c r="O2455" s="8" t="str">
        <f t="shared" ref="O2455:P2455" si="2588">IF(J2455="","UNKNOWN",PROPER(TRIM(J2455)))</f>
        <v>Lauren</v>
      </c>
      <c r="P2455" s="8" t="str">
        <f t="shared" si="2588"/>
        <v>Sandoval</v>
      </c>
      <c r="Q2455" s="8" t="str">
        <f t="shared" si="2585"/>
        <v>Silver</v>
      </c>
      <c r="R2455" s="8" t="str">
        <f>IFERROR(VLOOKUP(TRIM(L2455),State_Mapping!A:B,2,FALSE),"Unknown")</f>
        <v>Pennsylvania</v>
      </c>
      <c r="S2455" s="8" t="str">
        <f t="shared" si="2586"/>
        <v>Valid</v>
      </c>
    </row>
    <row r="2456">
      <c r="A2456" s="3" t="s">
        <v>7660</v>
      </c>
      <c r="B2456" s="3" t="s">
        <v>7661</v>
      </c>
      <c r="C2456" s="3" t="s">
        <v>2842</v>
      </c>
      <c r="D2456" s="3" t="s">
        <v>33</v>
      </c>
      <c r="E2456" s="3" t="s">
        <v>34</v>
      </c>
      <c r="F2456" s="3" t="s">
        <v>57</v>
      </c>
      <c r="G2456" s="6">
        <v>0.0</v>
      </c>
      <c r="H2456" s="6">
        <v>0.0</v>
      </c>
      <c r="I2456" s="6">
        <v>1412.96</v>
      </c>
      <c r="J2456" s="3" t="s">
        <v>549</v>
      </c>
      <c r="K2456" s="3" t="s">
        <v>321</v>
      </c>
      <c r="L2456" s="3" t="s">
        <v>236</v>
      </c>
      <c r="M2456" s="3" t="s">
        <v>138</v>
      </c>
      <c r="N2456" s="3" t="s">
        <v>7662</v>
      </c>
      <c r="O2456" s="8" t="str">
        <f t="shared" ref="O2456:P2456" si="2589">IF(J2456="","UNKNOWN",PROPER(TRIM(J2456)))</f>
        <v>Tara</v>
      </c>
      <c r="P2456" s="8" t="str">
        <f t="shared" si="2589"/>
        <v>Johnson</v>
      </c>
      <c r="Q2456" s="8" t="str">
        <f t="shared" si="2585"/>
        <v>Bronze</v>
      </c>
      <c r="R2456" s="8" t="str">
        <f>IFERROR(VLOOKUP(TRIM(L2456),State_Mapping!A:B,2,FALSE),"Unknown")</f>
        <v>Massachusetts</v>
      </c>
      <c r="S2456" s="8" t="str">
        <f t="shared" si="2586"/>
        <v>Valid</v>
      </c>
    </row>
    <row r="2457" hidden="1">
      <c r="A2457" s="3" t="s">
        <v>7663</v>
      </c>
      <c r="B2457" s="3" t="s">
        <v>7664</v>
      </c>
      <c r="C2457" s="3" t="s">
        <v>2099</v>
      </c>
      <c r="D2457" s="3" t="s">
        <v>33</v>
      </c>
      <c r="E2457" s="3" t="s">
        <v>56</v>
      </c>
      <c r="F2457" s="3" t="s">
        <v>35</v>
      </c>
      <c r="G2457" s="6">
        <v>0.0</v>
      </c>
      <c r="H2457" s="6">
        <v>15.0</v>
      </c>
      <c r="I2457" s="6">
        <v>2892.0</v>
      </c>
      <c r="J2457" s="3" t="s">
        <v>295</v>
      </c>
      <c r="K2457" s="3" t="s">
        <v>5489</v>
      </c>
      <c r="L2457" s="3" t="s">
        <v>511</v>
      </c>
      <c r="M2457" s="3" t="s">
        <v>61</v>
      </c>
      <c r="N2457" s="3" t="s">
        <v>5792</v>
      </c>
    </row>
    <row r="2458">
      <c r="A2458" s="3" t="s">
        <v>7665</v>
      </c>
      <c r="B2458" s="3" t="s">
        <v>7666</v>
      </c>
      <c r="C2458" s="3" t="s">
        <v>778</v>
      </c>
      <c r="D2458" s="3" t="s">
        <v>44</v>
      </c>
      <c r="E2458" s="3" t="s">
        <v>34</v>
      </c>
      <c r="F2458" s="3" t="s">
        <v>67</v>
      </c>
      <c r="G2458" s="6">
        <v>0.0</v>
      </c>
      <c r="H2458" s="6">
        <v>0.0</v>
      </c>
      <c r="I2458" s="6">
        <v>3938.57</v>
      </c>
      <c r="J2458" s="3" t="s">
        <v>2460</v>
      </c>
      <c r="K2458" s="3" t="s">
        <v>6408</v>
      </c>
      <c r="L2458" s="3" t="s">
        <v>666</v>
      </c>
      <c r="M2458" s="3" t="s">
        <v>78</v>
      </c>
      <c r="N2458" s="3" t="s">
        <v>826</v>
      </c>
      <c r="O2458" s="8" t="str">
        <f t="shared" ref="O2458:P2458" si="2590">IF(J2458="","UNKNOWN",PROPER(TRIM(J2458)))</f>
        <v>Dawn</v>
      </c>
      <c r="P2458" s="8" t="str">
        <f t="shared" si="2590"/>
        <v>Deleon</v>
      </c>
      <c r="Q2458" s="8" t="str">
        <f>IF(M2458="","UNKNOWN",PROPER(TRIM(M2458)))</f>
        <v>Silver</v>
      </c>
      <c r="R2458" s="8" t="str">
        <f>IFERROR(VLOOKUP(TRIM(L2458),State_Mapping!A:B,2,FALSE),"Unknown")</f>
        <v>Virginia</v>
      </c>
      <c r="S2458" s="8" t="str">
        <f>IF(C2458="","Missing","Valid")</f>
        <v>Valid</v>
      </c>
    </row>
    <row r="2459" hidden="1">
      <c r="A2459" s="3" t="s">
        <v>7667</v>
      </c>
      <c r="B2459" s="3" t="s">
        <v>6982</v>
      </c>
      <c r="C2459" s="3" t="s">
        <v>407</v>
      </c>
      <c r="D2459" s="3" t="s">
        <v>55</v>
      </c>
      <c r="E2459" s="3" t="s">
        <v>66</v>
      </c>
      <c r="F2459" s="3" t="s">
        <v>35</v>
      </c>
      <c r="G2459" s="6">
        <v>4.99</v>
      </c>
      <c r="H2459" s="6">
        <v>5.0</v>
      </c>
      <c r="I2459" s="6">
        <v>2003.74</v>
      </c>
      <c r="J2459" s="3" t="s">
        <v>171</v>
      </c>
      <c r="K2459" s="3" t="s">
        <v>6983</v>
      </c>
      <c r="L2459" s="3" t="s">
        <v>212</v>
      </c>
      <c r="M2459" s="3" t="s">
        <v>39</v>
      </c>
      <c r="N2459" s="3" t="s">
        <v>3187</v>
      </c>
    </row>
    <row r="2460">
      <c r="A2460" s="3" t="s">
        <v>7668</v>
      </c>
      <c r="B2460" s="3" t="s">
        <v>7669</v>
      </c>
      <c r="C2460" s="3" t="s">
        <v>6869</v>
      </c>
      <c r="D2460" s="3" t="s">
        <v>44</v>
      </c>
      <c r="E2460" s="3" t="s">
        <v>34</v>
      </c>
      <c r="F2460" s="3" t="s">
        <v>46</v>
      </c>
      <c r="G2460" s="6">
        <v>5.99</v>
      </c>
      <c r="H2460" s="6">
        <v>0.0</v>
      </c>
      <c r="I2460" s="6">
        <v>1329.57</v>
      </c>
      <c r="J2460" s="3" t="s">
        <v>3435</v>
      </c>
      <c r="K2460" s="3" t="s">
        <v>1651</v>
      </c>
      <c r="L2460" s="3" t="s">
        <v>316</v>
      </c>
      <c r="M2460" s="3" t="s">
        <v>290</v>
      </c>
      <c r="N2460" s="3" t="s">
        <v>1095</v>
      </c>
      <c r="O2460" s="8" t="str">
        <f t="shared" ref="O2460:P2460" si="2591">IF(J2460="","UNKNOWN",PROPER(TRIM(J2460)))</f>
        <v>Kelsey</v>
      </c>
      <c r="P2460" s="8" t="str">
        <f t="shared" si="2591"/>
        <v>Chavez</v>
      </c>
      <c r="Q2460" s="8" t="str">
        <f t="shared" ref="Q2460:Q2461" si="2593">IF(M2460="","UNKNOWN",PROPER(TRIM(M2460)))</f>
        <v>Silver</v>
      </c>
      <c r="R2460" s="8" t="str">
        <f>IFERROR(VLOOKUP(TRIM(L2460),State_Mapping!A:B,2,FALSE),"Unknown")</f>
        <v>Michigan</v>
      </c>
      <c r="S2460" s="8" t="str">
        <f t="shared" ref="S2460:S2461" si="2594">IF(C2460="","Missing","Valid")</f>
        <v>Valid</v>
      </c>
    </row>
    <row r="2461">
      <c r="A2461" s="3" t="s">
        <v>7670</v>
      </c>
      <c r="B2461" s="3" t="s">
        <v>7671</v>
      </c>
      <c r="C2461" s="3" t="s">
        <v>6350</v>
      </c>
      <c r="D2461" s="3" t="s">
        <v>55</v>
      </c>
      <c r="E2461" s="3" t="s">
        <v>34</v>
      </c>
      <c r="F2461" s="3" t="s">
        <v>67</v>
      </c>
      <c r="G2461" s="6">
        <v>5.99</v>
      </c>
      <c r="H2461" s="6">
        <v>0.0</v>
      </c>
      <c r="I2461" s="6">
        <v>1694.73</v>
      </c>
      <c r="J2461" s="3" t="s">
        <v>521</v>
      </c>
      <c r="K2461" s="3" t="s">
        <v>903</v>
      </c>
      <c r="L2461" s="3" t="s">
        <v>459</v>
      </c>
      <c r="M2461" s="3" t="s">
        <v>71</v>
      </c>
      <c r="N2461" s="3" t="s">
        <v>5296</v>
      </c>
      <c r="O2461" s="8" t="str">
        <f t="shared" ref="O2461:P2461" si="2592">IF(J2461="","UNKNOWN",PROPER(TRIM(J2461)))</f>
        <v>Crystal</v>
      </c>
      <c r="P2461" s="8" t="str">
        <f t="shared" si="2592"/>
        <v>Jordan</v>
      </c>
      <c r="Q2461" s="8" t="str">
        <f t="shared" si="2593"/>
        <v>Bronze</v>
      </c>
      <c r="R2461" s="8" t="str">
        <f>IFERROR(VLOOKUP(TRIM(L2461),State_Mapping!A:B,2,FALSE),"Unknown")</f>
        <v>Arizona</v>
      </c>
      <c r="S2461" s="8" t="str">
        <f t="shared" si="2594"/>
        <v>Valid</v>
      </c>
    </row>
    <row r="2462" hidden="1">
      <c r="A2462" s="3" t="s">
        <v>7672</v>
      </c>
      <c r="B2462" s="3" t="s">
        <v>7673</v>
      </c>
      <c r="C2462" s="3" t="s">
        <v>1664</v>
      </c>
      <c r="D2462" s="3" t="s">
        <v>55</v>
      </c>
      <c r="E2462" s="3" t="s">
        <v>45</v>
      </c>
      <c r="F2462" s="3" t="s">
        <v>67</v>
      </c>
      <c r="G2462" s="6">
        <v>5.99</v>
      </c>
      <c r="H2462" s="6">
        <v>0.0</v>
      </c>
      <c r="I2462" s="6">
        <v>321.02</v>
      </c>
      <c r="J2462" s="3" t="s">
        <v>7674</v>
      </c>
      <c r="K2462" s="3" t="s">
        <v>648</v>
      </c>
      <c r="L2462" s="3" t="s">
        <v>511</v>
      </c>
      <c r="M2462" s="3" t="s">
        <v>50</v>
      </c>
      <c r="N2462" s="3" t="s">
        <v>7675</v>
      </c>
    </row>
    <row r="2463" hidden="1">
      <c r="A2463" s="3" t="s">
        <v>7676</v>
      </c>
      <c r="B2463" s="3" t="s">
        <v>5744</v>
      </c>
      <c r="C2463" s="3" t="s">
        <v>3434</v>
      </c>
      <c r="D2463" s="3" t="s">
        <v>55</v>
      </c>
      <c r="E2463" s="3" t="s">
        <v>56</v>
      </c>
      <c r="F2463" s="3" t="s">
        <v>57</v>
      </c>
      <c r="G2463" s="6">
        <v>7.99</v>
      </c>
      <c r="H2463" s="6">
        <v>0.0</v>
      </c>
      <c r="I2463" s="6">
        <v>1884.92</v>
      </c>
      <c r="J2463" s="3" t="s">
        <v>128</v>
      </c>
      <c r="K2463" s="3" t="s">
        <v>1209</v>
      </c>
      <c r="L2463" s="3" t="s">
        <v>250</v>
      </c>
      <c r="M2463" s="3" t="s">
        <v>39</v>
      </c>
      <c r="N2463" s="3" t="s">
        <v>752</v>
      </c>
    </row>
    <row r="2464" hidden="1">
      <c r="A2464" s="3" t="s">
        <v>7677</v>
      </c>
      <c r="B2464" s="3" t="s">
        <v>1870</v>
      </c>
      <c r="C2464" s="3" t="s">
        <v>5488</v>
      </c>
      <c r="D2464" s="3" t="s">
        <v>55</v>
      </c>
      <c r="E2464" s="3" t="s">
        <v>45</v>
      </c>
      <c r="F2464" s="3" t="s">
        <v>67</v>
      </c>
      <c r="G2464" s="6">
        <v>4.99</v>
      </c>
      <c r="H2464" s="6">
        <v>5.0</v>
      </c>
      <c r="I2464" s="6">
        <v>2097.81</v>
      </c>
      <c r="J2464" s="3" t="s">
        <v>1872</v>
      </c>
      <c r="K2464" s="3" t="s">
        <v>1873</v>
      </c>
      <c r="L2464" s="3" t="s">
        <v>236</v>
      </c>
      <c r="M2464" s="3" t="s">
        <v>50</v>
      </c>
      <c r="N2464" s="3" t="s">
        <v>1874</v>
      </c>
    </row>
    <row r="2465">
      <c r="A2465" s="3" t="s">
        <v>7678</v>
      </c>
      <c r="B2465" s="3" t="s">
        <v>7679</v>
      </c>
      <c r="C2465" s="3" t="s">
        <v>1597</v>
      </c>
      <c r="D2465" s="3" t="s">
        <v>44</v>
      </c>
      <c r="E2465" s="3" t="s">
        <v>34</v>
      </c>
      <c r="F2465" s="3" t="s">
        <v>67</v>
      </c>
      <c r="G2465" s="6">
        <v>0.0</v>
      </c>
      <c r="H2465" s="6">
        <v>0.0</v>
      </c>
      <c r="I2465" s="6">
        <v>623.5</v>
      </c>
      <c r="J2465" s="3" t="s">
        <v>393</v>
      </c>
      <c r="K2465" s="3" t="s">
        <v>296</v>
      </c>
      <c r="L2465" s="3" t="s">
        <v>236</v>
      </c>
      <c r="M2465" s="3" t="s">
        <v>290</v>
      </c>
      <c r="N2465" s="3" t="s">
        <v>1597</v>
      </c>
      <c r="O2465" s="8" t="str">
        <f t="shared" ref="O2465:P2465" si="2595">IF(J2465="","UNKNOWN",PROPER(TRIM(J2465)))</f>
        <v>Angela</v>
      </c>
      <c r="P2465" s="8" t="str">
        <f t="shared" si="2595"/>
        <v>Smith</v>
      </c>
      <c r="Q2465" s="8" t="str">
        <f t="shared" ref="Q2465:Q2470" si="2597">IF(M2465="","UNKNOWN",PROPER(TRIM(M2465)))</f>
        <v>Silver</v>
      </c>
      <c r="R2465" s="8" t="str">
        <f>IFERROR(VLOOKUP(TRIM(L2465),State_Mapping!A:B,2,FALSE),"Unknown")</f>
        <v>Massachusetts</v>
      </c>
      <c r="S2465" s="8" t="str">
        <f t="shared" ref="S2465:S2470" si="2598">IF(C2465="","Missing","Valid")</f>
        <v>Valid</v>
      </c>
    </row>
    <row r="2466">
      <c r="A2466" s="3" t="s">
        <v>7680</v>
      </c>
      <c r="B2466" s="3" t="s">
        <v>5036</v>
      </c>
      <c r="C2466" s="3" t="s">
        <v>1537</v>
      </c>
      <c r="D2466" s="3" t="s">
        <v>55</v>
      </c>
      <c r="E2466" s="3" t="s">
        <v>34</v>
      </c>
      <c r="F2466" s="3" t="s">
        <v>57</v>
      </c>
      <c r="G2466" s="6">
        <v>5.99</v>
      </c>
      <c r="H2466" s="6">
        <v>0.0</v>
      </c>
      <c r="I2466" s="6">
        <v>2550.82</v>
      </c>
      <c r="J2466" s="3" t="s">
        <v>211</v>
      </c>
      <c r="K2466" s="3" t="s">
        <v>431</v>
      </c>
      <c r="L2466" s="3" t="s">
        <v>378</v>
      </c>
      <c r="M2466" s="3" t="s">
        <v>61</v>
      </c>
      <c r="N2466" s="3" t="s">
        <v>109</v>
      </c>
      <c r="O2466" s="8" t="str">
        <f t="shared" ref="O2466:P2466" si="2596">IF(J2466="","UNKNOWN",PROPER(TRIM(J2466)))</f>
        <v>George</v>
      </c>
      <c r="P2466" s="8" t="str">
        <f t="shared" si="2596"/>
        <v>Davis</v>
      </c>
      <c r="Q2466" s="8" t="str">
        <f t="shared" si="2597"/>
        <v>Gold</v>
      </c>
      <c r="R2466" s="8" t="str">
        <f>IFERROR(VLOOKUP(TRIM(L2466),State_Mapping!A:B,2,FALSE),"Unknown")</f>
        <v>Washington</v>
      </c>
      <c r="S2466" s="8" t="str">
        <f t="shared" si="2598"/>
        <v>Valid</v>
      </c>
    </row>
    <row r="2467">
      <c r="A2467" s="3" t="s">
        <v>7681</v>
      </c>
      <c r="B2467" s="3" t="s">
        <v>7682</v>
      </c>
      <c r="C2467" s="3" t="s">
        <v>4441</v>
      </c>
      <c r="D2467" s="3" t="s">
        <v>55</v>
      </c>
      <c r="E2467" s="3" t="s">
        <v>34</v>
      </c>
      <c r="F2467" s="3" t="s">
        <v>35</v>
      </c>
      <c r="G2467" s="6">
        <v>12.99</v>
      </c>
      <c r="H2467" s="6">
        <v>0.0</v>
      </c>
      <c r="I2467" s="6">
        <v>1004.6</v>
      </c>
      <c r="J2467" s="3" t="s">
        <v>5122</v>
      </c>
      <c r="K2467" s="3" t="s">
        <v>6672</v>
      </c>
      <c r="L2467" s="3" t="s">
        <v>1837</v>
      </c>
      <c r="M2467" s="3" t="s">
        <v>39</v>
      </c>
      <c r="N2467" s="3" t="s">
        <v>1177</v>
      </c>
      <c r="O2467" s="8" t="str">
        <f t="shared" ref="O2467:P2467" si="2599">IF(J2467="","UNKNOWN",PROPER(TRIM(J2467)))</f>
        <v>Calvin</v>
      </c>
      <c r="P2467" s="8" t="str">
        <f t="shared" si="2599"/>
        <v>Potter</v>
      </c>
      <c r="Q2467" s="8" t="str">
        <f t="shared" si="2597"/>
        <v>Bronze</v>
      </c>
      <c r="R2467" s="8" t="str">
        <f>IFERROR(VLOOKUP(TRIM(L2467),State_Mapping!A:B,2,FALSE),"Unknown")</f>
        <v>Ohio</v>
      </c>
      <c r="S2467" s="8" t="str">
        <f t="shared" si="2598"/>
        <v>Valid</v>
      </c>
    </row>
    <row r="2468">
      <c r="A2468" s="3" t="s">
        <v>7683</v>
      </c>
      <c r="B2468" s="3" t="s">
        <v>7684</v>
      </c>
      <c r="C2468" s="3" t="s">
        <v>2264</v>
      </c>
      <c r="D2468" s="3" t="s">
        <v>44</v>
      </c>
      <c r="E2468" s="3" t="s">
        <v>34</v>
      </c>
      <c r="F2468" s="3" t="s">
        <v>35</v>
      </c>
      <c r="G2468" s="6">
        <v>0.0</v>
      </c>
      <c r="H2468" s="6">
        <v>0.0</v>
      </c>
      <c r="I2468" s="6">
        <v>1815.04</v>
      </c>
      <c r="J2468" s="3" t="s">
        <v>248</v>
      </c>
      <c r="K2468" s="3" t="s">
        <v>7685</v>
      </c>
      <c r="L2468" s="3" t="s">
        <v>821</v>
      </c>
      <c r="M2468" s="3" t="s">
        <v>61</v>
      </c>
      <c r="N2468" s="3" t="s">
        <v>7310</v>
      </c>
      <c r="O2468" s="8" t="str">
        <f t="shared" ref="O2468:P2468" si="2600">IF(J2468="","UNKNOWN",PROPER(TRIM(J2468)))</f>
        <v>Lisa</v>
      </c>
      <c r="P2468" s="8" t="str">
        <f t="shared" si="2600"/>
        <v>Ortega</v>
      </c>
      <c r="Q2468" s="8" t="str">
        <f t="shared" si="2597"/>
        <v>Gold</v>
      </c>
      <c r="R2468" s="8" t="str">
        <f>IFERROR(VLOOKUP(TRIM(L2468),State_Mapping!A:B,2,FALSE),"Unknown")</f>
        <v>Texas</v>
      </c>
      <c r="S2468" s="8" t="str">
        <f t="shared" si="2598"/>
        <v>Valid</v>
      </c>
    </row>
    <row r="2469">
      <c r="A2469" s="3" t="s">
        <v>7686</v>
      </c>
      <c r="B2469" s="3" t="s">
        <v>6153</v>
      </c>
      <c r="C2469" s="3" t="s">
        <v>520</v>
      </c>
      <c r="D2469" s="3" t="s">
        <v>55</v>
      </c>
      <c r="E2469" s="3" t="s">
        <v>34</v>
      </c>
      <c r="F2469" s="3" t="s">
        <v>35</v>
      </c>
      <c r="G2469" s="6">
        <v>0.0</v>
      </c>
      <c r="H2469" s="6">
        <v>0.0</v>
      </c>
      <c r="I2469" s="6">
        <v>769.28</v>
      </c>
      <c r="J2469" s="3" t="s">
        <v>756</v>
      </c>
      <c r="K2469" s="3" t="s">
        <v>401</v>
      </c>
      <c r="L2469" s="3" t="s">
        <v>199</v>
      </c>
      <c r="M2469" s="3" t="s">
        <v>78</v>
      </c>
      <c r="N2469" s="3" t="s">
        <v>3761</v>
      </c>
      <c r="O2469" s="8" t="str">
        <f t="shared" ref="O2469:P2469" si="2601">IF(J2469="","UNKNOWN",PROPER(TRIM(J2469)))</f>
        <v>Kevin</v>
      </c>
      <c r="P2469" s="8" t="str">
        <f t="shared" si="2601"/>
        <v>Brewer</v>
      </c>
      <c r="Q2469" s="8" t="str">
        <f t="shared" si="2597"/>
        <v>Silver</v>
      </c>
      <c r="R2469" s="8" t="str">
        <f>IFERROR(VLOOKUP(TRIM(L2469),State_Mapping!A:B,2,FALSE),"Unknown")</f>
        <v>Indiana</v>
      </c>
      <c r="S2469" s="8" t="str">
        <f t="shared" si="2598"/>
        <v>Valid</v>
      </c>
    </row>
    <row r="2470">
      <c r="A2470" s="3" t="s">
        <v>7687</v>
      </c>
      <c r="B2470" s="3" t="s">
        <v>7684</v>
      </c>
      <c r="C2470" s="3" t="s">
        <v>2149</v>
      </c>
      <c r="D2470" s="3" t="s">
        <v>33</v>
      </c>
      <c r="E2470" s="3" t="s">
        <v>34</v>
      </c>
      <c r="F2470" s="3" t="s">
        <v>67</v>
      </c>
      <c r="G2470" s="6">
        <v>5.99</v>
      </c>
      <c r="H2470" s="6">
        <v>5.0</v>
      </c>
      <c r="I2470" s="6">
        <v>1934.67</v>
      </c>
      <c r="J2470" s="3" t="s">
        <v>248</v>
      </c>
      <c r="K2470" s="3" t="s">
        <v>7685</v>
      </c>
      <c r="L2470" s="3" t="s">
        <v>821</v>
      </c>
      <c r="M2470" s="3" t="s">
        <v>61</v>
      </c>
      <c r="N2470" s="3" t="s">
        <v>7310</v>
      </c>
      <c r="O2470" s="8" t="str">
        <f t="shared" ref="O2470:P2470" si="2602">IF(J2470="","UNKNOWN",PROPER(TRIM(J2470)))</f>
        <v>Lisa</v>
      </c>
      <c r="P2470" s="8" t="str">
        <f t="shared" si="2602"/>
        <v>Ortega</v>
      </c>
      <c r="Q2470" s="8" t="str">
        <f t="shared" si="2597"/>
        <v>Gold</v>
      </c>
      <c r="R2470" s="8" t="str">
        <f>IFERROR(VLOOKUP(TRIM(L2470),State_Mapping!A:B,2,FALSE),"Unknown")</f>
        <v>Texas</v>
      </c>
      <c r="S2470" s="8" t="str">
        <f t="shared" si="2598"/>
        <v>Valid</v>
      </c>
    </row>
    <row r="2471" hidden="1">
      <c r="A2471" s="3" t="s">
        <v>7688</v>
      </c>
      <c r="B2471" s="3" t="s">
        <v>7689</v>
      </c>
      <c r="C2471" s="3" t="s">
        <v>1115</v>
      </c>
      <c r="D2471" s="3" t="s">
        <v>55</v>
      </c>
      <c r="E2471" s="3" t="s">
        <v>66</v>
      </c>
      <c r="F2471" s="3" t="s">
        <v>120</v>
      </c>
      <c r="G2471" s="6">
        <v>7.99</v>
      </c>
      <c r="H2471" s="6">
        <v>0.0</v>
      </c>
      <c r="I2471" s="6">
        <v>599.35</v>
      </c>
      <c r="J2471" s="3" t="s">
        <v>1926</v>
      </c>
      <c r="K2471" s="3" t="s">
        <v>48</v>
      </c>
      <c r="L2471" s="3" t="s">
        <v>341</v>
      </c>
      <c r="M2471" s="3" t="s">
        <v>78</v>
      </c>
      <c r="N2471" s="3" t="s">
        <v>291</v>
      </c>
    </row>
    <row r="2472">
      <c r="A2472" s="3" t="s">
        <v>7690</v>
      </c>
      <c r="B2472" s="3" t="s">
        <v>7691</v>
      </c>
      <c r="C2472" s="3" t="s">
        <v>7692</v>
      </c>
      <c r="D2472" s="3" t="s">
        <v>44</v>
      </c>
      <c r="E2472" s="3" t="s">
        <v>34</v>
      </c>
      <c r="F2472" s="3" t="s">
        <v>67</v>
      </c>
      <c r="G2472" s="6">
        <v>5.99</v>
      </c>
      <c r="H2472" s="6">
        <v>0.0</v>
      </c>
      <c r="I2472" s="6">
        <v>536.41</v>
      </c>
      <c r="J2472" s="3" t="s">
        <v>498</v>
      </c>
      <c r="K2472" s="3" t="s">
        <v>340</v>
      </c>
      <c r="L2472" s="3" t="s">
        <v>627</v>
      </c>
      <c r="M2472" s="3" t="s">
        <v>138</v>
      </c>
      <c r="N2472" s="3" t="s">
        <v>7080</v>
      </c>
      <c r="O2472" s="8" t="str">
        <f t="shared" ref="O2472:P2472" si="2603">IF(J2472="","UNKNOWN",PROPER(TRIM(J2472)))</f>
        <v>Mark</v>
      </c>
      <c r="P2472" s="8" t="str">
        <f t="shared" si="2603"/>
        <v>Mcclure</v>
      </c>
      <c r="Q2472" s="8" t="str">
        <f t="shared" ref="Q2472:Q2484" si="2605">IF(M2472="","UNKNOWN",PROPER(TRIM(M2472)))</f>
        <v>Bronze</v>
      </c>
      <c r="R2472" s="8" t="str">
        <f>IFERROR(VLOOKUP(TRIM(L2472),State_Mapping!A:B,2,FALSE),"Unknown")</f>
        <v>Washington</v>
      </c>
      <c r="S2472" s="8" t="str">
        <f t="shared" ref="S2472:S2484" si="2606">IF(C2472="","Missing","Valid")</f>
        <v>Valid</v>
      </c>
    </row>
    <row r="2473">
      <c r="A2473" s="3" t="s">
        <v>7693</v>
      </c>
      <c r="B2473" s="3" t="s">
        <v>7694</v>
      </c>
      <c r="C2473" s="3" t="s">
        <v>2419</v>
      </c>
      <c r="D2473" s="3" t="s">
        <v>44</v>
      </c>
      <c r="E2473" s="3" t="s">
        <v>34</v>
      </c>
      <c r="F2473" s="3" t="s">
        <v>120</v>
      </c>
      <c r="G2473" s="6">
        <v>7.99</v>
      </c>
      <c r="H2473" s="6">
        <v>0.0</v>
      </c>
      <c r="I2473" s="6">
        <v>2040.8</v>
      </c>
      <c r="J2473" s="3" t="s">
        <v>295</v>
      </c>
      <c r="K2473" s="3" t="s">
        <v>1019</v>
      </c>
      <c r="L2473" s="3" t="s">
        <v>70</v>
      </c>
      <c r="M2473" s="3" t="s">
        <v>100</v>
      </c>
      <c r="N2473" s="3" t="s">
        <v>1710</v>
      </c>
      <c r="O2473" s="8" t="str">
        <f t="shared" ref="O2473:P2473" si="2604">IF(J2473="","UNKNOWN",PROPER(TRIM(J2473)))</f>
        <v>Thomas</v>
      </c>
      <c r="P2473" s="8" t="str">
        <f t="shared" si="2604"/>
        <v>Rogers</v>
      </c>
      <c r="Q2473" s="8" t="str">
        <f t="shared" si="2605"/>
        <v>Silver</v>
      </c>
      <c r="R2473" s="8" t="str">
        <f>IFERROR(VLOOKUP(TRIM(L2473),State_Mapping!A:B,2,FALSE),"Unknown")</f>
        <v>Pennsylvania</v>
      </c>
      <c r="S2473" s="8" t="str">
        <f t="shared" si="2606"/>
        <v>Valid</v>
      </c>
    </row>
    <row r="2474">
      <c r="A2474" s="3" t="s">
        <v>7695</v>
      </c>
      <c r="B2474" s="3" t="s">
        <v>7123</v>
      </c>
      <c r="C2474" s="3" t="s">
        <v>1284</v>
      </c>
      <c r="D2474" s="3" t="s">
        <v>44</v>
      </c>
      <c r="E2474" s="3" t="s">
        <v>34</v>
      </c>
      <c r="F2474" s="3" t="s">
        <v>67</v>
      </c>
      <c r="G2474" s="6">
        <v>12.99</v>
      </c>
      <c r="H2474" s="6">
        <v>0.0</v>
      </c>
      <c r="I2474" s="6">
        <v>1843.56</v>
      </c>
      <c r="J2474" s="3" t="s">
        <v>7124</v>
      </c>
      <c r="K2474" s="3" t="s">
        <v>1003</v>
      </c>
      <c r="L2474" s="3" t="s">
        <v>123</v>
      </c>
      <c r="M2474" s="3" t="s">
        <v>39</v>
      </c>
      <c r="N2474" s="3" t="s">
        <v>765</v>
      </c>
      <c r="O2474" s="8" t="str">
        <f t="shared" ref="O2474:P2474" si="2607">IF(J2474="","UNKNOWN",PROPER(TRIM(J2474)))</f>
        <v>Darryl</v>
      </c>
      <c r="P2474" s="8" t="str">
        <f t="shared" si="2607"/>
        <v>Conrad</v>
      </c>
      <c r="Q2474" s="8" t="str">
        <f t="shared" si="2605"/>
        <v>Bronze</v>
      </c>
      <c r="R2474" s="8" t="str">
        <f>IFERROR(VLOOKUP(TRIM(L2474),State_Mapping!A:B,2,FALSE),"Unknown")</f>
        <v>Missouri</v>
      </c>
      <c r="S2474" s="8" t="str">
        <f t="shared" si="2606"/>
        <v>Valid</v>
      </c>
    </row>
    <row r="2475">
      <c r="A2475" s="3" t="s">
        <v>7696</v>
      </c>
      <c r="B2475" s="3" t="s">
        <v>7697</v>
      </c>
      <c r="C2475" s="3" t="s">
        <v>1923</v>
      </c>
      <c r="D2475" s="3" t="s">
        <v>44</v>
      </c>
      <c r="E2475" s="3" t="s">
        <v>34</v>
      </c>
      <c r="F2475" s="3" t="s">
        <v>120</v>
      </c>
      <c r="G2475" s="6">
        <v>4.99</v>
      </c>
      <c r="H2475" s="6">
        <v>0.0</v>
      </c>
      <c r="I2475" s="6">
        <v>2585.07</v>
      </c>
      <c r="J2475" s="3" t="s">
        <v>3822</v>
      </c>
      <c r="K2475" s="3" t="s">
        <v>2461</v>
      </c>
      <c r="L2475" s="3" t="s">
        <v>137</v>
      </c>
      <c r="M2475" s="3" t="s">
        <v>71</v>
      </c>
      <c r="N2475" s="3" t="s">
        <v>2278</v>
      </c>
      <c r="O2475" s="8" t="str">
        <f t="shared" ref="O2475:P2475" si="2608">IF(J2475="","UNKNOWN",PROPER(TRIM(J2475)))</f>
        <v>Cassandra</v>
      </c>
      <c r="P2475" s="8" t="str">
        <f t="shared" si="2608"/>
        <v>Myers</v>
      </c>
      <c r="Q2475" s="8" t="str">
        <f t="shared" si="2605"/>
        <v>Bronze</v>
      </c>
      <c r="R2475" s="8" t="str">
        <f>IFERROR(VLOOKUP(TRIM(L2475),State_Mapping!A:B,2,FALSE),"Unknown")</f>
        <v>California</v>
      </c>
      <c r="S2475" s="8" t="str">
        <f t="shared" si="2606"/>
        <v>Valid</v>
      </c>
    </row>
    <row r="2476">
      <c r="A2476" s="3" t="s">
        <v>7698</v>
      </c>
      <c r="B2476" s="3" t="s">
        <v>6263</v>
      </c>
      <c r="C2476" s="3" t="s">
        <v>1221</v>
      </c>
      <c r="D2476" s="3" t="s">
        <v>55</v>
      </c>
      <c r="E2476" s="3" t="s">
        <v>34</v>
      </c>
      <c r="F2476" s="3" t="s">
        <v>35</v>
      </c>
      <c r="G2476" s="6">
        <v>12.99</v>
      </c>
      <c r="H2476" s="6">
        <v>0.0</v>
      </c>
      <c r="I2476" s="6">
        <v>3524.72</v>
      </c>
      <c r="J2476" s="3" t="s">
        <v>736</v>
      </c>
      <c r="K2476" s="3" t="s">
        <v>144</v>
      </c>
      <c r="L2476" s="3" t="s">
        <v>107</v>
      </c>
      <c r="M2476" s="3" t="s">
        <v>61</v>
      </c>
      <c r="N2476" s="3" t="s">
        <v>1337</v>
      </c>
      <c r="O2476" s="8" t="str">
        <f t="shared" ref="O2476:P2476" si="2609">IF(J2476="","UNKNOWN",PROPER(TRIM(J2476)))</f>
        <v>Nichole</v>
      </c>
      <c r="P2476" s="8" t="str">
        <f t="shared" si="2609"/>
        <v>Cook</v>
      </c>
      <c r="Q2476" s="8" t="str">
        <f t="shared" si="2605"/>
        <v>Gold</v>
      </c>
      <c r="R2476" s="8" t="str">
        <f>IFERROR(VLOOKUP(TRIM(L2476),State_Mapping!A:B,2,FALSE),"Unknown")</f>
        <v>New York</v>
      </c>
      <c r="S2476" s="8" t="str">
        <f t="shared" si="2606"/>
        <v>Valid</v>
      </c>
    </row>
    <row r="2477">
      <c r="A2477" s="3" t="s">
        <v>7699</v>
      </c>
      <c r="B2477" s="3" t="s">
        <v>7700</v>
      </c>
      <c r="C2477" s="3" t="s">
        <v>7701</v>
      </c>
      <c r="D2477" s="3" t="s">
        <v>55</v>
      </c>
      <c r="E2477" s="3" t="s">
        <v>34</v>
      </c>
      <c r="F2477" s="3" t="s">
        <v>57</v>
      </c>
      <c r="G2477" s="6">
        <v>7.99</v>
      </c>
      <c r="H2477" s="6">
        <v>0.0</v>
      </c>
      <c r="I2477" s="6">
        <v>933.71</v>
      </c>
      <c r="J2477" s="3" t="s">
        <v>3475</v>
      </c>
      <c r="K2477" s="3" t="s">
        <v>665</v>
      </c>
      <c r="L2477" s="3" t="s">
        <v>115</v>
      </c>
      <c r="M2477" s="3" t="s">
        <v>39</v>
      </c>
      <c r="N2477" s="3" t="s">
        <v>2502</v>
      </c>
      <c r="O2477" s="8" t="str">
        <f t="shared" ref="O2477:P2477" si="2610">IF(J2477="","UNKNOWN",PROPER(TRIM(J2477)))</f>
        <v>Chad</v>
      </c>
      <c r="P2477" s="8" t="str">
        <f t="shared" si="2610"/>
        <v>Simmons</v>
      </c>
      <c r="Q2477" s="8" t="str">
        <f t="shared" si="2605"/>
        <v>Bronze</v>
      </c>
      <c r="R2477" s="8" t="str">
        <f>IFERROR(VLOOKUP(TRIM(L2477),State_Mapping!A:B,2,FALSE),"Unknown")</f>
        <v>North Carolina</v>
      </c>
      <c r="S2477" s="8" t="str">
        <f t="shared" si="2606"/>
        <v>Valid</v>
      </c>
    </row>
    <row r="2478">
      <c r="A2478" s="3" t="s">
        <v>7702</v>
      </c>
      <c r="B2478" s="3" t="s">
        <v>7703</v>
      </c>
      <c r="C2478" s="3" t="s">
        <v>1741</v>
      </c>
      <c r="D2478" s="3" t="s">
        <v>44</v>
      </c>
      <c r="E2478" s="3" t="s">
        <v>163</v>
      </c>
      <c r="F2478" s="3" t="s">
        <v>67</v>
      </c>
      <c r="G2478" s="6">
        <v>5.99</v>
      </c>
      <c r="H2478" s="6">
        <v>0.0</v>
      </c>
      <c r="I2478" s="6">
        <v>2318.03</v>
      </c>
      <c r="J2478" s="3" t="s">
        <v>211</v>
      </c>
      <c r="K2478" s="3" t="s">
        <v>7704</v>
      </c>
      <c r="L2478" s="3" t="s">
        <v>493</v>
      </c>
      <c r="M2478" s="3" t="s">
        <v>78</v>
      </c>
      <c r="N2478" s="3" t="s">
        <v>1508</v>
      </c>
      <c r="O2478" s="8" t="str">
        <f t="shared" ref="O2478:P2478" si="2611">IF(J2478="","UNKNOWN",PROPER(TRIM(J2478)))</f>
        <v>George</v>
      </c>
      <c r="P2478" s="8" t="str">
        <f t="shared" si="2611"/>
        <v>Bryant</v>
      </c>
      <c r="Q2478" s="8" t="str">
        <f t="shared" si="2605"/>
        <v>Silver</v>
      </c>
      <c r="R2478" s="8" t="str">
        <f>IFERROR(VLOOKUP(TRIM(L2478),State_Mapping!A:B,2,FALSE),"Unknown")</f>
        <v>Wisconsin</v>
      </c>
      <c r="S2478" s="8" t="str">
        <f t="shared" si="2606"/>
        <v>Valid</v>
      </c>
    </row>
    <row r="2479">
      <c r="A2479" s="3" t="s">
        <v>7705</v>
      </c>
      <c r="B2479" s="3" t="s">
        <v>7706</v>
      </c>
      <c r="C2479" s="3" t="s">
        <v>5777</v>
      </c>
      <c r="D2479" s="3" t="s">
        <v>44</v>
      </c>
      <c r="E2479" s="3" t="s">
        <v>34</v>
      </c>
      <c r="F2479" s="3" t="s">
        <v>120</v>
      </c>
      <c r="G2479" s="6">
        <v>0.0</v>
      </c>
      <c r="H2479" s="6">
        <v>0.0</v>
      </c>
      <c r="I2479" s="6">
        <v>359.14</v>
      </c>
      <c r="J2479" s="3" t="s">
        <v>1349</v>
      </c>
      <c r="K2479" s="3" t="s">
        <v>296</v>
      </c>
      <c r="L2479" s="3" t="s">
        <v>166</v>
      </c>
      <c r="M2479" s="3" t="s">
        <v>100</v>
      </c>
      <c r="N2479" s="3" t="s">
        <v>7707</v>
      </c>
      <c r="O2479" s="8" t="str">
        <f t="shared" ref="O2479:P2479" si="2612">IF(J2479="","UNKNOWN",PROPER(TRIM(J2479)))</f>
        <v>Rhonda</v>
      </c>
      <c r="P2479" s="8" t="str">
        <f t="shared" si="2612"/>
        <v>Smith</v>
      </c>
      <c r="Q2479" s="8" t="str">
        <f t="shared" si="2605"/>
        <v>Silver</v>
      </c>
      <c r="R2479" s="8" t="str">
        <f>IFERROR(VLOOKUP(TRIM(L2479),State_Mapping!A:B,2,FALSE),"Unknown")</f>
        <v>Washington</v>
      </c>
      <c r="S2479" s="8" t="str">
        <f t="shared" si="2606"/>
        <v>Valid</v>
      </c>
    </row>
    <row r="2480">
      <c r="A2480" s="3" t="s">
        <v>7708</v>
      </c>
      <c r="B2480" s="3" t="s">
        <v>2512</v>
      </c>
      <c r="C2480" s="3" t="s">
        <v>873</v>
      </c>
      <c r="D2480" s="3" t="s">
        <v>44</v>
      </c>
      <c r="E2480" s="3" t="s">
        <v>34</v>
      </c>
      <c r="F2480" s="3" t="s">
        <v>35</v>
      </c>
      <c r="G2480" s="6">
        <v>4.99</v>
      </c>
      <c r="H2480" s="6">
        <v>0.0</v>
      </c>
      <c r="I2480" s="6">
        <v>995.62</v>
      </c>
      <c r="J2480" s="3" t="s">
        <v>955</v>
      </c>
      <c r="K2480" s="3" t="s">
        <v>1436</v>
      </c>
      <c r="L2480" s="3" t="s">
        <v>276</v>
      </c>
      <c r="M2480" s="3" t="s">
        <v>138</v>
      </c>
      <c r="N2480" s="3" t="s">
        <v>2015</v>
      </c>
      <c r="O2480" s="8" t="str">
        <f t="shared" ref="O2480:P2480" si="2613">IF(J2480="","UNKNOWN",PROPER(TRIM(J2480)))</f>
        <v>Alexander</v>
      </c>
      <c r="P2480" s="8" t="str">
        <f t="shared" si="2613"/>
        <v>Carter</v>
      </c>
      <c r="Q2480" s="8" t="str">
        <f t="shared" si="2605"/>
        <v>Bronze</v>
      </c>
      <c r="R2480" s="8" t="str">
        <f>IFERROR(VLOOKUP(TRIM(L2480),State_Mapping!A:B,2,FALSE),"Unknown")</f>
        <v>Georgia</v>
      </c>
      <c r="S2480" s="8" t="str">
        <f t="shared" si="2606"/>
        <v>Valid</v>
      </c>
    </row>
    <row r="2481">
      <c r="A2481" s="3" t="s">
        <v>7709</v>
      </c>
      <c r="B2481" s="3" t="s">
        <v>7710</v>
      </c>
      <c r="C2481" s="3" t="s">
        <v>2154</v>
      </c>
      <c r="D2481" s="3" t="s">
        <v>44</v>
      </c>
      <c r="E2481" s="3" t="s">
        <v>34</v>
      </c>
      <c r="F2481" s="3" t="s">
        <v>67</v>
      </c>
      <c r="G2481" s="6">
        <v>0.0</v>
      </c>
      <c r="H2481" s="6">
        <v>0.0</v>
      </c>
      <c r="I2481" s="6">
        <v>760.19</v>
      </c>
      <c r="J2481" s="3" t="s">
        <v>549</v>
      </c>
      <c r="K2481" s="3" t="s">
        <v>1775</v>
      </c>
      <c r="L2481" s="3" t="s">
        <v>608</v>
      </c>
      <c r="M2481" s="3" t="s">
        <v>50</v>
      </c>
      <c r="N2481" s="3" t="s">
        <v>7711</v>
      </c>
      <c r="O2481" s="8" t="str">
        <f t="shared" ref="O2481:P2481" si="2614">IF(J2481="","UNKNOWN",PROPER(TRIM(J2481)))</f>
        <v>Tara</v>
      </c>
      <c r="P2481" s="8" t="str">
        <f t="shared" si="2614"/>
        <v>Solomon</v>
      </c>
      <c r="Q2481" s="8" t="str">
        <f t="shared" si="2605"/>
        <v>Gold</v>
      </c>
      <c r="R2481" s="8" t="str">
        <f>IFERROR(VLOOKUP(TRIM(L2481),State_Mapping!A:B,2,FALSE),"Unknown")</f>
        <v>Maryland</v>
      </c>
      <c r="S2481" s="8" t="str">
        <f t="shared" si="2606"/>
        <v>Valid</v>
      </c>
    </row>
    <row r="2482">
      <c r="A2482" s="3" t="s">
        <v>7712</v>
      </c>
      <c r="B2482" s="3" t="s">
        <v>7713</v>
      </c>
      <c r="C2482" s="3" t="s">
        <v>6007</v>
      </c>
      <c r="D2482" s="3" t="s">
        <v>33</v>
      </c>
      <c r="E2482" s="3" t="s">
        <v>34</v>
      </c>
      <c r="F2482" s="3" t="s">
        <v>120</v>
      </c>
      <c r="G2482" s="6">
        <v>7.99</v>
      </c>
      <c r="H2482" s="6">
        <v>10.0</v>
      </c>
      <c r="I2482" s="6">
        <v>1351.09</v>
      </c>
      <c r="J2482" s="3" t="s">
        <v>1677</v>
      </c>
      <c r="K2482" s="3" t="s">
        <v>1510</v>
      </c>
      <c r="L2482" s="3" t="s">
        <v>316</v>
      </c>
      <c r="M2482" s="3" t="s">
        <v>100</v>
      </c>
      <c r="N2482" s="3" t="s">
        <v>7524</v>
      </c>
      <c r="O2482" s="8" t="str">
        <f t="shared" ref="O2482:P2482" si="2615">IF(J2482="","UNKNOWN",PROPER(TRIM(J2482)))</f>
        <v>Tiffany</v>
      </c>
      <c r="P2482" s="8" t="str">
        <f t="shared" si="2615"/>
        <v>Ford</v>
      </c>
      <c r="Q2482" s="8" t="str">
        <f t="shared" si="2605"/>
        <v>Silver</v>
      </c>
      <c r="R2482" s="8" t="str">
        <f>IFERROR(VLOOKUP(TRIM(L2482),State_Mapping!A:B,2,FALSE),"Unknown")</f>
        <v>Michigan</v>
      </c>
      <c r="S2482" s="8" t="str">
        <f t="shared" si="2606"/>
        <v>Valid</v>
      </c>
    </row>
    <row r="2483">
      <c r="A2483" s="3" t="s">
        <v>7714</v>
      </c>
      <c r="B2483" s="3" t="s">
        <v>2775</v>
      </c>
      <c r="C2483" s="3" t="s">
        <v>636</v>
      </c>
      <c r="D2483" s="3" t="s">
        <v>55</v>
      </c>
      <c r="E2483" s="3" t="s">
        <v>34</v>
      </c>
      <c r="F2483" s="3" t="s">
        <v>35</v>
      </c>
      <c r="G2483" s="6">
        <v>0.0</v>
      </c>
      <c r="H2483" s="6">
        <v>5.0</v>
      </c>
      <c r="I2483" s="6">
        <v>298.43</v>
      </c>
      <c r="J2483" s="3" t="s">
        <v>1554</v>
      </c>
      <c r="K2483" s="3" t="s">
        <v>2776</v>
      </c>
      <c r="L2483" s="3" t="s">
        <v>459</v>
      </c>
      <c r="M2483" s="3" t="s">
        <v>108</v>
      </c>
      <c r="N2483" s="3" t="s">
        <v>2777</v>
      </c>
      <c r="O2483" s="8" t="str">
        <f t="shared" ref="O2483:P2483" si="2616">IF(J2483="","UNKNOWN",PROPER(TRIM(J2483)))</f>
        <v>Brian</v>
      </c>
      <c r="P2483" s="8" t="str">
        <f t="shared" si="2616"/>
        <v>Romero</v>
      </c>
      <c r="Q2483" s="8" t="str">
        <f t="shared" si="2605"/>
        <v>Platinum</v>
      </c>
      <c r="R2483" s="8" t="str">
        <f>IFERROR(VLOOKUP(TRIM(L2483),State_Mapping!A:B,2,FALSE),"Unknown")</f>
        <v>Arizona</v>
      </c>
      <c r="S2483" s="8" t="str">
        <f t="shared" si="2606"/>
        <v>Valid</v>
      </c>
    </row>
    <row r="2484">
      <c r="A2484" s="3" t="s">
        <v>7715</v>
      </c>
      <c r="B2484" s="3" t="s">
        <v>6710</v>
      </c>
      <c r="C2484" s="3" t="s">
        <v>778</v>
      </c>
      <c r="D2484" s="3" t="s">
        <v>55</v>
      </c>
      <c r="E2484" s="3" t="s">
        <v>34</v>
      </c>
      <c r="F2484" s="3" t="s">
        <v>120</v>
      </c>
      <c r="G2484" s="6">
        <v>7.99</v>
      </c>
      <c r="H2484" s="6">
        <v>0.0</v>
      </c>
      <c r="I2484" s="6">
        <v>1753.02</v>
      </c>
      <c r="J2484" s="3" t="s">
        <v>217</v>
      </c>
      <c r="K2484" s="3" t="s">
        <v>971</v>
      </c>
      <c r="L2484" s="3" t="s">
        <v>737</v>
      </c>
      <c r="M2484" s="3" t="s">
        <v>100</v>
      </c>
      <c r="N2484" s="3" t="s">
        <v>1410</v>
      </c>
      <c r="O2484" s="8" t="str">
        <f t="shared" ref="O2484:P2484" si="2617">IF(J2484="","UNKNOWN",PROPER(TRIM(J2484)))</f>
        <v>Amy</v>
      </c>
      <c r="P2484" s="8" t="str">
        <f t="shared" si="2617"/>
        <v>Moore</v>
      </c>
      <c r="Q2484" s="8" t="str">
        <f t="shared" si="2605"/>
        <v>Silver</v>
      </c>
      <c r="R2484" s="8" t="str">
        <f>IFERROR(VLOOKUP(TRIM(L2484),State_Mapping!A:B,2,FALSE),"Unknown")</f>
        <v>Virginia</v>
      </c>
      <c r="S2484" s="8" t="str">
        <f t="shared" si="2606"/>
        <v>Valid</v>
      </c>
    </row>
    <row r="2485" hidden="1">
      <c r="A2485" s="3" t="s">
        <v>7716</v>
      </c>
      <c r="B2485" s="3" t="s">
        <v>7717</v>
      </c>
      <c r="C2485" s="3" t="s">
        <v>6359</v>
      </c>
      <c r="D2485" s="3" t="s">
        <v>33</v>
      </c>
      <c r="E2485" s="3" t="s">
        <v>56</v>
      </c>
      <c r="F2485" s="3" t="s">
        <v>67</v>
      </c>
      <c r="G2485" s="6">
        <v>4.99</v>
      </c>
      <c r="H2485" s="6">
        <v>0.0</v>
      </c>
      <c r="I2485" s="6">
        <v>2077.07</v>
      </c>
      <c r="J2485" s="3" t="s">
        <v>469</v>
      </c>
      <c r="K2485" s="3" t="s">
        <v>7440</v>
      </c>
      <c r="L2485" s="3" t="s">
        <v>666</v>
      </c>
      <c r="M2485" s="3" t="s">
        <v>39</v>
      </c>
      <c r="N2485" s="3" t="s">
        <v>3081</v>
      </c>
    </row>
    <row r="2486">
      <c r="A2486" s="3" t="s">
        <v>7718</v>
      </c>
      <c r="B2486" s="3" t="s">
        <v>7719</v>
      </c>
      <c r="C2486" s="3" t="s">
        <v>1561</v>
      </c>
      <c r="D2486" s="3" t="s">
        <v>33</v>
      </c>
      <c r="E2486" s="3" t="s">
        <v>34</v>
      </c>
      <c r="F2486" s="3" t="s">
        <v>120</v>
      </c>
      <c r="G2486" s="6">
        <v>0.0</v>
      </c>
      <c r="H2486" s="6">
        <v>0.0</v>
      </c>
      <c r="I2486" s="6">
        <v>1671.76</v>
      </c>
      <c r="J2486" s="3" t="s">
        <v>2265</v>
      </c>
      <c r="K2486" s="3" t="s">
        <v>5810</v>
      </c>
      <c r="L2486" s="3" t="s">
        <v>516</v>
      </c>
      <c r="M2486" s="3" t="s">
        <v>71</v>
      </c>
      <c r="N2486" s="3" t="s">
        <v>1918</v>
      </c>
      <c r="O2486" s="8" t="str">
        <f t="shared" ref="O2486:P2486" si="2618">IF(J2486="","UNKNOWN",PROPER(TRIM(J2486)))</f>
        <v>Sara</v>
      </c>
      <c r="P2486" s="8" t="str">
        <f t="shared" si="2618"/>
        <v>Wells</v>
      </c>
      <c r="Q2486" s="8" t="str">
        <f t="shared" ref="Q2486:Q2491" si="2620">IF(M2486="","UNKNOWN",PROPER(TRIM(M2486)))</f>
        <v>Bronze</v>
      </c>
      <c r="R2486" s="8" t="str">
        <f>IFERROR(VLOOKUP(TRIM(L2486),State_Mapping!A:B,2,FALSE),"Unknown")</f>
        <v>Pennsylvania</v>
      </c>
      <c r="S2486" s="8" t="str">
        <f t="shared" ref="S2486:S2491" si="2621">IF(C2486="","Missing","Valid")</f>
        <v>Valid</v>
      </c>
    </row>
    <row r="2487">
      <c r="A2487" s="3" t="s">
        <v>7720</v>
      </c>
      <c r="B2487" s="3" t="s">
        <v>3681</v>
      </c>
      <c r="C2487" s="3" t="s">
        <v>1789</v>
      </c>
      <c r="D2487" s="3" t="s">
        <v>44</v>
      </c>
      <c r="E2487" s="3" t="s">
        <v>34</v>
      </c>
      <c r="F2487" s="3" t="s">
        <v>35</v>
      </c>
      <c r="G2487" s="6">
        <v>5.99</v>
      </c>
      <c r="H2487" s="6">
        <v>0.0</v>
      </c>
      <c r="I2487" s="6">
        <v>4841.44</v>
      </c>
      <c r="J2487" s="3" t="s">
        <v>3025</v>
      </c>
      <c r="K2487" s="3" t="s">
        <v>1024</v>
      </c>
      <c r="L2487" s="3" t="s">
        <v>316</v>
      </c>
      <c r="M2487" s="3" t="s">
        <v>61</v>
      </c>
      <c r="N2487" s="3" t="s">
        <v>3682</v>
      </c>
      <c r="O2487" s="8" t="str">
        <f t="shared" ref="O2487:P2487" si="2619">IF(J2487="","UNKNOWN",PROPER(TRIM(J2487)))</f>
        <v>Adam</v>
      </c>
      <c r="P2487" s="8" t="str">
        <f t="shared" si="2619"/>
        <v>Estrada</v>
      </c>
      <c r="Q2487" s="8" t="str">
        <f t="shared" si="2620"/>
        <v>Gold</v>
      </c>
      <c r="R2487" s="8" t="str">
        <f>IFERROR(VLOOKUP(TRIM(L2487),State_Mapping!A:B,2,FALSE),"Unknown")</f>
        <v>Michigan</v>
      </c>
      <c r="S2487" s="8" t="str">
        <f t="shared" si="2621"/>
        <v>Valid</v>
      </c>
    </row>
    <row r="2488">
      <c r="A2488" s="3" t="s">
        <v>7721</v>
      </c>
      <c r="B2488" s="3" t="s">
        <v>7722</v>
      </c>
      <c r="C2488" s="3" t="s">
        <v>7723</v>
      </c>
      <c r="D2488" s="3" t="s">
        <v>55</v>
      </c>
      <c r="E2488" s="3" t="s">
        <v>34</v>
      </c>
      <c r="F2488" s="3" t="s">
        <v>57</v>
      </c>
      <c r="G2488" s="6">
        <v>7.99</v>
      </c>
      <c r="H2488" s="6">
        <v>0.0</v>
      </c>
      <c r="I2488" s="6">
        <v>48.65</v>
      </c>
      <c r="J2488" s="3" t="s">
        <v>7724</v>
      </c>
      <c r="K2488" s="3" t="s">
        <v>2993</v>
      </c>
      <c r="L2488" s="3" t="s">
        <v>737</v>
      </c>
      <c r="M2488" s="3" t="s">
        <v>78</v>
      </c>
      <c r="N2488" s="3" t="s">
        <v>134</v>
      </c>
      <c r="O2488" s="8" t="str">
        <f t="shared" ref="O2488:P2488" si="2622">IF(J2488="","UNKNOWN",PROPER(TRIM(J2488)))</f>
        <v>Aaron</v>
      </c>
      <c r="P2488" s="8" t="str">
        <f t="shared" si="2622"/>
        <v>Evans</v>
      </c>
      <c r="Q2488" s="8" t="str">
        <f t="shared" si="2620"/>
        <v>Silver</v>
      </c>
      <c r="R2488" s="8" t="str">
        <f>IFERROR(VLOOKUP(TRIM(L2488),State_Mapping!A:B,2,FALSE),"Unknown")</f>
        <v>Virginia</v>
      </c>
      <c r="S2488" s="8" t="str">
        <f t="shared" si="2621"/>
        <v>Valid</v>
      </c>
    </row>
    <row r="2489">
      <c r="A2489" s="3" t="s">
        <v>7725</v>
      </c>
      <c r="B2489" s="3" t="s">
        <v>7726</v>
      </c>
      <c r="C2489" s="3" t="s">
        <v>7037</v>
      </c>
      <c r="D2489" s="3" t="s">
        <v>44</v>
      </c>
      <c r="E2489" s="3" t="s">
        <v>34</v>
      </c>
      <c r="F2489" s="3" t="s">
        <v>46</v>
      </c>
      <c r="G2489" s="6">
        <v>5.99</v>
      </c>
      <c r="H2489" s="6">
        <v>15.0</v>
      </c>
      <c r="I2489" s="6">
        <v>293.09</v>
      </c>
      <c r="J2489" s="3" t="s">
        <v>2139</v>
      </c>
      <c r="K2489" s="3" t="s">
        <v>295</v>
      </c>
      <c r="L2489" s="3" t="s">
        <v>2677</v>
      </c>
      <c r="M2489" s="3" t="s">
        <v>243</v>
      </c>
      <c r="N2489" s="3" t="s">
        <v>566</v>
      </c>
      <c r="O2489" s="8" t="str">
        <f t="shared" ref="O2489:P2489" si="2623">IF(J2489="","UNKNOWN",PROPER(TRIM(J2489)))</f>
        <v>Devon</v>
      </c>
      <c r="P2489" s="8" t="str">
        <f t="shared" si="2623"/>
        <v>Thomas</v>
      </c>
      <c r="Q2489" s="8" t="str">
        <f t="shared" si="2620"/>
        <v>Platinum</v>
      </c>
      <c r="R2489" s="8" t="str">
        <f>IFERROR(VLOOKUP(TRIM(L2489),State_Mapping!A:B,2,FALSE),"Unknown")</f>
        <v>Michigan</v>
      </c>
      <c r="S2489" s="8" t="str">
        <f t="shared" si="2621"/>
        <v>Valid</v>
      </c>
    </row>
    <row r="2490">
      <c r="A2490" s="3" t="s">
        <v>7727</v>
      </c>
      <c r="B2490" s="3" t="s">
        <v>7728</v>
      </c>
      <c r="C2490" s="3" t="s">
        <v>4601</v>
      </c>
      <c r="D2490" s="3" t="s">
        <v>55</v>
      </c>
      <c r="E2490" s="3" t="s">
        <v>34</v>
      </c>
      <c r="F2490" s="3" t="s">
        <v>46</v>
      </c>
      <c r="G2490" s="6">
        <v>5.99</v>
      </c>
      <c r="H2490" s="6">
        <v>0.0</v>
      </c>
      <c r="I2490" s="6">
        <v>1611.23</v>
      </c>
      <c r="J2490" s="3" t="s">
        <v>255</v>
      </c>
      <c r="K2490" s="3" t="s">
        <v>186</v>
      </c>
      <c r="L2490" s="3" t="s">
        <v>316</v>
      </c>
      <c r="M2490" s="3" t="s">
        <v>71</v>
      </c>
      <c r="N2490" s="3" t="s">
        <v>2844</v>
      </c>
      <c r="O2490" s="8" t="str">
        <f t="shared" ref="O2490:P2490" si="2624">IF(J2490="","UNKNOWN",PROPER(TRIM(J2490)))</f>
        <v>Heather</v>
      </c>
      <c r="P2490" s="8" t="str">
        <f t="shared" si="2624"/>
        <v>Anderson</v>
      </c>
      <c r="Q2490" s="8" t="str">
        <f t="shared" si="2620"/>
        <v>Bronze</v>
      </c>
      <c r="R2490" s="8" t="str">
        <f>IFERROR(VLOOKUP(TRIM(L2490),State_Mapping!A:B,2,FALSE),"Unknown")</f>
        <v>Michigan</v>
      </c>
      <c r="S2490" s="8" t="str">
        <f t="shared" si="2621"/>
        <v>Valid</v>
      </c>
    </row>
    <row r="2491">
      <c r="A2491" s="3" t="s">
        <v>7729</v>
      </c>
      <c r="B2491" s="3" t="s">
        <v>7730</v>
      </c>
      <c r="C2491" s="3" t="s">
        <v>1354</v>
      </c>
      <c r="D2491" s="3" t="s">
        <v>33</v>
      </c>
      <c r="E2491" s="3" t="s">
        <v>34</v>
      </c>
      <c r="F2491" s="3" t="s">
        <v>35</v>
      </c>
      <c r="G2491" s="6">
        <v>0.0</v>
      </c>
      <c r="H2491" s="6">
        <v>0.0</v>
      </c>
      <c r="I2491" s="6">
        <v>75.95</v>
      </c>
      <c r="J2491" s="3" t="s">
        <v>1372</v>
      </c>
      <c r="K2491" s="3" t="s">
        <v>7731</v>
      </c>
      <c r="L2491" s="3" t="s">
        <v>297</v>
      </c>
      <c r="M2491" s="3" t="s">
        <v>39</v>
      </c>
      <c r="N2491" s="3" t="s">
        <v>3791</v>
      </c>
      <c r="O2491" s="8" t="str">
        <f t="shared" ref="O2491:P2491" si="2625">IF(J2491="","UNKNOWN",PROPER(TRIM(J2491)))</f>
        <v>Melissa</v>
      </c>
      <c r="P2491" s="8" t="str">
        <f t="shared" si="2625"/>
        <v>Cochran</v>
      </c>
      <c r="Q2491" s="8" t="str">
        <f t="shared" si="2620"/>
        <v>Bronze</v>
      </c>
      <c r="R2491" s="8" t="str">
        <f>IFERROR(VLOOKUP(TRIM(L2491),State_Mapping!A:B,2,FALSE),"Unknown")</f>
        <v>Missouri</v>
      </c>
      <c r="S2491" s="8" t="str">
        <f t="shared" si="2621"/>
        <v>Valid</v>
      </c>
    </row>
    <row r="2492" hidden="1">
      <c r="A2492" s="3" t="s">
        <v>7732</v>
      </c>
      <c r="B2492" s="3" t="s">
        <v>6506</v>
      </c>
      <c r="C2492" s="3" t="s">
        <v>988</v>
      </c>
      <c r="D2492" s="3" t="s">
        <v>33</v>
      </c>
      <c r="E2492" s="3" t="s">
        <v>66</v>
      </c>
      <c r="F2492" s="3" t="s">
        <v>57</v>
      </c>
      <c r="G2492" s="6">
        <v>7.99</v>
      </c>
      <c r="H2492" s="6">
        <v>0.0</v>
      </c>
      <c r="I2492" s="6">
        <v>1491.68</v>
      </c>
      <c r="J2492" s="3" t="s">
        <v>171</v>
      </c>
      <c r="K2492" s="3" t="s">
        <v>6507</v>
      </c>
      <c r="L2492" s="3" t="s">
        <v>821</v>
      </c>
      <c r="M2492" s="3" t="s">
        <v>39</v>
      </c>
      <c r="N2492" s="3" t="s">
        <v>588</v>
      </c>
    </row>
    <row r="2493">
      <c r="A2493" s="3" t="s">
        <v>7733</v>
      </c>
      <c r="B2493" s="3" t="s">
        <v>7734</v>
      </c>
      <c r="C2493" s="3" t="s">
        <v>2942</v>
      </c>
      <c r="D2493" s="3" t="s">
        <v>44</v>
      </c>
      <c r="E2493" s="3" t="s">
        <v>34</v>
      </c>
      <c r="F2493" s="3" t="s">
        <v>120</v>
      </c>
      <c r="G2493" s="6">
        <v>7.99</v>
      </c>
      <c r="H2493" s="6">
        <v>10.0</v>
      </c>
      <c r="I2493" s="6">
        <v>2286.36</v>
      </c>
      <c r="J2493" s="3" t="s">
        <v>1656</v>
      </c>
      <c r="K2493" s="3" t="s">
        <v>4450</v>
      </c>
      <c r="L2493" s="3" t="s">
        <v>60</v>
      </c>
      <c r="M2493" s="3" t="s">
        <v>290</v>
      </c>
      <c r="N2493" s="3" t="s">
        <v>7735</v>
      </c>
      <c r="O2493" s="8" t="str">
        <f t="shared" ref="O2493:P2493" si="2626">IF(J2493="","UNKNOWN",PROPER(TRIM(J2493)))</f>
        <v>Kyle</v>
      </c>
      <c r="P2493" s="8" t="str">
        <f t="shared" si="2626"/>
        <v>Ferguson</v>
      </c>
      <c r="Q2493" s="8" t="str">
        <f>IF(M2493="","UNKNOWN",PROPER(TRIM(M2493)))</f>
        <v>Silver</v>
      </c>
      <c r="R2493" s="8" t="str">
        <f>IFERROR(VLOOKUP(TRIM(L2493),State_Mapping!A:B,2,FALSE),"Unknown")</f>
        <v>Georgia</v>
      </c>
      <c r="S2493" s="8" t="str">
        <f>IF(C2493="","Missing","Valid")</f>
        <v>Valid</v>
      </c>
    </row>
    <row r="2494" hidden="1">
      <c r="A2494" s="3" t="s">
        <v>7736</v>
      </c>
      <c r="B2494" s="3" t="s">
        <v>7737</v>
      </c>
      <c r="C2494" s="3" t="s">
        <v>530</v>
      </c>
      <c r="D2494" s="3" t="s">
        <v>33</v>
      </c>
      <c r="E2494" s="3" t="s">
        <v>45</v>
      </c>
      <c r="F2494" s="3" t="s">
        <v>35</v>
      </c>
      <c r="G2494" s="6">
        <v>12.99</v>
      </c>
      <c r="H2494" s="6">
        <v>0.0</v>
      </c>
      <c r="I2494" s="6">
        <v>580.32</v>
      </c>
      <c r="J2494" s="3" t="s">
        <v>1498</v>
      </c>
      <c r="K2494" s="3" t="s">
        <v>308</v>
      </c>
      <c r="L2494" s="3" t="s">
        <v>145</v>
      </c>
      <c r="M2494" s="3" t="s">
        <v>108</v>
      </c>
      <c r="N2494" s="3" t="s">
        <v>1374</v>
      </c>
    </row>
    <row r="2495">
      <c r="A2495" s="3" t="s">
        <v>7738</v>
      </c>
      <c r="B2495" s="3" t="s">
        <v>7739</v>
      </c>
      <c r="C2495" s="3" t="s">
        <v>7740</v>
      </c>
      <c r="D2495" s="3" t="s">
        <v>55</v>
      </c>
      <c r="E2495" s="3" t="s">
        <v>34</v>
      </c>
      <c r="F2495" s="3" t="s">
        <v>57</v>
      </c>
      <c r="G2495" s="6">
        <v>5.99</v>
      </c>
      <c r="H2495" s="6">
        <v>0.0</v>
      </c>
      <c r="I2495" s="6">
        <v>681.51</v>
      </c>
      <c r="J2495" s="3" t="s">
        <v>7741</v>
      </c>
      <c r="K2495" s="3" t="s">
        <v>7742</v>
      </c>
      <c r="L2495" s="3" t="s">
        <v>60</v>
      </c>
      <c r="M2495" s="3" t="s">
        <v>138</v>
      </c>
      <c r="N2495" s="3" t="s">
        <v>7743</v>
      </c>
      <c r="O2495" s="8" t="str">
        <f t="shared" ref="O2495:P2495" si="2627">IF(J2495="","UNKNOWN",PROPER(TRIM(J2495)))</f>
        <v>Christie</v>
      </c>
      <c r="P2495" s="8" t="str">
        <f t="shared" si="2627"/>
        <v>Barajas</v>
      </c>
      <c r="Q2495" s="8" t="str">
        <f t="shared" ref="Q2495:Q2509" si="2629">IF(M2495="","UNKNOWN",PROPER(TRIM(M2495)))</f>
        <v>Bronze</v>
      </c>
      <c r="R2495" s="8" t="str">
        <f>IFERROR(VLOOKUP(TRIM(L2495),State_Mapping!A:B,2,FALSE),"Unknown")</f>
        <v>Georgia</v>
      </c>
      <c r="S2495" s="8" t="str">
        <f t="shared" ref="S2495:S2509" si="2630">IF(C2495="","Missing","Valid")</f>
        <v>Valid</v>
      </c>
    </row>
    <row r="2496">
      <c r="A2496" s="3" t="s">
        <v>7744</v>
      </c>
      <c r="B2496" s="3" t="s">
        <v>7745</v>
      </c>
      <c r="C2496" s="3" t="s">
        <v>1909</v>
      </c>
      <c r="D2496" s="3" t="s">
        <v>55</v>
      </c>
      <c r="E2496" s="3" t="s">
        <v>34</v>
      </c>
      <c r="F2496" s="3" t="s">
        <v>67</v>
      </c>
      <c r="G2496" s="6">
        <v>12.99</v>
      </c>
      <c r="H2496" s="6">
        <v>0.0</v>
      </c>
      <c r="I2496" s="6">
        <v>1870.07</v>
      </c>
      <c r="J2496" s="3" t="s">
        <v>1262</v>
      </c>
      <c r="K2496" s="3" t="s">
        <v>2489</v>
      </c>
      <c r="L2496" s="3" t="s">
        <v>2047</v>
      </c>
      <c r="M2496" s="3" t="s">
        <v>50</v>
      </c>
      <c r="N2496" s="3" t="s">
        <v>3310</v>
      </c>
      <c r="O2496" s="8" t="str">
        <f t="shared" ref="O2496:P2496" si="2628">IF(J2496="","UNKNOWN",PROPER(TRIM(J2496)))</f>
        <v>David</v>
      </c>
      <c r="P2496" s="8" t="str">
        <f t="shared" si="2628"/>
        <v>Strong</v>
      </c>
      <c r="Q2496" s="8" t="str">
        <f t="shared" si="2629"/>
        <v>Gold</v>
      </c>
      <c r="R2496" s="8" t="str">
        <f>IFERROR(VLOOKUP(TRIM(L2496),State_Mapping!A:B,2,FALSE),"Unknown")</f>
        <v>Texas</v>
      </c>
      <c r="S2496" s="8" t="str">
        <f t="shared" si="2630"/>
        <v>Valid</v>
      </c>
    </row>
    <row r="2497">
      <c r="A2497" s="3" t="s">
        <v>7746</v>
      </c>
      <c r="B2497" s="3" t="s">
        <v>7747</v>
      </c>
      <c r="C2497" s="3" t="s">
        <v>2274</v>
      </c>
      <c r="D2497" s="3" t="s">
        <v>55</v>
      </c>
      <c r="E2497" s="3" t="s">
        <v>34</v>
      </c>
      <c r="F2497" s="3" t="s">
        <v>35</v>
      </c>
      <c r="G2497" s="6">
        <v>0.0</v>
      </c>
      <c r="H2497" s="6">
        <v>0.0</v>
      </c>
      <c r="I2497" s="6">
        <v>3317.54</v>
      </c>
      <c r="J2497" s="3" t="s">
        <v>135</v>
      </c>
      <c r="K2497" s="3" t="s">
        <v>3259</v>
      </c>
      <c r="L2497" s="3" t="s">
        <v>459</v>
      </c>
      <c r="M2497" s="3" t="s">
        <v>290</v>
      </c>
      <c r="N2497" s="3" t="s">
        <v>72</v>
      </c>
      <c r="O2497" s="8" t="str">
        <f t="shared" ref="O2497:P2497" si="2631">IF(J2497="","UNKNOWN",PROPER(TRIM(J2497)))</f>
        <v>Karen</v>
      </c>
      <c r="P2497" s="8" t="str">
        <f t="shared" si="2631"/>
        <v>Craig</v>
      </c>
      <c r="Q2497" s="8" t="str">
        <f t="shared" si="2629"/>
        <v>Silver</v>
      </c>
      <c r="R2497" s="8" t="str">
        <f>IFERROR(VLOOKUP(TRIM(L2497),State_Mapping!A:B,2,FALSE),"Unknown")</f>
        <v>Arizona</v>
      </c>
      <c r="S2497" s="8" t="str">
        <f t="shared" si="2630"/>
        <v>Valid</v>
      </c>
    </row>
    <row r="2498">
      <c r="A2498" s="3" t="s">
        <v>7748</v>
      </c>
      <c r="B2498" s="3" t="s">
        <v>3801</v>
      </c>
      <c r="C2498" s="3" t="s">
        <v>391</v>
      </c>
      <c r="D2498" s="3" t="s">
        <v>33</v>
      </c>
      <c r="E2498" s="3" t="s">
        <v>163</v>
      </c>
      <c r="F2498" s="3" t="s">
        <v>35</v>
      </c>
      <c r="G2498" s="6">
        <v>4.99</v>
      </c>
      <c r="H2498" s="6">
        <v>0.0</v>
      </c>
      <c r="I2498" s="6">
        <v>1327.89</v>
      </c>
      <c r="J2498" s="3" t="s">
        <v>430</v>
      </c>
      <c r="K2498" s="3" t="s">
        <v>114</v>
      </c>
      <c r="L2498" s="3" t="s">
        <v>236</v>
      </c>
      <c r="M2498" s="3" t="s">
        <v>71</v>
      </c>
      <c r="N2498" s="3" t="s">
        <v>3802</v>
      </c>
      <c r="O2498" s="8" t="str">
        <f t="shared" ref="O2498:P2498" si="2632">IF(J2498="","UNKNOWN",PROPER(TRIM(J2498)))</f>
        <v>Robert</v>
      </c>
      <c r="P2498" s="8" t="str">
        <f t="shared" si="2632"/>
        <v>Williams</v>
      </c>
      <c r="Q2498" s="8" t="str">
        <f t="shared" si="2629"/>
        <v>Bronze</v>
      </c>
      <c r="R2498" s="8" t="str">
        <f>IFERROR(VLOOKUP(TRIM(L2498),State_Mapping!A:B,2,FALSE),"Unknown")</f>
        <v>Massachusetts</v>
      </c>
      <c r="S2498" s="8" t="str">
        <f t="shared" si="2630"/>
        <v>Valid</v>
      </c>
    </row>
    <row r="2499">
      <c r="A2499" s="3" t="s">
        <v>7749</v>
      </c>
      <c r="B2499" s="3" t="s">
        <v>7671</v>
      </c>
      <c r="C2499" s="3" t="s">
        <v>7750</v>
      </c>
      <c r="D2499" s="3" t="s">
        <v>44</v>
      </c>
      <c r="E2499" s="3" t="s">
        <v>34</v>
      </c>
      <c r="F2499" s="3" t="s">
        <v>67</v>
      </c>
      <c r="G2499" s="6">
        <v>12.99</v>
      </c>
      <c r="H2499" s="6">
        <v>5.0</v>
      </c>
      <c r="I2499" s="6">
        <v>5501.75</v>
      </c>
      <c r="J2499" s="3" t="s">
        <v>521</v>
      </c>
      <c r="K2499" s="3" t="s">
        <v>903</v>
      </c>
      <c r="L2499" s="3" t="s">
        <v>459</v>
      </c>
      <c r="M2499" s="3" t="s">
        <v>71</v>
      </c>
      <c r="N2499" s="3" t="s">
        <v>5296</v>
      </c>
      <c r="O2499" s="8" t="str">
        <f t="shared" ref="O2499:P2499" si="2633">IF(J2499="","UNKNOWN",PROPER(TRIM(J2499)))</f>
        <v>Crystal</v>
      </c>
      <c r="P2499" s="8" t="str">
        <f t="shared" si="2633"/>
        <v>Jordan</v>
      </c>
      <c r="Q2499" s="8" t="str">
        <f t="shared" si="2629"/>
        <v>Bronze</v>
      </c>
      <c r="R2499" s="8" t="str">
        <f>IFERROR(VLOOKUP(TRIM(L2499),State_Mapping!A:B,2,FALSE),"Unknown")</f>
        <v>Arizona</v>
      </c>
      <c r="S2499" s="8" t="str">
        <f t="shared" si="2630"/>
        <v>Valid</v>
      </c>
    </row>
    <row r="2500">
      <c r="A2500" s="3" t="s">
        <v>7751</v>
      </c>
      <c r="B2500" s="3" t="s">
        <v>7752</v>
      </c>
      <c r="C2500" s="3" t="s">
        <v>3364</v>
      </c>
      <c r="D2500" s="3" t="s">
        <v>44</v>
      </c>
      <c r="E2500" s="3" t="s">
        <v>34</v>
      </c>
      <c r="F2500" s="3" t="s">
        <v>67</v>
      </c>
      <c r="G2500" s="6">
        <v>0.0</v>
      </c>
      <c r="H2500" s="6">
        <v>0.0</v>
      </c>
      <c r="I2500" s="6">
        <v>4392.06</v>
      </c>
      <c r="J2500" s="3" t="s">
        <v>1126</v>
      </c>
      <c r="K2500" s="3" t="s">
        <v>4971</v>
      </c>
      <c r="L2500" s="3" t="s">
        <v>77</v>
      </c>
      <c r="M2500" s="3" t="s">
        <v>100</v>
      </c>
      <c r="N2500" s="3" t="s">
        <v>2064</v>
      </c>
      <c r="O2500" s="8" t="str">
        <f t="shared" ref="O2500:P2500" si="2634">IF(J2500="","UNKNOWN",PROPER(TRIM(J2500)))</f>
        <v>Jacob</v>
      </c>
      <c r="P2500" s="8" t="str">
        <f t="shared" si="2634"/>
        <v>Carroll</v>
      </c>
      <c r="Q2500" s="8" t="str">
        <f t="shared" si="2629"/>
        <v>Silver</v>
      </c>
      <c r="R2500" s="8" t="str">
        <f>IFERROR(VLOOKUP(TRIM(L2500),State_Mapping!A:B,2,FALSE),"Unknown")</f>
        <v>New York</v>
      </c>
      <c r="S2500" s="8" t="str">
        <f t="shared" si="2630"/>
        <v>Valid</v>
      </c>
    </row>
    <row r="2501">
      <c r="A2501" s="3" t="s">
        <v>7753</v>
      </c>
      <c r="B2501" s="3" t="s">
        <v>7754</v>
      </c>
      <c r="C2501" s="3" t="s">
        <v>1230</v>
      </c>
      <c r="D2501" s="3" t="s">
        <v>55</v>
      </c>
      <c r="E2501" s="3" t="s">
        <v>34</v>
      </c>
      <c r="F2501" s="3" t="s">
        <v>35</v>
      </c>
      <c r="G2501" s="6">
        <v>7.99</v>
      </c>
      <c r="H2501" s="6">
        <v>5.0</v>
      </c>
      <c r="I2501" s="6">
        <v>340.23</v>
      </c>
      <c r="J2501" s="3" t="s">
        <v>405</v>
      </c>
      <c r="K2501" s="3" t="s">
        <v>1143</v>
      </c>
      <c r="L2501" s="3" t="s">
        <v>250</v>
      </c>
      <c r="M2501" s="3" t="s">
        <v>138</v>
      </c>
      <c r="N2501" s="3" t="s">
        <v>354</v>
      </c>
      <c r="O2501" s="8" t="str">
        <f t="shared" ref="O2501:P2501" si="2635">IF(J2501="","UNKNOWN",PROPER(TRIM(J2501)))</f>
        <v>Jessica</v>
      </c>
      <c r="P2501" s="8" t="str">
        <f t="shared" si="2635"/>
        <v>Little</v>
      </c>
      <c r="Q2501" s="8" t="str">
        <f t="shared" si="2629"/>
        <v>Bronze</v>
      </c>
      <c r="R2501" s="8" t="str">
        <f>IFERROR(VLOOKUP(TRIM(L2501),State_Mapping!A:B,2,FALSE),"Unknown")</f>
        <v>Texas</v>
      </c>
      <c r="S2501" s="8" t="str">
        <f t="shared" si="2630"/>
        <v>Valid</v>
      </c>
    </row>
    <row r="2502">
      <c r="A2502" s="3" t="s">
        <v>7755</v>
      </c>
      <c r="B2502" s="3" t="s">
        <v>7756</v>
      </c>
      <c r="C2502" s="3" t="s">
        <v>7757</v>
      </c>
      <c r="D2502" s="3" t="s">
        <v>44</v>
      </c>
      <c r="E2502" s="3" t="s">
        <v>34</v>
      </c>
      <c r="F2502" s="3" t="s">
        <v>57</v>
      </c>
      <c r="G2502" s="6">
        <v>12.99</v>
      </c>
      <c r="H2502" s="6">
        <v>0.0</v>
      </c>
      <c r="I2502" s="6">
        <v>3472.42</v>
      </c>
      <c r="J2502" s="3" t="s">
        <v>848</v>
      </c>
      <c r="K2502" s="3" t="s">
        <v>1162</v>
      </c>
      <c r="L2502" s="3" t="s">
        <v>77</v>
      </c>
      <c r="M2502" s="3" t="s">
        <v>138</v>
      </c>
      <c r="N2502" s="3" t="s">
        <v>7758</v>
      </c>
      <c r="O2502" s="8" t="str">
        <f t="shared" ref="O2502:P2502" si="2636">IF(J2502="","UNKNOWN",PROPER(TRIM(J2502)))</f>
        <v>John</v>
      </c>
      <c r="P2502" s="8" t="str">
        <f t="shared" si="2636"/>
        <v>Brown</v>
      </c>
      <c r="Q2502" s="8" t="str">
        <f t="shared" si="2629"/>
        <v>Bronze</v>
      </c>
      <c r="R2502" s="8" t="str">
        <f>IFERROR(VLOOKUP(TRIM(L2502),State_Mapping!A:B,2,FALSE),"Unknown")</f>
        <v>New York</v>
      </c>
      <c r="S2502" s="8" t="str">
        <f t="shared" si="2630"/>
        <v>Valid</v>
      </c>
    </row>
    <row r="2503">
      <c r="A2503" s="3" t="s">
        <v>7759</v>
      </c>
      <c r="B2503" s="3" t="s">
        <v>7760</v>
      </c>
      <c r="C2503" s="3" t="s">
        <v>134</v>
      </c>
      <c r="D2503" s="3" t="s">
        <v>55</v>
      </c>
      <c r="E2503" s="3" t="s">
        <v>34</v>
      </c>
      <c r="F2503" s="3" t="s">
        <v>57</v>
      </c>
      <c r="G2503" s="6">
        <v>12.99</v>
      </c>
      <c r="H2503" s="6">
        <v>20.0</v>
      </c>
      <c r="I2503" s="6">
        <v>1601.39</v>
      </c>
      <c r="J2503" s="3" t="s">
        <v>1315</v>
      </c>
      <c r="K2503" s="3" t="s">
        <v>1373</v>
      </c>
      <c r="L2503" s="3" t="s">
        <v>1329</v>
      </c>
      <c r="M2503" s="3" t="s">
        <v>138</v>
      </c>
      <c r="N2503" s="3" t="s">
        <v>2443</v>
      </c>
      <c r="O2503" s="8" t="str">
        <f t="shared" ref="O2503:P2503" si="2637">IF(J2503="","UNKNOWN",PROPER(TRIM(J2503)))</f>
        <v>Daniel</v>
      </c>
      <c r="P2503" s="8" t="str">
        <f t="shared" si="2637"/>
        <v>Patterson</v>
      </c>
      <c r="Q2503" s="8" t="str">
        <f t="shared" si="2629"/>
        <v>Bronze</v>
      </c>
      <c r="R2503" s="8" t="str">
        <f>IFERROR(VLOOKUP(TRIM(L2503),State_Mapping!A:B,2,FALSE),"Unknown")</f>
        <v>Pennsylvania</v>
      </c>
      <c r="S2503" s="8" t="str">
        <f t="shared" si="2630"/>
        <v>Valid</v>
      </c>
    </row>
    <row r="2504">
      <c r="A2504" s="3" t="s">
        <v>7761</v>
      </c>
      <c r="B2504" s="3" t="s">
        <v>1381</v>
      </c>
      <c r="C2504" s="3" t="s">
        <v>5410</v>
      </c>
      <c r="D2504" s="3" t="s">
        <v>44</v>
      </c>
      <c r="E2504" s="3" t="s">
        <v>34</v>
      </c>
      <c r="F2504" s="3" t="s">
        <v>46</v>
      </c>
      <c r="G2504" s="6">
        <v>7.99</v>
      </c>
      <c r="H2504" s="6">
        <v>0.0</v>
      </c>
      <c r="I2504" s="6">
        <v>1863.99</v>
      </c>
      <c r="J2504" s="3" t="s">
        <v>1383</v>
      </c>
      <c r="K2504" s="3" t="s">
        <v>1384</v>
      </c>
      <c r="L2504" s="3" t="s">
        <v>608</v>
      </c>
      <c r="M2504" s="3" t="s">
        <v>39</v>
      </c>
      <c r="N2504" s="3" t="s">
        <v>1385</v>
      </c>
      <c r="O2504" s="8" t="str">
        <f t="shared" ref="O2504:P2504" si="2638">IF(J2504="","UNKNOWN",PROPER(TRIM(J2504)))</f>
        <v>Kenneth</v>
      </c>
      <c r="P2504" s="8" t="str">
        <f t="shared" si="2638"/>
        <v>Simpson</v>
      </c>
      <c r="Q2504" s="8" t="str">
        <f t="shared" si="2629"/>
        <v>Bronze</v>
      </c>
      <c r="R2504" s="8" t="str">
        <f>IFERROR(VLOOKUP(TRIM(L2504),State_Mapping!A:B,2,FALSE),"Unknown")</f>
        <v>Maryland</v>
      </c>
      <c r="S2504" s="8" t="str">
        <f t="shared" si="2630"/>
        <v>Valid</v>
      </c>
    </row>
    <row r="2505">
      <c r="A2505" s="3" t="s">
        <v>7762</v>
      </c>
      <c r="B2505" s="3" t="s">
        <v>7763</v>
      </c>
      <c r="C2505" s="3" t="s">
        <v>1087</v>
      </c>
      <c r="D2505" s="3" t="s">
        <v>44</v>
      </c>
      <c r="E2505" s="3" t="s">
        <v>34</v>
      </c>
      <c r="F2505" s="3" t="s">
        <v>57</v>
      </c>
      <c r="G2505" s="6">
        <v>0.0</v>
      </c>
      <c r="H2505" s="6">
        <v>15.0</v>
      </c>
      <c r="I2505" s="6">
        <v>1194.15</v>
      </c>
      <c r="J2505" s="3" t="s">
        <v>877</v>
      </c>
      <c r="K2505" s="3" t="s">
        <v>431</v>
      </c>
      <c r="L2505" s="3" t="s">
        <v>115</v>
      </c>
      <c r="M2505" s="3" t="s">
        <v>71</v>
      </c>
      <c r="N2505" s="3" t="s">
        <v>1728</v>
      </c>
      <c r="O2505" s="8" t="str">
        <f t="shared" ref="O2505:P2505" si="2639">IF(J2505="","UNKNOWN",PROPER(TRIM(J2505)))</f>
        <v>Lori</v>
      </c>
      <c r="P2505" s="8" t="str">
        <f t="shared" si="2639"/>
        <v>Davis</v>
      </c>
      <c r="Q2505" s="8" t="str">
        <f t="shared" si="2629"/>
        <v>Bronze</v>
      </c>
      <c r="R2505" s="8" t="str">
        <f>IFERROR(VLOOKUP(TRIM(L2505),State_Mapping!A:B,2,FALSE),"Unknown")</f>
        <v>North Carolina</v>
      </c>
      <c r="S2505" s="8" t="str">
        <f t="shared" si="2630"/>
        <v>Valid</v>
      </c>
    </row>
    <row r="2506">
      <c r="A2506" s="3" t="s">
        <v>7764</v>
      </c>
      <c r="B2506" s="3" t="s">
        <v>7765</v>
      </c>
      <c r="C2506" s="3" t="s">
        <v>2459</v>
      </c>
      <c r="D2506" s="3" t="s">
        <v>55</v>
      </c>
      <c r="E2506" s="3" t="s">
        <v>34</v>
      </c>
      <c r="F2506" s="3" t="s">
        <v>35</v>
      </c>
      <c r="G2506" s="6">
        <v>5.99</v>
      </c>
      <c r="H2506" s="6">
        <v>0.0</v>
      </c>
      <c r="I2506" s="6">
        <v>2557.4</v>
      </c>
      <c r="J2506" s="3" t="s">
        <v>7766</v>
      </c>
      <c r="K2506" s="3" t="s">
        <v>193</v>
      </c>
      <c r="L2506" s="3" t="s">
        <v>608</v>
      </c>
      <c r="M2506" s="3" t="s">
        <v>100</v>
      </c>
      <c r="N2506" s="3" t="s">
        <v>131</v>
      </c>
      <c r="O2506" s="8" t="str">
        <f t="shared" ref="O2506:P2506" si="2640">IF(J2506="","UNKNOWN",PROPER(TRIM(J2506)))</f>
        <v>Daryl</v>
      </c>
      <c r="P2506" s="8" t="str">
        <f t="shared" si="2640"/>
        <v>Reyes</v>
      </c>
      <c r="Q2506" s="8" t="str">
        <f t="shared" si="2629"/>
        <v>Silver</v>
      </c>
      <c r="R2506" s="8" t="str">
        <f>IFERROR(VLOOKUP(TRIM(L2506),State_Mapping!A:B,2,FALSE),"Unknown")</f>
        <v>Maryland</v>
      </c>
      <c r="S2506" s="8" t="str">
        <f t="shared" si="2630"/>
        <v>Valid</v>
      </c>
    </row>
    <row r="2507">
      <c r="A2507" s="3" t="s">
        <v>7767</v>
      </c>
      <c r="B2507" s="3" t="s">
        <v>4201</v>
      </c>
      <c r="C2507" s="2"/>
      <c r="D2507" s="3" t="s">
        <v>44</v>
      </c>
      <c r="E2507" s="3" t="s">
        <v>34</v>
      </c>
      <c r="F2507" s="3" t="s">
        <v>67</v>
      </c>
      <c r="G2507" s="6">
        <v>7.99</v>
      </c>
      <c r="H2507" s="6">
        <v>20.0</v>
      </c>
      <c r="I2507" s="6">
        <v>2440.07</v>
      </c>
      <c r="J2507" s="3" t="s">
        <v>363</v>
      </c>
      <c r="K2507" s="3" t="s">
        <v>1421</v>
      </c>
      <c r="L2507" s="3" t="s">
        <v>1329</v>
      </c>
      <c r="M2507" s="3" t="s">
        <v>290</v>
      </c>
      <c r="N2507" s="3" t="s">
        <v>4202</v>
      </c>
      <c r="O2507" s="8" t="str">
        <f t="shared" ref="O2507:P2507" si="2641">IF(J2507="","UNKNOWN",PROPER(TRIM(J2507)))</f>
        <v>Michael</v>
      </c>
      <c r="P2507" s="8" t="str">
        <f t="shared" si="2641"/>
        <v>Reynolds</v>
      </c>
      <c r="Q2507" s="8" t="str">
        <f t="shared" si="2629"/>
        <v>Silver</v>
      </c>
      <c r="R2507" s="8" t="str">
        <f>IFERROR(VLOOKUP(TRIM(L2507),State_Mapping!A:B,2,FALSE),"Unknown")</f>
        <v>Pennsylvania</v>
      </c>
      <c r="S2507" s="8" t="str">
        <f t="shared" si="2630"/>
        <v>Missing</v>
      </c>
    </row>
    <row r="2508">
      <c r="A2508" s="3" t="s">
        <v>7768</v>
      </c>
      <c r="B2508" s="3" t="s">
        <v>3675</v>
      </c>
      <c r="C2508" s="3" t="s">
        <v>652</v>
      </c>
      <c r="D2508" s="3" t="s">
        <v>33</v>
      </c>
      <c r="E2508" s="3" t="s">
        <v>34</v>
      </c>
      <c r="F2508" s="3" t="s">
        <v>120</v>
      </c>
      <c r="G2508" s="6">
        <v>0.0</v>
      </c>
      <c r="H2508" s="6">
        <v>0.0</v>
      </c>
      <c r="I2508" s="6">
        <v>405.44</v>
      </c>
      <c r="J2508" s="3" t="s">
        <v>2145</v>
      </c>
      <c r="K2508" s="3" t="s">
        <v>205</v>
      </c>
      <c r="L2508" s="3" t="s">
        <v>85</v>
      </c>
      <c r="M2508" s="3" t="s">
        <v>39</v>
      </c>
      <c r="N2508" s="3" t="s">
        <v>3676</v>
      </c>
      <c r="O2508" s="8" t="str">
        <f t="shared" ref="O2508:P2508" si="2642">IF(J2508="","UNKNOWN",PROPER(TRIM(J2508)))</f>
        <v>Justin</v>
      </c>
      <c r="P2508" s="8" t="str">
        <f t="shared" si="2642"/>
        <v>Diaz</v>
      </c>
      <c r="Q2508" s="8" t="str">
        <f t="shared" si="2629"/>
        <v>Bronze</v>
      </c>
      <c r="R2508" s="8" t="str">
        <f>IFERROR(VLOOKUP(TRIM(L2508),State_Mapping!A:B,2,FALSE),"Unknown")</f>
        <v>Wisconsin</v>
      </c>
      <c r="S2508" s="8" t="str">
        <f t="shared" si="2630"/>
        <v>Valid</v>
      </c>
    </row>
    <row r="2509">
      <c r="A2509" s="3" t="s">
        <v>7769</v>
      </c>
      <c r="B2509" s="3" t="s">
        <v>7770</v>
      </c>
      <c r="C2509" s="3" t="s">
        <v>2144</v>
      </c>
      <c r="D2509" s="3" t="s">
        <v>55</v>
      </c>
      <c r="E2509" s="3" t="s">
        <v>34</v>
      </c>
      <c r="F2509" s="3" t="s">
        <v>57</v>
      </c>
      <c r="G2509" s="6">
        <v>5.99</v>
      </c>
      <c r="H2509" s="6">
        <v>0.0</v>
      </c>
      <c r="I2509" s="6">
        <v>4073.33</v>
      </c>
      <c r="J2509" s="3" t="s">
        <v>664</v>
      </c>
      <c r="K2509" s="3" t="s">
        <v>1401</v>
      </c>
      <c r="L2509" s="3" t="s">
        <v>60</v>
      </c>
      <c r="M2509" s="3" t="s">
        <v>290</v>
      </c>
      <c r="N2509" s="3" t="s">
        <v>2965</v>
      </c>
      <c r="O2509" s="8" t="str">
        <f t="shared" ref="O2509:P2509" si="2643">IF(J2509="","UNKNOWN",PROPER(TRIM(J2509)))</f>
        <v>Brittany</v>
      </c>
      <c r="P2509" s="8" t="str">
        <f t="shared" si="2643"/>
        <v>Rodriguez</v>
      </c>
      <c r="Q2509" s="8" t="str">
        <f t="shared" si="2629"/>
        <v>Silver</v>
      </c>
      <c r="R2509" s="8" t="str">
        <f>IFERROR(VLOOKUP(TRIM(L2509),State_Mapping!A:B,2,FALSE),"Unknown")</f>
        <v>Georgia</v>
      </c>
      <c r="S2509" s="8" t="str">
        <f t="shared" si="2630"/>
        <v>Valid</v>
      </c>
    </row>
    <row r="2510" hidden="1">
      <c r="A2510" s="3" t="s">
        <v>7771</v>
      </c>
      <c r="B2510" s="3" t="s">
        <v>7772</v>
      </c>
      <c r="C2510" s="3" t="s">
        <v>7773</v>
      </c>
      <c r="D2510" s="3" t="s">
        <v>33</v>
      </c>
      <c r="E2510" s="3" t="s">
        <v>45</v>
      </c>
      <c r="F2510" s="3" t="s">
        <v>67</v>
      </c>
      <c r="G2510" s="6">
        <v>12.99</v>
      </c>
      <c r="H2510" s="6">
        <v>0.0</v>
      </c>
      <c r="I2510" s="6">
        <v>1505.92</v>
      </c>
      <c r="J2510" s="3" t="s">
        <v>730</v>
      </c>
      <c r="K2510" s="3" t="s">
        <v>114</v>
      </c>
      <c r="L2510" s="3" t="s">
        <v>1752</v>
      </c>
      <c r="M2510" s="3" t="s">
        <v>138</v>
      </c>
      <c r="N2510" s="3" t="s">
        <v>5403</v>
      </c>
    </row>
    <row r="2511">
      <c r="A2511" s="3" t="s">
        <v>7774</v>
      </c>
      <c r="B2511" s="3" t="s">
        <v>7775</v>
      </c>
      <c r="C2511" s="3" t="s">
        <v>6527</v>
      </c>
      <c r="D2511" s="3" t="s">
        <v>44</v>
      </c>
      <c r="E2511" s="3" t="s">
        <v>34</v>
      </c>
      <c r="F2511" s="3" t="s">
        <v>46</v>
      </c>
      <c r="G2511" s="6">
        <v>0.0</v>
      </c>
      <c r="H2511" s="6">
        <v>25.0</v>
      </c>
      <c r="I2511" s="6">
        <v>2552.73</v>
      </c>
      <c r="J2511" s="3" t="s">
        <v>7776</v>
      </c>
      <c r="K2511" s="3" t="s">
        <v>1647</v>
      </c>
      <c r="L2511" s="3" t="s">
        <v>1170</v>
      </c>
      <c r="M2511" s="3" t="s">
        <v>61</v>
      </c>
      <c r="N2511" s="3" t="s">
        <v>7065</v>
      </c>
      <c r="O2511" s="8" t="str">
        <f t="shared" ref="O2511:P2511" si="2644">IF(J2511="","UNKNOWN",PROPER(TRIM(J2511)))</f>
        <v>Jenna</v>
      </c>
      <c r="P2511" s="8" t="str">
        <f t="shared" si="2644"/>
        <v>Dunn</v>
      </c>
      <c r="Q2511" s="8" t="str">
        <f t="shared" ref="Q2511:Q2543" si="2646">IF(M2511="","UNKNOWN",PROPER(TRIM(M2511)))</f>
        <v>Gold</v>
      </c>
      <c r="R2511" s="8" t="str">
        <f>IFERROR(VLOOKUP(TRIM(L2511),State_Mapping!A:B,2,FALSE),"Unknown")</f>
        <v>Tennessee</v>
      </c>
      <c r="S2511" s="8" t="str">
        <f t="shared" ref="S2511:S2543" si="2647">IF(C2511="","Missing","Valid")</f>
        <v>Valid</v>
      </c>
    </row>
    <row r="2512">
      <c r="A2512" s="3" t="s">
        <v>7777</v>
      </c>
      <c r="B2512" s="3" t="s">
        <v>7778</v>
      </c>
      <c r="C2512" s="3" t="s">
        <v>4598</v>
      </c>
      <c r="D2512" s="3" t="s">
        <v>55</v>
      </c>
      <c r="E2512" s="3" t="s">
        <v>34</v>
      </c>
      <c r="F2512" s="3" t="s">
        <v>57</v>
      </c>
      <c r="G2512" s="6">
        <v>7.99</v>
      </c>
      <c r="H2512" s="6">
        <v>10.0</v>
      </c>
      <c r="I2512" s="6">
        <v>859.27</v>
      </c>
      <c r="J2512" s="3" t="s">
        <v>7779</v>
      </c>
      <c r="K2512" s="3" t="s">
        <v>114</v>
      </c>
      <c r="L2512" s="3" t="s">
        <v>378</v>
      </c>
      <c r="M2512" s="3" t="s">
        <v>71</v>
      </c>
      <c r="N2512" s="3" t="s">
        <v>7780</v>
      </c>
      <c r="O2512" s="8" t="str">
        <f t="shared" ref="O2512:P2512" si="2645">IF(J2512="","UNKNOWN",PROPER(TRIM(J2512)))</f>
        <v>Carolyn</v>
      </c>
      <c r="P2512" s="8" t="str">
        <f t="shared" si="2645"/>
        <v>Williams</v>
      </c>
      <c r="Q2512" s="8" t="str">
        <f t="shared" si="2646"/>
        <v>Bronze</v>
      </c>
      <c r="R2512" s="8" t="str">
        <f>IFERROR(VLOOKUP(TRIM(L2512),State_Mapping!A:B,2,FALSE),"Unknown")</f>
        <v>Washington</v>
      </c>
      <c r="S2512" s="8" t="str">
        <f t="shared" si="2647"/>
        <v>Valid</v>
      </c>
    </row>
    <row r="2513">
      <c r="A2513" s="3" t="s">
        <v>7781</v>
      </c>
      <c r="B2513" s="3" t="s">
        <v>7782</v>
      </c>
      <c r="C2513" s="3" t="s">
        <v>2949</v>
      </c>
      <c r="D2513" s="3" t="s">
        <v>44</v>
      </c>
      <c r="E2513" s="3" t="s">
        <v>34</v>
      </c>
      <c r="F2513" s="3" t="s">
        <v>67</v>
      </c>
      <c r="G2513" s="6">
        <v>4.99</v>
      </c>
      <c r="H2513" s="6">
        <v>5.0</v>
      </c>
      <c r="I2513" s="6">
        <v>940.06</v>
      </c>
      <c r="J2513" s="3" t="s">
        <v>1443</v>
      </c>
      <c r="K2513" s="3" t="s">
        <v>2801</v>
      </c>
      <c r="L2513" s="3" t="s">
        <v>1170</v>
      </c>
      <c r="M2513" s="3" t="s">
        <v>50</v>
      </c>
      <c r="N2513" s="3" t="s">
        <v>6904</v>
      </c>
      <c r="O2513" s="8" t="str">
        <f t="shared" ref="O2513:P2513" si="2648">IF(J2513="","UNKNOWN",PROPER(TRIM(J2513)))</f>
        <v>Paul</v>
      </c>
      <c r="P2513" s="8" t="str">
        <f t="shared" si="2648"/>
        <v>Sanders</v>
      </c>
      <c r="Q2513" s="8" t="str">
        <f t="shared" si="2646"/>
        <v>Gold</v>
      </c>
      <c r="R2513" s="8" t="str">
        <f>IFERROR(VLOOKUP(TRIM(L2513),State_Mapping!A:B,2,FALSE),"Unknown")</f>
        <v>Tennessee</v>
      </c>
      <c r="S2513" s="8" t="str">
        <f t="shared" si="2647"/>
        <v>Valid</v>
      </c>
    </row>
    <row r="2514">
      <c r="A2514" s="3" t="s">
        <v>7783</v>
      </c>
      <c r="B2514" s="3" t="s">
        <v>7784</v>
      </c>
      <c r="C2514" s="3" t="s">
        <v>4024</v>
      </c>
      <c r="D2514" s="3" t="s">
        <v>33</v>
      </c>
      <c r="E2514" s="3" t="s">
        <v>34</v>
      </c>
      <c r="F2514" s="3" t="s">
        <v>120</v>
      </c>
      <c r="G2514" s="6">
        <v>4.99</v>
      </c>
      <c r="H2514" s="6">
        <v>0.0</v>
      </c>
      <c r="I2514" s="6">
        <v>877.89</v>
      </c>
      <c r="J2514" s="3" t="s">
        <v>3135</v>
      </c>
      <c r="K2514" s="3" t="s">
        <v>1954</v>
      </c>
      <c r="L2514" s="3" t="s">
        <v>289</v>
      </c>
      <c r="M2514" s="3" t="s">
        <v>78</v>
      </c>
      <c r="N2514" s="3" t="s">
        <v>5157</v>
      </c>
      <c r="O2514" s="8" t="str">
        <f t="shared" ref="O2514:P2514" si="2649">IF(J2514="","UNKNOWN",PROPER(TRIM(J2514)))</f>
        <v>Andrea</v>
      </c>
      <c r="P2514" s="8" t="str">
        <f t="shared" si="2649"/>
        <v>Schmidt</v>
      </c>
      <c r="Q2514" s="8" t="str">
        <f t="shared" si="2646"/>
        <v>Silver</v>
      </c>
      <c r="R2514" s="8" t="str">
        <f>IFERROR(VLOOKUP(TRIM(L2514),State_Mapping!A:B,2,FALSE),"Unknown")</f>
        <v>California</v>
      </c>
      <c r="S2514" s="8" t="str">
        <f t="shared" si="2647"/>
        <v>Valid</v>
      </c>
    </row>
    <row r="2515">
      <c r="A2515" s="3" t="s">
        <v>7785</v>
      </c>
      <c r="B2515" s="3" t="s">
        <v>3363</v>
      </c>
      <c r="C2515" s="3" t="s">
        <v>4178</v>
      </c>
      <c r="D2515" s="3" t="s">
        <v>44</v>
      </c>
      <c r="E2515" s="3" t="s">
        <v>163</v>
      </c>
      <c r="F2515" s="3" t="s">
        <v>120</v>
      </c>
      <c r="G2515" s="6">
        <v>7.99</v>
      </c>
      <c r="H2515" s="6">
        <v>0.0</v>
      </c>
      <c r="I2515" s="6">
        <v>1452.27</v>
      </c>
      <c r="J2515" s="3" t="s">
        <v>891</v>
      </c>
      <c r="K2515" s="3" t="s">
        <v>1905</v>
      </c>
      <c r="L2515" s="3" t="s">
        <v>608</v>
      </c>
      <c r="M2515" s="3" t="s">
        <v>50</v>
      </c>
      <c r="N2515" s="3" t="s">
        <v>3365</v>
      </c>
      <c r="O2515" s="8" t="str">
        <f t="shared" ref="O2515:P2515" si="2650">IF(J2515="","UNKNOWN",PROPER(TRIM(J2515)))</f>
        <v>Jason</v>
      </c>
      <c r="P2515" s="8" t="str">
        <f t="shared" si="2650"/>
        <v>Mitchell</v>
      </c>
      <c r="Q2515" s="8" t="str">
        <f t="shared" si="2646"/>
        <v>Gold</v>
      </c>
      <c r="R2515" s="8" t="str">
        <f>IFERROR(VLOOKUP(TRIM(L2515),State_Mapping!A:B,2,FALSE),"Unknown")</f>
        <v>Maryland</v>
      </c>
      <c r="S2515" s="8" t="str">
        <f t="shared" si="2647"/>
        <v>Valid</v>
      </c>
    </row>
    <row r="2516">
      <c r="A2516" s="3" t="s">
        <v>7786</v>
      </c>
      <c r="B2516" s="3" t="s">
        <v>7787</v>
      </c>
      <c r="C2516" s="3" t="s">
        <v>7788</v>
      </c>
      <c r="D2516" s="3" t="s">
        <v>55</v>
      </c>
      <c r="E2516" s="3" t="s">
        <v>34</v>
      </c>
      <c r="F2516" s="3" t="s">
        <v>120</v>
      </c>
      <c r="G2516" s="6">
        <v>4.99</v>
      </c>
      <c r="H2516" s="6">
        <v>0.0</v>
      </c>
      <c r="I2516" s="6">
        <v>1289.79</v>
      </c>
      <c r="J2516" s="3" t="s">
        <v>1262</v>
      </c>
      <c r="K2516" s="3" t="s">
        <v>7789</v>
      </c>
      <c r="L2516" s="3" t="s">
        <v>99</v>
      </c>
      <c r="M2516" s="3" t="s">
        <v>71</v>
      </c>
      <c r="N2516" s="3" t="s">
        <v>4172</v>
      </c>
      <c r="O2516" s="8" t="str">
        <f t="shared" ref="O2516:P2516" si="2651">IF(J2516="","UNKNOWN",PROPER(TRIM(J2516)))</f>
        <v>David</v>
      </c>
      <c r="P2516" s="8" t="str">
        <f t="shared" si="2651"/>
        <v>Santiago</v>
      </c>
      <c r="Q2516" s="8" t="str">
        <f t="shared" si="2646"/>
        <v>Bronze</v>
      </c>
      <c r="R2516" s="8" t="str">
        <f>IFERROR(VLOOKUP(TRIM(L2516),State_Mapping!A:B,2,FALSE),"Unknown")</f>
        <v>Michigan</v>
      </c>
      <c r="S2516" s="8" t="str">
        <f t="shared" si="2647"/>
        <v>Valid</v>
      </c>
    </row>
    <row r="2517">
      <c r="A2517" s="3" t="s">
        <v>7790</v>
      </c>
      <c r="B2517" s="3" t="s">
        <v>7791</v>
      </c>
      <c r="C2517" s="3" t="s">
        <v>396</v>
      </c>
      <c r="D2517" s="3" t="s">
        <v>55</v>
      </c>
      <c r="E2517" s="3" t="s">
        <v>34</v>
      </c>
      <c r="F2517" s="3" t="s">
        <v>120</v>
      </c>
      <c r="G2517" s="6">
        <v>7.99</v>
      </c>
      <c r="H2517" s="6">
        <v>0.0</v>
      </c>
      <c r="I2517" s="6">
        <v>620.31</v>
      </c>
      <c r="J2517" s="3" t="s">
        <v>2145</v>
      </c>
      <c r="K2517" s="3" t="s">
        <v>1905</v>
      </c>
      <c r="L2517" s="3" t="s">
        <v>666</v>
      </c>
      <c r="M2517" s="3" t="s">
        <v>61</v>
      </c>
      <c r="N2517" s="3" t="s">
        <v>4780</v>
      </c>
      <c r="O2517" s="8" t="str">
        <f t="shared" ref="O2517:P2517" si="2652">IF(J2517="","UNKNOWN",PROPER(TRIM(J2517)))</f>
        <v>Justin</v>
      </c>
      <c r="P2517" s="8" t="str">
        <f t="shared" si="2652"/>
        <v>Mitchell</v>
      </c>
      <c r="Q2517" s="8" t="str">
        <f t="shared" si="2646"/>
        <v>Gold</v>
      </c>
      <c r="R2517" s="8" t="str">
        <f>IFERROR(VLOOKUP(TRIM(L2517),State_Mapping!A:B,2,FALSE),"Unknown")</f>
        <v>Virginia</v>
      </c>
      <c r="S2517" s="8" t="str">
        <f t="shared" si="2647"/>
        <v>Valid</v>
      </c>
    </row>
    <row r="2518">
      <c r="A2518" s="3" t="s">
        <v>7792</v>
      </c>
      <c r="B2518" s="3" t="s">
        <v>7793</v>
      </c>
      <c r="C2518" s="3" t="s">
        <v>1230</v>
      </c>
      <c r="D2518" s="3" t="s">
        <v>44</v>
      </c>
      <c r="E2518" s="3" t="s">
        <v>34</v>
      </c>
      <c r="F2518" s="3" t="s">
        <v>35</v>
      </c>
      <c r="G2518" s="6">
        <v>0.0</v>
      </c>
      <c r="H2518" s="6">
        <v>25.0</v>
      </c>
      <c r="I2518" s="6">
        <v>1594.26</v>
      </c>
      <c r="J2518" s="3" t="s">
        <v>7794</v>
      </c>
      <c r="K2518" s="3" t="s">
        <v>2561</v>
      </c>
      <c r="L2518" s="3" t="s">
        <v>92</v>
      </c>
      <c r="M2518" s="3" t="s">
        <v>180</v>
      </c>
      <c r="N2518" s="3" t="s">
        <v>4728</v>
      </c>
      <c r="O2518" s="8" t="str">
        <f t="shared" ref="O2518:P2518" si="2653">IF(J2518="","UNKNOWN",PROPER(TRIM(J2518)))</f>
        <v>Jane</v>
      </c>
      <c r="P2518" s="8" t="str">
        <f t="shared" si="2653"/>
        <v>Gonzalez</v>
      </c>
      <c r="Q2518" s="8" t="str">
        <f t="shared" si="2646"/>
        <v>Gold</v>
      </c>
      <c r="R2518" s="8" t="str">
        <f>IFERROR(VLOOKUP(TRIM(L2518),State_Mapping!A:B,2,FALSE),"Unknown")</f>
        <v>Ohio</v>
      </c>
      <c r="S2518" s="8" t="str">
        <f t="shared" si="2647"/>
        <v>Valid</v>
      </c>
    </row>
    <row r="2519">
      <c r="A2519" s="3" t="s">
        <v>7795</v>
      </c>
      <c r="B2519" s="3" t="s">
        <v>5605</v>
      </c>
      <c r="C2519" s="2"/>
      <c r="D2519" s="3" t="s">
        <v>33</v>
      </c>
      <c r="E2519" s="3" t="s">
        <v>34</v>
      </c>
      <c r="F2519" s="3" t="s">
        <v>120</v>
      </c>
      <c r="G2519" s="6">
        <v>7.99</v>
      </c>
      <c r="H2519" s="6">
        <v>0.0</v>
      </c>
      <c r="I2519" s="6">
        <v>1539.7</v>
      </c>
      <c r="J2519" s="3" t="s">
        <v>430</v>
      </c>
      <c r="K2519" s="3" t="s">
        <v>683</v>
      </c>
      <c r="L2519" s="3" t="s">
        <v>282</v>
      </c>
      <c r="M2519" s="3" t="s">
        <v>71</v>
      </c>
      <c r="N2519" s="3" t="s">
        <v>1323</v>
      </c>
      <c r="O2519" s="8" t="str">
        <f t="shared" ref="O2519:P2519" si="2654">IF(J2519="","UNKNOWN",PROPER(TRIM(J2519)))</f>
        <v>Robert</v>
      </c>
      <c r="P2519" s="8" t="str">
        <f t="shared" si="2654"/>
        <v>Martin</v>
      </c>
      <c r="Q2519" s="8" t="str">
        <f t="shared" si="2646"/>
        <v>Bronze</v>
      </c>
      <c r="R2519" s="8" t="str">
        <f>IFERROR(VLOOKUP(TRIM(L2519),State_Mapping!A:B,2,FALSE),"Unknown")</f>
        <v>Florida</v>
      </c>
      <c r="S2519" s="8" t="str">
        <f t="shared" si="2647"/>
        <v>Missing</v>
      </c>
    </row>
    <row r="2520">
      <c r="A2520" s="3" t="s">
        <v>7796</v>
      </c>
      <c r="B2520" s="3" t="s">
        <v>7797</v>
      </c>
      <c r="C2520" s="3" t="s">
        <v>1667</v>
      </c>
      <c r="D2520" s="3" t="s">
        <v>55</v>
      </c>
      <c r="E2520" s="3" t="s">
        <v>34</v>
      </c>
      <c r="F2520" s="3" t="s">
        <v>57</v>
      </c>
      <c r="G2520" s="6">
        <v>12.99</v>
      </c>
      <c r="H2520" s="6">
        <v>0.0</v>
      </c>
      <c r="I2520" s="6">
        <v>1672.65</v>
      </c>
      <c r="J2520" s="3" t="s">
        <v>339</v>
      </c>
      <c r="K2520" s="3" t="s">
        <v>114</v>
      </c>
      <c r="L2520" s="3" t="s">
        <v>932</v>
      </c>
      <c r="M2520" s="3" t="s">
        <v>39</v>
      </c>
      <c r="N2520" s="3" t="s">
        <v>3176</v>
      </c>
      <c r="O2520" s="8" t="str">
        <f t="shared" ref="O2520:P2520" si="2655">IF(J2520="","UNKNOWN",PROPER(TRIM(J2520)))</f>
        <v>Tracy</v>
      </c>
      <c r="P2520" s="8" t="str">
        <f t="shared" si="2655"/>
        <v>Williams</v>
      </c>
      <c r="Q2520" s="8" t="str">
        <f t="shared" si="2646"/>
        <v>Bronze</v>
      </c>
      <c r="R2520" s="8" t="str">
        <f>IFERROR(VLOOKUP(TRIM(L2520),State_Mapping!A:B,2,FALSE),"Unknown")</f>
        <v>Florida</v>
      </c>
      <c r="S2520" s="8" t="str">
        <f t="shared" si="2647"/>
        <v>Valid</v>
      </c>
    </row>
    <row r="2521">
      <c r="A2521" s="3" t="s">
        <v>7798</v>
      </c>
      <c r="B2521" s="3" t="s">
        <v>7799</v>
      </c>
      <c r="C2521" s="3" t="s">
        <v>4566</v>
      </c>
      <c r="D2521" s="3" t="s">
        <v>55</v>
      </c>
      <c r="E2521" s="3" t="s">
        <v>34</v>
      </c>
      <c r="F2521" s="3" t="s">
        <v>120</v>
      </c>
      <c r="G2521" s="6">
        <v>0.0</v>
      </c>
      <c r="H2521" s="6">
        <v>0.0</v>
      </c>
      <c r="I2521" s="6">
        <v>861.96</v>
      </c>
      <c r="J2521" s="3" t="s">
        <v>498</v>
      </c>
      <c r="K2521" s="3" t="s">
        <v>3971</v>
      </c>
      <c r="L2521" s="3" t="s">
        <v>187</v>
      </c>
      <c r="M2521" s="3" t="s">
        <v>78</v>
      </c>
      <c r="N2521" s="3" t="s">
        <v>7800</v>
      </c>
      <c r="O2521" s="8" t="str">
        <f t="shared" ref="O2521:P2521" si="2656">IF(J2521="","UNKNOWN",PROPER(TRIM(J2521)))</f>
        <v>Mark</v>
      </c>
      <c r="P2521" s="8" t="str">
        <f t="shared" si="2656"/>
        <v>Mcmillan</v>
      </c>
      <c r="Q2521" s="8" t="str">
        <f t="shared" si="2646"/>
        <v>Silver</v>
      </c>
      <c r="R2521" s="8" t="str">
        <f>IFERROR(VLOOKUP(TRIM(L2521),State_Mapping!A:B,2,FALSE),"Unknown")</f>
        <v>Maryland</v>
      </c>
      <c r="S2521" s="8" t="str">
        <f t="shared" si="2647"/>
        <v>Valid</v>
      </c>
    </row>
    <row r="2522">
      <c r="A2522" s="3" t="s">
        <v>7801</v>
      </c>
      <c r="B2522" s="3" t="s">
        <v>7802</v>
      </c>
      <c r="C2522" s="3" t="s">
        <v>134</v>
      </c>
      <c r="D2522" s="3" t="s">
        <v>33</v>
      </c>
      <c r="E2522" s="3" t="s">
        <v>34</v>
      </c>
      <c r="F2522" s="3" t="s">
        <v>46</v>
      </c>
      <c r="G2522" s="6">
        <v>4.99</v>
      </c>
      <c r="H2522" s="6">
        <v>10.0</v>
      </c>
      <c r="I2522" s="6">
        <v>2594.32</v>
      </c>
      <c r="J2522" s="3" t="s">
        <v>3116</v>
      </c>
      <c r="K2522" s="3" t="s">
        <v>2196</v>
      </c>
      <c r="L2522" s="3" t="s">
        <v>151</v>
      </c>
      <c r="M2522" s="3" t="s">
        <v>71</v>
      </c>
      <c r="N2522" s="3" t="s">
        <v>1105</v>
      </c>
      <c r="O2522" s="8" t="str">
        <f t="shared" ref="O2522:P2522" si="2657">IF(J2522="","UNKNOWN",PROPER(TRIM(J2522)))</f>
        <v>Debra</v>
      </c>
      <c r="P2522" s="8" t="str">
        <f t="shared" si="2657"/>
        <v>Powell</v>
      </c>
      <c r="Q2522" s="8" t="str">
        <f t="shared" si="2646"/>
        <v>Bronze</v>
      </c>
      <c r="R2522" s="8" t="str">
        <f>IFERROR(VLOOKUP(TRIM(L2522),State_Mapping!A:B,2,FALSE),"Unknown")</f>
        <v>Arizona</v>
      </c>
      <c r="S2522" s="8" t="str">
        <f t="shared" si="2647"/>
        <v>Valid</v>
      </c>
    </row>
    <row r="2523">
      <c r="A2523" s="3" t="s">
        <v>7803</v>
      </c>
      <c r="B2523" s="3" t="s">
        <v>7804</v>
      </c>
      <c r="C2523" s="3" t="s">
        <v>765</v>
      </c>
      <c r="D2523" s="3" t="s">
        <v>33</v>
      </c>
      <c r="E2523" s="3" t="s">
        <v>34</v>
      </c>
      <c r="F2523" s="3" t="s">
        <v>57</v>
      </c>
      <c r="G2523" s="6">
        <v>4.99</v>
      </c>
      <c r="H2523" s="6">
        <v>0.0</v>
      </c>
      <c r="I2523" s="6">
        <v>2171.46</v>
      </c>
      <c r="J2523" s="3" t="s">
        <v>128</v>
      </c>
      <c r="K2523" s="3" t="s">
        <v>7805</v>
      </c>
      <c r="L2523" s="3" t="s">
        <v>60</v>
      </c>
      <c r="M2523" s="3" t="s">
        <v>39</v>
      </c>
      <c r="N2523" s="3" t="s">
        <v>2462</v>
      </c>
      <c r="O2523" s="8" t="str">
        <f t="shared" ref="O2523:P2523" si="2658">IF(J2523="","UNKNOWN",PROPER(TRIM(J2523)))</f>
        <v>Eric</v>
      </c>
      <c r="P2523" s="8" t="str">
        <f t="shared" si="2658"/>
        <v>Osborn</v>
      </c>
      <c r="Q2523" s="8" t="str">
        <f t="shared" si="2646"/>
        <v>Bronze</v>
      </c>
      <c r="R2523" s="8" t="str">
        <f>IFERROR(VLOOKUP(TRIM(L2523),State_Mapping!A:B,2,FALSE),"Unknown")</f>
        <v>Georgia</v>
      </c>
      <c r="S2523" s="8" t="str">
        <f t="shared" si="2647"/>
        <v>Valid</v>
      </c>
    </row>
    <row r="2524">
      <c r="A2524" s="3" t="s">
        <v>7806</v>
      </c>
      <c r="B2524" s="3" t="s">
        <v>7255</v>
      </c>
      <c r="C2524" s="3" t="s">
        <v>3168</v>
      </c>
      <c r="D2524" s="3" t="s">
        <v>33</v>
      </c>
      <c r="E2524" s="3" t="s">
        <v>34</v>
      </c>
      <c r="F2524" s="3" t="s">
        <v>35</v>
      </c>
      <c r="G2524" s="6">
        <v>7.99</v>
      </c>
      <c r="H2524" s="6">
        <v>5.0</v>
      </c>
      <c r="I2524" s="6">
        <v>1203.75</v>
      </c>
      <c r="J2524" s="3" t="s">
        <v>3116</v>
      </c>
      <c r="K2524" s="3" t="s">
        <v>7256</v>
      </c>
      <c r="L2524" s="3" t="s">
        <v>151</v>
      </c>
      <c r="M2524" s="3" t="s">
        <v>39</v>
      </c>
      <c r="N2524" s="3" t="s">
        <v>231</v>
      </c>
      <c r="O2524" s="8" t="str">
        <f t="shared" ref="O2524:P2524" si="2659">IF(J2524="","UNKNOWN",PROPER(TRIM(J2524)))</f>
        <v>Debra</v>
      </c>
      <c r="P2524" s="8" t="str">
        <f t="shared" si="2659"/>
        <v>Wyatt</v>
      </c>
      <c r="Q2524" s="8" t="str">
        <f t="shared" si="2646"/>
        <v>Bronze</v>
      </c>
      <c r="R2524" s="8" t="str">
        <f>IFERROR(VLOOKUP(TRIM(L2524),State_Mapping!A:B,2,FALSE),"Unknown")</f>
        <v>Arizona</v>
      </c>
      <c r="S2524" s="8" t="str">
        <f t="shared" si="2647"/>
        <v>Valid</v>
      </c>
    </row>
    <row r="2525">
      <c r="A2525" s="3" t="s">
        <v>7807</v>
      </c>
      <c r="B2525" s="3" t="s">
        <v>7808</v>
      </c>
      <c r="C2525" s="3" t="s">
        <v>3379</v>
      </c>
      <c r="D2525" s="3" t="s">
        <v>55</v>
      </c>
      <c r="E2525" s="3" t="s">
        <v>163</v>
      </c>
      <c r="F2525" s="3" t="s">
        <v>35</v>
      </c>
      <c r="G2525" s="6">
        <v>5.99</v>
      </c>
      <c r="H2525" s="6">
        <v>0.0</v>
      </c>
      <c r="I2525" s="6">
        <v>1333.19</v>
      </c>
      <c r="J2525" s="3" t="s">
        <v>515</v>
      </c>
      <c r="K2525" s="3" t="s">
        <v>5634</v>
      </c>
      <c r="L2525" s="3" t="s">
        <v>488</v>
      </c>
      <c r="M2525" s="3" t="s">
        <v>39</v>
      </c>
      <c r="N2525" s="3" t="s">
        <v>5918</v>
      </c>
      <c r="O2525" s="8" t="str">
        <f t="shared" ref="O2525:P2525" si="2660">IF(J2525="","UNKNOWN",PROPER(TRIM(J2525)))</f>
        <v>Jonathan</v>
      </c>
      <c r="P2525" s="8" t="str">
        <f t="shared" si="2660"/>
        <v>Obrien</v>
      </c>
      <c r="Q2525" s="8" t="str">
        <f t="shared" si="2646"/>
        <v>Bronze</v>
      </c>
      <c r="R2525" s="8" t="str">
        <f>IFERROR(VLOOKUP(TRIM(L2525),State_Mapping!A:B,2,FALSE),"Unknown")</f>
        <v>North Carolina</v>
      </c>
      <c r="S2525" s="8" t="str">
        <f t="shared" si="2647"/>
        <v>Valid</v>
      </c>
    </row>
    <row r="2526">
      <c r="A2526" s="3" t="s">
        <v>7809</v>
      </c>
      <c r="B2526" s="3" t="s">
        <v>7810</v>
      </c>
      <c r="C2526" s="3" t="s">
        <v>7811</v>
      </c>
      <c r="D2526" s="3" t="s">
        <v>44</v>
      </c>
      <c r="E2526" s="3" t="s">
        <v>34</v>
      </c>
      <c r="F2526" s="3" t="s">
        <v>67</v>
      </c>
      <c r="G2526" s="6">
        <v>7.99</v>
      </c>
      <c r="H2526" s="6">
        <v>15.0</v>
      </c>
      <c r="I2526" s="6">
        <v>1707.82</v>
      </c>
      <c r="J2526" s="3" t="s">
        <v>2042</v>
      </c>
      <c r="K2526" s="3" t="s">
        <v>825</v>
      </c>
      <c r="L2526" s="3" t="s">
        <v>107</v>
      </c>
      <c r="M2526" s="3" t="s">
        <v>71</v>
      </c>
      <c r="N2526" s="3" t="s">
        <v>7812</v>
      </c>
      <c r="O2526" s="8" t="str">
        <f t="shared" ref="O2526:P2526" si="2661">IF(J2526="","UNKNOWN",PROPER(TRIM(J2526)))</f>
        <v>Cory</v>
      </c>
      <c r="P2526" s="8" t="str">
        <f t="shared" si="2661"/>
        <v>Miller</v>
      </c>
      <c r="Q2526" s="8" t="str">
        <f t="shared" si="2646"/>
        <v>Bronze</v>
      </c>
      <c r="R2526" s="8" t="str">
        <f>IFERROR(VLOOKUP(TRIM(L2526),State_Mapping!A:B,2,FALSE),"Unknown")</f>
        <v>New York</v>
      </c>
      <c r="S2526" s="8" t="str">
        <f t="shared" si="2647"/>
        <v>Valid</v>
      </c>
    </row>
    <row r="2527">
      <c r="A2527" s="3" t="s">
        <v>7813</v>
      </c>
      <c r="B2527" s="3" t="s">
        <v>7814</v>
      </c>
      <c r="C2527" s="3" t="s">
        <v>4172</v>
      </c>
      <c r="D2527" s="3" t="s">
        <v>44</v>
      </c>
      <c r="E2527" s="3" t="s">
        <v>34</v>
      </c>
      <c r="F2527" s="3" t="s">
        <v>67</v>
      </c>
      <c r="G2527" s="6">
        <v>0.0</v>
      </c>
      <c r="H2527" s="6">
        <v>0.0</v>
      </c>
      <c r="I2527" s="6">
        <v>330.65</v>
      </c>
      <c r="J2527" s="3" t="s">
        <v>756</v>
      </c>
      <c r="K2527" s="3" t="s">
        <v>825</v>
      </c>
      <c r="L2527" s="3" t="s">
        <v>516</v>
      </c>
      <c r="M2527" s="3" t="s">
        <v>180</v>
      </c>
      <c r="N2527" s="3" t="s">
        <v>3699</v>
      </c>
      <c r="O2527" s="8" t="str">
        <f t="shared" ref="O2527:P2527" si="2662">IF(J2527="","UNKNOWN",PROPER(TRIM(J2527)))</f>
        <v>Kevin</v>
      </c>
      <c r="P2527" s="8" t="str">
        <f t="shared" si="2662"/>
        <v>Miller</v>
      </c>
      <c r="Q2527" s="8" t="str">
        <f t="shared" si="2646"/>
        <v>Gold</v>
      </c>
      <c r="R2527" s="8" t="str">
        <f>IFERROR(VLOOKUP(TRIM(L2527),State_Mapping!A:B,2,FALSE),"Unknown")</f>
        <v>Pennsylvania</v>
      </c>
      <c r="S2527" s="8" t="str">
        <f t="shared" si="2647"/>
        <v>Valid</v>
      </c>
    </row>
    <row r="2528">
      <c r="A2528" s="3" t="s">
        <v>7815</v>
      </c>
      <c r="B2528" s="3" t="s">
        <v>7816</v>
      </c>
      <c r="C2528" s="3" t="s">
        <v>3615</v>
      </c>
      <c r="D2528" s="3" t="s">
        <v>44</v>
      </c>
      <c r="E2528" s="3" t="s">
        <v>34</v>
      </c>
      <c r="F2528" s="3" t="s">
        <v>35</v>
      </c>
      <c r="G2528" s="6">
        <v>7.99</v>
      </c>
      <c r="H2528" s="6">
        <v>5.0</v>
      </c>
      <c r="I2528" s="6">
        <v>3240.42</v>
      </c>
      <c r="J2528" s="3" t="s">
        <v>7262</v>
      </c>
      <c r="K2528" s="3" t="s">
        <v>7817</v>
      </c>
      <c r="L2528" s="3" t="s">
        <v>173</v>
      </c>
      <c r="M2528" s="3" t="s">
        <v>290</v>
      </c>
      <c r="N2528" s="3" t="s">
        <v>7818</v>
      </c>
      <c r="O2528" s="8" t="str">
        <f t="shared" ref="O2528:P2528" si="2663">IF(J2528="","UNKNOWN",PROPER(TRIM(J2528)))</f>
        <v>Natasha</v>
      </c>
      <c r="P2528" s="8" t="str">
        <f t="shared" si="2663"/>
        <v>Stephens</v>
      </c>
      <c r="Q2528" s="8" t="str">
        <f t="shared" si="2646"/>
        <v>Silver</v>
      </c>
      <c r="R2528" s="8" t="str">
        <f>IFERROR(VLOOKUP(TRIM(L2528),State_Mapping!A:B,2,FALSE),"Unknown")</f>
        <v>New Jersey</v>
      </c>
      <c r="S2528" s="8" t="str">
        <f t="shared" si="2647"/>
        <v>Valid</v>
      </c>
    </row>
    <row r="2529">
      <c r="A2529" s="3" t="s">
        <v>7819</v>
      </c>
      <c r="B2529" s="3" t="s">
        <v>4221</v>
      </c>
      <c r="C2529" s="3" t="s">
        <v>6496</v>
      </c>
      <c r="D2529" s="3" t="s">
        <v>55</v>
      </c>
      <c r="E2529" s="3" t="s">
        <v>34</v>
      </c>
      <c r="F2529" s="3" t="s">
        <v>67</v>
      </c>
      <c r="G2529" s="6">
        <v>0.0</v>
      </c>
      <c r="H2529" s="6">
        <v>5.0</v>
      </c>
      <c r="I2529" s="6">
        <v>809.38</v>
      </c>
      <c r="J2529" s="3" t="s">
        <v>192</v>
      </c>
      <c r="K2529" s="3" t="s">
        <v>2517</v>
      </c>
      <c r="L2529" s="3" t="s">
        <v>123</v>
      </c>
      <c r="M2529" s="3" t="s">
        <v>78</v>
      </c>
      <c r="N2529" s="3" t="s">
        <v>789</v>
      </c>
      <c r="O2529" s="8" t="str">
        <f t="shared" ref="O2529:P2529" si="2664">IF(J2529="","UNKNOWN",PROPER(TRIM(J2529)))</f>
        <v>Nicholas</v>
      </c>
      <c r="P2529" s="8" t="str">
        <f t="shared" si="2664"/>
        <v>Mason</v>
      </c>
      <c r="Q2529" s="8" t="str">
        <f t="shared" si="2646"/>
        <v>Silver</v>
      </c>
      <c r="R2529" s="8" t="str">
        <f>IFERROR(VLOOKUP(TRIM(L2529),State_Mapping!A:B,2,FALSE),"Unknown")</f>
        <v>Missouri</v>
      </c>
      <c r="S2529" s="8" t="str">
        <f t="shared" si="2647"/>
        <v>Valid</v>
      </c>
    </row>
    <row r="2530">
      <c r="A2530" s="3" t="s">
        <v>7820</v>
      </c>
      <c r="B2530" s="3" t="s">
        <v>1870</v>
      </c>
      <c r="C2530" s="3" t="s">
        <v>3476</v>
      </c>
      <c r="D2530" s="3" t="s">
        <v>33</v>
      </c>
      <c r="E2530" s="3" t="s">
        <v>34</v>
      </c>
      <c r="F2530" s="3" t="s">
        <v>120</v>
      </c>
      <c r="G2530" s="6">
        <v>0.0</v>
      </c>
      <c r="H2530" s="6">
        <v>0.0</v>
      </c>
      <c r="I2530" s="6">
        <v>89.35</v>
      </c>
      <c r="J2530" s="3" t="s">
        <v>1872</v>
      </c>
      <c r="K2530" s="3" t="s">
        <v>1873</v>
      </c>
      <c r="L2530" s="3" t="s">
        <v>236</v>
      </c>
      <c r="M2530" s="3" t="s">
        <v>50</v>
      </c>
      <c r="N2530" s="3" t="s">
        <v>1874</v>
      </c>
      <c r="O2530" s="8" t="str">
        <f t="shared" ref="O2530:P2530" si="2665">IF(J2530="","UNKNOWN",PROPER(TRIM(J2530)))</f>
        <v>Jeremy</v>
      </c>
      <c r="P2530" s="8" t="str">
        <f t="shared" si="2665"/>
        <v>Hubbard</v>
      </c>
      <c r="Q2530" s="8" t="str">
        <f t="shared" si="2646"/>
        <v>Gold</v>
      </c>
      <c r="R2530" s="8" t="str">
        <f>IFERROR(VLOOKUP(TRIM(L2530),State_Mapping!A:B,2,FALSE),"Unknown")</f>
        <v>Massachusetts</v>
      </c>
      <c r="S2530" s="8" t="str">
        <f t="shared" si="2647"/>
        <v>Valid</v>
      </c>
    </row>
    <row r="2531">
      <c r="A2531" s="3" t="s">
        <v>7821</v>
      </c>
      <c r="B2531" s="3" t="s">
        <v>7822</v>
      </c>
      <c r="C2531" s="2"/>
      <c r="D2531" s="3" t="s">
        <v>33</v>
      </c>
      <c r="E2531" s="3" t="s">
        <v>34</v>
      </c>
      <c r="F2531" s="3" t="s">
        <v>46</v>
      </c>
      <c r="G2531" s="6">
        <v>5.99</v>
      </c>
      <c r="H2531" s="6">
        <v>0.0</v>
      </c>
      <c r="I2531" s="6">
        <v>2079.0</v>
      </c>
      <c r="J2531" s="3" t="s">
        <v>848</v>
      </c>
      <c r="K2531" s="3" t="s">
        <v>5367</v>
      </c>
      <c r="L2531" s="3" t="s">
        <v>413</v>
      </c>
      <c r="M2531" s="3" t="s">
        <v>78</v>
      </c>
      <c r="N2531" s="3" t="s">
        <v>7823</v>
      </c>
      <c r="O2531" s="8" t="str">
        <f t="shared" ref="O2531:P2531" si="2666">IF(J2531="","UNKNOWN",PROPER(TRIM(J2531)))</f>
        <v>John</v>
      </c>
      <c r="P2531" s="8" t="str">
        <f t="shared" si="2666"/>
        <v>Malone</v>
      </c>
      <c r="Q2531" s="8" t="str">
        <f t="shared" si="2646"/>
        <v>Silver</v>
      </c>
      <c r="R2531" s="8" t="str">
        <f>IFERROR(VLOOKUP(TRIM(L2531),State_Mapping!A:B,2,FALSE),"Unknown")</f>
        <v>North Carolina</v>
      </c>
      <c r="S2531" s="8" t="str">
        <f t="shared" si="2647"/>
        <v>Missing</v>
      </c>
    </row>
    <row r="2532">
      <c r="A2532" s="3" t="s">
        <v>7824</v>
      </c>
      <c r="B2532" s="3" t="s">
        <v>2263</v>
      </c>
      <c r="C2532" s="3" t="s">
        <v>207</v>
      </c>
      <c r="D2532" s="3" t="s">
        <v>33</v>
      </c>
      <c r="E2532" s="3" t="s">
        <v>34</v>
      </c>
      <c r="F2532" s="3" t="s">
        <v>46</v>
      </c>
      <c r="G2532" s="6">
        <v>0.0</v>
      </c>
      <c r="H2532" s="6">
        <v>0.0</v>
      </c>
      <c r="I2532" s="6">
        <v>42.09</v>
      </c>
      <c r="J2532" s="3" t="s">
        <v>2265</v>
      </c>
      <c r="K2532" s="3" t="s">
        <v>1406</v>
      </c>
      <c r="L2532" s="3" t="s">
        <v>212</v>
      </c>
      <c r="M2532" s="3" t="s">
        <v>138</v>
      </c>
      <c r="N2532" s="3" t="s">
        <v>2266</v>
      </c>
      <c r="O2532" s="8" t="str">
        <f t="shared" ref="O2532:P2532" si="2667">IF(J2532="","UNKNOWN",PROPER(TRIM(J2532)))</f>
        <v>Sara</v>
      </c>
      <c r="P2532" s="8" t="str">
        <f t="shared" si="2667"/>
        <v>Roberts</v>
      </c>
      <c r="Q2532" s="8" t="str">
        <f t="shared" si="2646"/>
        <v>Bronze</v>
      </c>
      <c r="R2532" s="8" t="str">
        <f>IFERROR(VLOOKUP(TRIM(L2532),State_Mapping!A:B,2,FALSE),"Unknown")</f>
        <v>Illinois</v>
      </c>
      <c r="S2532" s="8" t="str">
        <f t="shared" si="2647"/>
        <v>Valid</v>
      </c>
    </row>
    <row r="2533">
      <c r="A2533" s="3" t="s">
        <v>7825</v>
      </c>
      <c r="B2533" s="3" t="s">
        <v>5728</v>
      </c>
      <c r="C2533" s="3" t="s">
        <v>682</v>
      </c>
      <c r="D2533" s="3" t="s">
        <v>33</v>
      </c>
      <c r="E2533" s="3" t="s">
        <v>34</v>
      </c>
      <c r="F2533" s="3" t="s">
        <v>67</v>
      </c>
      <c r="G2533" s="6">
        <v>5.99</v>
      </c>
      <c r="H2533" s="6">
        <v>15.0</v>
      </c>
      <c r="I2533" s="6">
        <v>369.37</v>
      </c>
      <c r="J2533" s="3" t="s">
        <v>149</v>
      </c>
      <c r="K2533" s="3" t="s">
        <v>2140</v>
      </c>
      <c r="L2533" s="3" t="s">
        <v>770</v>
      </c>
      <c r="M2533" s="3" t="s">
        <v>100</v>
      </c>
      <c r="N2533" s="3" t="s">
        <v>489</v>
      </c>
      <c r="O2533" s="8" t="str">
        <f t="shared" ref="O2533:P2533" si="2668">IF(J2533="","UNKNOWN",PROPER(TRIM(J2533)))</f>
        <v>Matthew</v>
      </c>
      <c r="P2533" s="8" t="str">
        <f t="shared" si="2668"/>
        <v>Vaughan</v>
      </c>
      <c r="Q2533" s="8" t="str">
        <f t="shared" si="2646"/>
        <v>Silver</v>
      </c>
      <c r="R2533" s="8" t="str">
        <f>IFERROR(VLOOKUP(TRIM(L2533),State_Mapping!A:B,2,FALSE),"Unknown")</f>
        <v>New Jersey</v>
      </c>
      <c r="S2533" s="8" t="str">
        <f t="shared" si="2647"/>
        <v>Valid</v>
      </c>
    </row>
    <row r="2534">
      <c r="A2534" s="3" t="s">
        <v>7826</v>
      </c>
      <c r="B2534" s="3" t="s">
        <v>7827</v>
      </c>
      <c r="C2534" s="3" t="s">
        <v>75</v>
      </c>
      <c r="D2534" s="3" t="s">
        <v>33</v>
      </c>
      <c r="E2534" s="3" t="s">
        <v>34</v>
      </c>
      <c r="F2534" s="3" t="s">
        <v>57</v>
      </c>
      <c r="G2534" s="6">
        <v>0.0</v>
      </c>
      <c r="H2534" s="6">
        <v>20.0</v>
      </c>
      <c r="I2534" s="6">
        <v>390.57</v>
      </c>
      <c r="J2534" s="3" t="s">
        <v>464</v>
      </c>
      <c r="K2534" s="3" t="s">
        <v>114</v>
      </c>
      <c r="L2534" s="3" t="s">
        <v>1170</v>
      </c>
      <c r="M2534" s="3" t="s">
        <v>78</v>
      </c>
      <c r="N2534" s="3" t="s">
        <v>3189</v>
      </c>
      <c r="O2534" s="8" t="str">
        <f t="shared" ref="O2534:P2534" si="2669">IF(J2534="","UNKNOWN",PROPER(TRIM(J2534)))</f>
        <v>Jennifer</v>
      </c>
      <c r="P2534" s="8" t="str">
        <f t="shared" si="2669"/>
        <v>Williams</v>
      </c>
      <c r="Q2534" s="8" t="str">
        <f t="shared" si="2646"/>
        <v>Silver</v>
      </c>
      <c r="R2534" s="8" t="str">
        <f>IFERROR(VLOOKUP(TRIM(L2534),State_Mapping!A:B,2,FALSE),"Unknown")</f>
        <v>Tennessee</v>
      </c>
      <c r="S2534" s="8" t="str">
        <f t="shared" si="2647"/>
        <v>Valid</v>
      </c>
    </row>
    <row r="2535">
      <c r="A2535" s="3" t="s">
        <v>7828</v>
      </c>
      <c r="B2535" s="3" t="s">
        <v>7829</v>
      </c>
      <c r="C2535" s="2"/>
      <c r="D2535" s="3" t="s">
        <v>33</v>
      </c>
      <c r="E2535" s="3" t="s">
        <v>34</v>
      </c>
      <c r="F2535" s="3" t="s">
        <v>120</v>
      </c>
      <c r="G2535" s="6">
        <v>0.0</v>
      </c>
      <c r="H2535" s="6">
        <v>0.0</v>
      </c>
      <c r="I2535" s="6">
        <v>1361.85</v>
      </c>
      <c r="J2535" s="3" t="s">
        <v>6104</v>
      </c>
      <c r="K2535" s="3" t="s">
        <v>1127</v>
      </c>
      <c r="L2535" s="3" t="s">
        <v>38</v>
      </c>
      <c r="M2535" s="3" t="s">
        <v>180</v>
      </c>
      <c r="N2535" s="3" t="s">
        <v>4982</v>
      </c>
      <c r="O2535" s="8" t="str">
        <f t="shared" ref="O2535:P2535" si="2670">IF(J2535="","UNKNOWN",PROPER(TRIM(J2535)))</f>
        <v>Melanie</v>
      </c>
      <c r="P2535" s="8" t="str">
        <f t="shared" si="2670"/>
        <v>Watson</v>
      </c>
      <c r="Q2535" s="8" t="str">
        <f t="shared" si="2646"/>
        <v>Gold</v>
      </c>
      <c r="R2535" s="8" t="str">
        <f>IFERROR(VLOOKUP(TRIM(L2535),State_Mapping!A:B,2,FALSE),"Unknown")</f>
        <v>Indiana</v>
      </c>
      <c r="S2535" s="8" t="str">
        <f t="shared" si="2647"/>
        <v>Missing</v>
      </c>
    </row>
    <row r="2536">
      <c r="A2536" s="3" t="s">
        <v>7830</v>
      </c>
      <c r="B2536" s="3" t="s">
        <v>7831</v>
      </c>
      <c r="C2536" s="3" t="s">
        <v>112</v>
      </c>
      <c r="D2536" s="3" t="s">
        <v>44</v>
      </c>
      <c r="E2536" s="3" t="s">
        <v>34</v>
      </c>
      <c r="F2536" s="3" t="s">
        <v>46</v>
      </c>
      <c r="G2536" s="6">
        <v>4.99</v>
      </c>
      <c r="H2536" s="6">
        <v>20.0</v>
      </c>
      <c r="I2536" s="6">
        <v>2386.34</v>
      </c>
      <c r="J2536" s="3" t="s">
        <v>135</v>
      </c>
      <c r="K2536" s="3" t="s">
        <v>476</v>
      </c>
      <c r="L2536" s="3" t="s">
        <v>297</v>
      </c>
      <c r="M2536" s="3" t="s">
        <v>290</v>
      </c>
      <c r="N2536" s="3" t="s">
        <v>1452</v>
      </c>
      <c r="O2536" s="8" t="str">
        <f t="shared" ref="O2536:P2536" si="2671">IF(J2536="","UNKNOWN",PROPER(TRIM(J2536)))</f>
        <v>Karen</v>
      </c>
      <c r="P2536" s="8" t="str">
        <f t="shared" si="2671"/>
        <v>Harris</v>
      </c>
      <c r="Q2536" s="8" t="str">
        <f t="shared" si="2646"/>
        <v>Silver</v>
      </c>
      <c r="R2536" s="8" t="str">
        <f>IFERROR(VLOOKUP(TRIM(L2536),State_Mapping!A:B,2,FALSE),"Unknown")</f>
        <v>Missouri</v>
      </c>
      <c r="S2536" s="8" t="str">
        <f t="shared" si="2647"/>
        <v>Valid</v>
      </c>
    </row>
    <row r="2537">
      <c r="A2537" s="3" t="s">
        <v>7832</v>
      </c>
      <c r="B2537" s="3" t="s">
        <v>7833</v>
      </c>
      <c r="C2537" s="3" t="s">
        <v>6527</v>
      </c>
      <c r="D2537" s="3" t="s">
        <v>55</v>
      </c>
      <c r="E2537" s="3" t="s">
        <v>34</v>
      </c>
      <c r="F2537" s="3" t="s">
        <v>57</v>
      </c>
      <c r="G2537" s="6">
        <v>0.0</v>
      </c>
      <c r="H2537" s="6">
        <v>0.0</v>
      </c>
      <c r="I2537" s="6">
        <v>1380.4</v>
      </c>
      <c r="J2537" s="3" t="s">
        <v>4611</v>
      </c>
      <c r="K2537" s="3" t="s">
        <v>321</v>
      </c>
      <c r="L2537" s="3" t="s">
        <v>173</v>
      </c>
      <c r="M2537" s="3" t="s">
        <v>78</v>
      </c>
      <c r="N2537" s="3" t="s">
        <v>7834</v>
      </c>
      <c r="O2537" s="8" t="str">
        <f t="shared" ref="O2537:P2537" si="2672">IF(J2537="","UNKNOWN",PROPER(TRIM(J2537)))</f>
        <v>Zachary</v>
      </c>
      <c r="P2537" s="8" t="str">
        <f t="shared" si="2672"/>
        <v>Johnson</v>
      </c>
      <c r="Q2537" s="8" t="str">
        <f t="shared" si="2646"/>
        <v>Silver</v>
      </c>
      <c r="R2537" s="8" t="str">
        <f>IFERROR(VLOOKUP(TRIM(L2537),State_Mapping!A:B,2,FALSE),"Unknown")</f>
        <v>New Jersey</v>
      </c>
      <c r="S2537" s="8" t="str">
        <f t="shared" si="2647"/>
        <v>Valid</v>
      </c>
    </row>
    <row r="2538">
      <c r="A2538" s="3" t="s">
        <v>7835</v>
      </c>
      <c r="B2538" s="3" t="s">
        <v>5878</v>
      </c>
      <c r="C2538" s="3" t="s">
        <v>423</v>
      </c>
      <c r="D2538" s="3" t="s">
        <v>33</v>
      </c>
      <c r="E2538" s="3" t="s">
        <v>34</v>
      </c>
      <c r="F2538" s="3" t="s">
        <v>57</v>
      </c>
      <c r="G2538" s="6">
        <v>5.99</v>
      </c>
      <c r="H2538" s="6">
        <v>15.0</v>
      </c>
      <c r="I2538" s="6">
        <v>1195.11</v>
      </c>
      <c r="J2538" s="3" t="s">
        <v>1944</v>
      </c>
      <c r="K2538" s="3" t="s">
        <v>5048</v>
      </c>
      <c r="L2538" s="3" t="s">
        <v>199</v>
      </c>
      <c r="M2538" s="3" t="s">
        <v>71</v>
      </c>
      <c r="N2538" s="3" t="s">
        <v>5879</v>
      </c>
      <c r="O2538" s="8" t="str">
        <f t="shared" ref="O2538:P2538" si="2673">IF(J2538="","UNKNOWN",PROPER(TRIM(J2538)))</f>
        <v>Kendra</v>
      </c>
      <c r="P2538" s="8" t="str">
        <f t="shared" si="2673"/>
        <v>Mcclain</v>
      </c>
      <c r="Q2538" s="8" t="str">
        <f t="shared" si="2646"/>
        <v>Bronze</v>
      </c>
      <c r="R2538" s="8" t="str">
        <f>IFERROR(VLOOKUP(TRIM(L2538),State_Mapping!A:B,2,FALSE),"Unknown")</f>
        <v>Indiana</v>
      </c>
      <c r="S2538" s="8" t="str">
        <f t="shared" si="2647"/>
        <v>Valid</v>
      </c>
    </row>
    <row r="2539">
      <c r="A2539" s="3" t="s">
        <v>7836</v>
      </c>
      <c r="B2539" s="3" t="s">
        <v>7837</v>
      </c>
      <c r="C2539" s="3" t="s">
        <v>3295</v>
      </c>
      <c r="D2539" s="3" t="s">
        <v>55</v>
      </c>
      <c r="E2539" s="3" t="s">
        <v>34</v>
      </c>
      <c r="F2539" s="3" t="s">
        <v>35</v>
      </c>
      <c r="G2539" s="6">
        <v>5.99</v>
      </c>
      <c r="H2539" s="6">
        <v>5.0</v>
      </c>
      <c r="I2539" s="6">
        <v>1327.01</v>
      </c>
      <c r="J2539" s="3" t="s">
        <v>3201</v>
      </c>
      <c r="K2539" s="3" t="s">
        <v>2499</v>
      </c>
      <c r="L2539" s="3" t="s">
        <v>70</v>
      </c>
      <c r="M2539" s="3" t="s">
        <v>100</v>
      </c>
      <c r="N2539" s="3" t="s">
        <v>624</v>
      </c>
      <c r="O2539" s="8" t="str">
        <f t="shared" ref="O2539:P2539" si="2674">IF(J2539="","UNKNOWN",PROPER(TRIM(J2539)))</f>
        <v>Jamie</v>
      </c>
      <c r="P2539" s="8" t="str">
        <f t="shared" si="2674"/>
        <v>Lucas</v>
      </c>
      <c r="Q2539" s="8" t="str">
        <f t="shared" si="2646"/>
        <v>Silver</v>
      </c>
      <c r="R2539" s="8" t="str">
        <f>IFERROR(VLOOKUP(TRIM(L2539),State_Mapping!A:B,2,FALSE),"Unknown")</f>
        <v>Pennsylvania</v>
      </c>
      <c r="S2539" s="8" t="str">
        <f t="shared" si="2647"/>
        <v>Valid</v>
      </c>
    </row>
    <row r="2540">
      <c r="A2540" s="3" t="s">
        <v>7838</v>
      </c>
      <c r="B2540" s="3" t="s">
        <v>7839</v>
      </c>
      <c r="C2540" s="3" t="s">
        <v>3285</v>
      </c>
      <c r="D2540" s="3" t="s">
        <v>55</v>
      </c>
      <c r="E2540" s="3" t="s">
        <v>34</v>
      </c>
      <c r="F2540" s="3" t="s">
        <v>57</v>
      </c>
      <c r="G2540" s="6">
        <v>12.99</v>
      </c>
      <c r="H2540" s="6">
        <v>0.0</v>
      </c>
      <c r="I2540" s="6">
        <v>2790.88</v>
      </c>
      <c r="J2540" s="3" t="s">
        <v>7636</v>
      </c>
      <c r="K2540" s="3" t="s">
        <v>179</v>
      </c>
      <c r="L2540" s="3" t="s">
        <v>212</v>
      </c>
      <c r="M2540" s="3" t="s">
        <v>100</v>
      </c>
      <c r="N2540" s="3" t="s">
        <v>3176</v>
      </c>
      <c r="O2540" s="8" t="str">
        <f t="shared" ref="O2540:P2540" si="2675">IF(J2540="","UNKNOWN",PROPER(TRIM(J2540)))</f>
        <v>Adrian</v>
      </c>
      <c r="P2540" s="8" t="str">
        <f t="shared" si="2675"/>
        <v>Brooks</v>
      </c>
      <c r="Q2540" s="8" t="str">
        <f t="shared" si="2646"/>
        <v>Silver</v>
      </c>
      <c r="R2540" s="8" t="str">
        <f>IFERROR(VLOOKUP(TRIM(L2540),State_Mapping!A:B,2,FALSE),"Unknown")</f>
        <v>Illinois</v>
      </c>
      <c r="S2540" s="8" t="str">
        <f t="shared" si="2647"/>
        <v>Valid</v>
      </c>
    </row>
    <row r="2541">
      <c r="A2541" s="3" t="s">
        <v>7840</v>
      </c>
      <c r="B2541" s="3" t="s">
        <v>7841</v>
      </c>
      <c r="C2541" s="3" t="s">
        <v>5355</v>
      </c>
      <c r="D2541" s="3" t="s">
        <v>44</v>
      </c>
      <c r="E2541" s="3" t="s">
        <v>34</v>
      </c>
      <c r="F2541" s="3" t="s">
        <v>46</v>
      </c>
      <c r="G2541" s="6">
        <v>12.99</v>
      </c>
      <c r="H2541" s="6">
        <v>0.0</v>
      </c>
      <c r="I2541" s="6">
        <v>1369.82</v>
      </c>
      <c r="J2541" s="3" t="s">
        <v>2092</v>
      </c>
      <c r="K2541" s="3" t="s">
        <v>242</v>
      </c>
      <c r="L2541" s="3" t="s">
        <v>737</v>
      </c>
      <c r="M2541" s="3" t="s">
        <v>78</v>
      </c>
      <c r="N2541" s="3" t="s">
        <v>1224</v>
      </c>
      <c r="O2541" s="8" t="str">
        <f t="shared" ref="O2541:P2541" si="2676">IF(J2541="","UNKNOWN",PROPER(TRIM(J2541)))</f>
        <v>Brenda</v>
      </c>
      <c r="P2541" s="8" t="str">
        <f t="shared" si="2676"/>
        <v>Garcia</v>
      </c>
      <c r="Q2541" s="8" t="str">
        <f t="shared" si="2646"/>
        <v>Silver</v>
      </c>
      <c r="R2541" s="8" t="str">
        <f>IFERROR(VLOOKUP(TRIM(L2541),State_Mapping!A:B,2,FALSE),"Unknown")</f>
        <v>Virginia</v>
      </c>
      <c r="S2541" s="8" t="str">
        <f t="shared" si="2647"/>
        <v>Valid</v>
      </c>
    </row>
    <row r="2542">
      <c r="A2542" s="3" t="s">
        <v>7842</v>
      </c>
      <c r="B2542" s="3" t="s">
        <v>7843</v>
      </c>
      <c r="C2542" s="3" t="s">
        <v>852</v>
      </c>
      <c r="D2542" s="3" t="s">
        <v>55</v>
      </c>
      <c r="E2542" s="3" t="s">
        <v>392</v>
      </c>
      <c r="F2542" s="3" t="s">
        <v>67</v>
      </c>
      <c r="G2542" s="6">
        <v>12.99</v>
      </c>
      <c r="H2542" s="6">
        <v>10.0</v>
      </c>
      <c r="I2542" s="6">
        <v>702.15</v>
      </c>
      <c r="J2542" s="3" t="s">
        <v>314</v>
      </c>
      <c r="K2542" s="3" t="s">
        <v>347</v>
      </c>
      <c r="L2542" s="3" t="s">
        <v>151</v>
      </c>
      <c r="M2542" s="3" t="s">
        <v>71</v>
      </c>
      <c r="N2542" s="3" t="s">
        <v>1704</v>
      </c>
      <c r="O2542" s="8" t="str">
        <f t="shared" ref="O2542:P2542" si="2677">IF(J2542="","UNKNOWN",PROPER(TRIM(J2542)))</f>
        <v>Joseph</v>
      </c>
      <c r="P2542" s="8" t="str">
        <f t="shared" si="2677"/>
        <v>Larson</v>
      </c>
      <c r="Q2542" s="8" t="str">
        <f t="shared" si="2646"/>
        <v>Bronze</v>
      </c>
      <c r="R2542" s="8" t="str">
        <f>IFERROR(VLOOKUP(TRIM(L2542),State_Mapping!A:B,2,FALSE),"Unknown")</f>
        <v>Arizona</v>
      </c>
      <c r="S2542" s="8" t="str">
        <f t="shared" si="2647"/>
        <v>Valid</v>
      </c>
    </row>
    <row r="2543">
      <c r="A2543" s="3" t="s">
        <v>7844</v>
      </c>
      <c r="B2543" s="3" t="s">
        <v>6060</v>
      </c>
      <c r="C2543" s="3" t="s">
        <v>887</v>
      </c>
      <c r="D2543" s="3" t="s">
        <v>55</v>
      </c>
      <c r="E2543" s="3" t="s">
        <v>34</v>
      </c>
      <c r="F2543" s="3" t="s">
        <v>120</v>
      </c>
      <c r="G2543" s="6">
        <v>0.0</v>
      </c>
      <c r="H2543" s="6">
        <v>0.0</v>
      </c>
      <c r="I2543" s="6">
        <v>2699.68</v>
      </c>
      <c r="J2543" s="3" t="s">
        <v>2460</v>
      </c>
      <c r="K2543" s="3" t="s">
        <v>295</v>
      </c>
      <c r="L2543" s="3" t="s">
        <v>289</v>
      </c>
      <c r="M2543" s="3" t="s">
        <v>138</v>
      </c>
      <c r="N2543" s="3" t="s">
        <v>445</v>
      </c>
      <c r="O2543" s="8" t="str">
        <f t="shared" ref="O2543:P2543" si="2678">IF(J2543="","UNKNOWN",PROPER(TRIM(J2543)))</f>
        <v>Dawn</v>
      </c>
      <c r="P2543" s="8" t="str">
        <f t="shared" si="2678"/>
        <v>Thomas</v>
      </c>
      <c r="Q2543" s="8" t="str">
        <f t="shared" si="2646"/>
        <v>Bronze</v>
      </c>
      <c r="R2543" s="8" t="str">
        <f>IFERROR(VLOOKUP(TRIM(L2543),State_Mapping!A:B,2,FALSE),"Unknown")</f>
        <v>California</v>
      </c>
      <c r="S2543" s="8" t="str">
        <f t="shared" si="2647"/>
        <v>Valid</v>
      </c>
    </row>
    <row r="2544" hidden="1">
      <c r="A2544" s="3" t="s">
        <v>7845</v>
      </c>
      <c r="B2544" s="3" t="s">
        <v>7846</v>
      </c>
      <c r="C2544" s="3" t="s">
        <v>3128</v>
      </c>
      <c r="D2544" s="3" t="s">
        <v>55</v>
      </c>
      <c r="E2544" s="3" t="s">
        <v>7847</v>
      </c>
      <c r="F2544" s="3" t="s">
        <v>120</v>
      </c>
      <c r="G2544" s="6">
        <v>5.99</v>
      </c>
      <c r="H2544" s="6">
        <v>0.0</v>
      </c>
      <c r="I2544" s="6">
        <v>398.46</v>
      </c>
      <c r="J2544" s="3" t="s">
        <v>1355</v>
      </c>
      <c r="K2544" s="3" t="s">
        <v>4965</v>
      </c>
      <c r="L2544" s="3" t="s">
        <v>70</v>
      </c>
      <c r="M2544" s="3" t="s">
        <v>39</v>
      </c>
      <c r="N2544" s="3" t="s">
        <v>3128</v>
      </c>
    </row>
    <row r="2545">
      <c r="A2545" s="3" t="s">
        <v>7848</v>
      </c>
      <c r="B2545" s="3" t="s">
        <v>2616</v>
      </c>
      <c r="C2545" s="3" t="s">
        <v>1428</v>
      </c>
      <c r="D2545" s="3" t="s">
        <v>33</v>
      </c>
      <c r="E2545" s="3" t="s">
        <v>34</v>
      </c>
      <c r="F2545" s="3" t="s">
        <v>35</v>
      </c>
      <c r="G2545" s="6">
        <v>4.99</v>
      </c>
      <c r="H2545" s="6">
        <v>0.0</v>
      </c>
      <c r="I2545" s="6">
        <v>2605.95</v>
      </c>
      <c r="J2545" s="3" t="s">
        <v>1926</v>
      </c>
      <c r="K2545" s="3" t="s">
        <v>2617</v>
      </c>
      <c r="L2545" s="3" t="s">
        <v>236</v>
      </c>
      <c r="M2545" s="3" t="s">
        <v>71</v>
      </c>
      <c r="N2545" s="3" t="s">
        <v>134</v>
      </c>
      <c r="O2545" s="8" t="str">
        <f t="shared" ref="O2545:P2545" si="2679">IF(J2545="","UNKNOWN",PROPER(TRIM(J2545)))</f>
        <v>Mary</v>
      </c>
      <c r="P2545" s="8" t="str">
        <f t="shared" si="2679"/>
        <v>Morgan</v>
      </c>
      <c r="Q2545" s="8" t="str">
        <f t="shared" ref="Q2545:Q2547" si="2681">IF(M2545="","UNKNOWN",PROPER(TRIM(M2545)))</f>
        <v>Bronze</v>
      </c>
      <c r="R2545" s="8" t="str">
        <f>IFERROR(VLOOKUP(TRIM(L2545),State_Mapping!A:B,2,FALSE),"Unknown")</f>
        <v>Massachusetts</v>
      </c>
      <c r="S2545" s="8" t="str">
        <f t="shared" ref="S2545:S2547" si="2682">IF(C2545="","Missing","Valid")</f>
        <v>Valid</v>
      </c>
    </row>
    <row r="2546">
      <c r="A2546" s="3" t="s">
        <v>7849</v>
      </c>
      <c r="B2546" s="3" t="s">
        <v>7303</v>
      </c>
      <c r="C2546" s="3" t="s">
        <v>7331</v>
      </c>
      <c r="D2546" s="3" t="s">
        <v>55</v>
      </c>
      <c r="E2546" s="3" t="s">
        <v>34</v>
      </c>
      <c r="F2546" s="3" t="s">
        <v>57</v>
      </c>
      <c r="G2546" s="6">
        <v>0.0</v>
      </c>
      <c r="H2546" s="6">
        <v>20.0</v>
      </c>
      <c r="I2546" s="6">
        <v>513.72</v>
      </c>
      <c r="J2546" s="3" t="s">
        <v>5843</v>
      </c>
      <c r="K2546" s="3" t="s">
        <v>1040</v>
      </c>
      <c r="L2546" s="3" t="s">
        <v>316</v>
      </c>
      <c r="M2546" s="3" t="s">
        <v>39</v>
      </c>
      <c r="N2546" s="3" t="s">
        <v>592</v>
      </c>
      <c r="O2546" s="8" t="str">
        <f t="shared" ref="O2546:P2546" si="2680">IF(J2546="","UNKNOWN",PROPER(TRIM(J2546)))</f>
        <v>Gina</v>
      </c>
      <c r="P2546" s="8" t="str">
        <f t="shared" si="2680"/>
        <v>Cruz</v>
      </c>
      <c r="Q2546" s="8" t="str">
        <f t="shared" si="2681"/>
        <v>Bronze</v>
      </c>
      <c r="R2546" s="8" t="str">
        <f>IFERROR(VLOOKUP(TRIM(L2546),State_Mapping!A:B,2,FALSE),"Unknown")</f>
        <v>Michigan</v>
      </c>
      <c r="S2546" s="8" t="str">
        <f t="shared" si="2682"/>
        <v>Valid</v>
      </c>
    </row>
    <row r="2547">
      <c r="A2547" s="3" t="s">
        <v>7850</v>
      </c>
      <c r="B2547" s="3" t="s">
        <v>7851</v>
      </c>
      <c r="C2547" s="3" t="s">
        <v>916</v>
      </c>
      <c r="D2547" s="3" t="s">
        <v>55</v>
      </c>
      <c r="E2547" s="3" t="s">
        <v>34</v>
      </c>
      <c r="F2547" s="3" t="s">
        <v>120</v>
      </c>
      <c r="G2547" s="6">
        <v>7.99</v>
      </c>
      <c r="H2547" s="6">
        <v>0.0</v>
      </c>
      <c r="I2547" s="6">
        <v>500.27</v>
      </c>
      <c r="J2547" s="3" t="s">
        <v>333</v>
      </c>
      <c r="K2547" s="3" t="s">
        <v>5351</v>
      </c>
      <c r="L2547" s="3" t="s">
        <v>297</v>
      </c>
      <c r="M2547" s="3" t="s">
        <v>138</v>
      </c>
      <c r="N2547" s="3" t="s">
        <v>600</v>
      </c>
      <c r="O2547" s="8" t="str">
        <f t="shared" ref="O2547:P2547" si="2683">IF(J2547="","UNKNOWN",PROPER(TRIM(J2547)))</f>
        <v>Benjamin</v>
      </c>
      <c r="P2547" s="8" t="str">
        <f t="shared" si="2683"/>
        <v>Fuller</v>
      </c>
      <c r="Q2547" s="8" t="str">
        <f t="shared" si="2681"/>
        <v>Bronze</v>
      </c>
      <c r="R2547" s="8" t="str">
        <f>IFERROR(VLOOKUP(TRIM(L2547),State_Mapping!A:B,2,FALSE),"Unknown")</f>
        <v>Missouri</v>
      </c>
      <c r="S2547" s="8" t="str">
        <f t="shared" si="2682"/>
        <v>Valid</v>
      </c>
    </row>
    <row r="2548" hidden="1">
      <c r="A2548" s="3" t="s">
        <v>7852</v>
      </c>
      <c r="B2548" s="3" t="s">
        <v>7853</v>
      </c>
      <c r="C2548" s="3" t="s">
        <v>7854</v>
      </c>
      <c r="D2548" s="3" t="s">
        <v>55</v>
      </c>
      <c r="E2548" s="3" t="s">
        <v>45</v>
      </c>
      <c r="F2548" s="3" t="s">
        <v>35</v>
      </c>
      <c r="G2548" s="6">
        <v>12.99</v>
      </c>
      <c r="H2548" s="6">
        <v>0.0</v>
      </c>
      <c r="I2548" s="6">
        <v>1187.22</v>
      </c>
      <c r="J2548" s="3" t="s">
        <v>761</v>
      </c>
      <c r="K2548" s="3" t="s">
        <v>7855</v>
      </c>
      <c r="L2548" s="3" t="s">
        <v>77</v>
      </c>
      <c r="M2548" s="3" t="s">
        <v>39</v>
      </c>
      <c r="N2548" s="3" t="s">
        <v>7856</v>
      </c>
    </row>
    <row r="2549" hidden="1">
      <c r="A2549" s="3" t="s">
        <v>7857</v>
      </c>
      <c r="B2549" s="3" t="s">
        <v>7858</v>
      </c>
      <c r="C2549" s="3" t="s">
        <v>362</v>
      </c>
      <c r="D2549" s="3" t="s">
        <v>33</v>
      </c>
      <c r="E2549" s="3" t="s">
        <v>45</v>
      </c>
      <c r="F2549" s="3" t="s">
        <v>120</v>
      </c>
      <c r="G2549" s="6">
        <v>5.99</v>
      </c>
      <c r="H2549" s="6">
        <v>0.0</v>
      </c>
      <c r="I2549" s="6">
        <v>2584.49</v>
      </c>
      <c r="J2549" s="3" t="s">
        <v>7859</v>
      </c>
      <c r="K2549" s="3" t="s">
        <v>2650</v>
      </c>
      <c r="L2549" s="3" t="s">
        <v>166</v>
      </c>
      <c r="M2549" s="3" t="s">
        <v>100</v>
      </c>
      <c r="N2549" s="3" t="s">
        <v>7860</v>
      </c>
    </row>
    <row r="2550">
      <c r="A2550" s="3" t="s">
        <v>7861</v>
      </c>
      <c r="B2550" s="3" t="s">
        <v>7862</v>
      </c>
      <c r="C2550" s="3" t="s">
        <v>5093</v>
      </c>
      <c r="D2550" s="3" t="s">
        <v>44</v>
      </c>
      <c r="E2550" s="3" t="s">
        <v>34</v>
      </c>
      <c r="F2550" s="3" t="s">
        <v>120</v>
      </c>
      <c r="G2550" s="6">
        <v>12.99</v>
      </c>
      <c r="H2550" s="6">
        <v>0.0</v>
      </c>
      <c r="I2550" s="6">
        <v>1026.39</v>
      </c>
      <c r="J2550" s="3" t="s">
        <v>149</v>
      </c>
      <c r="K2550" s="3" t="s">
        <v>157</v>
      </c>
      <c r="L2550" s="3" t="s">
        <v>459</v>
      </c>
      <c r="M2550" s="3" t="s">
        <v>78</v>
      </c>
      <c r="N2550" s="3" t="s">
        <v>4297</v>
      </c>
      <c r="O2550" s="8" t="str">
        <f t="shared" ref="O2550:P2550" si="2684">IF(J2550="","UNKNOWN",PROPER(TRIM(J2550)))</f>
        <v>Matthew</v>
      </c>
      <c r="P2550" s="8" t="str">
        <f t="shared" si="2684"/>
        <v>Young</v>
      </c>
      <c r="Q2550" s="8" t="str">
        <f t="shared" ref="Q2550:Q2561" si="2686">IF(M2550="","UNKNOWN",PROPER(TRIM(M2550)))</f>
        <v>Silver</v>
      </c>
      <c r="R2550" s="8" t="str">
        <f>IFERROR(VLOOKUP(TRIM(L2550),State_Mapping!A:B,2,FALSE),"Unknown")</f>
        <v>Arizona</v>
      </c>
      <c r="S2550" s="8" t="str">
        <f t="shared" ref="S2550:S2561" si="2687">IF(C2550="","Missing","Valid")</f>
        <v>Valid</v>
      </c>
    </row>
    <row r="2551">
      <c r="A2551" s="3" t="s">
        <v>7863</v>
      </c>
      <c r="B2551" s="3" t="s">
        <v>7864</v>
      </c>
      <c r="C2551" s="3" t="s">
        <v>3390</v>
      </c>
      <c r="D2551" s="3" t="s">
        <v>44</v>
      </c>
      <c r="E2551" s="3" t="s">
        <v>34</v>
      </c>
      <c r="F2551" s="3" t="s">
        <v>120</v>
      </c>
      <c r="G2551" s="6">
        <v>12.99</v>
      </c>
      <c r="H2551" s="6">
        <v>0.0</v>
      </c>
      <c r="I2551" s="6">
        <v>333.68</v>
      </c>
      <c r="J2551" s="3" t="s">
        <v>4305</v>
      </c>
      <c r="K2551" s="3" t="s">
        <v>4557</v>
      </c>
      <c r="L2551" s="3" t="s">
        <v>264</v>
      </c>
      <c r="M2551" s="3" t="s">
        <v>100</v>
      </c>
      <c r="N2551" s="3" t="s">
        <v>2844</v>
      </c>
      <c r="O2551" s="8" t="str">
        <f t="shared" ref="O2551:P2551" si="2685">IF(J2551="","UNKNOWN",PROPER(TRIM(J2551)))</f>
        <v>Teresa</v>
      </c>
      <c r="P2551" s="8" t="str">
        <f t="shared" si="2685"/>
        <v>Olsen</v>
      </c>
      <c r="Q2551" s="8" t="str">
        <f t="shared" si="2686"/>
        <v>Silver</v>
      </c>
      <c r="R2551" s="8" t="str">
        <f>IFERROR(VLOOKUP(TRIM(L2551),State_Mapping!A:B,2,FALSE),"Unknown")</f>
        <v>Florida</v>
      </c>
      <c r="S2551" s="8" t="str">
        <f t="shared" si="2687"/>
        <v>Valid</v>
      </c>
    </row>
    <row r="2552">
      <c r="A2552" s="3" t="s">
        <v>7865</v>
      </c>
      <c r="B2552" s="3" t="s">
        <v>7866</v>
      </c>
      <c r="C2552" s="3" t="s">
        <v>6470</v>
      </c>
      <c r="D2552" s="3" t="s">
        <v>55</v>
      </c>
      <c r="E2552" s="3" t="s">
        <v>34</v>
      </c>
      <c r="F2552" s="3" t="s">
        <v>57</v>
      </c>
      <c r="G2552" s="6">
        <v>0.0</v>
      </c>
      <c r="H2552" s="6">
        <v>15.0</v>
      </c>
      <c r="I2552" s="6">
        <v>557.95</v>
      </c>
      <c r="J2552" s="3" t="s">
        <v>405</v>
      </c>
      <c r="K2552" s="3" t="s">
        <v>1193</v>
      </c>
      <c r="L2552" s="3" t="s">
        <v>770</v>
      </c>
      <c r="M2552" s="3" t="s">
        <v>50</v>
      </c>
      <c r="N2552" s="3" t="s">
        <v>1893</v>
      </c>
      <c r="O2552" s="8" t="str">
        <f t="shared" ref="O2552:P2552" si="2688">IF(J2552="","UNKNOWN",PROPER(TRIM(J2552)))</f>
        <v>Jessica</v>
      </c>
      <c r="P2552" s="8" t="str">
        <f t="shared" si="2688"/>
        <v>Haynes</v>
      </c>
      <c r="Q2552" s="8" t="str">
        <f t="shared" si="2686"/>
        <v>Gold</v>
      </c>
      <c r="R2552" s="8" t="str">
        <f>IFERROR(VLOOKUP(TRIM(L2552),State_Mapping!A:B,2,FALSE),"Unknown")</f>
        <v>New Jersey</v>
      </c>
      <c r="S2552" s="8" t="str">
        <f t="shared" si="2687"/>
        <v>Valid</v>
      </c>
    </row>
    <row r="2553">
      <c r="A2553" s="3" t="s">
        <v>7867</v>
      </c>
      <c r="B2553" s="3" t="s">
        <v>7868</v>
      </c>
      <c r="C2553" s="3" t="s">
        <v>1284</v>
      </c>
      <c r="D2553" s="3" t="s">
        <v>55</v>
      </c>
      <c r="E2553" s="3" t="s">
        <v>34</v>
      </c>
      <c r="F2553" s="3" t="s">
        <v>46</v>
      </c>
      <c r="G2553" s="6">
        <v>12.99</v>
      </c>
      <c r="H2553" s="6">
        <v>20.0</v>
      </c>
      <c r="I2553" s="6">
        <v>268.43</v>
      </c>
      <c r="J2553" s="3" t="s">
        <v>377</v>
      </c>
      <c r="K2553" s="3" t="s">
        <v>6229</v>
      </c>
      <c r="L2553" s="3" t="s">
        <v>99</v>
      </c>
      <c r="M2553" s="3" t="s">
        <v>78</v>
      </c>
      <c r="N2553" s="3" t="s">
        <v>1497</v>
      </c>
      <c r="O2553" s="8" t="str">
        <f t="shared" ref="O2553:P2553" si="2689">IF(J2553="","UNKNOWN",PROPER(TRIM(J2553)))</f>
        <v>Christopher</v>
      </c>
      <c r="P2553" s="8" t="str">
        <f t="shared" si="2689"/>
        <v>Compton</v>
      </c>
      <c r="Q2553" s="8" t="str">
        <f t="shared" si="2686"/>
        <v>Silver</v>
      </c>
      <c r="R2553" s="8" t="str">
        <f>IFERROR(VLOOKUP(TRIM(L2553),State_Mapping!A:B,2,FALSE),"Unknown")</f>
        <v>Michigan</v>
      </c>
      <c r="S2553" s="8" t="str">
        <f t="shared" si="2687"/>
        <v>Valid</v>
      </c>
    </row>
    <row r="2554">
      <c r="A2554" s="3" t="s">
        <v>7869</v>
      </c>
      <c r="B2554" s="3" t="s">
        <v>7870</v>
      </c>
      <c r="C2554" s="3" t="s">
        <v>1508</v>
      </c>
      <c r="D2554" s="3" t="s">
        <v>55</v>
      </c>
      <c r="E2554" s="3" t="s">
        <v>34</v>
      </c>
      <c r="F2554" s="3" t="s">
        <v>35</v>
      </c>
      <c r="G2554" s="6">
        <v>0.0</v>
      </c>
      <c r="H2554" s="6">
        <v>0.0</v>
      </c>
      <c r="I2554" s="6">
        <v>1571.26</v>
      </c>
      <c r="J2554" s="3" t="s">
        <v>248</v>
      </c>
      <c r="K2554" s="3" t="s">
        <v>4686</v>
      </c>
      <c r="L2554" s="3" t="s">
        <v>173</v>
      </c>
      <c r="M2554" s="3" t="s">
        <v>50</v>
      </c>
      <c r="N2554" s="3" t="s">
        <v>1028</v>
      </c>
      <c r="O2554" s="8" t="str">
        <f t="shared" ref="O2554:P2554" si="2690">IF(J2554="","UNKNOWN",PROPER(TRIM(J2554)))</f>
        <v>Lisa</v>
      </c>
      <c r="P2554" s="8" t="str">
        <f t="shared" si="2690"/>
        <v>Lucero</v>
      </c>
      <c r="Q2554" s="8" t="str">
        <f t="shared" si="2686"/>
        <v>Gold</v>
      </c>
      <c r="R2554" s="8" t="str">
        <f>IFERROR(VLOOKUP(TRIM(L2554),State_Mapping!A:B,2,FALSE),"Unknown")</f>
        <v>New Jersey</v>
      </c>
      <c r="S2554" s="8" t="str">
        <f t="shared" si="2687"/>
        <v>Valid</v>
      </c>
    </row>
    <row r="2555">
      <c r="A2555" s="3" t="s">
        <v>7871</v>
      </c>
      <c r="B2555" s="3" t="s">
        <v>7872</v>
      </c>
      <c r="C2555" s="3" t="s">
        <v>3672</v>
      </c>
      <c r="D2555" s="3" t="s">
        <v>55</v>
      </c>
      <c r="E2555" s="3" t="s">
        <v>34</v>
      </c>
      <c r="F2555" s="3" t="s">
        <v>46</v>
      </c>
      <c r="G2555" s="6">
        <v>5.99</v>
      </c>
      <c r="H2555" s="6">
        <v>0.0</v>
      </c>
      <c r="I2555" s="6">
        <v>167.89</v>
      </c>
      <c r="J2555" s="3" t="s">
        <v>1372</v>
      </c>
      <c r="K2555" s="3" t="s">
        <v>7873</v>
      </c>
      <c r="L2555" s="3" t="s">
        <v>770</v>
      </c>
      <c r="M2555" s="3" t="s">
        <v>138</v>
      </c>
      <c r="N2555" s="3" t="s">
        <v>6776</v>
      </c>
      <c r="O2555" s="8" t="str">
        <f t="shared" ref="O2555:P2555" si="2691">IF(J2555="","UNKNOWN",PROPER(TRIM(J2555)))</f>
        <v>Melissa</v>
      </c>
      <c r="P2555" s="8" t="str">
        <f t="shared" si="2691"/>
        <v>Arias</v>
      </c>
      <c r="Q2555" s="8" t="str">
        <f t="shared" si="2686"/>
        <v>Bronze</v>
      </c>
      <c r="R2555" s="8" t="str">
        <f>IFERROR(VLOOKUP(TRIM(L2555),State_Mapping!A:B,2,FALSE),"Unknown")</f>
        <v>New Jersey</v>
      </c>
      <c r="S2555" s="8" t="str">
        <f t="shared" si="2687"/>
        <v>Valid</v>
      </c>
    </row>
    <row r="2556">
      <c r="A2556" s="3" t="s">
        <v>7874</v>
      </c>
      <c r="B2556" s="3" t="s">
        <v>169</v>
      </c>
      <c r="C2556" s="3" t="s">
        <v>2447</v>
      </c>
      <c r="D2556" s="3" t="s">
        <v>33</v>
      </c>
      <c r="E2556" s="3" t="s">
        <v>34</v>
      </c>
      <c r="F2556" s="3" t="s">
        <v>35</v>
      </c>
      <c r="G2556" s="6">
        <v>7.99</v>
      </c>
      <c r="H2556" s="6">
        <v>5.0</v>
      </c>
      <c r="I2556" s="6">
        <v>387.68</v>
      </c>
      <c r="J2556" s="3" t="s">
        <v>171</v>
      </c>
      <c r="K2556" s="3" t="s">
        <v>172</v>
      </c>
      <c r="L2556" s="3" t="s">
        <v>173</v>
      </c>
      <c r="M2556" s="3" t="s">
        <v>39</v>
      </c>
      <c r="N2556" s="3" t="s">
        <v>174</v>
      </c>
      <c r="O2556" s="8" t="str">
        <f t="shared" ref="O2556:P2556" si="2692">IF(J2556="","UNKNOWN",PROPER(TRIM(J2556)))</f>
        <v>Shawn</v>
      </c>
      <c r="P2556" s="8" t="str">
        <f t="shared" si="2692"/>
        <v>Norman</v>
      </c>
      <c r="Q2556" s="8" t="str">
        <f t="shared" si="2686"/>
        <v>Bronze</v>
      </c>
      <c r="R2556" s="8" t="str">
        <f>IFERROR(VLOOKUP(TRIM(L2556),State_Mapping!A:B,2,FALSE),"Unknown")</f>
        <v>New Jersey</v>
      </c>
      <c r="S2556" s="8" t="str">
        <f t="shared" si="2687"/>
        <v>Valid</v>
      </c>
    </row>
    <row r="2557">
      <c r="A2557" s="3" t="s">
        <v>7875</v>
      </c>
      <c r="B2557" s="3" t="s">
        <v>7876</v>
      </c>
      <c r="C2557" s="3" t="s">
        <v>2352</v>
      </c>
      <c r="D2557" s="3" t="s">
        <v>44</v>
      </c>
      <c r="E2557" s="3" t="s">
        <v>34</v>
      </c>
      <c r="F2557" s="3" t="s">
        <v>120</v>
      </c>
      <c r="G2557" s="6">
        <v>5.99</v>
      </c>
      <c r="H2557" s="6">
        <v>5.0</v>
      </c>
      <c r="I2557" s="6">
        <v>987.22</v>
      </c>
      <c r="J2557" s="3" t="s">
        <v>7877</v>
      </c>
      <c r="K2557" s="3" t="s">
        <v>7430</v>
      </c>
      <c r="L2557" s="3" t="s">
        <v>289</v>
      </c>
      <c r="M2557" s="3" t="s">
        <v>138</v>
      </c>
      <c r="N2557" s="3" t="s">
        <v>2476</v>
      </c>
      <c r="O2557" s="8" t="str">
        <f t="shared" ref="O2557:P2557" si="2693">IF(J2557="","UNKNOWN",PROPER(TRIM(J2557)))</f>
        <v>Adam</v>
      </c>
      <c r="P2557" s="8" t="str">
        <f t="shared" si="2693"/>
        <v>Caldwell</v>
      </c>
      <c r="Q2557" s="8" t="str">
        <f t="shared" si="2686"/>
        <v>Bronze</v>
      </c>
      <c r="R2557" s="8" t="str">
        <f>IFERROR(VLOOKUP(TRIM(L2557),State_Mapping!A:B,2,FALSE),"Unknown")</f>
        <v>California</v>
      </c>
      <c r="S2557" s="8" t="str">
        <f t="shared" si="2687"/>
        <v>Valid</v>
      </c>
    </row>
    <row r="2558">
      <c r="A2558" s="3" t="s">
        <v>7878</v>
      </c>
      <c r="B2558" s="3" t="s">
        <v>7829</v>
      </c>
      <c r="C2558" s="3" t="s">
        <v>7879</v>
      </c>
      <c r="D2558" s="3" t="s">
        <v>55</v>
      </c>
      <c r="E2558" s="3" t="s">
        <v>34</v>
      </c>
      <c r="F2558" s="3" t="s">
        <v>120</v>
      </c>
      <c r="G2558" s="6">
        <v>12.99</v>
      </c>
      <c r="H2558" s="6">
        <v>0.0</v>
      </c>
      <c r="I2558" s="6">
        <v>1364.39</v>
      </c>
      <c r="J2558" s="3" t="s">
        <v>6104</v>
      </c>
      <c r="K2558" s="3" t="s">
        <v>1127</v>
      </c>
      <c r="L2558" s="3" t="s">
        <v>38</v>
      </c>
      <c r="M2558" s="3" t="s">
        <v>180</v>
      </c>
      <c r="N2558" s="3" t="s">
        <v>4982</v>
      </c>
      <c r="O2558" s="8" t="str">
        <f t="shared" ref="O2558:P2558" si="2694">IF(J2558="","UNKNOWN",PROPER(TRIM(J2558)))</f>
        <v>Melanie</v>
      </c>
      <c r="P2558" s="8" t="str">
        <f t="shared" si="2694"/>
        <v>Watson</v>
      </c>
      <c r="Q2558" s="8" t="str">
        <f t="shared" si="2686"/>
        <v>Gold</v>
      </c>
      <c r="R2558" s="8" t="str">
        <f>IFERROR(VLOOKUP(TRIM(L2558),State_Mapping!A:B,2,FALSE),"Unknown")</f>
        <v>Indiana</v>
      </c>
      <c r="S2558" s="8" t="str">
        <f t="shared" si="2687"/>
        <v>Valid</v>
      </c>
    </row>
    <row r="2559">
      <c r="A2559" s="3" t="s">
        <v>7880</v>
      </c>
      <c r="B2559" s="3" t="s">
        <v>6323</v>
      </c>
      <c r="C2559" s="3" t="s">
        <v>1921</v>
      </c>
      <c r="D2559" s="3" t="s">
        <v>55</v>
      </c>
      <c r="E2559" s="3" t="s">
        <v>34</v>
      </c>
      <c r="F2559" s="3" t="s">
        <v>46</v>
      </c>
      <c r="G2559" s="6">
        <v>4.99</v>
      </c>
      <c r="H2559" s="6">
        <v>0.0</v>
      </c>
      <c r="I2559" s="6">
        <v>1381.69</v>
      </c>
      <c r="J2559" s="3" t="s">
        <v>5603</v>
      </c>
      <c r="K2559" s="3" t="s">
        <v>114</v>
      </c>
      <c r="L2559" s="3" t="s">
        <v>257</v>
      </c>
      <c r="M2559" s="3" t="s">
        <v>71</v>
      </c>
      <c r="N2559" s="3" t="s">
        <v>4690</v>
      </c>
      <c r="O2559" s="8" t="str">
        <f t="shared" ref="O2559:P2559" si="2695">IF(J2559="","UNKNOWN",PROPER(TRIM(J2559)))</f>
        <v>Tamara</v>
      </c>
      <c r="P2559" s="8" t="str">
        <f t="shared" si="2695"/>
        <v>Williams</v>
      </c>
      <c r="Q2559" s="8" t="str">
        <f t="shared" si="2686"/>
        <v>Bronze</v>
      </c>
      <c r="R2559" s="8" t="str">
        <f>IFERROR(VLOOKUP(TRIM(L2559),State_Mapping!A:B,2,FALSE),"Unknown")</f>
        <v>California</v>
      </c>
      <c r="S2559" s="8" t="str">
        <f t="shared" si="2687"/>
        <v>Valid</v>
      </c>
    </row>
    <row r="2560">
      <c r="A2560" s="3" t="s">
        <v>7881</v>
      </c>
      <c r="B2560" s="3" t="s">
        <v>7882</v>
      </c>
      <c r="C2560" s="3" t="s">
        <v>6850</v>
      </c>
      <c r="D2560" s="3" t="s">
        <v>44</v>
      </c>
      <c r="E2560" s="3" t="s">
        <v>34</v>
      </c>
      <c r="F2560" s="3" t="s">
        <v>57</v>
      </c>
      <c r="G2560" s="6">
        <v>7.99</v>
      </c>
      <c r="H2560" s="6">
        <v>0.0</v>
      </c>
      <c r="I2560" s="6">
        <v>5267.36</v>
      </c>
      <c r="J2560" s="3" t="s">
        <v>730</v>
      </c>
      <c r="K2560" s="3" t="s">
        <v>1678</v>
      </c>
      <c r="L2560" s="3" t="s">
        <v>413</v>
      </c>
      <c r="M2560" s="3" t="s">
        <v>50</v>
      </c>
      <c r="N2560" s="3" t="s">
        <v>3183</v>
      </c>
      <c r="O2560" s="8" t="str">
        <f t="shared" ref="O2560:P2560" si="2696">IF(J2560="","UNKNOWN",PROPER(TRIM(J2560)))</f>
        <v>Elizabeth</v>
      </c>
      <c r="P2560" s="8" t="str">
        <f t="shared" si="2696"/>
        <v>Bernard</v>
      </c>
      <c r="Q2560" s="8" t="str">
        <f t="shared" si="2686"/>
        <v>Gold</v>
      </c>
      <c r="R2560" s="8" t="str">
        <f>IFERROR(VLOOKUP(TRIM(L2560),State_Mapping!A:B,2,FALSE),"Unknown")</f>
        <v>North Carolina</v>
      </c>
      <c r="S2560" s="8" t="str">
        <f t="shared" si="2687"/>
        <v>Valid</v>
      </c>
    </row>
    <row r="2561">
      <c r="A2561" s="3" t="s">
        <v>7883</v>
      </c>
      <c r="B2561" s="3" t="s">
        <v>7884</v>
      </c>
      <c r="C2561" s="3" t="s">
        <v>7885</v>
      </c>
      <c r="D2561" s="3" t="s">
        <v>55</v>
      </c>
      <c r="E2561" s="3" t="s">
        <v>34</v>
      </c>
      <c r="F2561" s="3" t="s">
        <v>120</v>
      </c>
      <c r="G2561" s="6">
        <v>12.99</v>
      </c>
      <c r="H2561" s="6">
        <v>20.0</v>
      </c>
      <c r="I2561" s="6">
        <v>1693.4</v>
      </c>
      <c r="J2561" s="3" t="s">
        <v>1751</v>
      </c>
      <c r="K2561" s="3" t="s">
        <v>4971</v>
      </c>
      <c r="L2561" s="3" t="s">
        <v>341</v>
      </c>
      <c r="M2561" s="3" t="s">
        <v>290</v>
      </c>
      <c r="N2561" s="3" t="s">
        <v>811</v>
      </c>
      <c r="O2561" s="8" t="str">
        <f t="shared" ref="O2561:P2561" si="2697">IF(J2561="","UNKNOWN",PROPER(TRIM(J2561)))</f>
        <v>Katrina</v>
      </c>
      <c r="P2561" s="8" t="str">
        <f t="shared" si="2697"/>
        <v>Carroll</v>
      </c>
      <c r="Q2561" s="8" t="str">
        <f t="shared" si="2686"/>
        <v>Silver</v>
      </c>
      <c r="R2561" s="8" t="str">
        <f>IFERROR(VLOOKUP(TRIM(L2561),State_Mapping!A:B,2,FALSE),"Unknown")</f>
        <v>Illinois</v>
      </c>
      <c r="S2561" s="8" t="str">
        <f t="shared" si="2687"/>
        <v>Valid</v>
      </c>
    </row>
    <row r="2562" hidden="1">
      <c r="A2562" s="3" t="s">
        <v>7886</v>
      </c>
      <c r="B2562" s="3" t="s">
        <v>7887</v>
      </c>
      <c r="C2562" s="3" t="s">
        <v>782</v>
      </c>
      <c r="D2562" s="3" t="s">
        <v>55</v>
      </c>
      <c r="E2562" s="3" t="s">
        <v>45</v>
      </c>
      <c r="F2562" s="3" t="s">
        <v>120</v>
      </c>
      <c r="G2562" s="6">
        <v>7.99</v>
      </c>
      <c r="H2562" s="6">
        <v>10.0</v>
      </c>
      <c r="I2562" s="6">
        <v>274.5</v>
      </c>
      <c r="J2562" s="3" t="s">
        <v>1262</v>
      </c>
      <c r="K2562" s="3" t="s">
        <v>296</v>
      </c>
      <c r="L2562" s="3" t="s">
        <v>608</v>
      </c>
      <c r="M2562" s="3" t="s">
        <v>243</v>
      </c>
      <c r="N2562" s="3" t="s">
        <v>6461</v>
      </c>
    </row>
    <row r="2563">
      <c r="A2563" s="3" t="s">
        <v>7888</v>
      </c>
      <c r="B2563" s="3" t="s">
        <v>7889</v>
      </c>
      <c r="C2563" s="3" t="s">
        <v>1339</v>
      </c>
      <c r="D2563" s="3" t="s">
        <v>55</v>
      </c>
      <c r="E2563" s="3" t="s">
        <v>34</v>
      </c>
      <c r="F2563" s="3" t="s">
        <v>57</v>
      </c>
      <c r="G2563" s="6">
        <v>12.99</v>
      </c>
      <c r="H2563" s="6">
        <v>0.0</v>
      </c>
      <c r="I2563" s="6">
        <v>826.16</v>
      </c>
      <c r="J2563" s="3" t="s">
        <v>326</v>
      </c>
      <c r="K2563" s="3" t="s">
        <v>672</v>
      </c>
      <c r="L2563" s="3" t="s">
        <v>555</v>
      </c>
      <c r="M2563" s="3" t="s">
        <v>50</v>
      </c>
      <c r="N2563" s="3" t="s">
        <v>332</v>
      </c>
      <c r="O2563" s="8" t="str">
        <f t="shared" ref="O2563:P2563" si="2698">IF(J2563="","UNKNOWN",PROPER(TRIM(J2563)))</f>
        <v>Kimberly</v>
      </c>
      <c r="P2563" s="8" t="str">
        <f t="shared" si="2698"/>
        <v>Alvarado</v>
      </c>
      <c r="Q2563" s="8" t="str">
        <f t="shared" ref="Q2563:Q2564" si="2700">IF(M2563="","UNKNOWN",PROPER(TRIM(M2563)))</f>
        <v>Gold</v>
      </c>
      <c r="R2563" s="8" t="str">
        <f>IFERROR(VLOOKUP(TRIM(L2563),State_Mapping!A:B,2,FALSE),"Unknown")</f>
        <v>Arizona</v>
      </c>
      <c r="S2563" s="8" t="str">
        <f t="shared" ref="S2563:S2564" si="2701">IF(C2563="","Missing","Valid")</f>
        <v>Valid</v>
      </c>
    </row>
    <row r="2564">
      <c r="A2564" s="3" t="s">
        <v>7890</v>
      </c>
      <c r="B2564" s="3" t="s">
        <v>568</v>
      </c>
      <c r="C2564" s="3" t="s">
        <v>1485</v>
      </c>
      <c r="D2564" s="3" t="s">
        <v>55</v>
      </c>
      <c r="E2564" s="3" t="s">
        <v>163</v>
      </c>
      <c r="F2564" s="3" t="s">
        <v>46</v>
      </c>
      <c r="G2564" s="6">
        <v>0.0</v>
      </c>
      <c r="H2564" s="6">
        <v>15.0</v>
      </c>
      <c r="I2564" s="6">
        <v>1857.62</v>
      </c>
      <c r="J2564" s="3" t="s">
        <v>570</v>
      </c>
      <c r="K2564" s="3" t="s">
        <v>571</v>
      </c>
      <c r="L2564" s="3" t="s">
        <v>151</v>
      </c>
      <c r="M2564" s="3" t="s">
        <v>71</v>
      </c>
      <c r="N2564" s="3" t="s">
        <v>572</v>
      </c>
      <c r="O2564" s="8" t="str">
        <f t="shared" ref="O2564:P2564" si="2699">IF(J2564="","UNKNOWN",PROPER(TRIM(J2564)))</f>
        <v>Yvonne</v>
      </c>
      <c r="P2564" s="8" t="str">
        <f t="shared" si="2699"/>
        <v>Short</v>
      </c>
      <c r="Q2564" s="8" t="str">
        <f t="shared" si="2700"/>
        <v>Bronze</v>
      </c>
      <c r="R2564" s="8" t="str">
        <f>IFERROR(VLOOKUP(TRIM(L2564),State_Mapping!A:B,2,FALSE),"Unknown")</f>
        <v>Arizona</v>
      </c>
      <c r="S2564" s="8" t="str">
        <f t="shared" si="2701"/>
        <v>Valid</v>
      </c>
    </row>
    <row r="2565" hidden="1">
      <c r="A2565" s="3" t="s">
        <v>7891</v>
      </c>
      <c r="B2565" s="3" t="s">
        <v>7892</v>
      </c>
      <c r="C2565" s="3" t="s">
        <v>6856</v>
      </c>
      <c r="D2565" s="3" t="s">
        <v>44</v>
      </c>
      <c r="E2565" s="3" t="s">
        <v>45</v>
      </c>
      <c r="F2565" s="3" t="s">
        <v>35</v>
      </c>
      <c r="G2565" s="6">
        <v>0.0</v>
      </c>
      <c r="H2565" s="6">
        <v>0.0</v>
      </c>
      <c r="I2565" s="6">
        <v>561.0</v>
      </c>
      <c r="J2565" s="3" t="s">
        <v>411</v>
      </c>
      <c r="K2565" s="3" t="s">
        <v>1389</v>
      </c>
      <c r="L2565" s="3" t="s">
        <v>70</v>
      </c>
      <c r="M2565" s="3" t="s">
        <v>71</v>
      </c>
      <c r="N2565" s="3" t="s">
        <v>7893</v>
      </c>
    </row>
    <row r="2566">
      <c r="A2566" s="3" t="s">
        <v>7894</v>
      </c>
      <c r="B2566" s="3" t="s">
        <v>7895</v>
      </c>
      <c r="C2566" s="3" t="s">
        <v>2432</v>
      </c>
      <c r="D2566" s="3" t="s">
        <v>55</v>
      </c>
      <c r="E2566" s="3" t="s">
        <v>34</v>
      </c>
      <c r="F2566" s="3" t="s">
        <v>120</v>
      </c>
      <c r="G2566" s="6">
        <v>12.99</v>
      </c>
      <c r="H2566" s="6">
        <v>0.0</v>
      </c>
      <c r="I2566" s="6">
        <v>3033.91</v>
      </c>
      <c r="J2566" s="3" t="s">
        <v>1338</v>
      </c>
      <c r="K2566" s="3" t="s">
        <v>157</v>
      </c>
      <c r="L2566" s="3" t="s">
        <v>689</v>
      </c>
      <c r="M2566" s="3" t="s">
        <v>71</v>
      </c>
      <c r="N2566" s="3" t="s">
        <v>5436</v>
      </c>
      <c r="O2566" s="8" t="str">
        <f t="shared" ref="O2566:P2566" si="2702">IF(J2566="","UNKNOWN",PROPER(TRIM(J2566)))</f>
        <v>Nicole</v>
      </c>
      <c r="P2566" s="8" t="str">
        <f t="shared" si="2702"/>
        <v>Young</v>
      </c>
      <c r="Q2566" s="8" t="str">
        <f t="shared" ref="Q2566:Q2598" si="2704">IF(M2566="","UNKNOWN",PROPER(TRIM(M2566)))</f>
        <v>Bronze</v>
      </c>
      <c r="R2566" s="8" t="str">
        <f>IFERROR(VLOOKUP(TRIM(L2566),State_Mapping!A:B,2,FALSE),"Unknown")</f>
        <v>Massachusetts</v>
      </c>
      <c r="S2566" s="8" t="str">
        <f t="shared" ref="S2566:S2598" si="2705">IF(C2566="","Missing","Valid")</f>
        <v>Valid</v>
      </c>
    </row>
    <row r="2567">
      <c r="A2567" s="3" t="s">
        <v>7896</v>
      </c>
      <c r="B2567" s="3" t="s">
        <v>7897</v>
      </c>
      <c r="C2567" s="3" t="s">
        <v>3818</v>
      </c>
      <c r="D2567" s="3" t="s">
        <v>33</v>
      </c>
      <c r="E2567" s="3" t="s">
        <v>34</v>
      </c>
      <c r="F2567" s="3" t="s">
        <v>35</v>
      </c>
      <c r="G2567" s="6">
        <v>4.99</v>
      </c>
      <c r="H2567" s="6">
        <v>0.0</v>
      </c>
      <c r="I2567" s="6">
        <v>816.15</v>
      </c>
      <c r="J2567" s="3" t="s">
        <v>4611</v>
      </c>
      <c r="K2567" s="3" t="s">
        <v>5190</v>
      </c>
      <c r="L2567" s="3" t="s">
        <v>212</v>
      </c>
      <c r="M2567" s="3" t="s">
        <v>78</v>
      </c>
      <c r="N2567" s="3" t="s">
        <v>2664</v>
      </c>
      <c r="O2567" s="8" t="str">
        <f t="shared" ref="O2567:P2567" si="2703">IF(J2567="","UNKNOWN",PROPER(TRIM(J2567)))</f>
        <v>Zachary</v>
      </c>
      <c r="P2567" s="8" t="str">
        <f t="shared" si="2703"/>
        <v>Welch</v>
      </c>
      <c r="Q2567" s="8" t="str">
        <f t="shared" si="2704"/>
        <v>Silver</v>
      </c>
      <c r="R2567" s="8" t="str">
        <f>IFERROR(VLOOKUP(TRIM(L2567),State_Mapping!A:B,2,FALSE),"Unknown")</f>
        <v>Illinois</v>
      </c>
      <c r="S2567" s="8" t="str">
        <f t="shared" si="2705"/>
        <v>Valid</v>
      </c>
    </row>
    <row r="2568">
      <c r="A2568" s="3" t="s">
        <v>7898</v>
      </c>
      <c r="B2568" s="3" t="s">
        <v>1861</v>
      </c>
      <c r="C2568" s="3" t="s">
        <v>697</v>
      </c>
      <c r="D2568" s="3" t="s">
        <v>44</v>
      </c>
      <c r="E2568" s="3" t="s">
        <v>34</v>
      </c>
      <c r="F2568" s="3" t="s">
        <v>57</v>
      </c>
      <c r="G2568" s="6">
        <v>12.99</v>
      </c>
      <c r="H2568" s="6">
        <v>0.0</v>
      </c>
      <c r="I2568" s="6">
        <v>1167.68</v>
      </c>
      <c r="J2568" s="3" t="s">
        <v>1642</v>
      </c>
      <c r="K2568" s="3" t="s">
        <v>980</v>
      </c>
      <c r="L2568" s="3" t="s">
        <v>70</v>
      </c>
      <c r="M2568" s="3" t="s">
        <v>61</v>
      </c>
      <c r="N2568" s="3" t="s">
        <v>1012</v>
      </c>
      <c r="O2568" s="8" t="str">
        <f t="shared" ref="O2568:P2568" si="2706">IF(J2568="","UNKNOWN",PROPER(TRIM(J2568)))</f>
        <v>Joel</v>
      </c>
      <c r="P2568" s="8" t="str">
        <f t="shared" si="2706"/>
        <v>Snyder</v>
      </c>
      <c r="Q2568" s="8" t="str">
        <f t="shared" si="2704"/>
        <v>Gold</v>
      </c>
      <c r="R2568" s="8" t="str">
        <f>IFERROR(VLOOKUP(TRIM(L2568),State_Mapping!A:B,2,FALSE),"Unknown")</f>
        <v>Pennsylvania</v>
      </c>
      <c r="S2568" s="8" t="str">
        <f t="shared" si="2705"/>
        <v>Valid</v>
      </c>
    </row>
    <row r="2569">
      <c r="A2569" s="3" t="s">
        <v>7899</v>
      </c>
      <c r="B2569" s="3" t="s">
        <v>7900</v>
      </c>
      <c r="C2569" s="3" t="s">
        <v>5930</v>
      </c>
      <c r="D2569" s="3" t="s">
        <v>55</v>
      </c>
      <c r="E2569" s="3" t="s">
        <v>34</v>
      </c>
      <c r="F2569" s="3" t="s">
        <v>120</v>
      </c>
      <c r="G2569" s="6">
        <v>0.0</v>
      </c>
      <c r="H2569" s="6">
        <v>0.0</v>
      </c>
      <c r="I2569" s="6">
        <v>2143.77</v>
      </c>
      <c r="J2569" s="3" t="s">
        <v>543</v>
      </c>
      <c r="K2569" s="3" t="s">
        <v>5275</v>
      </c>
      <c r="L2569" s="3" t="s">
        <v>1170</v>
      </c>
      <c r="M2569" s="3" t="s">
        <v>108</v>
      </c>
      <c r="N2569" s="3" t="s">
        <v>7723</v>
      </c>
      <c r="O2569" s="8" t="str">
        <f t="shared" ref="O2569:P2569" si="2707">IF(J2569="","UNKNOWN",PROPER(TRIM(J2569)))</f>
        <v>Jesse</v>
      </c>
      <c r="P2569" s="8" t="str">
        <f t="shared" si="2707"/>
        <v>Patrick</v>
      </c>
      <c r="Q2569" s="8" t="str">
        <f t="shared" si="2704"/>
        <v>Platinum</v>
      </c>
      <c r="R2569" s="8" t="str">
        <f>IFERROR(VLOOKUP(TRIM(L2569),State_Mapping!A:B,2,FALSE),"Unknown")</f>
        <v>Tennessee</v>
      </c>
      <c r="S2569" s="8" t="str">
        <f t="shared" si="2705"/>
        <v>Valid</v>
      </c>
    </row>
    <row r="2570">
      <c r="A2570" s="3" t="s">
        <v>7901</v>
      </c>
      <c r="B2570" s="3" t="s">
        <v>6961</v>
      </c>
      <c r="C2570" s="3" t="s">
        <v>2842</v>
      </c>
      <c r="D2570" s="3" t="s">
        <v>55</v>
      </c>
      <c r="E2570" s="3" t="s">
        <v>34</v>
      </c>
      <c r="F2570" s="3" t="s">
        <v>120</v>
      </c>
      <c r="G2570" s="6">
        <v>0.0</v>
      </c>
      <c r="H2570" s="6">
        <v>0.0</v>
      </c>
      <c r="I2570" s="6">
        <v>194.92</v>
      </c>
      <c r="J2570" s="3" t="s">
        <v>559</v>
      </c>
      <c r="K2570" s="3" t="s">
        <v>193</v>
      </c>
      <c r="L2570" s="3" t="s">
        <v>92</v>
      </c>
      <c r="M2570" s="3" t="s">
        <v>138</v>
      </c>
      <c r="N2570" s="3" t="s">
        <v>621</v>
      </c>
      <c r="O2570" s="8" t="str">
        <f t="shared" ref="O2570:P2570" si="2708">IF(J2570="","UNKNOWN",PROPER(TRIM(J2570)))</f>
        <v>Timothy</v>
      </c>
      <c r="P2570" s="8" t="str">
        <f t="shared" si="2708"/>
        <v>Reyes</v>
      </c>
      <c r="Q2570" s="8" t="str">
        <f t="shared" si="2704"/>
        <v>Bronze</v>
      </c>
      <c r="R2570" s="8" t="str">
        <f>IFERROR(VLOOKUP(TRIM(L2570),State_Mapping!A:B,2,FALSE),"Unknown")</f>
        <v>Ohio</v>
      </c>
      <c r="S2570" s="8" t="str">
        <f t="shared" si="2705"/>
        <v>Valid</v>
      </c>
    </row>
    <row r="2571">
      <c r="A2571" s="3" t="s">
        <v>7902</v>
      </c>
      <c r="B2571" s="3" t="s">
        <v>3998</v>
      </c>
      <c r="C2571" s="3" t="s">
        <v>670</v>
      </c>
      <c r="D2571" s="3" t="s">
        <v>44</v>
      </c>
      <c r="E2571" s="3" t="s">
        <v>34</v>
      </c>
      <c r="F2571" s="3" t="s">
        <v>67</v>
      </c>
      <c r="G2571" s="6">
        <v>7.99</v>
      </c>
      <c r="H2571" s="6">
        <v>0.0</v>
      </c>
      <c r="I2571" s="6">
        <v>1114.99</v>
      </c>
      <c r="J2571" s="3" t="s">
        <v>564</v>
      </c>
      <c r="K2571" s="3" t="s">
        <v>114</v>
      </c>
      <c r="L2571" s="3" t="s">
        <v>236</v>
      </c>
      <c r="M2571" s="3" t="s">
        <v>100</v>
      </c>
      <c r="N2571" s="3" t="s">
        <v>2769</v>
      </c>
      <c r="O2571" s="8" t="str">
        <f t="shared" ref="O2571:P2571" si="2709">IF(J2571="","UNKNOWN",PROPER(TRIM(J2571)))</f>
        <v>Peter</v>
      </c>
      <c r="P2571" s="8" t="str">
        <f t="shared" si="2709"/>
        <v>Williams</v>
      </c>
      <c r="Q2571" s="8" t="str">
        <f t="shared" si="2704"/>
        <v>Silver</v>
      </c>
      <c r="R2571" s="8" t="str">
        <f>IFERROR(VLOOKUP(TRIM(L2571),State_Mapping!A:B,2,FALSE),"Unknown")</f>
        <v>Massachusetts</v>
      </c>
      <c r="S2571" s="8" t="str">
        <f t="shared" si="2705"/>
        <v>Valid</v>
      </c>
    </row>
    <row r="2572">
      <c r="A2572" s="3" t="s">
        <v>7903</v>
      </c>
      <c r="B2572" s="3" t="s">
        <v>4332</v>
      </c>
      <c r="C2572" s="3" t="s">
        <v>3883</v>
      </c>
      <c r="D2572" s="3" t="s">
        <v>55</v>
      </c>
      <c r="E2572" s="3" t="s">
        <v>34</v>
      </c>
      <c r="F2572" s="3" t="s">
        <v>120</v>
      </c>
      <c r="G2572" s="6">
        <v>0.0</v>
      </c>
      <c r="H2572" s="6">
        <v>0.0</v>
      </c>
      <c r="I2572" s="6">
        <v>2772.22</v>
      </c>
      <c r="J2572" s="3" t="s">
        <v>149</v>
      </c>
      <c r="K2572" s="3" t="s">
        <v>3980</v>
      </c>
      <c r="L2572" s="3" t="s">
        <v>289</v>
      </c>
      <c r="M2572" s="3" t="s">
        <v>108</v>
      </c>
      <c r="N2572" s="3" t="s">
        <v>4333</v>
      </c>
      <c r="O2572" s="8" t="str">
        <f t="shared" ref="O2572:P2572" si="2710">IF(J2572="","UNKNOWN",PROPER(TRIM(J2572)))</f>
        <v>Matthew</v>
      </c>
      <c r="P2572" s="8" t="str">
        <f t="shared" si="2710"/>
        <v>Gallegos</v>
      </c>
      <c r="Q2572" s="8" t="str">
        <f t="shared" si="2704"/>
        <v>Platinum</v>
      </c>
      <c r="R2572" s="8" t="str">
        <f>IFERROR(VLOOKUP(TRIM(L2572),State_Mapping!A:B,2,FALSE),"Unknown")</f>
        <v>California</v>
      </c>
      <c r="S2572" s="8" t="str">
        <f t="shared" si="2705"/>
        <v>Valid</v>
      </c>
    </row>
    <row r="2573">
      <c r="A2573" s="3" t="s">
        <v>7904</v>
      </c>
      <c r="B2573" s="3" t="s">
        <v>7905</v>
      </c>
      <c r="C2573" s="3" t="s">
        <v>1306</v>
      </c>
      <c r="D2573" s="3" t="s">
        <v>33</v>
      </c>
      <c r="E2573" s="3" t="s">
        <v>34</v>
      </c>
      <c r="F2573" s="3" t="s">
        <v>120</v>
      </c>
      <c r="G2573" s="6">
        <v>0.0</v>
      </c>
      <c r="H2573" s="6">
        <v>15.0</v>
      </c>
      <c r="I2573" s="6">
        <v>5103.21</v>
      </c>
      <c r="J2573" s="3" t="s">
        <v>2250</v>
      </c>
      <c r="K2573" s="3" t="s">
        <v>7906</v>
      </c>
      <c r="L2573" s="3" t="s">
        <v>378</v>
      </c>
      <c r="M2573" s="3" t="s">
        <v>290</v>
      </c>
      <c r="N2573" s="3" t="s">
        <v>702</v>
      </c>
      <c r="O2573" s="8" t="str">
        <f t="shared" ref="O2573:P2573" si="2711">IF(J2573="","UNKNOWN",PROPER(TRIM(J2573)))</f>
        <v>Susan</v>
      </c>
      <c r="P2573" s="8" t="str">
        <f t="shared" si="2711"/>
        <v>Lozano</v>
      </c>
      <c r="Q2573" s="8" t="str">
        <f t="shared" si="2704"/>
        <v>Silver</v>
      </c>
      <c r="R2573" s="8" t="str">
        <f>IFERROR(VLOOKUP(TRIM(L2573),State_Mapping!A:B,2,FALSE),"Unknown")</f>
        <v>Washington</v>
      </c>
      <c r="S2573" s="8" t="str">
        <f t="shared" si="2705"/>
        <v>Valid</v>
      </c>
    </row>
    <row r="2574">
      <c r="A2574" s="3" t="s">
        <v>7907</v>
      </c>
      <c r="B2574" s="3" t="s">
        <v>7908</v>
      </c>
      <c r="C2574" s="3" t="s">
        <v>4386</v>
      </c>
      <c r="D2574" s="3" t="s">
        <v>33</v>
      </c>
      <c r="E2574" s="3" t="s">
        <v>34</v>
      </c>
      <c r="F2574" s="3" t="s">
        <v>57</v>
      </c>
      <c r="G2574" s="6">
        <v>5.99</v>
      </c>
      <c r="H2574" s="6">
        <v>15.0</v>
      </c>
      <c r="I2574" s="6">
        <v>620.82</v>
      </c>
      <c r="J2574" s="3" t="s">
        <v>135</v>
      </c>
      <c r="K2574" s="3" t="s">
        <v>2366</v>
      </c>
      <c r="L2574" s="3" t="s">
        <v>608</v>
      </c>
      <c r="M2574" s="3" t="s">
        <v>180</v>
      </c>
      <c r="N2574" s="3" t="s">
        <v>7743</v>
      </c>
      <c r="O2574" s="8" t="str">
        <f t="shared" ref="O2574:P2574" si="2712">IF(J2574="","UNKNOWN",PROPER(TRIM(J2574)))</f>
        <v>Karen</v>
      </c>
      <c r="P2574" s="8" t="str">
        <f t="shared" si="2712"/>
        <v>Ramirez</v>
      </c>
      <c r="Q2574" s="8" t="str">
        <f t="shared" si="2704"/>
        <v>Gold</v>
      </c>
      <c r="R2574" s="8" t="str">
        <f>IFERROR(VLOOKUP(TRIM(L2574),State_Mapping!A:B,2,FALSE),"Unknown")</f>
        <v>Maryland</v>
      </c>
      <c r="S2574" s="8" t="str">
        <f t="shared" si="2705"/>
        <v>Valid</v>
      </c>
    </row>
    <row r="2575">
      <c r="A2575" s="3" t="s">
        <v>7909</v>
      </c>
      <c r="B2575" s="3" t="s">
        <v>7910</v>
      </c>
      <c r="C2575" s="3" t="s">
        <v>2018</v>
      </c>
      <c r="D2575" s="3" t="s">
        <v>33</v>
      </c>
      <c r="E2575" s="3" t="s">
        <v>34</v>
      </c>
      <c r="F2575" s="3" t="s">
        <v>57</v>
      </c>
      <c r="G2575" s="6">
        <v>7.99</v>
      </c>
      <c r="H2575" s="6">
        <v>0.0</v>
      </c>
      <c r="I2575" s="6">
        <v>2938.13</v>
      </c>
      <c r="J2575" s="3" t="s">
        <v>1793</v>
      </c>
      <c r="K2575" s="3" t="s">
        <v>835</v>
      </c>
      <c r="L2575" s="3" t="s">
        <v>289</v>
      </c>
      <c r="M2575" s="3" t="s">
        <v>180</v>
      </c>
      <c r="N2575" s="3" t="s">
        <v>1660</v>
      </c>
      <c r="O2575" s="8" t="str">
        <f t="shared" ref="O2575:P2575" si="2713">IF(J2575="","UNKNOWN",PROPER(TRIM(J2575)))</f>
        <v>Stephen</v>
      </c>
      <c r="P2575" s="8" t="str">
        <f t="shared" si="2713"/>
        <v>Bass</v>
      </c>
      <c r="Q2575" s="8" t="str">
        <f t="shared" si="2704"/>
        <v>Gold</v>
      </c>
      <c r="R2575" s="8" t="str">
        <f>IFERROR(VLOOKUP(TRIM(L2575),State_Mapping!A:B,2,FALSE),"Unknown")</f>
        <v>California</v>
      </c>
      <c r="S2575" s="8" t="str">
        <f t="shared" si="2705"/>
        <v>Valid</v>
      </c>
    </row>
    <row r="2576">
      <c r="A2576" s="3" t="s">
        <v>7911</v>
      </c>
      <c r="B2576" s="3" t="s">
        <v>7912</v>
      </c>
      <c r="C2576" s="3" t="s">
        <v>7913</v>
      </c>
      <c r="D2576" s="3" t="s">
        <v>33</v>
      </c>
      <c r="E2576" s="3" t="s">
        <v>34</v>
      </c>
      <c r="F2576" s="3" t="s">
        <v>35</v>
      </c>
      <c r="G2576" s="6">
        <v>4.99</v>
      </c>
      <c r="H2576" s="6">
        <v>10.0</v>
      </c>
      <c r="I2576" s="6">
        <v>870.1</v>
      </c>
      <c r="J2576" s="3" t="s">
        <v>3975</v>
      </c>
      <c r="K2576" s="3" t="s">
        <v>2867</v>
      </c>
      <c r="L2576" s="3" t="s">
        <v>378</v>
      </c>
      <c r="M2576" s="3" t="s">
        <v>180</v>
      </c>
      <c r="N2576" s="3" t="s">
        <v>7914</v>
      </c>
      <c r="O2576" s="8" t="str">
        <f t="shared" ref="O2576:P2576" si="2714">IF(J2576="","UNKNOWN",PROPER(TRIM(J2576)))</f>
        <v>Stacey</v>
      </c>
      <c r="P2576" s="8" t="str">
        <f t="shared" si="2714"/>
        <v>Pratt</v>
      </c>
      <c r="Q2576" s="8" t="str">
        <f t="shared" si="2704"/>
        <v>Gold</v>
      </c>
      <c r="R2576" s="8" t="str">
        <f>IFERROR(VLOOKUP(TRIM(L2576),State_Mapping!A:B,2,FALSE),"Unknown")</f>
        <v>Washington</v>
      </c>
      <c r="S2576" s="8" t="str">
        <f t="shared" si="2705"/>
        <v>Valid</v>
      </c>
    </row>
    <row r="2577">
      <c r="A2577" s="3" t="s">
        <v>7915</v>
      </c>
      <c r="B2577" s="3" t="s">
        <v>5935</v>
      </c>
      <c r="C2577" s="3" t="s">
        <v>4024</v>
      </c>
      <c r="D2577" s="3" t="s">
        <v>44</v>
      </c>
      <c r="E2577" s="3" t="s">
        <v>34</v>
      </c>
      <c r="F2577" s="3" t="s">
        <v>35</v>
      </c>
      <c r="G2577" s="6">
        <v>0.0</v>
      </c>
      <c r="H2577" s="6">
        <v>10.0</v>
      </c>
      <c r="I2577" s="6">
        <v>1586.45</v>
      </c>
      <c r="J2577" s="3" t="s">
        <v>5936</v>
      </c>
      <c r="K2577" s="3" t="s">
        <v>607</v>
      </c>
      <c r="L2577" s="3" t="s">
        <v>212</v>
      </c>
      <c r="M2577" s="3" t="s">
        <v>138</v>
      </c>
      <c r="N2577" s="3" t="s">
        <v>2887</v>
      </c>
      <c r="O2577" s="8" t="str">
        <f t="shared" ref="O2577:P2577" si="2715">IF(J2577="","UNKNOWN",PROPER(TRIM(J2577)))</f>
        <v>Philip</v>
      </c>
      <c r="P2577" s="8" t="str">
        <f t="shared" si="2715"/>
        <v>Robinson</v>
      </c>
      <c r="Q2577" s="8" t="str">
        <f t="shared" si="2704"/>
        <v>Bronze</v>
      </c>
      <c r="R2577" s="8" t="str">
        <f>IFERROR(VLOOKUP(TRIM(L2577),State_Mapping!A:B,2,FALSE),"Unknown")</f>
        <v>Illinois</v>
      </c>
      <c r="S2577" s="8" t="str">
        <f t="shared" si="2705"/>
        <v>Valid</v>
      </c>
    </row>
    <row r="2578">
      <c r="A2578" s="3" t="s">
        <v>7916</v>
      </c>
      <c r="B2578" s="3" t="s">
        <v>7917</v>
      </c>
      <c r="C2578" s="3" t="s">
        <v>633</v>
      </c>
      <c r="D2578" s="3" t="s">
        <v>33</v>
      </c>
      <c r="E2578" s="3" t="s">
        <v>34</v>
      </c>
      <c r="F2578" s="3" t="s">
        <v>67</v>
      </c>
      <c r="G2578" s="6">
        <v>7.99</v>
      </c>
      <c r="H2578" s="6">
        <v>0.0</v>
      </c>
      <c r="I2578" s="6">
        <v>1004.75</v>
      </c>
      <c r="J2578" s="3" t="s">
        <v>7918</v>
      </c>
      <c r="K2578" s="3" t="s">
        <v>704</v>
      </c>
      <c r="L2578" s="3" t="s">
        <v>70</v>
      </c>
      <c r="M2578" s="3" t="s">
        <v>71</v>
      </c>
      <c r="N2578" s="3" t="s">
        <v>7919</v>
      </c>
      <c r="O2578" s="8" t="str">
        <f t="shared" ref="O2578:P2578" si="2716">IF(J2578="","UNKNOWN",PROPER(TRIM(J2578)))</f>
        <v>Luke</v>
      </c>
      <c r="P2578" s="8" t="str">
        <f t="shared" si="2716"/>
        <v>Clay</v>
      </c>
      <c r="Q2578" s="8" t="str">
        <f t="shared" si="2704"/>
        <v>Bronze</v>
      </c>
      <c r="R2578" s="8" t="str">
        <f>IFERROR(VLOOKUP(TRIM(L2578),State_Mapping!A:B,2,FALSE),"Unknown")</f>
        <v>Pennsylvania</v>
      </c>
      <c r="S2578" s="8" t="str">
        <f t="shared" si="2705"/>
        <v>Valid</v>
      </c>
    </row>
    <row r="2579">
      <c r="A2579" s="3" t="s">
        <v>7920</v>
      </c>
      <c r="B2579" s="3" t="s">
        <v>7921</v>
      </c>
      <c r="C2579" s="3" t="s">
        <v>2259</v>
      </c>
      <c r="D2579" s="3" t="s">
        <v>33</v>
      </c>
      <c r="E2579" s="3" t="s">
        <v>163</v>
      </c>
      <c r="F2579" s="3" t="s">
        <v>67</v>
      </c>
      <c r="G2579" s="6">
        <v>7.99</v>
      </c>
      <c r="H2579" s="6">
        <v>5.0</v>
      </c>
      <c r="I2579" s="6">
        <v>1658.65</v>
      </c>
      <c r="J2579" s="3" t="s">
        <v>5303</v>
      </c>
      <c r="K2579" s="3" t="s">
        <v>1267</v>
      </c>
      <c r="L2579" s="3" t="s">
        <v>378</v>
      </c>
      <c r="M2579" s="3" t="s">
        <v>100</v>
      </c>
      <c r="N2579" s="3" t="s">
        <v>3750</v>
      </c>
      <c r="O2579" s="8" t="str">
        <f t="shared" ref="O2579:P2579" si="2717">IF(J2579="","UNKNOWN",PROPER(TRIM(J2579)))</f>
        <v>Sonya</v>
      </c>
      <c r="P2579" s="8" t="str">
        <f t="shared" si="2717"/>
        <v>Day</v>
      </c>
      <c r="Q2579" s="8" t="str">
        <f t="shared" si="2704"/>
        <v>Silver</v>
      </c>
      <c r="R2579" s="8" t="str">
        <f>IFERROR(VLOOKUP(TRIM(L2579),State_Mapping!A:B,2,FALSE),"Unknown")</f>
        <v>Washington</v>
      </c>
      <c r="S2579" s="8" t="str">
        <f t="shared" si="2705"/>
        <v>Valid</v>
      </c>
    </row>
    <row r="2580">
      <c r="A2580" s="3" t="s">
        <v>7922</v>
      </c>
      <c r="B2580" s="3" t="s">
        <v>7923</v>
      </c>
      <c r="C2580" s="3" t="s">
        <v>2394</v>
      </c>
      <c r="D2580" s="3" t="s">
        <v>44</v>
      </c>
      <c r="E2580" s="3" t="s">
        <v>34</v>
      </c>
      <c r="F2580" s="3" t="s">
        <v>35</v>
      </c>
      <c r="G2580" s="6">
        <v>7.99</v>
      </c>
      <c r="H2580" s="6">
        <v>5.0</v>
      </c>
      <c r="I2580" s="6">
        <v>1298.04</v>
      </c>
      <c r="J2580" s="3" t="s">
        <v>1887</v>
      </c>
      <c r="K2580" s="3" t="s">
        <v>114</v>
      </c>
      <c r="L2580" s="3" t="s">
        <v>516</v>
      </c>
      <c r="M2580" s="3" t="s">
        <v>61</v>
      </c>
      <c r="N2580" s="3" t="s">
        <v>332</v>
      </c>
      <c r="O2580" s="8" t="str">
        <f t="shared" ref="O2580:P2580" si="2718">IF(J2580="","UNKNOWN",PROPER(TRIM(J2580)))</f>
        <v>Lindsay</v>
      </c>
      <c r="P2580" s="8" t="str">
        <f t="shared" si="2718"/>
        <v>Williams</v>
      </c>
      <c r="Q2580" s="8" t="str">
        <f t="shared" si="2704"/>
        <v>Gold</v>
      </c>
      <c r="R2580" s="8" t="str">
        <f>IFERROR(VLOOKUP(TRIM(L2580),State_Mapping!A:B,2,FALSE),"Unknown")</f>
        <v>Pennsylvania</v>
      </c>
      <c r="S2580" s="8" t="str">
        <f t="shared" si="2705"/>
        <v>Valid</v>
      </c>
    </row>
    <row r="2581">
      <c r="A2581" s="3" t="s">
        <v>7924</v>
      </c>
      <c r="B2581" s="3" t="s">
        <v>7925</v>
      </c>
      <c r="C2581" s="3" t="s">
        <v>7926</v>
      </c>
      <c r="D2581" s="3" t="s">
        <v>44</v>
      </c>
      <c r="E2581" s="3" t="s">
        <v>34</v>
      </c>
      <c r="F2581" s="3" t="s">
        <v>120</v>
      </c>
      <c r="G2581" s="6">
        <v>5.99</v>
      </c>
      <c r="H2581" s="6">
        <v>0.0</v>
      </c>
      <c r="I2581" s="6">
        <v>650.58</v>
      </c>
      <c r="J2581" s="3" t="s">
        <v>3837</v>
      </c>
      <c r="K2581" s="3" t="s">
        <v>4273</v>
      </c>
      <c r="L2581" s="3" t="s">
        <v>378</v>
      </c>
      <c r="M2581" s="3" t="s">
        <v>50</v>
      </c>
      <c r="N2581" s="3" t="s">
        <v>7927</v>
      </c>
      <c r="O2581" s="8" t="str">
        <f t="shared" ref="O2581:P2581" si="2719">IF(J2581="","UNKNOWN",PROPER(TRIM(J2581)))</f>
        <v>Caroline</v>
      </c>
      <c r="P2581" s="8" t="str">
        <f t="shared" si="2719"/>
        <v>Sims</v>
      </c>
      <c r="Q2581" s="8" t="str">
        <f t="shared" si="2704"/>
        <v>Gold</v>
      </c>
      <c r="R2581" s="8" t="str">
        <f>IFERROR(VLOOKUP(TRIM(L2581),State_Mapping!A:B,2,FALSE),"Unknown")</f>
        <v>Washington</v>
      </c>
      <c r="S2581" s="8" t="str">
        <f t="shared" si="2705"/>
        <v>Valid</v>
      </c>
    </row>
    <row r="2582">
      <c r="A2582" s="3" t="s">
        <v>7928</v>
      </c>
      <c r="B2582" s="3" t="s">
        <v>651</v>
      </c>
      <c r="C2582" s="3" t="s">
        <v>32</v>
      </c>
      <c r="D2582" s="3" t="s">
        <v>33</v>
      </c>
      <c r="E2582" s="3" t="s">
        <v>34</v>
      </c>
      <c r="F2582" s="3" t="s">
        <v>35</v>
      </c>
      <c r="G2582" s="6">
        <v>5.99</v>
      </c>
      <c r="H2582" s="6">
        <v>0.0</v>
      </c>
      <c r="I2582" s="6">
        <v>2395.48</v>
      </c>
      <c r="J2582" s="3" t="s">
        <v>469</v>
      </c>
      <c r="K2582" s="3" t="s">
        <v>653</v>
      </c>
      <c r="L2582" s="3" t="s">
        <v>534</v>
      </c>
      <c r="M2582" s="3" t="s">
        <v>78</v>
      </c>
      <c r="N2582" s="3" t="s">
        <v>654</v>
      </c>
      <c r="O2582" s="8" t="str">
        <f t="shared" ref="O2582:P2582" si="2720">IF(J2582="","UNKNOWN",PROPER(TRIM(J2582)))</f>
        <v>Donald</v>
      </c>
      <c r="P2582" s="8" t="str">
        <f t="shared" si="2720"/>
        <v>Reeves</v>
      </c>
      <c r="Q2582" s="8" t="str">
        <f t="shared" si="2704"/>
        <v>Silver</v>
      </c>
      <c r="R2582" s="8" t="str">
        <f>IFERROR(VLOOKUP(TRIM(L2582),State_Mapping!A:B,2,FALSE),"Unknown")</f>
        <v>Virginia</v>
      </c>
      <c r="S2582" s="8" t="str">
        <f t="shared" si="2705"/>
        <v>Valid</v>
      </c>
    </row>
    <row r="2583">
      <c r="A2583" s="3" t="s">
        <v>7929</v>
      </c>
      <c r="B2583" s="3" t="s">
        <v>7930</v>
      </c>
      <c r="C2583" s="3" t="s">
        <v>146</v>
      </c>
      <c r="D2583" s="3" t="s">
        <v>55</v>
      </c>
      <c r="E2583" s="3" t="s">
        <v>34</v>
      </c>
      <c r="F2583" s="3" t="s">
        <v>46</v>
      </c>
      <c r="G2583" s="6">
        <v>12.99</v>
      </c>
      <c r="H2583" s="6">
        <v>0.0</v>
      </c>
      <c r="I2583" s="6">
        <v>887.76</v>
      </c>
      <c r="J2583" s="3" t="s">
        <v>3790</v>
      </c>
      <c r="K2583" s="3" t="s">
        <v>308</v>
      </c>
      <c r="L2583" s="3" t="s">
        <v>488</v>
      </c>
      <c r="M2583" s="3" t="s">
        <v>290</v>
      </c>
      <c r="N2583" s="3" t="s">
        <v>1756</v>
      </c>
      <c r="O2583" s="8" t="str">
        <f t="shared" ref="O2583:P2583" si="2721">IF(J2583="","UNKNOWN",PROPER(TRIM(J2583)))</f>
        <v>Andre</v>
      </c>
      <c r="P2583" s="8" t="str">
        <f t="shared" si="2721"/>
        <v>Taylor</v>
      </c>
      <c r="Q2583" s="8" t="str">
        <f t="shared" si="2704"/>
        <v>Silver</v>
      </c>
      <c r="R2583" s="8" t="str">
        <f>IFERROR(VLOOKUP(TRIM(L2583),State_Mapping!A:B,2,FALSE),"Unknown")</f>
        <v>North Carolina</v>
      </c>
      <c r="S2583" s="8" t="str">
        <f t="shared" si="2705"/>
        <v>Valid</v>
      </c>
    </row>
    <row r="2584">
      <c r="A2584" s="3" t="s">
        <v>7931</v>
      </c>
      <c r="B2584" s="3" t="s">
        <v>7932</v>
      </c>
      <c r="C2584" s="3" t="s">
        <v>351</v>
      </c>
      <c r="D2584" s="3" t="s">
        <v>44</v>
      </c>
      <c r="E2584" s="3" t="s">
        <v>34</v>
      </c>
      <c r="F2584" s="3" t="s">
        <v>35</v>
      </c>
      <c r="G2584" s="6">
        <v>0.0</v>
      </c>
      <c r="H2584" s="6">
        <v>0.0</v>
      </c>
      <c r="I2584" s="6">
        <v>1187.37</v>
      </c>
      <c r="J2584" s="3" t="s">
        <v>503</v>
      </c>
      <c r="K2584" s="3" t="s">
        <v>2736</v>
      </c>
      <c r="L2584" s="3" t="s">
        <v>276</v>
      </c>
      <c r="M2584" s="3" t="s">
        <v>39</v>
      </c>
      <c r="N2584" s="3" t="s">
        <v>2942</v>
      </c>
      <c r="O2584" s="8" t="str">
        <f t="shared" ref="O2584:P2584" si="2722">IF(J2584="","UNKNOWN",PROPER(TRIM(J2584)))</f>
        <v>Stephanie</v>
      </c>
      <c r="P2584" s="8" t="str">
        <f t="shared" si="2722"/>
        <v>Ruiz</v>
      </c>
      <c r="Q2584" s="8" t="str">
        <f t="shared" si="2704"/>
        <v>Bronze</v>
      </c>
      <c r="R2584" s="8" t="str">
        <f>IFERROR(VLOOKUP(TRIM(L2584),State_Mapping!A:B,2,FALSE),"Unknown")</f>
        <v>Georgia</v>
      </c>
      <c r="S2584" s="8" t="str">
        <f t="shared" si="2705"/>
        <v>Valid</v>
      </c>
    </row>
    <row r="2585">
      <c r="A2585" s="3" t="s">
        <v>7933</v>
      </c>
      <c r="B2585" s="3" t="s">
        <v>7934</v>
      </c>
      <c r="C2585" s="3" t="s">
        <v>4783</v>
      </c>
      <c r="D2585" s="3" t="s">
        <v>33</v>
      </c>
      <c r="E2585" s="3" t="s">
        <v>34</v>
      </c>
      <c r="F2585" s="3" t="s">
        <v>120</v>
      </c>
      <c r="G2585" s="6">
        <v>0.0</v>
      </c>
      <c r="H2585" s="6">
        <v>5.0</v>
      </c>
      <c r="I2585" s="6">
        <v>212.15</v>
      </c>
      <c r="J2585" s="3" t="s">
        <v>1013</v>
      </c>
      <c r="K2585" s="3" t="s">
        <v>321</v>
      </c>
      <c r="L2585" s="3" t="s">
        <v>70</v>
      </c>
      <c r="M2585" s="3" t="s">
        <v>39</v>
      </c>
      <c r="N2585" s="3" t="s">
        <v>1356</v>
      </c>
      <c r="O2585" s="8" t="str">
        <f t="shared" ref="O2585:P2585" si="2723">IF(J2585="","UNKNOWN",PROPER(TRIM(J2585)))</f>
        <v>Jeffrey</v>
      </c>
      <c r="P2585" s="8" t="str">
        <f t="shared" si="2723"/>
        <v>Johnson</v>
      </c>
      <c r="Q2585" s="8" t="str">
        <f t="shared" si="2704"/>
        <v>Bronze</v>
      </c>
      <c r="R2585" s="8" t="str">
        <f>IFERROR(VLOOKUP(TRIM(L2585),State_Mapping!A:B,2,FALSE),"Unknown")</f>
        <v>Pennsylvania</v>
      </c>
      <c r="S2585" s="8" t="str">
        <f t="shared" si="2705"/>
        <v>Valid</v>
      </c>
    </row>
    <row r="2586">
      <c r="A2586" s="3" t="s">
        <v>7935</v>
      </c>
      <c r="B2586" s="3" t="s">
        <v>7445</v>
      </c>
      <c r="C2586" s="3" t="s">
        <v>673</v>
      </c>
      <c r="D2586" s="3" t="s">
        <v>55</v>
      </c>
      <c r="E2586" s="3" t="s">
        <v>34</v>
      </c>
      <c r="F2586" s="3" t="s">
        <v>67</v>
      </c>
      <c r="G2586" s="6">
        <v>12.99</v>
      </c>
      <c r="H2586" s="6">
        <v>0.0</v>
      </c>
      <c r="I2586" s="6">
        <v>773.42</v>
      </c>
      <c r="J2586" s="3" t="s">
        <v>2167</v>
      </c>
      <c r="K2586" s="3" t="s">
        <v>4631</v>
      </c>
      <c r="L2586" s="3" t="s">
        <v>123</v>
      </c>
      <c r="M2586" s="3" t="s">
        <v>290</v>
      </c>
      <c r="N2586" s="3" t="s">
        <v>7446</v>
      </c>
      <c r="O2586" s="8" t="str">
        <f t="shared" ref="O2586:P2586" si="2724">IF(J2586="","UNKNOWN",PROPER(TRIM(J2586)))</f>
        <v>Alexis</v>
      </c>
      <c r="P2586" s="8" t="str">
        <f t="shared" si="2724"/>
        <v>Howell</v>
      </c>
      <c r="Q2586" s="8" t="str">
        <f t="shared" si="2704"/>
        <v>Silver</v>
      </c>
      <c r="R2586" s="8" t="str">
        <f>IFERROR(VLOOKUP(TRIM(L2586),State_Mapping!A:B,2,FALSE),"Unknown")</f>
        <v>Missouri</v>
      </c>
      <c r="S2586" s="8" t="str">
        <f t="shared" si="2705"/>
        <v>Valid</v>
      </c>
    </row>
    <row r="2587">
      <c r="A2587" s="3" t="s">
        <v>7936</v>
      </c>
      <c r="B2587" s="3" t="s">
        <v>6406</v>
      </c>
      <c r="C2587" s="3" t="s">
        <v>112</v>
      </c>
      <c r="D2587" s="3" t="s">
        <v>33</v>
      </c>
      <c r="E2587" s="3" t="s">
        <v>34</v>
      </c>
      <c r="F2587" s="3" t="s">
        <v>46</v>
      </c>
      <c r="G2587" s="6">
        <v>5.99</v>
      </c>
      <c r="H2587" s="6">
        <v>0.0</v>
      </c>
      <c r="I2587" s="6">
        <v>233.69</v>
      </c>
      <c r="J2587" s="3" t="s">
        <v>6407</v>
      </c>
      <c r="K2587" s="3" t="s">
        <v>6408</v>
      </c>
      <c r="L2587" s="3" t="s">
        <v>99</v>
      </c>
      <c r="M2587" s="3" t="s">
        <v>61</v>
      </c>
      <c r="N2587" s="3" t="s">
        <v>1766</v>
      </c>
      <c r="O2587" s="8" t="str">
        <f t="shared" ref="O2587:P2587" si="2725">IF(J2587="","UNKNOWN",PROPER(TRIM(J2587)))</f>
        <v>Anna</v>
      </c>
      <c r="P2587" s="8" t="str">
        <f t="shared" si="2725"/>
        <v>Deleon</v>
      </c>
      <c r="Q2587" s="8" t="str">
        <f t="shared" si="2704"/>
        <v>Gold</v>
      </c>
      <c r="R2587" s="8" t="str">
        <f>IFERROR(VLOOKUP(TRIM(L2587),State_Mapping!A:B,2,FALSE),"Unknown")</f>
        <v>Michigan</v>
      </c>
      <c r="S2587" s="8" t="str">
        <f t="shared" si="2705"/>
        <v>Valid</v>
      </c>
    </row>
    <row r="2588">
      <c r="A2588" s="3" t="s">
        <v>7937</v>
      </c>
      <c r="B2588" s="3" t="s">
        <v>7938</v>
      </c>
      <c r="C2588" s="3" t="s">
        <v>6170</v>
      </c>
      <c r="D2588" s="3" t="s">
        <v>33</v>
      </c>
      <c r="E2588" s="3" t="s">
        <v>34</v>
      </c>
      <c r="F2588" s="3" t="s">
        <v>46</v>
      </c>
      <c r="G2588" s="6">
        <v>5.99</v>
      </c>
      <c r="H2588" s="6">
        <v>0.0</v>
      </c>
      <c r="I2588" s="6">
        <v>2156.31</v>
      </c>
      <c r="J2588" s="3" t="s">
        <v>4607</v>
      </c>
      <c r="K2588" s="3" t="s">
        <v>804</v>
      </c>
      <c r="L2588" s="3" t="s">
        <v>107</v>
      </c>
      <c r="M2588" s="3" t="s">
        <v>138</v>
      </c>
      <c r="N2588" s="3" t="s">
        <v>2316</v>
      </c>
      <c r="O2588" s="8" t="str">
        <f t="shared" ref="O2588:P2588" si="2726">IF(J2588="","UNKNOWN",PROPER(TRIM(J2588)))</f>
        <v>Steven</v>
      </c>
      <c r="P2588" s="8" t="str">
        <f t="shared" si="2726"/>
        <v>West</v>
      </c>
      <c r="Q2588" s="8" t="str">
        <f t="shared" si="2704"/>
        <v>Bronze</v>
      </c>
      <c r="R2588" s="8" t="str">
        <f>IFERROR(VLOOKUP(TRIM(L2588),State_Mapping!A:B,2,FALSE),"Unknown")</f>
        <v>New York</v>
      </c>
      <c r="S2588" s="8" t="str">
        <f t="shared" si="2705"/>
        <v>Valid</v>
      </c>
    </row>
    <row r="2589">
      <c r="A2589" s="3" t="s">
        <v>7939</v>
      </c>
      <c r="B2589" s="3" t="s">
        <v>5382</v>
      </c>
      <c r="C2589" s="3" t="s">
        <v>3924</v>
      </c>
      <c r="D2589" s="3" t="s">
        <v>44</v>
      </c>
      <c r="E2589" s="3" t="s">
        <v>34</v>
      </c>
      <c r="F2589" s="3" t="s">
        <v>46</v>
      </c>
      <c r="G2589" s="6">
        <v>5.99</v>
      </c>
      <c r="H2589" s="6">
        <v>20.0</v>
      </c>
      <c r="I2589" s="6">
        <v>719.88</v>
      </c>
      <c r="J2589" s="3" t="s">
        <v>217</v>
      </c>
      <c r="K2589" s="3" t="s">
        <v>5383</v>
      </c>
      <c r="L2589" s="3" t="s">
        <v>145</v>
      </c>
      <c r="M2589" s="3" t="s">
        <v>71</v>
      </c>
      <c r="N2589" s="3" t="s">
        <v>5384</v>
      </c>
      <c r="O2589" s="8" t="str">
        <f t="shared" ref="O2589:P2589" si="2727">IF(J2589="","UNKNOWN",PROPER(TRIM(J2589)))</f>
        <v>Amy</v>
      </c>
      <c r="P2589" s="8" t="str">
        <f t="shared" si="2727"/>
        <v>Knight</v>
      </c>
      <c r="Q2589" s="8" t="str">
        <f t="shared" si="2704"/>
        <v>Bronze</v>
      </c>
      <c r="R2589" s="8" t="str">
        <f>IFERROR(VLOOKUP(TRIM(L2589),State_Mapping!A:B,2,FALSE),"Unknown")</f>
        <v>Tennessee</v>
      </c>
      <c r="S2589" s="8" t="str">
        <f t="shared" si="2705"/>
        <v>Valid</v>
      </c>
    </row>
    <row r="2590">
      <c r="A2590" s="3" t="s">
        <v>7940</v>
      </c>
      <c r="B2590" s="3" t="s">
        <v>7941</v>
      </c>
      <c r="C2590" s="3" t="s">
        <v>7942</v>
      </c>
      <c r="D2590" s="3" t="s">
        <v>55</v>
      </c>
      <c r="E2590" s="3" t="s">
        <v>34</v>
      </c>
      <c r="F2590" s="3" t="s">
        <v>67</v>
      </c>
      <c r="G2590" s="6">
        <v>12.99</v>
      </c>
      <c r="H2590" s="6">
        <v>0.0</v>
      </c>
      <c r="I2590" s="6">
        <v>468.23</v>
      </c>
      <c r="J2590" s="3" t="s">
        <v>192</v>
      </c>
      <c r="K2590" s="3" t="s">
        <v>3910</v>
      </c>
      <c r="L2590" s="3" t="s">
        <v>145</v>
      </c>
      <c r="M2590" s="3" t="s">
        <v>138</v>
      </c>
      <c r="N2590" s="3" t="s">
        <v>7943</v>
      </c>
      <c r="O2590" s="8" t="str">
        <f t="shared" ref="O2590:P2590" si="2728">IF(J2590="","UNKNOWN",PROPER(TRIM(J2590)))</f>
        <v>Nicholas</v>
      </c>
      <c r="P2590" s="8" t="str">
        <f t="shared" si="2728"/>
        <v>Jimenez</v>
      </c>
      <c r="Q2590" s="8" t="str">
        <f t="shared" si="2704"/>
        <v>Bronze</v>
      </c>
      <c r="R2590" s="8" t="str">
        <f>IFERROR(VLOOKUP(TRIM(L2590),State_Mapping!A:B,2,FALSE),"Unknown")</f>
        <v>Tennessee</v>
      </c>
      <c r="S2590" s="8" t="str">
        <f t="shared" si="2705"/>
        <v>Valid</v>
      </c>
    </row>
    <row r="2591">
      <c r="A2591" s="3" t="s">
        <v>7944</v>
      </c>
      <c r="B2591" s="3" t="s">
        <v>2914</v>
      </c>
      <c r="C2591" s="3" t="s">
        <v>1002</v>
      </c>
      <c r="D2591" s="3" t="s">
        <v>55</v>
      </c>
      <c r="E2591" s="3" t="s">
        <v>34</v>
      </c>
      <c r="F2591" s="3" t="s">
        <v>35</v>
      </c>
      <c r="G2591" s="6">
        <v>7.99</v>
      </c>
      <c r="H2591" s="6">
        <v>0.0</v>
      </c>
      <c r="I2591" s="6">
        <v>360.83</v>
      </c>
      <c r="J2591" s="3" t="s">
        <v>295</v>
      </c>
      <c r="K2591" s="3" t="s">
        <v>2172</v>
      </c>
      <c r="L2591" s="3" t="s">
        <v>1780</v>
      </c>
      <c r="M2591" s="3" t="s">
        <v>180</v>
      </c>
      <c r="N2591" s="3" t="s">
        <v>2916</v>
      </c>
      <c r="O2591" s="8" t="str">
        <f t="shared" ref="O2591:P2591" si="2729">IF(J2591="","UNKNOWN",PROPER(TRIM(J2591)))</f>
        <v>Thomas</v>
      </c>
      <c r="P2591" s="8" t="str">
        <f t="shared" si="2729"/>
        <v>Fisher</v>
      </c>
      <c r="Q2591" s="8" t="str">
        <f t="shared" si="2704"/>
        <v>Gold</v>
      </c>
      <c r="R2591" s="8" t="str">
        <f>IFERROR(VLOOKUP(TRIM(L2591),State_Mapping!A:B,2,FALSE),"Unknown")</f>
        <v>Ohio</v>
      </c>
      <c r="S2591" s="8" t="str">
        <f t="shared" si="2705"/>
        <v>Valid</v>
      </c>
    </row>
    <row r="2592">
      <c r="A2592" s="3" t="s">
        <v>7945</v>
      </c>
      <c r="B2592" s="3" t="s">
        <v>7946</v>
      </c>
      <c r="C2592" s="3" t="s">
        <v>4669</v>
      </c>
      <c r="D2592" s="3" t="s">
        <v>33</v>
      </c>
      <c r="E2592" s="3" t="s">
        <v>34</v>
      </c>
      <c r="F2592" s="3" t="s">
        <v>57</v>
      </c>
      <c r="G2592" s="6">
        <v>0.0</v>
      </c>
      <c r="H2592" s="6">
        <v>25.0</v>
      </c>
      <c r="I2592" s="6">
        <v>958.92</v>
      </c>
      <c r="J2592" s="3" t="s">
        <v>1705</v>
      </c>
      <c r="K2592" s="3" t="s">
        <v>529</v>
      </c>
      <c r="L2592" s="3" t="s">
        <v>770</v>
      </c>
      <c r="M2592" s="3" t="s">
        <v>39</v>
      </c>
      <c r="N2592" s="3" t="s">
        <v>75</v>
      </c>
      <c r="O2592" s="8" t="str">
        <f t="shared" ref="O2592:P2592" si="2730">IF(J2592="","UNKNOWN",PROPER(TRIM(J2592)))</f>
        <v>Amanda</v>
      </c>
      <c r="P2592" s="8" t="str">
        <f t="shared" si="2730"/>
        <v>Barnett</v>
      </c>
      <c r="Q2592" s="8" t="str">
        <f t="shared" si="2704"/>
        <v>Bronze</v>
      </c>
      <c r="R2592" s="8" t="str">
        <f>IFERROR(VLOOKUP(TRIM(L2592),State_Mapping!A:B,2,FALSE),"Unknown")</f>
        <v>New Jersey</v>
      </c>
      <c r="S2592" s="8" t="str">
        <f t="shared" si="2705"/>
        <v>Valid</v>
      </c>
    </row>
    <row r="2593">
      <c r="A2593" s="3" t="s">
        <v>7947</v>
      </c>
      <c r="B2593" s="3" t="s">
        <v>7948</v>
      </c>
      <c r="C2593" s="3" t="s">
        <v>203</v>
      </c>
      <c r="D2593" s="3" t="s">
        <v>55</v>
      </c>
      <c r="E2593" s="3" t="s">
        <v>34</v>
      </c>
      <c r="F2593" s="3" t="s">
        <v>46</v>
      </c>
      <c r="G2593" s="6">
        <v>12.99</v>
      </c>
      <c r="H2593" s="6">
        <v>0.0</v>
      </c>
      <c r="I2593" s="6">
        <v>2132.89</v>
      </c>
      <c r="J2593" s="3" t="s">
        <v>2353</v>
      </c>
      <c r="K2593" s="3" t="s">
        <v>4466</v>
      </c>
      <c r="L2593" s="3" t="s">
        <v>264</v>
      </c>
      <c r="M2593" s="3" t="s">
        <v>39</v>
      </c>
      <c r="N2593" s="3" t="s">
        <v>6335</v>
      </c>
      <c r="O2593" s="8" t="str">
        <f t="shared" ref="O2593:P2593" si="2731">IF(J2593="","UNKNOWN",PROPER(TRIM(J2593)))</f>
        <v>Andrew</v>
      </c>
      <c r="P2593" s="8" t="str">
        <f t="shared" si="2731"/>
        <v>Flynn</v>
      </c>
      <c r="Q2593" s="8" t="str">
        <f t="shared" si="2704"/>
        <v>Bronze</v>
      </c>
      <c r="R2593" s="8" t="str">
        <f>IFERROR(VLOOKUP(TRIM(L2593),State_Mapping!A:B,2,FALSE),"Unknown")</f>
        <v>Florida</v>
      </c>
      <c r="S2593" s="8" t="str">
        <f t="shared" si="2705"/>
        <v>Valid</v>
      </c>
    </row>
    <row r="2594">
      <c r="A2594" s="3" t="s">
        <v>7949</v>
      </c>
      <c r="B2594" s="3" t="s">
        <v>7950</v>
      </c>
      <c r="C2594" s="3" t="s">
        <v>7951</v>
      </c>
      <c r="D2594" s="3" t="s">
        <v>44</v>
      </c>
      <c r="E2594" s="3" t="s">
        <v>34</v>
      </c>
      <c r="F2594" s="3" t="s">
        <v>57</v>
      </c>
      <c r="G2594" s="6">
        <v>12.99</v>
      </c>
      <c r="H2594" s="6">
        <v>0.0</v>
      </c>
      <c r="I2594" s="6">
        <v>296.39</v>
      </c>
      <c r="J2594" s="3" t="s">
        <v>7952</v>
      </c>
      <c r="K2594" s="3" t="s">
        <v>157</v>
      </c>
      <c r="L2594" s="3" t="s">
        <v>1117</v>
      </c>
      <c r="M2594" s="3" t="s">
        <v>39</v>
      </c>
      <c r="N2594" s="3" t="s">
        <v>2495</v>
      </c>
      <c r="O2594" s="8" t="str">
        <f t="shared" ref="O2594:P2594" si="2732">IF(J2594="","UNKNOWN",PROPER(TRIM(J2594)))</f>
        <v>Tiffany</v>
      </c>
      <c r="P2594" s="8" t="str">
        <f t="shared" si="2732"/>
        <v>Young</v>
      </c>
      <c r="Q2594" s="8" t="str">
        <f t="shared" si="2704"/>
        <v>Bronze</v>
      </c>
      <c r="R2594" s="8" t="str">
        <f>IFERROR(VLOOKUP(TRIM(L2594),State_Mapping!A:B,2,FALSE),"Unknown")</f>
        <v>Ohio</v>
      </c>
      <c r="S2594" s="8" t="str">
        <f t="shared" si="2705"/>
        <v>Valid</v>
      </c>
    </row>
    <row r="2595">
      <c r="A2595" s="3" t="s">
        <v>7953</v>
      </c>
      <c r="B2595" s="3" t="s">
        <v>6381</v>
      </c>
      <c r="C2595" s="3" t="s">
        <v>1929</v>
      </c>
      <c r="D2595" s="3" t="s">
        <v>55</v>
      </c>
      <c r="E2595" s="3" t="s">
        <v>34</v>
      </c>
      <c r="F2595" s="3" t="s">
        <v>67</v>
      </c>
      <c r="G2595" s="6">
        <v>0.0</v>
      </c>
      <c r="H2595" s="6">
        <v>5.0</v>
      </c>
      <c r="I2595" s="6">
        <v>1919.83</v>
      </c>
      <c r="J2595" s="3" t="s">
        <v>3602</v>
      </c>
      <c r="K2595" s="3" t="s">
        <v>6382</v>
      </c>
      <c r="L2595" s="3" t="s">
        <v>608</v>
      </c>
      <c r="M2595" s="3" t="s">
        <v>61</v>
      </c>
      <c r="N2595" s="3" t="s">
        <v>2491</v>
      </c>
      <c r="O2595" s="8" t="str">
        <f t="shared" ref="O2595:P2595" si="2733">IF(J2595="","UNKNOWN",PROPER(TRIM(J2595)))</f>
        <v>Rodney</v>
      </c>
      <c r="P2595" s="8" t="str">
        <f t="shared" si="2733"/>
        <v>Mclean</v>
      </c>
      <c r="Q2595" s="8" t="str">
        <f t="shared" si="2704"/>
        <v>Gold</v>
      </c>
      <c r="R2595" s="8" t="str">
        <f>IFERROR(VLOOKUP(TRIM(L2595),State_Mapping!A:B,2,FALSE),"Unknown")</f>
        <v>Maryland</v>
      </c>
      <c r="S2595" s="8" t="str">
        <f t="shared" si="2705"/>
        <v>Valid</v>
      </c>
    </row>
    <row r="2596">
      <c r="A2596" s="3" t="s">
        <v>7954</v>
      </c>
      <c r="B2596" s="3" t="s">
        <v>7955</v>
      </c>
      <c r="C2596" s="3" t="s">
        <v>3941</v>
      </c>
      <c r="D2596" s="3" t="s">
        <v>55</v>
      </c>
      <c r="E2596" s="3" t="s">
        <v>34</v>
      </c>
      <c r="F2596" s="3" t="s">
        <v>120</v>
      </c>
      <c r="G2596" s="6">
        <v>0.0</v>
      </c>
      <c r="H2596" s="6">
        <v>0.0</v>
      </c>
      <c r="I2596" s="6">
        <v>46.87</v>
      </c>
      <c r="J2596" s="3" t="s">
        <v>4910</v>
      </c>
      <c r="K2596" s="3" t="s">
        <v>665</v>
      </c>
      <c r="L2596" s="3" t="s">
        <v>1752</v>
      </c>
      <c r="M2596" s="3" t="s">
        <v>138</v>
      </c>
      <c r="N2596" s="3" t="s">
        <v>577</v>
      </c>
      <c r="O2596" s="8" t="str">
        <f t="shared" ref="O2596:P2596" si="2734">IF(J2596="","UNKNOWN",PROPER(TRIM(J2596)))</f>
        <v>Darren</v>
      </c>
      <c r="P2596" s="8" t="str">
        <f t="shared" si="2734"/>
        <v>Simmons</v>
      </c>
      <c r="Q2596" s="8" t="str">
        <f t="shared" si="2704"/>
        <v>Bronze</v>
      </c>
      <c r="R2596" s="8" t="str">
        <f>IFERROR(VLOOKUP(TRIM(L2596),State_Mapping!A:B,2,FALSE),"Unknown")</f>
        <v>New Jersey</v>
      </c>
      <c r="S2596" s="8" t="str">
        <f t="shared" si="2705"/>
        <v>Valid</v>
      </c>
    </row>
    <row r="2597">
      <c r="A2597" s="3" t="s">
        <v>7956</v>
      </c>
      <c r="B2597" s="3" t="s">
        <v>6327</v>
      </c>
      <c r="C2597" s="3" t="s">
        <v>6729</v>
      </c>
      <c r="D2597" s="3" t="s">
        <v>33</v>
      </c>
      <c r="E2597" s="3" t="s">
        <v>34</v>
      </c>
      <c r="F2597" s="3" t="s">
        <v>120</v>
      </c>
      <c r="G2597" s="6">
        <v>7.99</v>
      </c>
      <c r="H2597" s="6">
        <v>0.0</v>
      </c>
      <c r="I2597" s="6">
        <v>2557.2</v>
      </c>
      <c r="J2597" s="3" t="s">
        <v>4087</v>
      </c>
      <c r="K2597" s="3" t="s">
        <v>275</v>
      </c>
      <c r="L2597" s="3" t="s">
        <v>516</v>
      </c>
      <c r="M2597" s="3" t="s">
        <v>61</v>
      </c>
      <c r="N2597" s="3" t="s">
        <v>89</v>
      </c>
      <c r="O2597" s="8" t="str">
        <f t="shared" ref="O2597:P2597" si="2735">IF(J2597="","UNKNOWN",PROPER(TRIM(J2597)))</f>
        <v>Julie</v>
      </c>
      <c r="P2597" s="8" t="str">
        <f t="shared" si="2735"/>
        <v>Martinez</v>
      </c>
      <c r="Q2597" s="8" t="str">
        <f t="shared" si="2704"/>
        <v>Gold</v>
      </c>
      <c r="R2597" s="8" t="str">
        <f>IFERROR(VLOOKUP(TRIM(L2597),State_Mapping!A:B,2,FALSE),"Unknown")</f>
        <v>Pennsylvania</v>
      </c>
      <c r="S2597" s="8" t="str">
        <f t="shared" si="2705"/>
        <v>Valid</v>
      </c>
    </row>
    <row r="2598">
      <c r="A2598" s="3" t="s">
        <v>7957</v>
      </c>
      <c r="B2598" s="3" t="s">
        <v>7031</v>
      </c>
      <c r="C2598" s="3" t="s">
        <v>4594</v>
      </c>
      <c r="D2598" s="3" t="s">
        <v>44</v>
      </c>
      <c r="E2598" s="3" t="s">
        <v>34</v>
      </c>
      <c r="F2598" s="3" t="s">
        <v>35</v>
      </c>
      <c r="G2598" s="6">
        <v>7.99</v>
      </c>
      <c r="H2598" s="6">
        <v>0.0</v>
      </c>
      <c r="I2598" s="6">
        <v>521.46</v>
      </c>
      <c r="J2598" s="3" t="s">
        <v>7032</v>
      </c>
      <c r="K2598" s="3" t="s">
        <v>7033</v>
      </c>
      <c r="L2598" s="3" t="s">
        <v>151</v>
      </c>
      <c r="M2598" s="3" t="s">
        <v>50</v>
      </c>
      <c r="N2598" s="3" t="s">
        <v>2753</v>
      </c>
      <c r="O2598" s="8" t="str">
        <f t="shared" ref="O2598:P2598" si="2736">IF(J2598="","UNKNOWN",PROPER(TRIM(J2598)))</f>
        <v>Angelica</v>
      </c>
      <c r="P2598" s="8" t="str">
        <f t="shared" si="2736"/>
        <v>Waters</v>
      </c>
      <c r="Q2598" s="8" t="str">
        <f t="shared" si="2704"/>
        <v>Gold</v>
      </c>
      <c r="R2598" s="8" t="str">
        <f>IFERROR(VLOOKUP(TRIM(L2598),State_Mapping!A:B,2,FALSE),"Unknown")</f>
        <v>Arizona</v>
      </c>
      <c r="S2598" s="8" t="str">
        <f t="shared" si="2705"/>
        <v>Valid</v>
      </c>
    </row>
    <row r="2599" hidden="1">
      <c r="A2599" s="3" t="s">
        <v>7958</v>
      </c>
      <c r="B2599" s="3" t="s">
        <v>7959</v>
      </c>
      <c r="C2599" s="3" t="s">
        <v>876</v>
      </c>
      <c r="D2599" s="3" t="s">
        <v>55</v>
      </c>
      <c r="E2599" s="3" t="s">
        <v>56</v>
      </c>
      <c r="F2599" s="3" t="s">
        <v>35</v>
      </c>
      <c r="G2599" s="6">
        <v>0.0</v>
      </c>
      <c r="H2599" s="6">
        <v>5.0</v>
      </c>
      <c r="I2599" s="6">
        <v>3123.81</v>
      </c>
      <c r="J2599" s="3" t="s">
        <v>1705</v>
      </c>
      <c r="K2599" s="3" t="s">
        <v>872</v>
      </c>
      <c r="L2599" s="3" t="s">
        <v>166</v>
      </c>
      <c r="M2599" s="3" t="s">
        <v>71</v>
      </c>
      <c r="N2599" s="3" t="s">
        <v>2132</v>
      </c>
    </row>
    <row r="2600">
      <c r="A2600" s="3" t="s">
        <v>7960</v>
      </c>
      <c r="B2600" s="3" t="s">
        <v>7961</v>
      </c>
      <c r="C2600" s="3" t="s">
        <v>6220</v>
      </c>
      <c r="D2600" s="3" t="s">
        <v>55</v>
      </c>
      <c r="E2600" s="3" t="s">
        <v>34</v>
      </c>
      <c r="F2600" s="3" t="s">
        <v>57</v>
      </c>
      <c r="G2600" s="6">
        <v>0.0</v>
      </c>
      <c r="H2600" s="6">
        <v>0.0</v>
      </c>
      <c r="I2600" s="6">
        <v>2468.44</v>
      </c>
      <c r="J2600" s="3" t="s">
        <v>839</v>
      </c>
      <c r="K2600" s="3" t="s">
        <v>296</v>
      </c>
      <c r="L2600" s="3" t="s">
        <v>310</v>
      </c>
      <c r="M2600" s="3" t="s">
        <v>78</v>
      </c>
      <c r="N2600" s="3" t="s">
        <v>5919</v>
      </c>
      <c r="O2600" s="8" t="str">
        <f t="shared" ref="O2600:P2600" si="2737">IF(J2600="","UNKNOWN",PROPER(TRIM(J2600)))</f>
        <v>Wesley</v>
      </c>
      <c r="P2600" s="8" t="str">
        <f t="shared" si="2737"/>
        <v>Smith</v>
      </c>
      <c r="Q2600" s="8" t="str">
        <f t="shared" ref="Q2600:Q2601" si="2739">IF(M2600="","UNKNOWN",PROPER(TRIM(M2600)))</f>
        <v>Silver</v>
      </c>
      <c r="R2600" s="8" t="str">
        <f>IFERROR(VLOOKUP(TRIM(L2600),State_Mapping!A:B,2,FALSE),"Unknown")</f>
        <v>Florida</v>
      </c>
      <c r="S2600" s="8" t="str">
        <f t="shared" ref="S2600:S2601" si="2740">IF(C2600="","Missing","Valid")</f>
        <v>Valid</v>
      </c>
    </row>
    <row r="2601">
      <c r="A2601" s="3" t="s">
        <v>7962</v>
      </c>
      <c r="B2601" s="3" t="s">
        <v>1577</v>
      </c>
      <c r="C2601" s="3" t="s">
        <v>6645</v>
      </c>
      <c r="D2601" s="3" t="s">
        <v>55</v>
      </c>
      <c r="E2601" s="3" t="s">
        <v>34</v>
      </c>
      <c r="F2601" s="3" t="s">
        <v>67</v>
      </c>
      <c r="G2601" s="6">
        <v>7.99</v>
      </c>
      <c r="H2601" s="6">
        <v>0.0</v>
      </c>
      <c r="I2601" s="6">
        <v>1345.15</v>
      </c>
      <c r="J2601" s="3" t="s">
        <v>1578</v>
      </c>
      <c r="K2601" s="3" t="s">
        <v>1395</v>
      </c>
      <c r="L2601" s="3" t="s">
        <v>459</v>
      </c>
      <c r="M2601" s="3" t="s">
        <v>78</v>
      </c>
      <c r="N2601" s="3" t="s">
        <v>938</v>
      </c>
      <c r="O2601" s="8" t="str">
        <f t="shared" ref="O2601:P2601" si="2738">IF(J2601="","UNKNOWN",PROPER(TRIM(J2601)))</f>
        <v>Erika</v>
      </c>
      <c r="P2601" s="8" t="str">
        <f t="shared" si="2738"/>
        <v>Strickland</v>
      </c>
      <c r="Q2601" s="8" t="str">
        <f t="shared" si="2739"/>
        <v>Silver</v>
      </c>
      <c r="R2601" s="8" t="str">
        <f>IFERROR(VLOOKUP(TRIM(L2601),State_Mapping!A:B,2,FALSE),"Unknown")</f>
        <v>Arizona</v>
      </c>
      <c r="S2601" s="8" t="str">
        <f t="shared" si="2740"/>
        <v>Valid</v>
      </c>
    </row>
    <row r="2602" hidden="1">
      <c r="A2602" s="3" t="s">
        <v>7963</v>
      </c>
      <c r="B2602" s="3" t="s">
        <v>7964</v>
      </c>
      <c r="C2602" s="3" t="s">
        <v>624</v>
      </c>
      <c r="D2602" s="3" t="s">
        <v>33</v>
      </c>
      <c r="E2602" s="3" t="s">
        <v>45</v>
      </c>
      <c r="F2602" s="3" t="s">
        <v>120</v>
      </c>
      <c r="G2602" s="6">
        <v>7.99</v>
      </c>
      <c r="H2602" s="6">
        <v>0.0</v>
      </c>
      <c r="I2602" s="6">
        <v>1092.56</v>
      </c>
      <c r="J2602" s="3" t="s">
        <v>671</v>
      </c>
      <c r="K2602" s="3" t="s">
        <v>321</v>
      </c>
      <c r="L2602" s="3" t="s">
        <v>459</v>
      </c>
      <c r="M2602" s="3" t="s">
        <v>71</v>
      </c>
      <c r="N2602" s="3" t="s">
        <v>5551</v>
      </c>
    </row>
    <row r="2603">
      <c r="A2603" s="3" t="s">
        <v>7965</v>
      </c>
      <c r="B2603" s="3" t="s">
        <v>6210</v>
      </c>
      <c r="C2603" s="3" t="s">
        <v>1361</v>
      </c>
      <c r="D2603" s="3" t="s">
        <v>55</v>
      </c>
      <c r="E2603" s="3" t="s">
        <v>34</v>
      </c>
      <c r="F2603" s="3" t="s">
        <v>46</v>
      </c>
      <c r="G2603" s="6">
        <v>4.99</v>
      </c>
      <c r="H2603" s="6">
        <v>5.0</v>
      </c>
      <c r="I2603" s="6">
        <v>691.26</v>
      </c>
      <c r="J2603" s="3" t="s">
        <v>1315</v>
      </c>
      <c r="K2603" s="3" t="s">
        <v>1169</v>
      </c>
      <c r="L2603" s="3" t="s">
        <v>145</v>
      </c>
      <c r="M2603" s="3" t="s">
        <v>71</v>
      </c>
      <c r="N2603" s="3" t="s">
        <v>5495</v>
      </c>
      <c r="O2603" s="8" t="str">
        <f t="shared" ref="O2603:P2603" si="2741">IF(J2603="","UNKNOWN",PROPER(TRIM(J2603)))</f>
        <v>Daniel</v>
      </c>
      <c r="P2603" s="8" t="str">
        <f t="shared" si="2741"/>
        <v>Munoz</v>
      </c>
      <c r="Q2603" s="8" t="str">
        <f t="shared" ref="Q2603:Q2611" si="2743">IF(M2603="","UNKNOWN",PROPER(TRIM(M2603)))</f>
        <v>Bronze</v>
      </c>
      <c r="R2603" s="8" t="str">
        <f>IFERROR(VLOOKUP(TRIM(L2603),State_Mapping!A:B,2,FALSE),"Unknown")</f>
        <v>Tennessee</v>
      </c>
      <c r="S2603" s="8" t="str">
        <f t="shared" ref="S2603:S2611" si="2744">IF(C2603="","Missing","Valid")</f>
        <v>Valid</v>
      </c>
    </row>
    <row r="2604">
      <c r="A2604" s="3" t="s">
        <v>7966</v>
      </c>
      <c r="B2604" s="3" t="s">
        <v>7967</v>
      </c>
      <c r="C2604" s="3" t="s">
        <v>2010</v>
      </c>
      <c r="D2604" s="3" t="s">
        <v>44</v>
      </c>
      <c r="E2604" s="3" t="s">
        <v>34</v>
      </c>
      <c r="F2604" s="3" t="s">
        <v>120</v>
      </c>
      <c r="G2604" s="6">
        <v>0.0</v>
      </c>
      <c r="H2604" s="6">
        <v>10.0</v>
      </c>
      <c r="I2604" s="6">
        <v>2901.66</v>
      </c>
      <c r="J2604" s="3" t="s">
        <v>5127</v>
      </c>
      <c r="K2604" s="3" t="s">
        <v>7968</v>
      </c>
      <c r="L2604" s="3" t="s">
        <v>145</v>
      </c>
      <c r="M2604" s="3" t="s">
        <v>100</v>
      </c>
      <c r="N2604" s="3" t="s">
        <v>2164</v>
      </c>
      <c r="O2604" s="8" t="str">
        <f t="shared" ref="O2604:P2604" si="2742">IF(J2604="","UNKNOWN",PROPER(TRIM(J2604)))</f>
        <v>Julia</v>
      </c>
      <c r="P2604" s="8" t="str">
        <f t="shared" si="2742"/>
        <v>Ponce</v>
      </c>
      <c r="Q2604" s="8" t="str">
        <f t="shared" si="2743"/>
        <v>Silver</v>
      </c>
      <c r="R2604" s="8" t="str">
        <f>IFERROR(VLOOKUP(TRIM(L2604),State_Mapping!A:B,2,FALSE),"Unknown")</f>
        <v>Tennessee</v>
      </c>
      <c r="S2604" s="8" t="str">
        <f t="shared" si="2744"/>
        <v>Valid</v>
      </c>
    </row>
    <row r="2605">
      <c r="A2605" s="3" t="s">
        <v>7969</v>
      </c>
      <c r="B2605" s="3" t="s">
        <v>6469</v>
      </c>
      <c r="C2605" s="3" t="s">
        <v>1230</v>
      </c>
      <c r="D2605" s="3" t="s">
        <v>44</v>
      </c>
      <c r="E2605" s="3" t="s">
        <v>34</v>
      </c>
      <c r="F2605" s="3" t="s">
        <v>67</v>
      </c>
      <c r="G2605" s="6">
        <v>0.0</v>
      </c>
      <c r="H2605" s="6">
        <v>0.0</v>
      </c>
      <c r="I2605" s="6">
        <v>911.98</v>
      </c>
      <c r="J2605" s="3" t="s">
        <v>464</v>
      </c>
      <c r="K2605" s="3" t="s">
        <v>296</v>
      </c>
      <c r="L2605" s="3" t="s">
        <v>70</v>
      </c>
      <c r="M2605" s="3" t="s">
        <v>39</v>
      </c>
      <c r="N2605" s="3" t="s">
        <v>4024</v>
      </c>
      <c r="O2605" s="8" t="str">
        <f t="shared" ref="O2605:P2605" si="2745">IF(J2605="","UNKNOWN",PROPER(TRIM(J2605)))</f>
        <v>Jennifer</v>
      </c>
      <c r="P2605" s="8" t="str">
        <f t="shared" si="2745"/>
        <v>Smith</v>
      </c>
      <c r="Q2605" s="8" t="str">
        <f t="shared" si="2743"/>
        <v>Bronze</v>
      </c>
      <c r="R2605" s="8" t="str">
        <f>IFERROR(VLOOKUP(TRIM(L2605),State_Mapping!A:B,2,FALSE),"Unknown")</f>
        <v>Pennsylvania</v>
      </c>
      <c r="S2605" s="8" t="str">
        <f t="shared" si="2744"/>
        <v>Valid</v>
      </c>
    </row>
    <row r="2606">
      <c r="A2606" s="3" t="s">
        <v>7970</v>
      </c>
      <c r="B2606" s="3" t="s">
        <v>7971</v>
      </c>
      <c r="C2606" s="3" t="s">
        <v>251</v>
      </c>
      <c r="D2606" s="3" t="s">
        <v>55</v>
      </c>
      <c r="E2606" s="3" t="s">
        <v>34</v>
      </c>
      <c r="F2606" s="3" t="s">
        <v>120</v>
      </c>
      <c r="G2606" s="6">
        <v>12.99</v>
      </c>
      <c r="H2606" s="6">
        <v>5.0</v>
      </c>
      <c r="I2606" s="6">
        <v>689.43</v>
      </c>
      <c r="J2606" s="3" t="s">
        <v>464</v>
      </c>
      <c r="K2606" s="3" t="s">
        <v>7972</v>
      </c>
      <c r="L2606" s="3" t="s">
        <v>666</v>
      </c>
      <c r="M2606" s="3" t="s">
        <v>61</v>
      </c>
      <c r="N2606" s="3" t="s">
        <v>5507</v>
      </c>
      <c r="O2606" s="8" t="str">
        <f t="shared" ref="O2606:P2606" si="2746">IF(J2606="","UNKNOWN",PROPER(TRIM(J2606)))</f>
        <v>Jennifer</v>
      </c>
      <c r="P2606" s="8" t="str">
        <f t="shared" si="2746"/>
        <v>Mckinney</v>
      </c>
      <c r="Q2606" s="8" t="str">
        <f t="shared" si="2743"/>
        <v>Gold</v>
      </c>
      <c r="R2606" s="8" t="str">
        <f>IFERROR(VLOOKUP(TRIM(L2606),State_Mapping!A:B,2,FALSE),"Unknown")</f>
        <v>Virginia</v>
      </c>
      <c r="S2606" s="8" t="str">
        <f t="shared" si="2744"/>
        <v>Valid</v>
      </c>
    </row>
    <row r="2607">
      <c r="A2607" s="3" t="s">
        <v>7973</v>
      </c>
      <c r="B2607" s="3" t="s">
        <v>6861</v>
      </c>
      <c r="C2607" s="3" t="s">
        <v>2144</v>
      </c>
      <c r="D2607" s="3" t="s">
        <v>44</v>
      </c>
      <c r="E2607" s="3" t="s">
        <v>34</v>
      </c>
      <c r="F2607" s="3" t="s">
        <v>46</v>
      </c>
      <c r="G2607" s="6">
        <v>12.99</v>
      </c>
      <c r="H2607" s="6">
        <v>10.0</v>
      </c>
      <c r="I2607" s="6">
        <v>3575.82</v>
      </c>
      <c r="J2607" s="3" t="s">
        <v>1126</v>
      </c>
      <c r="K2607" s="3" t="s">
        <v>157</v>
      </c>
      <c r="L2607" s="3" t="s">
        <v>236</v>
      </c>
      <c r="M2607" s="3" t="s">
        <v>100</v>
      </c>
      <c r="N2607" s="3" t="s">
        <v>3884</v>
      </c>
      <c r="O2607" s="8" t="str">
        <f t="shared" ref="O2607:P2607" si="2747">IF(J2607="","UNKNOWN",PROPER(TRIM(J2607)))</f>
        <v>Jacob</v>
      </c>
      <c r="P2607" s="8" t="str">
        <f t="shared" si="2747"/>
        <v>Young</v>
      </c>
      <c r="Q2607" s="8" t="str">
        <f t="shared" si="2743"/>
        <v>Silver</v>
      </c>
      <c r="R2607" s="8" t="str">
        <f>IFERROR(VLOOKUP(TRIM(L2607),State_Mapping!A:B,2,FALSE),"Unknown")</f>
        <v>Massachusetts</v>
      </c>
      <c r="S2607" s="8" t="str">
        <f t="shared" si="2744"/>
        <v>Valid</v>
      </c>
    </row>
    <row r="2608">
      <c r="A2608" s="3" t="s">
        <v>7974</v>
      </c>
      <c r="B2608" s="3" t="s">
        <v>7975</v>
      </c>
      <c r="C2608" s="3" t="s">
        <v>3819</v>
      </c>
      <c r="D2608" s="3" t="s">
        <v>55</v>
      </c>
      <c r="E2608" s="3" t="s">
        <v>34</v>
      </c>
      <c r="F2608" s="3" t="s">
        <v>120</v>
      </c>
      <c r="G2608" s="6">
        <v>0.0</v>
      </c>
      <c r="H2608" s="6">
        <v>5.0</v>
      </c>
      <c r="I2608" s="6">
        <v>312.64</v>
      </c>
      <c r="J2608" s="3" t="s">
        <v>5936</v>
      </c>
      <c r="K2608" s="3" t="s">
        <v>607</v>
      </c>
      <c r="L2608" s="3" t="s">
        <v>534</v>
      </c>
      <c r="M2608" s="3" t="s">
        <v>39</v>
      </c>
      <c r="N2608" s="3" t="s">
        <v>2624</v>
      </c>
      <c r="O2608" s="8" t="str">
        <f t="shared" ref="O2608:P2608" si="2748">IF(J2608="","UNKNOWN",PROPER(TRIM(J2608)))</f>
        <v>Philip</v>
      </c>
      <c r="P2608" s="8" t="str">
        <f t="shared" si="2748"/>
        <v>Robinson</v>
      </c>
      <c r="Q2608" s="8" t="str">
        <f t="shared" si="2743"/>
        <v>Bronze</v>
      </c>
      <c r="R2608" s="8" t="str">
        <f>IFERROR(VLOOKUP(TRIM(L2608),State_Mapping!A:B,2,FALSE),"Unknown")</f>
        <v>Virginia</v>
      </c>
      <c r="S2608" s="8" t="str">
        <f t="shared" si="2744"/>
        <v>Valid</v>
      </c>
    </row>
    <row r="2609">
      <c r="A2609" s="3" t="s">
        <v>7976</v>
      </c>
      <c r="B2609" s="3" t="s">
        <v>7977</v>
      </c>
      <c r="C2609" s="3" t="s">
        <v>286</v>
      </c>
      <c r="D2609" s="3" t="s">
        <v>33</v>
      </c>
      <c r="E2609" s="3" t="s">
        <v>34</v>
      </c>
      <c r="F2609" s="3" t="s">
        <v>67</v>
      </c>
      <c r="G2609" s="6">
        <v>5.99</v>
      </c>
      <c r="H2609" s="6">
        <v>0.0</v>
      </c>
      <c r="I2609" s="6">
        <v>2853.27</v>
      </c>
      <c r="J2609" s="3" t="s">
        <v>5442</v>
      </c>
      <c r="K2609" s="3" t="s">
        <v>504</v>
      </c>
      <c r="L2609" s="3" t="s">
        <v>276</v>
      </c>
      <c r="M2609" s="3" t="s">
        <v>138</v>
      </c>
      <c r="N2609" s="3" t="s">
        <v>286</v>
      </c>
      <c r="O2609" s="8" t="str">
        <f t="shared" ref="O2609:P2609" si="2749">IF(J2609="","UNKNOWN",PROPER(TRIM(J2609)))</f>
        <v>Maria</v>
      </c>
      <c r="P2609" s="8" t="str">
        <f t="shared" si="2749"/>
        <v>Jackson</v>
      </c>
      <c r="Q2609" s="8" t="str">
        <f t="shared" si="2743"/>
        <v>Bronze</v>
      </c>
      <c r="R2609" s="8" t="str">
        <f>IFERROR(VLOOKUP(TRIM(L2609),State_Mapping!A:B,2,FALSE),"Unknown")</f>
        <v>Georgia</v>
      </c>
      <c r="S2609" s="8" t="str">
        <f t="shared" si="2744"/>
        <v>Valid</v>
      </c>
    </row>
    <row r="2610">
      <c r="A2610" s="3" t="s">
        <v>7978</v>
      </c>
      <c r="B2610" s="3" t="s">
        <v>7979</v>
      </c>
      <c r="C2610" s="3" t="s">
        <v>3758</v>
      </c>
      <c r="D2610" s="3" t="s">
        <v>55</v>
      </c>
      <c r="E2610" s="3" t="s">
        <v>34</v>
      </c>
      <c r="F2610" s="3" t="s">
        <v>67</v>
      </c>
      <c r="G2610" s="6">
        <v>5.99</v>
      </c>
      <c r="H2610" s="6">
        <v>0.0</v>
      </c>
      <c r="I2610" s="6">
        <v>421.76</v>
      </c>
      <c r="J2610" s="3" t="s">
        <v>834</v>
      </c>
      <c r="K2610" s="3" t="s">
        <v>1436</v>
      </c>
      <c r="L2610" s="3" t="s">
        <v>137</v>
      </c>
      <c r="M2610" s="3" t="s">
        <v>180</v>
      </c>
      <c r="N2610" s="3" t="s">
        <v>4424</v>
      </c>
      <c r="O2610" s="8" t="str">
        <f t="shared" ref="O2610:P2610" si="2750">IF(J2610="","UNKNOWN",PROPER(TRIM(J2610)))</f>
        <v>Aaron</v>
      </c>
      <c r="P2610" s="8" t="str">
        <f t="shared" si="2750"/>
        <v>Carter</v>
      </c>
      <c r="Q2610" s="8" t="str">
        <f t="shared" si="2743"/>
        <v>Gold</v>
      </c>
      <c r="R2610" s="8" t="str">
        <f>IFERROR(VLOOKUP(TRIM(L2610),State_Mapping!A:B,2,FALSE),"Unknown")</f>
        <v>California</v>
      </c>
      <c r="S2610" s="8" t="str">
        <f t="shared" si="2744"/>
        <v>Valid</v>
      </c>
    </row>
    <row r="2611">
      <c r="A2611" s="3" t="s">
        <v>7980</v>
      </c>
      <c r="B2611" s="3" t="s">
        <v>7981</v>
      </c>
      <c r="C2611" s="3" t="s">
        <v>1779</v>
      </c>
      <c r="D2611" s="3" t="s">
        <v>55</v>
      </c>
      <c r="E2611" s="3" t="s">
        <v>34</v>
      </c>
      <c r="F2611" s="3" t="s">
        <v>57</v>
      </c>
      <c r="G2611" s="6">
        <v>0.0</v>
      </c>
      <c r="H2611" s="6">
        <v>0.0</v>
      </c>
      <c r="I2611" s="6">
        <v>452.0</v>
      </c>
      <c r="J2611" s="3" t="s">
        <v>6176</v>
      </c>
      <c r="K2611" s="3" t="s">
        <v>4561</v>
      </c>
      <c r="L2611" s="3" t="s">
        <v>282</v>
      </c>
      <c r="M2611" s="3" t="s">
        <v>50</v>
      </c>
      <c r="N2611" s="3" t="s">
        <v>2740</v>
      </c>
      <c r="O2611" s="8" t="str">
        <f t="shared" ref="O2611:P2611" si="2751">IF(J2611="","UNKNOWN",PROPER(TRIM(J2611)))</f>
        <v>Kristen</v>
      </c>
      <c r="P2611" s="8" t="str">
        <f t="shared" si="2751"/>
        <v>Hood</v>
      </c>
      <c r="Q2611" s="8" t="str">
        <f t="shared" si="2743"/>
        <v>Gold</v>
      </c>
      <c r="R2611" s="8" t="str">
        <f>IFERROR(VLOOKUP(TRIM(L2611),State_Mapping!A:B,2,FALSE),"Unknown")</f>
        <v>Florida</v>
      </c>
      <c r="S2611" s="8" t="str">
        <f t="shared" si="2744"/>
        <v>Valid</v>
      </c>
    </row>
    <row r="2612" hidden="1">
      <c r="A2612" s="3" t="s">
        <v>7982</v>
      </c>
      <c r="B2612" s="3" t="s">
        <v>7983</v>
      </c>
      <c r="C2612" s="3" t="s">
        <v>4185</v>
      </c>
      <c r="D2612" s="3" t="s">
        <v>55</v>
      </c>
      <c r="E2612" s="3" t="s">
        <v>66</v>
      </c>
      <c r="F2612" s="3" t="s">
        <v>57</v>
      </c>
      <c r="G2612" s="6">
        <v>0.0</v>
      </c>
      <c r="H2612" s="6">
        <v>25.0</v>
      </c>
      <c r="I2612" s="6">
        <v>765.66</v>
      </c>
      <c r="J2612" s="3" t="s">
        <v>930</v>
      </c>
      <c r="K2612" s="3" t="s">
        <v>2977</v>
      </c>
      <c r="L2612" s="3" t="s">
        <v>297</v>
      </c>
      <c r="M2612" s="3" t="s">
        <v>180</v>
      </c>
      <c r="N2612" s="3" t="s">
        <v>3789</v>
      </c>
    </row>
    <row r="2613">
      <c r="A2613" s="3" t="s">
        <v>7984</v>
      </c>
      <c r="B2613" s="3" t="s">
        <v>7985</v>
      </c>
      <c r="C2613" s="3" t="s">
        <v>3361</v>
      </c>
      <c r="D2613" s="3" t="s">
        <v>33</v>
      </c>
      <c r="E2613" s="3" t="s">
        <v>34</v>
      </c>
      <c r="F2613" s="3" t="s">
        <v>35</v>
      </c>
      <c r="G2613" s="6">
        <v>0.0</v>
      </c>
      <c r="H2613" s="6">
        <v>0.0</v>
      </c>
      <c r="I2613" s="6">
        <v>320.22</v>
      </c>
      <c r="J2613" s="3" t="s">
        <v>1315</v>
      </c>
      <c r="K2613" s="3" t="s">
        <v>114</v>
      </c>
      <c r="L2613" s="3" t="s">
        <v>85</v>
      </c>
      <c r="M2613" s="3" t="s">
        <v>138</v>
      </c>
      <c r="N2613" s="3" t="s">
        <v>7556</v>
      </c>
      <c r="O2613" s="8" t="str">
        <f t="shared" ref="O2613:P2613" si="2752">IF(J2613="","UNKNOWN",PROPER(TRIM(J2613)))</f>
        <v>Daniel</v>
      </c>
      <c r="P2613" s="8" t="str">
        <f t="shared" si="2752"/>
        <v>Williams</v>
      </c>
      <c r="Q2613" s="8" t="str">
        <f t="shared" ref="Q2613:Q2616" si="2754">IF(M2613="","UNKNOWN",PROPER(TRIM(M2613)))</f>
        <v>Bronze</v>
      </c>
      <c r="R2613" s="8" t="str">
        <f>IFERROR(VLOOKUP(TRIM(L2613),State_Mapping!A:B,2,FALSE),"Unknown")</f>
        <v>Wisconsin</v>
      </c>
      <c r="S2613" s="8" t="str">
        <f t="shared" ref="S2613:S2616" si="2755">IF(C2613="","Missing","Valid")</f>
        <v>Valid</v>
      </c>
    </row>
    <row r="2614">
      <c r="A2614" s="3" t="s">
        <v>7986</v>
      </c>
      <c r="B2614" s="3" t="s">
        <v>7987</v>
      </c>
      <c r="C2614" s="3" t="s">
        <v>2408</v>
      </c>
      <c r="D2614" s="3" t="s">
        <v>44</v>
      </c>
      <c r="E2614" s="3" t="s">
        <v>34</v>
      </c>
      <c r="F2614" s="3" t="s">
        <v>46</v>
      </c>
      <c r="G2614" s="6">
        <v>5.99</v>
      </c>
      <c r="H2614" s="6">
        <v>0.0</v>
      </c>
      <c r="I2614" s="6">
        <v>1514.53</v>
      </c>
      <c r="J2614" s="3" t="s">
        <v>3224</v>
      </c>
      <c r="K2614" s="3" t="s">
        <v>476</v>
      </c>
      <c r="L2614" s="3" t="s">
        <v>77</v>
      </c>
      <c r="M2614" s="3" t="s">
        <v>50</v>
      </c>
      <c r="N2614" s="3" t="s">
        <v>5246</v>
      </c>
      <c r="O2614" s="8" t="str">
        <f t="shared" ref="O2614:P2614" si="2753">IF(J2614="","UNKNOWN",PROPER(TRIM(J2614)))</f>
        <v>Sean</v>
      </c>
      <c r="P2614" s="8" t="str">
        <f t="shared" si="2753"/>
        <v>Harris</v>
      </c>
      <c r="Q2614" s="8" t="str">
        <f t="shared" si="2754"/>
        <v>Gold</v>
      </c>
      <c r="R2614" s="8" t="str">
        <f>IFERROR(VLOOKUP(TRIM(L2614),State_Mapping!A:B,2,FALSE),"Unknown")</f>
        <v>New York</v>
      </c>
      <c r="S2614" s="8" t="str">
        <f t="shared" si="2755"/>
        <v>Valid</v>
      </c>
    </row>
    <row r="2615">
      <c r="A2615" s="3" t="s">
        <v>7988</v>
      </c>
      <c r="B2615" s="3" t="s">
        <v>5280</v>
      </c>
      <c r="C2615" s="3" t="s">
        <v>463</v>
      </c>
      <c r="D2615" s="3" t="s">
        <v>55</v>
      </c>
      <c r="E2615" s="3" t="s">
        <v>34</v>
      </c>
      <c r="F2615" s="3" t="s">
        <v>67</v>
      </c>
      <c r="G2615" s="6">
        <v>0.0</v>
      </c>
      <c r="H2615" s="6">
        <v>0.0</v>
      </c>
      <c r="I2615" s="6">
        <v>1123.96</v>
      </c>
      <c r="J2615" s="3" t="s">
        <v>688</v>
      </c>
      <c r="K2615" s="3" t="s">
        <v>2319</v>
      </c>
      <c r="L2615" s="3" t="s">
        <v>206</v>
      </c>
      <c r="M2615" s="3" t="s">
        <v>138</v>
      </c>
      <c r="N2615" s="3" t="s">
        <v>2706</v>
      </c>
      <c r="O2615" s="8" t="str">
        <f t="shared" ref="O2615:P2615" si="2756">IF(J2615="","UNKNOWN",PROPER(TRIM(J2615)))</f>
        <v>Richard</v>
      </c>
      <c r="P2615" s="8" t="str">
        <f t="shared" si="2756"/>
        <v>Garza</v>
      </c>
      <c r="Q2615" s="8" t="str">
        <f t="shared" si="2754"/>
        <v>Bronze</v>
      </c>
      <c r="R2615" s="8" t="str">
        <f>IFERROR(VLOOKUP(TRIM(L2615),State_Mapping!A:B,2,FALSE),"Unknown")</f>
        <v>Maryland</v>
      </c>
      <c r="S2615" s="8" t="str">
        <f t="shared" si="2755"/>
        <v>Valid</v>
      </c>
    </row>
    <row r="2616">
      <c r="A2616" s="3" t="s">
        <v>7989</v>
      </c>
      <c r="B2616" s="3" t="s">
        <v>6094</v>
      </c>
      <c r="C2616" s="3" t="s">
        <v>3818</v>
      </c>
      <c r="D2616" s="3" t="s">
        <v>44</v>
      </c>
      <c r="E2616" s="3" t="s">
        <v>34</v>
      </c>
      <c r="F2616" s="3" t="s">
        <v>67</v>
      </c>
      <c r="G2616" s="6">
        <v>7.99</v>
      </c>
      <c r="H2616" s="6">
        <v>15.0</v>
      </c>
      <c r="I2616" s="6">
        <v>561.17</v>
      </c>
      <c r="J2616" s="3" t="s">
        <v>248</v>
      </c>
      <c r="K2616" s="3" t="s">
        <v>308</v>
      </c>
      <c r="L2616" s="3" t="s">
        <v>2188</v>
      </c>
      <c r="M2616" s="3" t="s">
        <v>39</v>
      </c>
      <c r="N2616" s="3" t="s">
        <v>921</v>
      </c>
      <c r="O2616" s="8" t="str">
        <f t="shared" ref="O2616:P2616" si="2757">IF(J2616="","UNKNOWN",PROPER(TRIM(J2616)))</f>
        <v>Lisa</v>
      </c>
      <c r="P2616" s="8" t="str">
        <f t="shared" si="2757"/>
        <v>Taylor</v>
      </c>
      <c r="Q2616" s="8" t="str">
        <f t="shared" si="2754"/>
        <v>Bronze</v>
      </c>
      <c r="R2616" s="8" t="str">
        <f>IFERROR(VLOOKUP(TRIM(L2616),State_Mapping!A:B,2,FALSE),"Unknown")</f>
        <v>California</v>
      </c>
      <c r="S2616" s="8" t="str">
        <f t="shared" si="2755"/>
        <v>Valid</v>
      </c>
    </row>
    <row r="2617" hidden="1">
      <c r="A2617" s="3" t="s">
        <v>7990</v>
      </c>
      <c r="B2617" s="3" t="s">
        <v>7991</v>
      </c>
      <c r="C2617" s="3" t="s">
        <v>4048</v>
      </c>
      <c r="D2617" s="3" t="s">
        <v>44</v>
      </c>
      <c r="E2617" s="3" t="s">
        <v>56</v>
      </c>
      <c r="F2617" s="3" t="s">
        <v>35</v>
      </c>
      <c r="G2617" s="6">
        <v>0.0</v>
      </c>
      <c r="H2617" s="6">
        <v>0.0</v>
      </c>
      <c r="I2617" s="6">
        <v>1009.26</v>
      </c>
      <c r="J2617" s="3" t="s">
        <v>6830</v>
      </c>
      <c r="K2617" s="3" t="s">
        <v>5358</v>
      </c>
      <c r="L2617" s="3" t="s">
        <v>1248</v>
      </c>
      <c r="M2617" s="3" t="s">
        <v>50</v>
      </c>
      <c r="N2617" s="3" t="s">
        <v>7992</v>
      </c>
    </row>
    <row r="2618">
      <c r="A2618" s="3" t="s">
        <v>7993</v>
      </c>
      <c r="B2618" s="3" t="s">
        <v>3902</v>
      </c>
      <c r="C2618" s="3" t="s">
        <v>621</v>
      </c>
      <c r="D2618" s="3" t="s">
        <v>33</v>
      </c>
      <c r="E2618" s="3" t="s">
        <v>34</v>
      </c>
      <c r="F2618" s="3" t="s">
        <v>46</v>
      </c>
      <c r="G2618" s="6">
        <v>7.99</v>
      </c>
      <c r="H2618" s="6">
        <v>0.0</v>
      </c>
      <c r="I2618" s="6">
        <v>1745.28</v>
      </c>
      <c r="J2618" s="3" t="s">
        <v>1126</v>
      </c>
      <c r="K2618" s="3" t="s">
        <v>3903</v>
      </c>
      <c r="L2618" s="3" t="s">
        <v>173</v>
      </c>
      <c r="M2618" s="3" t="s">
        <v>138</v>
      </c>
      <c r="N2618" s="3" t="s">
        <v>127</v>
      </c>
      <c r="O2618" s="8" t="str">
        <f t="shared" ref="O2618:P2618" si="2758">IF(J2618="","UNKNOWN",PROPER(TRIM(J2618)))</f>
        <v>Jacob</v>
      </c>
      <c r="P2618" s="8" t="str">
        <f t="shared" si="2758"/>
        <v>Stone</v>
      </c>
      <c r="Q2618" s="8" t="str">
        <f t="shared" ref="Q2618:Q2633" si="2760">IF(M2618="","UNKNOWN",PROPER(TRIM(M2618)))</f>
        <v>Bronze</v>
      </c>
      <c r="R2618" s="8" t="str">
        <f>IFERROR(VLOOKUP(TRIM(L2618),State_Mapping!A:B,2,FALSE),"Unknown")</f>
        <v>New Jersey</v>
      </c>
      <c r="S2618" s="8" t="str">
        <f t="shared" ref="S2618:S2633" si="2761">IF(C2618="","Missing","Valid")</f>
        <v>Valid</v>
      </c>
    </row>
    <row r="2619">
      <c r="A2619" s="3" t="s">
        <v>7994</v>
      </c>
      <c r="B2619" s="3" t="s">
        <v>2318</v>
      </c>
      <c r="C2619" s="3" t="s">
        <v>3280</v>
      </c>
      <c r="D2619" s="3" t="s">
        <v>55</v>
      </c>
      <c r="E2619" s="3" t="s">
        <v>34</v>
      </c>
      <c r="F2619" s="3" t="s">
        <v>67</v>
      </c>
      <c r="G2619" s="6">
        <v>12.99</v>
      </c>
      <c r="H2619" s="6">
        <v>0.0</v>
      </c>
      <c r="I2619" s="6">
        <v>415.91</v>
      </c>
      <c r="J2619" s="3" t="s">
        <v>1261</v>
      </c>
      <c r="K2619" s="3" t="s">
        <v>2319</v>
      </c>
      <c r="L2619" s="3" t="s">
        <v>250</v>
      </c>
      <c r="M2619" s="3" t="s">
        <v>290</v>
      </c>
      <c r="N2619" s="3" t="s">
        <v>2320</v>
      </c>
      <c r="O2619" s="8" t="str">
        <f t="shared" ref="O2619:P2619" si="2759">IF(J2619="","UNKNOWN",PROPER(TRIM(J2619)))</f>
        <v>Victoria</v>
      </c>
      <c r="P2619" s="8" t="str">
        <f t="shared" si="2759"/>
        <v>Garza</v>
      </c>
      <c r="Q2619" s="8" t="str">
        <f t="shared" si="2760"/>
        <v>Silver</v>
      </c>
      <c r="R2619" s="8" t="str">
        <f>IFERROR(VLOOKUP(TRIM(L2619),State_Mapping!A:B,2,FALSE),"Unknown")</f>
        <v>Texas</v>
      </c>
      <c r="S2619" s="8" t="str">
        <f t="shared" si="2761"/>
        <v>Valid</v>
      </c>
    </row>
    <row r="2620">
      <c r="A2620" s="3" t="s">
        <v>7995</v>
      </c>
      <c r="B2620" s="3" t="s">
        <v>7996</v>
      </c>
      <c r="C2620" s="3" t="s">
        <v>7997</v>
      </c>
      <c r="D2620" s="3" t="s">
        <v>33</v>
      </c>
      <c r="E2620" s="3" t="s">
        <v>34</v>
      </c>
      <c r="F2620" s="3" t="s">
        <v>120</v>
      </c>
      <c r="G2620" s="6">
        <v>12.99</v>
      </c>
      <c r="H2620" s="6">
        <v>0.0</v>
      </c>
      <c r="I2620" s="6">
        <v>1002.26</v>
      </c>
      <c r="J2620" s="3" t="s">
        <v>1489</v>
      </c>
      <c r="K2620" s="3" t="s">
        <v>406</v>
      </c>
      <c r="L2620" s="3" t="s">
        <v>151</v>
      </c>
      <c r="M2620" s="3" t="s">
        <v>100</v>
      </c>
      <c r="N2620" s="3" t="s">
        <v>2970</v>
      </c>
      <c r="O2620" s="8" t="str">
        <f t="shared" ref="O2620:P2620" si="2762">IF(J2620="","UNKNOWN",PROPER(TRIM(J2620)))</f>
        <v>Todd</v>
      </c>
      <c r="P2620" s="8" t="str">
        <f t="shared" si="2762"/>
        <v>Grant</v>
      </c>
      <c r="Q2620" s="8" t="str">
        <f t="shared" si="2760"/>
        <v>Silver</v>
      </c>
      <c r="R2620" s="8" t="str">
        <f>IFERROR(VLOOKUP(TRIM(L2620),State_Mapping!A:B,2,FALSE),"Unknown")</f>
        <v>Arizona</v>
      </c>
      <c r="S2620" s="8" t="str">
        <f t="shared" si="2761"/>
        <v>Valid</v>
      </c>
    </row>
    <row r="2621">
      <c r="A2621" s="3" t="s">
        <v>7998</v>
      </c>
      <c r="B2621" s="3" t="s">
        <v>7999</v>
      </c>
      <c r="C2621" s="3" t="s">
        <v>4951</v>
      </c>
      <c r="D2621" s="3" t="s">
        <v>44</v>
      </c>
      <c r="E2621" s="3" t="s">
        <v>34</v>
      </c>
      <c r="F2621" s="3" t="s">
        <v>35</v>
      </c>
      <c r="G2621" s="6">
        <v>0.0</v>
      </c>
      <c r="H2621" s="6">
        <v>10.0</v>
      </c>
      <c r="I2621" s="6">
        <v>303.73</v>
      </c>
      <c r="J2621" s="3" t="s">
        <v>217</v>
      </c>
      <c r="K2621" s="3" t="s">
        <v>8000</v>
      </c>
      <c r="L2621" s="3" t="s">
        <v>459</v>
      </c>
      <c r="M2621" s="3" t="s">
        <v>78</v>
      </c>
      <c r="N2621" s="3" t="s">
        <v>7788</v>
      </c>
      <c r="O2621" s="8" t="str">
        <f t="shared" ref="O2621:P2621" si="2763">IF(J2621="","UNKNOWN",PROPER(TRIM(J2621)))</f>
        <v>Amy</v>
      </c>
      <c r="P2621" s="8" t="str">
        <f t="shared" si="2763"/>
        <v>Li</v>
      </c>
      <c r="Q2621" s="8" t="str">
        <f t="shared" si="2760"/>
        <v>Silver</v>
      </c>
      <c r="R2621" s="8" t="str">
        <f>IFERROR(VLOOKUP(TRIM(L2621),State_Mapping!A:B,2,FALSE),"Unknown")</f>
        <v>Arizona</v>
      </c>
      <c r="S2621" s="8" t="str">
        <f t="shared" si="2761"/>
        <v>Valid</v>
      </c>
    </row>
    <row r="2622">
      <c r="A2622" s="3" t="s">
        <v>8001</v>
      </c>
      <c r="B2622" s="3" t="s">
        <v>8002</v>
      </c>
      <c r="C2622" s="3" t="s">
        <v>216</v>
      </c>
      <c r="D2622" s="3" t="s">
        <v>44</v>
      </c>
      <c r="E2622" s="3" t="s">
        <v>34</v>
      </c>
      <c r="F2622" s="3" t="s">
        <v>46</v>
      </c>
      <c r="G2622" s="6">
        <v>5.99</v>
      </c>
      <c r="H2622" s="6">
        <v>0.0</v>
      </c>
      <c r="I2622" s="6">
        <v>1675.62</v>
      </c>
      <c r="J2622" s="3" t="s">
        <v>1181</v>
      </c>
      <c r="K2622" s="3" t="s">
        <v>1077</v>
      </c>
      <c r="L2622" s="3" t="s">
        <v>2188</v>
      </c>
      <c r="M2622" s="3" t="s">
        <v>71</v>
      </c>
      <c r="N2622" s="3" t="s">
        <v>1056</v>
      </c>
      <c r="O2622" s="8" t="str">
        <f t="shared" ref="O2622:P2622" si="2764">IF(J2622="","UNKNOWN",PROPER(TRIM(J2622)))</f>
        <v>Linda</v>
      </c>
      <c r="P2622" s="8" t="str">
        <f t="shared" si="2764"/>
        <v>White</v>
      </c>
      <c r="Q2622" s="8" t="str">
        <f t="shared" si="2760"/>
        <v>Bronze</v>
      </c>
      <c r="R2622" s="8" t="str">
        <f>IFERROR(VLOOKUP(TRIM(L2622),State_Mapping!A:B,2,FALSE),"Unknown")</f>
        <v>California</v>
      </c>
      <c r="S2622" s="8" t="str">
        <f t="shared" si="2761"/>
        <v>Valid</v>
      </c>
    </row>
    <row r="2623">
      <c r="A2623" s="3" t="s">
        <v>8003</v>
      </c>
      <c r="B2623" s="3" t="s">
        <v>8004</v>
      </c>
      <c r="C2623" s="3" t="s">
        <v>7015</v>
      </c>
      <c r="D2623" s="3" t="s">
        <v>55</v>
      </c>
      <c r="E2623" s="3" t="s">
        <v>34</v>
      </c>
      <c r="F2623" s="3" t="s">
        <v>57</v>
      </c>
      <c r="G2623" s="6">
        <v>0.0</v>
      </c>
      <c r="H2623" s="6">
        <v>0.0</v>
      </c>
      <c r="I2623" s="6">
        <v>642.61</v>
      </c>
      <c r="J2623" s="3" t="s">
        <v>1262</v>
      </c>
      <c r="K2623" s="3" t="s">
        <v>643</v>
      </c>
      <c r="L2623" s="3" t="s">
        <v>158</v>
      </c>
      <c r="M2623" s="3" t="s">
        <v>39</v>
      </c>
      <c r="N2623" s="3" t="s">
        <v>1712</v>
      </c>
      <c r="O2623" s="8" t="str">
        <f t="shared" ref="O2623:P2623" si="2765">IF(J2623="","UNKNOWN",PROPER(TRIM(J2623)))</f>
        <v>David</v>
      </c>
      <c r="P2623" s="8" t="str">
        <f t="shared" si="2765"/>
        <v>King</v>
      </c>
      <c r="Q2623" s="8" t="str">
        <f t="shared" si="2760"/>
        <v>Bronze</v>
      </c>
      <c r="R2623" s="8" t="str">
        <f>IFERROR(VLOOKUP(TRIM(L2623),State_Mapping!A:B,2,FALSE),"Unknown")</f>
        <v>Massachusetts</v>
      </c>
      <c r="S2623" s="8" t="str">
        <f t="shared" si="2761"/>
        <v>Valid</v>
      </c>
    </row>
    <row r="2624">
      <c r="A2624" s="3" t="s">
        <v>8005</v>
      </c>
      <c r="B2624" s="3" t="s">
        <v>940</v>
      </c>
      <c r="C2624" s="3" t="s">
        <v>8006</v>
      </c>
      <c r="D2624" s="3" t="s">
        <v>33</v>
      </c>
      <c r="E2624" s="3" t="s">
        <v>34</v>
      </c>
      <c r="F2624" s="3" t="s">
        <v>120</v>
      </c>
      <c r="G2624" s="6">
        <v>7.99</v>
      </c>
      <c r="H2624" s="6">
        <v>0.0</v>
      </c>
      <c r="I2624" s="6">
        <v>5168.51</v>
      </c>
      <c r="J2624" s="3" t="s">
        <v>248</v>
      </c>
      <c r="K2624" s="3" t="s">
        <v>504</v>
      </c>
      <c r="L2624" s="3" t="s">
        <v>166</v>
      </c>
      <c r="M2624" s="3" t="s">
        <v>71</v>
      </c>
      <c r="N2624" s="3" t="s">
        <v>942</v>
      </c>
      <c r="O2624" s="8" t="str">
        <f t="shared" ref="O2624:P2624" si="2766">IF(J2624="","UNKNOWN",PROPER(TRIM(J2624)))</f>
        <v>Lisa</v>
      </c>
      <c r="P2624" s="8" t="str">
        <f t="shared" si="2766"/>
        <v>Jackson</v>
      </c>
      <c r="Q2624" s="8" t="str">
        <f t="shared" si="2760"/>
        <v>Bronze</v>
      </c>
      <c r="R2624" s="8" t="str">
        <f>IFERROR(VLOOKUP(TRIM(L2624),State_Mapping!A:B,2,FALSE),"Unknown")</f>
        <v>Washington</v>
      </c>
      <c r="S2624" s="8" t="str">
        <f t="shared" si="2761"/>
        <v>Valid</v>
      </c>
    </row>
    <row r="2625">
      <c r="A2625" s="3" t="s">
        <v>8007</v>
      </c>
      <c r="B2625" s="3" t="s">
        <v>8008</v>
      </c>
      <c r="C2625" s="3" t="s">
        <v>3384</v>
      </c>
      <c r="D2625" s="3" t="s">
        <v>44</v>
      </c>
      <c r="E2625" s="3" t="s">
        <v>34</v>
      </c>
      <c r="F2625" s="3" t="s">
        <v>67</v>
      </c>
      <c r="G2625" s="6">
        <v>0.0</v>
      </c>
      <c r="H2625" s="6">
        <v>0.0</v>
      </c>
      <c r="I2625" s="6">
        <v>807.92</v>
      </c>
      <c r="J2625" s="3" t="s">
        <v>6104</v>
      </c>
      <c r="K2625" s="3" t="s">
        <v>5241</v>
      </c>
      <c r="L2625" s="3" t="s">
        <v>608</v>
      </c>
      <c r="M2625" s="3" t="s">
        <v>39</v>
      </c>
      <c r="N2625" s="3" t="s">
        <v>2315</v>
      </c>
      <c r="O2625" s="8" t="str">
        <f t="shared" ref="O2625:P2625" si="2767">IF(J2625="","UNKNOWN",PROPER(TRIM(J2625)))</f>
        <v>Melanie</v>
      </c>
      <c r="P2625" s="8" t="str">
        <f t="shared" si="2767"/>
        <v>Ibarra</v>
      </c>
      <c r="Q2625" s="8" t="str">
        <f t="shared" si="2760"/>
        <v>Bronze</v>
      </c>
      <c r="R2625" s="8" t="str">
        <f>IFERROR(VLOOKUP(TRIM(L2625),State_Mapping!A:B,2,FALSE),"Unknown")</f>
        <v>Maryland</v>
      </c>
      <c r="S2625" s="8" t="str">
        <f t="shared" si="2761"/>
        <v>Valid</v>
      </c>
    </row>
    <row r="2626">
      <c r="A2626" s="3" t="s">
        <v>8009</v>
      </c>
      <c r="B2626" s="3" t="s">
        <v>6048</v>
      </c>
      <c r="C2626" s="3" t="s">
        <v>2025</v>
      </c>
      <c r="D2626" s="3" t="s">
        <v>44</v>
      </c>
      <c r="E2626" s="3" t="s">
        <v>34</v>
      </c>
      <c r="F2626" s="3" t="s">
        <v>46</v>
      </c>
      <c r="G2626" s="6">
        <v>0.0</v>
      </c>
      <c r="H2626" s="6">
        <v>0.0</v>
      </c>
      <c r="I2626" s="6">
        <v>2436.48</v>
      </c>
      <c r="J2626" s="3" t="s">
        <v>1677</v>
      </c>
      <c r="K2626" s="3" t="s">
        <v>1525</v>
      </c>
      <c r="L2626" s="3" t="s">
        <v>689</v>
      </c>
      <c r="M2626" s="3" t="s">
        <v>138</v>
      </c>
      <c r="N2626" s="3" t="s">
        <v>4952</v>
      </c>
      <c r="O2626" s="8" t="str">
        <f t="shared" ref="O2626:P2626" si="2768">IF(J2626="","UNKNOWN",PROPER(TRIM(J2626)))</f>
        <v>Tiffany</v>
      </c>
      <c r="P2626" s="8" t="str">
        <f t="shared" si="2768"/>
        <v>Hall</v>
      </c>
      <c r="Q2626" s="8" t="str">
        <f t="shared" si="2760"/>
        <v>Bronze</v>
      </c>
      <c r="R2626" s="8" t="str">
        <f>IFERROR(VLOOKUP(TRIM(L2626),State_Mapping!A:B,2,FALSE),"Unknown")</f>
        <v>Massachusetts</v>
      </c>
      <c r="S2626" s="8" t="str">
        <f t="shared" si="2761"/>
        <v>Valid</v>
      </c>
    </row>
    <row r="2627">
      <c r="A2627" s="3" t="s">
        <v>8010</v>
      </c>
      <c r="B2627" s="3" t="s">
        <v>7784</v>
      </c>
      <c r="C2627" s="3" t="s">
        <v>2255</v>
      </c>
      <c r="D2627" s="3" t="s">
        <v>55</v>
      </c>
      <c r="E2627" s="3" t="s">
        <v>34</v>
      </c>
      <c r="F2627" s="3" t="s">
        <v>67</v>
      </c>
      <c r="G2627" s="6">
        <v>0.0</v>
      </c>
      <c r="H2627" s="6">
        <v>0.0</v>
      </c>
      <c r="I2627" s="6">
        <v>2332.47</v>
      </c>
      <c r="J2627" s="3" t="s">
        <v>3135</v>
      </c>
      <c r="K2627" s="3" t="s">
        <v>1954</v>
      </c>
      <c r="L2627" s="3" t="s">
        <v>289</v>
      </c>
      <c r="M2627" s="3" t="s">
        <v>78</v>
      </c>
      <c r="N2627" s="3" t="s">
        <v>5157</v>
      </c>
      <c r="O2627" s="8" t="str">
        <f t="shared" ref="O2627:P2627" si="2769">IF(J2627="","UNKNOWN",PROPER(TRIM(J2627)))</f>
        <v>Andrea</v>
      </c>
      <c r="P2627" s="8" t="str">
        <f t="shared" si="2769"/>
        <v>Schmidt</v>
      </c>
      <c r="Q2627" s="8" t="str">
        <f t="shared" si="2760"/>
        <v>Silver</v>
      </c>
      <c r="R2627" s="8" t="str">
        <f>IFERROR(VLOOKUP(TRIM(L2627),State_Mapping!A:B,2,FALSE),"Unknown")</f>
        <v>California</v>
      </c>
      <c r="S2627" s="8" t="str">
        <f t="shared" si="2761"/>
        <v>Valid</v>
      </c>
    </row>
    <row r="2628">
      <c r="A2628" s="3" t="s">
        <v>8011</v>
      </c>
      <c r="B2628" s="3" t="s">
        <v>8012</v>
      </c>
      <c r="C2628" s="3" t="s">
        <v>1823</v>
      </c>
      <c r="D2628" s="3" t="s">
        <v>33</v>
      </c>
      <c r="E2628" s="3" t="s">
        <v>34</v>
      </c>
      <c r="F2628" s="3" t="s">
        <v>35</v>
      </c>
      <c r="G2628" s="6">
        <v>0.0</v>
      </c>
      <c r="H2628" s="6">
        <v>20.0</v>
      </c>
      <c r="I2628" s="6">
        <v>1367.1</v>
      </c>
      <c r="J2628" s="3" t="s">
        <v>90</v>
      </c>
      <c r="K2628" s="3" t="s">
        <v>431</v>
      </c>
      <c r="L2628" s="3" t="s">
        <v>297</v>
      </c>
      <c r="M2628" s="3" t="s">
        <v>138</v>
      </c>
      <c r="N2628" s="3" t="s">
        <v>2234</v>
      </c>
      <c r="O2628" s="8" t="str">
        <f t="shared" ref="O2628:P2628" si="2770">IF(J2628="","UNKNOWN",PROPER(TRIM(J2628)))</f>
        <v>William</v>
      </c>
      <c r="P2628" s="8" t="str">
        <f t="shared" si="2770"/>
        <v>Davis</v>
      </c>
      <c r="Q2628" s="8" t="str">
        <f t="shared" si="2760"/>
        <v>Bronze</v>
      </c>
      <c r="R2628" s="8" t="str">
        <f>IFERROR(VLOOKUP(TRIM(L2628),State_Mapping!A:B,2,FALSE),"Unknown")</f>
        <v>Missouri</v>
      </c>
      <c r="S2628" s="8" t="str">
        <f t="shared" si="2761"/>
        <v>Valid</v>
      </c>
    </row>
    <row r="2629">
      <c r="A2629" s="3" t="s">
        <v>8013</v>
      </c>
      <c r="B2629" s="3" t="s">
        <v>8014</v>
      </c>
      <c r="C2629" s="3" t="s">
        <v>3011</v>
      </c>
      <c r="D2629" s="3" t="s">
        <v>55</v>
      </c>
      <c r="E2629" s="3" t="s">
        <v>34</v>
      </c>
      <c r="F2629" s="3" t="s">
        <v>120</v>
      </c>
      <c r="G2629" s="6">
        <v>0.0</v>
      </c>
      <c r="H2629" s="6">
        <v>10.0</v>
      </c>
      <c r="I2629" s="6">
        <v>778.28</v>
      </c>
      <c r="J2629" s="3" t="s">
        <v>2711</v>
      </c>
      <c r="K2629" s="3" t="s">
        <v>8015</v>
      </c>
      <c r="L2629" s="3" t="s">
        <v>2047</v>
      </c>
      <c r="M2629" s="3" t="s">
        <v>138</v>
      </c>
      <c r="N2629" s="3" t="s">
        <v>3011</v>
      </c>
      <c r="O2629" s="8" t="str">
        <f t="shared" ref="O2629:P2629" si="2771">IF(J2629="","UNKNOWN",PROPER(TRIM(J2629)))</f>
        <v>Kristin</v>
      </c>
      <c r="P2629" s="8" t="str">
        <f t="shared" si="2771"/>
        <v>Gross</v>
      </c>
      <c r="Q2629" s="8" t="str">
        <f t="shared" si="2760"/>
        <v>Bronze</v>
      </c>
      <c r="R2629" s="8" t="str">
        <f>IFERROR(VLOOKUP(TRIM(L2629),State_Mapping!A:B,2,FALSE),"Unknown")</f>
        <v>Texas</v>
      </c>
      <c r="S2629" s="8" t="str">
        <f t="shared" si="2761"/>
        <v>Valid</v>
      </c>
    </row>
    <row r="2630">
      <c r="A2630" s="3" t="s">
        <v>8016</v>
      </c>
      <c r="B2630" s="3" t="s">
        <v>8017</v>
      </c>
      <c r="C2630" s="3" t="s">
        <v>660</v>
      </c>
      <c r="D2630" s="3" t="s">
        <v>33</v>
      </c>
      <c r="E2630" s="3" t="s">
        <v>34</v>
      </c>
      <c r="F2630" s="3" t="s">
        <v>67</v>
      </c>
      <c r="G2630" s="6">
        <v>0.0</v>
      </c>
      <c r="H2630" s="6">
        <v>15.0</v>
      </c>
      <c r="I2630" s="6">
        <v>2213.21</v>
      </c>
      <c r="J2630" s="3" t="s">
        <v>1811</v>
      </c>
      <c r="K2630" s="3" t="s">
        <v>8018</v>
      </c>
      <c r="L2630" s="3" t="s">
        <v>137</v>
      </c>
      <c r="M2630" s="3" t="s">
        <v>100</v>
      </c>
      <c r="N2630" s="3" t="s">
        <v>2201</v>
      </c>
      <c r="O2630" s="8" t="str">
        <f t="shared" ref="O2630:P2630" si="2772">IF(J2630="","UNKNOWN",PROPER(TRIM(J2630)))</f>
        <v>Alex</v>
      </c>
      <c r="P2630" s="8" t="str">
        <f t="shared" si="2772"/>
        <v>Montes</v>
      </c>
      <c r="Q2630" s="8" t="str">
        <f t="shared" si="2760"/>
        <v>Silver</v>
      </c>
      <c r="R2630" s="8" t="str">
        <f>IFERROR(VLOOKUP(TRIM(L2630),State_Mapping!A:B,2,FALSE),"Unknown")</f>
        <v>California</v>
      </c>
      <c r="S2630" s="8" t="str">
        <f t="shared" si="2761"/>
        <v>Valid</v>
      </c>
    </row>
    <row r="2631">
      <c r="A2631" s="3" t="s">
        <v>8019</v>
      </c>
      <c r="B2631" s="3" t="s">
        <v>8020</v>
      </c>
      <c r="C2631" s="3" t="s">
        <v>1679</v>
      </c>
      <c r="D2631" s="3" t="s">
        <v>44</v>
      </c>
      <c r="E2631" s="3" t="s">
        <v>34</v>
      </c>
      <c r="F2631" s="3" t="s">
        <v>35</v>
      </c>
      <c r="G2631" s="6">
        <v>0.0</v>
      </c>
      <c r="H2631" s="6">
        <v>0.0</v>
      </c>
      <c r="I2631" s="6">
        <v>168.53</v>
      </c>
      <c r="J2631" s="3" t="s">
        <v>295</v>
      </c>
      <c r="K2631" s="3" t="s">
        <v>3391</v>
      </c>
      <c r="L2631" s="3" t="s">
        <v>199</v>
      </c>
      <c r="M2631" s="3" t="s">
        <v>71</v>
      </c>
      <c r="N2631" s="3" t="s">
        <v>991</v>
      </c>
      <c r="O2631" s="8" t="str">
        <f t="shared" ref="O2631:P2631" si="2773">IF(J2631="","UNKNOWN",PROPER(TRIM(J2631)))</f>
        <v>Thomas</v>
      </c>
      <c r="P2631" s="8" t="str">
        <f t="shared" si="2773"/>
        <v>Cox</v>
      </c>
      <c r="Q2631" s="8" t="str">
        <f t="shared" si="2760"/>
        <v>Bronze</v>
      </c>
      <c r="R2631" s="8" t="str">
        <f>IFERROR(VLOOKUP(TRIM(L2631),State_Mapping!A:B,2,FALSE),"Unknown")</f>
        <v>Indiana</v>
      </c>
      <c r="S2631" s="8" t="str">
        <f t="shared" si="2761"/>
        <v>Valid</v>
      </c>
    </row>
    <row r="2632">
      <c r="A2632" s="3" t="s">
        <v>8021</v>
      </c>
      <c r="B2632" s="3" t="s">
        <v>8022</v>
      </c>
      <c r="C2632" s="3" t="s">
        <v>4072</v>
      </c>
      <c r="D2632" s="3" t="s">
        <v>44</v>
      </c>
      <c r="E2632" s="3" t="s">
        <v>34</v>
      </c>
      <c r="F2632" s="3" t="s">
        <v>120</v>
      </c>
      <c r="G2632" s="6">
        <v>12.99</v>
      </c>
      <c r="H2632" s="6">
        <v>0.0</v>
      </c>
      <c r="I2632" s="6">
        <v>2757.38</v>
      </c>
      <c r="J2632" s="3" t="s">
        <v>308</v>
      </c>
      <c r="K2632" s="3" t="s">
        <v>308</v>
      </c>
      <c r="L2632" s="3" t="s">
        <v>821</v>
      </c>
      <c r="M2632" s="3" t="s">
        <v>303</v>
      </c>
      <c r="N2632" s="3" t="s">
        <v>1712</v>
      </c>
      <c r="O2632" s="8" t="str">
        <f t="shared" ref="O2632:P2632" si="2774">IF(J2632="","UNKNOWN",PROPER(TRIM(J2632)))</f>
        <v>Taylor</v>
      </c>
      <c r="P2632" s="8" t="str">
        <f t="shared" si="2774"/>
        <v>Taylor</v>
      </c>
      <c r="Q2632" s="8" t="str">
        <f t="shared" si="2760"/>
        <v>Platinum</v>
      </c>
      <c r="R2632" s="8" t="str">
        <f>IFERROR(VLOOKUP(TRIM(L2632),State_Mapping!A:B,2,FALSE),"Unknown")</f>
        <v>Texas</v>
      </c>
      <c r="S2632" s="8" t="str">
        <f t="shared" si="2761"/>
        <v>Valid</v>
      </c>
    </row>
    <row r="2633">
      <c r="A2633" s="3" t="s">
        <v>8023</v>
      </c>
      <c r="B2633" s="3" t="s">
        <v>6510</v>
      </c>
      <c r="C2633" s="3" t="s">
        <v>3951</v>
      </c>
      <c r="D2633" s="3" t="s">
        <v>55</v>
      </c>
      <c r="E2633" s="3" t="s">
        <v>34</v>
      </c>
      <c r="F2633" s="3" t="s">
        <v>67</v>
      </c>
      <c r="G2633" s="6">
        <v>5.99</v>
      </c>
      <c r="H2633" s="6">
        <v>0.0</v>
      </c>
      <c r="I2633" s="6">
        <v>594.62</v>
      </c>
      <c r="J2633" s="3" t="s">
        <v>6511</v>
      </c>
      <c r="K2633" s="3" t="s">
        <v>465</v>
      </c>
      <c r="L2633" s="3" t="s">
        <v>92</v>
      </c>
      <c r="M2633" s="3" t="s">
        <v>78</v>
      </c>
      <c r="N2633" s="3" t="s">
        <v>6512</v>
      </c>
      <c r="O2633" s="8" t="str">
        <f t="shared" ref="O2633:P2633" si="2775">IF(J2633="","UNKNOWN",PROPER(TRIM(J2633)))</f>
        <v>Karla</v>
      </c>
      <c r="P2633" s="8" t="str">
        <f t="shared" si="2775"/>
        <v>Cummings</v>
      </c>
      <c r="Q2633" s="8" t="str">
        <f t="shared" si="2760"/>
        <v>Silver</v>
      </c>
      <c r="R2633" s="8" t="str">
        <f>IFERROR(VLOOKUP(TRIM(L2633),State_Mapping!A:B,2,FALSE),"Unknown")</f>
        <v>Ohio</v>
      </c>
      <c r="S2633" s="8" t="str">
        <f t="shared" si="2761"/>
        <v>Valid</v>
      </c>
    </row>
    <row r="2634" hidden="1">
      <c r="A2634" s="3" t="s">
        <v>8024</v>
      </c>
      <c r="B2634" s="3" t="s">
        <v>8025</v>
      </c>
      <c r="C2634" s="3" t="s">
        <v>2802</v>
      </c>
      <c r="D2634" s="3" t="s">
        <v>44</v>
      </c>
      <c r="E2634" s="3" t="s">
        <v>56</v>
      </c>
      <c r="F2634" s="3" t="s">
        <v>57</v>
      </c>
      <c r="G2634" s="6">
        <v>7.99</v>
      </c>
      <c r="H2634" s="6">
        <v>20.0</v>
      </c>
      <c r="I2634" s="6">
        <v>1485.38</v>
      </c>
      <c r="J2634" s="3" t="s">
        <v>688</v>
      </c>
      <c r="K2634" s="3" t="s">
        <v>8026</v>
      </c>
      <c r="L2634" s="3" t="s">
        <v>608</v>
      </c>
      <c r="M2634" s="3" t="s">
        <v>61</v>
      </c>
      <c r="N2634" s="3" t="s">
        <v>2149</v>
      </c>
    </row>
    <row r="2635" hidden="1">
      <c r="A2635" s="3" t="s">
        <v>8027</v>
      </c>
      <c r="B2635" s="3" t="s">
        <v>1645</v>
      </c>
      <c r="C2635" s="3" t="s">
        <v>3258</v>
      </c>
      <c r="D2635" s="3" t="s">
        <v>44</v>
      </c>
      <c r="E2635" s="3" t="s">
        <v>8028</v>
      </c>
      <c r="F2635" s="3" t="s">
        <v>35</v>
      </c>
      <c r="G2635" s="6">
        <v>0.0</v>
      </c>
      <c r="H2635" s="6">
        <v>20.0</v>
      </c>
      <c r="I2635" s="6">
        <v>999.02</v>
      </c>
      <c r="J2635" s="3" t="s">
        <v>1285</v>
      </c>
      <c r="K2635" s="3" t="s">
        <v>1647</v>
      </c>
      <c r="L2635" s="3" t="s">
        <v>276</v>
      </c>
      <c r="M2635" s="3" t="s">
        <v>138</v>
      </c>
      <c r="N2635" s="3" t="s">
        <v>1334</v>
      </c>
    </row>
    <row r="2636">
      <c r="A2636" s="3" t="s">
        <v>8029</v>
      </c>
      <c r="B2636" s="3" t="s">
        <v>8030</v>
      </c>
      <c r="C2636" s="3" t="s">
        <v>1744</v>
      </c>
      <c r="D2636" s="3" t="s">
        <v>33</v>
      </c>
      <c r="E2636" s="3" t="s">
        <v>34</v>
      </c>
      <c r="F2636" s="3" t="s">
        <v>120</v>
      </c>
      <c r="G2636" s="6">
        <v>7.99</v>
      </c>
      <c r="H2636" s="6">
        <v>0.0</v>
      </c>
      <c r="I2636" s="6">
        <v>292.53</v>
      </c>
      <c r="J2636" s="3" t="s">
        <v>464</v>
      </c>
      <c r="K2636" s="3" t="s">
        <v>5817</v>
      </c>
      <c r="L2636" s="3" t="s">
        <v>1689</v>
      </c>
      <c r="M2636" s="3" t="s">
        <v>39</v>
      </c>
      <c r="N2636" s="3" t="s">
        <v>3015</v>
      </c>
      <c r="O2636" s="8" t="str">
        <f t="shared" ref="O2636:P2636" si="2776">IF(J2636="","UNKNOWN",PROPER(TRIM(J2636)))</f>
        <v>Jennifer</v>
      </c>
      <c r="P2636" s="8" t="str">
        <f t="shared" si="2776"/>
        <v>Doyle</v>
      </c>
      <c r="Q2636" s="8" t="str">
        <f t="shared" ref="Q2636:Q2641" si="2778">IF(M2636="","UNKNOWN",PROPER(TRIM(M2636)))</f>
        <v>Bronze</v>
      </c>
      <c r="R2636" s="8" t="str">
        <f>IFERROR(VLOOKUP(TRIM(L2636),State_Mapping!A:B,2,FALSE),"Unknown")</f>
        <v>Tennessee</v>
      </c>
      <c r="S2636" s="8" t="str">
        <f t="shared" ref="S2636:S2641" si="2779">IF(C2636="","Missing","Valid")</f>
        <v>Valid</v>
      </c>
    </row>
    <row r="2637">
      <c r="A2637" s="3" t="s">
        <v>8031</v>
      </c>
      <c r="B2637" s="3" t="s">
        <v>7938</v>
      </c>
      <c r="C2637" s="3" t="s">
        <v>2485</v>
      </c>
      <c r="D2637" s="3" t="s">
        <v>55</v>
      </c>
      <c r="E2637" s="3" t="s">
        <v>34</v>
      </c>
      <c r="F2637" s="3" t="s">
        <v>67</v>
      </c>
      <c r="G2637" s="6">
        <v>0.0</v>
      </c>
      <c r="H2637" s="6">
        <v>0.0</v>
      </c>
      <c r="I2637" s="6">
        <v>1089.81</v>
      </c>
      <c r="J2637" s="3" t="s">
        <v>4607</v>
      </c>
      <c r="K2637" s="3" t="s">
        <v>804</v>
      </c>
      <c r="L2637" s="3" t="s">
        <v>107</v>
      </c>
      <c r="M2637" s="3" t="s">
        <v>138</v>
      </c>
      <c r="N2637" s="3" t="s">
        <v>2316</v>
      </c>
      <c r="O2637" s="8" t="str">
        <f t="shared" ref="O2637:P2637" si="2777">IF(J2637="","UNKNOWN",PROPER(TRIM(J2637)))</f>
        <v>Steven</v>
      </c>
      <c r="P2637" s="8" t="str">
        <f t="shared" si="2777"/>
        <v>West</v>
      </c>
      <c r="Q2637" s="8" t="str">
        <f t="shared" si="2778"/>
        <v>Bronze</v>
      </c>
      <c r="R2637" s="8" t="str">
        <f>IFERROR(VLOOKUP(TRIM(L2637),State_Mapping!A:B,2,FALSE),"Unknown")</f>
        <v>New York</v>
      </c>
      <c r="S2637" s="8" t="str">
        <f t="shared" si="2779"/>
        <v>Valid</v>
      </c>
    </row>
    <row r="2638">
      <c r="A2638" s="3" t="s">
        <v>8032</v>
      </c>
      <c r="B2638" s="3" t="s">
        <v>8033</v>
      </c>
      <c r="C2638" s="3" t="s">
        <v>787</v>
      </c>
      <c r="D2638" s="3" t="s">
        <v>33</v>
      </c>
      <c r="E2638" s="3" t="s">
        <v>34</v>
      </c>
      <c r="F2638" s="3" t="s">
        <v>35</v>
      </c>
      <c r="G2638" s="6">
        <v>5.99</v>
      </c>
      <c r="H2638" s="6">
        <v>0.0</v>
      </c>
      <c r="I2638" s="6">
        <v>999.74</v>
      </c>
      <c r="J2638" s="3" t="s">
        <v>613</v>
      </c>
      <c r="K2638" s="3" t="s">
        <v>504</v>
      </c>
      <c r="L2638" s="3" t="s">
        <v>85</v>
      </c>
      <c r="M2638" s="3" t="s">
        <v>71</v>
      </c>
      <c r="N2638" s="3" t="s">
        <v>3337</v>
      </c>
      <c r="O2638" s="8" t="str">
        <f t="shared" ref="O2638:P2638" si="2780">IF(J2638="","UNKNOWN",PROPER(TRIM(J2638)))</f>
        <v>Charles</v>
      </c>
      <c r="P2638" s="8" t="str">
        <f t="shared" si="2780"/>
        <v>Jackson</v>
      </c>
      <c r="Q2638" s="8" t="str">
        <f t="shared" si="2778"/>
        <v>Bronze</v>
      </c>
      <c r="R2638" s="8" t="str">
        <f>IFERROR(VLOOKUP(TRIM(L2638),State_Mapping!A:B,2,FALSE),"Unknown")</f>
        <v>Wisconsin</v>
      </c>
      <c r="S2638" s="8" t="str">
        <f t="shared" si="2779"/>
        <v>Valid</v>
      </c>
    </row>
    <row r="2639">
      <c r="A2639" s="3" t="s">
        <v>8034</v>
      </c>
      <c r="B2639" s="3" t="s">
        <v>8035</v>
      </c>
      <c r="C2639" s="3" t="s">
        <v>3358</v>
      </c>
      <c r="D2639" s="3" t="s">
        <v>33</v>
      </c>
      <c r="E2639" s="3" t="s">
        <v>34</v>
      </c>
      <c r="F2639" s="3" t="s">
        <v>120</v>
      </c>
      <c r="G2639" s="6">
        <v>7.99</v>
      </c>
      <c r="H2639" s="6">
        <v>0.0</v>
      </c>
      <c r="I2639" s="6">
        <v>2404.76</v>
      </c>
      <c r="J2639" s="3" t="s">
        <v>97</v>
      </c>
      <c r="K2639" s="3" t="s">
        <v>8036</v>
      </c>
      <c r="L2639" s="3" t="s">
        <v>737</v>
      </c>
      <c r="M2639" s="3" t="s">
        <v>180</v>
      </c>
      <c r="N2639" s="3" t="s">
        <v>8037</v>
      </c>
      <c r="O2639" s="8" t="str">
        <f t="shared" ref="O2639:P2639" si="2781">IF(J2639="","UNKNOWN",PROPER(TRIM(J2639)))</f>
        <v>James</v>
      </c>
      <c r="P2639" s="8" t="str">
        <f t="shared" si="2781"/>
        <v>Guerra</v>
      </c>
      <c r="Q2639" s="8" t="str">
        <f t="shared" si="2778"/>
        <v>Gold</v>
      </c>
      <c r="R2639" s="8" t="str">
        <f>IFERROR(VLOOKUP(TRIM(L2639),State_Mapping!A:B,2,FALSE),"Unknown")</f>
        <v>Virginia</v>
      </c>
      <c r="S2639" s="8" t="str">
        <f t="shared" si="2779"/>
        <v>Valid</v>
      </c>
    </row>
    <row r="2640">
      <c r="A2640" s="3" t="s">
        <v>8038</v>
      </c>
      <c r="B2640" s="3" t="s">
        <v>8039</v>
      </c>
      <c r="C2640" s="3" t="s">
        <v>1747</v>
      </c>
      <c r="D2640" s="3" t="s">
        <v>55</v>
      </c>
      <c r="E2640" s="3" t="s">
        <v>34</v>
      </c>
      <c r="F2640" s="3" t="s">
        <v>57</v>
      </c>
      <c r="G2640" s="6">
        <v>0.0</v>
      </c>
      <c r="H2640" s="6">
        <v>0.0</v>
      </c>
      <c r="I2640" s="6">
        <v>236.72</v>
      </c>
      <c r="J2640" s="3" t="s">
        <v>1593</v>
      </c>
      <c r="K2640" s="3" t="s">
        <v>2366</v>
      </c>
      <c r="L2640" s="3" t="s">
        <v>378</v>
      </c>
      <c r="M2640" s="3" t="s">
        <v>78</v>
      </c>
      <c r="N2640" s="3" t="s">
        <v>636</v>
      </c>
      <c r="O2640" s="8" t="str">
        <f t="shared" ref="O2640:P2640" si="2782">IF(J2640="","UNKNOWN",PROPER(TRIM(J2640)))</f>
        <v>Misty</v>
      </c>
      <c r="P2640" s="8" t="str">
        <f t="shared" si="2782"/>
        <v>Ramirez</v>
      </c>
      <c r="Q2640" s="8" t="str">
        <f t="shared" si="2778"/>
        <v>Silver</v>
      </c>
      <c r="R2640" s="8" t="str">
        <f>IFERROR(VLOOKUP(TRIM(L2640),State_Mapping!A:B,2,FALSE),"Unknown")</f>
        <v>Washington</v>
      </c>
      <c r="S2640" s="8" t="str">
        <f t="shared" si="2779"/>
        <v>Valid</v>
      </c>
    </row>
    <row r="2641">
      <c r="A2641" s="3" t="s">
        <v>8040</v>
      </c>
      <c r="B2641" s="3" t="s">
        <v>2087</v>
      </c>
      <c r="C2641" s="3" t="s">
        <v>231</v>
      </c>
      <c r="D2641" s="3" t="s">
        <v>44</v>
      </c>
      <c r="E2641" s="3" t="s">
        <v>34</v>
      </c>
      <c r="F2641" s="3" t="s">
        <v>67</v>
      </c>
      <c r="G2641" s="6">
        <v>0.0</v>
      </c>
      <c r="H2641" s="6">
        <v>0.0</v>
      </c>
      <c r="I2641" s="6">
        <v>2365.67</v>
      </c>
      <c r="J2641" s="3" t="s">
        <v>1110</v>
      </c>
      <c r="K2641" s="3" t="s">
        <v>1147</v>
      </c>
      <c r="L2641" s="3" t="s">
        <v>77</v>
      </c>
      <c r="M2641" s="3" t="s">
        <v>39</v>
      </c>
      <c r="N2641" s="3" t="s">
        <v>2088</v>
      </c>
      <c r="O2641" s="8" t="str">
        <f t="shared" ref="O2641:P2641" si="2783">IF(J2641="","UNKNOWN",PROPER(TRIM(J2641)))</f>
        <v>Patricia</v>
      </c>
      <c r="P2641" s="8" t="str">
        <f t="shared" si="2783"/>
        <v>Thompson</v>
      </c>
      <c r="Q2641" s="8" t="str">
        <f t="shared" si="2778"/>
        <v>Bronze</v>
      </c>
      <c r="R2641" s="8" t="str">
        <f>IFERROR(VLOOKUP(TRIM(L2641),State_Mapping!A:B,2,FALSE),"Unknown")</f>
        <v>New York</v>
      </c>
      <c r="S2641" s="8" t="str">
        <f t="shared" si="2779"/>
        <v>Valid</v>
      </c>
    </row>
    <row r="2642" hidden="1">
      <c r="A2642" s="3" t="s">
        <v>8041</v>
      </c>
      <c r="B2642" s="3" t="s">
        <v>1727</v>
      </c>
      <c r="C2642" s="3" t="s">
        <v>2694</v>
      </c>
      <c r="D2642" s="3" t="s">
        <v>33</v>
      </c>
      <c r="E2642" s="3" t="s">
        <v>66</v>
      </c>
      <c r="F2642" s="3" t="s">
        <v>46</v>
      </c>
      <c r="G2642" s="6">
        <v>5.99</v>
      </c>
      <c r="H2642" s="6">
        <v>0.0</v>
      </c>
      <c r="I2642" s="6">
        <v>847.79</v>
      </c>
      <c r="J2642" s="3" t="s">
        <v>1729</v>
      </c>
      <c r="K2642" s="3" t="s">
        <v>1730</v>
      </c>
      <c r="L2642" s="3" t="s">
        <v>85</v>
      </c>
      <c r="M2642" s="3" t="s">
        <v>78</v>
      </c>
      <c r="N2642" s="3" t="s">
        <v>1731</v>
      </c>
    </row>
    <row r="2643">
      <c r="A2643" s="3" t="s">
        <v>8042</v>
      </c>
      <c r="B2643" s="3" t="s">
        <v>8043</v>
      </c>
      <c r="C2643" s="3" t="s">
        <v>2901</v>
      </c>
      <c r="D2643" s="3" t="s">
        <v>44</v>
      </c>
      <c r="E2643" s="3" t="s">
        <v>34</v>
      </c>
      <c r="F2643" s="3" t="s">
        <v>67</v>
      </c>
      <c r="G2643" s="6">
        <v>5.99</v>
      </c>
      <c r="H2643" s="6">
        <v>0.0</v>
      </c>
      <c r="I2643" s="6">
        <v>5488.28</v>
      </c>
      <c r="J2643" s="3" t="s">
        <v>1582</v>
      </c>
      <c r="K2643" s="3" t="s">
        <v>3587</v>
      </c>
      <c r="L2643" s="3" t="s">
        <v>166</v>
      </c>
      <c r="M2643" s="3" t="s">
        <v>71</v>
      </c>
      <c r="N2643" s="3" t="s">
        <v>7496</v>
      </c>
      <c r="O2643" s="8" t="str">
        <f t="shared" ref="O2643:P2643" si="2784">IF(J2643="","UNKNOWN",PROPER(TRIM(J2643)))</f>
        <v>Brandon</v>
      </c>
      <c r="P2643" s="8" t="str">
        <f t="shared" si="2784"/>
        <v>Vasquez</v>
      </c>
      <c r="Q2643" s="8" t="str">
        <f t="shared" ref="Q2643:Q2651" si="2786">IF(M2643="","UNKNOWN",PROPER(TRIM(M2643)))</f>
        <v>Bronze</v>
      </c>
      <c r="R2643" s="8" t="str">
        <f>IFERROR(VLOOKUP(TRIM(L2643),State_Mapping!A:B,2,FALSE),"Unknown")</f>
        <v>Washington</v>
      </c>
      <c r="S2643" s="8" t="str">
        <f t="shared" ref="S2643:S2651" si="2787">IF(C2643="","Missing","Valid")</f>
        <v>Valid</v>
      </c>
    </row>
    <row r="2644">
      <c r="A2644" s="3" t="s">
        <v>8044</v>
      </c>
      <c r="B2644" s="3" t="s">
        <v>7756</v>
      </c>
      <c r="C2644" s="3" t="s">
        <v>3267</v>
      </c>
      <c r="D2644" s="3" t="s">
        <v>33</v>
      </c>
      <c r="E2644" s="3" t="s">
        <v>34</v>
      </c>
      <c r="F2644" s="3" t="s">
        <v>120</v>
      </c>
      <c r="G2644" s="6">
        <v>12.99</v>
      </c>
      <c r="H2644" s="6">
        <v>0.0</v>
      </c>
      <c r="I2644" s="6">
        <v>3192.62</v>
      </c>
      <c r="J2644" s="3" t="s">
        <v>848</v>
      </c>
      <c r="K2644" s="3" t="s">
        <v>1162</v>
      </c>
      <c r="L2644" s="3" t="s">
        <v>77</v>
      </c>
      <c r="M2644" s="3" t="s">
        <v>138</v>
      </c>
      <c r="N2644" s="3" t="s">
        <v>7758</v>
      </c>
      <c r="O2644" s="8" t="str">
        <f t="shared" ref="O2644:P2644" si="2785">IF(J2644="","UNKNOWN",PROPER(TRIM(J2644)))</f>
        <v>John</v>
      </c>
      <c r="P2644" s="8" t="str">
        <f t="shared" si="2785"/>
        <v>Brown</v>
      </c>
      <c r="Q2644" s="8" t="str">
        <f t="shared" si="2786"/>
        <v>Bronze</v>
      </c>
      <c r="R2644" s="8" t="str">
        <f>IFERROR(VLOOKUP(TRIM(L2644),State_Mapping!A:B,2,FALSE),"Unknown")</f>
        <v>New York</v>
      </c>
      <c r="S2644" s="8" t="str">
        <f t="shared" si="2787"/>
        <v>Valid</v>
      </c>
    </row>
    <row r="2645">
      <c r="A2645" s="3" t="s">
        <v>8045</v>
      </c>
      <c r="B2645" s="3" t="s">
        <v>1658</v>
      </c>
      <c r="C2645" s="3" t="s">
        <v>3519</v>
      </c>
      <c r="D2645" s="3" t="s">
        <v>44</v>
      </c>
      <c r="E2645" s="3" t="s">
        <v>34</v>
      </c>
      <c r="F2645" s="3" t="s">
        <v>35</v>
      </c>
      <c r="G2645" s="6">
        <v>4.99</v>
      </c>
      <c r="H2645" s="6">
        <v>20.0</v>
      </c>
      <c r="I2645" s="6">
        <v>1313.48</v>
      </c>
      <c r="J2645" s="3" t="s">
        <v>761</v>
      </c>
      <c r="K2645" s="3" t="s">
        <v>601</v>
      </c>
      <c r="L2645" s="3" t="s">
        <v>264</v>
      </c>
      <c r="M2645" s="3" t="s">
        <v>290</v>
      </c>
      <c r="N2645" s="3" t="s">
        <v>1660</v>
      </c>
      <c r="O2645" s="8" t="str">
        <f t="shared" ref="O2645:P2645" si="2788">IF(J2645="","UNKNOWN",PROPER(TRIM(J2645)))</f>
        <v>Anthony</v>
      </c>
      <c r="P2645" s="8" t="str">
        <f t="shared" si="2788"/>
        <v>Clark</v>
      </c>
      <c r="Q2645" s="8" t="str">
        <f t="shared" si="2786"/>
        <v>Silver</v>
      </c>
      <c r="R2645" s="8" t="str">
        <f>IFERROR(VLOOKUP(TRIM(L2645),State_Mapping!A:B,2,FALSE),"Unknown")</f>
        <v>Florida</v>
      </c>
      <c r="S2645" s="8" t="str">
        <f t="shared" si="2787"/>
        <v>Valid</v>
      </c>
    </row>
    <row r="2646">
      <c r="A2646" s="3" t="s">
        <v>8046</v>
      </c>
      <c r="B2646" s="3" t="s">
        <v>6475</v>
      </c>
      <c r="C2646" s="3" t="s">
        <v>3519</v>
      </c>
      <c r="D2646" s="3" t="s">
        <v>55</v>
      </c>
      <c r="E2646" s="3" t="s">
        <v>34</v>
      </c>
      <c r="F2646" s="3" t="s">
        <v>35</v>
      </c>
      <c r="G2646" s="6">
        <v>5.99</v>
      </c>
      <c r="H2646" s="6">
        <v>0.0</v>
      </c>
      <c r="I2646" s="6">
        <v>2214.89</v>
      </c>
      <c r="J2646" s="3" t="s">
        <v>1013</v>
      </c>
      <c r="K2646" s="3" t="s">
        <v>296</v>
      </c>
      <c r="L2646" s="3" t="s">
        <v>1837</v>
      </c>
      <c r="M2646" s="3" t="s">
        <v>78</v>
      </c>
      <c r="N2646" s="3" t="s">
        <v>116</v>
      </c>
      <c r="O2646" s="8" t="str">
        <f t="shared" ref="O2646:P2646" si="2789">IF(J2646="","UNKNOWN",PROPER(TRIM(J2646)))</f>
        <v>Jeffrey</v>
      </c>
      <c r="P2646" s="8" t="str">
        <f t="shared" si="2789"/>
        <v>Smith</v>
      </c>
      <c r="Q2646" s="8" t="str">
        <f t="shared" si="2786"/>
        <v>Silver</v>
      </c>
      <c r="R2646" s="8" t="str">
        <f>IFERROR(VLOOKUP(TRIM(L2646),State_Mapping!A:B,2,FALSE),"Unknown")</f>
        <v>Ohio</v>
      </c>
      <c r="S2646" s="8" t="str">
        <f t="shared" si="2787"/>
        <v>Valid</v>
      </c>
    </row>
    <row r="2647">
      <c r="A2647" s="3" t="s">
        <v>8047</v>
      </c>
      <c r="B2647" s="3" t="s">
        <v>6062</v>
      </c>
      <c r="C2647" s="3" t="s">
        <v>3851</v>
      </c>
      <c r="D2647" s="3" t="s">
        <v>44</v>
      </c>
      <c r="E2647" s="3" t="s">
        <v>34</v>
      </c>
      <c r="F2647" s="3" t="s">
        <v>35</v>
      </c>
      <c r="G2647" s="6">
        <v>0.0</v>
      </c>
      <c r="H2647" s="6">
        <v>0.0</v>
      </c>
      <c r="I2647" s="6">
        <v>795.19</v>
      </c>
      <c r="J2647" s="3" t="s">
        <v>1627</v>
      </c>
      <c r="K2647" s="3" t="s">
        <v>3047</v>
      </c>
      <c r="L2647" s="3" t="s">
        <v>145</v>
      </c>
      <c r="M2647" s="3" t="s">
        <v>100</v>
      </c>
      <c r="N2647" s="3" t="s">
        <v>6063</v>
      </c>
      <c r="O2647" s="8" t="str">
        <f t="shared" ref="O2647:P2647" si="2790">IF(J2647="","UNKNOWN",PROPER(TRIM(J2647)))</f>
        <v>Kathleen</v>
      </c>
      <c r="P2647" s="8" t="str">
        <f t="shared" si="2790"/>
        <v>Tran</v>
      </c>
      <c r="Q2647" s="8" t="str">
        <f t="shared" si="2786"/>
        <v>Silver</v>
      </c>
      <c r="R2647" s="8" t="str">
        <f>IFERROR(VLOOKUP(TRIM(L2647),State_Mapping!A:B,2,FALSE),"Unknown")</f>
        <v>Tennessee</v>
      </c>
      <c r="S2647" s="8" t="str">
        <f t="shared" si="2787"/>
        <v>Valid</v>
      </c>
    </row>
    <row r="2648">
      <c r="A2648" s="3" t="s">
        <v>8048</v>
      </c>
      <c r="B2648" s="3" t="s">
        <v>4774</v>
      </c>
      <c r="C2648" s="3" t="s">
        <v>5924</v>
      </c>
      <c r="D2648" s="3" t="s">
        <v>33</v>
      </c>
      <c r="E2648" s="3" t="s">
        <v>34</v>
      </c>
      <c r="F2648" s="3" t="s">
        <v>57</v>
      </c>
      <c r="G2648" s="6">
        <v>4.99</v>
      </c>
      <c r="H2648" s="6">
        <v>15.0</v>
      </c>
      <c r="I2648" s="6">
        <v>993.09</v>
      </c>
      <c r="J2648" s="3" t="s">
        <v>1798</v>
      </c>
      <c r="K2648" s="3" t="s">
        <v>3158</v>
      </c>
      <c r="L2648" s="3" t="s">
        <v>821</v>
      </c>
      <c r="M2648" s="3" t="s">
        <v>138</v>
      </c>
      <c r="N2648" s="3" t="s">
        <v>2129</v>
      </c>
      <c r="O2648" s="8" t="str">
        <f t="shared" ref="O2648:P2648" si="2791">IF(J2648="","UNKNOWN",PROPER(TRIM(J2648)))</f>
        <v>Erik</v>
      </c>
      <c r="P2648" s="8" t="str">
        <f t="shared" si="2791"/>
        <v>Herman</v>
      </c>
      <c r="Q2648" s="8" t="str">
        <f t="shared" si="2786"/>
        <v>Bronze</v>
      </c>
      <c r="R2648" s="8" t="str">
        <f>IFERROR(VLOOKUP(TRIM(L2648),State_Mapping!A:B,2,FALSE),"Unknown")</f>
        <v>Texas</v>
      </c>
      <c r="S2648" s="8" t="str">
        <f t="shared" si="2787"/>
        <v>Valid</v>
      </c>
    </row>
    <row r="2649">
      <c r="A2649" s="3" t="s">
        <v>8049</v>
      </c>
      <c r="B2649" s="3" t="s">
        <v>8050</v>
      </c>
      <c r="C2649" s="3" t="s">
        <v>938</v>
      </c>
      <c r="D2649" s="3" t="s">
        <v>44</v>
      </c>
      <c r="E2649" s="3" t="s">
        <v>34</v>
      </c>
      <c r="F2649" s="3" t="s">
        <v>46</v>
      </c>
      <c r="G2649" s="6">
        <v>0.0</v>
      </c>
      <c r="H2649" s="6">
        <v>0.0</v>
      </c>
      <c r="I2649" s="6">
        <v>4414.35</v>
      </c>
      <c r="J2649" s="3" t="s">
        <v>363</v>
      </c>
      <c r="K2649" s="3" t="s">
        <v>825</v>
      </c>
      <c r="L2649" s="3" t="s">
        <v>493</v>
      </c>
      <c r="M2649" s="3" t="s">
        <v>290</v>
      </c>
      <c r="N2649" s="3" t="s">
        <v>6101</v>
      </c>
      <c r="O2649" s="8" t="str">
        <f t="shared" ref="O2649:P2649" si="2792">IF(J2649="","UNKNOWN",PROPER(TRIM(J2649)))</f>
        <v>Michael</v>
      </c>
      <c r="P2649" s="8" t="str">
        <f t="shared" si="2792"/>
        <v>Miller</v>
      </c>
      <c r="Q2649" s="8" t="str">
        <f t="shared" si="2786"/>
        <v>Silver</v>
      </c>
      <c r="R2649" s="8" t="str">
        <f>IFERROR(VLOOKUP(TRIM(L2649),State_Mapping!A:B,2,FALSE),"Unknown")</f>
        <v>Wisconsin</v>
      </c>
      <c r="S2649" s="8" t="str">
        <f t="shared" si="2787"/>
        <v>Valid</v>
      </c>
    </row>
    <row r="2650">
      <c r="A2650" s="3" t="s">
        <v>8051</v>
      </c>
      <c r="B2650" s="3" t="s">
        <v>8052</v>
      </c>
      <c r="C2650" s="3" t="s">
        <v>3637</v>
      </c>
      <c r="D2650" s="3" t="s">
        <v>44</v>
      </c>
      <c r="E2650" s="3" t="s">
        <v>34</v>
      </c>
      <c r="F2650" s="3" t="s">
        <v>35</v>
      </c>
      <c r="G2650" s="6">
        <v>4.99</v>
      </c>
      <c r="H2650" s="6">
        <v>0.0</v>
      </c>
      <c r="I2650" s="6">
        <v>1355.81</v>
      </c>
      <c r="J2650" s="3" t="s">
        <v>1262</v>
      </c>
      <c r="K2650" s="3" t="s">
        <v>853</v>
      </c>
      <c r="L2650" s="3" t="s">
        <v>289</v>
      </c>
      <c r="M2650" s="3" t="s">
        <v>290</v>
      </c>
      <c r="N2650" s="3" t="s">
        <v>4347</v>
      </c>
      <c r="O2650" s="8" t="str">
        <f t="shared" ref="O2650:P2650" si="2793">IF(J2650="","UNKNOWN",PROPER(TRIM(J2650)))</f>
        <v>David</v>
      </c>
      <c r="P2650" s="8" t="str">
        <f t="shared" si="2793"/>
        <v>Cooper</v>
      </c>
      <c r="Q2650" s="8" t="str">
        <f t="shared" si="2786"/>
        <v>Silver</v>
      </c>
      <c r="R2650" s="8" t="str">
        <f>IFERROR(VLOOKUP(TRIM(L2650),State_Mapping!A:B,2,FALSE),"Unknown")</f>
        <v>California</v>
      </c>
      <c r="S2650" s="8" t="str">
        <f t="shared" si="2787"/>
        <v>Valid</v>
      </c>
    </row>
    <row r="2651">
      <c r="A2651" s="3" t="s">
        <v>8053</v>
      </c>
      <c r="B2651" s="3" t="s">
        <v>8054</v>
      </c>
      <c r="C2651" s="3" t="s">
        <v>1004</v>
      </c>
      <c r="D2651" s="3" t="s">
        <v>33</v>
      </c>
      <c r="E2651" s="3" t="s">
        <v>34</v>
      </c>
      <c r="F2651" s="3" t="s">
        <v>57</v>
      </c>
      <c r="G2651" s="6">
        <v>12.99</v>
      </c>
      <c r="H2651" s="6">
        <v>5.0</v>
      </c>
      <c r="I2651" s="6">
        <v>2473.96</v>
      </c>
      <c r="J2651" s="3" t="s">
        <v>2686</v>
      </c>
      <c r="K2651" s="3" t="s">
        <v>2182</v>
      </c>
      <c r="L2651" s="3" t="s">
        <v>70</v>
      </c>
      <c r="M2651" s="3" t="s">
        <v>78</v>
      </c>
      <c r="N2651" s="3" t="s">
        <v>3271</v>
      </c>
      <c r="O2651" s="8" t="str">
        <f t="shared" ref="O2651:P2651" si="2794">IF(J2651="","UNKNOWN",PROPER(TRIM(J2651)))</f>
        <v>Margaret</v>
      </c>
      <c r="P2651" s="8" t="str">
        <f t="shared" si="2794"/>
        <v>Long</v>
      </c>
      <c r="Q2651" s="8" t="str">
        <f t="shared" si="2786"/>
        <v>Silver</v>
      </c>
      <c r="R2651" s="8" t="str">
        <f>IFERROR(VLOOKUP(TRIM(L2651),State_Mapping!A:B,2,FALSE),"Unknown")</f>
        <v>Pennsylvania</v>
      </c>
      <c r="S2651" s="8" t="str">
        <f t="shared" si="2787"/>
        <v>Valid</v>
      </c>
    </row>
    <row r="2652" hidden="1">
      <c r="A2652" s="3" t="s">
        <v>8055</v>
      </c>
      <c r="B2652" s="3" t="s">
        <v>8056</v>
      </c>
      <c r="C2652" s="3" t="s">
        <v>75</v>
      </c>
      <c r="D2652" s="3" t="s">
        <v>55</v>
      </c>
      <c r="E2652" s="3" t="s">
        <v>56</v>
      </c>
      <c r="F2652" s="3" t="s">
        <v>35</v>
      </c>
      <c r="G2652" s="6">
        <v>7.99</v>
      </c>
      <c r="H2652" s="6">
        <v>15.0</v>
      </c>
      <c r="I2652" s="6">
        <v>1141.01</v>
      </c>
      <c r="J2652" s="3" t="s">
        <v>430</v>
      </c>
      <c r="K2652" s="3" t="s">
        <v>1328</v>
      </c>
      <c r="L2652" s="3" t="s">
        <v>608</v>
      </c>
      <c r="M2652" s="3" t="s">
        <v>78</v>
      </c>
      <c r="N2652" s="3" t="s">
        <v>8057</v>
      </c>
    </row>
    <row r="2653">
      <c r="A2653" s="3" t="s">
        <v>8058</v>
      </c>
      <c r="B2653" s="3" t="s">
        <v>8059</v>
      </c>
      <c r="C2653" s="3" t="s">
        <v>4293</v>
      </c>
      <c r="D2653" s="3" t="s">
        <v>55</v>
      </c>
      <c r="E2653" s="3" t="s">
        <v>163</v>
      </c>
      <c r="F2653" s="3" t="s">
        <v>35</v>
      </c>
      <c r="G2653" s="6">
        <v>0.0</v>
      </c>
      <c r="H2653" s="6">
        <v>5.0</v>
      </c>
      <c r="I2653" s="6">
        <v>1165.55</v>
      </c>
      <c r="J2653" s="3" t="s">
        <v>1383</v>
      </c>
      <c r="K2653" s="3" t="s">
        <v>8060</v>
      </c>
      <c r="L2653" s="3" t="s">
        <v>77</v>
      </c>
      <c r="M2653" s="3" t="s">
        <v>50</v>
      </c>
      <c r="N2653" s="3" t="s">
        <v>1356</v>
      </c>
      <c r="O2653" s="8" t="str">
        <f t="shared" ref="O2653:P2653" si="2795">IF(J2653="","UNKNOWN",PROPER(TRIM(J2653)))</f>
        <v>Kenneth</v>
      </c>
      <c r="P2653" s="8" t="str">
        <f t="shared" si="2795"/>
        <v>Cobb</v>
      </c>
      <c r="Q2653" s="8" t="str">
        <f t="shared" ref="Q2653:Q2672" si="2797">IF(M2653="","UNKNOWN",PROPER(TRIM(M2653)))</f>
        <v>Gold</v>
      </c>
      <c r="R2653" s="8" t="str">
        <f>IFERROR(VLOOKUP(TRIM(L2653),State_Mapping!A:B,2,FALSE),"Unknown")</f>
        <v>New York</v>
      </c>
      <c r="S2653" s="8" t="str">
        <f t="shared" ref="S2653:S2672" si="2798">IF(C2653="","Missing","Valid")</f>
        <v>Valid</v>
      </c>
    </row>
    <row r="2654">
      <c r="A2654" s="3" t="s">
        <v>8061</v>
      </c>
      <c r="B2654" s="3" t="s">
        <v>8062</v>
      </c>
      <c r="C2654" s="3" t="s">
        <v>8063</v>
      </c>
      <c r="D2654" s="3" t="s">
        <v>33</v>
      </c>
      <c r="E2654" s="3" t="s">
        <v>34</v>
      </c>
      <c r="F2654" s="3" t="s">
        <v>46</v>
      </c>
      <c r="G2654" s="6">
        <v>5.99</v>
      </c>
      <c r="H2654" s="6">
        <v>10.0</v>
      </c>
      <c r="I2654" s="6">
        <v>1309.65</v>
      </c>
      <c r="J2654" s="3" t="s">
        <v>5406</v>
      </c>
      <c r="K2654" s="3" t="s">
        <v>275</v>
      </c>
      <c r="L2654" s="3" t="s">
        <v>608</v>
      </c>
      <c r="M2654" s="3" t="s">
        <v>39</v>
      </c>
      <c r="N2654" s="3" t="s">
        <v>4553</v>
      </c>
      <c r="O2654" s="8" t="str">
        <f t="shared" ref="O2654:P2654" si="2796">IF(J2654="","UNKNOWN",PROPER(TRIM(J2654)))</f>
        <v>Shawna</v>
      </c>
      <c r="P2654" s="8" t="str">
        <f t="shared" si="2796"/>
        <v>Martinez</v>
      </c>
      <c r="Q2654" s="8" t="str">
        <f t="shared" si="2797"/>
        <v>Bronze</v>
      </c>
      <c r="R2654" s="8" t="str">
        <f>IFERROR(VLOOKUP(TRIM(L2654),State_Mapping!A:B,2,FALSE),"Unknown")</f>
        <v>Maryland</v>
      </c>
      <c r="S2654" s="8" t="str">
        <f t="shared" si="2798"/>
        <v>Valid</v>
      </c>
    </row>
    <row r="2655">
      <c r="A2655" s="3" t="s">
        <v>8064</v>
      </c>
      <c r="B2655" s="3" t="s">
        <v>8065</v>
      </c>
      <c r="C2655" s="3" t="s">
        <v>999</v>
      </c>
      <c r="D2655" s="3" t="s">
        <v>55</v>
      </c>
      <c r="E2655" s="3" t="s">
        <v>34</v>
      </c>
      <c r="F2655" s="3" t="s">
        <v>46</v>
      </c>
      <c r="G2655" s="6">
        <v>5.99</v>
      </c>
      <c r="H2655" s="6">
        <v>0.0</v>
      </c>
      <c r="I2655" s="6">
        <v>3262.62</v>
      </c>
      <c r="J2655" s="3" t="s">
        <v>8066</v>
      </c>
      <c r="K2655" s="3" t="s">
        <v>186</v>
      </c>
      <c r="L2655" s="3" t="s">
        <v>459</v>
      </c>
      <c r="M2655" s="3" t="s">
        <v>71</v>
      </c>
      <c r="N2655" s="3" t="s">
        <v>3527</v>
      </c>
      <c r="O2655" s="8" t="str">
        <f t="shared" ref="O2655:P2655" si="2799">IF(J2655="","UNKNOWN",PROPER(TRIM(J2655)))</f>
        <v>Morgan</v>
      </c>
      <c r="P2655" s="8" t="str">
        <f t="shared" si="2799"/>
        <v>Anderson</v>
      </c>
      <c r="Q2655" s="8" t="str">
        <f t="shared" si="2797"/>
        <v>Bronze</v>
      </c>
      <c r="R2655" s="8" t="str">
        <f>IFERROR(VLOOKUP(TRIM(L2655),State_Mapping!A:B,2,FALSE),"Unknown")</f>
        <v>Arizona</v>
      </c>
      <c r="S2655" s="8" t="str">
        <f t="shared" si="2798"/>
        <v>Valid</v>
      </c>
    </row>
    <row r="2656">
      <c r="A2656" s="3" t="s">
        <v>8067</v>
      </c>
      <c r="B2656" s="3" t="s">
        <v>2672</v>
      </c>
      <c r="C2656" s="3" t="s">
        <v>2435</v>
      </c>
      <c r="D2656" s="3" t="s">
        <v>44</v>
      </c>
      <c r="E2656" s="3" t="s">
        <v>34</v>
      </c>
      <c r="F2656" s="3" t="s">
        <v>57</v>
      </c>
      <c r="G2656" s="6">
        <v>0.0</v>
      </c>
      <c r="H2656" s="6">
        <v>0.0</v>
      </c>
      <c r="I2656" s="6">
        <v>1294.9</v>
      </c>
      <c r="J2656" s="3" t="s">
        <v>143</v>
      </c>
      <c r="K2656" s="3" t="s">
        <v>923</v>
      </c>
      <c r="L2656" s="3" t="s">
        <v>38</v>
      </c>
      <c r="M2656" s="3" t="s">
        <v>138</v>
      </c>
      <c r="N2656" s="3" t="s">
        <v>2673</v>
      </c>
      <c r="O2656" s="8" t="str">
        <f t="shared" ref="O2656:P2656" si="2800">IF(J2656="","UNKNOWN",PROPER(TRIM(J2656)))</f>
        <v>Bradley</v>
      </c>
      <c r="P2656" s="8" t="str">
        <f t="shared" si="2800"/>
        <v>Davidson</v>
      </c>
      <c r="Q2656" s="8" t="str">
        <f t="shared" si="2797"/>
        <v>Bronze</v>
      </c>
      <c r="R2656" s="8" t="str">
        <f>IFERROR(VLOOKUP(TRIM(L2656),State_Mapping!A:B,2,FALSE),"Unknown")</f>
        <v>Indiana</v>
      </c>
      <c r="S2656" s="8" t="str">
        <f t="shared" si="2798"/>
        <v>Valid</v>
      </c>
    </row>
    <row r="2657">
      <c r="A2657" s="3" t="s">
        <v>8068</v>
      </c>
      <c r="B2657" s="3" t="s">
        <v>2131</v>
      </c>
      <c r="C2657" s="3" t="s">
        <v>2443</v>
      </c>
      <c r="D2657" s="3" t="s">
        <v>55</v>
      </c>
      <c r="E2657" s="3" t="s">
        <v>34</v>
      </c>
      <c r="F2657" s="3" t="s">
        <v>46</v>
      </c>
      <c r="G2657" s="6">
        <v>0.0</v>
      </c>
      <c r="H2657" s="6">
        <v>0.0</v>
      </c>
      <c r="I2657" s="6">
        <v>1228.23</v>
      </c>
      <c r="J2657" s="3" t="s">
        <v>164</v>
      </c>
      <c r="K2657" s="3" t="s">
        <v>698</v>
      </c>
      <c r="L2657" s="3" t="s">
        <v>70</v>
      </c>
      <c r="M2657" s="3" t="s">
        <v>138</v>
      </c>
      <c r="N2657" s="3" t="s">
        <v>2132</v>
      </c>
      <c r="O2657" s="8" t="str">
        <f t="shared" ref="O2657:P2657" si="2801">IF(J2657="","UNKNOWN",PROPER(TRIM(J2657)))</f>
        <v>Danielle</v>
      </c>
      <c r="P2657" s="8" t="str">
        <f t="shared" si="2801"/>
        <v>Shepard</v>
      </c>
      <c r="Q2657" s="8" t="str">
        <f t="shared" si="2797"/>
        <v>Bronze</v>
      </c>
      <c r="R2657" s="8" t="str">
        <f>IFERROR(VLOOKUP(TRIM(L2657),State_Mapping!A:B,2,FALSE),"Unknown")</f>
        <v>Pennsylvania</v>
      </c>
      <c r="S2657" s="8" t="str">
        <f t="shared" si="2798"/>
        <v>Valid</v>
      </c>
    </row>
    <row r="2658">
      <c r="A2658" s="3" t="s">
        <v>8069</v>
      </c>
      <c r="B2658" s="3" t="s">
        <v>8070</v>
      </c>
      <c r="C2658" s="3" t="s">
        <v>1998</v>
      </c>
      <c r="D2658" s="3" t="s">
        <v>55</v>
      </c>
      <c r="E2658" s="3" t="s">
        <v>34</v>
      </c>
      <c r="F2658" s="3" t="s">
        <v>57</v>
      </c>
      <c r="G2658" s="6">
        <v>0.0</v>
      </c>
      <c r="H2658" s="6">
        <v>0.0</v>
      </c>
      <c r="I2658" s="6">
        <v>725.1</v>
      </c>
      <c r="J2658" s="3" t="s">
        <v>3713</v>
      </c>
      <c r="K2658" s="3" t="s">
        <v>783</v>
      </c>
      <c r="L2658" s="3" t="s">
        <v>516</v>
      </c>
      <c r="M2658" s="3" t="s">
        <v>290</v>
      </c>
      <c r="N2658" s="3" t="s">
        <v>1767</v>
      </c>
      <c r="O2658" s="8" t="str">
        <f t="shared" ref="O2658:P2658" si="2802">IF(J2658="","UNKNOWN",PROPER(TRIM(J2658)))</f>
        <v>Sarah</v>
      </c>
      <c r="P2658" s="8" t="str">
        <f t="shared" si="2802"/>
        <v>Kirk</v>
      </c>
      <c r="Q2658" s="8" t="str">
        <f t="shared" si="2797"/>
        <v>Silver</v>
      </c>
      <c r="R2658" s="8" t="str">
        <f>IFERROR(VLOOKUP(TRIM(L2658),State_Mapping!A:B,2,FALSE),"Unknown")</f>
        <v>Pennsylvania</v>
      </c>
      <c r="S2658" s="8" t="str">
        <f t="shared" si="2798"/>
        <v>Valid</v>
      </c>
    </row>
    <row r="2659">
      <c r="A2659" s="3" t="s">
        <v>8071</v>
      </c>
      <c r="B2659" s="3" t="s">
        <v>6460</v>
      </c>
      <c r="C2659" s="3" t="s">
        <v>482</v>
      </c>
      <c r="D2659" s="3" t="s">
        <v>44</v>
      </c>
      <c r="E2659" s="3" t="s">
        <v>34</v>
      </c>
      <c r="F2659" s="3" t="s">
        <v>35</v>
      </c>
      <c r="G2659" s="6">
        <v>0.0</v>
      </c>
      <c r="H2659" s="6">
        <v>10.0</v>
      </c>
      <c r="I2659" s="6">
        <v>3961.81</v>
      </c>
      <c r="J2659" s="3" t="s">
        <v>377</v>
      </c>
      <c r="K2659" s="3" t="s">
        <v>892</v>
      </c>
      <c r="L2659" s="3" t="s">
        <v>236</v>
      </c>
      <c r="M2659" s="3" t="s">
        <v>71</v>
      </c>
      <c r="N2659" s="3" t="s">
        <v>6461</v>
      </c>
      <c r="O2659" s="8" t="str">
        <f t="shared" ref="O2659:P2659" si="2803">IF(J2659="","UNKNOWN",PROPER(TRIM(J2659)))</f>
        <v>Christopher</v>
      </c>
      <c r="P2659" s="8" t="str">
        <f t="shared" si="2803"/>
        <v>Perez</v>
      </c>
      <c r="Q2659" s="8" t="str">
        <f t="shared" si="2797"/>
        <v>Bronze</v>
      </c>
      <c r="R2659" s="8" t="str">
        <f>IFERROR(VLOOKUP(TRIM(L2659),State_Mapping!A:B,2,FALSE),"Unknown")</f>
        <v>Massachusetts</v>
      </c>
      <c r="S2659" s="8" t="str">
        <f t="shared" si="2798"/>
        <v>Valid</v>
      </c>
    </row>
    <row r="2660">
      <c r="A2660" s="3" t="s">
        <v>8072</v>
      </c>
      <c r="B2660" s="3" t="s">
        <v>8073</v>
      </c>
      <c r="C2660" s="3" t="s">
        <v>8074</v>
      </c>
      <c r="D2660" s="3" t="s">
        <v>55</v>
      </c>
      <c r="E2660" s="3" t="s">
        <v>34</v>
      </c>
      <c r="F2660" s="3" t="s">
        <v>46</v>
      </c>
      <c r="G2660" s="6">
        <v>0.0</v>
      </c>
      <c r="H2660" s="6">
        <v>10.0</v>
      </c>
      <c r="I2660" s="6">
        <v>1771.56</v>
      </c>
      <c r="J2660" s="3" t="s">
        <v>613</v>
      </c>
      <c r="K2660" s="3" t="s">
        <v>8075</v>
      </c>
      <c r="L2660" s="3" t="s">
        <v>289</v>
      </c>
      <c r="M2660" s="3" t="s">
        <v>290</v>
      </c>
      <c r="N2660" s="3" t="s">
        <v>8076</v>
      </c>
      <c r="O2660" s="8" t="str">
        <f t="shared" ref="O2660:P2660" si="2804">IF(J2660="","UNKNOWN",PROPER(TRIM(J2660)))</f>
        <v>Charles</v>
      </c>
      <c r="P2660" s="8" t="str">
        <f t="shared" si="2804"/>
        <v>Hammond</v>
      </c>
      <c r="Q2660" s="8" t="str">
        <f t="shared" si="2797"/>
        <v>Silver</v>
      </c>
      <c r="R2660" s="8" t="str">
        <f>IFERROR(VLOOKUP(TRIM(L2660),State_Mapping!A:B,2,FALSE),"Unknown")</f>
        <v>California</v>
      </c>
      <c r="S2660" s="8" t="str">
        <f t="shared" si="2798"/>
        <v>Valid</v>
      </c>
    </row>
    <row r="2661">
      <c r="A2661" s="3" t="s">
        <v>8077</v>
      </c>
      <c r="B2661" s="3" t="s">
        <v>8078</v>
      </c>
      <c r="C2661" s="3" t="s">
        <v>2113</v>
      </c>
      <c r="D2661" s="3" t="s">
        <v>33</v>
      </c>
      <c r="E2661" s="3" t="s">
        <v>34</v>
      </c>
      <c r="F2661" s="3" t="s">
        <v>57</v>
      </c>
      <c r="G2661" s="6">
        <v>5.99</v>
      </c>
      <c r="H2661" s="6">
        <v>0.0</v>
      </c>
      <c r="I2661" s="6">
        <v>2146.5</v>
      </c>
      <c r="J2661" s="3" t="s">
        <v>688</v>
      </c>
      <c r="K2661" s="3" t="s">
        <v>1162</v>
      </c>
      <c r="L2661" s="3" t="s">
        <v>250</v>
      </c>
      <c r="M2661" s="3" t="s">
        <v>39</v>
      </c>
      <c r="N2661" s="3" t="s">
        <v>229</v>
      </c>
      <c r="O2661" s="8" t="str">
        <f t="shared" ref="O2661:P2661" si="2805">IF(J2661="","UNKNOWN",PROPER(TRIM(J2661)))</f>
        <v>Richard</v>
      </c>
      <c r="P2661" s="8" t="str">
        <f t="shared" si="2805"/>
        <v>Brown</v>
      </c>
      <c r="Q2661" s="8" t="str">
        <f t="shared" si="2797"/>
        <v>Bronze</v>
      </c>
      <c r="R2661" s="8" t="str">
        <f>IFERROR(VLOOKUP(TRIM(L2661),State_Mapping!A:B,2,FALSE),"Unknown")</f>
        <v>Texas</v>
      </c>
      <c r="S2661" s="8" t="str">
        <f t="shared" si="2798"/>
        <v>Valid</v>
      </c>
    </row>
    <row r="2662">
      <c r="A2662" s="3" t="s">
        <v>8079</v>
      </c>
      <c r="B2662" s="3" t="s">
        <v>1709</v>
      </c>
      <c r="C2662" s="3" t="s">
        <v>784</v>
      </c>
      <c r="D2662" s="3" t="s">
        <v>44</v>
      </c>
      <c r="E2662" s="3" t="s">
        <v>34</v>
      </c>
      <c r="F2662" s="3" t="s">
        <v>120</v>
      </c>
      <c r="G2662" s="6">
        <v>7.99</v>
      </c>
      <c r="H2662" s="6">
        <v>15.0</v>
      </c>
      <c r="I2662" s="6">
        <v>21.21</v>
      </c>
      <c r="J2662" s="3" t="s">
        <v>1711</v>
      </c>
      <c r="K2662" s="3" t="s">
        <v>295</v>
      </c>
      <c r="L2662" s="3" t="s">
        <v>493</v>
      </c>
      <c r="M2662" s="3" t="s">
        <v>71</v>
      </c>
      <c r="N2662" s="3" t="s">
        <v>1712</v>
      </c>
      <c r="O2662" s="8" t="str">
        <f t="shared" ref="O2662:P2662" si="2806">IF(J2662="","UNKNOWN",PROPER(TRIM(J2662)))</f>
        <v>Curtis</v>
      </c>
      <c r="P2662" s="8" t="str">
        <f t="shared" si="2806"/>
        <v>Thomas</v>
      </c>
      <c r="Q2662" s="8" t="str">
        <f t="shared" si="2797"/>
        <v>Bronze</v>
      </c>
      <c r="R2662" s="8" t="str">
        <f>IFERROR(VLOOKUP(TRIM(L2662),State_Mapping!A:B,2,FALSE),"Unknown")</f>
        <v>Wisconsin</v>
      </c>
      <c r="S2662" s="8" t="str">
        <f t="shared" si="2798"/>
        <v>Valid</v>
      </c>
    </row>
    <row r="2663">
      <c r="A2663" s="3" t="s">
        <v>8080</v>
      </c>
      <c r="B2663" s="3" t="s">
        <v>4080</v>
      </c>
      <c r="C2663" s="3" t="s">
        <v>2722</v>
      </c>
      <c r="D2663" s="3" t="s">
        <v>33</v>
      </c>
      <c r="E2663" s="3" t="s">
        <v>34</v>
      </c>
      <c r="F2663" s="3" t="s">
        <v>120</v>
      </c>
      <c r="G2663" s="6">
        <v>4.99</v>
      </c>
      <c r="H2663" s="6">
        <v>20.0</v>
      </c>
      <c r="I2663" s="6">
        <v>1991.28</v>
      </c>
      <c r="J2663" s="3" t="s">
        <v>90</v>
      </c>
      <c r="K2663" s="3" t="s">
        <v>296</v>
      </c>
      <c r="L2663" s="3" t="s">
        <v>459</v>
      </c>
      <c r="M2663" s="3" t="s">
        <v>108</v>
      </c>
      <c r="N2663" s="3" t="s">
        <v>3358</v>
      </c>
      <c r="O2663" s="8" t="str">
        <f t="shared" ref="O2663:P2663" si="2807">IF(J2663="","UNKNOWN",PROPER(TRIM(J2663)))</f>
        <v>William</v>
      </c>
      <c r="P2663" s="8" t="str">
        <f t="shared" si="2807"/>
        <v>Smith</v>
      </c>
      <c r="Q2663" s="8" t="str">
        <f t="shared" si="2797"/>
        <v>Platinum</v>
      </c>
      <c r="R2663" s="8" t="str">
        <f>IFERROR(VLOOKUP(TRIM(L2663),State_Mapping!A:B,2,FALSE),"Unknown")</f>
        <v>Arizona</v>
      </c>
      <c r="S2663" s="8" t="str">
        <f t="shared" si="2798"/>
        <v>Valid</v>
      </c>
    </row>
    <row r="2664">
      <c r="A2664" s="3" t="s">
        <v>8081</v>
      </c>
      <c r="B2664" s="3" t="s">
        <v>8082</v>
      </c>
      <c r="C2664" s="3" t="s">
        <v>5023</v>
      </c>
      <c r="D2664" s="3" t="s">
        <v>33</v>
      </c>
      <c r="E2664" s="3" t="s">
        <v>163</v>
      </c>
      <c r="F2664" s="3" t="s">
        <v>120</v>
      </c>
      <c r="G2664" s="6">
        <v>12.99</v>
      </c>
      <c r="H2664" s="6">
        <v>0.0</v>
      </c>
      <c r="I2664" s="6">
        <v>1101.34</v>
      </c>
      <c r="J2664" s="3" t="s">
        <v>7741</v>
      </c>
      <c r="K2664" s="3" t="s">
        <v>3574</v>
      </c>
      <c r="L2664" s="3" t="s">
        <v>1752</v>
      </c>
      <c r="M2664" s="3" t="s">
        <v>50</v>
      </c>
      <c r="N2664" s="3" t="s">
        <v>1083</v>
      </c>
      <c r="O2664" s="8" t="str">
        <f t="shared" ref="O2664:P2664" si="2808">IF(J2664="","UNKNOWN",PROPER(TRIM(J2664)))</f>
        <v>Christie</v>
      </c>
      <c r="P2664" s="8" t="str">
        <f t="shared" si="2808"/>
        <v>Armstrong</v>
      </c>
      <c r="Q2664" s="8" t="str">
        <f t="shared" si="2797"/>
        <v>Gold</v>
      </c>
      <c r="R2664" s="8" t="str">
        <f>IFERROR(VLOOKUP(TRIM(L2664),State_Mapping!A:B,2,FALSE),"Unknown")</f>
        <v>New Jersey</v>
      </c>
      <c r="S2664" s="8" t="str">
        <f t="shared" si="2798"/>
        <v>Valid</v>
      </c>
    </row>
    <row r="2665">
      <c r="A2665" s="3" t="s">
        <v>8083</v>
      </c>
      <c r="B2665" s="3" t="s">
        <v>6879</v>
      </c>
      <c r="C2665" s="3" t="s">
        <v>5291</v>
      </c>
      <c r="D2665" s="3" t="s">
        <v>55</v>
      </c>
      <c r="E2665" s="3" t="s">
        <v>34</v>
      </c>
      <c r="F2665" s="3" t="s">
        <v>57</v>
      </c>
      <c r="G2665" s="6">
        <v>12.99</v>
      </c>
      <c r="H2665" s="6">
        <v>0.0</v>
      </c>
      <c r="I2665" s="6">
        <v>412.08</v>
      </c>
      <c r="J2665" s="3" t="s">
        <v>6880</v>
      </c>
      <c r="K2665" s="3" t="s">
        <v>1647</v>
      </c>
      <c r="L2665" s="3" t="s">
        <v>289</v>
      </c>
      <c r="M2665" s="3" t="s">
        <v>290</v>
      </c>
      <c r="N2665" s="3" t="s">
        <v>5569</v>
      </c>
      <c r="O2665" s="8" t="str">
        <f t="shared" ref="O2665:P2665" si="2809">IF(J2665="","UNKNOWN",PROPER(TRIM(J2665)))</f>
        <v>John</v>
      </c>
      <c r="P2665" s="8" t="str">
        <f t="shared" si="2809"/>
        <v>Dunn</v>
      </c>
      <c r="Q2665" s="8" t="str">
        <f t="shared" si="2797"/>
        <v>Silver</v>
      </c>
      <c r="R2665" s="8" t="str">
        <f>IFERROR(VLOOKUP(TRIM(L2665),State_Mapping!A:B,2,FALSE),"Unknown")</f>
        <v>California</v>
      </c>
      <c r="S2665" s="8" t="str">
        <f t="shared" si="2798"/>
        <v>Valid</v>
      </c>
    </row>
    <row r="2666">
      <c r="A2666" s="3" t="s">
        <v>8084</v>
      </c>
      <c r="B2666" s="3" t="s">
        <v>8085</v>
      </c>
      <c r="C2666" s="3" t="s">
        <v>8086</v>
      </c>
      <c r="D2666" s="3" t="s">
        <v>44</v>
      </c>
      <c r="E2666" s="3" t="s">
        <v>34</v>
      </c>
      <c r="F2666" s="3" t="s">
        <v>57</v>
      </c>
      <c r="G2666" s="6">
        <v>0.0</v>
      </c>
      <c r="H2666" s="6">
        <v>0.0</v>
      </c>
      <c r="I2666" s="6">
        <v>4484.85</v>
      </c>
      <c r="J2666" s="3" t="s">
        <v>36</v>
      </c>
      <c r="K2666" s="3" t="s">
        <v>5164</v>
      </c>
      <c r="L2666" s="3" t="s">
        <v>316</v>
      </c>
      <c r="M2666" s="3" t="s">
        <v>78</v>
      </c>
      <c r="N2666" s="3" t="s">
        <v>6774</v>
      </c>
      <c r="O2666" s="8" t="str">
        <f t="shared" ref="O2666:P2666" si="2810">IF(J2666="","UNKNOWN",PROPER(TRIM(J2666)))</f>
        <v>Ashley</v>
      </c>
      <c r="P2666" s="8" t="str">
        <f t="shared" si="2810"/>
        <v>Barnes</v>
      </c>
      <c r="Q2666" s="8" t="str">
        <f t="shared" si="2797"/>
        <v>Silver</v>
      </c>
      <c r="R2666" s="8" t="str">
        <f>IFERROR(VLOOKUP(TRIM(L2666),State_Mapping!A:B,2,FALSE),"Unknown")</f>
        <v>Michigan</v>
      </c>
      <c r="S2666" s="8" t="str">
        <f t="shared" si="2798"/>
        <v>Valid</v>
      </c>
    </row>
    <row r="2667">
      <c r="A2667" s="3" t="s">
        <v>8087</v>
      </c>
      <c r="B2667" s="3" t="s">
        <v>2364</v>
      </c>
      <c r="C2667" s="3" t="s">
        <v>5117</v>
      </c>
      <c r="D2667" s="3" t="s">
        <v>44</v>
      </c>
      <c r="E2667" s="3" t="s">
        <v>34</v>
      </c>
      <c r="F2667" s="3" t="s">
        <v>67</v>
      </c>
      <c r="G2667" s="6">
        <v>5.99</v>
      </c>
      <c r="H2667" s="6">
        <v>0.0</v>
      </c>
      <c r="I2667" s="6">
        <v>793.11</v>
      </c>
      <c r="J2667" s="3" t="s">
        <v>97</v>
      </c>
      <c r="K2667" s="3" t="s">
        <v>2366</v>
      </c>
      <c r="L2667" s="3" t="s">
        <v>555</v>
      </c>
      <c r="M2667" s="3" t="s">
        <v>39</v>
      </c>
      <c r="N2667" s="3" t="s">
        <v>1180</v>
      </c>
      <c r="O2667" s="8" t="str">
        <f t="shared" ref="O2667:P2667" si="2811">IF(J2667="","UNKNOWN",PROPER(TRIM(J2667)))</f>
        <v>James</v>
      </c>
      <c r="P2667" s="8" t="str">
        <f t="shared" si="2811"/>
        <v>Ramirez</v>
      </c>
      <c r="Q2667" s="8" t="str">
        <f t="shared" si="2797"/>
        <v>Bronze</v>
      </c>
      <c r="R2667" s="8" t="str">
        <f>IFERROR(VLOOKUP(TRIM(L2667),State_Mapping!A:B,2,FALSE),"Unknown")</f>
        <v>Arizona</v>
      </c>
      <c r="S2667" s="8" t="str">
        <f t="shared" si="2798"/>
        <v>Valid</v>
      </c>
    </row>
    <row r="2668">
      <c r="A2668" s="3" t="s">
        <v>8088</v>
      </c>
      <c r="B2668" s="3" t="s">
        <v>7106</v>
      </c>
      <c r="C2668" s="3" t="s">
        <v>7518</v>
      </c>
      <c r="D2668" s="3" t="s">
        <v>55</v>
      </c>
      <c r="E2668" s="3" t="s">
        <v>34</v>
      </c>
      <c r="F2668" s="3" t="s">
        <v>67</v>
      </c>
      <c r="G2668" s="6">
        <v>0.0</v>
      </c>
      <c r="H2668" s="6">
        <v>0.0</v>
      </c>
      <c r="I2668" s="6">
        <v>777.45</v>
      </c>
      <c r="J2668" s="3" t="s">
        <v>90</v>
      </c>
      <c r="K2668" s="3" t="s">
        <v>288</v>
      </c>
      <c r="L2668" s="3" t="s">
        <v>459</v>
      </c>
      <c r="M2668" s="3" t="s">
        <v>50</v>
      </c>
      <c r="N2668" s="3" t="s">
        <v>2121</v>
      </c>
      <c r="O2668" s="8" t="str">
        <f t="shared" ref="O2668:P2668" si="2812">IF(J2668="","UNKNOWN",PROPER(TRIM(J2668)))</f>
        <v>William</v>
      </c>
      <c r="P2668" s="8" t="str">
        <f t="shared" si="2812"/>
        <v>Wilson</v>
      </c>
      <c r="Q2668" s="8" t="str">
        <f t="shared" si="2797"/>
        <v>Gold</v>
      </c>
      <c r="R2668" s="8" t="str">
        <f>IFERROR(VLOOKUP(TRIM(L2668),State_Mapping!A:B,2,FALSE),"Unknown")</f>
        <v>Arizona</v>
      </c>
      <c r="S2668" s="8" t="str">
        <f t="shared" si="2798"/>
        <v>Valid</v>
      </c>
    </row>
    <row r="2669">
      <c r="A2669" s="3" t="s">
        <v>8089</v>
      </c>
      <c r="B2669" s="3" t="s">
        <v>8090</v>
      </c>
      <c r="C2669" s="3" t="s">
        <v>4657</v>
      </c>
      <c r="D2669" s="3" t="s">
        <v>44</v>
      </c>
      <c r="E2669" s="3" t="s">
        <v>163</v>
      </c>
      <c r="F2669" s="3" t="s">
        <v>120</v>
      </c>
      <c r="G2669" s="6">
        <v>4.99</v>
      </c>
      <c r="H2669" s="6">
        <v>0.0</v>
      </c>
      <c r="I2669" s="6">
        <v>138.16</v>
      </c>
      <c r="J2669" s="3" t="s">
        <v>5406</v>
      </c>
      <c r="K2669" s="3" t="s">
        <v>1133</v>
      </c>
      <c r="L2669" s="3" t="s">
        <v>166</v>
      </c>
      <c r="M2669" s="3" t="s">
        <v>100</v>
      </c>
      <c r="N2669" s="3" t="s">
        <v>1862</v>
      </c>
      <c r="O2669" s="8" t="str">
        <f t="shared" ref="O2669:P2669" si="2813">IF(J2669="","UNKNOWN",PROPER(TRIM(J2669)))</f>
        <v>Shawna</v>
      </c>
      <c r="P2669" s="8" t="str">
        <f t="shared" si="2813"/>
        <v>Hernandez</v>
      </c>
      <c r="Q2669" s="8" t="str">
        <f t="shared" si="2797"/>
        <v>Silver</v>
      </c>
      <c r="R2669" s="8" t="str">
        <f>IFERROR(VLOOKUP(TRIM(L2669),State_Mapping!A:B,2,FALSE),"Unknown")</f>
        <v>Washington</v>
      </c>
      <c r="S2669" s="8" t="str">
        <f t="shared" si="2798"/>
        <v>Valid</v>
      </c>
    </row>
    <row r="2670">
      <c r="A2670" s="3" t="s">
        <v>8091</v>
      </c>
      <c r="B2670" s="3" t="s">
        <v>8092</v>
      </c>
      <c r="C2670" s="3" t="s">
        <v>8093</v>
      </c>
      <c r="D2670" s="3" t="s">
        <v>33</v>
      </c>
      <c r="E2670" s="3" t="s">
        <v>392</v>
      </c>
      <c r="F2670" s="3" t="s">
        <v>35</v>
      </c>
      <c r="G2670" s="6">
        <v>12.99</v>
      </c>
      <c r="H2670" s="6">
        <v>0.0</v>
      </c>
      <c r="I2670" s="6">
        <v>913.06</v>
      </c>
      <c r="J2670" s="3" t="s">
        <v>1509</v>
      </c>
      <c r="K2670" s="3" t="s">
        <v>1711</v>
      </c>
      <c r="L2670" s="3" t="s">
        <v>516</v>
      </c>
      <c r="M2670" s="3" t="s">
        <v>290</v>
      </c>
      <c r="N2670" s="3" t="s">
        <v>8094</v>
      </c>
      <c r="O2670" s="8" t="str">
        <f t="shared" ref="O2670:P2670" si="2814">IF(J2670="","UNKNOWN",PROPER(TRIM(J2670)))</f>
        <v>Rebecca</v>
      </c>
      <c r="P2670" s="8" t="str">
        <f t="shared" si="2814"/>
        <v>Curtis</v>
      </c>
      <c r="Q2670" s="8" t="str">
        <f t="shared" si="2797"/>
        <v>Silver</v>
      </c>
      <c r="R2670" s="8" t="str">
        <f>IFERROR(VLOOKUP(TRIM(L2670),State_Mapping!A:B,2,FALSE),"Unknown")</f>
        <v>Pennsylvania</v>
      </c>
      <c r="S2670" s="8" t="str">
        <f t="shared" si="2798"/>
        <v>Valid</v>
      </c>
    </row>
    <row r="2671">
      <c r="A2671" s="3" t="s">
        <v>8095</v>
      </c>
      <c r="B2671" s="3" t="s">
        <v>8096</v>
      </c>
      <c r="C2671" s="3" t="s">
        <v>8097</v>
      </c>
      <c r="D2671" s="3" t="s">
        <v>55</v>
      </c>
      <c r="E2671" s="3" t="s">
        <v>34</v>
      </c>
      <c r="F2671" s="3" t="s">
        <v>57</v>
      </c>
      <c r="G2671" s="6">
        <v>12.99</v>
      </c>
      <c r="H2671" s="6">
        <v>0.0</v>
      </c>
      <c r="I2671" s="6">
        <v>1569.58</v>
      </c>
      <c r="J2671" s="3" t="s">
        <v>339</v>
      </c>
      <c r="K2671" s="3" t="s">
        <v>4115</v>
      </c>
      <c r="L2671" s="3" t="s">
        <v>206</v>
      </c>
      <c r="M2671" s="3" t="s">
        <v>138</v>
      </c>
      <c r="N2671" s="3" t="s">
        <v>207</v>
      </c>
      <c r="O2671" s="8" t="str">
        <f t="shared" ref="O2671:P2671" si="2815">IF(J2671="","UNKNOWN",PROPER(TRIM(J2671)))</f>
        <v>Tracy</v>
      </c>
      <c r="P2671" s="8" t="str">
        <f t="shared" si="2815"/>
        <v>Wilkins</v>
      </c>
      <c r="Q2671" s="8" t="str">
        <f t="shared" si="2797"/>
        <v>Bronze</v>
      </c>
      <c r="R2671" s="8" t="str">
        <f>IFERROR(VLOOKUP(TRIM(L2671),State_Mapping!A:B,2,FALSE),"Unknown")</f>
        <v>Maryland</v>
      </c>
      <c r="S2671" s="8" t="str">
        <f t="shared" si="2798"/>
        <v>Valid</v>
      </c>
    </row>
    <row r="2672">
      <c r="A2672" s="3" t="s">
        <v>8098</v>
      </c>
      <c r="B2672" s="3" t="s">
        <v>8099</v>
      </c>
      <c r="C2672" s="3" t="s">
        <v>1514</v>
      </c>
      <c r="D2672" s="3" t="s">
        <v>33</v>
      </c>
      <c r="E2672" s="3" t="s">
        <v>34</v>
      </c>
      <c r="F2672" s="3" t="s">
        <v>67</v>
      </c>
      <c r="G2672" s="6">
        <v>4.99</v>
      </c>
      <c r="H2672" s="6">
        <v>0.0</v>
      </c>
      <c r="I2672" s="6">
        <v>180.26</v>
      </c>
      <c r="J2672" s="3" t="s">
        <v>8100</v>
      </c>
      <c r="K2672" s="3" t="s">
        <v>97</v>
      </c>
      <c r="L2672" s="3" t="s">
        <v>493</v>
      </c>
      <c r="M2672" s="3" t="s">
        <v>50</v>
      </c>
      <c r="N2672" s="3" t="s">
        <v>5958</v>
      </c>
      <c r="O2672" s="8" t="str">
        <f t="shared" ref="O2672:P2672" si="2816">IF(J2672="","UNKNOWN",PROPER(TRIM(J2672)))</f>
        <v>Meagan</v>
      </c>
      <c r="P2672" s="8" t="str">
        <f t="shared" si="2816"/>
        <v>James</v>
      </c>
      <c r="Q2672" s="8" t="str">
        <f t="shared" si="2797"/>
        <v>Gold</v>
      </c>
      <c r="R2672" s="8" t="str">
        <f>IFERROR(VLOOKUP(TRIM(L2672),State_Mapping!A:B,2,FALSE),"Unknown")</f>
        <v>Wisconsin</v>
      </c>
      <c r="S2672" s="8" t="str">
        <f t="shared" si="2798"/>
        <v>Valid</v>
      </c>
    </row>
    <row r="2673" hidden="1">
      <c r="A2673" s="3" t="s">
        <v>8101</v>
      </c>
      <c r="B2673" s="3" t="s">
        <v>8102</v>
      </c>
      <c r="C2673" s="3" t="s">
        <v>4374</v>
      </c>
      <c r="D2673" s="3" t="s">
        <v>33</v>
      </c>
      <c r="E2673" s="3" t="s">
        <v>66</v>
      </c>
      <c r="F2673" s="3" t="s">
        <v>67</v>
      </c>
      <c r="G2673" s="6">
        <v>4.99</v>
      </c>
      <c r="H2673" s="6">
        <v>0.0</v>
      </c>
      <c r="I2673" s="6">
        <v>683.96</v>
      </c>
      <c r="J2673" s="3" t="s">
        <v>619</v>
      </c>
      <c r="K2673" s="3" t="s">
        <v>2461</v>
      </c>
      <c r="L2673" s="3" t="s">
        <v>92</v>
      </c>
      <c r="M2673" s="3" t="s">
        <v>138</v>
      </c>
      <c r="N2673" s="3" t="s">
        <v>8103</v>
      </c>
    </row>
    <row r="2674">
      <c r="A2674" s="3" t="s">
        <v>8104</v>
      </c>
      <c r="B2674" s="3" t="s">
        <v>8105</v>
      </c>
      <c r="C2674" s="3" t="s">
        <v>357</v>
      </c>
      <c r="D2674" s="3" t="s">
        <v>55</v>
      </c>
      <c r="E2674" s="3" t="s">
        <v>34</v>
      </c>
      <c r="F2674" s="3" t="s">
        <v>35</v>
      </c>
      <c r="G2674" s="6">
        <v>0.0</v>
      </c>
      <c r="H2674" s="6">
        <v>0.0</v>
      </c>
      <c r="I2674" s="6">
        <v>37.89</v>
      </c>
      <c r="J2674" s="3" t="s">
        <v>302</v>
      </c>
      <c r="K2674" s="3" t="s">
        <v>1432</v>
      </c>
      <c r="L2674" s="3" t="s">
        <v>737</v>
      </c>
      <c r="M2674" s="3" t="s">
        <v>39</v>
      </c>
      <c r="N2674" s="3" t="s">
        <v>1719</v>
      </c>
      <c r="O2674" s="8" t="str">
        <f t="shared" ref="O2674:P2674" si="2817">IF(J2674="","UNKNOWN",PROPER(TRIM(J2674)))</f>
        <v>Gregory</v>
      </c>
      <c r="P2674" s="8" t="str">
        <f t="shared" si="2817"/>
        <v>Torres</v>
      </c>
      <c r="Q2674" s="8" t="str">
        <f t="shared" ref="Q2674:Q2690" si="2819">IF(M2674="","UNKNOWN",PROPER(TRIM(M2674)))</f>
        <v>Bronze</v>
      </c>
      <c r="R2674" s="8" t="str">
        <f>IFERROR(VLOOKUP(TRIM(L2674),State_Mapping!A:B,2,FALSE),"Unknown")</f>
        <v>Virginia</v>
      </c>
      <c r="S2674" s="8" t="str">
        <f t="shared" ref="S2674:S2690" si="2820">IF(C2674="","Missing","Valid")</f>
        <v>Valid</v>
      </c>
    </row>
    <row r="2675">
      <c r="A2675" s="3" t="s">
        <v>8106</v>
      </c>
      <c r="B2675" s="3" t="s">
        <v>692</v>
      </c>
      <c r="C2675" s="3" t="s">
        <v>3033</v>
      </c>
      <c r="D2675" s="3" t="s">
        <v>33</v>
      </c>
      <c r="E2675" s="3" t="s">
        <v>34</v>
      </c>
      <c r="F2675" s="3" t="s">
        <v>35</v>
      </c>
      <c r="G2675" s="6">
        <v>7.99</v>
      </c>
      <c r="H2675" s="6">
        <v>0.0</v>
      </c>
      <c r="I2675" s="6">
        <v>1040.05</v>
      </c>
      <c r="J2675" s="3" t="s">
        <v>326</v>
      </c>
      <c r="K2675" s="3" t="s">
        <v>694</v>
      </c>
      <c r="L2675" s="3" t="s">
        <v>92</v>
      </c>
      <c r="M2675" s="3" t="s">
        <v>180</v>
      </c>
      <c r="N2675" s="3" t="s">
        <v>399</v>
      </c>
      <c r="O2675" s="8" t="str">
        <f t="shared" ref="O2675:P2675" si="2818">IF(J2675="","UNKNOWN",PROPER(TRIM(J2675)))</f>
        <v>Kimberly</v>
      </c>
      <c r="P2675" s="8" t="str">
        <f t="shared" si="2818"/>
        <v>Cervantes</v>
      </c>
      <c r="Q2675" s="8" t="str">
        <f t="shared" si="2819"/>
        <v>Gold</v>
      </c>
      <c r="R2675" s="8" t="str">
        <f>IFERROR(VLOOKUP(TRIM(L2675),State_Mapping!A:B,2,FALSE),"Unknown")</f>
        <v>Ohio</v>
      </c>
      <c r="S2675" s="8" t="str">
        <f t="shared" si="2820"/>
        <v>Valid</v>
      </c>
    </row>
    <row r="2676">
      <c r="A2676" s="3" t="s">
        <v>8107</v>
      </c>
      <c r="B2676" s="3" t="s">
        <v>974</v>
      </c>
      <c r="C2676" s="3" t="s">
        <v>2132</v>
      </c>
      <c r="D2676" s="3" t="s">
        <v>33</v>
      </c>
      <c r="E2676" s="3" t="s">
        <v>34</v>
      </c>
      <c r="F2676" s="3" t="s">
        <v>57</v>
      </c>
      <c r="G2676" s="6">
        <v>5.99</v>
      </c>
      <c r="H2676" s="6">
        <v>0.0</v>
      </c>
      <c r="I2676" s="6">
        <v>320.71</v>
      </c>
      <c r="J2676" s="3" t="s">
        <v>730</v>
      </c>
      <c r="K2676" s="3" t="s">
        <v>976</v>
      </c>
      <c r="L2676" s="3" t="s">
        <v>123</v>
      </c>
      <c r="M2676" s="3" t="s">
        <v>39</v>
      </c>
      <c r="N2676" s="3" t="s">
        <v>977</v>
      </c>
      <c r="O2676" s="8" t="str">
        <f t="shared" ref="O2676:P2676" si="2821">IF(J2676="","UNKNOWN",PROPER(TRIM(J2676)))</f>
        <v>Elizabeth</v>
      </c>
      <c r="P2676" s="8" t="str">
        <f t="shared" si="2821"/>
        <v>Moody</v>
      </c>
      <c r="Q2676" s="8" t="str">
        <f t="shared" si="2819"/>
        <v>Bronze</v>
      </c>
      <c r="R2676" s="8" t="str">
        <f>IFERROR(VLOOKUP(TRIM(L2676),State_Mapping!A:B,2,FALSE),"Unknown")</f>
        <v>Missouri</v>
      </c>
      <c r="S2676" s="8" t="str">
        <f t="shared" si="2820"/>
        <v>Valid</v>
      </c>
    </row>
    <row r="2677">
      <c r="A2677" s="3" t="s">
        <v>8108</v>
      </c>
      <c r="B2677" s="3" t="s">
        <v>8109</v>
      </c>
      <c r="C2677" s="3" t="s">
        <v>4941</v>
      </c>
      <c r="D2677" s="3" t="s">
        <v>33</v>
      </c>
      <c r="E2677" s="3" t="s">
        <v>34</v>
      </c>
      <c r="F2677" s="3" t="s">
        <v>67</v>
      </c>
      <c r="G2677" s="6">
        <v>5.99</v>
      </c>
      <c r="H2677" s="6">
        <v>5.0</v>
      </c>
      <c r="I2677" s="6">
        <v>2395.61</v>
      </c>
      <c r="J2677" s="3" t="s">
        <v>1126</v>
      </c>
      <c r="K2677" s="3" t="s">
        <v>143</v>
      </c>
      <c r="L2677" s="3" t="s">
        <v>737</v>
      </c>
      <c r="M2677" s="3" t="s">
        <v>39</v>
      </c>
      <c r="N2677" s="3" t="s">
        <v>43</v>
      </c>
      <c r="O2677" s="8" t="str">
        <f t="shared" ref="O2677:P2677" si="2822">IF(J2677="","UNKNOWN",PROPER(TRIM(J2677)))</f>
        <v>Jacob</v>
      </c>
      <c r="P2677" s="8" t="str">
        <f t="shared" si="2822"/>
        <v>Bradley</v>
      </c>
      <c r="Q2677" s="8" t="str">
        <f t="shared" si="2819"/>
        <v>Bronze</v>
      </c>
      <c r="R2677" s="8" t="str">
        <f>IFERROR(VLOOKUP(TRIM(L2677),State_Mapping!A:B,2,FALSE),"Unknown")</f>
        <v>Virginia</v>
      </c>
      <c r="S2677" s="8" t="str">
        <f t="shared" si="2820"/>
        <v>Valid</v>
      </c>
    </row>
    <row r="2678">
      <c r="A2678" s="3" t="s">
        <v>8110</v>
      </c>
      <c r="B2678" s="3" t="s">
        <v>4204</v>
      </c>
      <c r="C2678" s="3" t="s">
        <v>4906</v>
      </c>
      <c r="D2678" s="3" t="s">
        <v>55</v>
      </c>
      <c r="E2678" s="3" t="s">
        <v>34</v>
      </c>
      <c r="F2678" s="3" t="s">
        <v>46</v>
      </c>
      <c r="G2678" s="6">
        <v>0.0</v>
      </c>
      <c r="H2678" s="6">
        <v>0.0</v>
      </c>
      <c r="I2678" s="6">
        <v>2622.65</v>
      </c>
      <c r="J2678" s="3" t="s">
        <v>2923</v>
      </c>
      <c r="K2678" s="3" t="s">
        <v>4206</v>
      </c>
      <c r="L2678" s="3" t="s">
        <v>107</v>
      </c>
      <c r="M2678" s="3" t="s">
        <v>71</v>
      </c>
      <c r="N2678" s="3" t="s">
        <v>4207</v>
      </c>
      <c r="O2678" s="8" t="str">
        <f t="shared" ref="O2678:P2678" si="2823">IF(J2678="","UNKNOWN",PROPER(TRIM(J2678)))</f>
        <v>Deborah</v>
      </c>
      <c r="P2678" s="8" t="str">
        <f t="shared" si="2823"/>
        <v>Baird</v>
      </c>
      <c r="Q2678" s="8" t="str">
        <f t="shared" si="2819"/>
        <v>Bronze</v>
      </c>
      <c r="R2678" s="8" t="str">
        <f>IFERROR(VLOOKUP(TRIM(L2678),State_Mapping!A:B,2,FALSE),"Unknown")</f>
        <v>New York</v>
      </c>
      <c r="S2678" s="8" t="str">
        <f t="shared" si="2820"/>
        <v>Valid</v>
      </c>
    </row>
    <row r="2679">
      <c r="A2679" s="3" t="s">
        <v>8111</v>
      </c>
      <c r="B2679" s="3" t="s">
        <v>8112</v>
      </c>
      <c r="C2679" s="3" t="s">
        <v>5056</v>
      </c>
      <c r="D2679" s="3" t="s">
        <v>33</v>
      </c>
      <c r="E2679" s="3" t="s">
        <v>34</v>
      </c>
      <c r="F2679" s="3" t="s">
        <v>57</v>
      </c>
      <c r="G2679" s="6">
        <v>0.0</v>
      </c>
      <c r="H2679" s="6">
        <v>0.0</v>
      </c>
      <c r="I2679" s="6">
        <v>1471.05</v>
      </c>
      <c r="J2679" s="3" t="s">
        <v>3869</v>
      </c>
      <c r="K2679" s="3" t="s">
        <v>596</v>
      </c>
      <c r="L2679" s="3" t="s">
        <v>770</v>
      </c>
      <c r="M2679" s="3" t="s">
        <v>78</v>
      </c>
      <c r="N2679" s="3" t="s">
        <v>8113</v>
      </c>
      <c r="O2679" s="8" t="str">
        <f t="shared" ref="O2679:P2679" si="2824">IF(J2679="","UNKNOWN",PROPER(TRIM(J2679)))</f>
        <v>Kristopher</v>
      </c>
      <c r="P2679" s="8" t="str">
        <f t="shared" si="2824"/>
        <v>Hoffman</v>
      </c>
      <c r="Q2679" s="8" t="str">
        <f t="shared" si="2819"/>
        <v>Silver</v>
      </c>
      <c r="R2679" s="8" t="str">
        <f>IFERROR(VLOOKUP(TRIM(L2679),State_Mapping!A:B,2,FALSE),"Unknown")</f>
        <v>New Jersey</v>
      </c>
      <c r="S2679" s="8" t="str">
        <f t="shared" si="2820"/>
        <v>Valid</v>
      </c>
    </row>
    <row r="2680">
      <c r="A2680" s="3" t="s">
        <v>8114</v>
      </c>
      <c r="B2680" s="3" t="s">
        <v>8115</v>
      </c>
      <c r="C2680" s="3" t="s">
        <v>6844</v>
      </c>
      <c r="D2680" s="3" t="s">
        <v>33</v>
      </c>
      <c r="E2680" s="3" t="s">
        <v>34</v>
      </c>
      <c r="F2680" s="3" t="s">
        <v>35</v>
      </c>
      <c r="G2680" s="6">
        <v>12.99</v>
      </c>
      <c r="H2680" s="6">
        <v>0.0</v>
      </c>
      <c r="I2680" s="6">
        <v>81.61</v>
      </c>
      <c r="J2680" s="3" t="s">
        <v>688</v>
      </c>
      <c r="K2680" s="3" t="s">
        <v>4670</v>
      </c>
      <c r="L2680" s="3" t="s">
        <v>282</v>
      </c>
      <c r="M2680" s="3" t="s">
        <v>138</v>
      </c>
      <c r="N2680" s="3" t="s">
        <v>2404</v>
      </c>
      <c r="O2680" s="8" t="str">
        <f t="shared" ref="O2680:P2680" si="2825">IF(J2680="","UNKNOWN",PROPER(TRIM(J2680)))</f>
        <v>Richard</v>
      </c>
      <c r="P2680" s="8" t="str">
        <f t="shared" si="2825"/>
        <v>Byrd</v>
      </c>
      <c r="Q2680" s="8" t="str">
        <f t="shared" si="2819"/>
        <v>Bronze</v>
      </c>
      <c r="R2680" s="8" t="str">
        <f>IFERROR(VLOOKUP(TRIM(L2680),State_Mapping!A:B,2,FALSE),"Unknown")</f>
        <v>Florida</v>
      </c>
      <c r="S2680" s="8" t="str">
        <f t="shared" si="2820"/>
        <v>Valid</v>
      </c>
    </row>
    <row r="2681">
      <c r="A2681" s="3" t="s">
        <v>8116</v>
      </c>
      <c r="B2681" s="3" t="s">
        <v>8117</v>
      </c>
      <c r="C2681" s="3" t="s">
        <v>320</v>
      </c>
      <c r="D2681" s="3" t="s">
        <v>55</v>
      </c>
      <c r="E2681" s="3" t="s">
        <v>34</v>
      </c>
      <c r="F2681" s="3" t="s">
        <v>120</v>
      </c>
      <c r="G2681" s="6">
        <v>12.99</v>
      </c>
      <c r="H2681" s="6">
        <v>15.0</v>
      </c>
      <c r="I2681" s="6">
        <v>1583.09</v>
      </c>
      <c r="J2681" s="3" t="s">
        <v>326</v>
      </c>
      <c r="K2681" s="3" t="s">
        <v>1498</v>
      </c>
      <c r="L2681" s="3" t="s">
        <v>166</v>
      </c>
      <c r="M2681" s="3" t="s">
        <v>78</v>
      </c>
      <c r="N2681" s="3" t="s">
        <v>840</v>
      </c>
      <c r="O2681" s="8" t="str">
        <f t="shared" ref="O2681:P2681" si="2826">IF(J2681="","UNKNOWN",PROPER(TRIM(J2681)))</f>
        <v>Kimberly</v>
      </c>
      <c r="P2681" s="8" t="str">
        <f t="shared" si="2826"/>
        <v>Cole</v>
      </c>
      <c r="Q2681" s="8" t="str">
        <f t="shared" si="2819"/>
        <v>Silver</v>
      </c>
      <c r="R2681" s="8" t="str">
        <f>IFERROR(VLOOKUP(TRIM(L2681),State_Mapping!A:B,2,FALSE),"Unknown")</f>
        <v>Washington</v>
      </c>
      <c r="S2681" s="8" t="str">
        <f t="shared" si="2820"/>
        <v>Valid</v>
      </c>
    </row>
    <row r="2682">
      <c r="A2682" s="3" t="s">
        <v>8118</v>
      </c>
      <c r="B2682" s="3" t="s">
        <v>8119</v>
      </c>
      <c r="C2682" s="3" t="s">
        <v>2302</v>
      </c>
      <c r="D2682" s="3" t="s">
        <v>44</v>
      </c>
      <c r="E2682" s="3" t="s">
        <v>34</v>
      </c>
      <c r="F2682" s="3" t="s">
        <v>35</v>
      </c>
      <c r="G2682" s="6">
        <v>7.99</v>
      </c>
      <c r="H2682" s="6">
        <v>0.0</v>
      </c>
      <c r="I2682" s="6">
        <v>410.98</v>
      </c>
      <c r="J2682" s="3" t="s">
        <v>464</v>
      </c>
      <c r="K2682" s="3" t="s">
        <v>1040</v>
      </c>
      <c r="L2682" s="3" t="s">
        <v>70</v>
      </c>
      <c r="M2682" s="3" t="s">
        <v>39</v>
      </c>
      <c r="N2682" s="3" t="s">
        <v>6496</v>
      </c>
      <c r="O2682" s="8" t="str">
        <f t="shared" ref="O2682:P2682" si="2827">IF(J2682="","UNKNOWN",PROPER(TRIM(J2682)))</f>
        <v>Jennifer</v>
      </c>
      <c r="P2682" s="8" t="str">
        <f t="shared" si="2827"/>
        <v>Cruz</v>
      </c>
      <c r="Q2682" s="8" t="str">
        <f t="shared" si="2819"/>
        <v>Bronze</v>
      </c>
      <c r="R2682" s="8" t="str">
        <f>IFERROR(VLOOKUP(TRIM(L2682),State_Mapping!A:B,2,FALSE),"Unknown")</f>
        <v>Pennsylvania</v>
      </c>
      <c r="S2682" s="8" t="str">
        <f t="shared" si="2820"/>
        <v>Valid</v>
      </c>
    </row>
    <row r="2683">
      <c r="A2683" s="3" t="s">
        <v>8120</v>
      </c>
      <c r="B2683" s="3" t="s">
        <v>8121</v>
      </c>
      <c r="C2683" s="3" t="s">
        <v>1738</v>
      </c>
      <c r="D2683" s="3" t="s">
        <v>55</v>
      </c>
      <c r="E2683" s="3" t="s">
        <v>34</v>
      </c>
      <c r="F2683" s="3" t="s">
        <v>46</v>
      </c>
      <c r="G2683" s="6">
        <v>0.0</v>
      </c>
      <c r="H2683" s="6">
        <v>0.0</v>
      </c>
      <c r="I2683" s="6">
        <v>1224.15</v>
      </c>
      <c r="J2683" s="3" t="s">
        <v>2460</v>
      </c>
      <c r="K2683" s="3" t="s">
        <v>1489</v>
      </c>
      <c r="L2683" s="3" t="s">
        <v>38</v>
      </c>
      <c r="M2683" s="3" t="s">
        <v>39</v>
      </c>
      <c r="N2683" s="3" t="s">
        <v>494</v>
      </c>
      <c r="O2683" s="8" t="str">
        <f t="shared" ref="O2683:P2683" si="2828">IF(J2683="","UNKNOWN",PROPER(TRIM(J2683)))</f>
        <v>Dawn</v>
      </c>
      <c r="P2683" s="8" t="str">
        <f t="shared" si="2828"/>
        <v>Todd</v>
      </c>
      <c r="Q2683" s="8" t="str">
        <f t="shared" si="2819"/>
        <v>Bronze</v>
      </c>
      <c r="R2683" s="8" t="str">
        <f>IFERROR(VLOOKUP(TRIM(L2683),State_Mapping!A:B,2,FALSE),"Unknown")</f>
        <v>Indiana</v>
      </c>
      <c r="S2683" s="8" t="str">
        <f t="shared" si="2820"/>
        <v>Valid</v>
      </c>
    </row>
    <row r="2684">
      <c r="A2684" s="3" t="s">
        <v>8122</v>
      </c>
      <c r="B2684" s="3" t="s">
        <v>5897</v>
      </c>
      <c r="C2684" s="3" t="s">
        <v>8123</v>
      </c>
      <c r="D2684" s="3" t="s">
        <v>44</v>
      </c>
      <c r="E2684" s="3" t="s">
        <v>34</v>
      </c>
      <c r="F2684" s="3" t="s">
        <v>120</v>
      </c>
      <c r="G2684" s="6">
        <v>0.0</v>
      </c>
      <c r="H2684" s="6">
        <v>0.0</v>
      </c>
      <c r="I2684" s="6">
        <v>1370.81</v>
      </c>
      <c r="J2684" s="3" t="s">
        <v>1394</v>
      </c>
      <c r="K2684" s="3" t="s">
        <v>1406</v>
      </c>
      <c r="L2684" s="3" t="s">
        <v>493</v>
      </c>
      <c r="M2684" s="3" t="s">
        <v>138</v>
      </c>
      <c r="N2684" s="3" t="s">
        <v>1366</v>
      </c>
      <c r="O2684" s="8" t="str">
        <f t="shared" ref="O2684:P2684" si="2829">IF(J2684="","UNKNOWN",PROPER(TRIM(J2684)))</f>
        <v>Donna</v>
      </c>
      <c r="P2684" s="8" t="str">
        <f t="shared" si="2829"/>
        <v>Roberts</v>
      </c>
      <c r="Q2684" s="8" t="str">
        <f t="shared" si="2819"/>
        <v>Bronze</v>
      </c>
      <c r="R2684" s="8" t="str">
        <f>IFERROR(VLOOKUP(TRIM(L2684),State_Mapping!A:B,2,FALSE),"Unknown")</f>
        <v>Wisconsin</v>
      </c>
      <c r="S2684" s="8" t="str">
        <f t="shared" si="2820"/>
        <v>Valid</v>
      </c>
    </row>
    <row r="2685">
      <c r="A2685" s="3" t="s">
        <v>8124</v>
      </c>
      <c r="B2685" s="3" t="s">
        <v>5903</v>
      </c>
      <c r="C2685" s="3" t="s">
        <v>755</v>
      </c>
      <c r="D2685" s="3" t="s">
        <v>55</v>
      </c>
      <c r="E2685" s="3" t="s">
        <v>34</v>
      </c>
      <c r="F2685" s="3" t="s">
        <v>46</v>
      </c>
      <c r="G2685" s="6">
        <v>7.99</v>
      </c>
      <c r="H2685" s="6">
        <v>0.0</v>
      </c>
      <c r="I2685" s="6">
        <v>1289.61</v>
      </c>
      <c r="J2685" s="3" t="s">
        <v>5905</v>
      </c>
      <c r="K2685" s="3" t="s">
        <v>5247</v>
      </c>
      <c r="L2685" s="3" t="s">
        <v>173</v>
      </c>
      <c r="M2685" s="3" t="s">
        <v>290</v>
      </c>
      <c r="N2685" s="3" t="s">
        <v>2462</v>
      </c>
      <c r="O2685" s="8" t="str">
        <f t="shared" ref="O2685:P2685" si="2830">IF(J2685="","UNKNOWN",PROPER(TRIM(J2685)))</f>
        <v>Carl</v>
      </c>
      <c r="P2685" s="8" t="str">
        <f t="shared" si="2830"/>
        <v>Hughes</v>
      </c>
      <c r="Q2685" s="8" t="str">
        <f t="shared" si="2819"/>
        <v>Silver</v>
      </c>
      <c r="R2685" s="8" t="str">
        <f>IFERROR(VLOOKUP(TRIM(L2685),State_Mapping!A:B,2,FALSE),"Unknown")</f>
        <v>New Jersey</v>
      </c>
      <c r="S2685" s="8" t="str">
        <f t="shared" si="2820"/>
        <v>Valid</v>
      </c>
    </row>
    <row r="2686">
      <c r="A2686" s="3" t="s">
        <v>8125</v>
      </c>
      <c r="B2686" s="3" t="s">
        <v>8126</v>
      </c>
      <c r="C2686" s="3" t="s">
        <v>6869</v>
      </c>
      <c r="D2686" s="3" t="s">
        <v>44</v>
      </c>
      <c r="E2686" s="3" t="s">
        <v>34</v>
      </c>
      <c r="F2686" s="3" t="s">
        <v>57</v>
      </c>
      <c r="G2686" s="6">
        <v>12.99</v>
      </c>
      <c r="H2686" s="6">
        <v>0.0</v>
      </c>
      <c r="I2686" s="6">
        <v>2248.52</v>
      </c>
      <c r="J2686" s="3" t="s">
        <v>217</v>
      </c>
      <c r="K2686" s="3" t="s">
        <v>1421</v>
      </c>
      <c r="L2686" s="3" t="s">
        <v>608</v>
      </c>
      <c r="M2686" s="3" t="s">
        <v>180</v>
      </c>
      <c r="N2686" s="3" t="s">
        <v>1886</v>
      </c>
      <c r="O2686" s="8" t="str">
        <f t="shared" ref="O2686:P2686" si="2831">IF(J2686="","UNKNOWN",PROPER(TRIM(J2686)))</f>
        <v>Amy</v>
      </c>
      <c r="P2686" s="8" t="str">
        <f t="shared" si="2831"/>
        <v>Reynolds</v>
      </c>
      <c r="Q2686" s="8" t="str">
        <f t="shared" si="2819"/>
        <v>Gold</v>
      </c>
      <c r="R2686" s="8" t="str">
        <f>IFERROR(VLOOKUP(TRIM(L2686),State_Mapping!A:B,2,FALSE),"Unknown")</f>
        <v>Maryland</v>
      </c>
      <c r="S2686" s="8" t="str">
        <f t="shared" si="2820"/>
        <v>Valid</v>
      </c>
    </row>
    <row r="2687">
      <c r="A2687" s="3" t="s">
        <v>8127</v>
      </c>
      <c r="B2687" s="3" t="s">
        <v>8128</v>
      </c>
      <c r="C2687" s="3" t="s">
        <v>3200</v>
      </c>
      <c r="D2687" s="3" t="s">
        <v>44</v>
      </c>
      <c r="E2687" s="3" t="s">
        <v>34</v>
      </c>
      <c r="F2687" s="3" t="s">
        <v>57</v>
      </c>
      <c r="G2687" s="6">
        <v>4.99</v>
      </c>
      <c r="H2687" s="6">
        <v>0.0</v>
      </c>
      <c r="I2687" s="6">
        <v>836.25</v>
      </c>
      <c r="J2687" s="3" t="s">
        <v>8129</v>
      </c>
      <c r="K2687" s="3" t="s">
        <v>762</v>
      </c>
      <c r="L2687" s="3" t="s">
        <v>316</v>
      </c>
      <c r="M2687" s="3" t="s">
        <v>39</v>
      </c>
      <c r="N2687" s="3" t="s">
        <v>8130</v>
      </c>
      <c r="O2687" s="8" t="str">
        <f t="shared" ref="O2687:P2687" si="2832">IF(J2687="","UNKNOWN",PROPER(TRIM(J2687)))</f>
        <v>Emily</v>
      </c>
      <c r="P2687" s="8" t="str">
        <f t="shared" si="2832"/>
        <v>Harper</v>
      </c>
      <c r="Q2687" s="8" t="str">
        <f t="shared" si="2819"/>
        <v>Bronze</v>
      </c>
      <c r="R2687" s="8" t="str">
        <f>IFERROR(VLOOKUP(TRIM(L2687),State_Mapping!A:B,2,FALSE),"Unknown")</f>
        <v>Michigan</v>
      </c>
      <c r="S2687" s="8" t="str">
        <f t="shared" si="2820"/>
        <v>Valid</v>
      </c>
    </row>
    <row r="2688">
      <c r="A2688" s="3" t="s">
        <v>8131</v>
      </c>
      <c r="B2688" s="3" t="s">
        <v>8132</v>
      </c>
      <c r="C2688" s="3" t="s">
        <v>1118</v>
      </c>
      <c r="D2688" s="3" t="s">
        <v>55</v>
      </c>
      <c r="E2688" s="3" t="s">
        <v>34</v>
      </c>
      <c r="F2688" s="3" t="s">
        <v>67</v>
      </c>
      <c r="G2688" s="6">
        <v>4.99</v>
      </c>
      <c r="H2688" s="6">
        <v>20.0</v>
      </c>
      <c r="I2688" s="6">
        <v>1059.41</v>
      </c>
      <c r="J2688" s="3" t="s">
        <v>5905</v>
      </c>
      <c r="K2688" s="3" t="s">
        <v>8133</v>
      </c>
      <c r="L2688" s="3" t="s">
        <v>187</v>
      </c>
      <c r="M2688" s="3" t="s">
        <v>138</v>
      </c>
      <c r="N2688" s="3" t="s">
        <v>4990</v>
      </c>
      <c r="O2688" s="8" t="str">
        <f t="shared" ref="O2688:P2688" si="2833">IF(J2688="","UNKNOWN",PROPER(TRIM(J2688)))</f>
        <v>Carl</v>
      </c>
      <c r="P2688" s="8" t="str">
        <f t="shared" si="2833"/>
        <v>Ellison</v>
      </c>
      <c r="Q2688" s="8" t="str">
        <f t="shared" si="2819"/>
        <v>Bronze</v>
      </c>
      <c r="R2688" s="8" t="str">
        <f>IFERROR(VLOOKUP(TRIM(L2688),State_Mapping!A:B,2,FALSE),"Unknown")</f>
        <v>Maryland</v>
      </c>
      <c r="S2688" s="8" t="str">
        <f t="shared" si="2820"/>
        <v>Valid</v>
      </c>
    </row>
    <row r="2689">
      <c r="A2689" s="3" t="s">
        <v>8134</v>
      </c>
      <c r="B2689" s="3" t="s">
        <v>7808</v>
      </c>
      <c r="C2689" s="3" t="s">
        <v>964</v>
      </c>
      <c r="D2689" s="3" t="s">
        <v>44</v>
      </c>
      <c r="E2689" s="3" t="s">
        <v>34</v>
      </c>
      <c r="F2689" s="3" t="s">
        <v>67</v>
      </c>
      <c r="G2689" s="6">
        <v>4.99</v>
      </c>
      <c r="H2689" s="6">
        <v>0.0</v>
      </c>
      <c r="I2689" s="6">
        <v>2461.29</v>
      </c>
      <c r="J2689" s="3" t="s">
        <v>515</v>
      </c>
      <c r="K2689" s="3" t="s">
        <v>5634</v>
      </c>
      <c r="L2689" s="3" t="s">
        <v>488</v>
      </c>
      <c r="M2689" s="3" t="s">
        <v>39</v>
      </c>
      <c r="N2689" s="3" t="s">
        <v>5918</v>
      </c>
      <c r="O2689" s="8" t="str">
        <f t="shared" ref="O2689:P2689" si="2834">IF(J2689="","UNKNOWN",PROPER(TRIM(J2689)))</f>
        <v>Jonathan</v>
      </c>
      <c r="P2689" s="8" t="str">
        <f t="shared" si="2834"/>
        <v>Obrien</v>
      </c>
      <c r="Q2689" s="8" t="str">
        <f t="shared" si="2819"/>
        <v>Bronze</v>
      </c>
      <c r="R2689" s="8" t="str">
        <f>IFERROR(VLOOKUP(TRIM(L2689),State_Mapping!A:B,2,FALSE),"Unknown")</f>
        <v>North Carolina</v>
      </c>
      <c r="S2689" s="8" t="str">
        <f t="shared" si="2820"/>
        <v>Valid</v>
      </c>
    </row>
    <row r="2690">
      <c r="A2690" s="3" t="s">
        <v>8135</v>
      </c>
      <c r="B2690" s="3" t="s">
        <v>8136</v>
      </c>
      <c r="C2690" s="3" t="s">
        <v>4236</v>
      </c>
      <c r="D2690" s="3" t="s">
        <v>44</v>
      </c>
      <c r="E2690" s="3" t="s">
        <v>34</v>
      </c>
      <c r="F2690" s="3" t="s">
        <v>46</v>
      </c>
      <c r="G2690" s="6">
        <v>0.0</v>
      </c>
      <c r="H2690" s="6">
        <v>0.0</v>
      </c>
      <c r="I2690" s="6">
        <v>1800.68</v>
      </c>
      <c r="J2690" s="3" t="s">
        <v>4364</v>
      </c>
      <c r="K2690" s="3" t="s">
        <v>8137</v>
      </c>
      <c r="L2690" s="3" t="s">
        <v>770</v>
      </c>
      <c r="M2690" s="3" t="s">
        <v>39</v>
      </c>
      <c r="N2690" s="3" t="s">
        <v>592</v>
      </c>
      <c r="O2690" s="8" t="str">
        <f t="shared" ref="O2690:P2690" si="2835">IF(J2690="","UNKNOWN",PROPER(TRIM(J2690)))</f>
        <v>Austin</v>
      </c>
      <c r="P2690" s="8" t="str">
        <f t="shared" si="2835"/>
        <v>Wheeler</v>
      </c>
      <c r="Q2690" s="8" t="str">
        <f t="shared" si="2819"/>
        <v>Bronze</v>
      </c>
      <c r="R2690" s="8" t="str">
        <f>IFERROR(VLOOKUP(TRIM(L2690),State_Mapping!A:B,2,FALSE),"Unknown")</f>
        <v>New Jersey</v>
      </c>
      <c r="S2690" s="8" t="str">
        <f t="shared" si="2820"/>
        <v>Valid</v>
      </c>
    </row>
    <row r="2691" hidden="1">
      <c r="A2691" s="3" t="s">
        <v>8138</v>
      </c>
      <c r="B2691" s="3" t="s">
        <v>8139</v>
      </c>
      <c r="C2691" s="3" t="s">
        <v>1431</v>
      </c>
      <c r="D2691" s="3" t="s">
        <v>55</v>
      </c>
      <c r="E2691" s="3" t="s">
        <v>56</v>
      </c>
      <c r="F2691" s="3" t="s">
        <v>67</v>
      </c>
      <c r="G2691" s="6">
        <v>5.99</v>
      </c>
      <c r="H2691" s="6">
        <v>0.0</v>
      </c>
      <c r="I2691" s="6">
        <v>643.71</v>
      </c>
      <c r="J2691" s="3" t="s">
        <v>8140</v>
      </c>
      <c r="K2691" s="3" t="s">
        <v>5859</v>
      </c>
      <c r="L2691" s="3" t="s">
        <v>206</v>
      </c>
      <c r="M2691" s="3" t="s">
        <v>138</v>
      </c>
      <c r="N2691" s="3" t="s">
        <v>4229</v>
      </c>
    </row>
    <row r="2692">
      <c r="A2692" s="3" t="s">
        <v>8141</v>
      </c>
      <c r="B2692" s="3" t="s">
        <v>8142</v>
      </c>
      <c r="C2692" s="3" t="s">
        <v>3673</v>
      </c>
      <c r="D2692" s="3" t="s">
        <v>33</v>
      </c>
      <c r="E2692" s="3" t="s">
        <v>34</v>
      </c>
      <c r="F2692" s="3" t="s">
        <v>57</v>
      </c>
      <c r="G2692" s="6">
        <v>4.99</v>
      </c>
      <c r="H2692" s="6">
        <v>5.0</v>
      </c>
      <c r="I2692" s="6">
        <v>1980.49</v>
      </c>
      <c r="J2692" s="3" t="s">
        <v>4087</v>
      </c>
      <c r="K2692" s="3" t="s">
        <v>1133</v>
      </c>
      <c r="L2692" s="3" t="s">
        <v>1163</v>
      </c>
      <c r="M2692" s="3" t="s">
        <v>78</v>
      </c>
      <c r="N2692" s="3" t="s">
        <v>5057</v>
      </c>
      <c r="O2692" s="8" t="str">
        <f t="shared" ref="O2692:P2692" si="2836">IF(J2692="","UNKNOWN",PROPER(TRIM(J2692)))</f>
        <v>Julie</v>
      </c>
      <c r="P2692" s="8" t="str">
        <f t="shared" si="2836"/>
        <v>Hernandez</v>
      </c>
      <c r="Q2692" s="8" t="str">
        <f t="shared" ref="Q2692:Q2699" si="2838">IF(M2692="","UNKNOWN",PROPER(TRIM(M2692)))</f>
        <v>Silver</v>
      </c>
      <c r="R2692" s="8" t="str">
        <f>IFERROR(VLOOKUP(TRIM(L2692),State_Mapping!A:B,2,FALSE),"Unknown")</f>
        <v>Illinois</v>
      </c>
      <c r="S2692" s="8" t="str">
        <f t="shared" ref="S2692:S2699" si="2839">IF(C2692="","Missing","Valid")</f>
        <v>Valid</v>
      </c>
    </row>
    <row r="2693">
      <c r="A2693" s="3" t="s">
        <v>8143</v>
      </c>
      <c r="B2693" s="3" t="s">
        <v>8144</v>
      </c>
      <c r="C2693" s="3" t="s">
        <v>2911</v>
      </c>
      <c r="D2693" s="3" t="s">
        <v>44</v>
      </c>
      <c r="E2693" s="3" t="s">
        <v>34</v>
      </c>
      <c r="F2693" s="3" t="s">
        <v>120</v>
      </c>
      <c r="G2693" s="6">
        <v>4.99</v>
      </c>
      <c r="H2693" s="6">
        <v>0.0</v>
      </c>
      <c r="I2693" s="6">
        <v>185.2</v>
      </c>
      <c r="J2693" s="3" t="s">
        <v>1262</v>
      </c>
      <c r="K2693" s="3" t="s">
        <v>1133</v>
      </c>
      <c r="L2693" s="3" t="s">
        <v>471</v>
      </c>
      <c r="M2693" s="3" t="s">
        <v>78</v>
      </c>
      <c r="N2693" s="3" t="s">
        <v>2587</v>
      </c>
      <c r="O2693" s="8" t="str">
        <f t="shared" ref="O2693:P2693" si="2837">IF(J2693="","UNKNOWN",PROPER(TRIM(J2693)))</f>
        <v>David</v>
      </c>
      <c r="P2693" s="8" t="str">
        <f t="shared" si="2837"/>
        <v>Hernandez</v>
      </c>
      <c r="Q2693" s="8" t="str">
        <f t="shared" si="2838"/>
        <v>Silver</v>
      </c>
      <c r="R2693" s="8" t="str">
        <f>IFERROR(VLOOKUP(TRIM(L2693),State_Mapping!A:B,2,FALSE),"Unknown")</f>
        <v>New York</v>
      </c>
      <c r="S2693" s="8" t="str">
        <f t="shared" si="2839"/>
        <v>Valid</v>
      </c>
    </row>
    <row r="2694">
      <c r="A2694" s="3" t="s">
        <v>8145</v>
      </c>
      <c r="B2694" s="3" t="s">
        <v>8146</v>
      </c>
      <c r="C2694" s="3" t="s">
        <v>5918</v>
      </c>
      <c r="D2694" s="3" t="s">
        <v>33</v>
      </c>
      <c r="E2694" s="3" t="s">
        <v>34</v>
      </c>
      <c r="F2694" s="3" t="s">
        <v>35</v>
      </c>
      <c r="G2694" s="6">
        <v>4.99</v>
      </c>
      <c r="H2694" s="6">
        <v>0.0</v>
      </c>
      <c r="I2694" s="6">
        <v>2188.37</v>
      </c>
      <c r="J2694" s="3" t="s">
        <v>824</v>
      </c>
      <c r="K2694" s="3" t="s">
        <v>321</v>
      </c>
      <c r="L2694" s="3" t="s">
        <v>85</v>
      </c>
      <c r="M2694" s="3" t="s">
        <v>100</v>
      </c>
      <c r="N2694" s="3" t="s">
        <v>4243</v>
      </c>
      <c r="O2694" s="8" t="str">
        <f t="shared" ref="O2694:P2694" si="2840">IF(J2694="","UNKNOWN",PROPER(TRIM(J2694)))</f>
        <v>Christina</v>
      </c>
      <c r="P2694" s="8" t="str">
        <f t="shared" si="2840"/>
        <v>Johnson</v>
      </c>
      <c r="Q2694" s="8" t="str">
        <f t="shared" si="2838"/>
        <v>Silver</v>
      </c>
      <c r="R2694" s="8" t="str">
        <f>IFERROR(VLOOKUP(TRIM(L2694),State_Mapping!A:B,2,FALSE),"Unknown")</f>
        <v>Wisconsin</v>
      </c>
      <c r="S2694" s="8" t="str">
        <f t="shared" si="2839"/>
        <v>Valid</v>
      </c>
    </row>
    <row r="2695">
      <c r="A2695" s="3" t="s">
        <v>8147</v>
      </c>
      <c r="B2695" s="3" t="s">
        <v>8148</v>
      </c>
      <c r="C2695" s="3" t="s">
        <v>5384</v>
      </c>
      <c r="D2695" s="3" t="s">
        <v>33</v>
      </c>
      <c r="E2695" s="3" t="s">
        <v>34</v>
      </c>
      <c r="F2695" s="3" t="s">
        <v>120</v>
      </c>
      <c r="G2695" s="6">
        <v>0.0</v>
      </c>
      <c r="H2695" s="6">
        <v>0.0</v>
      </c>
      <c r="I2695" s="6">
        <v>967.39</v>
      </c>
      <c r="J2695" s="3" t="s">
        <v>113</v>
      </c>
      <c r="K2695" s="3" t="s">
        <v>1203</v>
      </c>
      <c r="L2695" s="3" t="s">
        <v>1223</v>
      </c>
      <c r="M2695" s="3" t="s">
        <v>243</v>
      </c>
      <c r="N2695" s="3" t="s">
        <v>6890</v>
      </c>
      <c r="O2695" s="8" t="str">
        <f t="shared" ref="O2695:P2695" si="2841">IF(J2695="","UNKNOWN",PROPER(TRIM(J2695)))</f>
        <v>Monica</v>
      </c>
      <c r="P2695" s="8" t="str">
        <f t="shared" si="2841"/>
        <v>House</v>
      </c>
      <c r="Q2695" s="8" t="str">
        <f t="shared" si="2838"/>
        <v>Platinum</v>
      </c>
      <c r="R2695" s="8" t="str">
        <f>IFERROR(VLOOKUP(TRIM(L2695),State_Mapping!A:B,2,FALSE),"Unknown")</f>
        <v>Washington</v>
      </c>
      <c r="S2695" s="8" t="str">
        <f t="shared" si="2839"/>
        <v>Valid</v>
      </c>
    </row>
    <row r="2696">
      <c r="A2696" s="3" t="s">
        <v>8149</v>
      </c>
      <c r="B2696" s="3" t="s">
        <v>8150</v>
      </c>
      <c r="C2696" s="3" t="s">
        <v>4336</v>
      </c>
      <c r="D2696" s="3" t="s">
        <v>55</v>
      </c>
      <c r="E2696" s="3" t="s">
        <v>34</v>
      </c>
      <c r="F2696" s="3" t="s">
        <v>57</v>
      </c>
      <c r="G2696" s="6">
        <v>0.0</v>
      </c>
      <c r="H2696" s="6">
        <v>0.0</v>
      </c>
      <c r="I2696" s="6">
        <v>1090.46</v>
      </c>
      <c r="J2696" s="3" t="s">
        <v>1656</v>
      </c>
      <c r="K2696" s="3" t="s">
        <v>1454</v>
      </c>
      <c r="L2696" s="3" t="s">
        <v>493</v>
      </c>
      <c r="M2696" s="3" t="s">
        <v>138</v>
      </c>
      <c r="N2696" s="3" t="s">
        <v>774</v>
      </c>
      <c r="O2696" s="8" t="str">
        <f t="shared" ref="O2696:P2696" si="2842">IF(J2696="","UNKNOWN",PROPER(TRIM(J2696)))</f>
        <v>Kyle</v>
      </c>
      <c r="P2696" s="8" t="str">
        <f t="shared" si="2842"/>
        <v>Hart</v>
      </c>
      <c r="Q2696" s="8" t="str">
        <f t="shared" si="2838"/>
        <v>Bronze</v>
      </c>
      <c r="R2696" s="8" t="str">
        <f>IFERROR(VLOOKUP(TRIM(L2696),State_Mapping!A:B,2,FALSE),"Unknown")</f>
        <v>Wisconsin</v>
      </c>
      <c r="S2696" s="8" t="str">
        <f t="shared" si="2839"/>
        <v>Valid</v>
      </c>
    </row>
    <row r="2697">
      <c r="A2697" s="3" t="s">
        <v>8151</v>
      </c>
      <c r="B2697" s="3" t="s">
        <v>7275</v>
      </c>
      <c r="C2697" s="3" t="s">
        <v>2435</v>
      </c>
      <c r="D2697" s="3" t="s">
        <v>33</v>
      </c>
      <c r="E2697" s="3" t="s">
        <v>34</v>
      </c>
      <c r="F2697" s="3" t="s">
        <v>46</v>
      </c>
      <c r="G2697" s="6">
        <v>7.99</v>
      </c>
      <c r="H2697" s="6">
        <v>0.0</v>
      </c>
      <c r="I2697" s="6">
        <v>1444.36</v>
      </c>
      <c r="J2697" s="3" t="s">
        <v>2167</v>
      </c>
      <c r="K2697" s="3" t="s">
        <v>7276</v>
      </c>
      <c r="L2697" s="3" t="s">
        <v>123</v>
      </c>
      <c r="M2697" s="3" t="s">
        <v>78</v>
      </c>
      <c r="N2697" s="3" t="s">
        <v>7277</v>
      </c>
      <c r="O2697" s="8" t="str">
        <f t="shared" ref="O2697:P2697" si="2843">IF(J2697="","UNKNOWN",PROPER(TRIM(J2697)))</f>
        <v>Alexis</v>
      </c>
      <c r="P2697" s="8" t="str">
        <f t="shared" si="2843"/>
        <v>Webb</v>
      </c>
      <c r="Q2697" s="8" t="str">
        <f t="shared" si="2838"/>
        <v>Silver</v>
      </c>
      <c r="R2697" s="8" t="str">
        <f>IFERROR(VLOOKUP(TRIM(L2697),State_Mapping!A:B,2,FALSE),"Unknown")</f>
        <v>Missouri</v>
      </c>
      <c r="S2697" s="8" t="str">
        <f t="shared" si="2839"/>
        <v>Valid</v>
      </c>
    </row>
    <row r="2698">
      <c r="A2698" s="3" t="s">
        <v>8152</v>
      </c>
      <c r="B2698" s="3" t="s">
        <v>8153</v>
      </c>
      <c r="C2698" s="3" t="s">
        <v>7411</v>
      </c>
      <c r="D2698" s="3" t="s">
        <v>55</v>
      </c>
      <c r="E2698" s="3" t="s">
        <v>34</v>
      </c>
      <c r="F2698" s="3" t="s">
        <v>46</v>
      </c>
      <c r="G2698" s="6">
        <v>0.0</v>
      </c>
      <c r="H2698" s="6">
        <v>0.0</v>
      </c>
      <c r="I2698" s="6">
        <v>1287.32</v>
      </c>
      <c r="J2698" s="3" t="s">
        <v>3135</v>
      </c>
      <c r="K2698" s="3" t="s">
        <v>2546</v>
      </c>
      <c r="L2698" s="3" t="s">
        <v>1117</v>
      </c>
      <c r="M2698" s="3" t="s">
        <v>39</v>
      </c>
      <c r="N2698" s="3" t="s">
        <v>261</v>
      </c>
      <c r="O2698" s="8" t="str">
        <f t="shared" ref="O2698:P2698" si="2844">IF(J2698="","UNKNOWN",PROPER(TRIM(J2698)))</f>
        <v>Andrea</v>
      </c>
      <c r="P2698" s="8" t="str">
        <f t="shared" si="2844"/>
        <v>Lawson</v>
      </c>
      <c r="Q2698" s="8" t="str">
        <f t="shared" si="2838"/>
        <v>Bronze</v>
      </c>
      <c r="R2698" s="8" t="str">
        <f>IFERROR(VLOOKUP(TRIM(L2698),State_Mapping!A:B,2,FALSE),"Unknown")</f>
        <v>Ohio</v>
      </c>
      <c r="S2698" s="8" t="str">
        <f t="shared" si="2839"/>
        <v>Valid</v>
      </c>
    </row>
    <row r="2699">
      <c r="A2699" s="3" t="s">
        <v>8154</v>
      </c>
      <c r="B2699" s="3" t="s">
        <v>8155</v>
      </c>
      <c r="C2699" s="3" t="s">
        <v>1354</v>
      </c>
      <c r="D2699" s="3" t="s">
        <v>55</v>
      </c>
      <c r="E2699" s="3" t="s">
        <v>34</v>
      </c>
      <c r="F2699" s="3" t="s">
        <v>57</v>
      </c>
      <c r="G2699" s="6">
        <v>5.99</v>
      </c>
      <c r="H2699" s="6">
        <v>0.0</v>
      </c>
      <c r="I2699" s="6">
        <v>3075.63</v>
      </c>
      <c r="J2699" s="3" t="s">
        <v>241</v>
      </c>
      <c r="K2699" s="3" t="s">
        <v>751</v>
      </c>
      <c r="L2699" s="3" t="s">
        <v>378</v>
      </c>
      <c r="M2699" s="3" t="s">
        <v>61</v>
      </c>
      <c r="N2699" s="3" t="s">
        <v>4594</v>
      </c>
      <c r="O2699" s="8" t="str">
        <f t="shared" ref="O2699:P2699" si="2845">IF(J2699="","UNKNOWN",PROPER(TRIM(J2699)))</f>
        <v>Emily</v>
      </c>
      <c r="P2699" s="8" t="str">
        <f t="shared" si="2845"/>
        <v>Hawkins</v>
      </c>
      <c r="Q2699" s="8" t="str">
        <f t="shared" si="2838"/>
        <v>Gold</v>
      </c>
      <c r="R2699" s="8" t="str">
        <f>IFERROR(VLOOKUP(TRIM(L2699),State_Mapping!A:B,2,FALSE),"Unknown")</f>
        <v>Washington</v>
      </c>
      <c r="S2699" s="8" t="str">
        <f t="shared" si="2839"/>
        <v>Valid</v>
      </c>
    </row>
    <row r="2700" hidden="1">
      <c r="A2700" s="3" t="s">
        <v>8156</v>
      </c>
      <c r="B2700" s="3" t="s">
        <v>8157</v>
      </c>
      <c r="C2700" s="3" t="s">
        <v>1683</v>
      </c>
      <c r="D2700" s="3" t="s">
        <v>44</v>
      </c>
      <c r="E2700" s="3" t="s">
        <v>66</v>
      </c>
      <c r="F2700" s="3" t="s">
        <v>46</v>
      </c>
      <c r="G2700" s="6">
        <v>0.0</v>
      </c>
      <c r="H2700" s="6">
        <v>0.0</v>
      </c>
      <c r="I2700" s="6">
        <v>1268.16</v>
      </c>
      <c r="J2700" s="3" t="s">
        <v>302</v>
      </c>
      <c r="K2700" s="3" t="s">
        <v>3457</v>
      </c>
      <c r="L2700" s="3" t="s">
        <v>689</v>
      </c>
      <c r="M2700" s="3" t="s">
        <v>39</v>
      </c>
      <c r="N2700" s="3" t="s">
        <v>1641</v>
      </c>
    </row>
    <row r="2701">
      <c r="A2701" s="3" t="s">
        <v>8158</v>
      </c>
      <c r="B2701" s="3" t="s">
        <v>7309</v>
      </c>
      <c r="C2701" s="3" t="s">
        <v>3534</v>
      </c>
      <c r="D2701" s="3" t="s">
        <v>33</v>
      </c>
      <c r="E2701" s="3" t="s">
        <v>34</v>
      </c>
      <c r="F2701" s="3" t="s">
        <v>67</v>
      </c>
      <c r="G2701" s="6">
        <v>0.0</v>
      </c>
      <c r="H2701" s="6">
        <v>0.0</v>
      </c>
      <c r="I2701" s="6">
        <v>595.83</v>
      </c>
      <c r="J2701" s="3" t="s">
        <v>677</v>
      </c>
      <c r="K2701" s="3" t="s">
        <v>966</v>
      </c>
      <c r="L2701" s="3" t="s">
        <v>821</v>
      </c>
      <c r="M2701" s="3" t="s">
        <v>290</v>
      </c>
      <c r="N2701" s="3" t="s">
        <v>7310</v>
      </c>
      <c r="O2701" s="8" t="str">
        <f t="shared" ref="O2701:P2701" si="2846">IF(J2701="","UNKNOWN",PROPER(TRIM(J2701)))</f>
        <v>Catherine</v>
      </c>
      <c r="P2701" s="8" t="str">
        <f t="shared" si="2846"/>
        <v>Lee</v>
      </c>
      <c r="Q2701" s="8" t="str">
        <f t="shared" ref="Q2701:Q2736" si="2848">IF(M2701="","UNKNOWN",PROPER(TRIM(M2701)))</f>
        <v>Silver</v>
      </c>
      <c r="R2701" s="8" t="str">
        <f>IFERROR(VLOOKUP(TRIM(L2701),State_Mapping!A:B,2,FALSE),"Unknown")</f>
        <v>Texas</v>
      </c>
      <c r="S2701" s="8" t="str">
        <f t="shared" ref="S2701:S2736" si="2849">IF(C2701="","Missing","Valid")</f>
        <v>Valid</v>
      </c>
    </row>
    <row r="2702">
      <c r="A2702" s="3" t="s">
        <v>8159</v>
      </c>
      <c r="B2702" s="3" t="s">
        <v>8160</v>
      </c>
      <c r="C2702" s="3" t="s">
        <v>553</v>
      </c>
      <c r="D2702" s="3" t="s">
        <v>44</v>
      </c>
      <c r="E2702" s="3" t="s">
        <v>34</v>
      </c>
      <c r="F2702" s="3" t="s">
        <v>46</v>
      </c>
      <c r="G2702" s="6">
        <v>5.99</v>
      </c>
      <c r="H2702" s="6">
        <v>5.0</v>
      </c>
      <c r="I2702" s="6">
        <v>725.47</v>
      </c>
      <c r="J2702" s="3" t="s">
        <v>1729</v>
      </c>
      <c r="K2702" s="3" t="s">
        <v>321</v>
      </c>
      <c r="L2702" s="3" t="s">
        <v>49</v>
      </c>
      <c r="M2702" s="3" t="s">
        <v>290</v>
      </c>
      <c r="N2702" s="3" t="s">
        <v>4161</v>
      </c>
      <c r="O2702" s="8" t="str">
        <f t="shared" ref="O2702:P2702" si="2847">IF(J2702="","UNKNOWN",PROPER(TRIM(J2702)))</f>
        <v>Leslie</v>
      </c>
      <c r="P2702" s="8" t="str">
        <f t="shared" si="2847"/>
        <v>Johnson</v>
      </c>
      <c r="Q2702" s="8" t="str">
        <f t="shared" si="2848"/>
        <v>Silver</v>
      </c>
      <c r="R2702" s="8" t="str">
        <f>IFERROR(VLOOKUP(TRIM(L2702),State_Mapping!A:B,2,FALSE),"Unknown")</f>
        <v>Wisconsin</v>
      </c>
      <c r="S2702" s="8" t="str">
        <f t="shared" si="2849"/>
        <v>Valid</v>
      </c>
    </row>
    <row r="2703">
      <c r="A2703" s="3" t="s">
        <v>8161</v>
      </c>
      <c r="B2703" s="3" t="s">
        <v>4503</v>
      </c>
      <c r="C2703" s="3" t="s">
        <v>975</v>
      </c>
      <c r="D2703" s="3" t="s">
        <v>55</v>
      </c>
      <c r="E2703" s="3" t="s">
        <v>34</v>
      </c>
      <c r="F2703" s="3" t="s">
        <v>67</v>
      </c>
      <c r="G2703" s="6">
        <v>4.99</v>
      </c>
      <c r="H2703" s="6">
        <v>0.0</v>
      </c>
      <c r="I2703" s="6">
        <v>758.14</v>
      </c>
      <c r="J2703" s="3" t="s">
        <v>1262</v>
      </c>
      <c r="K2703" s="3" t="s">
        <v>4504</v>
      </c>
      <c r="L2703" s="3" t="s">
        <v>250</v>
      </c>
      <c r="M2703" s="3" t="s">
        <v>138</v>
      </c>
      <c r="N2703" s="3" t="s">
        <v>3863</v>
      </c>
      <c r="O2703" s="8" t="str">
        <f t="shared" ref="O2703:P2703" si="2850">IF(J2703="","UNKNOWN",PROPER(TRIM(J2703)))</f>
        <v>David</v>
      </c>
      <c r="P2703" s="8" t="str">
        <f t="shared" si="2850"/>
        <v>Mahoney</v>
      </c>
      <c r="Q2703" s="8" t="str">
        <f t="shared" si="2848"/>
        <v>Bronze</v>
      </c>
      <c r="R2703" s="8" t="str">
        <f>IFERROR(VLOOKUP(TRIM(L2703),State_Mapping!A:B,2,FALSE),"Unknown")</f>
        <v>Texas</v>
      </c>
      <c r="S2703" s="8" t="str">
        <f t="shared" si="2849"/>
        <v>Valid</v>
      </c>
    </row>
    <row r="2704">
      <c r="A2704" s="3" t="s">
        <v>8162</v>
      </c>
      <c r="B2704" s="3" t="s">
        <v>8163</v>
      </c>
      <c r="C2704" s="3" t="s">
        <v>6437</v>
      </c>
      <c r="D2704" s="3" t="s">
        <v>33</v>
      </c>
      <c r="E2704" s="3" t="s">
        <v>34</v>
      </c>
      <c r="F2704" s="3" t="s">
        <v>46</v>
      </c>
      <c r="G2704" s="6">
        <v>0.0</v>
      </c>
      <c r="H2704" s="6">
        <v>0.0</v>
      </c>
      <c r="I2704" s="6">
        <v>1134.99</v>
      </c>
      <c r="J2704" s="3" t="s">
        <v>1637</v>
      </c>
      <c r="K2704" s="3" t="s">
        <v>820</v>
      </c>
      <c r="L2704" s="3" t="s">
        <v>378</v>
      </c>
      <c r="M2704" s="3" t="s">
        <v>39</v>
      </c>
      <c r="N2704" s="3" t="s">
        <v>1244</v>
      </c>
      <c r="O2704" s="8" t="str">
        <f t="shared" ref="O2704:P2704" si="2851">IF(J2704="","UNKNOWN",PROPER(TRIM(J2704)))</f>
        <v>Vickie</v>
      </c>
      <c r="P2704" s="8" t="str">
        <f t="shared" si="2851"/>
        <v>Jones</v>
      </c>
      <c r="Q2704" s="8" t="str">
        <f t="shared" si="2848"/>
        <v>Bronze</v>
      </c>
      <c r="R2704" s="8" t="str">
        <f>IFERROR(VLOOKUP(TRIM(L2704),State_Mapping!A:B,2,FALSE),"Unknown")</f>
        <v>Washington</v>
      </c>
      <c r="S2704" s="8" t="str">
        <f t="shared" si="2849"/>
        <v>Valid</v>
      </c>
    </row>
    <row r="2705">
      <c r="A2705" s="3" t="s">
        <v>8164</v>
      </c>
      <c r="B2705" s="3" t="s">
        <v>8165</v>
      </c>
      <c r="C2705" s="3" t="s">
        <v>351</v>
      </c>
      <c r="D2705" s="3" t="s">
        <v>44</v>
      </c>
      <c r="E2705" s="3" t="s">
        <v>34</v>
      </c>
      <c r="F2705" s="3" t="s">
        <v>67</v>
      </c>
      <c r="G2705" s="6">
        <v>12.99</v>
      </c>
      <c r="H2705" s="6">
        <v>0.0</v>
      </c>
      <c r="I2705" s="6">
        <v>113.46</v>
      </c>
      <c r="J2705" s="3" t="s">
        <v>1897</v>
      </c>
      <c r="K2705" s="3" t="s">
        <v>481</v>
      </c>
      <c r="L2705" s="3" t="s">
        <v>737</v>
      </c>
      <c r="M2705" s="3" t="s">
        <v>39</v>
      </c>
      <c r="N2705" s="3" t="s">
        <v>8166</v>
      </c>
      <c r="O2705" s="8" t="str">
        <f t="shared" ref="O2705:P2705" si="2852">IF(J2705="","UNKNOWN",PROPER(TRIM(J2705)))</f>
        <v>Michelle</v>
      </c>
      <c r="P2705" s="8" t="str">
        <f t="shared" si="2852"/>
        <v>Herrera</v>
      </c>
      <c r="Q2705" s="8" t="str">
        <f t="shared" si="2848"/>
        <v>Bronze</v>
      </c>
      <c r="R2705" s="8" t="str">
        <f>IFERROR(VLOOKUP(TRIM(L2705),State_Mapping!A:B,2,FALSE),"Unknown")</f>
        <v>Virginia</v>
      </c>
      <c r="S2705" s="8" t="str">
        <f t="shared" si="2849"/>
        <v>Valid</v>
      </c>
    </row>
    <row r="2706">
      <c r="A2706" s="3" t="s">
        <v>8167</v>
      </c>
      <c r="B2706" s="3" t="s">
        <v>3943</v>
      </c>
      <c r="C2706" s="3" t="s">
        <v>2037</v>
      </c>
      <c r="D2706" s="3" t="s">
        <v>55</v>
      </c>
      <c r="E2706" s="3" t="s">
        <v>34</v>
      </c>
      <c r="F2706" s="3" t="s">
        <v>57</v>
      </c>
      <c r="G2706" s="6">
        <v>0.0</v>
      </c>
      <c r="H2706" s="6">
        <v>10.0</v>
      </c>
      <c r="I2706" s="6">
        <v>1054.16</v>
      </c>
      <c r="J2706" s="3" t="s">
        <v>677</v>
      </c>
      <c r="K2706" s="3" t="s">
        <v>3259</v>
      </c>
      <c r="L2706" s="3" t="s">
        <v>99</v>
      </c>
      <c r="M2706" s="3" t="s">
        <v>71</v>
      </c>
      <c r="N2706" s="3" t="s">
        <v>3945</v>
      </c>
      <c r="O2706" s="8" t="str">
        <f t="shared" ref="O2706:P2706" si="2853">IF(J2706="","UNKNOWN",PROPER(TRIM(J2706)))</f>
        <v>Catherine</v>
      </c>
      <c r="P2706" s="8" t="str">
        <f t="shared" si="2853"/>
        <v>Craig</v>
      </c>
      <c r="Q2706" s="8" t="str">
        <f t="shared" si="2848"/>
        <v>Bronze</v>
      </c>
      <c r="R2706" s="8" t="str">
        <f>IFERROR(VLOOKUP(TRIM(L2706),State_Mapping!A:B,2,FALSE),"Unknown")</f>
        <v>Michigan</v>
      </c>
      <c r="S2706" s="8" t="str">
        <f t="shared" si="2849"/>
        <v>Valid</v>
      </c>
    </row>
    <row r="2707">
      <c r="A2707" s="3" t="s">
        <v>8168</v>
      </c>
      <c r="B2707" s="3" t="s">
        <v>8169</v>
      </c>
      <c r="C2707" s="3" t="s">
        <v>1197</v>
      </c>
      <c r="D2707" s="3" t="s">
        <v>55</v>
      </c>
      <c r="E2707" s="3" t="s">
        <v>34</v>
      </c>
      <c r="F2707" s="3" t="s">
        <v>35</v>
      </c>
      <c r="G2707" s="6">
        <v>0.0</v>
      </c>
      <c r="H2707" s="6">
        <v>0.0</v>
      </c>
      <c r="I2707" s="6">
        <v>349.44</v>
      </c>
      <c r="J2707" s="3" t="s">
        <v>377</v>
      </c>
      <c r="K2707" s="3" t="s">
        <v>186</v>
      </c>
      <c r="L2707" s="3" t="s">
        <v>166</v>
      </c>
      <c r="M2707" s="3" t="s">
        <v>100</v>
      </c>
      <c r="N2707" s="3" t="s">
        <v>2871</v>
      </c>
      <c r="O2707" s="8" t="str">
        <f t="shared" ref="O2707:P2707" si="2854">IF(J2707="","UNKNOWN",PROPER(TRIM(J2707)))</f>
        <v>Christopher</v>
      </c>
      <c r="P2707" s="8" t="str">
        <f t="shared" si="2854"/>
        <v>Anderson</v>
      </c>
      <c r="Q2707" s="8" t="str">
        <f t="shared" si="2848"/>
        <v>Silver</v>
      </c>
      <c r="R2707" s="8" t="str">
        <f>IFERROR(VLOOKUP(TRIM(L2707),State_Mapping!A:B,2,FALSE),"Unknown")</f>
        <v>Washington</v>
      </c>
      <c r="S2707" s="8" t="str">
        <f t="shared" si="2849"/>
        <v>Valid</v>
      </c>
    </row>
    <row r="2708">
      <c r="A2708" s="3" t="s">
        <v>8170</v>
      </c>
      <c r="B2708" s="3" t="s">
        <v>8171</v>
      </c>
      <c r="C2708" s="3" t="s">
        <v>7158</v>
      </c>
      <c r="D2708" s="3" t="s">
        <v>44</v>
      </c>
      <c r="E2708" s="3" t="s">
        <v>392</v>
      </c>
      <c r="F2708" s="3" t="s">
        <v>35</v>
      </c>
      <c r="G2708" s="6">
        <v>7.99</v>
      </c>
      <c r="H2708" s="6">
        <v>0.0</v>
      </c>
      <c r="I2708" s="6">
        <v>2474.48</v>
      </c>
      <c r="J2708" s="3" t="s">
        <v>171</v>
      </c>
      <c r="K2708" s="3" t="s">
        <v>4182</v>
      </c>
      <c r="L2708" s="3" t="s">
        <v>212</v>
      </c>
      <c r="M2708" s="3" t="s">
        <v>138</v>
      </c>
      <c r="N2708" s="3" t="s">
        <v>538</v>
      </c>
      <c r="O2708" s="8" t="str">
        <f t="shared" ref="O2708:P2708" si="2855">IF(J2708="","UNKNOWN",PROPER(TRIM(J2708)))</f>
        <v>Shawn</v>
      </c>
      <c r="P2708" s="8" t="str">
        <f t="shared" si="2855"/>
        <v>Andrews</v>
      </c>
      <c r="Q2708" s="8" t="str">
        <f t="shared" si="2848"/>
        <v>Bronze</v>
      </c>
      <c r="R2708" s="8" t="str">
        <f>IFERROR(VLOOKUP(TRIM(L2708),State_Mapping!A:B,2,FALSE),"Unknown")</f>
        <v>Illinois</v>
      </c>
      <c r="S2708" s="8" t="str">
        <f t="shared" si="2849"/>
        <v>Valid</v>
      </c>
    </row>
    <row r="2709">
      <c r="A2709" s="3" t="s">
        <v>8172</v>
      </c>
      <c r="B2709" s="3" t="s">
        <v>8173</v>
      </c>
      <c r="C2709" s="3" t="s">
        <v>2485</v>
      </c>
      <c r="D2709" s="3" t="s">
        <v>55</v>
      </c>
      <c r="E2709" s="3" t="s">
        <v>34</v>
      </c>
      <c r="F2709" s="3" t="s">
        <v>35</v>
      </c>
      <c r="G2709" s="6">
        <v>12.99</v>
      </c>
      <c r="H2709" s="6">
        <v>0.0</v>
      </c>
      <c r="I2709" s="6">
        <v>1845.1</v>
      </c>
      <c r="J2709" s="3" t="s">
        <v>8174</v>
      </c>
      <c r="K2709" s="3" t="s">
        <v>8175</v>
      </c>
      <c r="L2709" s="3" t="s">
        <v>60</v>
      </c>
      <c r="M2709" s="3" t="s">
        <v>100</v>
      </c>
      <c r="N2709" s="3" t="s">
        <v>5964</v>
      </c>
      <c r="O2709" s="8" t="str">
        <f t="shared" ref="O2709:P2709" si="2856">IF(J2709="","UNKNOWN",PROPER(TRIM(J2709)))</f>
        <v>Raven</v>
      </c>
      <c r="P2709" s="8" t="str">
        <f t="shared" si="2856"/>
        <v>Steele</v>
      </c>
      <c r="Q2709" s="8" t="str">
        <f t="shared" si="2848"/>
        <v>Silver</v>
      </c>
      <c r="R2709" s="8" t="str">
        <f>IFERROR(VLOOKUP(TRIM(L2709),State_Mapping!A:B,2,FALSE),"Unknown")</f>
        <v>Georgia</v>
      </c>
      <c r="S2709" s="8" t="str">
        <f t="shared" si="2849"/>
        <v>Valid</v>
      </c>
    </row>
    <row r="2710">
      <c r="A2710" s="3" t="s">
        <v>8176</v>
      </c>
      <c r="B2710" s="3" t="s">
        <v>8177</v>
      </c>
      <c r="C2710" s="3" t="s">
        <v>4441</v>
      </c>
      <c r="D2710" s="3" t="s">
        <v>55</v>
      </c>
      <c r="E2710" s="3" t="s">
        <v>34</v>
      </c>
      <c r="F2710" s="3" t="s">
        <v>67</v>
      </c>
      <c r="G2710" s="6">
        <v>12.99</v>
      </c>
      <c r="H2710" s="6">
        <v>10.0</v>
      </c>
      <c r="I2710" s="6">
        <v>649.49</v>
      </c>
      <c r="J2710" s="3" t="s">
        <v>848</v>
      </c>
      <c r="K2710" s="3" t="s">
        <v>2639</v>
      </c>
      <c r="L2710" s="3" t="s">
        <v>77</v>
      </c>
      <c r="M2710" s="3" t="s">
        <v>180</v>
      </c>
      <c r="N2710" s="3" t="s">
        <v>1379</v>
      </c>
      <c r="O2710" s="8" t="str">
        <f t="shared" ref="O2710:P2710" si="2857">IF(J2710="","UNKNOWN",PROPER(TRIM(J2710)))</f>
        <v>John</v>
      </c>
      <c r="P2710" s="8" t="str">
        <f t="shared" si="2857"/>
        <v>Hull</v>
      </c>
      <c r="Q2710" s="8" t="str">
        <f t="shared" si="2848"/>
        <v>Gold</v>
      </c>
      <c r="R2710" s="8" t="str">
        <f>IFERROR(VLOOKUP(TRIM(L2710),State_Mapping!A:B,2,FALSE),"Unknown")</f>
        <v>New York</v>
      </c>
      <c r="S2710" s="8" t="str">
        <f t="shared" si="2849"/>
        <v>Valid</v>
      </c>
    </row>
    <row r="2711">
      <c r="A2711" s="3" t="s">
        <v>8178</v>
      </c>
      <c r="B2711" s="3" t="s">
        <v>6668</v>
      </c>
      <c r="C2711" s="3" t="s">
        <v>6485</v>
      </c>
      <c r="D2711" s="3" t="s">
        <v>55</v>
      </c>
      <c r="E2711" s="3" t="s">
        <v>34</v>
      </c>
      <c r="F2711" s="3" t="s">
        <v>35</v>
      </c>
      <c r="G2711" s="6">
        <v>5.99</v>
      </c>
      <c r="H2711" s="6">
        <v>0.0</v>
      </c>
      <c r="I2711" s="6">
        <v>185.46</v>
      </c>
      <c r="J2711" s="3" t="s">
        <v>1262</v>
      </c>
      <c r="K2711" s="3" t="s">
        <v>4828</v>
      </c>
      <c r="L2711" s="3" t="s">
        <v>115</v>
      </c>
      <c r="M2711" s="3" t="s">
        <v>78</v>
      </c>
      <c r="N2711" s="3" t="s">
        <v>2892</v>
      </c>
      <c r="O2711" s="8" t="str">
        <f t="shared" ref="O2711:P2711" si="2858">IF(J2711="","UNKNOWN",PROPER(TRIM(J2711)))</f>
        <v>David</v>
      </c>
      <c r="P2711" s="8" t="str">
        <f t="shared" si="2858"/>
        <v>Juarez</v>
      </c>
      <c r="Q2711" s="8" t="str">
        <f t="shared" si="2848"/>
        <v>Silver</v>
      </c>
      <c r="R2711" s="8" t="str">
        <f>IFERROR(VLOOKUP(TRIM(L2711),State_Mapping!A:B,2,FALSE),"Unknown")</f>
        <v>North Carolina</v>
      </c>
      <c r="S2711" s="8" t="str">
        <f t="shared" si="2849"/>
        <v>Valid</v>
      </c>
    </row>
    <row r="2712">
      <c r="A2712" s="3" t="s">
        <v>8179</v>
      </c>
      <c r="B2712" s="3" t="s">
        <v>8180</v>
      </c>
      <c r="C2712" s="3" t="s">
        <v>657</v>
      </c>
      <c r="D2712" s="3" t="s">
        <v>55</v>
      </c>
      <c r="E2712" s="3" t="s">
        <v>34</v>
      </c>
      <c r="F2712" s="3" t="s">
        <v>120</v>
      </c>
      <c r="G2712" s="6">
        <v>0.0</v>
      </c>
      <c r="H2712" s="6">
        <v>0.0</v>
      </c>
      <c r="I2712" s="6">
        <v>2053.06</v>
      </c>
      <c r="J2712" s="3" t="s">
        <v>486</v>
      </c>
      <c r="K2712" s="3" t="s">
        <v>945</v>
      </c>
      <c r="L2712" s="3" t="s">
        <v>187</v>
      </c>
      <c r="M2712" s="3" t="s">
        <v>78</v>
      </c>
      <c r="N2712" s="3" t="s">
        <v>2886</v>
      </c>
      <c r="O2712" s="8" t="str">
        <f t="shared" ref="O2712:P2712" si="2859">IF(J2712="","UNKNOWN",PROPER(TRIM(J2712)))</f>
        <v>Pamela</v>
      </c>
      <c r="P2712" s="8" t="str">
        <f t="shared" si="2859"/>
        <v>Wong</v>
      </c>
      <c r="Q2712" s="8" t="str">
        <f t="shared" si="2848"/>
        <v>Silver</v>
      </c>
      <c r="R2712" s="8" t="str">
        <f>IFERROR(VLOOKUP(TRIM(L2712),State_Mapping!A:B,2,FALSE),"Unknown")</f>
        <v>Maryland</v>
      </c>
      <c r="S2712" s="8" t="str">
        <f t="shared" si="2849"/>
        <v>Valid</v>
      </c>
    </row>
    <row r="2713">
      <c r="A2713" s="3" t="s">
        <v>8181</v>
      </c>
      <c r="B2713" s="3" t="s">
        <v>8182</v>
      </c>
      <c r="C2713" s="3" t="s">
        <v>4890</v>
      </c>
      <c r="D2713" s="3" t="s">
        <v>44</v>
      </c>
      <c r="E2713" s="3" t="s">
        <v>34</v>
      </c>
      <c r="F2713" s="3" t="s">
        <v>120</v>
      </c>
      <c r="G2713" s="6">
        <v>0.0</v>
      </c>
      <c r="H2713" s="6">
        <v>0.0</v>
      </c>
      <c r="I2713" s="6">
        <v>35.4</v>
      </c>
      <c r="J2713" s="3" t="s">
        <v>314</v>
      </c>
      <c r="K2713" s="3" t="s">
        <v>665</v>
      </c>
      <c r="L2713" s="3" t="s">
        <v>212</v>
      </c>
      <c r="M2713" s="3" t="s">
        <v>138</v>
      </c>
      <c r="N2713" s="3" t="s">
        <v>6956</v>
      </c>
      <c r="O2713" s="8" t="str">
        <f t="shared" ref="O2713:P2713" si="2860">IF(J2713="","UNKNOWN",PROPER(TRIM(J2713)))</f>
        <v>Joseph</v>
      </c>
      <c r="P2713" s="8" t="str">
        <f t="shared" si="2860"/>
        <v>Simmons</v>
      </c>
      <c r="Q2713" s="8" t="str">
        <f t="shared" si="2848"/>
        <v>Bronze</v>
      </c>
      <c r="R2713" s="8" t="str">
        <f>IFERROR(VLOOKUP(TRIM(L2713),State_Mapping!A:B,2,FALSE),"Unknown")</f>
        <v>Illinois</v>
      </c>
      <c r="S2713" s="8" t="str">
        <f t="shared" si="2849"/>
        <v>Valid</v>
      </c>
    </row>
    <row r="2714">
      <c r="A2714" s="3" t="s">
        <v>8183</v>
      </c>
      <c r="B2714" s="3" t="s">
        <v>8184</v>
      </c>
      <c r="C2714" s="3" t="s">
        <v>4608</v>
      </c>
      <c r="D2714" s="3" t="s">
        <v>55</v>
      </c>
      <c r="E2714" s="3" t="s">
        <v>34</v>
      </c>
      <c r="F2714" s="3" t="s">
        <v>57</v>
      </c>
      <c r="G2714" s="6">
        <v>0.0</v>
      </c>
      <c r="H2714" s="6">
        <v>15.0</v>
      </c>
      <c r="I2714" s="6">
        <v>2090.93</v>
      </c>
      <c r="J2714" s="3" t="s">
        <v>664</v>
      </c>
      <c r="K2714" s="3" t="s">
        <v>296</v>
      </c>
      <c r="L2714" s="3" t="s">
        <v>60</v>
      </c>
      <c r="M2714" s="3" t="s">
        <v>138</v>
      </c>
      <c r="N2714" s="3" t="s">
        <v>6101</v>
      </c>
      <c r="O2714" s="8" t="str">
        <f t="shared" ref="O2714:P2714" si="2861">IF(J2714="","UNKNOWN",PROPER(TRIM(J2714)))</f>
        <v>Brittany</v>
      </c>
      <c r="P2714" s="8" t="str">
        <f t="shared" si="2861"/>
        <v>Smith</v>
      </c>
      <c r="Q2714" s="8" t="str">
        <f t="shared" si="2848"/>
        <v>Bronze</v>
      </c>
      <c r="R2714" s="8" t="str">
        <f>IFERROR(VLOOKUP(TRIM(L2714),State_Mapping!A:B,2,FALSE),"Unknown")</f>
        <v>Georgia</v>
      </c>
      <c r="S2714" s="8" t="str">
        <f t="shared" si="2849"/>
        <v>Valid</v>
      </c>
    </row>
    <row r="2715">
      <c r="A2715" s="3" t="s">
        <v>8185</v>
      </c>
      <c r="B2715" s="3" t="s">
        <v>6579</v>
      </c>
      <c r="C2715" s="3" t="s">
        <v>5954</v>
      </c>
      <c r="D2715" s="3" t="s">
        <v>55</v>
      </c>
      <c r="E2715" s="3" t="s">
        <v>34</v>
      </c>
      <c r="F2715" s="3" t="s">
        <v>67</v>
      </c>
      <c r="G2715" s="6">
        <v>12.99</v>
      </c>
      <c r="H2715" s="6">
        <v>0.0</v>
      </c>
      <c r="I2715" s="6">
        <v>95.09</v>
      </c>
      <c r="J2715" s="3" t="s">
        <v>3224</v>
      </c>
      <c r="K2715" s="3" t="s">
        <v>1373</v>
      </c>
      <c r="L2715" s="3" t="s">
        <v>92</v>
      </c>
      <c r="M2715" s="3" t="s">
        <v>39</v>
      </c>
      <c r="N2715" s="3" t="s">
        <v>615</v>
      </c>
      <c r="O2715" s="8" t="str">
        <f t="shared" ref="O2715:P2715" si="2862">IF(J2715="","UNKNOWN",PROPER(TRIM(J2715)))</f>
        <v>Sean</v>
      </c>
      <c r="P2715" s="8" t="str">
        <f t="shared" si="2862"/>
        <v>Patterson</v>
      </c>
      <c r="Q2715" s="8" t="str">
        <f t="shared" si="2848"/>
        <v>Bronze</v>
      </c>
      <c r="R2715" s="8" t="str">
        <f>IFERROR(VLOOKUP(TRIM(L2715),State_Mapping!A:B,2,FALSE),"Unknown")</f>
        <v>Ohio</v>
      </c>
      <c r="S2715" s="8" t="str">
        <f t="shared" si="2849"/>
        <v>Valid</v>
      </c>
    </row>
    <row r="2716">
      <c r="A2716" s="3" t="s">
        <v>8186</v>
      </c>
      <c r="B2716" s="3" t="s">
        <v>8187</v>
      </c>
      <c r="C2716" s="3" t="s">
        <v>2285</v>
      </c>
      <c r="D2716" s="3" t="s">
        <v>33</v>
      </c>
      <c r="E2716" s="3" t="s">
        <v>34</v>
      </c>
      <c r="F2716" s="3" t="s">
        <v>120</v>
      </c>
      <c r="G2716" s="6">
        <v>7.99</v>
      </c>
      <c r="H2716" s="6">
        <v>0.0</v>
      </c>
      <c r="I2716" s="6">
        <v>4584.36</v>
      </c>
      <c r="J2716" s="3" t="s">
        <v>363</v>
      </c>
      <c r="K2716" s="3" t="s">
        <v>8188</v>
      </c>
      <c r="L2716" s="3" t="s">
        <v>737</v>
      </c>
      <c r="M2716" s="3" t="s">
        <v>39</v>
      </c>
      <c r="N2716" s="3" t="s">
        <v>3012</v>
      </c>
      <c r="O2716" s="8" t="str">
        <f t="shared" ref="O2716:P2716" si="2863">IF(J2716="","UNKNOWN",PROPER(TRIM(J2716)))</f>
        <v>Michael</v>
      </c>
      <c r="P2716" s="8" t="str">
        <f t="shared" si="2863"/>
        <v>Schroeder</v>
      </c>
      <c r="Q2716" s="8" t="str">
        <f t="shared" si="2848"/>
        <v>Bronze</v>
      </c>
      <c r="R2716" s="8" t="str">
        <f>IFERROR(VLOOKUP(TRIM(L2716),State_Mapping!A:B,2,FALSE),"Unknown")</f>
        <v>Virginia</v>
      </c>
      <c r="S2716" s="8" t="str">
        <f t="shared" si="2849"/>
        <v>Valid</v>
      </c>
    </row>
    <row r="2717">
      <c r="A2717" s="3" t="s">
        <v>8189</v>
      </c>
      <c r="B2717" s="3" t="s">
        <v>4040</v>
      </c>
      <c r="C2717" s="3" t="s">
        <v>223</v>
      </c>
      <c r="D2717" s="3" t="s">
        <v>55</v>
      </c>
      <c r="E2717" s="3" t="s">
        <v>34</v>
      </c>
      <c r="F2717" s="3" t="s">
        <v>120</v>
      </c>
      <c r="G2717" s="6">
        <v>12.99</v>
      </c>
      <c r="H2717" s="6">
        <v>10.0</v>
      </c>
      <c r="I2717" s="6">
        <v>99.84</v>
      </c>
      <c r="J2717" s="3" t="s">
        <v>185</v>
      </c>
      <c r="K2717" s="3" t="s">
        <v>3587</v>
      </c>
      <c r="L2717" s="3" t="s">
        <v>289</v>
      </c>
      <c r="M2717" s="3" t="s">
        <v>71</v>
      </c>
      <c r="N2717" s="3" t="s">
        <v>4041</v>
      </c>
      <c r="O2717" s="8" t="str">
        <f t="shared" ref="O2717:P2717" si="2864">IF(J2717="","UNKNOWN",PROPER(TRIM(J2717)))</f>
        <v>Dana</v>
      </c>
      <c r="P2717" s="8" t="str">
        <f t="shared" si="2864"/>
        <v>Vasquez</v>
      </c>
      <c r="Q2717" s="8" t="str">
        <f t="shared" si="2848"/>
        <v>Bronze</v>
      </c>
      <c r="R2717" s="8" t="str">
        <f>IFERROR(VLOOKUP(TRIM(L2717),State_Mapping!A:B,2,FALSE),"Unknown")</f>
        <v>California</v>
      </c>
      <c r="S2717" s="8" t="str">
        <f t="shared" si="2849"/>
        <v>Valid</v>
      </c>
    </row>
    <row r="2718">
      <c r="A2718" s="3" t="s">
        <v>8190</v>
      </c>
      <c r="B2718" s="3" t="s">
        <v>8191</v>
      </c>
      <c r="C2718" s="3" t="s">
        <v>5704</v>
      </c>
      <c r="D2718" s="3" t="s">
        <v>55</v>
      </c>
      <c r="E2718" s="3" t="s">
        <v>34</v>
      </c>
      <c r="F2718" s="3" t="s">
        <v>67</v>
      </c>
      <c r="G2718" s="6">
        <v>7.99</v>
      </c>
      <c r="H2718" s="6">
        <v>0.0</v>
      </c>
      <c r="I2718" s="6">
        <v>1382.46</v>
      </c>
      <c r="J2718" s="3" t="s">
        <v>1489</v>
      </c>
      <c r="K2718" s="3" t="s">
        <v>1328</v>
      </c>
      <c r="L2718" s="3" t="s">
        <v>77</v>
      </c>
      <c r="M2718" s="3" t="s">
        <v>108</v>
      </c>
      <c r="N2718" s="3" t="s">
        <v>3647</v>
      </c>
      <c r="O2718" s="8" t="str">
        <f t="shared" ref="O2718:P2718" si="2865">IF(J2718="","UNKNOWN",PROPER(TRIM(J2718)))</f>
        <v>Todd</v>
      </c>
      <c r="P2718" s="8" t="str">
        <f t="shared" si="2865"/>
        <v>Lloyd</v>
      </c>
      <c r="Q2718" s="8" t="str">
        <f t="shared" si="2848"/>
        <v>Platinum</v>
      </c>
      <c r="R2718" s="8" t="str">
        <f>IFERROR(VLOOKUP(TRIM(L2718),State_Mapping!A:B,2,FALSE),"Unknown")</f>
        <v>New York</v>
      </c>
      <c r="S2718" s="8" t="str">
        <f t="shared" si="2849"/>
        <v>Valid</v>
      </c>
    </row>
    <row r="2719">
      <c r="A2719" s="3" t="s">
        <v>8192</v>
      </c>
      <c r="B2719" s="3" t="s">
        <v>2551</v>
      </c>
      <c r="C2719" s="3" t="s">
        <v>8193</v>
      </c>
      <c r="D2719" s="3" t="s">
        <v>33</v>
      </c>
      <c r="E2719" s="3" t="s">
        <v>34</v>
      </c>
      <c r="F2719" s="3" t="s">
        <v>57</v>
      </c>
      <c r="G2719" s="6">
        <v>7.99</v>
      </c>
      <c r="H2719" s="6">
        <v>0.0</v>
      </c>
      <c r="I2719" s="6">
        <v>3753.87</v>
      </c>
      <c r="J2719" s="3" t="s">
        <v>1811</v>
      </c>
      <c r="K2719" s="3" t="s">
        <v>2553</v>
      </c>
      <c r="L2719" s="3" t="s">
        <v>1204</v>
      </c>
      <c r="M2719" s="3" t="s">
        <v>50</v>
      </c>
      <c r="N2719" s="3" t="s">
        <v>2554</v>
      </c>
      <c r="O2719" s="8" t="str">
        <f t="shared" ref="O2719:P2719" si="2866">IF(J2719="","UNKNOWN",PROPER(TRIM(J2719)))</f>
        <v>Alex</v>
      </c>
      <c r="P2719" s="8" t="str">
        <f t="shared" si="2866"/>
        <v>Stephenson</v>
      </c>
      <c r="Q2719" s="8" t="str">
        <f t="shared" si="2848"/>
        <v>Gold</v>
      </c>
      <c r="R2719" s="8" t="str">
        <f>IFERROR(VLOOKUP(TRIM(L2719),State_Mapping!A:B,2,FALSE),"Unknown")</f>
        <v>Michigan</v>
      </c>
      <c r="S2719" s="8" t="str">
        <f t="shared" si="2849"/>
        <v>Valid</v>
      </c>
    </row>
    <row r="2720">
      <c r="A2720" s="3" t="s">
        <v>8194</v>
      </c>
      <c r="B2720" s="3" t="s">
        <v>8195</v>
      </c>
      <c r="C2720" s="3" t="s">
        <v>6719</v>
      </c>
      <c r="D2720" s="3" t="s">
        <v>44</v>
      </c>
      <c r="E2720" s="3" t="s">
        <v>34</v>
      </c>
      <c r="F2720" s="3" t="s">
        <v>67</v>
      </c>
      <c r="G2720" s="6">
        <v>12.99</v>
      </c>
      <c r="H2720" s="6">
        <v>0.0</v>
      </c>
      <c r="I2720" s="6">
        <v>1337.3</v>
      </c>
      <c r="J2720" s="3" t="s">
        <v>405</v>
      </c>
      <c r="K2720" s="3" t="s">
        <v>3948</v>
      </c>
      <c r="L2720" s="3" t="s">
        <v>737</v>
      </c>
      <c r="M2720" s="3" t="s">
        <v>290</v>
      </c>
      <c r="N2720" s="3" t="s">
        <v>5117</v>
      </c>
      <c r="O2720" s="8" t="str">
        <f t="shared" ref="O2720:P2720" si="2867">IF(J2720="","UNKNOWN",PROPER(TRIM(J2720)))</f>
        <v>Jessica</v>
      </c>
      <c r="P2720" s="8" t="str">
        <f t="shared" si="2867"/>
        <v>Oconnor</v>
      </c>
      <c r="Q2720" s="8" t="str">
        <f t="shared" si="2848"/>
        <v>Silver</v>
      </c>
      <c r="R2720" s="8" t="str">
        <f>IFERROR(VLOOKUP(TRIM(L2720),State_Mapping!A:B,2,FALSE),"Unknown")</f>
        <v>Virginia</v>
      </c>
      <c r="S2720" s="8" t="str">
        <f t="shared" si="2849"/>
        <v>Valid</v>
      </c>
    </row>
    <row r="2721">
      <c r="A2721" s="3" t="s">
        <v>8196</v>
      </c>
      <c r="B2721" s="3" t="s">
        <v>8197</v>
      </c>
      <c r="C2721" s="3" t="s">
        <v>1205</v>
      </c>
      <c r="D2721" s="3" t="s">
        <v>55</v>
      </c>
      <c r="E2721" s="3" t="s">
        <v>163</v>
      </c>
      <c r="F2721" s="3" t="s">
        <v>46</v>
      </c>
      <c r="G2721" s="6">
        <v>5.99</v>
      </c>
      <c r="H2721" s="6">
        <v>0.0</v>
      </c>
      <c r="I2721" s="6">
        <v>1439.39</v>
      </c>
      <c r="J2721" s="3" t="s">
        <v>1751</v>
      </c>
      <c r="K2721" s="3" t="s">
        <v>643</v>
      </c>
      <c r="L2721" s="3" t="s">
        <v>212</v>
      </c>
      <c r="M2721" s="3" t="s">
        <v>71</v>
      </c>
      <c r="N2721" s="3" t="s">
        <v>5227</v>
      </c>
      <c r="O2721" s="8" t="str">
        <f t="shared" ref="O2721:P2721" si="2868">IF(J2721="","UNKNOWN",PROPER(TRIM(J2721)))</f>
        <v>Katrina</v>
      </c>
      <c r="P2721" s="8" t="str">
        <f t="shared" si="2868"/>
        <v>King</v>
      </c>
      <c r="Q2721" s="8" t="str">
        <f t="shared" si="2848"/>
        <v>Bronze</v>
      </c>
      <c r="R2721" s="8" t="str">
        <f>IFERROR(VLOOKUP(TRIM(L2721),State_Mapping!A:B,2,FALSE),"Unknown")</f>
        <v>Illinois</v>
      </c>
      <c r="S2721" s="8" t="str">
        <f t="shared" si="2849"/>
        <v>Valid</v>
      </c>
    </row>
    <row r="2722">
      <c r="A2722" s="3" t="s">
        <v>8198</v>
      </c>
      <c r="B2722" s="3" t="s">
        <v>728</v>
      </c>
      <c r="C2722" s="3" t="s">
        <v>3012</v>
      </c>
      <c r="D2722" s="3" t="s">
        <v>55</v>
      </c>
      <c r="E2722" s="3" t="s">
        <v>34</v>
      </c>
      <c r="F2722" s="3" t="s">
        <v>35</v>
      </c>
      <c r="G2722" s="6">
        <v>12.99</v>
      </c>
      <c r="H2722" s="6">
        <v>0.0</v>
      </c>
      <c r="I2722" s="6">
        <v>2841.49</v>
      </c>
      <c r="J2722" s="3" t="s">
        <v>730</v>
      </c>
      <c r="K2722" s="3" t="s">
        <v>731</v>
      </c>
      <c r="L2722" s="3" t="s">
        <v>732</v>
      </c>
      <c r="M2722" s="3" t="s">
        <v>138</v>
      </c>
      <c r="N2722" s="3" t="s">
        <v>162</v>
      </c>
      <c r="O2722" s="8" t="str">
        <f t="shared" ref="O2722:P2722" si="2869">IF(J2722="","UNKNOWN",PROPER(TRIM(J2722)))</f>
        <v>Elizabeth</v>
      </c>
      <c r="P2722" s="8" t="str">
        <f t="shared" si="2869"/>
        <v>Spencer</v>
      </c>
      <c r="Q2722" s="8" t="str">
        <f t="shared" si="2848"/>
        <v>Bronze</v>
      </c>
      <c r="R2722" s="8" t="str">
        <f>IFERROR(VLOOKUP(TRIM(L2722),State_Mapping!A:B,2,FALSE),"Unknown")</f>
        <v>Tennessee</v>
      </c>
      <c r="S2722" s="8" t="str">
        <f t="shared" si="2849"/>
        <v>Valid</v>
      </c>
    </row>
    <row r="2723">
      <c r="A2723" s="3" t="s">
        <v>8199</v>
      </c>
      <c r="B2723" s="3" t="s">
        <v>8200</v>
      </c>
      <c r="C2723" s="3" t="s">
        <v>1540</v>
      </c>
      <c r="D2723" s="3" t="s">
        <v>44</v>
      </c>
      <c r="E2723" s="3" t="s">
        <v>392</v>
      </c>
      <c r="F2723" s="3" t="s">
        <v>120</v>
      </c>
      <c r="G2723" s="6">
        <v>7.99</v>
      </c>
      <c r="H2723" s="6">
        <v>0.0</v>
      </c>
      <c r="I2723" s="6">
        <v>1485.6</v>
      </c>
      <c r="J2723" s="3" t="s">
        <v>136</v>
      </c>
      <c r="K2723" s="3" t="s">
        <v>820</v>
      </c>
      <c r="L2723" s="3" t="s">
        <v>1780</v>
      </c>
      <c r="M2723" s="3" t="s">
        <v>39</v>
      </c>
      <c r="N2723" s="3" t="s">
        <v>1571</v>
      </c>
      <c r="O2723" s="8" t="str">
        <f t="shared" ref="O2723:P2723" si="2870">IF(J2723="","UNKNOWN",PROPER(TRIM(J2723)))</f>
        <v>Scott</v>
      </c>
      <c r="P2723" s="8" t="str">
        <f t="shared" si="2870"/>
        <v>Jones</v>
      </c>
      <c r="Q2723" s="8" t="str">
        <f t="shared" si="2848"/>
        <v>Bronze</v>
      </c>
      <c r="R2723" s="8" t="str">
        <f>IFERROR(VLOOKUP(TRIM(L2723),State_Mapping!A:B,2,FALSE),"Unknown")</f>
        <v>Ohio</v>
      </c>
      <c r="S2723" s="8" t="str">
        <f t="shared" si="2849"/>
        <v>Valid</v>
      </c>
    </row>
    <row r="2724">
      <c r="A2724" s="3" t="s">
        <v>8201</v>
      </c>
      <c r="B2724" s="3" t="s">
        <v>547</v>
      </c>
      <c r="C2724" s="3" t="s">
        <v>618</v>
      </c>
      <c r="D2724" s="3" t="s">
        <v>44</v>
      </c>
      <c r="E2724" s="3" t="s">
        <v>34</v>
      </c>
      <c r="F2724" s="3" t="s">
        <v>120</v>
      </c>
      <c r="G2724" s="6">
        <v>5.99</v>
      </c>
      <c r="H2724" s="6">
        <v>0.0</v>
      </c>
      <c r="I2724" s="6">
        <v>1405.79</v>
      </c>
      <c r="J2724" s="3" t="s">
        <v>549</v>
      </c>
      <c r="K2724" s="3" t="s">
        <v>550</v>
      </c>
      <c r="L2724" s="3" t="s">
        <v>92</v>
      </c>
      <c r="M2724" s="3" t="s">
        <v>71</v>
      </c>
      <c r="N2724" s="3" t="s">
        <v>530</v>
      </c>
      <c r="O2724" s="8" t="str">
        <f t="shared" ref="O2724:P2724" si="2871">IF(J2724="","UNKNOWN",PROPER(TRIM(J2724)))</f>
        <v>Tara</v>
      </c>
      <c r="P2724" s="8" t="str">
        <f t="shared" si="2871"/>
        <v>Jenkins</v>
      </c>
      <c r="Q2724" s="8" t="str">
        <f t="shared" si="2848"/>
        <v>Bronze</v>
      </c>
      <c r="R2724" s="8" t="str">
        <f>IFERROR(VLOOKUP(TRIM(L2724),State_Mapping!A:B,2,FALSE),"Unknown")</f>
        <v>Ohio</v>
      </c>
      <c r="S2724" s="8" t="str">
        <f t="shared" si="2849"/>
        <v>Valid</v>
      </c>
    </row>
    <row r="2725">
      <c r="A2725" s="3" t="s">
        <v>8202</v>
      </c>
      <c r="B2725" s="3" t="s">
        <v>8203</v>
      </c>
      <c r="C2725" s="3" t="s">
        <v>702</v>
      </c>
      <c r="D2725" s="3" t="s">
        <v>44</v>
      </c>
      <c r="E2725" s="3" t="s">
        <v>34</v>
      </c>
      <c r="F2725" s="3" t="s">
        <v>35</v>
      </c>
      <c r="G2725" s="6">
        <v>7.99</v>
      </c>
      <c r="H2725" s="6">
        <v>0.0</v>
      </c>
      <c r="I2725" s="6">
        <v>1243.06</v>
      </c>
      <c r="J2725" s="3" t="s">
        <v>136</v>
      </c>
      <c r="K2725" s="3" t="s">
        <v>4905</v>
      </c>
      <c r="L2725" s="3" t="s">
        <v>99</v>
      </c>
      <c r="M2725" s="3" t="s">
        <v>50</v>
      </c>
      <c r="N2725" s="3" t="s">
        <v>8204</v>
      </c>
      <c r="O2725" s="8" t="str">
        <f t="shared" ref="O2725:P2725" si="2872">IF(J2725="","UNKNOWN",PROPER(TRIM(J2725)))</f>
        <v>Scott</v>
      </c>
      <c r="P2725" s="8" t="str">
        <f t="shared" si="2872"/>
        <v>Carrillo</v>
      </c>
      <c r="Q2725" s="8" t="str">
        <f t="shared" si="2848"/>
        <v>Gold</v>
      </c>
      <c r="R2725" s="8" t="str">
        <f>IFERROR(VLOOKUP(TRIM(L2725),State_Mapping!A:B,2,FALSE),"Unknown")</f>
        <v>Michigan</v>
      </c>
      <c r="S2725" s="8" t="str">
        <f t="shared" si="2849"/>
        <v>Valid</v>
      </c>
    </row>
    <row r="2726">
      <c r="A2726" s="3" t="s">
        <v>8205</v>
      </c>
      <c r="B2726" s="3" t="s">
        <v>8206</v>
      </c>
      <c r="C2726" s="3" t="s">
        <v>2449</v>
      </c>
      <c r="D2726" s="3" t="s">
        <v>55</v>
      </c>
      <c r="E2726" s="3" t="s">
        <v>34</v>
      </c>
      <c r="F2726" s="3" t="s">
        <v>35</v>
      </c>
      <c r="G2726" s="6">
        <v>5.99</v>
      </c>
      <c r="H2726" s="6">
        <v>0.0</v>
      </c>
      <c r="I2726" s="6">
        <v>3763.64</v>
      </c>
      <c r="J2726" s="3" t="s">
        <v>613</v>
      </c>
      <c r="K2726" s="3" t="s">
        <v>1607</v>
      </c>
      <c r="L2726" s="3" t="s">
        <v>608</v>
      </c>
      <c r="M2726" s="3" t="s">
        <v>61</v>
      </c>
      <c r="N2726" s="3" t="s">
        <v>7277</v>
      </c>
      <c r="O2726" s="8" t="str">
        <f t="shared" ref="O2726:P2726" si="2873">IF(J2726="","UNKNOWN",PROPER(TRIM(J2726)))</f>
        <v>Charles</v>
      </c>
      <c r="P2726" s="8" t="str">
        <f t="shared" si="2873"/>
        <v>Bolton</v>
      </c>
      <c r="Q2726" s="8" t="str">
        <f t="shared" si="2848"/>
        <v>Gold</v>
      </c>
      <c r="R2726" s="8" t="str">
        <f>IFERROR(VLOOKUP(TRIM(L2726),State_Mapping!A:B,2,FALSE),"Unknown")</f>
        <v>Maryland</v>
      </c>
      <c r="S2726" s="8" t="str">
        <f t="shared" si="2849"/>
        <v>Valid</v>
      </c>
    </row>
    <row r="2727">
      <c r="A2727" s="3" t="s">
        <v>8207</v>
      </c>
      <c r="B2727" s="3" t="s">
        <v>8208</v>
      </c>
      <c r="C2727" s="3" t="s">
        <v>1744</v>
      </c>
      <c r="D2727" s="3" t="s">
        <v>44</v>
      </c>
      <c r="E2727" s="3" t="s">
        <v>34</v>
      </c>
      <c r="F2727" s="3" t="s">
        <v>35</v>
      </c>
      <c r="G2727" s="6">
        <v>5.99</v>
      </c>
      <c r="H2727" s="6">
        <v>0.0</v>
      </c>
      <c r="I2727" s="6">
        <v>1334.39</v>
      </c>
      <c r="J2727" s="3" t="s">
        <v>156</v>
      </c>
      <c r="K2727" s="3" t="s">
        <v>1176</v>
      </c>
      <c r="L2727" s="3" t="s">
        <v>689</v>
      </c>
      <c r="M2727" s="3" t="s">
        <v>100</v>
      </c>
      <c r="N2727" s="3" t="s">
        <v>1902</v>
      </c>
      <c r="O2727" s="8" t="str">
        <f t="shared" ref="O2727:P2727" si="2874">IF(J2727="","UNKNOWN",PROPER(TRIM(J2727)))</f>
        <v>Frank</v>
      </c>
      <c r="P2727" s="8" t="str">
        <f t="shared" si="2874"/>
        <v>Padilla</v>
      </c>
      <c r="Q2727" s="8" t="str">
        <f t="shared" si="2848"/>
        <v>Silver</v>
      </c>
      <c r="R2727" s="8" t="str">
        <f>IFERROR(VLOOKUP(TRIM(L2727),State_Mapping!A:B,2,FALSE),"Unknown")</f>
        <v>Massachusetts</v>
      </c>
      <c r="S2727" s="8" t="str">
        <f t="shared" si="2849"/>
        <v>Valid</v>
      </c>
    </row>
    <row r="2728">
      <c r="A2728" s="3" t="s">
        <v>8209</v>
      </c>
      <c r="B2728" s="3" t="s">
        <v>3355</v>
      </c>
      <c r="C2728" s="3" t="s">
        <v>7080</v>
      </c>
      <c r="D2728" s="3" t="s">
        <v>55</v>
      </c>
      <c r="E2728" s="3" t="s">
        <v>34</v>
      </c>
      <c r="F2728" s="3" t="s">
        <v>120</v>
      </c>
      <c r="G2728" s="6">
        <v>4.99</v>
      </c>
      <c r="H2728" s="6">
        <v>20.0</v>
      </c>
      <c r="I2728" s="6">
        <v>834.75</v>
      </c>
      <c r="J2728" s="3" t="s">
        <v>3356</v>
      </c>
      <c r="K2728" s="3" t="s">
        <v>157</v>
      </c>
      <c r="L2728" s="3" t="s">
        <v>1204</v>
      </c>
      <c r="M2728" s="3" t="s">
        <v>138</v>
      </c>
      <c r="N2728" s="3" t="s">
        <v>348</v>
      </c>
      <c r="O2728" s="8" t="str">
        <f t="shared" ref="O2728:P2728" si="2875">IF(J2728="","UNKNOWN",PROPER(TRIM(J2728)))</f>
        <v>Alejandra</v>
      </c>
      <c r="P2728" s="8" t="str">
        <f t="shared" si="2875"/>
        <v>Young</v>
      </c>
      <c r="Q2728" s="8" t="str">
        <f t="shared" si="2848"/>
        <v>Bronze</v>
      </c>
      <c r="R2728" s="8" t="str">
        <f>IFERROR(VLOOKUP(TRIM(L2728),State_Mapping!A:B,2,FALSE),"Unknown")</f>
        <v>Michigan</v>
      </c>
      <c r="S2728" s="8" t="str">
        <f t="shared" si="2849"/>
        <v>Valid</v>
      </c>
    </row>
    <row r="2729">
      <c r="A2729" s="3" t="s">
        <v>8210</v>
      </c>
      <c r="B2729" s="3" t="s">
        <v>8211</v>
      </c>
      <c r="C2729" s="3" t="s">
        <v>4129</v>
      </c>
      <c r="D2729" s="3" t="s">
        <v>55</v>
      </c>
      <c r="E2729" s="3" t="s">
        <v>34</v>
      </c>
      <c r="F2729" s="3" t="s">
        <v>57</v>
      </c>
      <c r="G2729" s="6">
        <v>5.99</v>
      </c>
      <c r="H2729" s="6">
        <v>0.0</v>
      </c>
      <c r="I2729" s="6">
        <v>805.67</v>
      </c>
      <c r="J2729" s="3" t="s">
        <v>1252</v>
      </c>
      <c r="K2729" s="3" t="s">
        <v>308</v>
      </c>
      <c r="L2729" s="3" t="s">
        <v>151</v>
      </c>
      <c r="M2729" s="3" t="s">
        <v>100</v>
      </c>
      <c r="N2729" s="3" t="s">
        <v>2495</v>
      </c>
      <c r="O2729" s="8" t="str">
        <f t="shared" ref="O2729:P2729" si="2876">IF(J2729="","UNKNOWN",PROPER(TRIM(J2729)))</f>
        <v>Joshua</v>
      </c>
      <c r="P2729" s="8" t="str">
        <f t="shared" si="2876"/>
        <v>Taylor</v>
      </c>
      <c r="Q2729" s="8" t="str">
        <f t="shared" si="2848"/>
        <v>Silver</v>
      </c>
      <c r="R2729" s="8" t="str">
        <f>IFERROR(VLOOKUP(TRIM(L2729),State_Mapping!A:B,2,FALSE),"Unknown")</f>
        <v>Arizona</v>
      </c>
      <c r="S2729" s="8" t="str">
        <f t="shared" si="2849"/>
        <v>Valid</v>
      </c>
    </row>
    <row r="2730">
      <c r="A2730" s="3" t="s">
        <v>8212</v>
      </c>
      <c r="B2730" s="3" t="s">
        <v>233</v>
      </c>
      <c r="C2730" s="3" t="s">
        <v>5286</v>
      </c>
      <c r="D2730" s="3" t="s">
        <v>44</v>
      </c>
      <c r="E2730" s="3" t="s">
        <v>34</v>
      </c>
      <c r="F2730" s="3" t="s">
        <v>57</v>
      </c>
      <c r="G2730" s="6">
        <v>7.99</v>
      </c>
      <c r="H2730" s="6">
        <v>20.0</v>
      </c>
      <c r="I2730" s="6">
        <v>614.5</v>
      </c>
      <c r="J2730" s="3" t="s">
        <v>192</v>
      </c>
      <c r="K2730" s="3" t="s">
        <v>235</v>
      </c>
      <c r="L2730" s="3" t="s">
        <v>236</v>
      </c>
      <c r="M2730" s="3" t="s">
        <v>108</v>
      </c>
      <c r="N2730" s="3" t="s">
        <v>237</v>
      </c>
      <c r="O2730" s="8" t="str">
        <f t="shared" ref="O2730:P2730" si="2877">IF(J2730="","UNKNOWN",PROPER(TRIM(J2730)))</f>
        <v>Nicholas</v>
      </c>
      <c r="P2730" s="8" t="str">
        <f t="shared" si="2877"/>
        <v>Gilmore</v>
      </c>
      <c r="Q2730" s="8" t="str">
        <f t="shared" si="2848"/>
        <v>Platinum</v>
      </c>
      <c r="R2730" s="8" t="str">
        <f>IFERROR(VLOOKUP(TRIM(L2730),State_Mapping!A:B,2,FALSE),"Unknown")</f>
        <v>Massachusetts</v>
      </c>
      <c r="S2730" s="8" t="str">
        <f t="shared" si="2849"/>
        <v>Valid</v>
      </c>
    </row>
    <row r="2731">
      <c r="A2731" s="3" t="s">
        <v>8213</v>
      </c>
      <c r="B2731" s="3" t="s">
        <v>4332</v>
      </c>
      <c r="C2731" s="3" t="s">
        <v>3573</v>
      </c>
      <c r="D2731" s="3" t="s">
        <v>33</v>
      </c>
      <c r="E2731" s="3" t="s">
        <v>34</v>
      </c>
      <c r="F2731" s="3" t="s">
        <v>120</v>
      </c>
      <c r="G2731" s="6">
        <v>12.99</v>
      </c>
      <c r="H2731" s="6">
        <v>0.0</v>
      </c>
      <c r="I2731" s="6">
        <v>840.58</v>
      </c>
      <c r="J2731" s="3" t="s">
        <v>149</v>
      </c>
      <c r="K2731" s="3" t="s">
        <v>3980</v>
      </c>
      <c r="L2731" s="3" t="s">
        <v>289</v>
      </c>
      <c r="M2731" s="3" t="s">
        <v>108</v>
      </c>
      <c r="N2731" s="3" t="s">
        <v>4333</v>
      </c>
      <c r="O2731" s="8" t="str">
        <f t="shared" ref="O2731:P2731" si="2878">IF(J2731="","UNKNOWN",PROPER(TRIM(J2731)))</f>
        <v>Matthew</v>
      </c>
      <c r="P2731" s="8" t="str">
        <f t="shared" si="2878"/>
        <v>Gallegos</v>
      </c>
      <c r="Q2731" s="8" t="str">
        <f t="shared" si="2848"/>
        <v>Platinum</v>
      </c>
      <c r="R2731" s="8" t="str">
        <f>IFERROR(VLOOKUP(TRIM(L2731),State_Mapping!A:B,2,FALSE),"Unknown")</f>
        <v>California</v>
      </c>
      <c r="S2731" s="8" t="str">
        <f t="shared" si="2849"/>
        <v>Valid</v>
      </c>
    </row>
    <row r="2732">
      <c r="A2732" s="3" t="s">
        <v>8214</v>
      </c>
      <c r="B2732" s="3" t="s">
        <v>8215</v>
      </c>
      <c r="C2732" s="3" t="s">
        <v>8123</v>
      </c>
      <c r="D2732" s="3" t="s">
        <v>55</v>
      </c>
      <c r="E2732" s="3" t="s">
        <v>34</v>
      </c>
      <c r="F2732" s="3" t="s">
        <v>35</v>
      </c>
      <c r="G2732" s="6">
        <v>0.0</v>
      </c>
      <c r="H2732" s="6">
        <v>0.0</v>
      </c>
      <c r="I2732" s="6">
        <v>1453.03</v>
      </c>
      <c r="J2732" s="3" t="s">
        <v>464</v>
      </c>
      <c r="K2732" s="3" t="s">
        <v>1959</v>
      </c>
      <c r="L2732" s="3" t="s">
        <v>137</v>
      </c>
      <c r="M2732" s="3" t="s">
        <v>100</v>
      </c>
      <c r="N2732" s="3" t="s">
        <v>8123</v>
      </c>
      <c r="O2732" s="8" t="str">
        <f t="shared" ref="O2732:P2732" si="2879">IF(J2732="","UNKNOWN",PROPER(TRIM(J2732)))</f>
        <v>Jennifer</v>
      </c>
      <c r="P2732" s="8" t="str">
        <f t="shared" si="2879"/>
        <v>Sanchez</v>
      </c>
      <c r="Q2732" s="8" t="str">
        <f t="shared" si="2848"/>
        <v>Silver</v>
      </c>
      <c r="R2732" s="8" t="str">
        <f>IFERROR(VLOOKUP(TRIM(L2732),State_Mapping!A:B,2,FALSE),"Unknown")</f>
        <v>California</v>
      </c>
      <c r="S2732" s="8" t="str">
        <f t="shared" si="2849"/>
        <v>Valid</v>
      </c>
    </row>
    <row r="2733">
      <c r="A2733" s="3" t="s">
        <v>8216</v>
      </c>
      <c r="B2733" s="3" t="s">
        <v>5962</v>
      </c>
      <c r="C2733" s="3" t="s">
        <v>2915</v>
      </c>
      <c r="D2733" s="3" t="s">
        <v>33</v>
      </c>
      <c r="E2733" s="3" t="s">
        <v>34</v>
      </c>
      <c r="F2733" s="3" t="s">
        <v>67</v>
      </c>
      <c r="G2733" s="6">
        <v>0.0</v>
      </c>
      <c r="H2733" s="6">
        <v>15.0</v>
      </c>
      <c r="I2733" s="6">
        <v>918.44</v>
      </c>
      <c r="J2733" s="3" t="s">
        <v>2250</v>
      </c>
      <c r="K2733" s="3" t="s">
        <v>295</v>
      </c>
      <c r="L2733" s="3" t="s">
        <v>187</v>
      </c>
      <c r="M2733" s="3" t="s">
        <v>138</v>
      </c>
      <c r="N2733" s="3" t="s">
        <v>5964</v>
      </c>
      <c r="O2733" s="8" t="str">
        <f t="shared" ref="O2733:P2733" si="2880">IF(J2733="","UNKNOWN",PROPER(TRIM(J2733)))</f>
        <v>Susan</v>
      </c>
      <c r="P2733" s="8" t="str">
        <f t="shared" si="2880"/>
        <v>Thomas</v>
      </c>
      <c r="Q2733" s="8" t="str">
        <f t="shared" si="2848"/>
        <v>Bronze</v>
      </c>
      <c r="R2733" s="8" t="str">
        <f>IFERROR(VLOOKUP(TRIM(L2733),State_Mapping!A:B,2,FALSE),"Unknown")</f>
        <v>Maryland</v>
      </c>
      <c r="S2733" s="8" t="str">
        <f t="shared" si="2849"/>
        <v>Valid</v>
      </c>
    </row>
    <row r="2734">
      <c r="A2734" s="3" t="s">
        <v>8217</v>
      </c>
      <c r="B2734" s="3" t="s">
        <v>8218</v>
      </c>
      <c r="C2734" s="3" t="s">
        <v>4172</v>
      </c>
      <c r="D2734" s="3" t="s">
        <v>33</v>
      </c>
      <c r="E2734" s="3" t="s">
        <v>34</v>
      </c>
      <c r="F2734" s="3" t="s">
        <v>120</v>
      </c>
      <c r="G2734" s="6">
        <v>7.99</v>
      </c>
      <c r="H2734" s="6">
        <v>0.0</v>
      </c>
      <c r="I2734" s="6">
        <v>347.07</v>
      </c>
      <c r="J2734" s="3" t="s">
        <v>848</v>
      </c>
      <c r="K2734" s="3" t="s">
        <v>4920</v>
      </c>
      <c r="L2734" s="3" t="s">
        <v>276</v>
      </c>
      <c r="M2734" s="3" t="s">
        <v>138</v>
      </c>
      <c r="N2734" s="3" t="s">
        <v>1721</v>
      </c>
      <c r="O2734" s="8" t="str">
        <f t="shared" ref="O2734:P2734" si="2881">IF(J2734="","UNKNOWN",PROPER(TRIM(J2734)))</f>
        <v>John</v>
      </c>
      <c r="P2734" s="8" t="str">
        <f t="shared" si="2881"/>
        <v>Silva</v>
      </c>
      <c r="Q2734" s="8" t="str">
        <f t="shared" si="2848"/>
        <v>Bronze</v>
      </c>
      <c r="R2734" s="8" t="str">
        <f>IFERROR(VLOOKUP(TRIM(L2734),State_Mapping!A:B,2,FALSE),"Unknown")</f>
        <v>Georgia</v>
      </c>
      <c r="S2734" s="8" t="str">
        <f t="shared" si="2849"/>
        <v>Valid</v>
      </c>
    </row>
    <row r="2735">
      <c r="A2735" s="3" t="s">
        <v>8219</v>
      </c>
      <c r="B2735" s="3" t="s">
        <v>3393</v>
      </c>
      <c r="C2735" s="3" t="s">
        <v>6170</v>
      </c>
      <c r="D2735" s="3" t="s">
        <v>55</v>
      </c>
      <c r="E2735" s="3" t="s">
        <v>34</v>
      </c>
      <c r="F2735" s="3" t="s">
        <v>46</v>
      </c>
      <c r="G2735" s="6">
        <v>5.99</v>
      </c>
      <c r="H2735" s="6">
        <v>0.0</v>
      </c>
      <c r="I2735" s="6">
        <v>1699.23</v>
      </c>
      <c r="J2735" s="3" t="s">
        <v>3303</v>
      </c>
      <c r="K2735" s="3" t="s">
        <v>1444</v>
      </c>
      <c r="L2735" s="3" t="s">
        <v>516</v>
      </c>
      <c r="M2735" s="3" t="s">
        <v>138</v>
      </c>
      <c r="N2735" s="3" t="s">
        <v>3395</v>
      </c>
      <c r="O2735" s="8" t="str">
        <f t="shared" ref="O2735:P2735" si="2882">IF(J2735="","UNKNOWN",PROPER(TRIM(J2735)))</f>
        <v>Seth</v>
      </c>
      <c r="P2735" s="8" t="str">
        <f t="shared" si="2882"/>
        <v>Briggs</v>
      </c>
      <c r="Q2735" s="8" t="str">
        <f t="shared" si="2848"/>
        <v>Bronze</v>
      </c>
      <c r="R2735" s="8" t="str">
        <f>IFERROR(VLOOKUP(TRIM(L2735),State_Mapping!A:B,2,FALSE),"Unknown")</f>
        <v>Pennsylvania</v>
      </c>
      <c r="S2735" s="8" t="str">
        <f t="shared" si="2849"/>
        <v>Valid</v>
      </c>
    </row>
    <row r="2736">
      <c r="A2736" s="3" t="s">
        <v>8220</v>
      </c>
      <c r="B2736" s="3" t="s">
        <v>8221</v>
      </c>
      <c r="C2736" s="2"/>
      <c r="D2736" s="3" t="s">
        <v>44</v>
      </c>
      <c r="E2736" s="3" t="s">
        <v>34</v>
      </c>
      <c r="F2736" s="3" t="s">
        <v>120</v>
      </c>
      <c r="G2736" s="6">
        <v>5.99</v>
      </c>
      <c r="H2736" s="6">
        <v>20.0</v>
      </c>
      <c r="I2736" s="6">
        <v>743.42</v>
      </c>
      <c r="J2736" s="3" t="s">
        <v>4607</v>
      </c>
      <c r="K2736" s="3" t="s">
        <v>966</v>
      </c>
      <c r="L2736" s="3" t="s">
        <v>1746</v>
      </c>
      <c r="M2736" s="3" t="s">
        <v>39</v>
      </c>
      <c r="N2736" s="3" t="s">
        <v>194</v>
      </c>
      <c r="O2736" s="8" t="str">
        <f t="shared" ref="O2736:P2736" si="2883">IF(J2736="","UNKNOWN",PROPER(TRIM(J2736)))</f>
        <v>Steven</v>
      </c>
      <c r="P2736" s="8" t="str">
        <f t="shared" si="2883"/>
        <v>Lee</v>
      </c>
      <c r="Q2736" s="8" t="str">
        <f t="shared" si="2848"/>
        <v>Bronze</v>
      </c>
      <c r="R2736" s="8" t="str">
        <f>IFERROR(VLOOKUP(TRIM(L2736),State_Mapping!A:B,2,FALSE),"Unknown")</f>
        <v>Arizona</v>
      </c>
      <c r="S2736" s="8" t="str">
        <f t="shared" si="2849"/>
        <v>Missing</v>
      </c>
    </row>
    <row r="2737" hidden="1">
      <c r="A2737" s="3" t="s">
        <v>8222</v>
      </c>
      <c r="B2737" s="3" t="s">
        <v>5744</v>
      </c>
      <c r="C2737" s="3" t="s">
        <v>382</v>
      </c>
      <c r="D2737" s="3" t="s">
        <v>33</v>
      </c>
      <c r="E2737" s="3" t="s">
        <v>8223</v>
      </c>
      <c r="F2737" s="3" t="s">
        <v>67</v>
      </c>
      <c r="G2737" s="6">
        <v>12.99</v>
      </c>
      <c r="H2737" s="6">
        <v>0.0</v>
      </c>
      <c r="I2737" s="6">
        <v>1469.07</v>
      </c>
      <c r="J2737" s="3" t="s">
        <v>128</v>
      </c>
      <c r="K2737" s="3" t="s">
        <v>1209</v>
      </c>
      <c r="L2737" s="3" t="s">
        <v>250</v>
      </c>
      <c r="M2737" s="3" t="s">
        <v>39</v>
      </c>
      <c r="N2737" s="3" t="s">
        <v>752</v>
      </c>
    </row>
    <row r="2738">
      <c r="A2738" s="3" t="s">
        <v>8224</v>
      </c>
      <c r="B2738" s="3" t="s">
        <v>4841</v>
      </c>
      <c r="C2738" s="3" t="s">
        <v>5328</v>
      </c>
      <c r="D2738" s="3" t="s">
        <v>33</v>
      </c>
      <c r="E2738" s="3" t="s">
        <v>34</v>
      </c>
      <c r="F2738" s="3" t="s">
        <v>67</v>
      </c>
      <c r="G2738" s="6">
        <v>5.99</v>
      </c>
      <c r="H2738" s="6">
        <v>20.0</v>
      </c>
      <c r="I2738" s="6">
        <v>971.69</v>
      </c>
      <c r="J2738" s="3" t="s">
        <v>1126</v>
      </c>
      <c r="K2738" s="3" t="s">
        <v>4842</v>
      </c>
      <c r="L2738" s="3" t="s">
        <v>1248</v>
      </c>
      <c r="M2738" s="3" t="s">
        <v>39</v>
      </c>
      <c r="N2738" s="3" t="s">
        <v>4036</v>
      </c>
      <c r="O2738" s="8" t="str">
        <f t="shared" ref="O2738:P2738" si="2884">IF(J2738="","UNKNOWN",PROPER(TRIM(J2738)))</f>
        <v>Jacob</v>
      </c>
      <c r="P2738" s="8" t="str">
        <f t="shared" si="2884"/>
        <v>Schaefer</v>
      </c>
      <c r="Q2738" s="8" t="str">
        <f t="shared" ref="Q2738:Q2753" si="2886">IF(M2738="","UNKNOWN",PROPER(TRIM(M2738)))</f>
        <v>Bronze</v>
      </c>
      <c r="R2738" s="8" t="str">
        <f>IFERROR(VLOOKUP(TRIM(L2738),State_Mapping!A:B,2,FALSE),"Unknown")</f>
        <v>Missouri</v>
      </c>
      <c r="S2738" s="8" t="str">
        <f t="shared" ref="S2738:S2753" si="2887">IF(C2738="","Missing","Valid")</f>
        <v>Valid</v>
      </c>
    </row>
    <row r="2739">
      <c r="A2739" s="3" t="s">
        <v>8225</v>
      </c>
      <c r="B2739" s="3" t="s">
        <v>8226</v>
      </c>
      <c r="C2739" s="3" t="s">
        <v>2922</v>
      </c>
      <c r="D2739" s="3" t="s">
        <v>55</v>
      </c>
      <c r="E2739" s="3" t="s">
        <v>34</v>
      </c>
      <c r="F2739" s="3" t="s">
        <v>67</v>
      </c>
      <c r="G2739" s="6">
        <v>0.0</v>
      </c>
      <c r="H2739" s="6">
        <v>0.0</v>
      </c>
      <c r="I2739" s="6">
        <v>908.01</v>
      </c>
      <c r="J2739" s="3" t="s">
        <v>2331</v>
      </c>
      <c r="K2739" s="3" t="s">
        <v>321</v>
      </c>
      <c r="L2739" s="3" t="s">
        <v>1035</v>
      </c>
      <c r="M2739" s="3" t="s">
        <v>50</v>
      </c>
      <c r="N2739" s="3" t="s">
        <v>1363</v>
      </c>
      <c r="O2739" s="8" t="str">
        <f t="shared" ref="O2739:P2739" si="2885">IF(J2739="","UNKNOWN",PROPER(TRIM(J2739)))</f>
        <v>Kim</v>
      </c>
      <c r="P2739" s="8" t="str">
        <f t="shared" si="2885"/>
        <v>Johnson</v>
      </c>
      <c r="Q2739" s="8" t="str">
        <f t="shared" si="2886"/>
        <v>Gold</v>
      </c>
      <c r="R2739" s="8" t="str">
        <f>IFERROR(VLOOKUP(TRIM(L2739),State_Mapping!A:B,2,FALSE),"Unknown")</f>
        <v>Wisconsin</v>
      </c>
      <c r="S2739" s="8" t="str">
        <f t="shared" si="2887"/>
        <v>Valid</v>
      </c>
    </row>
    <row r="2740">
      <c r="A2740" s="3" t="s">
        <v>8227</v>
      </c>
      <c r="B2740" s="3" t="s">
        <v>1957</v>
      </c>
      <c r="C2740" s="3" t="s">
        <v>1958</v>
      </c>
      <c r="D2740" s="3" t="s">
        <v>55</v>
      </c>
      <c r="E2740" s="3" t="s">
        <v>34</v>
      </c>
      <c r="F2740" s="3" t="s">
        <v>35</v>
      </c>
      <c r="G2740" s="6">
        <v>0.0</v>
      </c>
      <c r="H2740" s="6">
        <v>20.0</v>
      </c>
      <c r="I2740" s="6">
        <v>597.9</v>
      </c>
      <c r="J2740" s="3" t="s">
        <v>1394</v>
      </c>
      <c r="K2740" s="3" t="s">
        <v>1959</v>
      </c>
      <c r="L2740" s="3" t="s">
        <v>310</v>
      </c>
      <c r="M2740" s="3" t="s">
        <v>138</v>
      </c>
      <c r="N2740" s="3" t="s">
        <v>1958</v>
      </c>
      <c r="O2740" s="8" t="str">
        <f t="shared" ref="O2740:P2740" si="2888">IF(J2740="","UNKNOWN",PROPER(TRIM(J2740)))</f>
        <v>Donna</v>
      </c>
      <c r="P2740" s="8" t="str">
        <f t="shared" si="2888"/>
        <v>Sanchez</v>
      </c>
      <c r="Q2740" s="8" t="str">
        <f t="shared" si="2886"/>
        <v>Bronze</v>
      </c>
      <c r="R2740" s="8" t="str">
        <f>IFERROR(VLOOKUP(TRIM(L2740),State_Mapping!A:B,2,FALSE),"Unknown")</f>
        <v>Florida</v>
      </c>
      <c r="S2740" s="8" t="str">
        <f t="shared" si="2887"/>
        <v>Valid</v>
      </c>
    </row>
    <row r="2741">
      <c r="A2741" s="3" t="s">
        <v>8228</v>
      </c>
      <c r="B2741" s="3" t="s">
        <v>8229</v>
      </c>
      <c r="C2741" s="3" t="s">
        <v>1719</v>
      </c>
      <c r="D2741" s="3" t="s">
        <v>33</v>
      </c>
      <c r="E2741" s="3" t="s">
        <v>34</v>
      </c>
      <c r="F2741" s="3" t="s">
        <v>57</v>
      </c>
      <c r="G2741" s="6">
        <v>5.99</v>
      </c>
      <c r="H2741" s="6">
        <v>10.0</v>
      </c>
      <c r="I2741" s="6">
        <v>1744.28</v>
      </c>
      <c r="J2741" s="3" t="s">
        <v>3387</v>
      </c>
      <c r="K2741" s="3" t="s">
        <v>853</v>
      </c>
      <c r="L2741" s="3" t="s">
        <v>99</v>
      </c>
      <c r="M2741" s="3" t="s">
        <v>138</v>
      </c>
      <c r="N2741" s="3" t="s">
        <v>8230</v>
      </c>
      <c r="O2741" s="8" t="str">
        <f t="shared" ref="O2741:P2741" si="2889">IF(J2741="","UNKNOWN",PROPER(TRIM(J2741)))</f>
        <v>Jaime</v>
      </c>
      <c r="P2741" s="8" t="str">
        <f t="shared" si="2889"/>
        <v>Cooper</v>
      </c>
      <c r="Q2741" s="8" t="str">
        <f t="shared" si="2886"/>
        <v>Bronze</v>
      </c>
      <c r="R2741" s="8" t="str">
        <f>IFERROR(VLOOKUP(TRIM(L2741),State_Mapping!A:B,2,FALSE),"Unknown")</f>
        <v>Michigan</v>
      </c>
      <c r="S2741" s="8" t="str">
        <f t="shared" si="2887"/>
        <v>Valid</v>
      </c>
    </row>
    <row r="2742">
      <c r="A2742" s="3" t="s">
        <v>8231</v>
      </c>
      <c r="B2742" s="3" t="s">
        <v>8232</v>
      </c>
      <c r="C2742" s="3" t="s">
        <v>116</v>
      </c>
      <c r="D2742" s="3" t="s">
        <v>44</v>
      </c>
      <c r="E2742" s="3" t="s">
        <v>34</v>
      </c>
      <c r="F2742" s="3" t="s">
        <v>57</v>
      </c>
      <c r="G2742" s="6">
        <v>0.0</v>
      </c>
      <c r="H2742" s="6">
        <v>0.0</v>
      </c>
      <c r="I2742" s="6">
        <v>945.49</v>
      </c>
      <c r="J2742" s="3" t="s">
        <v>503</v>
      </c>
      <c r="K2742" s="3" t="s">
        <v>659</v>
      </c>
      <c r="L2742" s="3" t="s">
        <v>166</v>
      </c>
      <c r="M2742" s="3" t="s">
        <v>100</v>
      </c>
      <c r="N2742" s="3" t="s">
        <v>1257</v>
      </c>
      <c r="O2742" s="8" t="str">
        <f t="shared" ref="O2742:P2742" si="2890">IF(J2742="","UNKNOWN",PROPER(TRIM(J2742)))</f>
        <v>Stephanie</v>
      </c>
      <c r="P2742" s="8" t="str">
        <f t="shared" si="2890"/>
        <v>Sloan</v>
      </c>
      <c r="Q2742" s="8" t="str">
        <f t="shared" si="2886"/>
        <v>Silver</v>
      </c>
      <c r="R2742" s="8" t="str">
        <f>IFERROR(VLOOKUP(TRIM(L2742),State_Mapping!A:B,2,FALSE),"Unknown")</f>
        <v>Washington</v>
      </c>
      <c r="S2742" s="8" t="str">
        <f t="shared" si="2887"/>
        <v>Valid</v>
      </c>
    </row>
    <row r="2743">
      <c r="A2743" s="3" t="s">
        <v>8233</v>
      </c>
      <c r="B2743" s="3" t="s">
        <v>8218</v>
      </c>
      <c r="C2743" s="3" t="s">
        <v>3183</v>
      </c>
      <c r="D2743" s="3" t="s">
        <v>44</v>
      </c>
      <c r="E2743" s="3" t="s">
        <v>34</v>
      </c>
      <c r="F2743" s="3" t="s">
        <v>46</v>
      </c>
      <c r="G2743" s="6">
        <v>4.99</v>
      </c>
      <c r="H2743" s="6">
        <v>10.0</v>
      </c>
      <c r="I2743" s="6">
        <v>844.65</v>
      </c>
      <c r="J2743" s="3" t="s">
        <v>848</v>
      </c>
      <c r="K2743" s="3" t="s">
        <v>4920</v>
      </c>
      <c r="L2743" s="3" t="s">
        <v>276</v>
      </c>
      <c r="M2743" s="3" t="s">
        <v>138</v>
      </c>
      <c r="N2743" s="3" t="s">
        <v>1721</v>
      </c>
      <c r="O2743" s="8" t="str">
        <f t="shared" ref="O2743:P2743" si="2891">IF(J2743="","UNKNOWN",PROPER(TRIM(J2743)))</f>
        <v>John</v>
      </c>
      <c r="P2743" s="8" t="str">
        <f t="shared" si="2891"/>
        <v>Silva</v>
      </c>
      <c r="Q2743" s="8" t="str">
        <f t="shared" si="2886"/>
        <v>Bronze</v>
      </c>
      <c r="R2743" s="8" t="str">
        <f>IFERROR(VLOOKUP(TRIM(L2743),State_Mapping!A:B,2,FALSE),"Unknown")</f>
        <v>Georgia</v>
      </c>
      <c r="S2743" s="8" t="str">
        <f t="shared" si="2887"/>
        <v>Valid</v>
      </c>
    </row>
    <row r="2744">
      <c r="A2744" s="3" t="s">
        <v>8234</v>
      </c>
      <c r="B2744" s="3" t="s">
        <v>8235</v>
      </c>
      <c r="C2744" s="3" t="s">
        <v>4583</v>
      </c>
      <c r="D2744" s="3" t="s">
        <v>33</v>
      </c>
      <c r="E2744" s="3" t="s">
        <v>34</v>
      </c>
      <c r="F2744" s="3" t="s">
        <v>67</v>
      </c>
      <c r="G2744" s="6">
        <v>12.99</v>
      </c>
      <c r="H2744" s="6">
        <v>0.0</v>
      </c>
      <c r="I2744" s="6">
        <v>693.01</v>
      </c>
      <c r="J2744" s="3" t="s">
        <v>4883</v>
      </c>
      <c r="K2744" s="3" t="s">
        <v>353</v>
      </c>
      <c r="L2744" s="3" t="s">
        <v>316</v>
      </c>
      <c r="M2744" s="3" t="s">
        <v>39</v>
      </c>
      <c r="N2744" s="3" t="s">
        <v>3154</v>
      </c>
      <c r="O2744" s="8" t="str">
        <f t="shared" ref="O2744:P2744" si="2892">IF(J2744="","UNKNOWN",PROPER(TRIM(J2744)))</f>
        <v>Alyssa</v>
      </c>
      <c r="P2744" s="8" t="str">
        <f t="shared" si="2892"/>
        <v>Allen</v>
      </c>
      <c r="Q2744" s="8" t="str">
        <f t="shared" si="2886"/>
        <v>Bronze</v>
      </c>
      <c r="R2744" s="8" t="str">
        <f>IFERROR(VLOOKUP(TRIM(L2744),State_Mapping!A:B,2,FALSE),"Unknown")</f>
        <v>Michigan</v>
      </c>
      <c r="S2744" s="8" t="str">
        <f t="shared" si="2887"/>
        <v>Valid</v>
      </c>
    </row>
    <row r="2745">
      <c r="A2745" s="3" t="s">
        <v>8236</v>
      </c>
      <c r="B2745" s="3" t="s">
        <v>646</v>
      </c>
      <c r="C2745" s="3" t="s">
        <v>1012</v>
      </c>
      <c r="D2745" s="3" t="s">
        <v>44</v>
      </c>
      <c r="E2745" s="3" t="s">
        <v>34</v>
      </c>
      <c r="F2745" s="3" t="s">
        <v>57</v>
      </c>
      <c r="G2745" s="6">
        <v>4.99</v>
      </c>
      <c r="H2745" s="6">
        <v>0.0</v>
      </c>
      <c r="I2745" s="6">
        <v>3162.14</v>
      </c>
      <c r="J2745" s="3" t="s">
        <v>647</v>
      </c>
      <c r="K2745" s="3" t="s">
        <v>648</v>
      </c>
      <c r="L2745" s="3" t="s">
        <v>276</v>
      </c>
      <c r="M2745" s="3" t="s">
        <v>138</v>
      </c>
      <c r="N2745" s="3" t="s">
        <v>649</v>
      </c>
      <c r="O2745" s="8" t="str">
        <f t="shared" ref="O2745:P2745" si="2893">IF(J2745="","UNKNOWN",PROPER(TRIM(J2745)))</f>
        <v>Vanessa</v>
      </c>
      <c r="P2745" s="8" t="str">
        <f t="shared" si="2893"/>
        <v>Bailey</v>
      </c>
      <c r="Q2745" s="8" t="str">
        <f t="shared" si="2886"/>
        <v>Bronze</v>
      </c>
      <c r="R2745" s="8" t="str">
        <f>IFERROR(VLOOKUP(TRIM(L2745),State_Mapping!A:B,2,FALSE),"Unknown")</f>
        <v>Georgia</v>
      </c>
      <c r="S2745" s="8" t="str">
        <f t="shared" si="2887"/>
        <v>Valid</v>
      </c>
    </row>
    <row r="2746">
      <c r="A2746" s="3" t="s">
        <v>8237</v>
      </c>
      <c r="B2746" s="3" t="s">
        <v>8238</v>
      </c>
      <c r="C2746" s="3" t="s">
        <v>1618</v>
      </c>
      <c r="D2746" s="3" t="s">
        <v>33</v>
      </c>
      <c r="E2746" s="3" t="s">
        <v>34</v>
      </c>
      <c r="F2746" s="3" t="s">
        <v>35</v>
      </c>
      <c r="G2746" s="6">
        <v>4.99</v>
      </c>
      <c r="H2746" s="6">
        <v>10.0</v>
      </c>
      <c r="I2746" s="6">
        <v>2757.76</v>
      </c>
      <c r="J2746" s="3" t="s">
        <v>1926</v>
      </c>
      <c r="K2746" s="3" t="s">
        <v>725</v>
      </c>
      <c r="L2746" s="3" t="s">
        <v>250</v>
      </c>
      <c r="M2746" s="3" t="s">
        <v>78</v>
      </c>
      <c r="N2746" s="3" t="s">
        <v>8239</v>
      </c>
      <c r="O2746" s="8" t="str">
        <f t="shared" ref="O2746:P2746" si="2894">IF(J2746="","UNKNOWN",PROPER(TRIM(J2746)))</f>
        <v>Mary</v>
      </c>
      <c r="P2746" s="8" t="str">
        <f t="shared" si="2894"/>
        <v>Marshall</v>
      </c>
      <c r="Q2746" s="8" t="str">
        <f t="shared" si="2886"/>
        <v>Silver</v>
      </c>
      <c r="R2746" s="8" t="str">
        <f>IFERROR(VLOOKUP(TRIM(L2746),State_Mapping!A:B,2,FALSE),"Unknown")</f>
        <v>Texas</v>
      </c>
      <c r="S2746" s="8" t="str">
        <f t="shared" si="2887"/>
        <v>Valid</v>
      </c>
    </row>
    <row r="2747">
      <c r="A2747" s="3" t="s">
        <v>8240</v>
      </c>
      <c r="B2747" s="3" t="s">
        <v>8208</v>
      </c>
      <c r="C2747" s="3" t="s">
        <v>6763</v>
      </c>
      <c r="D2747" s="3" t="s">
        <v>33</v>
      </c>
      <c r="E2747" s="3" t="s">
        <v>34</v>
      </c>
      <c r="F2747" s="3" t="s">
        <v>57</v>
      </c>
      <c r="G2747" s="6">
        <v>4.99</v>
      </c>
      <c r="H2747" s="6">
        <v>0.0</v>
      </c>
      <c r="I2747" s="6">
        <v>770.92</v>
      </c>
      <c r="J2747" s="3" t="s">
        <v>156</v>
      </c>
      <c r="K2747" s="3" t="s">
        <v>1176</v>
      </c>
      <c r="L2747" s="3" t="s">
        <v>689</v>
      </c>
      <c r="M2747" s="3" t="s">
        <v>100</v>
      </c>
      <c r="N2747" s="3" t="s">
        <v>1902</v>
      </c>
      <c r="O2747" s="8" t="str">
        <f t="shared" ref="O2747:P2747" si="2895">IF(J2747="","UNKNOWN",PROPER(TRIM(J2747)))</f>
        <v>Frank</v>
      </c>
      <c r="P2747" s="8" t="str">
        <f t="shared" si="2895"/>
        <v>Padilla</v>
      </c>
      <c r="Q2747" s="8" t="str">
        <f t="shared" si="2886"/>
        <v>Silver</v>
      </c>
      <c r="R2747" s="8" t="str">
        <f>IFERROR(VLOOKUP(TRIM(L2747),State_Mapping!A:B,2,FALSE),"Unknown")</f>
        <v>Massachusetts</v>
      </c>
      <c r="S2747" s="8" t="str">
        <f t="shared" si="2887"/>
        <v>Valid</v>
      </c>
    </row>
    <row r="2748">
      <c r="A2748" s="3" t="s">
        <v>8241</v>
      </c>
      <c r="B2748" s="3" t="s">
        <v>8242</v>
      </c>
      <c r="C2748" s="3" t="s">
        <v>2476</v>
      </c>
      <c r="D2748" s="3" t="s">
        <v>44</v>
      </c>
      <c r="E2748" s="3" t="s">
        <v>34</v>
      </c>
      <c r="F2748" s="3" t="s">
        <v>35</v>
      </c>
      <c r="G2748" s="6">
        <v>5.99</v>
      </c>
      <c r="H2748" s="6">
        <v>0.0</v>
      </c>
      <c r="I2748" s="6">
        <v>1404.18</v>
      </c>
      <c r="J2748" s="3" t="s">
        <v>121</v>
      </c>
      <c r="K2748" s="3" t="s">
        <v>275</v>
      </c>
      <c r="L2748" s="3" t="s">
        <v>264</v>
      </c>
      <c r="M2748" s="3" t="s">
        <v>243</v>
      </c>
      <c r="N2748" s="3" t="s">
        <v>1779</v>
      </c>
      <c r="O2748" s="8" t="str">
        <f t="shared" ref="O2748:P2748" si="2896">IF(J2748="","UNKNOWN",PROPER(TRIM(J2748)))</f>
        <v>Laura</v>
      </c>
      <c r="P2748" s="8" t="str">
        <f t="shared" si="2896"/>
        <v>Martinez</v>
      </c>
      <c r="Q2748" s="8" t="str">
        <f t="shared" si="2886"/>
        <v>Platinum</v>
      </c>
      <c r="R2748" s="8" t="str">
        <f>IFERROR(VLOOKUP(TRIM(L2748),State_Mapping!A:B,2,FALSE),"Unknown")</f>
        <v>Florida</v>
      </c>
      <c r="S2748" s="8" t="str">
        <f t="shared" si="2887"/>
        <v>Valid</v>
      </c>
    </row>
    <row r="2749">
      <c r="A2749" s="3" t="s">
        <v>8243</v>
      </c>
      <c r="B2749" s="3" t="s">
        <v>8244</v>
      </c>
      <c r="C2749" s="3" t="s">
        <v>4941</v>
      </c>
      <c r="D2749" s="3" t="s">
        <v>44</v>
      </c>
      <c r="E2749" s="3" t="s">
        <v>34</v>
      </c>
      <c r="F2749" s="3" t="s">
        <v>35</v>
      </c>
      <c r="G2749" s="6">
        <v>7.99</v>
      </c>
      <c r="H2749" s="6">
        <v>15.0</v>
      </c>
      <c r="I2749" s="6">
        <v>1088.91</v>
      </c>
      <c r="J2749" s="3" t="s">
        <v>3769</v>
      </c>
      <c r="K2749" s="3" t="s">
        <v>3507</v>
      </c>
      <c r="L2749" s="3" t="s">
        <v>49</v>
      </c>
      <c r="M2749" s="3" t="s">
        <v>100</v>
      </c>
      <c r="N2749" s="3" t="s">
        <v>789</v>
      </c>
      <c r="O2749" s="8" t="str">
        <f t="shared" ref="O2749:P2749" si="2897">IF(J2749="","UNKNOWN",PROPER(TRIM(J2749)))</f>
        <v>Travis</v>
      </c>
      <c r="P2749" s="8" t="str">
        <f t="shared" si="2897"/>
        <v>Kent</v>
      </c>
      <c r="Q2749" s="8" t="str">
        <f t="shared" si="2886"/>
        <v>Silver</v>
      </c>
      <c r="R2749" s="8" t="str">
        <f>IFERROR(VLOOKUP(TRIM(L2749),State_Mapping!A:B,2,FALSE),"Unknown")</f>
        <v>Wisconsin</v>
      </c>
      <c r="S2749" s="8" t="str">
        <f t="shared" si="2887"/>
        <v>Valid</v>
      </c>
    </row>
    <row r="2750">
      <c r="A2750" s="3" t="s">
        <v>8245</v>
      </c>
      <c r="B2750" s="3" t="s">
        <v>8246</v>
      </c>
      <c r="C2750" s="3" t="s">
        <v>3810</v>
      </c>
      <c r="D2750" s="3" t="s">
        <v>33</v>
      </c>
      <c r="E2750" s="3" t="s">
        <v>34</v>
      </c>
      <c r="F2750" s="3" t="s">
        <v>120</v>
      </c>
      <c r="G2750" s="6">
        <v>0.0</v>
      </c>
      <c r="H2750" s="6">
        <v>0.0</v>
      </c>
      <c r="I2750" s="6">
        <v>1627.01</v>
      </c>
      <c r="J2750" s="3" t="s">
        <v>136</v>
      </c>
      <c r="K2750" s="3" t="s">
        <v>4228</v>
      </c>
      <c r="L2750" s="3" t="s">
        <v>85</v>
      </c>
      <c r="M2750" s="3" t="s">
        <v>138</v>
      </c>
      <c r="N2750" s="3" t="s">
        <v>489</v>
      </c>
      <c r="O2750" s="8" t="str">
        <f t="shared" ref="O2750:P2750" si="2898">IF(J2750="","UNKNOWN",PROPER(TRIM(J2750)))</f>
        <v>Scott</v>
      </c>
      <c r="P2750" s="8" t="str">
        <f t="shared" si="2898"/>
        <v>Duncan</v>
      </c>
      <c r="Q2750" s="8" t="str">
        <f t="shared" si="2886"/>
        <v>Bronze</v>
      </c>
      <c r="R2750" s="8" t="str">
        <f>IFERROR(VLOOKUP(TRIM(L2750),State_Mapping!A:B,2,FALSE),"Unknown")</f>
        <v>Wisconsin</v>
      </c>
      <c r="S2750" s="8" t="str">
        <f t="shared" si="2887"/>
        <v>Valid</v>
      </c>
    </row>
    <row r="2751">
      <c r="A2751" s="3" t="s">
        <v>8247</v>
      </c>
      <c r="B2751" s="3" t="s">
        <v>1487</v>
      </c>
      <c r="C2751" s="3" t="s">
        <v>4608</v>
      </c>
      <c r="D2751" s="3" t="s">
        <v>55</v>
      </c>
      <c r="E2751" s="3" t="s">
        <v>34</v>
      </c>
      <c r="F2751" s="3" t="s">
        <v>57</v>
      </c>
      <c r="G2751" s="6">
        <v>5.99</v>
      </c>
      <c r="H2751" s="6">
        <v>10.0</v>
      </c>
      <c r="I2751" s="6">
        <v>1241.69</v>
      </c>
      <c r="J2751" s="3" t="s">
        <v>1489</v>
      </c>
      <c r="K2751" s="3" t="s">
        <v>1034</v>
      </c>
      <c r="L2751" s="3" t="s">
        <v>282</v>
      </c>
      <c r="M2751" s="3" t="s">
        <v>138</v>
      </c>
      <c r="N2751" s="3" t="s">
        <v>1490</v>
      </c>
      <c r="O2751" s="8" t="str">
        <f t="shared" ref="O2751:P2751" si="2899">IF(J2751="","UNKNOWN",PROPER(TRIM(J2751)))</f>
        <v>Todd</v>
      </c>
      <c r="P2751" s="8" t="str">
        <f t="shared" si="2899"/>
        <v>Kelley</v>
      </c>
      <c r="Q2751" s="8" t="str">
        <f t="shared" si="2886"/>
        <v>Bronze</v>
      </c>
      <c r="R2751" s="8" t="str">
        <f>IFERROR(VLOOKUP(TRIM(L2751),State_Mapping!A:B,2,FALSE),"Unknown")</f>
        <v>Florida</v>
      </c>
      <c r="S2751" s="8" t="str">
        <f t="shared" si="2887"/>
        <v>Valid</v>
      </c>
    </row>
    <row r="2752">
      <c r="A2752" s="3" t="s">
        <v>8248</v>
      </c>
      <c r="B2752" s="3" t="s">
        <v>7434</v>
      </c>
      <c r="C2752" s="3" t="s">
        <v>8249</v>
      </c>
      <c r="D2752" s="3" t="s">
        <v>33</v>
      </c>
      <c r="E2752" s="3" t="s">
        <v>34</v>
      </c>
      <c r="F2752" s="3" t="s">
        <v>67</v>
      </c>
      <c r="G2752" s="6">
        <v>7.99</v>
      </c>
      <c r="H2752" s="6">
        <v>0.0</v>
      </c>
      <c r="I2752" s="6">
        <v>2644.93</v>
      </c>
      <c r="J2752" s="3" t="s">
        <v>97</v>
      </c>
      <c r="K2752" s="3" t="s">
        <v>1436</v>
      </c>
      <c r="L2752" s="3" t="s">
        <v>123</v>
      </c>
      <c r="M2752" s="3" t="s">
        <v>71</v>
      </c>
      <c r="N2752" s="3" t="s">
        <v>7435</v>
      </c>
      <c r="O2752" s="8" t="str">
        <f t="shared" ref="O2752:P2752" si="2900">IF(J2752="","UNKNOWN",PROPER(TRIM(J2752)))</f>
        <v>James</v>
      </c>
      <c r="P2752" s="8" t="str">
        <f t="shared" si="2900"/>
        <v>Carter</v>
      </c>
      <c r="Q2752" s="8" t="str">
        <f t="shared" si="2886"/>
        <v>Bronze</v>
      </c>
      <c r="R2752" s="8" t="str">
        <f>IFERROR(VLOOKUP(TRIM(L2752),State_Mapping!A:B,2,FALSE),"Unknown")</f>
        <v>Missouri</v>
      </c>
      <c r="S2752" s="8" t="str">
        <f t="shared" si="2887"/>
        <v>Valid</v>
      </c>
    </row>
    <row r="2753">
      <c r="A2753" s="3" t="s">
        <v>8250</v>
      </c>
      <c r="B2753" s="3" t="s">
        <v>8251</v>
      </c>
      <c r="C2753" s="3" t="s">
        <v>8252</v>
      </c>
      <c r="D2753" s="3" t="s">
        <v>33</v>
      </c>
      <c r="E2753" s="3" t="s">
        <v>34</v>
      </c>
      <c r="F2753" s="3" t="s">
        <v>120</v>
      </c>
      <c r="G2753" s="6">
        <v>12.99</v>
      </c>
      <c r="H2753" s="6">
        <v>5.0</v>
      </c>
      <c r="I2753" s="6">
        <v>5445.99</v>
      </c>
      <c r="J2753" s="3" t="s">
        <v>1897</v>
      </c>
      <c r="K2753" s="3" t="s">
        <v>1443</v>
      </c>
      <c r="L2753" s="3" t="s">
        <v>1035</v>
      </c>
      <c r="M2753" s="3" t="s">
        <v>78</v>
      </c>
      <c r="N2753" s="3" t="s">
        <v>1771</v>
      </c>
      <c r="O2753" s="8" t="str">
        <f t="shared" ref="O2753:P2753" si="2901">IF(J2753="","UNKNOWN",PROPER(TRIM(J2753)))</f>
        <v>Michelle</v>
      </c>
      <c r="P2753" s="8" t="str">
        <f t="shared" si="2901"/>
        <v>Paul</v>
      </c>
      <c r="Q2753" s="8" t="str">
        <f t="shared" si="2886"/>
        <v>Silver</v>
      </c>
      <c r="R2753" s="8" t="str">
        <f>IFERROR(VLOOKUP(TRIM(L2753),State_Mapping!A:B,2,FALSE),"Unknown")</f>
        <v>Wisconsin</v>
      </c>
      <c r="S2753" s="8" t="str">
        <f t="shared" si="2887"/>
        <v>Valid</v>
      </c>
    </row>
    <row r="2754" hidden="1">
      <c r="A2754" s="3" t="s">
        <v>8253</v>
      </c>
      <c r="B2754" s="3" t="s">
        <v>4616</v>
      </c>
      <c r="C2754" s="3" t="s">
        <v>1601</v>
      </c>
      <c r="D2754" s="3" t="s">
        <v>55</v>
      </c>
      <c r="E2754" s="3" t="s">
        <v>56</v>
      </c>
      <c r="F2754" s="3" t="s">
        <v>46</v>
      </c>
      <c r="G2754" s="6">
        <v>0.0</v>
      </c>
      <c r="H2754" s="6">
        <v>5.0</v>
      </c>
      <c r="I2754" s="6">
        <v>570.55</v>
      </c>
      <c r="J2754" s="3" t="s">
        <v>1897</v>
      </c>
      <c r="K2754" s="3" t="s">
        <v>1373</v>
      </c>
      <c r="L2754" s="3" t="s">
        <v>92</v>
      </c>
      <c r="M2754" s="3" t="s">
        <v>290</v>
      </c>
      <c r="N2754" s="3" t="s">
        <v>4617</v>
      </c>
    </row>
    <row r="2755">
      <c r="A2755" s="3" t="s">
        <v>8254</v>
      </c>
      <c r="B2755" s="3" t="s">
        <v>7082</v>
      </c>
      <c r="C2755" s="3" t="s">
        <v>2394</v>
      </c>
      <c r="D2755" s="3" t="s">
        <v>33</v>
      </c>
      <c r="E2755" s="3" t="s">
        <v>34</v>
      </c>
      <c r="F2755" s="3" t="s">
        <v>57</v>
      </c>
      <c r="G2755" s="6">
        <v>12.99</v>
      </c>
      <c r="H2755" s="6">
        <v>0.0</v>
      </c>
      <c r="I2755" s="6">
        <v>1427.51</v>
      </c>
      <c r="J2755" s="3" t="s">
        <v>68</v>
      </c>
      <c r="K2755" s="3" t="s">
        <v>1401</v>
      </c>
      <c r="L2755" s="3" t="s">
        <v>236</v>
      </c>
      <c r="M2755" s="3" t="s">
        <v>290</v>
      </c>
      <c r="N2755" s="3" t="s">
        <v>5513</v>
      </c>
      <c r="O2755" s="8" t="str">
        <f t="shared" ref="O2755:P2755" si="2902">IF(J2755="","UNKNOWN",PROPER(TRIM(J2755)))</f>
        <v>Dennis</v>
      </c>
      <c r="P2755" s="8" t="str">
        <f t="shared" si="2902"/>
        <v>Rodriguez</v>
      </c>
      <c r="Q2755" s="8" t="str">
        <f t="shared" ref="Q2755:Q2758" si="2904">IF(M2755="","UNKNOWN",PROPER(TRIM(M2755)))</f>
        <v>Silver</v>
      </c>
      <c r="R2755" s="8" t="str">
        <f>IFERROR(VLOOKUP(TRIM(L2755),State_Mapping!A:B,2,FALSE),"Unknown")</f>
        <v>Massachusetts</v>
      </c>
      <c r="S2755" s="8" t="str">
        <f t="shared" ref="S2755:S2758" si="2905">IF(C2755="","Missing","Valid")</f>
        <v>Valid</v>
      </c>
    </row>
    <row r="2756">
      <c r="A2756" s="3" t="s">
        <v>8255</v>
      </c>
      <c r="B2756" s="3" t="s">
        <v>692</v>
      </c>
      <c r="C2756" s="3" t="s">
        <v>2315</v>
      </c>
      <c r="D2756" s="3" t="s">
        <v>33</v>
      </c>
      <c r="E2756" s="3" t="s">
        <v>34</v>
      </c>
      <c r="F2756" s="3" t="s">
        <v>67</v>
      </c>
      <c r="G2756" s="6">
        <v>0.0</v>
      </c>
      <c r="H2756" s="6">
        <v>0.0</v>
      </c>
      <c r="I2756" s="6">
        <v>1319.23</v>
      </c>
      <c r="J2756" s="3" t="s">
        <v>326</v>
      </c>
      <c r="K2756" s="3" t="s">
        <v>694</v>
      </c>
      <c r="L2756" s="3" t="s">
        <v>92</v>
      </c>
      <c r="M2756" s="3" t="s">
        <v>180</v>
      </c>
      <c r="N2756" s="3" t="s">
        <v>399</v>
      </c>
      <c r="O2756" s="8" t="str">
        <f t="shared" ref="O2756:P2756" si="2903">IF(J2756="","UNKNOWN",PROPER(TRIM(J2756)))</f>
        <v>Kimberly</v>
      </c>
      <c r="P2756" s="8" t="str">
        <f t="shared" si="2903"/>
        <v>Cervantes</v>
      </c>
      <c r="Q2756" s="8" t="str">
        <f t="shared" si="2904"/>
        <v>Gold</v>
      </c>
      <c r="R2756" s="8" t="str">
        <f>IFERROR(VLOOKUP(TRIM(L2756),State_Mapping!A:B,2,FALSE),"Unknown")</f>
        <v>Ohio</v>
      </c>
      <c r="S2756" s="8" t="str">
        <f t="shared" si="2905"/>
        <v>Valid</v>
      </c>
    </row>
    <row r="2757">
      <c r="A2757" s="3" t="s">
        <v>8256</v>
      </c>
      <c r="B2757" s="3" t="s">
        <v>8257</v>
      </c>
      <c r="C2757" s="3" t="s">
        <v>8258</v>
      </c>
      <c r="D2757" s="3" t="s">
        <v>55</v>
      </c>
      <c r="E2757" s="3" t="s">
        <v>34</v>
      </c>
      <c r="F2757" s="3" t="s">
        <v>57</v>
      </c>
      <c r="G2757" s="6">
        <v>4.99</v>
      </c>
      <c r="H2757" s="6">
        <v>0.0</v>
      </c>
      <c r="I2757" s="6">
        <v>5307.87</v>
      </c>
      <c r="J2757" s="3" t="s">
        <v>6030</v>
      </c>
      <c r="K2757" s="3" t="s">
        <v>2611</v>
      </c>
      <c r="L2757" s="3" t="s">
        <v>770</v>
      </c>
      <c r="M2757" s="3" t="s">
        <v>71</v>
      </c>
      <c r="N2757" s="3" t="s">
        <v>5106</v>
      </c>
      <c r="O2757" s="8" t="str">
        <f t="shared" ref="O2757:P2757" si="2906">IF(J2757="","UNKNOWN",PROPER(TRIM(J2757)))</f>
        <v>Tanner</v>
      </c>
      <c r="P2757" s="8" t="str">
        <f t="shared" si="2906"/>
        <v>Sullivan</v>
      </c>
      <c r="Q2757" s="8" t="str">
        <f t="shared" si="2904"/>
        <v>Bronze</v>
      </c>
      <c r="R2757" s="8" t="str">
        <f>IFERROR(VLOOKUP(TRIM(L2757),State_Mapping!A:B,2,FALSE),"Unknown")</f>
        <v>New Jersey</v>
      </c>
      <c r="S2757" s="8" t="str">
        <f t="shared" si="2905"/>
        <v>Valid</v>
      </c>
    </row>
    <row r="2758">
      <c r="A2758" s="3" t="s">
        <v>8259</v>
      </c>
      <c r="B2758" s="3" t="s">
        <v>202</v>
      </c>
      <c r="C2758" s="3" t="s">
        <v>2245</v>
      </c>
      <c r="D2758" s="3" t="s">
        <v>55</v>
      </c>
      <c r="E2758" s="3" t="s">
        <v>34</v>
      </c>
      <c r="F2758" s="3" t="s">
        <v>120</v>
      </c>
      <c r="G2758" s="6">
        <v>4.99</v>
      </c>
      <c r="H2758" s="6">
        <v>0.0</v>
      </c>
      <c r="I2758" s="6">
        <v>1758.46</v>
      </c>
      <c r="J2758" s="3" t="s">
        <v>204</v>
      </c>
      <c r="K2758" s="3" t="s">
        <v>205</v>
      </c>
      <c r="L2758" s="3" t="s">
        <v>206</v>
      </c>
      <c r="M2758" s="3" t="s">
        <v>100</v>
      </c>
      <c r="N2758" s="3" t="s">
        <v>207</v>
      </c>
      <c r="O2758" s="8" t="str">
        <f t="shared" ref="O2758:P2758" si="2907">IF(J2758="","UNKNOWN",PROPER(TRIM(J2758)))</f>
        <v>Clarence</v>
      </c>
      <c r="P2758" s="8" t="str">
        <f t="shared" si="2907"/>
        <v>Diaz</v>
      </c>
      <c r="Q2758" s="8" t="str">
        <f t="shared" si="2904"/>
        <v>Silver</v>
      </c>
      <c r="R2758" s="8" t="str">
        <f>IFERROR(VLOOKUP(TRIM(L2758),State_Mapping!A:B,2,FALSE),"Unknown")</f>
        <v>Maryland</v>
      </c>
      <c r="S2758" s="8" t="str">
        <f t="shared" si="2905"/>
        <v>Valid</v>
      </c>
    </row>
    <row r="2759" hidden="1">
      <c r="A2759" s="3" t="s">
        <v>8260</v>
      </c>
      <c r="B2759" s="3" t="s">
        <v>7541</v>
      </c>
      <c r="C2759" s="3" t="s">
        <v>2223</v>
      </c>
      <c r="D2759" s="3" t="s">
        <v>44</v>
      </c>
      <c r="E2759" s="3" t="s">
        <v>56</v>
      </c>
      <c r="F2759" s="3" t="s">
        <v>120</v>
      </c>
      <c r="G2759" s="6">
        <v>0.0</v>
      </c>
      <c r="H2759" s="6">
        <v>25.0</v>
      </c>
      <c r="I2759" s="6">
        <v>2332.49</v>
      </c>
      <c r="J2759" s="3" t="s">
        <v>464</v>
      </c>
      <c r="K2759" s="3" t="s">
        <v>3294</v>
      </c>
      <c r="L2759" s="3" t="s">
        <v>341</v>
      </c>
      <c r="M2759" s="3" t="s">
        <v>61</v>
      </c>
      <c r="N2759" s="3" t="s">
        <v>7542</v>
      </c>
    </row>
    <row r="2760">
      <c r="A2760" s="3" t="s">
        <v>8261</v>
      </c>
      <c r="B2760" s="3" t="s">
        <v>3551</v>
      </c>
      <c r="C2760" s="3" t="s">
        <v>7144</v>
      </c>
      <c r="D2760" s="3" t="s">
        <v>33</v>
      </c>
      <c r="E2760" s="3" t="s">
        <v>34</v>
      </c>
      <c r="F2760" s="3" t="s">
        <v>46</v>
      </c>
      <c r="G2760" s="6">
        <v>0.0</v>
      </c>
      <c r="H2760" s="6">
        <v>0.0</v>
      </c>
      <c r="I2760" s="6">
        <v>1076.55</v>
      </c>
      <c r="J2760" s="3" t="s">
        <v>1383</v>
      </c>
      <c r="K2760" s="3" t="s">
        <v>1344</v>
      </c>
      <c r="L2760" s="3" t="s">
        <v>493</v>
      </c>
      <c r="M2760" s="3" t="s">
        <v>39</v>
      </c>
      <c r="N2760" s="3" t="s">
        <v>3390</v>
      </c>
      <c r="O2760" s="8" t="str">
        <f t="shared" ref="O2760:P2760" si="2908">IF(J2760="","UNKNOWN",PROPER(TRIM(J2760)))</f>
        <v>Kenneth</v>
      </c>
      <c r="P2760" s="8" t="str">
        <f t="shared" si="2908"/>
        <v>Stewart</v>
      </c>
      <c r="Q2760" s="8" t="str">
        <f t="shared" ref="Q2760:Q2775" si="2910">IF(M2760="","UNKNOWN",PROPER(TRIM(M2760)))</f>
        <v>Bronze</v>
      </c>
      <c r="R2760" s="8" t="str">
        <f>IFERROR(VLOOKUP(TRIM(L2760),State_Mapping!A:B,2,FALSE),"Unknown")</f>
        <v>Wisconsin</v>
      </c>
      <c r="S2760" s="8" t="str">
        <f t="shared" ref="S2760:S2775" si="2911">IF(C2760="","Missing","Valid")</f>
        <v>Valid</v>
      </c>
    </row>
    <row r="2761">
      <c r="A2761" s="3" t="s">
        <v>8262</v>
      </c>
      <c r="B2761" s="3" t="s">
        <v>4649</v>
      </c>
      <c r="C2761" s="3" t="s">
        <v>3286</v>
      </c>
      <c r="D2761" s="3" t="s">
        <v>55</v>
      </c>
      <c r="E2761" s="3" t="s">
        <v>34</v>
      </c>
      <c r="F2761" s="3" t="s">
        <v>57</v>
      </c>
      <c r="G2761" s="6">
        <v>4.99</v>
      </c>
      <c r="H2761" s="6">
        <v>0.0</v>
      </c>
      <c r="I2761" s="6">
        <v>1490.97</v>
      </c>
      <c r="J2761" s="3" t="s">
        <v>3775</v>
      </c>
      <c r="K2761" s="3" t="s">
        <v>825</v>
      </c>
      <c r="L2761" s="3" t="s">
        <v>1117</v>
      </c>
      <c r="M2761" s="3" t="s">
        <v>78</v>
      </c>
      <c r="N2761" s="3" t="s">
        <v>3714</v>
      </c>
      <c r="O2761" s="8" t="str">
        <f t="shared" ref="O2761:P2761" si="2909">IF(J2761="","UNKNOWN",PROPER(TRIM(J2761)))</f>
        <v>Cheryl</v>
      </c>
      <c r="P2761" s="8" t="str">
        <f t="shared" si="2909"/>
        <v>Miller</v>
      </c>
      <c r="Q2761" s="8" t="str">
        <f t="shared" si="2910"/>
        <v>Silver</v>
      </c>
      <c r="R2761" s="8" t="str">
        <f>IFERROR(VLOOKUP(TRIM(L2761),State_Mapping!A:B,2,FALSE),"Unknown")</f>
        <v>Ohio</v>
      </c>
      <c r="S2761" s="8" t="str">
        <f t="shared" si="2911"/>
        <v>Valid</v>
      </c>
    </row>
    <row r="2762">
      <c r="A2762" s="3" t="s">
        <v>8263</v>
      </c>
      <c r="B2762" s="3" t="s">
        <v>8264</v>
      </c>
      <c r="C2762" s="3" t="s">
        <v>3280</v>
      </c>
      <c r="D2762" s="3" t="s">
        <v>44</v>
      </c>
      <c r="E2762" s="3" t="s">
        <v>34</v>
      </c>
      <c r="F2762" s="3" t="s">
        <v>67</v>
      </c>
      <c r="G2762" s="6">
        <v>0.0</v>
      </c>
      <c r="H2762" s="6">
        <v>0.0</v>
      </c>
      <c r="I2762" s="6">
        <v>1124.41</v>
      </c>
      <c r="J2762" s="3" t="s">
        <v>1554</v>
      </c>
      <c r="K2762" s="3" t="s">
        <v>369</v>
      </c>
      <c r="L2762" s="3" t="s">
        <v>378</v>
      </c>
      <c r="M2762" s="3" t="s">
        <v>138</v>
      </c>
      <c r="N2762" s="3" t="s">
        <v>8265</v>
      </c>
      <c r="O2762" s="8" t="str">
        <f t="shared" ref="O2762:P2762" si="2912">IF(J2762="","UNKNOWN",PROPER(TRIM(J2762)))</f>
        <v>Brian</v>
      </c>
      <c r="P2762" s="8" t="str">
        <f t="shared" si="2912"/>
        <v>Bowers</v>
      </c>
      <c r="Q2762" s="8" t="str">
        <f t="shared" si="2910"/>
        <v>Bronze</v>
      </c>
      <c r="R2762" s="8" t="str">
        <f>IFERROR(VLOOKUP(TRIM(L2762),State_Mapping!A:B,2,FALSE),"Unknown")</f>
        <v>Washington</v>
      </c>
      <c r="S2762" s="8" t="str">
        <f t="shared" si="2911"/>
        <v>Valid</v>
      </c>
    </row>
    <row r="2763">
      <c r="A2763" s="3" t="s">
        <v>8266</v>
      </c>
      <c r="B2763" s="3" t="s">
        <v>8267</v>
      </c>
      <c r="C2763" s="3" t="s">
        <v>4685</v>
      </c>
      <c r="D2763" s="3" t="s">
        <v>55</v>
      </c>
      <c r="E2763" s="3" t="s">
        <v>34</v>
      </c>
      <c r="F2763" s="3" t="s">
        <v>120</v>
      </c>
      <c r="G2763" s="6">
        <v>12.99</v>
      </c>
      <c r="H2763" s="6">
        <v>0.0</v>
      </c>
      <c r="I2763" s="6">
        <v>1642.07</v>
      </c>
      <c r="J2763" s="3" t="s">
        <v>8268</v>
      </c>
      <c r="K2763" s="3" t="s">
        <v>683</v>
      </c>
      <c r="L2763" s="3" t="s">
        <v>187</v>
      </c>
      <c r="M2763" s="3" t="s">
        <v>39</v>
      </c>
      <c r="N2763" s="3" t="s">
        <v>1859</v>
      </c>
      <c r="O2763" s="8" t="str">
        <f t="shared" ref="O2763:P2763" si="2913">IF(J2763="","UNKNOWN",PROPER(TRIM(J2763)))</f>
        <v>Ronnie</v>
      </c>
      <c r="P2763" s="8" t="str">
        <f t="shared" si="2913"/>
        <v>Martin</v>
      </c>
      <c r="Q2763" s="8" t="str">
        <f t="shared" si="2910"/>
        <v>Bronze</v>
      </c>
      <c r="R2763" s="8" t="str">
        <f>IFERROR(VLOOKUP(TRIM(L2763),State_Mapping!A:B,2,FALSE),"Unknown")</f>
        <v>Maryland</v>
      </c>
      <c r="S2763" s="8" t="str">
        <f t="shared" si="2911"/>
        <v>Valid</v>
      </c>
    </row>
    <row r="2764">
      <c r="A2764" s="3" t="s">
        <v>8269</v>
      </c>
      <c r="B2764" s="3" t="s">
        <v>909</v>
      </c>
      <c r="C2764" s="3" t="s">
        <v>4729</v>
      </c>
      <c r="D2764" s="3" t="s">
        <v>55</v>
      </c>
      <c r="E2764" s="3" t="s">
        <v>34</v>
      </c>
      <c r="F2764" s="3" t="s">
        <v>35</v>
      </c>
      <c r="G2764" s="6">
        <v>7.99</v>
      </c>
      <c r="H2764" s="6">
        <v>20.0</v>
      </c>
      <c r="I2764" s="6">
        <v>1334.73</v>
      </c>
      <c r="J2764" s="3" t="s">
        <v>911</v>
      </c>
      <c r="K2764" s="3" t="s">
        <v>912</v>
      </c>
      <c r="L2764" s="3" t="s">
        <v>158</v>
      </c>
      <c r="M2764" s="3" t="s">
        <v>303</v>
      </c>
      <c r="N2764" s="3" t="s">
        <v>913</v>
      </c>
      <c r="O2764" s="8" t="str">
        <f t="shared" ref="O2764:P2764" si="2914">IF(J2764="","UNKNOWN",PROPER(TRIM(J2764)))</f>
        <v>Jennifer</v>
      </c>
      <c r="P2764" s="8" t="str">
        <f t="shared" si="2914"/>
        <v>Espinoza</v>
      </c>
      <c r="Q2764" s="8" t="str">
        <f t="shared" si="2910"/>
        <v>Platinum</v>
      </c>
      <c r="R2764" s="8" t="str">
        <f>IFERROR(VLOOKUP(TRIM(L2764),State_Mapping!A:B,2,FALSE),"Unknown")</f>
        <v>Massachusetts</v>
      </c>
      <c r="S2764" s="8" t="str">
        <f t="shared" si="2911"/>
        <v>Valid</v>
      </c>
    </row>
    <row r="2765">
      <c r="A2765" s="3" t="s">
        <v>8270</v>
      </c>
      <c r="B2765" s="3" t="s">
        <v>8271</v>
      </c>
      <c r="C2765" s="3" t="s">
        <v>3637</v>
      </c>
      <c r="D2765" s="3" t="s">
        <v>33</v>
      </c>
      <c r="E2765" s="3" t="s">
        <v>34</v>
      </c>
      <c r="F2765" s="3" t="s">
        <v>35</v>
      </c>
      <c r="G2765" s="6">
        <v>7.99</v>
      </c>
      <c r="H2765" s="6">
        <v>0.0</v>
      </c>
      <c r="I2765" s="6">
        <v>1009.48</v>
      </c>
      <c r="J2765" s="3" t="s">
        <v>1383</v>
      </c>
      <c r="K2765" s="3" t="s">
        <v>1116</v>
      </c>
      <c r="L2765" s="3" t="s">
        <v>92</v>
      </c>
      <c r="M2765" s="3" t="s">
        <v>100</v>
      </c>
      <c r="N2765" s="3" t="s">
        <v>985</v>
      </c>
      <c r="O2765" s="8" t="str">
        <f t="shared" ref="O2765:P2765" si="2915">IF(J2765="","UNKNOWN",PROPER(TRIM(J2765)))</f>
        <v>Kenneth</v>
      </c>
      <c r="P2765" s="8" t="str">
        <f t="shared" si="2915"/>
        <v>Ramsey</v>
      </c>
      <c r="Q2765" s="8" t="str">
        <f t="shared" si="2910"/>
        <v>Silver</v>
      </c>
      <c r="R2765" s="8" t="str">
        <f>IFERROR(VLOOKUP(TRIM(L2765),State_Mapping!A:B,2,FALSE),"Unknown")</f>
        <v>Ohio</v>
      </c>
      <c r="S2765" s="8" t="str">
        <f t="shared" si="2911"/>
        <v>Valid</v>
      </c>
    </row>
    <row r="2766">
      <c r="A2766" s="3" t="s">
        <v>8272</v>
      </c>
      <c r="B2766" s="3" t="s">
        <v>2326</v>
      </c>
      <c r="C2766" s="3" t="s">
        <v>2234</v>
      </c>
      <c r="D2766" s="3" t="s">
        <v>33</v>
      </c>
      <c r="E2766" s="3" t="s">
        <v>34</v>
      </c>
      <c r="F2766" s="3" t="s">
        <v>35</v>
      </c>
      <c r="G2766" s="6">
        <v>7.99</v>
      </c>
      <c r="H2766" s="6">
        <v>20.0</v>
      </c>
      <c r="I2766" s="6">
        <v>1730.35</v>
      </c>
      <c r="J2766" s="3" t="s">
        <v>1443</v>
      </c>
      <c r="K2766" s="3" t="s">
        <v>431</v>
      </c>
      <c r="L2766" s="3" t="s">
        <v>236</v>
      </c>
      <c r="M2766" s="3" t="s">
        <v>100</v>
      </c>
      <c r="N2766" s="3" t="s">
        <v>2327</v>
      </c>
      <c r="O2766" s="8" t="str">
        <f t="shared" ref="O2766:P2766" si="2916">IF(J2766="","UNKNOWN",PROPER(TRIM(J2766)))</f>
        <v>Paul</v>
      </c>
      <c r="P2766" s="8" t="str">
        <f t="shared" si="2916"/>
        <v>Davis</v>
      </c>
      <c r="Q2766" s="8" t="str">
        <f t="shared" si="2910"/>
        <v>Silver</v>
      </c>
      <c r="R2766" s="8" t="str">
        <f>IFERROR(VLOOKUP(TRIM(L2766),State_Mapping!A:B,2,FALSE),"Unknown")</f>
        <v>Massachusetts</v>
      </c>
      <c r="S2766" s="8" t="str">
        <f t="shared" si="2911"/>
        <v>Valid</v>
      </c>
    </row>
    <row r="2767">
      <c r="A2767" s="3" t="s">
        <v>8273</v>
      </c>
      <c r="B2767" s="3" t="s">
        <v>8274</v>
      </c>
      <c r="C2767" s="3" t="s">
        <v>177</v>
      </c>
      <c r="D2767" s="3" t="s">
        <v>55</v>
      </c>
      <c r="E2767" s="3" t="s">
        <v>34</v>
      </c>
      <c r="F2767" s="3" t="s">
        <v>120</v>
      </c>
      <c r="G2767" s="6">
        <v>5.99</v>
      </c>
      <c r="H2767" s="6">
        <v>0.0</v>
      </c>
      <c r="I2767" s="6">
        <v>404.16</v>
      </c>
      <c r="J2767" s="3" t="s">
        <v>2177</v>
      </c>
      <c r="K2767" s="3" t="s">
        <v>5810</v>
      </c>
      <c r="L2767" s="3" t="s">
        <v>85</v>
      </c>
      <c r="M2767" s="3" t="s">
        <v>39</v>
      </c>
      <c r="N2767" s="3" t="s">
        <v>4260</v>
      </c>
      <c r="O2767" s="8" t="str">
        <f t="shared" ref="O2767:P2767" si="2917">IF(J2767="","UNKNOWN",PROPER(TRIM(J2767)))</f>
        <v>Robin</v>
      </c>
      <c r="P2767" s="8" t="str">
        <f t="shared" si="2917"/>
        <v>Wells</v>
      </c>
      <c r="Q2767" s="8" t="str">
        <f t="shared" si="2910"/>
        <v>Bronze</v>
      </c>
      <c r="R2767" s="8" t="str">
        <f>IFERROR(VLOOKUP(TRIM(L2767),State_Mapping!A:B,2,FALSE),"Unknown")</f>
        <v>Wisconsin</v>
      </c>
      <c r="S2767" s="8" t="str">
        <f t="shared" si="2911"/>
        <v>Valid</v>
      </c>
    </row>
    <row r="2768">
      <c r="A2768" s="3" t="s">
        <v>8275</v>
      </c>
      <c r="B2768" s="3" t="s">
        <v>5084</v>
      </c>
      <c r="C2768" s="3" t="s">
        <v>4205</v>
      </c>
      <c r="D2768" s="3" t="s">
        <v>33</v>
      </c>
      <c r="E2768" s="3" t="s">
        <v>34</v>
      </c>
      <c r="F2768" s="3" t="s">
        <v>35</v>
      </c>
      <c r="G2768" s="6">
        <v>5.99</v>
      </c>
      <c r="H2768" s="6">
        <v>0.0</v>
      </c>
      <c r="I2768" s="6">
        <v>2207.51</v>
      </c>
      <c r="J2768" s="3" t="s">
        <v>1872</v>
      </c>
      <c r="K2768" s="3" t="s">
        <v>186</v>
      </c>
      <c r="L2768" s="3" t="s">
        <v>1170</v>
      </c>
      <c r="M2768" s="3" t="s">
        <v>290</v>
      </c>
      <c r="N2768" s="3" t="s">
        <v>1431</v>
      </c>
      <c r="O2768" s="8" t="str">
        <f t="shared" ref="O2768:P2768" si="2918">IF(J2768="","UNKNOWN",PROPER(TRIM(J2768)))</f>
        <v>Jeremy</v>
      </c>
      <c r="P2768" s="8" t="str">
        <f t="shared" si="2918"/>
        <v>Anderson</v>
      </c>
      <c r="Q2768" s="8" t="str">
        <f t="shared" si="2910"/>
        <v>Silver</v>
      </c>
      <c r="R2768" s="8" t="str">
        <f>IFERROR(VLOOKUP(TRIM(L2768),State_Mapping!A:B,2,FALSE),"Unknown")</f>
        <v>Tennessee</v>
      </c>
      <c r="S2768" s="8" t="str">
        <f t="shared" si="2911"/>
        <v>Valid</v>
      </c>
    </row>
    <row r="2769">
      <c r="A2769" s="3" t="s">
        <v>8276</v>
      </c>
      <c r="B2769" s="3" t="s">
        <v>8277</v>
      </c>
      <c r="C2769" s="3" t="s">
        <v>322</v>
      </c>
      <c r="D2769" s="3" t="s">
        <v>44</v>
      </c>
      <c r="E2769" s="3" t="s">
        <v>34</v>
      </c>
      <c r="F2769" s="3" t="s">
        <v>120</v>
      </c>
      <c r="G2769" s="6">
        <v>0.0</v>
      </c>
      <c r="H2769" s="6">
        <v>10.0</v>
      </c>
      <c r="I2769" s="6">
        <v>304.29</v>
      </c>
      <c r="J2769" s="3" t="s">
        <v>664</v>
      </c>
      <c r="K2769" s="3" t="s">
        <v>951</v>
      </c>
      <c r="L2769" s="3" t="s">
        <v>378</v>
      </c>
      <c r="M2769" s="3" t="s">
        <v>71</v>
      </c>
      <c r="N2769" s="3" t="s">
        <v>7919</v>
      </c>
      <c r="O2769" s="8" t="str">
        <f t="shared" ref="O2769:P2769" si="2919">IF(J2769="","UNKNOWN",PROPER(TRIM(J2769)))</f>
        <v>Brittany</v>
      </c>
      <c r="P2769" s="8" t="str">
        <f t="shared" si="2919"/>
        <v>Walker</v>
      </c>
      <c r="Q2769" s="8" t="str">
        <f t="shared" si="2910"/>
        <v>Bronze</v>
      </c>
      <c r="R2769" s="8" t="str">
        <f>IFERROR(VLOOKUP(TRIM(L2769),State_Mapping!A:B,2,FALSE),"Unknown")</f>
        <v>Washington</v>
      </c>
      <c r="S2769" s="8" t="str">
        <f t="shared" si="2911"/>
        <v>Valid</v>
      </c>
    </row>
    <row r="2770">
      <c r="A2770" s="3" t="s">
        <v>8278</v>
      </c>
      <c r="B2770" s="3" t="s">
        <v>8279</v>
      </c>
      <c r="C2770" s="3" t="s">
        <v>2330</v>
      </c>
      <c r="D2770" s="3" t="s">
        <v>33</v>
      </c>
      <c r="E2770" s="3" t="s">
        <v>34</v>
      </c>
      <c r="F2770" s="3" t="s">
        <v>120</v>
      </c>
      <c r="G2770" s="6">
        <v>0.0</v>
      </c>
      <c r="H2770" s="6">
        <v>0.0</v>
      </c>
      <c r="I2770" s="6">
        <v>1369.47</v>
      </c>
      <c r="J2770" s="3" t="s">
        <v>1975</v>
      </c>
      <c r="K2770" s="3" t="s">
        <v>8280</v>
      </c>
      <c r="L2770" s="3" t="s">
        <v>85</v>
      </c>
      <c r="M2770" s="3" t="s">
        <v>138</v>
      </c>
      <c r="N2770" s="3" t="s">
        <v>5645</v>
      </c>
      <c r="O2770" s="8" t="str">
        <f t="shared" ref="O2770:P2770" si="2920">IF(J2770="","UNKNOWN",PROPER(TRIM(J2770)))</f>
        <v>Joe</v>
      </c>
      <c r="P2770" s="8" t="str">
        <f t="shared" si="2920"/>
        <v>Vang</v>
      </c>
      <c r="Q2770" s="8" t="str">
        <f t="shared" si="2910"/>
        <v>Bronze</v>
      </c>
      <c r="R2770" s="8" t="str">
        <f>IFERROR(VLOOKUP(TRIM(L2770),State_Mapping!A:B,2,FALSE),"Unknown")</f>
        <v>Wisconsin</v>
      </c>
      <c r="S2770" s="8" t="str">
        <f t="shared" si="2911"/>
        <v>Valid</v>
      </c>
    </row>
    <row r="2771">
      <c r="A2771" s="3" t="s">
        <v>8281</v>
      </c>
      <c r="B2771" s="3" t="s">
        <v>8282</v>
      </c>
      <c r="C2771" s="3" t="s">
        <v>2240</v>
      </c>
      <c r="D2771" s="3" t="s">
        <v>33</v>
      </c>
      <c r="E2771" s="3" t="s">
        <v>34</v>
      </c>
      <c r="F2771" s="3" t="s">
        <v>46</v>
      </c>
      <c r="G2771" s="6">
        <v>7.99</v>
      </c>
      <c r="H2771" s="6">
        <v>0.0</v>
      </c>
      <c r="I2771" s="6">
        <v>37.99</v>
      </c>
      <c r="J2771" s="3" t="s">
        <v>3939</v>
      </c>
      <c r="K2771" s="3" t="s">
        <v>288</v>
      </c>
      <c r="L2771" s="3" t="s">
        <v>282</v>
      </c>
      <c r="M2771" s="3" t="s">
        <v>50</v>
      </c>
      <c r="N2771" s="3" t="s">
        <v>690</v>
      </c>
      <c r="O2771" s="8" t="str">
        <f t="shared" ref="O2771:P2771" si="2921">IF(J2771="","UNKNOWN",PROPER(TRIM(J2771)))</f>
        <v>Keith</v>
      </c>
      <c r="P2771" s="8" t="str">
        <f t="shared" si="2921"/>
        <v>Wilson</v>
      </c>
      <c r="Q2771" s="8" t="str">
        <f t="shared" si="2910"/>
        <v>Gold</v>
      </c>
      <c r="R2771" s="8" t="str">
        <f>IFERROR(VLOOKUP(TRIM(L2771),State_Mapping!A:B,2,FALSE),"Unknown")</f>
        <v>Florida</v>
      </c>
      <c r="S2771" s="8" t="str">
        <f t="shared" si="2911"/>
        <v>Valid</v>
      </c>
    </row>
    <row r="2772">
      <c r="A2772" s="3" t="s">
        <v>8283</v>
      </c>
      <c r="B2772" s="3" t="s">
        <v>8284</v>
      </c>
      <c r="C2772" s="3" t="s">
        <v>1766</v>
      </c>
      <c r="D2772" s="3" t="s">
        <v>44</v>
      </c>
      <c r="E2772" s="3" t="s">
        <v>34</v>
      </c>
      <c r="F2772" s="3" t="s">
        <v>57</v>
      </c>
      <c r="G2772" s="6">
        <v>7.99</v>
      </c>
      <c r="H2772" s="6">
        <v>10.0</v>
      </c>
      <c r="I2772" s="6">
        <v>2459.96</v>
      </c>
      <c r="J2772" s="3" t="s">
        <v>2711</v>
      </c>
      <c r="K2772" s="3" t="s">
        <v>8285</v>
      </c>
      <c r="L2772" s="3" t="s">
        <v>49</v>
      </c>
      <c r="M2772" s="3" t="s">
        <v>180</v>
      </c>
      <c r="N2772" s="3" t="s">
        <v>735</v>
      </c>
      <c r="O2772" s="8" t="str">
        <f t="shared" ref="O2772:P2772" si="2922">IF(J2772="","UNKNOWN",PROPER(TRIM(J2772)))</f>
        <v>Kristin</v>
      </c>
      <c r="P2772" s="8" t="str">
        <f t="shared" si="2922"/>
        <v>Combs</v>
      </c>
      <c r="Q2772" s="8" t="str">
        <f t="shared" si="2910"/>
        <v>Gold</v>
      </c>
      <c r="R2772" s="8" t="str">
        <f>IFERROR(VLOOKUP(TRIM(L2772),State_Mapping!A:B,2,FALSE),"Unknown")</f>
        <v>Wisconsin</v>
      </c>
      <c r="S2772" s="8" t="str">
        <f t="shared" si="2911"/>
        <v>Valid</v>
      </c>
    </row>
    <row r="2773">
      <c r="A2773" s="3" t="s">
        <v>8286</v>
      </c>
      <c r="B2773" s="3" t="s">
        <v>8287</v>
      </c>
      <c r="C2773" s="3" t="s">
        <v>480</v>
      </c>
      <c r="D2773" s="3" t="s">
        <v>44</v>
      </c>
      <c r="E2773" s="3" t="s">
        <v>34</v>
      </c>
      <c r="F2773" s="3" t="s">
        <v>46</v>
      </c>
      <c r="G2773" s="6">
        <v>0.0</v>
      </c>
      <c r="H2773" s="6">
        <v>0.0</v>
      </c>
      <c r="I2773" s="6">
        <v>240.07</v>
      </c>
      <c r="J2773" s="3" t="s">
        <v>149</v>
      </c>
      <c r="K2773" s="3" t="s">
        <v>97</v>
      </c>
      <c r="L2773" s="3" t="s">
        <v>212</v>
      </c>
      <c r="M2773" s="3" t="s">
        <v>78</v>
      </c>
      <c r="N2773" s="3" t="s">
        <v>2315</v>
      </c>
      <c r="O2773" s="8" t="str">
        <f t="shared" ref="O2773:P2773" si="2923">IF(J2773="","UNKNOWN",PROPER(TRIM(J2773)))</f>
        <v>Matthew</v>
      </c>
      <c r="P2773" s="8" t="str">
        <f t="shared" si="2923"/>
        <v>James</v>
      </c>
      <c r="Q2773" s="8" t="str">
        <f t="shared" si="2910"/>
        <v>Silver</v>
      </c>
      <c r="R2773" s="8" t="str">
        <f>IFERROR(VLOOKUP(TRIM(L2773),State_Mapping!A:B,2,FALSE),"Unknown")</f>
        <v>Illinois</v>
      </c>
      <c r="S2773" s="8" t="str">
        <f t="shared" si="2911"/>
        <v>Valid</v>
      </c>
    </row>
    <row r="2774">
      <c r="A2774" s="3" t="s">
        <v>8288</v>
      </c>
      <c r="B2774" s="3" t="s">
        <v>8289</v>
      </c>
      <c r="C2774" s="3" t="s">
        <v>1230</v>
      </c>
      <c r="D2774" s="3" t="s">
        <v>44</v>
      </c>
      <c r="E2774" s="3" t="s">
        <v>34</v>
      </c>
      <c r="F2774" s="3" t="s">
        <v>57</v>
      </c>
      <c r="G2774" s="6">
        <v>12.99</v>
      </c>
      <c r="H2774" s="6">
        <v>0.0</v>
      </c>
      <c r="I2774" s="6">
        <v>4043.18</v>
      </c>
      <c r="J2774" s="3" t="s">
        <v>149</v>
      </c>
      <c r="K2774" s="3" t="s">
        <v>1360</v>
      </c>
      <c r="L2774" s="3" t="s">
        <v>3064</v>
      </c>
      <c r="M2774" s="3" t="s">
        <v>39</v>
      </c>
      <c r="N2774" s="3" t="s">
        <v>2411</v>
      </c>
      <c r="O2774" s="8" t="str">
        <f t="shared" ref="O2774:P2774" si="2924">IF(J2774="","UNKNOWN",PROPER(TRIM(J2774)))</f>
        <v>Matthew</v>
      </c>
      <c r="P2774" s="8" t="str">
        <f t="shared" si="2924"/>
        <v>Green</v>
      </c>
      <c r="Q2774" s="8" t="str">
        <f t="shared" si="2910"/>
        <v>Bronze</v>
      </c>
      <c r="R2774" s="8" t="str">
        <f>IFERROR(VLOOKUP(TRIM(L2774),State_Mapping!A:B,2,FALSE),"Unknown")</f>
        <v>Illinois</v>
      </c>
      <c r="S2774" s="8" t="str">
        <f t="shared" si="2911"/>
        <v>Valid</v>
      </c>
    </row>
    <row r="2775">
      <c r="A2775" s="3" t="s">
        <v>8290</v>
      </c>
      <c r="B2775" s="3" t="s">
        <v>8291</v>
      </c>
      <c r="C2775" s="3" t="s">
        <v>8292</v>
      </c>
      <c r="D2775" s="3" t="s">
        <v>33</v>
      </c>
      <c r="E2775" s="3" t="s">
        <v>34</v>
      </c>
      <c r="F2775" s="3" t="s">
        <v>67</v>
      </c>
      <c r="G2775" s="6">
        <v>0.0</v>
      </c>
      <c r="H2775" s="6">
        <v>0.0</v>
      </c>
      <c r="I2775" s="6">
        <v>2156.62</v>
      </c>
      <c r="J2775" s="3" t="s">
        <v>1656</v>
      </c>
      <c r="K2775" s="3" t="s">
        <v>419</v>
      </c>
      <c r="L2775" s="3" t="s">
        <v>264</v>
      </c>
      <c r="M2775" s="3" t="s">
        <v>100</v>
      </c>
      <c r="N2775" s="3" t="s">
        <v>8293</v>
      </c>
      <c r="O2775" s="8" t="str">
        <f t="shared" ref="O2775:P2775" si="2925">IF(J2775="","UNKNOWN",PROPER(TRIM(J2775)))</f>
        <v>Kyle</v>
      </c>
      <c r="P2775" s="8" t="str">
        <f t="shared" si="2925"/>
        <v>Ortiz</v>
      </c>
      <c r="Q2775" s="8" t="str">
        <f t="shared" si="2910"/>
        <v>Silver</v>
      </c>
      <c r="R2775" s="8" t="str">
        <f>IFERROR(VLOOKUP(TRIM(L2775),State_Mapping!A:B,2,FALSE),"Unknown")</f>
        <v>Florida</v>
      </c>
      <c r="S2775" s="8" t="str">
        <f t="shared" si="2911"/>
        <v>Valid</v>
      </c>
    </row>
    <row r="2776" hidden="1">
      <c r="A2776" s="3" t="s">
        <v>8294</v>
      </c>
      <c r="B2776" s="3" t="s">
        <v>8295</v>
      </c>
      <c r="C2776" s="3" t="s">
        <v>4440</v>
      </c>
      <c r="D2776" s="3" t="s">
        <v>44</v>
      </c>
      <c r="E2776" s="3" t="s">
        <v>66</v>
      </c>
      <c r="F2776" s="3" t="s">
        <v>57</v>
      </c>
      <c r="G2776" s="6">
        <v>7.99</v>
      </c>
      <c r="H2776" s="6">
        <v>0.0</v>
      </c>
      <c r="I2776" s="6">
        <v>1012.3</v>
      </c>
      <c r="J2776" s="3" t="s">
        <v>809</v>
      </c>
      <c r="K2776" s="3" t="s">
        <v>5247</v>
      </c>
      <c r="L2776" s="3" t="s">
        <v>60</v>
      </c>
      <c r="M2776" s="3" t="s">
        <v>303</v>
      </c>
      <c r="N2776" s="3" t="s">
        <v>2886</v>
      </c>
    </row>
    <row r="2777">
      <c r="A2777" s="3" t="s">
        <v>8296</v>
      </c>
      <c r="B2777" s="3" t="s">
        <v>8297</v>
      </c>
      <c r="C2777" s="3" t="s">
        <v>370</v>
      </c>
      <c r="D2777" s="3" t="s">
        <v>44</v>
      </c>
      <c r="E2777" s="3" t="s">
        <v>34</v>
      </c>
      <c r="F2777" s="3" t="s">
        <v>57</v>
      </c>
      <c r="G2777" s="6">
        <v>12.99</v>
      </c>
      <c r="H2777" s="6">
        <v>0.0</v>
      </c>
      <c r="I2777" s="6">
        <v>2681.01</v>
      </c>
      <c r="J2777" s="3" t="s">
        <v>2821</v>
      </c>
      <c r="K2777" s="3" t="s">
        <v>1143</v>
      </c>
      <c r="L2777" s="3" t="s">
        <v>115</v>
      </c>
      <c r="M2777" s="3" t="s">
        <v>290</v>
      </c>
      <c r="N2777" s="3" t="s">
        <v>2377</v>
      </c>
      <c r="O2777" s="8" t="str">
        <f t="shared" ref="O2777:P2777" si="2926">IF(J2777="","UNKNOWN",PROPER(TRIM(J2777)))</f>
        <v>Ray</v>
      </c>
      <c r="P2777" s="8" t="str">
        <f t="shared" si="2926"/>
        <v>Little</v>
      </c>
      <c r="Q2777" s="8" t="str">
        <f t="shared" ref="Q2777:Q2778" si="2928">IF(M2777="","UNKNOWN",PROPER(TRIM(M2777)))</f>
        <v>Silver</v>
      </c>
      <c r="R2777" s="8" t="str">
        <f>IFERROR(VLOOKUP(TRIM(L2777),State_Mapping!A:B,2,FALSE),"Unknown")</f>
        <v>North Carolina</v>
      </c>
      <c r="S2777" s="8" t="str">
        <f t="shared" ref="S2777:S2778" si="2929">IF(C2777="","Missing","Valid")</f>
        <v>Valid</v>
      </c>
    </row>
    <row r="2778">
      <c r="A2778" s="3" t="s">
        <v>8298</v>
      </c>
      <c r="B2778" s="3" t="s">
        <v>8299</v>
      </c>
      <c r="C2778" s="3" t="s">
        <v>357</v>
      </c>
      <c r="D2778" s="3" t="s">
        <v>33</v>
      </c>
      <c r="E2778" s="3" t="s">
        <v>34</v>
      </c>
      <c r="F2778" s="3" t="s">
        <v>120</v>
      </c>
      <c r="G2778" s="6">
        <v>0.0</v>
      </c>
      <c r="H2778" s="6">
        <v>5.0</v>
      </c>
      <c r="I2778" s="6">
        <v>685.34</v>
      </c>
      <c r="J2778" s="3" t="s">
        <v>430</v>
      </c>
      <c r="K2778" s="3" t="s">
        <v>1262</v>
      </c>
      <c r="L2778" s="3" t="s">
        <v>1163</v>
      </c>
      <c r="M2778" s="3" t="s">
        <v>39</v>
      </c>
      <c r="N2778" s="3" t="s">
        <v>8300</v>
      </c>
      <c r="O2778" s="8" t="str">
        <f t="shared" ref="O2778:P2778" si="2927">IF(J2778="","UNKNOWN",PROPER(TRIM(J2778)))</f>
        <v>Robert</v>
      </c>
      <c r="P2778" s="8" t="str">
        <f t="shared" si="2927"/>
        <v>David</v>
      </c>
      <c r="Q2778" s="8" t="str">
        <f t="shared" si="2928"/>
        <v>Bronze</v>
      </c>
      <c r="R2778" s="8" t="str">
        <f>IFERROR(VLOOKUP(TRIM(L2778),State_Mapping!A:B,2,FALSE),"Unknown")</f>
        <v>Illinois</v>
      </c>
      <c r="S2778" s="8" t="str">
        <f t="shared" si="2929"/>
        <v>Valid</v>
      </c>
    </row>
    <row r="2779" hidden="1">
      <c r="A2779" s="3" t="s">
        <v>8301</v>
      </c>
      <c r="B2779" s="3" t="s">
        <v>8302</v>
      </c>
      <c r="C2779" s="3" t="s">
        <v>3286</v>
      </c>
      <c r="D2779" s="3" t="s">
        <v>44</v>
      </c>
      <c r="E2779" s="3" t="s">
        <v>56</v>
      </c>
      <c r="F2779" s="3" t="s">
        <v>46</v>
      </c>
      <c r="G2779" s="6">
        <v>0.0</v>
      </c>
      <c r="H2779" s="6">
        <v>0.0</v>
      </c>
      <c r="I2779" s="6">
        <v>1376.52</v>
      </c>
      <c r="J2779" s="3" t="s">
        <v>377</v>
      </c>
      <c r="K2779" s="3" t="s">
        <v>2182</v>
      </c>
      <c r="L2779" s="3" t="s">
        <v>341</v>
      </c>
      <c r="M2779" s="3" t="s">
        <v>290</v>
      </c>
      <c r="N2779" s="3" t="s">
        <v>8303</v>
      </c>
    </row>
    <row r="2780">
      <c r="A2780" s="3" t="s">
        <v>8304</v>
      </c>
      <c r="B2780" s="3" t="s">
        <v>8305</v>
      </c>
      <c r="C2780" s="3" t="s">
        <v>1893</v>
      </c>
      <c r="D2780" s="3" t="s">
        <v>44</v>
      </c>
      <c r="E2780" s="3" t="s">
        <v>34</v>
      </c>
      <c r="F2780" s="3" t="s">
        <v>67</v>
      </c>
      <c r="G2780" s="6">
        <v>0.0</v>
      </c>
      <c r="H2780" s="6">
        <v>0.0</v>
      </c>
      <c r="I2780" s="6">
        <v>777.25</v>
      </c>
      <c r="J2780" s="3" t="s">
        <v>902</v>
      </c>
      <c r="K2780" s="3" t="s">
        <v>8306</v>
      </c>
      <c r="L2780" s="3" t="s">
        <v>689</v>
      </c>
      <c r="M2780" s="3" t="s">
        <v>39</v>
      </c>
      <c r="N2780" s="3" t="s">
        <v>4537</v>
      </c>
      <c r="O2780" s="8" t="str">
        <f t="shared" ref="O2780:P2780" si="2930">IF(J2780="","UNKNOWN",PROPER(TRIM(J2780)))</f>
        <v>Rachel</v>
      </c>
      <c r="P2780" s="8" t="str">
        <f t="shared" si="2930"/>
        <v>Khan</v>
      </c>
      <c r="Q2780" s="8" t="str">
        <f t="shared" ref="Q2780:Q2792" si="2932">IF(M2780="","UNKNOWN",PROPER(TRIM(M2780)))</f>
        <v>Bronze</v>
      </c>
      <c r="R2780" s="8" t="str">
        <f>IFERROR(VLOOKUP(TRIM(L2780),State_Mapping!A:B,2,FALSE),"Unknown")</f>
        <v>Massachusetts</v>
      </c>
      <c r="S2780" s="8" t="str">
        <f t="shared" ref="S2780:S2792" si="2933">IF(C2780="","Missing","Valid")</f>
        <v>Valid</v>
      </c>
    </row>
    <row r="2781">
      <c r="A2781" s="3" t="s">
        <v>8307</v>
      </c>
      <c r="B2781" s="3" t="s">
        <v>8308</v>
      </c>
      <c r="C2781" s="3" t="s">
        <v>5220</v>
      </c>
      <c r="D2781" s="3" t="s">
        <v>44</v>
      </c>
      <c r="E2781" s="3" t="s">
        <v>34</v>
      </c>
      <c r="F2781" s="3" t="s">
        <v>120</v>
      </c>
      <c r="G2781" s="6">
        <v>4.99</v>
      </c>
      <c r="H2781" s="6">
        <v>0.0</v>
      </c>
      <c r="I2781" s="6">
        <v>1990.89</v>
      </c>
      <c r="J2781" s="3" t="s">
        <v>333</v>
      </c>
      <c r="K2781" s="3" t="s">
        <v>8188</v>
      </c>
      <c r="L2781" s="3" t="s">
        <v>145</v>
      </c>
      <c r="M2781" s="3" t="s">
        <v>78</v>
      </c>
      <c r="N2781" s="3" t="s">
        <v>8309</v>
      </c>
      <c r="O2781" s="8" t="str">
        <f t="shared" ref="O2781:P2781" si="2931">IF(J2781="","UNKNOWN",PROPER(TRIM(J2781)))</f>
        <v>Benjamin</v>
      </c>
      <c r="P2781" s="8" t="str">
        <f t="shared" si="2931"/>
        <v>Schroeder</v>
      </c>
      <c r="Q2781" s="8" t="str">
        <f t="shared" si="2932"/>
        <v>Silver</v>
      </c>
      <c r="R2781" s="8" t="str">
        <f>IFERROR(VLOOKUP(TRIM(L2781),State_Mapping!A:B,2,FALSE),"Unknown")</f>
        <v>Tennessee</v>
      </c>
      <c r="S2781" s="8" t="str">
        <f t="shared" si="2933"/>
        <v>Valid</v>
      </c>
    </row>
    <row r="2782">
      <c r="A2782" s="3" t="s">
        <v>8310</v>
      </c>
      <c r="B2782" s="3" t="s">
        <v>8311</v>
      </c>
      <c r="C2782" s="3" t="s">
        <v>1789</v>
      </c>
      <c r="D2782" s="3" t="s">
        <v>55</v>
      </c>
      <c r="E2782" s="3" t="s">
        <v>34</v>
      </c>
      <c r="F2782" s="3" t="s">
        <v>120</v>
      </c>
      <c r="G2782" s="6">
        <v>4.99</v>
      </c>
      <c r="H2782" s="6">
        <v>0.0</v>
      </c>
      <c r="I2782" s="6">
        <v>2401.89</v>
      </c>
      <c r="J2782" s="3" t="s">
        <v>897</v>
      </c>
      <c r="K2782" s="3" t="s">
        <v>3776</v>
      </c>
      <c r="L2782" s="3" t="s">
        <v>77</v>
      </c>
      <c r="M2782" s="3" t="s">
        <v>39</v>
      </c>
      <c r="N2782" s="3" t="s">
        <v>6890</v>
      </c>
      <c r="O2782" s="8" t="str">
        <f t="shared" ref="O2782:P2782" si="2934">IF(J2782="","UNKNOWN",PROPER(TRIM(J2782)))</f>
        <v>Beth</v>
      </c>
      <c r="P2782" s="8" t="str">
        <f t="shared" si="2934"/>
        <v>Good</v>
      </c>
      <c r="Q2782" s="8" t="str">
        <f t="shared" si="2932"/>
        <v>Bronze</v>
      </c>
      <c r="R2782" s="8" t="str">
        <f>IFERROR(VLOOKUP(TRIM(L2782),State_Mapping!A:B,2,FALSE),"Unknown")</f>
        <v>New York</v>
      </c>
      <c r="S2782" s="8" t="str">
        <f t="shared" si="2933"/>
        <v>Valid</v>
      </c>
    </row>
    <row r="2783">
      <c r="A2783" s="3" t="s">
        <v>8312</v>
      </c>
      <c r="B2783" s="3" t="s">
        <v>4286</v>
      </c>
      <c r="C2783" s="3" t="s">
        <v>3306</v>
      </c>
      <c r="D2783" s="3" t="s">
        <v>55</v>
      </c>
      <c r="E2783" s="3" t="s">
        <v>34</v>
      </c>
      <c r="F2783" s="3" t="s">
        <v>57</v>
      </c>
      <c r="G2783" s="6">
        <v>4.99</v>
      </c>
      <c r="H2783" s="6">
        <v>0.0</v>
      </c>
      <c r="I2783" s="6">
        <v>1802.2</v>
      </c>
      <c r="J2783" s="3" t="s">
        <v>4287</v>
      </c>
      <c r="K2783" s="3" t="s">
        <v>1344</v>
      </c>
      <c r="L2783" s="3" t="s">
        <v>534</v>
      </c>
      <c r="M2783" s="3" t="s">
        <v>243</v>
      </c>
      <c r="N2783" s="3" t="s">
        <v>4288</v>
      </c>
      <c r="O2783" s="8" t="str">
        <f t="shared" ref="O2783:P2783" si="2935">IF(J2783="","UNKNOWN",PROPER(TRIM(J2783)))</f>
        <v>Ricky</v>
      </c>
      <c r="P2783" s="8" t="str">
        <f t="shared" si="2935"/>
        <v>Stewart</v>
      </c>
      <c r="Q2783" s="8" t="str">
        <f t="shared" si="2932"/>
        <v>Platinum</v>
      </c>
      <c r="R2783" s="8" t="str">
        <f>IFERROR(VLOOKUP(TRIM(L2783),State_Mapping!A:B,2,FALSE),"Unknown")</f>
        <v>Virginia</v>
      </c>
      <c r="S2783" s="8" t="str">
        <f t="shared" si="2933"/>
        <v>Valid</v>
      </c>
    </row>
    <row r="2784">
      <c r="A2784" s="3" t="s">
        <v>8313</v>
      </c>
      <c r="B2784" s="3" t="s">
        <v>2414</v>
      </c>
      <c r="C2784" s="3" t="s">
        <v>1081</v>
      </c>
      <c r="D2784" s="3" t="s">
        <v>44</v>
      </c>
      <c r="E2784" s="3" t="s">
        <v>34</v>
      </c>
      <c r="F2784" s="3" t="s">
        <v>35</v>
      </c>
      <c r="G2784" s="6">
        <v>4.99</v>
      </c>
      <c r="H2784" s="6">
        <v>5.0</v>
      </c>
      <c r="I2784" s="6">
        <v>2598.71</v>
      </c>
      <c r="J2784" s="3" t="s">
        <v>671</v>
      </c>
      <c r="K2784" s="3" t="s">
        <v>2416</v>
      </c>
      <c r="L2784" s="3" t="s">
        <v>378</v>
      </c>
      <c r="M2784" s="3" t="s">
        <v>71</v>
      </c>
      <c r="N2784" s="3" t="s">
        <v>1683</v>
      </c>
      <c r="O2784" s="8" t="str">
        <f t="shared" ref="O2784:P2784" si="2936">IF(J2784="","UNKNOWN",PROPER(TRIM(J2784)))</f>
        <v>Kelly</v>
      </c>
      <c r="P2784" s="8" t="str">
        <f t="shared" si="2936"/>
        <v>Chambers</v>
      </c>
      <c r="Q2784" s="8" t="str">
        <f t="shared" si="2932"/>
        <v>Bronze</v>
      </c>
      <c r="R2784" s="8" t="str">
        <f>IFERROR(VLOOKUP(TRIM(L2784),State_Mapping!A:B,2,FALSE),"Unknown")</f>
        <v>Washington</v>
      </c>
      <c r="S2784" s="8" t="str">
        <f t="shared" si="2933"/>
        <v>Valid</v>
      </c>
    </row>
    <row r="2785">
      <c r="A2785" s="3" t="s">
        <v>8314</v>
      </c>
      <c r="B2785" s="3" t="s">
        <v>8315</v>
      </c>
      <c r="C2785" s="3" t="s">
        <v>3679</v>
      </c>
      <c r="D2785" s="3" t="s">
        <v>44</v>
      </c>
      <c r="E2785" s="3" t="s">
        <v>34</v>
      </c>
      <c r="F2785" s="3" t="s">
        <v>46</v>
      </c>
      <c r="G2785" s="6">
        <v>12.99</v>
      </c>
      <c r="H2785" s="6">
        <v>0.0</v>
      </c>
      <c r="I2785" s="6">
        <v>3179.9</v>
      </c>
      <c r="J2785" s="3" t="s">
        <v>1110</v>
      </c>
      <c r="K2785" s="3" t="s">
        <v>5247</v>
      </c>
      <c r="L2785" s="3" t="s">
        <v>1689</v>
      </c>
      <c r="M2785" s="3" t="s">
        <v>39</v>
      </c>
      <c r="N2785" s="3" t="s">
        <v>7139</v>
      </c>
      <c r="O2785" s="8" t="str">
        <f t="shared" ref="O2785:P2785" si="2937">IF(J2785="","UNKNOWN",PROPER(TRIM(J2785)))</f>
        <v>Patricia</v>
      </c>
      <c r="P2785" s="8" t="str">
        <f t="shared" si="2937"/>
        <v>Hughes</v>
      </c>
      <c r="Q2785" s="8" t="str">
        <f t="shared" si="2932"/>
        <v>Bronze</v>
      </c>
      <c r="R2785" s="8" t="str">
        <f>IFERROR(VLOOKUP(TRIM(L2785),State_Mapping!A:B,2,FALSE),"Unknown")</f>
        <v>Tennessee</v>
      </c>
      <c r="S2785" s="8" t="str">
        <f t="shared" si="2933"/>
        <v>Valid</v>
      </c>
    </row>
    <row r="2786">
      <c r="A2786" s="3" t="s">
        <v>8316</v>
      </c>
      <c r="B2786" s="3" t="s">
        <v>8317</v>
      </c>
      <c r="C2786" s="3" t="s">
        <v>4690</v>
      </c>
      <c r="D2786" s="3" t="s">
        <v>55</v>
      </c>
      <c r="E2786" s="3" t="s">
        <v>34</v>
      </c>
      <c r="F2786" s="3" t="s">
        <v>46</v>
      </c>
      <c r="G2786" s="6">
        <v>12.99</v>
      </c>
      <c r="H2786" s="6">
        <v>10.0</v>
      </c>
      <c r="I2786" s="6">
        <v>537.06</v>
      </c>
      <c r="J2786" s="3" t="s">
        <v>803</v>
      </c>
      <c r="K2786" s="3" t="s">
        <v>720</v>
      </c>
      <c r="L2786" s="3" t="s">
        <v>173</v>
      </c>
      <c r="M2786" s="3" t="s">
        <v>290</v>
      </c>
      <c r="N2786" s="3" t="s">
        <v>4690</v>
      </c>
      <c r="O2786" s="8" t="str">
        <f t="shared" ref="O2786:P2786" si="2938">IF(J2786="","UNKNOWN",PROPER(TRIM(J2786)))</f>
        <v>Brandy</v>
      </c>
      <c r="P2786" s="8" t="str">
        <f t="shared" si="2938"/>
        <v>Morales</v>
      </c>
      <c r="Q2786" s="8" t="str">
        <f t="shared" si="2932"/>
        <v>Silver</v>
      </c>
      <c r="R2786" s="8" t="str">
        <f>IFERROR(VLOOKUP(TRIM(L2786),State_Mapping!A:B,2,FALSE),"Unknown")</f>
        <v>New Jersey</v>
      </c>
      <c r="S2786" s="8" t="str">
        <f t="shared" si="2933"/>
        <v>Valid</v>
      </c>
    </row>
    <row r="2787">
      <c r="A2787" s="3" t="s">
        <v>8318</v>
      </c>
      <c r="B2787" s="3" t="s">
        <v>8319</v>
      </c>
      <c r="C2787" s="3" t="s">
        <v>690</v>
      </c>
      <c r="D2787" s="3" t="s">
        <v>44</v>
      </c>
      <c r="E2787" s="3" t="s">
        <v>34</v>
      </c>
      <c r="F2787" s="3" t="s">
        <v>46</v>
      </c>
      <c r="G2787" s="6">
        <v>0.0</v>
      </c>
      <c r="H2787" s="6">
        <v>0.0</v>
      </c>
      <c r="I2787" s="6">
        <v>629.44</v>
      </c>
      <c r="J2787" s="3" t="s">
        <v>4611</v>
      </c>
      <c r="K2787" s="3" t="s">
        <v>504</v>
      </c>
      <c r="L2787" s="3" t="s">
        <v>511</v>
      </c>
      <c r="M2787" s="3" t="s">
        <v>243</v>
      </c>
      <c r="N2787" s="3" t="s">
        <v>2120</v>
      </c>
      <c r="O2787" s="8" t="str">
        <f t="shared" ref="O2787:P2787" si="2939">IF(J2787="","UNKNOWN",PROPER(TRIM(J2787)))</f>
        <v>Zachary</v>
      </c>
      <c r="P2787" s="8" t="str">
        <f t="shared" si="2939"/>
        <v>Jackson</v>
      </c>
      <c r="Q2787" s="8" t="str">
        <f t="shared" si="2932"/>
        <v>Platinum</v>
      </c>
      <c r="R2787" s="8" t="str">
        <f>IFERROR(VLOOKUP(TRIM(L2787),State_Mapping!A:B,2,FALSE),"Unknown")</f>
        <v>Virginia</v>
      </c>
      <c r="S2787" s="8" t="str">
        <f t="shared" si="2933"/>
        <v>Valid</v>
      </c>
    </row>
    <row r="2788">
      <c r="A2788" s="3" t="s">
        <v>8320</v>
      </c>
      <c r="B2788" s="3" t="s">
        <v>6685</v>
      </c>
      <c r="C2788" s="3" t="s">
        <v>1497</v>
      </c>
      <c r="D2788" s="3" t="s">
        <v>33</v>
      </c>
      <c r="E2788" s="3" t="s">
        <v>34</v>
      </c>
      <c r="F2788" s="3" t="s">
        <v>67</v>
      </c>
      <c r="G2788" s="6">
        <v>0.0</v>
      </c>
      <c r="H2788" s="6">
        <v>15.0</v>
      </c>
      <c r="I2788" s="6">
        <v>1369.83</v>
      </c>
      <c r="J2788" s="3" t="s">
        <v>464</v>
      </c>
      <c r="K2788" s="3" t="s">
        <v>6686</v>
      </c>
      <c r="L2788" s="3" t="s">
        <v>282</v>
      </c>
      <c r="M2788" s="3" t="s">
        <v>100</v>
      </c>
      <c r="N2788" s="3" t="s">
        <v>134</v>
      </c>
      <c r="O2788" s="8" t="str">
        <f t="shared" ref="O2788:P2788" si="2940">IF(J2788="","UNKNOWN",PROPER(TRIM(J2788)))</f>
        <v>Jennifer</v>
      </c>
      <c r="P2788" s="8" t="str">
        <f t="shared" si="2940"/>
        <v>Roman</v>
      </c>
      <c r="Q2788" s="8" t="str">
        <f t="shared" si="2932"/>
        <v>Silver</v>
      </c>
      <c r="R2788" s="8" t="str">
        <f>IFERROR(VLOOKUP(TRIM(L2788),State_Mapping!A:B,2,FALSE),"Unknown")</f>
        <v>Florida</v>
      </c>
      <c r="S2788" s="8" t="str">
        <f t="shared" si="2933"/>
        <v>Valid</v>
      </c>
    </row>
    <row r="2789">
      <c r="A2789" s="3" t="s">
        <v>8321</v>
      </c>
      <c r="B2789" s="3" t="s">
        <v>8322</v>
      </c>
      <c r="C2789" s="3" t="s">
        <v>2968</v>
      </c>
      <c r="D2789" s="3" t="s">
        <v>33</v>
      </c>
      <c r="E2789" s="3" t="s">
        <v>34</v>
      </c>
      <c r="F2789" s="3" t="s">
        <v>57</v>
      </c>
      <c r="G2789" s="6">
        <v>12.99</v>
      </c>
      <c r="H2789" s="6">
        <v>0.0</v>
      </c>
      <c r="I2789" s="6">
        <v>670.86</v>
      </c>
      <c r="J2789" s="3" t="s">
        <v>377</v>
      </c>
      <c r="K2789" s="3" t="s">
        <v>3668</v>
      </c>
      <c r="L2789" s="3" t="s">
        <v>413</v>
      </c>
      <c r="M2789" s="3" t="s">
        <v>39</v>
      </c>
      <c r="N2789" s="3" t="s">
        <v>744</v>
      </c>
      <c r="O2789" s="8" t="str">
        <f t="shared" ref="O2789:P2789" si="2941">IF(J2789="","UNKNOWN",PROPER(TRIM(J2789)))</f>
        <v>Christopher</v>
      </c>
      <c r="P2789" s="8" t="str">
        <f t="shared" si="2941"/>
        <v>Guerrero</v>
      </c>
      <c r="Q2789" s="8" t="str">
        <f t="shared" si="2932"/>
        <v>Bronze</v>
      </c>
      <c r="R2789" s="8" t="str">
        <f>IFERROR(VLOOKUP(TRIM(L2789),State_Mapping!A:B,2,FALSE),"Unknown")</f>
        <v>North Carolina</v>
      </c>
      <c r="S2789" s="8" t="str">
        <f t="shared" si="2933"/>
        <v>Valid</v>
      </c>
    </row>
    <row r="2790">
      <c r="A2790" s="3" t="s">
        <v>8323</v>
      </c>
      <c r="B2790" s="3" t="s">
        <v>8324</v>
      </c>
      <c r="C2790" s="3" t="s">
        <v>1909</v>
      </c>
      <c r="D2790" s="3" t="s">
        <v>33</v>
      </c>
      <c r="E2790" s="3" t="s">
        <v>34</v>
      </c>
      <c r="F2790" s="3" t="s">
        <v>46</v>
      </c>
      <c r="G2790" s="6">
        <v>12.99</v>
      </c>
      <c r="H2790" s="6">
        <v>0.0</v>
      </c>
      <c r="I2790" s="6">
        <v>2048.74</v>
      </c>
      <c r="J2790" s="3" t="s">
        <v>430</v>
      </c>
      <c r="K2790" s="3" t="s">
        <v>1019</v>
      </c>
      <c r="L2790" s="3" t="s">
        <v>92</v>
      </c>
      <c r="M2790" s="3" t="s">
        <v>180</v>
      </c>
      <c r="N2790" s="3" t="s">
        <v>3212</v>
      </c>
      <c r="O2790" s="8" t="str">
        <f t="shared" ref="O2790:P2790" si="2942">IF(J2790="","UNKNOWN",PROPER(TRIM(J2790)))</f>
        <v>Robert</v>
      </c>
      <c r="P2790" s="8" t="str">
        <f t="shared" si="2942"/>
        <v>Rogers</v>
      </c>
      <c r="Q2790" s="8" t="str">
        <f t="shared" si="2932"/>
        <v>Gold</v>
      </c>
      <c r="R2790" s="8" t="str">
        <f>IFERROR(VLOOKUP(TRIM(L2790),State_Mapping!A:B,2,FALSE),"Unknown")</f>
        <v>Ohio</v>
      </c>
      <c r="S2790" s="8" t="str">
        <f t="shared" si="2933"/>
        <v>Valid</v>
      </c>
    </row>
    <row r="2791">
      <c r="A2791" s="3" t="s">
        <v>8325</v>
      </c>
      <c r="B2791" s="3" t="s">
        <v>4712</v>
      </c>
      <c r="C2791" s="3" t="s">
        <v>3944</v>
      </c>
      <c r="D2791" s="3" t="s">
        <v>33</v>
      </c>
      <c r="E2791" s="3" t="s">
        <v>34</v>
      </c>
      <c r="F2791" s="3" t="s">
        <v>46</v>
      </c>
      <c r="G2791" s="6">
        <v>0.0</v>
      </c>
      <c r="H2791" s="6">
        <v>5.0</v>
      </c>
      <c r="I2791" s="6">
        <v>274.85</v>
      </c>
      <c r="J2791" s="3" t="s">
        <v>377</v>
      </c>
      <c r="K2791" s="3" t="s">
        <v>2883</v>
      </c>
      <c r="L2791" s="3" t="s">
        <v>770</v>
      </c>
      <c r="M2791" s="3" t="s">
        <v>39</v>
      </c>
      <c r="N2791" s="3" t="s">
        <v>4713</v>
      </c>
      <c r="O2791" s="8" t="str">
        <f t="shared" ref="O2791:P2791" si="2943">IF(J2791="","UNKNOWN",PROPER(TRIM(J2791)))</f>
        <v>Christopher</v>
      </c>
      <c r="P2791" s="8" t="str">
        <f t="shared" si="2943"/>
        <v>Nichols</v>
      </c>
      <c r="Q2791" s="8" t="str">
        <f t="shared" si="2932"/>
        <v>Bronze</v>
      </c>
      <c r="R2791" s="8" t="str">
        <f>IFERROR(VLOOKUP(TRIM(L2791),State_Mapping!A:B,2,FALSE),"Unknown")</f>
        <v>New Jersey</v>
      </c>
      <c r="S2791" s="8" t="str">
        <f t="shared" si="2933"/>
        <v>Valid</v>
      </c>
    </row>
    <row r="2792">
      <c r="A2792" s="3" t="s">
        <v>8326</v>
      </c>
      <c r="B2792" s="3" t="s">
        <v>8327</v>
      </c>
      <c r="C2792" s="3" t="s">
        <v>5064</v>
      </c>
      <c r="D2792" s="3" t="s">
        <v>33</v>
      </c>
      <c r="E2792" s="3" t="s">
        <v>34</v>
      </c>
      <c r="F2792" s="3" t="s">
        <v>57</v>
      </c>
      <c r="G2792" s="6">
        <v>5.99</v>
      </c>
      <c r="H2792" s="6">
        <v>15.0</v>
      </c>
      <c r="I2792" s="6">
        <v>766.65</v>
      </c>
      <c r="J2792" s="3" t="s">
        <v>405</v>
      </c>
      <c r="K2792" s="3" t="s">
        <v>1188</v>
      </c>
      <c r="L2792" s="3" t="s">
        <v>250</v>
      </c>
      <c r="M2792" s="3" t="s">
        <v>138</v>
      </c>
      <c r="N2792" s="3" t="s">
        <v>124</v>
      </c>
      <c r="O2792" s="8" t="str">
        <f t="shared" ref="O2792:P2792" si="2944">IF(J2792="","UNKNOWN",PROPER(TRIM(J2792)))</f>
        <v>Jessica</v>
      </c>
      <c r="P2792" s="8" t="str">
        <f t="shared" si="2944"/>
        <v>Salazar</v>
      </c>
      <c r="Q2792" s="8" t="str">
        <f t="shared" si="2932"/>
        <v>Bronze</v>
      </c>
      <c r="R2792" s="8" t="str">
        <f>IFERROR(VLOOKUP(TRIM(L2792),State_Mapping!A:B,2,FALSE),"Unknown")</f>
        <v>Texas</v>
      </c>
      <c r="S2792" s="8" t="str">
        <f t="shared" si="2933"/>
        <v>Valid</v>
      </c>
    </row>
    <row r="2793" hidden="1">
      <c r="A2793" s="3" t="s">
        <v>8328</v>
      </c>
      <c r="B2793" s="3" t="s">
        <v>8329</v>
      </c>
      <c r="C2793" s="3" t="s">
        <v>3873</v>
      </c>
      <c r="D2793" s="3" t="s">
        <v>44</v>
      </c>
      <c r="E2793" s="3" t="s">
        <v>45</v>
      </c>
      <c r="F2793" s="3" t="s">
        <v>67</v>
      </c>
      <c r="G2793" s="6">
        <v>7.99</v>
      </c>
      <c r="H2793" s="6">
        <v>0.0</v>
      </c>
      <c r="I2793" s="6">
        <v>149.13</v>
      </c>
      <c r="J2793" s="3" t="s">
        <v>2312</v>
      </c>
      <c r="K2793" s="3" t="s">
        <v>2172</v>
      </c>
      <c r="L2793" s="3" t="s">
        <v>413</v>
      </c>
      <c r="M2793" s="3" t="s">
        <v>71</v>
      </c>
      <c r="N2793" s="3" t="s">
        <v>3351</v>
      </c>
    </row>
    <row r="2794">
      <c r="A2794" s="3" t="s">
        <v>8330</v>
      </c>
      <c r="B2794" s="3" t="s">
        <v>8331</v>
      </c>
      <c r="C2794" s="3" t="s">
        <v>1608</v>
      </c>
      <c r="D2794" s="3" t="s">
        <v>44</v>
      </c>
      <c r="E2794" s="3" t="s">
        <v>34</v>
      </c>
      <c r="F2794" s="3" t="s">
        <v>35</v>
      </c>
      <c r="G2794" s="6">
        <v>12.99</v>
      </c>
      <c r="H2794" s="6">
        <v>0.0</v>
      </c>
      <c r="I2794" s="6">
        <v>108.59</v>
      </c>
      <c r="J2794" s="3" t="s">
        <v>1627</v>
      </c>
      <c r="K2794" s="3" t="s">
        <v>955</v>
      </c>
      <c r="L2794" s="3" t="s">
        <v>316</v>
      </c>
      <c r="M2794" s="3" t="s">
        <v>290</v>
      </c>
      <c r="N2794" s="3" t="s">
        <v>3836</v>
      </c>
      <c r="O2794" s="8" t="str">
        <f t="shared" ref="O2794:P2794" si="2945">IF(J2794="","UNKNOWN",PROPER(TRIM(J2794)))</f>
        <v>Kathleen</v>
      </c>
      <c r="P2794" s="8" t="str">
        <f t="shared" si="2945"/>
        <v>Alexander</v>
      </c>
      <c r="Q2794" s="8" t="str">
        <f t="shared" ref="Q2794:Q2795" si="2947">IF(M2794="","UNKNOWN",PROPER(TRIM(M2794)))</f>
        <v>Silver</v>
      </c>
      <c r="R2794" s="8" t="str">
        <f>IFERROR(VLOOKUP(TRIM(L2794),State_Mapping!A:B,2,FALSE),"Unknown")</f>
        <v>Michigan</v>
      </c>
      <c r="S2794" s="8" t="str">
        <f t="shared" ref="S2794:S2795" si="2948">IF(C2794="","Missing","Valid")</f>
        <v>Valid</v>
      </c>
    </row>
    <row r="2795">
      <c r="A2795" s="3" t="s">
        <v>8332</v>
      </c>
      <c r="B2795" s="3" t="s">
        <v>8333</v>
      </c>
      <c r="C2795" s="3" t="s">
        <v>4491</v>
      </c>
      <c r="D2795" s="3" t="s">
        <v>44</v>
      </c>
      <c r="E2795" s="3" t="s">
        <v>34</v>
      </c>
      <c r="F2795" s="3" t="s">
        <v>57</v>
      </c>
      <c r="G2795" s="6">
        <v>7.99</v>
      </c>
      <c r="H2795" s="6">
        <v>5.0</v>
      </c>
      <c r="I2795" s="6">
        <v>603.84</v>
      </c>
      <c r="J2795" s="3" t="s">
        <v>2145</v>
      </c>
      <c r="K2795" s="3" t="s">
        <v>296</v>
      </c>
      <c r="L2795" s="3" t="s">
        <v>689</v>
      </c>
      <c r="M2795" s="3" t="s">
        <v>39</v>
      </c>
      <c r="N2795" s="3" t="s">
        <v>2793</v>
      </c>
      <c r="O2795" s="8" t="str">
        <f t="shared" ref="O2795:P2795" si="2946">IF(J2795="","UNKNOWN",PROPER(TRIM(J2795)))</f>
        <v>Justin</v>
      </c>
      <c r="P2795" s="8" t="str">
        <f t="shared" si="2946"/>
        <v>Smith</v>
      </c>
      <c r="Q2795" s="8" t="str">
        <f t="shared" si="2947"/>
        <v>Bronze</v>
      </c>
      <c r="R2795" s="8" t="str">
        <f>IFERROR(VLOOKUP(TRIM(L2795),State_Mapping!A:B,2,FALSE),"Unknown")</f>
        <v>Massachusetts</v>
      </c>
      <c r="S2795" s="8" t="str">
        <f t="shared" si="2948"/>
        <v>Valid</v>
      </c>
    </row>
    <row r="2796" hidden="1">
      <c r="A2796" s="3" t="s">
        <v>8334</v>
      </c>
      <c r="B2796" s="3" t="s">
        <v>8335</v>
      </c>
      <c r="C2796" s="3" t="s">
        <v>6365</v>
      </c>
      <c r="D2796" s="3" t="s">
        <v>33</v>
      </c>
      <c r="E2796" s="3" t="s">
        <v>56</v>
      </c>
      <c r="F2796" s="3" t="s">
        <v>120</v>
      </c>
      <c r="G2796" s="6">
        <v>12.99</v>
      </c>
      <c r="H2796" s="6">
        <v>0.0</v>
      </c>
      <c r="I2796" s="6">
        <v>1422.29</v>
      </c>
      <c r="J2796" s="3" t="s">
        <v>8336</v>
      </c>
      <c r="K2796" s="3" t="s">
        <v>1493</v>
      </c>
      <c r="L2796" s="3" t="s">
        <v>413</v>
      </c>
      <c r="M2796" s="3" t="s">
        <v>71</v>
      </c>
      <c r="N2796" s="3" t="s">
        <v>8337</v>
      </c>
    </row>
    <row r="2797">
      <c r="A2797" s="3" t="s">
        <v>8338</v>
      </c>
      <c r="B2797" s="3" t="s">
        <v>8339</v>
      </c>
      <c r="C2797" s="3" t="s">
        <v>5844</v>
      </c>
      <c r="D2797" s="3" t="s">
        <v>44</v>
      </c>
      <c r="E2797" s="3" t="s">
        <v>34</v>
      </c>
      <c r="F2797" s="3" t="s">
        <v>35</v>
      </c>
      <c r="G2797" s="6">
        <v>4.99</v>
      </c>
      <c r="H2797" s="6">
        <v>10.0</v>
      </c>
      <c r="I2797" s="6">
        <v>5117.82</v>
      </c>
      <c r="J2797" s="3" t="s">
        <v>2042</v>
      </c>
      <c r="K2797" s="3" t="s">
        <v>2980</v>
      </c>
      <c r="L2797" s="3" t="s">
        <v>1170</v>
      </c>
      <c r="M2797" s="3" t="s">
        <v>39</v>
      </c>
      <c r="N2797" s="3" t="s">
        <v>96</v>
      </c>
      <c r="O2797" s="8" t="str">
        <f t="shared" ref="O2797:P2797" si="2949">IF(J2797="","UNKNOWN",PROPER(TRIM(J2797)))</f>
        <v>Cory</v>
      </c>
      <c r="P2797" s="8" t="str">
        <f t="shared" si="2949"/>
        <v>Horton</v>
      </c>
      <c r="Q2797" s="8" t="str">
        <f t="shared" ref="Q2797:Q2804" si="2951">IF(M2797="","UNKNOWN",PROPER(TRIM(M2797)))</f>
        <v>Bronze</v>
      </c>
      <c r="R2797" s="8" t="str">
        <f>IFERROR(VLOOKUP(TRIM(L2797),State_Mapping!A:B,2,FALSE),"Unknown")</f>
        <v>Tennessee</v>
      </c>
      <c r="S2797" s="8" t="str">
        <f t="shared" ref="S2797:S2804" si="2952">IF(C2797="","Missing","Valid")</f>
        <v>Valid</v>
      </c>
    </row>
    <row r="2798">
      <c r="A2798" s="3" t="s">
        <v>8340</v>
      </c>
      <c r="B2798" s="3" t="s">
        <v>8341</v>
      </c>
      <c r="C2798" s="3" t="s">
        <v>362</v>
      </c>
      <c r="D2798" s="3" t="s">
        <v>55</v>
      </c>
      <c r="E2798" s="3" t="s">
        <v>34</v>
      </c>
      <c r="F2798" s="3" t="s">
        <v>57</v>
      </c>
      <c r="G2798" s="6">
        <v>7.99</v>
      </c>
      <c r="H2798" s="6">
        <v>0.0</v>
      </c>
      <c r="I2798" s="6">
        <v>674.49</v>
      </c>
      <c r="J2798" s="3" t="s">
        <v>1897</v>
      </c>
      <c r="K2798" s="3" t="s">
        <v>4879</v>
      </c>
      <c r="L2798" s="3" t="s">
        <v>173</v>
      </c>
      <c r="M2798" s="3" t="s">
        <v>138</v>
      </c>
      <c r="N2798" s="3" t="s">
        <v>8342</v>
      </c>
      <c r="O2798" s="8" t="str">
        <f t="shared" ref="O2798:P2798" si="2950">IF(J2798="","UNKNOWN",PROPER(TRIM(J2798)))</f>
        <v>Michelle</v>
      </c>
      <c r="P2798" s="8" t="str">
        <f t="shared" si="2950"/>
        <v>Holmes</v>
      </c>
      <c r="Q2798" s="8" t="str">
        <f t="shared" si="2951"/>
        <v>Bronze</v>
      </c>
      <c r="R2798" s="8" t="str">
        <f>IFERROR(VLOOKUP(TRIM(L2798),State_Mapping!A:B,2,FALSE),"Unknown")</f>
        <v>New Jersey</v>
      </c>
      <c r="S2798" s="8" t="str">
        <f t="shared" si="2952"/>
        <v>Valid</v>
      </c>
    </row>
    <row r="2799">
      <c r="A2799" s="3" t="s">
        <v>8343</v>
      </c>
      <c r="B2799" s="3" t="s">
        <v>8344</v>
      </c>
      <c r="C2799" s="3" t="s">
        <v>1540</v>
      </c>
      <c r="D2799" s="3" t="s">
        <v>33</v>
      </c>
      <c r="E2799" s="3" t="s">
        <v>34</v>
      </c>
      <c r="F2799" s="3" t="s">
        <v>67</v>
      </c>
      <c r="G2799" s="6">
        <v>5.99</v>
      </c>
      <c r="H2799" s="6">
        <v>0.0</v>
      </c>
      <c r="I2799" s="6">
        <v>1729.03</v>
      </c>
      <c r="J2799" s="3" t="s">
        <v>3039</v>
      </c>
      <c r="K2799" s="3" t="s">
        <v>3746</v>
      </c>
      <c r="L2799" s="3" t="s">
        <v>92</v>
      </c>
      <c r="M2799" s="3" t="s">
        <v>61</v>
      </c>
      <c r="N2799" s="3" t="s">
        <v>6420</v>
      </c>
      <c r="O2799" s="8" t="str">
        <f t="shared" ref="O2799:P2799" si="2953">IF(J2799="","UNKNOWN",PROPER(TRIM(J2799)))</f>
        <v>Chase</v>
      </c>
      <c r="P2799" s="8" t="str">
        <f t="shared" si="2953"/>
        <v>Acosta</v>
      </c>
      <c r="Q2799" s="8" t="str">
        <f t="shared" si="2951"/>
        <v>Gold</v>
      </c>
      <c r="R2799" s="8" t="str">
        <f>IFERROR(VLOOKUP(TRIM(L2799),State_Mapping!A:B,2,FALSE),"Unknown")</f>
        <v>Ohio</v>
      </c>
      <c r="S2799" s="8" t="str">
        <f t="shared" si="2952"/>
        <v>Valid</v>
      </c>
    </row>
    <row r="2800">
      <c r="A2800" s="3" t="s">
        <v>8345</v>
      </c>
      <c r="B2800" s="3" t="s">
        <v>8346</v>
      </c>
      <c r="C2800" s="3" t="s">
        <v>741</v>
      </c>
      <c r="D2800" s="3" t="s">
        <v>33</v>
      </c>
      <c r="E2800" s="3" t="s">
        <v>34</v>
      </c>
      <c r="F2800" s="3" t="s">
        <v>35</v>
      </c>
      <c r="G2800" s="6">
        <v>0.0</v>
      </c>
      <c r="H2800" s="6">
        <v>0.0</v>
      </c>
      <c r="I2800" s="6">
        <v>309.72</v>
      </c>
      <c r="J2800" s="3" t="s">
        <v>2582</v>
      </c>
      <c r="K2800" s="3" t="s">
        <v>295</v>
      </c>
      <c r="L2800" s="3" t="s">
        <v>310</v>
      </c>
      <c r="M2800" s="3" t="s">
        <v>71</v>
      </c>
      <c r="N2800" s="3" t="s">
        <v>2886</v>
      </c>
      <c r="O2800" s="8" t="str">
        <f t="shared" ref="O2800:P2800" si="2954">IF(J2800="","UNKNOWN",PROPER(TRIM(J2800)))</f>
        <v>Anne</v>
      </c>
      <c r="P2800" s="8" t="str">
        <f t="shared" si="2954"/>
        <v>Thomas</v>
      </c>
      <c r="Q2800" s="8" t="str">
        <f t="shared" si="2951"/>
        <v>Bronze</v>
      </c>
      <c r="R2800" s="8" t="str">
        <f>IFERROR(VLOOKUP(TRIM(L2800),State_Mapping!A:B,2,FALSE),"Unknown")</f>
        <v>Florida</v>
      </c>
      <c r="S2800" s="8" t="str">
        <f t="shared" si="2952"/>
        <v>Valid</v>
      </c>
    </row>
    <row r="2801">
      <c r="A2801" s="3" t="s">
        <v>8347</v>
      </c>
      <c r="B2801" s="3" t="s">
        <v>8348</v>
      </c>
      <c r="C2801" s="3" t="s">
        <v>5586</v>
      </c>
      <c r="D2801" s="3" t="s">
        <v>44</v>
      </c>
      <c r="E2801" s="3" t="s">
        <v>392</v>
      </c>
      <c r="F2801" s="3" t="s">
        <v>67</v>
      </c>
      <c r="G2801" s="6">
        <v>5.99</v>
      </c>
      <c r="H2801" s="6">
        <v>5.0</v>
      </c>
      <c r="I2801" s="6">
        <v>1561.81</v>
      </c>
      <c r="J2801" s="3" t="s">
        <v>4420</v>
      </c>
      <c r="K2801" s="3" t="s">
        <v>4210</v>
      </c>
      <c r="L2801" s="3" t="s">
        <v>608</v>
      </c>
      <c r="M2801" s="3" t="s">
        <v>39</v>
      </c>
      <c r="N2801" s="3" t="s">
        <v>8349</v>
      </c>
      <c r="O2801" s="8" t="str">
        <f t="shared" ref="O2801:P2801" si="2955">IF(J2801="","UNKNOWN",PROPER(TRIM(J2801)))</f>
        <v>Larry</v>
      </c>
      <c r="P2801" s="8" t="str">
        <f t="shared" si="2955"/>
        <v>Peterson</v>
      </c>
      <c r="Q2801" s="8" t="str">
        <f t="shared" si="2951"/>
        <v>Bronze</v>
      </c>
      <c r="R2801" s="8" t="str">
        <f>IFERROR(VLOOKUP(TRIM(L2801),State_Mapping!A:B,2,FALSE),"Unknown")</f>
        <v>Maryland</v>
      </c>
      <c r="S2801" s="8" t="str">
        <f t="shared" si="2952"/>
        <v>Valid</v>
      </c>
    </row>
    <row r="2802">
      <c r="A2802" s="3" t="s">
        <v>8350</v>
      </c>
      <c r="B2802" s="3" t="s">
        <v>8351</v>
      </c>
      <c r="C2802" s="3" t="s">
        <v>857</v>
      </c>
      <c r="D2802" s="3" t="s">
        <v>44</v>
      </c>
      <c r="E2802" s="3" t="s">
        <v>34</v>
      </c>
      <c r="F2802" s="3" t="s">
        <v>35</v>
      </c>
      <c r="G2802" s="6">
        <v>5.99</v>
      </c>
      <c r="H2802" s="6">
        <v>0.0</v>
      </c>
      <c r="I2802" s="6">
        <v>188.55</v>
      </c>
      <c r="J2802" s="3" t="s">
        <v>6870</v>
      </c>
      <c r="K2802" s="3" t="s">
        <v>601</v>
      </c>
      <c r="L2802" s="3" t="s">
        <v>107</v>
      </c>
      <c r="M2802" s="3" t="s">
        <v>303</v>
      </c>
      <c r="N2802" s="3" t="s">
        <v>223</v>
      </c>
      <c r="O2802" s="8" t="str">
        <f t="shared" ref="O2802:P2802" si="2956">IF(J2802="","UNKNOWN",PROPER(TRIM(J2802)))</f>
        <v>Juan</v>
      </c>
      <c r="P2802" s="8" t="str">
        <f t="shared" si="2956"/>
        <v>Clark</v>
      </c>
      <c r="Q2802" s="8" t="str">
        <f t="shared" si="2951"/>
        <v>Platinum</v>
      </c>
      <c r="R2802" s="8" t="str">
        <f>IFERROR(VLOOKUP(TRIM(L2802),State_Mapping!A:B,2,FALSE),"Unknown")</f>
        <v>New York</v>
      </c>
      <c r="S2802" s="8" t="str">
        <f t="shared" si="2952"/>
        <v>Valid</v>
      </c>
    </row>
    <row r="2803">
      <c r="A2803" s="3" t="s">
        <v>8352</v>
      </c>
      <c r="B2803" s="3" t="s">
        <v>8353</v>
      </c>
      <c r="C2803" s="3" t="s">
        <v>8354</v>
      </c>
      <c r="D2803" s="3" t="s">
        <v>55</v>
      </c>
      <c r="E2803" s="3" t="s">
        <v>34</v>
      </c>
      <c r="F2803" s="3" t="s">
        <v>67</v>
      </c>
      <c r="G2803" s="6">
        <v>4.99</v>
      </c>
      <c r="H2803" s="6">
        <v>0.0</v>
      </c>
      <c r="I2803" s="6">
        <v>1385.13</v>
      </c>
      <c r="J2803" s="3" t="s">
        <v>2711</v>
      </c>
      <c r="K2803" s="3" t="s">
        <v>709</v>
      </c>
      <c r="L2803" s="3" t="s">
        <v>335</v>
      </c>
      <c r="M2803" s="3" t="s">
        <v>50</v>
      </c>
      <c r="N2803" s="3" t="s">
        <v>2020</v>
      </c>
      <c r="O2803" s="8" t="str">
        <f t="shared" ref="O2803:P2803" si="2957">IF(J2803="","UNKNOWN",PROPER(TRIM(J2803)))</f>
        <v>Kristin</v>
      </c>
      <c r="P2803" s="8" t="str">
        <f t="shared" si="2957"/>
        <v>Moreno</v>
      </c>
      <c r="Q2803" s="8" t="str">
        <f t="shared" si="2951"/>
        <v>Gold</v>
      </c>
      <c r="R2803" s="8" t="str">
        <f>IFERROR(VLOOKUP(TRIM(L2803),State_Mapping!A:B,2,FALSE),"Unknown")</f>
        <v>Pennsylvania</v>
      </c>
      <c r="S2803" s="8" t="str">
        <f t="shared" si="2952"/>
        <v>Valid</v>
      </c>
    </row>
    <row r="2804">
      <c r="A2804" s="3" t="s">
        <v>8355</v>
      </c>
      <c r="B2804" s="3" t="s">
        <v>7804</v>
      </c>
      <c r="C2804" s="3" t="s">
        <v>2352</v>
      </c>
      <c r="D2804" s="3" t="s">
        <v>44</v>
      </c>
      <c r="E2804" s="3" t="s">
        <v>34</v>
      </c>
      <c r="F2804" s="3" t="s">
        <v>57</v>
      </c>
      <c r="G2804" s="6">
        <v>7.99</v>
      </c>
      <c r="H2804" s="6">
        <v>0.0</v>
      </c>
      <c r="I2804" s="6">
        <v>568.81</v>
      </c>
      <c r="J2804" s="3" t="s">
        <v>128</v>
      </c>
      <c r="K2804" s="3" t="s">
        <v>7805</v>
      </c>
      <c r="L2804" s="3" t="s">
        <v>60</v>
      </c>
      <c r="M2804" s="3" t="s">
        <v>39</v>
      </c>
      <c r="N2804" s="3" t="s">
        <v>2462</v>
      </c>
      <c r="O2804" s="8" t="str">
        <f t="shared" ref="O2804:P2804" si="2958">IF(J2804="","UNKNOWN",PROPER(TRIM(J2804)))</f>
        <v>Eric</v>
      </c>
      <c r="P2804" s="8" t="str">
        <f t="shared" si="2958"/>
        <v>Osborn</v>
      </c>
      <c r="Q2804" s="8" t="str">
        <f t="shared" si="2951"/>
        <v>Bronze</v>
      </c>
      <c r="R2804" s="8" t="str">
        <f>IFERROR(VLOOKUP(TRIM(L2804),State_Mapping!A:B,2,FALSE),"Unknown")</f>
        <v>Georgia</v>
      </c>
      <c r="S2804" s="8" t="str">
        <f t="shared" si="2952"/>
        <v>Valid</v>
      </c>
    </row>
    <row r="2805" hidden="1">
      <c r="A2805" s="3" t="s">
        <v>8356</v>
      </c>
      <c r="B2805" s="3" t="s">
        <v>8357</v>
      </c>
      <c r="C2805" s="3" t="s">
        <v>4148</v>
      </c>
      <c r="D2805" s="3" t="s">
        <v>33</v>
      </c>
      <c r="E2805" s="3" t="s">
        <v>56</v>
      </c>
      <c r="F2805" s="3" t="s">
        <v>57</v>
      </c>
      <c r="G2805" s="6">
        <v>4.99</v>
      </c>
      <c r="H2805" s="6">
        <v>0.0</v>
      </c>
      <c r="I2805" s="6">
        <v>2962.76</v>
      </c>
      <c r="J2805" s="3" t="s">
        <v>411</v>
      </c>
      <c r="K2805" s="3" t="s">
        <v>8358</v>
      </c>
      <c r="L2805" s="3" t="s">
        <v>166</v>
      </c>
      <c r="M2805" s="3" t="s">
        <v>138</v>
      </c>
      <c r="N2805" s="3" t="s">
        <v>220</v>
      </c>
    </row>
    <row r="2806">
      <c r="A2806" s="3" t="s">
        <v>8359</v>
      </c>
      <c r="B2806" s="3" t="s">
        <v>3070</v>
      </c>
      <c r="C2806" s="3" t="s">
        <v>2163</v>
      </c>
      <c r="D2806" s="3" t="s">
        <v>44</v>
      </c>
      <c r="E2806" s="3" t="s">
        <v>34</v>
      </c>
      <c r="F2806" s="3" t="s">
        <v>57</v>
      </c>
      <c r="G2806" s="6">
        <v>5.99</v>
      </c>
      <c r="H2806" s="6">
        <v>0.0</v>
      </c>
      <c r="I2806" s="6">
        <v>724.82</v>
      </c>
      <c r="J2806" s="3" t="s">
        <v>3071</v>
      </c>
      <c r="K2806" s="3" t="s">
        <v>2182</v>
      </c>
      <c r="L2806" s="3" t="s">
        <v>879</v>
      </c>
      <c r="M2806" s="3" t="s">
        <v>39</v>
      </c>
      <c r="N2806" s="3" t="s">
        <v>3072</v>
      </c>
      <c r="O2806" s="8" t="str">
        <f t="shared" ref="O2806:P2806" si="2959">IF(J2806="","UNKNOWN",PROPER(TRIM(J2806)))</f>
        <v>Molly</v>
      </c>
      <c r="P2806" s="8" t="str">
        <f t="shared" si="2959"/>
        <v>Long</v>
      </c>
      <c r="Q2806" s="8" t="str">
        <f t="shared" ref="Q2806:Q2819" si="2961">IF(M2806="","UNKNOWN",PROPER(TRIM(M2806)))</f>
        <v>Bronze</v>
      </c>
      <c r="R2806" s="8" t="str">
        <f>IFERROR(VLOOKUP(TRIM(L2806),State_Mapping!A:B,2,FALSE),"Unknown")</f>
        <v>Maryland</v>
      </c>
      <c r="S2806" s="8" t="str">
        <f t="shared" ref="S2806:S2819" si="2962">IF(C2806="","Missing","Valid")</f>
        <v>Valid</v>
      </c>
    </row>
    <row r="2807">
      <c r="A2807" s="3" t="s">
        <v>8360</v>
      </c>
      <c r="B2807" s="3" t="s">
        <v>8361</v>
      </c>
      <c r="C2807" s="3" t="s">
        <v>1134</v>
      </c>
      <c r="D2807" s="3" t="s">
        <v>55</v>
      </c>
      <c r="E2807" s="3" t="s">
        <v>34</v>
      </c>
      <c r="F2807" s="3" t="s">
        <v>120</v>
      </c>
      <c r="G2807" s="6">
        <v>7.99</v>
      </c>
      <c r="H2807" s="6">
        <v>20.0</v>
      </c>
      <c r="I2807" s="6">
        <v>735.46</v>
      </c>
      <c r="J2807" s="3" t="s">
        <v>393</v>
      </c>
      <c r="K2807" s="3" t="s">
        <v>5089</v>
      </c>
      <c r="L2807" s="3" t="s">
        <v>282</v>
      </c>
      <c r="M2807" s="3" t="s">
        <v>39</v>
      </c>
      <c r="N2807" s="3" t="s">
        <v>8362</v>
      </c>
      <c r="O2807" s="8" t="str">
        <f t="shared" ref="O2807:P2807" si="2960">IF(J2807="","UNKNOWN",PROPER(TRIM(J2807)))</f>
        <v>Angela</v>
      </c>
      <c r="P2807" s="8" t="str">
        <f t="shared" si="2960"/>
        <v>Perkins</v>
      </c>
      <c r="Q2807" s="8" t="str">
        <f t="shared" si="2961"/>
        <v>Bronze</v>
      </c>
      <c r="R2807" s="8" t="str">
        <f>IFERROR(VLOOKUP(TRIM(L2807),State_Mapping!A:B,2,FALSE),"Unknown")</f>
        <v>Florida</v>
      </c>
      <c r="S2807" s="8" t="str">
        <f t="shared" si="2962"/>
        <v>Valid</v>
      </c>
    </row>
    <row r="2808">
      <c r="A2808" s="3" t="s">
        <v>8363</v>
      </c>
      <c r="B2808" s="3" t="s">
        <v>8364</v>
      </c>
      <c r="C2808" s="3" t="s">
        <v>779</v>
      </c>
      <c r="D2808" s="3" t="s">
        <v>33</v>
      </c>
      <c r="E2808" s="3" t="s">
        <v>34</v>
      </c>
      <c r="F2808" s="3" t="s">
        <v>120</v>
      </c>
      <c r="G2808" s="6">
        <v>5.99</v>
      </c>
      <c r="H2808" s="6">
        <v>25.0</v>
      </c>
      <c r="I2808" s="6">
        <v>755.83</v>
      </c>
      <c r="J2808" s="3" t="s">
        <v>1252</v>
      </c>
      <c r="K2808" s="3" t="s">
        <v>114</v>
      </c>
      <c r="L2808" s="3" t="s">
        <v>555</v>
      </c>
      <c r="M2808" s="3" t="s">
        <v>39</v>
      </c>
      <c r="N2808" s="3" t="s">
        <v>8365</v>
      </c>
      <c r="O2808" s="8" t="str">
        <f t="shared" ref="O2808:P2808" si="2963">IF(J2808="","UNKNOWN",PROPER(TRIM(J2808)))</f>
        <v>Joshua</v>
      </c>
      <c r="P2808" s="8" t="str">
        <f t="shared" si="2963"/>
        <v>Williams</v>
      </c>
      <c r="Q2808" s="8" t="str">
        <f t="shared" si="2961"/>
        <v>Bronze</v>
      </c>
      <c r="R2808" s="8" t="str">
        <f>IFERROR(VLOOKUP(TRIM(L2808),State_Mapping!A:B,2,FALSE),"Unknown")</f>
        <v>Arizona</v>
      </c>
      <c r="S2808" s="8" t="str">
        <f t="shared" si="2962"/>
        <v>Valid</v>
      </c>
    </row>
    <row r="2809">
      <c r="A2809" s="3" t="s">
        <v>8366</v>
      </c>
      <c r="B2809" s="3" t="s">
        <v>8367</v>
      </c>
      <c r="C2809" s="3" t="s">
        <v>1643</v>
      </c>
      <c r="D2809" s="3" t="s">
        <v>55</v>
      </c>
      <c r="E2809" s="3" t="s">
        <v>34</v>
      </c>
      <c r="F2809" s="3" t="s">
        <v>46</v>
      </c>
      <c r="G2809" s="6">
        <v>4.99</v>
      </c>
      <c r="H2809" s="6">
        <v>0.0</v>
      </c>
      <c r="I2809" s="6">
        <v>509.96</v>
      </c>
      <c r="J2809" s="3" t="s">
        <v>1315</v>
      </c>
      <c r="K2809" s="3" t="s">
        <v>1305</v>
      </c>
      <c r="L2809" s="3" t="s">
        <v>821</v>
      </c>
      <c r="M2809" s="3" t="s">
        <v>39</v>
      </c>
      <c r="N2809" s="3" t="s">
        <v>3771</v>
      </c>
      <c r="O2809" s="8" t="str">
        <f t="shared" ref="O2809:P2809" si="2964">IF(J2809="","UNKNOWN",PROPER(TRIM(J2809)))</f>
        <v>Daniel</v>
      </c>
      <c r="P2809" s="8" t="str">
        <f t="shared" si="2964"/>
        <v>Johnston</v>
      </c>
      <c r="Q2809" s="8" t="str">
        <f t="shared" si="2961"/>
        <v>Bronze</v>
      </c>
      <c r="R2809" s="8" t="str">
        <f>IFERROR(VLOOKUP(TRIM(L2809),State_Mapping!A:B,2,FALSE),"Unknown")</f>
        <v>Texas</v>
      </c>
      <c r="S2809" s="8" t="str">
        <f t="shared" si="2962"/>
        <v>Valid</v>
      </c>
    </row>
    <row r="2810">
      <c r="A2810" s="3" t="s">
        <v>8368</v>
      </c>
      <c r="B2810" s="3" t="s">
        <v>8369</v>
      </c>
      <c r="C2810" s="3" t="s">
        <v>8370</v>
      </c>
      <c r="D2810" s="3" t="s">
        <v>44</v>
      </c>
      <c r="E2810" s="3" t="s">
        <v>163</v>
      </c>
      <c r="F2810" s="3" t="s">
        <v>67</v>
      </c>
      <c r="G2810" s="6">
        <v>7.99</v>
      </c>
      <c r="H2810" s="6">
        <v>10.0</v>
      </c>
      <c r="I2810" s="6">
        <v>3029.76</v>
      </c>
      <c r="J2810" s="3" t="s">
        <v>3612</v>
      </c>
      <c r="K2810" s="3" t="s">
        <v>8371</v>
      </c>
      <c r="L2810" s="3" t="s">
        <v>70</v>
      </c>
      <c r="M2810" s="3" t="s">
        <v>39</v>
      </c>
      <c r="N2810" s="3" t="s">
        <v>8372</v>
      </c>
      <c r="O2810" s="8" t="str">
        <f t="shared" ref="O2810:P2810" si="2965">IF(J2810="","UNKNOWN",PROPER(TRIM(J2810)))</f>
        <v>Miranda</v>
      </c>
      <c r="P2810" s="8" t="str">
        <f t="shared" si="2965"/>
        <v>Daniels</v>
      </c>
      <c r="Q2810" s="8" t="str">
        <f t="shared" si="2961"/>
        <v>Bronze</v>
      </c>
      <c r="R2810" s="8" t="str">
        <f>IFERROR(VLOOKUP(TRIM(L2810),State_Mapping!A:B,2,FALSE),"Unknown")</f>
        <v>Pennsylvania</v>
      </c>
      <c r="S2810" s="8" t="str">
        <f t="shared" si="2962"/>
        <v>Valid</v>
      </c>
    </row>
    <row r="2811">
      <c r="A2811" s="3" t="s">
        <v>8373</v>
      </c>
      <c r="B2811" s="3" t="s">
        <v>8374</v>
      </c>
      <c r="C2811" s="3" t="s">
        <v>2994</v>
      </c>
      <c r="D2811" s="3" t="s">
        <v>55</v>
      </c>
      <c r="E2811" s="3" t="s">
        <v>392</v>
      </c>
      <c r="F2811" s="3" t="s">
        <v>35</v>
      </c>
      <c r="G2811" s="6">
        <v>5.99</v>
      </c>
      <c r="H2811" s="6">
        <v>0.0</v>
      </c>
      <c r="I2811" s="6">
        <v>2101.35</v>
      </c>
      <c r="J2811" s="3" t="s">
        <v>2331</v>
      </c>
      <c r="K2811" s="3" t="s">
        <v>2444</v>
      </c>
      <c r="L2811" s="3" t="s">
        <v>534</v>
      </c>
      <c r="M2811" s="3" t="s">
        <v>290</v>
      </c>
      <c r="N2811" s="3" t="s">
        <v>7472</v>
      </c>
      <c r="O2811" s="8" t="str">
        <f t="shared" ref="O2811:P2811" si="2966">IF(J2811="","UNKNOWN",PROPER(TRIM(J2811)))</f>
        <v>Kim</v>
      </c>
      <c r="P2811" s="8" t="str">
        <f t="shared" si="2966"/>
        <v>Flores</v>
      </c>
      <c r="Q2811" s="8" t="str">
        <f t="shared" si="2961"/>
        <v>Silver</v>
      </c>
      <c r="R2811" s="8" t="str">
        <f>IFERROR(VLOOKUP(TRIM(L2811),State_Mapping!A:B,2,FALSE),"Unknown")</f>
        <v>Virginia</v>
      </c>
      <c r="S2811" s="8" t="str">
        <f t="shared" si="2962"/>
        <v>Valid</v>
      </c>
    </row>
    <row r="2812">
      <c r="A2812" s="3" t="s">
        <v>8375</v>
      </c>
      <c r="B2812" s="3" t="s">
        <v>8376</v>
      </c>
      <c r="C2812" s="3" t="s">
        <v>3483</v>
      </c>
      <c r="D2812" s="3" t="s">
        <v>44</v>
      </c>
      <c r="E2812" s="3" t="s">
        <v>34</v>
      </c>
      <c r="F2812" s="3" t="s">
        <v>120</v>
      </c>
      <c r="G2812" s="6">
        <v>0.0</v>
      </c>
      <c r="H2812" s="6">
        <v>10.0</v>
      </c>
      <c r="I2812" s="6">
        <v>937.1</v>
      </c>
      <c r="J2812" s="3" t="s">
        <v>2177</v>
      </c>
      <c r="K2812" s="3" t="s">
        <v>626</v>
      </c>
      <c r="L2812" s="3" t="s">
        <v>378</v>
      </c>
      <c r="M2812" s="3" t="s">
        <v>290</v>
      </c>
      <c r="N2812" s="3" t="s">
        <v>5468</v>
      </c>
      <c r="O2812" s="8" t="str">
        <f t="shared" ref="O2812:P2812" si="2967">IF(J2812="","UNKNOWN",PROPER(TRIM(J2812)))</f>
        <v>Robin</v>
      </c>
      <c r="P2812" s="8" t="str">
        <f t="shared" si="2967"/>
        <v>Castillo</v>
      </c>
      <c r="Q2812" s="8" t="str">
        <f t="shared" si="2961"/>
        <v>Silver</v>
      </c>
      <c r="R2812" s="8" t="str">
        <f>IFERROR(VLOOKUP(TRIM(L2812),State_Mapping!A:B,2,FALSE),"Unknown")</f>
        <v>Washington</v>
      </c>
      <c r="S2812" s="8" t="str">
        <f t="shared" si="2962"/>
        <v>Valid</v>
      </c>
    </row>
    <row r="2813">
      <c r="A2813" s="3" t="s">
        <v>8377</v>
      </c>
      <c r="B2813" s="3" t="s">
        <v>8378</v>
      </c>
      <c r="C2813" s="3" t="s">
        <v>826</v>
      </c>
      <c r="D2813" s="3" t="s">
        <v>55</v>
      </c>
      <c r="E2813" s="3" t="s">
        <v>34</v>
      </c>
      <c r="F2813" s="3" t="s">
        <v>67</v>
      </c>
      <c r="G2813" s="6">
        <v>0.0</v>
      </c>
      <c r="H2813" s="6">
        <v>0.0</v>
      </c>
      <c r="I2813" s="6">
        <v>373.24</v>
      </c>
      <c r="J2813" s="3" t="s">
        <v>4611</v>
      </c>
      <c r="K2813" s="3" t="s">
        <v>6277</v>
      </c>
      <c r="L2813" s="3" t="s">
        <v>2188</v>
      </c>
      <c r="M2813" s="3" t="s">
        <v>138</v>
      </c>
      <c r="N2813" s="3" t="s">
        <v>8379</v>
      </c>
      <c r="O2813" s="8" t="str">
        <f t="shared" ref="O2813:P2813" si="2968">IF(J2813="","UNKNOWN",PROPER(TRIM(J2813)))</f>
        <v>Zachary</v>
      </c>
      <c r="P2813" s="8" t="str">
        <f t="shared" si="2968"/>
        <v>Wallace</v>
      </c>
      <c r="Q2813" s="8" t="str">
        <f t="shared" si="2961"/>
        <v>Bronze</v>
      </c>
      <c r="R2813" s="8" t="str">
        <f>IFERROR(VLOOKUP(TRIM(L2813),State_Mapping!A:B,2,FALSE),"Unknown")</f>
        <v>California</v>
      </c>
      <c r="S2813" s="8" t="str">
        <f t="shared" si="2962"/>
        <v>Valid</v>
      </c>
    </row>
    <row r="2814">
      <c r="A2814" s="3" t="s">
        <v>8380</v>
      </c>
      <c r="B2814" s="3" t="s">
        <v>4754</v>
      </c>
      <c r="C2814" s="3" t="s">
        <v>1393</v>
      </c>
      <c r="D2814" s="3" t="s">
        <v>33</v>
      </c>
      <c r="E2814" s="3" t="s">
        <v>163</v>
      </c>
      <c r="F2814" s="3" t="s">
        <v>57</v>
      </c>
      <c r="G2814" s="6">
        <v>12.99</v>
      </c>
      <c r="H2814" s="6">
        <v>5.0</v>
      </c>
      <c r="I2814" s="6">
        <v>815.88</v>
      </c>
      <c r="J2814" s="3" t="s">
        <v>377</v>
      </c>
      <c r="K2814" s="3" t="s">
        <v>1228</v>
      </c>
      <c r="L2814" s="3" t="s">
        <v>1117</v>
      </c>
      <c r="M2814" s="3" t="s">
        <v>138</v>
      </c>
      <c r="N2814" s="3" t="s">
        <v>715</v>
      </c>
      <c r="O2814" s="8" t="str">
        <f t="shared" ref="O2814:P2814" si="2969">IF(J2814="","UNKNOWN",PROPER(TRIM(J2814)))</f>
        <v>Christopher</v>
      </c>
      <c r="P2814" s="8" t="str">
        <f t="shared" si="2969"/>
        <v>Wood</v>
      </c>
      <c r="Q2814" s="8" t="str">
        <f t="shared" si="2961"/>
        <v>Bronze</v>
      </c>
      <c r="R2814" s="8" t="str">
        <f>IFERROR(VLOOKUP(TRIM(L2814),State_Mapping!A:B,2,FALSE),"Unknown")</f>
        <v>Ohio</v>
      </c>
      <c r="S2814" s="8" t="str">
        <f t="shared" si="2962"/>
        <v>Valid</v>
      </c>
    </row>
    <row r="2815">
      <c r="A2815" s="3" t="s">
        <v>8381</v>
      </c>
      <c r="B2815" s="3" t="s">
        <v>748</v>
      </c>
      <c r="C2815" s="3" t="s">
        <v>3427</v>
      </c>
      <c r="D2815" s="3" t="s">
        <v>44</v>
      </c>
      <c r="E2815" s="3" t="s">
        <v>34</v>
      </c>
      <c r="F2815" s="3" t="s">
        <v>57</v>
      </c>
      <c r="G2815" s="6">
        <v>0.0</v>
      </c>
      <c r="H2815" s="6">
        <v>0.0</v>
      </c>
      <c r="I2815" s="6">
        <v>1751.94</v>
      </c>
      <c r="J2815" s="3" t="s">
        <v>750</v>
      </c>
      <c r="K2815" s="3" t="s">
        <v>751</v>
      </c>
      <c r="L2815" s="3" t="s">
        <v>212</v>
      </c>
      <c r="M2815" s="3" t="s">
        <v>180</v>
      </c>
      <c r="N2815" s="3" t="s">
        <v>752</v>
      </c>
      <c r="O2815" s="8" t="str">
        <f t="shared" ref="O2815:P2815" si="2970">IF(J2815="","UNKNOWN",PROPER(TRIM(J2815)))</f>
        <v>Henry</v>
      </c>
      <c r="P2815" s="8" t="str">
        <f t="shared" si="2970"/>
        <v>Hawkins</v>
      </c>
      <c r="Q2815" s="8" t="str">
        <f t="shared" si="2961"/>
        <v>Gold</v>
      </c>
      <c r="R2815" s="8" t="str">
        <f>IFERROR(VLOOKUP(TRIM(L2815),State_Mapping!A:B,2,FALSE),"Unknown")</f>
        <v>Illinois</v>
      </c>
      <c r="S2815" s="8" t="str">
        <f t="shared" si="2962"/>
        <v>Valid</v>
      </c>
    </row>
    <row r="2816">
      <c r="A2816" s="3" t="s">
        <v>8382</v>
      </c>
      <c r="B2816" s="3" t="s">
        <v>8383</v>
      </c>
      <c r="C2816" s="3" t="s">
        <v>1468</v>
      </c>
      <c r="D2816" s="3" t="s">
        <v>33</v>
      </c>
      <c r="E2816" s="3" t="s">
        <v>34</v>
      </c>
      <c r="F2816" s="3" t="s">
        <v>120</v>
      </c>
      <c r="G2816" s="6">
        <v>0.0</v>
      </c>
      <c r="H2816" s="6">
        <v>0.0</v>
      </c>
      <c r="I2816" s="6">
        <v>2357.41</v>
      </c>
      <c r="J2816" s="3" t="s">
        <v>430</v>
      </c>
      <c r="K2816" s="3" t="s">
        <v>725</v>
      </c>
      <c r="L2816" s="3" t="s">
        <v>123</v>
      </c>
      <c r="M2816" s="3" t="s">
        <v>180</v>
      </c>
      <c r="N2816" s="3" t="s">
        <v>1271</v>
      </c>
      <c r="O2816" s="8" t="str">
        <f t="shared" ref="O2816:P2816" si="2971">IF(J2816="","UNKNOWN",PROPER(TRIM(J2816)))</f>
        <v>Robert</v>
      </c>
      <c r="P2816" s="8" t="str">
        <f t="shared" si="2971"/>
        <v>Marshall</v>
      </c>
      <c r="Q2816" s="8" t="str">
        <f t="shared" si="2961"/>
        <v>Gold</v>
      </c>
      <c r="R2816" s="8" t="str">
        <f>IFERROR(VLOOKUP(TRIM(L2816),State_Mapping!A:B,2,FALSE),"Unknown")</f>
        <v>Missouri</v>
      </c>
      <c r="S2816" s="8" t="str">
        <f t="shared" si="2962"/>
        <v>Valid</v>
      </c>
    </row>
    <row r="2817">
      <c r="A2817" s="3" t="s">
        <v>8384</v>
      </c>
      <c r="B2817" s="3" t="s">
        <v>8385</v>
      </c>
      <c r="C2817" s="3" t="s">
        <v>8386</v>
      </c>
      <c r="D2817" s="3" t="s">
        <v>44</v>
      </c>
      <c r="E2817" s="3" t="s">
        <v>34</v>
      </c>
      <c r="F2817" s="3" t="s">
        <v>120</v>
      </c>
      <c r="G2817" s="6">
        <v>0.0</v>
      </c>
      <c r="H2817" s="6">
        <v>5.0</v>
      </c>
      <c r="I2817" s="6">
        <v>1125.66</v>
      </c>
      <c r="J2817" s="3" t="s">
        <v>90</v>
      </c>
      <c r="K2817" s="3" t="s">
        <v>8387</v>
      </c>
      <c r="L2817" s="3" t="s">
        <v>212</v>
      </c>
      <c r="M2817" s="3" t="s">
        <v>138</v>
      </c>
      <c r="N2817" s="3" t="s">
        <v>8388</v>
      </c>
      <c r="O2817" s="8" t="str">
        <f t="shared" ref="O2817:P2817" si="2972">IF(J2817="","UNKNOWN",PROPER(TRIM(J2817)))</f>
        <v>William</v>
      </c>
      <c r="P2817" s="8" t="str">
        <f t="shared" si="2972"/>
        <v>Cooke</v>
      </c>
      <c r="Q2817" s="8" t="str">
        <f t="shared" si="2961"/>
        <v>Bronze</v>
      </c>
      <c r="R2817" s="8" t="str">
        <f>IFERROR(VLOOKUP(TRIM(L2817),State_Mapping!A:B,2,FALSE),"Unknown")</f>
        <v>Illinois</v>
      </c>
      <c r="S2817" s="8" t="str">
        <f t="shared" si="2962"/>
        <v>Valid</v>
      </c>
    </row>
    <row r="2818">
      <c r="A2818" s="3" t="s">
        <v>8389</v>
      </c>
      <c r="B2818" s="3" t="s">
        <v>8390</v>
      </c>
      <c r="C2818" s="3" t="s">
        <v>6362</v>
      </c>
      <c r="D2818" s="3" t="s">
        <v>33</v>
      </c>
      <c r="E2818" s="3" t="s">
        <v>392</v>
      </c>
      <c r="F2818" s="3" t="s">
        <v>57</v>
      </c>
      <c r="G2818" s="6">
        <v>5.99</v>
      </c>
      <c r="H2818" s="6">
        <v>5.0</v>
      </c>
      <c r="I2818" s="6">
        <v>656.11</v>
      </c>
      <c r="J2818" s="3" t="s">
        <v>1355</v>
      </c>
      <c r="K2818" s="3" t="s">
        <v>8391</v>
      </c>
      <c r="L2818" s="3" t="s">
        <v>264</v>
      </c>
      <c r="M2818" s="3" t="s">
        <v>61</v>
      </c>
      <c r="N2818" s="3" t="s">
        <v>4386</v>
      </c>
      <c r="O2818" s="8" t="str">
        <f t="shared" ref="O2818:P2818" si="2973">IF(J2818="","UNKNOWN",PROPER(TRIM(J2818)))</f>
        <v>Ryan</v>
      </c>
      <c r="P2818" s="8" t="str">
        <f t="shared" si="2973"/>
        <v>Terrell</v>
      </c>
      <c r="Q2818" s="8" t="str">
        <f t="shared" si="2961"/>
        <v>Gold</v>
      </c>
      <c r="R2818" s="8" t="str">
        <f>IFERROR(VLOOKUP(TRIM(L2818),State_Mapping!A:B,2,FALSE),"Unknown")</f>
        <v>Florida</v>
      </c>
      <c r="S2818" s="8" t="str">
        <f t="shared" si="2962"/>
        <v>Valid</v>
      </c>
    </row>
    <row r="2819">
      <c r="A2819" s="3" t="s">
        <v>8392</v>
      </c>
      <c r="B2819" s="3" t="s">
        <v>2846</v>
      </c>
      <c r="C2819" s="3" t="s">
        <v>4587</v>
      </c>
      <c r="D2819" s="3" t="s">
        <v>33</v>
      </c>
      <c r="E2819" s="3" t="s">
        <v>163</v>
      </c>
      <c r="F2819" s="3" t="s">
        <v>35</v>
      </c>
      <c r="G2819" s="6">
        <v>0.0</v>
      </c>
      <c r="H2819" s="6">
        <v>0.0</v>
      </c>
      <c r="I2819" s="6">
        <v>3717.82</v>
      </c>
      <c r="J2819" s="3" t="s">
        <v>2847</v>
      </c>
      <c r="K2819" s="3" t="s">
        <v>2068</v>
      </c>
      <c r="L2819" s="3" t="s">
        <v>582</v>
      </c>
      <c r="M2819" s="3" t="s">
        <v>108</v>
      </c>
      <c r="N2819" s="3" t="s">
        <v>2848</v>
      </c>
      <c r="O2819" s="8" t="str">
        <f t="shared" ref="O2819:P2819" si="2974">IF(J2819="","UNKNOWN",PROPER(TRIM(J2819)))</f>
        <v>Edgar</v>
      </c>
      <c r="P2819" s="8" t="str">
        <f t="shared" si="2974"/>
        <v>Weber</v>
      </c>
      <c r="Q2819" s="8" t="str">
        <f t="shared" si="2961"/>
        <v>Platinum</v>
      </c>
      <c r="R2819" s="8" t="str">
        <f>IFERROR(VLOOKUP(TRIM(L2819),State_Mapping!A:B,2,FALSE),"Unknown")</f>
        <v>Missouri</v>
      </c>
      <c r="S2819" s="8" t="str">
        <f t="shared" si="2962"/>
        <v>Valid</v>
      </c>
    </row>
    <row r="2820" hidden="1">
      <c r="A2820" s="3" t="s">
        <v>8393</v>
      </c>
      <c r="B2820" s="3" t="s">
        <v>8394</v>
      </c>
      <c r="C2820" s="3" t="s">
        <v>197</v>
      </c>
      <c r="D2820" s="3" t="s">
        <v>55</v>
      </c>
      <c r="E2820" s="3" t="s">
        <v>45</v>
      </c>
      <c r="F2820" s="3" t="s">
        <v>120</v>
      </c>
      <c r="G2820" s="6">
        <v>12.99</v>
      </c>
      <c r="H2820" s="6">
        <v>0.0</v>
      </c>
      <c r="I2820" s="6">
        <v>841.99</v>
      </c>
      <c r="J2820" s="3" t="s">
        <v>8395</v>
      </c>
      <c r="K2820" s="3" t="s">
        <v>1162</v>
      </c>
      <c r="L2820" s="3" t="s">
        <v>212</v>
      </c>
      <c r="M2820" s="3" t="s">
        <v>71</v>
      </c>
      <c r="N2820" s="3" t="s">
        <v>2766</v>
      </c>
    </row>
    <row r="2821">
      <c r="A2821" s="3" t="s">
        <v>8396</v>
      </c>
      <c r="B2821" s="3" t="s">
        <v>6943</v>
      </c>
      <c r="C2821" s="3" t="s">
        <v>1482</v>
      </c>
      <c r="D2821" s="3" t="s">
        <v>44</v>
      </c>
      <c r="E2821" s="3" t="s">
        <v>34</v>
      </c>
      <c r="F2821" s="3" t="s">
        <v>57</v>
      </c>
      <c r="G2821" s="6">
        <v>0.0</v>
      </c>
      <c r="H2821" s="6">
        <v>0.0</v>
      </c>
      <c r="I2821" s="6">
        <v>1032.74</v>
      </c>
      <c r="J2821" s="3" t="s">
        <v>6944</v>
      </c>
      <c r="K2821" s="3" t="s">
        <v>917</v>
      </c>
      <c r="L2821" s="3" t="s">
        <v>316</v>
      </c>
      <c r="M2821" s="3" t="s">
        <v>50</v>
      </c>
      <c r="N2821" s="3" t="s">
        <v>2697</v>
      </c>
      <c r="O2821" s="8" t="str">
        <f t="shared" ref="O2821:P2821" si="2975">IF(J2821="","UNKNOWN",PROPER(TRIM(J2821)))</f>
        <v>Zoe</v>
      </c>
      <c r="P2821" s="8" t="str">
        <f t="shared" si="2975"/>
        <v>Tyler</v>
      </c>
      <c r="Q2821" s="8" t="str">
        <f t="shared" ref="Q2821:Q2824" si="2977">IF(M2821="","UNKNOWN",PROPER(TRIM(M2821)))</f>
        <v>Gold</v>
      </c>
      <c r="R2821" s="8" t="str">
        <f>IFERROR(VLOOKUP(TRIM(L2821),State_Mapping!A:B,2,FALSE),"Unknown")</f>
        <v>Michigan</v>
      </c>
      <c r="S2821" s="8" t="str">
        <f t="shared" ref="S2821:S2824" si="2978">IF(C2821="","Missing","Valid")</f>
        <v>Valid</v>
      </c>
    </row>
    <row r="2822">
      <c r="A2822" s="3" t="s">
        <v>8397</v>
      </c>
      <c r="B2822" s="3" t="s">
        <v>5010</v>
      </c>
      <c r="C2822" s="3" t="s">
        <v>652</v>
      </c>
      <c r="D2822" s="3" t="s">
        <v>44</v>
      </c>
      <c r="E2822" s="3" t="s">
        <v>34</v>
      </c>
      <c r="F2822" s="3" t="s">
        <v>57</v>
      </c>
      <c r="G2822" s="6">
        <v>7.99</v>
      </c>
      <c r="H2822" s="6">
        <v>15.0</v>
      </c>
      <c r="I2822" s="6">
        <v>3970.72</v>
      </c>
      <c r="J2822" s="3" t="s">
        <v>97</v>
      </c>
      <c r="K2822" s="3" t="s">
        <v>4283</v>
      </c>
      <c r="L2822" s="3" t="s">
        <v>137</v>
      </c>
      <c r="M2822" s="3" t="s">
        <v>100</v>
      </c>
      <c r="N2822" s="3" t="s">
        <v>538</v>
      </c>
      <c r="O2822" s="8" t="str">
        <f t="shared" ref="O2822:P2822" si="2976">IF(J2822="","UNKNOWN",PROPER(TRIM(J2822)))</f>
        <v>James</v>
      </c>
      <c r="P2822" s="8" t="str">
        <f t="shared" si="2976"/>
        <v>Figueroa</v>
      </c>
      <c r="Q2822" s="8" t="str">
        <f t="shared" si="2977"/>
        <v>Silver</v>
      </c>
      <c r="R2822" s="8" t="str">
        <f>IFERROR(VLOOKUP(TRIM(L2822),State_Mapping!A:B,2,FALSE),"Unknown")</f>
        <v>California</v>
      </c>
      <c r="S2822" s="8" t="str">
        <f t="shared" si="2978"/>
        <v>Valid</v>
      </c>
    </row>
    <row r="2823">
      <c r="A2823" s="3" t="s">
        <v>8398</v>
      </c>
      <c r="B2823" s="3" t="s">
        <v>8399</v>
      </c>
      <c r="C2823" s="3" t="s">
        <v>2685</v>
      </c>
      <c r="D2823" s="3" t="s">
        <v>44</v>
      </c>
      <c r="E2823" s="3" t="s">
        <v>34</v>
      </c>
      <c r="F2823" s="3" t="s">
        <v>120</v>
      </c>
      <c r="G2823" s="6">
        <v>0.0</v>
      </c>
      <c r="H2823" s="6">
        <v>5.0</v>
      </c>
      <c r="I2823" s="6">
        <v>1836.53</v>
      </c>
      <c r="J2823" s="3" t="s">
        <v>405</v>
      </c>
      <c r="K2823" s="3" t="s">
        <v>1344</v>
      </c>
      <c r="L2823" s="3" t="s">
        <v>107</v>
      </c>
      <c r="M2823" s="3" t="s">
        <v>39</v>
      </c>
      <c r="N2823" s="3" t="s">
        <v>1807</v>
      </c>
      <c r="O2823" s="8" t="str">
        <f t="shared" ref="O2823:P2823" si="2979">IF(J2823="","UNKNOWN",PROPER(TRIM(J2823)))</f>
        <v>Jessica</v>
      </c>
      <c r="P2823" s="8" t="str">
        <f t="shared" si="2979"/>
        <v>Stewart</v>
      </c>
      <c r="Q2823" s="8" t="str">
        <f t="shared" si="2977"/>
        <v>Bronze</v>
      </c>
      <c r="R2823" s="8" t="str">
        <f>IFERROR(VLOOKUP(TRIM(L2823),State_Mapping!A:B,2,FALSE),"Unknown")</f>
        <v>New York</v>
      </c>
      <c r="S2823" s="8" t="str">
        <f t="shared" si="2978"/>
        <v>Valid</v>
      </c>
    </row>
    <row r="2824">
      <c r="A2824" s="3" t="s">
        <v>8400</v>
      </c>
      <c r="B2824" s="3" t="s">
        <v>7684</v>
      </c>
      <c r="C2824" s="3" t="s">
        <v>4913</v>
      </c>
      <c r="D2824" s="3" t="s">
        <v>33</v>
      </c>
      <c r="E2824" s="3" t="s">
        <v>34</v>
      </c>
      <c r="F2824" s="3" t="s">
        <v>46</v>
      </c>
      <c r="G2824" s="6">
        <v>0.0</v>
      </c>
      <c r="H2824" s="6">
        <v>0.0</v>
      </c>
      <c r="I2824" s="6">
        <v>654.63</v>
      </c>
      <c r="J2824" s="3" t="s">
        <v>248</v>
      </c>
      <c r="K2824" s="3" t="s">
        <v>7685</v>
      </c>
      <c r="L2824" s="3" t="s">
        <v>821</v>
      </c>
      <c r="M2824" s="3" t="s">
        <v>61</v>
      </c>
      <c r="N2824" s="3" t="s">
        <v>7310</v>
      </c>
      <c r="O2824" s="8" t="str">
        <f t="shared" ref="O2824:P2824" si="2980">IF(J2824="","UNKNOWN",PROPER(TRIM(J2824)))</f>
        <v>Lisa</v>
      </c>
      <c r="P2824" s="8" t="str">
        <f t="shared" si="2980"/>
        <v>Ortega</v>
      </c>
      <c r="Q2824" s="8" t="str">
        <f t="shared" si="2977"/>
        <v>Gold</v>
      </c>
      <c r="R2824" s="8" t="str">
        <f>IFERROR(VLOOKUP(TRIM(L2824),State_Mapping!A:B,2,FALSE),"Unknown")</f>
        <v>Texas</v>
      </c>
      <c r="S2824" s="8" t="str">
        <f t="shared" si="2978"/>
        <v>Valid</v>
      </c>
    </row>
    <row r="2825" hidden="1">
      <c r="A2825" s="3" t="s">
        <v>8401</v>
      </c>
      <c r="B2825" s="3" t="s">
        <v>8402</v>
      </c>
      <c r="C2825" s="3" t="s">
        <v>4906</v>
      </c>
      <c r="D2825" s="3" t="s">
        <v>44</v>
      </c>
      <c r="E2825" s="3" t="s">
        <v>56</v>
      </c>
      <c r="F2825" s="3" t="s">
        <v>67</v>
      </c>
      <c r="G2825" s="6">
        <v>0.0</v>
      </c>
      <c r="H2825" s="6">
        <v>0.0</v>
      </c>
      <c r="I2825" s="6">
        <v>501.01</v>
      </c>
      <c r="J2825" s="3" t="s">
        <v>393</v>
      </c>
      <c r="K2825" s="3" t="s">
        <v>750</v>
      </c>
      <c r="L2825" s="3" t="s">
        <v>77</v>
      </c>
      <c r="M2825" s="3" t="s">
        <v>138</v>
      </c>
      <c r="N2825" s="3" t="s">
        <v>3277</v>
      </c>
    </row>
    <row r="2826">
      <c r="A2826" s="3" t="s">
        <v>8403</v>
      </c>
      <c r="B2826" s="3" t="s">
        <v>5806</v>
      </c>
      <c r="C2826" s="3" t="s">
        <v>2129</v>
      </c>
      <c r="D2826" s="3" t="s">
        <v>44</v>
      </c>
      <c r="E2826" s="3" t="s">
        <v>34</v>
      </c>
      <c r="F2826" s="3" t="s">
        <v>46</v>
      </c>
      <c r="G2826" s="6">
        <v>0.0</v>
      </c>
      <c r="H2826" s="6">
        <v>5.0</v>
      </c>
      <c r="I2826" s="6">
        <v>1800.53</v>
      </c>
      <c r="J2826" s="3" t="s">
        <v>2309</v>
      </c>
      <c r="K2826" s="3" t="s">
        <v>2098</v>
      </c>
      <c r="L2826" s="3" t="s">
        <v>70</v>
      </c>
      <c r="M2826" s="3" t="s">
        <v>50</v>
      </c>
      <c r="N2826" s="3" t="s">
        <v>1087</v>
      </c>
      <c r="O2826" s="8" t="str">
        <f t="shared" ref="O2826:P2826" si="2981">IF(J2826="","UNKNOWN",PROPER(TRIM(J2826)))</f>
        <v>Madison</v>
      </c>
      <c r="P2826" s="8" t="str">
        <f t="shared" si="2981"/>
        <v>Mcdonald</v>
      </c>
      <c r="Q2826" s="8" t="str">
        <f t="shared" ref="Q2826:Q2828" si="2983">IF(M2826="","UNKNOWN",PROPER(TRIM(M2826)))</f>
        <v>Gold</v>
      </c>
      <c r="R2826" s="8" t="str">
        <f>IFERROR(VLOOKUP(TRIM(L2826),State_Mapping!A:B,2,FALSE),"Unknown")</f>
        <v>Pennsylvania</v>
      </c>
      <c r="S2826" s="8" t="str">
        <f t="shared" ref="S2826:S2828" si="2984">IF(C2826="","Missing","Valid")</f>
        <v>Valid</v>
      </c>
    </row>
    <row r="2827">
      <c r="A2827" s="3" t="s">
        <v>8404</v>
      </c>
      <c r="B2827" s="3" t="s">
        <v>8405</v>
      </c>
      <c r="C2827" s="3" t="s">
        <v>1789</v>
      </c>
      <c r="D2827" s="3" t="s">
        <v>33</v>
      </c>
      <c r="E2827" s="3" t="s">
        <v>34</v>
      </c>
      <c r="F2827" s="3" t="s">
        <v>35</v>
      </c>
      <c r="G2827" s="6">
        <v>12.99</v>
      </c>
      <c r="H2827" s="6">
        <v>0.0</v>
      </c>
      <c r="I2827" s="6">
        <v>775.0</v>
      </c>
      <c r="J2827" s="3" t="s">
        <v>363</v>
      </c>
      <c r="K2827" s="3" t="s">
        <v>665</v>
      </c>
      <c r="L2827" s="3" t="s">
        <v>282</v>
      </c>
      <c r="M2827" s="3" t="s">
        <v>50</v>
      </c>
      <c r="N2827" s="3" t="s">
        <v>8406</v>
      </c>
      <c r="O2827" s="8" t="str">
        <f t="shared" ref="O2827:P2827" si="2982">IF(J2827="","UNKNOWN",PROPER(TRIM(J2827)))</f>
        <v>Michael</v>
      </c>
      <c r="P2827" s="8" t="str">
        <f t="shared" si="2982"/>
        <v>Simmons</v>
      </c>
      <c r="Q2827" s="8" t="str">
        <f t="shared" si="2983"/>
        <v>Gold</v>
      </c>
      <c r="R2827" s="8" t="str">
        <f>IFERROR(VLOOKUP(TRIM(L2827),State_Mapping!A:B,2,FALSE),"Unknown")</f>
        <v>Florida</v>
      </c>
      <c r="S2827" s="8" t="str">
        <f t="shared" si="2984"/>
        <v>Valid</v>
      </c>
    </row>
    <row r="2828">
      <c r="A2828" s="3" t="s">
        <v>8407</v>
      </c>
      <c r="B2828" s="3" t="s">
        <v>1640</v>
      </c>
      <c r="C2828" s="3" t="s">
        <v>8408</v>
      </c>
      <c r="D2828" s="3" t="s">
        <v>44</v>
      </c>
      <c r="E2828" s="3" t="s">
        <v>34</v>
      </c>
      <c r="F2828" s="3" t="s">
        <v>46</v>
      </c>
      <c r="G2828" s="6">
        <v>4.99</v>
      </c>
      <c r="H2828" s="6">
        <v>0.0</v>
      </c>
      <c r="I2828" s="6">
        <v>1343.09</v>
      </c>
      <c r="J2828" s="3" t="s">
        <v>1642</v>
      </c>
      <c r="K2828" s="3" t="s">
        <v>1588</v>
      </c>
      <c r="L2828" s="3" t="s">
        <v>432</v>
      </c>
      <c r="M2828" s="3" t="s">
        <v>290</v>
      </c>
      <c r="N2828" s="3" t="s">
        <v>1643</v>
      </c>
      <c r="O2828" s="8" t="str">
        <f t="shared" ref="O2828:P2828" si="2985">IF(J2828="","UNKNOWN",PROPER(TRIM(J2828)))</f>
        <v>Joel</v>
      </c>
      <c r="P2828" s="8" t="str">
        <f t="shared" si="2985"/>
        <v>Monroe</v>
      </c>
      <c r="Q2828" s="8" t="str">
        <f t="shared" si="2983"/>
        <v>Silver</v>
      </c>
      <c r="R2828" s="8" t="str">
        <f>IFERROR(VLOOKUP(TRIM(L2828),State_Mapping!A:B,2,FALSE),"Unknown")</f>
        <v>Indiana</v>
      </c>
      <c r="S2828" s="8" t="str">
        <f t="shared" si="2984"/>
        <v>Valid</v>
      </c>
    </row>
    <row r="2829" hidden="1">
      <c r="A2829" s="3" t="s">
        <v>8409</v>
      </c>
      <c r="B2829" s="3" t="s">
        <v>8410</v>
      </c>
      <c r="C2829" s="2"/>
      <c r="D2829" s="3" t="s">
        <v>55</v>
      </c>
      <c r="E2829" s="3" t="s">
        <v>66</v>
      </c>
      <c r="F2829" s="3" t="s">
        <v>35</v>
      </c>
      <c r="G2829" s="6">
        <v>7.99</v>
      </c>
      <c r="H2829" s="6">
        <v>0.0</v>
      </c>
      <c r="I2829" s="6">
        <v>32.4</v>
      </c>
      <c r="J2829" s="3" t="s">
        <v>8411</v>
      </c>
      <c r="K2829" s="3" t="s">
        <v>678</v>
      </c>
      <c r="L2829" s="3" t="s">
        <v>297</v>
      </c>
      <c r="M2829" s="3" t="s">
        <v>138</v>
      </c>
      <c r="N2829" s="3" t="s">
        <v>3934</v>
      </c>
    </row>
    <row r="2830">
      <c r="A2830" s="3" t="s">
        <v>8412</v>
      </c>
      <c r="B2830" s="3" t="s">
        <v>537</v>
      </c>
      <c r="C2830" s="3" t="s">
        <v>174</v>
      </c>
      <c r="D2830" s="3" t="s">
        <v>55</v>
      </c>
      <c r="E2830" s="3" t="s">
        <v>34</v>
      </c>
      <c r="F2830" s="3" t="s">
        <v>67</v>
      </c>
      <c r="G2830" s="6">
        <v>4.99</v>
      </c>
      <c r="H2830" s="6">
        <v>0.0</v>
      </c>
      <c r="I2830" s="6">
        <v>1353.53</v>
      </c>
      <c r="J2830" s="3" t="s">
        <v>377</v>
      </c>
      <c r="K2830" s="3" t="s">
        <v>178</v>
      </c>
      <c r="L2830" s="3" t="s">
        <v>341</v>
      </c>
      <c r="M2830" s="3" t="s">
        <v>71</v>
      </c>
      <c r="N2830" s="3" t="s">
        <v>539</v>
      </c>
      <c r="O2830" s="8" t="str">
        <f t="shared" ref="O2830:P2830" si="2986">IF(J2830="","UNKNOWN",PROPER(TRIM(J2830)))</f>
        <v>Christopher</v>
      </c>
      <c r="P2830" s="8" t="str">
        <f t="shared" si="2986"/>
        <v>Bruce</v>
      </c>
      <c r="Q2830" s="8" t="str">
        <f t="shared" ref="Q2830:Q2851" si="2988">IF(M2830="","UNKNOWN",PROPER(TRIM(M2830)))</f>
        <v>Bronze</v>
      </c>
      <c r="R2830" s="8" t="str">
        <f>IFERROR(VLOOKUP(TRIM(L2830),State_Mapping!A:B,2,FALSE),"Unknown")</f>
        <v>Illinois</v>
      </c>
      <c r="S2830" s="8" t="str">
        <f t="shared" ref="S2830:S2851" si="2989">IF(C2830="","Missing","Valid")</f>
        <v>Valid</v>
      </c>
    </row>
    <row r="2831">
      <c r="A2831" s="3" t="s">
        <v>8413</v>
      </c>
      <c r="B2831" s="3" t="s">
        <v>5369</v>
      </c>
      <c r="C2831" s="3" t="s">
        <v>6485</v>
      </c>
      <c r="D2831" s="3" t="s">
        <v>55</v>
      </c>
      <c r="E2831" s="3" t="s">
        <v>34</v>
      </c>
      <c r="F2831" s="3" t="s">
        <v>67</v>
      </c>
      <c r="G2831" s="6">
        <v>5.99</v>
      </c>
      <c r="H2831" s="6">
        <v>0.0</v>
      </c>
      <c r="I2831" s="6">
        <v>3097.98</v>
      </c>
      <c r="J2831" s="3" t="s">
        <v>1285</v>
      </c>
      <c r="K2831" s="3" t="s">
        <v>504</v>
      </c>
      <c r="L2831" s="3" t="s">
        <v>107</v>
      </c>
      <c r="M2831" s="3" t="s">
        <v>303</v>
      </c>
      <c r="N2831" s="3" t="s">
        <v>1382</v>
      </c>
      <c r="O2831" s="8" t="str">
        <f t="shared" ref="O2831:P2831" si="2987">IF(J2831="","UNKNOWN",PROPER(TRIM(J2831)))</f>
        <v>Kayla</v>
      </c>
      <c r="P2831" s="8" t="str">
        <f t="shared" si="2987"/>
        <v>Jackson</v>
      </c>
      <c r="Q2831" s="8" t="str">
        <f t="shared" si="2988"/>
        <v>Platinum</v>
      </c>
      <c r="R2831" s="8" t="str">
        <f>IFERROR(VLOOKUP(TRIM(L2831),State_Mapping!A:B,2,FALSE),"Unknown")</f>
        <v>New York</v>
      </c>
      <c r="S2831" s="8" t="str">
        <f t="shared" si="2989"/>
        <v>Valid</v>
      </c>
    </row>
    <row r="2832">
      <c r="A2832" s="3" t="s">
        <v>8414</v>
      </c>
      <c r="B2832" s="3" t="s">
        <v>8415</v>
      </c>
      <c r="C2832" s="3" t="s">
        <v>2397</v>
      </c>
      <c r="D2832" s="3" t="s">
        <v>44</v>
      </c>
      <c r="E2832" s="3" t="s">
        <v>34</v>
      </c>
      <c r="F2832" s="3" t="s">
        <v>46</v>
      </c>
      <c r="G2832" s="6">
        <v>4.99</v>
      </c>
      <c r="H2832" s="6">
        <v>0.0</v>
      </c>
      <c r="I2832" s="6">
        <v>455.3</v>
      </c>
      <c r="J2832" s="3" t="s">
        <v>2145</v>
      </c>
      <c r="K2832" s="3" t="s">
        <v>8416</v>
      </c>
      <c r="L2832" s="3" t="s">
        <v>85</v>
      </c>
      <c r="M2832" s="3" t="s">
        <v>180</v>
      </c>
      <c r="N2832" s="3" t="s">
        <v>6794</v>
      </c>
      <c r="O2832" s="8" t="str">
        <f t="shared" ref="O2832:P2832" si="2990">IF(J2832="","UNKNOWN",PROPER(TRIM(J2832)))</f>
        <v>Justin</v>
      </c>
      <c r="P2832" s="8" t="str">
        <f t="shared" si="2990"/>
        <v>Hartman</v>
      </c>
      <c r="Q2832" s="8" t="str">
        <f t="shared" si="2988"/>
        <v>Gold</v>
      </c>
      <c r="R2832" s="8" t="str">
        <f>IFERROR(VLOOKUP(TRIM(L2832),State_Mapping!A:B,2,FALSE),"Unknown")</f>
        <v>Wisconsin</v>
      </c>
      <c r="S2832" s="8" t="str">
        <f t="shared" si="2989"/>
        <v>Valid</v>
      </c>
    </row>
    <row r="2833">
      <c r="A2833" s="3" t="s">
        <v>8417</v>
      </c>
      <c r="B2833" s="3" t="s">
        <v>8418</v>
      </c>
      <c r="C2833" s="3" t="s">
        <v>5157</v>
      </c>
      <c r="D2833" s="3" t="s">
        <v>33</v>
      </c>
      <c r="E2833" s="3" t="s">
        <v>34</v>
      </c>
      <c r="F2833" s="3" t="s">
        <v>67</v>
      </c>
      <c r="G2833" s="6">
        <v>5.99</v>
      </c>
      <c r="H2833" s="6">
        <v>0.0</v>
      </c>
      <c r="I2833" s="6">
        <v>1927.68</v>
      </c>
      <c r="J2833" s="3" t="s">
        <v>249</v>
      </c>
      <c r="K2833" s="3" t="s">
        <v>7099</v>
      </c>
      <c r="L2833" s="3" t="s">
        <v>206</v>
      </c>
      <c r="M2833" s="3" t="s">
        <v>61</v>
      </c>
      <c r="N2833" s="3" t="s">
        <v>8419</v>
      </c>
      <c r="O2833" s="8" t="str">
        <f t="shared" ref="O2833:P2833" si="2991">IF(J2833="","UNKNOWN",PROPER(TRIM(J2833)))</f>
        <v>Christian</v>
      </c>
      <c r="P2833" s="8" t="str">
        <f t="shared" si="2991"/>
        <v>Owen</v>
      </c>
      <c r="Q2833" s="8" t="str">
        <f t="shared" si="2988"/>
        <v>Gold</v>
      </c>
      <c r="R2833" s="8" t="str">
        <f>IFERROR(VLOOKUP(TRIM(L2833),State_Mapping!A:B,2,FALSE),"Unknown")</f>
        <v>Maryland</v>
      </c>
      <c r="S2833" s="8" t="str">
        <f t="shared" si="2989"/>
        <v>Valid</v>
      </c>
    </row>
    <row r="2834">
      <c r="A2834" s="3" t="s">
        <v>8420</v>
      </c>
      <c r="B2834" s="3" t="s">
        <v>8421</v>
      </c>
      <c r="C2834" s="3" t="s">
        <v>2522</v>
      </c>
      <c r="D2834" s="3" t="s">
        <v>44</v>
      </c>
      <c r="E2834" s="3" t="s">
        <v>34</v>
      </c>
      <c r="F2834" s="3" t="s">
        <v>46</v>
      </c>
      <c r="G2834" s="6">
        <v>7.99</v>
      </c>
      <c r="H2834" s="6">
        <v>10.0</v>
      </c>
      <c r="I2834" s="6">
        <v>831.94</v>
      </c>
      <c r="J2834" s="3" t="s">
        <v>8422</v>
      </c>
      <c r="K2834" s="3" t="s">
        <v>1193</v>
      </c>
      <c r="L2834" s="3" t="s">
        <v>770</v>
      </c>
      <c r="M2834" s="3" t="s">
        <v>180</v>
      </c>
      <c r="N2834" s="3" t="s">
        <v>4267</v>
      </c>
      <c r="O2834" s="8" t="str">
        <f t="shared" ref="O2834:P2834" si="2992">IF(J2834="","UNKNOWN",PROPER(TRIM(J2834)))</f>
        <v>Janet</v>
      </c>
      <c r="P2834" s="8" t="str">
        <f t="shared" si="2992"/>
        <v>Haynes</v>
      </c>
      <c r="Q2834" s="8" t="str">
        <f t="shared" si="2988"/>
        <v>Gold</v>
      </c>
      <c r="R2834" s="8" t="str">
        <f>IFERROR(VLOOKUP(TRIM(L2834),State_Mapping!A:B,2,FALSE),"Unknown")</f>
        <v>New Jersey</v>
      </c>
      <c r="S2834" s="8" t="str">
        <f t="shared" si="2989"/>
        <v>Valid</v>
      </c>
    </row>
    <row r="2835">
      <c r="A2835" s="3" t="s">
        <v>8423</v>
      </c>
      <c r="B2835" s="3" t="s">
        <v>8424</v>
      </c>
      <c r="C2835" s="3" t="s">
        <v>1479</v>
      </c>
      <c r="D2835" s="3" t="s">
        <v>33</v>
      </c>
      <c r="E2835" s="3" t="s">
        <v>34</v>
      </c>
      <c r="F2835" s="3" t="s">
        <v>46</v>
      </c>
      <c r="G2835" s="6">
        <v>0.0</v>
      </c>
      <c r="H2835" s="6">
        <v>0.0</v>
      </c>
      <c r="I2835" s="6">
        <v>4858.55</v>
      </c>
      <c r="J2835" s="3" t="s">
        <v>1175</v>
      </c>
      <c r="K2835" s="3" t="s">
        <v>1344</v>
      </c>
      <c r="L2835" s="3" t="s">
        <v>932</v>
      </c>
      <c r="M2835" s="3" t="s">
        <v>71</v>
      </c>
      <c r="N2835" s="3" t="s">
        <v>4250</v>
      </c>
      <c r="O2835" s="8" t="str">
        <f t="shared" ref="O2835:P2835" si="2993">IF(J2835="","UNKNOWN",PROPER(TRIM(J2835)))</f>
        <v>Troy</v>
      </c>
      <c r="P2835" s="8" t="str">
        <f t="shared" si="2993"/>
        <v>Stewart</v>
      </c>
      <c r="Q2835" s="8" t="str">
        <f t="shared" si="2988"/>
        <v>Bronze</v>
      </c>
      <c r="R2835" s="8" t="str">
        <f>IFERROR(VLOOKUP(TRIM(L2835),State_Mapping!A:B,2,FALSE),"Unknown")</f>
        <v>Florida</v>
      </c>
      <c r="S2835" s="8" t="str">
        <f t="shared" si="2989"/>
        <v>Valid</v>
      </c>
    </row>
    <row r="2836">
      <c r="A2836" s="3" t="s">
        <v>8425</v>
      </c>
      <c r="B2836" s="3" t="s">
        <v>8426</v>
      </c>
      <c r="C2836" s="3" t="s">
        <v>652</v>
      </c>
      <c r="D2836" s="3" t="s">
        <v>33</v>
      </c>
      <c r="E2836" s="3" t="s">
        <v>34</v>
      </c>
      <c r="F2836" s="3" t="s">
        <v>120</v>
      </c>
      <c r="G2836" s="6">
        <v>0.0</v>
      </c>
      <c r="H2836" s="6">
        <v>0.0</v>
      </c>
      <c r="I2836" s="6">
        <v>3320.56</v>
      </c>
      <c r="J2836" s="3" t="s">
        <v>430</v>
      </c>
      <c r="K2836" s="3" t="s">
        <v>6183</v>
      </c>
      <c r="L2836" s="3" t="s">
        <v>99</v>
      </c>
      <c r="M2836" s="3" t="s">
        <v>100</v>
      </c>
      <c r="N2836" s="3" t="s">
        <v>6473</v>
      </c>
      <c r="O2836" s="8" t="str">
        <f t="shared" ref="O2836:P2836" si="2994">IF(J2836="","UNKNOWN",PROPER(TRIM(J2836)))</f>
        <v>Robert</v>
      </c>
      <c r="P2836" s="8" t="str">
        <f t="shared" si="2994"/>
        <v>Casey</v>
      </c>
      <c r="Q2836" s="8" t="str">
        <f t="shared" si="2988"/>
        <v>Silver</v>
      </c>
      <c r="R2836" s="8" t="str">
        <f>IFERROR(VLOOKUP(TRIM(L2836),State_Mapping!A:B,2,FALSE),"Unknown")</f>
        <v>Michigan</v>
      </c>
      <c r="S2836" s="8" t="str">
        <f t="shared" si="2989"/>
        <v>Valid</v>
      </c>
    </row>
    <row r="2837">
      <c r="A2837" s="3" t="s">
        <v>8427</v>
      </c>
      <c r="B2837" s="3" t="s">
        <v>8428</v>
      </c>
      <c r="C2837" s="3" t="s">
        <v>4997</v>
      </c>
      <c r="D2837" s="3" t="s">
        <v>44</v>
      </c>
      <c r="E2837" s="3" t="s">
        <v>34</v>
      </c>
      <c r="F2837" s="3" t="s">
        <v>46</v>
      </c>
      <c r="G2837" s="6">
        <v>7.99</v>
      </c>
      <c r="H2837" s="6">
        <v>20.0</v>
      </c>
      <c r="I2837" s="6">
        <v>560.2</v>
      </c>
      <c r="J2837" s="3" t="s">
        <v>3025</v>
      </c>
      <c r="K2837" s="3" t="s">
        <v>8429</v>
      </c>
      <c r="L2837" s="3" t="s">
        <v>107</v>
      </c>
      <c r="M2837" s="3" t="s">
        <v>39</v>
      </c>
      <c r="N2837" s="3" t="s">
        <v>615</v>
      </c>
      <c r="O2837" s="8" t="str">
        <f t="shared" ref="O2837:P2837" si="2995">IF(J2837="","UNKNOWN",PROPER(TRIM(J2837)))</f>
        <v>Adam</v>
      </c>
      <c r="P2837" s="8" t="str">
        <f t="shared" si="2995"/>
        <v>Velasquez</v>
      </c>
      <c r="Q2837" s="8" t="str">
        <f t="shared" si="2988"/>
        <v>Bronze</v>
      </c>
      <c r="R2837" s="8" t="str">
        <f>IFERROR(VLOOKUP(TRIM(L2837),State_Mapping!A:B,2,FALSE),"Unknown")</f>
        <v>New York</v>
      </c>
      <c r="S2837" s="8" t="str">
        <f t="shared" si="2989"/>
        <v>Valid</v>
      </c>
    </row>
    <row r="2838">
      <c r="A2838" s="3" t="s">
        <v>8430</v>
      </c>
      <c r="B2838" s="3" t="s">
        <v>8431</v>
      </c>
      <c r="C2838" s="3" t="s">
        <v>3717</v>
      </c>
      <c r="D2838" s="3" t="s">
        <v>55</v>
      </c>
      <c r="E2838" s="3" t="s">
        <v>34</v>
      </c>
      <c r="F2838" s="3" t="s">
        <v>35</v>
      </c>
      <c r="G2838" s="6">
        <v>4.99</v>
      </c>
      <c r="H2838" s="6">
        <v>0.0</v>
      </c>
      <c r="I2838" s="6">
        <v>213.59</v>
      </c>
      <c r="J2838" s="3" t="s">
        <v>688</v>
      </c>
      <c r="K2838" s="3" t="s">
        <v>296</v>
      </c>
      <c r="L2838" s="3" t="s">
        <v>413</v>
      </c>
      <c r="M2838" s="3" t="s">
        <v>39</v>
      </c>
      <c r="N2838" s="3" t="s">
        <v>7546</v>
      </c>
      <c r="O2838" s="8" t="str">
        <f t="shared" ref="O2838:P2838" si="2996">IF(J2838="","UNKNOWN",PROPER(TRIM(J2838)))</f>
        <v>Richard</v>
      </c>
      <c r="P2838" s="8" t="str">
        <f t="shared" si="2996"/>
        <v>Smith</v>
      </c>
      <c r="Q2838" s="8" t="str">
        <f t="shared" si="2988"/>
        <v>Bronze</v>
      </c>
      <c r="R2838" s="8" t="str">
        <f>IFERROR(VLOOKUP(TRIM(L2838),State_Mapping!A:B,2,FALSE),"Unknown")</f>
        <v>North Carolina</v>
      </c>
      <c r="S2838" s="8" t="str">
        <f t="shared" si="2989"/>
        <v>Valid</v>
      </c>
    </row>
    <row r="2839">
      <c r="A2839" s="3" t="s">
        <v>8432</v>
      </c>
      <c r="B2839" s="3" t="s">
        <v>1997</v>
      </c>
      <c r="C2839" s="3" t="s">
        <v>2912</v>
      </c>
      <c r="D2839" s="3" t="s">
        <v>33</v>
      </c>
      <c r="E2839" s="3" t="s">
        <v>34</v>
      </c>
      <c r="F2839" s="3" t="s">
        <v>57</v>
      </c>
      <c r="G2839" s="6">
        <v>4.99</v>
      </c>
      <c r="H2839" s="6">
        <v>0.0</v>
      </c>
      <c r="I2839" s="6">
        <v>4608.39</v>
      </c>
      <c r="J2839" s="3" t="s">
        <v>1999</v>
      </c>
      <c r="K2839" s="3" t="s">
        <v>2000</v>
      </c>
      <c r="L2839" s="3" t="s">
        <v>123</v>
      </c>
      <c r="M2839" s="3" t="s">
        <v>243</v>
      </c>
      <c r="N2839" s="3" t="s">
        <v>2001</v>
      </c>
      <c r="O2839" s="8" t="str">
        <f t="shared" ref="O2839:P2839" si="2997">IF(J2839="","UNKNOWN",PROPER(TRIM(J2839)))</f>
        <v>Ariana</v>
      </c>
      <c r="P2839" s="8" t="str">
        <f t="shared" si="2997"/>
        <v>Singh</v>
      </c>
      <c r="Q2839" s="8" t="str">
        <f t="shared" si="2988"/>
        <v>Platinum</v>
      </c>
      <c r="R2839" s="8" t="str">
        <f>IFERROR(VLOOKUP(TRIM(L2839),State_Mapping!A:B,2,FALSE),"Unknown")</f>
        <v>Missouri</v>
      </c>
      <c r="S2839" s="8" t="str">
        <f t="shared" si="2989"/>
        <v>Valid</v>
      </c>
    </row>
    <row r="2840">
      <c r="A2840" s="3" t="s">
        <v>8433</v>
      </c>
      <c r="B2840" s="3" t="s">
        <v>2304</v>
      </c>
      <c r="C2840" s="3" t="s">
        <v>1646</v>
      </c>
      <c r="D2840" s="3" t="s">
        <v>33</v>
      </c>
      <c r="E2840" s="3" t="s">
        <v>34</v>
      </c>
      <c r="F2840" s="3" t="s">
        <v>57</v>
      </c>
      <c r="G2840" s="6">
        <v>0.0</v>
      </c>
      <c r="H2840" s="6">
        <v>25.0</v>
      </c>
      <c r="I2840" s="6">
        <v>1374.09</v>
      </c>
      <c r="J2840" s="3" t="s">
        <v>2305</v>
      </c>
      <c r="K2840" s="3" t="s">
        <v>2306</v>
      </c>
      <c r="L2840" s="3" t="s">
        <v>173</v>
      </c>
      <c r="M2840" s="3" t="s">
        <v>180</v>
      </c>
      <c r="N2840" s="3" t="s">
        <v>779</v>
      </c>
      <c r="O2840" s="8" t="str">
        <f t="shared" ref="O2840:P2840" si="2998">IF(J2840="","UNKNOWN",PROPER(TRIM(J2840)))</f>
        <v>Cameron</v>
      </c>
      <c r="P2840" s="8" t="str">
        <f t="shared" si="2998"/>
        <v>Kane</v>
      </c>
      <c r="Q2840" s="8" t="str">
        <f t="shared" si="2988"/>
        <v>Gold</v>
      </c>
      <c r="R2840" s="8" t="str">
        <f>IFERROR(VLOOKUP(TRIM(L2840),State_Mapping!A:B,2,FALSE),"Unknown")</f>
        <v>New Jersey</v>
      </c>
      <c r="S2840" s="8" t="str">
        <f t="shared" si="2989"/>
        <v>Valid</v>
      </c>
    </row>
    <row r="2841">
      <c r="A2841" s="3" t="s">
        <v>8434</v>
      </c>
      <c r="B2841" s="3" t="s">
        <v>7157</v>
      </c>
      <c r="C2841" s="3" t="s">
        <v>676</v>
      </c>
      <c r="D2841" s="3" t="s">
        <v>44</v>
      </c>
      <c r="E2841" s="3" t="s">
        <v>34</v>
      </c>
      <c r="F2841" s="3" t="s">
        <v>120</v>
      </c>
      <c r="G2841" s="6">
        <v>0.0</v>
      </c>
      <c r="H2841" s="6">
        <v>0.0</v>
      </c>
      <c r="I2841" s="6">
        <v>595.4</v>
      </c>
      <c r="J2841" s="3" t="s">
        <v>314</v>
      </c>
      <c r="K2841" s="3" t="s">
        <v>1454</v>
      </c>
      <c r="L2841" s="3" t="s">
        <v>137</v>
      </c>
      <c r="M2841" s="3" t="s">
        <v>100</v>
      </c>
      <c r="N2841" s="3" t="s">
        <v>322</v>
      </c>
      <c r="O2841" s="8" t="str">
        <f t="shared" ref="O2841:P2841" si="2999">IF(J2841="","UNKNOWN",PROPER(TRIM(J2841)))</f>
        <v>Joseph</v>
      </c>
      <c r="P2841" s="8" t="str">
        <f t="shared" si="2999"/>
        <v>Hart</v>
      </c>
      <c r="Q2841" s="8" t="str">
        <f t="shared" si="2988"/>
        <v>Silver</v>
      </c>
      <c r="R2841" s="8" t="str">
        <f>IFERROR(VLOOKUP(TRIM(L2841),State_Mapping!A:B,2,FALSE),"Unknown")</f>
        <v>California</v>
      </c>
      <c r="S2841" s="8" t="str">
        <f t="shared" si="2989"/>
        <v>Valid</v>
      </c>
    </row>
    <row r="2842">
      <c r="A2842" s="3" t="s">
        <v>8435</v>
      </c>
      <c r="B2842" s="3" t="s">
        <v>8436</v>
      </c>
      <c r="C2842" s="3" t="s">
        <v>3844</v>
      </c>
      <c r="D2842" s="3" t="s">
        <v>44</v>
      </c>
      <c r="E2842" s="3" t="s">
        <v>34</v>
      </c>
      <c r="F2842" s="3" t="s">
        <v>67</v>
      </c>
      <c r="G2842" s="6">
        <v>0.0</v>
      </c>
      <c r="H2842" s="6">
        <v>0.0</v>
      </c>
      <c r="I2842" s="6">
        <v>2085.77</v>
      </c>
      <c r="J2842" s="3" t="s">
        <v>217</v>
      </c>
      <c r="K2842" s="3" t="s">
        <v>321</v>
      </c>
      <c r="L2842" s="3" t="s">
        <v>199</v>
      </c>
      <c r="M2842" s="3" t="s">
        <v>138</v>
      </c>
      <c r="N2842" s="3" t="s">
        <v>673</v>
      </c>
      <c r="O2842" s="8" t="str">
        <f t="shared" ref="O2842:P2842" si="3000">IF(J2842="","UNKNOWN",PROPER(TRIM(J2842)))</f>
        <v>Amy</v>
      </c>
      <c r="P2842" s="8" t="str">
        <f t="shared" si="3000"/>
        <v>Johnson</v>
      </c>
      <c r="Q2842" s="8" t="str">
        <f t="shared" si="2988"/>
        <v>Bronze</v>
      </c>
      <c r="R2842" s="8" t="str">
        <f>IFERROR(VLOOKUP(TRIM(L2842),State_Mapping!A:B,2,FALSE),"Unknown")</f>
        <v>Indiana</v>
      </c>
      <c r="S2842" s="8" t="str">
        <f t="shared" si="2989"/>
        <v>Valid</v>
      </c>
    </row>
    <row r="2843">
      <c r="A2843" s="3" t="s">
        <v>8437</v>
      </c>
      <c r="B2843" s="3" t="s">
        <v>5142</v>
      </c>
      <c r="C2843" s="3" t="s">
        <v>7711</v>
      </c>
      <c r="D2843" s="3" t="s">
        <v>33</v>
      </c>
      <c r="E2843" s="3" t="s">
        <v>34</v>
      </c>
      <c r="F2843" s="3" t="s">
        <v>120</v>
      </c>
      <c r="G2843" s="6">
        <v>12.99</v>
      </c>
      <c r="H2843" s="6">
        <v>0.0</v>
      </c>
      <c r="I2843" s="6">
        <v>1007.86</v>
      </c>
      <c r="J2843" s="3" t="s">
        <v>171</v>
      </c>
      <c r="K2843" s="3" t="s">
        <v>3724</v>
      </c>
      <c r="L2843" s="3" t="s">
        <v>77</v>
      </c>
      <c r="M2843" s="3" t="s">
        <v>39</v>
      </c>
      <c r="N2843" s="3" t="s">
        <v>3836</v>
      </c>
      <c r="O2843" s="8" t="str">
        <f t="shared" ref="O2843:P2843" si="3001">IF(J2843="","UNKNOWN",PROPER(TRIM(J2843)))</f>
        <v>Shawn</v>
      </c>
      <c r="P2843" s="8" t="str">
        <f t="shared" si="3001"/>
        <v>Holland</v>
      </c>
      <c r="Q2843" s="8" t="str">
        <f t="shared" si="2988"/>
        <v>Bronze</v>
      </c>
      <c r="R2843" s="8" t="str">
        <f>IFERROR(VLOOKUP(TRIM(L2843),State_Mapping!A:B,2,FALSE),"Unknown")</f>
        <v>New York</v>
      </c>
      <c r="S2843" s="8" t="str">
        <f t="shared" si="2989"/>
        <v>Valid</v>
      </c>
    </row>
    <row r="2844">
      <c r="A2844" s="3" t="s">
        <v>8438</v>
      </c>
      <c r="B2844" s="3" t="s">
        <v>6175</v>
      </c>
      <c r="C2844" s="3" t="s">
        <v>636</v>
      </c>
      <c r="D2844" s="3" t="s">
        <v>44</v>
      </c>
      <c r="E2844" s="3" t="s">
        <v>34</v>
      </c>
      <c r="F2844" s="3" t="s">
        <v>67</v>
      </c>
      <c r="G2844" s="6">
        <v>5.99</v>
      </c>
      <c r="H2844" s="6">
        <v>10.0</v>
      </c>
      <c r="I2844" s="6">
        <v>1629.67</v>
      </c>
      <c r="J2844" s="3" t="s">
        <v>6176</v>
      </c>
      <c r="K2844" s="3" t="s">
        <v>4842</v>
      </c>
      <c r="L2844" s="3" t="s">
        <v>70</v>
      </c>
      <c r="M2844" s="3" t="s">
        <v>138</v>
      </c>
      <c r="N2844" s="3" t="s">
        <v>6177</v>
      </c>
      <c r="O2844" s="8" t="str">
        <f t="shared" ref="O2844:P2844" si="3002">IF(J2844="","UNKNOWN",PROPER(TRIM(J2844)))</f>
        <v>Kristen</v>
      </c>
      <c r="P2844" s="8" t="str">
        <f t="shared" si="3002"/>
        <v>Schaefer</v>
      </c>
      <c r="Q2844" s="8" t="str">
        <f t="shared" si="2988"/>
        <v>Bronze</v>
      </c>
      <c r="R2844" s="8" t="str">
        <f>IFERROR(VLOOKUP(TRIM(L2844),State_Mapping!A:B,2,FALSE),"Unknown")</f>
        <v>Pennsylvania</v>
      </c>
      <c r="S2844" s="8" t="str">
        <f t="shared" si="2989"/>
        <v>Valid</v>
      </c>
    </row>
    <row r="2845">
      <c r="A2845" s="3" t="s">
        <v>8439</v>
      </c>
      <c r="B2845" s="3" t="s">
        <v>8440</v>
      </c>
      <c r="C2845" s="3" t="s">
        <v>4279</v>
      </c>
      <c r="D2845" s="3" t="s">
        <v>55</v>
      </c>
      <c r="E2845" s="3" t="s">
        <v>34</v>
      </c>
      <c r="F2845" s="3" t="s">
        <v>35</v>
      </c>
      <c r="G2845" s="6">
        <v>7.99</v>
      </c>
      <c r="H2845" s="6">
        <v>25.0</v>
      </c>
      <c r="I2845" s="6">
        <v>1374.98</v>
      </c>
      <c r="J2845" s="3" t="s">
        <v>6830</v>
      </c>
      <c r="K2845" s="3" t="s">
        <v>431</v>
      </c>
      <c r="L2845" s="3" t="s">
        <v>212</v>
      </c>
      <c r="M2845" s="3" t="s">
        <v>50</v>
      </c>
      <c r="N2845" s="3" t="s">
        <v>247</v>
      </c>
      <c r="O2845" s="8" t="str">
        <f t="shared" ref="O2845:P2845" si="3003">IF(J2845="","UNKNOWN",PROPER(TRIM(J2845)))</f>
        <v>Hannah</v>
      </c>
      <c r="P2845" s="8" t="str">
        <f t="shared" si="3003"/>
        <v>Davis</v>
      </c>
      <c r="Q2845" s="8" t="str">
        <f t="shared" si="2988"/>
        <v>Gold</v>
      </c>
      <c r="R2845" s="8" t="str">
        <f>IFERROR(VLOOKUP(TRIM(L2845),State_Mapping!A:B,2,FALSE),"Unknown")</f>
        <v>Illinois</v>
      </c>
      <c r="S2845" s="8" t="str">
        <f t="shared" si="2989"/>
        <v>Valid</v>
      </c>
    </row>
    <row r="2846">
      <c r="A2846" s="3" t="s">
        <v>8441</v>
      </c>
      <c r="B2846" s="3" t="s">
        <v>8442</v>
      </c>
      <c r="C2846" s="3" t="s">
        <v>4056</v>
      </c>
      <c r="D2846" s="3" t="s">
        <v>55</v>
      </c>
      <c r="E2846" s="3" t="s">
        <v>34</v>
      </c>
      <c r="F2846" s="3" t="s">
        <v>57</v>
      </c>
      <c r="G2846" s="6">
        <v>0.0</v>
      </c>
      <c r="H2846" s="6">
        <v>0.0</v>
      </c>
      <c r="I2846" s="6">
        <v>1699.38</v>
      </c>
      <c r="J2846" s="3" t="s">
        <v>464</v>
      </c>
      <c r="K2846" s="3" t="s">
        <v>7415</v>
      </c>
      <c r="L2846" s="3" t="s">
        <v>130</v>
      </c>
      <c r="M2846" s="3" t="s">
        <v>243</v>
      </c>
      <c r="N2846" s="3" t="s">
        <v>454</v>
      </c>
      <c r="O2846" s="8" t="str">
        <f t="shared" ref="O2846:P2846" si="3004">IF(J2846="","UNKNOWN",PROPER(TRIM(J2846)))</f>
        <v>Jennifer</v>
      </c>
      <c r="P2846" s="8" t="str">
        <f t="shared" si="3004"/>
        <v>Stokes</v>
      </c>
      <c r="Q2846" s="8" t="str">
        <f t="shared" si="2988"/>
        <v>Platinum</v>
      </c>
      <c r="R2846" s="8" t="str">
        <f>IFERROR(VLOOKUP(TRIM(L2846),State_Mapping!A:B,2,FALSE),"Unknown")</f>
        <v>Texas</v>
      </c>
      <c r="S2846" s="8" t="str">
        <f t="shared" si="2989"/>
        <v>Valid</v>
      </c>
    </row>
    <row r="2847">
      <c r="A2847" s="3" t="s">
        <v>8443</v>
      </c>
      <c r="B2847" s="3" t="s">
        <v>7294</v>
      </c>
      <c r="C2847" s="3" t="s">
        <v>1688</v>
      </c>
      <c r="D2847" s="3" t="s">
        <v>44</v>
      </c>
      <c r="E2847" s="3" t="s">
        <v>34</v>
      </c>
      <c r="F2847" s="3" t="s">
        <v>120</v>
      </c>
      <c r="G2847" s="6">
        <v>4.99</v>
      </c>
      <c r="H2847" s="6">
        <v>10.0</v>
      </c>
      <c r="I2847" s="6">
        <v>5405.79</v>
      </c>
      <c r="J2847" s="3" t="s">
        <v>1315</v>
      </c>
      <c r="K2847" s="3" t="s">
        <v>3931</v>
      </c>
      <c r="L2847" s="3" t="s">
        <v>166</v>
      </c>
      <c r="M2847" s="3" t="s">
        <v>39</v>
      </c>
      <c r="N2847" s="3" t="s">
        <v>1688</v>
      </c>
      <c r="O2847" s="8" t="str">
        <f t="shared" ref="O2847:P2847" si="3005">IF(J2847="","UNKNOWN",PROPER(TRIM(J2847)))</f>
        <v>Daniel</v>
      </c>
      <c r="P2847" s="8" t="str">
        <f t="shared" si="3005"/>
        <v>Graham</v>
      </c>
      <c r="Q2847" s="8" t="str">
        <f t="shared" si="2988"/>
        <v>Bronze</v>
      </c>
      <c r="R2847" s="8" t="str">
        <f>IFERROR(VLOOKUP(TRIM(L2847),State_Mapping!A:B,2,FALSE),"Unknown")</f>
        <v>Washington</v>
      </c>
      <c r="S2847" s="8" t="str">
        <f t="shared" si="2989"/>
        <v>Valid</v>
      </c>
    </row>
    <row r="2848">
      <c r="A2848" s="3" t="s">
        <v>8444</v>
      </c>
      <c r="B2848" s="3" t="s">
        <v>8445</v>
      </c>
      <c r="C2848" s="3" t="s">
        <v>2178</v>
      </c>
      <c r="D2848" s="3" t="s">
        <v>55</v>
      </c>
      <c r="E2848" s="3" t="s">
        <v>34</v>
      </c>
      <c r="F2848" s="3" t="s">
        <v>35</v>
      </c>
      <c r="G2848" s="6">
        <v>5.99</v>
      </c>
      <c r="H2848" s="6">
        <v>0.0</v>
      </c>
      <c r="I2848" s="6">
        <v>7182.62</v>
      </c>
      <c r="J2848" s="3" t="s">
        <v>5849</v>
      </c>
      <c r="K2848" s="3" t="s">
        <v>1003</v>
      </c>
      <c r="L2848" s="3" t="s">
        <v>1204</v>
      </c>
      <c r="M2848" s="3" t="s">
        <v>100</v>
      </c>
      <c r="N2848" s="3" t="s">
        <v>1405</v>
      </c>
      <c r="O2848" s="8" t="str">
        <f t="shared" ref="O2848:P2848" si="3006">IF(J2848="","UNKNOWN",PROPER(TRIM(J2848)))</f>
        <v>Kaitlyn</v>
      </c>
      <c r="P2848" s="8" t="str">
        <f t="shared" si="3006"/>
        <v>Conrad</v>
      </c>
      <c r="Q2848" s="8" t="str">
        <f t="shared" si="2988"/>
        <v>Silver</v>
      </c>
      <c r="R2848" s="8" t="str">
        <f>IFERROR(VLOOKUP(TRIM(L2848),State_Mapping!A:B,2,FALSE),"Unknown")</f>
        <v>Michigan</v>
      </c>
      <c r="S2848" s="8" t="str">
        <f t="shared" si="2989"/>
        <v>Valid</v>
      </c>
    </row>
    <row r="2849">
      <c r="A2849" s="3" t="s">
        <v>8446</v>
      </c>
      <c r="B2849" s="3" t="s">
        <v>5108</v>
      </c>
      <c r="C2849" s="3" t="s">
        <v>119</v>
      </c>
      <c r="D2849" s="3" t="s">
        <v>55</v>
      </c>
      <c r="E2849" s="3" t="s">
        <v>34</v>
      </c>
      <c r="F2849" s="3" t="s">
        <v>35</v>
      </c>
      <c r="G2849" s="6">
        <v>0.0</v>
      </c>
      <c r="H2849" s="6">
        <v>0.0</v>
      </c>
      <c r="I2849" s="6">
        <v>678.53</v>
      </c>
      <c r="J2849" s="3" t="s">
        <v>5109</v>
      </c>
      <c r="K2849" s="3" t="s">
        <v>3487</v>
      </c>
      <c r="L2849" s="3" t="s">
        <v>289</v>
      </c>
      <c r="M2849" s="3" t="s">
        <v>290</v>
      </c>
      <c r="N2849" s="3" t="s">
        <v>5018</v>
      </c>
      <c r="O2849" s="8" t="str">
        <f t="shared" ref="O2849:P2849" si="3007">IF(J2849="","UNKNOWN",PROPER(TRIM(J2849)))</f>
        <v>Shane</v>
      </c>
      <c r="P2849" s="8" t="str">
        <f t="shared" si="3007"/>
        <v>Leon</v>
      </c>
      <c r="Q2849" s="8" t="str">
        <f t="shared" si="2988"/>
        <v>Silver</v>
      </c>
      <c r="R2849" s="8" t="str">
        <f>IFERROR(VLOOKUP(TRIM(L2849),State_Mapping!A:B,2,FALSE),"Unknown")</f>
        <v>California</v>
      </c>
      <c r="S2849" s="8" t="str">
        <f t="shared" si="2989"/>
        <v>Valid</v>
      </c>
    </row>
    <row r="2850">
      <c r="A2850" s="3" t="s">
        <v>8447</v>
      </c>
      <c r="B2850" s="3" t="s">
        <v>8448</v>
      </c>
      <c r="C2850" s="3" t="s">
        <v>1326</v>
      </c>
      <c r="D2850" s="3" t="s">
        <v>55</v>
      </c>
      <c r="E2850" s="3" t="s">
        <v>34</v>
      </c>
      <c r="F2850" s="3" t="s">
        <v>35</v>
      </c>
      <c r="G2850" s="6">
        <v>12.99</v>
      </c>
      <c r="H2850" s="6">
        <v>0.0</v>
      </c>
      <c r="I2850" s="6">
        <v>575.95</v>
      </c>
      <c r="J2850" s="3" t="s">
        <v>405</v>
      </c>
      <c r="K2850" s="3" t="s">
        <v>2000</v>
      </c>
      <c r="L2850" s="3" t="s">
        <v>1117</v>
      </c>
      <c r="M2850" s="3" t="s">
        <v>78</v>
      </c>
      <c r="N2850" s="3" t="s">
        <v>1851</v>
      </c>
      <c r="O2850" s="8" t="str">
        <f t="shared" ref="O2850:P2850" si="3008">IF(J2850="","UNKNOWN",PROPER(TRIM(J2850)))</f>
        <v>Jessica</v>
      </c>
      <c r="P2850" s="8" t="str">
        <f t="shared" si="3008"/>
        <v>Singh</v>
      </c>
      <c r="Q2850" s="8" t="str">
        <f t="shared" si="2988"/>
        <v>Silver</v>
      </c>
      <c r="R2850" s="8" t="str">
        <f>IFERROR(VLOOKUP(TRIM(L2850),State_Mapping!A:B,2,FALSE),"Unknown")</f>
        <v>Ohio</v>
      </c>
      <c r="S2850" s="8" t="str">
        <f t="shared" si="2989"/>
        <v>Valid</v>
      </c>
    </row>
    <row r="2851">
      <c r="A2851" s="3" t="s">
        <v>8449</v>
      </c>
      <c r="B2851" s="3" t="s">
        <v>8450</v>
      </c>
      <c r="C2851" s="3" t="s">
        <v>3112</v>
      </c>
      <c r="D2851" s="3" t="s">
        <v>55</v>
      </c>
      <c r="E2851" s="3" t="s">
        <v>34</v>
      </c>
      <c r="F2851" s="3" t="s">
        <v>57</v>
      </c>
      <c r="G2851" s="6">
        <v>0.0</v>
      </c>
      <c r="H2851" s="6">
        <v>0.0</v>
      </c>
      <c r="I2851" s="6">
        <v>2971.19</v>
      </c>
      <c r="J2851" s="3" t="s">
        <v>3805</v>
      </c>
      <c r="K2851" s="3" t="s">
        <v>8451</v>
      </c>
      <c r="L2851" s="3" t="s">
        <v>60</v>
      </c>
      <c r="M2851" s="3" t="s">
        <v>71</v>
      </c>
      <c r="N2851" s="3" t="s">
        <v>2173</v>
      </c>
      <c r="O2851" s="8" t="str">
        <f t="shared" ref="O2851:P2851" si="3009">IF(J2851="","UNKNOWN",PROPER(TRIM(J2851)))</f>
        <v>April</v>
      </c>
      <c r="P2851" s="8" t="str">
        <f t="shared" si="3009"/>
        <v>Braun</v>
      </c>
      <c r="Q2851" s="8" t="str">
        <f t="shared" si="2988"/>
        <v>Bronze</v>
      </c>
      <c r="R2851" s="8" t="str">
        <f>IFERROR(VLOOKUP(TRIM(L2851),State_Mapping!A:B,2,FALSE),"Unknown")</f>
        <v>Georgia</v>
      </c>
      <c r="S2851" s="8" t="str">
        <f t="shared" si="2989"/>
        <v>Valid</v>
      </c>
    </row>
    <row r="2852" hidden="1">
      <c r="A2852" s="3" t="s">
        <v>8452</v>
      </c>
      <c r="B2852" s="3" t="s">
        <v>8453</v>
      </c>
      <c r="C2852" s="3" t="s">
        <v>4485</v>
      </c>
      <c r="D2852" s="3" t="s">
        <v>55</v>
      </c>
      <c r="E2852" s="3" t="s">
        <v>66</v>
      </c>
      <c r="F2852" s="3" t="s">
        <v>57</v>
      </c>
      <c r="G2852" s="6">
        <v>12.99</v>
      </c>
      <c r="H2852" s="6">
        <v>0.0</v>
      </c>
      <c r="I2852" s="6">
        <v>6662.57</v>
      </c>
      <c r="J2852" s="3" t="s">
        <v>464</v>
      </c>
      <c r="K2852" s="3" t="s">
        <v>762</v>
      </c>
      <c r="L2852" s="3" t="s">
        <v>92</v>
      </c>
      <c r="M2852" s="3" t="s">
        <v>138</v>
      </c>
      <c r="N2852" s="3" t="s">
        <v>4374</v>
      </c>
    </row>
    <row r="2853">
      <c r="A2853" s="3" t="s">
        <v>8454</v>
      </c>
      <c r="B2853" s="3" t="s">
        <v>8455</v>
      </c>
      <c r="C2853" s="2"/>
      <c r="D2853" s="3" t="s">
        <v>44</v>
      </c>
      <c r="E2853" s="3" t="s">
        <v>34</v>
      </c>
      <c r="F2853" s="3" t="s">
        <v>46</v>
      </c>
      <c r="G2853" s="6">
        <v>0.0</v>
      </c>
      <c r="H2853" s="6">
        <v>0.0</v>
      </c>
      <c r="I2853" s="6">
        <v>583.76</v>
      </c>
      <c r="J2853" s="3" t="s">
        <v>3640</v>
      </c>
      <c r="K2853" s="3" t="s">
        <v>626</v>
      </c>
      <c r="L2853" s="3" t="s">
        <v>92</v>
      </c>
      <c r="M2853" s="3" t="s">
        <v>39</v>
      </c>
      <c r="N2853" s="3" t="s">
        <v>213</v>
      </c>
      <c r="O2853" s="8" t="str">
        <f t="shared" ref="O2853:P2853" si="3010">IF(J2853="","UNKNOWN",PROPER(TRIM(J2853)))</f>
        <v>Wayne</v>
      </c>
      <c r="P2853" s="8" t="str">
        <f t="shared" si="3010"/>
        <v>Castillo</v>
      </c>
      <c r="Q2853" s="8" t="str">
        <f t="shared" ref="Q2853:Q2856" si="3012">IF(M2853="","UNKNOWN",PROPER(TRIM(M2853)))</f>
        <v>Bronze</v>
      </c>
      <c r="R2853" s="8" t="str">
        <f>IFERROR(VLOOKUP(TRIM(L2853),State_Mapping!A:B,2,FALSE),"Unknown")</f>
        <v>Ohio</v>
      </c>
      <c r="S2853" s="8" t="str">
        <f t="shared" ref="S2853:S2856" si="3013">IF(C2853="","Missing","Valid")</f>
        <v>Missing</v>
      </c>
    </row>
    <row r="2854">
      <c r="A2854" s="3" t="s">
        <v>8456</v>
      </c>
      <c r="B2854" s="3" t="s">
        <v>4848</v>
      </c>
      <c r="C2854" s="3" t="s">
        <v>814</v>
      </c>
      <c r="D2854" s="3" t="s">
        <v>44</v>
      </c>
      <c r="E2854" s="3" t="s">
        <v>34</v>
      </c>
      <c r="F2854" s="3" t="s">
        <v>120</v>
      </c>
      <c r="G2854" s="6">
        <v>5.99</v>
      </c>
      <c r="H2854" s="6">
        <v>0.0</v>
      </c>
      <c r="I2854" s="6">
        <v>1893.65</v>
      </c>
      <c r="J2854" s="3" t="s">
        <v>4849</v>
      </c>
      <c r="K2854" s="3" t="s">
        <v>296</v>
      </c>
      <c r="L2854" s="3" t="s">
        <v>493</v>
      </c>
      <c r="M2854" s="3" t="s">
        <v>78</v>
      </c>
      <c r="N2854" s="3" t="s">
        <v>4781</v>
      </c>
      <c r="O2854" s="8" t="str">
        <f t="shared" ref="O2854:P2854" si="3011">IF(J2854="","UNKNOWN",PROPER(TRIM(J2854)))</f>
        <v>Jenny</v>
      </c>
      <c r="P2854" s="8" t="str">
        <f t="shared" si="3011"/>
        <v>Smith</v>
      </c>
      <c r="Q2854" s="8" t="str">
        <f t="shared" si="3012"/>
        <v>Silver</v>
      </c>
      <c r="R2854" s="8" t="str">
        <f>IFERROR(VLOOKUP(TRIM(L2854),State_Mapping!A:B,2,FALSE),"Unknown")</f>
        <v>Wisconsin</v>
      </c>
      <c r="S2854" s="8" t="str">
        <f t="shared" si="3013"/>
        <v>Valid</v>
      </c>
    </row>
    <row r="2855">
      <c r="A2855" s="3" t="s">
        <v>8457</v>
      </c>
      <c r="B2855" s="3" t="s">
        <v>2783</v>
      </c>
      <c r="C2855" s="3" t="s">
        <v>3134</v>
      </c>
      <c r="D2855" s="3" t="s">
        <v>44</v>
      </c>
      <c r="E2855" s="3" t="s">
        <v>34</v>
      </c>
      <c r="F2855" s="3" t="s">
        <v>67</v>
      </c>
      <c r="G2855" s="6">
        <v>5.99</v>
      </c>
      <c r="H2855" s="6">
        <v>10.0</v>
      </c>
      <c r="I2855" s="6">
        <v>753.33</v>
      </c>
      <c r="J2855" s="3" t="s">
        <v>564</v>
      </c>
      <c r="K2855" s="3" t="s">
        <v>2784</v>
      </c>
      <c r="L2855" s="3" t="s">
        <v>1117</v>
      </c>
      <c r="M2855" s="3" t="s">
        <v>50</v>
      </c>
      <c r="N2855" s="3" t="s">
        <v>2785</v>
      </c>
      <c r="O2855" s="8" t="str">
        <f t="shared" ref="O2855:P2855" si="3014">IF(J2855="","UNKNOWN",PROPER(TRIM(J2855)))</f>
        <v>Peter</v>
      </c>
      <c r="P2855" s="8" t="str">
        <f t="shared" si="3014"/>
        <v>Copeland</v>
      </c>
      <c r="Q2855" s="8" t="str">
        <f t="shared" si="3012"/>
        <v>Gold</v>
      </c>
      <c r="R2855" s="8" t="str">
        <f>IFERROR(VLOOKUP(TRIM(L2855),State_Mapping!A:B,2,FALSE),"Unknown")</f>
        <v>Ohio</v>
      </c>
      <c r="S2855" s="8" t="str">
        <f t="shared" si="3013"/>
        <v>Valid</v>
      </c>
    </row>
    <row r="2856">
      <c r="A2856" s="3" t="s">
        <v>8458</v>
      </c>
      <c r="B2856" s="3" t="s">
        <v>8459</v>
      </c>
      <c r="C2856" s="3" t="s">
        <v>1766</v>
      </c>
      <c r="D2856" s="3" t="s">
        <v>44</v>
      </c>
      <c r="E2856" s="3" t="s">
        <v>34</v>
      </c>
      <c r="F2856" s="3" t="s">
        <v>67</v>
      </c>
      <c r="G2856" s="6">
        <v>4.99</v>
      </c>
      <c r="H2856" s="6">
        <v>5.0</v>
      </c>
      <c r="I2856" s="6">
        <v>159.27</v>
      </c>
      <c r="J2856" s="3" t="s">
        <v>730</v>
      </c>
      <c r="K2856" s="3" t="s">
        <v>3219</v>
      </c>
      <c r="L2856" s="3" t="s">
        <v>1170</v>
      </c>
      <c r="M2856" s="3" t="s">
        <v>100</v>
      </c>
      <c r="N2856" s="3" t="s">
        <v>852</v>
      </c>
      <c r="O2856" s="8" t="str">
        <f t="shared" ref="O2856:P2856" si="3015">IF(J2856="","UNKNOWN",PROPER(TRIM(J2856)))</f>
        <v>Elizabeth</v>
      </c>
      <c r="P2856" s="8" t="str">
        <f t="shared" si="3015"/>
        <v>Hodge</v>
      </c>
      <c r="Q2856" s="8" t="str">
        <f t="shared" si="3012"/>
        <v>Silver</v>
      </c>
      <c r="R2856" s="8" t="str">
        <f>IFERROR(VLOOKUP(TRIM(L2856),State_Mapping!A:B,2,FALSE),"Unknown")</f>
        <v>Tennessee</v>
      </c>
      <c r="S2856" s="8" t="str">
        <f t="shared" si="3013"/>
        <v>Valid</v>
      </c>
    </row>
    <row r="2857" hidden="1">
      <c r="A2857" s="3" t="s">
        <v>8460</v>
      </c>
      <c r="B2857" s="3" t="s">
        <v>8461</v>
      </c>
      <c r="C2857" s="3" t="s">
        <v>8309</v>
      </c>
      <c r="D2857" s="3" t="s">
        <v>55</v>
      </c>
      <c r="E2857" s="3" t="s">
        <v>45</v>
      </c>
      <c r="F2857" s="3" t="s">
        <v>67</v>
      </c>
      <c r="G2857" s="6">
        <v>0.0</v>
      </c>
      <c r="H2857" s="6">
        <v>5.0</v>
      </c>
      <c r="I2857" s="6">
        <v>2491.34</v>
      </c>
      <c r="J2857" s="3" t="s">
        <v>6012</v>
      </c>
      <c r="K2857" s="3" t="s">
        <v>186</v>
      </c>
      <c r="L2857" s="3" t="s">
        <v>99</v>
      </c>
      <c r="M2857" s="3" t="s">
        <v>138</v>
      </c>
      <c r="N2857" s="3" t="s">
        <v>4777</v>
      </c>
    </row>
    <row r="2858">
      <c r="A2858" s="3" t="s">
        <v>8462</v>
      </c>
      <c r="B2858" s="3" t="s">
        <v>1451</v>
      </c>
      <c r="C2858" s="3" t="s">
        <v>4985</v>
      </c>
      <c r="D2858" s="3" t="s">
        <v>44</v>
      </c>
      <c r="E2858" s="3" t="s">
        <v>34</v>
      </c>
      <c r="F2858" s="3" t="s">
        <v>120</v>
      </c>
      <c r="G2858" s="6">
        <v>0.0</v>
      </c>
      <c r="H2858" s="6">
        <v>0.0</v>
      </c>
      <c r="I2858" s="6">
        <v>2069.14</v>
      </c>
      <c r="J2858" s="3" t="s">
        <v>1453</v>
      </c>
      <c r="K2858" s="3" t="s">
        <v>1454</v>
      </c>
      <c r="L2858" s="3" t="s">
        <v>173</v>
      </c>
      <c r="M2858" s="3" t="s">
        <v>61</v>
      </c>
      <c r="N2858" s="3" t="s">
        <v>1455</v>
      </c>
      <c r="O2858" s="8" t="str">
        <f t="shared" ref="O2858:P2858" si="3016">IF(J2858="","UNKNOWN",PROPER(TRIM(J2858)))</f>
        <v>Jacqueline</v>
      </c>
      <c r="P2858" s="8" t="str">
        <f t="shared" si="3016"/>
        <v>Hart</v>
      </c>
      <c r="Q2858" s="8" t="str">
        <f t="shared" ref="Q2858:Q2865" si="3018">IF(M2858="","UNKNOWN",PROPER(TRIM(M2858)))</f>
        <v>Gold</v>
      </c>
      <c r="R2858" s="8" t="str">
        <f>IFERROR(VLOOKUP(TRIM(L2858),State_Mapping!A:B,2,FALSE),"Unknown")</f>
        <v>New Jersey</v>
      </c>
      <c r="S2858" s="8" t="str">
        <f t="shared" ref="S2858:S2865" si="3019">IF(C2858="","Missing","Valid")</f>
        <v>Valid</v>
      </c>
    </row>
    <row r="2859">
      <c r="A2859" s="3" t="s">
        <v>8463</v>
      </c>
      <c r="B2859" s="3" t="s">
        <v>8464</v>
      </c>
      <c r="C2859" s="3" t="s">
        <v>8300</v>
      </c>
      <c r="D2859" s="3" t="s">
        <v>33</v>
      </c>
      <c r="E2859" s="3" t="s">
        <v>34</v>
      </c>
      <c r="F2859" s="3" t="s">
        <v>46</v>
      </c>
      <c r="G2859" s="6">
        <v>7.99</v>
      </c>
      <c r="H2859" s="6">
        <v>0.0</v>
      </c>
      <c r="I2859" s="6">
        <v>1460.98</v>
      </c>
      <c r="J2859" s="3" t="s">
        <v>5600</v>
      </c>
      <c r="K2859" s="3" t="s">
        <v>179</v>
      </c>
      <c r="L2859" s="3" t="s">
        <v>130</v>
      </c>
      <c r="M2859" s="3" t="s">
        <v>100</v>
      </c>
      <c r="N2859" s="3" t="s">
        <v>690</v>
      </c>
      <c r="O2859" s="8" t="str">
        <f t="shared" ref="O2859:P2859" si="3017">IF(J2859="","UNKNOWN",PROPER(TRIM(J2859)))</f>
        <v>Terri</v>
      </c>
      <c r="P2859" s="8" t="str">
        <f t="shared" si="3017"/>
        <v>Brooks</v>
      </c>
      <c r="Q2859" s="8" t="str">
        <f t="shared" si="3018"/>
        <v>Silver</v>
      </c>
      <c r="R2859" s="8" t="str">
        <f>IFERROR(VLOOKUP(TRIM(L2859),State_Mapping!A:B,2,FALSE),"Unknown")</f>
        <v>Texas</v>
      </c>
      <c r="S2859" s="8" t="str">
        <f t="shared" si="3019"/>
        <v>Valid</v>
      </c>
    </row>
    <row r="2860">
      <c r="A2860" s="3" t="s">
        <v>8465</v>
      </c>
      <c r="B2860" s="3" t="s">
        <v>8466</v>
      </c>
      <c r="C2860" s="3" t="s">
        <v>351</v>
      </c>
      <c r="D2860" s="3" t="s">
        <v>44</v>
      </c>
      <c r="E2860" s="3" t="s">
        <v>34</v>
      </c>
      <c r="F2860" s="3" t="s">
        <v>120</v>
      </c>
      <c r="G2860" s="6">
        <v>0.0</v>
      </c>
      <c r="H2860" s="6">
        <v>0.0</v>
      </c>
      <c r="I2860" s="6">
        <v>200.11</v>
      </c>
      <c r="J2860" s="3" t="s">
        <v>4849</v>
      </c>
      <c r="K2860" s="3" t="s">
        <v>1344</v>
      </c>
      <c r="L2860" s="3" t="s">
        <v>316</v>
      </c>
      <c r="M2860" s="3" t="s">
        <v>108</v>
      </c>
      <c r="N2860" s="3" t="s">
        <v>580</v>
      </c>
      <c r="O2860" s="8" t="str">
        <f t="shared" ref="O2860:P2860" si="3020">IF(J2860="","UNKNOWN",PROPER(TRIM(J2860)))</f>
        <v>Jenny</v>
      </c>
      <c r="P2860" s="8" t="str">
        <f t="shared" si="3020"/>
        <v>Stewart</v>
      </c>
      <c r="Q2860" s="8" t="str">
        <f t="shared" si="3018"/>
        <v>Platinum</v>
      </c>
      <c r="R2860" s="8" t="str">
        <f>IFERROR(VLOOKUP(TRIM(L2860),State_Mapping!A:B,2,FALSE),"Unknown")</f>
        <v>Michigan</v>
      </c>
      <c r="S2860" s="8" t="str">
        <f t="shared" si="3019"/>
        <v>Valid</v>
      </c>
    </row>
    <row r="2861">
      <c r="A2861" s="3" t="s">
        <v>8467</v>
      </c>
      <c r="B2861" s="3" t="s">
        <v>196</v>
      </c>
      <c r="C2861" s="3" t="s">
        <v>3011</v>
      </c>
      <c r="D2861" s="3" t="s">
        <v>33</v>
      </c>
      <c r="E2861" s="3" t="s">
        <v>34</v>
      </c>
      <c r="F2861" s="3" t="s">
        <v>67</v>
      </c>
      <c r="G2861" s="6">
        <v>7.99</v>
      </c>
      <c r="H2861" s="6">
        <v>0.0</v>
      </c>
      <c r="I2861" s="6">
        <v>1966.29</v>
      </c>
      <c r="J2861" s="3" t="s">
        <v>128</v>
      </c>
      <c r="K2861" s="3" t="s">
        <v>198</v>
      </c>
      <c r="L2861" s="3" t="s">
        <v>199</v>
      </c>
      <c r="M2861" s="3" t="s">
        <v>61</v>
      </c>
      <c r="N2861" s="3" t="s">
        <v>200</v>
      </c>
      <c r="O2861" s="8" t="str">
        <f t="shared" ref="O2861:P2861" si="3021">IF(J2861="","UNKNOWN",PROPER(TRIM(J2861)))</f>
        <v>Eric</v>
      </c>
      <c r="P2861" s="8" t="str">
        <f t="shared" si="3021"/>
        <v>Hampton</v>
      </c>
      <c r="Q2861" s="8" t="str">
        <f t="shared" si="3018"/>
        <v>Gold</v>
      </c>
      <c r="R2861" s="8" t="str">
        <f>IFERROR(VLOOKUP(TRIM(L2861),State_Mapping!A:B,2,FALSE),"Unknown")</f>
        <v>Indiana</v>
      </c>
      <c r="S2861" s="8" t="str">
        <f t="shared" si="3019"/>
        <v>Valid</v>
      </c>
    </row>
    <row r="2862">
      <c r="A2862" s="3" t="s">
        <v>8468</v>
      </c>
      <c r="B2862" s="3" t="s">
        <v>8469</v>
      </c>
      <c r="C2862" s="3" t="s">
        <v>814</v>
      </c>
      <c r="D2862" s="3" t="s">
        <v>44</v>
      </c>
      <c r="E2862" s="3" t="s">
        <v>34</v>
      </c>
      <c r="F2862" s="3" t="s">
        <v>57</v>
      </c>
      <c r="G2862" s="6">
        <v>7.99</v>
      </c>
      <c r="H2862" s="6">
        <v>0.0</v>
      </c>
      <c r="I2862" s="6">
        <v>2280.09</v>
      </c>
      <c r="J2862" s="3" t="s">
        <v>4420</v>
      </c>
      <c r="K2862" s="3" t="s">
        <v>3580</v>
      </c>
      <c r="L2862" s="3" t="s">
        <v>38</v>
      </c>
      <c r="M2862" s="3" t="s">
        <v>78</v>
      </c>
      <c r="N2862" s="3" t="s">
        <v>322</v>
      </c>
      <c r="O2862" s="8" t="str">
        <f t="shared" ref="O2862:P2862" si="3022">IF(J2862="","UNKNOWN",PROPER(TRIM(J2862)))</f>
        <v>Larry</v>
      </c>
      <c r="P2862" s="8" t="str">
        <f t="shared" si="3022"/>
        <v>Huang</v>
      </c>
      <c r="Q2862" s="8" t="str">
        <f t="shared" si="3018"/>
        <v>Silver</v>
      </c>
      <c r="R2862" s="8" t="str">
        <f>IFERROR(VLOOKUP(TRIM(L2862),State_Mapping!A:B,2,FALSE),"Unknown")</f>
        <v>Indiana</v>
      </c>
      <c r="S2862" s="8" t="str">
        <f t="shared" si="3019"/>
        <v>Valid</v>
      </c>
    </row>
    <row r="2863">
      <c r="A2863" s="3" t="s">
        <v>8470</v>
      </c>
      <c r="B2863" s="3" t="s">
        <v>8471</v>
      </c>
      <c r="C2863" s="3" t="s">
        <v>6085</v>
      </c>
      <c r="D2863" s="3" t="s">
        <v>33</v>
      </c>
      <c r="E2863" s="3" t="s">
        <v>34</v>
      </c>
      <c r="F2863" s="3" t="s">
        <v>120</v>
      </c>
      <c r="G2863" s="6">
        <v>0.0</v>
      </c>
      <c r="H2863" s="6">
        <v>15.0</v>
      </c>
      <c r="I2863" s="6">
        <v>369.16</v>
      </c>
      <c r="J2863" s="3" t="s">
        <v>6921</v>
      </c>
      <c r="K2863" s="3" t="s">
        <v>1828</v>
      </c>
      <c r="L2863" s="3" t="s">
        <v>534</v>
      </c>
      <c r="M2863" s="3" t="s">
        <v>138</v>
      </c>
      <c r="N2863" s="3" t="s">
        <v>7642</v>
      </c>
      <c r="O2863" s="8" t="str">
        <f t="shared" ref="O2863:P2863" si="3023">IF(J2863="","UNKNOWN",PROPER(TRIM(J2863)))</f>
        <v>Alan</v>
      </c>
      <c r="P2863" s="8" t="str">
        <f t="shared" si="3023"/>
        <v>Gordon</v>
      </c>
      <c r="Q2863" s="8" t="str">
        <f t="shared" si="3018"/>
        <v>Bronze</v>
      </c>
      <c r="R2863" s="8" t="str">
        <f>IFERROR(VLOOKUP(TRIM(L2863),State_Mapping!A:B,2,FALSE),"Unknown")</f>
        <v>Virginia</v>
      </c>
      <c r="S2863" s="8" t="str">
        <f t="shared" si="3019"/>
        <v>Valid</v>
      </c>
    </row>
    <row r="2864">
      <c r="A2864" s="3" t="s">
        <v>8472</v>
      </c>
      <c r="B2864" s="3" t="s">
        <v>5068</v>
      </c>
      <c r="C2864" s="3" t="s">
        <v>4346</v>
      </c>
      <c r="D2864" s="3" t="s">
        <v>44</v>
      </c>
      <c r="E2864" s="3" t="s">
        <v>34</v>
      </c>
      <c r="F2864" s="3" t="s">
        <v>57</v>
      </c>
      <c r="G2864" s="6">
        <v>4.99</v>
      </c>
      <c r="H2864" s="6">
        <v>20.0</v>
      </c>
      <c r="I2864" s="6">
        <v>552.21</v>
      </c>
      <c r="J2864" s="3" t="s">
        <v>761</v>
      </c>
      <c r="K2864" s="3" t="s">
        <v>5069</v>
      </c>
      <c r="L2864" s="3" t="s">
        <v>821</v>
      </c>
      <c r="M2864" s="3" t="s">
        <v>180</v>
      </c>
      <c r="N2864" s="3" t="s">
        <v>5070</v>
      </c>
      <c r="O2864" s="8" t="str">
        <f t="shared" ref="O2864:P2864" si="3024">IF(J2864="","UNKNOWN",PROPER(TRIM(J2864)))</f>
        <v>Anthony</v>
      </c>
      <c r="P2864" s="8" t="str">
        <f t="shared" si="3024"/>
        <v>Knox</v>
      </c>
      <c r="Q2864" s="8" t="str">
        <f t="shared" si="3018"/>
        <v>Gold</v>
      </c>
      <c r="R2864" s="8" t="str">
        <f>IFERROR(VLOOKUP(TRIM(L2864),State_Mapping!A:B,2,FALSE),"Unknown")</f>
        <v>Texas</v>
      </c>
      <c r="S2864" s="8" t="str">
        <f t="shared" si="3019"/>
        <v>Valid</v>
      </c>
    </row>
    <row r="2865">
      <c r="A2865" s="3" t="s">
        <v>8473</v>
      </c>
      <c r="B2865" s="3" t="s">
        <v>8474</v>
      </c>
      <c r="C2865" s="3" t="s">
        <v>8475</v>
      </c>
      <c r="D2865" s="3" t="s">
        <v>44</v>
      </c>
      <c r="E2865" s="3" t="s">
        <v>34</v>
      </c>
      <c r="F2865" s="3" t="s">
        <v>57</v>
      </c>
      <c r="G2865" s="6">
        <v>0.0</v>
      </c>
      <c r="H2865" s="6">
        <v>0.0</v>
      </c>
      <c r="I2865" s="6">
        <v>2165.88</v>
      </c>
      <c r="J2865" s="3" t="s">
        <v>5206</v>
      </c>
      <c r="K2865" s="3" t="s">
        <v>2993</v>
      </c>
      <c r="L2865" s="3" t="s">
        <v>534</v>
      </c>
      <c r="M2865" s="3" t="s">
        <v>61</v>
      </c>
      <c r="N2865" s="3" t="s">
        <v>5077</v>
      </c>
      <c r="O2865" s="8" t="str">
        <f t="shared" ref="O2865:P2865" si="3025">IF(J2865="","UNKNOWN",PROPER(TRIM(J2865)))</f>
        <v>Brianna</v>
      </c>
      <c r="P2865" s="8" t="str">
        <f t="shared" si="3025"/>
        <v>Evans</v>
      </c>
      <c r="Q2865" s="8" t="str">
        <f t="shared" si="3018"/>
        <v>Gold</v>
      </c>
      <c r="R2865" s="8" t="str">
        <f>IFERROR(VLOOKUP(TRIM(L2865),State_Mapping!A:B,2,FALSE),"Unknown")</f>
        <v>Virginia</v>
      </c>
      <c r="S2865" s="8" t="str">
        <f t="shared" si="3019"/>
        <v>Valid</v>
      </c>
    </row>
    <row r="2866" hidden="1">
      <c r="A2866" s="3" t="s">
        <v>8476</v>
      </c>
      <c r="B2866" s="3" t="s">
        <v>8477</v>
      </c>
      <c r="C2866" s="3" t="s">
        <v>247</v>
      </c>
      <c r="D2866" s="3" t="s">
        <v>33</v>
      </c>
      <c r="E2866" s="3" t="s">
        <v>66</v>
      </c>
      <c r="F2866" s="3" t="s">
        <v>35</v>
      </c>
      <c r="G2866" s="6">
        <v>12.99</v>
      </c>
      <c r="H2866" s="6">
        <v>0.0</v>
      </c>
      <c r="I2866" s="6">
        <v>4117.61</v>
      </c>
      <c r="J2866" s="3" t="s">
        <v>308</v>
      </c>
      <c r="K2866" s="3" t="s">
        <v>1939</v>
      </c>
      <c r="L2866" s="3" t="s">
        <v>85</v>
      </c>
      <c r="M2866" s="3" t="s">
        <v>180</v>
      </c>
      <c r="N2866" s="3" t="s">
        <v>3427</v>
      </c>
    </row>
    <row r="2867">
      <c r="A2867" s="3" t="s">
        <v>8478</v>
      </c>
      <c r="B2867" s="3" t="s">
        <v>8479</v>
      </c>
      <c r="C2867" s="3" t="s">
        <v>2294</v>
      </c>
      <c r="D2867" s="3" t="s">
        <v>33</v>
      </c>
      <c r="E2867" s="3" t="s">
        <v>34</v>
      </c>
      <c r="F2867" s="3" t="s">
        <v>35</v>
      </c>
      <c r="G2867" s="6">
        <v>5.99</v>
      </c>
      <c r="H2867" s="6">
        <v>0.0</v>
      </c>
      <c r="I2867" s="6">
        <v>1561.01</v>
      </c>
      <c r="J2867" s="3" t="s">
        <v>2923</v>
      </c>
      <c r="K2867" s="3" t="s">
        <v>3856</v>
      </c>
      <c r="L2867" s="3" t="s">
        <v>1170</v>
      </c>
      <c r="M2867" s="3" t="s">
        <v>61</v>
      </c>
      <c r="N2867" s="3" t="s">
        <v>4417</v>
      </c>
      <c r="O2867" s="8" t="str">
        <f t="shared" ref="O2867:P2867" si="3026">IF(J2867="","UNKNOWN",PROPER(TRIM(J2867)))</f>
        <v>Deborah</v>
      </c>
      <c r="P2867" s="8" t="str">
        <f t="shared" si="3026"/>
        <v>Holloway</v>
      </c>
      <c r="Q2867" s="8" t="str">
        <f t="shared" ref="Q2867:Q2884" si="3028">IF(M2867="","UNKNOWN",PROPER(TRIM(M2867)))</f>
        <v>Gold</v>
      </c>
      <c r="R2867" s="8" t="str">
        <f>IFERROR(VLOOKUP(TRIM(L2867),State_Mapping!A:B,2,FALSE),"Unknown")</f>
        <v>Tennessee</v>
      </c>
      <c r="S2867" s="8" t="str">
        <f t="shared" ref="S2867:S2884" si="3029">IF(C2867="","Missing","Valid")</f>
        <v>Valid</v>
      </c>
    </row>
    <row r="2868">
      <c r="A2868" s="3" t="s">
        <v>8480</v>
      </c>
      <c r="B2868" s="3" t="s">
        <v>8481</v>
      </c>
      <c r="C2868" s="3" t="s">
        <v>765</v>
      </c>
      <c r="D2868" s="3" t="s">
        <v>55</v>
      </c>
      <c r="E2868" s="3" t="s">
        <v>34</v>
      </c>
      <c r="F2868" s="3" t="s">
        <v>67</v>
      </c>
      <c r="G2868" s="6">
        <v>0.0</v>
      </c>
      <c r="H2868" s="6">
        <v>0.0</v>
      </c>
      <c r="I2868" s="6">
        <v>143.6</v>
      </c>
      <c r="J2868" s="3" t="s">
        <v>930</v>
      </c>
      <c r="K2868" s="3" t="s">
        <v>1147</v>
      </c>
      <c r="L2868" s="3" t="s">
        <v>107</v>
      </c>
      <c r="M2868" s="3" t="s">
        <v>138</v>
      </c>
      <c r="N2868" s="3" t="s">
        <v>7773</v>
      </c>
      <c r="O2868" s="8" t="str">
        <f t="shared" ref="O2868:P2868" si="3027">IF(J2868="","UNKNOWN",PROPER(TRIM(J2868)))</f>
        <v>Denise</v>
      </c>
      <c r="P2868" s="8" t="str">
        <f t="shared" si="3027"/>
        <v>Thompson</v>
      </c>
      <c r="Q2868" s="8" t="str">
        <f t="shared" si="3028"/>
        <v>Bronze</v>
      </c>
      <c r="R2868" s="8" t="str">
        <f>IFERROR(VLOOKUP(TRIM(L2868),State_Mapping!A:B,2,FALSE),"Unknown")</f>
        <v>New York</v>
      </c>
      <c r="S2868" s="8" t="str">
        <f t="shared" si="3029"/>
        <v>Valid</v>
      </c>
    </row>
    <row r="2869">
      <c r="A2869" s="3" t="s">
        <v>8482</v>
      </c>
      <c r="B2869" s="3" t="s">
        <v>1173</v>
      </c>
      <c r="C2869" s="3" t="s">
        <v>8483</v>
      </c>
      <c r="D2869" s="3" t="s">
        <v>44</v>
      </c>
      <c r="E2869" s="3" t="s">
        <v>34</v>
      </c>
      <c r="F2869" s="3" t="s">
        <v>46</v>
      </c>
      <c r="G2869" s="6">
        <v>5.99</v>
      </c>
      <c r="H2869" s="6">
        <v>0.0</v>
      </c>
      <c r="I2869" s="6">
        <v>3788.65</v>
      </c>
      <c r="J2869" s="3" t="s">
        <v>1175</v>
      </c>
      <c r="K2869" s="3" t="s">
        <v>1176</v>
      </c>
      <c r="L2869" s="3" t="s">
        <v>395</v>
      </c>
      <c r="M2869" s="3" t="s">
        <v>100</v>
      </c>
      <c r="N2869" s="3" t="s">
        <v>1177</v>
      </c>
      <c r="O2869" s="8" t="str">
        <f t="shared" ref="O2869:P2869" si="3030">IF(J2869="","UNKNOWN",PROPER(TRIM(J2869)))</f>
        <v>Troy</v>
      </c>
      <c r="P2869" s="8" t="str">
        <f t="shared" si="3030"/>
        <v>Padilla</v>
      </c>
      <c r="Q2869" s="8" t="str">
        <f t="shared" si="3028"/>
        <v>Silver</v>
      </c>
      <c r="R2869" s="8" t="str">
        <f>IFERROR(VLOOKUP(TRIM(L2869),State_Mapping!A:B,2,FALSE),"Unknown")</f>
        <v>Massachusetts</v>
      </c>
      <c r="S2869" s="8" t="str">
        <f t="shared" si="3029"/>
        <v>Valid</v>
      </c>
    </row>
    <row r="2870">
      <c r="A2870" s="3" t="s">
        <v>8484</v>
      </c>
      <c r="B2870" s="3" t="s">
        <v>8485</v>
      </c>
      <c r="C2870" s="3" t="s">
        <v>2124</v>
      </c>
      <c r="D2870" s="3" t="s">
        <v>55</v>
      </c>
      <c r="E2870" s="3" t="s">
        <v>34</v>
      </c>
      <c r="F2870" s="3" t="s">
        <v>120</v>
      </c>
      <c r="G2870" s="6">
        <v>0.0</v>
      </c>
      <c r="H2870" s="6">
        <v>25.0</v>
      </c>
      <c r="I2870" s="6">
        <v>1799.96</v>
      </c>
      <c r="J2870" s="3" t="s">
        <v>3116</v>
      </c>
      <c r="K2870" s="3" t="s">
        <v>2801</v>
      </c>
      <c r="L2870" s="3" t="s">
        <v>1673</v>
      </c>
      <c r="M2870" s="3" t="s">
        <v>138</v>
      </c>
      <c r="N2870" s="3" t="s">
        <v>7253</v>
      </c>
      <c r="O2870" s="8" t="str">
        <f t="shared" ref="O2870:P2870" si="3031">IF(J2870="","UNKNOWN",PROPER(TRIM(J2870)))</f>
        <v>Debra</v>
      </c>
      <c r="P2870" s="8" t="str">
        <f t="shared" si="3031"/>
        <v>Sanders</v>
      </c>
      <c r="Q2870" s="8" t="str">
        <f t="shared" si="3028"/>
        <v>Bronze</v>
      </c>
      <c r="R2870" s="8" t="str">
        <f>IFERROR(VLOOKUP(TRIM(L2870),State_Mapping!A:B,2,FALSE),"Unknown")</f>
        <v>Georgia</v>
      </c>
      <c r="S2870" s="8" t="str">
        <f t="shared" si="3029"/>
        <v>Valid</v>
      </c>
    </row>
    <row r="2871">
      <c r="A2871" s="3" t="s">
        <v>8486</v>
      </c>
      <c r="B2871" s="3" t="s">
        <v>8487</v>
      </c>
      <c r="C2871" s="3" t="s">
        <v>3789</v>
      </c>
      <c r="D2871" s="3" t="s">
        <v>33</v>
      </c>
      <c r="E2871" s="3" t="s">
        <v>34</v>
      </c>
      <c r="F2871" s="3" t="s">
        <v>57</v>
      </c>
      <c r="G2871" s="6">
        <v>5.99</v>
      </c>
      <c r="H2871" s="6">
        <v>15.0</v>
      </c>
      <c r="I2871" s="6">
        <v>1200.44</v>
      </c>
      <c r="J2871" s="3" t="s">
        <v>393</v>
      </c>
      <c r="K2871" s="3" t="s">
        <v>8137</v>
      </c>
      <c r="L2871" s="3" t="s">
        <v>413</v>
      </c>
      <c r="M2871" s="3" t="s">
        <v>39</v>
      </c>
      <c r="N2871" s="3" t="s">
        <v>3491</v>
      </c>
      <c r="O2871" s="8" t="str">
        <f t="shared" ref="O2871:P2871" si="3032">IF(J2871="","UNKNOWN",PROPER(TRIM(J2871)))</f>
        <v>Angela</v>
      </c>
      <c r="P2871" s="8" t="str">
        <f t="shared" si="3032"/>
        <v>Wheeler</v>
      </c>
      <c r="Q2871" s="8" t="str">
        <f t="shared" si="3028"/>
        <v>Bronze</v>
      </c>
      <c r="R2871" s="8" t="str">
        <f>IFERROR(VLOOKUP(TRIM(L2871),State_Mapping!A:B,2,FALSE),"Unknown")</f>
        <v>North Carolina</v>
      </c>
      <c r="S2871" s="8" t="str">
        <f t="shared" si="3029"/>
        <v>Valid</v>
      </c>
    </row>
    <row r="2872">
      <c r="A2872" s="3" t="s">
        <v>8488</v>
      </c>
      <c r="B2872" s="3" t="s">
        <v>3835</v>
      </c>
      <c r="C2872" s="3" t="s">
        <v>3844</v>
      </c>
      <c r="D2872" s="3" t="s">
        <v>55</v>
      </c>
      <c r="E2872" s="3" t="s">
        <v>34</v>
      </c>
      <c r="F2872" s="3" t="s">
        <v>35</v>
      </c>
      <c r="G2872" s="6">
        <v>12.99</v>
      </c>
      <c r="H2872" s="6">
        <v>0.0</v>
      </c>
      <c r="I2872" s="6">
        <v>33.74</v>
      </c>
      <c r="J2872" s="3" t="s">
        <v>3837</v>
      </c>
      <c r="K2872" s="3" t="s">
        <v>295</v>
      </c>
      <c r="L2872" s="3" t="s">
        <v>1287</v>
      </c>
      <c r="M2872" s="3" t="s">
        <v>180</v>
      </c>
      <c r="N2872" s="3" t="s">
        <v>194</v>
      </c>
      <c r="O2872" s="8" t="str">
        <f t="shared" ref="O2872:P2872" si="3033">IF(J2872="","UNKNOWN",PROPER(TRIM(J2872)))</f>
        <v>Caroline</v>
      </c>
      <c r="P2872" s="8" t="str">
        <f t="shared" si="3033"/>
        <v>Thomas</v>
      </c>
      <c r="Q2872" s="8" t="str">
        <f t="shared" si="3028"/>
        <v>Gold</v>
      </c>
      <c r="R2872" s="8" t="str">
        <f>IFERROR(VLOOKUP(TRIM(L2872),State_Mapping!A:B,2,FALSE),"Unknown")</f>
        <v>New Jersey</v>
      </c>
      <c r="S2872" s="8" t="str">
        <f t="shared" si="3029"/>
        <v>Valid</v>
      </c>
    </row>
    <row r="2873">
      <c r="A2873" s="3" t="s">
        <v>8489</v>
      </c>
      <c r="B2873" s="3" t="s">
        <v>260</v>
      </c>
      <c r="C2873" s="3" t="s">
        <v>3810</v>
      </c>
      <c r="D2873" s="3" t="s">
        <v>44</v>
      </c>
      <c r="E2873" s="3" t="s">
        <v>34</v>
      </c>
      <c r="F2873" s="3" t="s">
        <v>46</v>
      </c>
      <c r="G2873" s="6">
        <v>12.99</v>
      </c>
      <c r="H2873" s="6">
        <v>0.0</v>
      </c>
      <c r="I2873" s="6">
        <v>1439.02</v>
      </c>
      <c r="J2873" s="3" t="s">
        <v>262</v>
      </c>
      <c r="K2873" s="3" t="s">
        <v>263</v>
      </c>
      <c r="L2873" s="3" t="s">
        <v>264</v>
      </c>
      <c r="M2873" s="3" t="s">
        <v>78</v>
      </c>
      <c r="N2873" s="3" t="s">
        <v>265</v>
      </c>
      <c r="O2873" s="8" t="str">
        <f t="shared" ref="O2873:P2873" si="3034">IF(J2873="","UNKNOWN",PROPER(TRIM(J2873)))</f>
        <v>Rebecca</v>
      </c>
      <c r="P2873" s="8" t="str">
        <f t="shared" si="3034"/>
        <v>Adams</v>
      </c>
      <c r="Q2873" s="8" t="str">
        <f t="shared" si="3028"/>
        <v>Silver</v>
      </c>
      <c r="R2873" s="8" t="str">
        <f>IFERROR(VLOOKUP(TRIM(L2873),State_Mapping!A:B,2,FALSE),"Unknown")</f>
        <v>Florida</v>
      </c>
      <c r="S2873" s="8" t="str">
        <f t="shared" si="3029"/>
        <v>Valid</v>
      </c>
    </row>
    <row r="2874">
      <c r="A2874" s="3" t="s">
        <v>8490</v>
      </c>
      <c r="B2874" s="3" t="s">
        <v>228</v>
      </c>
      <c r="C2874" s="3" t="s">
        <v>1900</v>
      </c>
      <c r="D2874" s="3" t="s">
        <v>55</v>
      </c>
      <c r="E2874" s="3" t="s">
        <v>34</v>
      </c>
      <c r="F2874" s="3" t="s">
        <v>35</v>
      </c>
      <c r="G2874" s="6">
        <v>4.99</v>
      </c>
      <c r="H2874" s="6">
        <v>15.0</v>
      </c>
      <c r="I2874" s="6">
        <v>1731.29</v>
      </c>
      <c r="J2874" s="3" t="s">
        <v>149</v>
      </c>
      <c r="K2874" s="3" t="s">
        <v>230</v>
      </c>
      <c r="L2874" s="3" t="s">
        <v>145</v>
      </c>
      <c r="M2874" s="3" t="s">
        <v>100</v>
      </c>
      <c r="N2874" s="3" t="s">
        <v>231</v>
      </c>
      <c r="O2874" s="8" t="str">
        <f t="shared" ref="O2874:P2874" si="3035">IF(J2874="","UNKNOWN",PROPER(TRIM(J2874)))</f>
        <v>Matthew</v>
      </c>
      <c r="P2874" s="8" t="str">
        <f t="shared" si="3035"/>
        <v>Bond</v>
      </c>
      <c r="Q2874" s="8" t="str">
        <f t="shared" si="3028"/>
        <v>Silver</v>
      </c>
      <c r="R2874" s="8" t="str">
        <f>IFERROR(VLOOKUP(TRIM(L2874),State_Mapping!A:B,2,FALSE),"Unknown")</f>
        <v>Tennessee</v>
      </c>
      <c r="S2874" s="8" t="str">
        <f t="shared" si="3029"/>
        <v>Valid</v>
      </c>
    </row>
    <row r="2875">
      <c r="A2875" s="3" t="s">
        <v>8491</v>
      </c>
      <c r="B2875" s="3" t="s">
        <v>8492</v>
      </c>
      <c r="C2875" s="3" t="s">
        <v>1663</v>
      </c>
      <c r="D2875" s="3" t="s">
        <v>33</v>
      </c>
      <c r="E2875" s="3" t="s">
        <v>34</v>
      </c>
      <c r="F2875" s="3" t="s">
        <v>120</v>
      </c>
      <c r="G2875" s="6">
        <v>12.99</v>
      </c>
      <c r="H2875" s="6">
        <v>0.0</v>
      </c>
      <c r="I2875" s="6">
        <v>2991.14</v>
      </c>
      <c r="J2875" s="3" t="s">
        <v>1705</v>
      </c>
      <c r="K2875" s="3" t="s">
        <v>1421</v>
      </c>
      <c r="L2875" s="3" t="s">
        <v>282</v>
      </c>
      <c r="M2875" s="3" t="s">
        <v>71</v>
      </c>
      <c r="N2875" s="3" t="s">
        <v>325</v>
      </c>
      <c r="O2875" s="8" t="str">
        <f t="shared" ref="O2875:P2875" si="3036">IF(J2875="","UNKNOWN",PROPER(TRIM(J2875)))</f>
        <v>Amanda</v>
      </c>
      <c r="P2875" s="8" t="str">
        <f t="shared" si="3036"/>
        <v>Reynolds</v>
      </c>
      <c r="Q2875" s="8" t="str">
        <f t="shared" si="3028"/>
        <v>Bronze</v>
      </c>
      <c r="R2875" s="8" t="str">
        <f>IFERROR(VLOOKUP(TRIM(L2875),State_Mapping!A:B,2,FALSE),"Unknown")</f>
        <v>Florida</v>
      </c>
      <c r="S2875" s="8" t="str">
        <f t="shared" si="3029"/>
        <v>Valid</v>
      </c>
    </row>
    <row r="2876">
      <c r="A2876" s="3" t="s">
        <v>8493</v>
      </c>
      <c r="B2876" s="3" t="s">
        <v>8494</v>
      </c>
      <c r="C2876" s="3" t="s">
        <v>2886</v>
      </c>
      <c r="D2876" s="3" t="s">
        <v>55</v>
      </c>
      <c r="E2876" s="3" t="s">
        <v>34</v>
      </c>
      <c r="F2876" s="3" t="s">
        <v>57</v>
      </c>
      <c r="G2876" s="6">
        <v>0.0</v>
      </c>
      <c r="H2876" s="6">
        <v>15.0</v>
      </c>
      <c r="I2876" s="6">
        <v>949.96</v>
      </c>
      <c r="J2876" s="3" t="s">
        <v>8495</v>
      </c>
      <c r="K2876" s="3" t="s">
        <v>8496</v>
      </c>
      <c r="L2876" s="3" t="s">
        <v>608</v>
      </c>
      <c r="M2876" s="3" t="s">
        <v>78</v>
      </c>
      <c r="N2876" s="3" t="s">
        <v>2210</v>
      </c>
      <c r="O2876" s="8" t="str">
        <f t="shared" ref="O2876:P2876" si="3037">IF(J2876="","UNKNOWN",PROPER(TRIM(J2876)))</f>
        <v>Brooke</v>
      </c>
      <c r="P2876" s="8" t="str">
        <f t="shared" si="3037"/>
        <v>Lara</v>
      </c>
      <c r="Q2876" s="8" t="str">
        <f t="shared" si="3028"/>
        <v>Silver</v>
      </c>
      <c r="R2876" s="8" t="str">
        <f>IFERROR(VLOOKUP(TRIM(L2876),State_Mapping!A:B,2,FALSE),"Unknown")</f>
        <v>Maryland</v>
      </c>
      <c r="S2876" s="8" t="str">
        <f t="shared" si="3029"/>
        <v>Valid</v>
      </c>
    </row>
    <row r="2877">
      <c r="A2877" s="3" t="s">
        <v>8497</v>
      </c>
      <c r="B2877" s="3" t="s">
        <v>8498</v>
      </c>
      <c r="C2877" s="3" t="s">
        <v>2018</v>
      </c>
      <c r="D2877" s="3" t="s">
        <v>33</v>
      </c>
      <c r="E2877" s="3" t="s">
        <v>34</v>
      </c>
      <c r="F2877" s="3" t="s">
        <v>67</v>
      </c>
      <c r="G2877" s="6">
        <v>4.99</v>
      </c>
      <c r="H2877" s="6">
        <v>0.0</v>
      </c>
      <c r="I2877" s="6">
        <v>4028.6</v>
      </c>
      <c r="J2877" s="3" t="s">
        <v>4364</v>
      </c>
      <c r="K2877" s="3" t="s">
        <v>288</v>
      </c>
      <c r="L2877" s="3" t="s">
        <v>38</v>
      </c>
      <c r="M2877" s="3" t="s">
        <v>138</v>
      </c>
      <c r="N2877" s="3" t="s">
        <v>8499</v>
      </c>
      <c r="O2877" s="8" t="str">
        <f t="shared" ref="O2877:P2877" si="3038">IF(J2877="","UNKNOWN",PROPER(TRIM(J2877)))</f>
        <v>Austin</v>
      </c>
      <c r="P2877" s="8" t="str">
        <f t="shared" si="3038"/>
        <v>Wilson</v>
      </c>
      <c r="Q2877" s="8" t="str">
        <f t="shared" si="3028"/>
        <v>Bronze</v>
      </c>
      <c r="R2877" s="8" t="str">
        <f>IFERROR(VLOOKUP(TRIM(L2877),State_Mapping!A:B,2,FALSE),"Unknown")</f>
        <v>Indiana</v>
      </c>
      <c r="S2877" s="8" t="str">
        <f t="shared" si="3029"/>
        <v>Valid</v>
      </c>
    </row>
    <row r="2878">
      <c r="A2878" s="3" t="s">
        <v>8500</v>
      </c>
      <c r="B2878" s="3" t="s">
        <v>8501</v>
      </c>
      <c r="C2878" s="3" t="s">
        <v>4982</v>
      </c>
      <c r="D2878" s="3" t="s">
        <v>55</v>
      </c>
      <c r="E2878" s="3" t="s">
        <v>34</v>
      </c>
      <c r="F2878" s="3" t="s">
        <v>46</v>
      </c>
      <c r="G2878" s="6">
        <v>7.99</v>
      </c>
      <c r="H2878" s="6">
        <v>15.0</v>
      </c>
      <c r="I2878" s="6">
        <v>640.42</v>
      </c>
      <c r="J2878" s="3" t="s">
        <v>363</v>
      </c>
      <c r="K2878" s="3" t="s">
        <v>394</v>
      </c>
      <c r="L2878" s="3" t="s">
        <v>534</v>
      </c>
      <c r="M2878" s="3" t="s">
        <v>78</v>
      </c>
      <c r="N2878" s="3" t="s">
        <v>72</v>
      </c>
      <c r="O2878" s="8" t="str">
        <f t="shared" ref="O2878:P2878" si="3039">IF(J2878="","UNKNOWN",PROPER(TRIM(J2878)))</f>
        <v>Michael</v>
      </c>
      <c r="P2878" s="8" t="str">
        <f t="shared" si="3039"/>
        <v>Boyd</v>
      </c>
      <c r="Q2878" s="8" t="str">
        <f t="shared" si="3028"/>
        <v>Silver</v>
      </c>
      <c r="R2878" s="8" t="str">
        <f>IFERROR(VLOOKUP(TRIM(L2878),State_Mapping!A:B,2,FALSE),"Unknown")</f>
        <v>Virginia</v>
      </c>
      <c r="S2878" s="8" t="str">
        <f t="shared" si="3029"/>
        <v>Valid</v>
      </c>
    </row>
    <row r="2879">
      <c r="A2879" s="3" t="s">
        <v>8502</v>
      </c>
      <c r="B2879" s="3" t="s">
        <v>8503</v>
      </c>
      <c r="C2879" s="3" t="s">
        <v>4424</v>
      </c>
      <c r="D2879" s="3" t="s">
        <v>55</v>
      </c>
      <c r="E2879" s="3" t="s">
        <v>34</v>
      </c>
      <c r="F2879" s="3" t="s">
        <v>35</v>
      </c>
      <c r="G2879" s="6">
        <v>5.99</v>
      </c>
      <c r="H2879" s="6">
        <v>5.0</v>
      </c>
      <c r="I2879" s="6">
        <v>3399.3</v>
      </c>
      <c r="J2879" s="3" t="s">
        <v>1515</v>
      </c>
      <c r="K2879" s="3" t="s">
        <v>3416</v>
      </c>
      <c r="L2879" s="3" t="s">
        <v>38</v>
      </c>
      <c r="M2879" s="3" t="s">
        <v>71</v>
      </c>
      <c r="N2879" s="3" t="s">
        <v>7363</v>
      </c>
      <c r="O2879" s="8" t="str">
        <f t="shared" ref="O2879:P2879" si="3040">IF(J2879="","UNKNOWN",PROPER(TRIM(J2879)))</f>
        <v>Russell</v>
      </c>
      <c r="P2879" s="8" t="str">
        <f t="shared" si="3040"/>
        <v>Burns</v>
      </c>
      <c r="Q2879" s="8" t="str">
        <f t="shared" si="3028"/>
        <v>Bronze</v>
      </c>
      <c r="R2879" s="8" t="str">
        <f>IFERROR(VLOOKUP(TRIM(L2879),State_Mapping!A:B,2,FALSE),"Unknown")</f>
        <v>Indiana</v>
      </c>
      <c r="S2879" s="8" t="str">
        <f t="shared" si="3029"/>
        <v>Valid</v>
      </c>
    </row>
    <row r="2880">
      <c r="A2880" s="3" t="s">
        <v>8504</v>
      </c>
      <c r="B2880" s="3" t="s">
        <v>8505</v>
      </c>
      <c r="C2880" s="3" t="s">
        <v>5635</v>
      </c>
      <c r="D2880" s="3" t="s">
        <v>55</v>
      </c>
      <c r="E2880" s="3" t="s">
        <v>34</v>
      </c>
      <c r="F2880" s="3" t="s">
        <v>57</v>
      </c>
      <c r="G2880" s="6">
        <v>12.99</v>
      </c>
      <c r="H2880" s="6">
        <v>0.0</v>
      </c>
      <c r="I2880" s="6">
        <v>685.87</v>
      </c>
      <c r="J2880" s="3" t="s">
        <v>97</v>
      </c>
      <c r="K2880" s="3" t="s">
        <v>2046</v>
      </c>
      <c r="L2880" s="3" t="s">
        <v>328</v>
      </c>
      <c r="M2880" s="3" t="s">
        <v>71</v>
      </c>
      <c r="N2880" s="3" t="s">
        <v>2071</v>
      </c>
      <c r="O2880" s="8" t="str">
        <f t="shared" ref="O2880:P2880" si="3041">IF(J2880="","UNKNOWN",PROPER(TRIM(J2880)))</f>
        <v>James</v>
      </c>
      <c r="P2880" s="8" t="str">
        <f t="shared" si="3041"/>
        <v>Reed</v>
      </c>
      <c r="Q2880" s="8" t="str">
        <f t="shared" si="3028"/>
        <v>Bronze</v>
      </c>
      <c r="R2880" s="8" t="str">
        <f>IFERROR(VLOOKUP(TRIM(L2880),State_Mapping!A:B,2,FALSE),"Unknown")</f>
        <v>North Carolina</v>
      </c>
      <c r="S2880" s="8" t="str">
        <f t="shared" si="3029"/>
        <v>Valid</v>
      </c>
    </row>
    <row r="2881">
      <c r="A2881" s="3" t="s">
        <v>8506</v>
      </c>
      <c r="B2881" s="3" t="s">
        <v>8507</v>
      </c>
      <c r="C2881" s="3" t="s">
        <v>5403</v>
      </c>
      <c r="D2881" s="3" t="s">
        <v>55</v>
      </c>
      <c r="E2881" s="3" t="s">
        <v>34</v>
      </c>
      <c r="F2881" s="3" t="s">
        <v>35</v>
      </c>
      <c r="G2881" s="6">
        <v>12.99</v>
      </c>
      <c r="H2881" s="6">
        <v>0.0</v>
      </c>
      <c r="I2881" s="6">
        <v>2061.02</v>
      </c>
      <c r="J2881" s="3" t="s">
        <v>3713</v>
      </c>
      <c r="K2881" s="3" t="s">
        <v>892</v>
      </c>
      <c r="L2881" s="3" t="s">
        <v>316</v>
      </c>
      <c r="M2881" s="3" t="s">
        <v>71</v>
      </c>
      <c r="N2881" s="3" t="s">
        <v>8508</v>
      </c>
      <c r="O2881" s="8" t="str">
        <f t="shared" ref="O2881:P2881" si="3042">IF(J2881="","UNKNOWN",PROPER(TRIM(J2881)))</f>
        <v>Sarah</v>
      </c>
      <c r="P2881" s="8" t="str">
        <f t="shared" si="3042"/>
        <v>Perez</v>
      </c>
      <c r="Q2881" s="8" t="str">
        <f t="shared" si="3028"/>
        <v>Bronze</v>
      </c>
      <c r="R2881" s="8" t="str">
        <f>IFERROR(VLOOKUP(TRIM(L2881),State_Mapping!A:B,2,FALSE),"Unknown")</f>
        <v>Michigan</v>
      </c>
      <c r="S2881" s="8" t="str">
        <f t="shared" si="3029"/>
        <v>Valid</v>
      </c>
    </row>
    <row r="2882">
      <c r="A2882" s="3" t="s">
        <v>8509</v>
      </c>
      <c r="B2882" s="3" t="s">
        <v>8510</v>
      </c>
      <c r="C2882" s="3" t="s">
        <v>8511</v>
      </c>
      <c r="D2882" s="3" t="s">
        <v>55</v>
      </c>
      <c r="E2882" s="3" t="s">
        <v>34</v>
      </c>
      <c r="F2882" s="3" t="s">
        <v>120</v>
      </c>
      <c r="G2882" s="6">
        <v>7.99</v>
      </c>
      <c r="H2882" s="6">
        <v>0.0</v>
      </c>
      <c r="I2882" s="6">
        <v>5043.67</v>
      </c>
      <c r="J2882" s="3" t="s">
        <v>1262</v>
      </c>
      <c r="K2882" s="3" t="s">
        <v>892</v>
      </c>
      <c r="L2882" s="3" t="s">
        <v>516</v>
      </c>
      <c r="M2882" s="3" t="s">
        <v>100</v>
      </c>
      <c r="N2882" s="3" t="s">
        <v>3081</v>
      </c>
      <c r="O2882" s="8" t="str">
        <f t="shared" ref="O2882:P2882" si="3043">IF(J2882="","UNKNOWN",PROPER(TRIM(J2882)))</f>
        <v>David</v>
      </c>
      <c r="P2882" s="8" t="str">
        <f t="shared" si="3043"/>
        <v>Perez</v>
      </c>
      <c r="Q2882" s="8" t="str">
        <f t="shared" si="3028"/>
        <v>Silver</v>
      </c>
      <c r="R2882" s="8" t="str">
        <f>IFERROR(VLOOKUP(TRIM(L2882),State_Mapping!A:B,2,FALSE),"Unknown")</f>
        <v>Pennsylvania</v>
      </c>
      <c r="S2882" s="8" t="str">
        <f t="shared" si="3029"/>
        <v>Valid</v>
      </c>
    </row>
    <row r="2883">
      <c r="A2883" s="3" t="s">
        <v>8512</v>
      </c>
      <c r="B2883" s="3" t="s">
        <v>8513</v>
      </c>
      <c r="C2883" s="3" t="s">
        <v>2753</v>
      </c>
      <c r="D2883" s="3" t="s">
        <v>33</v>
      </c>
      <c r="E2883" s="3" t="s">
        <v>34</v>
      </c>
      <c r="F2883" s="3" t="s">
        <v>120</v>
      </c>
      <c r="G2883" s="6">
        <v>4.99</v>
      </c>
      <c r="H2883" s="6">
        <v>0.0</v>
      </c>
      <c r="I2883" s="6">
        <v>391.91</v>
      </c>
      <c r="J2883" s="3" t="s">
        <v>1239</v>
      </c>
      <c r="K2883" s="3" t="s">
        <v>6807</v>
      </c>
      <c r="L2883" s="3" t="s">
        <v>1170</v>
      </c>
      <c r="M2883" s="3" t="s">
        <v>290</v>
      </c>
      <c r="N2883" s="3" t="s">
        <v>5534</v>
      </c>
      <c r="O2883" s="8" t="str">
        <f t="shared" ref="O2883:P2883" si="3044">IF(J2883="","UNKNOWN",PROPER(TRIM(J2883)))</f>
        <v>Marcus</v>
      </c>
      <c r="P2883" s="8" t="str">
        <f t="shared" si="3044"/>
        <v>Mccann</v>
      </c>
      <c r="Q2883" s="8" t="str">
        <f t="shared" si="3028"/>
        <v>Silver</v>
      </c>
      <c r="R2883" s="8" t="str">
        <f>IFERROR(VLOOKUP(TRIM(L2883),State_Mapping!A:B,2,FALSE),"Unknown")</f>
        <v>Tennessee</v>
      </c>
      <c r="S2883" s="8" t="str">
        <f t="shared" si="3029"/>
        <v>Valid</v>
      </c>
    </row>
    <row r="2884">
      <c r="A2884" s="3" t="s">
        <v>8514</v>
      </c>
      <c r="B2884" s="3" t="s">
        <v>8515</v>
      </c>
      <c r="C2884" s="3" t="s">
        <v>2419</v>
      </c>
      <c r="D2884" s="3" t="s">
        <v>55</v>
      </c>
      <c r="E2884" s="3" t="s">
        <v>34</v>
      </c>
      <c r="F2884" s="3" t="s">
        <v>67</v>
      </c>
      <c r="G2884" s="6">
        <v>0.0</v>
      </c>
      <c r="H2884" s="6">
        <v>0.0</v>
      </c>
      <c r="I2884" s="6">
        <v>3470.56</v>
      </c>
      <c r="J2884" s="3" t="s">
        <v>2353</v>
      </c>
      <c r="K2884" s="3" t="s">
        <v>6234</v>
      </c>
      <c r="L2884" s="3" t="s">
        <v>821</v>
      </c>
      <c r="M2884" s="3" t="s">
        <v>71</v>
      </c>
      <c r="N2884" s="3" t="s">
        <v>854</v>
      </c>
      <c r="O2884" s="8" t="str">
        <f t="shared" ref="O2884:P2884" si="3045">IF(J2884="","UNKNOWN",PROPER(TRIM(J2884)))</f>
        <v>Andrew</v>
      </c>
      <c r="P2884" s="8" t="str">
        <f t="shared" si="3045"/>
        <v>Rivas</v>
      </c>
      <c r="Q2884" s="8" t="str">
        <f t="shared" si="3028"/>
        <v>Bronze</v>
      </c>
      <c r="R2884" s="8" t="str">
        <f>IFERROR(VLOOKUP(TRIM(L2884),State_Mapping!A:B,2,FALSE),"Unknown")</f>
        <v>Texas</v>
      </c>
      <c r="S2884" s="8" t="str">
        <f t="shared" si="3029"/>
        <v>Valid</v>
      </c>
    </row>
    <row r="2885" hidden="1">
      <c r="A2885" s="3" t="s">
        <v>8516</v>
      </c>
      <c r="B2885" s="3" t="s">
        <v>8517</v>
      </c>
      <c r="C2885" s="3" t="s">
        <v>5416</v>
      </c>
      <c r="D2885" s="3" t="s">
        <v>33</v>
      </c>
      <c r="E2885" s="3" t="s">
        <v>45</v>
      </c>
      <c r="F2885" s="3" t="s">
        <v>46</v>
      </c>
      <c r="G2885" s="6">
        <v>0.0</v>
      </c>
      <c r="H2885" s="6">
        <v>0.0</v>
      </c>
      <c r="I2885" s="6">
        <v>1686.09</v>
      </c>
      <c r="J2885" s="3" t="s">
        <v>521</v>
      </c>
      <c r="K2885" s="3" t="s">
        <v>431</v>
      </c>
      <c r="L2885" s="3" t="s">
        <v>1837</v>
      </c>
      <c r="M2885" s="3" t="s">
        <v>303</v>
      </c>
      <c r="N2885" s="3" t="s">
        <v>3747</v>
      </c>
    </row>
    <row r="2886">
      <c r="A2886" s="3" t="s">
        <v>8518</v>
      </c>
      <c r="B2886" s="3" t="s">
        <v>5928</v>
      </c>
      <c r="C2886" s="3" t="s">
        <v>1854</v>
      </c>
      <c r="D2886" s="3" t="s">
        <v>55</v>
      </c>
      <c r="E2886" s="3" t="s">
        <v>34</v>
      </c>
      <c r="F2886" s="3" t="s">
        <v>120</v>
      </c>
      <c r="G2886" s="6">
        <v>0.0</v>
      </c>
      <c r="H2886" s="6">
        <v>10.0</v>
      </c>
      <c r="I2886" s="6">
        <v>4675.78</v>
      </c>
      <c r="J2886" s="3" t="s">
        <v>2034</v>
      </c>
      <c r="K2886" s="3" t="s">
        <v>1959</v>
      </c>
      <c r="L2886" s="3" t="s">
        <v>608</v>
      </c>
      <c r="M2886" s="3" t="s">
        <v>50</v>
      </c>
      <c r="N2886" s="3" t="s">
        <v>5930</v>
      </c>
      <c r="O2886" s="8" t="str">
        <f t="shared" ref="O2886:P2886" si="3046">IF(J2886="","UNKNOWN",PROPER(TRIM(J2886)))</f>
        <v>Jerry</v>
      </c>
      <c r="P2886" s="8" t="str">
        <f t="shared" si="3046"/>
        <v>Sanchez</v>
      </c>
      <c r="Q2886" s="8" t="str">
        <f t="shared" ref="Q2886:Q2889" si="3048">IF(M2886="","UNKNOWN",PROPER(TRIM(M2886)))</f>
        <v>Gold</v>
      </c>
      <c r="R2886" s="8" t="str">
        <f>IFERROR(VLOOKUP(TRIM(L2886),State_Mapping!A:B,2,FALSE),"Unknown")</f>
        <v>Maryland</v>
      </c>
      <c r="S2886" s="8" t="str">
        <f t="shared" ref="S2886:S2889" si="3049">IF(C2886="","Missing","Valid")</f>
        <v>Valid</v>
      </c>
    </row>
    <row r="2887">
      <c r="A2887" s="3" t="s">
        <v>8519</v>
      </c>
      <c r="B2887" s="3" t="s">
        <v>5612</v>
      </c>
      <c r="C2887" s="3" t="s">
        <v>586</v>
      </c>
      <c r="D2887" s="3" t="s">
        <v>33</v>
      </c>
      <c r="E2887" s="3" t="s">
        <v>34</v>
      </c>
      <c r="F2887" s="3" t="s">
        <v>67</v>
      </c>
      <c r="G2887" s="6">
        <v>7.99</v>
      </c>
      <c r="H2887" s="6">
        <v>0.0</v>
      </c>
      <c r="I2887" s="6">
        <v>2401.22</v>
      </c>
      <c r="J2887" s="3" t="s">
        <v>1013</v>
      </c>
      <c r="K2887" s="3" t="s">
        <v>825</v>
      </c>
      <c r="L2887" s="3" t="s">
        <v>1689</v>
      </c>
      <c r="M2887" s="3" t="s">
        <v>71</v>
      </c>
      <c r="N2887" s="3" t="s">
        <v>3780</v>
      </c>
      <c r="O2887" s="8" t="str">
        <f t="shared" ref="O2887:P2887" si="3047">IF(J2887="","UNKNOWN",PROPER(TRIM(J2887)))</f>
        <v>Jeffrey</v>
      </c>
      <c r="P2887" s="8" t="str">
        <f t="shared" si="3047"/>
        <v>Miller</v>
      </c>
      <c r="Q2887" s="8" t="str">
        <f t="shared" si="3048"/>
        <v>Bronze</v>
      </c>
      <c r="R2887" s="8" t="str">
        <f>IFERROR(VLOOKUP(TRIM(L2887),State_Mapping!A:B,2,FALSE),"Unknown")</f>
        <v>Tennessee</v>
      </c>
      <c r="S2887" s="8" t="str">
        <f t="shared" si="3049"/>
        <v>Valid</v>
      </c>
    </row>
    <row r="2888">
      <c r="A2888" s="3" t="s">
        <v>8520</v>
      </c>
      <c r="B2888" s="3" t="s">
        <v>8521</v>
      </c>
      <c r="C2888" s="3" t="s">
        <v>3496</v>
      </c>
      <c r="D2888" s="3" t="s">
        <v>44</v>
      </c>
      <c r="E2888" s="3" t="s">
        <v>34</v>
      </c>
      <c r="F2888" s="3" t="s">
        <v>120</v>
      </c>
      <c r="G2888" s="6">
        <v>0.0</v>
      </c>
      <c r="H2888" s="6">
        <v>0.0</v>
      </c>
      <c r="I2888" s="6">
        <v>1977.47</v>
      </c>
      <c r="J2888" s="3" t="s">
        <v>1367</v>
      </c>
      <c r="K2888" s="3" t="s">
        <v>4631</v>
      </c>
      <c r="L2888" s="3" t="s">
        <v>85</v>
      </c>
      <c r="M2888" s="3" t="s">
        <v>290</v>
      </c>
      <c r="N2888" s="3" t="s">
        <v>1022</v>
      </c>
      <c r="O2888" s="8" t="str">
        <f t="shared" ref="O2888:P2888" si="3050">IF(J2888="","UNKNOWN",PROPER(TRIM(J2888)))</f>
        <v>Alicia</v>
      </c>
      <c r="P2888" s="8" t="str">
        <f t="shared" si="3050"/>
        <v>Howell</v>
      </c>
      <c r="Q2888" s="8" t="str">
        <f t="shared" si="3048"/>
        <v>Silver</v>
      </c>
      <c r="R2888" s="8" t="str">
        <f>IFERROR(VLOOKUP(TRIM(L2888),State_Mapping!A:B,2,FALSE),"Unknown")</f>
        <v>Wisconsin</v>
      </c>
      <c r="S2888" s="8" t="str">
        <f t="shared" si="3049"/>
        <v>Valid</v>
      </c>
    </row>
    <row r="2889">
      <c r="A2889" s="3" t="s">
        <v>8522</v>
      </c>
      <c r="B2889" s="3" t="s">
        <v>7512</v>
      </c>
      <c r="C2889" s="3" t="s">
        <v>1309</v>
      </c>
      <c r="D2889" s="3" t="s">
        <v>55</v>
      </c>
      <c r="E2889" s="3" t="s">
        <v>34</v>
      </c>
      <c r="F2889" s="3" t="s">
        <v>46</v>
      </c>
      <c r="G2889" s="6">
        <v>7.99</v>
      </c>
      <c r="H2889" s="6">
        <v>0.0</v>
      </c>
      <c r="I2889" s="6">
        <v>1013.1</v>
      </c>
      <c r="J2889" s="3" t="s">
        <v>7513</v>
      </c>
      <c r="K2889" s="3" t="s">
        <v>3658</v>
      </c>
      <c r="L2889" s="3" t="s">
        <v>459</v>
      </c>
      <c r="M2889" s="3" t="s">
        <v>138</v>
      </c>
      <c r="N2889" s="3" t="s">
        <v>5140</v>
      </c>
      <c r="O2889" s="8" t="str">
        <f t="shared" ref="O2889:P2889" si="3051">IF(J2889="","UNKNOWN",PROPER(TRIM(J2889)))</f>
        <v>Sheryl</v>
      </c>
      <c r="P2889" s="8" t="str">
        <f t="shared" si="3051"/>
        <v>Newton</v>
      </c>
      <c r="Q2889" s="8" t="str">
        <f t="shared" si="3048"/>
        <v>Bronze</v>
      </c>
      <c r="R2889" s="8" t="str">
        <f>IFERROR(VLOOKUP(TRIM(L2889),State_Mapping!A:B,2,FALSE),"Unknown")</f>
        <v>Arizona</v>
      </c>
      <c r="S2889" s="8" t="str">
        <f t="shared" si="3049"/>
        <v>Valid</v>
      </c>
    </row>
    <row r="2890" hidden="1">
      <c r="A2890" s="3" t="s">
        <v>8523</v>
      </c>
      <c r="B2890" s="3" t="s">
        <v>8524</v>
      </c>
      <c r="C2890" s="3" t="s">
        <v>3128</v>
      </c>
      <c r="D2890" s="3" t="s">
        <v>44</v>
      </c>
      <c r="E2890" s="3" t="s">
        <v>56</v>
      </c>
      <c r="F2890" s="3" t="s">
        <v>57</v>
      </c>
      <c r="G2890" s="6">
        <v>12.99</v>
      </c>
      <c r="H2890" s="6">
        <v>0.0</v>
      </c>
      <c r="I2890" s="6">
        <v>1775.39</v>
      </c>
      <c r="J2890" s="3" t="s">
        <v>8495</v>
      </c>
      <c r="K2890" s="3" t="s">
        <v>242</v>
      </c>
      <c r="L2890" s="3" t="s">
        <v>173</v>
      </c>
      <c r="M2890" s="3" t="s">
        <v>71</v>
      </c>
      <c r="N2890" s="3" t="s">
        <v>3434</v>
      </c>
    </row>
    <row r="2891">
      <c r="A2891" s="3" t="s">
        <v>8525</v>
      </c>
      <c r="B2891" s="3" t="s">
        <v>8033</v>
      </c>
      <c r="C2891" s="3" t="s">
        <v>7534</v>
      </c>
      <c r="D2891" s="3" t="s">
        <v>55</v>
      </c>
      <c r="E2891" s="3" t="s">
        <v>34</v>
      </c>
      <c r="F2891" s="3" t="s">
        <v>67</v>
      </c>
      <c r="G2891" s="6">
        <v>0.0</v>
      </c>
      <c r="H2891" s="6">
        <v>0.0</v>
      </c>
      <c r="I2891" s="6">
        <v>767.62</v>
      </c>
      <c r="J2891" s="3" t="s">
        <v>613</v>
      </c>
      <c r="K2891" s="3" t="s">
        <v>504</v>
      </c>
      <c r="L2891" s="3" t="s">
        <v>85</v>
      </c>
      <c r="M2891" s="3" t="s">
        <v>71</v>
      </c>
      <c r="N2891" s="3" t="s">
        <v>3337</v>
      </c>
      <c r="O2891" s="8" t="str">
        <f t="shared" ref="O2891:P2891" si="3052">IF(J2891="","UNKNOWN",PROPER(TRIM(J2891)))</f>
        <v>Charles</v>
      </c>
      <c r="P2891" s="8" t="str">
        <f t="shared" si="3052"/>
        <v>Jackson</v>
      </c>
      <c r="Q2891" s="8" t="str">
        <f t="shared" ref="Q2891:Q2895" si="3054">IF(M2891="","UNKNOWN",PROPER(TRIM(M2891)))</f>
        <v>Bronze</v>
      </c>
      <c r="R2891" s="8" t="str">
        <f>IFERROR(VLOOKUP(TRIM(L2891),State_Mapping!A:B,2,FALSE),"Unknown")</f>
        <v>Wisconsin</v>
      </c>
      <c r="S2891" s="8" t="str">
        <f t="shared" ref="S2891:S2895" si="3055">IF(C2891="","Missing","Valid")</f>
        <v>Valid</v>
      </c>
    </row>
    <row r="2892">
      <c r="A2892" s="3" t="s">
        <v>8526</v>
      </c>
      <c r="B2892" s="3" t="s">
        <v>3318</v>
      </c>
      <c r="C2892" s="3" t="s">
        <v>975</v>
      </c>
      <c r="D2892" s="3" t="s">
        <v>55</v>
      </c>
      <c r="E2892" s="3" t="s">
        <v>34</v>
      </c>
      <c r="F2892" s="3" t="s">
        <v>35</v>
      </c>
      <c r="G2892" s="6">
        <v>0.0</v>
      </c>
      <c r="H2892" s="6">
        <v>10.0</v>
      </c>
      <c r="I2892" s="6">
        <v>1862.83</v>
      </c>
      <c r="J2892" s="3" t="s">
        <v>2331</v>
      </c>
      <c r="K2892" s="3" t="s">
        <v>296</v>
      </c>
      <c r="L2892" s="3" t="s">
        <v>99</v>
      </c>
      <c r="M2892" s="3" t="s">
        <v>61</v>
      </c>
      <c r="N2892" s="3" t="s">
        <v>1115</v>
      </c>
      <c r="O2892" s="8" t="str">
        <f t="shared" ref="O2892:P2892" si="3053">IF(J2892="","UNKNOWN",PROPER(TRIM(J2892)))</f>
        <v>Kim</v>
      </c>
      <c r="P2892" s="8" t="str">
        <f t="shared" si="3053"/>
        <v>Smith</v>
      </c>
      <c r="Q2892" s="8" t="str">
        <f t="shared" si="3054"/>
        <v>Gold</v>
      </c>
      <c r="R2892" s="8" t="str">
        <f>IFERROR(VLOOKUP(TRIM(L2892),State_Mapping!A:B,2,FALSE),"Unknown")</f>
        <v>Michigan</v>
      </c>
      <c r="S2892" s="8" t="str">
        <f t="shared" si="3055"/>
        <v>Valid</v>
      </c>
    </row>
    <row r="2893">
      <c r="A2893" s="3" t="s">
        <v>8527</v>
      </c>
      <c r="B2893" s="3" t="s">
        <v>5343</v>
      </c>
      <c r="C2893" s="3" t="s">
        <v>1497</v>
      </c>
      <c r="D2893" s="3" t="s">
        <v>55</v>
      </c>
      <c r="E2893" s="3" t="s">
        <v>34</v>
      </c>
      <c r="F2893" s="3" t="s">
        <v>120</v>
      </c>
      <c r="G2893" s="6">
        <v>0.0</v>
      </c>
      <c r="H2893" s="6">
        <v>0.0</v>
      </c>
      <c r="I2893" s="6">
        <v>4704.3</v>
      </c>
      <c r="J2893" s="3" t="s">
        <v>4482</v>
      </c>
      <c r="K2893" s="3" t="s">
        <v>156</v>
      </c>
      <c r="L2893" s="3" t="s">
        <v>199</v>
      </c>
      <c r="M2893" s="3" t="s">
        <v>39</v>
      </c>
      <c r="N2893" s="3" t="s">
        <v>1428</v>
      </c>
      <c r="O2893" s="8" t="str">
        <f t="shared" ref="O2893:P2893" si="3056">IF(J2893="","UNKNOWN",PROPER(TRIM(J2893)))</f>
        <v>Gabriel</v>
      </c>
      <c r="P2893" s="8" t="str">
        <f t="shared" si="3056"/>
        <v>Frank</v>
      </c>
      <c r="Q2893" s="8" t="str">
        <f t="shared" si="3054"/>
        <v>Bronze</v>
      </c>
      <c r="R2893" s="8" t="str">
        <f>IFERROR(VLOOKUP(TRIM(L2893),State_Mapping!A:B,2,FALSE),"Unknown")</f>
        <v>Indiana</v>
      </c>
      <c r="S2893" s="8" t="str">
        <f t="shared" si="3055"/>
        <v>Valid</v>
      </c>
    </row>
    <row r="2894">
      <c r="A2894" s="3" t="s">
        <v>8528</v>
      </c>
      <c r="B2894" s="3" t="s">
        <v>8529</v>
      </c>
      <c r="C2894" s="3" t="s">
        <v>847</v>
      </c>
      <c r="D2894" s="3" t="s">
        <v>55</v>
      </c>
      <c r="E2894" s="3" t="s">
        <v>34</v>
      </c>
      <c r="F2894" s="3" t="s">
        <v>120</v>
      </c>
      <c r="G2894" s="6">
        <v>12.99</v>
      </c>
      <c r="H2894" s="6">
        <v>0.0</v>
      </c>
      <c r="I2894" s="6">
        <v>1200.95</v>
      </c>
      <c r="J2894" s="3" t="s">
        <v>1926</v>
      </c>
      <c r="K2894" s="3" t="s">
        <v>144</v>
      </c>
      <c r="L2894" s="3" t="s">
        <v>341</v>
      </c>
      <c r="M2894" s="3" t="s">
        <v>138</v>
      </c>
      <c r="N2894" s="3" t="s">
        <v>1202</v>
      </c>
      <c r="O2894" s="8" t="str">
        <f t="shared" ref="O2894:P2894" si="3057">IF(J2894="","UNKNOWN",PROPER(TRIM(J2894)))</f>
        <v>Mary</v>
      </c>
      <c r="P2894" s="8" t="str">
        <f t="shared" si="3057"/>
        <v>Cook</v>
      </c>
      <c r="Q2894" s="8" t="str">
        <f t="shared" si="3054"/>
        <v>Bronze</v>
      </c>
      <c r="R2894" s="8" t="str">
        <f>IFERROR(VLOOKUP(TRIM(L2894),State_Mapping!A:B,2,FALSE),"Unknown")</f>
        <v>Illinois</v>
      </c>
      <c r="S2894" s="8" t="str">
        <f t="shared" si="3055"/>
        <v>Valid</v>
      </c>
    </row>
    <row r="2895">
      <c r="A2895" s="3" t="s">
        <v>8530</v>
      </c>
      <c r="B2895" s="3" t="s">
        <v>8531</v>
      </c>
      <c r="C2895" s="3" t="s">
        <v>3566</v>
      </c>
      <c r="D2895" s="3" t="s">
        <v>33</v>
      </c>
      <c r="E2895" s="3" t="s">
        <v>34</v>
      </c>
      <c r="F2895" s="3" t="s">
        <v>57</v>
      </c>
      <c r="G2895" s="6">
        <v>7.99</v>
      </c>
      <c r="H2895" s="6">
        <v>0.0</v>
      </c>
      <c r="I2895" s="6">
        <v>3575.31</v>
      </c>
      <c r="J2895" s="3" t="s">
        <v>5442</v>
      </c>
      <c r="K2895" s="3" t="s">
        <v>242</v>
      </c>
      <c r="L2895" s="3" t="s">
        <v>378</v>
      </c>
      <c r="M2895" s="3" t="s">
        <v>180</v>
      </c>
      <c r="N2895" s="3" t="s">
        <v>3566</v>
      </c>
      <c r="O2895" s="8" t="str">
        <f t="shared" ref="O2895:P2895" si="3058">IF(J2895="","UNKNOWN",PROPER(TRIM(J2895)))</f>
        <v>Maria</v>
      </c>
      <c r="P2895" s="8" t="str">
        <f t="shared" si="3058"/>
        <v>Garcia</v>
      </c>
      <c r="Q2895" s="8" t="str">
        <f t="shared" si="3054"/>
        <v>Gold</v>
      </c>
      <c r="R2895" s="8" t="str">
        <f>IFERROR(VLOOKUP(TRIM(L2895),State_Mapping!A:B,2,FALSE),"Unknown")</f>
        <v>Washington</v>
      </c>
      <c r="S2895" s="8" t="str">
        <f t="shared" si="3055"/>
        <v>Valid</v>
      </c>
    </row>
    <row r="2896" hidden="1">
      <c r="A2896" s="3" t="s">
        <v>8532</v>
      </c>
      <c r="B2896" s="3" t="s">
        <v>7241</v>
      </c>
      <c r="C2896" s="3" t="s">
        <v>1864</v>
      </c>
      <c r="D2896" s="3" t="s">
        <v>55</v>
      </c>
      <c r="E2896" s="3" t="s">
        <v>45</v>
      </c>
      <c r="F2896" s="3" t="s">
        <v>35</v>
      </c>
      <c r="G2896" s="6">
        <v>0.0</v>
      </c>
      <c r="H2896" s="6">
        <v>0.0</v>
      </c>
      <c r="I2896" s="6">
        <v>2634.95</v>
      </c>
      <c r="J2896" s="3" t="s">
        <v>2057</v>
      </c>
      <c r="K2896" s="3" t="s">
        <v>6444</v>
      </c>
      <c r="L2896" s="3" t="s">
        <v>38</v>
      </c>
      <c r="M2896" s="3" t="s">
        <v>290</v>
      </c>
      <c r="N2896" s="3" t="s">
        <v>5534</v>
      </c>
    </row>
    <row r="2897">
      <c r="A2897" s="3" t="s">
        <v>8533</v>
      </c>
      <c r="B2897" s="3" t="s">
        <v>6501</v>
      </c>
      <c r="C2897" s="3" t="s">
        <v>4041</v>
      </c>
      <c r="D2897" s="3" t="s">
        <v>33</v>
      </c>
      <c r="E2897" s="3" t="s">
        <v>34</v>
      </c>
      <c r="F2897" s="3" t="s">
        <v>46</v>
      </c>
      <c r="G2897" s="6">
        <v>0.0</v>
      </c>
      <c r="H2897" s="6">
        <v>0.0</v>
      </c>
      <c r="I2897" s="6">
        <v>490.87</v>
      </c>
      <c r="J2897" s="3" t="s">
        <v>756</v>
      </c>
      <c r="K2897" s="3" t="s">
        <v>2093</v>
      </c>
      <c r="L2897" s="3" t="s">
        <v>689</v>
      </c>
      <c r="M2897" s="3" t="s">
        <v>138</v>
      </c>
      <c r="N2897" s="3" t="s">
        <v>2241</v>
      </c>
      <c r="O2897" s="8" t="str">
        <f t="shared" ref="O2897:P2897" si="3059">IF(J2897="","UNKNOWN",PROPER(TRIM(J2897)))</f>
        <v>Kevin</v>
      </c>
      <c r="P2897" s="8" t="str">
        <f t="shared" si="3059"/>
        <v>Jennings</v>
      </c>
      <c r="Q2897" s="8" t="str">
        <f>IF(M2897="","UNKNOWN",PROPER(TRIM(M2897)))</f>
        <v>Bronze</v>
      </c>
      <c r="R2897" s="8" t="str">
        <f>IFERROR(VLOOKUP(TRIM(L2897),State_Mapping!A:B,2,FALSE),"Unknown")</f>
        <v>Massachusetts</v>
      </c>
      <c r="S2897" s="8" t="str">
        <f>IF(C2897="","Missing","Valid")</f>
        <v>Valid</v>
      </c>
    </row>
    <row r="2898" hidden="1">
      <c r="A2898" s="3" t="s">
        <v>8534</v>
      </c>
      <c r="B2898" s="3" t="s">
        <v>8535</v>
      </c>
      <c r="C2898" s="3" t="s">
        <v>4560</v>
      </c>
      <c r="D2898" s="3" t="s">
        <v>44</v>
      </c>
      <c r="E2898" s="3" t="s">
        <v>66</v>
      </c>
      <c r="F2898" s="3" t="s">
        <v>35</v>
      </c>
      <c r="G2898" s="6">
        <v>0.0</v>
      </c>
      <c r="H2898" s="6">
        <v>5.0</v>
      </c>
      <c r="I2898" s="6">
        <v>360.02</v>
      </c>
      <c r="J2898" s="3" t="s">
        <v>559</v>
      </c>
      <c r="K2898" s="3" t="s">
        <v>8536</v>
      </c>
      <c r="L2898" s="3" t="s">
        <v>282</v>
      </c>
      <c r="M2898" s="3" t="s">
        <v>71</v>
      </c>
      <c r="N2898" s="3" t="s">
        <v>1407</v>
      </c>
    </row>
    <row r="2899">
      <c r="A2899" s="3" t="s">
        <v>8537</v>
      </c>
      <c r="B2899" s="3" t="s">
        <v>8538</v>
      </c>
      <c r="C2899" s="3" t="s">
        <v>6838</v>
      </c>
      <c r="D2899" s="3" t="s">
        <v>33</v>
      </c>
      <c r="E2899" s="3" t="s">
        <v>34</v>
      </c>
      <c r="F2899" s="3" t="s">
        <v>120</v>
      </c>
      <c r="G2899" s="6">
        <v>12.99</v>
      </c>
      <c r="H2899" s="6">
        <v>0.0</v>
      </c>
      <c r="I2899" s="6">
        <v>1710.25</v>
      </c>
      <c r="J2899" s="3" t="s">
        <v>1926</v>
      </c>
      <c r="K2899" s="3" t="s">
        <v>3207</v>
      </c>
      <c r="L2899" s="3" t="s">
        <v>582</v>
      </c>
      <c r="M2899" s="3" t="s">
        <v>100</v>
      </c>
      <c r="N2899" s="3" t="s">
        <v>8419</v>
      </c>
      <c r="O2899" s="8" t="str">
        <f t="shared" ref="O2899:P2899" si="3060">IF(J2899="","UNKNOWN",PROPER(TRIM(J2899)))</f>
        <v>Mary</v>
      </c>
      <c r="P2899" s="8" t="str">
        <f t="shared" si="3060"/>
        <v>Burke</v>
      </c>
      <c r="Q2899" s="8" t="str">
        <f t="shared" ref="Q2899:Q2901" si="3062">IF(M2899="","UNKNOWN",PROPER(TRIM(M2899)))</f>
        <v>Silver</v>
      </c>
      <c r="R2899" s="8" t="str">
        <f>IFERROR(VLOOKUP(TRIM(L2899),State_Mapping!A:B,2,FALSE),"Unknown")</f>
        <v>Missouri</v>
      </c>
      <c r="S2899" s="8" t="str">
        <f t="shared" ref="S2899:S2901" si="3063">IF(C2899="","Missing","Valid")</f>
        <v>Valid</v>
      </c>
    </row>
    <row r="2900">
      <c r="A2900" s="3" t="s">
        <v>8539</v>
      </c>
      <c r="B2900" s="3" t="s">
        <v>1038</v>
      </c>
      <c r="C2900" s="3" t="s">
        <v>2525</v>
      </c>
      <c r="D2900" s="3" t="s">
        <v>44</v>
      </c>
      <c r="E2900" s="3" t="s">
        <v>34</v>
      </c>
      <c r="F2900" s="3" t="s">
        <v>67</v>
      </c>
      <c r="G2900" s="6">
        <v>0.0</v>
      </c>
      <c r="H2900" s="6">
        <v>0.0</v>
      </c>
      <c r="I2900" s="6">
        <v>1042.11</v>
      </c>
      <c r="J2900" s="3" t="s">
        <v>430</v>
      </c>
      <c r="K2900" s="3" t="s">
        <v>1040</v>
      </c>
      <c r="L2900" s="3" t="s">
        <v>38</v>
      </c>
      <c r="M2900" s="3" t="s">
        <v>78</v>
      </c>
      <c r="N2900" s="3" t="s">
        <v>1041</v>
      </c>
      <c r="O2900" s="8" t="str">
        <f t="shared" ref="O2900:P2900" si="3061">IF(J2900="","UNKNOWN",PROPER(TRIM(J2900)))</f>
        <v>Robert</v>
      </c>
      <c r="P2900" s="8" t="str">
        <f t="shared" si="3061"/>
        <v>Cruz</v>
      </c>
      <c r="Q2900" s="8" t="str">
        <f t="shared" si="3062"/>
        <v>Silver</v>
      </c>
      <c r="R2900" s="8" t="str">
        <f>IFERROR(VLOOKUP(TRIM(L2900),State_Mapping!A:B,2,FALSE),"Unknown")</f>
        <v>Indiana</v>
      </c>
      <c r="S2900" s="8" t="str">
        <f t="shared" si="3063"/>
        <v>Valid</v>
      </c>
    </row>
    <row r="2901">
      <c r="A2901" s="3" t="s">
        <v>8540</v>
      </c>
      <c r="B2901" s="3" t="s">
        <v>5791</v>
      </c>
      <c r="C2901" s="3" t="s">
        <v>3456</v>
      </c>
      <c r="D2901" s="3" t="s">
        <v>44</v>
      </c>
      <c r="E2901" s="3" t="s">
        <v>34</v>
      </c>
      <c r="F2901" s="3" t="s">
        <v>120</v>
      </c>
      <c r="G2901" s="6">
        <v>5.99</v>
      </c>
      <c r="H2901" s="6">
        <v>0.0</v>
      </c>
      <c r="I2901" s="6">
        <v>487.85</v>
      </c>
      <c r="J2901" s="3" t="s">
        <v>1126</v>
      </c>
      <c r="K2901" s="3" t="s">
        <v>302</v>
      </c>
      <c r="L2901" s="3" t="s">
        <v>1204</v>
      </c>
      <c r="M2901" s="3" t="s">
        <v>50</v>
      </c>
      <c r="N2901" s="3" t="s">
        <v>3263</v>
      </c>
      <c r="O2901" s="8" t="str">
        <f t="shared" ref="O2901:P2901" si="3064">IF(J2901="","UNKNOWN",PROPER(TRIM(J2901)))</f>
        <v>Jacob</v>
      </c>
      <c r="P2901" s="8" t="str">
        <f t="shared" si="3064"/>
        <v>Gregory</v>
      </c>
      <c r="Q2901" s="8" t="str">
        <f t="shared" si="3062"/>
        <v>Gold</v>
      </c>
      <c r="R2901" s="8" t="str">
        <f>IFERROR(VLOOKUP(TRIM(L2901),State_Mapping!A:B,2,FALSE),"Unknown")</f>
        <v>Michigan</v>
      </c>
      <c r="S2901" s="8" t="str">
        <f t="shared" si="3063"/>
        <v>Valid</v>
      </c>
    </row>
    <row r="2902" hidden="1">
      <c r="A2902" s="3" t="s">
        <v>8541</v>
      </c>
      <c r="B2902" s="3" t="s">
        <v>8282</v>
      </c>
      <c r="C2902" s="3" t="s">
        <v>2984</v>
      </c>
      <c r="D2902" s="3" t="s">
        <v>44</v>
      </c>
      <c r="E2902" s="3" t="s">
        <v>66</v>
      </c>
      <c r="F2902" s="3" t="s">
        <v>57</v>
      </c>
      <c r="G2902" s="6">
        <v>4.99</v>
      </c>
      <c r="H2902" s="6">
        <v>10.0</v>
      </c>
      <c r="I2902" s="6">
        <v>1888.45</v>
      </c>
      <c r="J2902" s="3" t="s">
        <v>3939</v>
      </c>
      <c r="K2902" s="3" t="s">
        <v>288</v>
      </c>
      <c r="L2902" s="3" t="s">
        <v>282</v>
      </c>
      <c r="M2902" s="3" t="s">
        <v>50</v>
      </c>
      <c r="N2902" s="3" t="s">
        <v>690</v>
      </c>
    </row>
    <row r="2903" hidden="1">
      <c r="A2903" s="3" t="s">
        <v>8542</v>
      </c>
      <c r="B2903" s="3" t="s">
        <v>579</v>
      </c>
      <c r="C2903" s="3" t="s">
        <v>7411</v>
      </c>
      <c r="D2903" s="3" t="s">
        <v>44</v>
      </c>
      <c r="E2903" s="3" t="s">
        <v>66</v>
      </c>
      <c r="F2903" s="3" t="s">
        <v>57</v>
      </c>
      <c r="G2903" s="6">
        <v>5.99</v>
      </c>
      <c r="H2903" s="6">
        <v>15.0</v>
      </c>
      <c r="I2903" s="6">
        <v>1526.15</v>
      </c>
      <c r="J2903" s="3" t="s">
        <v>241</v>
      </c>
      <c r="K2903" s="3" t="s">
        <v>581</v>
      </c>
      <c r="L2903" s="3" t="s">
        <v>582</v>
      </c>
      <c r="M2903" s="3" t="s">
        <v>138</v>
      </c>
      <c r="N2903" s="3" t="s">
        <v>583</v>
      </c>
    </row>
    <row r="2904">
      <c r="A2904" s="3" t="s">
        <v>8543</v>
      </c>
      <c r="B2904" s="3" t="s">
        <v>8544</v>
      </c>
      <c r="C2904" s="3" t="s">
        <v>5034</v>
      </c>
      <c r="D2904" s="3" t="s">
        <v>33</v>
      </c>
      <c r="E2904" s="3" t="s">
        <v>34</v>
      </c>
      <c r="F2904" s="3" t="s">
        <v>35</v>
      </c>
      <c r="G2904" s="6">
        <v>4.99</v>
      </c>
      <c r="H2904" s="6">
        <v>0.0</v>
      </c>
      <c r="I2904" s="6">
        <v>1329.74</v>
      </c>
      <c r="J2904" s="3" t="s">
        <v>1013</v>
      </c>
      <c r="K2904" s="3" t="s">
        <v>8545</v>
      </c>
      <c r="L2904" s="3" t="s">
        <v>85</v>
      </c>
      <c r="M2904" s="3" t="s">
        <v>290</v>
      </c>
      <c r="N2904" s="3" t="s">
        <v>1664</v>
      </c>
      <c r="O2904" s="8" t="str">
        <f t="shared" ref="O2904:P2904" si="3065">IF(J2904="","UNKNOWN",PROPER(TRIM(J2904)))</f>
        <v>Jeffrey</v>
      </c>
      <c r="P2904" s="8" t="str">
        <f t="shared" si="3065"/>
        <v>Proctor</v>
      </c>
      <c r="Q2904" s="8" t="str">
        <f t="shared" ref="Q2904:Q2925" si="3067">IF(M2904="","UNKNOWN",PROPER(TRIM(M2904)))</f>
        <v>Silver</v>
      </c>
      <c r="R2904" s="8" t="str">
        <f>IFERROR(VLOOKUP(TRIM(L2904),State_Mapping!A:B,2,FALSE),"Unknown")</f>
        <v>Wisconsin</v>
      </c>
      <c r="S2904" s="8" t="str">
        <f t="shared" ref="S2904:S2925" si="3068">IF(C2904="","Missing","Valid")</f>
        <v>Valid</v>
      </c>
    </row>
    <row r="2905">
      <c r="A2905" s="3" t="s">
        <v>8546</v>
      </c>
      <c r="B2905" s="3" t="s">
        <v>1524</v>
      </c>
      <c r="C2905" s="3" t="s">
        <v>170</v>
      </c>
      <c r="D2905" s="3" t="s">
        <v>55</v>
      </c>
      <c r="E2905" s="3" t="s">
        <v>34</v>
      </c>
      <c r="F2905" s="3" t="s">
        <v>35</v>
      </c>
      <c r="G2905" s="6">
        <v>0.0</v>
      </c>
      <c r="H2905" s="6">
        <v>0.0</v>
      </c>
      <c r="I2905" s="6">
        <v>2303.08</v>
      </c>
      <c r="J2905" s="3" t="s">
        <v>1453</v>
      </c>
      <c r="K2905" s="3" t="s">
        <v>1525</v>
      </c>
      <c r="L2905" s="3" t="s">
        <v>821</v>
      </c>
      <c r="M2905" s="3" t="s">
        <v>180</v>
      </c>
      <c r="N2905" s="3" t="s">
        <v>1526</v>
      </c>
      <c r="O2905" s="8" t="str">
        <f t="shared" ref="O2905:P2905" si="3066">IF(J2905="","UNKNOWN",PROPER(TRIM(J2905)))</f>
        <v>Jacqueline</v>
      </c>
      <c r="P2905" s="8" t="str">
        <f t="shared" si="3066"/>
        <v>Hall</v>
      </c>
      <c r="Q2905" s="8" t="str">
        <f t="shared" si="3067"/>
        <v>Gold</v>
      </c>
      <c r="R2905" s="8" t="str">
        <f>IFERROR(VLOOKUP(TRIM(L2905),State_Mapping!A:B,2,FALSE),"Unknown")</f>
        <v>Texas</v>
      </c>
      <c r="S2905" s="8" t="str">
        <f t="shared" si="3068"/>
        <v>Valid</v>
      </c>
    </row>
    <row r="2906">
      <c r="A2906" s="3" t="s">
        <v>8547</v>
      </c>
      <c r="B2906" s="3" t="s">
        <v>8548</v>
      </c>
      <c r="C2906" s="3" t="s">
        <v>1864</v>
      </c>
      <c r="D2906" s="3" t="s">
        <v>33</v>
      </c>
      <c r="E2906" s="3" t="s">
        <v>34</v>
      </c>
      <c r="F2906" s="3" t="s">
        <v>46</v>
      </c>
      <c r="G2906" s="6">
        <v>7.99</v>
      </c>
      <c r="H2906" s="6">
        <v>0.0</v>
      </c>
      <c r="I2906" s="6">
        <v>1052.93</v>
      </c>
      <c r="J2906" s="3" t="s">
        <v>4710</v>
      </c>
      <c r="K2906" s="3" t="s">
        <v>761</v>
      </c>
      <c r="L2906" s="3" t="s">
        <v>821</v>
      </c>
      <c r="M2906" s="3" t="s">
        <v>78</v>
      </c>
      <c r="N2906" s="3" t="s">
        <v>8549</v>
      </c>
      <c r="O2906" s="8" t="str">
        <f t="shared" ref="O2906:P2906" si="3069">IF(J2906="","UNKNOWN",PROPER(TRIM(J2906)))</f>
        <v>Melvin</v>
      </c>
      <c r="P2906" s="8" t="str">
        <f t="shared" si="3069"/>
        <v>Anthony</v>
      </c>
      <c r="Q2906" s="8" t="str">
        <f t="shared" si="3067"/>
        <v>Silver</v>
      </c>
      <c r="R2906" s="8" t="str">
        <f>IFERROR(VLOOKUP(TRIM(L2906),State_Mapping!A:B,2,FALSE),"Unknown")</f>
        <v>Texas</v>
      </c>
      <c r="S2906" s="8" t="str">
        <f t="shared" si="3068"/>
        <v>Valid</v>
      </c>
    </row>
    <row r="2907">
      <c r="A2907" s="3" t="s">
        <v>8550</v>
      </c>
      <c r="B2907" s="3" t="s">
        <v>8551</v>
      </c>
      <c r="C2907" s="3" t="s">
        <v>65</v>
      </c>
      <c r="D2907" s="3" t="s">
        <v>44</v>
      </c>
      <c r="E2907" s="3" t="s">
        <v>34</v>
      </c>
      <c r="F2907" s="3" t="s">
        <v>57</v>
      </c>
      <c r="G2907" s="6">
        <v>7.99</v>
      </c>
      <c r="H2907" s="6">
        <v>10.0</v>
      </c>
      <c r="I2907" s="6">
        <v>215.95</v>
      </c>
      <c r="J2907" s="3" t="s">
        <v>1897</v>
      </c>
      <c r="K2907" s="3" t="s">
        <v>2282</v>
      </c>
      <c r="L2907" s="3" t="s">
        <v>1117</v>
      </c>
      <c r="M2907" s="3" t="s">
        <v>61</v>
      </c>
      <c r="N2907" s="3" t="s">
        <v>1741</v>
      </c>
      <c r="O2907" s="8" t="str">
        <f t="shared" ref="O2907:P2907" si="3070">IF(J2907="","UNKNOWN",PROPER(TRIM(J2907)))</f>
        <v>Michelle</v>
      </c>
      <c r="P2907" s="8" t="str">
        <f t="shared" si="3070"/>
        <v>Crosby</v>
      </c>
      <c r="Q2907" s="8" t="str">
        <f t="shared" si="3067"/>
        <v>Gold</v>
      </c>
      <c r="R2907" s="8" t="str">
        <f>IFERROR(VLOOKUP(TRIM(L2907),State_Mapping!A:B,2,FALSE),"Unknown")</f>
        <v>Ohio</v>
      </c>
      <c r="S2907" s="8" t="str">
        <f t="shared" si="3068"/>
        <v>Valid</v>
      </c>
    </row>
    <row r="2908">
      <c r="A2908" s="3" t="s">
        <v>8552</v>
      </c>
      <c r="B2908" s="3" t="s">
        <v>8553</v>
      </c>
      <c r="C2908" s="3" t="s">
        <v>5056</v>
      </c>
      <c r="D2908" s="3" t="s">
        <v>44</v>
      </c>
      <c r="E2908" s="3" t="s">
        <v>34</v>
      </c>
      <c r="F2908" s="3" t="s">
        <v>120</v>
      </c>
      <c r="G2908" s="6">
        <v>4.99</v>
      </c>
      <c r="H2908" s="6">
        <v>0.0</v>
      </c>
      <c r="I2908" s="6">
        <v>2809.24</v>
      </c>
      <c r="J2908" s="3" t="s">
        <v>688</v>
      </c>
      <c r="K2908" s="3" t="s">
        <v>97</v>
      </c>
      <c r="L2908" s="3" t="s">
        <v>199</v>
      </c>
      <c r="M2908" s="3" t="s">
        <v>61</v>
      </c>
      <c r="N2908" s="3" t="s">
        <v>866</v>
      </c>
      <c r="O2908" s="8" t="str">
        <f t="shared" ref="O2908:P2908" si="3071">IF(J2908="","UNKNOWN",PROPER(TRIM(J2908)))</f>
        <v>Richard</v>
      </c>
      <c r="P2908" s="8" t="str">
        <f t="shared" si="3071"/>
        <v>James</v>
      </c>
      <c r="Q2908" s="8" t="str">
        <f t="shared" si="3067"/>
        <v>Gold</v>
      </c>
      <c r="R2908" s="8" t="str">
        <f>IFERROR(VLOOKUP(TRIM(L2908),State_Mapping!A:B,2,FALSE),"Unknown")</f>
        <v>Indiana</v>
      </c>
      <c r="S2908" s="8" t="str">
        <f t="shared" si="3068"/>
        <v>Valid</v>
      </c>
    </row>
    <row r="2909">
      <c r="A2909" s="3" t="s">
        <v>8554</v>
      </c>
      <c r="B2909" s="3" t="s">
        <v>8555</v>
      </c>
      <c r="C2909" s="3" t="s">
        <v>134</v>
      </c>
      <c r="D2909" s="3" t="s">
        <v>44</v>
      </c>
      <c r="E2909" s="3" t="s">
        <v>34</v>
      </c>
      <c r="F2909" s="3" t="s">
        <v>67</v>
      </c>
      <c r="G2909" s="6">
        <v>0.0</v>
      </c>
      <c r="H2909" s="6">
        <v>0.0</v>
      </c>
      <c r="I2909" s="6">
        <v>1854.65</v>
      </c>
      <c r="J2909" s="3" t="s">
        <v>3935</v>
      </c>
      <c r="K2909" s="3" t="s">
        <v>296</v>
      </c>
      <c r="L2909" s="3" t="s">
        <v>1117</v>
      </c>
      <c r="M2909" s="3" t="s">
        <v>50</v>
      </c>
      <c r="N2909" s="3" t="s">
        <v>1379</v>
      </c>
      <c r="O2909" s="8" t="str">
        <f t="shared" ref="O2909:P2909" si="3072">IF(J2909="","UNKNOWN",PROPER(TRIM(J2909)))</f>
        <v>Erin</v>
      </c>
      <c r="P2909" s="8" t="str">
        <f t="shared" si="3072"/>
        <v>Smith</v>
      </c>
      <c r="Q2909" s="8" t="str">
        <f t="shared" si="3067"/>
        <v>Gold</v>
      </c>
      <c r="R2909" s="8" t="str">
        <f>IFERROR(VLOOKUP(TRIM(L2909),State_Mapping!A:B,2,FALSE),"Unknown")</f>
        <v>Ohio</v>
      </c>
      <c r="S2909" s="8" t="str">
        <f t="shared" si="3068"/>
        <v>Valid</v>
      </c>
    </row>
    <row r="2910">
      <c r="A2910" s="3" t="s">
        <v>8556</v>
      </c>
      <c r="B2910" s="3" t="s">
        <v>8557</v>
      </c>
      <c r="C2910" s="3" t="s">
        <v>4232</v>
      </c>
      <c r="D2910" s="3" t="s">
        <v>55</v>
      </c>
      <c r="E2910" s="3" t="s">
        <v>34</v>
      </c>
      <c r="F2910" s="3" t="s">
        <v>46</v>
      </c>
      <c r="G2910" s="6">
        <v>7.99</v>
      </c>
      <c r="H2910" s="6">
        <v>0.0</v>
      </c>
      <c r="I2910" s="6">
        <v>1997.23</v>
      </c>
      <c r="J2910" s="3" t="s">
        <v>750</v>
      </c>
      <c r="K2910" s="3" t="s">
        <v>2749</v>
      </c>
      <c r="L2910" s="3" t="s">
        <v>92</v>
      </c>
      <c r="M2910" s="3" t="s">
        <v>61</v>
      </c>
      <c r="N2910" s="3" t="s">
        <v>1437</v>
      </c>
      <c r="O2910" s="8" t="str">
        <f t="shared" ref="O2910:P2910" si="3073">IF(J2910="","UNKNOWN",PROPER(TRIM(J2910)))</f>
        <v>Henry</v>
      </c>
      <c r="P2910" s="8" t="str">
        <f t="shared" si="3073"/>
        <v>Chen</v>
      </c>
      <c r="Q2910" s="8" t="str">
        <f t="shared" si="3067"/>
        <v>Gold</v>
      </c>
      <c r="R2910" s="8" t="str">
        <f>IFERROR(VLOOKUP(TRIM(L2910),State_Mapping!A:B,2,FALSE),"Unknown")</f>
        <v>Ohio</v>
      </c>
      <c r="S2910" s="8" t="str">
        <f t="shared" si="3068"/>
        <v>Valid</v>
      </c>
    </row>
    <row r="2911">
      <c r="A2911" s="3" t="s">
        <v>8558</v>
      </c>
      <c r="B2911" s="3" t="s">
        <v>8559</v>
      </c>
      <c r="C2911" s="3" t="s">
        <v>5684</v>
      </c>
      <c r="D2911" s="3" t="s">
        <v>55</v>
      </c>
      <c r="E2911" s="3" t="s">
        <v>34</v>
      </c>
      <c r="F2911" s="3" t="s">
        <v>46</v>
      </c>
      <c r="G2911" s="6">
        <v>12.99</v>
      </c>
      <c r="H2911" s="6">
        <v>0.0</v>
      </c>
      <c r="I2911" s="6">
        <v>1078.63</v>
      </c>
      <c r="J2911" s="3" t="s">
        <v>6511</v>
      </c>
      <c r="K2911" s="3" t="s">
        <v>2993</v>
      </c>
      <c r="L2911" s="3" t="s">
        <v>328</v>
      </c>
      <c r="M2911" s="3" t="s">
        <v>71</v>
      </c>
      <c r="N2911" s="3" t="s">
        <v>89</v>
      </c>
      <c r="O2911" s="8" t="str">
        <f t="shared" ref="O2911:P2911" si="3074">IF(J2911="","UNKNOWN",PROPER(TRIM(J2911)))</f>
        <v>Karla</v>
      </c>
      <c r="P2911" s="8" t="str">
        <f t="shared" si="3074"/>
        <v>Evans</v>
      </c>
      <c r="Q2911" s="8" t="str">
        <f t="shared" si="3067"/>
        <v>Bronze</v>
      </c>
      <c r="R2911" s="8" t="str">
        <f>IFERROR(VLOOKUP(TRIM(L2911),State_Mapping!A:B,2,FALSE),"Unknown")</f>
        <v>North Carolina</v>
      </c>
      <c r="S2911" s="8" t="str">
        <f t="shared" si="3068"/>
        <v>Valid</v>
      </c>
    </row>
    <row r="2912">
      <c r="A2912" s="3" t="s">
        <v>8560</v>
      </c>
      <c r="B2912" s="3" t="s">
        <v>3182</v>
      </c>
      <c r="C2912" s="3" t="s">
        <v>2579</v>
      </c>
      <c r="D2912" s="3" t="s">
        <v>55</v>
      </c>
      <c r="E2912" s="3" t="s">
        <v>34</v>
      </c>
      <c r="F2912" s="3" t="s">
        <v>67</v>
      </c>
      <c r="G2912" s="6">
        <v>5.99</v>
      </c>
      <c r="H2912" s="6">
        <v>0.0</v>
      </c>
      <c r="I2912" s="6">
        <v>2224.85</v>
      </c>
      <c r="J2912" s="3" t="s">
        <v>1367</v>
      </c>
      <c r="K2912" s="3" t="s">
        <v>1949</v>
      </c>
      <c r="L2912" s="3" t="s">
        <v>38</v>
      </c>
      <c r="M2912" s="3" t="s">
        <v>180</v>
      </c>
      <c r="N2912" s="3" t="s">
        <v>3184</v>
      </c>
      <c r="O2912" s="8" t="str">
        <f t="shared" ref="O2912:P2912" si="3075">IF(J2912="","UNKNOWN",PROPER(TRIM(J2912)))</f>
        <v>Alicia</v>
      </c>
      <c r="P2912" s="8" t="str">
        <f t="shared" si="3075"/>
        <v>Miles</v>
      </c>
      <c r="Q2912" s="8" t="str">
        <f t="shared" si="3067"/>
        <v>Gold</v>
      </c>
      <c r="R2912" s="8" t="str">
        <f>IFERROR(VLOOKUP(TRIM(L2912),State_Mapping!A:B,2,FALSE),"Unknown")</f>
        <v>Indiana</v>
      </c>
      <c r="S2912" s="8" t="str">
        <f t="shared" si="3068"/>
        <v>Valid</v>
      </c>
    </row>
    <row r="2913">
      <c r="A2913" s="3" t="s">
        <v>8561</v>
      </c>
      <c r="B2913" s="3" t="s">
        <v>8562</v>
      </c>
      <c r="C2913" s="3" t="s">
        <v>3024</v>
      </c>
      <c r="D2913" s="3" t="s">
        <v>44</v>
      </c>
      <c r="E2913" s="3" t="s">
        <v>34</v>
      </c>
      <c r="F2913" s="3" t="s">
        <v>35</v>
      </c>
      <c r="G2913" s="6">
        <v>0.0</v>
      </c>
      <c r="H2913" s="6">
        <v>0.0</v>
      </c>
      <c r="I2913" s="6">
        <v>2001.12</v>
      </c>
      <c r="J2913" s="3" t="s">
        <v>750</v>
      </c>
      <c r="K2913" s="3" t="s">
        <v>6507</v>
      </c>
      <c r="L2913" s="3" t="s">
        <v>199</v>
      </c>
      <c r="M2913" s="3" t="s">
        <v>100</v>
      </c>
      <c r="N2913" s="3" t="s">
        <v>4409</v>
      </c>
      <c r="O2913" s="8" t="str">
        <f t="shared" ref="O2913:P2913" si="3076">IF(J2913="","UNKNOWN",PROPER(TRIM(J2913)))</f>
        <v>Henry</v>
      </c>
      <c r="P2913" s="8" t="str">
        <f t="shared" si="3076"/>
        <v>Klein</v>
      </c>
      <c r="Q2913" s="8" t="str">
        <f t="shared" si="3067"/>
        <v>Silver</v>
      </c>
      <c r="R2913" s="8" t="str">
        <f>IFERROR(VLOOKUP(TRIM(L2913),State_Mapping!A:B,2,FALSE),"Unknown")</f>
        <v>Indiana</v>
      </c>
      <c r="S2913" s="8" t="str">
        <f t="shared" si="3068"/>
        <v>Valid</v>
      </c>
    </row>
    <row r="2914">
      <c r="A2914" s="3" t="s">
        <v>8563</v>
      </c>
      <c r="B2914" s="3" t="s">
        <v>8564</v>
      </c>
      <c r="C2914" s="3" t="s">
        <v>8249</v>
      </c>
      <c r="D2914" s="3" t="s">
        <v>44</v>
      </c>
      <c r="E2914" s="3" t="s">
        <v>34</v>
      </c>
      <c r="F2914" s="3" t="s">
        <v>35</v>
      </c>
      <c r="G2914" s="6">
        <v>0.0</v>
      </c>
      <c r="H2914" s="6">
        <v>10.0</v>
      </c>
      <c r="I2914" s="6">
        <v>1785.57</v>
      </c>
      <c r="J2914" s="3" t="s">
        <v>2214</v>
      </c>
      <c r="K2914" s="3" t="s">
        <v>6415</v>
      </c>
      <c r="L2914" s="3" t="s">
        <v>1117</v>
      </c>
      <c r="M2914" s="3" t="s">
        <v>78</v>
      </c>
      <c r="N2914" s="3" t="s">
        <v>8565</v>
      </c>
      <c r="O2914" s="8" t="str">
        <f t="shared" ref="O2914:P2914" si="3077">IF(J2914="","UNKNOWN",PROPER(TRIM(J2914)))</f>
        <v>Luis</v>
      </c>
      <c r="P2914" s="8" t="str">
        <f t="shared" si="3077"/>
        <v>Watts</v>
      </c>
      <c r="Q2914" s="8" t="str">
        <f t="shared" si="3067"/>
        <v>Silver</v>
      </c>
      <c r="R2914" s="8" t="str">
        <f>IFERROR(VLOOKUP(TRIM(L2914),State_Mapping!A:B,2,FALSE),"Unknown")</f>
        <v>Ohio</v>
      </c>
      <c r="S2914" s="8" t="str">
        <f t="shared" si="3068"/>
        <v>Valid</v>
      </c>
    </row>
    <row r="2915">
      <c r="A2915" s="3" t="s">
        <v>8566</v>
      </c>
      <c r="B2915" s="3" t="s">
        <v>4411</v>
      </c>
      <c r="C2915" s="3" t="s">
        <v>2828</v>
      </c>
      <c r="D2915" s="3" t="s">
        <v>44</v>
      </c>
      <c r="E2915" s="3" t="s">
        <v>34</v>
      </c>
      <c r="F2915" s="3" t="s">
        <v>35</v>
      </c>
      <c r="G2915" s="6">
        <v>0.0</v>
      </c>
      <c r="H2915" s="6">
        <v>0.0</v>
      </c>
      <c r="I2915" s="6">
        <v>3646.43</v>
      </c>
      <c r="J2915" s="3" t="s">
        <v>730</v>
      </c>
      <c r="K2915" s="3" t="s">
        <v>678</v>
      </c>
      <c r="L2915" s="3" t="s">
        <v>627</v>
      </c>
      <c r="M2915" s="3" t="s">
        <v>71</v>
      </c>
      <c r="N2915" s="3" t="s">
        <v>2102</v>
      </c>
      <c r="O2915" s="8" t="str">
        <f t="shared" ref="O2915:P2915" si="3078">IF(J2915="","UNKNOWN",PROPER(TRIM(J2915)))</f>
        <v>Elizabeth</v>
      </c>
      <c r="P2915" s="8" t="str">
        <f t="shared" si="3078"/>
        <v>Meyer</v>
      </c>
      <c r="Q2915" s="8" t="str">
        <f t="shared" si="3067"/>
        <v>Bronze</v>
      </c>
      <c r="R2915" s="8" t="str">
        <f>IFERROR(VLOOKUP(TRIM(L2915),State_Mapping!A:B,2,FALSE),"Unknown")</f>
        <v>Washington</v>
      </c>
      <c r="S2915" s="8" t="str">
        <f t="shared" si="3068"/>
        <v>Valid</v>
      </c>
    </row>
    <row r="2916">
      <c r="A2916" s="3" t="s">
        <v>8567</v>
      </c>
      <c r="B2916" s="3" t="s">
        <v>5305</v>
      </c>
      <c r="C2916" s="3" t="s">
        <v>1909</v>
      </c>
      <c r="D2916" s="3" t="s">
        <v>33</v>
      </c>
      <c r="E2916" s="3" t="s">
        <v>34</v>
      </c>
      <c r="F2916" s="3" t="s">
        <v>35</v>
      </c>
      <c r="G2916" s="6">
        <v>0.0</v>
      </c>
      <c r="H2916" s="6">
        <v>0.0</v>
      </c>
      <c r="I2916" s="6">
        <v>1088.3</v>
      </c>
      <c r="J2916" s="3" t="s">
        <v>2207</v>
      </c>
      <c r="K2916" s="3" t="s">
        <v>5306</v>
      </c>
      <c r="L2916" s="3" t="s">
        <v>516</v>
      </c>
      <c r="M2916" s="3" t="s">
        <v>71</v>
      </c>
      <c r="N2916" s="3" t="s">
        <v>3295</v>
      </c>
      <c r="O2916" s="8" t="str">
        <f t="shared" ref="O2916:P2916" si="3079">IF(J2916="","UNKNOWN",PROPER(TRIM(J2916)))</f>
        <v>Derek</v>
      </c>
      <c r="P2916" s="8" t="str">
        <f t="shared" si="3079"/>
        <v>Morrison</v>
      </c>
      <c r="Q2916" s="8" t="str">
        <f t="shared" si="3067"/>
        <v>Bronze</v>
      </c>
      <c r="R2916" s="8" t="str">
        <f>IFERROR(VLOOKUP(TRIM(L2916),State_Mapping!A:B,2,FALSE),"Unknown")</f>
        <v>Pennsylvania</v>
      </c>
      <c r="S2916" s="8" t="str">
        <f t="shared" si="3068"/>
        <v>Valid</v>
      </c>
    </row>
    <row r="2917">
      <c r="A2917" s="3" t="s">
        <v>8568</v>
      </c>
      <c r="B2917" s="3" t="s">
        <v>8569</v>
      </c>
      <c r="C2917" s="3" t="s">
        <v>480</v>
      </c>
      <c r="D2917" s="3" t="s">
        <v>44</v>
      </c>
      <c r="E2917" s="3" t="s">
        <v>34</v>
      </c>
      <c r="F2917" s="3" t="s">
        <v>57</v>
      </c>
      <c r="G2917" s="6">
        <v>12.99</v>
      </c>
      <c r="H2917" s="6">
        <v>5.0</v>
      </c>
      <c r="I2917" s="6">
        <v>935.06</v>
      </c>
      <c r="J2917" s="3" t="s">
        <v>8570</v>
      </c>
      <c r="K2917" s="3" t="s">
        <v>263</v>
      </c>
      <c r="L2917" s="3" t="s">
        <v>770</v>
      </c>
      <c r="M2917" s="3" t="s">
        <v>138</v>
      </c>
      <c r="N2917" s="3" t="s">
        <v>72</v>
      </c>
      <c r="O2917" s="8" t="str">
        <f t="shared" ref="O2917:P2917" si="3080">IF(J2917="","UNKNOWN",PROPER(TRIM(J2917)))</f>
        <v>Joseph</v>
      </c>
      <c r="P2917" s="8" t="str">
        <f t="shared" si="3080"/>
        <v>Adams</v>
      </c>
      <c r="Q2917" s="8" t="str">
        <f t="shared" si="3067"/>
        <v>Bronze</v>
      </c>
      <c r="R2917" s="8" t="str">
        <f>IFERROR(VLOOKUP(TRIM(L2917),State_Mapping!A:B,2,FALSE),"Unknown")</f>
        <v>New Jersey</v>
      </c>
      <c r="S2917" s="8" t="str">
        <f t="shared" si="3068"/>
        <v>Valid</v>
      </c>
    </row>
    <row r="2918">
      <c r="A2918" s="3" t="s">
        <v>8571</v>
      </c>
      <c r="B2918" s="3" t="s">
        <v>8572</v>
      </c>
      <c r="C2918" s="3" t="s">
        <v>1354</v>
      </c>
      <c r="D2918" s="3" t="s">
        <v>44</v>
      </c>
      <c r="E2918" s="3" t="s">
        <v>34</v>
      </c>
      <c r="F2918" s="3" t="s">
        <v>67</v>
      </c>
      <c r="G2918" s="6">
        <v>12.99</v>
      </c>
      <c r="H2918" s="6">
        <v>0.0</v>
      </c>
      <c r="I2918" s="6">
        <v>203.14</v>
      </c>
      <c r="J2918" s="3" t="s">
        <v>2882</v>
      </c>
      <c r="K2918" s="3" t="s">
        <v>308</v>
      </c>
      <c r="L2918" s="3" t="s">
        <v>137</v>
      </c>
      <c r="M2918" s="3" t="s">
        <v>180</v>
      </c>
      <c r="N2918" s="3" t="s">
        <v>2237</v>
      </c>
      <c r="O2918" s="8" t="str">
        <f t="shared" ref="O2918:P2918" si="3081">IF(J2918="","UNKNOWN",PROPER(TRIM(J2918)))</f>
        <v>Deanna</v>
      </c>
      <c r="P2918" s="8" t="str">
        <f t="shared" si="3081"/>
        <v>Taylor</v>
      </c>
      <c r="Q2918" s="8" t="str">
        <f t="shared" si="3067"/>
        <v>Gold</v>
      </c>
      <c r="R2918" s="8" t="str">
        <f>IFERROR(VLOOKUP(TRIM(L2918),State_Mapping!A:B,2,FALSE),"Unknown")</f>
        <v>California</v>
      </c>
      <c r="S2918" s="8" t="str">
        <f t="shared" si="3068"/>
        <v>Valid</v>
      </c>
    </row>
    <row r="2919">
      <c r="A2919" s="3" t="s">
        <v>8573</v>
      </c>
      <c r="B2919" s="3" t="s">
        <v>8574</v>
      </c>
      <c r="C2919" s="3" t="s">
        <v>2614</v>
      </c>
      <c r="D2919" s="3" t="s">
        <v>44</v>
      </c>
      <c r="E2919" s="3" t="s">
        <v>34</v>
      </c>
      <c r="F2919" s="3" t="s">
        <v>57</v>
      </c>
      <c r="G2919" s="6">
        <v>5.99</v>
      </c>
      <c r="H2919" s="6">
        <v>0.0</v>
      </c>
      <c r="I2919" s="6">
        <v>2464.93</v>
      </c>
      <c r="J2919" s="3" t="s">
        <v>8575</v>
      </c>
      <c r="K2919" s="3" t="s">
        <v>458</v>
      </c>
      <c r="L2919" s="3" t="s">
        <v>770</v>
      </c>
      <c r="M2919" s="3" t="s">
        <v>290</v>
      </c>
      <c r="N2919" s="3" t="s">
        <v>4141</v>
      </c>
      <c r="O2919" s="8" t="str">
        <f t="shared" ref="O2919:P2919" si="3082">IF(J2919="","UNKNOWN",PROPER(TRIM(J2919)))</f>
        <v>Gloria</v>
      </c>
      <c r="P2919" s="8" t="str">
        <f t="shared" si="3082"/>
        <v>Mccall</v>
      </c>
      <c r="Q2919" s="8" t="str">
        <f t="shared" si="3067"/>
        <v>Silver</v>
      </c>
      <c r="R2919" s="8" t="str">
        <f>IFERROR(VLOOKUP(TRIM(L2919),State_Mapping!A:B,2,FALSE),"Unknown")</f>
        <v>New Jersey</v>
      </c>
      <c r="S2919" s="8" t="str">
        <f t="shared" si="3068"/>
        <v>Valid</v>
      </c>
    </row>
    <row r="2920">
      <c r="A2920" s="3" t="s">
        <v>8576</v>
      </c>
      <c r="B2920" s="3" t="s">
        <v>2647</v>
      </c>
      <c r="C2920" s="3" t="s">
        <v>2808</v>
      </c>
      <c r="D2920" s="3" t="s">
        <v>44</v>
      </c>
      <c r="E2920" s="3" t="s">
        <v>34</v>
      </c>
      <c r="F2920" s="3" t="s">
        <v>120</v>
      </c>
      <c r="G2920" s="6">
        <v>12.99</v>
      </c>
      <c r="H2920" s="6">
        <v>0.0</v>
      </c>
      <c r="I2920" s="6">
        <v>1302.35</v>
      </c>
      <c r="J2920" s="3" t="s">
        <v>1076</v>
      </c>
      <c r="K2920" s="3" t="s">
        <v>205</v>
      </c>
      <c r="L2920" s="3" t="s">
        <v>187</v>
      </c>
      <c r="M2920" s="3" t="s">
        <v>138</v>
      </c>
      <c r="N2920" s="3" t="s">
        <v>1125</v>
      </c>
      <c r="O2920" s="8" t="str">
        <f t="shared" ref="O2920:P2920" si="3083">IF(J2920="","UNKNOWN",PROPER(TRIM(J2920)))</f>
        <v>Lauren</v>
      </c>
      <c r="P2920" s="8" t="str">
        <f t="shared" si="3083"/>
        <v>Diaz</v>
      </c>
      <c r="Q2920" s="8" t="str">
        <f t="shared" si="3067"/>
        <v>Bronze</v>
      </c>
      <c r="R2920" s="8" t="str">
        <f>IFERROR(VLOOKUP(TRIM(L2920),State_Mapping!A:B,2,FALSE),"Unknown")</f>
        <v>Maryland</v>
      </c>
      <c r="S2920" s="8" t="str">
        <f t="shared" si="3068"/>
        <v>Valid</v>
      </c>
    </row>
    <row r="2921">
      <c r="A2921" s="3" t="s">
        <v>8577</v>
      </c>
      <c r="B2921" s="3" t="s">
        <v>8144</v>
      </c>
      <c r="C2921" s="3" t="s">
        <v>3075</v>
      </c>
      <c r="D2921" s="3" t="s">
        <v>33</v>
      </c>
      <c r="E2921" s="3" t="s">
        <v>163</v>
      </c>
      <c r="F2921" s="3" t="s">
        <v>67</v>
      </c>
      <c r="G2921" s="6">
        <v>5.99</v>
      </c>
      <c r="H2921" s="6">
        <v>0.0</v>
      </c>
      <c r="I2921" s="6">
        <v>1868.25</v>
      </c>
      <c r="J2921" s="3" t="s">
        <v>1262</v>
      </c>
      <c r="K2921" s="3" t="s">
        <v>1133</v>
      </c>
      <c r="L2921" s="3" t="s">
        <v>471</v>
      </c>
      <c r="M2921" s="3" t="s">
        <v>78</v>
      </c>
      <c r="N2921" s="3" t="s">
        <v>2587</v>
      </c>
      <c r="O2921" s="8" t="str">
        <f t="shared" ref="O2921:P2921" si="3084">IF(J2921="","UNKNOWN",PROPER(TRIM(J2921)))</f>
        <v>David</v>
      </c>
      <c r="P2921" s="8" t="str">
        <f t="shared" si="3084"/>
        <v>Hernandez</v>
      </c>
      <c r="Q2921" s="8" t="str">
        <f t="shared" si="3067"/>
        <v>Silver</v>
      </c>
      <c r="R2921" s="8" t="str">
        <f>IFERROR(VLOOKUP(TRIM(L2921),State_Mapping!A:B,2,FALSE),"Unknown")</f>
        <v>New York</v>
      </c>
      <c r="S2921" s="8" t="str">
        <f t="shared" si="3068"/>
        <v>Valid</v>
      </c>
    </row>
    <row r="2922">
      <c r="A2922" s="3" t="s">
        <v>8578</v>
      </c>
      <c r="B2922" s="3" t="s">
        <v>103</v>
      </c>
      <c r="C2922" s="3" t="s">
        <v>1537</v>
      </c>
      <c r="D2922" s="3" t="s">
        <v>33</v>
      </c>
      <c r="E2922" s="3" t="s">
        <v>34</v>
      </c>
      <c r="F2922" s="3" t="s">
        <v>35</v>
      </c>
      <c r="G2922" s="6">
        <v>0.0</v>
      </c>
      <c r="H2922" s="6">
        <v>0.0</v>
      </c>
      <c r="I2922" s="6">
        <v>6109.6</v>
      </c>
      <c r="J2922" s="3" t="s">
        <v>105</v>
      </c>
      <c r="K2922" s="3" t="s">
        <v>106</v>
      </c>
      <c r="L2922" s="3" t="s">
        <v>107</v>
      </c>
      <c r="M2922" s="3" t="s">
        <v>108</v>
      </c>
      <c r="N2922" s="3" t="s">
        <v>109</v>
      </c>
      <c r="O2922" s="8" t="str">
        <f t="shared" ref="O2922:P2922" si="3085">IF(J2922="","UNKNOWN",PROPER(TRIM(J2922)))</f>
        <v>Jose</v>
      </c>
      <c r="P2922" s="8" t="str">
        <f t="shared" si="3085"/>
        <v>Owens</v>
      </c>
      <c r="Q2922" s="8" t="str">
        <f t="shared" si="3067"/>
        <v>Platinum</v>
      </c>
      <c r="R2922" s="8" t="str">
        <f>IFERROR(VLOOKUP(TRIM(L2922),State_Mapping!A:B,2,FALSE),"Unknown")</f>
        <v>New York</v>
      </c>
      <c r="S2922" s="8" t="str">
        <f t="shared" si="3068"/>
        <v>Valid</v>
      </c>
    </row>
    <row r="2923">
      <c r="A2923" s="3" t="s">
        <v>8579</v>
      </c>
      <c r="B2923" s="3" t="s">
        <v>8580</v>
      </c>
      <c r="C2923" s="3" t="s">
        <v>8581</v>
      </c>
      <c r="D2923" s="3" t="s">
        <v>55</v>
      </c>
      <c r="E2923" s="3" t="s">
        <v>34</v>
      </c>
      <c r="F2923" s="3" t="s">
        <v>35</v>
      </c>
      <c r="G2923" s="6">
        <v>12.99</v>
      </c>
      <c r="H2923" s="6">
        <v>10.0</v>
      </c>
      <c r="I2923" s="6">
        <v>2344.3</v>
      </c>
      <c r="J2923" s="3" t="s">
        <v>1013</v>
      </c>
      <c r="K2923" s="3" t="s">
        <v>275</v>
      </c>
      <c r="L2923" s="3" t="s">
        <v>289</v>
      </c>
      <c r="M2923" s="3" t="s">
        <v>39</v>
      </c>
      <c r="N2923" s="3" t="s">
        <v>5742</v>
      </c>
      <c r="O2923" s="8" t="str">
        <f t="shared" ref="O2923:P2923" si="3086">IF(J2923="","UNKNOWN",PROPER(TRIM(J2923)))</f>
        <v>Jeffrey</v>
      </c>
      <c r="P2923" s="8" t="str">
        <f t="shared" si="3086"/>
        <v>Martinez</v>
      </c>
      <c r="Q2923" s="8" t="str">
        <f t="shared" si="3067"/>
        <v>Bronze</v>
      </c>
      <c r="R2923" s="8" t="str">
        <f>IFERROR(VLOOKUP(TRIM(L2923),State_Mapping!A:B,2,FALSE),"Unknown")</f>
        <v>California</v>
      </c>
      <c r="S2923" s="8" t="str">
        <f t="shared" si="3068"/>
        <v>Valid</v>
      </c>
    </row>
    <row r="2924">
      <c r="A2924" s="3" t="s">
        <v>8582</v>
      </c>
      <c r="B2924" s="3" t="s">
        <v>6784</v>
      </c>
      <c r="C2924" s="3" t="s">
        <v>5919</v>
      </c>
      <c r="D2924" s="3" t="s">
        <v>44</v>
      </c>
      <c r="E2924" s="3" t="s">
        <v>34</v>
      </c>
      <c r="F2924" s="3" t="s">
        <v>120</v>
      </c>
      <c r="G2924" s="6">
        <v>0.0</v>
      </c>
      <c r="H2924" s="6">
        <v>0.0</v>
      </c>
      <c r="I2924" s="6">
        <v>30.5</v>
      </c>
      <c r="J2924" s="3" t="s">
        <v>647</v>
      </c>
      <c r="K2924" s="3" t="s">
        <v>6785</v>
      </c>
      <c r="L2924" s="3" t="s">
        <v>145</v>
      </c>
      <c r="M2924" s="3" t="s">
        <v>138</v>
      </c>
      <c r="N2924" s="3" t="s">
        <v>4608</v>
      </c>
      <c r="O2924" s="8" t="str">
        <f t="shared" ref="O2924:P2924" si="3087">IF(J2924="","UNKNOWN",PROPER(TRIM(J2924)))</f>
        <v>Vanessa</v>
      </c>
      <c r="P2924" s="8" t="str">
        <f t="shared" si="3087"/>
        <v>Johns</v>
      </c>
      <c r="Q2924" s="8" t="str">
        <f t="shared" si="3067"/>
        <v>Bronze</v>
      </c>
      <c r="R2924" s="8" t="str">
        <f>IFERROR(VLOOKUP(TRIM(L2924),State_Mapping!A:B,2,FALSE),"Unknown")</f>
        <v>Tennessee</v>
      </c>
      <c r="S2924" s="8" t="str">
        <f t="shared" si="3068"/>
        <v>Valid</v>
      </c>
    </row>
    <row r="2925">
      <c r="A2925" s="3" t="s">
        <v>8583</v>
      </c>
      <c r="B2925" s="3" t="s">
        <v>5923</v>
      </c>
      <c r="C2925" s="3" t="s">
        <v>779</v>
      </c>
      <c r="D2925" s="3" t="s">
        <v>33</v>
      </c>
      <c r="E2925" s="3" t="s">
        <v>34</v>
      </c>
      <c r="F2925" s="3" t="s">
        <v>35</v>
      </c>
      <c r="G2925" s="6">
        <v>0.0</v>
      </c>
      <c r="H2925" s="6">
        <v>0.0</v>
      </c>
      <c r="I2925" s="6">
        <v>1311.39</v>
      </c>
      <c r="J2925" s="3" t="s">
        <v>2711</v>
      </c>
      <c r="K2925" s="3" t="s">
        <v>825</v>
      </c>
      <c r="L2925" s="3" t="s">
        <v>297</v>
      </c>
      <c r="M2925" s="3" t="s">
        <v>180</v>
      </c>
      <c r="N2925" s="3" t="s">
        <v>5924</v>
      </c>
      <c r="O2925" s="8" t="str">
        <f t="shared" ref="O2925:P2925" si="3088">IF(J2925="","UNKNOWN",PROPER(TRIM(J2925)))</f>
        <v>Kristin</v>
      </c>
      <c r="P2925" s="8" t="str">
        <f t="shared" si="3088"/>
        <v>Miller</v>
      </c>
      <c r="Q2925" s="8" t="str">
        <f t="shared" si="3067"/>
        <v>Gold</v>
      </c>
      <c r="R2925" s="8" t="str">
        <f>IFERROR(VLOOKUP(TRIM(L2925),State_Mapping!A:B,2,FALSE),"Unknown")</f>
        <v>Missouri</v>
      </c>
      <c r="S2925" s="8" t="str">
        <f t="shared" si="3068"/>
        <v>Valid</v>
      </c>
    </row>
    <row r="2926" hidden="1">
      <c r="A2926" s="3" t="s">
        <v>8584</v>
      </c>
      <c r="B2926" s="3" t="s">
        <v>7625</v>
      </c>
      <c r="C2926" s="3" t="s">
        <v>325</v>
      </c>
      <c r="D2926" s="3" t="s">
        <v>55</v>
      </c>
      <c r="E2926" s="3" t="s">
        <v>45</v>
      </c>
      <c r="F2926" s="3" t="s">
        <v>46</v>
      </c>
      <c r="G2926" s="6">
        <v>5.99</v>
      </c>
      <c r="H2926" s="6">
        <v>5.0</v>
      </c>
      <c r="I2926" s="6">
        <v>526.02</v>
      </c>
      <c r="J2926" s="3" t="s">
        <v>363</v>
      </c>
      <c r="K2926" s="3" t="s">
        <v>7626</v>
      </c>
      <c r="L2926" s="3" t="s">
        <v>219</v>
      </c>
      <c r="M2926" s="3" t="s">
        <v>39</v>
      </c>
      <c r="N2926" s="3" t="s">
        <v>884</v>
      </c>
    </row>
    <row r="2927">
      <c r="A2927" s="3" t="s">
        <v>8585</v>
      </c>
      <c r="B2927" s="3" t="s">
        <v>5938</v>
      </c>
      <c r="C2927" s="3" t="s">
        <v>8586</v>
      </c>
      <c r="D2927" s="3" t="s">
        <v>44</v>
      </c>
      <c r="E2927" s="3" t="s">
        <v>34</v>
      </c>
      <c r="F2927" s="3" t="s">
        <v>35</v>
      </c>
      <c r="G2927" s="6">
        <v>4.99</v>
      </c>
      <c r="H2927" s="6">
        <v>20.0</v>
      </c>
      <c r="I2927" s="6">
        <v>1467.5</v>
      </c>
      <c r="J2927" s="3" t="s">
        <v>1285</v>
      </c>
      <c r="K2927" s="3" t="s">
        <v>587</v>
      </c>
      <c r="L2927" s="3" t="s">
        <v>297</v>
      </c>
      <c r="M2927" s="3" t="s">
        <v>61</v>
      </c>
      <c r="N2927" s="3" t="s">
        <v>2494</v>
      </c>
      <c r="O2927" s="8" t="str">
        <f t="shared" ref="O2927:P2927" si="3089">IF(J2927="","UNKNOWN",PROPER(TRIM(J2927)))</f>
        <v>Kayla</v>
      </c>
      <c r="P2927" s="8" t="str">
        <f t="shared" si="3089"/>
        <v>Garrison</v>
      </c>
      <c r="Q2927" s="8" t="str">
        <f t="shared" ref="Q2927:Q2932" si="3091">IF(M2927="","UNKNOWN",PROPER(TRIM(M2927)))</f>
        <v>Gold</v>
      </c>
      <c r="R2927" s="8" t="str">
        <f>IFERROR(VLOOKUP(TRIM(L2927),State_Mapping!A:B,2,FALSE),"Unknown")</f>
        <v>Missouri</v>
      </c>
      <c r="S2927" s="8" t="str">
        <f t="shared" ref="S2927:S2932" si="3092">IF(C2927="","Missing","Valid")</f>
        <v>Valid</v>
      </c>
    </row>
    <row r="2928">
      <c r="A2928" s="3" t="s">
        <v>8587</v>
      </c>
      <c r="B2928" s="3" t="s">
        <v>8588</v>
      </c>
      <c r="C2928" s="3" t="s">
        <v>999</v>
      </c>
      <c r="D2928" s="3" t="s">
        <v>33</v>
      </c>
      <c r="E2928" s="3" t="s">
        <v>34</v>
      </c>
      <c r="F2928" s="3" t="s">
        <v>46</v>
      </c>
      <c r="G2928" s="6">
        <v>7.99</v>
      </c>
      <c r="H2928" s="6">
        <v>10.0</v>
      </c>
      <c r="I2928" s="6">
        <v>1392.28</v>
      </c>
      <c r="J2928" s="3" t="s">
        <v>2281</v>
      </c>
      <c r="K2928" s="3" t="s">
        <v>1378</v>
      </c>
      <c r="L2928" s="3" t="s">
        <v>99</v>
      </c>
      <c r="M2928" s="3" t="s">
        <v>71</v>
      </c>
      <c r="N2928" s="3" t="s">
        <v>3139</v>
      </c>
      <c r="O2928" s="8" t="str">
        <f t="shared" ref="O2928:P2928" si="3090">IF(J2928="","UNKNOWN",PROPER(TRIM(J2928)))</f>
        <v>Christine</v>
      </c>
      <c r="P2928" s="8" t="str">
        <f t="shared" si="3090"/>
        <v>Morse</v>
      </c>
      <c r="Q2928" s="8" t="str">
        <f t="shared" si="3091"/>
        <v>Bronze</v>
      </c>
      <c r="R2928" s="8" t="str">
        <f>IFERROR(VLOOKUP(TRIM(L2928),State_Mapping!A:B,2,FALSE),"Unknown")</f>
        <v>Michigan</v>
      </c>
      <c r="S2928" s="8" t="str">
        <f t="shared" si="3092"/>
        <v>Valid</v>
      </c>
    </row>
    <row r="2929">
      <c r="A2929" s="3" t="s">
        <v>8589</v>
      </c>
      <c r="B2929" s="3" t="s">
        <v>8590</v>
      </c>
      <c r="C2929" s="3" t="s">
        <v>763</v>
      </c>
      <c r="D2929" s="3" t="s">
        <v>33</v>
      </c>
      <c r="E2929" s="3" t="s">
        <v>34</v>
      </c>
      <c r="F2929" s="3" t="s">
        <v>46</v>
      </c>
      <c r="G2929" s="6">
        <v>7.99</v>
      </c>
      <c r="H2929" s="6">
        <v>0.0</v>
      </c>
      <c r="I2929" s="6">
        <v>845.27</v>
      </c>
      <c r="J2929" s="3" t="s">
        <v>3067</v>
      </c>
      <c r="K2929" s="3" t="s">
        <v>1228</v>
      </c>
      <c r="L2929" s="3" t="s">
        <v>166</v>
      </c>
      <c r="M2929" s="3" t="s">
        <v>138</v>
      </c>
      <c r="N2929" s="3" t="s">
        <v>3892</v>
      </c>
      <c r="O2929" s="8" t="str">
        <f t="shared" ref="O2929:P2929" si="3093">IF(J2929="","UNKNOWN",PROPER(TRIM(J2929)))</f>
        <v>Daniel</v>
      </c>
      <c r="P2929" s="8" t="str">
        <f t="shared" si="3093"/>
        <v>Wood</v>
      </c>
      <c r="Q2929" s="8" t="str">
        <f t="shared" si="3091"/>
        <v>Bronze</v>
      </c>
      <c r="R2929" s="8" t="str">
        <f>IFERROR(VLOOKUP(TRIM(L2929),State_Mapping!A:B,2,FALSE),"Unknown")</f>
        <v>Washington</v>
      </c>
      <c r="S2929" s="8" t="str">
        <f t="shared" si="3092"/>
        <v>Valid</v>
      </c>
    </row>
    <row r="2930">
      <c r="A2930" s="3" t="s">
        <v>8591</v>
      </c>
      <c r="B2930" s="3" t="s">
        <v>8592</v>
      </c>
      <c r="C2930" s="3" t="s">
        <v>1738</v>
      </c>
      <c r="D2930" s="3" t="s">
        <v>44</v>
      </c>
      <c r="E2930" s="3" t="s">
        <v>34</v>
      </c>
      <c r="F2930" s="3" t="s">
        <v>35</v>
      </c>
      <c r="G2930" s="6">
        <v>7.99</v>
      </c>
      <c r="H2930" s="6">
        <v>10.0</v>
      </c>
      <c r="I2930" s="6">
        <v>1898.27</v>
      </c>
      <c r="J2930" s="3" t="s">
        <v>521</v>
      </c>
      <c r="K2930" s="3" t="s">
        <v>8593</v>
      </c>
      <c r="L2930" s="3" t="s">
        <v>555</v>
      </c>
      <c r="M2930" s="3" t="s">
        <v>39</v>
      </c>
      <c r="N2930" s="3" t="s">
        <v>4069</v>
      </c>
      <c r="O2930" s="8" t="str">
        <f t="shared" ref="O2930:P2930" si="3094">IF(J2930="","UNKNOWN",PROPER(TRIM(J2930)))</f>
        <v>Crystal</v>
      </c>
      <c r="P2930" s="8" t="str">
        <f t="shared" si="3094"/>
        <v>Dixon</v>
      </c>
      <c r="Q2930" s="8" t="str">
        <f t="shared" si="3091"/>
        <v>Bronze</v>
      </c>
      <c r="R2930" s="8" t="str">
        <f>IFERROR(VLOOKUP(TRIM(L2930),State_Mapping!A:B,2,FALSE),"Unknown")</f>
        <v>Arizona</v>
      </c>
      <c r="S2930" s="8" t="str">
        <f t="shared" si="3092"/>
        <v>Valid</v>
      </c>
    </row>
    <row r="2931">
      <c r="A2931" s="3" t="s">
        <v>8594</v>
      </c>
      <c r="B2931" s="3" t="s">
        <v>7312</v>
      </c>
      <c r="C2931" s="3" t="s">
        <v>1862</v>
      </c>
      <c r="D2931" s="3" t="s">
        <v>55</v>
      </c>
      <c r="E2931" s="3" t="s">
        <v>34</v>
      </c>
      <c r="F2931" s="3" t="s">
        <v>46</v>
      </c>
      <c r="G2931" s="6">
        <v>0.0</v>
      </c>
      <c r="H2931" s="6">
        <v>20.0</v>
      </c>
      <c r="I2931" s="6">
        <v>501.41</v>
      </c>
      <c r="J2931" s="3" t="s">
        <v>363</v>
      </c>
      <c r="K2931" s="3" t="s">
        <v>2561</v>
      </c>
      <c r="L2931" s="3" t="s">
        <v>2677</v>
      </c>
      <c r="M2931" s="3" t="s">
        <v>71</v>
      </c>
      <c r="N2931" s="3" t="s">
        <v>2163</v>
      </c>
      <c r="O2931" s="8" t="str">
        <f t="shared" ref="O2931:P2931" si="3095">IF(J2931="","UNKNOWN",PROPER(TRIM(J2931)))</f>
        <v>Michael</v>
      </c>
      <c r="P2931" s="8" t="str">
        <f t="shared" si="3095"/>
        <v>Gonzalez</v>
      </c>
      <c r="Q2931" s="8" t="str">
        <f t="shared" si="3091"/>
        <v>Bronze</v>
      </c>
      <c r="R2931" s="8" t="str">
        <f>IFERROR(VLOOKUP(TRIM(L2931),State_Mapping!A:B,2,FALSE),"Unknown")</f>
        <v>Michigan</v>
      </c>
      <c r="S2931" s="8" t="str">
        <f t="shared" si="3092"/>
        <v>Valid</v>
      </c>
    </row>
    <row r="2932">
      <c r="A2932" s="3" t="s">
        <v>8595</v>
      </c>
      <c r="B2932" s="3" t="s">
        <v>8596</v>
      </c>
      <c r="C2932" s="3" t="s">
        <v>291</v>
      </c>
      <c r="D2932" s="3" t="s">
        <v>44</v>
      </c>
      <c r="E2932" s="3" t="s">
        <v>34</v>
      </c>
      <c r="F2932" s="3" t="s">
        <v>57</v>
      </c>
      <c r="G2932" s="6">
        <v>4.99</v>
      </c>
      <c r="H2932" s="6">
        <v>0.0</v>
      </c>
      <c r="I2932" s="6">
        <v>3533.75</v>
      </c>
      <c r="J2932" s="3" t="s">
        <v>5755</v>
      </c>
      <c r="K2932" s="3" t="s">
        <v>725</v>
      </c>
      <c r="L2932" s="3" t="s">
        <v>459</v>
      </c>
      <c r="M2932" s="3" t="s">
        <v>39</v>
      </c>
      <c r="N2932" s="3" t="s">
        <v>6066</v>
      </c>
      <c r="O2932" s="8" t="str">
        <f t="shared" ref="O2932:P2932" si="3096">IF(J2932="","UNKNOWN",PROPER(TRIM(J2932)))</f>
        <v>Tracey</v>
      </c>
      <c r="P2932" s="8" t="str">
        <f t="shared" si="3096"/>
        <v>Marshall</v>
      </c>
      <c r="Q2932" s="8" t="str">
        <f t="shared" si="3091"/>
        <v>Bronze</v>
      </c>
      <c r="R2932" s="8" t="str">
        <f>IFERROR(VLOOKUP(TRIM(L2932),State_Mapping!A:B,2,FALSE),"Unknown")</f>
        <v>Arizona</v>
      </c>
      <c r="S2932" s="8" t="str">
        <f t="shared" si="3092"/>
        <v>Valid</v>
      </c>
    </row>
    <row r="2933" hidden="1">
      <c r="A2933" s="3" t="s">
        <v>8597</v>
      </c>
      <c r="B2933" s="3" t="s">
        <v>8598</v>
      </c>
      <c r="C2933" s="3" t="s">
        <v>7524</v>
      </c>
      <c r="D2933" s="3" t="s">
        <v>44</v>
      </c>
      <c r="E2933" s="3" t="s">
        <v>56</v>
      </c>
      <c r="F2933" s="3" t="s">
        <v>35</v>
      </c>
      <c r="G2933" s="6">
        <v>7.99</v>
      </c>
      <c r="H2933" s="6">
        <v>10.0</v>
      </c>
      <c r="I2933" s="6">
        <v>1622.59</v>
      </c>
      <c r="J2933" s="3" t="s">
        <v>3713</v>
      </c>
      <c r="K2933" s="3" t="s">
        <v>1832</v>
      </c>
      <c r="L2933" s="3" t="s">
        <v>99</v>
      </c>
      <c r="M2933" s="3" t="s">
        <v>39</v>
      </c>
      <c r="N2933" s="3" t="s">
        <v>3216</v>
      </c>
    </row>
    <row r="2934" hidden="1">
      <c r="A2934" s="3" t="s">
        <v>8599</v>
      </c>
      <c r="B2934" s="3" t="s">
        <v>8600</v>
      </c>
      <c r="C2934" s="3" t="s">
        <v>3210</v>
      </c>
      <c r="D2934" s="3" t="s">
        <v>44</v>
      </c>
      <c r="E2934" s="3" t="s">
        <v>45</v>
      </c>
      <c r="F2934" s="3" t="s">
        <v>67</v>
      </c>
      <c r="G2934" s="6">
        <v>0.0</v>
      </c>
      <c r="H2934" s="6">
        <v>0.0</v>
      </c>
      <c r="I2934" s="6">
        <v>899.84</v>
      </c>
      <c r="J2934" s="3" t="s">
        <v>97</v>
      </c>
      <c r="K2934" s="3" t="s">
        <v>898</v>
      </c>
      <c r="L2934" s="3" t="s">
        <v>471</v>
      </c>
      <c r="M2934" s="3" t="s">
        <v>180</v>
      </c>
      <c r="N2934" s="3" t="s">
        <v>520</v>
      </c>
    </row>
    <row r="2935">
      <c r="A2935" s="3" t="s">
        <v>8601</v>
      </c>
      <c r="B2935" s="3" t="s">
        <v>8602</v>
      </c>
      <c r="C2935" s="3" t="s">
        <v>5676</v>
      </c>
      <c r="D2935" s="3" t="s">
        <v>55</v>
      </c>
      <c r="E2935" s="3" t="s">
        <v>34</v>
      </c>
      <c r="F2935" s="3" t="s">
        <v>57</v>
      </c>
      <c r="G2935" s="6">
        <v>12.99</v>
      </c>
      <c r="H2935" s="6">
        <v>0.0</v>
      </c>
      <c r="I2935" s="6">
        <v>1665.5</v>
      </c>
      <c r="J2935" s="3" t="s">
        <v>4305</v>
      </c>
      <c r="K2935" s="3" t="s">
        <v>1209</v>
      </c>
      <c r="L2935" s="3" t="s">
        <v>341</v>
      </c>
      <c r="M2935" s="3" t="s">
        <v>61</v>
      </c>
      <c r="N2935" s="3" t="s">
        <v>1275</v>
      </c>
      <c r="O2935" s="8" t="str">
        <f t="shared" ref="O2935:P2935" si="3097">IF(J2935="","UNKNOWN",PROPER(TRIM(J2935)))</f>
        <v>Teresa</v>
      </c>
      <c r="P2935" s="8" t="str">
        <f t="shared" si="3097"/>
        <v>Baker</v>
      </c>
      <c r="Q2935" s="8" t="str">
        <f t="shared" ref="Q2935:Q2939" si="3099">IF(M2935="","UNKNOWN",PROPER(TRIM(M2935)))</f>
        <v>Gold</v>
      </c>
      <c r="R2935" s="8" t="str">
        <f>IFERROR(VLOOKUP(TRIM(L2935),State_Mapping!A:B,2,FALSE),"Unknown")</f>
        <v>Illinois</v>
      </c>
      <c r="S2935" s="8" t="str">
        <f t="shared" ref="S2935:S2939" si="3100">IF(C2935="","Missing","Valid")</f>
        <v>Valid</v>
      </c>
    </row>
    <row r="2936">
      <c r="A2936" s="3" t="s">
        <v>8603</v>
      </c>
      <c r="B2936" s="3" t="s">
        <v>4857</v>
      </c>
      <c r="C2936" s="3" t="s">
        <v>3889</v>
      </c>
      <c r="D2936" s="3" t="s">
        <v>33</v>
      </c>
      <c r="E2936" s="3" t="s">
        <v>34</v>
      </c>
      <c r="F2936" s="3" t="s">
        <v>57</v>
      </c>
      <c r="G2936" s="6">
        <v>0.0</v>
      </c>
      <c r="H2936" s="6">
        <v>0.0</v>
      </c>
      <c r="I2936" s="6">
        <v>658.68</v>
      </c>
      <c r="J2936" s="3" t="s">
        <v>4136</v>
      </c>
      <c r="K2936" s="3" t="s">
        <v>4858</v>
      </c>
      <c r="L2936" s="3" t="s">
        <v>1170</v>
      </c>
      <c r="M2936" s="3" t="s">
        <v>71</v>
      </c>
      <c r="N2936" s="3" t="s">
        <v>448</v>
      </c>
      <c r="O2936" s="8" t="str">
        <f t="shared" ref="O2936:P2936" si="3098">IF(J2936="","UNKNOWN",PROPER(TRIM(J2936)))</f>
        <v>Antonio</v>
      </c>
      <c r="P2936" s="8" t="str">
        <f t="shared" si="3098"/>
        <v>Neal</v>
      </c>
      <c r="Q2936" s="8" t="str">
        <f t="shared" si="3099"/>
        <v>Bronze</v>
      </c>
      <c r="R2936" s="8" t="str">
        <f>IFERROR(VLOOKUP(TRIM(L2936),State_Mapping!A:B,2,FALSE),"Unknown")</f>
        <v>Tennessee</v>
      </c>
      <c r="S2936" s="8" t="str">
        <f t="shared" si="3100"/>
        <v>Valid</v>
      </c>
    </row>
    <row r="2937">
      <c r="A2937" s="3" t="s">
        <v>8604</v>
      </c>
      <c r="B2937" s="3" t="s">
        <v>8605</v>
      </c>
      <c r="C2937" s="3" t="s">
        <v>1790</v>
      </c>
      <c r="D2937" s="3" t="s">
        <v>55</v>
      </c>
      <c r="E2937" s="3" t="s">
        <v>34</v>
      </c>
      <c r="F2937" s="3" t="s">
        <v>35</v>
      </c>
      <c r="G2937" s="6">
        <v>7.99</v>
      </c>
      <c r="H2937" s="6">
        <v>0.0</v>
      </c>
      <c r="I2937" s="6">
        <v>801.4</v>
      </c>
      <c r="J2937" s="3" t="s">
        <v>377</v>
      </c>
      <c r="K2937" s="3" t="s">
        <v>825</v>
      </c>
      <c r="L2937" s="3" t="s">
        <v>77</v>
      </c>
      <c r="M2937" s="3" t="s">
        <v>290</v>
      </c>
      <c r="N2937" s="3" t="s">
        <v>4521</v>
      </c>
      <c r="O2937" s="8" t="str">
        <f t="shared" ref="O2937:P2937" si="3101">IF(J2937="","UNKNOWN",PROPER(TRIM(J2937)))</f>
        <v>Christopher</v>
      </c>
      <c r="P2937" s="8" t="str">
        <f t="shared" si="3101"/>
        <v>Miller</v>
      </c>
      <c r="Q2937" s="8" t="str">
        <f t="shared" si="3099"/>
        <v>Silver</v>
      </c>
      <c r="R2937" s="8" t="str">
        <f>IFERROR(VLOOKUP(TRIM(L2937),State_Mapping!A:B,2,FALSE),"Unknown")</f>
        <v>New York</v>
      </c>
      <c r="S2937" s="8" t="str">
        <f t="shared" si="3100"/>
        <v>Valid</v>
      </c>
    </row>
    <row r="2938">
      <c r="A2938" s="3" t="s">
        <v>8606</v>
      </c>
      <c r="B2938" s="3" t="s">
        <v>1201</v>
      </c>
      <c r="C2938" s="3" t="s">
        <v>1244</v>
      </c>
      <c r="D2938" s="3" t="s">
        <v>55</v>
      </c>
      <c r="E2938" s="3" t="s">
        <v>34</v>
      </c>
      <c r="F2938" s="3" t="s">
        <v>67</v>
      </c>
      <c r="G2938" s="6">
        <v>4.99</v>
      </c>
      <c r="H2938" s="6">
        <v>0.0</v>
      </c>
      <c r="I2938" s="6">
        <v>729.84</v>
      </c>
      <c r="J2938" s="3" t="s">
        <v>891</v>
      </c>
      <c r="K2938" s="3" t="s">
        <v>1203</v>
      </c>
      <c r="L2938" s="3" t="s">
        <v>1204</v>
      </c>
      <c r="M2938" s="3" t="s">
        <v>138</v>
      </c>
      <c r="N2938" s="3" t="s">
        <v>1205</v>
      </c>
      <c r="O2938" s="8" t="str">
        <f t="shared" ref="O2938:P2938" si="3102">IF(J2938="","UNKNOWN",PROPER(TRIM(J2938)))</f>
        <v>Jason</v>
      </c>
      <c r="P2938" s="8" t="str">
        <f t="shared" si="3102"/>
        <v>House</v>
      </c>
      <c r="Q2938" s="8" t="str">
        <f t="shared" si="3099"/>
        <v>Bronze</v>
      </c>
      <c r="R2938" s="8" t="str">
        <f>IFERROR(VLOOKUP(TRIM(L2938),State_Mapping!A:B,2,FALSE),"Unknown")</f>
        <v>Michigan</v>
      </c>
      <c r="S2938" s="8" t="str">
        <f t="shared" si="3100"/>
        <v>Valid</v>
      </c>
    </row>
    <row r="2939">
      <c r="A2939" s="3" t="s">
        <v>8607</v>
      </c>
      <c r="B2939" s="3" t="s">
        <v>8608</v>
      </c>
      <c r="C2939" s="3" t="s">
        <v>1105</v>
      </c>
      <c r="D2939" s="3" t="s">
        <v>55</v>
      </c>
      <c r="E2939" s="3" t="s">
        <v>34</v>
      </c>
      <c r="F2939" s="3" t="s">
        <v>35</v>
      </c>
      <c r="G2939" s="6">
        <v>12.99</v>
      </c>
      <c r="H2939" s="6">
        <v>0.0</v>
      </c>
      <c r="I2939" s="6">
        <v>699.96</v>
      </c>
      <c r="J2939" s="3" t="s">
        <v>1338</v>
      </c>
      <c r="K2939" s="3" t="s">
        <v>1550</v>
      </c>
      <c r="L2939" s="3" t="s">
        <v>282</v>
      </c>
      <c r="M2939" s="3" t="s">
        <v>138</v>
      </c>
      <c r="N2939" s="3" t="s">
        <v>127</v>
      </c>
      <c r="O2939" s="8" t="str">
        <f t="shared" ref="O2939:P2939" si="3103">IF(J2939="","UNKNOWN",PROPER(TRIM(J2939)))</f>
        <v>Nicole</v>
      </c>
      <c r="P2939" s="8" t="str">
        <f t="shared" si="3103"/>
        <v>Hamilton</v>
      </c>
      <c r="Q2939" s="8" t="str">
        <f t="shared" si="3099"/>
        <v>Bronze</v>
      </c>
      <c r="R2939" s="8" t="str">
        <f>IFERROR(VLOOKUP(TRIM(L2939),State_Mapping!A:B,2,FALSE),"Unknown")</f>
        <v>Florida</v>
      </c>
      <c r="S2939" s="8" t="str">
        <f t="shared" si="3100"/>
        <v>Valid</v>
      </c>
    </row>
    <row r="2940" hidden="1">
      <c r="A2940" s="3" t="s">
        <v>8609</v>
      </c>
      <c r="B2940" s="3" t="s">
        <v>8218</v>
      </c>
      <c r="C2940" s="3" t="s">
        <v>8610</v>
      </c>
      <c r="D2940" s="3" t="s">
        <v>33</v>
      </c>
      <c r="E2940" s="3" t="s">
        <v>56</v>
      </c>
      <c r="F2940" s="3" t="s">
        <v>120</v>
      </c>
      <c r="G2940" s="6">
        <v>0.0</v>
      </c>
      <c r="H2940" s="6">
        <v>0.0</v>
      </c>
      <c r="I2940" s="6">
        <v>1399.17</v>
      </c>
      <c r="J2940" s="3" t="s">
        <v>848</v>
      </c>
      <c r="K2940" s="3" t="s">
        <v>4920</v>
      </c>
      <c r="L2940" s="3" t="s">
        <v>276</v>
      </c>
      <c r="M2940" s="3" t="s">
        <v>138</v>
      </c>
      <c r="N2940" s="3" t="s">
        <v>1721</v>
      </c>
    </row>
    <row r="2941">
      <c r="A2941" s="3" t="s">
        <v>8611</v>
      </c>
      <c r="B2941" s="3" t="s">
        <v>8612</v>
      </c>
      <c r="C2941" s="3" t="s">
        <v>3384</v>
      </c>
      <c r="D2941" s="3" t="s">
        <v>55</v>
      </c>
      <c r="E2941" s="3" t="s">
        <v>34</v>
      </c>
      <c r="F2941" s="3" t="s">
        <v>120</v>
      </c>
      <c r="G2941" s="6">
        <v>4.99</v>
      </c>
      <c r="H2941" s="6">
        <v>15.0</v>
      </c>
      <c r="I2941" s="6">
        <v>402.1</v>
      </c>
      <c r="J2941" s="3" t="s">
        <v>2177</v>
      </c>
      <c r="K2941" s="3" t="s">
        <v>2896</v>
      </c>
      <c r="L2941" s="3" t="s">
        <v>145</v>
      </c>
      <c r="M2941" s="3" t="s">
        <v>108</v>
      </c>
      <c r="N2941" s="3" t="s">
        <v>2897</v>
      </c>
      <c r="O2941" s="8" t="str">
        <f t="shared" ref="O2941:P2941" si="3104">IF(J2941="","UNKNOWN",PROPER(TRIM(J2941)))</f>
        <v>Robin</v>
      </c>
      <c r="P2941" s="8" t="str">
        <f t="shared" si="3104"/>
        <v>Cowan</v>
      </c>
      <c r="Q2941" s="8" t="str">
        <f t="shared" ref="Q2941:Q2954" si="3106">IF(M2941="","UNKNOWN",PROPER(TRIM(M2941)))</f>
        <v>Platinum</v>
      </c>
      <c r="R2941" s="8" t="str">
        <f>IFERROR(VLOOKUP(TRIM(L2941),State_Mapping!A:B,2,FALSE),"Unknown")</f>
        <v>Tennessee</v>
      </c>
      <c r="S2941" s="8" t="str">
        <f t="shared" ref="S2941:S2954" si="3107">IF(C2941="","Missing","Valid")</f>
        <v>Valid</v>
      </c>
    </row>
    <row r="2942">
      <c r="A2942" s="3" t="s">
        <v>8613</v>
      </c>
      <c r="B2942" s="3" t="s">
        <v>8614</v>
      </c>
      <c r="C2942" s="3" t="s">
        <v>1561</v>
      </c>
      <c r="D2942" s="3" t="s">
        <v>44</v>
      </c>
      <c r="E2942" s="3" t="s">
        <v>34</v>
      </c>
      <c r="F2942" s="3" t="s">
        <v>57</v>
      </c>
      <c r="G2942" s="6">
        <v>0.0</v>
      </c>
      <c r="H2942" s="6">
        <v>0.0</v>
      </c>
      <c r="I2942" s="6">
        <v>249.19</v>
      </c>
      <c r="J2942" s="3" t="s">
        <v>377</v>
      </c>
      <c r="K2942" s="3" t="s">
        <v>5306</v>
      </c>
      <c r="L2942" s="3" t="s">
        <v>166</v>
      </c>
      <c r="M2942" s="3" t="s">
        <v>78</v>
      </c>
      <c r="N2942" s="3" t="s">
        <v>1790</v>
      </c>
      <c r="O2942" s="8" t="str">
        <f t="shared" ref="O2942:P2942" si="3105">IF(J2942="","UNKNOWN",PROPER(TRIM(J2942)))</f>
        <v>Christopher</v>
      </c>
      <c r="P2942" s="8" t="str">
        <f t="shared" si="3105"/>
        <v>Morrison</v>
      </c>
      <c r="Q2942" s="8" t="str">
        <f t="shared" si="3106"/>
        <v>Silver</v>
      </c>
      <c r="R2942" s="8" t="str">
        <f>IFERROR(VLOOKUP(TRIM(L2942),State_Mapping!A:B,2,FALSE),"Unknown")</f>
        <v>Washington</v>
      </c>
      <c r="S2942" s="8" t="str">
        <f t="shared" si="3107"/>
        <v>Valid</v>
      </c>
    </row>
    <row r="2943">
      <c r="A2943" s="3" t="s">
        <v>8615</v>
      </c>
      <c r="B2943" s="3" t="s">
        <v>8616</v>
      </c>
      <c r="C2943" s="3" t="s">
        <v>2408</v>
      </c>
      <c r="D2943" s="3" t="s">
        <v>44</v>
      </c>
      <c r="E2943" s="3" t="s">
        <v>34</v>
      </c>
      <c r="F2943" s="3" t="s">
        <v>57</v>
      </c>
      <c r="G2943" s="6">
        <v>4.99</v>
      </c>
      <c r="H2943" s="6">
        <v>0.0</v>
      </c>
      <c r="I2943" s="6">
        <v>356.88</v>
      </c>
      <c r="J2943" s="3" t="s">
        <v>393</v>
      </c>
      <c r="K2943" s="3" t="s">
        <v>8137</v>
      </c>
      <c r="L2943" s="3" t="s">
        <v>413</v>
      </c>
      <c r="M2943" s="3" t="s">
        <v>39</v>
      </c>
      <c r="N2943" s="3" t="s">
        <v>3491</v>
      </c>
      <c r="O2943" s="8" t="str">
        <f t="shared" ref="O2943:P2943" si="3108">IF(J2943="","UNKNOWN",PROPER(TRIM(J2943)))</f>
        <v>Angela</v>
      </c>
      <c r="P2943" s="8" t="str">
        <f t="shared" si="3108"/>
        <v>Wheeler</v>
      </c>
      <c r="Q2943" s="8" t="str">
        <f t="shared" si="3106"/>
        <v>Bronze</v>
      </c>
      <c r="R2943" s="8" t="str">
        <f>IFERROR(VLOOKUP(TRIM(L2943),State_Mapping!A:B,2,FALSE),"Unknown")</f>
        <v>North Carolina</v>
      </c>
      <c r="S2943" s="8" t="str">
        <f t="shared" si="3107"/>
        <v>Valid</v>
      </c>
    </row>
    <row r="2944">
      <c r="A2944" s="3" t="s">
        <v>8617</v>
      </c>
      <c r="B2944" s="3" t="s">
        <v>8618</v>
      </c>
      <c r="C2944" s="3" t="s">
        <v>652</v>
      </c>
      <c r="D2944" s="3" t="s">
        <v>55</v>
      </c>
      <c r="E2944" s="3" t="s">
        <v>34</v>
      </c>
      <c r="F2944" s="3" t="s">
        <v>57</v>
      </c>
      <c r="G2944" s="6">
        <v>5.99</v>
      </c>
      <c r="H2944" s="6">
        <v>10.0</v>
      </c>
      <c r="I2944" s="6">
        <v>1118.74</v>
      </c>
      <c r="J2944" s="3" t="s">
        <v>1126</v>
      </c>
      <c r="K2944" s="3" t="s">
        <v>295</v>
      </c>
      <c r="L2944" s="3" t="s">
        <v>92</v>
      </c>
      <c r="M2944" s="3" t="s">
        <v>61</v>
      </c>
      <c r="N2944" s="3" t="s">
        <v>8619</v>
      </c>
      <c r="O2944" s="8" t="str">
        <f t="shared" ref="O2944:P2944" si="3109">IF(J2944="","UNKNOWN",PROPER(TRIM(J2944)))</f>
        <v>Jacob</v>
      </c>
      <c r="P2944" s="8" t="str">
        <f t="shared" si="3109"/>
        <v>Thomas</v>
      </c>
      <c r="Q2944" s="8" t="str">
        <f t="shared" si="3106"/>
        <v>Gold</v>
      </c>
      <c r="R2944" s="8" t="str">
        <f>IFERROR(VLOOKUP(TRIM(L2944),State_Mapping!A:B,2,FALSE),"Unknown")</f>
        <v>Ohio</v>
      </c>
      <c r="S2944" s="8" t="str">
        <f t="shared" si="3107"/>
        <v>Valid</v>
      </c>
    </row>
    <row r="2945">
      <c r="A2945" s="3" t="s">
        <v>8620</v>
      </c>
      <c r="B2945" s="3" t="s">
        <v>8621</v>
      </c>
      <c r="C2945" s="3" t="s">
        <v>5295</v>
      </c>
      <c r="D2945" s="3" t="s">
        <v>33</v>
      </c>
      <c r="E2945" s="3" t="s">
        <v>34</v>
      </c>
      <c r="F2945" s="3" t="s">
        <v>46</v>
      </c>
      <c r="G2945" s="6">
        <v>0.0</v>
      </c>
      <c r="H2945" s="6">
        <v>0.0</v>
      </c>
      <c r="I2945" s="6">
        <v>1047.16</v>
      </c>
      <c r="J2945" s="3" t="s">
        <v>464</v>
      </c>
      <c r="K2945" s="3" t="s">
        <v>8536</v>
      </c>
      <c r="L2945" s="3" t="s">
        <v>70</v>
      </c>
      <c r="M2945" s="3" t="s">
        <v>180</v>
      </c>
      <c r="N2945" s="3" t="s">
        <v>4392</v>
      </c>
      <c r="O2945" s="8" t="str">
        <f t="shared" ref="O2945:P2945" si="3110">IF(J2945="","UNKNOWN",PROPER(TRIM(J2945)))</f>
        <v>Jennifer</v>
      </c>
      <c r="P2945" s="8" t="str">
        <f t="shared" si="3110"/>
        <v>Dawson</v>
      </c>
      <c r="Q2945" s="8" t="str">
        <f t="shared" si="3106"/>
        <v>Gold</v>
      </c>
      <c r="R2945" s="8" t="str">
        <f>IFERROR(VLOOKUP(TRIM(L2945),State_Mapping!A:B,2,FALSE),"Unknown")</f>
        <v>Pennsylvania</v>
      </c>
      <c r="S2945" s="8" t="str">
        <f t="shared" si="3107"/>
        <v>Valid</v>
      </c>
    </row>
    <row r="2946">
      <c r="A2946" s="3" t="s">
        <v>8622</v>
      </c>
      <c r="B2946" s="3" t="s">
        <v>8623</v>
      </c>
      <c r="C2946" s="3" t="s">
        <v>6850</v>
      </c>
      <c r="D2946" s="3" t="s">
        <v>33</v>
      </c>
      <c r="E2946" s="3" t="s">
        <v>34</v>
      </c>
      <c r="F2946" s="3" t="s">
        <v>67</v>
      </c>
      <c r="G2946" s="6">
        <v>7.99</v>
      </c>
      <c r="H2946" s="6">
        <v>0.0</v>
      </c>
      <c r="I2946" s="6">
        <v>5095.83</v>
      </c>
      <c r="J2946" s="3" t="s">
        <v>8624</v>
      </c>
      <c r="K2946" s="3" t="s">
        <v>3294</v>
      </c>
      <c r="L2946" s="3" t="s">
        <v>187</v>
      </c>
      <c r="M2946" s="3" t="s">
        <v>290</v>
      </c>
      <c r="N2946" s="3" t="s">
        <v>7546</v>
      </c>
      <c r="O2946" s="8" t="str">
        <f t="shared" ref="O2946:P2946" si="3111">IF(J2946="","UNKNOWN",PROPER(TRIM(J2946)))</f>
        <v>Jodi</v>
      </c>
      <c r="P2946" s="8" t="str">
        <f t="shared" si="3111"/>
        <v>Bishop</v>
      </c>
      <c r="Q2946" s="8" t="str">
        <f t="shared" si="3106"/>
        <v>Silver</v>
      </c>
      <c r="R2946" s="8" t="str">
        <f>IFERROR(VLOOKUP(TRIM(L2946),State_Mapping!A:B,2,FALSE),"Unknown")</f>
        <v>Maryland</v>
      </c>
      <c r="S2946" s="8" t="str">
        <f t="shared" si="3107"/>
        <v>Valid</v>
      </c>
    </row>
    <row r="2947">
      <c r="A2947" s="3" t="s">
        <v>8625</v>
      </c>
      <c r="B2947" s="3" t="s">
        <v>8626</v>
      </c>
      <c r="C2947" s="3" t="s">
        <v>2201</v>
      </c>
      <c r="D2947" s="3" t="s">
        <v>44</v>
      </c>
      <c r="E2947" s="3" t="s">
        <v>34</v>
      </c>
      <c r="F2947" s="3" t="s">
        <v>46</v>
      </c>
      <c r="G2947" s="6">
        <v>0.0</v>
      </c>
      <c r="H2947" s="6">
        <v>10.0</v>
      </c>
      <c r="I2947" s="6">
        <v>859.37</v>
      </c>
      <c r="J2947" s="3" t="s">
        <v>2092</v>
      </c>
      <c r="K2947" s="3" t="s">
        <v>2933</v>
      </c>
      <c r="L2947" s="3" t="s">
        <v>173</v>
      </c>
      <c r="M2947" s="3" t="s">
        <v>138</v>
      </c>
      <c r="N2947" s="3" t="s">
        <v>2373</v>
      </c>
      <c r="O2947" s="8" t="str">
        <f t="shared" ref="O2947:P2947" si="3112">IF(J2947="","UNKNOWN",PROPER(TRIM(J2947)))</f>
        <v>Brenda</v>
      </c>
      <c r="P2947" s="8" t="str">
        <f t="shared" si="3112"/>
        <v>Barr</v>
      </c>
      <c r="Q2947" s="8" t="str">
        <f t="shared" si="3106"/>
        <v>Bronze</v>
      </c>
      <c r="R2947" s="8" t="str">
        <f>IFERROR(VLOOKUP(TRIM(L2947),State_Mapping!A:B,2,FALSE),"Unknown")</f>
        <v>New Jersey</v>
      </c>
      <c r="S2947" s="8" t="str">
        <f t="shared" si="3107"/>
        <v>Valid</v>
      </c>
    </row>
    <row r="2948">
      <c r="A2948" s="3" t="s">
        <v>8627</v>
      </c>
      <c r="B2948" s="3" t="s">
        <v>8628</v>
      </c>
      <c r="C2948" s="3" t="s">
        <v>4015</v>
      </c>
      <c r="D2948" s="3" t="s">
        <v>44</v>
      </c>
      <c r="E2948" s="3" t="s">
        <v>34</v>
      </c>
      <c r="F2948" s="3" t="s">
        <v>35</v>
      </c>
      <c r="G2948" s="6">
        <v>7.99</v>
      </c>
      <c r="H2948" s="6">
        <v>5.0</v>
      </c>
      <c r="I2948" s="6">
        <v>891.28</v>
      </c>
      <c r="J2948" s="3" t="s">
        <v>1262</v>
      </c>
      <c r="K2948" s="3" t="s">
        <v>4278</v>
      </c>
      <c r="L2948" s="3" t="s">
        <v>70</v>
      </c>
      <c r="M2948" s="3" t="s">
        <v>50</v>
      </c>
      <c r="N2948" s="3" t="s">
        <v>4062</v>
      </c>
      <c r="O2948" s="8" t="str">
        <f t="shared" ref="O2948:P2948" si="3113">IF(J2948="","UNKNOWN",PROPER(TRIM(J2948)))</f>
        <v>David</v>
      </c>
      <c r="P2948" s="8" t="str">
        <f t="shared" si="3113"/>
        <v>Schneider</v>
      </c>
      <c r="Q2948" s="8" t="str">
        <f t="shared" si="3106"/>
        <v>Gold</v>
      </c>
      <c r="R2948" s="8" t="str">
        <f>IFERROR(VLOOKUP(TRIM(L2948),State_Mapping!A:B,2,FALSE),"Unknown")</f>
        <v>Pennsylvania</v>
      </c>
      <c r="S2948" s="8" t="str">
        <f t="shared" si="3107"/>
        <v>Valid</v>
      </c>
    </row>
    <row r="2949">
      <c r="A2949" s="3" t="s">
        <v>8629</v>
      </c>
      <c r="B2949" s="3" t="s">
        <v>8630</v>
      </c>
      <c r="C2949" s="3" t="s">
        <v>3944</v>
      </c>
      <c r="D2949" s="3" t="s">
        <v>44</v>
      </c>
      <c r="E2949" s="3" t="s">
        <v>34</v>
      </c>
      <c r="F2949" s="3" t="s">
        <v>67</v>
      </c>
      <c r="G2949" s="6">
        <v>7.99</v>
      </c>
      <c r="H2949" s="6">
        <v>5.0</v>
      </c>
      <c r="I2949" s="6">
        <v>413.64</v>
      </c>
      <c r="J2949" s="3" t="s">
        <v>2715</v>
      </c>
      <c r="K2949" s="3" t="s">
        <v>144</v>
      </c>
      <c r="L2949" s="3" t="s">
        <v>70</v>
      </c>
      <c r="M2949" s="3" t="s">
        <v>71</v>
      </c>
      <c r="N2949" s="3" t="s">
        <v>8631</v>
      </c>
      <c r="O2949" s="8" t="str">
        <f t="shared" ref="O2949:P2949" si="3114">IF(J2949="","UNKNOWN",PROPER(TRIM(J2949)))</f>
        <v>Abigail</v>
      </c>
      <c r="P2949" s="8" t="str">
        <f t="shared" si="3114"/>
        <v>Cook</v>
      </c>
      <c r="Q2949" s="8" t="str">
        <f t="shared" si="3106"/>
        <v>Bronze</v>
      </c>
      <c r="R2949" s="8" t="str">
        <f>IFERROR(VLOOKUP(TRIM(L2949),State_Mapping!A:B,2,FALSE),"Unknown")</f>
        <v>Pennsylvania</v>
      </c>
      <c r="S2949" s="8" t="str">
        <f t="shared" si="3107"/>
        <v>Valid</v>
      </c>
    </row>
    <row r="2950">
      <c r="A2950" s="3" t="s">
        <v>8632</v>
      </c>
      <c r="B2950" s="3" t="s">
        <v>2254</v>
      </c>
      <c r="C2950" s="3" t="s">
        <v>286</v>
      </c>
      <c r="D2950" s="3" t="s">
        <v>33</v>
      </c>
      <c r="E2950" s="3" t="s">
        <v>34</v>
      </c>
      <c r="F2950" s="3" t="s">
        <v>67</v>
      </c>
      <c r="G2950" s="6">
        <v>0.0</v>
      </c>
      <c r="H2950" s="6">
        <v>0.0</v>
      </c>
      <c r="I2950" s="6">
        <v>444.76</v>
      </c>
      <c r="J2950" s="3" t="s">
        <v>2256</v>
      </c>
      <c r="K2950" s="3" t="s">
        <v>476</v>
      </c>
      <c r="L2950" s="3" t="s">
        <v>166</v>
      </c>
      <c r="M2950" s="3" t="s">
        <v>100</v>
      </c>
      <c r="N2950" s="3" t="s">
        <v>1688</v>
      </c>
      <c r="O2950" s="8" t="str">
        <f t="shared" ref="O2950:P2950" si="3115">IF(J2950="","UNKNOWN",PROPER(TRIM(J2950)))</f>
        <v>Pamela</v>
      </c>
      <c r="P2950" s="8" t="str">
        <f t="shared" si="3115"/>
        <v>Harris</v>
      </c>
      <c r="Q2950" s="8" t="str">
        <f t="shared" si="3106"/>
        <v>Silver</v>
      </c>
      <c r="R2950" s="8" t="str">
        <f>IFERROR(VLOOKUP(TRIM(L2950),State_Mapping!A:B,2,FALSE),"Unknown")</f>
        <v>Washington</v>
      </c>
      <c r="S2950" s="8" t="str">
        <f t="shared" si="3107"/>
        <v>Valid</v>
      </c>
    </row>
    <row r="2951">
      <c r="A2951" s="3" t="s">
        <v>8633</v>
      </c>
      <c r="B2951" s="3" t="s">
        <v>5376</v>
      </c>
      <c r="C2951" s="3" t="s">
        <v>1192</v>
      </c>
      <c r="D2951" s="3" t="s">
        <v>55</v>
      </c>
      <c r="E2951" s="3" t="s">
        <v>34</v>
      </c>
      <c r="F2951" s="3" t="s">
        <v>120</v>
      </c>
      <c r="G2951" s="6">
        <v>12.99</v>
      </c>
      <c r="H2951" s="6">
        <v>0.0</v>
      </c>
      <c r="I2951" s="6">
        <v>2172.32</v>
      </c>
      <c r="J2951" s="3" t="s">
        <v>164</v>
      </c>
      <c r="K2951" s="3" t="s">
        <v>820</v>
      </c>
      <c r="L2951" s="3" t="s">
        <v>316</v>
      </c>
      <c r="M2951" s="3" t="s">
        <v>78</v>
      </c>
      <c r="N2951" s="3" t="s">
        <v>2345</v>
      </c>
      <c r="O2951" s="8" t="str">
        <f t="shared" ref="O2951:P2951" si="3116">IF(J2951="","UNKNOWN",PROPER(TRIM(J2951)))</f>
        <v>Danielle</v>
      </c>
      <c r="P2951" s="8" t="str">
        <f t="shared" si="3116"/>
        <v>Jones</v>
      </c>
      <c r="Q2951" s="8" t="str">
        <f t="shared" si="3106"/>
        <v>Silver</v>
      </c>
      <c r="R2951" s="8" t="str">
        <f>IFERROR(VLOOKUP(TRIM(L2951),State_Mapping!A:B,2,FALSE),"Unknown")</f>
        <v>Michigan</v>
      </c>
      <c r="S2951" s="8" t="str">
        <f t="shared" si="3107"/>
        <v>Valid</v>
      </c>
    </row>
    <row r="2952">
      <c r="A2952" s="3" t="s">
        <v>8634</v>
      </c>
      <c r="B2952" s="3" t="s">
        <v>8635</v>
      </c>
      <c r="C2952" s="3" t="s">
        <v>2740</v>
      </c>
      <c r="D2952" s="3" t="s">
        <v>33</v>
      </c>
      <c r="E2952" s="3" t="s">
        <v>34</v>
      </c>
      <c r="F2952" s="3" t="s">
        <v>67</v>
      </c>
      <c r="G2952" s="6">
        <v>12.99</v>
      </c>
      <c r="H2952" s="6">
        <v>0.0</v>
      </c>
      <c r="I2952" s="6">
        <v>1853.33</v>
      </c>
      <c r="J2952" s="3" t="s">
        <v>891</v>
      </c>
      <c r="K2952" s="3" t="s">
        <v>1046</v>
      </c>
      <c r="L2952" s="3" t="s">
        <v>250</v>
      </c>
      <c r="M2952" s="3" t="s">
        <v>100</v>
      </c>
      <c r="N2952" s="3" t="s">
        <v>1789</v>
      </c>
      <c r="O2952" s="8" t="str">
        <f t="shared" ref="O2952:P2952" si="3117">IF(J2952="","UNKNOWN",PROPER(TRIM(J2952)))</f>
        <v>Jason</v>
      </c>
      <c r="P2952" s="8" t="str">
        <f t="shared" si="3117"/>
        <v>Bridges</v>
      </c>
      <c r="Q2952" s="8" t="str">
        <f t="shared" si="3106"/>
        <v>Silver</v>
      </c>
      <c r="R2952" s="8" t="str">
        <f>IFERROR(VLOOKUP(TRIM(L2952),State_Mapping!A:B,2,FALSE),"Unknown")</f>
        <v>Texas</v>
      </c>
      <c r="S2952" s="8" t="str">
        <f t="shared" si="3107"/>
        <v>Valid</v>
      </c>
    </row>
    <row r="2953">
      <c r="A2953" s="3" t="s">
        <v>8636</v>
      </c>
      <c r="B2953" s="3" t="s">
        <v>3515</v>
      </c>
      <c r="C2953" s="3" t="s">
        <v>2201</v>
      </c>
      <c r="D2953" s="3" t="s">
        <v>33</v>
      </c>
      <c r="E2953" s="3" t="s">
        <v>34</v>
      </c>
      <c r="F2953" s="3" t="s">
        <v>57</v>
      </c>
      <c r="G2953" s="6">
        <v>7.99</v>
      </c>
      <c r="H2953" s="6">
        <v>10.0</v>
      </c>
      <c r="I2953" s="6">
        <v>1000.09</v>
      </c>
      <c r="J2953" s="3" t="s">
        <v>149</v>
      </c>
      <c r="K2953" s="3" t="s">
        <v>3516</v>
      </c>
      <c r="L2953" s="3" t="s">
        <v>199</v>
      </c>
      <c r="M2953" s="3" t="s">
        <v>100</v>
      </c>
      <c r="N2953" s="3" t="s">
        <v>3306</v>
      </c>
      <c r="O2953" s="8" t="str">
        <f t="shared" ref="O2953:P2953" si="3118">IF(J2953="","UNKNOWN",PROPER(TRIM(J2953)))</f>
        <v>Matthew</v>
      </c>
      <c r="P2953" s="8" t="str">
        <f t="shared" si="3118"/>
        <v>Mayer</v>
      </c>
      <c r="Q2953" s="8" t="str">
        <f t="shared" si="3106"/>
        <v>Silver</v>
      </c>
      <c r="R2953" s="8" t="str">
        <f>IFERROR(VLOOKUP(TRIM(L2953),State_Mapping!A:B,2,FALSE),"Unknown")</f>
        <v>Indiana</v>
      </c>
      <c r="S2953" s="8" t="str">
        <f t="shared" si="3107"/>
        <v>Valid</v>
      </c>
    </row>
    <row r="2954">
      <c r="A2954" s="3" t="s">
        <v>8637</v>
      </c>
      <c r="B2954" s="3" t="s">
        <v>8638</v>
      </c>
      <c r="C2954" s="3" t="s">
        <v>8639</v>
      </c>
      <c r="D2954" s="3" t="s">
        <v>44</v>
      </c>
      <c r="E2954" s="3" t="s">
        <v>34</v>
      </c>
      <c r="F2954" s="3" t="s">
        <v>67</v>
      </c>
      <c r="G2954" s="6">
        <v>4.99</v>
      </c>
      <c r="H2954" s="6">
        <v>0.0</v>
      </c>
      <c r="I2954" s="6">
        <v>615.78</v>
      </c>
      <c r="J2954" s="3" t="s">
        <v>377</v>
      </c>
      <c r="K2954" s="3" t="s">
        <v>3117</v>
      </c>
      <c r="L2954" s="3" t="s">
        <v>1117</v>
      </c>
      <c r="M2954" s="3" t="s">
        <v>243</v>
      </c>
      <c r="N2954" s="3" t="s">
        <v>8640</v>
      </c>
      <c r="O2954" s="8" t="str">
        <f t="shared" ref="O2954:P2954" si="3119">IF(J2954="","UNKNOWN",PROPER(TRIM(J2954)))</f>
        <v>Christopher</v>
      </c>
      <c r="P2954" s="8" t="str">
        <f t="shared" si="3119"/>
        <v>Shields</v>
      </c>
      <c r="Q2954" s="8" t="str">
        <f t="shared" si="3106"/>
        <v>Platinum</v>
      </c>
      <c r="R2954" s="8" t="str">
        <f>IFERROR(VLOOKUP(TRIM(L2954),State_Mapping!A:B,2,FALSE),"Unknown")</f>
        <v>Ohio</v>
      </c>
      <c r="S2954" s="8" t="str">
        <f t="shared" si="3107"/>
        <v>Valid</v>
      </c>
    </row>
    <row r="2955" hidden="1">
      <c r="A2955" s="3" t="s">
        <v>8641</v>
      </c>
      <c r="B2955" s="3" t="s">
        <v>8642</v>
      </c>
      <c r="C2955" s="3" t="s">
        <v>970</v>
      </c>
      <c r="D2955" s="3" t="s">
        <v>33</v>
      </c>
      <c r="E2955" s="3" t="s">
        <v>45</v>
      </c>
      <c r="F2955" s="3" t="s">
        <v>67</v>
      </c>
      <c r="G2955" s="6">
        <v>7.99</v>
      </c>
      <c r="H2955" s="6">
        <v>0.0</v>
      </c>
      <c r="I2955" s="6">
        <v>1092.3</v>
      </c>
      <c r="J2955" s="3" t="s">
        <v>58</v>
      </c>
      <c r="K2955" s="3" t="s">
        <v>3052</v>
      </c>
      <c r="L2955" s="3" t="s">
        <v>689</v>
      </c>
      <c r="M2955" s="3" t="s">
        <v>71</v>
      </c>
      <c r="N2955" s="3" t="s">
        <v>1896</v>
      </c>
    </row>
    <row r="2956">
      <c r="A2956" s="3" t="s">
        <v>8643</v>
      </c>
      <c r="B2956" s="3" t="s">
        <v>8644</v>
      </c>
      <c r="C2956" s="3" t="s">
        <v>4772</v>
      </c>
      <c r="D2956" s="3" t="s">
        <v>33</v>
      </c>
      <c r="E2956" s="3" t="s">
        <v>34</v>
      </c>
      <c r="F2956" s="3" t="s">
        <v>67</v>
      </c>
      <c r="G2956" s="6">
        <v>12.99</v>
      </c>
      <c r="H2956" s="6">
        <v>0.0</v>
      </c>
      <c r="I2956" s="6">
        <v>2119.59</v>
      </c>
      <c r="J2956" s="3" t="s">
        <v>503</v>
      </c>
      <c r="K2956" s="3" t="s">
        <v>1162</v>
      </c>
      <c r="L2956" s="3" t="s">
        <v>297</v>
      </c>
      <c r="M2956" s="3" t="s">
        <v>78</v>
      </c>
      <c r="N2956" s="3" t="s">
        <v>2373</v>
      </c>
      <c r="O2956" s="8" t="str">
        <f t="shared" ref="O2956:P2956" si="3120">IF(J2956="","UNKNOWN",PROPER(TRIM(J2956)))</f>
        <v>Stephanie</v>
      </c>
      <c r="P2956" s="8" t="str">
        <f t="shared" si="3120"/>
        <v>Brown</v>
      </c>
      <c r="Q2956" s="8" t="str">
        <f t="shared" ref="Q2956:Q2966" si="3122">IF(M2956="","UNKNOWN",PROPER(TRIM(M2956)))</f>
        <v>Silver</v>
      </c>
      <c r="R2956" s="8" t="str">
        <f>IFERROR(VLOOKUP(TRIM(L2956),State_Mapping!A:B,2,FALSE),"Unknown")</f>
        <v>Missouri</v>
      </c>
      <c r="S2956" s="8" t="str">
        <f t="shared" ref="S2956:S2966" si="3123">IF(C2956="","Missing","Valid")</f>
        <v>Valid</v>
      </c>
    </row>
    <row r="2957">
      <c r="A2957" s="3" t="s">
        <v>8645</v>
      </c>
      <c r="B2957" s="3" t="s">
        <v>8646</v>
      </c>
      <c r="C2957" s="3" t="s">
        <v>251</v>
      </c>
      <c r="D2957" s="3" t="s">
        <v>55</v>
      </c>
      <c r="E2957" s="3" t="s">
        <v>34</v>
      </c>
      <c r="F2957" s="3" t="s">
        <v>35</v>
      </c>
      <c r="G2957" s="6">
        <v>12.99</v>
      </c>
      <c r="H2957" s="6">
        <v>0.0</v>
      </c>
      <c r="I2957" s="6">
        <v>655.05</v>
      </c>
      <c r="J2957" s="3" t="s">
        <v>6921</v>
      </c>
      <c r="K2957" s="3" t="s">
        <v>3770</v>
      </c>
      <c r="L2957" s="3" t="s">
        <v>3064</v>
      </c>
      <c r="M2957" s="3" t="s">
        <v>290</v>
      </c>
      <c r="N2957" s="3" t="s">
        <v>3313</v>
      </c>
      <c r="O2957" s="8" t="str">
        <f t="shared" ref="O2957:P2957" si="3121">IF(J2957="","UNKNOWN",PROPER(TRIM(J2957)))</f>
        <v>Alan</v>
      </c>
      <c r="P2957" s="8" t="str">
        <f t="shared" si="3121"/>
        <v>Carr</v>
      </c>
      <c r="Q2957" s="8" t="str">
        <f t="shared" si="3122"/>
        <v>Silver</v>
      </c>
      <c r="R2957" s="8" t="str">
        <f>IFERROR(VLOOKUP(TRIM(L2957),State_Mapping!A:B,2,FALSE),"Unknown")</f>
        <v>Illinois</v>
      </c>
      <c r="S2957" s="8" t="str">
        <f t="shared" si="3123"/>
        <v>Valid</v>
      </c>
    </row>
    <row r="2958">
      <c r="A2958" s="3" t="s">
        <v>8647</v>
      </c>
      <c r="B2958" s="3" t="s">
        <v>8648</v>
      </c>
      <c r="C2958" s="3" t="s">
        <v>3844</v>
      </c>
      <c r="D2958" s="3" t="s">
        <v>44</v>
      </c>
      <c r="E2958" s="3" t="s">
        <v>34</v>
      </c>
      <c r="F2958" s="3" t="s">
        <v>67</v>
      </c>
      <c r="G2958" s="6">
        <v>12.99</v>
      </c>
      <c r="H2958" s="6">
        <v>25.0</v>
      </c>
      <c r="I2958" s="6">
        <v>768.08</v>
      </c>
      <c r="J2958" s="3" t="s">
        <v>824</v>
      </c>
      <c r="K2958" s="3" t="s">
        <v>1389</v>
      </c>
      <c r="L2958" s="3" t="s">
        <v>107</v>
      </c>
      <c r="M2958" s="3" t="s">
        <v>61</v>
      </c>
      <c r="N2958" s="3" t="s">
        <v>3844</v>
      </c>
      <c r="O2958" s="8" t="str">
        <f t="shared" ref="O2958:P2958" si="3124">IF(J2958="","UNKNOWN",PROPER(TRIM(J2958)))</f>
        <v>Christina</v>
      </c>
      <c r="P2958" s="8" t="str">
        <f t="shared" si="3124"/>
        <v>Ward</v>
      </c>
      <c r="Q2958" s="8" t="str">
        <f t="shared" si="3122"/>
        <v>Gold</v>
      </c>
      <c r="R2958" s="8" t="str">
        <f>IFERROR(VLOOKUP(TRIM(L2958),State_Mapping!A:B,2,FALSE),"Unknown")</f>
        <v>New York</v>
      </c>
      <c r="S2958" s="8" t="str">
        <f t="shared" si="3123"/>
        <v>Valid</v>
      </c>
    </row>
    <row r="2959">
      <c r="A2959" s="3" t="s">
        <v>8649</v>
      </c>
      <c r="B2959" s="3" t="s">
        <v>8650</v>
      </c>
      <c r="C2959" s="3" t="s">
        <v>8651</v>
      </c>
      <c r="D2959" s="3" t="s">
        <v>33</v>
      </c>
      <c r="E2959" s="3" t="s">
        <v>34</v>
      </c>
      <c r="F2959" s="3" t="s">
        <v>67</v>
      </c>
      <c r="G2959" s="6">
        <v>4.99</v>
      </c>
      <c r="H2959" s="6">
        <v>10.0</v>
      </c>
      <c r="I2959" s="6">
        <v>2494.43</v>
      </c>
      <c r="J2959" s="3" t="s">
        <v>2353</v>
      </c>
      <c r="K2959" s="3" t="s">
        <v>1711</v>
      </c>
      <c r="L2959" s="3" t="s">
        <v>297</v>
      </c>
      <c r="M2959" s="3" t="s">
        <v>39</v>
      </c>
      <c r="N2959" s="3" t="s">
        <v>1102</v>
      </c>
      <c r="O2959" s="8" t="str">
        <f t="shared" ref="O2959:P2959" si="3125">IF(J2959="","UNKNOWN",PROPER(TRIM(J2959)))</f>
        <v>Andrew</v>
      </c>
      <c r="P2959" s="8" t="str">
        <f t="shared" si="3125"/>
        <v>Curtis</v>
      </c>
      <c r="Q2959" s="8" t="str">
        <f t="shared" si="3122"/>
        <v>Bronze</v>
      </c>
      <c r="R2959" s="8" t="str">
        <f>IFERROR(VLOOKUP(TRIM(L2959),State_Mapping!A:B,2,FALSE),"Unknown")</f>
        <v>Missouri</v>
      </c>
      <c r="S2959" s="8" t="str">
        <f t="shared" si="3123"/>
        <v>Valid</v>
      </c>
    </row>
    <row r="2960">
      <c r="A2960" s="3" t="s">
        <v>8652</v>
      </c>
      <c r="B2960" s="3" t="s">
        <v>8653</v>
      </c>
      <c r="C2960" s="3" t="s">
        <v>2432</v>
      </c>
      <c r="D2960" s="3" t="s">
        <v>33</v>
      </c>
      <c r="E2960" s="3" t="s">
        <v>34</v>
      </c>
      <c r="F2960" s="3" t="s">
        <v>46</v>
      </c>
      <c r="G2960" s="6">
        <v>12.99</v>
      </c>
      <c r="H2960" s="6">
        <v>0.0</v>
      </c>
      <c r="I2960" s="6">
        <v>348.07</v>
      </c>
      <c r="J2960" s="3" t="s">
        <v>464</v>
      </c>
      <c r="K2960" s="3" t="s">
        <v>6016</v>
      </c>
      <c r="L2960" s="3" t="s">
        <v>1170</v>
      </c>
      <c r="M2960" s="3" t="s">
        <v>100</v>
      </c>
      <c r="N2960" s="3" t="s">
        <v>2432</v>
      </c>
      <c r="O2960" s="8" t="str">
        <f t="shared" ref="O2960:P2960" si="3126">IF(J2960="","UNKNOWN",PROPER(TRIM(J2960)))</f>
        <v>Jennifer</v>
      </c>
      <c r="P2960" s="8" t="str">
        <f t="shared" si="3126"/>
        <v>Rowland</v>
      </c>
      <c r="Q2960" s="8" t="str">
        <f t="shared" si="3122"/>
        <v>Silver</v>
      </c>
      <c r="R2960" s="8" t="str">
        <f>IFERROR(VLOOKUP(TRIM(L2960),State_Mapping!A:B,2,FALSE),"Unknown")</f>
        <v>Tennessee</v>
      </c>
      <c r="S2960" s="8" t="str">
        <f t="shared" si="3123"/>
        <v>Valid</v>
      </c>
    </row>
    <row r="2961">
      <c r="A2961" s="3" t="s">
        <v>8654</v>
      </c>
      <c r="B2961" s="3" t="s">
        <v>8655</v>
      </c>
      <c r="C2961" s="3" t="s">
        <v>1092</v>
      </c>
      <c r="D2961" s="3" t="s">
        <v>55</v>
      </c>
      <c r="E2961" s="3" t="s">
        <v>163</v>
      </c>
      <c r="F2961" s="3" t="s">
        <v>46</v>
      </c>
      <c r="G2961" s="6">
        <v>0.0</v>
      </c>
      <c r="H2961" s="6">
        <v>0.0</v>
      </c>
      <c r="I2961" s="6">
        <v>1986.6</v>
      </c>
      <c r="J2961" s="3" t="s">
        <v>464</v>
      </c>
      <c r="K2961" s="3" t="s">
        <v>5164</v>
      </c>
      <c r="L2961" s="3" t="s">
        <v>250</v>
      </c>
      <c r="M2961" s="3" t="s">
        <v>138</v>
      </c>
      <c r="N2961" s="3" t="s">
        <v>7037</v>
      </c>
      <c r="O2961" s="8" t="str">
        <f t="shared" ref="O2961:P2961" si="3127">IF(J2961="","UNKNOWN",PROPER(TRIM(J2961)))</f>
        <v>Jennifer</v>
      </c>
      <c r="P2961" s="8" t="str">
        <f t="shared" si="3127"/>
        <v>Barnes</v>
      </c>
      <c r="Q2961" s="8" t="str">
        <f t="shared" si="3122"/>
        <v>Bronze</v>
      </c>
      <c r="R2961" s="8" t="str">
        <f>IFERROR(VLOOKUP(TRIM(L2961),State_Mapping!A:B,2,FALSE),"Unknown")</f>
        <v>Texas</v>
      </c>
      <c r="S2961" s="8" t="str">
        <f t="shared" si="3123"/>
        <v>Valid</v>
      </c>
    </row>
    <row r="2962">
      <c r="A2962" s="3" t="s">
        <v>8656</v>
      </c>
      <c r="B2962" s="3" t="s">
        <v>6041</v>
      </c>
      <c r="C2962" s="3" t="s">
        <v>2030</v>
      </c>
      <c r="D2962" s="3" t="s">
        <v>44</v>
      </c>
      <c r="E2962" s="3" t="s">
        <v>34</v>
      </c>
      <c r="F2962" s="3" t="s">
        <v>35</v>
      </c>
      <c r="G2962" s="6">
        <v>7.99</v>
      </c>
      <c r="H2962" s="6">
        <v>0.0</v>
      </c>
      <c r="I2962" s="6">
        <v>1340.25</v>
      </c>
      <c r="J2962" s="3" t="s">
        <v>90</v>
      </c>
      <c r="K2962" s="3" t="s">
        <v>4368</v>
      </c>
      <c r="L2962" s="3" t="s">
        <v>236</v>
      </c>
      <c r="M2962" s="3" t="s">
        <v>71</v>
      </c>
      <c r="N2962" s="3" t="s">
        <v>592</v>
      </c>
      <c r="O2962" s="8" t="str">
        <f t="shared" ref="O2962:P2962" si="3128">IF(J2962="","UNKNOWN",PROPER(TRIM(J2962)))</f>
        <v>William</v>
      </c>
      <c r="P2962" s="8" t="str">
        <f t="shared" si="3128"/>
        <v>Ramos</v>
      </c>
      <c r="Q2962" s="8" t="str">
        <f t="shared" si="3122"/>
        <v>Bronze</v>
      </c>
      <c r="R2962" s="8" t="str">
        <f>IFERROR(VLOOKUP(TRIM(L2962),State_Mapping!A:B,2,FALSE),"Unknown")</f>
        <v>Massachusetts</v>
      </c>
      <c r="S2962" s="8" t="str">
        <f t="shared" si="3123"/>
        <v>Valid</v>
      </c>
    </row>
    <row r="2963">
      <c r="A2963" s="3" t="s">
        <v>8657</v>
      </c>
      <c r="B2963" s="3" t="s">
        <v>8658</v>
      </c>
      <c r="C2963" s="3" t="s">
        <v>2832</v>
      </c>
      <c r="D2963" s="3" t="s">
        <v>44</v>
      </c>
      <c r="E2963" s="3" t="s">
        <v>34</v>
      </c>
      <c r="F2963" s="3" t="s">
        <v>46</v>
      </c>
      <c r="G2963" s="6">
        <v>0.0</v>
      </c>
      <c r="H2963" s="6">
        <v>0.0</v>
      </c>
      <c r="I2963" s="6">
        <v>594.86</v>
      </c>
      <c r="J2963" s="3" t="s">
        <v>405</v>
      </c>
      <c r="K2963" s="3" t="s">
        <v>2749</v>
      </c>
      <c r="L2963" s="3" t="s">
        <v>115</v>
      </c>
      <c r="M2963" s="3" t="s">
        <v>180</v>
      </c>
      <c r="N2963" s="3" t="s">
        <v>1059</v>
      </c>
      <c r="O2963" s="8" t="str">
        <f t="shared" ref="O2963:P2963" si="3129">IF(J2963="","UNKNOWN",PROPER(TRIM(J2963)))</f>
        <v>Jessica</v>
      </c>
      <c r="P2963" s="8" t="str">
        <f t="shared" si="3129"/>
        <v>Chen</v>
      </c>
      <c r="Q2963" s="8" t="str">
        <f t="shared" si="3122"/>
        <v>Gold</v>
      </c>
      <c r="R2963" s="8" t="str">
        <f>IFERROR(VLOOKUP(TRIM(L2963),State_Mapping!A:B,2,FALSE),"Unknown")</f>
        <v>North Carolina</v>
      </c>
      <c r="S2963" s="8" t="str">
        <f t="shared" si="3123"/>
        <v>Valid</v>
      </c>
    </row>
    <row r="2964">
      <c r="A2964" s="3" t="s">
        <v>8659</v>
      </c>
      <c r="B2964" s="3" t="s">
        <v>176</v>
      </c>
      <c r="C2964" s="3" t="s">
        <v>2249</v>
      </c>
      <c r="D2964" s="3" t="s">
        <v>55</v>
      </c>
      <c r="E2964" s="3" t="s">
        <v>34</v>
      </c>
      <c r="F2964" s="3" t="s">
        <v>35</v>
      </c>
      <c r="G2964" s="6">
        <v>5.99</v>
      </c>
      <c r="H2964" s="6">
        <v>0.0</v>
      </c>
      <c r="I2964" s="6">
        <v>5119.93</v>
      </c>
      <c r="J2964" s="3" t="s">
        <v>178</v>
      </c>
      <c r="K2964" s="3" t="s">
        <v>179</v>
      </c>
      <c r="L2964" s="3" t="s">
        <v>151</v>
      </c>
      <c r="M2964" s="3" t="s">
        <v>180</v>
      </c>
      <c r="N2964" s="3" t="s">
        <v>181</v>
      </c>
      <c r="O2964" s="8" t="str">
        <f t="shared" ref="O2964:P2964" si="3130">IF(J2964="","UNKNOWN",PROPER(TRIM(J2964)))</f>
        <v>Bruce</v>
      </c>
      <c r="P2964" s="8" t="str">
        <f t="shared" si="3130"/>
        <v>Brooks</v>
      </c>
      <c r="Q2964" s="8" t="str">
        <f t="shared" si="3122"/>
        <v>Gold</v>
      </c>
      <c r="R2964" s="8" t="str">
        <f>IFERROR(VLOOKUP(TRIM(L2964),State_Mapping!A:B,2,FALSE),"Unknown")</f>
        <v>Arizona</v>
      </c>
      <c r="S2964" s="8" t="str">
        <f t="shared" si="3123"/>
        <v>Valid</v>
      </c>
    </row>
    <row r="2965">
      <c r="A2965" s="3" t="s">
        <v>8660</v>
      </c>
      <c r="B2965" s="3" t="s">
        <v>870</v>
      </c>
      <c r="C2965" s="3" t="s">
        <v>8661</v>
      </c>
      <c r="D2965" s="3" t="s">
        <v>55</v>
      </c>
      <c r="E2965" s="3" t="s">
        <v>34</v>
      </c>
      <c r="F2965" s="3" t="s">
        <v>57</v>
      </c>
      <c r="G2965" s="6">
        <v>12.99</v>
      </c>
      <c r="H2965" s="6">
        <v>0.0</v>
      </c>
      <c r="I2965" s="6">
        <v>1561.23</v>
      </c>
      <c r="J2965" s="3" t="s">
        <v>405</v>
      </c>
      <c r="K2965" s="3" t="s">
        <v>872</v>
      </c>
      <c r="L2965" s="3" t="s">
        <v>187</v>
      </c>
      <c r="M2965" s="3" t="s">
        <v>290</v>
      </c>
      <c r="N2965" s="3" t="s">
        <v>873</v>
      </c>
      <c r="O2965" s="8" t="str">
        <f t="shared" ref="O2965:P2965" si="3131">IF(J2965="","UNKNOWN",PROPER(TRIM(J2965)))</f>
        <v>Jessica</v>
      </c>
      <c r="P2965" s="8" t="str">
        <f t="shared" si="3131"/>
        <v>Richardson</v>
      </c>
      <c r="Q2965" s="8" t="str">
        <f t="shared" si="3122"/>
        <v>Silver</v>
      </c>
      <c r="R2965" s="8" t="str">
        <f>IFERROR(VLOOKUP(TRIM(L2965),State_Mapping!A:B,2,FALSE),"Unknown")</f>
        <v>Maryland</v>
      </c>
      <c r="S2965" s="8" t="str">
        <f t="shared" si="3123"/>
        <v>Valid</v>
      </c>
    </row>
    <row r="2966">
      <c r="A2966" s="3" t="s">
        <v>8662</v>
      </c>
      <c r="B2966" s="3" t="s">
        <v>2101</v>
      </c>
      <c r="C2966" s="3" t="s">
        <v>2144</v>
      </c>
      <c r="D2966" s="3" t="s">
        <v>44</v>
      </c>
      <c r="E2966" s="3" t="s">
        <v>34</v>
      </c>
      <c r="F2966" s="3" t="s">
        <v>46</v>
      </c>
      <c r="G2966" s="6">
        <v>0.0</v>
      </c>
      <c r="H2966" s="6">
        <v>0.0</v>
      </c>
      <c r="I2966" s="6">
        <v>3612.34</v>
      </c>
      <c r="J2966" s="3" t="s">
        <v>377</v>
      </c>
      <c r="K2966" s="3" t="s">
        <v>2103</v>
      </c>
      <c r="L2966" s="3" t="s">
        <v>821</v>
      </c>
      <c r="M2966" s="3" t="s">
        <v>100</v>
      </c>
      <c r="N2966" s="3" t="s">
        <v>2104</v>
      </c>
      <c r="O2966" s="8" t="str">
        <f t="shared" ref="O2966:P2966" si="3132">IF(J2966="","UNKNOWN",PROPER(TRIM(J2966)))</f>
        <v>Christopher</v>
      </c>
      <c r="P2966" s="8" t="str">
        <f t="shared" si="3132"/>
        <v>Meza</v>
      </c>
      <c r="Q2966" s="8" t="str">
        <f t="shared" si="3122"/>
        <v>Silver</v>
      </c>
      <c r="R2966" s="8" t="str">
        <f>IFERROR(VLOOKUP(TRIM(L2966),State_Mapping!A:B,2,FALSE),"Unknown")</f>
        <v>Texas</v>
      </c>
      <c r="S2966" s="8" t="str">
        <f t="shared" si="3123"/>
        <v>Valid</v>
      </c>
    </row>
    <row r="2967" hidden="1">
      <c r="A2967" s="3" t="s">
        <v>8663</v>
      </c>
      <c r="B2967" s="3" t="s">
        <v>7689</v>
      </c>
      <c r="C2967" s="3" t="s">
        <v>1115</v>
      </c>
      <c r="D2967" s="3" t="s">
        <v>44</v>
      </c>
      <c r="E2967" s="3" t="s">
        <v>45</v>
      </c>
      <c r="F2967" s="3" t="s">
        <v>67</v>
      </c>
      <c r="G2967" s="6">
        <v>7.99</v>
      </c>
      <c r="H2967" s="6">
        <v>5.0</v>
      </c>
      <c r="I2967" s="6">
        <v>1257.08</v>
      </c>
      <c r="J2967" s="3" t="s">
        <v>1926</v>
      </c>
      <c r="K2967" s="3" t="s">
        <v>48</v>
      </c>
      <c r="L2967" s="3" t="s">
        <v>341</v>
      </c>
      <c r="M2967" s="3" t="s">
        <v>78</v>
      </c>
      <c r="N2967" s="3" t="s">
        <v>291</v>
      </c>
    </row>
    <row r="2968">
      <c r="A2968" s="3" t="s">
        <v>8664</v>
      </c>
      <c r="B2968" s="3" t="s">
        <v>2775</v>
      </c>
      <c r="C2968" s="3" t="s">
        <v>636</v>
      </c>
      <c r="D2968" s="3" t="s">
        <v>55</v>
      </c>
      <c r="E2968" s="3" t="s">
        <v>34</v>
      </c>
      <c r="F2968" s="3" t="s">
        <v>67</v>
      </c>
      <c r="G2968" s="6">
        <v>7.99</v>
      </c>
      <c r="H2968" s="6">
        <v>10.0</v>
      </c>
      <c r="I2968" s="6">
        <v>2022.13</v>
      </c>
      <c r="J2968" s="3" t="s">
        <v>1554</v>
      </c>
      <c r="K2968" s="3" t="s">
        <v>2776</v>
      </c>
      <c r="L2968" s="3" t="s">
        <v>459</v>
      </c>
      <c r="M2968" s="3" t="s">
        <v>108</v>
      </c>
      <c r="N2968" s="3" t="s">
        <v>2777</v>
      </c>
      <c r="O2968" s="8" t="str">
        <f t="shared" ref="O2968:P2968" si="3133">IF(J2968="","UNKNOWN",PROPER(TRIM(J2968)))</f>
        <v>Brian</v>
      </c>
      <c r="P2968" s="8" t="str">
        <f t="shared" si="3133"/>
        <v>Romero</v>
      </c>
      <c r="Q2968" s="8" t="str">
        <f t="shared" ref="Q2968:Q2979" si="3135">IF(M2968="","UNKNOWN",PROPER(TRIM(M2968)))</f>
        <v>Platinum</v>
      </c>
      <c r="R2968" s="8" t="str">
        <f>IFERROR(VLOOKUP(TRIM(L2968),State_Mapping!A:B,2,FALSE),"Unknown")</f>
        <v>Arizona</v>
      </c>
      <c r="S2968" s="8" t="str">
        <f t="shared" ref="S2968:S2979" si="3136">IF(C2968="","Missing","Valid")</f>
        <v>Valid</v>
      </c>
    </row>
    <row r="2969">
      <c r="A2969" s="3" t="s">
        <v>8665</v>
      </c>
      <c r="B2969" s="3" t="s">
        <v>4411</v>
      </c>
      <c r="C2969" s="3" t="s">
        <v>1597</v>
      </c>
      <c r="D2969" s="3" t="s">
        <v>55</v>
      </c>
      <c r="E2969" s="3" t="s">
        <v>34</v>
      </c>
      <c r="F2969" s="3" t="s">
        <v>35</v>
      </c>
      <c r="G2969" s="6">
        <v>0.0</v>
      </c>
      <c r="H2969" s="6">
        <v>0.0</v>
      </c>
      <c r="I2969" s="6">
        <v>2471.93</v>
      </c>
      <c r="J2969" s="3" t="s">
        <v>730</v>
      </c>
      <c r="K2969" s="3" t="s">
        <v>678</v>
      </c>
      <c r="L2969" s="3" t="s">
        <v>627</v>
      </c>
      <c r="M2969" s="3" t="s">
        <v>71</v>
      </c>
      <c r="N2969" s="3" t="s">
        <v>2102</v>
      </c>
      <c r="O2969" s="8" t="str">
        <f t="shared" ref="O2969:P2969" si="3134">IF(J2969="","UNKNOWN",PROPER(TRIM(J2969)))</f>
        <v>Elizabeth</v>
      </c>
      <c r="P2969" s="8" t="str">
        <f t="shared" si="3134"/>
        <v>Meyer</v>
      </c>
      <c r="Q2969" s="8" t="str">
        <f t="shared" si="3135"/>
        <v>Bronze</v>
      </c>
      <c r="R2969" s="8" t="str">
        <f>IFERROR(VLOOKUP(TRIM(L2969),State_Mapping!A:B,2,FALSE),"Unknown")</f>
        <v>Washington</v>
      </c>
      <c r="S2969" s="8" t="str">
        <f t="shared" si="3136"/>
        <v>Valid</v>
      </c>
    </row>
    <row r="2970">
      <c r="A2970" s="3" t="s">
        <v>8666</v>
      </c>
      <c r="B2970" s="3" t="s">
        <v>8667</v>
      </c>
      <c r="C2970" s="3" t="s">
        <v>3630</v>
      </c>
      <c r="D2970" s="3" t="s">
        <v>55</v>
      </c>
      <c r="E2970" s="3" t="s">
        <v>34</v>
      </c>
      <c r="F2970" s="3" t="s">
        <v>120</v>
      </c>
      <c r="G2970" s="6">
        <v>0.0</v>
      </c>
      <c r="H2970" s="6">
        <v>15.0</v>
      </c>
      <c r="I2970" s="6">
        <v>788.33</v>
      </c>
      <c r="J2970" s="3" t="s">
        <v>2617</v>
      </c>
      <c r="K2970" s="3" t="s">
        <v>4090</v>
      </c>
      <c r="L2970" s="3" t="s">
        <v>130</v>
      </c>
      <c r="M2970" s="3" t="s">
        <v>138</v>
      </c>
      <c r="N2970" s="3" t="s">
        <v>729</v>
      </c>
      <c r="O2970" s="8" t="str">
        <f t="shared" ref="O2970:P2970" si="3137">IF(J2970="","UNKNOWN",PROPER(TRIM(J2970)))</f>
        <v>Morgan</v>
      </c>
      <c r="P2970" s="8" t="str">
        <f t="shared" si="3137"/>
        <v>Petty</v>
      </c>
      <c r="Q2970" s="8" t="str">
        <f t="shared" si="3135"/>
        <v>Bronze</v>
      </c>
      <c r="R2970" s="8" t="str">
        <f>IFERROR(VLOOKUP(TRIM(L2970),State_Mapping!A:B,2,FALSE),"Unknown")</f>
        <v>Texas</v>
      </c>
      <c r="S2970" s="8" t="str">
        <f t="shared" si="3136"/>
        <v>Valid</v>
      </c>
    </row>
    <row r="2971">
      <c r="A2971" s="3" t="s">
        <v>8668</v>
      </c>
      <c r="B2971" s="3" t="s">
        <v>3038</v>
      </c>
      <c r="C2971" s="3" t="s">
        <v>4279</v>
      </c>
      <c r="D2971" s="3" t="s">
        <v>33</v>
      </c>
      <c r="E2971" s="3" t="s">
        <v>34</v>
      </c>
      <c r="F2971" s="3" t="s">
        <v>35</v>
      </c>
      <c r="G2971" s="6">
        <v>0.0</v>
      </c>
      <c r="H2971" s="6">
        <v>0.0</v>
      </c>
      <c r="I2971" s="6">
        <v>1053.11</v>
      </c>
      <c r="J2971" s="3" t="s">
        <v>1656</v>
      </c>
      <c r="K2971" s="3" t="s">
        <v>3039</v>
      </c>
      <c r="L2971" s="3" t="s">
        <v>821</v>
      </c>
      <c r="M2971" s="3" t="s">
        <v>100</v>
      </c>
      <c r="N2971" s="3" t="s">
        <v>3040</v>
      </c>
      <c r="O2971" s="8" t="str">
        <f t="shared" ref="O2971:P2971" si="3138">IF(J2971="","UNKNOWN",PROPER(TRIM(J2971)))</f>
        <v>Kyle</v>
      </c>
      <c r="P2971" s="8" t="str">
        <f t="shared" si="3138"/>
        <v>Chase</v>
      </c>
      <c r="Q2971" s="8" t="str">
        <f t="shared" si="3135"/>
        <v>Silver</v>
      </c>
      <c r="R2971" s="8" t="str">
        <f>IFERROR(VLOOKUP(TRIM(L2971),State_Mapping!A:B,2,FALSE),"Unknown")</f>
        <v>Texas</v>
      </c>
      <c r="S2971" s="8" t="str">
        <f t="shared" si="3136"/>
        <v>Valid</v>
      </c>
    </row>
    <row r="2972">
      <c r="A2972" s="3" t="s">
        <v>8669</v>
      </c>
      <c r="B2972" s="3" t="s">
        <v>8670</v>
      </c>
      <c r="C2972" s="3" t="s">
        <v>1807</v>
      </c>
      <c r="D2972" s="3" t="s">
        <v>55</v>
      </c>
      <c r="E2972" s="3" t="s">
        <v>34</v>
      </c>
      <c r="F2972" s="3" t="s">
        <v>57</v>
      </c>
      <c r="G2972" s="6">
        <v>5.99</v>
      </c>
      <c r="H2972" s="6">
        <v>15.0</v>
      </c>
      <c r="I2972" s="6">
        <v>1004.94</v>
      </c>
      <c r="J2972" s="3" t="s">
        <v>824</v>
      </c>
      <c r="K2972" s="3" t="s">
        <v>114</v>
      </c>
      <c r="L2972" s="3" t="s">
        <v>173</v>
      </c>
      <c r="M2972" s="3" t="s">
        <v>138</v>
      </c>
      <c r="N2972" s="3" t="s">
        <v>3226</v>
      </c>
      <c r="O2972" s="8" t="str">
        <f t="shared" ref="O2972:P2972" si="3139">IF(J2972="","UNKNOWN",PROPER(TRIM(J2972)))</f>
        <v>Christina</v>
      </c>
      <c r="P2972" s="8" t="str">
        <f t="shared" si="3139"/>
        <v>Williams</v>
      </c>
      <c r="Q2972" s="8" t="str">
        <f t="shared" si="3135"/>
        <v>Bronze</v>
      </c>
      <c r="R2972" s="8" t="str">
        <f>IFERROR(VLOOKUP(TRIM(L2972),State_Mapping!A:B,2,FALSE),"Unknown")</f>
        <v>New Jersey</v>
      </c>
      <c r="S2972" s="8" t="str">
        <f t="shared" si="3136"/>
        <v>Valid</v>
      </c>
    </row>
    <row r="2973">
      <c r="A2973" s="3" t="s">
        <v>8671</v>
      </c>
      <c r="B2973" s="3" t="s">
        <v>8672</v>
      </c>
      <c r="C2973" s="3" t="s">
        <v>134</v>
      </c>
      <c r="D2973" s="3" t="s">
        <v>33</v>
      </c>
      <c r="E2973" s="3" t="s">
        <v>34</v>
      </c>
      <c r="F2973" s="3" t="s">
        <v>35</v>
      </c>
      <c r="G2973" s="6">
        <v>4.99</v>
      </c>
      <c r="H2973" s="6">
        <v>0.0</v>
      </c>
      <c r="I2973" s="6">
        <v>1690.68</v>
      </c>
      <c r="J2973" s="3" t="s">
        <v>2034</v>
      </c>
      <c r="K2973" s="3" t="s">
        <v>3259</v>
      </c>
      <c r="L2973" s="3" t="s">
        <v>608</v>
      </c>
      <c r="M2973" s="3" t="s">
        <v>71</v>
      </c>
      <c r="N2973" s="3" t="s">
        <v>152</v>
      </c>
      <c r="O2973" s="8" t="str">
        <f t="shared" ref="O2973:P2973" si="3140">IF(J2973="","UNKNOWN",PROPER(TRIM(J2973)))</f>
        <v>Jerry</v>
      </c>
      <c r="P2973" s="8" t="str">
        <f t="shared" si="3140"/>
        <v>Craig</v>
      </c>
      <c r="Q2973" s="8" t="str">
        <f t="shared" si="3135"/>
        <v>Bronze</v>
      </c>
      <c r="R2973" s="8" t="str">
        <f>IFERROR(VLOOKUP(TRIM(L2973),State_Mapping!A:B,2,FALSE),"Unknown")</f>
        <v>Maryland</v>
      </c>
      <c r="S2973" s="8" t="str">
        <f t="shared" si="3136"/>
        <v>Valid</v>
      </c>
    </row>
    <row r="2974">
      <c r="A2974" s="3" t="s">
        <v>8673</v>
      </c>
      <c r="B2974" s="3" t="s">
        <v>8674</v>
      </c>
      <c r="C2974" s="3" t="s">
        <v>8675</v>
      </c>
      <c r="D2974" s="3" t="s">
        <v>55</v>
      </c>
      <c r="E2974" s="3" t="s">
        <v>34</v>
      </c>
      <c r="F2974" s="3" t="s">
        <v>67</v>
      </c>
      <c r="G2974" s="6">
        <v>0.0</v>
      </c>
      <c r="H2974" s="6">
        <v>0.0</v>
      </c>
      <c r="I2974" s="6">
        <v>3415.52</v>
      </c>
      <c r="J2974" s="3" t="s">
        <v>3713</v>
      </c>
      <c r="K2974" s="3" t="s">
        <v>309</v>
      </c>
      <c r="L2974" s="3" t="s">
        <v>534</v>
      </c>
      <c r="M2974" s="3" t="s">
        <v>78</v>
      </c>
      <c r="N2974" s="3" t="s">
        <v>8676</v>
      </c>
      <c r="O2974" s="8" t="str">
        <f t="shared" ref="O2974:P2974" si="3141">IF(J2974="","UNKNOWN",PROPER(TRIM(J2974)))</f>
        <v>Sarah</v>
      </c>
      <c r="P2974" s="8" t="str">
        <f t="shared" si="3141"/>
        <v>Nelson</v>
      </c>
      <c r="Q2974" s="8" t="str">
        <f t="shared" si="3135"/>
        <v>Silver</v>
      </c>
      <c r="R2974" s="8" t="str">
        <f>IFERROR(VLOOKUP(TRIM(L2974),State_Mapping!A:B,2,FALSE),"Unknown")</f>
        <v>Virginia</v>
      </c>
      <c r="S2974" s="8" t="str">
        <f t="shared" si="3136"/>
        <v>Valid</v>
      </c>
    </row>
    <row r="2975">
      <c r="A2975" s="3" t="s">
        <v>8677</v>
      </c>
      <c r="B2975" s="3" t="s">
        <v>7791</v>
      </c>
      <c r="C2975" s="3" t="s">
        <v>142</v>
      </c>
      <c r="D2975" s="3" t="s">
        <v>33</v>
      </c>
      <c r="E2975" s="3" t="s">
        <v>34</v>
      </c>
      <c r="F2975" s="3" t="s">
        <v>120</v>
      </c>
      <c r="G2975" s="6">
        <v>4.99</v>
      </c>
      <c r="H2975" s="6">
        <v>5.0</v>
      </c>
      <c r="I2975" s="6">
        <v>1760.85</v>
      </c>
      <c r="J2975" s="3" t="s">
        <v>2145</v>
      </c>
      <c r="K2975" s="3" t="s">
        <v>1905</v>
      </c>
      <c r="L2975" s="3" t="s">
        <v>666</v>
      </c>
      <c r="M2975" s="3" t="s">
        <v>61</v>
      </c>
      <c r="N2975" s="3" t="s">
        <v>4780</v>
      </c>
      <c r="O2975" s="8" t="str">
        <f t="shared" ref="O2975:P2975" si="3142">IF(J2975="","UNKNOWN",PROPER(TRIM(J2975)))</f>
        <v>Justin</v>
      </c>
      <c r="P2975" s="8" t="str">
        <f t="shared" si="3142"/>
        <v>Mitchell</v>
      </c>
      <c r="Q2975" s="8" t="str">
        <f t="shared" si="3135"/>
        <v>Gold</v>
      </c>
      <c r="R2975" s="8" t="str">
        <f>IFERROR(VLOOKUP(TRIM(L2975),State_Mapping!A:B,2,FALSE),"Unknown")</f>
        <v>Virginia</v>
      </c>
      <c r="S2975" s="8" t="str">
        <f t="shared" si="3136"/>
        <v>Valid</v>
      </c>
    </row>
    <row r="2976">
      <c r="A2976" s="3" t="s">
        <v>8678</v>
      </c>
      <c r="B2976" s="3" t="s">
        <v>7232</v>
      </c>
      <c r="C2976" s="3" t="s">
        <v>1741</v>
      </c>
      <c r="D2976" s="3" t="s">
        <v>55</v>
      </c>
      <c r="E2976" s="3" t="s">
        <v>34</v>
      </c>
      <c r="F2976" s="3" t="s">
        <v>46</v>
      </c>
      <c r="G2976" s="6">
        <v>0.0</v>
      </c>
      <c r="H2976" s="6">
        <v>0.0</v>
      </c>
      <c r="I2976" s="6">
        <v>980.92</v>
      </c>
      <c r="J2976" s="3" t="s">
        <v>559</v>
      </c>
      <c r="K2976" s="3" t="s">
        <v>2026</v>
      </c>
      <c r="L2976" s="3" t="s">
        <v>493</v>
      </c>
      <c r="M2976" s="3" t="s">
        <v>78</v>
      </c>
      <c r="N2976" s="3" t="s">
        <v>82</v>
      </c>
      <c r="O2976" s="8" t="str">
        <f t="shared" ref="O2976:P2976" si="3143">IF(J2976="","UNKNOWN",PROPER(TRIM(J2976)))</f>
        <v>Timothy</v>
      </c>
      <c r="P2976" s="8" t="str">
        <f t="shared" si="3143"/>
        <v>Harrison</v>
      </c>
      <c r="Q2976" s="8" t="str">
        <f t="shared" si="3135"/>
        <v>Silver</v>
      </c>
      <c r="R2976" s="8" t="str">
        <f>IFERROR(VLOOKUP(TRIM(L2976),State_Mapping!A:B,2,FALSE),"Unknown")</f>
        <v>Wisconsin</v>
      </c>
      <c r="S2976" s="8" t="str">
        <f t="shared" si="3136"/>
        <v>Valid</v>
      </c>
    </row>
    <row r="2977">
      <c r="A2977" s="3" t="s">
        <v>8679</v>
      </c>
      <c r="B2977" s="3" t="s">
        <v>8680</v>
      </c>
      <c r="C2977" s="3" t="s">
        <v>3210</v>
      </c>
      <c r="D2977" s="3" t="s">
        <v>33</v>
      </c>
      <c r="E2977" s="3" t="s">
        <v>34</v>
      </c>
      <c r="F2977" s="3" t="s">
        <v>35</v>
      </c>
      <c r="G2977" s="6">
        <v>0.0</v>
      </c>
      <c r="H2977" s="6">
        <v>0.0</v>
      </c>
      <c r="I2977" s="6">
        <v>791.83</v>
      </c>
      <c r="J2977" s="3" t="s">
        <v>377</v>
      </c>
      <c r="K2977" s="3" t="s">
        <v>431</v>
      </c>
      <c r="L2977" s="3" t="s">
        <v>115</v>
      </c>
      <c r="M2977" s="3" t="s">
        <v>71</v>
      </c>
      <c r="N2977" s="3" t="s">
        <v>1594</v>
      </c>
      <c r="O2977" s="8" t="str">
        <f t="shared" ref="O2977:P2977" si="3144">IF(J2977="","UNKNOWN",PROPER(TRIM(J2977)))</f>
        <v>Christopher</v>
      </c>
      <c r="P2977" s="8" t="str">
        <f t="shared" si="3144"/>
        <v>Davis</v>
      </c>
      <c r="Q2977" s="8" t="str">
        <f t="shared" si="3135"/>
        <v>Bronze</v>
      </c>
      <c r="R2977" s="8" t="str">
        <f>IFERROR(VLOOKUP(TRIM(L2977),State_Mapping!A:B,2,FALSE),"Unknown")</f>
        <v>North Carolina</v>
      </c>
      <c r="S2977" s="8" t="str">
        <f t="shared" si="3136"/>
        <v>Valid</v>
      </c>
    </row>
    <row r="2978">
      <c r="A2978" s="3" t="s">
        <v>8681</v>
      </c>
      <c r="B2978" s="3" t="s">
        <v>8682</v>
      </c>
      <c r="C2978" s="3" t="s">
        <v>6850</v>
      </c>
      <c r="D2978" s="3" t="s">
        <v>55</v>
      </c>
      <c r="E2978" s="3" t="s">
        <v>34</v>
      </c>
      <c r="F2978" s="3" t="s">
        <v>46</v>
      </c>
      <c r="G2978" s="6">
        <v>12.99</v>
      </c>
      <c r="H2978" s="6">
        <v>10.0</v>
      </c>
      <c r="I2978" s="6">
        <v>4043.3</v>
      </c>
      <c r="J2978" s="3" t="s">
        <v>1897</v>
      </c>
      <c r="K2978" s="3" t="s">
        <v>353</v>
      </c>
      <c r="L2978" s="3" t="s">
        <v>92</v>
      </c>
      <c r="M2978" s="3" t="s">
        <v>39</v>
      </c>
      <c r="N2978" s="3" t="s">
        <v>1382</v>
      </c>
      <c r="O2978" s="8" t="str">
        <f t="shared" ref="O2978:P2978" si="3145">IF(J2978="","UNKNOWN",PROPER(TRIM(J2978)))</f>
        <v>Michelle</v>
      </c>
      <c r="P2978" s="8" t="str">
        <f t="shared" si="3145"/>
        <v>Allen</v>
      </c>
      <c r="Q2978" s="8" t="str">
        <f t="shared" si="3135"/>
        <v>Bronze</v>
      </c>
      <c r="R2978" s="8" t="str">
        <f>IFERROR(VLOOKUP(TRIM(L2978),State_Mapping!A:B,2,FALSE),"Unknown")</f>
        <v>Ohio</v>
      </c>
      <c r="S2978" s="8" t="str">
        <f t="shared" si="3136"/>
        <v>Valid</v>
      </c>
    </row>
    <row r="2979">
      <c r="A2979" s="3" t="s">
        <v>8683</v>
      </c>
      <c r="B2979" s="3" t="s">
        <v>7946</v>
      </c>
      <c r="C2979" s="3" t="s">
        <v>7149</v>
      </c>
      <c r="D2979" s="3" t="s">
        <v>44</v>
      </c>
      <c r="E2979" s="3" t="s">
        <v>34</v>
      </c>
      <c r="F2979" s="3" t="s">
        <v>46</v>
      </c>
      <c r="G2979" s="6">
        <v>7.99</v>
      </c>
      <c r="H2979" s="6">
        <v>0.0</v>
      </c>
      <c r="I2979" s="6">
        <v>1154.7</v>
      </c>
      <c r="J2979" s="3" t="s">
        <v>1705</v>
      </c>
      <c r="K2979" s="3" t="s">
        <v>529</v>
      </c>
      <c r="L2979" s="3" t="s">
        <v>770</v>
      </c>
      <c r="M2979" s="3" t="s">
        <v>39</v>
      </c>
      <c r="N2979" s="3" t="s">
        <v>75</v>
      </c>
      <c r="O2979" s="8" t="str">
        <f t="shared" ref="O2979:P2979" si="3146">IF(J2979="","UNKNOWN",PROPER(TRIM(J2979)))</f>
        <v>Amanda</v>
      </c>
      <c r="P2979" s="8" t="str">
        <f t="shared" si="3146"/>
        <v>Barnett</v>
      </c>
      <c r="Q2979" s="8" t="str">
        <f t="shared" si="3135"/>
        <v>Bronze</v>
      </c>
      <c r="R2979" s="8" t="str">
        <f>IFERROR(VLOOKUP(TRIM(L2979),State_Mapping!A:B,2,FALSE),"Unknown")</f>
        <v>New Jersey</v>
      </c>
      <c r="S2979" s="8" t="str">
        <f t="shared" si="3136"/>
        <v>Valid</v>
      </c>
    </row>
    <row r="2980" hidden="1">
      <c r="A2980" s="3" t="s">
        <v>8684</v>
      </c>
      <c r="B2980" s="3" t="s">
        <v>8685</v>
      </c>
      <c r="C2980" s="3" t="s">
        <v>3595</v>
      </c>
      <c r="D2980" s="3" t="s">
        <v>33</v>
      </c>
      <c r="E2980" s="3" t="s">
        <v>66</v>
      </c>
      <c r="F2980" s="3" t="s">
        <v>120</v>
      </c>
      <c r="G2980" s="6">
        <v>12.99</v>
      </c>
      <c r="H2980" s="6">
        <v>5.0</v>
      </c>
      <c r="I2980" s="6">
        <v>722.2</v>
      </c>
      <c r="J2980" s="3" t="s">
        <v>430</v>
      </c>
      <c r="K2980" s="3" t="s">
        <v>143</v>
      </c>
      <c r="L2980" s="3" t="s">
        <v>60</v>
      </c>
      <c r="M2980" s="3" t="s">
        <v>71</v>
      </c>
      <c r="N2980" s="3" t="s">
        <v>4982</v>
      </c>
    </row>
    <row r="2981">
      <c r="A2981" s="3" t="s">
        <v>8686</v>
      </c>
      <c r="B2981" s="3" t="s">
        <v>8687</v>
      </c>
      <c r="C2981" s="2"/>
      <c r="D2981" s="3" t="s">
        <v>44</v>
      </c>
      <c r="E2981" s="3" t="s">
        <v>34</v>
      </c>
      <c r="F2981" s="3" t="s">
        <v>46</v>
      </c>
      <c r="G2981" s="6">
        <v>5.99</v>
      </c>
      <c r="H2981" s="6">
        <v>0.0</v>
      </c>
      <c r="I2981" s="6">
        <v>758.05</v>
      </c>
      <c r="J2981" s="3" t="s">
        <v>7032</v>
      </c>
      <c r="K2981" s="3" t="s">
        <v>643</v>
      </c>
      <c r="L2981" s="3" t="s">
        <v>821</v>
      </c>
      <c r="M2981" s="3" t="s">
        <v>71</v>
      </c>
      <c r="N2981" s="3" t="s">
        <v>8688</v>
      </c>
      <c r="O2981" s="8" t="str">
        <f t="shared" ref="O2981:P2981" si="3147">IF(J2981="","UNKNOWN",PROPER(TRIM(J2981)))</f>
        <v>Angelica</v>
      </c>
      <c r="P2981" s="8" t="str">
        <f t="shared" si="3147"/>
        <v>King</v>
      </c>
      <c r="Q2981" s="8" t="str">
        <f t="shared" ref="Q2981:Q2986" si="3149">IF(M2981="","UNKNOWN",PROPER(TRIM(M2981)))</f>
        <v>Bronze</v>
      </c>
      <c r="R2981" s="8" t="str">
        <f>IFERROR(VLOOKUP(TRIM(L2981),State_Mapping!A:B,2,FALSE),"Unknown")</f>
        <v>Texas</v>
      </c>
      <c r="S2981" s="8" t="str">
        <f t="shared" ref="S2981:S2986" si="3150">IF(C2981="","Missing","Valid")</f>
        <v>Missing</v>
      </c>
    </row>
    <row r="2982">
      <c r="A2982" s="3" t="s">
        <v>8689</v>
      </c>
      <c r="B2982" s="3" t="s">
        <v>8690</v>
      </c>
      <c r="C2982" s="3" t="s">
        <v>1909</v>
      </c>
      <c r="D2982" s="3" t="s">
        <v>33</v>
      </c>
      <c r="E2982" s="3" t="s">
        <v>34</v>
      </c>
      <c r="F2982" s="3" t="s">
        <v>57</v>
      </c>
      <c r="G2982" s="6">
        <v>7.99</v>
      </c>
      <c r="H2982" s="6">
        <v>10.0</v>
      </c>
      <c r="I2982" s="6">
        <v>2018.25</v>
      </c>
      <c r="J2982" s="3" t="s">
        <v>1227</v>
      </c>
      <c r="K2982" s="3" t="s">
        <v>678</v>
      </c>
      <c r="L2982" s="3" t="s">
        <v>145</v>
      </c>
      <c r="M2982" s="3" t="s">
        <v>100</v>
      </c>
      <c r="N2982" s="3" t="s">
        <v>1007</v>
      </c>
      <c r="O2982" s="8" t="str">
        <f t="shared" ref="O2982:P2982" si="3148">IF(J2982="","UNKNOWN",PROPER(TRIM(J2982)))</f>
        <v>Natalie</v>
      </c>
      <c r="P2982" s="8" t="str">
        <f t="shared" si="3148"/>
        <v>Meyer</v>
      </c>
      <c r="Q2982" s="8" t="str">
        <f t="shared" si="3149"/>
        <v>Silver</v>
      </c>
      <c r="R2982" s="8" t="str">
        <f>IFERROR(VLOOKUP(TRIM(L2982),State_Mapping!A:B,2,FALSE),"Unknown")</f>
        <v>Tennessee</v>
      </c>
      <c r="S2982" s="8" t="str">
        <f t="shared" si="3150"/>
        <v>Valid</v>
      </c>
    </row>
    <row r="2983">
      <c r="A2983" s="3" t="s">
        <v>8691</v>
      </c>
      <c r="B2983" s="3" t="s">
        <v>6803</v>
      </c>
      <c r="C2983" s="3" t="s">
        <v>32</v>
      </c>
      <c r="D2983" s="3" t="s">
        <v>44</v>
      </c>
      <c r="E2983" s="3" t="s">
        <v>34</v>
      </c>
      <c r="F2983" s="3" t="s">
        <v>46</v>
      </c>
      <c r="G2983" s="6">
        <v>12.99</v>
      </c>
      <c r="H2983" s="6">
        <v>0.0</v>
      </c>
      <c r="I2983" s="6">
        <v>1598.15</v>
      </c>
      <c r="J2983" s="3" t="s">
        <v>3781</v>
      </c>
      <c r="K2983" s="3" t="s">
        <v>6705</v>
      </c>
      <c r="L2983" s="3" t="s">
        <v>1163</v>
      </c>
      <c r="M2983" s="3" t="s">
        <v>138</v>
      </c>
      <c r="N2983" s="3" t="s">
        <v>6804</v>
      </c>
      <c r="O2983" s="8" t="str">
        <f t="shared" ref="O2983:P2983" si="3151">IF(J2983="","UNKNOWN",PROPER(TRIM(J2983)))</f>
        <v>Gabriella</v>
      </c>
      <c r="P2983" s="8" t="str">
        <f t="shared" si="3151"/>
        <v>Mcgrath</v>
      </c>
      <c r="Q2983" s="8" t="str">
        <f t="shared" si="3149"/>
        <v>Bronze</v>
      </c>
      <c r="R2983" s="8" t="str">
        <f>IFERROR(VLOOKUP(TRIM(L2983),State_Mapping!A:B,2,FALSE),"Unknown")</f>
        <v>Illinois</v>
      </c>
      <c r="S2983" s="8" t="str">
        <f t="shared" si="3150"/>
        <v>Valid</v>
      </c>
    </row>
    <row r="2984">
      <c r="A2984" s="3" t="s">
        <v>8692</v>
      </c>
      <c r="B2984" s="3" t="s">
        <v>8693</v>
      </c>
      <c r="C2984" s="3" t="s">
        <v>1767</v>
      </c>
      <c r="D2984" s="3" t="s">
        <v>33</v>
      </c>
      <c r="E2984" s="3" t="s">
        <v>34</v>
      </c>
      <c r="F2984" s="3" t="s">
        <v>67</v>
      </c>
      <c r="G2984" s="6">
        <v>0.0</v>
      </c>
      <c r="H2984" s="6">
        <v>10.0</v>
      </c>
      <c r="I2984" s="6">
        <v>541.94</v>
      </c>
      <c r="J2984" s="3" t="s">
        <v>1372</v>
      </c>
      <c r="K2984" s="3" t="s">
        <v>8694</v>
      </c>
      <c r="L2984" s="3" t="s">
        <v>60</v>
      </c>
      <c r="M2984" s="3" t="s">
        <v>78</v>
      </c>
      <c r="N2984" s="3" t="s">
        <v>4623</v>
      </c>
      <c r="O2984" s="8" t="str">
        <f t="shared" ref="O2984:P2984" si="3152">IF(J2984="","UNKNOWN",PROPER(TRIM(J2984)))</f>
        <v>Melissa</v>
      </c>
      <c r="P2984" s="8" t="str">
        <f t="shared" si="3152"/>
        <v>Saunders</v>
      </c>
      <c r="Q2984" s="8" t="str">
        <f t="shared" si="3149"/>
        <v>Silver</v>
      </c>
      <c r="R2984" s="8" t="str">
        <f>IFERROR(VLOOKUP(TRIM(L2984),State_Mapping!A:B,2,FALSE),"Unknown")</f>
        <v>Georgia</v>
      </c>
      <c r="S2984" s="8" t="str">
        <f t="shared" si="3150"/>
        <v>Valid</v>
      </c>
    </row>
    <row r="2985">
      <c r="A2985" s="3" t="s">
        <v>8695</v>
      </c>
      <c r="B2985" s="3" t="s">
        <v>8696</v>
      </c>
      <c r="C2985" s="3" t="s">
        <v>5246</v>
      </c>
      <c r="D2985" s="3" t="s">
        <v>33</v>
      </c>
      <c r="E2985" s="3" t="s">
        <v>34</v>
      </c>
      <c r="F2985" s="3" t="s">
        <v>57</v>
      </c>
      <c r="G2985" s="6">
        <v>0.0</v>
      </c>
      <c r="H2985" s="6">
        <v>0.0</v>
      </c>
      <c r="I2985" s="6">
        <v>2596.29</v>
      </c>
      <c r="J2985" s="3" t="s">
        <v>113</v>
      </c>
      <c r="K2985" s="3" t="s">
        <v>1668</v>
      </c>
      <c r="L2985" s="3" t="s">
        <v>137</v>
      </c>
      <c r="M2985" s="3" t="s">
        <v>39</v>
      </c>
      <c r="N2985" s="3" t="s">
        <v>8697</v>
      </c>
      <c r="O2985" s="8" t="str">
        <f t="shared" ref="O2985:P2985" si="3153">IF(J2985="","UNKNOWN",PROPER(TRIM(J2985)))</f>
        <v>Monica</v>
      </c>
      <c r="P2985" s="8" t="str">
        <f t="shared" si="3153"/>
        <v>Gray</v>
      </c>
      <c r="Q2985" s="8" t="str">
        <f t="shared" si="3149"/>
        <v>Bronze</v>
      </c>
      <c r="R2985" s="8" t="str">
        <f>IFERROR(VLOOKUP(TRIM(L2985),State_Mapping!A:B,2,FALSE),"Unknown")</f>
        <v>California</v>
      </c>
      <c r="S2985" s="8" t="str">
        <f t="shared" si="3150"/>
        <v>Valid</v>
      </c>
    </row>
    <row r="2986">
      <c r="A2986" s="3" t="s">
        <v>8698</v>
      </c>
      <c r="B2986" s="3" t="s">
        <v>8699</v>
      </c>
      <c r="C2986" s="3" t="s">
        <v>721</v>
      </c>
      <c r="D2986" s="3" t="s">
        <v>33</v>
      </c>
      <c r="E2986" s="3" t="s">
        <v>34</v>
      </c>
      <c r="F2986" s="3" t="s">
        <v>120</v>
      </c>
      <c r="G2986" s="6">
        <v>12.99</v>
      </c>
      <c r="H2986" s="6">
        <v>0.0</v>
      </c>
      <c r="I2986" s="6">
        <v>2597.14</v>
      </c>
      <c r="J2986" s="3" t="s">
        <v>3685</v>
      </c>
      <c r="K2986" s="3" t="s">
        <v>1939</v>
      </c>
      <c r="L2986" s="3" t="s">
        <v>151</v>
      </c>
      <c r="M2986" s="3" t="s">
        <v>290</v>
      </c>
      <c r="N2986" s="3" t="s">
        <v>621</v>
      </c>
      <c r="O2986" s="8" t="str">
        <f t="shared" ref="O2986:P2986" si="3154">IF(J2986="","UNKNOWN",PROPER(TRIM(J2986)))</f>
        <v>Tanya</v>
      </c>
      <c r="P2986" s="8" t="str">
        <f t="shared" si="3154"/>
        <v>Greene</v>
      </c>
      <c r="Q2986" s="8" t="str">
        <f t="shared" si="3149"/>
        <v>Silver</v>
      </c>
      <c r="R2986" s="8" t="str">
        <f>IFERROR(VLOOKUP(TRIM(L2986),State_Mapping!A:B,2,FALSE),"Unknown")</f>
        <v>Arizona</v>
      </c>
      <c r="S2986" s="8" t="str">
        <f t="shared" si="3150"/>
        <v>Valid</v>
      </c>
    </row>
    <row r="2987" hidden="1">
      <c r="A2987" s="3" t="s">
        <v>8700</v>
      </c>
      <c r="B2987" s="3" t="s">
        <v>8701</v>
      </c>
      <c r="C2987" s="3" t="s">
        <v>5034</v>
      </c>
      <c r="D2987" s="3" t="s">
        <v>44</v>
      </c>
      <c r="E2987" s="3" t="s">
        <v>45</v>
      </c>
      <c r="F2987" s="3" t="s">
        <v>46</v>
      </c>
      <c r="G2987" s="6">
        <v>0.0</v>
      </c>
      <c r="H2987" s="6">
        <v>5.0</v>
      </c>
      <c r="I2987" s="6">
        <v>1527.27</v>
      </c>
      <c r="J2987" s="3" t="s">
        <v>204</v>
      </c>
      <c r="K2987" s="3" t="s">
        <v>1415</v>
      </c>
      <c r="L2987" s="3" t="s">
        <v>316</v>
      </c>
      <c r="M2987" s="3" t="s">
        <v>290</v>
      </c>
      <c r="N2987" s="3" t="s">
        <v>4161</v>
      </c>
    </row>
    <row r="2988">
      <c r="A2988" s="3" t="s">
        <v>8702</v>
      </c>
      <c r="B2988" s="3" t="s">
        <v>4322</v>
      </c>
      <c r="C2988" s="3" t="s">
        <v>2541</v>
      </c>
      <c r="D2988" s="3" t="s">
        <v>55</v>
      </c>
      <c r="E2988" s="3" t="s">
        <v>34</v>
      </c>
      <c r="F2988" s="3" t="s">
        <v>67</v>
      </c>
      <c r="G2988" s="6">
        <v>0.0</v>
      </c>
      <c r="H2988" s="6">
        <v>15.0</v>
      </c>
      <c r="I2988" s="6">
        <v>3001.27</v>
      </c>
      <c r="J2988" s="3" t="s">
        <v>498</v>
      </c>
      <c r="K2988" s="3" t="s">
        <v>688</v>
      </c>
      <c r="L2988" s="3" t="s">
        <v>145</v>
      </c>
      <c r="M2988" s="3" t="s">
        <v>39</v>
      </c>
      <c r="N2988" s="3" t="s">
        <v>663</v>
      </c>
      <c r="O2988" s="8" t="str">
        <f t="shared" ref="O2988:P2988" si="3155">IF(J2988="","UNKNOWN",PROPER(TRIM(J2988)))</f>
        <v>Mark</v>
      </c>
      <c r="P2988" s="8" t="str">
        <f t="shared" si="3155"/>
        <v>Richard</v>
      </c>
      <c r="Q2988" s="8" t="str">
        <f t="shared" ref="Q2988:Q2995" si="3157">IF(M2988="","UNKNOWN",PROPER(TRIM(M2988)))</f>
        <v>Bronze</v>
      </c>
      <c r="R2988" s="8" t="str">
        <f>IFERROR(VLOOKUP(TRIM(L2988),State_Mapping!A:B,2,FALSE),"Unknown")</f>
        <v>Tennessee</v>
      </c>
      <c r="S2988" s="8" t="str">
        <f t="shared" ref="S2988:S2995" si="3158">IF(C2988="","Missing","Valid")</f>
        <v>Valid</v>
      </c>
    </row>
    <row r="2989">
      <c r="A2989" s="3" t="s">
        <v>8703</v>
      </c>
      <c r="B2989" s="3" t="s">
        <v>8704</v>
      </c>
      <c r="C2989" s="3" t="s">
        <v>8705</v>
      </c>
      <c r="D2989" s="3" t="s">
        <v>55</v>
      </c>
      <c r="E2989" s="3" t="s">
        <v>34</v>
      </c>
      <c r="F2989" s="3" t="s">
        <v>35</v>
      </c>
      <c r="G2989" s="6">
        <v>4.99</v>
      </c>
      <c r="H2989" s="6">
        <v>10.0</v>
      </c>
      <c r="I2989" s="6">
        <v>2162.17</v>
      </c>
      <c r="J2989" s="3" t="s">
        <v>248</v>
      </c>
      <c r="K2989" s="3" t="s">
        <v>4450</v>
      </c>
      <c r="L2989" s="3" t="s">
        <v>99</v>
      </c>
      <c r="M2989" s="3" t="s">
        <v>50</v>
      </c>
      <c r="N2989" s="3" t="s">
        <v>7788</v>
      </c>
      <c r="O2989" s="8" t="str">
        <f t="shared" ref="O2989:P2989" si="3156">IF(J2989="","UNKNOWN",PROPER(TRIM(J2989)))</f>
        <v>Lisa</v>
      </c>
      <c r="P2989" s="8" t="str">
        <f t="shared" si="3156"/>
        <v>Ferguson</v>
      </c>
      <c r="Q2989" s="8" t="str">
        <f t="shared" si="3157"/>
        <v>Gold</v>
      </c>
      <c r="R2989" s="8" t="str">
        <f>IFERROR(VLOOKUP(TRIM(L2989),State_Mapping!A:B,2,FALSE),"Unknown")</f>
        <v>Michigan</v>
      </c>
      <c r="S2989" s="8" t="str">
        <f t="shared" si="3158"/>
        <v>Valid</v>
      </c>
    </row>
    <row r="2990">
      <c r="A2990" s="3" t="s">
        <v>8706</v>
      </c>
      <c r="B2990" s="3" t="s">
        <v>8707</v>
      </c>
      <c r="C2990" s="3" t="s">
        <v>1081</v>
      </c>
      <c r="D2990" s="3" t="s">
        <v>44</v>
      </c>
      <c r="E2990" s="3" t="s">
        <v>34</v>
      </c>
      <c r="F2990" s="3" t="s">
        <v>46</v>
      </c>
      <c r="G2990" s="6">
        <v>0.0</v>
      </c>
      <c r="H2990" s="6">
        <v>0.0</v>
      </c>
      <c r="I2990" s="6">
        <v>594.97</v>
      </c>
      <c r="J2990" s="3" t="s">
        <v>1582</v>
      </c>
      <c r="K2990" s="3" t="s">
        <v>106</v>
      </c>
      <c r="L2990" s="3" t="s">
        <v>212</v>
      </c>
      <c r="M2990" s="3" t="s">
        <v>290</v>
      </c>
      <c r="N2990" s="3" t="s">
        <v>8708</v>
      </c>
      <c r="O2990" s="8" t="str">
        <f t="shared" ref="O2990:P2990" si="3159">IF(J2990="","UNKNOWN",PROPER(TRIM(J2990)))</f>
        <v>Brandon</v>
      </c>
      <c r="P2990" s="8" t="str">
        <f t="shared" si="3159"/>
        <v>Owens</v>
      </c>
      <c r="Q2990" s="8" t="str">
        <f t="shared" si="3157"/>
        <v>Silver</v>
      </c>
      <c r="R2990" s="8" t="str">
        <f>IFERROR(VLOOKUP(TRIM(L2990),State_Mapping!A:B,2,FALSE),"Unknown")</f>
        <v>Illinois</v>
      </c>
      <c r="S2990" s="8" t="str">
        <f t="shared" si="3158"/>
        <v>Valid</v>
      </c>
    </row>
    <row r="2991">
      <c r="A2991" s="3" t="s">
        <v>8709</v>
      </c>
      <c r="B2991" s="3" t="s">
        <v>8710</v>
      </c>
      <c r="C2991" s="3" t="s">
        <v>2911</v>
      </c>
      <c r="D2991" s="3" t="s">
        <v>44</v>
      </c>
      <c r="E2991" s="3" t="s">
        <v>34</v>
      </c>
      <c r="F2991" s="3" t="s">
        <v>67</v>
      </c>
      <c r="G2991" s="6">
        <v>5.99</v>
      </c>
      <c r="H2991" s="6">
        <v>0.0</v>
      </c>
      <c r="I2991" s="6">
        <v>2685.83</v>
      </c>
      <c r="J2991" s="3" t="s">
        <v>3662</v>
      </c>
      <c r="K2991" s="3" t="s">
        <v>1432</v>
      </c>
      <c r="L2991" s="3" t="s">
        <v>158</v>
      </c>
      <c r="M2991" s="3" t="s">
        <v>290</v>
      </c>
      <c r="N2991" s="3" t="s">
        <v>1906</v>
      </c>
      <c r="O2991" s="8" t="str">
        <f t="shared" ref="O2991:P2991" si="3160">IF(J2991="","UNKNOWN",PROPER(TRIM(J2991)))</f>
        <v>Edward</v>
      </c>
      <c r="P2991" s="8" t="str">
        <f t="shared" si="3160"/>
        <v>Torres</v>
      </c>
      <c r="Q2991" s="8" t="str">
        <f t="shared" si="3157"/>
        <v>Silver</v>
      </c>
      <c r="R2991" s="8" t="str">
        <f>IFERROR(VLOOKUP(TRIM(L2991),State_Mapping!A:B,2,FALSE),"Unknown")</f>
        <v>Massachusetts</v>
      </c>
      <c r="S2991" s="8" t="str">
        <f t="shared" si="3158"/>
        <v>Valid</v>
      </c>
    </row>
    <row r="2992">
      <c r="A2992" s="3" t="s">
        <v>8711</v>
      </c>
      <c r="B2992" s="3" t="s">
        <v>8712</v>
      </c>
      <c r="C2992" s="3" t="s">
        <v>6550</v>
      </c>
      <c r="D2992" s="3" t="s">
        <v>33</v>
      </c>
      <c r="E2992" s="3" t="s">
        <v>34</v>
      </c>
      <c r="F2992" s="3" t="s">
        <v>67</v>
      </c>
      <c r="G2992" s="6">
        <v>0.0</v>
      </c>
      <c r="H2992" s="6">
        <v>15.0</v>
      </c>
      <c r="I2992" s="6">
        <v>879.43</v>
      </c>
      <c r="J2992" s="3" t="s">
        <v>1091</v>
      </c>
      <c r="K2992" s="3" t="s">
        <v>1344</v>
      </c>
      <c r="L2992" s="3" t="s">
        <v>60</v>
      </c>
      <c r="M2992" s="3" t="s">
        <v>71</v>
      </c>
      <c r="N2992" s="3" t="s">
        <v>2759</v>
      </c>
      <c r="O2992" s="8" t="str">
        <f t="shared" ref="O2992:P2992" si="3161">IF(J2992="","UNKNOWN",PROPER(TRIM(J2992)))</f>
        <v>Lorraine</v>
      </c>
      <c r="P2992" s="8" t="str">
        <f t="shared" si="3161"/>
        <v>Stewart</v>
      </c>
      <c r="Q2992" s="8" t="str">
        <f t="shared" si="3157"/>
        <v>Bronze</v>
      </c>
      <c r="R2992" s="8" t="str">
        <f>IFERROR(VLOOKUP(TRIM(L2992),State_Mapping!A:B,2,FALSE),"Unknown")</f>
        <v>Georgia</v>
      </c>
      <c r="S2992" s="8" t="str">
        <f t="shared" si="3158"/>
        <v>Valid</v>
      </c>
    </row>
    <row r="2993">
      <c r="A2993" s="3" t="s">
        <v>8713</v>
      </c>
      <c r="B2993" s="3" t="s">
        <v>8714</v>
      </c>
      <c r="C2993" s="3" t="s">
        <v>6729</v>
      </c>
      <c r="D2993" s="3" t="s">
        <v>33</v>
      </c>
      <c r="E2993" s="3" t="s">
        <v>34</v>
      </c>
      <c r="F2993" s="3" t="s">
        <v>67</v>
      </c>
      <c r="G2993" s="6">
        <v>7.99</v>
      </c>
      <c r="H2993" s="6">
        <v>0.0</v>
      </c>
      <c r="I2993" s="6">
        <v>1075.16</v>
      </c>
      <c r="J2993" s="3" t="s">
        <v>326</v>
      </c>
      <c r="K2993" s="3" t="s">
        <v>2416</v>
      </c>
      <c r="L2993" s="3" t="s">
        <v>1204</v>
      </c>
      <c r="M2993" s="3" t="s">
        <v>71</v>
      </c>
      <c r="N2993" s="3" t="s">
        <v>5684</v>
      </c>
      <c r="O2993" s="8" t="str">
        <f t="shared" ref="O2993:P2993" si="3162">IF(J2993="","UNKNOWN",PROPER(TRIM(J2993)))</f>
        <v>Kimberly</v>
      </c>
      <c r="P2993" s="8" t="str">
        <f t="shared" si="3162"/>
        <v>Chambers</v>
      </c>
      <c r="Q2993" s="8" t="str">
        <f t="shared" si="3157"/>
        <v>Bronze</v>
      </c>
      <c r="R2993" s="8" t="str">
        <f>IFERROR(VLOOKUP(TRIM(L2993),State_Mapping!A:B,2,FALSE),"Unknown")</f>
        <v>Michigan</v>
      </c>
      <c r="S2993" s="8" t="str">
        <f t="shared" si="3158"/>
        <v>Valid</v>
      </c>
    </row>
    <row r="2994">
      <c r="A2994" s="3" t="s">
        <v>8715</v>
      </c>
      <c r="B2994" s="3" t="s">
        <v>8716</v>
      </c>
      <c r="C2994" s="3" t="s">
        <v>3714</v>
      </c>
      <c r="D2994" s="3" t="s">
        <v>44</v>
      </c>
      <c r="E2994" s="3" t="s">
        <v>34</v>
      </c>
      <c r="F2994" s="3" t="s">
        <v>35</v>
      </c>
      <c r="G2994" s="6">
        <v>4.99</v>
      </c>
      <c r="H2994" s="6">
        <v>0.0</v>
      </c>
      <c r="I2994" s="6">
        <v>892.53</v>
      </c>
      <c r="J2994" s="3" t="s">
        <v>149</v>
      </c>
      <c r="K2994" s="3" t="s">
        <v>68</v>
      </c>
      <c r="L2994" s="3" t="s">
        <v>770</v>
      </c>
      <c r="M2994" s="3" t="s">
        <v>61</v>
      </c>
      <c r="N2994" s="3" t="s">
        <v>8717</v>
      </c>
      <c r="O2994" s="8" t="str">
        <f t="shared" ref="O2994:P2994" si="3163">IF(J2994="","UNKNOWN",PROPER(TRIM(J2994)))</f>
        <v>Matthew</v>
      </c>
      <c r="P2994" s="8" t="str">
        <f t="shared" si="3163"/>
        <v>Dennis</v>
      </c>
      <c r="Q2994" s="8" t="str">
        <f t="shared" si="3157"/>
        <v>Gold</v>
      </c>
      <c r="R2994" s="8" t="str">
        <f>IFERROR(VLOOKUP(TRIM(L2994),State_Mapping!A:B,2,FALSE),"Unknown")</f>
        <v>New Jersey</v>
      </c>
      <c r="S2994" s="8" t="str">
        <f t="shared" si="3158"/>
        <v>Valid</v>
      </c>
    </row>
    <row r="2995">
      <c r="A2995" s="3" t="s">
        <v>8718</v>
      </c>
      <c r="B2995" s="3" t="s">
        <v>8719</v>
      </c>
      <c r="C2995" s="3" t="s">
        <v>782</v>
      </c>
      <c r="D2995" s="3" t="s">
        <v>33</v>
      </c>
      <c r="E2995" s="3" t="s">
        <v>34</v>
      </c>
      <c r="F2995" s="3" t="s">
        <v>35</v>
      </c>
      <c r="G2995" s="6">
        <v>7.99</v>
      </c>
      <c r="H2995" s="6">
        <v>5.0</v>
      </c>
      <c r="I2995" s="6">
        <v>793.68</v>
      </c>
      <c r="J2995" s="3" t="s">
        <v>891</v>
      </c>
      <c r="K2995" s="3" t="s">
        <v>638</v>
      </c>
      <c r="L2995" s="3" t="s">
        <v>608</v>
      </c>
      <c r="M2995" s="3" t="s">
        <v>138</v>
      </c>
      <c r="N2995" s="3" t="s">
        <v>251</v>
      </c>
      <c r="O2995" s="8" t="str">
        <f t="shared" ref="O2995:P2995" si="3164">IF(J2995="","UNKNOWN",PROPER(TRIM(J2995)))</f>
        <v>Jason</v>
      </c>
      <c r="P2995" s="8" t="str">
        <f t="shared" si="3164"/>
        <v>Hoover</v>
      </c>
      <c r="Q2995" s="8" t="str">
        <f t="shared" si="3157"/>
        <v>Bronze</v>
      </c>
      <c r="R2995" s="8" t="str">
        <f>IFERROR(VLOOKUP(TRIM(L2995),State_Mapping!A:B,2,FALSE),"Unknown")</f>
        <v>Maryland</v>
      </c>
      <c r="S2995" s="8" t="str">
        <f t="shared" si="3158"/>
        <v>Valid</v>
      </c>
    </row>
    <row r="2996" hidden="1">
      <c r="A2996" s="3" t="s">
        <v>8720</v>
      </c>
      <c r="B2996" s="3" t="s">
        <v>8721</v>
      </c>
      <c r="C2996" s="3" t="s">
        <v>2540</v>
      </c>
      <c r="D2996" s="3" t="s">
        <v>44</v>
      </c>
      <c r="E2996" s="3" t="s">
        <v>56</v>
      </c>
      <c r="F2996" s="3" t="s">
        <v>120</v>
      </c>
      <c r="G2996" s="6">
        <v>7.99</v>
      </c>
      <c r="H2996" s="6">
        <v>0.0</v>
      </c>
      <c r="I2996" s="6">
        <v>2812.62</v>
      </c>
      <c r="J2996" s="3" t="s">
        <v>5823</v>
      </c>
      <c r="K2996" s="3" t="s">
        <v>2093</v>
      </c>
      <c r="L2996" s="3" t="s">
        <v>70</v>
      </c>
      <c r="M2996" s="3" t="s">
        <v>138</v>
      </c>
      <c r="N2996" s="3" t="s">
        <v>663</v>
      </c>
    </row>
    <row r="2997">
      <c r="A2997" s="3" t="s">
        <v>8722</v>
      </c>
      <c r="B2997" s="3" t="s">
        <v>3495</v>
      </c>
      <c r="C2997" s="3" t="s">
        <v>729</v>
      </c>
      <c r="D2997" s="3" t="s">
        <v>55</v>
      </c>
      <c r="E2997" s="3" t="s">
        <v>34</v>
      </c>
      <c r="F2997" s="3" t="s">
        <v>67</v>
      </c>
      <c r="G2997" s="6">
        <v>4.99</v>
      </c>
      <c r="H2997" s="6">
        <v>10.0</v>
      </c>
      <c r="I2997" s="6">
        <v>1076.03</v>
      </c>
      <c r="J2997" s="3" t="s">
        <v>326</v>
      </c>
      <c r="K2997" s="3" t="s">
        <v>3497</v>
      </c>
      <c r="L2997" s="3" t="s">
        <v>732</v>
      </c>
      <c r="M2997" s="3" t="s">
        <v>138</v>
      </c>
      <c r="N2997" s="3" t="s">
        <v>1002</v>
      </c>
      <c r="O2997" s="8" t="str">
        <f t="shared" ref="O2997:P2997" si="3165">IF(J2997="","UNKNOWN",PROPER(TRIM(J2997)))</f>
        <v>Kimberly</v>
      </c>
      <c r="P2997" s="8" t="str">
        <f t="shared" si="3165"/>
        <v>Mendoza</v>
      </c>
      <c r="Q2997" s="8" t="str">
        <f t="shared" ref="Q2997:Q3025" si="3167">IF(M2997="","UNKNOWN",PROPER(TRIM(M2997)))</f>
        <v>Bronze</v>
      </c>
      <c r="R2997" s="8" t="str">
        <f>IFERROR(VLOOKUP(TRIM(L2997),State_Mapping!A:B,2,FALSE),"Unknown")</f>
        <v>Tennessee</v>
      </c>
      <c r="S2997" s="8" t="str">
        <f t="shared" ref="S2997:S3025" si="3168">IF(C2997="","Missing","Valid")</f>
        <v>Valid</v>
      </c>
    </row>
    <row r="2998">
      <c r="A2998" s="3" t="s">
        <v>8723</v>
      </c>
      <c r="B2998" s="3" t="s">
        <v>3649</v>
      </c>
      <c r="C2998" s="3" t="s">
        <v>1216</v>
      </c>
      <c r="D2998" s="3" t="s">
        <v>55</v>
      </c>
      <c r="E2998" s="3" t="s">
        <v>34</v>
      </c>
      <c r="F2998" s="3" t="s">
        <v>35</v>
      </c>
      <c r="G2998" s="6">
        <v>0.0</v>
      </c>
      <c r="H2998" s="6">
        <v>0.0</v>
      </c>
      <c r="I2998" s="6">
        <v>2772.7</v>
      </c>
      <c r="J2998" s="3" t="s">
        <v>3651</v>
      </c>
      <c r="K2998" s="3" t="s">
        <v>1040</v>
      </c>
      <c r="L2998" s="3" t="s">
        <v>341</v>
      </c>
      <c r="M2998" s="3" t="s">
        <v>78</v>
      </c>
      <c r="N2998" s="3" t="s">
        <v>1216</v>
      </c>
      <c r="O2998" s="8" t="str">
        <f t="shared" ref="O2998:P2998" si="3166">IF(J2998="","UNKNOWN",PROPER(TRIM(J2998)))</f>
        <v>Caroline</v>
      </c>
      <c r="P2998" s="8" t="str">
        <f t="shared" si="3166"/>
        <v>Cruz</v>
      </c>
      <c r="Q2998" s="8" t="str">
        <f t="shared" si="3167"/>
        <v>Silver</v>
      </c>
      <c r="R2998" s="8" t="str">
        <f>IFERROR(VLOOKUP(TRIM(L2998),State_Mapping!A:B,2,FALSE),"Unknown")</f>
        <v>Illinois</v>
      </c>
      <c r="S2998" s="8" t="str">
        <f t="shared" si="3168"/>
        <v>Valid</v>
      </c>
    </row>
    <row r="2999">
      <c r="A2999" s="3" t="s">
        <v>8724</v>
      </c>
      <c r="B2999" s="3" t="s">
        <v>8725</v>
      </c>
      <c r="C2999" s="3" t="s">
        <v>3417</v>
      </c>
      <c r="D2999" s="3" t="s">
        <v>55</v>
      </c>
      <c r="E2999" s="3" t="s">
        <v>34</v>
      </c>
      <c r="F2999" s="3" t="s">
        <v>46</v>
      </c>
      <c r="G2999" s="6">
        <v>7.99</v>
      </c>
      <c r="H2999" s="6">
        <v>10.0</v>
      </c>
      <c r="I2999" s="6">
        <v>220.1</v>
      </c>
      <c r="J2999" s="3" t="s">
        <v>287</v>
      </c>
      <c r="K2999" s="3" t="s">
        <v>186</v>
      </c>
      <c r="L2999" s="3" t="s">
        <v>151</v>
      </c>
      <c r="M2999" s="3" t="s">
        <v>180</v>
      </c>
      <c r="N2999" s="3" t="s">
        <v>4343</v>
      </c>
      <c r="O2999" s="8" t="str">
        <f t="shared" ref="O2999:P2999" si="3169">IF(J2999="","UNKNOWN",PROPER(TRIM(J2999)))</f>
        <v>Gary</v>
      </c>
      <c r="P2999" s="8" t="str">
        <f t="shared" si="3169"/>
        <v>Anderson</v>
      </c>
      <c r="Q2999" s="8" t="str">
        <f t="shared" si="3167"/>
        <v>Gold</v>
      </c>
      <c r="R2999" s="8" t="str">
        <f>IFERROR(VLOOKUP(TRIM(L2999),State_Mapping!A:B,2,FALSE),"Unknown")</f>
        <v>Arizona</v>
      </c>
      <c r="S2999" s="8" t="str">
        <f t="shared" si="3168"/>
        <v>Valid</v>
      </c>
    </row>
    <row r="3000">
      <c r="A3000" s="3" t="s">
        <v>8726</v>
      </c>
      <c r="B3000" s="3" t="s">
        <v>8727</v>
      </c>
      <c r="C3000" s="3" t="s">
        <v>6431</v>
      </c>
      <c r="D3000" s="3" t="s">
        <v>55</v>
      </c>
      <c r="E3000" s="3" t="s">
        <v>34</v>
      </c>
      <c r="F3000" s="3" t="s">
        <v>46</v>
      </c>
      <c r="G3000" s="6">
        <v>7.99</v>
      </c>
      <c r="H3000" s="6">
        <v>5.0</v>
      </c>
      <c r="I3000" s="6">
        <v>731.22</v>
      </c>
      <c r="J3000" s="3" t="s">
        <v>105</v>
      </c>
      <c r="K3000" s="3" t="s">
        <v>937</v>
      </c>
      <c r="L3000" s="3" t="s">
        <v>264</v>
      </c>
      <c r="M3000" s="3" t="s">
        <v>39</v>
      </c>
      <c r="N3000" s="3" t="s">
        <v>2327</v>
      </c>
      <c r="O3000" s="8" t="str">
        <f t="shared" ref="O3000:P3000" si="3170">IF(J3000="","UNKNOWN",PROPER(TRIM(J3000)))</f>
        <v>Jose</v>
      </c>
      <c r="P3000" s="8" t="str">
        <f t="shared" si="3170"/>
        <v>Hunt</v>
      </c>
      <c r="Q3000" s="8" t="str">
        <f t="shared" si="3167"/>
        <v>Bronze</v>
      </c>
      <c r="R3000" s="8" t="str">
        <f>IFERROR(VLOOKUP(TRIM(L3000),State_Mapping!A:B,2,FALSE),"Unknown")</f>
        <v>Florida</v>
      </c>
      <c r="S3000" s="8" t="str">
        <f t="shared" si="3168"/>
        <v>Valid</v>
      </c>
    </row>
    <row r="3001">
      <c r="A3001" s="3" t="s">
        <v>8728</v>
      </c>
      <c r="B3001" s="3" t="s">
        <v>3141</v>
      </c>
      <c r="C3001" s="3" t="s">
        <v>636</v>
      </c>
      <c r="D3001" s="3" t="s">
        <v>44</v>
      </c>
      <c r="E3001" s="3" t="s">
        <v>163</v>
      </c>
      <c r="F3001" s="3" t="s">
        <v>67</v>
      </c>
      <c r="G3001" s="6">
        <v>4.99</v>
      </c>
      <c r="H3001" s="6">
        <v>0.0</v>
      </c>
      <c r="I3001" s="6">
        <v>2092.82</v>
      </c>
      <c r="J3001" s="3" t="s">
        <v>1582</v>
      </c>
      <c r="K3001" s="3" t="s">
        <v>620</v>
      </c>
      <c r="L3001" s="3" t="s">
        <v>60</v>
      </c>
      <c r="M3001" s="3" t="s">
        <v>290</v>
      </c>
      <c r="N3001" s="3" t="s">
        <v>3142</v>
      </c>
      <c r="O3001" s="8" t="str">
        <f t="shared" ref="O3001:P3001" si="3171">IF(J3001="","UNKNOWN",PROPER(TRIM(J3001)))</f>
        <v>Brandon</v>
      </c>
      <c r="P3001" s="8" t="str">
        <f t="shared" si="3171"/>
        <v>Turner</v>
      </c>
      <c r="Q3001" s="8" t="str">
        <f t="shared" si="3167"/>
        <v>Silver</v>
      </c>
      <c r="R3001" s="8" t="str">
        <f>IFERROR(VLOOKUP(TRIM(L3001),State_Mapping!A:B,2,FALSE),"Unknown")</f>
        <v>Georgia</v>
      </c>
      <c r="S3001" s="8" t="str">
        <f t="shared" si="3168"/>
        <v>Valid</v>
      </c>
    </row>
    <row r="3002">
      <c r="A3002" s="3" t="s">
        <v>8729</v>
      </c>
      <c r="B3002" s="3" t="s">
        <v>8730</v>
      </c>
      <c r="C3002" s="3" t="s">
        <v>3267</v>
      </c>
      <c r="D3002" s="3" t="s">
        <v>33</v>
      </c>
      <c r="E3002" s="3" t="s">
        <v>34</v>
      </c>
      <c r="F3002" s="3" t="s">
        <v>46</v>
      </c>
      <c r="G3002" s="6">
        <v>12.99</v>
      </c>
      <c r="H3002" s="6">
        <v>0.0</v>
      </c>
      <c r="I3002" s="6">
        <v>1997.83</v>
      </c>
      <c r="J3002" s="3" t="s">
        <v>564</v>
      </c>
      <c r="K3002" s="3" t="s">
        <v>720</v>
      </c>
      <c r="L3002" s="3" t="s">
        <v>511</v>
      </c>
      <c r="M3002" s="3" t="s">
        <v>78</v>
      </c>
      <c r="N3002" s="3" t="s">
        <v>771</v>
      </c>
      <c r="O3002" s="8" t="str">
        <f t="shared" ref="O3002:P3002" si="3172">IF(J3002="","UNKNOWN",PROPER(TRIM(J3002)))</f>
        <v>Peter</v>
      </c>
      <c r="P3002" s="8" t="str">
        <f t="shared" si="3172"/>
        <v>Morales</v>
      </c>
      <c r="Q3002" s="8" t="str">
        <f t="shared" si="3167"/>
        <v>Silver</v>
      </c>
      <c r="R3002" s="8" t="str">
        <f>IFERROR(VLOOKUP(TRIM(L3002),State_Mapping!A:B,2,FALSE),"Unknown")</f>
        <v>Virginia</v>
      </c>
      <c r="S3002" s="8" t="str">
        <f t="shared" si="3168"/>
        <v>Valid</v>
      </c>
    </row>
    <row r="3003">
      <c r="A3003" s="3" t="s">
        <v>8731</v>
      </c>
      <c r="B3003" s="3" t="s">
        <v>8229</v>
      </c>
      <c r="C3003" s="3" t="s">
        <v>3168</v>
      </c>
      <c r="D3003" s="3" t="s">
        <v>33</v>
      </c>
      <c r="E3003" s="3" t="s">
        <v>34</v>
      </c>
      <c r="F3003" s="3" t="s">
        <v>46</v>
      </c>
      <c r="G3003" s="6">
        <v>7.99</v>
      </c>
      <c r="H3003" s="6">
        <v>0.0</v>
      </c>
      <c r="I3003" s="6">
        <v>470.93</v>
      </c>
      <c r="J3003" s="3" t="s">
        <v>3387</v>
      </c>
      <c r="K3003" s="3" t="s">
        <v>853</v>
      </c>
      <c r="L3003" s="3" t="s">
        <v>99</v>
      </c>
      <c r="M3003" s="3" t="s">
        <v>138</v>
      </c>
      <c r="N3003" s="3" t="s">
        <v>8230</v>
      </c>
      <c r="O3003" s="8" t="str">
        <f t="shared" ref="O3003:P3003" si="3173">IF(J3003="","UNKNOWN",PROPER(TRIM(J3003)))</f>
        <v>Jaime</v>
      </c>
      <c r="P3003" s="8" t="str">
        <f t="shared" si="3173"/>
        <v>Cooper</v>
      </c>
      <c r="Q3003" s="8" t="str">
        <f t="shared" si="3167"/>
        <v>Bronze</v>
      </c>
      <c r="R3003" s="8" t="str">
        <f>IFERROR(VLOOKUP(TRIM(L3003),State_Mapping!A:B,2,FALSE),"Unknown")</f>
        <v>Michigan</v>
      </c>
      <c r="S3003" s="8" t="str">
        <f t="shared" si="3168"/>
        <v>Valid</v>
      </c>
    </row>
    <row r="3004">
      <c r="A3004" s="3" t="s">
        <v>8732</v>
      </c>
      <c r="B3004" s="3" t="s">
        <v>8733</v>
      </c>
      <c r="C3004" s="3" t="s">
        <v>8734</v>
      </c>
      <c r="D3004" s="3" t="s">
        <v>44</v>
      </c>
      <c r="E3004" s="3" t="s">
        <v>34</v>
      </c>
      <c r="F3004" s="3" t="s">
        <v>120</v>
      </c>
      <c r="G3004" s="6">
        <v>4.99</v>
      </c>
      <c r="H3004" s="6">
        <v>0.0</v>
      </c>
      <c r="I3004" s="6">
        <v>1313.28</v>
      </c>
      <c r="J3004" s="3" t="s">
        <v>8735</v>
      </c>
      <c r="K3004" s="3" t="s">
        <v>1672</v>
      </c>
      <c r="L3004" s="3" t="s">
        <v>276</v>
      </c>
      <c r="M3004" s="3" t="s">
        <v>243</v>
      </c>
      <c r="N3004" s="3" t="s">
        <v>8736</v>
      </c>
      <c r="O3004" s="8" t="str">
        <f t="shared" ref="O3004:P3004" si="3174">IF(J3004="","UNKNOWN",PROPER(TRIM(J3004)))</f>
        <v>Timothy</v>
      </c>
      <c r="P3004" s="8" t="str">
        <f t="shared" si="3174"/>
        <v>Leonard</v>
      </c>
      <c r="Q3004" s="8" t="str">
        <f t="shared" si="3167"/>
        <v>Platinum</v>
      </c>
      <c r="R3004" s="8" t="str">
        <f>IFERROR(VLOOKUP(TRIM(L3004),State_Mapping!A:B,2,FALSE),"Unknown")</f>
        <v>Georgia</v>
      </c>
      <c r="S3004" s="8" t="str">
        <f t="shared" si="3168"/>
        <v>Valid</v>
      </c>
    </row>
    <row r="3005">
      <c r="A3005" s="3" t="s">
        <v>8737</v>
      </c>
      <c r="B3005" s="3" t="s">
        <v>8738</v>
      </c>
      <c r="C3005" s="3" t="s">
        <v>43</v>
      </c>
      <c r="D3005" s="3" t="s">
        <v>33</v>
      </c>
      <c r="E3005" s="3" t="s">
        <v>34</v>
      </c>
      <c r="F3005" s="3" t="s">
        <v>67</v>
      </c>
      <c r="G3005" s="6">
        <v>12.99</v>
      </c>
      <c r="H3005" s="6">
        <v>0.0</v>
      </c>
      <c r="I3005" s="6">
        <v>961.39</v>
      </c>
      <c r="J3005" s="3" t="s">
        <v>464</v>
      </c>
      <c r="K3005" s="3" t="s">
        <v>8739</v>
      </c>
      <c r="L3005" s="3" t="s">
        <v>38</v>
      </c>
      <c r="M3005" s="3" t="s">
        <v>61</v>
      </c>
      <c r="N3005" s="3" t="s">
        <v>4279</v>
      </c>
      <c r="O3005" s="8" t="str">
        <f t="shared" ref="O3005:P3005" si="3175">IF(J3005="","UNKNOWN",PROPER(TRIM(J3005)))</f>
        <v>Jennifer</v>
      </c>
      <c r="P3005" s="8" t="str">
        <f t="shared" si="3175"/>
        <v>Montgomery</v>
      </c>
      <c r="Q3005" s="8" t="str">
        <f t="shared" si="3167"/>
        <v>Gold</v>
      </c>
      <c r="R3005" s="8" t="str">
        <f>IFERROR(VLOOKUP(TRIM(L3005),State_Mapping!A:B,2,FALSE),"Unknown")</f>
        <v>Indiana</v>
      </c>
      <c r="S3005" s="8" t="str">
        <f t="shared" si="3168"/>
        <v>Valid</v>
      </c>
    </row>
    <row r="3006">
      <c r="A3006" s="3" t="s">
        <v>8740</v>
      </c>
      <c r="B3006" s="3" t="s">
        <v>8741</v>
      </c>
      <c r="C3006" s="3" t="s">
        <v>5622</v>
      </c>
      <c r="D3006" s="3" t="s">
        <v>44</v>
      </c>
      <c r="E3006" s="3" t="s">
        <v>34</v>
      </c>
      <c r="F3006" s="3" t="s">
        <v>67</v>
      </c>
      <c r="G3006" s="6">
        <v>0.0</v>
      </c>
      <c r="H3006" s="6">
        <v>15.0</v>
      </c>
      <c r="I3006" s="6">
        <v>4071.29</v>
      </c>
      <c r="J3006" s="3" t="s">
        <v>363</v>
      </c>
      <c r="K3006" s="3" t="s">
        <v>8536</v>
      </c>
      <c r="L3006" s="3" t="s">
        <v>378</v>
      </c>
      <c r="M3006" s="3" t="s">
        <v>138</v>
      </c>
      <c r="N3006" s="3" t="s">
        <v>4202</v>
      </c>
      <c r="O3006" s="8" t="str">
        <f t="shared" ref="O3006:P3006" si="3176">IF(J3006="","UNKNOWN",PROPER(TRIM(J3006)))</f>
        <v>Michael</v>
      </c>
      <c r="P3006" s="8" t="str">
        <f t="shared" si="3176"/>
        <v>Dawson</v>
      </c>
      <c r="Q3006" s="8" t="str">
        <f t="shared" si="3167"/>
        <v>Bronze</v>
      </c>
      <c r="R3006" s="8" t="str">
        <f>IFERROR(VLOOKUP(TRIM(L3006),State_Mapping!A:B,2,FALSE),"Unknown")</f>
        <v>Washington</v>
      </c>
      <c r="S3006" s="8" t="str">
        <f t="shared" si="3168"/>
        <v>Valid</v>
      </c>
    </row>
    <row r="3007">
      <c r="A3007" s="3" t="s">
        <v>8742</v>
      </c>
      <c r="B3007" s="3" t="s">
        <v>372</v>
      </c>
      <c r="C3007" s="3" t="s">
        <v>3128</v>
      </c>
      <c r="D3007" s="3" t="s">
        <v>33</v>
      </c>
      <c r="E3007" s="3" t="s">
        <v>34</v>
      </c>
      <c r="F3007" s="3" t="s">
        <v>67</v>
      </c>
      <c r="G3007" s="6">
        <v>4.99</v>
      </c>
      <c r="H3007" s="6">
        <v>0.0</v>
      </c>
      <c r="I3007" s="6">
        <v>1047.73</v>
      </c>
      <c r="J3007" s="3" t="s">
        <v>255</v>
      </c>
      <c r="K3007" s="3" t="s">
        <v>374</v>
      </c>
      <c r="L3007" s="3" t="s">
        <v>92</v>
      </c>
      <c r="M3007" s="3" t="s">
        <v>61</v>
      </c>
      <c r="N3007" s="3" t="s">
        <v>373</v>
      </c>
      <c r="O3007" s="8" t="str">
        <f t="shared" ref="O3007:P3007" si="3177">IF(J3007="","UNKNOWN",PROPER(TRIM(J3007)))</f>
        <v>Heather</v>
      </c>
      <c r="P3007" s="8" t="str">
        <f t="shared" si="3177"/>
        <v>Delacruz</v>
      </c>
      <c r="Q3007" s="8" t="str">
        <f t="shared" si="3167"/>
        <v>Gold</v>
      </c>
      <c r="R3007" s="8" t="str">
        <f>IFERROR(VLOOKUP(TRIM(L3007),State_Mapping!A:B,2,FALSE),"Unknown")</f>
        <v>Ohio</v>
      </c>
      <c r="S3007" s="8" t="str">
        <f t="shared" si="3168"/>
        <v>Valid</v>
      </c>
    </row>
    <row r="3008">
      <c r="A3008" s="3" t="s">
        <v>8743</v>
      </c>
      <c r="B3008" s="3" t="s">
        <v>8744</v>
      </c>
      <c r="C3008" s="3" t="s">
        <v>693</v>
      </c>
      <c r="D3008" s="3" t="s">
        <v>44</v>
      </c>
      <c r="E3008" s="3" t="s">
        <v>34</v>
      </c>
      <c r="F3008" s="3" t="s">
        <v>57</v>
      </c>
      <c r="G3008" s="6">
        <v>4.99</v>
      </c>
      <c r="H3008" s="6">
        <v>0.0</v>
      </c>
      <c r="I3008" s="6">
        <v>625.49</v>
      </c>
      <c r="J3008" s="3" t="s">
        <v>1793</v>
      </c>
      <c r="K3008" s="3" t="s">
        <v>1411</v>
      </c>
      <c r="L3008" s="3" t="s">
        <v>459</v>
      </c>
      <c r="M3008" s="3" t="s">
        <v>243</v>
      </c>
      <c r="N3008" s="3" t="s">
        <v>693</v>
      </c>
      <c r="O3008" s="8" t="str">
        <f t="shared" ref="O3008:P3008" si="3178">IF(J3008="","UNKNOWN",PROPER(TRIM(J3008)))</f>
        <v>Stephen</v>
      </c>
      <c r="P3008" s="8" t="str">
        <f t="shared" si="3178"/>
        <v>Ellis</v>
      </c>
      <c r="Q3008" s="8" t="str">
        <f t="shared" si="3167"/>
        <v>Platinum</v>
      </c>
      <c r="R3008" s="8" t="str">
        <f>IFERROR(VLOOKUP(TRIM(L3008),State_Mapping!A:B,2,FALSE),"Unknown")</f>
        <v>Arizona</v>
      </c>
      <c r="S3008" s="8" t="str">
        <f t="shared" si="3168"/>
        <v>Valid</v>
      </c>
    </row>
    <row r="3009">
      <c r="A3009" s="3" t="s">
        <v>8745</v>
      </c>
      <c r="B3009" s="3" t="s">
        <v>7218</v>
      </c>
      <c r="C3009" s="3" t="s">
        <v>2915</v>
      </c>
      <c r="D3009" s="3" t="s">
        <v>44</v>
      </c>
      <c r="E3009" s="3" t="s">
        <v>34</v>
      </c>
      <c r="F3009" s="3" t="s">
        <v>35</v>
      </c>
      <c r="G3009" s="6">
        <v>5.99</v>
      </c>
      <c r="H3009" s="6">
        <v>0.0</v>
      </c>
      <c r="I3009" s="6">
        <v>51.67</v>
      </c>
      <c r="J3009" s="3" t="s">
        <v>3769</v>
      </c>
      <c r="K3009" s="3" t="s">
        <v>7219</v>
      </c>
      <c r="L3009" s="3" t="s">
        <v>77</v>
      </c>
      <c r="M3009" s="3" t="s">
        <v>61</v>
      </c>
      <c r="N3009" s="3" t="s">
        <v>3780</v>
      </c>
      <c r="O3009" s="8" t="str">
        <f t="shared" ref="O3009:P3009" si="3179">IF(J3009="","UNKNOWN",PROPER(TRIM(J3009)))</f>
        <v>Travis</v>
      </c>
      <c r="P3009" s="8" t="str">
        <f t="shared" si="3179"/>
        <v>Branch</v>
      </c>
      <c r="Q3009" s="8" t="str">
        <f t="shared" si="3167"/>
        <v>Gold</v>
      </c>
      <c r="R3009" s="8" t="str">
        <f>IFERROR(VLOOKUP(TRIM(L3009),State_Mapping!A:B,2,FALSE),"Unknown")</f>
        <v>New York</v>
      </c>
      <c r="S3009" s="8" t="str">
        <f t="shared" si="3168"/>
        <v>Valid</v>
      </c>
    </row>
    <row r="3010">
      <c r="A3010" s="3" t="s">
        <v>8746</v>
      </c>
      <c r="B3010" s="3" t="s">
        <v>2787</v>
      </c>
      <c r="C3010" s="3" t="s">
        <v>6170</v>
      </c>
      <c r="D3010" s="3" t="s">
        <v>44</v>
      </c>
      <c r="E3010" s="3" t="s">
        <v>34</v>
      </c>
      <c r="F3010" s="3" t="s">
        <v>46</v>
      </c>
      <c r="G3010" s="6">
        <v>4.99</v>
      </c>
      <c r="H3010" s="6">
        <v>0.0</v>
      </c>
      <c r="I3010" s="6">
        <v>1829.31</v>
      </c>
      <c r="J3010" s="3" t="s">
        <v>295</v>
      </c>
      <c r="K3010" s="3" t="s">
        <v>2789</v>
      </c>
      <c r="L3010" s="3" t="s">
        <v>1752</v>
      </c>
      <c r="M3010" s="3" t="s">
        <v>39</v>
      </c>
      <c r="N3010" s="3" t="s">
        <v>2790</v>
      </c>
      <c r="O3010" s="8" t="str">
        <f t="shared" ref="O3010:P3010" si="3180">IF(J3010="","UNKNOWN",PROPER(TRIM(J3010)))</f>
        <v>Thomas</v>
      </c>
      <c r="P3010" s="8" t="str">
        <f t="shared" si="3180"/>
        <v>Cabrera</v>
      </c>
      <c r="Q3010" s="8" t="str">
        <f t="shared" si="3167"/>
        <v>Bronze</v>
      </c>
      <c r="R3010" s="8" t="str">
        <f>IFERROR(VLOOKUP(TRIM(L3010),State_Mapping!A:B,2,FALSE),"Unknown")</f>
        <v>New Jersey</v>
      </c>
      <c r="S3010" s="8" t="str">
        <f t="shared" si="3168"/>
        <v>Valid</v>
      </c>
    </row>
    <row r="3011">
      <c r="A3011" s="3" t="s">
        <v>8747</v>
      </c>
      <c r="B3011" s="3" t="s">
        <v>8748</v>
      </c>
      <c r="C3011" s="3" t="s">
        <v>1823</v>
      </c>
      <c r="D3011" s="3" t="s">
        <v>33</v>
      </c>
      <c r="E3011" s="3" t="s">
        <v>34</v>
      </c>
      <c r="F3011" s="3" t="s">
        <v>57</v>
      </c>
      <c r="G3011" s="6">
        <v>12.99</v>
      </c>
      <c r="H3011" s="6">
        <v>20.0</v>
      </c>
      <c r="I3011" s="6">
        <v>3028.58</v>
      </c>
      <c r="J3011" s="3" t="s">
        <v>2732</v>
      </c>
      <c r="K3011" s="3" t="s">
        <v>998</v>
      </c>
      <c r="L3011" s="3" t="s">
        <v>821</v>
      </c>
      <c r="M3011" s="3" t="s">
        <v>78</v>
      </c>
      <c r="N3011" s="3" t="s">
        <v>8749</v>
      </c>
      <c r="O3011" s="8" t="str">
        <f t="shared" ref="O3011:P3011" si="3181">IF(J3011="","UNKNOWN",PROPER(TRIM(J3011)))</f>
        <v>Cynthia</v>
      </c>
      <c r="P3011" s="8" t="str">
        <f t="shared" si="3181"/>
        <v>Garner</v>
      </c>
      <c r="Q3011" s="8" t="str">
        <f t="shared" si="3167"/>
        <v>Silver</v>
      </c>
      <c r="R3011" s="8" t="str">
        <f>IFERROR(VLOOKUP(TRIM(L3011),State_Mapping!A:B,2,FALSE),"Unknown")</f>
        <v>Texas</v>
      </c>
      <c r="S3011" s="8" t="str">
        <f t="shared" si="3168"/>
        <v>Valid</v>
      </c>
    </row>
    <row r="3012">
      <c r="A3012" s="3" t="s">
        <v>8750</v>
      </c>
      <c r="B3012" s="3" t="s">
        <v>8751</v>
      </c>
      <c r="C3012" s="3" t="s">
        <v>843</v>
      </c>
      <c r="D3012" s="3" t="s">
        <v>44</v>
      </c>
      <c r="E3012" s="3" t="s">
        <v>34</v>
      </c>
      <c r="F3012" s="3" t="s">
        <v>120</v>
      </c>
      <c r="G3012" s="6">
        <v>0.0</v>
      </c>
      <c r="H3012" s="6">
        <v>0.0</v>
      </c>
      <c r="I3012" s="6">
        <v>650.44</v>
      </c>
      <c r="J3012" s="3" t="s">
        <v>897</v>
      </c>
      <c r="K3012" s="3" t="s">
        <v>1384</v>
      </c>
      <c r="L3012" s="3" t="s">
        <v>459</v>
      </c>
      <c r="M3012" s="3" t="s">
        <v>71</v>
      </c>
      <c r="N3012" s="3" t="s">
        <v>4075</v>
      </c>
      <c r="O3012" s="8" t="str">
        <f t="shared" ref="O3012:P3012" si="3182">IF(J3012="","UNKNOWN",PROPER(TRIM(J3012)))</f>
        <v>Beth</v>
      </c>
      <c r="P3012" s="8" t="str">
        <f t="shared" si="3182"/>
        <v>Simpson</v>
      </c>
      <c r="Q3012" s="8" t="str">
        <f t="shared" si="3167"/>
        <v>Bronze</v>
      </c>
      <c r="R3012" s="8" t="str">
        <f>IFERROR(VLOOKUP(TRIM(L3012),State_Mapping!A:B,2,FALSE),"Unknown")</f>
        <v>Arizona</v>
      </c>
      <c r="S3012" s="8" t="str">
        <f t="shared" si="3168"/>
        <v>Valid</v>
      </c>
    </row>
    <row r="3013">
      <c r="A3013" s="3" t="s">
        <v>8752</v>
      </c>
      <c r="B3013" s="3" t="s">
        <v>8753</v>
      </c>
      <c r="C3013" s="3" t="s">
        <v>1725</v>
      </c>
      <c r="D3013" s="3" t="s">
        <v>33</v>
      </c>
      <c r="E3013" s="3" t="s">
        <v>34</v>
      </c>
      <c r="F3013" s="3" t="s">
        <v>57</v>
      </c>
      <c r="G3013" s="6">
        <v>5.99</v>
      </c>
      <c r="H3013" s="6">
        <v>0.0</v>
      </c>
      <c r="I3013" s="6">
        <v>302.45</v>
      </c>
      <c r="J3013" s="3" t="s">
        <v>3370</v>
      </c>
      <c r="K3013" s="3" t="s">
        <v>1411</v>
      </c>
      <c r="L3013" s="3" t="s">
        <v>282</v>
      </c>
      <c r="M3013" s="3" t="s">
        <v>39</v>
      </c>
      <c r="N3013" s="3" t="s">
        <v>2269</v>
      </c>
      <c r="O3013" s="8" t="str">
        <f t="shared" ref="O3013:P3013" si="3183">IF(J3013="","UNKNOWN",PROPER(TRIM(J3013)))</f>
        <v>Miguel</v>
      </c>
      <c r="P3013" s="8" t="str">
        <f t="shared" si="3183"/>
        <v>Ellis</v>
      </c>
      <c r="Q3013" s="8" t="str">
        <f t="shared" si="3167"/>
        <v>Bronze</v>
      </c>
      <c r="R3013" s="8" t="str">
        <f>IFERROR(VLOOKUP(TRIM(L3013),State_Mapping!A:B,2,FALSE),"Unknown")</f>
        <v>Florida</v>
      </c>
      <c r="S3013" s="8" t="str">
        <f t="shared" si="3168"/>
        <v>Valid</v>
      </c>
    </row>
    <row r="3014">
      <c r="A3014" s="3" t="s">
        <v>8754</v>
      </c>
      <c r="B3014" s="3" t="s">
        <v>5061</v>
      </c>
      <c r="C3014" s="3" t="s">
        <v>8755</v>
      </c>
      <c r="D3014" s="3" t="s">
        <v>33</v>
      </c>
      <c r="E3014" s="3" t="s">
        <v>34</v>
      </c>
      <c r="F3014" s="3" t="s">
        <v>46</v>
      </c>
      <c r="G3014" s="6">
        <v>7.99</v>
      </c>
      <c r="H3014" s="6">
        <v>0.0</v>
      </c>
      <c r="I3014" s="6">
        <v>779.79</v>
      </c>
      <c r="J3014" s="3" t="s">
        <v>1887</v>
      </c>
      <c r="K3014" s="3" t="s">
        <v>178</v>
      </c>
      <c r="L3014" s="3" t="s">
        <v>137</v>
      </c>
      <c r="M3014" s="3" t="s">
        <v>100</v>
      </c>
      <c r="N3014" s="3" t="s">
        <v>2294</v>
      </c>
      <c r="O3014" s="8" t="str">
        <f t="shared" ref="O3014:P3014" si="3184">IF(J3014="","UNKNOWN",PROPER(TRIM(J3014)))</f>
        <v>Lindsay</v>
      </c>
      <c r="P3014" s="8" t="str">
        <f t="shared" si="3184"/>
        <v>Bruce</v>
      </c>
      <c r="Q3014" s="8" t="str">
        <f t="shared" si="3167"/>
        <v>Silver</v>
      </c>
      <c r="R3014" s="8" t="str">
        <f>IFERROR(VLOOKUP(TRIM(L3014),State_Mapping!A:B,2,FALSE),"Unknown")</f>
        <v>California</v>
      </c>
      <c r="S3014" s="8" t="str">
        <f t="shared" si="3168"/>
        <v>Valid</v>
      </c>
    </row>
    <row r="3015">
      <c r="A3015" s="3" t="s">
        <v>8756</v>
      </c>
      <c r="B3015" s="3" t="s">
        <v>8757</v>
      </c>
      <c r="C3015" s="3" t="s">
        <v>840</v>
      </c>
      <c r="D3015" s="3" t="s">
        <v>33</v>
      </c>
      <c r="E3015" s="3" t="s">
        <v>34</v>
      </c>
      <c r="F3015" s="3" t="s">
        <v>120</v>
      </c>
      <c r="G3015" s="6">
        <v>0.0</v>
      </c>
      <c r="H3015" s="6">
        <v>15.0</v>
      </c>
      <c r="I3015" s="6">
        <v>1615.09</v>
      </c>
      <c r="J3015" s="3" t="s">
        <v>7393</v>
      </c>
      <c r="K3015" s="3" t="s">
        <v>620</v>
      </c>
      <c r="L3015" s="3" t="s">
        <v>115</v>
      </c>
      <c r="M3015" s="3" t="s">
        <v>290</v>
      </c>
      <c r="N3015" s="3" t="s">
        <v>8758</v>
      </c>
      <c r="O3015" s="8" t="str">
        <f t="shared" ref="O3015:P3015" si="3185">IF(J3015="","UNKNOWN",PROPER(TRIM(J3015)))</f>
        <v>Regina</v>
      </c>
      <c r="P3015" s="8" t="str">
        <f t="shared" si="3185"/>
        <v>Turner</v>
      </c>
      <c r="Q3015" s="8" t="str">
        <f t="shared" si="3167"/>
        <v>Silver</v>
      </c>
      <c r="R3015" s="8" t="str">
        <f>IFERROR(VLOOKUP(TRIM(L3015),State_Mapping!A:B,2,FALSE),"Unknown")</f>
        <v>North Carolina</v>
      </c>
      <c r="S3015" s="8" t="str">
        <f t="shared" si="3168"/>
        <v>Valid</v>
      </c>
    </row>
    <row r="3016">
      <c r="A3016" s="3" t="s">
        <v>8759</v>
      </c>
      <c r="B3016" s="3" t="s">
        <v>8760</v>
      </c>
      <c r="C3016" s="3" t="s">
        <v>636</v>
      </c>
      <c r="D3016" s="3" t="s">
        <v>44</v>
      </c>
      <c r="E3016" s="3" t="s">
        <v>34</v>
      </c>
      <c r="F3016" s="3" t="s">
        <v>57</v>
      </c>
      <c r="G3016" s="6">
        <v>0.0</v>
      </c>
      <c r="H3016" s="6">
        <v>0.0</v>
      </c>
      <c r="I3016" s="6">
        <v>3111.26</v>
      </c>
      <c r="J3016" s="3" t="s">
        <v>2286</v>
      </c>
      <c r="K3016" s="3" t="s">
        <v>3939</v>
      </c>
      <c r="L3016" s="3" t="s">
        <v>115</v>
      </c>
      <c r="M3016" s="3" t="s">
        <v>138</v>
      </c>
      <c r="N3016" s="3" t="s">
        <v>8761</v>
      </c>
      <c r="O3016" s="8" t="str">
        <f t="shared" ref="O3016:P3016" si="3186">IF(J3016="","UNKNOWN",PROPER(TRIM(J3016)))</f>
        <v>Joyce</v>
      </c>
      <c r="P3016" s="8" t="str">
        <f t="shared" si="3186"/>
        <v>Keith</v>
      </c>
      <c r="Q3016" s="8" t="str">
        <f t="shared" si="3167"/>
        <v>Bronze</v>
      </c>
      <c r="R3016" s="8" t="str">
        <f>IFERROR(VLOOKUP(TRIM(L3016),State_Mapping!A:B,2,FALSE),"Unknown")</f>
        <v>North Carolina</v>
      </c>
      <c r="S3016" s="8" t="str">
        <f t="shared" si="3168"/>
        <v>Valid</v>
      </c>
    </row>
    <row r="3017">
      <c r="A3017" s="3" t="s">
        <v>8762</v>
      </c>
      <c r="B3017" s="3" t="s">
        <v>8763</v>
      </c>
      <c r="C3017" s="3" t="s">
        <v>2362</v>
      </c>
      <c r="D3017" s="3" t="s">
        <v>55</v>
      </c>
      <c r="E3017" s="3" t="s">
        <v>34</v>
      </c>
      <c r="F3017" s="3" t="s">
        <v>57</v>
      </c>
      <c r="G3017" s="6">
        <v>12.99</v>
      </c>
      <c r="H3017" s="6">
        <v>15.0</v>
      </c>
      <c r="I3017" s="6">
        <v>981.0</v>
      </c>
      <c r="J3017" s="3" t="s">
        <v>5442</v>
      </c>
      <c r="K3017" s="3" t="s">
        <v>671</v>
      </c>
      <c r="L3017" s="3" t="s">
        <v>737</v>
      </c>
      <c r="M3017" s="3" t="s">
        <v>180</v>
      </c>
      <c r="N3017" s="3" t="s">
        <v>3453</v>
      </c>
      <c r="O3017" s="8" t="str">
        <f t="shared" ref="O3017:P3017" si="3187">IF(J3017="","UNKNOWN",PROPER(TRIM(J3017)))</f>
        <v>Maria</v>
      </c>
      <c r="P3017" s="8" t="str">
        <f t="shared" si="3187"/>
        <v>Kelly</v>
      </c>
      <c r="Q3017" s="8" t="str">
        <f t="shared" si="3167"/>
        <v>Gold</v>
      </c>
      <c r="R3017" s="8" t="str">
        <f>IFERROR(VLOOKUP(TRIM(L3017),State_Mapping!A:B,2,FALSE),"Unknown")</f>
        <v>Virginia</v>
      </c>
      <c r="S3017" s="8" t="str">
        <f t="shared" si="3168"/>
        <v>Valid</v>
      </c>
    </row>
    <row r="3018">
      <c r="A3018" s="3" t="s">
        <v>8764</v>
      </c>
      <c r="B3018" s="3" t="s">
        <v>8765</v>
      </c>
      <c r="C3018" s="3" t="s">
        <v>4938</v>
      </c>
      <c r="D3018" s="3" t="s">
        <v>55</v>
      </c>
      <c r="E3018" s="3" t="s">
        <v>34</v>
      </c>
      <c r="F3018" s="3" t="s">
        <v>57</v>
      </c>
      <c r="G3018" s="6">
        <v>12.99</v>
      </c>
      <c r="H3018" s="6">
        <v>0.0</v>
      </c>
      <c r="I3018" s="6">
        <v>403.81</v>
      </c>
      <c r="J3018" s="3" t="s">
        <v>761</v>
      </c>
      <c r="K3018" s="3" t="s">
        <v>347</v>
      </c>
      <c r="L3018" s="3" t="s">
        <v>821</v>
      </c>
      <c r="M3018" s="3" t="s">
        <v>138</v>
      </c>
      <c r="N3018" s="3" t="s">
        <v>1812</v>
      </c>
      <c r="O3018" s="8" t="str">
        <f t="shared" ref="O3018:P3018" si="3188">IF(J3018="","UNKNOWN",PROPER(TRIM(J3018)))</f>
        <v>Anthony</v>
      </c>
      <c r="P3018" s="8" t="str">
        <f t="shared" si="3188"/>
        <v>Larson</v>
      </c>
      <c r="Q3018" s="8" t="str">
        <f t="shared" si="3167"/>
        <v>Bronze</v>
      </c>
      <c r="R3018" s="8" t="str">
        <f>IFERROR(VLOOKUP(TRIM(L3018),State_Mapping!A:B,2,FALSE),"Unknown")</f>
        <v>Texas</v>
      </c>
      <c r="S3018" s="8" t="str">
        <f t="shared" si="3168"/>
        <v>Valid</v>
      </c>
    </row>
    <row r="3019">
      <c r="A3019" s="3" t="s">
        <v>8766</v>
      </c>
      <c r="B3019" s="3" t="s">
        <v>7450</v>
      </c>
      <c r="C3019" s="3" t="s">
        <v>2377</v>
      </c>
      <c r="D3019" s="3" t="s">
        <v>44</v>
      </c>
      <c r="E3019" s="3" t="s">
        <v>34</v>
      </c>
      <c r="F3019" s="3" t="s">
        <v>57</v>
      </c>
      <c r="G3019" s="6">
        <v>7.99</v>
      </c>
      <c r="H3019" s="6">
        <v>0.0</v>
      </c>
      <c r="I3019" s="6">
        <v>50.07</v>
      </c>
      <c r="J3019" s="3" t="s">
        <v>90</v>
      </c>
      <c r="K3019" s="3" t="s">
        <v>1828</v>
      </c>
      <c r="L3019" s="3" t="s">
        <v>250</v>
      </c>
      <c r="M3019" s="3" t="s">
        <v>78</v>
      </c>
      <c r="N3019" s="3" t="s">
        <v>2469</v>
      </c>
      <c r="O3019" s="8" t="str">
        <f t="shared" ref="O3019:P3019" si="3189">IF(J3019="","UNKNOWN",PROPER(TRIM(J3019)))</f>
        <v>William</v>
      </c>
      <c r="P3019" s="8" t="str">
        <f t="shared" si="3189"/>
        <v>Gordon</v>
      </c>
      <c r="Q3019" s="8" t="str">
        <f t="shared" si="3167"/>
        <v>Silver</v>
      </c>
      <c r="R3019" s="8" t="str">
        <f>IFERROR(VLOOKUP(TRIM(L3019),State_Mapping!A:B,2,FALSE),"Unknown")</f>
        <v>Texas</v>
      </c>
      <c r="S3019" s="8" t="str">
        <f t="shared" si="3168"/>
        <v>Valid</v>
      </c>
    </row>
    <row r="3020">
      <c r="A3020" s="3" t="s">
        <v>8767</v>
      </c>
      <c r="B3020" s="3" t="s">
        <v>8768</v>
      </c>
      <c r="C3020" s="3" t="s">
        <v>338</v>
      </c>
      <c r="D3020" s="3" t="s">
        <v>44</v>
      </c>
      <c r="E3020" s="3" t="s">
        <v>34</v>
      </c>
      <c r="F3020" s="3" t="s">
        <v>67</v>
      </c>
      <c r="G3020" s="6">
        <v>0.0</v>
      </c>
      <c r="H3020" s="6">
        <v>10.0</v>
      </c>
      <c r="I3020" s="6">
        <v>1428.17</v>
      </c>
      <c r="J3020" s="3" t="s">
        <v>4313</v>
      </c>
      <c r="K3020" s="3" t="s">
        <v>8769</v>
      </c>
      <c r="L3020" s="3" t="s">
        <v>413</v>
      </c>
      <c r="M3020" s="3" t="s">
        <v>71</v>
      </c>
      <c r="N3020" s="3" t="s">
        <v>8770</v>
      </c>
      <c r="O3020" s="8" t="str">
        <f t="shared" ref="O3020:P3020" si="3190">IF(J3020="","UNKNOWN",PROPER(TRIM(J3020)))</f>
        <v>Chelsea</v>
      </c>
      <c r="P3020" s="8" t="str">
        <f t="shared" si="3190"/>
        <v>Lane</v>
      </c>
      <c r="Q3020" s="8" t="str">
        <f t="shared" si="3167"/>
        <v>Bronze</v>
      </c>
      <c r="R3020" s="8" t="str">
        <f>IFERROR(VLOOKUP(TRIM(L3020),State_Mapping!A:B,2,FALSE),"Unknown")</f>
        <v>North Carolina</v>
      </c>
      <c r="S3020" s="8" t="str">
        <f t="shared" si="3168"/>
        <v>Valid</v>
      </c>
    </row>
    <row r="3021">
      <c r="A3021" s="3" t="s">
        <v>8771</v>
      </c>
      <c r="B3021" s="3" t="s">
        <v>8772</v>
      </c>
      <c r="C3021" s="3" t="s">
        <v>463</v>
      </c>
      <c r="D3021" s="3" t="s">
        <v>33</v>
      </c>
      <c r="E3021" s="3" t="s">
        <v>34</v>
      </c>
      <c r="F3021" s="3" t="s">
        <v>57</v>
      </c>
      <c r="G3021" s="6">
        <v>5.99</v>
      </c>
      <c r="H3021" s="6">
        <v>0.0</v>
      </c>
      <c r="I3021" s="6">
        <v>426.0</v>
      </c>
      <c r="J3021" s="3" t="s">
        <v>255</v>
      </c>
      <c r="K3021" s="3" t="s">
        <v>1147</v>
      </c>
      <c r="L3021" s="3" t="s">
        <v>60</v>
      </c>
      <c r="M3021" s="3" t="s">
        <v>78</v>
      </c>
      <c r="N3021" s="3" t="s">
        <v>1690</v>
      </c>
      <c r="O3021" s="8" t="str">
        <f t="shared" ref="O3021:P3021" si="3191">IF(J3021="","UNKNOWN",PROPER(TRIM(J3021)))</f>
        <v>Heather</v>
      </c>
      <c r="P3021" s="8" t="str">
        <f t="shared" si="3191"/>
        <v>Thompson</v>
      </c>
      <c r="Q3021" s="8" t="str">
        <f t="shared" si="3167"/>
        <v>Silver</v>
      </c>
      <c r="R3021" s="8" t="str">
        <f>IFERROR(VLOOKUP(TRIM(L3021),State_Mapping!A:B,2,FALSE),"Unknown")</f>
        <v>Georgia</v>
      </c>
      <c r="S3021" s="8" t="str">
        <f t="shared" si="3168"/>
        <v>Valid</v>
      </c>
    </row>
    <row r="3022">
      <c r="A3022" s="3" t="s">
        <v>8773</v>
      </c>
      <c r="B3022" s="3" t="s">
        <v>8774</v>
      </c>
      <c r="C3022" s="3" t="s">
        <v>4382</v>
      </c>
      <c r="D3022" s="3" t="s">
        <v>55</v>
      </c>
      <c r="E3022" s="3" t="s">
        <v>34</v>
      </c>
      <c r="F3022" s="3" t="s">
        <v>46</v>
      </c>
      <c r="G3022" s="6">
        <v>7.99</v>
      </c>
      <c r="H3022" s="6">
        <v>0.0</v>
      </c>
      <c r="I3022" s="6">
        <v>1723.5</v>
      </c>
      <c r="J3022" s="3" t="s">
        <v>3662</v>
      </c>
      <c r="K3022" s="3" t="s">
        <v>1711</v>
      </c>
      <c r="L3022" s="3" t="s">
        <v>608</v>
      </c>
      <c r="M3022" s="3" t="s">
        <v>290</v>
      </c>
      <c r="N3022" s="3" t="s">
        <v>3860</v>
      </c>
      <c r="O3022" s="8" t="str">
        <f t="shared" ref="O3022:P3022" si="3192">IF(J3022="","UNKNOWN",PROPER(TRIM(J3022)))</f>
        <v>Edward</v>
      </c>
      <c r="P3022" s="8" t="str">
        <f t="shared" si="3192"/>
        <v>Curtis</v>
      </c>
      <c r="Q3022" s="8" t="str">
        <f t="shared" si="3167"/>
        <v>Silver</v>
      </c>
      <c r="R3022" s="8" t="str">
        <f>IFERROR(VLOOKUP(TRIM(L3022),State_Mapping!A:B,2,FALSE),"Unknown")</f>
        <v>Maryland</v>
      </c>
      <c r="S3022" s="8" t="str">
        <f t="shared" si="3168"/>
        <v>Valid</v>
      </c>
    </row>
    <row r="3023">
      <c r="A3023" s="3" t="s">
        <v>8775</v>
      </c>
      <c r="B3023" s="3" t="s">
        <v>6274</v>
      </c>
      <c r="C3023" s="3" t="s">
        <v>1551</v>
      </c>
      <c r="D3023" s="3" t="s">
        <v>33</v>
      </c>
      <c r="E3023" s="3" t="s">
        <v>163</v>
      </c>
      <c r="F3023" s="3" t="s">
        <v>57</v>
      </c>
      <c r="G3023" s="6">
        <v>0.0</v>
      </c>
      <c r="H3023" s="6">
        <v>15.0</v>
      </c>
      <c r="I3023" s="6">
        <v>649.66</v>
      </c>
      <c r="J3023" s="3" t="s">
        <v>5215</v>
      </c>
      <c r="K3023" s="3" t="s">
        <v>1566</v>
      </c>
      <c r="L3023" s="3" t="s">
        <v>1223</v>
      </c>
      <c r="M3023" s="3" t="s">
        <v>71</v>
      </c>
      <c r="N3023" s="3" t="s">
        <v>4968</v>
      </c>
      <c r="O3023" s="8" t="str">
        <f t="shared" ref="O3023:P3023" si="3193">IF(J3023="","UNKNOWN",PROPER(TRIM(J3023)))</f>
        <v>Latoya</v>
      </c>
      <c r="P3023" s="8" t="str">
        <f t="shared" si="3193"/>
        <v>Fowler</v>
      </c>
      <c r="Q3023" s="8" t="str">
        <f t="shared" si="3167"/>
        <v>Bronze</v>
      </c>
      <c r="R3023" s="8" t="str">
        <f>IFERROR(VLOOKUP(TRIM(L3023),State_Mapping!A:B,2,FALSE),"Unknown")</f>
        <v>Washington</v>
      </c>
      <c r="S3023" s="8" t="str">
        <f t="shared" si="3168"/>
        <v>Valid</v>
      </c>
    </row>
    <row r="3024">
      <c r="A3024" s="3" t="s">
        <v>8776</v>
      </c>
      <c r="B3024" s="3" t="s">
        <v>8777</v>
      </c>
      <c r="C3024" s="3" t="s">
        <v>3203</v>
      </c>
      <c r="D3024" s="3" t="s">
        <v>44</v>
      </c>
      <c r="E3024" s="3" t="s">
        <v>34</v>
      </c>
      <c r="F3024" s="3" t="s">
        <v>46</v>
      </c>
      <c r="G3024" s="6">
        <v>0.0</v>
      </c>
      <c r="H3024" s="6">
        <v>0.0</v>
      </c>
      <c r="I3024" s="6">
        <v>1773.09</v>
      </c>
      <c r="J3024" s="3" t="s">
        <v>6921</v>
      </c>
      <c r="K3024" s="3" t="s">
        <v>4825</v>
      </c>
      <c r="L3024" s="3" t="s">
        <v>335</v>
      </c>
      <c r="M3024" s="3" t="s">
        <v>138</v>
      </c>
      <c r="N3024" s="3" t="s">
        <v>2449</v>
      </c>
      <c r="O3024" s="8" t="str">
        <f t="shared" ref="O3024:P3024" si="3194">IF(J3024="","UNKNOWN",PROPER(TRIM(J3024)))</f>
        <v>Alan</v>
      </c>
      <c r="P3024" s="8" t="str">
        <f t="shared" si="3194"/>
        <v>Lang</v>
      </c>
      <c r="Q3024" s="8" t="str">
        <f t="shared" si="3167"/>
        <v>Bronze</v>
      </c>
      <c r="R3024" s="8" t="str">
        <f>IFERROR(VLOOKUP(TRIM(L3024),State_Mapping!A:B,2,FALSE),"Unknown")</f>
        <v>Pennsylvania</v>
      </c>
      <c r="S3024" s="8" t="str">
        <f t="shared" si="3168"/>
        <v>Valid</v>
      </c>
    </row>
    <row r="3025">
      <c r="A3025" s="3" t="s">
        <v>8778</v>
      </c>
      <c r="B3025" s="3" t="s">
        <v>6484</v>
      </c>
      <c r="C3025" s="3" t="s">
        <v>1244</v>
      </c>
      <c r="D3025" s="3" t="s">
        <v>33</v>
      </c>
      <c r="E3025" s="3" t="s">
        <v>34</v>
      </c>
      <c r="F3025" s="3" t="s">
        <v>46</v>
      </c>
      <c r="G3025" s="6">
        <v>12.99</v>
      </c>
      <c r="H3025" s="6">
        <v>0.0</v>
      </c>
      <c r="I3025" s="6">
        <v>1757.29</v>
      </c>
      <c r="J3025" s="3" t="s">
        <v>1897</v>
      </c>
      <c r="K3025" s="3" t="s">
        <v>607</v>
      </c>
      <c r="L3025" s="3" t="s">
        <v>316</v>
      </c>
      <c r="M3025" s="3" t="s">
        <v>100</v>
      </c>
      <c r="N3025" s="3" t="s">
        <v>6485</v>
      </c>
      <c r="O3025" s="8" t="str">
        <f t="shared" ref="O3025:P3025" si="3195">IF(J3025="","UNKNOWN",PROPER(TRIM(J3025)))</f>
        <v>Michelle</v>
      </c>
      <c r="P3025" s="8" t="str">
        <f t="shared" si="3195"/>
        <v>Robinson</v>
      </c>
      <c r="Q3025" s="8" t="str">
        <f t="shared" si="3167"/>
        <v>Silver</v>
      </c>
      <c r="R3025" s="8" t="str">
        <f>IFERROR(VLOOKUP(TRIM(L3025),State_Mapping!A:B,2,FALSE),"Unknown")</f>
        <v>Michigan</v>
      </c>
      <c r="S3025" s="8" t="str">
        <f t="shared" si="3168"/>
        <v>Valid</v>
      </c>
    </row>
    <row r="3026" hidden="1">
      <c r="A3026" s="3" t="s">
        <v>8779</v>
      </c>
      <c r="B3026" s="3" t="s">
        <v>8780</v>
      </c>
      <c r="C3026" s="3" t="s">
        <v>7553</v>
      </c>
      <c r="D3026" s="3" t="s">
        <v>55</v>
      </c>
      <c r="E3026" s="3" t="s">
        <v>45</v>
      </c>
      <c r="F3026" s="3" t="s">
        <v>46</v>
      </c>
      <c r="G3026" s="6">
        <v>12.99</v>
      </c>
      <c r="H3026" s="6">
        <v>0.0</v>
      </c>
      <c r="I3026" s="6">
        <v>754.13</v>
      </c>
      <c r="J3026" s="3" t="s">
        <v>2214</v>
      </c>
      <c r="K3026" s="3" t="s">
        <v>1228</v>
      </c>
      <c r="L3026" s="3" t="s">
        <v>212</v>
      </c>
      <c r="M3026" s="3" t="s">
        <v>39</v>
      </c>
      <c r="N3026" s="3" t="s">
        <v>8781</v>
      </c>
    </row>
    <row r="3027">
      <c r="A3027" s="3" t="s">
        <v>8782</v>
      </c>
      <c r="B3027" s="3" t="s">
        <v>4030</v>
      </c>
      <c r="C3027" s="3" t="s">
        <v>3053</v>
      </c>
      <c r="D3027" s="3" t="s">
        <v>33</v>
      </c>
      <c r="E3027" s="3" t="s">
        <v>34</v>
      </c>
      <c r="F3027" s="3" t="s">
        <v>35</v>
      </c>
      <c r="G3027" s="6">
        <v>4.99</v>
      </c>
      <c r="H3027" s="6">
        <v>0.0</v>
      </c>
      <c r="I3027" s="6">
        <v>816.02</v>
      </c>
      <c r="J3027" s="3" t="s">
        <v>2057</v>
      </c>
      <c r="K3027" s="3" t="s">
        <v>3526</v>
      </c>
      <c r="L3027" s="3" t="s">
        <v>212</v>
      </c>
      <c r="M3027" s="3" t="s">
        <v>138</v>
      </c>
      <c r="N3027" s="3" t="s">
        <v>2141</v>
      </c>
      <c r="O3027" s="8" t="str">
        <f t="shared" ref="O3027:P3027" si="3196">IF(J3027="","UNKNOWN",PROPER(TRIM(J3027)))</f>
        <v>Barbara</v>
      </c>
      <c r="P3027" s="8" t="str">
        <f t="shared" si="3196"/>
        <v>Powers</v>
      </c>
      <c r="Q3027" s="8" t="str">
        <f t="shared" ref="Q3027:Q3045" si="3198">IF(M3027="","UNKNOWN",PROPER(TRIM(M3027)))</f>
        <v>Bronze</v>
      </c>
      <c r="R3027" s="8" t="str">
        <f>IFERROR(VLOOKUP(TRIM(L3027),State_Mapping!A:B,2,FALSE),"Unknown")</f>
        <v>Illinois</v>
      </c>
      <c r="S3027" s="8" t="str">
        <f t="shared" ref="S3027:S3045" si="3199">IF(C3027="","Missing","Valid")</f>
        <v>Valid</v>
      </c>
    </row>
    <row r="3028">
      <c r="A3028" s="3" t="s">
        <v>8783</v>
      </c>
      <c r="B3028" s="3" t="s">
        <v>8784</v>
      </c>
      <c r="C3028" s="3" t="s">
        <v>5140</v>
      </c>
      <c r="D3028" s="3" t="s">
        <v>55</v>
      </c>
      <c r="E3028" s="3" t="s">
        <v>34</v>
      </c>
      <c r="F3028" s="3" t="s">
        <v>120</v>
      </c>
      <c r="G3028" s="6">
        <v>0.0</v>
      </c>
      <c r="H3028" s="6">
        <v>0.0</v>
      </c>
      <c r="I3028" s="6">
        <v>1862.83</v>
      </c>
      <c r="J3028" s="3" t="s">
        <v>1897</v>
      </c>
      <c r="K3028" s="3" t="s">
        <v>8785</v>
      </c>
      <c r="L3028" s="3" t="s">
        <v>770</v>
      </c>
      <c r="M3028" s="3" t="s">
        <v>39</v>
      </c>
      <c r="N3028" s="3" t="s">
        <v>320</v>
      </c>
      <c r="O3028" s="8" t="str">
        <f t="shared" ref="O3028:P3028" si="3197">IF(J3028="","UNKNOWN",PROPER(TRIM(J3028)))</f>
        <v>Michelle</v>
      </c>
      <c r="P3028" s="8" t="str">
        <f t="shared" si="3197"/>
        <v>Reese</v>
      </c>
      <c r="Q3028" s="8" t="str">
        <f t="shared" si="3198"/>
        <v>Bronze</v>
      </c>
      <c r="R3028" s="8" t="str">
        <f>IFERROR(VLOOKUP(TRIM(L3028),State_Mapping!A:B,2,FALSE),"Unknown")</f>
        <v>New Jersey</v>
      </c>
      <c r="S3028" s="8" t="str">
        <f t="shared" si="3199"/>
        <v>Valid</v>
      </c>
    </row>
    <row r="3029">
      <c r="A3029" s="3" t="s">
        <v>8786</v>
      </c>
      <c r="B3029" s="3" t="s">
        <v>8787</v>
      </c>
      <c r="C3029" s="3" t="s">
        <v>5225</v>
      </c>
      <c r="D3029" s="3" t="s">
        <v>55</v>
      </c>
      <c r="E3029" s="3" t="s">
        <v>34</v>
      </c>
      <c r="F3029" s="3" t="s">
        <v>67</v>
      </c>
      <c r="G3029" s="6">
        <v>4.99</v>
      </c>
      <c r="H3029" s="6">
        <v>0.0</v>
      </c>
      <c r="I3029" s="6">
        <v>756.09</v>
      </c>
      <c r="J3029" s="3" t="s">
        <v>6830</v>
      </c>
      <c r="K3029" s="3" t="s">
        <v>2215</v>
      </c>
      <c r="L3029" s="3" t="s">
        <v>115</v>
      </c>
      <c r="M3029" s="3" t="s">
        <v>138</v>
      </c>
      <c r="N3029" s="3" t="s">
        <v>4717</v>
      </c>
      <c r="O3029" s="8" t="str">
        <f t="shared" ref="O3029:P3029" si="3200">IF(J3029="","UNKNOWN",PROPER(TRIM(J3029)))</f>
        <v>Hannah</v>
      </c>
      <c r="P3029" s="8" t="str">
        <f t="shared" si="3200"/>
        <v>Bell</v>
      </c>
      <c r="Q3029" s="8" t="str">
        <f t="shared" si="3198"/>
        <v>Bronze</v>
      </c>
      <c r="R3029" s="8" t="str">
        <f>IFERROR(VLOOKUP(TRIM(L3029),State_Mapping!A:B,2,FALSE),"Unknown")</f>
        <v>North Carolina</v>
      </c>
      <c r="S3029" s="8" t="str">
        <f t="shared" si="3199"/>
        <v>Valid</v>
      </c>
    </row>
    <row r="3030">
      <c r="A3030" s="3" t="s">
        <v>8788</v>
      </c>
      <c r="B3030" s="3" t="s">
        <v>886</v>
      </c>
      <c r="C3030" s="3" t="s">
        <v>3358</v>
      </c>
      <c r="D3030" s="3" t="s">
        <v>44</v>
      </c>
      <c r="E3030" s="3" t="s">
        <v>163</v>
      </c>
      <c r="F3030" s="3" t="s">
        <v>57</v>
      </c>
      <c r="G3030" s="6">
        <v>4.99</v>
      </c>
      <c r="H3030" s="6">
        <v>0.0</v>
      </c>
      <c r="I3030" s="6">
        <v>1395.79</v>
      </c>
      <c r="J3030" s="3" t="s">
        <v>632</v>
      </c>
      <c r="K3030" s="3" t="s">
        <v>296</v>
      </c>
      <c r="L3030" s="3" t="s">
        <v>493</v>
      </c>
      <c r="M3030" s="3" t="s">
        <v>138</v>
      </c>
      <c r="N3030" s="3" t="s">
        <v>615</v>
      </c>
      <c r="O3030" s="8" t="str">
        <f t="shared" ref="O3030:P3030" si="3201">IF(J3030="","UNKNOWN",PROPER(TRIM(J3030)))</f>
        <v>Cindy</v>
      </c>
      <c r="P3030" s="8" t="str">
        <f t="shared" si="3201"/>
        <v>Smith</v>
      </c>
      <c r="Q3030" s="8" t="str">
        <f t="shared" si="3198"/>
        <v>Bronze</v>
      </c>
      <c r="R3030" s="8" t="str">
        <f>IFERROR(VLOOKUP(TRIM(L3030),State_Mapping!A:B,2,FALSE),"Unknown")</f>
        <v>Wisconsin</v>
      </c>
      <c r="S3030" s="8" t="str">
        <f t="shared" si="3199"/>
        <v>Valid</v>
      </c>
    </row>
    <row r="3031">
      <c r="A3031" s="3" t="s">
        <v>8789</v>
      </c>
      <c r="B3031" s="3" t="s">
        <v>8790</v>
      </c>
      <c r="C3031" s="3" t="s">
        <v>991</v>
      </c>
      <c r="D3031" s="3" t="s">
        <v>33</v>
      </c>
      <c r="E3031" s="3" t="s">
        <v>34</v>
      </c>
      <c r="F3031" s="3" t="s">
        <v>46</v>
      </c>
      <c r="G3031" s="6">
        <v>12.99</v>
      </c>
      <c r="H3031" s="6">
        <v>0.0</v>
      </c>
      <c r="I3031" s="6">
        <v>1305.66</v>
      </c>
      <c r="J3031" s="3" t="s">
        <v>6830</v>
      </c>
      <c r="K3031" s="3" t="s">
        <v>4214</v>
      </c>
      <c r="L3031" s="3" t="s">
        <v>1689</v>
      </c>
      <c r="M3031" s="3" t="s">
        <v>290</v>
      </c>
      <c r="N3031" s="3" t="s">
        <v>370</v>
      </c>
      <c r="O3031" s="8" t="str">
        <f t="shared" ref="O3031:P3031" si="3202">IF(J3031="","UNKNOWN",PROPER(TRIM(J3031)))</f>
        <v>Hannah</v>
      </c>
      <c r="P3031" s="8" t="str">
        <f t="shared" si="3202"/>
        <v>Mcdaniel</v>
      </c>
      <c r="Q3031" s="8" t="str">
        <f t="shared" si="3198"/>
        <v>Silver</v>
      </c>
      <c r="R3031" s="8" t="str">
        <f>IFERROR(VLOOKUP(TRIM(L3031),State_Mapping!A:B,2,FALSE),"Unknown")</f>
        <v>Tennessee</v>
      </c>
      <c r="S3031" s="8" t="str">
        <f t="shared" si="3199"/>
        <v>Valid</v>
      </c>
    </row>
    <row r="3032">
      <c r="A3032" s="3" t="s">
        <v>8791</v>
      </c>
      <c r="B3032" s="3" t="s">
        <v>8792</v>
      </c>
      <c r="C3032" s="3" t="s">
        <v>2476</v>
      </c>
      <c r="D3032" s="3" t="s">
        <v>55</v>
      </c>
      <c r="E3032" s="3" t="s">
        <v>34</v>
      </c>
      <c r="F3032" s="3" t="s">
        <v>35</v>
      </c>
      <c r="G3032" s="6">
        <v>7.99</v>
      </c>
      <c r="H3032" s="6">
        <v>0.0</v>
      </c>
      <c r="I3032" s="6">
        <v>1959.79</v>
      </c>
      <c r="J3032" s="3" t="s">
        <v>4710</v>
      </c>
      <c r="K3032" s="3" t="s">
        <v>2448</v>
      </c>
      <c r="L3032" s="3" t="s">
        <v>516</v>
      </c>
      <c r="M3032" s="3" t="s">
        <v>100</v>
      </c>
      <c r="N3032" s="3" t="s">
        <v>8337</v>
      </c>
      <c r="O3032" s="8" t="str">
        <f t="shared" ref="O3032:P3032" si="3203">IF(J3032="","UNKNOWN",PROPER(TRIM(J3032)))</f>
        <v>Melvin</v>
      </c>
      <c r="P3032" s="8" t="str">
        <f t="shared" si="3203"/>
        <v>Walls</v>
      </c>
      <c r="Q3032" s="8" t="str">
        <f t="shared" si="3198"/>
        <v>Silver</v>
      </c>
      <c r="R3032" s="8" t="str">
        <f>IFERROR(VLOOKUP(TRIM(L3032),State_Mapping!A:B,2,FALSE),"Unknown")</f>
        <v>Pennsylvania</v>
      </c>
      <c r="S3032" s="8" t="str">
        <f t="shared" si="3199"/>
        <v>Valid</v>
      </c>
    </row>
    <row r="3033">
      <c r="A3033" s="3" t="s">
        <v>8793</v>
      </c>
      <c r="B3033" s="3" t="s">
        <v>8794</v>
      </c>
      <c r="C3033" s="3" t="s">
        <v>5172</v>
      </c>
      <c r="D3033" s="3" t="s">
        <v>44</v>
      </c>
      <c r="E3033" s="3" t="s">
        <v>34</v>
      </c>
      <c r="F3033" s="3" t="s">
        <v>57</v>
      </c>
      <c r="G3033" s="6">
        <v>7.99</v>
      </c>
      <c r="H3033" s="6">
        <v>5.0</v>
      </c>
      <c r="I3033" s="6">
        <v>492.82</v>
      </c>
      <c r="J3033" s="3" t="s">
        <v>848</v>
      </c>
      <c r="K3033" s="3" t="s">
        <v>288</v>
      </c>
      <c r="L3033" s="3" t="s">
        <v>488</v>
      </c>
      <c r="M3033" s="3" t="s">
        <v>39</v>
      </c>
      <c r="N3033" s="3" t="s">
        <v>8795</v>
      </c>
      <c r="O3033" s="8" t="str">
        <f t="shared" ref="O3033:P3033" si="3204">IF(J3033="","UNKNOWN",PROPER(TRIM(J3033)))</f>
        <v>John</v>
      </c>
      <c r="P3033" s="8" t="str">
        <f t="shared" si="3204"/>
        <v>Wilson</v>
      </c>
      <c r="Q3033" s="8" t="str">
        <f t="shared" si="3198"/>
        <v>Bronze</v>
      </c>
      <c r="R3033" s="8" t="str">
        <f>IFERROR(VLOOKUP(TRIM(L3033),State_Mapping!A:B,2,FALSE),"Unknown")</f>
        <v>North Carolina</v>
      </c>
      <c r="S3033" s="8" t="str">
        <f t="shared" si="3199"/>
        <v>Valid</v>
      </c>
    </row>
    <row r="3034">
      <c r="A3034" s="3" t="s">
        <v>8796</v>
      </c>
      <c r="B3034" s="3" t="s">
        <v>8797</v>
      </c>
      <c r="C3034" s="3" t="s">
        <v>5317</v>
      </c>
      <c r="D3034" s="3" t="s">
        <v>44</v>
      </c>
      <c r="E3034" s="3" t="s">
        <v>34</v>
      </c>
      <c r="F3034" s="3" t="s">
        <v>67</v>
      </c>
      <c r="G3034" s="6">
        <v>7.99</v>
      </c>
      <c r="H3034" s="6">
        <v>5.0</v>
      </c>
      <c r="I3034" s="6">
        <v>2895.35</v>
      </c>
      <c r="J3034" s="3" t="s">
        <v>677</v>
      </c>
      <c r="K3034" s="3" t="s">
        <v>5247</v>
      </c>
      <c r="L3034" s="3" t="s">
        <v>341</v>
      </c>
      <c r="M3034" s="3" t="s">
        <v>100</v>
      </c>
      <c r="N3034" s="3" t="s">
        <v>8798</v>
      </c>
      <c r="O3034" s="8" t="str">
        <f t="shared" ref="O3034:P3034" si="3205">IF(J3034="","UNKNOWN",PROPER(TRIM(J3034)))</f>
        <v>Catherine</v>
      </c>
      <c r="P3034" s="8" t="str">
        <f t="shared" si="3205"/>
        <v>Hughes</v>
      </c>
      <c r="Q3034" s="8" t="str">
        <f t="shared" si="3198"/>
        <v>Silver</v>
      </c>
      <c r="R3034" s="8" t="str">
        <f>IFERROR(VLOOKUP(TRIM(L3034),State_Mapping!A:B,2,FALSE),"Unknown")</f>
        <v>Illinois</v>
      </c>
      <c r="S3034" s="8" t="str">
        <f t="shared" si="3199"/>
        <v>Valid</v>
      </c>
    </row>
    <row r="3035">
      <c r="A3035" s="3" t="s">
        <v>8799</v>
      </c>
      <c r="B3035" s="3" t="s">
        <v>8800</v>
      </c>
      <c r="C3035" s="3" t="s">
        <v>1323</v>
      </c>
      <c r="D3035" s="3" t="s">
        <v>33</v>
      </c>
      <c r="E3035" s="3" t="s">
        <v>34</v>
      </c>
      <c r="F3035" s="3" t="s">
        <v>120</v>
      </c>
      <c r="G3035" s="6">
        <v>4.99</v>
      </c>
      <c r="H3035" s="6">
        <v>0.0</v>
      </c>
      <c r="I3035" s="6">
        <v>38.08</v>
      </c>
      <c r="J3035" s="3" t="s">
        <v>8801</v>
      </c>
      <c r="K3035" s="3" t="s">
        <v>892</v>
      </c>
      <c r="L3035" s="3" t="s">
        <v>173</v>
      </c>
      <c r="M3035" s="3" t="s">
        <v>78</v>
      </c>
      <c r="N3035" s="3" t="s">
        <v>2102</v>
      </c>
      <c r="O3035" s="8" t="str">
        <f t="shared" ref="O3035:P3035" si="3206">IF(J3035="","UNKNOWN",PROPER(TRIM(J3035)))</f>
        <v>Anthony</v>
      </c>
      <c r="P3035" s="8" t="str">
        <f t="shared" si="3206"/>
        <v>Perez</v>
      </c>
      <c r="Q3035" s="8" t="str">
        <f t="shared" si="3198"/>
        <v>Silver</v>
      </c>
      <c r="R3035" s="8" t="str">
        <f>IFERROR(VLOOKUP(TRIM(L3035),State_Mapping!A:B,2,FALSE),"Unknown")</f>
        <v>New Jersey</v>
      </c>
      <c r="S3035" s="8" t="str">
        <f t="shared" si="3199"/>
        <v>Valid</v>
      </c>
    </row>
    <row r="3036">
      <c r="A3036" s="3" t="s">
        <v>8802</v>
      </c>
      <c r="B3036" s="3" t="s">
        <v>8803</v>
      </c>
      <c r="C3036" s="3" t="s">
        <v>417</v>
      </c>
      <c r="D3036" s="3" t="s">
        <v>33</v>
      </c>
      <c r="E3036" s="3" t="s">
        <v>34</v>
      </c>
      <c r="F3036" s="3" t="s">
        <v>57</v>
      </c>
      <c r="G3036" s="6">
        <v>5.99</v>
      </c>
      <c r="H3036" s="6">
        <v>0.0</v>
      </c>
      <c r="I3036" s="6">
        <v>1783.91</v>
      </c>
      <c r="J3036" s="3" t="s">
        <v>8804</v>
      </c>
      <c r="K3036" s="3" t="s">
        <v>6277</v>
      </c>
      <c r="L3036" s="3" t="s">
        <v>459</v>
      </c>
      <c r="M3036" s="3" t="s">
        <v>100</v>
      </c>
      <c r="N3036" s="3" t="s">
        <v>1295</v>
      </c>
      <c r="O3036" s="8" t="str">
        <f t="shared" ref="O3036:P3036" si="3207">IF(J3036="","UNKNOWN",PROPER(TRIM(J3036)))</f>
        <v>Dave</v>
      </c>
      <c r="P3036" s="8" t="str">
        <f t="shared" si="3207"/>
        <v>Wallace</v>
      </c>
      <c r="Q3036" s="8" t="str">
        <f t="shared" si="3198"/>
        <v>Silver</v>
      </c>
      <c r="R3036" s="8" t="str">
        <f>IFERROR(VLOOKUP(TRIM(L3036),State_Mapping!A:B,2,FALSE),"Unknown")</f>
        <v>Arizona</v>
      </c>
      <c r="S3036" s="8" t="str">
        <f t="shared" si="3199"/>
        <v>Valid</v>
      </c>
    </row>
    <row r="3037">
      <c r="A3037" s="3" t="s">
        <v>8805</v>
      </c>
      <c r="B3037" s="3" t="s">
        <v>7487</v>
      </c>
      <c r="C3037" s="3" t="s">
        <v>463</v>
      </c>
      <c r="D3037" s="3" t="s">
        <v>55</v>
      </c>
      <c r="E3037" s="3" t="s">
        <v>34</v>
      </c>
      <c r="F3037" s="3" t="s">
        <v>67</v>
      </c>
      <c r="G3037" s="6">
        <v>4.99</v>
      </c>
      <c r="H3037" s="6">
        <v>0.0</v>
      </c>
      <c r="I3037" s="6">
        <v>2163.52</v>
      </c>
      <c r="J3037" s="3" t="s">
        <v>7488</v>
      </c>
      <c r="K3037" s="3" t="s">
        <v>3622</v>
      </c>
      <c r="L3037" s="3" t="s">
        <v>151</v>
      </c>
      <c r="M3037" s="3" t="s">
        <v>71</v>
      </c>
      <c r="N3037" s="3" t="s">
        <v>2963</v>
      </c>
      <c r="O3037" s="8" t="str">
        <f t="shared" ref="O3037:P3037" si="3208">IF(J3037="","UNKNOWN",PROPER(TRIM(J3037)))</f>
        <v>Leah</v>
      </c>
      <c r="P3037" s="8" t="str">
        <f t="shared" si="3208"/>
        <v>Griffin</v>
      </c>
      <c r="Q3037" s="8" t="str">
        <f t="shared" si="3198"/>
        <v>Bronze</v>
      </c>
      <c r="R3037" s="8" t="str">
        <f>IFERROR(VLOOKUP(TRIM(L3037),State_Mapping!A:B,2,FALSE),"Unknown")</f>
        <v>Arizona</v>
      </c>
      <c r="S3037" s="8" t="str">
        <f t="shared" si="3199"/>
        <v>Valid</v>
      </c>
    </row>
    <row r="3038">
      <c r="A3038" s="3" t="s">
        <v>8806</v>
      </c>
      <c r="B3038" s="3" t="s">
        <v>4542</v>
      </c>
      <c r="C3038" s="3" t="s">
        <v>1514</v>
      </c>
      <c r="D3038" s="3" t="s">
        <v>55</v>
      </c>
      <c r="E3038" s="3" t="s">
        <v>34</v>
      </c>
      <c r="F3038" s="3" t="s">
        <v>67</v>
      </c>
      <c r="G3038" s="6">
        <v>0.0</v>
      </c>
      <c r="H3038" s="6">
        <v>0.0</v>
      </c>
      <c r="I3038" s="6">
        <v>2391.65</v>
      </c>
      <c r="J3038" s="3" t="s">
        <v>3662</v>
      </c>
      <c r="K3038" s="3" t="s">
        <v>295</v>
      </c>
      <c r="L3038" s="3" t="s">
        <v>2188</v>
      </c>
      <c r="M3038" s="3" t="s">
        <v>180</v>
      </c>
      <c r="N3038" s="3" t="s">
        <v>4543</v>
      </c>
      <c r="O3038" s="8" t="str">
        <f t="shared" ref="O3038:P3038" si="3209">IF(J3038="","UNKNOWN",PROPER(TRIM(J3038)))</f>
        <v>Edward</v>
      </c>
      <c r="P3038" s="8" t="str">
        <f t="shared" si="3209"/>
        <v>Thomas</v>
      </c>
      <c r="Q3038" s="8" t="str">
        <f t="shared" si="3198"/>
        <v>Gold</v>
      </c>
      <c r="R3038" s="8" t="str">
        <f>IFERROR(VLOOKUP(TRIM(L3038),State_Mapping!A:B,2,FALSE),"Unknown")</f>
        <v>California</v>
      </c>
      <c r="S3038" s="8" t="str">
        <f t="shared" si="3199"/>
        <v>Valid</v>
      </c>
    </row>
    <row r="3039">
      <c r="A3039" s="3" t="s">
        <v>8807</v>
      </c>
      <c r="B3039" s="3" t="s">
        <v>6113</v>
      </c>
      <c r="C3039" s="3" t="s">
        <v>3075</v>
      </c>
      <c r="D3039" s="3" t="s">
        <v>44</v>
      </c>
      <c r="E3039" s="3" t="s">
        <v>34</v>
      </c>
      <c r="F3039" s="3" t="s">
        <v>35</v>
      </c>
      <c r="G3039" s="6">
        <v>7.99</v>
      </c>
      <c r="H3039" s="6">
        <v>0.0</v>
      </c>
      <c r="I3039" s="6">
        <v>2602.94</v>
      </c>
      <c r="J3039" s="3" t="s">
        <v>1338</v>
      </c>
      <c r="K3039" s="3" t="s">
        <v>3806</v>
      </c>
      <c r="L3039" s="3" t="s">
        <v>199</v>
      </c>
      <c r="M3039" s="3" t="s">
        <v>50</v>
      </c>
      <c r="N3039" s="3" t="s">
        <v>6114</v>
      </c>
      <c r="O3039" s="8" t="str">
        <f t="shared" ref="O3039:P3039" si="3210">IF(J3039="","UNKNOWN",PROPER(TRIM(J3039)))</f>
        <v>Nicole</v>
      </c>
      <c r="P3039" s="8" t="str">
        <f t="shared" si="3210"/>
        <v>Mendez</v>
      </c>
      <c r="Q3039" s="8" t="str">
        <f t="shared" si="3198"/>
        <v>Gold</v>
      </c>
      <c r="R3039" s="8" t="str">
        <f>IFERROR(VLOOKUP(TRIM(L3039),State_Mapping!A:B,2,FALSE),"Unknown")</f>
        <v>Indiana</v>
      </c>
      <c r="S3039" s="8" t="str">
        <f t="shared" si="3199"/>
        <v>Valid</v>
      </c>
    </row>
    <row r="3040">
      <c r="A3040" s="3" t="s">
        <v>8808</v>
      </c>
      <c r="B3040" s="3" t="s">
        <v>2427</v>
      </c>
      <c r="C3040" s="3" t="s">
        <v>2890</v>
      </c>
      <c r="D3040" s="3" t="s">
        <v>33</v>
      </c>
      <c r="E3040" s="3" t="s">
        <v>34</v>
      </c>
      <c r="F3040" s="3" t="s">
        <v>35</v>
      </c>
      <c r="G3040" s="6">
        <v>5.99</v>
      </c>
      <c r="H3040" s="6">
        <v>0.0</v>
      </c>
      <c r="I3040" s="6">
        <v>1901.92</v>
      </c>
      <c r="J3040" s="3" t="s">
        <v>1033</v>
      </c>
      <c r="K3040" s="3" t="s">
        <v>825</v>
      </c>
      <c r="L3040" s="3" t="s">
        <v>2188</v>
      </c>
      <c r="M3040" s="3" t="s">
        <v>71</v>
      </c>
      <c r="N3040" s="3" t="s">
        <v>2429</v>
      </c>
      <c r="O3040" s="8" t="str">
        <f t="shared" ref="O3040:P3040" si="3211">IF(J3040="","UNKNOWN",PROPER(TRIM(J3040)))</f>
        <v>Omar</v>
      </c>
      <c r="P3040" s="8" t="str">
        <f t="shared" si="3211"/>
        <v>Miller</v>
      </c>
      <c r="Q3040" s="8" t="str">
        <f t="shared" si="3198"/>
        <v>Bronze</v>
      </c>
      <c r="R3040" s="8" t="str">
        <f>IFERROR(VLOOKUP(TRIM(L3040),State_Mapping!A:B,2,FALSE),"Unknown")</f>
        <v>California</v>
      </c>
      <c r="S3040" s="8" t="str">
        <f t="shared" si="3199"/>
        <v>Valid</v>
      </c>
    </row>
    <row r="3041">
      <c r="A3041" s="3" t="s">
        <v>8809</v>
      </c>
      <c r="B3041" s="3" t="s">
        <v>8810</v>
      </c>
      <c r="C3041" s="2"/>
      <c r="D3041" s="3" t="s">
        <v>33</v>
      </c>
      <c r="E3041" s="3" t="s">
        <v>34</v>
      </c>
      <c r="F3041" s="3" t="s">
        <v>67</v>
      </c>
      <c r="G3041" s="6">
        <v>0.0</v>
      </c>
      <c r="H3041" s="6">
        <v>5.0</v>
      </c>
      <c r="I3041" s="6">
        <v>4226.9</v>
      </c>
      <c r="J3041" s="3" t="s">
        <v>6830</v>
      </c>
      <c r="K3041" s="3" t="s">
        <v>369</v>
      </c>
      <c r="L3041" s="3" t="s">
        <v>378</v>
      </c>
      <c r="M3041" s="3" t="s">
        <v>71</v>
      </c>
      <c r="N3041" s="3" t="s">
        <v>862</v>
      </c>
      <c r="O3041" s="8" t="str">
        <f t="shared" ref="O3041:P3041" si="3212">IF(J3041="","UNKNOWN",PROPER(TRIM(J3041)))</f>
        <v>Hannah</v>
      </c>
      <c r="P3041" s="8" t="str">
        <f t="shared" si="3212"/>
        <v>Bowers</v>
      </c>
      <c r="Q3041" s="8" t="str">
        <f t="shared" si="3198"/>
        <v>Bronze</v>
      </c>
      <c r="R3041" s="8" t="str">
        <f>IFERROR(VLOOKUP(TRIM(L3041),State_Mapping!A:B,2,FALSE),"Unknown")</f>
        <v>Washington</v>
      </c>
      <c r="S3041" s="8" t="str">
        <f t="shared" si="3199"/>
        <v>Missing</v>
      </c>
    </row>
    <row r="3042">
      <c r="A3042" s="3" t="s">
        <v>8811</v>
      </c>
      <c r="B3042" s="3" t="s">
        <v>8812</v>
      </c>
      <c r="C3042" s="3" t="s">
        <v>3267</v>
      </c>
      <c r="D3042" s="3" t="s">
        <v>33</v>
      </c>
      <c r="E3042" s="3" t="s">
        <v>34</v>
      </c>
      <c r="F3042" s="3" t="s">
        <v>46</v>
      </c>
      <c r="G3042" s="6">
        <v>7.99</v>
      </c>
      <c r="H3042" s="6">
        <v>0.0</v>
      </c>
      <c r="I3042" s="6">
        <v>3924.12</v>
      </c>
      <c r="J3042" s="3" t="s">
        <v>7636</v>
      </c>
      <c r="K3042" s="3" t="s">
        <v>892</v>
      </c>
      <c r="L3042" s="3" t="s">
        <v>219</v>
      </c>
      <c r="M3042" s="3" t="s">
        <v>243</v>
      </c>
      <c r="N3042" s="3" t="s">
        <v>5622</v>
      </c>
      <c r="O3042" s="8" t="str">
        <f t="shared" ref="O3042:P3042" si="3213">IF(J3042="","UNKNOWN",PROPER(TRIM(J3042)))</f>
        <v>Adrian</v>
      </c>
      <c r="P3042" s="8" t="str">
        <f t="shared" si="3213"/>
        <v>Perez</v>
      </c>
      <c r="Q3042" s="8" t="str">
        <f t="shared" si="3198"/>
        <v>Platinum</v>
      </c>
      <c r="R3042" s="8" t="str">
        <f>IFERROR(VLOOKUP(TRIM(L3042),State_Mapping!A:B,2,FALSE),"Unknown")</f>
        <v>Georgia</v>
      </c>
      <c r="S3042" s="8" t="str">
        <f t="shared" si="3199"/>
        <v>Valid</v>
      </c>
    </row>
    <row r="3043">
      <c r="A3043" s="3" t="s">
        <v>8813</v>
      </c>
      <c r="B3043" s="3" t="s">
        <v>8814</v>
      </c>
      <c r="C3043" s="3" t="s">
        <v>480</v>
      </c>
      <c r="D3043" s="3" t="s">
        <v>55</v>
      </c>
      <c r="E3043" s="3" t="s">
        <v>34</v>
      </c>
      <c r="F3043" s="3" t="s">
        <v>46</v>
      </c>
      <c r="G3043" s="6">
        <v>12.99</v>
      </c>
      <c r="H3043" s="6">
        <v>0.0</v>
      </c>
      <c r="I3043" s="6">
        <v>676.95</v>
      </c>
      <c r="J3043" s="3" t="s">
        <v>377</v>
      </c>
      <c r="K3043" s="3" t="s">
        <v>321</v>
      </c>
      <c r="L3043" s="3" t="s">
        <v>821</v>
      </c>
      <c r="M3043" s="3" t="s">
        <v>71</v>
      </c>
      <c r="N3043" s="3" t="s">
        <v>2259</v>
      </c>
      <c r="O3043" s="8" t="str">
        <f t="shared" ref="O3043:P3043" si="3214">IF(J3043="","UNKNOWN",PROPER(TRIM(J3043)))</f>
        <v>Christopher</v>
      </c>
      <c r="P3043" s="8" t="str">
        <f t="shared" si="3214"/>
        <v>Johnson</v>
      </c>
      <c r="Q3043" s="8" t="str">
        <f t="shared" si="3198"/>
        <v>Bronze</v>
      </c>
      <c r="R3043" s="8" t="str">
        <f>IFERROR(VLOOKUP(TRIM(L3043),State_Mapping!A:B,2,FALSE),"Unknown")</f>
        <v>Texas</v>
      </c>
      <c r="S3043" s="8" t="str">
        <f t="shared" si="3199"/>
        <v>Valid</v>
      </c>
    </row>
    <row r="3044">
      <c r="A3044" s="3" t="s">
        <v>8815</v>
      </c>
      <c r="B3044" s="3" t="s">
        <v>3606</v>
      </c>
      <c r="C3044" s="3" t="s">
        <v>4421</v>
      </c>
      <c r="D3044" s="3" t="s">
        <v>55</v>
      </c>
      <c r="E3044" s="3" t="s">
        <v>34</v>
      </c>
      <c r="F3044" s="3" t="s">
        <v>35</v>
      </c>
      <c r="G3044" s="6">
        <v>0.0</v>
      </c>
      <c r="H3044" s="6">
        <v>0.0</v>
      </c>
      <c r="I3044" s="6">
        <v>665.63</v>
      </c>
      <c r="J3044" s="3" t="s">
        <v>1793</v>
      </c>
      <c r="K3044" s="3" t="s">
        <v>725</v>
      </c>
      <c r="L3044" s="3" t="s">
        <v>151</v>
      </c>
      <c r="M3044" s="3" t="s">
        <v>78</v>
      </c>
      <c r="N3044" s="3" t="s">
        <v>3608</v>
      </c>
      <c r="O3044" s="8" t="str">
        <f t="shared" ref="O3044:P3044" si="3215">IF(J3044="","UNKNOWN",PROPER(TRIM(J3044)))</f>
        <v>Stephen</v>
      </c>
      <c r="P3044" s="8" t="str">
        <f t="shared" si="3215"/>
        <v>Marshall</v>
      </c>
      <c r="Q3044" s="8" t="str">
        <f t="shared" si="3198"/>
        <v>Silver</v>
      </c>
      <c r="R3044" s="8" t="str">
        <f>IFERROR(VLOOKUP(TRIM(L3044),State_Mapping!A:B,2,FALSE),"Unknown")</f>
        <v>Arizona</v>
      </c>
      <c r="S3044" s="8" t="str">
        <f t="shared" si="3199"/>
        <v>Valid</v>
      </c>
    </row>
    <row r="3045">
      <c r="A3045" s="3" t="s">
        <v>8816</v>
      </c>
      <c r="B3045" s="3" t="s">
        <v>5357</v>
      </c>
      <c r="C3045" s="3" t="s">
        <v>3015</v>
      </c>
      <c r="D3045" s="3" t="s">
        <v>44</v>
      </c>
      <c r="E3045" s="3" t="s">
        <v>34</v>
      </c>
      <c r="F3045" s="3" t="s">
        <v>120</v>
      </c>
      <c r="G3045" s="6">
        <v>5.99</v>
      </c>
      <c r="H3045" s="6">
        <v>10.0</v>
      </c>
      <c r="I3045" s="6">
        <v>939.04</v>
      </c>
      <c r="J3045" s="3" t="s">
        <v>3135</v>
      </c>
      <c r="K3045" s="3" t="s">
        <v>5358</v>
      </c>
      <c r="L3045" s="3" t="s">
        <v>85</v>
      </c>
      <c r="M3045" s="3" t="s">
        <v>50</v>
      </c>
      <c r="N3045" s="3" t="s">
        <v>5359</v>
      </c>
      <c r="O3045" s="8" t="str">
        <f t="shared" ref="O3045:P3045" si="3216">IF(J3045="","UNKNOWN",PROPER(TRIM(J3045)))</f>
        <v>Andrea</v>
      </c>
      <c r="P3045" s="8" t="str">
        <f t="shared" si="3216"/>
        <v>Barber</v>
      </c>
      <c r="Q3045" s="8" t="str">
        <f t="shared" si="3198"/>
        <v>Gold</v>
      </c>
      <c r="R3045" s="8" t="str">
        <f>IFERROR(VLOOKUP(TRIM(L3045),State_Mapping!A:B,2,FALSE),"Unknown")</f>
        <v>Wisconsin</v>
      </c>
      <c r="S3045" s="8" t="str">
        <f t="shared" si="3199"/>
        <v>Valid</v>
      </c>
    </row>
    <row r="3046" hidden="1">
      <c r="A3046" s="3" t="s">
        <v>8817</v>
      </c>
      <c r="B3046" s="3" t="s">
        <v>1215</v>
      </c>
      <c r="C3046" s="3" t="s">
        <v>5008</v>
      </c>
      <c r="D3046" s="3" t="s">
        <v>44</v>
      </c>
      <c r="E3046" s="3" t="s">
        <v>56</v>
      </c>
      <c r="F3046" s="3" t="s">
        <v>57</v>
      </c>
      <c r="G3046" s="6">
        <v>12.99</v>
      </c>
      <c r="H3046" s="6">
        <v>0.0</v>
      </c>
      <c r="I3046" s="6">
        <v>812.93</v>
      </c>
      <c r="J3046" s="3" t="s">
        <v>1217</v>
      </c>
      <c r="K3046" s="3" t="s">
        <v>1218</v>
      </c>
      <c r="L3046" s="3" t="s">
        <v>173</v>
      </c>
      <c r="M3046" s="3" t="s">
        <v>138</v>
      </c>
      <c r="N3046" s="3" t="s">
        <v>805</v>
      </c>
    </row>
    <row r="3047">
      <c r="A3047" s="3" t="s">
        <v>8818</v>
      </c>
      <c r="B3047" s="3" t="s">
        <v>8819</v>
      </c>
      <c r="C3047" s="3" t="s">
        <v>4409</v>
      </c>
      <c r="D3047" s="3" t="s">
        <v>33</v>
      </c>
      <c r="E3047" s="3" t="s">
        <v>34</v>
      </c>
      <c r="F3047" s="3" t="s">
        <v>35</v>
      </c>
      <c r="G3047" s="6">
        <v>0.0</v>
      </c>
      <c r="H3047" s="6">
        <v>15.0</v>
      </c>
      <c r="I3047" s="6">
        <v>1339.77</v>
      </c>
      <c r="J3047" s="3" t="s">
        <v>1076</v>
      </c>
      <c r="K3047" s="3" t="s">
        <v>296</v>
      </c>
      <c r="L3047" s="3" t="s">
        <v>92</v>
      </c>
      <c r="M3047" s="3" t="s">
        <v>39</v>
      </c>
      <c r="N3047" s="3" t="s">
        <v>8565</v>
      </c>
      <c r="O3047" s="8" t="str">
        <f t="shared" ref="O3047:P3047" si="3217">IF(J3047="","UNKNOWN",PROPER(TRIM(J3047)))</f>
        <v>Lauren</v>
      </c>
      <c r="P3047" s="8" t="str">
        <f t="shared" si="3217"/>
        <v>Smith</v>
      </c>
      <c r="Q3047" s="8" t="str">
        <f>IF(M3047="","UNKNOWN",PROPER(TRIM(M3047)))</f>
        <v>Bronze</v>
      </c>
      <c r="R3047" s="8" t="str">
        <f>IFERROR(VLOOKUP(TRIM(L3047),State_Mapping!A:B,2,FALSE),"Unknown")</f>
        <v>Ohio</v>
      </c>
      <c r="S3047" s="8" t="str">
        <f>IF(C3047="","Missing","Valid")</f>
        <v>Valid</v>
      </c>
    </row>
    <row r="3048" hidden="1">
      <c r="A3048" s="3" t="s">
        <v>8820</v>
      </c>
      <c r="B3048" s="3" t="s">
        <v>8821</v>
      </c>
      <c r="C3048" s="3" t="s">
        <v>1482</v>
      </c>
      <c r="D3048" s="3" t="s">
        <v>44</v>
      </c>
      <c r="E3048" s="3" t="s">
        <v>56</v>
      </c>
      <c r="F3048" s="3" t="s">
        <v>46</v>
      </c>
      <c r="G3048" s="6">
        <v>12.99</v>
      </c>
      <c r="H3048" s="6">
        <v>0.0</v>
      </c>
      <c r="I3048" s="6">
        <v>2545.25</v>
      </c>
      <c r="J3048" s="3" t="s">
        <v>498</v>
      </c>
      <c r="K3048" s="3" t="s">
        <v>242</v>
      </c>
      <c r="L3048" s="3" t="s">
        <v>534</v>
      </c>
      <c r="M3048" s="3" t="s">
        <v>290</v>
      </c>
      <c r="N3048" s="3" t="s">
        <v>4205</v>
      </c>
    </row>
    <row r="3049">
      <c r="A3049" s="3" t="s">
        <v>8822</v>
      </c>
      <c r="B3049" s="3" t="s">
        <v>8823</v>
      </c>
      <c r="C3049" s="3" t="s">
        <v>2912</v>
      </c>
      <c r="D3049" s="3" t="s">
        <v>33</v>
      </c>
      <c r="E3049" s="3" t="s">
        <v>34</v>
      </c>
      <c r="F3049" s="3" t="s">
        <v>67</v>
      </c>
      <c r="G3049" s="6">
        <v>12.99</v>
      </c>
      <c r="H3049" s="6">
        <v>0.0</v>
      </c>
      <c r="I3049" s="6">
        <v>291.5</v>
      </c>
      <c r="J3049" s="3" t="s">
        <v>891</v>
      </c>
      <c r="K3049" s="3" t="s">
        <v>1162</v>
      </c>
      <c r="L3049" s="3" t="s">
        <v>107</v>
      </c>
      <c r="M3049" s="3" t="s">
        <v>71</v>
      </c>
      <c r="N3049" s="3" t="s">
        <v>5463</v>
      </c>
      <c r="O3049" s="8" t="str">
        <f t="shared" ref="O3049:P3049" si="3218">IF(J3049="","UNKNOWN",PROPER(TRIM(J3049)))</f>
        <v>Jason</v>
      </c>
      <c r="P3049" s="8" t="str">
        <f t="shared" si="3218"/>
        <v>Brown</v>
      </c>
      <c r="Q3049" s="8" t="str">
        <f t="shared" ref="Q3049:Q3075" si="3220">IF(M3049="","UNKNOWN",PROPER(TRIM(M3049)))</f>
        <v>Bronze</v>
      </c>
      <c r="R3049" s="8" t="str">
        <f>IFERROR(VLOOKUP(TRIM(L3049),State_Mapping!A:B,2,FALSE),"Unknown")</f>
        <v>New York</v>
      </c>
      <c r="S3049" s="8" t="str">
        <f t="shared" ref="S3049:S3075" si="3221">IF(C3049="","Missing","Valid")</f>
        <v>Valid</v>
      </c>
    </row>
    <row r="3050">
      <c r="A3050" s="3" t="s">
        <v>8824</v>
      </c>
      <c r="B3050" s="3" t="s">
        <v>6029</v>
      </c>
      <c r="C3050" s="3" t="s">
        <v>1790</v>
      </c>
      <c r="D3050" s="3" t="s">
        <v>44</v>
      </c>
      <c r="E3050" s="3" t="s">
        <v>34</v>
      </c>
      <c r="F3050" s="3" t="s">
        <v>57</v>
      </c>
      <c r="G3050" s="6">
        <v>0.0</v>
      </c>
      <c r="H3050" s="6">
        <v>0.0</v>
      </c>
      <c r="I3050" s="6">
        <v>777.76</v>
      </c>
      <c r="J3050" s="3" t="s">
        <v>287</v>
      </c>
      <c r="K3050" s="3" t="s">
        <v>6030</v>
      </c>
      <c r="L3050" s="3" t="s">
        <v>166</v>
      </c>
      <c r="M3050" s="3" t="s">
        <v>39</v>
      </c>
      <c r="N3050" s="3" t="s">
        <v>6031</v>
      </c>
      <c r="O3050" s="8" t="str">
        <f t="shared" ref="O3050:P3050" si="3219">IF(J3050="","UNKNOWN",PROPER(TRIM(J3050)))</f>
        <v>Gary</v>
      </c>
      <c r="P3050" s="8" t="str">
        <f t="shared" si="3219"/>
        <v>Tanner</v>
      </c>
      <c r="Q3050" s="8" t="str">
        <f t="shared" si="3220"/>
        <v>Bronze</v>
      </c>
      <c r="R3050" s="8" t="str">
        <f>IFERROR(VLOOKUP(TRIM(L3050),State_Mapping!A:B,2,FALSE),"Unknown")</f>
        <v>Washington</v>
      </c>
      <c r="S3050" s="8" t="str">
        <f t="shared" si="3221"/>
        <v>Valid</v>
      </c>
    </row>
    <row r="3051">
      <c r="A3051" s="3" t="s">
        <v>8825</v>
      </c>
      <c r="B3051" s="3" t="s">
        <v>8487</v>
      </c>
      <c r="C3051" s="3" t="s">
        <v>7483</v>
      </c>
      <c r="D3051" s="3" t="s">
        <v>55</v>
      </c>
      <c r="E3051" s="3" t="s">
        <v>34</v>
      </c>
      <c r="F3051" s="3" t="s">
        <v>67</v>
      </c>
      <c r="G3051" s="6">
        <v>0.0</v>
      </c>
      <c r="H3051" s="6">
        <v>0.0</v>
      </c>
      <c r="I3051" s="6">
        <v>350.55</v>
      </c>
      <c r="J3051" s="3" t="s">
        <v>393</v>
      </c>
      <c r="K3051" s="3" t="s">
        <v>8137</v>
      </c>
      <c r="L3051" s="3" t="s">
        <v>413</v>
      </c>
      <c r="M3051" s="3" t="s">
        <v>39</v>
      </c>
      <c r="N3051" s="3" t="s">
        <v>3491</v>
      </c>
      <c r="O3051" s="8" t="str">
        <f t="shared" ref="O3051:P3051" si="3222">IF(J3051="","UNKNOWN",PROPER(TRIM(J3051)))</f>
        <v>Angela</v>
      </c>
      <c r="P3051" s="8" t="str">
        <f t="shared" si="3222"/>
        <v>Wheeler</v>
      </c>
      <c r="Q3051" s="8" t="str">
        <f t="shared" si="3220"/>
        <v>Bronze</v>
      </c>
      <c r="R3051" s="8" t="str">
        <f>IFERROR(VLOOKUP(TRIM(L3051),State_Mapping!A:B,2,FALSE),"Unknown")</f>
        <v>North Carolina</v>
      </c>
      <c r="S3051" s="8" t="str">
        <f t="shared" si="3221"/>
        <v>Valid</v>
      </c>
    </row>
    <row r="3052">
      <c r="A3052" s="3" t="s">
        <v>8826</v>
      </c>
      <c r="B3052" s="3" t="s">
        <v>6469</v>
      </c>
      <c r="C3052" s="3" t="s">
        <v>4024</v>
      </c>
      <c r="D3052" s="3" t="s">
        <v>44</v>
      </c>
      <c r="E3052" s="3" t="s">
        <v>34</v>
      </c>
      <c r="F3052" s="3" t="s">
        <v>46</v>
      </c>
      <c r="G3052" s="6">
        <v>4.99</v>
      </c>
      <c r="H3052" s="6">
        <v>0.0</v>
      </c>
      <c r="I3052" s="6">
        <v>1451.7</v>
      </c>
      <c r="J3052" s="3" t="s">
        <v>464</v>
      </c>
      <c r="K3052" s="3" t="s">
        <v>296</v>
      </c>
      <c r="L3052" s="3" t="s">
        <v>70</v>
      </c>
      <c r="M3052" s="3" t="s">
        <v>39</v>
      </c>
      <c r="N3052" s="3" t="s">
        <v>4024</v>
      </c>
      <c r="O3052" s="8" t="str">
        <f t="shared" ref="O3052:P3052" si="3223">IF(J3052="","UNKNOWN",PROPER(TRIM(J3052)))</f>
        <v>Jennifer</v>
      </c>
      <c r="P3052" s="8" t="str">
        <f t="shared" si="3223"/>
        <v>Smith</v>
      </c>
      <c r="Q3052" s="8" t="str">
        <f t="shared" si="3220"/>
        <v>Bronze</v>
      </c>
      <c r="R3052" s="8" t="str">
        <f>IFERROR(VLOOKUP(TRIM(L3052),State_Mapping!A:B,2,FALSE),"Unknown")</f>
        <v>Pennsylvania</v>
      </c>
      <c r="S3052" s="8" t="str">
        <f t="shared" si="3221"/>
        <v>Valid</v>
      </c>
    </row>
    <row r="3053">
      <c r="A3053" s="3" t="s">
        <v>8827</v>
      </c>
      <c r="B3053" s="3" t="s">
        <v>2669</v>
      </c>
      <c r="C3053" s="3" t="s">
        <v>5765</v>
      </c>
      <c r="D3053" s="3" t="s">
        <v>44</v>
      </c>
      <c r="E3053" s="3" t="s">
        <v>34</v>
      </c>
      <c r="F3053" s="3" t="s">
        <v>46</v>
      </c>
      <c r="G3053" s="6">
        <v>7.99</v>
      </c>
      <c r="H3053" s="6">
        <v>0.0</v>
      </c>
      <c r="I3053" s="6">
        <v>1245.46</v>
      </c>
      <c r="J3053" s="3" t="s">
        <v>688</v>
      </c>
      <c r="K3053" s="3" t="s">
        <v>2670</v>
      </c>
      <c r="L3053" s="3" t="s">
        <v>276</v>
      </c>
      <c r="M3053" s="3" t="s">
        <v>39</v>
      </c>
      <c r="N3053" s="3" t="s">
        <v>2301</v>
      </c>
      <c r="O3053" s="8" t="str">
        <f t="shared" ref="O3053:P3053" si="3224">IF(J3053="","UNKNOWN",PROPER(TRIM(J3053)))</f>
        <v>Richard</v>
      </c>
      <c r="P3053" s="8" t="str">
        <f t="shared" si="3224"/>
        <v>Pope</v>
      </c>
      <c r="Q3053" s="8" t="str">
        <f t="shared" si="3220"/>
        <v>Bronze</v>
      </c>
      <c r="R3053" s="8" t="str">
        <f>IFERROR(VLOOKUP(TRIM(L3053),State_Mapping!A:B,2,FALSE),"Unknown")</f>
        <v>Georgia</v>
      </c>
      <c r="S3053" s="8" t="str">
        <f t="shared" si="3221"/>
        <v>Valid</v>
      </c>
    </row>
    <row r="3054">
      <c r="A3054" s="3" t="s">
        <v>8828</v>
      </c>
      <c r="B3054" s="3" t="s">
        <v>8829</v>
      </c>
      <c r="C3054" s="3" t="s">
        <v>3616</v>
      </c>
      <c r="D3054" s="3" t="s">
        <v>55</v>
      </c>
      <c r="E3054" s="3" t="s">
        <v>34</v>
      </c>
      <c r="F3054" s="3" t="s">
        <v>35</v>
      </c>
      <c r="G3054" s="6">
        <v>5.99</v>
      </c>
      <c r="H3054" s="6">
        <v>0.0</v>
      </c>
      <c r="I3054" s="6">
        <v>1336.22</v>
      </c>
      <c r="J3054" s="3" t="s">
        <v>405</v>
      </c>
      <c r="K3054" s="3" t="s">
        <v>1628</v>
      </c>
      <c r="L3054" s="3" t="s">
        <v>85</v>
      </c>
      <c r="M3054" s="3" t="s">
        <v>39</v>
      </c>
      <c r="N3054" s="3" t="s">
        <v>8830</v>
      </c>
      <c r="O3054" s="8" t="str">
        <f t="shared" ref="O3054:P3054" si="3225">IF(J3054="","UNKNOWN",PROPER(TRIM(J3054)))</f>
        <v>Jessica</v>
      </c>
      <c r="P3054" s="8" t="str">
        <f t="shared" si="3225"/>
        <v>Weaver</v>
      </c>
      <c r="Q3054" s="8" t="str">
        <f t="shared" si="3220"/>
        <v>Bronze</v>
      </c>
      <c r="R3054" s="8" t="str">
        <f>IFERROR(VLOOKUP(TRIM(L3054),State_Mapping!A:B,2,FALSE),"Unknown")</f>
        <v>Wisconsin</v>
      </c>
      <c r="S3054" s="8" t="str">
        <f t="shared" si="3221"/>
        <v>Valid</v>
      </c>
    </row>
    <row r="3055">
      <c r="A3055" s="3" t="s">
        <v>8831</v>
      </c>
      <c r="B3055" s="3" t="s">
        <v>8832</v>
      </c>
      <c r="C3055" s="3" t="s">
        <v>4601</v>
      </c>
      <c r="D3055" s="3" t="s">
        <v>33</v>
      </c>
      <c r="E3055" s="3" t="s">
        <v>34</v>
      </c>
      <c r="F3055" s="3" t="s">
        <v>57</v>
      </c>
      <c r="G3055" s="6">
        <v>5.99</v>
      </c>
      <c r="H3055" s="6">
        <v>0.0</v>
      </c>
      <c r="I3055" s="6">
        <v>535.07</v>
      </c>
      <c r="J3055" s="3" t="s">
        <v>5600</v>
      </c>
      <c r="K3055" s="3" t="s">
        <v>1209</v>
      </c>
      <c r="L3055" s="3" t="s">
        <v>582</v>
      </c>
      <c r="M3055" s="3" t="s">
        <v>243</v>
      </c>
      <c r="N3055" s="3" t="s">
        <v>127</v>
      </c>
      <c r="O3055" s="8" t="str">
        <f t="shared" ref="O3055:P3055" si="3226">IF(J3055="","UNKNOWN",PROPER(TRIM(J3055)))</f>
        <v>Terri</v>
      </c>
      <c r="P3055" s="8" t="str">
        <f t="shared" si="3226"/>
        <v>Baker</v>
      </c>
      <c r="Q3055" s="8" t="str">
        <f t="shared" si="3220"/>
        <v>Platinum</v>
      </c>
      <c r="R3055" s="8" t="str">
        <f>IFERROR(VLOOKUP(TRIM(L3055),State_Mapping!A:B,2,FALSE),"Unknown")</f>
        <v>Missouri</v>
      </c>
      <c r="S3055" s="8" t="str">
        <f t="shared" si="3221"/>
        <v>Valid</v>
      </c>
    </row>
    <row r="3056">
      <c r="A3056" s="3" t="s">
        <v>8833</v>
      </c>
      <c r="B3056" s="3" t="s">
        <v>8834</v>
      </c>
      <c r="C3056" s="3" t="s">
        <v>2345</v>
      </c>
      <c r="D3056" s="3" t="s">
        <v>33</v>
      </c>
      <c r="E3056" s="3" t="s">
        <v>34</v>
      </c>
      <c r="F3056" s="3" t="s">
        <v>35</v>
      </c>
      <c r="G3056" s="6">
        <v>0.0</v>
      </c>
      <c r="H3056" s="6">
        <v>10.0</v>
      </c>
      <c r="I3056" s="6">
        <v>96.98</v>
      </c>
      <c r="J3056" s="3" t="s">
        <v>1262</v>
      </c>
      <c r="K3056" s="3" t="s">
        <v>1162</v>
      </c>
      <c r="L3056" s="3" t="s">
        <v>137</v>
      </c>
      <c r="M3056" s="3" t="s">
        <v>290</v>
      </c>
      <c r="N3056" s="3" t="s">
        <v>8835</v>
      </c>
      <c r="O3056" s="8" t="str">
        <f t="shared" ref="O3056:P3056" si="3227">IF(J3056="","UNKNOWN",PROPER(TRIM(J3056)))</f>
        <v>David</v>
      </c>
      <c r="P3056" s="8" t="str">
        <f t="shared" si="3227"/>
        <v>Brown</v>
      </c>
      <c r="Q3056" s="8" t="str">
        <f t="shared" si="3220"/>
        <v>Silver</v>
      </c>
      <c r="R3056" s="8" t="str">
        <f>IFERROR(VLOOKUP(TRIM(L3056),State_Mapping!A:B,2,FALSE),"Unknown")</f>
        <v>California</v>
      </c>
      <c r="S3056" s="8" t="str">
        <f t="shared" si="3221"/>
        <v>Valid</v>
      </c>
    </row>
    <row r="3057">
      <c r="A3057" s="3" t="s">
        <v>8836</v>
      </c>
      <c r="B3057" s="3" t="s">
        <v>8837</v>
      </c>
      <c r="C3057" s="3" t="s">
        <v>1435</v>
      </c>
      <c r="D3057" s="3" t="s">
        <v>44</v>
      </c>
      <c r="E3057" s="3" t="s">
        <v>34</v>
      </c>
      <c r="F3057" s="3" t="s">
        <v>57</v>
      </c>
      <c r="G3057" s="6">
        <v>0.0</v>
      </c>
      <c r="H3057" s="6">
        <v>5.0</v>
      </c>
      <c r="I3057" s="6">
        <v>334.07</v>
      </c>
      <c r="J3057" s="3" t="s">
        <v>3775</v>
      </c>
      <c r="K3057" s="3" t="s">
        <v>951</v>
      </c>
      <c r="L3057" s="3" t="s">
        <v>689</v>
      </c>
      <c r="M3057" s="3" t="s">
        <v>71</v>
      </c>
      <c r="N3057" s="3" t="s">
        <v>1399</v>
      </c>
      <c r="O3057" s="8" t="str">
        <f t="shared" ref="O3057:P3057" si="3228">IF(J3057="","UNKNOWN",PROPER(TRIM(J3057)))</f>
        <v>Cheryl</v>
      </c>
      <c r="P3057" s="8" t="str">
        <f t="shared" si="3228"/>
        <v>Walker</v>
      </c>
      <c r="Q3057" s="8" t="str">
        <f t="shared" si="3220"/>
        <v>Bronze</v>
      </c>
      <c r="R3057" s="8" t="str">
        <f>IFERROR(VLOOKUP(TRIM(L3057),State_Mapping!A:B,2,FALSE),"Unknown")</f>
        <v>Massachusetts</v>
      </c>
      <c r="S3057" s="8" t="str">
        <f t="shared" si="3221"/>
        <v>Valid</v>
      </c>
    </row>
    <row r="3058">
      <c r="A3058" s="3" t="s">
        <v>8838</v>
      </c>
      <c r="B3058" s="3" t="s">
        <v>8839</v>
      </c>
      <c r="C3058" s="3" t="s">
        <v>3267</v>
      </c>
      <c r="D3058" s="3" t="s">
        <v>33</v>
      </c>
      <c r="E3058" s="3" t="s">
        <v>34</v>
      </c>
      <c r="F3058" s="3" t="s">
        <v>46</v>
      </c>
      <c r="G3058" s="6">
        <v>5.99</v>
      </c>
      <c r="H3058" s="6">
        <v>0.0</v>
      </c>
      <c r="I3058" s="6">
        <v>3018.4</v>
      </c>
      <c r="J3058" s="3" t="s">
        <v>97</v>
      </c>
      <c r="K3058" s="3" t="s">
        <v>321</v>
      </c>
      <c r="L3058" s="3" t="s">
        <v>173</v>
      </c>
      <c r="M3058" s="3" t="s">
        <v>138</v>
      </c>
      <c r="N3058" s="3" t="s">
        <v>7800</v>
      </c>
      <c r="O3058" s="8" t="str">
        <f t="shared" ref="O3058:P3058" si="3229">IF(J3058="","UNKNOWN",PROPER(TRIM(J3058)))</f>
        <v>James</v>
      </c>
      <c r="P3058" s="8" t="str">
        <f t="shared" si="3229"/>
        <v>Johnson</v>
      </c>
      <c r="Q3058" s="8" t="str">
        <f t="shared" si="3220"/>
        <v>Bronze</v>
      </c>
      <c r="R3058" s="8" t="str">
        <f>IFERROR(VLOOKUP(TRIM(L3058),State_Mapping!A:B,2,FALSE),"Unknown")</f>
        <v>New Jersey</v>
      </c>
      <c r="S3058" s="8" t="str">
        <f t="shared" si="3221"/>
        <v>Valid</v>
      </c>
    </row>
    <row r="3059">
      <c r="A3059" s="3" t="s">
        <v>8840</v>
      </c>
      <c r="B3059" s="3" t="s">
        <v>8203</v>
      </c>
      <c r="C3059" s="3" t="s">
        <v>702</v>
      </c>
      <c r="D3059" s="3" t="s">
        <v>55</v>
      </c>
      <c r="E3059" s="3" t="s">
        <v>34</v>
      </c>
      <c r="F3059" s="3" t="s">
        <v>57</v>
      </c>
      <c r="G3059" s="6">
        <v>12.99</v>
      </c>
      <c r="H3059" s="6">
        <v>0.0</v>
      </c>
      <c r="I3059" s="6">
        <v>4613.36</v>
      </c>
      <c r="J3059" s="3" t="s">
        <v>136</v>
      </c>
      <c r="K3059" s="3" t="s">
        <v>4905</v>
      </c>
      <c r="L3059" s="3" t="s">
        <v>99</v>
      </c>
      <c r="M3059" s="3" t="s">
        <v>50</v>
      </c>
      <c r="N3059" s="3" t="s">
        <v>8204</v>
      </c>
      <c r="O3059" s="8" t="str">
        <f t="shared" ref="O3059:P3059" si="3230">IF(J3059="","UNKNOWN",PROPER(TRIM(J3059)))</f>
        <v>Scott</v>
      </c>
      <c r="P3059" s="8" t="str">
        <f t="shared" si="3230"/>
        <v>Carrillo</v>
      </c>
      <c r="Q3059" s="8" t="str">
        <f t="shared" si="3220"/>
        <v>Gold</v>
      </c>
      <c r="R3059" s="8" t="str">
        <f>IFERROR(VLOOKUP(TRIM(L3059),State_Mapping!A:B,2,FALSE),"Unknown")</f>
        <v>Michigan</v>
      </c>
      <c r="S3059" s="8" t="str">
        <f t="shared" si="3221"/>
        <v>Valid</v>
      </c>
    </row>
    <row r="3060">
      <c r="A3060" s="3" t="s">
        <v>8841</v>
      </c>
      <c r="B3060" s="3" t="s">
        <v>7689</v>
      </c>
      <c r="C3060" s="3" t="s">
        <v>548</v>
      </c>
      <c r="D3060" s="3" t="s">
        <v>55</v>
      </c>
      <c r="E3060" s="3" t="s">
        <v>34</v>
      </c>
      <c r="F3060" s="3" t="s">
        <v>46</v>
      </c>
      <c r="G3060" s="6">
        <v>0.0</v>
      </c>
      <c r="H3060" s="6">
        <v>10.0</v>
      </c>
      <c r="I3060" s="6">
        <v>3547.93</v>
      </c>
      <c r="J3060" s="3" t="s">
        <v>1926</v>
      </c>
      <c r="K3060" s="3" t="s">
        <v>48</v>
      </c>
      <c r="L3060" s="3" t="s">
        <v>341</v>
      </c>
      <c r="M3060" s="3" t="s">
        <v>78</v>
      </c>
      <c r="N3060" s="3" t="s">
        <v>291</v>
      </c>
      <c r="O3060" s="8" t="str">
        <f t="shared" ref="O3060:P3060" si="3231">IF(J3060="","UNKNOWN",PROPER(TRIM(J3060)))</f>
        <v>Mary</v>
      </c>
      <c r="P3060" s="8" t="str">
        <f t="shared" si="3231"/>
        <v>Whitaker</v>
      </c>
      <c r="Q3060" s="8" t="str">
        <f t="shared" si="3220"/>
        <v>Silver</v>
      </c>
      <c r="R3060" s="8" t="str">
        <f>IFERROR(VLOOKUP(TRIM(L3060),State_Mapping!A:B,2,FALSE),"Unknown")</f>
        <v>Illinois</v>
      </c>
      <c r="S3060" s="8" t="str">
        <f t="shared" si="3221"/>
        <v>Valid</v>
      </c>
    </row>
    <row r="3061">
      <c r="A3061" s="3" t="s">
        <v>8842</v>
      </c>
      <c r="B3061" s="3" t="s">
        <v>8843</v>
      </c>
      <c r="C3061" s="3" t="s">
        <v>4267</v>
      </c>
      <c r="D3061" s="3" t="s">
        <v>33</v>
      </c>
      <c r="E3061" s="3" t="s">
        <v>34</v>
      </c>
      <c r="F3061" s="3" t="s">
        <v>67</v>
      </c>
      <c r="G3061" s="6">
        <v>7.99</v>
      </c>
      <c r="H3061" s="6">
        <v>0.0</v>
      </c>
      <c r="I3061" s="6">
        <v>1508.0</v>
      </c>
      <c r="J3061" s="3" t="s">
        <v>2097</v>
      </c>
      <c r="K3061" s="3" t="s">
        <v>3587</v>
      </c>
      <c r="L3061" s="3" t="s">
        <v>166</v>
      </c>
      <c r="M3061" s="3" t="s">
        <v>138</v>
      </c>
      <c r="N3061" s="3" t="s">
        <v>3955</v>
      </c>
      <c r="O3061" s="8" t="str">
        <f t="shared" ref="O3061:P3061" si="3232">IF(J3061="","UNKNOWN",PROPER(TRIM(J3061)))</f>
        <v>Megan</v>
      </c>
      <c r="P3061" s="8" t="str">
        <f t="shared" si="3232"/>
        <v>Vasquez</v>
      </c>
      <c r="Q3061" s="8" t="str">
        <f t="shared" si="3220"/>
        <v>Bronze</v>
      </c>
      <c r="R3061" s="8" t="str">
        <f>IFERROR(VLOOKUP(TRIM(L3061),State_Mapping!A:B,2,FALSE),"Unknown")</f>
        <v>Washington</v>
      </c>
      <c r="S3061" s="8" t="str">
        <f t="shared" si="3221"/>
        <v>Valid</v>
      </c>
    </row>
    <row r="3062">
      <c r="A3062" s="3" t="s">
        <v>8844</v>
      </c>
      <c r="B3062" s="3" t="s">
        <v>4737</v>
      </c>
      <c r="C3062" s="3" t="s">
        <v>3525</v>
      </c>
      <c r="D3062" s="3" t="s">
        <v>44</v>
      </c>
      <c r="E3062" s="3" t="s">
        <v>34</v>
      </c>
      <c r="F3062" s="3" t="s">
        <v>120</v>
      </c>
      <c r="G3062" s="6">
        <v>12.99</v>
      </c>
      <c r="H3062" s="6">
        <v>0.0</v>
      </c>
      <c r="I3062" s="6">
        <v>1946.87</v>
      </c>
      <c r="J3062" s="3" t="s">
        <v>4738</v>
      </c>
      <c r="K3062" s="3" t="s">
        <v>4739</v>
      </c>
      <c r="L3062" s="3" t="s">
        <v>166</v>
      </c>
      <c r="M3062" s="3" t="s">
        <v>100</v>
      </c>
      <c r="N3062" s="3" t="s">
        <v>174</v>
      </c>
      <c r="O3062" s="8" t="str">
        <f t="shared" ref="O3062:P3062" si="3233">IF(J3062="","UNKNOWN",PROPER(TRIM(J3062)))</f>
        <v>Kristina</v>
      </c>
      <c r="P3062" s="8" t="str">
        <f t="shared" si="3233"/>
        <v>Carson</v>
      </c>
      <c r="Q3062" s="8" t="str">
        <f t="shared" si="3220"/>
        <v>Silver</v>
      </c>
      <c r="R3062" s="8" t="str">
        <f>IFERROR(VLOOKUP(TRIM(L3062),State_Mapping!A:B,2,FALSE),"Unknown")</f>
        <v>Washington</v>
      </c>
      <c r="S3062" s="8" t="str">
        <f t="shared" si="3221"/>
        <v>Valid</v>
      </c>
    </row>
    <row r="3063">
      <c r="A3063" s="3" t="s">
        <v>8845</v>
      </c>
      <c r="B3063" s="3" t="s">
        <v>8846</v>
      </c>
      <c r="C3063" s="3" t="s">
        <v>6203</v>
      </c>
      <c r="D3063" s="3" t="s">
        <v>44</v>
      </c>
      <c r="E3063" s="3" t="s">
        <v>34</v>
      </c>
      <c r="F3063" s="3" t="s">
        <v>67</v>
      </c>
      <c r="G3063" s="6">
        <v>0.0</v>
      </c>
      <c r="H3063" s="6">
        <v>0.0</v>
      </c>
      <c r="I3063" s="6">
        <v>692.95</v>
      </c>
      <c r="J3063" s="3" t="s">
        <v>4957</v>
      </c>
      <c r="K3063" s="3" t="s">
        <v>8593</v>
      </c>
      <c r="L3063" s="3" t="s">
        <v>1287</v>
      </c>
      <c r="M3063" s="3" t="s">
        <v>180</v>
      </c>
      <c r="N3063" s="3" t="s">
        <v>3747</v>
      </c>
      <c r="O3063" s="8" t="str">
        <f t="shared" ref="O3063:P3063" si="3234">IF(J3063="","UNKNOWN",PROPER(TRIM(J3063)))</f>
        <v>Allison</v>
      </c>
      <c r="P3063" s="8" t="str">
        <f t="shared" si="3234"/>
        <v>Dixon</v>
      </c>
      <c r="Q3063" s="8" t="str">
        <f t="shared" si="3220"/>
        <v>Gold</v>
      </c>
      <c r="R3063" s="8" t="str">
        <f>IFERROR(VLOOKUP(TRIM(L3063),State_Mapping!A:B,2,FALSE),"Unknown")</f>
        <v>New Jersey</v>
      </c>
      <c r="S3063" s="8" t="str">
        <f t="shared" si="3221"/>
        <v>Valid</v>
      </c>
    </row>
    <row r="3064">
      <c r="A3064" s="3" t="s">
        <v>8847</v>
      </c>
      <c r="B3064" s="3" t="s">
        <v>8848</v>
      </c>
      <c r="C3064" s="3" t="s">
        <v>6365</v>
      </c>
      <c r="D3064" s="3" t="s">
        <v>44</v>
      </c>
      <c r="E3064" s="3" t="s">
        <v>34</v>
      </c>
      <c r="F3064" s="3" t="s">
        <v>57</v>
      </c>
      <c r="G3064" s="6">
        <v>0.0</v>
      </c>
      <c r="H3064" s="6">
        <v>15.0</v>
      </c>
      <c r="I3064" s="6">
        <v>915.59</v>
      </c>
      <c r="J3064" s="3" t="s">
        <v>241</v>
      </c>
      <c r="K3064" s="3" t="s">
        <v>8739</v>
      </c>
      <c r="L3064" s="3" t="s">
        <v>107</v>
      </c>
      <c r="M3064" s="3" t="s">
        <v>39</v>
      </c>
      <c r="N3064" s="3" t="s">
        <v>2287</v>
      </c>
      <c r="O3064" s="8" t="str">
        <f t="shared" ref="O3064:P3064" si="3235">IF(J3064="","UNKNOWN",PROPER(TRIM(J3064)))</f>
        <v>Emily</v>
      </c>
      <c r="P3064" s="8" t="str">
        <f t="shared" si="3235"/>
        <v>Montgomery</v>
      </c>
      <c r="Q3064" s="8" t="str">
        <f t="shared" si="3220"/>
        <v>Bronze</v>
      </c>
      <c r="R3064" s="8" t="str">
        <f>IFERROR(VLOOKUP(TRIM(L3064),State_Mapping!A:B,2,FALSE),"Unknown")</f>
        <v>New York</v>
      </c>
      <c r="S3064" s="8" t="str">
        <f t="shared" si="3221"/>
        <v>Valid</v>
      </c>
    </row>
    <row r="3065">
      <c r="A3065" s="3" t="s">
        <v>8849</v>
      </c>
      <c r="B3065" s="3" t="s">
        <v>1920</v>
      </c>
      <c r="C3065" s="3" t="s">
        <v>615</v>
      </c>
      <c r="D3065" s="3" t="s">
        <v>55</v>
      </c>
      <c r="E3065" s="3" t="s">
        <v>34</v>
      </c>
      <c r="F3065" s="3" t="s">
        <v>67</v>
      </c>
      <c r="G3065" s="6">
        <v>0.0</v>
      </c>
      <c r="H3065" s="6">
        <v>0.0</v>
      </c>
      <c r="I3065" s="6">
        <v>531.12</v>
      </c>
      <c r="J3065" s="3" t="s">
        <v>1922</v>
      </c>
      <c r="K3065" s="3" t="s">
        <v>37</v>
      </c>
      <c r="L3065" s="3" t="s">
        <v>166</v>
      </c>
      <c r="M3065" s="3" t="s">
        <v>78</v>
      </c>
      <c r="N3065" s="3" t="s">
        <v>1923</v>
      </c>
      <c r="O3065" s="8" t="str">
        <f t="shared" ref="O3065:P3065" si="3236">IF(J3065="","UNKNOWN",PROPER(TRIM(J3065)))</f>
        <v>Jeremy</v>
      </c>
      <c r="P3065" s="8" t="str">
        <f t="shared" si="3236"/>
        <v>Hester</v>
      </c>
      <c r="Q3065" s="8" t="str">
        <f t="shared" si="3220"/>
        <v>Silver</v>
      </c>
      <c r="R3065" s="8" t="str">
        <f>IFERROR(VLOOKUP(TRIM(L3065),State_Mapping!A:B,2,FALSE),"Unknown")</f>
        <v>Washington</v>
      </c>
      <c r="S3065" s="8" t="str">
        <f t="shared" si="3221"/>
        <v>Valid</v>
      </c>
    </row>
    <row r="3066">
      <c r="A3066" s="3" t="s">
        <v>8850</v>
      </c>
      <c r="B3066" s="3" t="s">
        <v>2087</v>
      </c>
      <c r="C3066" s="3" t="s">
        <v>3438</v>
      </c>
      <c r="D3066" s="3" t="s">
        <v>44</v>
      </c>
      <c r="E3066" s="3" t="s">
        <v>34</v>
      </c>
      <c r="F3066" s="3" t="s">
        <v>120</v>
      </c>
      <c r="G3066" s="6">
        <v>0.0</v>
      </c>
      <c r="H3066" s="6">
        <v>0.0</v>
      </c>
      <c r="I3066" s="6">
        <v>1395.6</v>
      </c>
      <c r="J3066" s="3" t="s">
        <v>1110</v>
      </c>
      <c r="K3066" s="3" t="s">
        <v>1147</v>
      </c>
      <c r="L3066" s="3" t="s">
        <v>77</v>
      </c>
      <c r="M3066" s="3" t="s">
        <v>39</v>
      </c>
      <c r="N3066" s="3" t="s">
        <v>2088</v>
      </c>
      <c r="O3066" s="8" t="str">
        <f t="shared" ref="O3066:P3066" si="3237">IF(J3066="","UNKNOWN",PROPER(TRIM(J3066)))</f>
        <v>Patricia</v>
      </c>
      <c r="P3066" s="8" t="str">
        <f t="shared" si="3237"/>
        <v>Thompson</v>
      </c>
      <c r="Q3066" s="8" t="str">
        <f t="shared" si="3220"/>
        <v>Bronze</v>
      </c>
      <c r="R3066" s="8" t="str">
        <f>IFERROR(VLOOKUP(TRIM(L3066),State_Mapping!A:B,2,FALSE),"Unknown")</f>
        <v>New York</v>
      </c>
      <c r="S3066" s="8" t="str">
        <f t="shared" si="3221"/>
        <v>Valid</v>
      </c>
    </row>
    <row r="3067">
      <c r="A3067" s="3" t="s">
        <v>8851</v>
      </c>
      <c r="B3067" s="3" t="s">
        <v>8852</v>
      </c>
      <c r="C3067" s="3" t="s">
        <v>2124</v>
      </c>
      <c r="D3067" s="3" t="s">
        <v>33</v>
      </c>
      <c r="E3067" s="3" t="s">
        <v>34</v>
      </c>
      <c r="F3067" s="3" t="s">
        <v>120</v>
      </c>
      <c r="G3067" s="6">
        <v>12.99</v>
      </c>
      <c r="H3067" s="6">
        <v>0.0</v>
      </c>
      <c r="I3067" s="6">
        <v>1633.02</v>
      </c>
      <c r="J3067" s="3" t="s">
        <v>8853</v>
      </c>
      <c r="K3067" s="3" t="s">
        <v>1019</v>
      </c>
      <c r="L3067" s="3" t="s">
        <v>493</v>
      </c>
      <c r="M3067" s="3" t="s">
        <v>39</v>
      </c>
      <c r="N3067" s="3" t="s">
        <v>3395</v>
      </c>
      <c r="O3067" s="8" t="str">
        <f t="shared" ref="O3067:P3067" si="3238">IF(J3067="","UNKNOWN",PROPER(TRIM(J3067)))</f>
        <v>Clifford</v>
      </c>
      <c r="P3067" s="8" t="str">
        <f t="shared" si="3238"/>
        <v>Rogers</v>
      </c>
      <c r="Q3067" s="8" t="str">
        <f t="shared" si="3220"/>
        <v>Bronze</v>
      </c>
      <c r="R3067" s="8" t="str">
        <f>IFERROR(VLOOKUP(TRIM(L3067),State_Mapping!A:B,2,FALSE),"Unknown")</f>
        <v>Wisconsin</v>
      </c>
      <c r="S3067" s="8" t="str">
        <f t="shared" si="3221"/>
        <v>Valid</v>
      </c>
    </row>
    <row r="3068">
      <c r="A3068" s="3" t="s">
        <v>8854</v>
      </c>
      <c r="B3068" s="3" t="s">
        <v>8855</v>
      </c>
      <c r="C3068" s="3" t="s">
        <v>572</v>
      </c>
      <c r="D3068" s="3" t="s">
        <v>55</v>
      </c>
      <c r="E3068" s="3" t="s">
        <v>34</v>
      </c>
      <c r="F3068" s="3" t="s">
        <v>67</v>
      </c>
      <c r="G3068" s="6">
        <v>0.0</v>
      </c>
      <c r="H3068" s="6">
        <v>0.0</v>
      </c>
      <c r="I3068" s="6">
        <v>2323.08</v>
      </c>
      <c r="J3068" s="3" t="s">
        <v>848</v>
      </c>
      <c r="K3068" s="3" t="s">
        <v>4925</v>
      </c>
      <c r="L3068" s="3" t="s">
        <v>282</v>
      </c>
      <c r="M3068" s="3" t="s">
        <v>180</v>
      </c>
      <c r="N3068" s="3" t="s">
        <v>4501</v>
      </c>
      <c r="O3068" s="8" t="str">
        <f t="shared" ref="O3068:P3068" si="3239">IF(J3068="","UNKNOWN",PROPER(TRIM(J3068)))</f>
        <v>John</v>
      </c>
      <c r="P3068" s="8" t="str">
        <f t="shared" si="3239"/>
        <v>Mayo</v>
      </c>
      <c r="Q3068" s="8" t="str">
        <f t="shared" si="3220"/>
        <v>Gold</v>
      </c>
      <c r="R3068" s="8" t="str">
        <f>IFERROR(VLOOKUP(TRIM(L3068),State_Mapping!A:B,2,FALSE),"Unknown")</f>
        <v>Florida</v>
      </c>
      <c r="S3068" s="8" t="str">
        <f t="shared" si="3221"/>
        <v>Valid</v>
      </c>
    </row>
    <row r="3069">
      <c r="A3069" s="3" t="s">
        <v>8856</v>
      </c>
      <c r="B3069" s="3" t="s">
        <v>4308</v>
      </c>
      <c r="C3069" s="3" t="s">
        <v>5200</v>
      </c>
      <c r="D3069" s="3" t="s">
        <v>55</v>
      </c>
      <c r="E3069" s="3" t="s">
        <v>34</v>
      </c>
      <c r="F3069" s="3" t="s">
        <v>67</v>
      </c>
      <c r="G3069" s="6">
        <v>5.99</v>
      </c>
      <c r="H3069" s="6">
        <v>0.0</v>
      </c>
      <c r="I3069" s="6">
        <v>575.71</v>
      </c>
      <c r="J3069" s="3" t="s">
        <v>90</v>
      </c>
      <c r="K3069" s="3" t="s">
        <v>4309</v>
      </c>
      <c r="L3069" s="3" t="s">
        <v>511</v>
      </c>
      <c r="M3069" s="3" t="s">
        <v>78</v>
      </c>
      <c r="N3069" s="3" t="s">
        <v>4310</v>
      </c>
      <c r="O3069" s="8" t="str">
        <f t="shared" ref="O3069:P3069" si="3240">IF(J3069="","UNKNOWN",PROPER(TRIM(J3069)))</f>
        <v>William</v>
      </c>
      <c r="P3069" s="8" t="str">
        <f t="shared" si="3240"/>
        <v>Spears</v>
      </c>
      <c r="Q3069" s="8" t="str">
        <f t="shared" si="3220"/>
        <v>Silver</v>
      </c>
      <c r="R3069" s="8" t="str">
        <f>IFERROR(VLOOKUP(TRIM(L3069),State_Mapping!A:B,2,FALSE),"Unknown")</f>
        <v>Virginia</v>
      </c>
      <c r="S3069" s="8" t="str">
        <f t="shared" si="3221"/>
        <v>Valid</v>
      </c>
    </row>
    <row r="3070">
      <c r="A3070" s="3" t="s">
        <v>8857</v>
      </c>
      <c r="B3070" s="3" t="s">
        <v>7967</v>
      </c>
      <c r="C3070" s="3" t="s">
        <v>8858</v>
      </c>
      <c r="D3070" s="3" t="s">
        <v>33</v>
      </c>
      <c r="E3070" s="3" t="s">
        <v>34</v>
      </c>
      <c r="F3070" s="3" t="s">
        <v>67</v>
      </c>
      <c r="G3070" s="6">
        <v>4.99</v>
      </c>
      <c r="H3070" s="6">
        <v>15.0</v>
      </c>
      <c r="I3070" s="6">
        <v>918.63</v>
      </c>
      <c r="J3070" s="3" t="s">
        <v>5127</v>
      </c>
      <c r="K3070" s="3" t="s">
        <v>7968</v>
      </c>
      <c r="L3070" s="3" t="s">
        <v>145</v>
      </c>
      <c r="M3070" s="3" t="s">
        <v>100</v>
      </c>
      <c r="N3070" s="3" t="s">
        <v>2164</v>
      </c>
      <c r="O3070" s="8" t="str">
        <f t="shared" ref="O3070:P3070" si="3241">IF(J3070="","UNKNOWN",PROPER(TRIM(J3070)))</f>
        <v>Julia</v>
      </c>
      <c r="P3070" s="8" t="str">
        <f t="shared" si="3241"/>
        <v>Ponce</v>
      </c>
      <c r="Q3070" s="8" t="str">
        <f t="shared" si="3220"/>
        <v>Silver</v>
      </c>
      <c r="R3070" s="8" t="str">
        <f>IFERROR(VLOOKUP(TRIM(L3070),State_Mapping!A:B,2,FALSE),"Unknown")</f>
        <v>Tennessee</v>
      </c>
      <c r="S3070" s="8" t="str">
        <f t="shared" si="3221"/>
        <v>Valid</v>
      </c>
    </row>
    <row r="3071">
      <c r="A3071" s="3" t="s">
        <v>8859</v>
      </c>
      <c r="B3071" s="3" t="s">
        <v>8860</v>
      </c>
      <c r="C3071" s="3" t="s">
        <v>3621</v>
      </c>
      <c r="D3071" s="3" t="s">
        <v>55</v>
      </c>
      <c r="E3071" s="3" t="s">
        <v>34</v>
      </c>
      <c r="F3071" s="3" t="s">
        <v>35</v>
      </c>
      <c r="G3071" s="6">
        <v>4.99</v>
      </c>
      <c r="H3071" s="6">
        <v>0.0</v>
      </c>
      <c r="I3071" s="6">
        <v>1972.93</v>
      </c>
      <c r="J3071" s="3" t="s">
        <v>363</v>
      </c>
      <c r="K3071" s="3" t="s">
        <v>2098</v>
      </c>
      <c r="L3071" s="3" t="s">
        <v>151</v>
      </c>
      <c r="M3071" s="3" t="s">
        <v>61</v>
      </c>
      <c r="N3071" s="3" t="s">
        <v>7577</v>
      </c>
      <c r="O3071" s="8" t="str">
        <f t="shared" ref="O3071:P3071" si="3242">IF(J3071="","UNKNOWN",PROPER(TRIM(J3071)))</f>
        <v>Michael</v>
      </c>
      <c r="P3071" s="8" t="str">
        <f t="shared" si="3242"/>
        <v>Mcdonald</v>
      </c>
      <c r="Q3071" s="8" t="str">
        <f t="shared" si="3220"/>
        <v>Gold</v>
      </c>
      <c r="R3071" s="8" t="str">
        <f>IFERROR(VLOOKUP(TRIM(L3071),State_Mapping!A:B,2,FALSE),"Unknown")</f>
        <v>Arizona</v>
      </c>
      <c r="S3071" s="8" t="str">
        <f t="shared" si="3221"/>
        <v>Valid</v>
      </c>
    </row>
    <row r="3072">
      <c r="A3072" s="3" t="s">
        <v>8861</v>
      </c>
      <c r="B3072" s="3" t="s">
        <v>8862</v>
      </c>
      <c r="C3072" s="3" t="s">
        <v>4728</v>
      </c>
      <c r="D3072" s="3" t="s">
        <v>44</v>
      </c>
      <c r="E3072" s="3" t="s">
        <v>34</v>
      </c>
      <c r="F3072" s="3" t="s">
        <v>57</v>
      </c>
      <c r="G3072" s="6">
        <v>12.99</v>
      </c>
      <c r="H3072" s="6">
        <v>0.0</v>
      </c>
      <c r="I3072" s="6">
        <v>1551.85</v>
      </c>
      <c r="J3072" s="3" t="s">
        <v>8863</v>
      </c>
      <c r="K3072" s="3" t="s">
        <v>401</v>
      </c>
      <c r="L3072" s="3" t="s">
        <v>821</v>
      </c>
      <c r="M3072" s="3" t="s">
        <v>290</v>
      </c>
      <c r="N3072" s="3" t="s">
        <v>849</v>
      </c>
      <c r="O3072" s="8" t="str">
        <f t="shared" ref="O3072:P3072" si="3243">IF(J3072="","UNKNOWN",PROPER(TRIM(J3072)))</f>
        <v>Angel</v>
      </c>
      <c r="P3072" s="8" t="str">
        <f t="shared" si="3243"/>
        <v>Brewer</v>
      </c>
      <c r="Q3072" s="8" t="str">
        <f t="shared" si="3220"/>
        <v>Silver</v>
      </c>
      <c r="R3072" s="8" t="str">
        <f>IFERROR(VLOOKUP(TRIM(L3072),State_Mapping!A:B,2,FALSE),"Unknown")</f>
        <v>Texas</v>
      </c>
      <c r="S3072" s="8" t="str">
        <f t="shared" si="3221"/>
        <v>Valid</v>
      </c>
    </row>
    <row r="3073">
      <c r="A3073" s="3" t="s">
        <v>8864</v>
      </c>
      <c r="B3073" s="3" t="s">
        <v>8865</v>
      </c>
      <c r="C3073" s="3" t="s">
        <v>286</v>
      </c>
      <c r="D3073" s="3" t="s">
        <v>33</v>
      </c>
      <c r="E3073" s="3" t="s">
        <v>34</v>
      </c>
      <c r="F3073" s="3" t="s">
        <v>35</v>
      </c>
      <c r="G3073" s="6">
        <v>12.99</v>
      </c>
      <c r="H3073" s="6">
        <v>0.0</v>
      </c>
      <c r="I3073" s="6">
        <v>246.46</v>
      </c>
      <c r="J3073" s="3" t="s">
        <v>5127</v>
      </c>
      <c r="K3073" s="3" t="s">
        <v>419</v>
      </c>
      <c r="L3073" s="3" t="s">
        <v>1752</v>
      </c>
      <c r="M3073" s="3" t="s">
        <v>100</v>
      </c>
      <c r="N3073" s="3" t="s">
        <v>1864</v>
      </c>
      <c r="O3073" s="8" t="str">
        <f t="shared" ref="O3073:P3073" si="3244">IF(J3073="","UNKNOWN",PROPER(TRIM(J3073)))</f>
        <v>Julia</v>
      </c>
      <c r="P3073" s="8" t="str">
        <f t="shared" si="3244"/>
        <v>Ortiz</v>
      </c>
      <c r="Q3073" s="8" t="str">
        <f t="shared" si="3220"/>
        <v>Silver</v>
      </c>
      <c r="R3073" s="8" t="str">
        <f>IFERROR(VLOOKUP(TRIM(L3073),State_Mapping!A:B,2,FALSE),"Unknown")</f>
        <v>New Jersey</v>
      </c>
      <c r="S3073" s="8" t="str">
        <f t="shared" si="3221"/>
        <v>Valid</v>
      </c>
    </row>
    <row r="3074">
      <c r="A3074" s="3" t="s">
        <v>8866</v>
      </c>
      <c r="B3074" s="3" t="s">
        <v>8867</v>
      </c>
      <c r="C3074" s="3" t="s">
        <v>4167</v>
      </c>
      <c r="D3074" s="3" t="s">
        <v>55</v>
      </c>
      <c r="E3074" s="3" t="s">
        <v>34</v>
      </c>
      <c r="F3074" s="3" t="s">
        <v>35</v>
      </c>
      <c r="G3074" s="6">
        <v>5.99</v>
      </c>
      <c r="H3074" s="6">
        <v>0.0</v>
      </c>
      <c r="I3074" s="6">
        <v>810.86</v>
      </c>
      <c r="J3074" s="3" t="s">
        <v>149</v>
      </c>
      <c r="K3074" s="3" t="s">
        <v>937</v>
      </c>
      <c r="L3074" s="3" t="s">
        <v>282</v>
      </c>
      <c r="M3074" s="3" t="s">
        <v>39</v>
      </c>
      <c r="N3074" s="3" t="s">
        <v>3019</v>
      </c>
      <c r="O3074" s="8" t="str">
        <f t="shared" ref="O3074:P3074" si="3245">IF(J3074="","UNKNOWN",PROPER(TRIM(J3074)))</f>
        <v>Matthew</v>
      </c>
      <c r="P3074" s="8" t="str">
        <f t="shared" si="3245"/>
        <v>Hunt</v>
      </c>
      <c r="Q3074" s="8" t="str">
        <f t="shared" si="3220"/>
        <v>Bronze</v>
      </c>
      <c r="R3074" s="8" t="str">
        <f>IFERROR(VLOOKUP(TRIM(L3074),State_Mapping!A:B,2,FALSE),"Unknown")</f>
        <v>Florida</v>
      </c>
      <c r="S3074" s="8" t="str">
        <f t="shared" si="3221"/>
        <v>Valid</v>
      </c>
    </row>
    <row r="3075">
      <c r="A3075" s="3" t="s">
        <v>8868</v>
      </c>
      <c r="B3075" s="3" t="s">
        <v>7745</v>
      </c>
      <c r="C3075" s="3" t="s">
        <v>3319</v>
      </c>
      <c r="D3075" s="3" t="s">
        <v>55</v>
      </c>
      <c r="E3075" s="3" t="s">
        <v>34</v>
      </c>
      <c r="F3075" s="3" t="s">
        <v>57</v>
      </c>
      <c r="G3075" s="6">
        <v>12.99</v>
      </c>
      <c r="H3075" s="6">
        <v>0.0</v>
      </c>
      <c r="I3075" s="6">
        <v>637.83</v>
      </c>
      <c r="J3075" s="3" t="s">
        <v>1262</v>
      </c>
      <c r="K3075" s="3" t="s">
        <v>2489</v>
      </c>
      <c r="L3075" s="3" t="s">
        <v>2047</v>
      </c>
      <c r="M3075" s="3" t="s">
        <v>50</v>
      </c>
      <c r="N3075" s="3" t="s">
        <v>3310</v>
      </c>
      <c r="O3075" s="8" t="str">
        <f t="shared" ref="O3075:P3075" si="3246">IF(J3075="","UNKNOWN",PROPER(TRIM(J3075)))</f>
        <v>David</v>
      </c>
      <c r="P3075" s="8" t="str">
        <f t="shared" si="3246"/>
        <v>Strong</v>
      </c>
      <c r="Q3075" s="8" t="str">
        <f t="shared" si="3220"/>
        <v>Gold</v>
      </c>
      <c r="R3075" s="8" t="str">
        <f>IFERROR(VLOOKUP(TRIM(L3075),State_Mapping!A:B,2,FALSE),"Unknown")</f>
        <v>Texas</v>
      </c>
      <c r="S3075" s="8" t="str">
        <f t="shared" si="3221"/>
        <v>Valid</v>
      </c>
    </row>
    <row r="3076" hidden="1">
      <c r="A3076" s="3" t="s">
        <v>8869</v>
      </c>
      <c r="B3076" s="3" t="s">
        <v>8870</v>
      </c>
      <c r="C3076" s="3" t="s">
        <v>1177</v>
      </c>
      <c r="D3076" s="3" t="s">
        <v>55</v>
      </c>
      <c r="E3076" s="3" t="s">
        <v>56</v>
      </c>
      <c r="F3076" s="3" t="s">
        <v>57</v>
      </c>
      <c r="G3076" s="6">
        <v>0.0</v>
      </c>
      <c r="H3076" s="6">
        <v>0.0</v>
      </c>
      <c r="I3076" s="6">
        <v>2062.58</v>
      </c>
      <c r="J3076" s="3" t="s">
        <v>955</v>
      </c>
      <c r="K3076" s="3" t="s">
        <v>8026</v>
      </c>
      <c r="L3076" s="3" t="s">
        <v>92</v>
      </c>
      <c r="M3076" s="3" t="s">
        <v>61</v>
      </c>
      <c r="N3076" s="3" t="s">
        <v>3584</v>
      </c>
    </row>
    <row r="3077">
      <c r="A3077" s="3" t="s">
        <v>8871</v>
      </c>
      <c r="B3077" s="3" t="s">
        <v>3661</v>
      </c>
      <c r="C3077" s="3" t="s">
        <v>1744</v>
      </c>
      <c r="D3077" s="3" t="s">
        <v>33</v>
      </c>
      <c r="E3077" s="3" t="s">
        <v>34</v>
      </c>
      <c r="F3077" s="3" t="s">
        <v>35</v>
      </c>
      <c r="G3077" s="6">
        <v>5.99</v>
      </c>
      <c r="H3077" s="6">
        <v>0.0</v>
      </c>
      <c r="I3077" s="6">
        <v>3940.88</v>
      </c>
      <c r="J3077" s="3" t="s">
        <v>3662</v>
      </c>
      <c r="K3077" s="3" t="s">
        <v>1939</v>
      </c>
      <c r="L3077" s="3" t="s">
        <v>341</v>
      </c>
      <c r="M3077" s="3" t="s">
        <v>290</v>
      </c>
      <c r="N3077" s="3" t="s">
        <v>3663</v>
      </c>
      <c r="O3077" s="8" t="str">
        <f t="shared" ref="O3077:P3077" si="3247">IF(J3077="","UNKNOWN",PROPER(TRIM(J3077)))</f>
        <v>Edward</v>
      </c>
      <c r="P3077" s="8" t="str">
        <f t="shared" si="3247"/>
        <v>Greene</v>
      </c>
      <c r="Q3077" s="8" t="str">
        <f t="shared" ref="Q3077:Q3079" si="3249">IF(M3077="","UNKNOWN",PROPER(TRIM(M3077)))</f>
        <v>Silver</v>
      </c>
      <c r="R3077" s="8" t="str">
        <f>IFERROR(VLOOKUP(TRIM(L3077),State_Mapping!A:B,2,FALSE),"Unknown")</f>
        <v>Illinois</v>
      </c>
      <c r="S3077" s="8" t="str">
        <f t="shared" ref="S3077:S3079" si="3250">IF(C3077="","Missing","Valid")</f>
        <v>Valid</v>
      </c>
    </row>
    <row r="3078">
      <c r="A3078" s="3" t="s">
        <v>8872</v>
      </c>
      <c r="B3078" s="3" t="s">
        <v>8873</v>
      </c>
      <c r="C3078" s="3" t="s">
        <v>530</v>
      </c>
      <c r="D3078" s="3" t="s">
        <v>44</v>
      </c>
      <c r="E3078" s="3" t="s">
        <v>34</v>
      </c>
      <c r="F3078" s="3" t="s">
        <v>35</v>
      </c>
      <c r="G3078" s="6">
        <v>12.99</v>
      </c>
      <c r="H3078" s="6">
        <v>0.0</v>
      </c>
      <c r="I3078" s="6">
        <v>1321.37</v>
      </c>
      <c r="J3078" s="3" t="s">
        <v>241</v>
      </c>
      <c r="K3078" s="3" t="s">
        <v>788</v>
      </c>
      <c r="L3078" s="3" t="s">
        <v>236</v>
      </c>
      <c r="M3078" s="3" t="s">
        <v>71</v>
      </c>
      <c r="N3078" s="3" t="s">
        <v>1393</v>
      </c>
      <c r="O3078" s="8" t="str">
        <f t="shared" ref="O3078:P3078" si="3248">IF(J3078="","UNKNOWN",PROPER(TRIM(J3078)))</f>
        <v>Emily</v>
      </c>
      <c r="P3078" s="8" t="str">
        <f t="shared" si="3248"/>
        <v>Gilbert</v>
      </c>
      <c r="Q3078" s="8" t="str">
        <f t="shared" si="3249"/>
        <v>Bronze</v>
      </c>
      <c r="R3078" s="8" t="str">
        <f>IFERROR(VLOOKUP(TRIM(L3078),State_Mapping!A:B,2,FALSE),"Unknown")</f>
        <v>Massachusetts</v>
      </c>
      <c r="S3078" s="8" t="str">
        <f t="shared" si="3250"/>
        <v>Valid</v>
      </c>
    </row>
    <row r="3079">
      <c r="A3079" s="3" t="s">
        <v>8874</v>
      </c>
      <c r="B3079" s="3" t="s">
        <v>4763</v>
      </c>
      <c r="C3079" s="3" t="s">
        <v>4161</v>
      </c>
      <c r="D3079" s="3" t="s">
        <v>55</v>
      </c>
      <c r="E3079" s="3" t="s">
        <v>34</v>
      </c>
      <c r="F3079" s="3" t="s">
        <v>67</v>
      </c>
      <c r="G3079" s="6">
        <v>5.99</v>
      </c>
      <c r="H3079" s="6">
        <v>0.0</v>
      </c>
      <c r="I3079" s="6">
        <v>1267.25</v>
      </c>
      <c r="J3079" s="3" t="s">
        <v>4607</v>
      </c>
      <c r="K3079" s="3" t="s">
        <v>4764</v>
      </c>
      <c r="L3079" s="3" t="s">
        <v>77</v>
      </c>
      <c r="M3079" s="3" t="s">
        <v>243</v>
      </c>
      <c r="N3079" s="3" t="s">
        <v>1638</v>
      </c>
      <c r="O3079" s="8" t="str">
        <f t="shared" ref="O3079:P3079" si="3251">IF(J3079="","UNKNOWN",PROPER(TRIM(J3079)))</f>
        <v>Steven</v>
      </c>
      <c r="P3079" s="8" t="str">
        <f t="shared" si="3251"/>
        <v>Kemp</v>
      </c>
      <c r="Q3079" s="8" t="str">
        <f t="shared" si="3249"/>
        <v>Platinum</v>
      </c>
      <c r="R3079" s="8" t="str">
        <f>IFERROR(VLOOKUP(TRIM(L3079),State_Mapping!A:B,2,FALSE),"Unknown")</f>
        <v>New York</v>
      </c>
      <c r="S3079" s="8" t="str">
        <f t="shared" si="3250"/>
        <v>Valid</v>
      </c>
    </row>
    <row r="3080" hidden="1">
      <c r="A3080" s="3" t="s">
        <v>8875</v>
      </c>
      <c r="B3080" s="3" t="s">
        <v>8876</v>
      </c>
      <c r="C3080" s="3" t="s">
        <v>1970</v>
      </c>
      <c r="D3080" s="3" t="s">
        <v>55</v>
      </c>
      <c r="E3080" s="3" t="s">
        <v>66</v>
      </c>
      <c r="F3080" s="3" t="s">
        <v>46</v>
      </c>
      <c r="G3080" s="6">
        <v>0.0</v>
      </c>
      <c r="H3080" s="6">
        <v>0.0</v>
      </c>
      <c r="I3080" s="6">
        <v>1717.41</v>
      </c>
      <c r="J3080" s="3" t="s">
        <v>1677</v>
      </c>
      <c r="K3080" s="3" t="s">
        <v>3259</v>
      </c>
      <c r="L3080" s="3" t="s">
        <v>289</v>
      </c>
      <c r="M3080" s="3" t="s">
        <v>303</v>
      </c>
      <c r="N3080" s="3" t="s">
        <v>1137</v>
      </c>
    </row>
    <row r="3081">
      <c r="A3081" s="3" t="s">
        <v>8877</v>
      </c>
      <c r="B3081" s="3" t="s">
        <v>2194</v>
      </c>
      <c r="C3081" s="3" t="s">
        <v>3604</v>
      </c>
      <c r="D3081" s="3" t="s">
        <v>55</v>
      </c>
      <c r="E3081" s="3" t="s">
        <v>34</v>
      </c>
      <c r="F3081" s="3" t="s">
        <v>67</v>
      </c>
      <c r="G3081" s="6">
        <v>0.0</v>
      </c>
      <c r="H3081" s="6">
        <v>0.0</v>
      </c>
      <c r="I3081" s="6">
        <v>749.25</v>
      </c>
      <c r="J3081" s="3" t="s">
        <v>377</v>
      </c>
      <c r="K3081" s="3" t="s">
        <v>2196</v>
      </c>
      <c r="L3081" s="3" t="s">
        <v>107</v>
      </c>
      <c r="M3081" s="3" t="s">
        <v>180</v>
      </c>
      <c r="N3081" s="3" t="s">
        <v>1238</v>
      </c>
      <c r="O3081" s="8" t="str">
        <f t="shared" ref="O3081:P3081" si="3252">IF(J3081="","UNKNOWN",PROPER(TRIM(J3081)))</f>
        <v>Christopher</v>
      </c>
      <c r="P3081" s="8" t="str">
        <f t="shared" si="3252"/>
        <v>Powell</v>
      </c>
      <c r="Q3081" s="8" t="str">
        <f t="shared" ref="Q3081:Q3092" si="3254">IF(M3081="","UNKNOWN",PROPER(TRIM(M3081)))</f>
        <v>Gold</v>
      </c>
      <c r="R3081" s="8" t="str">
        <f>IFERROR(VLOOKUP(TRIM(L3081),State_Mapping!A:B,2,FALSE),"Unknown")</f>
        <v>New York</v>
      </c>
      <c r="S3081" s="8" t="str">
        <f t="shared" ref="S3081:S3092" si="3255">IF(C3081="","Missing","Valid")</f>
        <v>Valid</v>
      </c>
    </row>
    <row r="3082">
      <c r="A3082" s="3" t="s">
        <v>8878</v>
      </c>
      <c r="B3082" s="3" t="s">
        <v>8879</v>
      </c>
      <c r="C3082" s="3" t="s">
        <v>1594</v>
      </c>
      <c r="D3082" s="3" t="s">
        <v>33</v>
      </c>
      <c r="E3082" s="3" t="s">
        <v>34</v>
      </c>
      <c r="F3082" s="3" t="s">
        <v>120</v>
      </c>
      <c r="G3082" s="6">
        <v>4.99</v>
      </c>
      <c r="H3082" s="6">
        <v>0.0</v>
      </c>
      <c r="I3082" s="6">
        <v>2326.22</v>
      </c>
      <c r="J3082" s="3" t="s">
        <v>6964</v>
      </c>
      <c r="K3082" s="3" t="s">
        <v>8880</v>
      </c>
      <c r="L3082" s="3" t="s">
        <v>821</v>
      </c>
      <c r="M3082" s="3" t="s">
        <v>50</v>
      </c>
      <c r="N3082" s="3" t="s">
        <v>8365</v>
      </c>
      <c r="O3082" s="8" t="str">
        <f t="shared" ref="O3082:P3082" si="3253">IF(J3082="","UNKNOWN",PROPER(TRIM(J3082)))</f>
        <v>Gene</v>
      </c>
      <c r="P3082" s="8" t="str">
        <f t="shared" si="3253"/>
        <v>Bush</v>
      </c>
      <c r="Q3082" s="8" t="str">
        <f t="shared" si="3254"/>
        <v>Gold</v>
      </c>
      <c r="R3082" s="8" t="str">
        <f>IFERROR(VLOOKUP(TRIM(L3082),State_Mapping!A:B,2,FALSE),"Unknown")</f>
        <v>Texas</v>
      </c>
      <c r="S3082" s="8" t="str">
        <f t="shared" si="3255"/>
        <v>Valid</v>
      </c>
    </row>
    <row r="3083">
      <c r="A3083" s="3" t="s">
        <v>8881</v>
      </c>
      <c r="B3083" s="3" t="s">
        <v>1021</v>
      </c>
      <c r="C3083" s="3" t="s">
        <v>8365</v>
      </c>
      <c r="D3083" s="3" t="s">
        <v>55</v>
      </c>
      <c r="E3083" s="3" t="s">
        <v>34</v>
      </c>
      <c r="F3083" s="3" t="s">
        <v>57</v>
      </c>
      <c r="G3083" s="6">
        <v>7.99</v>
      </c>
      <c r="H3083" s="6">
        <v>5.0</v>
      </c>
      <c r="I3083" s="6">
        <v>708.68</v>
      </c>
      <c r="J3083" s="3" t="s">
        <v>1023</v>
      </c>
      <c r="K3083" s="3" t="s">
        <v>1024</v>
      </c>
      <c r="L3083" s="3" t="s">
        <v>770</v>
      </c>
      <c r="M3083" s="3" t="s">
        <v>71</v>
      </c>
      <c r="N3083" s="3" t="s">
        <v>1025</v>
      </c>
      <c r="O3083" s="8" t="str">
        <f t="shared" ref="O3083:P3083" si="3256">IF(J3083="","UNKNOWN",PROPER(TRIM(J3083)))</f>
        <v>Mackenzie</v>
      </c>
      <c r="P3083" s="8" t="str">
        <f t="shared" si="3256"/>
        <v>Estrada</v>
      </c>
      <c r="Q3083" s="8" t="str">
        <f t="shared" si="3254"/>
        <v>Bronze</v>
      </c>
      <c r="R3083" s="8" t="str">
        <f>IFERROR(VLOOKUP(TRIM(L3083),State_Mapping!A:B,2,FALSE),"Unknown")</f>
        <v>New Jersey</v>
      </c>
      <c r="S3083" s="8" t="str">
        <f t="shared" si="3255"/>
        <v>Valid</v>
      </c>
    </row>
    <row r="3084">
      <c r="A3084" s="3" t="s">
        <v>8882</v>
      </c>
      <c r="B3084" s="3" t="s">
        <v>8883</v>
      </c>
      <c r="C3084" s="3" t="s">
        <v>1319</v>
      </c>
      <c r="D3084" s="3" t="s">
        <v>55</v>
      </c>
      <c r="E3084" s="3" t="s">
        <v>34</v>
      </c>
      <c r="F3084" s="3" t="s">
        <v>35</v>
      </c>
      <c r="G3084" s="6">
        <v>5.99</v>
      </c>
      <c r="H3084" s="6">
        <v>0.0</v>
      </c>
      <c r="I3084" s="6">
        <v>1925.0</v>
      </c>
      <c r="J3084" s="3" t="s">
        <v>3737</v>
      </c>
      <c r="K3084" s="3" t="s">
        <v>6338</v>
      </c>
      <c r="L3084" s="3" t="s">
        <v>378</v>
      </c>
      <c r="M3084" s="3" t="s">
        <v>39</v>
      </c>
      <c r="N3084" s="3" t="s">
        <v>1868</v>
      </c>
      <c r="O3084" s="8" t="str">
        <f t="shared" ref="O3084:P3084" si="3257">IF(J3084="","UNKNOWN",PROPER(TRIM(J3084)))</f>
        <v>Raymond</v>
      </c>
      <c r="P3084" s="8" t="str">
        <f t="shared" si="3257"/>
        <v>Baldwin</v>
      </c>
      <c r="Q3084" s="8" t="str">
        <f t="shared" si="3254"/>
        <v>Bronze</v>
      </c>
      <c r="R3084" s="8" t="str">
        <f>IFERROR(VLOOKUP(TRIM(L3084),State_Mapping!A:B,2,FALSE),"Unknown")</f>
        <v>Washington</v>
      </c>
      <c r="S3084" s="8" t="str">
        <f t="shared" si="3255"/>
        <v>Valid</v>
      </c>
    </row>
    <row r="3085">
      <c r="A3085" s="3" t="s">
        <v>8884</v>
      </c>
      <c r="B3085" s="3" t="s">
        <v>8885</v>
      </c>
      <c r="C3085" s="3" t="s">
        <v>8705</v>
      </c>
      <c r="D3085" s="3" t="s">
        <v>55</v>
      </c>
      <c r="E3085" s="3" t="s">
        <v>34</v>
      </c>
      <c r="F3085" s="3" t="s">
        <v>35</v>
      </c>
      <c r="G3085" s="6">
        <v>0.0</v>
      </c>
      <c r="H3085" s="6">
        <v>0.0</v>
      </c>
      <c r="I3085" s="6">
        <v>148.05</v>
      </c>
      <c r="J3085" s="3" t="s">
        <v>4964</v>
      </c>
      <c r="K3085" s="3" t="s">
        <v>3207</v>
      </c>
      <c r="L3085" s="3" t="s">
        <v>60</v>
      </c>
      <c r="M3085" s="3" t="s">
        <v>138</v>
      </c>
      <c r="N3085" s="3" t="s">
        <v>2397</v>
      </c>
      <c r="O3085" s="8" t="str">
        <f t="shared" ref="O3085:P3085" si="3258">IF(J3085="","UNKNOWN",PROPER(TRIM(J3085)))</f>
        <v>Jon</v>
      </c>
      <c r="P3085" s="8" t="str">
        <f t="shared" si="3258"/>
        <v>Burke</v>
      </c>
      <c r="Q3085" s="8" t="str">
        <f t="shared" si="3254"/>
        <v>Bronze</v>
      </c>
      <c r="R3085" s="8" t="str">
        <f>IFERROR(VLOOKUP(TRIM(L3085),State_Mapping!A:B,2,FALSE),"Unknown")</f>
        <v>Georgia</v>
      </c>
      <c r="S3085" s="8" t="str">
        <f t="shared" si="3255"/>
        <v>Valid</v>
      </c>
    </row>
    <row r="3086">
      <c r="A3086" s="3" t="s">
        <v>8886</v>
      </c>
      <c r="B3086" s="3" t="s">
        <v>8887</v>
      </c>
      <c r="C3086" s="3" t="s">
        <v>4669</v>
      </c>
      <c r="D3086" s="3" t="s">
        <v>44</v>
      </c>
      <c r="E3086" s="3" t="s">
        <v>163</v>
      </c>
      <c r="F3086" s="3" t="s">
        <v>67</v>
      </c>
      <c r="G3086" s="6">
        <v>0.0</v>
      </c>
      <c r="H3086" s="6">
        <v>0.0</v>
      </c>
      <c r="I3086" s="6">
        <v>1252.2</v>
      </c>
      <c r="J3086" s="3" t="s">
        <v>400</v>
      </c>
      <c r="K3086" s="3" t="s">
        <v>1808</v>
      </c>
      <c r="L3086" s="3" t="s">
        <v>534</v>
      </c>
      <c r="M3086" s="3" t="s">
        <v>290</v>
      </c>
      <c r="N3086" s="3" t="s">
        <v>8888</v>
      </c>
      <c r="O3086" s="8" t="str">
        <f t="shared" ref="O3086:P3086" si="3259">IF(J3086="","UNKNOWN",PROPER(TRIM(J3086)))</f>
        <v>Sandra</v>
      </c>
      <c r="P3086" s="8" t="str">
        <f t="shared" si="3259"/>
        <v>Vargas</v>
      </c>
      <c r="Q3086" s="8" t="str">
        <f t="shared" si="3254"/>
        <v>Silver</v>
      </c>
      <c r="R3086" s="8" t="str">
        <f>IFERROR(VLOOKUP(TRIM(L3086),State_Mapping!A:B,2,FALSE),"Unknown")</f>
        <v>Virginia</v>
      </c>
      <c r="S3086" s="8" t="str">
        <f t="shared" si="3255"/>
        <v>Valid</v>
      </c>
    </row>
    <row r="3087">
      <c r="A3087" s="3" t="s">
        <v>8889</v>
      </c>
      <c r="B3087" s="3" t="s">
        <v>5386</v>
      </c>
      <c r="C3087" s="3" t="s">
        <v>1478</v>
      </c>
      <c r="D3087" s="3" t="s">
        <v>44</v>
      </c>
      <c r="E3087" s="3" t="s">
        <v>392</v>
      </c>
      <c r="F3087" s="3" t="s">
        <v>120</v>
      </c>
      <c r="G3087" s="6">
        <v>4.99</v>
      </c>
      <c r="H3087" s="6">
        <v>0.0</v>
      </c>
      <c r="I3087" s="6">
        <v>425.97</v>
      </c>
      <c r="J3087" s="3" t="s">
        <v>464</v>
      </c>
      <c r="K3087" s="3" t="s">
        <v>1014</v>
      </c>
      <c r="L3087" s="3" t="s">
        <v>60</v>
      </c>
      <c r="M3087" s="3" t="s">
        <v>108</v>
      </c>
      <c r="N3087" s="3" t="s">
        <v>3844</v>
      </c>
      <c r="O3087" s="8" t="str">
        <f t="shared" ref="O3087:P3087" si="3260">IF(J3087="","UNKNOWN",PROPER(TRIM(J3087)))</f>
        <v>Jennifer</v>
      </c>
      <c r="P3087" s="8" t="str">
        <f t="shared" si="3260"/>
        <v>Hill</v>
      </c>
      <c r="Q3087" s="8" t="str">
        <f t="shared" si="3254"/>
        <v>Platinum</v>
      </c>
      <c r="R3087" s="8" t="str">
        <f>IFERROR(VLOOKUP(TRIM(L3087),State_Mapping!A:B,2,FALSE),"Unknown")</f>
        <v>Georgia</v>
      </c>
      <c r="S3087" s="8" t="str">
        <f t="shared" si="3255"/>
        <v>Valid</v>
      </c>
    </row>
    <row r="3088">
      <c r="A3088" s="3" t="s">
        <v>8890</v>
      </c>
      <c r="B3088" s="3" t="s">
        <v>8891</v>
      </c>
      <c r="C3088" s="3" t="s">
        <v>1514</v>
      </c>
      <c r="D3088" s="3" t="s">
        <v>55</v>
      </c>
      <c r="E3088" s="3" t="s">
        <v>34</v>
      </c>
      <c r="F3088" s="3" t="s">
        <v>67</v>
      </c>
      <c r="G3088" s="6">
        <v>0.0</v>
      </c>
      <c r="H3088" s="6">
        <v>0.0</v>
      </c>
      <c r="I3088" s="6">
        <v>2608.91</v>
      </c>
      <c r="J3088" s="3" t="s">
        <v>2214</v>
      </c>
      <c r="K3088" s="3" t="s">
        <v>1311</v>
      </c>
      <c r="L3088" s="3" t="s">
        <v>77</v>
      </c>
      <c r="M3088" s="3" t="s">
        <v>290</v>
      </c>
      <c r="N3088" s="3" t="s">
        <v>8892</v>
      </c>
      <c r="O3088" s="8" t="str">
        <f t="shared" ref="O3088:P3088" si="3261">IF(J3088="","UNKNOWN",PROPER(TRIM(J3088)))</f>
        <v>Luis</v>
      </c>
      <c r="P3088" s="8" t="str">
        <f t="shared" si="3261"/>
        <v>Krueger</v>
      </c>
      <c r="Q3088" s="8" t="str">
        <f t="shared" si="3254"/>
        <v>Silver</v>
      </c>
      <c r="R3088" s="8" t="str">
        <f>IFERROR(VLOOKUP(TRIM(L3088),State_Mapping!A:B,2,FALSE),"Unknown")</f>
        <v>New York</v>
      </c>
      <c r="S3088" s="8" t="str">
        <f t="shared" si="3255"/>
        <v>Valid</v>
      </c>
    </row>
    <row r="3089">
      <c r="A3089" s="3" t="s">
        <v>8893</v>
      </c>
      <c r="B3089" s="3" t="s">
        <v>8894</v>
      </c>
      <c r="C3089" s="3" t="s">
        <v>1514</v>
      </c>
      <c r="D3089" s="3" t="s">
        <v>44</v>
      </c>
      <c r="E3089" s="3" t="s">
        <v>34</v>
      </c>
      <c r="F3089" s="3" t="s">
        <v>57</v>
      </c>
      <c r="G3089" s="6">
        <v>12.99</v>
      </c>
      <c r="H3089" s="6">
        <v>0.0</v>
      </c>
      <c r="I3089" s="6">
        <v>509.28</v>
      </c>
      <c r="J3089" s="3" t="s">
        <v>2499</v>
      </c>
      <c r="K3089" s="3" t="s">
        <v>5712</v>
      </c>
      <c r="L3089" s="3" t="s">
        <v>77</v>
      </c>
      <c r="M3089" s="3" t="s">
        <v>61</v>
      </c>
      <c r="N3089" s="3" t="s">
        <v>8895</v>
      </c>
      <c r="O3089" s="8" t="str">
        <f t="shared" ref="O3089:P3089" si="3262">IF(J3089="","UNKNOWN",PROPER(TRIM(J3089)))</f>
        <v>Lucas</v>
      </c>
      <c r="P3089" s="8" t="str">
        <f t="shared" si="3262"/>
        <v>Woods</v>
      </c>
      <c r="Q3089" s="8" t="str">
        <f t="shared" si="3254"/>
        <v>Gold</v>
      </c>
      <c r="R3089" s="8" t="str">
        <f>IFERROR(VLOOKUP(TRIM(L3089),State_Mapping!A:B,2,FALSE),"Unknown")</f>
        <v>New York</v>
      </c>
      <c r="S3089" s="8" t="str">
        <f t="shared" si="3255"/>
        <v>Valid</v>
      </c>
    </row>
    <row r="3090">
      <c r="A3090" s="3" t="s">
        <v>8896</v>
      </c>
      <c r="B3090" s="3" t="s">
        <v>1173</v>
      </c>
      <c r="C3090" s="3" t="s">
        <v>713</v>
      </c>
      <c r="D3090" s="3" t="s">
        <v>33</v>
      </c>
      <c r="E3090" s="3" t="s">
        <v>34</v>
      </c>
      <c r="F3090" s="3" t="s">
        <v>46</v>
      </c>
      <c r="G3090" s="6">
        <v>5.99</v>
      </c>
      <c r="H3090" s="6">
        <v>10.0</v>
      </c>
      <c r="I3090" s="6">
        <v>2693.69</v>
      </c>
      <c r="J3090" s="3" t="s">
        <v>1175</v>
      </c>
      <c r="K3090" s="3" t="s">
        <v>1176</v>
      </c>
      <c r="L3090" s="3" t="s">
        <v>395</v>
      </c>
      <c r="M3090" s="3" t="s">
        <v>100</v>
      </c>
      <c r="N3090" s="3" t="s">
        <v>1177</v>
      </c>
      <c r="O3090" s="8" t="str">
        <f t="shared" ref="O3090:P3090" si="3263">IF(J3090="","UNKNOWN",PROPER(TRIM(J3090)))</f>
        <v>Troy</v>
      </c>
      <c r="P3090" s="8" t="str">
        <f t="shared" si="3263"/>
        <v>Padilla</v>
      </c>
      <c r="Q3090" s="8" t="str">
        <f t="shared" si="3254"/>
        <v>Silver</v>
      </c>
      <c r="R3090" s="8" t="str">
        <f>IFERROR(VLOOKUP(TRIM(L3090),State_Mapping!A:B,2,FALSE),"Unknown")</f>
        <v>Massachusetts</v>
      </c>
      <c r="S3090" s="8" t="str">
        <f t="shared" si="3255"/>
        <v>Valid</v>
      </c>
    </row>
    <row r="3091">
      <c r="A3091" s="3" t="s">
        <v>8897</v>
      </c>
      <c r="B3091" s="3" t="s">
        <v>6417</v>
      </c>
      <c r="C3091" s="3" t="s">
        <v>975</v>
      </c>
      <c r="D3091" s="3" t="s">
        <v>44</v>
      </c>
      <c r="E3091" s="3" t="s">
        <v>34</v>
      </c>
      <c r="F3091" s="3" t="s">
        <v>120</v>
      </c>
      <c r="G3091" s="6">
        <v>7.99</v>
      </c>
      <c r="H3091" s="6">
        <v>5.0</v>
      </c>
      <c r="I3091" s="6">
        <v>568.41</v>
      </c>
      <c r="J3091" s="3" t="s">
        <v>3259</v>
      </c>
      <c r="K3091" s="3" t="s">
        <v>1067</v>
      </c>
      <c r="L3091" s="3" t="s">
        <v>77</v>
      </c>
      <c r="M3091" s="3" t="s">
        <v>39</v>
      </c>
      <c r="N3091" s="3" t="s">
        <v>3016</v>
      </c>
      <c r="O3091" s="8" t="str">
        <f t="shared" ref="O3091:P3091" si="3264">IF(J3091="","UNKNOWN",PROPER(TRIM(J3091)))</f>
        <v>Craig</v>
      </c>
      <c r="P3091" s="8" t="str">
        <f t="shared" si="3264"/>
        <v>Wright</v>
      </c>
      <c r="Q3091" s="8" t="str">
        <f t="shared" si="3254"/>
        <v>Bronze</v>
      </c>
      <c r="R3091" s="8" t="str">
        <f>IFERROR(VLOOKUP(TRIM(L3091),State_Mapping!A:B,2,FALSE),"Unknown")</f>
        <v>New York</v>
      </c>
      <c r="S3091" s="8" t="str">
        <f t="shared" si="3255"/>
        <v>Valid</v>
      </c>
    </row>
    <row r="3092">
      <c r="A3092" s="3" t="s">
        <v>8898</v>
      </c>
      <c r="B3092" s="3" t="s">
        <v>8899</v>
      </c>
      <c r="C3092" s="3" t="s">
        <v>8900</v>
      </c>
      <c r="D3092" s="3" t="s">
        <v>55</v>
      </c>
      <c r="E3092" s="3" t="s">
        <v>34</v>
      </c>
      <c r="F3092" s="3" t="s">
        <v>67</v>
      </c>
      <c r="G3092" s="6">
        <v>4.99</v>
      </c>
      <c r="H3092" s="6">
        <v>20.0</v>
      </c>
      <c r="I3092" s="6">
        <v>620.36</v>
      </c>
      <c r="J3092" s="3" t="s">
        <v>1897</v>
      </c>
      <c r="K3092" s="3" t="s">
        <v>3710</v>
      </c>
      <c r="L3092" s="3" t="s">
        <v>115</v>
      </c>
      <c r="M3092" s="3" t="s">
        <v>78</v>
      </c>
      <c r="N3092" s="3" t="s">
        <v>8901</v>
      </c>
      <c r="O3092" s="8" t="str">
        <f t="shared" ref="O3092:P3092" si="3265">IF(J3092="","UNKNOWN",PROPER(TRIM(J3092)))</f>
        <v>Michelle</v>
      </c>
      <c r="P3092" s="8" t="str">
        <f t="shared" si="3265"/>
        <v>Beck</v>
      </c>
      <c r="Q3092" s="8" t="str">
        <f t="shared" si="3254"/>
        <v>Silver</v>
      </c>
      <c r="R3092" s="8" t="str">
        <f>IFERROR(VLOOKUP(TRIM(L3092),State_Mapping!A:B,2,FALSE),"Unknown")</f>
        <v>North Carolina</v>
      </c>
      <c r="S3092" s="8" t="str">
        <f t="shared" si="3255"/>
        <v>Valid</v>
      </c>
    </row>
    <row r="3093" hidden="1">
      <c r="A3093" s="3" t="s">
        <v>8902</v>
      </c>
      <c r="B3093" s="3" t="s">
        <v>4127</v>
      </c>
      <c r="C3093" s="3" t="s">
        <v>6203</v>
      </c>
      <c r="D3093" s="3" t="s">
        <v>33</v>
      </c>
      <c r="E3093" s="3" t="s">
        <v>56</v>
      </c>
      <c r="F3093" s="3" t="s">
        <v>57</v>
      </c>
      <c r="G3093" s="6">
        <v>0.0</v>
      </c>
      <c r="H3093" s="6">
        <v>0.0</v>
      </c>
      <c r="I3093" s="6">
        <v>412.52</v>
      </c>
      <c r="J3093" s="3" t="s">
        <v>400</v>
      </c>
      <c r="K3093" s="3" t="s">
        <v>1587</v>
      </c>
      <c r="L3093" s="3" t="s">
        <v>1780</v>
      </c>
      <c r="M3093" s="3" t="s">
        <v>39</v>
      </c>
      <c r="N3093" s="3" t="s">
        <v>4129</v>
      </c>
    </row>
    <row r="3094">
      <c r="A3094" s="3" t="s">
        <v>8903</v>
      </c>
      <c r="B3094" s="3" t="s">
        <v>8904</v>
      </c>
      <c r="C3094" s="3" t="s">
        <v>2540</v>
      </c>
      <c r="D3094" s="3" t="s">
        <v>44</v>
      </c>
      <c r="E3094" s="3" t="s">
        <v>34</v>
      </c>
      <c r="F3094" s="3" t="s">
        <v>46</v>
      </c>
      <c r="G3094" s="6">
        <v>5.99</v>
      </c>
      <c r="H3094" s="6">
        <v>0.0</v>
      </c>
      <c r="I3094" s="6">
        <v>1299.49</v>
      </c>
      <c r="J3094" s="3" t="s">
        <v>521</v>
      </c>
      <c r="K3094" s="3" t="s">
        <v>2561</v>
      </c>
      <c r="L3094" s="3" t="s">
        <v>413</v>
      </c>
      <c r="M3094" s="3" t="s">
        <v>100</v>
      </c>
      <c r="N3094" s="3" t="s">
        <v>2541</v>
      </c>
      <c r="O3094" s="8" t="str">
        <f t="shared" ref="O3094:P3094" si="3266">IF(J3094="","UNKNOWN",PROPER(TRIM(J3094)))</f>
        <v>Crystal</v>
      </c>
      <c r="P3094" s="8" t="str">
        <f t="shared" si="3266"/>
        <v>Gonzalez</v>
      </c>
      <c r="Q3094" s="8" t="str">
        <f t="shared" ref="Q3094:Q3099" si="3268">IF(M3094="","UNKNOWN",PROPER(TRIM(M3094)))</f>
        <v>Silver</v>
      </c>
      <c r="R3094" s="8" t="str">
        <f>IFERROR(VLOOKUP(TRIM(L3094),State_Mapping!A:B,2,FALSE),"Unknown")</f>
        <v>North Carolina</v>
      </c>
      <c r="S3094" s="8" t="str">
        <f t="shared" ref="S3094:S3099" si="3269">IF(C3094="","Missing","Valid")</f>
        <v>Valid</v>
      </c>
    </row>
    <row r="3095">
      <c r="A3095" s="3" t="s">
        <v>8905</v>
      </c>
      <c r="B3095" s="3" t="s">
        <v>8906</v>
      </c>
      <c r="C3095" s="3" t="s">
        <v>2522</v>
      </c>
      <c r="D3095" s="3" t="s">
        <v>55</v>
      </c>
      <c r="E3095" s="3" t="s">
        <v>34</v>
      </c>
      <c r="F3095" s="3" t="s">
        <v>46</v>
      </c>
      <c r="G3095" s="6">
        <v>0.0</v>
      </c>
      <c r="H3095" s="6">
        <v>0.0</v>
      </c>
      <c r="I3095" s="6">
        <v>1441.95</v>
      </c>
      <c r="J3095" s="3" t="s">
        <v>5210</v>
      </c>
      <c r="K3095" s="3" t="s">
        <v>296</v>
      </c>
      <c r="L3095" s="3" t="s">
        <v>166</v>
      </c>
      <c r="M3095" s="3" t="s">
        <v>39</v>
      </c>
      <c r="N3095" s="3" t="s">
        <v>2965</v>
      </c>
      <c r="O3095" s="8" t="str">
        <f t="shared" ref="O3095:P3095" si="3267">IF(J3095="","UNKNOWN",PROPER(TRIM(J3095)))</f>
        <v>Hector</v>
      </c>
      <c r="P3095" s="8" t="str">
        <f t="shared" si="3267"/>
        <v>Smith</v>
      </c>
      <c r="Q3095" s="8" t="str">
        <f t="shared" si="3268"/>
        <v>Bronze</v>
      </c>
      <c r="R3095" s="8" t="str">
        <f>IFERROR(VLOOKUP(TRIM(L3095),State_Mapping!A:B,2,FALSE),"Unknown")</f>
        <v>Washington</v>
      </c>
      <c r="S3095" s="8" t="str">
        <f t="shared" si="3269"/>
        <v>Valid</v>
      </c>
    </row>
    <row r="3096">
      <c r="A3096" s="3" t="s">
        <v>8907</v>
      </c>
      <c r="B3096" s="3" t="s">
        <v>8908</v>
      </c>
      <c r="C3096" s="3" t="s">
        <v>2456</v>
      </c>
      <c r="D3096" s="3" t="s">
        <v>55</v>
      </c>
      <c r="E3096" s="3" t="s">
        <v>34</v>
      </c>
      <c r="F3096" s="3" t="s">
        <v>120</v>
      </c>
      <c r="G3096" s="6">
        <v>4.99</v>
      </c>
      <c r="H3096" s="6">
        <v>5.0</v>
      </c>
      <c r="I3096" s="6">
        <v>2219.4</v>
      </c>
      <c r="J3096" s="3" t="s">
        <v>90</v>
      </c>
      <c r="K3096" s="3" t="s">
        <v>892</v>
      </c>
      <c r="L3096" s="3" t="s">
        <v>297</v>
      </c>
      <c r="M3096" s="3" t="s">
        <v>78</v>
      </c>
      <c r="N3096" s="3" t="s">
        <v>6745</v>
      </c>
      <c r="O3096" s="8" t="str">
        <f t="shared" ref="O3096:P3096" si="3270">IF(J3096="","UNKNOWN",PROPER(TRIM(J3096)))</f>
        <v>William</v>
      </c>
      <c r="P3096" s="8" t="str">
        <f t="shared" si="3270"/>
        <v>Perez</v>
      </c>
      <c r="Q3096" s="8" t="str">
        <f t="shared" si="3268"/>
        <v>Silver</v>
      </c>
      <c r="R3096" s="8" t="str">
        <f>IFERROR(VLOOKUP(TRIM(L3096),State_Mapping!A:B,2,FALSE),"Unknown")</f>
        <v>Missouri</v>
      </c>
      <c r="S3096" s="8" t="str">
        <f t="shared" si="3269"/>
        <v>Valid</v>
      </c>
    </row>
    <row r="3097">
      <c r="A3097" s="3" t="s">
        <v>8909</v>
      </c>
      <c r="B3097" s="3" t="s">
        <v>8910</v>
      </c>
      <c r="C3097" s="3" t="s">
        <v>4001</v>
      </c>
      <c r="D3097" s="3" t="s">
        <v>44</v>
      </c>
      <c r="E3097" s="3" t="s">
        <v>34</v>
      </c>
      <c r="F3097" s="3" t="s">
        <v>57</v>
      </c>
      <c r="G3097" s="6">
        <v>4.99</v>
      </c>
      <c r="H3097" s="6">
        <v>10.0</v>
      </c>
      <c r="I3097" s="6">
        <v>1533.07</v>
      </c>
      <c r="J3097" s="3" t="s">
        <v>1161</v>
      </c>
      <c r="K3097" s="3" t="s">
        <v>8911</v>
      </c>
      <c r="L3097" s="3" t="s">
        <v>516</v>
      </c>
      <c r="M3097" s="3" t="s">
        <v>180</v>
      </c>
      <c r="N3097" s="3" t="s">
        <v>3818</v>
      </c>
      <c r="O3097" s="8" t="str">
        <f t="shared" ref="O3097:P3097" si="3271">IF(J3097="","UNKNOWN",PROPER(TRIM(J3097)))</f>
        <v>Ann</v>
      </c>
      <c r="P3097" s="8" t="str">
        <f t="shared" si="3271"/>
        <v>Cline</v>
      </c>
      <c r="Q3097" s="8" t="str">
        <f t="shared" si="3268"/>
        <v>Gold</v>
      </c>
      <c r="R3097" s="8" t="str">
        <f>IFERROR(VLOOKUP(TRIM(L3097),State_Mapping!A:B,2,FALSE),"Unknown")</f>
        <v>Pennsylvania</v>
      </c>
      <c r="S3097" s="8" t="str">
        <f t="shared" si="3269"/>
        <v>Valid</v>
      </c>
    </row>
    <row r="3098">
      <c r="A3098" s="3" t="s">
        <v>8912</v>
      </c>
      <c r="B3098" s="3" t="s">
        <v>4909</v>
      </c>
      <c r="C3098" s="3" t="s">
        <v>2645</v>
      </c>
      <c r="D3098" s="3" t="s">
        <v>33</v>
      </c>
      <c r="E3098" s="3" t="s">
        <v>34</v>
      </c>
      <c r="F3098" s="3" t="s">
        <v>46</v>
      </c>
      <c r="G3098" s="6">
        <v>12.99</v>
      </c>
      <c r="H3098" s="6">
        <v>5.0</v>
      </c>
      <c r="I3098" s="6">
        <v>325.86</v>
      </c>
      <c r="J3098" s="3" t="s">
        <v>4910</v>
      </c>
      <c r="K3098" s="3" t="s">
        <v>2993</v>
      </c>
      <c r="L3098" s="3" t="s">
        <v>770</v>
      </c>
      <c r="M3098" s="3" t="s">
        <v>39</v>
      </c>
      <c r="N3098" s="3" t="s">
        <v>784</v>
      </c>
      <c r="O3098" s="8" t="str">
        <f t="shared" ref="O3098:P3098" si="3272">IF(J3098="","UNKNOWN",PROPER(TRIM(J3098)))</f>
        <v>Darren</v>
      </c>
      <c r="P3098" s="8" t="str">
        <f t="shared" si="3272"/>
        <v>Evans</v>
      </c>
      <c r="Q3098" s="8" t="str">
        <f t="shared" si="3268"/>
        <v>Bronze</v>
      </c>
      <c r="R3098" s="8" t="str">
        <f>IFERROR(VLOOKUP(TRIM(L3098),State_Mapping!A:B,2,FALSE),"Unknown")</f>
        <v>New Jersey</v>
      </c>
      <c r="S3098" s="8" t="str">
        <f t="shared" si="3269"/>
        <v>Valid</v>
      </c>
    </row>
    <row r="3099">
      <c r="A3099" s="3" t="s">
        <v>8913</v>
      </c>
      <c r="B3099" s="3" t="s">
        <v>8914</v>
      </c>
      <c r="C3099" s="3" t="s">
        <v>4485</v>
      </c>
      <c r="D3099" s="3" t="s">
        <v>55</v>
      </c>
      <c r="E3099" s="3" t="s">
        <v>34</v>
      </c>
      <c r="F3099" s="3" t="s">
        <v>46</v>
      </c>
      <c r="G3099" s="6">
        <v>0.0</v>
      </c>
      <c r="H3099" s="6">
        <v>0.0</v>
      </c>
      <c r="I3099" s="6">
        <v>1790.91</v>
      </c>
      <c r="J3099" s="3" t="s">
        <v>6624</v>
      </c>
      <c r="K3099" s="3" t="s">
        <v>825</v>
      </c>
      <c r="L3099" s="3" t="s">
        <v>99</v>
      </c>
      <c r="M3099" s="3" t="s">
        <v>39</v>
      </c>
      <c r="N3099" s="3" t="s">
        <v>1125</v>
      </c>
      <c r="O3099" s="8" t="str">
        <f t="shared" ref="O3099:P3099" si="3273">IF(J3099="","UNKNOWN",PROPER(TRIM(J3099)))</f>
        <v>Brittney</v>
      </c>
      <c r="P3099" s="8" t="str">
        <f t="shared" si="3273"/>
        <v>Miller</v>
      </c>
      <c r="Q3099" s="8" t="str">
        <f t="shared" si="3268"/>
        <v>Bronze</v>
      </c>
      <c r="R3099" s="8" t="str">
        <f>IFERROR(VLOOKUP(TRIM(L3099),State_Mapping!A:B,2,FALSE),"Unknown")</f>
        <v>Michigan</v>
      </c>
      <c r="S3099" s="8" t="str">
        <f t="shared" si="3269"/>
        <v>Valid</v>
      </c>
    </row>
    <row r="3100" hidden="1">
      <c r="A3100" s="3" t="s">
        <v>8915</v>
      </c>
      <c r="B3100" s="3" t="s">
        <v>74</v>
      </c>
      <c r="C3100" s="3" t="s">
        <v>852</v>
      </c>
      <c r="D3100" s="3" t="s">
        <v>33</v>
      </c>
      <c r="E3100" s="3" t="s">
        <v>56</v>
      </c>
      <c r="F3100" s="3" t="s">
        <v>57</v>
      </c>
      <c r="G3100" s="6">
        <v>4.99</v>
      </c>
      <c r="H3100" s="6">
        <v>0.0</v>
      </c>
      <c r="I3100" s="6">
        <v>513.49</v>
      </c>
      <c r="J3100" s="3" t="s">
        <v>76</v>
      </c>
      <c r="K3100" s="3" t="s">
        <v>36</v>
      </c>
      <c r="L3100" s="3" t="s">
        <v>77</v>
      </c>
      <c r="M3100" s="3" t="s">
        <v>78</v>
      </c>
      <c r="N3100" s="3" t="s">
        <v>79</v>
      </c>
    </row>
    <row r="3101">
      <c r="A3101" s="3" t="s">
        <v>8916</v>
      </c>
      <c r="B3101" s="3" t="s">
        <v>8917</v>
      </c>
      <c r="C3101" s="3" t="s">
        <v>482</v>
      </c>
      <c r="D3101" s="3" t="s">
        <v>33</v>
      </c>
      <c r="E3101" s="3" t="s">
        <v>34</v>
      </c>
      <c r="F3101" s="3" t="s">
        <v>67</v>
      </c>
      <c r="G3101" s="6">
        <v>0.0</v>
      </c>
      <c r="H3101" s="6">
        <v>0.0</v>
      </c>
      <c r="I3101" s="6">
        <v>526.42</v>
      </c>
      <c r="J3101" s="3" t="s">
        <v>1701</v>
      </c>
      <c r="K3101" s="3" t="s">
        <v>937</v>
      </c>
      <c r="L3101" s="3" t="s">
        <v>137</v>
      </c>
      <c r="M3101" s="3" t="s">
        <v>39</v>
      </c>
      <c r="N3101" s="3" t="s">
        <v>8918</v>
      </c>
      <c r="O3101" s="8" t="str">
        <f t="shared" ref="O3101:P3101" si="3274">IF(J3101="","UNKNOWN",PROPER(TRIM(J3101)))</f>
        <v>Glenn</v>
      </c>
      <c r="P3101" s="8" t="str">
        <f t="shared" si="3274"/>
        <v>Hunt</v>
      </c>
      <c r="Q3101" s="8" t="str">
        <f t="shared" ref="Q3101:Q3104" si="3276">IF(M3101="","UNKNOWN",PROPER(TRIM(M3101)))</f>
        <v>Bronze</v>
      </c>
      <c r="R3101" s="8" t="str">
        <f>IFERROR(VLOOKUP(TRIM(L3101),State_Mapping!A:B,2,FALSE),"Unknown")</f>
        <v>California</v>
      </c>
      <c r="S3101" s="8" t="str">
        <f t="shared" ref="S3101:S3104" si="3277">IF(C3101="","Missing","Valid")</f>
        <v>Valid</v>
      </c>
    </row>
    <row r="3102">
      <c r="A3102" s="3" t="s">
        <v>8919</v>
      </c>
      <c r="B3102" s="3" t="s">
        <v>6173</v>
      </c>
      <c r="C3102" s="3" t="s">
        <v>5673</v>
      </c>
      <c r="D3102" s="3" t="s">
        <v>44</v>
      </c>
      <c r="E3102" s="3" t="s">
        <v>392</v>
      </c>
      <c r="F3102" s="3" t="s">
        <v>120</v>
      </c>
      <c r="G3102" s="6">
        <v>0.0</v>
      </c>
      <c r="H3102" s="6">
        <v>0.0</v>
      </c>
      <c r="I3102" s="6">
        <v>948.71</v>
      </c>
      <c r="J3102" s="3" t="s">
        <v>2847</v>
      </c>
      <c r="K3102" s="3" t="s">
        <v>186</v>
      </c>
      <c r="L3102" s="3" t="s">
        <v>92</v>
      </c>
      <c r="M3102" s="3" t="s">
        <v>290</v>
      </c>
      <c r="N3102" s="3" t="s">
        <v>787</v>
      </c>
      <c r="O3102" s="8" t="str">
        <f t="shared" ref="O3102:P3102" si="3275">IF(J3102="","UNKNOWN",PROPER(TRIM(J3102)))</f>
        <v>Edgar</v>
      </c>
      <c r="P3102" s="8" t="str">
        <f t="shared" si="3275"/>
        <v>Anderson</v>
      </c>
      <c r="Q3102" s="8" t="str">
        <f t="shared" si="3276"/>
        <v>Silver</v>
      </c>
      <c r="R3102" s="8" t="str">
        <f>IFERROR(VLOOKUP(TRIM(L3102),State_Mapping!A:B,2,FALSE),"Unknown")</f>
        <v>Ohio</v>
      </c>
      <c r="S3102" s="8" t="str">
        <f t="shared" si="3277"/>
        <v>Valid</v>
      </c>
    </row>
    <row r="3103">
      <c r="A3103" s="3" t="s">
        <v>8920</v>
      </c>
      <c r="B3103" s="3" t="s">
        <v>8921</v>
      </c>
      <c r="C3103" s="3" t="s">
        <v>5798</v>
      </c>
      <c r="D3103" s="3" t="s">
        <v>44</v>
      </c>
      <c r="E3103" s="3" t="s">
        <v>34</v>
      </c>
      <c r="F3103" s="3" t="s">
        <v>46</v>
      </c>
      <c r="G3103" s="6">
        <v>7.99</v>
      </c>
      <c r="H3103" s="6">
        <v>5.0</v>
      </c>
      <c r="I3103" s="6">
        <v>1783.77</v>
      </c>
      <c r="J3103" s="3" t="s">
        <v>217</v>
      </c>
      <c r="K3103" s="3" t="s">
        <v>1147</v>
      </c>
      <c r="L3103" s="3" t="s">
        <v>1223</v>
      </c>
      <c r="M3103" s="3" t="s">
        <v>290</v>
      </c>
      <c r="N3103" s="3" t="s">
        <v>8922</v>
      </c>
      <c r="O3103" s="8" t="str">
        <f t="shared" ref="O3103:P3103" si="3278">IF(J3103="","UNKNOWN",PROPER(TRIM(J3103)))</f>
        <v>Amy</v>
      </c>
      <c r="P3103" s="8" t="str">
        <f t="shared" si="3278"/>
        <v>Thompson</v>
      </c>
      <c r="Q3103" s="8" t="str">
        <f t="shared" si="3276"/>
        <v>Silver</v>
      </c>
      <c r="R3103" s="8" t="str">
        <f>IFERROR(VLOOKUP(TRIM(L3103),State_Mapping!A:B,2,FALSE),"Unknown")</f>
        <v>Washington</v>
      </c>
      <c r="S3103" s="8" t="str">
        <f t="shared" si="3277"/>
        <v>Valid</v>
      </c>
    </row>
    <row r="3104">
      <c r="A3104" s="3" t="s">
        <v>8923</v>
      </c>
      <c r="B3104" s="3" t="s">
        <v>7423</v>
      </c>
      <c r="C3104" s="3" t="s">
        <v>2211</v>
      </c>
      <c r="D3104" s="3" t="s">
        <v>55</v>
      </c>
      <c r="E3104" s="3" t="s">
        <v>34</v>
      </c>
      <c r="F3104" s="3" t="s">
        <v>46</v>
      </c>
      <c r="G3104" s="6">
        <v>12.99</v>
      </c>
      <c r="H3104" s="6">
        <v>0.0</v>
      </c>
      <c r="I3104" s="6">
        <v>2601.17</v>
      </c>
      <c r="J3104" s="3" t="s">
        <v>464</v>
      </c>
      <c r="K3104" s="3" t="s">
        <v>5594</v>
      </c>
      <c r="L3104" s="3" t="s">
        <v>341</v>
      </c>
      <c r="M3104" s="3" t="s">
        <v>290</v>
      </c>
      <c r="N3104" s="3" t="s">
        <v>3616</v>
      </c>
      <c r="O3104" s="8" t="str">
        <f t="shared" ref="O3104:P3104" si="3279">IF(J3104="","UNKNOWN",PROPER(TRIM(J3104)))</f>
        <v>Jennifer</v>
      </c>
      <c r="P3104" s="8" t="str">
        <f t="shared" si="3279"/>
        <v>Sampson</v>
      </c>
      <c r="Q3104" s="8" t="str">
        <f t="shared" si="3276"/>
        <v>Silver</v>
      </c>
      <c r="R3104" s="8" t="str">
        <f>IFERROR(VLOOKUP(TRIM(L3104),State_Mapping!A:B,2,FALSE),"Unknown")</f>
        <v>Illinois</v>
      </c>
      <c r="S3104" s="8" t="str">
        <f t="shared" si="3277"/>
        <v>Valid</v>
      </c>
    </row>
    <row r="3105" hidden="1">
      <c r="A3105" s="3" t="s">
        <v>8924</v>
      </c>
      <c r="B3105" s="3" t="s">
        <v>8925</v>
      </c>
      <c r="C3105" s="3" t="s">
        <v>5172</v>
      </c>
      <c r="D3105" s="3" t="s">
        <v>33</v>
      </c>
      <c r="E3105" s="3" t="s">
        <v>45</v>
      </c>
      <c r="F3105" s="3" t="s">
        <v>57</v>
      </c>
      <c r="G3105" s="6">
        <v>0.0</v>
      </c>
      <c r="H3105" s="6">
        <v>0.0</v>
      </c>
      <c r="I3105" s="6">
        <v>1457.52</v>
      </c>
      <c r="J3105" s="3" t="s">
        <v>3247</v>
      </c>
      <c r="K3105" s="3" t="s">
        <v>308</v>
      </c>
      <c r="L3105" s="3" t="s">
        <v>516</v>
      </c>
      <c r="M3105" s="3" t="s">
        <v>290</v>
      </c>
      <c r="N3105" s="3" t="s">
        <v>8926</v>
      </c>
    </row>
    <row r="3106" hidden="1">
      <c r="A3106" s="3" t="s">
        <v>8927</v>
      </c>
      <c r="B3106" s="3" t="s">
        <v>8928</v>
      </c>
      <c r="C3106" s="3" t="s">
        <v>3832</v>
      </c>
      <c r="D3106" s="3" t="s">
        <v>55</v>
      </c>
      <c r="E3106" s="3" t="s">
        <v>66</v>
      </c>
      <c r="F3106" s="3" t="s">
        <v>67</v>
      </c>
      <c r="G3106" s="6">
        <v>7.99</v>
      </c>
      <c r="H3106" s="6">
        <v>0.0</v>
      </c>
      <c r="I3106" s="6">
        <v>258.85</v>
      </c>
      <c r="J3106" s="3" t="s">
        <v>363</v>
      </c>
      <c r="K3106" s="3" t="s">
        <v>8929</v>
      </c>
      <c r="L3106" s="3" t="s">
        <v>77</v>
      </c>
      <c r="M3106" s="3" t="s">
        <v>39</v>
      </c>
      <c r="N3106" s="3" t="s">
        <v>3832</v>
      </c>
    </row>
    <row r="3107">
      <c r="A3107" s="3" t="s">
        <v>8930</v>
      </c>
      <c r="B3107" s="3" t="s">
        <v>8357</v>
      </c>
      <c r="C3107" s="3" t="s">
        <v>2266</v>
      </c>
      <c r="D3107" s="3" t="s">
        <v>33</v>
      </c>
      <c r="E3107" s="3" t="s">
        <v>34</v>
      </c>
      <c r="F3107" s="3" t="s">
        <v>57</v>
      </c>
      <c r="G3107" s="6">
        <v>12.99</v>
      </c>
      <c r="H3107" s="6">
        <v>0.0</v>
      </c>
      <c r="I3107" s="6">
        <v>2544.17</v>
      </c>
      <c r="J3107" s="3" t="s">
        <v>411</v>
      </c>
      <c r="K3107" s="3" t="s">
        <v>8358</v>
      </c>
      <c r="L3107" s="3" t="s">
        <v>166</v>
      </c>
      <c r="M3107" s="3" t="s">
        <v>138</v>
      </c>
      <c r="N3107" s="3" t="s">
        <v>220</v>
      </c>
      <c r="O3107" s="8" t="str">
        <f t="shared" ref="O3107:P3107" si="3280">IF(J3107="","UNKNOWN",PROPER(TRIM(J3107)))</f>
        <v>Anna</v>
      </c>
      <c r="P3107" s="8" t="str">
        <f t="shared" si="3280"/>
        <v>Mcgee</v>
      </c>
      <c r="Q3107" s="8" t="str">
        <f t="shared" ref="Q3107:Q3128" si="3282">IF(M3107="","UNKNOWN",PROPER(TRIM(M3107)))</f>
        <v>Bronze</v>
      </c>
      <c r="R3107" s="8" t="str">
        <f>IFERROR(VLOOKUP(TRIM(L3107),State_Mapping!A:B,2,FALSE),"Unknown")</f>
        <v>Washington</v>
      </c>
      <c r="S3107" s="8" t="str">
        <f t="shared" ref="S3107:S3128" si="3283">IF(C3107="","Missing","Valid")</f>
        <v>Valid</v>
      </c>
    </row>
    <row r="3108">
      <c r="A3108" s="3" t="s">
        <v>8931</v>
      </c>
      <c r="B3108" s="3" t="s">
        <v>1937</v>
      </c>
      <c r="C3108" s="3" t="s">
        <v>8932</v>
      </c>
      <c r="D3108" s="3" t="s">
        <v>55</v>
      </c>
      <c r="E3108" s="3" t="s">
        <v>34</v>
      </c>
      <c r="F3108" s="3" t="s">
        <v>120</v>
      </c>
      <c r="G3108" s="6">
        <v>0.0</v>
      </c>
      <c r="H3108" s="6">
        <v>0.0</v>
      </c>
      <c r="I3108" s="6">
        <v>3727.76</v>
      </c>
      <c r="J3108" s="3" t="s">
        <v>1110</v>
      </c>
      <c r="K3108" s="3" t="s">
        <v>1939</v>
      </c>
      <c r="L3108" s="3" t="s">
        <v>173</v>
      </c>
      <c r="M3108" s="3" t="s">
        <v>50</v>
      </c>
      <c r="N3108" s="3" t="s">
        <v>1940</v>
      </c>
      <c r="O3108" s="8" t="str">
        <f t="shared" ref="O3108:P3108" si="3281">IF(J3108="","UNKNOWN",PROPER(TRIM(J3108)))</f>
        <v>Patricia</v>
      </c>
      <c r="P3108" s="8" t="str">
        <f t="shared" si="3281"/>
        <v>Greene</v>
      </c>
      <c r="Q3108" s="8" t="str">
        <f t="shared" si="3282"/>
        <v>Gold</v>
      </c>
      <c r="R3108" s="8" t="str">
        <f>IFERROR(VLOOKUP(TRIM(L3108),State_Mapping!A:B,2,FALSE),"Unknown")</f>
        <v>New Jersey</v>
      </c>
      <c r="S3108" s="8" t="str">
        <f t="shared" si="3283"/>
        <v>Valid</v>
      </c>
    </row>
    <row r="3109">
      <c r="A3109" s="3" t="s">
        <v>8933</v>
      </c>
      <c r="B3109" s="3" t="s">
        <v>8934</v>
      </c>
      <c r="C3109" s="3" t="s">
        <v>857</v>
      </c>
      <c r="D3109" s="3" t="s">
        <v>55</v>
      </c>
      <c r="E3109" s="3" t="s">
        <v>34</v>
      </c>
      <c r="F3109" s="3" t="s">
        <v>120</v>
      </c>
      <c r="G3109" s="6">
        <v>0.0</v>
      </c>
      <c r="H3109" s="6">
        <v>0.0</v>
      </c>
      <c r="I3109" s="6">
        <v>1220.51</v>
      </c>
      <c r="J3109" s="3" t="s">
        <v>1262</v>
      </c>
      <c r="K3109" s="3" t="s">
        <v>2063</v>
      </c>
      <c r="L3109" s="3" t="s">
        <v>511</v>
      </c>
      <c r="M3109" s="3" t="s">
        <v>39</v>
      </c>
      <c r="N3109" s="3" t="s">
        <v>4147</v>
      </c>
      <c r="O3109" s="8" t="str">
        <f t="shared" ref="O3109:P3109" si="3284">IF(J3109="","UNKNOWN",PROPER(TRIM(J3109)))</f>
        <v>David</v>
      </c>
      <c r="P3109" s="8" t="str">
        <f t="shared" si="3284"/>
        <v>Robertson</v>
      </c>
      <c r="Q3109" s="8" t="str">
        <f t="shared" si="3282"/>
        <v>Bronze</v>
      </c>
      <c r="R3109" s="8" t="str">
        <f>IFERROR(VLOOKUP(TRIM(L3109),State_Mapping!A:B,2,FALSE),"Unknown")</f>
        <v>Virginia</v>
      </c>
      <c r="S3109" s="8" t="str">
        <f t="shared" si="3283"/>
        <v>Valid</v>
      </c>
    </row>
    <row r="3110">
      <c r="A3110" s="3" t="s">
        <v>8935</v>
      </c>
      <c r="B3110" s="3" t="s">
        <v>8936</v>
      </c>
      <c r="C3110" s="3" t="s">
        <v>1682</v>
      </c>
      <c r="D3110" s="3" t="s">
        <v>44</v>
      </c>
      <c r="E3110" s="3" t="s">
        <v>163</v>
      </c>
      <c r="F3110" s="3" t="s">
        <v>46</v>
      </c>
      <c r="G3110" s="6">
        <v>4.99</v>
      </c>
      <c r="H3110" s="6">
        <v>0.0</v>
      </c>
      <c r="I3110" s="6">
        <v>2858.15</v>
      </c>
      <c r="J3110" s="3" t="s">
        <v>3939</v>
      </c>
      <c r="K3110" s="3" t="s">
        <v>3457</v>
      </c>
      <c r="L3110" s="3" t="s">
        <v>289</v>
      </c>
      <c r="M3110" s="3" t="s">
        <v>50</v>
      </c>
      <c r="N3110" s="3" t="s">
        <v>451</v>
      </c>
      <c r="O3110" s="8" t="str">
        <f t="shared" ref="O3110:P3110" si="3285">IF(J3110="","UNKNOWN",PROPER(TRIM(J3110)))</f>
        <v>Keith</v>
      </c>
      <c r="P3110" s="8" t="str">
        <f t="shared" si="3285"/>
        <v>Fitzgerald</v>
      </c>
      <c r="Q3110" s="8" t="str">
        <f t="shared" si="3282"/>
        <v>Gold</v>
      </c>
      <c r="R3110" s="8" t="str">
        <f>IFERROR(VLOOKUP(TRIM(L3110),State_Mapping!A:B,2,FALSE),"Unknown")</f>
        <v>California</v>
      </c>
      <c r="S3110" s="8" t="str">
        <f t="shared" si="3283"/>
        <v>Valid</v>
      </c>
    </row>
    <row r="3111">
      <c r="A3111" s="3" t="s">
        <v>8937</v>
      </c>
      <c r="B3111" s="3" t="s">
        <v>8938</v>
      </c>
      <c r="C3111" s="3" t="s">
        <v>3322</v>
      </c>
      <c r="D3111" s="3" t="s">
        <v>44</v>
      </c>
      <c r="E3111" s="3" t="s">
        <v>34</v>
      </c>
      <c r="F3111" s="3" t="s">
        <v>120</v>
      </c>
      <c r="G3111" s="6">
        <v>0.0</v>
      </c>
      <c r="H3111" s="6">
        <v>0.0</v>
      </c>
      <c r="I3111" s="6">
        <v>1408.98</v>
      </c>
      <c r="J3111" s="3" t="s">
        <v>464</v>
      </c>
      <c r="K3111" s="3" t="s">
        <v>2063</v>
      </c>
      <c r="L3111" s="3" t="s">
        <v>166</v>
      </c>
      <c r="M3111" s="3" t="s">
        <v>39</v>
      </c>
      <c r="N3111" s="3" t="s">
        <v>1055</v>
      </c>
      <c r="O3111" s="8" t="str">
        <f t="shared" ref="O3111:P3111" si="3286">IF(J3111="","UNKNOWN",PROPER(TRIM(J3111)))</f>
        <v>Jennifer</v>
      </c>
      <c r="P3111" s="8" t="str">
        <f t="shared" si="3286"/>
        <v>Robertson</v>
      </c>
      <c r="Q3111" s="8" t="str">
        <f t="shared" si="3282"/>
        <v>Bronze</v>
      </c>
      <c r="R3111" s="8" t="str">
        <f>IFERROR(VLOOKUP(TRIM(L3111),State_Mapping!A:B,2,FALSE),"Unknown")</f>
        <v>Washington</v>
      </c>
      <c r="S3111" s="8" t="str">
        <f t="shared" si="3283"/>
        <v>Valid</v>
      </c>
    </row>
    <row r="3112">
      <c r="A3112" s="3" t="s">
        <v>8939</v>
      </c>
      <c r="B3112" s="3" t="s">
        <v>1492</v>
      </c>
      <c r="C3112" s="3" t="s">
        <v>396</v>
      </c>
      <c r="D3112" s="3" t="s">
        <v>44</v>
      </c>
      <c r="E3112" s="3" t="s">
        <v>34</v>
      </c>
      <c r="F3112" s="3" t="s">
        <v>46</v>
      </c>
      <c r="G3112" s="6">
        <v>0.0</v>
      </c>
      <c r="H3112" s="6">
        <v>25.0</v>
      </c>
      <c r="I3112" s="6">
        <v>772.38</v>
      </c>
      <c r="J3112" s="3" t="s">
        <v>249</v>
      </c>
      <c r="K3112" s="3" t="s">
        <v>1493</v>
      </c>
      <c r="L3112" s="3" t="s">
        <v>341</v>
      </c>
      <c r="M3112" s="3" t="s">
        <v>180</v>
      </c>
      <c r="N3112" s="3" t="s">
        <v>1494</v>
      </c>
      <c r="O3112" s="8" t="str">
        <f t="shared" ref="O3112:P3112" si="3287">IF(J3112="","UNKNOWN",PROPER(TRIM(J3112)))</f>
        <v>Christian</v>
      </c>
      <c r="P3112" s="8" t="str">
        <f t="shared" si="3287"/>
        <v>Patel</v>
      </c>
      <c r="Q3112" s="8" t="str">
        <f t="shared" si="3282"/>
        <v>Gold</v>
      </c>
      <c r="R3112" s="8" t="str">
        <f>IFERROR(VLOOKUP(TRIM(L3112),State_Mapping!A:B,2,FALSE),"Unknown")</f>
        <v>Illinois</v>
      </c>
      <c r="S3112" s="8" t="str">
        <f t="shared" si="3283"/>
        <v>Valid</v>
      </c>
    </row>
    <row r="3113">
      <c r="A3113" s="3" t="s">
        <v>8940</v>
      </c>
      <c r="B3113" s="3" t="s">
        <v>8941</v>
      </c>
      <c r="C3113" s="3" t="s">
        <v>197</v>
      </c>
      <c r="D3113" s="3" t="s">
        <v>33</v>
      </c>
      <c r="E3113" s="3" t="s">
        <v>34</v>
      </c>
      <c r="F3113" s="3" t="s">
        <v>35</v>
      </c>
      <c r="G3113" s="6">
        <v>7.99</v>
      </c>
      <c r="H3113" s="6">
        <v>0.0</v>
      </c>
      <c r="I3113" s="6">
        <v>1717.41</v>
      </c>
      <c r="J3113" s="3" t="s">
        <v>97</v>
      </c>
      <c r="K3113" s="3" t="s">
        <v>275</v>
      </c>
      <c r="L3113" s="3" t="s">
        <v>378</v>
      </c>
      <c r="M3113" s="3" t="s">
        <v>71</v>
      </c>
      <c r="N3113" s="3" t="s">
        <v>2067</v>
      </c>
      <c r="O3113" s="8" t="str">
        <f t="shared" ref="O3113:P3113" si="3288">IF(J3113="","UNKNOWN",PROPER(TRIM(J3113)))</f>
        <v>James</v>
      </c>
      <c r="P3113" s="8" t="str">
        <f t="shared" si="3288"/>
        <v>Martinez</v>
      </c>
      <c r="Q3113" s="8" t="str">
        <f t="shared" si="3282"/>
        <v>Bronze</v>
      </c>
      <c r="R3113" s="8" t="str">
        <f>IFERROR(VLOOKUP(TRIM(L3113),State_Mapping!A:B,2,FALSE),"Unknown")</f>
        <v>Washington</v>
      </c>
      <c r="S3113" s="8" t="str">
        <f t="shared" si="3283"/>
        <v>Valid</v>
      </c>
    </row>
    <row r="3114">
      <c r="A3114" s="3" t="s">
        <v>8942</v>
      </c>
      <c r="B3114" s="3" t="s">
        <v>5334</v>
      </c>
      <c r="C3114" s="3" t="s">
        <v>3434</v>
      </c>
      <c r="D3114" s="3" t="s">
        <v>55</v>
      </c>
      <c r="E3114" s="3" t="s">
        <v>34</v>
      </c>
      <c r="F3114" s="3" t="s">
        <v>57</v>
      </c>
      <c r="G3114" s="6">
        <v>4.99</v>
      </c>
      <c r="H3114" s="6">
        <v>10.0</v>
      </c>
      <c r="I3114" s="6">
        <v>5882.42</v>
      </c>
      <c r="J3114" s="3" t="s">
        <v>97</v>
      </c>
      <c r="K3114" s="3" t="s">
        <v>5335</v>
      </c>
      <c r="L3114" s="3" t="s">
        <v>158</v>
      </c>
      <c r="M3114" s="3" t="s">
        <v>39</v>
      </c>
      <c r="N3114" s="3" t="s">
        <v>5336</v>
      </c>
      <c r="O3114" s="8" t="str">
        <f t="shared" ref="O3114:P3114" si="3289">IF(J3114="","UNKNOWN",PROPER(TRIM(J3114)))</f>
        <v>James</v>
      </c>
      <c r="P3114" s="8" t="str">
        <f t="shared" si="3289"/>
        <v>Villa</v>
      </c>
      <c r="Q3114" s="8" t="str">
        <f t="shared" si="3282"/>
        <v>Bronze</v>
      </c>
      <c r="R3114" s="8" t="str">
        <f>IFERROR(VLOOKUP(TRIM(L3114),State_Mapping!A:B,2,FALSE),"Unknown")</f>
        <v>Massachusetts</v>
      </c>
      <c r="S3114" s="8" t="str">
        <f t="shared" si="3283"/>
        <v>Valid</v>
      </c>
    </row>
    <row r="3115">
      <c r="A3115" s="3" t="s">
        <v>8943</v>
      </c>
      <c r="B3115" s="3" t="s">
        <v>6563</v>
      </c>
      <c r="C3115" s="3" t="s">
        <v>8932</v>
      </c>
      <c r="D3115" s="3" t="s">
        <v>55</v>
      </c>
      <c r="E3115" s="3" t="s">
        <v>34</v>
      </c>
      <c r="F3115" s="3" t="s">
        <v>120</v>
      </c>
      <c r="G3115" s="6">
        <v>0.0</v>
      </c>
      <c r="H3115" s="6">
        <v>0.0</v>
      </c>
      <c r="I3115" s="6">
        <v>2516.35</v>
      </c>
      <c r="J3115" s="3" t="s">
        <v>248</v>
      </c>
      <c r="K3115" s="3" t="s">
        <v>6564</v>
      </c>
      <c r="L3115" s="3" t="s">
        <v>608</v>
      </c>
      <c r="M3115" s="3" t="s">
        <v>71</v>
      </c>
      <c r="N3115" s="3" t="s">
        <v>5666</v>
      </c>
      <c r="O3115" s="8" t="str">
        <f t="shared" ref="O3115:P3115" si="3290">IF(J3115="","UNKNOWN",PROPER(TRIM(J3115)))</f>
        <v>Lisa</v>
      </c>
      <c r="P3115" s="8" t="str">
        <f t="shared" si="3290"/>
        <v>Hatfield</v>
      </c>
      <c r="Q3115" s="8" t="str">
        <f t="shared" si="3282"/>
        <v>Bronze</v>
      </c>
      <c r="R3115" s="8" t="str">
        <f>IFERROR(VLOOKUP(TRIM(L3115),State_Mapping!A:B,2,FALSE),"Unknown")</f>
        <v>Maryland</v>
      </c>
      <c r="S3115" s="8" t="str">
        <f t="shared" si="3283"/>
        <v>Valid</v>
      </c>
    </row>
    <row r="3116">
      <c r="A3116" s="3" t="s">
        <v>8944</v>
      </c>
      <c r="B3116" s="3" t="s">
        <v>5139</v>
      </c>
      <c r="C3116" s="3" t="s">
        <v>4657</v>
      </c>
      <c r="D3116" s="3" t="s">
        <v>33</v>
      </c>
      <c r="E3116" s="3" t="s">
        <v>34</v>
      </c>
      <c r="F3116" s="3" t="s">
        <v>57</v>
      </c>
      <c r="G3116" s="6">
        <v>12.99</v>
      </c>
      <c r="H3116" s="6">
        <v>0.0</v>
      </c>
      <c r="I3116" s="6">
        <v>801.93</v>
      </c>
      <c r="J3116" s="3" t="s">
        <v>1926</v>
      </c>
      <c r="K3116" s="3" t="s">
        <v>971</v>
      </c>
      <c r="L3116" s="3" t="s">
        <v>689</v>
      </c>
      <c r="M3116" s="3" t="s">
        <v>71</v>
      </c>
      <c r="N3116" s="3" t="s">
        <v>5140</v>
      </c>
      <c r="O3116" s="8" t="str">
        <f t="shared" ref="O3116:P3116" si="3291">IF(J3116="","UNKNOWN",PROPER(TRIM(J3116)))</f>
        <v>Mary</v>
      </c>
      <c r="P3116" s="8" t="str">
        <f t="shared" si="3291"/>
        <v>Moore</v>
      </c>
      <c r="Q3116" s="8" t="str">
        <f t="shared" si="3282"/>
        <v>Bronze</v>
      </c>
      <c r="R3116" s="8" t="str">
        <f>IFERROR(VLOOKUP(TRIM(L3116),State_Mapping!A:B,2,FALSE),"Unknown")</f>
        <v>Massachusetts</v>
      </c>
      <c r="S3116" s="8" t="str">
        <f t="shared" si="3283"/>
        <v>Valid</v>
      </c>
    </row>
    <row r="3117">
      <c r="A3117" s="3" t="s">
        <v>8945</v>
      </c>
      <c r="B3117" s="3" t="s">
        <v>5969</v>
      </c>
      <c r="C3117" s="3" t="s">
        <v>1482</v>
      </c>
      <c r="D3117" s="3" t="s">
        <v>33</v>
      </c>
      <c r="E3117" s="3" t="s">
        <v>34</v>
      </c>
      <c r="F3117" s="3" t="s">
        <v>120</v>
      </c>
      <c r="G3117" s="6">
        <v>0.0</v>
      </c>
      <c r="H3117" s="6">
        <v>0.0</v>
      </c>
      <c r="I3117" s="6">
        <v>1022.07</v>
      </c>
      <c r="J3117" s="3" t="s">
        <v>1509</v>
      </c>
      <c r="K3117" s="3" t="s">
        <v>5970</v>
      </c>
      <c r="L3117" s="3" t="s">
        <v>70</v>
      </c>
      <c r="M3117" s="3" t="s">
        <v>39</v>
      </c>
      <c r="N3117" s="3" t="s">
        <v>1431</v>
      </c>
      <c r="O3117" s="8" t="str">
        <f t="shared" ref="O3117:P3117" si="3292">IF(J3117="","UNKNOWN",PROPER(TRIM(J3117)))</f>
        <v>Rebecca</v>
      </c>
      <c r="P3117" s="8" t="str">
        <f t="shared" si="3292"/>
        <v>Choi</v>
      </c>
      <c r="Q3117" s="8" t="str">
        <f t="shared" si="3282"/>
        <v>Bronze</v>
      </c>
      <c r="R3117" s="8" t="str">
        <f>IFERROR(VLOOKUP(TRIM(L3117),State_Mapping!A:B,2,FALSE),"Unknown")</f>
        <v>Pennsylvania</v>
      </c>
      <c r="S3117" s="8" t="str">
        <f t="shared" si="3283"/>
        <v>Valid</v>
      </c>
    </row>
    <row r="3118">
      <c r="A3118" s="3" t="s">
        <v>8946</v>
      </c>
      <c r="B3118" s="3" t="s">
        <v>8947</v>
      </c>
      <c r="C3118" s="3" t="s">
        <v>985</v>
      </c>
      <c r="D3118" s="3" t="s">
        <v>44</v>
      </c>
      <c r="E3118" s="3" t="s">
        <v>34</v>
      </c>
      <c r="F3118" s="3" t="s">
        <v>120</v>
      </c>
      <c r="G3118" s="6">
        <v>4.99</v>
      </c>
      <c r="H3118" s="6">
        <v>0.0</v>
      </c>
      <c r="I3118" s="6">
        <v>976.02</v>
      </c>
      <c r="J3118" s="3" t="s">
        <v>5275</v>
      </c>
      <c r="K3118" s="3" t="s">
        <v>2546</v>
      </c>
      <c r="L3118" s="3" t="s">
        <v>199</v>
      </c>
      <c r="M3118" s="3" t="s">
        <v>100</v>
      </c>
      <c r="N3118" s="3" t="s">
        <v>8948</v>
      </c>
      <c r="O3118" s="8" t="str">
        <f t="shared" ref="O3118:P3118" si="3293">IF(J3118="","UNKNOWN",PROPER(TRIM(J3118)))</f>
        <v>Patrick</v>
      </c>
      <c r="P3118" s="8" t="str">
        <f t="shared" si="3293"/>
        <v>Lawson</v>
      </c>
      <c r="Q3118" s="8" t="str">
        <f t="shared" si="3282"/>
        <v>Silver</v>
      </c>
      <c r="R3118" s="8" t="str">
        <f>IFERROR(VLOOKUP(TRIM(L3118),State_Mapping!A:B,2,FALSE),"Unknown")</f>
        <v>Indiana</v>
      </c>
      <c r="S3118" s="8" t="str">
        <f t="shared" si="3283"/>
        <v>Valid</v>
      </c>
    </row>
    <row r="3119">
      <c r="A3119" s="3" t="s">
        <v>8949</v>
      </c>
      <c r="B3119" s="3" t="s">
        <v>8950</v>
      </c>
      <c r="C3119" s="3" t="s">
        <v>4583</v>
      </c>
      <c r="D3119" s="3" t="s">
        <v>33</v>
      </c>
      <c r="E3119" s="3" t="s">
        <v>34</v>
      </c>
      <c r="F3119" s="3" t="s">
        <v>67</v>
      </c>
      <c r="G3119" s="6">
        <v>12.99</v>
      </c>
      <c r="H3119" s="6">
        <v>0.0</v>
      </c>
      <c r="I3119" s="6">
        <v>2062.76</v>
      </c>
      <c r="J3119" s="3" t="s">
        <v>1252</v>
      </c>
      <c r="K3119" s="3" t="s">
        <v>321</v>
      </c>
      <c r="L3119" s="3" t="s">
        <v>1204</v>
      </c>
      <c r="M3119" s="3" t="s">
        <v>180</v>
      </c>
      <c r="N3119" s="3" t="s">
        <v>4290</v>
      </c>
      <c r="O3119" s="8" t="str">
        <f t="shared" ref="O3119:P3119" si="3294">IF(J3119="","UNKNOWN",PROPER(TRIM(J3119)))</f>
        <v>Joshua</v>
      </c>
      <c r="P3119" s="8" t="str">
        <f t="shared" si="3294"/>
        <v>Johnson</v>
      </c>
      <c r="Q3119" s="8" t="str">
        <f t="shared" si="3282"/>
        <v>Gold</v>
      </c>
      <c r="R3119" s="8" t="str">
        <f>IFERROR(VLOOKUP(TRIM(L3119),State_Mapping!A:B,2,FALSE),"Unknown")</f>
        <v>Michigan</v>
      </c>
      <c r="S3119" s="8" t="str">
        <f t="shared" si="3283"/>
        <v>Valid</v>
      </c>
    </row>
    <row r="3120">
      <c r="A3120" s="3" t="s">
        <v>8951</v>
      </c>
      <c r="B3120" s="3" t="s">
        <v>8394</v>
      </c>
      <c r="C3120" s="3" t="s">
        <v>6007</v>
      </c>
      <c r="D3120" s="3" t="s">
        <v>55</v>
      </c>
      <c r="E3120" s="3" t="s">
        <v>34</v>
      </c>
      <c r="F3120" s="3" t="s">
        <v>46</v>
      </c>
      <c r="G3120" s="6">
        <v>0.0</v>
      </c>
      <c r="H3120" s="6">
        <v>0.0</v>
      </c>
      <c r="I3120" s="6">
        <v>1004.7</v>
      </c>
      <c r="J3120" s="3" t="s">
        <v>8395</v>
      </c>
      <c r="K3120" s="3" t="s">
        <v>1162</v>
      </c>
      <c r="L3120" s="3" t="s">
        <v>212</v>
      </c>
      <c r="M3120" s="3" t="s">
        <v>71</v>
      </c>
      <c r="N3120" s="3" t="s">
        <v>2766</v>
      </c>
      <c r="O3120" s="8" t="str">
        <f t="shared" ref="O3120:P3120" si="3295">IF(J3120="","UNKNOWN",PROPER(TRIM(J3120)))</f>
        <v>Bradley</v>
      </c>
      <c r="P3120" s="8" t="str">
        <f t="shared" si="3295"/>
        <v>Brown</v>
      </c>
      <c r="Q3120" s="8" t="str">
        <f t="shared" si="3282"/>
        <v>Bronze</v>
      </c>
      <c r="R3120" s="8" t="str">
        <f>IFERROR(VLOOKUP(TRIM(L3120),State_Mapping!A:B,2,FALSE),"Unknown")</f>
        <v>Illinois</v>
      </c>
      <c r="S3120" s="8" t="str">
        <f t="shared" si="3283"/>
        <v>Valid</v>
      </c>
    </row>
    <row r="3121">
      <c r="A3121" s="3" t="s">
        <v>8952</v>
      </c>
      <c r="B3121" s="3" t="s">
        <v>5903</v>
      </c>
      <c r="C3121" s="3" t="s">
        <v>3147</v>
      </c>
      <c r="D3121" s="3" t="s">
        <v>55</v>
      </c>
      <c r="E3121" s="3" t="s">
        <v>34</v>
      </c>
      <c r="F3121" s="3" t="s">
        <v>120</v>
      </c>
      <c r="G3121" s="6">
        <v>4.99</v>
      </c>
      <c r="H3121" s="6">
        <v>0.0</v>
      </c>
      <c r="I3121" s="6">
        <v>272.47</v>
      </c>
      <c r="J3121" s="3" t="s">
        <v>5905</v>
      </c>
      <c r="K3121" s="3" t="s">
        <v>5247</v>
      </c>
      <c r="L3121" s="3" t="s">
        <v>173</v>
      </c>
      <c r="M3121" s="3" t="s">
        <v>290</v>
      </c>
      <c r="N3121" s="3" t="s">
        <v>2462</v>
      </c>
      <c r="O3121" s="8" t="str">
        <f t="shared" ref="O3121:P3121" si="3296">IF(J3121="","UNKNOWN",PROPER(TRIM(J3121)))</f>
        <v>Carl</v>
      </c>
      <c r="P3121" s="8" t="str">
        <f t="shared" si="3296"/>
        <v>Hughes</v>
      </c>
      <c r="Q3121" s="8" t="str">
        <f t="shared" si="3282"/>
        <v>Silver</v>
      </c>
      <c r="R3121" s="8" t="str">
        <f>IFERROR(VLOOKUP(TRIM(L3121),State_Mapping!A:B,2,FALSE),"Unknown")</f>
        <v>New Jersey</v>
      </c>
      <c r="S3121" s="8" t="str">
        <f t="shared" si="3283"/>
        <v>Valid</v>
      </c>
    </row>
    <row r="3122">
      <c r="A3122" s="3" t="s">
        <v>8953</v>
      </c>
      <c r="B3122" s="3" t="s">
        <v>8271</v>
      </c>
      <c r="C3122" s="3" t="s">
        <v>4036</v>
      </c>
      <c r="D3122" s="3" t="s">
        <v>44</v>
      </c>
      <c r="E3122" s="3" t="s">
        <v>34</v>
      </c>
      <c r="F3122" s="3" t="s">
        <v>57</v>
      </c>
      <c r="G3122" s="6">
        <v>4.99</v>
      </c>
      <c r="H3122" s="6">
        <v>0.0</v>
      </c>
      <c r="I3122" s="6">
        <v>730.96</v>
      </c>
      <c r="J3122" s="3" t="s">
        <v>1383</v>
      </c>
      <c r="K3122" s="3" t="s">
        <v>1116</v>
      </c>
      <c r="L3122" s="3" t="s">
        <v>92</v>
      </c>
      <c r="M3122" s="3" t="s">
        <v>100</v>
      </c>
      <c r="N3122" s="3" t="s">
        <v>985</v>
      </c>
      <c r="O3122" s="8" t="str">
        <f t="shared" ref="O3122:P3122" si="3297">IF(J3122="","UNKNOWN",PROPER(TRIM(J3122)))</f>
        <v>Kenneth</v>
      </c>
      <c r="P3122" s="8" t="str">
        <f t="shared" si="3297"/>
        <v>Ramsey</v>
      </c>
      <c r="Q3122" s="8" t="str">
        <f t="shared" si="3282"/>
        <v>Silver</v>
      </c>
      <c r="R3122" s="8" t="str">
        <f>IFERROR(VLOOKUP(TRIM(L3122),State_Mapping!A:B,2,FALSE),"Unknown")</f>
        <v>Ohio</v>
      </c>
      <c r="S3122" s="8" t="str">
        <f t="shared" si="3283"/>
        <v>Valid</v>
      </c>
    </row>
    <row r="3123">
      <c r="A3123" s="3" t="s">
        <v>8954</v>
      </c>
      <c r="B3123" s="3" t="s">
        <v>1631</v>
      </c>
      <c r="C3123" s="3" t="s">
        <v>2706</v>
      </c>
      <c r="D3123" s="3" t="s">
        <v>33</v>
      </c>
      <c r="E3123" s="3" t="s">
        <v>34</v>
      </c>
      <c r="F3123" s="3" t="s">
        <v>120</v>
      </c>
      <c r="G3123" s="6">
        <v>12.99</v>
      </c>
      <c r="H3123" s="6">
        <v>0.0</v>
      </c>
      <c r="I3123" s="6">
        <v>180.8</v>
      </c>
      <c r="J3123" s="3" t="s">
        <v>1502</v>
      </c>
      <c r="K3123" s="3" t="s">
        <v>1632</v>
      </c>
      <c r="L3123" s="3" t="s">
        <v>145</v>
      </c>
      <c r="M3123" s="3" t="s">
        <v>78</v>
      </c>
      <c r="N3123" s="3" t="s">
        <v>1633</v>
      </c>
      <c r="O3123" s="8" t="str">
        <f t="shared" ref="O3123:P3123" si="3298">IF(J3123="","UNKNOWN",PROPER(TRIM(J3123)))</f>
        <v>Bobby</v>
      </c>
      <c r="P3123" s="8" t="str">
        <f t="shared" si="3298"/>
        <v>Rojas</v>
      </c>
      <c r="Q3123" s="8" t="str">
        <f t="shared" si="3282"/>
        <v>Silver</v>
      </c>
      <c r="R3123" s="8" t="str">
        <f>IFERROR(VLOOKUP(TRIM(L3123),State_Mapping!A:B,2,FALSE),"Unknown")</f>
        <v>Tennessee</v>
      </c>
      <c r="S3123" s="8" t="str">
        <f t="shared" si="3283"/>
        <v>Valid</v>
      </c>
    </row>
    <row r="3124">
      <c r="A3124" s="3" t="s">
        <v>8955</v>
      </c>
      <c r="B3124" s="3" t="s">
        <v>5195</v>
      </c>
      <c r="C3124" s="3" t="s">
        <v>5225</v>
      </c>
      <c r="D3124" s="3" t="s">
        <v>33</v>
      </c>
      <c r="E3124" s="3" t="s">
        <v>34</v>
      </c>
      <c r="F3124" s="3" t="s">
        <v>35</v>
      </c>
      <c r="G3124" s="6">
        <v>0.0</v>
      </c>
      <c r="H3124" s="6">
        <v>0.0</v>
      </c>
      <c r="I3124" s="6">
        <v>298.73</v>
      </c>
      <c r="J3124" s="3" t="s">
        <v>192</v>
      </c>
      <c r="K3124" s="3" t="s">
        <v>5196</v>
      </c>
      <c r="L3124" s="3" t="s">
        <v>187</v>
      </c>
      <c r="M3124" s="3" t="s">
        <v>108</v>
      </c>
      <c r="N3124" s="3" t="s">
        <v>682</v>
      </c>
      <c r="O3124" s="8" t="str">
        <f t="shared" ref="O3124:P3124" si="3299">IF(J3124="","UNKNOWN",PROPER(TRIM(J3124)))</f>
        <v>Nicholas</v>
      </c>
      <c r="P3124" s="8" t="str">
        <f t="shared" si="3299"/>
        <v>Fleming</v>
      </c>
      <c r="Q3124" s="8" t="str">
        <f t="shared" si="3282"/>
        <v>Platinum</v>
      </c>
      <c r="R3124" s="8" t="str">
        <f>IFERROR(VLOOKUP(TRIM(L3124),State_Mapping!A:B,2,FALSE),"Unknown")</f>
        <v>Maryland</v>
      </c>
      <c r="S3124" s="8" t="str">
        <f t="shared" si="3283"/>
        <v>Valid</v>
      </c>
    </row>
    <row r="3125">
      <c r="A3125" s="3" t="s">
        <v>8956</v>
      </c>
      <c r="B3125" s="3" t="s">
        <v>7126</v>
      </c>
      <c r="C3125" s="3" t="s">
        <v>961</v>
      </c>
      <c r="D3125" s="3" t="s">
        <v>44</v>
      </c>
      <c r="E3125" s="3" t="s">
        <v>34</v>
      </c>
      <c r="F3125" s="3" t="s">
        <v>120</v>
      </c>
      <c r="G3125" s="6">
        <v>4.99</v>
      </c>
      <c r="H3125" s="6">
        <v>0.0</v>
      </c>
      <c r="I3125" s="6">
        <v>4218.17</v>
      </c>
      <c r="J3125" s="3" t="s">
        <v>5834</v>
      </c>
      <c r="K3125" s="3" t="s">
        <v>7127</v>
      </c>
      <c r="L3125" s="3" t="s">
        <v>516</v>
      </c>
      <c r="M3125" s="3" t="s">
        <v>100</v>
      </c>
      <c r="N3125" s="3" t="s">
        <v>2210</v>
      </c>
      <c r="O3125" s="8" t="str">
        <f t="shared" ref="O3125:P3125" si="3300">IF(J3125="","UNKNOWN",PROPER(TRIM(J3125)))</f>
        <v>Theresa</v>
      </c>
      <c r="P3125" s="8" t="str">
        <f t="shared" si="3300"/>
        <v>Galloway</v>
      </c>
      <c r="Q3125" s="8" t="str">
        <f t="shared" si="3282"/>
        <v>Silver</v>
      </c>
      <c r="R3125" s="8" t="str">
        <f>IFERROR(VLOOKUP(TRIM(L3125),State_Mapping!A:B,2,FALSE),"Unknown")</f>
        <v>Pennsylvania</v>
      </c>
      <c r="S3125" s="8" t="str">
        <f t="shared" si="3283"/>
        <v>Valid</v>
      </c>
    </row>
    <row r="3126">
      <c r="A3126" s="3" t="s">
        <v>8957</v>
      </c>
      <c r="B3126" s="3" t="s">
        <v>8958</v>
      </c>
      <c r="C3126" s="3" t="s">
        <v>2722</v>
      </c>
      <c r="D3126" s="3" t="s">
        <v>44</v>
      </c>
      <c r="E3126" s="3" t="s">
        <v>34</v>
      </c>
      <c r="F3126" s="3" t="s">
        <v>120</v>
      </c>
      <c r="G3126" s="6">
        <v>7.99</v>
      </c>
      <c r="H3126" s="6">
        <v>0.0</v>
      </c>
      <c r="I3126" s="6">
        <v>1434.64</v>
      </c>
      <c r="J3126" s="3" t="s">
        <v>393</v>
      </c>
      <c r="K3126" s="3" t="s">
        <v>296</v>
      </c>
      <c r="L3126" s="3" t="s">
        <v>534</v>
      </c>
      <c r="M3126" s="3" t="s">
        <v>138</v>
      </c>
      <c r="N3126" s="3" t="s">
        <v>1930</v>
      </c>
      <c r="O3126" s="8" t="str">
        <f t="shared" ref="O3126:P3126" si="3301">IF(J3126="","UNKNOWN",PROPER(TRIM(J3126)))</f>
        <v>Angela</v>
      </c>
      <c r="P3126" s="8" t="str">
        <f t="shared" si="3301"/>
        <v>Smith</v>
      </c>
      <c r="Q3126" s="8" t="str">
        <f t="shared" si="3282"/>
        <v>Bronze</v>
      </c>
      <c r="R3126" s="8" t="str">
        <f>IFERROR(VLOOKUP(TRIM(L3126),State_Mapping!A:B,2,FALSE),"Unknown")</f>
        <v>Virginia</v>
      </c>
      <c r="S3126" s="8" t="str">
        <f t="shared" si="3283"/>
        <v>Valid</v>
      </c>
    </row>
    <row r="3127">
      <c r="A3127" s="3" t="s">
        <v>8959</v>
      </c>
      <c r="B3127" s="3" t="s">
        <v>8960</v>
      </c>
      <c r="C3127" s="3" t="s">
        <v>2798</v>
      </c>
      <c r="D3127" s="3" t="s">
        <v>44</v>
      </c>
      <c r="E3127" s="3" t="s">
        <v>34</v>
      </c>
      <c r="F3127" s="3" t="s">
        <v>67</v>
      </c>
      <c r="G3127" s="6">
        <v>0.0</v>
      </c>
      <c r="H3127" s="6">
        <v>0.0</v>
      </c>
      <c r="I3127" s="6">
        <v>437.95</v>
      </c>
      <c r="J3127" s="3" t="s">
        <v>1420</v>
      </c>
      <c r="K3127" s="3" t="s">
        <v>2444</v>
      </c>
      <c r="L3127" s="3" t="s">
        <v>187</v>
      </c>
      <c r="M3127" s="3" t="s">
        <v>290</v>
      </c>
      <c r="N3127" s="3" t="s">
        <v>4224</v>
      </c>
      <c r="O3127" s="8" t="str">
        <f t="shared" ref="O3127:P3127" si="3302">IF(J3127="","UNKNOWN",PROPER(TRIM(J3127)))</f>
        <v>Nancy</v>
      </c>
      <c r="P3127" s="8" t="str">
        <f t="shared" si="3302"/>
        <v>Flores</v>
      </c>
      <c r="Q3127" s="8" t="str">
        <f t="shared" si="3282"/>
        <v>Silver</v>
      </c>
      <c r="R3127" s="8" t="str">
        <f>IFERROR(VLOOKUP(TRIM(L3127),State_Mapping!A:B,2,FALSE),"Unknown")</f>
        <v>Maryland</v>
      </c>
      <c r="S3127" s="8" t="str">
        <f t="shared" si="3283"/>
        <v>Valid</v>
      </c>
    </row>
    <row r="3128">
      <c r="A3128" s="3" t="s">
        <v>8961</v>
      </c>
      <c r="B3128" s="3" t="s">
        <v>8962</v>
      </c>
      <c r="C3128" s="3" t="s">
        <v>7572</v>
      </c>
      <c r="D3128" s="3" t="s">
        <v>44</v>
      </c>
      <c r="E3128" s="3" t="s">
        <v>34</v>
      </c>
      <c r="F3128" s="3" t="s">
        <v>35</v>
      </c>
      <c r="G3128" s="6">
        <v>12.99</v>
      </c>
      <c r="H3128" s="6">
        <v>0.0</v>
      </c>
      <c r="I3128" s="6">
        <v>350.91</v>
      </c>
      <c r="J3128" s="3" t="s">
        <v>3713</v>
      </c>
      <c r="K3128" s="3" t="s">
        <v>5241</v>
      </c>
      <c r="L3128" s="3" t="s">
        <v>145</v>
      </c>
      <c r="M3128" s="3" t="s">
        <v>180</v>
      </c>
      <c r="N3128" s="3" t="s">
        <v>283</v>
      </c>
      <c r="O3128" s="8" t="str">
        <f t="shared" ref="O3128:P3128" si="3303">IF(J3128="","UNKNOWN",PROPER(TRIM(J3128)))</f>
        <v>Sarah</v>
      </c>
      <c r="P3128" s="8" t="str">
        <f t="shared" si="3303"/>
        <v>Ibarra</v>
      </c>
      <c r="Q3128" s="8" t="str">
        <f t="shared" si="3282"/>
        <v>Gold</v>
      </c>
      <c r="R3128" s="8" t="str">
        <f>IFERROR(VLOOKUP(TRIM(L3128),State_Mapping!A:B,2,FALSE),"Unknown")</f>
        <v>Tennessee</v>
      </c>
      <c r="S3128" s="8" t="str">
        <f t="shared" si="3283"/>
        <v>Valid</v>
      </c>
    </row>
    <row r="3129" hidden="1">
      <c r="A3129" s="3" t="s">
        <v>8963</v>
      </c>
      <c r="B3129" s="3" t="s">
        <v>8964</v>
      </c>
      <c r="C3129" s="3" t="s">
        <v>8419</v>
      </c>
      <c r="D3129" s="3" t="s">
        <v>33</v>
      </c>
      <c r="E3129" s="3" t="s">
        <v>45</v>
      </c>
      <c r="F3129" s="3" t="s">
        <v>35</v>
      </c>
      <c r="G3129" s="6">
        <v>0.0</v>
      </c>
      <c r="H3129" s="6">
        <v>0.0</v>
      </c>
      <c r="I3129" s="6">
        <v>1236.8</v>
      </c>
      <c r="J3129" s="3" t="s">
        <v>891</v>
      </c>
      <c r="K3129" s="3" t="s">
        <v>3980</v>
      </c>
      <c r="L3129" s="3" t="s">
        <v>608</v>
      </c>
      <c r="M3129" s="3" t="s">
        <v>39</v>
      </c>
      <c r="N3129" s="3" t="s">
        <v>4246</v>
      </c>
    </row>
    <row r="3130">
      <c r="A3130" s="3" t="s">
        <v>8965</v>
      </c>
      <c r="B3130" s="3" t="s">
        <v>7726</v>
      </c>
      <c r="C3130" s="3" t="s">
        <v>3621</v>
      </c>
      <c r="D3130" s="3" t="s">
        <v>44</v>
      </c>
      <c r="E3130" s="3" t="s">
        <v>34</v>
      </c>
      <c r="F3130" s="3" t="s">
        <v>67</v>
      </c>
      <c r="G3130" s="6">
        <v>7.99</v>
      </c>
      <c r="H3130" s="6">
        <v>20.0</v>
      </c>
      <c r="I3130" s="6">
        <v>943.17</v>
      </c>
      <c r="J3130" s="3" t="s">
        <v>2139</v>
      </c>
      <c r="K3130" s="3" t="s">
        <v>295</v>
      </c>
      <c r="L3130" s="3" t="s">
        <v>2677</v>
      </c>
      <c r="M3130" s="3" t="s">
        <v>243</v>
      </c>
      <c r="N3130" s="3" t="s">
        <v>566</v>
      </c>
      <c r="O3130" s="8" t="str">
        <f t="shared" ref="O3130:P3130" si="3304">IF(J3130="","UNKNOWN",PROPER(TRIM(J3130)))</f>
        <v>Devon</v>
      </c>
      <c r="P3130" s="8" t="str">
        <f t="shared" si="3304"/>
        <v>Thomas</v>
      </c>
      <c r="Q3130" s="8" t="str">
        <f t="shared" ref="Q3130:Q3154" si="3306">IF(M3130="","UNKNOWN",PROPER(TRIM(M3130)))</f>
        <v>Platinum</v>
      </c>
      <c r="R3130" s="8" t="str">
        <f>IFERROR(VLOOKUP(TRIM(L3130),State_Mapping!A:B,2,FALSE),"Unknown")</f>
        <v>Michigan</v>
      </c>
      <c r="S3130" s="8" t="str">
        <f t="shared" ref="S3130:S3154" si="3307">IF(C3130="","Missing","Valid")</f>
        <v>Valid</v>
      </c>
    </row>
    <row r="3131">
      <c r="A3131" s="3" t="s">
        <v>8966</v>
      </c>
      <c r="B3131" s="3" t="s">
        <v>8644</v>
      </c>
      <c r="C3131" s="3" t="s">
        <v>7524</v>
      </c>
      <c r="D3131" s="3" t="s">
        <v>44</v>
      </c>
      <c r="E3131" s="3" t="s">
        <v>34</v>
      </c>
      <c r="F3131" s="3" t="s">
        <v>67</v>
      </c>
      <c r="G3131" s="6">
        <v>4.99</v>
      </c>
      <c r="H3131" s="6">
        <v>20.0</v>
      </c>
      <c r="I3131" s="6">
        <v>2957.49</v>
      </c>
      <c r="J3131" s="3" t="s">
        <v>503</v>
      </c>
      <c r="K3131" s="3" t="s">
        <v>1162</v>
      </c>
      <c r="L3131" s="3" t="s">
        <v>297</v>
      </c>
      <c r="M3131" s="3" t="s">
        <v>78</v>
      </c>
      <c r="N3131" s="3" t="s">
        <v>2373</v>
      </c>
      <c r="O3131" s="8" t="str">
        <f t="shared" ref="O3131:P3131" si="3305">IF(J3131="","UNKNOWN",PROPER(TRIM(J3131)))</f>
        <v>Stephanie</v>
      </c>
      <c r="P3131" s="8" t="str">
        <f t="shared" si="3305"/>
        <v>Brown</v>
      </c>
      <c r="Q3131" s="8" t="str">
        <f t="shared" si="3306"/>
        <v>Silver</v>
      </c>
      <c r="R3131" s="8" t="str">
        <f>IFERROR(VLOOKUP(TRIM(L3131),State_Mapping!A:B,2,FALSE),"Unknown")</f>
        <v>Missouri</v>
      </c>
      <c r="S3131" s="8" t="str">
        <f t="shared" si="3307"/>
        <v>Valid</v>
      </c>
    </row>
    <row r="3132">
      <c r="A3132" s="3" t="s">
        <v>8967</v>
      </c>
      <c r="B3132" s="3" t="s">
        <v>8968</v>
      </c>
      <c r="C3132" s="3" t="s">
        <v>1815</v>
      </c>
      <c r="D3132" s="3" t="s">
        <v>33</v>
      </c>
      <c r="E3132" s="3" t="s">
        <v>34</v>
      </c>
      <c r="F3132" s="3" t="s">
        <v>67</v>
      </c>
      <c r="G3132" s="6">
        <v>4.99</v>
      </c>
      <c r="H3132" s="6">
        <v>10.0</v>
      </c>
      <c r="I3132" s="6">
        <v>1582.02</v>
      </c>
      <c r="J3132" s="3" t="s">
        <v>2145</v>
      </c>
      <c r="K3132" s="3" t="s">
        <v>144</v>
      </c>
      <c r="L3132" s="3" t="s">
        <v>264</v>
      </c>
      <c r="M3132" s="3" t="s">
        <v>78</v>
      </c>
      <c r="N3132" s="3" t="s">
        <v>7919</v>
      </c>
      <c r="O3132" s="8" t="str">
        <f t="shared" ref="O3132:P3132" si="3308">IF(J3132="","UNKNOWN",PROPER(TRIM(J3132)))</f>
        <v>Justin</v>
      </c>
      <c r="P3132" s="8" t="str">
        <f t="shared" si="3308"/>
        <v>Cook</v>
      </c>
      <c r="Q3132" s="8" t="str">
        <f t="shared" si="3306"/>
        <v>Silver</v>
      </c>
      <c r="R3132" s="8" t="str">
        <f>IFERROR(VLOOKUP(TRIM(L3132),State_Mapping!A:B,2,FALSE),"Unknown")</f>
        <v>Florida</v>
      </c>
      <c r="S3132" s="8" t="str">
        <f t="shared" si="3307"/>
        <v>Valid</v>
      </c>
    </row>
    <row r="3133">
      <c r="A3133" s="3" t="s">
        <v>8969</v>
      </c>
      <c r="B3133" s="3" t="s">
        <v>8658</v>
      </c>
      <c r="C3133" s="3" t="s">
        <v>588</v>
      </c>
      <c r="D3133" s="3" t="s">
        <v>55</v>
      </c>
      <c r="E3133" s="3" t="s">
        <v>34</v>
      </c>
      <c r="F3133" s="3" t="s">
        <v>67</v>
      </c>
      <c r="G3133" s="6">
        <v>0.0</v>
      </c>
      <c r="H3133" s="6">
        <v>0.0</v>
      </c>
      <c r="I3133" s="6">
        <v>1091.03</v>
      </c>
      <c r="J3133" s="3" t="s">
        <v>405</v>
      </c>
      <c r="K3133" s="3" t="s">
        <v>2749</v>
      </c>
      <c r="L3133" s="3" t="s">
        <v>115</v>
      </c>
      <c r="M3133" s="3" t="s">
        <v>180</v>
      </c>
      <c r="N3133" s="3" t="s">
        <v>1059</v>
      </c>
      <c r="O3133" s="8" t="str">
        <f t="shared" ref="O3133:P3133" si="3309">IF(J3133="","UNKNOWN",PROPER(TRIM(J3133)))</f>
        <v>Jessica</v>
      </c>
      <c r="P3133" s="8" t="str">
        <f t="shared" si="3309"/>
        <v>Chen</v>
      </c>
      <c r="Q3133" s="8" t="str">
        <f t="shared" si="3306"/>
        <v>Gold</v>
      </c>
      <c r="R3133" s="8" t="str">
        <f>IFERROR(VLOOKUP(TRIM(L3133),State_Mapping!A:B,2,FALSE),"Unknown")</f>
        <v>North Carolina</v>
      </c>
      <c r="S3133" s="8" t="str">
        <f t="shared" si="3307"/>
        <v>Valid</v>
      </c>
    </row>
    <row r="3134">
      <c r="A3134" s="3" t="s">
        <v>8970</v>
      </c>
      <c r="B3134" s="3" t="s">
        <v>8971</v>
      </c>
      <c r="C3134" s="3" t="s">
        <v>1488</v>
      </c>
      <c r="D3134" s="3" t="s">
        <v>55</v>
      </c>
      <c r="E3134" s="3" t="s">
        <v>34</v>
      </c>
      <c r="F3134" s="3" t="s">
        <v>67</v>
      </c>
      <c r="G3134" s="6">
        <v>12.99</v>
      </c>
      <c r="H3134" s="6">
        <v>0.0</v>
      </c>
      <c r="I3134" s="6">
        <v>1703.77</v>
      </c>
      <c r="J3134" s="3" t="s">
        <v>515</v>
      </c>
      <c r="K3134" s="3" t="s">
        <v>8972</v>
      </c>
      <c r="L3134" s="3" t="s">
        <v>316</v>
      </c>
      <c r="M3134" s="3" t="s">
        <v>61</v>
      </c>
      <c r="N3134" s="3" t="s">
        <v>4608</v>
      </c>
      <c r="O3134" s="8" t="str">
        <f t="shared" ref="O3134:P3134" si="3310">IF(J3134="","UNKNOWN",PROPER(TRIM(J3134)))</f>
        <v>Jonathan</v>
      </c>
      <c r="P3134" s="8" t="str">
        <f t="shared" si="3310"/>
        <v>Moses</v>
      </c>
      <c r="Q3134" s="8" t="str">
        <f t="shared" si="3306"/>
        <v>Gold</v>
      </c>
      <c r="R3134" s="8" t="str">
        <f>IFERROR(VLOOKUP(TRIM(L3134),State_Mapping!A:B,2,FALSE),"Unknown")</f>
        <v>Michigan</v>
      </c>
      <c r="S3134" s="8" t="str">
        <f t="shared" si="3307"/>
        <v>Valid</v>
      </c>
    </row>
    <row r="3135">
      <c r="A3135" s="3" t="s">
        <v>8973</v>
      </c>
      <c r="B3135" s="3" t="s">
        <v>8974</v>
      </c>
      <c r="C3135" s="3" t="s">
        <v>3447</v>
      </c>
      <c r="D3135" s="3" t="s">
        <v>55</v>
      </c>
      <c r="E3135" s="3" t="s">
        <v>34</v>
      </c>
      <c r="F3135" s="3" t="s">
        <v>57</v>
      </c>
      <c r="G3135" s="6">
        <v>7.99</v>
      </c>
      <c r="H3135" s="6">
        <v>0.0</v>
      </c>
      <c r="I3135" s="6">
        <v>1742.0</v>
      </c>
      <c r="J3135" s="3" t="s">
        <v>1897</v>
      </c>
      <c r="K3135" s="3" t="s">
        <v>8975</v>
      </c>
      <c r="L3135" s="3" t="s">
        <v>92</v>
      </c>
      <c r="M3135" s="3" t="s">
        <v>39</v>
      </c>
      <c r="N3135" s="3" t="s">
        <v>4931</v>
      </c>
      <c r="O3135" s="8" t="str">
        <f t="shared" ref="O3135:P3135" si="3311">IF(J3135="","UNKNOWN",PROPER(TRIM(J3135)))</f>
        <v>Michelle</v>
      </c>
      <c r="P3135" s="8" t="str">
        <f t="shared" si="3311"/>
        <v>Odom</v>
      </c>
      <c r="Q3135" s="8" t="str">
        <f t="shared" si="3306"/>
        <v>Bronze</v>
      </c>
      <c r="R3135" s="8" t="str">
        <f>IFERROR(VLOOKUP(TRIM(L3135),State_Mapping!A:B,2,FALSE),"Unknown")</f>
        <v>Ohio</v>
      </c>
      <c r="S3135" s="8" t="str">
        <f t="shared" si="3307"/>
        <v>Valid</v>
      </c>
    </row>
    <row r="3136">
      <c r="A3136" s="3" t="s">
        <v>8976</v>
      </c>
      <c r="B3136" s="3" t="s">
        <v>8977</v>
      </c>
      <c r="C3136" s="3" t="s">
        <v>1197</v>
      </c>
      <c r="D3136" s="3" t="s">
        <v>55</v>
      </c>
      <c r="E3136" s="3" t="s">
        <v>34</v>
      </c>
      <c r="F3136" s="3" t="s">
        <v>57</v>
      </c>
      <c r="G3136" s="6">
        <v>7.99</v>
      </c>
      <c r="H3136" s="6">
        <v>10.0</v>
      </c>
      <c r="I3136" s="6">
        <v>2239.18</v>
      </c>
      <c r="J3136" s="3" t="s">
        <v>8978</v>
      </c>
      <c r="K3136" s="3" t="s">
        <v>1188</v>
      </c>
      <c r="L3136" s="3" t="s">
        <v>264</v>
      </c>
      <c r="M3136" s="3" t="s">
        <v>50</v>
      </c>
      <c r="N3136" s="3" t="s">
        <v>3128</v>
      </c>
      <c r="O3136" s="8" t="str">
        <f t="shared" ref="O3136:P3136" si="3312">IF(J3136="","UNKNOWN",PROPER(TRIM(J3136)))</f>
        <v>Evan</v>
      </c>
      <c r="P3136" s="8" t="str">
        <f t="shared" si="3312"/>
        <v>Salazar</v>
      </c>
      <c r="Q3136" s="8" t="str">
        <f t="shared" si="3306"/>
        <v>Gold</v>
      </c>
      <c r="R3136" s="8" t="str">
        <f>IFERROR(VLOOKUP(TRIM(L3136),State_Mapping!A:B,2,FALSE),"Unknown")</f>
        <v>Florida</v>
      </c>
      <c r="S3136" s="8" t="str">
        <f t="shared" si="3307"/>
        <v>Valid</v>
      </c>
    </row>
    <row r="3137">
      <c r="A3137" s="3" t="s">
        <v>8979</v>
      </c>
      <c r="B3137" s="3" t="s">
        <v>3378</v>
      </c>
      <c r="C3137" s="3" t="s">
        <v>697</v>
      </c>
      <c r="D3137" s="3" t="s">
        <v>33</v>
      </c>
      <c r="E3137" s="3" t="s">
        <v>34</v>
      </c>
      <c r="F3137" s="3" t="s">
        <v>35</v>
      </c>
      <c r="G3137" s="6">
        <v>0.0</v>
      </c>
      <c r="H3137" s="6">
        <v>0.0</v>
      </c>
      <c r="I3137" s="6">
        <v>629.74</v>
      </c>
      <c r="J3137" s="3" t="s">
        <v>1076</v>
      </c>
      <c r="K3137" s="3" t="s">
        <v>3380</v>
      </c>
      <c r="L3137" s="3" t="s">
        <v>297</v>
      </c>
      <c r="M3137" s="3" t="s">
        <v>243</v>
      </c>
      <c r="N3137" s="3" t="s">
        <v>1918</v>
      </c>
      <c r="O3137" s="8" t="str">
        <f t="shared" ref="O3137:P3137" si="3313">IF(J3137="","UNKNOWN",PROPER(TRIM(J3137)))</f>
        <v>Lauren</v>
      </c>
      <c r="P3137" s="8" t="str">
        <f t="shared" si="3313"/>
        <v>Glass</v>
      </c>
      <c r="Q3137" s="8" t="str">
        <f t="shared" si="3306"/>
        <v>Platinum</v>
      </c>
      <c r="R3137" s="8" t="str">
        <f>IFERROR(VLOOKUP(TRIM(L3137),State_Mapping!A:B,2,FALSE),"Unknown")</f>
        <v>Missouri</v>
      </c>
      <c r="S3137" s="8" t="str">
        <f t="shared" si="3307"/>
        <v>Valid</v>
      </c>
    </row>
    <row r="3138">
      <c r="A3138" s="3" t="s">
        <v>8980</v>
      </c>
      <c r="B3138" s="3" t="s">
        <v>8981</v>
      </c>
      <c r="C3138" s="3" t="s">
        <v>1964</v>
      </c>
      <c r="D3138" s="3" t="s">
        <v>33</v>
      </c>
      <c r="E3138" s="3" t="s">
        <v>34</v>
      </c>
      <c r="F3138" s="3" t="s">
        <v>35</v>
      </c>
      <c r="G3138" s="6">
        <v>0.0</v>
      </c>
      <c r="H3138" s="6">
        <v>0.0</v>
      </c>
      <c r="I3138" s="6">
        <v>2151.11</v>
      </c>
      <c r="J3138" s="3" t="s">
        <v>4371</v>
      </c>
      <c r="K3138" s="3" t="s">
        <v>7415</v>
      </c>
      <c r="L3138" s="3" t="s">
        <v>1170</v>
      </c>
      <c r="M3138" s="3" t="s">
        <v>290</v>
      </c>
      <c r="N3138" s="3" t="s">
        <v>1087</v>
      </c>
      <c r="O3138" s="8" t="str">
        <f t="shared" ref="O3138:P3138" si="3314">IF(J3138="","UNKNOWN",PROPER(TRIM(J3138)))</f>
        <v>Stacy</v>
      </c>
      <c r="P3138" s="8" t="str">
        <f t="shared" si="3314"/>
        <v>Stokes</v>
      </c>
      <c r="Q3138" s="8" t="str">
        <f t="shared" si="3306"/>
        <v>Silver</v>
      </c>
      <c r="R3138" s="8" t="str">
        <f>IFERROR(VLOOKUP(TRIM(L3138),State_Mapping!A:B,2,FALSE),"Unknown")</f>
        <v>Tennessee</v>
      </c>
      <c r="S3138" s="8" t="str">
        <f t="shared" si="3307"/>
        <v>Valid</v>
      </c>
    </row>
    <row r="3139">
      <c r="A3139" s="3" t="s">
        <v>8982</v>
      </c>
      <c r="B3139" s="3" t="s">
        <v>574</v>
      </c>
      <c r="C3139" s="3" t="s">
        <v>847</v>
      </c>
      <c r="D3139" s="3" t="s">
        <v>44</v>
      </c>
      <c r="E3139" s="3" t="s">
        <v>34</v>
      </c>
      <c r="F3139" s="3" t="s">
        <v>46</v>
      </c>
      <c r="G3139" s="6">
        <v>4.99</v>
      </c>
      <c r="H3139" s="6">
        <v>0.0</v>
      </c>
      <c r="I3139" s="6">
        <v>230.6</v>
      </c>
      <c r="J3139" s="3" t="s">
        <v>575</v>
      </c>
      <c r="K3139" s="3" t="s">
        <v>576</v>
      </c>
      <c r="L3139" s="3" t="s">
        <v>77</v>
      </c>
      <c r="M3139" s="3" t="s">
        <v>78</v>
      </c>
      <c r="N3139" s="3" t="s">
        <v>577</v>
      </c>
      <c r="O3139" s="8" t="str">
        <f t="shared" ref="O3139:P3139" si="3315">IF(J3139="","UNKNOWN",PROPER(TRIM(J3139)))</f>
        <v>Manuel</v>
      </c>
      <c r="P3139" s="8" t="str">
        <f t="shared" si="3315"/>
        <v>Brandt</v>
      </c>
      <c r="Q3139" s="8" t="str">
        <f t="shared" si="3306"/>
        <v>Silver</v>
      </c>
      <c r="R3139" s="8" t="str">
        <f>IFERROR(VLOOKUP(TRIM(L3139),State_Mapping!A:B,2,FALSE),"Unknown")</f>
        <v>New York</v>
      </c>
      <c r="S3139" s="8" t="str">
        <f t="shared" si="3307"/>
        <v>Valid</v>
      </c>
    </row>
    <row r="3140">
      <c r="A3140" s="3" t="s">
        <v>8983</v>
      </c>
      <c r="B3140" s="3" t="s">
        <v>8984</v>
      </c>
      <c r="C3140" s="3" t="s">
        <v>1789</v>
      </c>
      <c r="D3140" s="3" t="s">
        <v>55</v>
      </c>
      <c r="E3140" s="3" t="s">
        <v>34</v>
      </c>
      <c r="F3140" s="3" t="s">
        <v>67</v>
      </c>
      <c r="G3140" s="6">
        <v>5.99</v>
      </c>
      <c r="H3140" s="6">
        <v>0.0</v>
      </c>
      <c r="I3140" s="6">
        <v>762.93</v>
      </c>
      <c r="J3140" s="3" t="s">
        <v>1420</v>
      </c>
      <c r="K3140" s="3" t="s">
        <v>4325</v>
      </c>
      <c r="L3140" s="3" t="s">
        <v>145</v>
      </c>
      <c r="M3140" s="3" t="s">
        <v>39</v>
      </c>
      <c r="N3140" s="3" t="s">
        <v>5513</v>
      </c>
      <c r="O3140" s="8" t="str">
        <f t="shared" ref="O3140:P3140" si="3316">IF(J3140="","UNKNOWN",PROPER(TRIM(J3140)))</f>
        <v>Nancy</v>
      </c>
      <c r="P3140" s="8" t="str">
        <f t="shared" si="3316"/>
        <v>Gardner</v>
      </c>
      <c r="Q3140" s="8" t="str">
        <f t="shared" si="3306"/>
        <v>Bronze</v>
      </c>
      <c r="R3140" s="8" t="str">
        <f>IFERROR(VLOOKUP(TRIM(L3140),State_Mapping!A:B,2,FALSE),"Unknown")</f>
        <v>Tennessee</v>
      </c>
      <c r="S3140" s="8" t="str">
        <f t="shared" si="3307"/>
        <v>Valid</v>
      </c>
    </row>
    <row r="3141">
      <c r="A3141" s="3" t="s">
        <v>8985</v>
      </c>
      <c r="B3141" s="3" t="s">
        <v>6641</v>
      </c>
      <c r="C3141" s="3" t="s">
        <v>2294</v>
      </c>
      <c r="D3141" s="3" t="s">
        <v>44</v>
      </c>
      <c r="E3141" s="3" t="s">
        <v>34</v>
      </c>
      <c r="F3141" s="3" t="s">
        <v>46</v>
      </c>
      <c r="G3141" s="6">
        <v>0.0</v>
      </c>
      <c r="H3141" s="6">
        <v>10.0</v>
      </c>
      <c r="I3141" s="6">
        <v>2084.26</v>
      </c>
      <c r="J3141" s="3" t="s">
        <v>6642</v>
      </c>
      <c r="K3141" s="3" t="s">
        <v>165</v>
      </c>
      <c r="L3141" s="3" t="s">
        <v>166</v>
      </c>
      <c r="M3141" s="3" t="s">
        <v>100</v>
      </c>
      <c r="N3141" s="3" t="s">
        <v>6643</v>
      </c>
      <c r="O3141" s="8" t="str">
        <f t="shared" ref="O3141:P3141" si="3317">IF(J3141="","UNKNOWN",PROPER(TRIM(J3141)))</f>
        <v>Cathy</v>
      </c>
      <c r="P3141" s="8" t="str">
        <f t="shared" si="3317"/>
        <v>Kennedy</v>
      </c>
      <c r="Q3141" s="8" t="str">
        <f t="shared" si="3306"/>
        <v>Silver</v>
      </c>
      <c r="R3141" s="8" t="str">
        <f>IFERROR(VLOOKUP(TRIM(L3141),State_Mapping!A:B,2,FALSE),"Unknown")</f>
        <v>Washington</v>
      </c>
      <c r="S3141" s="8" t="str">
        <f t="shared" si="3307"/>
        <v>Valid</v>
      </c>
    </row>
    <row r="3142">
      <c r="A3142" s="3" t="s">
        <v>8986</v>
      </c>
      <c r="B3142" s="3" t="s">
        <v>1332</v>
      </c>
      <c r="C3142" s="3" t="s">
        <v>7472</v>
      </c>
      <c r="D3142" s="3" t="s">
        <v>33</v>
      </c>
      <c r="E3142" s="3" t="s">
        <v>34</v>
      </c>
      <c r="F3142" s="3" t="s">
        <v>35</v>
      </c>
      <c r="G3142" s="6">
        <v>12.99</v>
      </c>
      <c r="H3142" s="6">
        <v>20.0</v>
      </c>
      <c r="I3142" s="6">
        <v>1031.4</v>
      </c>
      <c r="J3142" s="3" t="s">
        <v>1062</v>
      </c>
      <c r="K3142" s="3" t="s">
        <v>683</v>
      </c>
      <c r="L3142" s="3" t="s">
        <v>166</v>
      </c>
      <c r="M3142" s="3" t="s">
        <v>71</v>
      </c>
      <c r="N3142" s="3" t="s">
        <v>1334</v>
      </c>
      <c r="O3142" s="8" t="str">
        <f t="shared" ref="O3142:P3142" si="3318">IF(J3142="","UNKNOWN",PROPER(TRIM(J3142)))</f>
        <v>Jimmy</v>
      </c>
      <c r="P3142" s="8" t="str">
        <f t="shared" si="3318"/>
        <v>Martin</v>
      </c>
      <c r="Q3142" s="8" t="str">
        <f t="shared" si="3306"/>
        <v>Bronze</v>
      </c>
      <c r="R3142" s="8" t="str">
        <f>IFERROR(VLOOKUP(TRIM(L3142),State_Mapping!A:B,2,FALSE),"Unknown")</f>
        <v>Washington</v>
      </c>
      <c r="S3142" s="8" t="str">
        <f t="shared" si="3307"/>
        <v>Valid</v>
      </c>
    </row>
    <row r="3143">
      <c r="A3143" s="3" t="s">
        <v>8987</v>
      </c>
      <c r="B3143" s="3" t="s">
        <v>3624</v>
      </c>
      <c r="C3143" s="3" t="s">
        <v>896</v>
      </c>
      <c r="D3143" s="3" t="s">
        <v>55</v>
      </c>
      <c r="E3143" s="3" t="s">
        <v>34</v>
      </c>
      <c r="F3143" s="3" t="s">
        <v>46</v>
      </c>
      <c r="G3143" s="6">
        <v>0.0</v>
      </c>
      <c r="H3143" s="6">
        <v>0.0</v>
      </c>
      <c r="I3143" s="6">
        <v>482.99</v>
      </c>
      <c r="J3143" s="3" t="s">
        <v>1252</v>
      </c>
      <c r="K3143" s="3" t="s">
        <v>966</v>
      </c>
      <c r="L3143" s="3" t="s">
        <v>289</v>
      </c>
      <c r="M3143" s="3" t="s">
        <v>100</v>
      </c>
      <c r="N3143" s="3" t="s">
        <v>3625</v>
      </c>
      <c r="O3143" s="8" t="str">
        <f t="shared" ref="O3143:P3143" si="3319">IF(J3143="","UNKNOWN",PROPER(TRIM(J3143)))</f>
        <v>Joshua</v>
      </c>
      <c r="P3143" s="8" t="str">
        <f t="shared" si="3319"/>
        <v>Lee</v>
      </c>
      <c r="Q3143" s="8" t="str">
        <f t="shared" si="3306"/>
        <v>Silver</v>
      </c>
      <c r="R3143" s="8" t="str">
        <f>IFERROR(VLOOKUP(TRIM(L3143),State_Mapping!A:B,2,FALSE),"Unknown")</f>
        <v>California</v>
      </c>
      <c r="S3143" s="8" t="str">
        <f t="shared" si="3307"/>
        <v>Valid</v>
      </c>
    </row>
    <row r="3144">
      <c r="A3144" s="3" t="s">
        <v>8988</v>
      </c>
      <c r="B3144" s="3" t="s">
        <v>7064</v>
      </c>
      <c r="C3144" s="3" t="s">
        <v>755</v>
      </c>
      <c r="D3144" s="3" t="s">
        <v>44</v>
      </c>
      <c r="E3144" s="3" t="s">
        <v>34</v>
      </c>
      <c r="F3144" s="3" t="s">
        <v>46</v>
      </c>
      <c r="G3144" s="6">
        <v>7.99</v>
      </c>
      <c r="H3144" s="6">
        <v>25.0</v>
      </c>
      <c r="I3144" s="6">
        <v>1197.17</v>
      </c>
      <c r="J3144" s="3" t="s">
        <v>902</v>
      </c>
      <c r="K3144" s="3" t="s">
        <v>626</v>
      </c>
      <c r="L3144" s="3" t="s">
        <v>289</v>
      </c>
      <c r="M3144" s="3" t="s">
        <v>71</v>
      </c>
      <c r="N3144" s="3" t="s">
        <v>7065</v>
      </c>
      <c r="O3144" s="8" t="str">
        <f t="shared" ref="O3144:P3144" si="3320">IF(J3144="","UNKNOWN",PROPER(TRIM(J3144)))</f>
        <v>Rachel</v>
      </c>
      <c r="P3144" s="8" t="str">
        <f t="shared" si="3320"/>
        <v>Castillo</v>
      </c>
      <c r="Q3144" s="8" t="str">
        <f t="shared" si="3306"/>
        <v>Bronze</v>
      </c>
      <c r="R3144" s="8" t="str">
        <f>IFERROR(VLOOKUP(TRIM(L3144),State_Mapping!A:B,2,FALSE),"Unknown")</f>
        <v>California</v>
      </c>
      <c r="S3144" s="8" t="str">
        <f t="shared" si="3307"/>
        <v>Valid</v>
      </c>
    </row>
    <row r="3145">
      <c r="A3145" s="3" t="s">
        <v>8989</v>
      </c>
      <c r="B3145" s="3" t="s">
        <v>8753</v>
      </c>
      <c r="C3145" s="3" t="s">
        <v>3476</v>
      </c>
      <c r="D3145" s="3" t="s">
        <v>55</v>
      </c>
      <c r="E3145" s="3" t="s">
        <v>34</v>
      </c>
      <c r="F3145" s="3" t="s">
        <v>120</v>
      </c>
      <c r="G3145" s="6">
        <v>12.99</v>
      </c>
      <c r="H3145" s="6">
        <v>20.0</v>
      </c>
      <c r="I3145" s="6">
        <v>1418.7</v>
      </c>
      <c r="J3145" s="3" t="s">
        <v>3370</v>
      </c>
      <c r="K3145" s="3" t="s">
        <v>1411</v>
      </c>
      <c r="L3145" s="3" t="s">
        <v>282</v>
      </c>
      <c r="M3145" s="3" t="s">
        <v>39</v>
      </c>
      <c r="N3145" s="3" t="s">
        <v>2269</v>
      </c>
      <c r="O3145" s="8" t="str">
        <f t="shared" ref="O3145:P3145" si="3321">IF(J3145="","UNKNOWN",PROPER(TRIM(J3145)))</f>
        <v>Miguel</v>
      </c>
      <c r="P3145" s="8" t="str">
        <f t="shared" si="3321"/>
        <v>Ellis</v>
      </c>
      <c r="Q3145" s="8" t="str">
        <f t="shared" si="3306"/>
        <v>Bronze</v>
      </c>
      <c r="R3145" s="8" t="str">
        <f>IFERROR(VLOOKUP(TRIM(L3145),State_Mapping!A:B,2,FALSE),"Unknown")</f>
        <v>Florida</v>
      </c>
      <c r="S3145" s="8" t="str">
        <f t="shared" si="3307"/>
        <v>Valid</v>
      </c>
    </row>
    <row r="3146">
      <c r="A3146" s="3" t="s">
        <v>8990</v>
      </c>
      <c r="B3146" s="3" t="s">
        <v>2329</v>
      </c>
      <c r="C3146" s="3" t="s">
        <v>1818</v>
      </c>
      <c r="D3146" s="3" t="s">
        <v>33</v>
      </c>
      <c r="E3146" s="3" t="s">
        <v>34</v>
      </c>
      <c r="F3146" s="3" t="s">
        <v>67</v>
      </c>
      <c r="G3146" s="6">
        <v>4.99</v>
      </c>
      <c r="H3146" s="6">
        <v>0.0</v>
      </c>
      <c r="I3146" s="6">
        <v>4037.17</v>
      </c>
      <c r="J3146" s="3" t="s">
        <v>2331</v>
      </c>
      <c r="K3146" s="3" t="s">
        <v>2332</v>
      </c>
      <c r="L3146" s="3" t="s">
        <v>60</v>
      </c>
      <c r="M3146" s="3" t="s">
        <v>138</v>
      </c>
      <c r="N3146" s="3" t="s">
        <v>997</v>
      </c>
      <c r="O3146" s="8" t="str">
        <f t="shared" ref="O3146:P3146" si="3322">IF(J3146="","UNKNOWN",PROPER(TRIM(J3146)))</f>
        <v>Kim</v>
      </c>
      <c r="P3146" s="8" t="str">
        <f t="shared" si="3322"/>
        <v>Tucker</v>
      </c>
      <c r="Q3146" s="8" t="str">
        <f t="shared" si="3306"/>
        <v>Bronze</v>
      </c>
      <c r="R3146" s="8" t="str">
        <f>IFERROR(VLOOKUP(TRIM(L3146),State_Mapping!A:B,2,FALSE),"Unknown")</f>
        <v>Georgia</v>
      </c>
      <c r="S3146" s="8" t="str">
        <f t="shared" si="3307"/>
        <v>Valid</v>
      </c>
    </row>
    <row r="3147">
      <c r="A3147" s="3" t="s">
        <v>8991</v>
      </c>
      <c r="B3147" s="3" t="s">
        <v>7048</v>
      </c>
      <c r="C3147" s="3" t="s">
        <v>1533</v>
      </c>
      <c r="D3147" s="3" t="s">
        <v>44</v>
      </c>
      <c r="E3147" s="3" t="s">
        <v>34</v>
      </c>
      <c r="F3147" s="3" t="s">
        <v>57</v>
      </c>
      <c r="G3147" s="6">
        <v>5.99</v>
      </c>
      <c r="H3147" s="6">
        <v>0.0</v>
      </c>
      <c r="I3147" s="6">
        <v>346.73</v>
      </c>
      <c r="J3147" s="3" t="s">
        <v>2181</v>
      </c>
      <c r="K3147" s="3" t="s">
        <v>2852</v>
      </c>
      <c r="L3147" s="3" t="s">
        <v>737</v>
      </c>
      <c r="M3147" s="3" t="s">
        <v>61</v>
      </c>
      <c r="N3147" s="3" t="s">
        <v>1012</v>
      </c>
      <c r="O3147" s="8" t="str">
        <f t="shared" ref="O3147:P3147" si="3323">IF(J3147="","UNKNOWN",PROPER(TRIM(J3147)))</f>
        <v>Debbie</v>
      </c>
      <c r="P3147" s="8" t="str">
        <f t="shared" si="3323"/>
        <v>Black</v>
      </c>
      <c r="Q3147" s="8" t="str">
        <f t="shared" si="3306"/>
        <v>Gold</v>
      </c>
      <c r="R3147" s="8" t="str">
        <f>IFERROR(VLOOKUP(TRIM(L3147),State_Mapping!A:B,2,FALSE),"Unknown")</f>
        <v>Virginia</v>
      </c>
      <c r="S3147" s="8" t="str">
        <f t="shared" si="3307"/>
        <v>Valid</v>
      </c>
    </row>
    <row r="3148">
      <c r="A3148" s="3" t="s">
        <v>8992</v>
      </c>
      <c r="B3148" s="3" t="s">
        <v>8993</v>
      </c>
      <c r="C3148" s="3" t="s">
        <v>3630</v>
      </c>
      <c r="D3148" s="3" t="s">
        <v>33</v>
      </c>
      <c r="E3148" s="3" t="s">
        <v>34</v>
      </c>
      <c r="F3148" s="3" t="s">
        <v>46</v>
      </c>
      <c r="G3148" s="6">
        <v>7.99</v>
      </c>
      <c r="H3148" s="6">
        <v>0.0</v>
      </c>
      <c r="I3148" s="6">
        <v>1327.69</v>
      </c>
      <c r="J3148" s="3" t="s">
        <v>648</v>
      </c>
      <c r="K3148" s="3" t="s">
        <v>5489</v>
      </c>
      <c r="L3148" s="3" t="s">
        <v>511</v>
      </c>
      <c r="M3148" s="3" t="s">
        <v>100</v>
      </c>
      <c r="N3148" s="3" t="s">
        <v>1345</v>
      </c>
      <c r="O3148" s="8" t="str">
        <f t="shared" ref="O3148:P3148" si="3324">IF(J3148="","UNKNOWN",PROPER(TRIM(J3148)))</f>
        <v>Bailey</v>
      </c>
      <c r="P3148" s="8" t="str">
        <f t="shared" si="3324"/>
        <v>Lewis</v>
      </c>
      <c r="Q3148" s="8" t="str">
        <f t="shared" si="3306"/>
        <v>Silver</v>
      </c>
      <c r="R3148" s="8" t="str">
        <f>IFERROR(VLOOKUP(TRIM(L3148),State_Mapping!A:B,2,FALSE),"Unknown")</f>
        <v>Virginia</v>
      </c>
      <c r="S3148" s="8" t="str">
        <f t="shared" si="3307"/>
        <v>Valid</v>
      </c>
    </row>
    <row r="3149">
      <c r="A3149" s="3" t="s">
        <v>8994</v>
      </c>
      <c r="B3149" s="3" t="s">
        <v>8995</v>
      </c>
      <c r="C3149" s="3" t="s">
        <v>1342</v>
      </c>
      <c r="D3149" s="3" t="s">
        <v>55</v>
      </c>
      <c r="E3149" s="3" t="s">
        <v>34</v>
      </c>
      <c r="F3149" s="3" t="s">
        <v>57</v>
      </c>
      <c r="G3149" s="6">
        <v>4.99</v>
      </c>
      <c r="H3149" s="6">
        <v>5.0</v>
      </c>
      <c r="I3149" s="6">
        <v>516.5</v>
      </c>
      <c r="J3149" s="3" t="s">
        <v>834</v>
      </c>
      <c r="K3149" s="3" t="s">
        <v>3002</v>
      </c>
      <c r="L3149" s="3" t="s">
        <v>608</v>
      </c>
      <c r="M3149" s="3" t="s">
        <v>78</v>
      </c>
      <c r="N3149" s="3" t="s">
        <v>1416</v>
      </c>
      <c r="O3149" s="8" t="str">
        <f t="shared" ref="O3149:P3149" si="3325">IF(J3149="","UNKNOWN",PROPER(TRIM(J3149)))</f>
        <v>Aaron</v>
      </c>
      <c r="P3149" s="8" t="str">
        <f t="shared" si="3325"/>
        <v>Bauer</v>
      </c>
      <c r="Q3149" s="8" t="str">
        <f t="shared" si="3306"/>
        <v>Silver</v>
      </c>
      <c r="R3149" s="8" t="str">
        <f>IFERROR(VLOOKUP(TRIM(L3149),State_Mapping!A:B,2,FALSE),"Unknown")</f>
        <v>Maryland</v>
      </c>
      <c r="S3149" s="8" t="str">
        <f t="shared" si="3307"/>
        <v>Valid</v>
      </c>
    </row>
    <row r="3150">
      <c r="A3150" s="3" t="s">
        <v>8996</v>
      </c>
      <c r="B3150" s="3" t="s">
        <v>6626</v>
      </c>
      <c r="C3150" s="3" t="s">
        <v>3546</v>
      </c>
      <c r="D3150" s="3" t="s">
        <v>44</v>
      </c>
      <c r="E3150" s="3" t="s">
        <v>34</v>
      </c>
      <c r="F3150" s="3" t="s">
        <v>46</v>
      </c>
      <c r="G3150" s="6">
        <v>0.0</v>
      </c>
      <c r="H3150" s="6">
        <v>0.0</v>
      </c>
      <c r="I3150" s="6">
        <v>1729.94</v>
      </c>
      <c r="J3150" s="3" t="s">
        <v>248</v>
      </c>
      <c r="K3150" s="3" t="s">
        <v>2444</v>
      </c>
      <c r="L3150" s="3" t="s">
        <v>276</v>
      </c>
      <c r="M3150" s="3" t="s">
        <v>78</v>
      </c>
      <c r="N3150" s="3" t="s">
        <v>6627</v>
      </c>
      <c r="O3150" s="8" t="str">
        <f t="shared" ref="O3150:P3150" si="3326">IF(J3150="","UNKNOWN",PROPER(TRIM(J3150)))</f>
        <v>Lisa</v>
      </c>
      <c r="P3150" s="8" t="str">
        <f t="shared" si="3326"/>
        <v>Flores</v>
      </c>
      <c r="Q3150" s="8" t="str">
        <f t="shared" si="3306"/>
        <v>Silver</v>
      </c>
      <c r="R3150" s="8" t="str">
        <f>IFERROR(VLOOKUP(TRIM(L3150),State_Mapping!A:B,2,FALSE),"Unknown")</f>
        <v>Georgia</v>
      </c>
      <c r="S3150" s="8" t="str">
        <f t="shared" si="3307"/>
        <v>Valid</v>
      </c>
    </row>
    <row r="3151">
      <c r="A3151" s="3" t="s">
        <v>8997</v>
      </c>
      <c r="B3151" s="3" t="s">
        <v>963</v>
      </c>
      <c r="C3151" s="3" t="s">
        <v>8998</v>
      </c>
      <c r="D3151" s="3" t="s">
        <v>55</v>
      </c>
      <c r="E3151" s="3" t="s">
        <v>34</v>
      </c>
      <c r="F3151" s="3" t="s">
        <v>120</v>
      </c>
      <c r="G3151" s="6">
        <v>0.0</v>
      </c>
      <c r="H3151" s="6">
        <v>0.0</v>
      </c>
      <c r="I3151" s="6">
        <v>845.5</v>
      </c>
      <c r="J3151" s="3" t="s">
        <v>965</v>
      </c>
      <c r="K3151" s="3" t="s">
        <v>966</v>
      </c>
      <c r="L3151" s="3" t="s">
        <v>316</v>
      </c>
      <c r="M3151" s="3" t="s">
        <v>138</v>
      </c>
      <c r="N3151" s="3" t="s">
        <v>967</v>
      </c>
      <c r="O3151" s="8" t="str">
        <f t="shared" ref="O3151:P3151" si="3327">IF(J3151="","UNKNOWN",PROPER(TRIM(J3151)))</f>
        <v>Holly</v>
      </c>
      <c r="P3151" s="8" t="str">
        <f t="shared" si="3327"/>
        <v>Lee</v>
      </c>
      <c r="Q3151" s="8" t="str">
        <f t="shared" si="3306"/>
        <v>Bronze</v>
      </c>
      <c r="R3151" s="8" t="str">
        <f>IFERROR(VLOOKUP(TRIM(L3151),State_Mapping!A:B,2,FALSE),"Unknown")</f>
        <v>Michigan</v>
      </c>
      <c r="S3151" s="8" t="str">
        <f t="shared" si="3307"/>
        <v>Valid</v>
      </c>
    </row>
    <row r="3152">
      <c r="A3152" s="3" t="s">
        <v>8999</v>
      </c>
      <c r="B3152" s="3" t="s">
        <v>5624</v>
      </c>
      <c r="C3152" s="3" t="s">
        <v>652</v>
      </c>
      <c r="D3152" s="3" t="s">
        <v>33</v>
      </c>
      <c r="E3152" s="3" t="s">
        <v>34</v>
      </c>
      <c r="F3152" s="3" t="s">
        <v>46</v>
      </c>
      <c r="G3152" s="6">
        <v>7.99</v>
      </c>
      <c r="H3152" s="6">
        <v>0.0</v>
      </c>
      <c r="I3152" s="6">
        <v>1432.31</v>
      </c>
      <c r="J3152" s="3" t="s">
        <v>1013</v>
      </c>
      <c r="K3152" s="3" t="s">
        <v>1014</v>
      </c>
      <c r="L3152" s="3" t="s">
        <v>38</v>
      </c>
      <c r="M3152" s="3" t="s">
        <v>180</v>
      </c>
      <c r="N3152" s="3" t="s">
        <v>5625</v>
      </c>
      <c r="O3152" s="8" t="str">
        <f t="shared" ref="O3152:P3152" si="3328">IF(J3152="","UNKNOWN",PROPER(TRIM(J3152)))</f>
        <v>Jeffrey</v>
      </c>
      <c r="P3152" s="8" t="str">
        <f t="shared" si="3328"/>
        <v>Hill</v>
      </c>
      <c r="Q3152" s="8" t="str">
        <f t="shared" si="3306"/>
        <v>Gold</v>
      </c>
      <c r="R3152" s="8" t="str">
        <f>IFERROR(VLOOKUP(TRIM(L3152),State_Mapping!A:B,2,FALSE),"Unknown")</f>
        <v>Indiana</v>
      </c>
      <c r="S3152" s="8" t="str">
        <f t="shared" si="3307"/>
        <v>Valid</v>
      </c>
    </row>
    <row r="3153">
      <c r="A3153" s="3" t="s">
        <v>9000</v>
      </c>
      <c r="B3153" s="3" t="s">
        <v>9001</v>
      </c>
      <c r="C3153" s="3" t="s">
        <v>948</v>
      </c>
      <c r="D3153" s="3" t="s">
        <v>55</v>
      </c>
      <c r="E3153" s="3" t="s">
        <v>34</v>
      </c>
      <c r="F3153" s="3" t="s">
        <v>35</v>
      </c>
      <c r="G3153" s="6">
        <v>0.0</v>
      </c>
      <c r="H3153" s="6">
        <v>5.0</v>
      </c>
      <c r="I3153" s="6">
        <v>1259.77</v>
      </c>
      <c r="J3153" s="3" t="s">
        <v>7009</v>
      </c>
      <c r="K3153" s="3" t="s">
        <v>296</v>
      </c>
      <c r="L3153" s="3" t="s">
        <v>821</v>
      </c>
      <c r="M3153" s="3" t="s">
        <v>71</v>
      </c>
      <c r="N3153" s="3" t="s">
        <v>3043</v>
      </c>
      <c r="O3153" s="8" t="str">
        <f t="shared" ref="O3153:P3153" si="3329">IF(J3153="","UNKNOWN",PROPER(TRIM(J3153)))</f>
        <v>Michele</v>
      </c>
      <c r="P3153" s="8" t="str">
        <f t="shared" si="3329"/>
        <v>Smith</v>
      </c>
      <c r="Q3153" s="8" t="str">
        <f t="shared" si="3306"/>
        <v>Bronze</v>
      </c>
      <c r="R3153" s="8" t="str">
        <f>IFERROR(VLOOKUP(TRIM(L3153),State_Mapping!A:B,2,FALSE),"Unknown")</f>
        <v>Texas</v>
      </c>
      <c r="S3153" s="8" t="str">
        <f t="shared" si="3307"/>
        <v>Valid</v>
      </c>
    </row>
    <row r="3154">
      <c r="A3154" s="3" t="s">
        <v>9002</v>
      </c>
      <c r="B3154" s="3" t="s">
        <v>7585</v>
      </c>
      <c r="C3154" s="3" t="s">
        <v>3591</v>
      </c>
      <c r="D3154" s="3" t="s">
        <v>55</v>
      </c>
      <c r="E3154" s="3" t="s">
        <v>34</v>
      </c>
      <c r="F3154" s="3" t="s">
        <v>67</v>
      </c>
      <c r="G3154" s="6">
        <v>12.99</v>
      </c>
      <c r="H3154" s="6">
        <v>0.0</v>
      </c>
      <c r="I3154" s="6">
        <v>1736.37</v>
      </c>
      <c r="J3154" s="3" t="s">
        <v>393</v>
      </c>
      <c r="K3154" s="3" t="s">
        <v>1668</v>
      </c>
      <c r="L3154" s="3" t="s">
        <v>99</v>
      </c>
      <c r="M3154" s="3" t="s">
        <v>138</v>
      </c>
      <c r="N3154" s="3" t="s">
        <v>7586</v>
      </c>
      <c r="O3154" s="8" t="str">
        <f t="shared" ref="O3154:P3154" si="3330">IF(J3154="","UNKNOWN",PROPER(TRIM(J3154)))</f>
        <v>Angela</v>
      </c>
      <c r="P3154" s="8" t="str">
        <f t="shared" si="3330"/>
        <v>Gray</v>
      </c>
      <c r="Q3154" s="8" t="str">
        <f t="shared" si="3306"/>
        <v>Bronze</v>
      </c>
      <c r="R3154" s="8" t="str">
        <f>IFERROR(VLOOKUP(TRIM(L3154),State_Mapping!A:B,2,FALSE),"Unknown")</f>
        <v>Michigan</v>
      </c>
      <c r="S3154" s="8" t="str">
        <f t="shared" si="3307"/>
        <v>Valid</v>
      </c>
    </row>
    <row r="3155" hidden="1">
      <c r="A3155" s="3" t="s">
        <v>9003</v>
      </c>
      <c r="B3155" s="3" t="s">
        <v>1908</v>
      </c>
      <c r="C3155" s="3" t="s">
        <v>916</v>
      </c>
      <c r="D3155" s="3" t="s">
        <v>55</v>
      </c>
      <c r="E3155" s="3" t="s">
        <v>8028</v>
      </c>
      <c r="F3155" s="3" t="s">
        <v>46</v>
      </c>
      <c r="G3155" s="6">
        <v>4.99</v>
      </c>
      <c r="H3155" s="6">
        <v>0.0</v>
      </c>
      <c r="I3155" s="6">
        <v>567.17</v>
      </c>
      <c r="J3155" s="3" t="s">
        <v>1910</v>
      </c>
      <c r="K3155" s="3" t="s">
        <v>179</v>
      </c>
      <c r="L3155" s="3" t="s">
        <v>173</v>
      </c>
      <c r="M3155" s="3" t="s">
        <v>290</v>
      </c>
      <c r="N3155" s="3" t="s">
        <v>1911</v>
      </c>
    </row>
    <row r="3156">
      <c r="A3156" s="3" t="s">
        <v>9004</v>
      </c>
      <c r="B3156" s="3" t="s">
        <v>9005</v>
      </c>
      <c r="C3156" s="3" t="s">
        <v>5844</v>
      </c>
      <c r="D3156" s="3" t="s">
        <v>33</v>
      </c>
      <c r="E3156" s="3" t="s">
        <v>34</v>
      </c>
      <c r="F3156" s="3" t="s">
        <v>120</v>
      </c>
      <c r="G3156" s="6">
        <v>0.0</v>
      </c>
      <c r="H3156" s="6">
        <v>0.0</v>
      </c>
      <c r="I3156" s="6">
        <v>712.53</v>
      </c>
      <c r="J3156" s="3" t="s">
        <v>1110</v>
      </c>
      <c r="K3156" s="3" t="s">
        <v>9006</v>
      </c>
      <c r="L3156" s="3" t="s">
        <v>534</v>
      </c>
      <c r="M3156" s="3" t="s">
        <v>138</v>
      </c>
      <c r="N3156" s="3" t="s">
        <v>2223</v>
      </c>
      <c r="O3156" s="8" t="str">
        <f t="shared" ref="O3156:P3156" si="3331">IF(J3156="","UNKNOWN",PROPER(TRIM(J3156)))</f>
        <v>Patricia</v>
      </c>
      <c r="P3156" s="8" t="str">
        <f t="shared" si="3331"/>
        <v>Maxwell</v>
      </c>
      <c r="Q3156" s="8" t="str">
        <f t="shared" ref="Q3156:Q3157" si="3333">IF(M3156="","UNKNOWN",PROPER(TRIM(M3156)))</f>
        <v>Bronze</v>
      </c>
      <c r="R3156" s="8" t="str">
        <f>IFERROR(VLOOKUP(TRIM(L3156),State_Mapping!A:B,2,FALSE),"Unknown")</f>
        <v>Virginia</v>
      </c>
      <c r="S3156" s="8" t="str">
        <f t="shared" ref="S3156:S3157" si="3334">IF(C3156="","Missing","Valid")</f>
        <v>Valid</v>
      </c>
    </row>
    <row r="3157">
      <c r="A3157" s="3" t="s">
        <v>9007</v>
      </c>
      <c r="B3157" s="3" t="s">
        <v>6270</v>
      </c>
      <c r="C3157" s="3" t="s">
        <v>231</v>
      </c>
      <c r="D3157" s="3" t="s">
        <v>55</v>
      </c>
      <c r="E3157" s="3" t="s">
        <v>34</v>
      </c>
      <c r="F3157" s="3" t="s">
        <v>46</v>
      </c>
      <c r="G3157" s="6">
        <v>5.99</v>
      </c>
      <c r="H3157" s="6">
        <v>0.0</v>
      </c>
      <c r="I3157" s="6">
        <v>858.36</v>
      </c>
      <c r="J3157" s="3" t="s">
        <v>1175</v>
      </c>
      <c r="K3157" s="3" t="s">
        <v>476</v>
      </c>
      <c r="L3157" s="3" t="s">
        <v>1780</v>
      </c>
      <c r="M3157" s="3" t="s">
        <v>71</v>
      </c>
      <c r="N3157" s="3" t="s">
        <v>4769</v>
      </c>
      <c r="O3157" s="8" t="str">
        <f t="shared" ref="O3157:P3157" si="3332">IF(J3157="","UNKNOWN",PROPER(TRIM(J3157)))</f>
        <v>Troy</v>
      </c>
      <c r="P3157" s="8" t="str">
        <f t="shared" si="3332"/>
        <v>Harris</v>
      </c>
      <c r="Q3157" s="8" t="str">
        <f t="shared" si="3333"/>
        <v>Bronze</v>
      </c>
      <c r="R3157" s="8" t="str">
        <f>IFERROR(VLOOKUP(TRIM(L3157),State_Mapping!A:B,2,FALSE),"Unknown")</f>
        <v>Ohio</v>
      </c>
      <c r="S3157" s="8" t="str">
        <f t="shared" si="3334"/>
        <v>Valid</v>
      </c>
    </row>
    <row r="3158" hidden="1">
      <c r="A3158" s="3" t="s">
        <v>9008</v>
      </c>
      <c r="B3158" s="3" t="s">
        <v>6375</v>
      </c>
      <c r="C3158" s="3" t="s">
        <v>1171</v>
      </c>
      <c r="D3158" s="3" t="s">
        <v>44</v>
      </c>
      <c r="E3158" s="3" t="s">
        <v>45</v>
      </c>
      <c r="F3158" s="3" t="s">
        <v>35</v>
      </c>
      <c r="G3158" s="6">
        <v>0.0</v>
      </c>
      <c r="H3158" s="6">
        <v>0.0</v>
      </c>
      <c r="I3158" s="6">
        <v>1221.45</v>
      </c>
      <c r="J3158" s="3" t="s">
        <v>314</v>
      </c>
      <c r="K3158" s="3" t="s">
        <v>5306</v>
      </c>
      <c r="L3158" s="3" t="s">
        <v>107</v>
      </c>
      <c r="M3158" s="3" t="s">
        <v>61</v>
      </c>
      <c r="N3158" s="3" t="s">
        <v>4441</v>
      </c>
    </row>
    <row r="3159" hidden="1">
      <c r="A3159" s="3" t="s">
        <v>9009</v>
      </c>
      <c r="B3159" s="3" t="s">
        <v>9010</v>
      </c>
      <c r="C3159" s="3" t="s">
        <v>9011</v>
      </c>
      <c r="D3159" s="3" t="s">
        <v>33</v>
      </c>
      <c r="E3159" s="3" t="s">
        <v>56</v>
      </c>
      <c r="F3159" s="3" t="s">
        <v>57</v>
      </c>
      <c r="G3159" s="6">
        <v>7.99</v>
      </c>
      <c r="H3159" s="6">
        <v>0.0</v>
      </c>
      <c r="I3159" s="6">
        <v>880.24</v>
      </c>
      <c r="J3159" s="3" t="s">
        <v>503</v>
      </c>
      <c r="K3159" s="3" t="s">
        <v>481</v>
      </c>
      <c r="L3159" s="3" t="s">
        <v>85</v>
      </c>
      <c r="M3159" s="3" t="s">
        <v>71</v>
      </c>
      <c r="N3159" s="3" t="s">
        <v>9012</v>
      </c>
    </row>
    <row r="3160" hidden="1">
      <c r="A3160" s="3" t="s">
        <v>9013</v>
      </c>
      <c r="B3160" s="3" t="s">
        <v>9014</v>
      </c>
      <c r="C3160" s="3" t="s">
        <v>4202</v>
      </c>
      <c r="D3160" s="3" t="s">
        <v>55</v>
      </c>
      <c r="E3160" s="3" t="s">
        <v>45</v>
      </c>
      <c r="F3160" s="3" t="s">
        <v>35</v>
      </c>
      <c r="G3160" s="6">
        <v>0.0</v>
      </c>
      <c r="H3160" s="6">
        <v>0.0</v>
      </c>
      <c r="I3160" s="6">
        <v>2337.45</v>
      </c>
      <c r="J3160" s="3" t="s">
        <v>5275</v>
      </c>
      <c r="K3160" s="3" t="s">
        <v>815</v>
      </c>
      <c r="L3160" s="3" t="s">
        <v>1837</v>
      </c>
      <c r="M3160" s="3" t="s">
        <v>303</v>
      </c>
      <c r="N3160" s="3" t="s">
        <v>3812</v>
      </c>
    </row>
    <row r="3161">
      <c r="A3161" s="3" t="s">
        <v>9015</v>
      </c>
      <c r="B3161" s="3" t="s">
        <v>9016</v>
      </c>
      <c r="C3161" s="3" t="s">
        <v>3723</v>
      </c>
      <c r="D3161" s="3" t="s">
        <v>55</v>
      </c>
      <c r="E3161" s="3" t="s">
        <v>34</v>
      </c>
      <c r="F3161" s="3" t="s">
        <v>67</v>
      </c>
      <c r="G3161" s="6">
        <v>12.99</v>
      </c>
      <c r="H3161" s="6">
        <v>5.0</v>
      </c>
      <c r="I3161" s="6">
        <v>2433.77</v>
      </c>
      <c r="J3161" s="3" t="s">
        <v>688</v>
      </c>
      <c r="K3161" s="3" t="s">
        <v>1014</v>
      </c>
      <c r="L3161" s="3" t="s">
        <v>582</v>
      </c>
      <c r="M3161" s="3" t="s">
        <v>100</v>
      </c>
      <c r="N3161" s="3" t="s">
        <v>3818</v>
      </c>
      <c r="O3161" s="8" t="str">
        <f t="shared" ref="O3161:P3161" si="3335">IF(J3161="","UNKNOWN",PROPER(TRIM(J3161)))</f>
        <v>Richard</v>
      </c>
      <c r="P3161" s="8" t="str">
        <f t="shared" si="3335"/>
        <v>Hill</v>
      </c>
      <c r="Q3161" s="8" t="str">
        <f t="shared" ref="Q3161:Q3190" si="3337">IF(M3161="","UNKNOWN",PROPER(TRIM(M3161)))</f>
        <v>Silver</v>
      </c>
      <c r="R3161" s="8" t="str">
        <f>IFERROR(VLOOKUP(TRIM(L3161),State_Mapping!A:B,2,FALSE),"Unknown")</f>
        <v>Missouri</v>
      </c>
      <c r="S3161" s="8" t="str">
        <f t="shared" ref="S3161:S3190" si="3338">IF(C3161="","Missing","Valid")</f>
        <v>Valid</v>
      </c>
    </row>
    <row r="3162">
      <c r="A3162" s="3" t="s">
        <v>9017</v>
      </c>
      <c r="B3162" s="3" t="s">
        <v>9018</v>
      </c>
      <c r="C3162" s="3" t="s">
        <v>9019</v>
      </c>
      <c r="D3162" s="3" t="s">
        <v>55</v>
      </c>
      <c r="E3162" s="3" t="s">
        <v>34</v>
      </c>
      <c r="F3162" s="3" t="s">
        <v>35</v>
      </c>
      <c r="G3162" s="6">
        <v>4.99</v>
      </c>
      <c r="H3162" s="6">
        <v>0.0</v>
      </c>
      <c r="I3162" s="6">
        <v>1114.59</v>
      </c>
      <c r="J3162" s="3" t="s">
        <v>4942</v>
      </c>
      <c r="K3162" s="3" t="s">
        <v>249</v>
      </c>
      <c r="L3162" s="3" t="s">
        <v>289</v>
      </c>
      <c r="M3162" s="3" t="s">
        <v>138</v>
      </c>
      <c r="N3162" s="3" t="s">
        <v>9020</v>
      </c>
      <c r="O3162" s="8" t="str">
        <f t="shared" ref="O3162:P3162" si="3336">IF(J3162="","UNKNOWN",PROPER(TRIM(J3162)))</f>
        <v>Olivia</v>
      </c>
      <c r="P3162" s="8" t="str">
        <f t="shared" si="3336"/>
        <v>Christian</v>
      </c>
      <c r="Q3162" s="8" t="str">
        <f t="shared" si="3337"/>
        <v>Bronze</v>
      </c>
      <c r="R3162" s="8" t="str">
        <f>IFERROR(VLOOKUP(TRIM(L3162),State_Mapping!A:B,2,FALSE),"Unknown")</f>
        <v>California</v>
      </c>
      <c r="S3162" s="8" t="str">
        <f t="shared" si="3338"/>
        <v>Valid</v>
      </c>
    </row>
    <row r="3163">
      <c r="A3163" s="3" t="s">
        <v>9021</v>
      </c>
      <c r="B3163" s="3" t="s">
        <v>8658</v>
      </c>
      <c r="C3163" s="3" t="s">
        <v>2335</v>
      </c>
      <c r="D3163" s="3" t="s">
        <v>33</v>
      </c>
      <c r="E3163" s="3" t="s">
        <v>34</v>
      </c>
      <c r="F3163" s="3" t="s">
        <v>46</v>
      </c>
      <c r="G3163" s="6">
        <v>0.0</v>
      </c>
      <c r="H3163" s="6">
        <v>10.0</v>
      </c>
      <c r="I3163" s="6">
        <v>2349.26</v>
      </c>
      <c r="J3163" s="3" t="s">
        <v>405</v>
      </c>
      <c r="K3163" s="3" t="s">
        <v>2749</v>
      </c>
      <c r="L3163" s="3" t="s">
        <v>115</v>
      </c>
      <c r="M3163" s="3" t="s">
        <v>180</v>
      </c>
      <c r="N3163" s="3" t="s">
        <v>1059</v>
      </c>
      <c r="O3163" s="8" t="str">
        <f t="shared" ref="O3163:P3163" si="3339">IF(J3163="","UNKNOWN",PROPER(TRIM(J3163)))</f>
        <v>Jessica</v>
      </c>
      <c r="P3163" s="8" t="str">
        <f t="shared" si="3339"/>
        <v>Chen</v>
      </c>
      <c r="Q3163" s="8" t="str">
        <f t="shared" si="3337"/>
        <v>Gold</v>
      </c>
      <c r="R3163" s="8" t="str">
        <f>IFERROR(VLOOKUP(TRIM(L3163),State_Mapping!A:B,2,FALSE),"Unknown")</f>
        <v>North Carolina</v>
      </c>
      <c r="S3163" s="8" t="str">
        <f t="shared" si="3338"/>
        <v>Valid</v>
      </c>
    </row>
    <row r="3164">
      <c r="A3164" s="3" t="s">
        <v>9022</v>
      </c>
      <c r="B3164" s="3" t="s">
        <v>3583</v>
      </c>
      <c r="C3164" s="3" t="s">
        <v>1177</v>
      </c>
      <c r="D3164" s="3" t="s">
        <v>33</v>
      </c>
      <c r="E3164" s="3" t="s">
        <v>34</v>
      </c>
      <c r="F3164" s="3" t="s">
        <v>57</v>
      </c>
      <c r="G3164" s="6">
        <v>12.99</v>
      </c>
      <c r="H3164" s="6">
        <v>0.0</v>
      </c>
      <c r="I3164" s="6">
        <v>875.31</v>
      </c>
      <c r="J3164" s="3" t="s">
        <v>192</v>
      </c>
      <c r="K3164" s="3" t="s">
        <v>3416</v>
      </c>
      <c r="L3164" s="3" t="s">
        <v>38</v>
      </c>
      <c r="M3164" s="3" t="s">
        <v>71</v>
      </c>
      <c r="N3164" s="3" t="s">
        <v>3584</v>
      </c>
      <c r="O3164" s="8" t="str">
        <f t="shared" ref="O3164:P3164" si="3340">IF(J3164="","UNKNOWN",PROPER(TRIM(J3164)))</f>
        <v>Nicholas</v>
      </c>
      <c r="P3164" s="8" t="str">
        <f t="shared" si="3340"/>
        <v>Burns</v>
      </c>
      <c r="Q3164" s="8" t="str">
        <f t="shared" si="3337"/>
        <v>Bronze</v>
      </c>
      <c r="R3164" s="8" t="str">
        <f>IFERROR(VLOOKUP(TRIM(L3164),State_Mapping!A:B,2,FALSE),"Unknown")</f>
        <v>Indiana</v>
      </c>
      <c r="S3164" s="8" t="str">
        <f t="shared" si="3338"/>
        <v>Valid</v>
      </c>
    </row>
    <row r="3165">
      <c r="A3165" s="3" t="s">
        <v>9023</v>
      </c>
      <c r="B3165" s="3" t="s">
        <v>9024</v>
      </c>
      <c r="C3165" s="3" t="s">
        <v>702</v>
      </c>
      <c r="D3165" s="3" t="s">
        <v>55</v>
      </c>
      <c r="E3165" s="3" t="s">
        <v>34</v>
      </c>
      <c r="F3165" s="3" t="s">
        <v>57</v>
      </c>
      <c r="G3165" s="6">
        <v>7.99</v>
      </c>
      <c r="H3165" s="6">
        <v>0.0</v>
      </c>
      <c r="I3165" s="6">
        <v>667.84</v>
      </c>
      <c r="J3165" s="3" t="s">
        <v>6870</v>
      </c>
      <c r="K3165" s="3" t="s">
        <v>1401</v>
      </c>
      <c r="L3165" s="3" t="s">
        <v>2047</v>
      </c>
      <c r="M3165" s="3" t="s">
        <v>290</v>
      </c>
      <c r="N3165" s="3" t="s">
        <v>9025</v>
      </c>
      <c r="O3165" s="8" t="str">
        <f t="shared" ref="O3165:P3165" si="3341">IF(J3165="","UNKNOWN",PROPER(TRIM(J3165)))</f>
        <v>Juan</v>
      </c>
      <c r="P3165" s="8" t="str">
        <f t="shared" si="3341"/>
        <v>Rodriguez</v>
      </c>
      <c r="Q3165" s="8" t="str">
        <f t="shared" si="3337"/>
        <v>Silver</v>
      </c>
      <c r="R3165" s="8" t="str">
        <f>IFERROR(VLOOKUP(TRIM(L3165),State_Mapping!A:B,2,FALSE),"Unknown")</f>
        <v>Texas</v>
      </c>
      <c r="S3165" s="8" t="str">
        <f t="shared" si="3338"/>
        <v>Valid</v>
      </c>
    </row>
    <row r="3166">
      <c r="A3166" s="3" t="s">
        <v>9026</v>
      </c>
      <c r="B3166" s="3" t="s">
        <v>9027</v>
      </c>
      <c r="C3166" s="3" t="s">
        <v>612</v>
      </c>
      <c r="D3166" s="3" t="s">
        <v>55</v>
      </c>
      <c r="E3166" s="3" t="s">
        <v>34</v>
      </c>
      <c r="F3166" s="3" t="s">
        <v>120</v>
      </c>
      <c r="G3166" s="6">
        <v>0.0</v>
      </c>
      <c r="H3166" s="6">
        <v>0.0</v>
      </c>
      <c r="I3166" s="6">
        <v>1681.92</v>
      </c>
      <c r="J3166" s="3" t="s">
        <v>2824</v>
      </c>
      <c r="K3166" s="3" t="s">
        <v>296</v>
      </c>
      <c r="L3166" s="3" t="s">
        <v>608</v>
      </c>
      <c r="M3166" s="3" t="s">
        <v>138</v>
      </c>
      <c r="N3166" s="3" t="s">
        <v>3453</v>
      </c>
      <c r="O3166" s="8" t="str">
        <f t="shared" ref="O3166:P3166" si="3342">IF(J3166="","UNKNOWN",PROPER(TRIM(J3166)))</f>
        <v>Amber</v>
      </c>
      <c r="P3166" s="8" t="str">
        <f t="shared" si="3342"/>
        <v>Smith</v>
      </c>
      <c r="Q3166" s="8" t="str">
        <f t="shared" si="3337"/>
        <v>Bronze</v>
      </c>
      <c r="R3166" s="8" t="str">
        <f>IFERROR(VLOOKUP(TRIM(L3166),State_Mapping!A:B,2,FALSE),"Unknown")</f>
        <v>Maryland</v>
      </c>
      <c r="S3166" s="8" t="str">
        <f t="shared" si="3338"/>
        <v>Valid</v>
      </c>
    </row>
    <row r="3167">
      <c r="A3167" s="3" t="s">
        <v>9028</v>
      </c>
      <c r="B3167" s="3" t="s">
        <v>5985</v>
      </c>
      <c r="C3167" s="3" t="s">
        <v>3291</v>
      </c>
      <c r="D3167" s="3" t="s">
        <v>33</v>
      </c>
      <c r="E3167" s="3" t="s">
        <v>34</v>
      </c>
      <c r="F3167" s="3" t="s">
        <v>120</v>
      </c>
      <c r="G3167" s="6">
        <v>0.0</v>
      </c>
      <c r="H3167" s="6">
        <v>25.0</v>
      </c>
      <c r="I3167" s="6">
        <v>850.08</v>
      </c>
      <c r="J3167" s="3" t="s">
        <v>5986</v>
      </c>
      <c r="K3167" s="3" t="s">
        <v>1147</v>
      </c>
      <c r="L3167" s="3" t="s">
        <v>459</v>
      </c>
      <c r="M3167" s="3" t="s">
        <v>71</v>
      </c>
      <c r="N3167" s="3" t="s">
        <v>679</v>
      </c>
      <c r="O3167" s="8" t="str">
        <f t="shared" ref="O3167:P3167" si="3343">IF(J3167="","UNKNOWN",PROPER(TRIM(J3167)))</f>
        <v>Paul</v>
      </c>
      <c r="P3167" s="8" t="str">
        <f t="shared" si="3343"/>
        <v>Thompson</v>
      </c>
      <c r="Q3167" s="8" t="str">
        <f t="shared" si="3337"/>
        <v>Bronze</v>
      </c>
      <c r="R3167" s="8" t="str">
        <f>IFERROR(VLOOKUP(TRIM(L3167),State_Mapping!A:B,2,FALSE),"Unknown")</f>
        <v>Arizona</v>
      </c>
      <c r="S3167" s="8" t="str">
        <f t="shared" si="3338"/>
        <v>Valid</v>
      </c>
    </row>
    <row r="3168">
      <c r="A3168" s="3" t="s">
        <v>9029</v>
      </c>
      <c r="B3168" s="3" t="s">
        <v>9030</v>
      </c>
      <c r="C3168" s="3" t="s">
        <v>6746</v>
      </c>
      <c r="D3168" s="3" t="s">
        <v>55</v>
      </c>
      <c r="E3168" s="3" t="s">
        <v>34</v>
      </c>
      <c r="F3168" s="3" t="s">
        <v>57</v>
      </c>
      <c r="G3168" s="6">
        <v>5.99</v>
      </c>
      <c r="H3168" s="6">
        <v>0.0</v>
      </c>
      <c r="I3168" s="6">
        <v>2954.57</v>
      </c>
      <c r="J3168" s="3" t="s">
        <v>761</v>
      </c>
      <c r="K3168" s="3" t="s">
        <v>1106</v>
      </c>
      <c r="L3168" s="3" t="s">
        <v>99</v>
      </c>
      <c r="M3168" s="3" t="s">
        <v>100</v>
      </c>
      <c r="N3168" s="3" t="s">
        <v>4002</v>
      </c>
      <c r="O3168" s="8" t="str">
        <f t="shared" ref="O3168:P3168" si="3344">IF(J3168="","UNKNOWN",PROPER(TRIM(J3168)))</f>
        <v>Anthony</v>
      </c>
      <c r="P3168" s="8" t="str">
        <f t="shared" si="3344"/>
        <v>Elliott</v>
      </c>
      <c r="Q3168" s="8" t="str">
        <f t="shared" si="3337"/>
        <v>Silver</v>
      </c>
      <c r="R3168" s="8" t="str">
        <f>IFERROR(VLOOKUP(TRIM(L3168),State_Mapping!A:B,2,FALSE),"Unknown")</f>
        <v>Michigan</v>
      </c>
      <c r="S3168" s="8" t="str">
        <f t="shared" si="3338"/>
        <v>Valid</v>
      </c>
    </row>
    <row r="3169">
      <c r="A3169" s="3" t="s">
        <v>9031</v>
      </c>
      <c r="B3169" s="3" t="s">
        <v>9032</v>
      </c>
      <c r="C3169" s="3" t="s">
        <v>2667</v>
      </c>
      <c r="D3169" s="3" t="s">
        <v>44</v>
      </c>
      <c r="E3169" s="3" t="s">
        <v>34</v>
      </c>
      <c r="F3169" s="3" t="s">
        <v>120</v>
      </c>
      <c r="G3169" s="6">
        <v>0.0</v>
      </c>
      <c r="H3169" s="6">
        <v>5.0</v>
      </c>
      <c r="I3169" s="6">
        <v>531.09</v>
      </c>
      <c r="J3169" s="3" t="s">
        <v>3939</v>
      </c>
      <c r="K3169" s="3" t="s">
        <v>296</v>
      </c>
      <c r="L3169" s="3" t="s">
        <v>297</v>
      </c>
      <c r="M3169" s="3" t="s">
        <v>108</v>
      </c>
      <c r="N3169" s="3" t="s">
        <v>6143</v>
      </c>
      <c r="O3169" s="8" t="str">
        <f t="shared" ref="O3169:P3169" si="3345">IF(J3169="","UNKNOWN",PROPER(TRIM(J3169)))</f>
        <v>Keith</v>
      </c>
      <c r="P3169" s="8" t="str">
        <f t="shared" si="3345"/>
        <v>Smith</v>
      </c>
      <c r="Q3169" s="8" t="str">
        <f t="shared" si="3337"/>
        <v>Platinum</v>
      </c>
      <c r="R3169" s="8" t="str">
        <f>IFERROR(VLOOKUP(TRIM(L3169),State_Mapping!A:B,2,FALSE),"Unknown")</f>
        <v>Missouri</v>
      </c>
      <c r="S3169" s="8" t="str">
        <f t="shared" si="3338"/>
        <v>Valid</v>
      </c>
    </row>
    <row r="3170">
      <c r="A3170" s="3" t="s">
        <v>9033</v>
      </c>
      <c r="B3170" s="3" t="s">
        <v>9034</v>
      </c>
      <c r="C3170" s="3" t="s">
        <v>2419</v>
      </c>
      <c r="D3170" s="3" t="s">
        <v>44</v>
      </c>
      <c r="E3170" s="3" t="s">
        <v>34</v>
      </c>
      <c r="F3170" s="3" t="s">
        <v>67</v>
      </c>
      <c r="G3170" s="6">
        <v>5.99</v>
      </c>
      <c r="H3170" s="6">
        <v>20.0</v>
      </c>
      <c r="I3170" s="6">
        <v>1536.4</v>
      </c>
      <c r="J3170" s="3" t="s">
        <v>1262</v>
      </c>
      <c r="K3170" s="3" t="s">
        <v>4867</v>
      </c>
      <c r="L3170" s="3" t="s">
        <v>297</v>
      </c>
      <c r="M3170" s="3" t="s">
        <v>39</v>
      </c>
      <c r="N3170" s="3" t="s">
        <v>6910</v>
      </c>
      <c r="O3170" s="8" t="str">
        <f t="shared" ref="O3170:P3170" si="3346">IF(J3170="","UNKNOWN",PROPER(TRIM(J3170)))</f>
        <v>David</v>
      </c>
      <c r="P3170" s="8" t="str">
        <f t="shared" si="3346"/>
        <v>Roberson</v>
      </c>
      <c r="Q3170" s="8" t="str">
        <f t="shared" si="3337"/>
        <v>Bronze</v>
      </c>
      <c r="R3170" s="8" t="str">
        <f>IFERROR(VLOOKUP(TRIM(L3170),State_Mapping!A:B,2,FALSE),"Unknown")</f>
        <v>Missouri</v>
      </c>
      <c r="S3170" s="8" t="str">
        <f t="shared" si="3338"/>
        <v>Valid</v>
      </c>
    </row>
    <row r="3171">
      <c r="A3171" s="3" t="s">
        <v>9035</v>
      </c>
      <c r="B3171" s="3" t="s">
        <v>4699</v>
      </c>
      <c r="C3171" s="3" t="s">
        <v>2149</v>
      </c>
      <c r="D3171" s="3" t="s">
        <v>55</v>
      </c>
      <c r="E3171" s="3" t="s">
        <v>34</v>
      </c>
      <c r="F3171" s="3" t="s">
        <v>35</v>
      </c>
      <c r="G3171" s="6">
        <v>7.99</v>
      </c>
      <c r="H3171" s="6">
        <v>0.0</v>
      </c>
      <c r="I3171" s="6">
        <v>1454.8</v>
      </c>
      <c r="J3171" s="3" t="s">
        <v>4700</v>
      </c>
      <c r="K3171" s="3" t="s">
        <v>683</v>
      </c>
      <c r="L3171" s="3" t="s">
        <v>199</v>
      </c>
      <c r="M3171" s="3" t="s">
        <v>39</v>
      </c>
      <c r="N3171" s="3" t="s">
        <v>139</v>
      </c>
      <c r="O3171" s="8" t="str">
        <f t="shared" ref="O3171:P3171" si="3347">IF(J3171="","UNKNOWN",PROPER(TRIM(J3171)))</f>
        <v>Donald</v>
      </c>
      <c r="P3171" s="8" t="str">
        <f t="shared" si="3347"/>
        <v>Martin</v>
      </c>
      <c r="Q3171" s="8" t="str">
        <f t="shared" si="3337"/>
        <v>Bronze</v>
      </c>
      <c r="R3171" s="8" t="str">
        <f>IFERROR(VLOOKUP(TRIM(L3171),State_Mapping!A:B,2,FALSE),"Unknown")</f>
        <v>Indiana</v>
      </c>
      <c r="S3171" s="8" t="str">
        <f t="shared" si="3338"/>
        <v>Valid</v>
      </c>
    </row>
    <row r="3172">
      <c r="A3172" s="3" t="s">
        <v>9036</v>
      </c>
      <c r="B3172" s="3" t="s">
        <v>9037</v>
      </c>
      <c r="C3172" s="3" t="s">
        <v>2808</v>
      </c>
      <c r="D3172" s="3" t="s">
        <v>55</v>
      </c>
      <c r="E3172" s="3" t="s">
        <v>34</v>
      </c>
      <c r="F3172" s="3" t="s">
        <v>120</v>
      </c>
      <c r="G3172" s="6">
        <v>5.99</v>
      </c>
      <c r="H3172" s="6">
        <v>5.0</v>
      </c>
      <c r="I3172" s="6">
        <v>382.48</v>
      </c>
      <c r="J3172" s="3" t="s">
        <v>248</v>
      </c>
      <c r="K3172" s="3" t="s">
        <v>1855</v>
      </c>
      <c r="L3172" s="3" t="s">
        <v>92</v>
      </c>
      <c r="M3172" s="3" t="s">
        <v>61</v>
      </c>
      <c r="N3172" s="3" t="s">
        <v>9038</v>
      </c>
      <c r="O3172" s="8" t="str">
        <f t="shared" ref="O3172:P3172" si="3348">IF(J3172="","UNKNOWN",PROPER(TRIM(J3172)))</f>
        <v>Lisa</v>
      </c>
      <c r="P3172" s="8" t="str">
        <f t="shared" si="3348"/>
        <v>Nguyen</v>
      </c>
      <c r="Q3172" s="8" t="str">
        <f t="shared" si="3337"/>
        <v>Gold</v>
      </c>
      <c r="R3172" s="8" t="str">
        <f>IFERROR(VLOOKUP(TRIM(L3172),State_Mapping!A:B,2,FALSE),"Unknown")</f>
        <v>Ohio</v>
      </c>
      <c r="S3172" s="8" t="str">
        <f t="shared" si="3338"/>
        <v>Valid</v>
      </c>
    </row>
    <row r="3173">
      <c r="A3173" s="3" t="s">
        <v>9039</v>
      </c>
      <c r="B3173" s="3" t="s">
        <v>9040</v>
      </c>
      <c r="C3173" s="3" t="s">
        <v>2540</v>
      </c>
      <c r="D3173" s="3" t="s">
        <v>55</v>
      </c>
      <c r="E3173" s="3" t="s">
        <v>34</v>
      </c>
      <c r="F3173" s="3" t="s">
        <v>120</v>
      </c>
      <c r="G3173" s="6">
        <v>0.0</v>
      </c>
      <c r="H3173" s="6">
        <v>0.0</v>
      </c>
      <c r="I3173" s="6">
        <v>2999.98</v>
      </c>
      <c r="J3173" s="3" t="s">
        <v>171</v>
      </c>
      <c r="K3173" s="3" t="s">
        <v>3565</v>
      </c>
      <c r="L3173" s="3" t="s">
        <v>328</v>
      </c>
      <c r="M3173" s="3" t="s">
        <v>50</v>
      </c>
      <c r="N3173" s="3" t="s">
        <v>9041</v>
      </c>
      <c r="O3173" s="8" t="str">
        <f t="shared" ref="O3173:P3173" si="3349">IF(J3173="","UNKNOWN",PROPER(TRIM(J3173)))</f>
        <v>Shawn</v>
      </c>
      <c r="P3173" s="8" t="str">
        <f t="shared" si="3349"/>
        <v>Pierce</v>
      </c>
      <c r="Q3173" s="8" t="str">
        <f t="shared" si="3337"/>
        <v>Gold</v>
      </c>
      <c r="R3173" s="8" t="str">
        <f>IFERROR(VLOOKUP(TRIM(L3173),State_Mapping!A:B,2,FALSE),"Unknown")</f>
        <v>North Carolina</v>
      </c>
      <c r="S3173" s="8" t="str">
        <f t="shared" si="3338"/>
        <v>Valid</v>
      </c>
    </row>
    <row r="3174">
      <c r="A3174" s="3" t="s">
        <v>9042</v>
      </c>
      <c r="B3174" s="3" t="s">
        <v>1737</v>
      </c>
      <c r="C3174" s="3" t="s">
        <v>240</v>
      </c>
      <c r="D3174" s="3" t="s">
        <v>44</v>
      </c>
      <c r="E3174" s="3" t="s">
        <v>34</v>
      </c>
      <c r="F3174" s="3" t="s">
        <v>35</v>
      </c>
      <c r="G3174" s="6">
        <v>12.99</v>
      </c>
      <c r="H3174" s="6">
        <v>0.0</v>
      </c>
      <c r="I3174" s="6">
        <v>1086.44</v>
      </c>
      <c r="J3174" s="3" t="s">
        <v>464</v>
      </c>
      <c r="K3174" s="3" t="s">
        <v>966</v>
      </c>
      <c r="L3174" s="3" t="s">
        <v>166</v>
      </c>
      <c r="M3174" s="3" t="s">
        <v>39</v>
      </c>
      <c r="N3174" s="3" t="s">
        <v>1738</v>
      </c>
      <c r="O3174" s="8" t="str">
        <f t="shared" ref="O3174:P3174" si="3350">IF(J3174="","UNKNOWN",PROPER(TRIM(J3174)))</f>
        <v>Jennifer</v>
      </c>
      <c r="P3174" s="8" t="str">
        <f t="shared" si="3350"/>
        <v>Lee</v>
      </c>
      <c r="Q3174" s="8" t="str">
        <f t="shared" si="3337"/>
        <v>Bronze</v>
      </c>
      <c r="R3174" s="8" t="str">
        <f>IFERROR(VLOOKUP(TRIM(L3174),State_Mapping!A:B,2,FALSE),"Unknown")</f>
        <v>Washington</v>
      </c>
      <c r="S3174" s="8" t="str">
        <f t="shared" si="3338"/>
        <v>Valid</v>
      </c>
    </row>
    <row r="3175">
      <c r="A3175" s="3" t="s">
        <v>9043</v>
      </c>
      <c r="B3175" s="3" t="s">
        <v>9044</v>
      </c>
      <c r="C3175" s="3" t="s">
        <v>357</v>
      </c>
      <c r="D3175" s="3" t="s">
        <v>55</v>
      </c>
      <c r="E3175" s="3" t="s">
        <v>163</v>
      </c>
      <c r="F3175" s="3" t="s">
        <v>46</v>
      </c>
      <c r="G3175" s="6">
        <v>5.99</v>
      </c>
      <c r="H3175" s="6">
        <v>0.0</v>
      </c>
      <c r="I3175" s="6">
        <v>2573.97</v>
      </c>
      <c r="J3175" s="3" t="s">
        <v>658</v>
      </c>
      <c r="K3175" s="3" t="s">
        <v>2391</v>
      </c>
      <c r="L3175" s="3" t="s">
        <v>212</v>
      </c>
      <c r="M3175" s="3" t="s">
        <v>100</v>
      </c>
      <c r="N3175" s="3" t="s">
        <v>7190</v>
      </c>
      <c r="O3175" s="8" t="str">
        <f t="shared" ref="O3175:P3175" si="3351">IF(J3175="","UNKNOWN",PROPER(TRIM(J3175)))</f>
        <v>Lindsey</v>
      </c>
      <c r="P3175" s="8" t="str">
        <f t="shared" si="3351"/>
        <v>Rosales</v>
      </c>
      <c r="Q3175" s="8" t="str">
        <f t="shared" si="3337"/>
        <v>Silver</v>
      </c>
      <c r="R3175" s="8" t="str">
        <f>IFERROR(VLOOKUP(TRIM(L3175),State_Mapping!A:B,2,FALSE),"Unknown")</f>
        <v>Illinois</v>
      </c>
      <c r="S3175" s="8" t="str">
        <f t="shared" si="3338"/>
        <v>Valid</v>
      </c>
    </row>
    <row r="3176">
      <c r="A3176" s="3" t="s">
        <v>9045</v>
      </c>
      <c r="B3176" s="3" t="s">
        <v>9046</v>
      </c>
      <c r="C3176" s="3" t="s">
        <v>4279</v>
      </c>
      <c r="D3176" s="3" t="s">
        <v>33</v>
      </c>
      <c r="E3176" s="3" t="s">
        <v>34</v>
      </c>
      <c r="F3176" s="3" t="s">
        <v>35</v>
      </c>
      <c r="G3176" s="6">
        <v>12.99</v>
      </c>
      <c r="H3176" s="6">
        <v>5.0</v>
      </c>
      <c r="I3176" s="6">
        <v>2307.82</v>
      </c>
      <c r="J3176" s="3" t="s">
        <v>3975</v>
      </c>
      <c r="K3176" s="3" t="s">
        <v>643</v>
      </c>
      <c r="L3176" s="3" t="s">
        <v>212</v>
      </c>
      <c r="M3176" s="3" t="s">
        <v>39</v>
      </c>
      <c r="N3176" s="3" t="s">
        <v>1874</v>
      </c>
      <c r="O3176" s="8" t="str">
        <f t="shared" ref="O3176:P3176" si="3352">IF(J3176="","UNKNOWN",PROPER(TRIM(J3176)))</f>
        <v>Stacey</v>
      </c>
      <c r="P3176" s="8" t="str">
        <f t="shared" si="3352"/>
        <v>King</v>
      </c>
      <c r="Q3176" s="8" t="str">
        <f t="shared" si="3337"/>
        <v>Bronze</v>
      </c>
      <c r="R3176" s="8" t="str">
        <f>IFERROR(VLOOKUP(TRIM(L3176),State_Mapping!A:B,2,FALSE),"Unknown")</f>
        <v>Illinois</v>
      </c>
      <c r="S3176" s="8" t="str">
        <f t="shared" si="3338"/>
        <v>Valid</v>
      </c>
    </row>
    <row r="3177">
      <c r="A3177" s="3" t="s">
        <v>9047</v>
      </c>
      <c r="B3177" s="3" t="s">
        <v>9048</v>
      </c>
      <c r="C3177" s="3" t="s">
        <v>229</v>
      </c>
      <c r="D3177" s="3" t="s">
        <v>44</v>
      </c>
      <c r="E3177" s="3" t="s">
        <v>34</v>
      </c>
      <c r="F3177" s="3" t="s">
        <v>67</v>
      </c>
      <c r="G3177" s="6">
        <v>7.99</v>
      </c>
      <c r="H3177" s="6">
        <v>0.0</v>
      </c>
      <c r="I3177" s="6">
        <v>640.6</v>
      </c>
      <c r="J3177" s="3" t="s">
        <v>1926</v>
      </c>
      <c r="K3177" s="3" t="s">
        <v>1454</v>
      </c>
      <c r="L3177" s="3" t="s">
        <v>297</v>
      </c>
      <c r="M3177" s="3" t="s">
        <v>100</v>
      </c>
      <c r="N3177" s="3" t="s">
        <v>4215</v>
      </c>
      <c r="O3177" s="8" t="str">
        <f t="shared" ref="O3177:P3177" si="3353">IF(J3177="","UNKNOWN",PROPER(TRIM(J3177)))</f>
        <v>Mary</v>
      </c>
      <c r="P3177" s="8" t="str">
        <f t="shared" si="3353"/>
        <v>Hart</v>
      </c>
      <c r="Q3177" s="8" t="str">
        <f t="shared" si="3337"/>
        <v>Silver</v>
      </c>
      <c r="R3177" s="8" t="str">
        <f>IFERROR(VLOOKUP(TRIM(L3177),State_Mapping!A:B,2,FALSE),"Unknown")</f>
        <v>Missouri</v>
      </c>
      <c r="S3177" s="8" t="str">
        <f t="shared" si="3338"/>
        <v>Valid</v>
      </c>
    </row>
    <row r="3178">
      <c r="A3178" s="3" t="s">
        <v>9049</v>
      </c>
      <c r="B3178" s="3" t="s">
        <v>9050</v>
      </c>
      <c r="C3178" s="3" t="s">
        <v>2697</v>
      </c>
      <c r="D3178" s="3" t="s">
        <v>33</v>
      </c>
      <c r="E3178" s="3" t="s">
        <v>34</v>
      </c>
      <c r="F3178" s="3" t="s">
        <v>46</v>
      </c>
      <c r="G3178" s="6">
        <v>0.0</v>
      </c>
      <c r="H3178" s="6">
        <v>0.0</v>
      </c>
      <c r="I3178" s="6">
        <v>382.29</v>
      </c>
      <c r="J3178" s="3" t="s">
        <v>4012</v>
      </c>
      <c r="K3178" s="3" t="s">
        <v>453</v>
      </c>
      <c r="L3178" s="3" t="s">
        <v>276</v>
      </c>
      <c r="M3178" s="3" t="s">
        <v>108</v>
      </c>
      <c r="N3178" s="3" t="s">
        <v>3172</v>
      </c>
      <c r="O3178" s="8" t="str">
        <f t="shared" ref="O3178:P3178" si="3354">IF(J3178="","UNKNOWN",PROPER(TRIM(J3178)))</f>
        <v>Sandra</v>
      </c>
      <c r="P3178" s="8" t="str">
        <f t="shared" si="3354"/>
        <v>Schultz</v>
      </c>
      <c r="Q3178" s="8" t="str">
        <f t="shared" si="3337"/>
        <v>Platinum</v>
      </c>
      <c r="R3178" s="8" t="str">
        <f>IFERROR(VLOOKUP(TRIM(L3178),State_Mapping!A:B,2,FALSE),"Unknown")</f>
        <v>Georgia</v>
      </c>
      <c r="S3178" s="8" t="str">
        <f t="shared" si="3338"/>
        <v>Valid</v>
      </c>
    </row>
    <row r="3179">
      <c r="A3179" s="3" t="s">
        <v>9051</v>
      </c>
      <c r="B3179" s="3" t="s">
        <v>9052</v>
      </c>
      <c r="C3179" s="3" t="s">
        <v>784</v>
      </c>
      <c r="D3179" s="3" t="s">
        <v>33</v>
      </c>
      <c r="E3179" s="3" t="s">
        <v>34</v>
      </c>
      <c r="F3179" s="3" t="s">
        <v>46</v>
      </c>
      <c r="G3179" s="6">
        <v>4.99</v>
      </c>
      <c r="H3179" s="6">
        <v>0.0</v>
      </c>
      <c r="I3179" s="6">
        <v>5060.24</v>
      </c>
      <c r="J3179" s="3" t="s">
        <v>393</v>
      </c>
      <c r="K3179" s="3" t="s">
        <v>296</v>
      </c>
      <c r="L3179" s="3" t="s">
        <v>459</v>
      </c>
      <c r="M3179" s="3" t="s">
        <v>61</v>
      </c>
      <c r="N3179" s="3" t="s">
        <v>893</v>
      </c>
      <c r="O3179" s="8" t="str">
        <f t="shared" ref="O3179:P3179" si="3355">IF(J3179="","UNKNOWN",PROPER(TRIM(J3179)))</f>
        <v>Angela</v>
      </c>
      <c r="P3179" s="8" t="str">
        <f t="shared" si="3355"/>
        <v>Smith</v>
      </c>
      <c r="Q3179" s="8" t="str">
        <f t="shared" si="3337"/>
        <v>Gold</v>
      </c>
      <c r="R3179" s="8" t="str">
        <f>IFERROR(VLOOKUP(TRIM(L3179),State_Mapping!A:B,2,FALSE),"Unknown")</f>
        <v>Arizona</v>
      </c>
      <c r="S3179" s="8" t="str">
        <f t="shared" si="3338"/>
        <v>Valid</v>
      </c>
    </row>
    <row r="3180">
      <c r="A3180" s="3" t="s">
        <v>9053</v>
      </c>
      <c r="B3180" s="3" t="s">
        <v>9054</v>
      </c>
      <c r="C3180" s="3" t="s">
        <v>1602</v>
      </c>
      <c r="D3180" s="3" t="s">
        <v>44</v>
      </c>
      <c r="E3180" s="3" t="s">
        <v>34</v>
      </c>
      <c r="F3180" s="3" t="s">
        <v>57</v>
      </c>
      <c r="G3180" s="6">
        <v>0.0</v>
      </c>
      <c r="H3180" s="6">
        <v>0.0</v>
      </c>
      <c r="I3180" s="6">
        <v>3765.81</v>
      </c>
      <c r="J3180" s="3" t="s">
        <v>248</v>
      </c>
      <c r="K3180" s="3" t="s">
        <v>7855</v>
      </c>
      <c r="L3180" s="3" t="s">
        <v>493</v>
      </c>
      <c r="M3180" s="3" t="s">
        <v>100</v>
      </c>
      <c r="N3180" s="3" t="s">
        <v>9055</v>
      </c>
      <c r="O3180" s="8" t="str">
        <f t="shared" ref="O3180:P3180" si="3356">IF(J3180="","UNKNOWN",PROPER(TRIM(J3180)))</f>
        <v>Lisa</v>
      </c>
      <c r="P3180" s="8" t="str">
        <f t="shared" si="3356"/>
        <v>Graves</v>
      </c>
      <c r="Q3180" s="8" t="str">
        <f t="shared" si="3337"/>
        <v>Silver</v>
      </c>
      <c r="R3180" s="8" t="str">
        <f>IFERROR(VLOOKUP(TRIM(L3180),State_Mapping!A:B,2,FALSE),"Unknown")</f>
        <v>Wisconsin</v>
      </c>
      <c r="S3180" s="8" t="str">
        <f t="shared" si="3338"/>
        <v>Valid</v>
      </c>
    </row>
    <row r="3181">
      <c r="A3181" s="3" t="s">
        <v>9056</v>
      </c>
      <c r="B3181" s="3" t="s">
        <v>4768</v>
      </c>
      <c r="C3181" s="3" t="s">
        <v>2931</v>
      </c>
      <c r="D3181" s="3" t="s">
        <v>55</v>
      </c>
      <c r="E3181" s="3" t="s">
        <v>34</v>
      </c>
      <c r="F3181" s="3" t="s">
        <v>46</v>
      </c>
      <c r="G3181" s="6">
        <v>0.0</v>
      </c>
      <c r="H3181" s="6">
        <v>0.0</v>
      </c>
      <c r="I3181" s="6">
        <v>1235.51</v>
      </c>
      <c r="J3181" s="3" t="s">
        <v>1627</v>
      </c>
      <c r="K3181" s="3" t="s">
        <v>321</v>
      </c>
      <c r="L3181" s="3" t="s">
        <v>582</v>
      </c>
      <c r="M3181" s="3" t="s">
        <v>50</v>
      </c>
      <c r="N3181" s="3" t="s">
        <v>4550</v>
      </c>
      <c r="O3181" s="8" t="str">
        <f t="shared" ref="O3181:P3181" si="3357">IF(J3181="","UNKNOWN",PROPER(TRIM(J3181)))</f>
        <v>Kathleen</v>
      </c>
      <c r="P3181" s="8" t="str">
        <f t="shared" si="3357"/>
        <v>Johnson</v>
      </c>
      <c r="Q3181" s="8" t="str">
        <f t="shared" si="3337"/>
        <v>Gold</v>
      </c>
      <c r="R3181" s="8" t="str">
        <f>IFERROR(VLOOKUP(TRIM(L3181),State_Mapping!A:B,2,FALSE),"Unknown")</f>
        <v>Missouri</v>
      </c>
      <c r="S3181" s="8" t="str">
        <f t="shared" si="3338"/>
        <v>Valid</v>
      </c>
    </row>
    <row r="3182">
      <c r="A3182" s="3" t="s">
        <v>9057</v>
      </c>
      <c r="B3182" s="3" t="s">
        <v>9058</v>
      </c>
      <c r="C3182" s="3" t="s">
        <v>2495</v>
      </c>
      <c r="D3182" s="3" t="s">
        <v>44</v>
      </c>
      <c r="E3182" s="3" t="s">
        <v>34</v>
      </c>
      <c r="F3182" s="3" t="s">
        <v>35</v>
      </c>
      <c r="G3182" s="6">
        <v>4.99</v>
      </c>
      <c r="H3182" s="6">
        <v>20.0</v>
      </c>
      <c r="I3182" s="6">
        <v>1929.44</v>
      </c>
      <c r="J3182" s="3" t="s">
        <v>554</v>
      </c>
      <c r="K3182" s="3" t="s">
        <v>529</v>
      </c>
      <c r="L3182" s="3" t="s">
        <v>92</v>
      </c>
      <c r="M3182" s="3" t="s">
        <v>138</v>
      </c>
      <c r="N3182" s="3" t="s">
        <v>9059</v>
      </c>
      <c r="O3182" s="8" t="str">
        <f t="shared" ref="O3182:P3182" si="3358">IF(J3182="","UNKNOWN",PROPER(TRIM(J3182)))</f>
        <v>Haley</v>
      </c>
      <c r="P3182" s="8" t="str">
        <f t="shared" si="3358"/>
        <v>Barnett</v>
      </c>
      <c r="Q3182" s="8" t="str">
        <f t="shared" si="3337"/>
        <v>Bronze</v>
      </c>
      <c r="R3182" s="8" t="str">
        <f>IFERROR(VLOOKUP(TRIM(L3182),State_Mapping!A:B,2,FALSE),"Unknown")</f>
        <v>Ohio</v>
      </c>
      <c r="S3182" s="8" t="str">
        <f t="shared" si="3338"/>
        <v>Valid</v>
      </c>
    </row>
    <row r="3183">
      <c r="A3183" s="3" t="s">
        <v>9060</v>
      </c>
      <c r="B3183" s="3" t="s">
        <v>8784</v>
      </c>
      <c r="C3183" s="3" t="s">
        <v>4224</v>
      </c>
      <c r="D3183" s="3" t="s">
        <v>44</v>
      </c>
      <c r="E3183" s="3" t="s">
        <v>34</v>
      </c>
      <c r="F3183" s="3" t="s">
        <v>67</v>
      </c>
      <c r="G3183" s="6">
        <v>4.99</v>
      </c>
      <c r="H3183" s="6">
        <v>0.0</v>
      </c>
      <c r="I3183" s="6">
        <v>2273.65</v>
      </c>
      <c r="J3183" s="3" t="s">
        <v>1897</v>
      </c>
      <c r="K3183" s="3" t="s">
        <v>8785</v>
      </c>
      <c r="L3183" s="3" t="s">
        <v>770</v>
      </c>
      <c r="M3183" s="3" t="s">
        <v>39</v>
      </c>
      <c r="N3183" s="3" t="s">
        <v>320</v>
      </c>
      <c r="O3183" s="8" t="str">
        <f t="shared" ref="O3183:P3183" si="3359">IF(J3183="","UNKNOWN",PROPER(TRIM(J3183)))</f>
        <v>Michelle</v>
      </c>
      <c r="P3183" s="8" t="str">
        <f t="shared" si="3359"/>
        <v>Reese</v>
      </c>
      <c r="Q3183" s="8" t="str">
        <f t="shared" si="3337"/>
        <v>Bronze</v>
      </c>
      <c r="R3183" s="8" t="str">
        <f>IFERROR(VLOOKUP(TRIM(L3183),State_Mapping!A:B,2,FALSE),"Unknown")</f>
        <v>New Jersey</v>
      </c>
      <c r="S3183" s="8" t="str">
        <f t="shared" si="3338"/>
        <v>Valid</v>
      </c>
    </row>
    <row r="3184">
      <c r="A3184" s="3" t="s">
        <v>9061</v>
      </c>
      <c r="B3184" s="3" t="s">
        <v>2885</v>
      </c>
      <c r="C3184" s="3" t="s">
        <v>2887</v>
      </c>
      <c r="D3184" s="3" t="s">
        <v>55</v>
      </c>
      <c r="E3184" s="3" t="s">
        <v>34</v>
      </c>
      <c r="F3184" s="3" t="s">
        <v>67</v>
      </c>
      <c r="G3184" s="6">
        <v>0.0</v>
      </c>
      <c r="H3184" s="6">
        <v>5.0</v>
      </c>
      <c r="I3184" s="6">
        <v>1110.93</v>
      </c>
      <c r="J3184" s="3" t="s">
        <v>353</v>
      </c>
      <c r="K3184" s="3" t="s">
        <v>683</v>
      </c>
      <c r="L3184" s="3" t="s">
        <v>328</v>
      </c>
      <c r="M3184" s="3" t="s">
        <v>61</v>
      </c>
      <c r="N3184" s="3" t="s">
        <v>2887</v>
      </c>
      <c r="O3184" s="8" t="str">
        <f t="shared" ref="O3184:P3184" si="3360">IF(J3184="","UNKNOWN",PROPER(TRIM(J3184)))</f>
        <v>Allen</v>
      </c>
      <c r="P3184" s="8" t="str">
        <f t="shared" si="3360"/>
        <v>Martin</v>
      </c>
      <c r="Q3184" s="8" t="str">
        <f t="shared" si="3337"/>
        <v>Gold</v>
      </c>
      <c r="R3184" s="8" t="str">
        <f>IFERROR(VLOOKUP(TRIM(L3184),State_Mapping!A:B,2,FALSE),"Unknown")</f>
        <v>North Carolina</v>
      </c>
      <c r="S3184" s="8" t="str">
        <f t="shared" si="3338"/>
        <v>Valid</v>
      </c>
    </row>
    <row r="3185">
      <c r="A3185" s="3" t="s">
        <v>9062</v>
      </c>
      <c r="B3185" s="3" t="s">
        <v>9063</v>
      </c>
      <c r="C3185" s="3" t="s">
        <v>1659</v>
      </c>
      <c r="D3185" s="3" t="s">
        <v>33</v>
      </c>
      <c r="E3185" s="3" t="s">
        <v>34</v>
      </c>
      <c r="F3185" s="3" t="s">
        <v>67</v>
      </c>
      <c r="G3185" s="6">
        <v>0.0</v>
      </c>
      <c r="H3185" s="6">
        <v>0.0</v>
      </c>
      <c r="I3185" s="6">
        <v>419.55</v>
      </c>
      <c r="J3185" s="3" t="s">
        <v>149</v>
      </c>
      <c r="K3185" s="3" t="s">
        <v>3587</v>
      </c>
      <c r="L3185" s="3" t="s">
        <v>264</v>
      </c>
      <c r="M3185" s="3" t="s">
        <v>180</v>
      </c>
      <c r="N3185" s="3" t="s">
        <v>9064</v>
      </c>
      <c r="O3185" s="8" t="str">
        <f t="shared" ref="O3185:P3185" si="3361">IF(J3185="","UNKNOWN",PROPER(TRIM(J3185)))</f>
        <v>Matthew</v>
      </c>
      <c r="P3185" s="8" t="str">
        <f t="shared" si="3361"/>
        <v>Vasquez</v>
      </c>
      <c r="Q3185" s="8" t="str">
        <f t="shared" si="3337"/>
        <v>Gold</v>
      </c>
      <c r="R3185" s="8" t="str">
        <f>IFERROR(VLOOKUP(TRIM(L3185),State_Mapping!A:B,2,FALSE),"Unknown")</f>
        <v>Florida</v>
      </c>
      <c r="S3185" s="8" t="str">
        <f t="shared" si="3338"/>
        <v>Valid</v>
      </c>
    </row>
    <row r="3186">
      <c r="A3186" s="3" t="s">
        <v>9065</v>
      </c>
      <c r="B3186" s="3" t="s">
        <v>9066</v>
      </c>
      <c r="C3186" s="3" t="s">
        <v>1688</v>
      </c>
      <c r="D3186" s="3" t="s">
        <v>44</v>
      </c>
      <c r="E3186" s="3" t="s">
        <v>34</v>
      </c>
      <c r="F3186" s="3" t="s">
        <v>67</v>
      </c>
      <c r="G3186" s="6">
        <v>4.99</v>
      </c>
      <c r="H3186" s="6">
        <v>0.0</v>
      </c>
      <c r="I3186" s="6">
        <v>259.2</v>
      </c>
      <c r="J3186" s="3" t="s">
        <v>406</v>
      </c>
      <c r="K3186" s="3" t="s">
        <v>3919</v>
      </c>
      <c r="L3186" s="3" t="s">
        <v>38</v>
      </c>
      <c r="M3186" s="3" t="s">
        <v>243</v>
      </c>
      <c r="N3186" s="3" t="s">
        <v>3447</v>
      </c>
      <c r="O3186" s="8" t="str">
        <f t="shared" ref="O3186:P3186" si="3362">IF(J3186="","UNKNOWN",PROPER(TRIM(J3186)))</f>
        <v>Grant</v>
      </c>
      <c r="P3186" s="8" t="str">
        <f t="shared" si="3362"/>
        <v>Gomez</v>
      </c>
      <c r="Q3186" s="8" t="str">
        <f t="shared" si="3337"/>
        <v>Platinum</v>
      </c>
      <c r="R3186" s="8" t="str">
        <f>IFERROR(VLOOKUP(TRIM(L3186),State_Mapping!A:B,2,FALSE),"Unknown")</f>
        <v>Indiana</v>
      </c>
      <c r="S3186" s="8" t="str">
        <f t="shared" si="3338"/>
        <v>Valid</v>
      </c>
    </row>
    <row r="3187">
      <c r="A3187" s="3" t="s">
        <v>9067</v>
      </c>
      <c r="B3187" s="3" t="s">
        <v>4600</v>
      </c>
      <c r="C3187" s="3" t="s">
        <v>7363</v>
      </c>
      <c r="D3187" s="3" t="s">
        <v>55</v>
      </c>
      <c r="E3187" s="3" t="s">
        <v>34</v>
      </c>
      <c r="F3187" s="3" t="s">
        <v>35</v>
      </c>
      <c r="G3187" s="6">
        <v>7.99</v>
      </c>
      <c r="H3187" s="6">
        <v>0.0</v>
      </c>
      <c r="I3187" s="6">
        <v>1028.68</v>
      </c>
      <c r="J3187" s="3" t="s">
        <v>891</v>
      </c>
      <c r="K3187" s="3" t="s">
        <v>2973</v>
      </c>
      <c r="L3187" s="3" t="s">
        <v>471</v>
      </c>
      <c r="M3187" s="3" t="s">
        <v>78</v>
      </c>
      <c r="N3187" s="3" t="s">
        <v>4601</v>
      </c>
      <c r="O3187" s="8" t="str">
        <f t="shared" ref="O3187:P3187" si="3363">IF(J3187="","UNKNOWN",PROPER(TRIM(J3187)))</f>
        <v>Jason</v>
      </c>
      <c r="P3187" s="8" t="str">
        <f t="shared" si="3363"/>
        <v>Brock</v>
      </c>
      <c r="Q3187" s="8" t="str">
        <f t="shared" si="3337"/>
        <v>Silver</v>
      </c>
      <c r="R3187" s="8" t="str">
        <f>IFERROR(VLOOKUP(TRIM(L3187),State_Mapping!A:B,2,FALSE),"Unknown")</f>
        <v>New York</v>
      </c>
      <c r="S3187" s="8" t="str">
        <f t="shared" si="3338"/>
        <v>Valid</v>
      </c>
    </row>
    <row r="3188">
      <c r="A3188" s="3" t="s">
        <v>9068</v>
      </c>
      <c r="B3188" s="3" t="s">
        <v>1201</v>
      </c>
      <c r="C3188" s="3" t="s">
        <v>1663</v>
      </c>
      <c r="D3188" s="3" t="s">
        <v>55</v>
      </c>
      <c r="E3188" s="3" t="s">
        <v>34</v>
      </c>
      <c r="F3188" s="3" t="s">
        <v>57</v>
      </c>
      <c r="G3188" s="6">
        <v>5.99</v>
      </c>
      <c r="H3188" s="6">
        <v>0.0</v>
      </c>
      <c r="I3188" s="6">
        <v>4932.5</v>
      </c>
      <c r="J3188" s="3" t="s">
        <v>891</v>
      </c>
      <c r="K3188" s="3" t="s">
        <v>1203</v>
      </c>
      <c r="L3188" s="3" t="s">
        <v>1204</v>
      </c>
      <c r="M3188" s="3" t="s">
        <v>138</v>
      </c>
      <c r="N3188" s="3" t="s">
        <v>1205</v>
      </c>
      <c r="O3188" s="8" t="str">
        <f t="shared" ref="O3188:P3188" si="3364">IF(J3188="","UNKNOWN",PROPER(TRIM(J3188)))</f>
        <v>Jason</v>
      </c>
      <c r="P3188" s="8" t="str">
        <f t="shared" si="3364"/>
        <v>House</v>
      </c>
      <c r="Q3188" s="8" t="str">
        <f t="shared" si="3337"/>
        <v>Bronze</v>
      </c>
      <c r="R3188" s="8" t="str">
        <f>IFERROR(VLOOKUP(TRIM(L3188),State_Mapping!A:B,2,FALSE),"Unknown")</f>
        <v>Michigan</v>
      </c>
      <c r="S3188" s="8" t="str">
        <f t="shared" si="3338"/>
        <v>Valid</v>
      </c>
    </row>
    <row r="3189">
      <c r="A3189" s="3" t="s">
        <v>9069</v>
      </c>
      <c r="B3189" s="3" t="s">
        <v>9070</v>
      </c>
      <c r="C3189" s="3" t="s">
        <v>3844</v>
      </c>
      <c r="D3189" s="3" t="s">
        <v>55</v>
      </c>
      <c r="E3189" s="3" t="s">
        <v>34</v>
      </c>
      <c r="F3189" s="3" t="s">
        <v>67</v>
      </c>
      <c r="G3189" s="6">
        <v>4.99</v>
      </c>
      <c r="H3189" s="6">
        <v>25.0</v>
      </c>
      <c r="I3189" s="6">
        <v>1577.63</v>
      </c>
      <c r="J3189" s="3" t="s">
        <v>2353</v>
      </c>
      <c r="K3189" s="3" t="s">
        <v>3931</v>
      </c>
      <c r="L3189" s="3" t="s">
        <v>38</v>
      </c>
      <c r="M3189" s="3" t="s">
        <v>138</v>
      </c>
      <c r="N3189" s="3" t="s">
        <v>7524</v>
      </c>
      <c r="O3189" s="8" t="str">
        <f t="shared" ref="O3189:P3189" si="3365">IF(J3189="","UNKNOWN",PROPER(TRIM(J3189)))</f>
        <v>Andrew</v>
      </c>
      <c r="P3189" s="8" t="str">
        <f t="shared" si="3365"/>
        <v>Graham</v>
      </c>
      <c r="Q3189" s="8" t="str">
        <f t="shared" si="3337"/>
        <v>Bronze</v>
      </c>
      <c r="R3189" s="8" t="str">
        <f>IFERROR(VLOOKUP(TRIM(L3189),State_Mapping!A:B,2,FALSE),"Unknown")</f>
        <v>Indiana</v>
      </c>
      <c r="S3189" s="8" t="str">
        <f t="shared" si="3338"/>
        <v>Valid</v>
      </c>
    </row>
    <row r="3190">
      <c r="A3190" s="3" t="s">
        <v>9071</v>
      </c>
      <c r="B3190" s="3" t="s">
        <v>9072</v>
      </c>
      <c r="C3190" s="3" t="s">
        <v>3692</v>
      </c>
      <c r="D3190" s="3" t="s">
        <v>55</v>
      </c>
      <c r="E3190" s="3" t="s">
        <v>34</v>
      </c>
      <c r="F3190" s="3" t="s">
        <v>57</v>
      </c>
      <c r="G3190" s="6">
        <v>0.0</v>
      </c>
      <c r="H3190" s="6">
        <v>0.0</v>
      </c>
      <c r="I3190" s="6">
        <v>624.95</v>
      </c>
      <c r="J3190" s="3" t="s">
        <v>1637</v>
      </c>
      <c r="K3190" s="3" t="s">
        <v>820</v>
      </c>
      <c r="L3190" s="3" t="s">
        <v>378</v>
      </c>
      <c r="M3190" s="3" t="s">
        <v>39</v>
      </c>
      <c r="N3190" s="3" t="s">
        <v>1244</v>
      </c>
      <c r="O3190" s="8" t="str">
        <f t="shared" ref="O3190:P3190" si="3366">IF(J3190="","UNKNOWN",PROPER(TRIM(J3190)))</f>
        <v>Vickie</v>
      </c>
      <c r="P3190" s="8" t="str">
        <f t="shared" si="3366"/>
        <v>Jones</v>
      </c>
      <c r="Q3190" s="8" t="str">
        <f t="shared" si="3337"/>
        <v>Bronze</v>
      </c>
      <c r="R3190" s="8" t="str">
        <f>IFERROR(VLOOKUP(TRIM(L3190),State_Mapping!A:B,2,FALSE),"Unknown")</f>
        <v>Washington</v>
      </c>
      <c r="S3190" s="8" t="str">
        <f t="shared" si="3338"/>
        <v>Valid</v>
      </c>
    </row>
    <row r="3191" hidden="1">
      <c r="A3191" s="3" t="s">
        <v>9073</v>
      </c>
      <c r="B3191" s="3" t="s">
        <v>5300</v>
      </c>
      <c r="C3191" s="3" t="s">
        <v>6285</v>
      </c>
      <c r="D3191" s="3" t="s">
        <v>33</v>
      </c>
      <c r="E3191" s="3" t="s">
        <v>45</v>
      </c>
      <c r="F3191" s="3" t="s">
        <v>120</v>
      </c>
      <c r="G3191" s="6">
        <v>12.99</v>
      </c>
      <c r="H3191" s="6">
        <v>0.0</v>
      </c>
      <c r="I3191" s="6">
        <v>1235.45</v>
      </c>
      <c r="J3191" s="3" t="s">
        <v>5303</v>
      </c>
      <c r="K3191" s="3" t="s">
        <v>296</v>
      </c>
      <c r="L3191" s="3" t="s">
        <v>187</v>
      </c>
      <c r="M3191" s="3" t="s">
        <v>100</v>
      </c>
      <c r="N3191" s="3" t="s">
        <v>181</v>
      </c>
    </row>
    <row r="3192">
      <c r="A3192" s="3" t="s">
        <v>9074</v>
      </c>
      <c r="B3192" s="3" t="s">
        <v>9075</v>
      </c>
      <c r="C3192" s="3" t="s">
        <v>9076</v>
      </c>
      <c r="D3192" s="3" t="s">
        <v>55</v>
      </c>
      <c r="E3192" s="3" t="s">
        <v>34</v>
      </c>
      <c r="F3192" s="3" t="s">
        <v>46</v>
      </c>
      <c r="G3192" s="6">
        <v>4.99</v>
      </c>
      <c r="H3192" s="6">
        <v>0.0</v>
      </c>
      <c r="I3192" s="6">
        <v>2748.75</v>
      </c>
      <c r="J3192" s="3" t="s">
        <v>363</v>
      </c>
      <c r="K3192" s="3" t="s">
        <v>9077</v>
      </c>
      <c r="L3192" s="3" t="s">
        <v>608</v>
      </c>
      <c r="M3192" s="3" t="s">
        <v>138</v>
      </c>
      <c r="N3192" s="3" t="s">
        <v>4135</v>
      </c>
      <c r="O3192" s="8" t="str">
        <f t="shared" ref="O3192:P3192" si="3367">IF(J3192="","UNKNOWN",PROPER(TRIM(J3192)))</f>
        <v>Michael</v>
      </c>
      <c r="P3192" s="8" t="str">
        <f t="shared" si="3367"/>
        <v>Harvey</v>
      </c>
      <c r="Q3192" s="8" t="str">
        <f>IF(M3192="","UNKNOWN",PROPER(TRIM(M3192)))</f>
        <v>Bronze</v>
      </c>
      <c r="R3192" s="8" t="str">
        <f>IFERROR(VLOOKUP(TRIM(L3192),State_Mapping!A:B,2,FALSE),"Unknown")</f>
        <v>Maryland</v>
      </c>
      <c r="S3192" s="8" t="str">
        <f>IF(C3192="","Missing","Valid")</f>
        <v>Valid</v>
      </c>
    </row>
    <row r="3193" hidden="1">
      <c r="A3193" s="3" t="s">
        <v>9078</v>
      </c>
      <c r="B3193" s="3" t="s">
        <v>6861</v>
      </c>
      <c r="C3193" s="3" t="s">
        <v>4018</v>
      </c>
      <c r="D3193" s="3" t="s">
        <v>33</v>
      </c>
      <c r="E3193" s="3" t="s">
        <v>56</v>
      </c>
      <c r="F3193" s="3" t="s">
        <v>57</v>
      </c>
      <c r="G3193" s="6">
        <v>5.99</v>
      </c>
      <c r="H3193" s="6">
        <v>0.0</v>
      </c>
      <c r="I3193" s="6">
        <v>1817.37</v>
      </c>
      <c r="J3193" s="3" t="s">
        <v>1126</v>
      </c>
      <c r="K3193" s="3" t="s">
        <v>157</v>
      </c>
      <c r="L3193" s="3" t="s">
        <v>236</v>
      </c>
      <c r="M3193" s="3" t="s">
        <v>100</v>
      </c>
      <c r="N3193" s="3" t="s">
        <v>3884</v>
      </c>
    </row>
    <row r="3194">
      <c r="A3194" s="3" t="s">
        <v>9079</v>
      </c>
      <c r="B3194" s="3" t="s">
        <v>9080</v>
      </c>
      <c r="C3194" s="3" t="s">
        <v>9081</v>
      </c>
      <c r="D3194" s="3" t="s">
        <v>55</v>
      </c>
      <c r="E3194" s="3" t="s">
        <v>34</v>
      </c>
      <c r="F3194" s="3" t="s">
        <v>57</v>
      </c>
      <c r="G3194" s="6">
        <v>7.99</v>
      </c>
      <c r="H3194" s="6">
        <v>15.0</v>
      </c>
      <c r="I3194" s="6">
        <v>1254.46</v>
      </c>
      <c r="J3194" s="3" t="s">
        <v>5525</v>
      </c>
      <c r="K3194" s="3" t="s">
        <v>1421</v>
      </c>
      <c r="L3194" s="3" t="s">
        <v>1248</v>
      </c>
      <c r="M3194" s="3" t="s">
        <v>39</v>
      </c>
      <c r="N3194" s="3" t="s">
        <v>3434</v>
      </c>
      <c r="O3194" s="8" t="str">
        <f t="shared" ref="O3194:P3194" si="3368">IF(J3194="","UNKNOWN",PROPER(TRIM(J3194)))</f>
        <v>Dustin</v>
      </c>
      <c r="P3194" s="8" t="str">
        <f t="shared" si="3368"/>
        <v>Reynolds</v>
      </c>
      <c r="Q3194" s="8" t="str">
        <f t="shared" ref="Q3194:Q3195" si="3370">IF(M3194="","UNKNOWN",PROPER(TRIM(M3194)))</f>
        <v>Bronze</v>
      </c>
      <c r="R3194" s="8" t="str">
        <f>IFERROR(VLOOKUP(TRIM(L3194),State_Mapping!A:B,2,FALSE),"Unknown")</f>
        <v>Missouri</v>
      </c>
      <c r="S3194" s="8" t="str">
        <f t="shared" ref="S3194:S3195" si="3371">IF(C3194="","Missing","Valid")</f>
        <v>Valid</v>
      </c>
    </row>
    <row r="3195">
      <c r="A3195" s="3" t="s">
        <v>9082</v>
      </c>
      <c r="B3195" s="3" t="s">
        <v>9083</v>
      </c>
      <c r="C3195" s="3" t="s">
        <v>9084</v>
      </c>
      <c r="D3195" s="3" t="s">
        <v>44</v>
      </c>
      <c r="E3195" s="3" t="s">
        <v>34</v>
      </c>
      <c r="F3195" s="3" t="s">
        <v>35</v>
      </c>
      <c r="G3195" s="6">
        <v>5.99</v>
      </c>
      <c r="H3195" s="6">
        <v>0.0</v>
      </c>
      <c r="I3195" s="6">
        <v>1206.56</v>
      </c>
      <c r="J3195" s="3" t="s">
        <v>5275</v>
      </c>
      <c r="K3195" s="3" t="s">
        <v>4206</v>
      </c>
      <c r="L3195" s="3" t="s">
        <v>145</v>
      </c>
      <c r="M3195" s="3" t="s">
        <v>180</v>
      </c>
      <c r="N3195" s="3" t="s">
        <v>2887</v>
      </c>
      <c r="O3195" s="8" t="str">
        <f t="shared" ref="O3195:P3195" si="3369">IF(J3195="","UNKNOWN",PROPER(TRIM(J3195)))</f>
        <v>Patrick</v>
      </c>
      <c r="P3195" s="8" t="str">
        <f t="shared" si="3369"/>
        <v>Baird</v>
      </c>
      <c r="Q3195" s="8" t="str">
        <f t="shared" si="3370"/>
        <v>Gold</v>
      </c>
      <c r="R3195" s="8" t="str">
        <f>IFERROR(VLOOKUP(TRIM(L3195),State_Mapping!A:B,2,FALSE),"Unknown")</f>
        <v>Tennessee</v>
      </c>
      <c r="S3195" s="8" t="str">
        <f t="shared" si="3371"/>
        <v>Valid</v>
      </c>
    </row>
    <row r="3196" hidden="1">
      <c r="A3196" s="3" t="s">
        <v>9085</v>
      </c>
      <c r="B3196" s="3" t="s">
        <v>3555</v>
      </c>
      <c r="C3196" s="2"/>
      <c r="D3196" s="3" t="s">
        <v>33</v>
      </c>
      <c r="E3196" s="3" t="s">
        <v>45</v>
      </c>
      <c r="F3196" s="3" t="s">
        <v>57</v>
      </c>
      <c r="G3196" s="6">
        <v>0.0</v>
      </c>
      <c r="H3196" s="6">
        <v>10.0</v>
      </c>
      <c r="I3196" s="6">
        <v>860.64</v>
      </c>
      <c r="J3196" s="3" t="s">
        <v>3556</v>
      </c>
      <c r="K3196" s="3" t="s">
        <v>3557</v>
      </c>
      <c r="L3196" s="3" t="s">
        <v>60</v>
      </c>
      <c r="M3196" s="3" t="s">
        <v>78</v>
      </c>
      <c r="N3196" s="3" t="s">
        <v>3558</v>
      </c>
    </row>
    <row r="3197" hidden="1">
      <c r="A3197" s="3" t="s">
        <v>9086</v>
      </c>
      <c r="B3197" s="3" t="s">
        <v>4146</v>
      </c>
      <c r="C3197" s="3" t="s">
        <v>1025</v>
      </c>
      <c r="D3197" s="3" t="s">
        <v>33</v>
      </c>
      <c r="E3197" s="3" t="s">
        <v>45</v>
      </c>
      <c r="F3197" s="3" t="s">
        <v>67</v>
      </c>
      <c r="G3197" s="6">
        <v>5.99</v>
      </c>
      <c r="H3197" s="6">
        <v>0.0</v>
      </c>
      <c r="I3197" s="6">
        <v>268.22</v>
      </c>
      <c r="J3197" s="3" t="s">
        <v>1181</v>
      </c>
      <c r="K3197" s="3" t="s">
        <v>321</v>
      </c>
      <c r="L3197" s="3" t="s">
        <v>85</v>
      </c>
      <c r="M3197" s="3" t="s">
        <v>138</v>
      </c>
      <c r="N3197" s="3" t="s">
        <v>4148</v>
      </c>
    </row>
    <row r="3198">
      <c r="A3198" s="3" t="s">
        <v>9087</v>
      </c>
      <c r="B3198" s="3" t="s">
        <v>9088</v>
      </c>
      <c r="C3198" s="3" t="s">
        <v>3210</v>
      </c>
      <c r="D3198" s="3" t="s">
        <v>55</v>
      </c>
      <c r="E3198" s="3" t="s">
        <v>34</v>
      </c>
      <c r="F3198" s="3" t="s">
        <v>35</v>
      </c>
      <c r="G3198" s="6">
        <v>0.0</v>
      </c>
      <c r="H3198" s="6">
        <v>0.0</v>
      </c>
      <c r="I3198" s="6">
        <v>794.24</v>
      </c>
      <c r="J3198" s="3" t="s">
        <v>9089</v>
      </c>
      <c r="K3198" s="3" t="s">
        <v>867</v>
      </c>
      <c r="L3198" s="3" t="s">
        <v>2677</v>
      </c>
      <c r="M3198" s="3" t="s">
        <v>303</v>
      </c>
      <c r="N3198" s="3" t="s">
        <v>9090</v>
      </c>
      <c r="O3198" s="8" t="str">
        <f t="shared" ref="O3198:P3198" si="3372">IF(J3198="","UNKNOWN",PROPER(TRIM(J3198)))</f>
        <v>Harold</v>
      </c>
      <c r="P3198" s="8" t="str">
        <f t="shared" si="3372"/>
        <v>Zimmerman</v>
      </c>
      <c r="Q3198" s="8" t="str">
        <f t="shared" ref="Q3198:Q3217" si="3374">IF(M3198="","UNKNOWN",PROPER(TRIM(M3198)))</f>
        <v>Platinum</v>
      </c>
      <c r="R3198" s="8" t="str">
        <f>IFERROR(VLOOKUP(TRIM(L3198),State_Mapping!A:B,2,FALSE),"Unknown")</f>
        <v>Michigan</v>
      </c>
      <c r="S3198" s="8" t="str">
        <f t="shared" ref="S3198:S3217" si="3375">IF(C3198="","Missing","Valid")</f>
        <v>Valid</v>
      </c>
    </row>
    <row r="3199">
      <c r="A3199" s="3" t="s">
        <v>9091</v>
      </c>
      <c r="B3199" s="3" t="s">
        <v>9092</v>
      </c>
      <c r="C3199" s="3" t="s">
        <v>9093</v>
      </c>
      <c r="D3199" s="3" t="s">
        <v>33</v>
      </c>
      <c r="E3199" s="3" t="s">
        <v>34</v>
      </c>
      <c r="F3199" s="3" t="s">
        <v>67</v>
      </c>
      <c r="G3199" s="6">
        <v>7.99</v>
      </c>
      <c r="H3199" s="6">
        <v>5.0</v>
      </c>
      <c r="I3199" s="6">
        <v>1320.77</v>
      </c>
      <c r="J3199" s="3" t="s">
        <v>121</v>
      </c>
      <c r="K3199" s="3" t="s">
        <v>1587</v>
      </c>
      <c r="L3199" s="3" t="s">
        <v>737</v>
      </c>
      <c r="M3199" s="3" t="s">
        <v>39</v>
      </c>
      <c r="N3199" s="3" t="s">
        <v>1402</v>
      </c>
      <c r="O3199" s="8" t="str">
        <f t="shared" ref="O3199:P3199" si="3373">IF(J3199="","UNKNOWN",PROPER(TRIM(J3199)))</f>
        <v>Laura</v>
      </c>
      <c r="P3199" s="8" t="str">
        <f t="shared" si="3373"/>
        <v>Howard</v>
      </c>
      <c r="Q3199" s="8" t="str">
        <f t="shared" si="3374"/>
        <v>Bronze</v>
      </c>
      <c r="R3199" s="8" t="str">
        <f>IFERROR(VLOOKUP(TRIM(L3199),State_Mapping!A:B,2,FALSE),"Unknown")</f>
        <v>Virginia</v>
      </c>
      <c r="S3199" s="8" t="str">
        <f t="shared" si="3375"/>
        <v>Valid</v>
      </c>
    </row>
    <row r="3200">
      <c r="A3200" s="3" t="s">
        <v>9094</v>
      </c>
      <c r="B3200" s="3" t="s">
        <v>9095</v>
      </c>
      <c r="C3200" s="3" t="s">
        <v>4695</v>
      </c>
      <c r="D3200" s="3" t="s">
        <v>55</v>
      </c>
      <c r="E3200" s="3" t="s">
        <v>34</v>
      </c>
      <c r="F3200" s="3" t="s">
        <v>35</v>
      </c>
      <c r="G3200" s="6">
        <v>5.99</v>
      </c>
      <c r="H3200" s="6">
        <v>0.0</v>
      </c>
      <c r="I3200" s="6">
        <v>182.8</v>
      </c>
      <c r="J3200" s="3" t="s">
        <v>1252</v>
      </c>
      <c r="K3200" s="3" t="s">
        <v>1678</v>
      </c>
      <c r="L3200" s="3" t="s">
        <v>297</v>
      </c>
      <c r="M3200" s="3" t="s">
        <v>100</v>
      </c>
      <c r="N3200" s="3" t="s">
        <v>708</v>
      </c>
      <c r="O3200" s="8" t="str">
        <f t="shared" ref="O3200:P3200" si="3376">IF(J3200="","UNKNOWN",PROPER(TRIM(J3200)))</f>
        <v>Joshua</v>
      </c>
      <c r="P3200" s="8" t="str">
        <f t="shared" si="3376"/>
        <v>Bernard</v>
      </c>
      <c r="Q3200" s="8" t="str">
        <f t="shared" si="3374"/>
        <v>Silver</v>
      </c>
      <c r="R3200" s="8" t="str">
        <f>IFERROR(VLOOKUP(TRIM(L3200),State_Mapping!A:B,2,FALSE),"Unknown")</f>
        <v>Missouri</v>
      </c>
      <c r="S3200" s="8" t="str">
        <f t="shared" si="3375"/>
        <v>Valid</v>
      </c>
    </row>
    <row r="3201">
      <c r="A3201" s="3" t="s">
        <v>9096</v>
      </c>
      <c r="B3201" s="3" t="s">
        <v>9097</v>
      </c>
      <c r="C3201" s="3" t="s">
        <v>1818</v>
      </c>
      <c r="D3201" s="3" t="s">
        <v>44</v>
      </c>
      <c r="E3201" s="3" t="s">
        <v>34</v>
      </c>
      <c r="F3201" s="3" t="s">
        <v>67</v>
      </c>
      <c r="G3201" s="6">
        <v>0.0</v>
      </c>
      <c r="H3201" s="6">
        <v>0.0</v>
      </c>
      <c r="I3201" s="6">
        <v>1490.13</v>
      </c>
      <c r="J3201" s="3" t="s">
        <v>613</v>
      </c>
      <c r="K3201" s="3" t="s">
        <v>7704</v>
      </c>
      <c r="L3201" s="3" t="s">
        <v>413</v>
      </c>
      <c r="M3201" s="3" t="s">
        <v>100</v>
      </c>
      <c r="N3201" s="3" t="s">
        <v>2459</v>
      </c>
      <c r="O3201" s="8" t="str">
        <f t="shared" ref="O3201:P3201" si="3377">IF(J3201="","UNKNOWN",PROPER(TRIM(J3201)))</f>
        <v>Charles</v>
      </c>
      <c r="P3201" s="8" t="str">
        <f t="shared" si="3377"/>
        <v>Bryant</v>
      </c>
      <c r="Q3201" s="8" t="str">
        <f t="shared" si="3374"/>
        <v>Silver</v>
      </c>
      <c r="R3201" s="8" t="str">
        <f>IFERROR(VLOOKUP(TRIM(L3201),State_Mapping!A:B,2,FALSE),"Unknown")</f>
        <v>North Carolina</v>
      </c>
      <c r="S3201" s="8" t="str">
        <f t="shared" si="3375"/>
        <v>Valid</v>
      </c>
    </row>
    <row r="3202">
      <c r="A3202" s="3" t="s">
        <v>9098</v>
      </c>
      <c r="B3202" s="3" t="s">
        <v>9099</v>
      </c>
      <c r="C3202" s="3" t="s">
        <v>5918</v>
      </c>
      <c r="D3202" s="3" t="s">
        <v>44</v>
      </c>
      <c r="E3202" s="3" t="s">
        <v>34</v>
      </c>
      <c r="F3202" s="3" t="s">
        <v>67</v>
      </c>
      <c r="G3202" s="6">
        <v>12.99</v>
      </c>
      <c r="H3202" s="6">
        <v>0.0</v>
      </c>
      <c r="I3202" s="6">
        <v>1119.21</v>
      </c>
      <c r="J3202" s="3" t="s">
        <v>3811</v>
      </c>
      <c r="K3202" s="3" t="s">
        <v>4670</v>
      </c>
      <c r="L3202" s="3" t="s">
        <v>151</v>
      </c>
      <c r="M3202" s="3" t="s">
        <v>138</v>
      </c>
      <c r="N3202" s="3" t="s">
        <v>6203</v>
      </c>
      <c r="O3202" s="8" t="str">
        <f t="shared" ref="O3202:P3202" si="3378">IF(J3202="","UNKNOWN",PROPER(TRIM(J3202)))</f>
        <v>Jill</v>
      </c>
      <c r="P3202" s="8" t="str">
        <f t="shared" si="3378"/>
        <v>Byrd</v>
      </c>
      <c r="Q3202" s="8" t="str">
        <f t="shared" si="3374"/>
        <v>Bronze</v>
      </c>
      <c r="R3202" s="8" t="str">
        <f>IFERROR(VLOOKUP(TRIM(L3202),State_Mapping!A:B,2,FALSE),"Unknown")</f>
        <v>Arizona</v>
      </c>
      <c r="S3202" s="8" t="str">
        <f t="shared" si="3375"/>
        <v>Valid</v>
      </c>
    </row>
    <row r="3203">
      <c r="A3203" s="3" t="s">
        <v>9100</v>
      </c>
      <c r="B3203" s="3" t="s">
        <v>9101</v>
      </c>
      <c r="C3203" s="3" t="s">
        <v>457</v>
      </c>
      <c r="D3203" s="3" t="s">
        <v>55</v>
      </c>
      <c r="E3203" s="3" t="s">
        <v>34</v>
      </c>
      <c r="F3203" s="3" t="s">
        <v>35</v>
      </c>
      <c r="G3203" s="6">
        <v>7.99</v>
      </c>
      <c r="H3203" s="6">
        <v>0.0</v>
      </c>
      <c r="I3203" s="6">
        <v>2547.9</v>
      </c>
      <c r="J3203" s="3" t="s">
        <v>3662</v>
      </c>
      <c r="K3203" s="3" t="s">
        <v>937</v>
      </c>
      <c r="L3203" s="3" t="s">
        <v>173</v>
      </c>
      <c r="M3203" s="3" t="s">
        <v>39</v>
      </c>
      <c r="N3203" s="3" t="s">
        <v>5395</v>
      </c>
      <c r="O3203" s="8" t="str">
        <f t="shared" ref="O3203:P3203" si="3379">IF(J3203="","UNKNOWN",PROPER(TRIM(J3203)))</f>
        <v>Edward</v>
      </c>
      <c r="P3203" s="8" t="str">
        <f t="shared" si="3379"/>
        <v>Hunt</v>
      </c>
      <c r="Q3203" s="8" t="str">
        <f t="shared" si="3374"/>
        <v>Bronze</v>
      </c>
      <c r="R3203" s="8" t="str">
        <f>IFERROR(VLOOKUP(TRIM(L3203),State_Mapping!A:B,2,FALSE),"Unknown")</f>
        <v>New Jersey</v>
      </c>
      <c r="S3203" s="8" t="str">
        <f t="shared" si="3375"/>
        <v>Valid</v>
      </c>
    </row>
    <row r="3204">
      <c r="A3204" s="3" t="s">
        <v>9102</v>
      </c>
      <c r="B3204" s="3" t="s">
        <v>4988</v>
      </c>
      <c r="C3204" s="3" t="s">
        <v>2788</v>
      </c>
      <c r="D3204" s="3" t="s">
        <v>55</v>
      </c>
      <c r="E3204" s="3" t="s">
        <v>34</v>
      </c>
      <c r="F3204" s="3" t="s">
        <v>35</v>
      </c>
      <c r="G3204" s="6">
        <v>12.99</v>
      </c>
      <c r="H3204" s="6">
        <v>0.0</v>
      </c>
      <c r="I3204" s="6">
        <v>2877.49</v>
      </c>
      <c r="J3204" s="3" t="s">
        <v>2353</v>
      </c>
      <c r="K3204" s="3" t="s">
        <v>4989</v>
      </c>
      <c r="L3204" s="3" t="s">
        <v>608</v>
      </c>
      <c r="M3204" s="3" t="s">
        <v>39</v>
      </c>
      <c r="N3204" s="3" t="s">
        <v>4990</v>
      </c>
      <c r="O3204" s="8" t="str">
        <f t="shared" ref="O3204:P3204" si="3380">IF(J3204="","UNKNOWN",PROPER(TRIM(J3204)))</f>
        <v>Andrew</v>
      </c>
      <c r="P3204" s="8" t="str">
        <f t="shared" si="3380"/>
        <v>Le</v>
      </c>
      <c r="Q3204" s="8" t="str">
        <f t="shared" si="3374"/>
        <v>Bronze</v>
      </c>
      <c r="R3204" s="8" t="str">
        <f>IFERROR(VLOOKUP(TRIM(L3204),State_Mapping!A:B,2,FALSE),"Unknown")</f>
        <v>Maryland</v>
      </c>
      <c r="S3204" s="8" t="str">
        <f t="shared" si="3375"/>
        <v>Valid</v>
      </c>
    </row>
    <row r="3205">
      <c r="A3205" s="3" t="s">
        <v>9103</v>
      </c>
      <c r="B3205" s="3" t="s">
        <v>7932</v>
      </c>
      <c r="C3205" s="3" t="s">
        <v>4575</v>
      </c>
      <c r="D3205" s="3" t="s">
        <v>33</v>
      </c>
      <c r="E3205" s="3" t="s">
        <v>34</v>
      </c>
      <c r="F3205" s="3" t="s">
        <v>120</v>
      </c>
      <c r="G3205" s="6">
        <v>0.0</v>
      </c>
      <c r="H3205" s="6">
        <v>0.0</v>
      </c>
      <c r="I3205" s="6">
        <v>2118.18</v>
      </c>
      <c r="J3205" s="3" t="s">
        <v>503</v>
      </c>
      <c r="K3205" s="3" t="s">
        <v>2736</v>
      </c>
      <c r="L3205" s="3" t="s">
        <v>276</v>
      </c>
      <c r="M3205" s="3" t="s">
        <v>39</v>
      </c>
      <c r="N3205" s="3" t="s">
        <v>2942</v>
      </c>
      <c r="O3205" s="8" t="str">
        <f t="shared" ref="O3205:P3205" si="3381">IF(J3205="","UNKNOWN",PROPER(TRIM(J3205)))</f>
        <v>Stephanie</v>
      </c>
      <c r="P3205" s="8" t="str">
        <f t="shared" si="3381"/>
        <v>Ruiz</v>
      </c>
      <c r="Q3205" s="8" t="str">
        <f t="shared" si="3374"/>
        <v>Bronze</v>
      </c>
      <c r="R3205" s="8" t="str">
        <f>IFERROR(VLOOKUP(TRIM(L3205),State_Mapping!A:B,2,FALSE),"Unknown")</f>
        <v>Georgia</v>
      </c>
      <c r="S3205" s="8" t="str">
        <f t="shared" si="3375"/>
        <v>Valid</v>
      </c>
    </row>
    <row r="3206">
      <c r="A3206" s="3" t="s">
        <v>9104</v>
      </c>
      <c r="B3206" s="3" t="s">
        <v>9105</v>
      </c>
      <c r="C3206" s="3" t="s">
        <v>633</v>
      </c>
      <c r="D3206" s="3" t="s">
        <v>33</v>
      </c>
      <c r="E3206" s="3" t="s">
        <v>34</v>
      </c>
      <c r="F3206" s="3" t="s">
        <v>46</v>
      </c>
      <c r="G3206" s="6">
        <v>5.99</v>
      </c>
      <c r="H3206" s="6">
        <v>0.0</v>
      </c>
      <c r="I3206" s="6">
        <v>1783.27</v>
      </c>
      <c r="J3206" s="3" t="s">
        <v>2281</v>
      </c>
      <c r="K3206" s="3" t="s">
        <v>2861</v>
      </c>
      <c r="L3206" s="3" t="s">
        <v>297</v>
      </c>
      <c r="M3206" s="3" t="s">
        <v>78</v>
      </c>
      <c r="N3206" s="3" t="s">
        <v>9106</v>
      </c>
      <c r="O3206" s="8" t="str">
        <f t="shared" ref="O3206:P3206" si="3382">IF(J3206="","UNKNOWN",PROPER(TRIM(J3206)))</f>
        <v>Christine</v>
      </c>
      <c r="P3206" s="8" t="str">
        <f t="shared" si="3382"/>
        <v>Aguilar</v>
      </c>
      <c r="Q3206" s="8" t="str">
        <f t="shared" si="3374"/>
        <v>Silver</v>
      </c>
      <c r="R3206" s="8" t="str">
        <f>IFERROR(VLOOKUP(TRIM(L3206),State_Mapping!A:B,2,FALSE),"Unknown")</f>
        <v>Missouri</v>
      </c>
      <c r="S3206" s="8" t="str">
        <f t="shared" si="3375"/>
        <v>Valid</v>
      </c>
    </row>
    <row r="3207">
      <c r="A3207" s="3" t="s">
        <v>9107</v>
      </c>
      <c r="B3207" s="3" t="s">
        <v>9108</v>
      </c>
      <c r="C3207" s="3" t="s">
        <v>1967</v>
      </c>
      <c r="D3207" s="3" t="s">
        <v>55</v>
      </c>
      <c r="E3207" s="3" t="s">
        <v>34</v>
      </c>
      <c r="F3207" s="3" t="s">
        <v>57</v>
      </c>
      <c r="G3207" s="6">
        <v>0.0</v>
      </c>
      <c r="H3207" s="6">
        <v>10.0</v>
      </c>
      <c r="I3207" s="6">
        <v>657.31</v>
      </c>
      <c r="J3207" s="3" t="s">
        <v>824</v>
      </c>
      <c r="K3207" s="3" t="s">
        <v>4961</v>
      </c>
      <c r="L3207" s="3" t="s">
        <v>145</v>
      </c>
      <c r="M3207" s="3" t="s">
        <v>100</v>
      </c>
      <c r="N3207" s="3" t="s">
        <v>184</v>
      </c>
      <c r="O3207" s="8" t="str">
        <f t="shared" ref="O3207:P3207" si="3383">IF(J3207="","UNKNOWN",PROPER(TRIM(J3207)))</f>
        <v>Christina</v>
      </c>
      <c r="P3207" s="8" t="str">
        <f t="shared" si="3383"/>
        <v>Shaw</v>
      </c>
      <c r="Q3207" s="8" t="str">
        <f t="shared" si="3374"/>
        <v>Silver</v>
      </c>
      <c r="R3207" s="8" t="str">
        <f>IFERROR(VLOOKUP(TRIM(L3207),State_Mapping!A:B,2,FALSE),"Unknown")</f>
        <v>Tennessee</v>
      </c>
      <c r="S3207" s="8" t="str">
        <f t="shared" si="3375"/>
        <v>Valid</v>
      </c>
    </row>
    <row r="3208">
      <c r="A3208" s="3" t="s">
        <v>9109</v>
      </c>
      <c r="B3208" s="3" t="s">
        <v>3137</v>
      </c>
      <c r="C3208" s="3" t="s">
        <v>7812</v>
      </c>
      <c r="D3208" s="3" t="s">
        <v>33</v>
      </c>
      <c r="E3208" s="3" t="s">
        <v>34</v>
      </c>
      <c r="F3208" s="3" t="s">
        <v>35</v>
      </c>
      <c r="G3208" s="6">
        <v>12.99</v>
      </c>
      <c r="H3208" s="6">
        <v>0.0</v>
      </c>
      <c r="I3208" s="6">
        <v>901.42</v>
      </c>
      <c r="J3208" s="3" t="s">
        <v>3138</v>
      </c>
      <c r="K3208" s="3" t="s">
        <v>1019</v>
      </c>
      <c r="L3208" s="3" t="s">
        <v>459</v>
      </c>
      <c r="M3208" s="3" t="s">
        <v>39</v>
      </c>
      <c r="N3208" s="3" t="s">
        <v>3139</v>
      </c>
      <c r="O3208" s="8" t="str">
        <f t="shared" ref="O3208:P3208" si="3384">IF(J3208="","UNKNOWN",PROPER(TRIM(J3208)))</f>
        <v>Darrell</v>
      </c>
      <c r="P3208" s="8" t="str">
        <f t="shared" si="3384"/>
        <v>Rogers</v>
      </c>
      <c r="Q3208" s="8" t="str">
        <f t="shared" si="3374"/>
        <v>Bronze</v>
      </c>
      <c r="R3208" s="8" t="str">
        <f>IFERROR(VLOOKUP(TRIM(L3208),State_Mapping!A:B,2,FALSE),"Unknown")</f>
        <v>Arizona</v>
      </c>
      <c r="S3208" s="8" t="str">
        <f t="shared" si="3375"/>
        <v>Valid</v>
      </c>
    </row>
    <row r="3209">
      <c r="A3209" s="3" t="s">
        <v>9110</v>
      </c>
      <c r="B3209" s="3" t="s">
        <v>9111</v>
      </c>
      <c r="C3209" s="3" t="s">
        <v>676</v>
      </c>
      <c r="D3209" s="3" t="s">
        <v>44</v>
      </c>
      <c r="E3209" s="3" t="s">
        <v>34</v>
      </c>
      <c r="F3209" s="3" t="s">
        <v>67</v>
      </c>
      <c r="G3209" s="6">
        <v>0.0</v>
      </c>
      <c r="H3209" s="6">
        <v>0.0</v>
      </c>
      <c r="I3209" s="6">
        <v>2143.95</v>
      </c>
      <c r="J3209" s="3" t="s">
        <v>326</v>
      </c>
      <c r="K3209" s="3" t="s">
        <v>4920</v>
      </c>
      <c r="L3209" s="3" t="s">
        <v>123</v>
      </c>
      <c r="M3209" s="3" t="s">
        <v>138</v>
      </c>
      <c r="N3209" s="3" t="s">
        <v>3447</v>
      </c>
      <c r="O3209" s="8" t="str">
        <f t="shared" ref="O3209:P3209" si="3385">IF(J3209="","UNKNOWN",PROPER(TRIM(J3209)))</f>
        <v>Kimberly</v>
      </c>
      <c r="P3209" s="8" t="str">
        <f t="shared" si="3385"/>
        <v>Silva</v>
      </c>
      <c r="Q3209" s="8" t="str">
        <f t="shared" si="3374"/>
        <v>Bronze</v>
      </c>
      <c r="R3209" s="8" t="str">
        <f>IFERROR(VLOOKUP(TRIM(L3209),State_Mapping!A:B,2,FALSE),"Unknown")</f>
        <v>Missouri</v>
      </c>
      <c r="S3209" s="8" t="str">
        <f t="shared" si="3375"/>
        <v>Valid</v>
      </c>
    </row>
    <row r="3210">
      <c r="A3210" s="3" t="s">
        <v>9112</v>
      </c>
      <c r="B3210" s="3" t="s">
        <v>9113</v>
      </c>
      <c r="C3210" s="3" t="s">
        <v>127</v>
      </c>
      <c r="D3210" s="3" t="s">
        <v>55</v>
      </c>
      <c r="E3210" s="3" t="s">
        <v>34</v>
      </c>
      <c r="F3210" s="3" t="s">
        <v>120</v>
      </c>
      <c r="G3210" s="6">
        <v>5.99</v>
      </c>
      <c r="H3210" s="6">
        <v>0.0</v>
      </c>
      <c r="I3210" s="6">
        <v>1051.66</v>
      </c>
      <c r="J3210" s="3" t="s">
        <v>149</v>
      </c>
      <c r="K3210" s="3" t="s">
        <v>2617</v>
      </c>
      <c r="L3210" s="3" t="s">
        <v>289</v>
      </c>
      <c r="M3210" s="3" t="s">
        <v>39</v>
      </c>
      <c r="N3210" s="3" t="s">
        <v>7812</v>
      </c>
      <c r="O3210" s="8" t="str">
        <f t="shared" ref="O3210:P3210" si="3386">IF(J3210="","UNKNOWN",PROPER(TRIM(J3210)))</f>
        <v>Matthew</v>
      </c>
      <c r="P3210" s="8" t="str">
        <f t="shared" si="3386"/>
        <v>Morgan</v>
      </c>
      <c r="Q3210" s="8" t="str">
        <f t="shared" si="3374"/>
        <v>Bronze</v>
      </c>
      <c r="R3210" s="8" t="str">
        <f>IFERROR(VLOOKUP(TRIM(L3210),State_Mapping!A:B,2,FALSE),"Unknown")</f>
        <v>California</v>
      </c>
      <c r="S3210" s="8" t="str">
        <f t="shared" si="3375"/>
        <v>Valid</v>
      </c>
    </row>
    <row r="3211">
      <c r="A3211" s="3" t="s">
        <v>9114</v>
      </c>
      <c r="B3211" s="3" t="s">
        <v>7303</v>
      </c>
      <c r="C3211" s="3" t="s">
        <v>7811</v>
      </c>
      <c r="D3211" s="3" t="s">
        <v>44</v>
      </c>
      <c r="E3211" s="3" t="s">
        <v>392</v>
      </c>
      <c r="F3211" s="3" t="s">
        <v>46</v>
      </c>
      <c r="G3211" s="6">
        <v>7.99</v>
      </c>
      <c r="H3211" s="6">
        <v>0.0</v>
      </c>
      <c r="I3211" s="6">
        <v>86.15</v>
      </c>
      <c r="J3211" s="3" t="s">
        <v>5843</v>
      </c>
      <c r="K3211" s="3" t="s">
        <v>1040</v>
      </c>
      <c r="L3211" s="3" t="s">
        <v>316</v>
      </c>
      <c r="M3211" s="3" t="s">
        <v>39</v>
      </c>
      <c r="N3211" s="3" t="s">
        <v>592</v>
      </c>
      <c r="O3211" s="8" t="str">
        <f t="shared" ref="O3211:P3211" si="3387">IF(J3211="","UNKNOWN",PROPER(TRIM(J3211)))</f>
        <v>Gina</v>
      </c>
      <c r="P3211" s="8" t="str">
        <f t="shared" si="3387"/>
        <v>Cruz</v>
      </c>
      <c r="Q3211" s="8" t="str">
        <f t="shared" si="3374"/>
        <v>Bronze</v>
      </c>
      <c r="R3211" s="8" t="str">
        <f>IFERROR(VLOOKUP(TRIM(L3211),State_Mapping!A:B,2,FALSE),"Unknown")</f>
        <v>Michigan</v>
      </c>
      <c r="S3211" s="8" t="str">
        <f t="shared" si="3375"/>
        <v>Valid</v>
      </c>
    </row>
    <row r="3212">
      <c r="A3212" s="3" t="s">
        <v>9115</v>
      </c>
      <c r="B3212" s="3" t="s">
        <v>8492</v>
      </c>
      <c r="C3212" s="3" t="s">
        <v>938</v>
      </c>
      <c r="D3212" s="3" t="s">
        <v>55</v>
      </c>
      <c r="E3212" s="3" t="s">
        <v>34</v>
      </c>
      <c r="F3212" s="3" t="s">
        <v>120</v>
      </c>
      <c r="G3212" s="6">
        <v>0.0</v>
      </c>
      <c r="H3212" s="6">
        <v>0.0</v>
      </c>
      <c r="I3212" s="6">
        <v>2303.15</v>
      </c>
      <c r="J3212" s="3" t="s">
        <v>1705</v>
      </c>
      <c r="K3212" s="3" t="s">
        <v>1421</v>
      </c>
      <c r="L3212" s="3" t="s">
        <v>282</v>
      </c>
      <c r="M3212" s="3" t="s">
        <v>71</v>
      </c>
      <c r="N3212" s="3" t="s">
        <v>325</v>
      </c>
      <c r="O3212" s="8" t="str">
        <f t="shared" ref="O3212:P3212" si="3388">IF(J3212="","UNKNOWN",PROPER(TRIM(J3212)))</f>
        <v>Amanda</v>
      </c>
      <c r="P3212" s="8" t="str">
        <f t="shared" si="3388"/>
        <v>Reynolds</v>
      </c>
      <c r="Q3212" s="8" t="str">
        <f t="shared" si="3374"/>
        <v>Bronze</v>
      </c>
      <c r="R3212" s="8" t="str">
        <f>IFERROR(VLOOKUP(TRIM(L3212),State_Mapping!A:B,2,FALSE),"Unknown")</f>
        <v>Florida</v>
      </c>
      <c r="S3212" s="8" t="str">
        <f t="shared" si="3375"/>
        <v>Valid</v>
      </c>
    </row>
    <row r="3213">
      <c r="A3213" s="3" t="s">
        <v>9116</v>
      </c>
      <c r="B3213" s="3" t="s">
        <v>9117</v>
      </c>
      <c r="C3213" s="3" t="s">
        <v>9118</v>
      </c>
      <c r="D3213" s="3" t="s">
        <v>33</v>
      </c>
      <c r="E3213" s="3" t="s">
        <v>34</v>
      </c>
      <c r="F3213" s="3" t="s">
        <v>35</v>
      </c>
      <c r="G3213" s="6">
        <v>12.99</v>
      </c>
      <c r="H3213" s="6">
        <v>5.0</v>
      </c>
      <c r="I3213" s="6">
        <v>2206.56</v>
      </c>
      <c r="J3213" s="3" t="s">
        <v>839</v>
      </c>
      <c r="K3213" s="3" t="s">
        <v>3940</v>
      </c>
      <c r="L3213" s="3" t="s">
        <v>145</v>
      </c>
      <c r="M3213" s="3" t="s">
        <v>100</v>
      </c>
      <c r="N3213" s="3" t="s">
        <v>3076</v>
      </c>
      <c r="O3213" s="8" t="str">
        <f t="shared" ref="O3213:P3213" si="3389">IF(J3213="","UNKNOWN",PROPER(TRIM(J3213)))</f>
        <v>Wesley</v>
      </c>
      <c r="P3213" s="8" t="str">
        <f t="shared" si="3389"/>
        <v>Best</v>
      </c>
      <c r="Q3213" s="8" t="str">
        <f t="shared" si="3374"/>
        <v>Silver</v>
      </c>
      <c r="R3213" s="8" t="str">
        <f>IFERROR(VLOOKUP(TRIM(L3213),State_Mapping!A:B,2,FALSE),"Unknown")</f>
        <v>Tennessee</v>
      </c>
      <c r="S3213" s="8" t="str">
        <f t="shared" si="3375"/>
        <v>Valid</v>
      </c>
    </row>
    <row r="3214">
      <c r="A3214" s="3" t="s">
        <v>9119</v>
      </c>
      <c r="B3214" s="3" t="s">
        <v>2222</v>
      </c>
      <c r="C3214" s="3" t="s">
        <v>2968</v>
      </c>
      <c r="D3214" s="3" t="s">
        <v>33</v>
      </c>
      <c r="E3214" s="3" t="s">
        <v>34</v>
      </c>
      <c r="F3214" s="3" t="s">
        <v>35</v>
      </c>
      <c r="G3214" s="6">
        <v>12.99</v>
      </c>
      <c r="H3214" s="6">
        <v>0.0</v>
      </c>
      <c r="I3214" s="6">
        <v>3233.19</v>
      </c>
      <c r="J3214" s="3" t="s">
        <v>2224</v>
      </c>
      <c r="K3214" s="3" t="s">
        <v>2225</v>
      </c>
      <c r="L3214" s="3" t="s">
        <v>137</v>
      </c>
      <c r="M3214" s="3" t="s">
        <v>39</v>
      </c>
      <c r="N3214" s="3" t="s">
        <v>2226</v>
      </c>
      <c r="O3214" s="8" t="str">
        <f t="shared" ref="O3214:P3214" si="3390">IF(J3214="","UNKNOWN",PROPER(TRIM(J3214)))</f>
        <v>Melinda</v>
      </c>
      <c r="P3214" s="8" t="str">
        <f t="shared" si="3390"/>
        <v>Oneill</v>
      </c>
      <c r="Q3214" s="8" t="str">
        <f t="shared" si="3374"/>
        <v>Bronze</v>
      </c>
      <c r="R3214" s="8" t="str">
        <f>IFERROR(VLOOKUP(TRIM(L3214),State_Mapping!A:B,2,FALSE),"Unknown")</f>
        <v>California</v>
      </c>
      <c r="S3214" s="8" t="str">
        <f t="shared" si="3375"/>
        <v>Valid</v>
      </c>
    </row>
    <row r="3215">
      <c r="A3215" s="3" t="s">
        <v>9120</v>
      </c>
      <c r="B3215" s="3" t="s">
        <v>5471</v>
      </c>
      <c r="C3215" s="3" t="s">
        <v>3621</v>
      </c>
      <c r="D3215" s="3" t="s">
        <v>55</v>
      </c>
      <c r="E3215" s="3" t="s">
        <v>34</v>
      </c>
      <c r="F3215" s="3" t="s">
        <v>57</v>
      </c>
      <c r="G3215" s="6">
        <v>4.99</v>
      </c>
      <c r="H3215" s="6">
        <v>0.0</v>
      </c>
      <c r="I3215" s="6">
        <v>6114.94</v>
      </c>
      <c r="J3215" s="3" t="s">
        <v>4607</v>
      </c>
      <c r="K3215" s="3" t="s">
        <v>172</v>
      </c>
      <c r="L3215" s="3" t="s">
        <v>264</v>
      </c>
      <c r="M3215" s="3" t="s">
        <v>100</v>
      </c>
      <c r="N3215" s="3" t="s">
        <v>3534</v>
      </c>
      <c r="O3215" s="8" t="str">
        <f t="shared" ref="O3215:P3215" si="3391">IF(J3215="","UNKNOWN",PROPER(TRIM(J3215)))</f>
        <v>Steven</v>
      </c>
      <c r="P3215" s="8" t="str">
        <f t="shared" si="3391"/>
        <v>Norman</v>
      </c>
      <c r="Q3215" s="8" t="str">
        <f t="shared" si="3374"/>
        <v>Silver</v>
      </c>
      <c r="R3215" s="8" t="str">
        <f>IFERROR(VLOOKUP(TRIM(L3215),State_Mapping!A:B,2,FALSE),"Unknown")</f>
        <v>Florida</v>
      </c>
      <c r="S3215" s="8" t="str">
        <f t="shared" si="3375"/>
        <v>Valid</v>
      </c>
    </row>
    <row r="3216">
      <c r="A3216" s="3" t="s">
        <v>9121</v>
      </c>
      <c r="B3216" s="3" t="s">
        <v>9122</v>
      </c>
      <c r="C3216" s="3" t="s">
        <v>1825</v>
      </c>
      <c r="D3216" s="3" t="s">
        <v>55</v>
      </c>
      <c r="E3216" s="3" t="s">
        <v>34</v>
      </c>
      <c r="F3216" s="3" t="s">
        <v>57</v>
      </c>
      <c r="G3216" s="6">
        <v>4.99</v>
      </c>
      <c r="H3216" s="6">
        <v>0.0</v>
      </c>
      <c r="I3216" s="6">
        <v>1475.03</v>
      </c>
      <c r="J3216" s="3" t="s">
        <v>955</v>
      </c>
      <c r="K3216" s="3" t="s">
        <v>321</v>
      </c>
      <c r="L3216" s="3" t="s">
        <v>289</v>
      </c>
      <c r="M3216" s="3" t="s">
        <v>78</v>
      </c>
      <c r="N3216" s="3" t="s">
        <v>7074</v>
      </c>
      <c r="O3216" s="8" t="str">
        <f t="shared" ref="O3216:P3216" si="3392">IF(J3216="","UNKNOWN",PROPER(TRIM(J3216)))</f>
        <v>Alexander</v>
      </c>
      <c r="P3216" s="8" t="str">
        <f t="shared" si="3392"/>
        <v>Johnson</v>
      </c>
      <c r="Q3216" s="8" t="str">
        <f t="shared" si="3374"/>
        <v>Silver</v>
      </c>
      <c r="R3216" s="8" t="str">
        <f>IFERROR(VLOOKUP(TRIM(L3216),State_Mapping!A:B,2,FALSE),"Unknown")</f>
        <v>California</v>
      </c>
      <c r="S3216" s="8" t="str">
        <f t="shared" si="3375"/>
        <v>Valid</v>
      </c>
    </row>
    <row r="3217">
      <c r="A3217" s="3" t="s">
        <v>9123</v>
      </c>
      <c r="B3217" s="3" t="s">
        <v>537</v>
      </c>
      <c r="C3217" s="3" t="s">
        <v>5100</v>
      </c>
      <c r="D3217" s="3" t="s">
        <v>55</v>
      </c>
      <c r="E3217" s="3" t="s">
        <v>34</v>
      </c>
      <c r="F3217" s="3" t="s">
        <v>67</v>
      </c>
      <c r="G3217" s="6">
        <v>0.0</v>
      </c>
      <c r="H3217" s="6">
        <v>0.0</v>
      </c>
      <c r="I3217" s="6">
        <v>1702.54</v>
      </c>
      <c r="J3217" s="3" t="s">
        <v>377</v>
      </c>
      <c r="K3217" s="3" t="s">
        <v>178</v>
      </c>
      <c r="L3217" s="3" t="s">
        <v>341</v>
      </c>
      <c r="M3217" s="3" t="s">
        <v>71</v>
      </c>
      <c r="N3217" s="3" t="s">
        <v>539</v>
      </c>
      <c r="O3217" s="8" t="str">
        <f t="shared" ref="O3217:P3217" si="3393">IF(J3217="","UNKNOWN",PROPER(TRIM(J3217)))</f>
        <v>Christopher</v>
      </c>
      <c r="P3217" s="8" t="str">
        <f t="shared" si="3393"/>
        <v>Bruce</v>
      </c>
      <c r="Q3217" s="8" t="str">
        <f t="shared" si="3374"/>
        <v>Bronze</v>
      </c>
      <c r="R3217" s="8" t="str">
        <f>IFERROR(VLOOKUP(TRIM(L3217),State_Mapping!A:B,2,FALSE),"Unknown")</f>
        <v>Illinois</v>
      </c>
      <c r="S3217" s="8" t="str">
        <f t="shared" si="3375"/>
        <v>Valid</v>
      </c>
    </row>
    <row r="3218" hidden="1">
      <c r="A3218" s="3" t="s">
        <v>9124</v>
      </c>
      <c r="B3218" s="3" t="s">
        <v>9125</v>
      </c>
      <c r="C3218" s="3" t="s">
        <v>3474</v>
      </c>
      <c r="D3218" s="3" t="s">
        <v>33</v>
      </c>
      <c r="E3218" s="3" t="s">
        <v>66</v>
      </c>
      <c r="F3218" s="3" t="s">
        <v>67</v>
      </c>
      <c r="G3218" s="6">
        <v>12.99</v>
      </c>
      <c r="H3218" s="6">
        <v>0.0</v>
      </c>
      <c r="I3218" s="6">
        <v>1715.54</v>
      </c>
      <c r="J3218" s="3" t="s">
        <v>3303</v>
      </c>
      <c r="K3218" s="3" t="s">
        <v>6672</v>
      </c>
      <c r="L3218" s="3" t="s">
        <v>123</v>
      </c>
      <c r="M3218" s="3" t="s">
        <v>180</v>
      </c>
      <c r="N3218" s="3" t="s">
        <v>9126</v>
      </c>
    </row>
    <row r="3219">
      <c r="A3219" s="3" t="s">
        <v>9127</v>
      </c>
      <c r="B3219" s="3" t="s">
        <v>9128</v>
      </c>
      <c r="C3219" s="3" t="s">
        <v>2195</v>
      </c>
      <c r="D3219" s="3" t="s">
        <v>33</v>
      </c>
      <c r="E3219" s="3" t="s">
        <v>34</v>
      </c>
      <c r="F3219" s="3" t="s">
        <v>120</v>
      </c>
      <c r="G3219" s="6">
        <v>0.0</v>
      </c>
      <c r="H3219" s="6">
        <v>0.0</v>
      </c>
      <c r="I3219" s="6">
        <v>3421.18</v>
      </c>
      <c r="J3219" s="3" t="s">
        <v>5999</v>
      </c>
      <c r="K3219" s="3" t="s">
        <v>1701</v>
      </c>
      <c r="L3219" s="3" t="s">
        <v>212</v>
      </c>
      <c r="M3219" s="3" t="s">
        <v>138</v>
      </c>
      <c r="N3219" s="3" t="s">
        <v>3604</v>
      </c>
      <c r="O3219" s="8" t="str">
        <f t="shared" ref="O3219:P3219" si="3394">IF(J3219="","UNKNOWN",PROPER(TRIM(J3219)))</f>
        <v>Darlene</v>
      </c>
      <c r="P3219" s="8" t="str">
        <f t="shared" si="3394"/>
        <v>Glenn</v>
      </c>
      <c r="Q3219" s="8" t="str">
        <f t="shared" ref="Q3219:Q3220" si="3396">IF(M3219="","UNKNOWN",PROPER(TRIM(M3219)))</f>
        <v>Bronze</v>
      </c>
      <c r="R3219" s="8" t="str">
        <f>IFERROR(VLOOKUP(TRIM(L3219),State_Mapping!A:B,2,FALSE),"Unknown")</f>
        <v>Illinois</v>
      </c>
      <c r="S3219" s="8" t="str">
        <f t="shared" ref="S3219:S3220" si="3397">IF(C3219="","Missing","Valid")</f>
        <v>Valid</v>
      </c>
    </row>
    <row r="3220">
      <c r="A3220" s="3" t="s">
        <v>9129</v>
      </c>
      <c r="B3220" s="3" t="s">
        <v>8146</v>
      </c>
      <c r="C3220" s="3" t="s">
        <v>5918</v>
      </c>
      <c r="D3220" s="3" t="s">
        <v>33</v>
      </c>
      <c r="E3220" s="3" t="s">
        <v>34</v>
      </c>
      <c r="F3220" s="3" t="s">
        <v>67</v>
      </c>
      <c r="G3220" s="6">
        <v>4.99</v>
      </c>
      <c r="H3220" s="6">
        <v>0.0</v>
      </c>
      <c r="I3220" s="6">
        <v>3249.69</v>
      </c>
      <c r="J3220" s="3" t="s">
        <v>824</v>
      </c>
      <c r="K3220" s="3" t="s">
        <v>321</v>
      </c>
      <c r="L3220" s="3" t="s">
        <v>85</v>
      </c>
      <c r="M3220" s="3" t="s">
        <v>100</v>
      </c>
      <c r="N3220" s="3" t="s">
        <v>4243</v>
      </c>
      <c r="O3220" s="8" t="str">
        <f t="shared" ref="O3220:P3220" si="3395">IF(J3220="","UNKNOWN",PROPER(TRIM(J3220)))</f>
        <v>Christina</v>
      </c>
      <c r="P3220" s="8" t="str">
        <f t="shared" si="3395"/>
        <v>Johnson</v>
      </c>
      <c r="Q3220" s="8" t="str">
        <f t="shared" si="3396"/>
        <v>Silver</v>
      </c>
      <c r="R3220" s="8" t="str">
        <f>IFERROR(VLOOKUP(TRIM(L3220),State_Mapping!A:B,2,FALSE),"Unknown")</f>
        <v>Wisconsin</v>
      </c>
      <c r="S3220" s="8" t="str">
        <f t="shared" si="3397"/>
        <v>Valid</v>
      </c>
    </row>
    <row r="3221" hidden="1">
      <c r="A3221" s="3" t="s">
        <v>9130</v>
      </c>
      <c r="B3221" s="3" t="s">
        <v>8650</v>
      </c>
      <c r="C3221" s="3" t="s">
        <v>1323</v>
      </c>
      <c r="D3221" s="3" t="s">
        <v>55</v>
      </c>
      <c r="E3221" s="3" t="s">
        <v>56</v>
      </c>
      <c r="F3221" s="3" t="s">
        <v>120</v>
      </c>
      <c r="G3221" s="6">
        <v>5.99</v>
      </c>
      <c r="H3221" s="6">
        <v>0.0</v>
      </c>
      <c r="I3221" s="6">
        <v>1716.32</v>
      </c>
      <c r="J3221" s="3" t="s">
        <v>2353</v>
      </c>
      <c r="K3221" s="3" t="s">
        <v>1711</v>
      </c>
      <c r="L3221" s="3" t="s">
        <v>297</v>
      </c>
      <c r="M3221" s="3" t="s">
        <v>39</v>
      </c>
      <c r="N3221" s="3" t="s">
        <v>1102</v>
      </c>
    </row>
    <row r="3222">
      <c r="A3222" s="3" t="s">
        <v>9131</v>
      </c>
      <c r="B3222" s="3" t="s">
        <v>6610</v>
      </c>
      <c r="C3222" s="3" t="s">
        <v>1497</v>
      </c>
      <c r="D3222" s="3" t="s">
        <v>33</v>
      </c>
      <c r="E3222" s="3" t="s">
        <v>34</v>
      </c>
      <c r="F3222" s="3" t="s">
        <v>57</v>
      </c>
      <c r="G3222" s="6">
        <v>7.99</v>
      </c>
      <c r="H3222" s="6">
        <v>0.0</v>
      </c>
      <c r="I3222" s="6">
        <v>3252.82</v>
      </c>
      <c r="J3222" s="3" t="s">
        <v>1443</v>
      </c>
      <c r="K3222" s="3" t="s">
        <v>4534</v>
      </c>
      <c r="L3222" s="3" t="s">
        <v>1248</v>
      </c>
      <c r="M3222" s="3" t="s">
        <v>138</v>
      </c>
      <c r="N3222" s="3" t="s">
        <v>2663</v>
      </c>
      <c r="O3222" s="8" t="str">
        <f t="shared" ref="O3222:P3222" si="3398">IF(J3222="","UNKNOWN",PROPER(TRIM(J3222)))</f>
        <v>Paul</v>
      </c>
      <c r="P3222" s="8" t="str">
        <f t="shared" si="3398"/>
        <v>Buck</v>
      </c>
      <c r="Q3222" s="8" t="str">
        <f t="shared" ref="Q3222:Q3227" si="3400">IF(M3222="","UNKNOWN",PROPER(TRIM(M3222)))</f>
        <v>Bronze</v>
      </c>
      <c r="R3222" s="8" t="str">
        <f>IFERROR(VLOOKUP(TRIM(L3222),State_Mapping!A:B,2,FALSE),"Unknown")</f>
        <v>Missouri</v>
      </c>
      <c r="S3222" s="8" t="str">
        <f t="shared" ref="S3222:S3227" si="3401">IF(C3222="","Missing","Valid")</f>
        <v>Valid</v>
      </c>
    </row>
    <row r="3223">
      <c r="A3223" s="3" t="s">
        <v>9132</v>
      </c>
      <c r="B3223" s="3" t="s">
        <v>9133</v>
      </c>
      <c r="C3223" s="3" t="s">
        <v>1112</v>
      </c>
      <c r="D3223" s="3" t="s">
        <v>44</v>
      </c>
      <c r="E3223" s="3" t="s">
        <v>34</v>
      </c>
      <c r="F3223" s="3" t="s">
        <v>120</v>
      </c>
      <c r="G3223" s="6">
        <v>12.99</v>
      </c>
      <c r="H3223" s="6">
        <v>0.0</v>
      </c>
      <c r="I3223" s="6">
        <v>2520.71</v>
      </c>
      <c r="J3223" s="3" t="s">
        <v>1948</v>
      </c>
      <c r="K3223" s="3" t="s">
        <v>892</v>
      </c>
      <c r="L3223" s="3" t="s">
        <v>77</v>
      </c>
      <c r="M3223" s="3" t="s">
        <v>61</v>
      </c>
      <c r="N3223" s="3" t="s">
        <v>2706</v>
      </c>
      <c r="O3223" s="8" t="str">
        <f t="shared" ref="O3223:P3223" si="3399">IF(J3223="","UNKNOWN",PROPER(TRIM(J3223)))</f>
        <v>Bethany</v>
      </c>
      <c r="P3223" s="8" t="str">
        <f t="shared" si="3399"/>
        <v>Perez</v>
      </c>
      <c r="Q3223" s="8" t="str">
        <f t="shared" si="3400"/>
        <v>Gold</v>
      </c>
      <c r="R3223" s="8" t="str">
        <f>IFERROR(VLOOKUP(TRIM(L3223),State_Mapping!A:B,2,FALSE),"Unknown")</f>
        <v>New York</v>
      </c>
      <c r="S3223" s="8" t="str">
        <f t="shared" si="3401"/>
        <v>Valid</v>
      </c>
    </row>
    <row r="3224">
      <c r="A3224" s="3" t="s">
        <v>9134</v>
      </c>
      <c r="B3224" s="3" t="s">
        <v>2096</v>
      </c>
      <c r="C3224" s="3" t="s">
        <v>2415</v>
      </c>
      <c r="D3224" s="3" t="s">
        <v>44</v>
      </c>
      <c r="E3224" s="3" t="s">
        <v>34</v>
      </c>
      <c r="F3224" s="3" t="s">
        <v>120</v>
      </c>
      <c r="G3224" s="6">
        <v>4.99</v>
      </c>
      <c r="H3224" s="6">
        <v>10.0</v>
      </c>
      <c r="I3224" s="6">
        <v>1153.2</v>
      </c>
      <c r="J3224" s="3" t="s">
        <v>2097</v>
      </c>
      <c r="K3224" s="3" t="s">
        <v>2098</v>
      </c>
      <c r="L3224" s="3" t="s">
        <v>38</v>
      </c>
      <c r="M3224" s="3" t="s">
        <v>71</v>
      </c>
      <c r="N3224" s="3" t="s">
        <v>2099</v>
      </c>
      <c r="O3224" s="8" t="str">
        <f t="shared" ref="O3224:P3224" si="3402">IF(J3224="","UNKNOWN",PROPER(TRIM(J3224)))</f>
        <v>Megan</v>
      </c>
      <c r="P3224" s="8" t="str">
        <f t="shared" si="3402"/>
        <v>Mcdonald</v>
      </c>
      <c r="Q3224" s="8" t="str">
        <f t="shared" si="3400"/>
        <v>Bronze</v>
      </c>
      <c r="R3224" s="8" t="str">
        <f>IFERROR(VLOOKUP(TRIM(L3224),State_Mapping!A:B,2,FALSE),"Unknown")</f>
        <v>Indiana</v>
      </c>
      <c r="S3224" s="8" t="str">
        <f t="shared" si="3401"/>
        <v>Valid</v>
      </c>
    </row>
    <row r="3225">
      <c r="A3225" s="3" t="s">
        <v>9135</v>
      </c>
      <c r="B3225" s="3" t="s">
        <v>7117</v>
      </c>
      <c r="C3225" s="3" t="s">
        <v>5021</v>
      </c>
      <c r="D3225" s="3" t="s">
        <v>55</v>
      </c>
      <c r="E3225" s="3" t="s">
        <v>34</v>
      </c>
      <c r="F3225" s="3" t="s">
        <v>67</v>
      </c>
      <c r="G3225" s="6">
        <v>7.99</v>
      </c>
      <c r="H3225" s="6">
        <v>0.0</v>
      </c>
      <c r="I3225" s="6">
        <v>1618.39</v>
      </c>
      <c r="J3225" s="3" t="s">
        <v>7118</v>
      </c>
      <c r="K3225" s="3" t="s">
        <v>2366</v>
      </c>
      <c r="L3225" s="3" t="s">
        <v>737</v>
      </c>
      <c r="M3225" s="3" t="s">
        <v>100</v>
      </c>
      <c r="N3225" s="3" t="s">
        <v>7119</v>
      </c>
      <c r="O3225" s="8" t="str">
        <f t="shared" ref="O3225:P3225" si="3403">IF(J3225="","UNKNOWN",PROPER(TRIM(J3225)))</f>
        <v>Jerome</v>
      </c>
      <c r="P3225" s="8" t="str">
        <f t="shared" si="3403"/>
        <v>Ramirez</v>
      </c>
      <c r="Q3225" s="8" t="str">
        <f t="shared" si="3400"/>
        <v>Silver</v>
      </c>
      <c r="R3225" s="8" t="str">
        <f>IFERROR(VLOOKUP(TRIM(L3225),State_Mapping!A:B,2,FALSE),"Unknown")</f>
        <v>Virginia</v>
      </c>
      <c r="S3225" s="8" t="str">
        <f t="shared" si="3401"/>
        <v>Valid</v>
      </c>
    </row>
    <row r="3226">
      <c r="A3226" s="3" t="s">
        <v>9136</v>
      </c>
      <c r="B3226" s="3" t="s">
        <v>9137</v>
      </c>
      <c r="C3226" s="3" t="s">
        <v>497</v>
      </c>
      <c r="D3226" s="3" t="s">
        <v>55</v>
      </c>
      <c r="E3226" s="3" t="s">
        <v>34</v>
      </c>
      <c r="F3226" s="3" t="s">
        <v>46</v>
      </c>
      <c r="G3226" s="6">
        <v>4.99</v>
      </c>
      <c r="H3226" s="6">
        <v>0.0</v>
      </c>
      <c r="I3226" s="6">
        <v>926.36</v>
      </c>
      <c r="J3226" s="3" t="s">
        <v>3201</v>
      </c>
      <c r="K3226" s="3" t="s">
        <v>4368</v>
      </c>
      <c r="L3226" s="3" t="s">
        <v>378</v>
      </c>
      <c r="M3226" s="3" t="s">
        <v>100</v>
      </c>
      <c r="N3226" s="3" t="s">
        <v>8386</v>
      </c>
      <c r="O3226" s="8" t="str">
        <f t="shared" ref="O3226:P3226" si="3404">IF(J3226="","UNKNOWN",PROPER(TRIM(J3226)))</f>
        <v>Jamie</v>
      </c>
      <c r="P3226" s="8" t="str">
        <f t="shared" si="3404"/>
        <v>Ramos</v>
      </c>
      <c r="Q3226" s="8" t="str">
        <f t="shared" si="3400"/>
        <v>Silver</v>
      </c>
      <c r="R3226" s="8" t="str">
        <f>IFERROR(VLOOKUP(TRIM(L3226),State_Mapping!A:B,2,FALSE),"Unknown")</f>
        <v>Washington</v>
      </c>
      <c r="S3226" s="8" t="str">
        <f t="shared" si="3401"/>
        <v>Valid</v>
      </c>
    </row>
    <row r="3227">
      <c r="A3227" s="3" t="s">
        <v>9138</v>
      </c>
      <c r="B3227" s="3" t="s">
        <v>9139</v>
      </c>
      <c r="C3227" s="3" t="s">
        <v>9140</v>
      </c>
      <c r="D3227" s="3" t="s">
        <v>33</v>
      </c>
      <c r="E3227" s="3" t="s">
        <v>34</v>
      </c>
      <c r="F3227" s="3" t="s">
        <v>120</v>
      </c>
      <c r="G3227" s="6">
        <v>0.0</v>
      </c>
      <c r="H3227" s="6">
        <v>0.0</v>
      </c>
      <c r="I3227" s="6">
        <v>1452.84</v>
      </c>
      <c r="J3227" s="3" t="s">
        <v>1338</v>
      </c>
      <c r="K3227" s="3" t="s">
        <v>2993</v>
      </c>
      <c r="L3227" s="3" t="s">
        <v>289</v>
      </c>
      <c r="M3227" s="3" t="s">
        <v>39</v>
      </c>
      <c r="N3227" s="3" t="s">
        <v>9141</v>
      </c>
      <c r="O3227" s="8" t="str">
        <f t="shared" ref="O3227:P3227" si="3405">IF(J3227="","UNKNOWN",PROPER(TRIM(J3227)))</f>
        <v>Nicole</v>
      </c>
      <c r="P3227" s="8" t="str">
        <f t="shared" si="3405"/>
        <v>Evans</v>
      </c>
      <c r="Q3227" s="8" t="str">
        <f t="shared" si="3400"/>
        <v>Bronze</v>
      </c>
      <c r="R3227" s="8" t="str">
        <f>IFERROR(VLOOKUP(TRIM(L3227),State_Mapping!A:B,2,FALSE),"Unknown")</f>
        <v>California</v>
      </c>
      <c r="S3227" s="8" t="str">
        <f t="shared" si="3401"/>
        <v>Valid</v>
      </c>
    </row>
    <row r="3228" hidden="1">
      <c r="A3228" s="3" t="s">
        <v>9142</v>
      </c>
      <c r="B3228" s="3" t="s">
        <v>8302</v>
      </c>
      <c r="C3228" s="3" t="s">
        <v>3591</v>
      </c>
      <c r="D3228" s="3" t="s">
        <v>55</v>
      </c>
      <c r="E3228" s="3" t="s">
        <v>45</v>
      </c>
      <c r="F3228" s="3" t="s">
        <v>57</v>
      </c>
      <c r="G3228" s="6">
        <v>0.0</v>
      </c>
      <c r="H3228" s="6">
        <v>0.0</v>
      </c>
      <c r="I3228" s="6">
        <v>1036.74</v>
      </c>
      <c r="J3228" s="3" t="s">
        <v>377</v>
      </c>
      <c r="K3228" s="3" t="s">
        <v>2182</v>
      </c>
      <c r="L3228" s="3" t="s">
        <v>341</v>
      </c>
      <c r="M3228" s="3" t="s">
        <v>290</v>
      </c>
      <c r="N3228" s="3" t="s">
        <v>8303</v>
      </c>
    </row>
    <row r="3229">
      <c r="A3229" s="3" t="s">
        <v>9143</v>
      </c>
      <c r="B3229" s="3" t="s">
        <v>9144</v>
      </c>
      <c r="C3229" s="3" t="s">
        <v>7534</v>
      </c>
      <c r="D3229" s="3" t="s">
        <v>55</v>
      </c>
      <c r="E3229" s="3" t="s">
        <v>34</v>
      </c>
      <c r="F3229" s="3" t="s">
        <v>57</v>
      </c>
      <c r="G3229" s="6">
        <v>0.0</v>
      </c>
      <c r="H3229" s="6">
        <v>5.0</v>
      </c>
      <c r="I3229" s="6">
        <v>322.53</v>
      </c>
      <c r="J3229" s="3" t="s">
        <v>9145</v>
      </c>
      <c r="K3229" s="3" t="s">
        <v>2517</v>
      </c>
      <c r="L3229" s="3" t="s">
        <v>516</v>
      </c>
      <c r="M3229" s="3" t="s">
        <v>108</v>
      </c>
      <c r="N3229" s="3" t="s">
        <v>6999</v>
      </c>
      <c r="O3229" s="8" t="str">
        <f t="shared" ref="O3229:P3229" si="3406">IF(J3229="","UNKNOWN",PROPER(TRIM(J3229)))</f>
        <v>Shaun</v>
      </c>
      <c r="P3229" s="8" t="str">
        <f t="shared" si="3406"/>
        <v>Mason</v>
      </c>
      <c r="Q3229" s="8" t="str">
        <f t="shared" ref="Q3229:Q3232" si="3408">IF(M3229="","UNKNOWN",PROPER(TRIM(M3229)))</f>
        <v>Platinum</v>
      </c>
      <c r="R3229" s="8" t="str">
        <f>IFERROR(VLOOKUP(TRIM(L3229),State_Mapping!A:B,2,FALSE),"Unknown")</f>
        <v>Pennsylvania</v>
      </c>
      <c r="S3229" s="8" t="str">
        <f t="shared" ref="S3229:S3232" si="3409">IF(C3229="","Missing","Valid")</f>
        <v>Valid</v>
      </c>
    </row>
    <row r="3230">
      <c r="A3230" s="3" t="s">
        <v>9146</v>
      </c>
      <c r="B3230" s="3" t="s">
        <v>9147</v>
      </c>
      <c r="C3230" s="3" t="s">
        <v>1087</v>
      </c>
      <c r="D3230" s="3" t="s">
        <v>44</v>
      </c>
      <c r="E3230" s="3" t="s">
        <v>34</v>
      </c>
      <c r="F3230" s="3" t="s">
        <v>67</v>
      </c>
      <c r="G3230" s="6">
        <v>0.0</v>
      </c>
      <c r="H3230" s="6">
        <v>0.0</v>
      </c>
      <c r="I3230" s="6">
        <v>289.05</v>
      </c>
      <c r="J3230" s="3" t="s">
        <v>2053</v>
      </c>
      <c r="K3230" s="3" t="s">
        <v>2031</v>
      </c>
      <c r="L3230" s="3" t="s">
        <v>737</v>
      </c>
      <c r="M3230" s="3" t="s">
        <v>61</v>
      </c>
      <c r="N3230" s="3" t="s">
        <v>3818</v>
      </c>
      <c r="O3230" s="8" t="str">
        <f t="shared" ref="O3230:P3230" si="3407">IF(J3230="","UNKNOWN",PROPER(TRIM(J3230)))</f>
        <v>Diane</v>
      </c>
      <c r="P3230" s="8" t="str">
        <f t="shared" si="3407"/>
        <v>Archer</v>
      </c>
      <c r="Q3230" s="8" t="str">
        <f t="shared" si="3408"/>
        <v>Gold</v>
      </c>
      <c r="R3230" s="8" t="str">
        <f>IFERROR(VLOOKUP(TRIM(L3230),State_Mapping!A:B,2,FALSE),"Unknown")</f>
        <v>Virginia</v>
      </c>
      <c r="S3230" s="8" t="str">
        <f t="shared" si="3409"/>
        <v>Valid</v>
      </c>
    </row>
    <row r="3231">
      <c r="A3231" s="3" t="s">
        <v>9148</v>
      </c>
      <c r="B3231" s="3" t="s">
        <v>9149</v>
      </c>
      <c r="C3231" s="3" t="s">
        <v>5835</v>
      </c>
      <c r="D3231" s="3" t="s">
        <v>33</v>
      </c>
      <c r="E3231" s="3" t="s">
        <v>34</v>
      </c>
      <c r="F3231" s="3" t="s">
        <v>57</v>
      </c>
      <c r="G3231" s="6">
        <v>12.99</v>
      </c>
      <c r="H3231" s="6">
        <v>0.0</v>
      </c>
      <c r="I3231" s="6">
        <v>3249.65</v>
      </c>
      <c r="J3231" s="3" t="s">
        <v>136</v>
      </c>
      <c r="K3231" s="3" t="s">
        <v>903</v>
      </c>
      <c r="L3231" s="3" t="s">
        <v>1746</v>
      </c>
      <c r="M3231" s="3" t="s">
        <v>138</v>
      </c>
      <c r="N3231" s="3" t="s">
        <v>2210</v>
      </c>
      <c r="O3231" s="8" t="str">
        <f t="shared" ref="O3231:P3231" si="3410">IF(J3231="","UNKNOWN",PROPER(TRIM(J3231)))</f>
        <v>Scott</v>
      </c>
      <c r="P3231" s="8" t="str">
        <f t="shared" si="3410"/>
        <v>Jordan</v>
      </c>
      <c r="Q3231" s="8" t="str">
        <f t="shared" si="3408"/>
        <v>Bronze</v>
      </c>
      <c r="R3231" s="8" t="str">
        <f>IFERROR(VLOOKUP(TRIM(L3231),State_Mapping!A:B,2,FALSE),"Unknown")</f>
        <v>Arizona</v>
      </c>
      <c r="S3231" s="8" t="str">
        <f t="shared" si="3409"/>
        <v>Valid</v>
      </c>
    </row>
    <row r="3232">
      <c r="A3232" s="3" t="s">
        <v>9150</v>
      </c>
      <c r="B3232" s="3" t="s">
        <v>2880</v>
      </c>
      <c r="C3232" s="3" t="s">
        <v>3970</v>
      </c>
      <c r="D3232" s="3" t="s">
        <v>44</v>
      </c>
      <c r="E3232" s="3" t="s">
        <v>34</v>
      </c>
      <c r="F3232" s="3" t="s">
        <v>46</v>
      </c>
      <c r="G3232" s="6">
        <v>0.0</v>
      </c>
      <c r="H3232" s="6">
        <v>0.0</v>
      </c>
      <c r="I3232" s="6">
        <v>551.32</v>
      </c>
      <c r="J3232" s="3" t="s">
        <v>2882</v>
      </c>
      <c r="K3232" s="3" t="s">
        <v>2883</v>
      </c>
      <c r="L3232" s="3" t="s">
        <v>92</v>
      </c>
      <c r="M3232" s="3" t="s">
        <v>138</v>
      </c>
      <c r="N3232" s="3" t="s">
        <v>2462</v>
      </c>
      <c r="O3232" s="8" t="str">
        <f t="shared" ref="O3232:P3232" si="3411">IF(J3232="","UNKNOWN",PROPER(TRIM(J3232)))</f>
        <v>Deanna</v>
      </c>
      <c r="P3232" s="8" t="str">
        <f t="shared" si="3411"/>
        <v>Nichols</v>
      </c>
      <c r="Q3232" s="8" t="str">
        <f t="shared" si="3408"/>
        <v>Bronze</v>
      </c>
      <c r="R3232" s="8" t="str">
        <f>IFERROR(VLOOKUP(TRIM(L3232),State_Mapping!A:B,2,FALSE),"Unknown")</f>
        <v>Ohio</v>
      </c>
      <c r="S3232" s="8" t="str">
        <f t="shared" si="3409"/>
        <v>Valid</v>
      </c>
    </row>
    <row r="3233" hidden="1">
      <c r="A3233" s="3" t="s">
        <v>9151</v>
      </c>
      <c r="B3233" s="3" t="s">
        <v>2087</v>
      </c>
      <c r="C3233" s="3" t="s">
        <v>1667</v>
      </c>
      <c r="D3233" s="3" t="s">
        <v>33</v>
      </c>
      <c r="E3233" s="3" t="s">
        <v>66</v>
      </c>
      <c r="F3233" s="3" t="s">
        <v>57</v>
      </c>
      <c r="G3233" s="6">
        <v>4.99</v>
      </c>
      <c r="H3233" s="6">
        <v>0.0</v>
      </c>
      <c r="I3233" s="6">
        <v>1690.53</v>
      </c>
      <c r="J3233" s="3" t="s">
        <v>1110</v>
      </c>
      <c r="K3233" s="3" t="s">
        <v>1147</v>
      </c>
      <c r="L3233" s="3" t="s">
        <v>77</v>
      </c>
      <c r="M3233" s="3" t="s">
        <v>39</v>
      </c>
      <c r="N3233" s="3" t="s">
        <v>2088</v>
      </c>
    </row>
    <row r="3234">
      <c r="A3234" s="3" t="s">
        <v>9152</v>
      </c>
      <c r="B3234" s="3" t="s">
        <v>1709</v>
      </c>
      <c r="C3234" s="3" t="s">
        <v>1260</v>
      </c>
      <c r="D3234" s="3" t="s">
        <v>55</v>
      </c>
      <c r="E3234" s="3" t="s">
        <v>34</v>
      </c>
      <c r="F3234" s="3" t="s">
        <v>120</v>
      </c>
      <c r="G3234" s="6">
        <v>5.99</v>
      </c>
      <c r="H3234" s="6">
        <v>5.0</v>
      </c>
      <c r="I3234" s="6">
        <v>1629.44</v>
      </c>
      <c r="J3234" s="3" t="s">
        <v>1711</v>
      </c>
      <c r="K3234" s="3" t="s">
        <v>295</v>
      </c>
      <c r="L3234" s="3" t="s">
        <v>493</v>
      </c>
      <c r="M3234" s="3" t="s">
        <v>71</v>
      </c>
      <c r="N3234" s="3" t="s">
        <v>1712</v>
      </c>
      <c r="O3234" s="8" t="str">
        <f t="shared" ref="O3234:P3234" si="3412">IF(J3234="","UNKNOWN",PROPER(TRIM(J3234)))</f>
        <v>Curtis</v>
      </c>
      <c r="P3234" s="8" t="str">
        <f t="shared" si="3412"/>
        <v>Thomas</v>
      </c>
      <c r="Q3234" s="8" t="str">
        <f>IF(M3234="","UNKNOWN",PROPER(TRIM(M3234)))</f>
        <v>Bronze</v>
      </c>
      <c r="R3234" s="8" t="str">
        <f>IFERROR(VLOOKUP(TRIM(L3234),State_Mapping!A:B,2,FALSE),"Unknown")</f>
        <v>Wisconsin</v>
      </c>
      <c r="S3234" s="8" t="str">
        <f>IF(C3234="","Missing","Valid")</f>
        <v>Valid</v>
      </c>
    </row>
    <row r="3235" hidden="1">
      <c r="A3235" s="3" t="s">
        <v>9153</v>
      </c>
      <c r="B3235" s="3" t="s">
        <v>9154</v>
      </c>
      <c r="C3235" s="3" t="s">
        <v>7005</v>
      </c>
      <c r="D3235" s="3" t="s">
        <v>55</v>
      </c>
      <c r="E3235" s="3" t="s">
        <v>56</v>
      </c>
      <c r="F3235" s="3" t="s">
        <v>46</v>
      </c>
      <c r="G3235" s="6">
        <v>0.0</v>
      </c>
      <c r="H3235" s="6">
        <v>10.0</v>
      </c>
      <c r="I3235" s="6">
        <v>3838.74</v>
      </c>
      <c r="J3235" s="3" t="s">
        <v>1343</v>
      </c>
      <c r="K3235" s="3" t="s">
        <v>2466</v>
      </c>
      <c r="L3235" s="3" t="s">
        <v>282</v>
      </c>
      <c r="M3235" s="3" t="s">
        <v>50</v>
      </c>
      <c r="N3235" s="3" t="s">
        <v>5410</v>
      </c>
    </row>
    <row r="3236">
      <c r="A3236" s="3" t="s">
        <v>9155</v>
      </c>
      <c r="B3236" s="3" t="s">
        <v>3505</v>
      </c>
      <c r="C3236" s="3" t="s">
        <v>3295</v>
      </c>
      <c r="D3236" s="3" t="s">
        <v>44</v>
      </c>
      <c r="E3236" s="3" t="s">
        <v>34</v>
      </c>
      <c r="F3236" s="3" t="s">
        <v>67</v>
      </c>
      <c r="G3236" s="6">
        <v>4.99</v>
      </c>
      <c r="H3236" s="6">
        <v>0.0</v>
      </c>
      <c r="I3236" s="6">
        <v>5548.48</v>
      </c>
      <c r="J3236" s="3" t="s">
        <v>1926</v>
      </c>
      <c r="K3236" s="3" t="s">
        <v>3507</v>
      </c>
      <c r="L3236" s="3" t="s">
        <v>821</v>
      </c>
      <c r="M3236" s="3" t="s">
        <v>39</v>
      </c>
      <c r="N3236" s="3" t="s">
        <v>162</v>
      </c>
      <c r="O3236" s="8" t="str">
        <f t="shared" ref="O3236:P3236" si="3413">IF(J3236="","UNKNOWN",PROPER(TRIM(J3236)))</f>
        <v>Mary</v>
      </c>
      <c r="P3236" s="8" t="str">
        <f t="shared" si="3413"/>
        <v>Kent</v>
      </c>
      <c r="Q3236" s="8" t="str">
        <f t="shared" ref="Q3236:Q3238" si="3415">IF(M3236="","UNKNOWN",PROPER(TRIM(M3236)))</f>
        <v>Bronze</v>
      </c>
      <c r="R3236" s="8" t="str">
        <f>IFERROR(VLOOKUP(TRIM(L3236),State_Mapping!A:B,2,FALSE),"Unknown")</f>
        <v>Texas</v>
      </c>
      <c r="S3236" s="8" t="str">
        <f t="shared" ref="S3236:S3238" si="3416">IF(C3236="","Missing","Valid")</f>
        <v>Valid</v>
      </c>
    </row>
    <row r="3237">
      <c r="A3237" s="3" t="s">
        <v>9156</v>
      </c>
      <c r="B3237" s="3" t="s">
        <v>9157</v>
      </c>
      <c r="C3237" s="3" t="s">
        <v>3860</v>
      </c>
      <c r="D3237" s="3" t="s">
        <v>55</v>
      </c>
      <c r="E3237" s="3" t="s">
        <v>34</v>
      </c>
      <c r="F3237" s="3" t="s">
        <v>46</v>
      </c>
      <c r="G3237" s="6">
        <v>4.99</v>
      </c>
      <c r="H3237" s="6">
        <v>0.0</v>
      </c>
      <c r="I3237" s="6">
        <v>1668.69</v>
      </c>
      <c r="J3237" s="3" t="s">
        <v>326</v>
      </c>
      <c r="K3237" s="3" t="s">
        <v>9158</v>
      </c>
      <c r="L3237" s="3" t="s">
        <v>328</v>
      </c>
      <c r="M3237" s="3" t="s">
        <v>180</v>
      </c>
      <c r="N3237" s="3" t="s">
        <v>9159</v>
      </c>
      <c r="O3237" s="8" t="str">
        <f t="shared" ref="O3237:P3237" si="3414">IF(J3237="","UNKNOWN",PROPER(TRIM(J3237)))</f>
        <v>Kimberly</v>
      </c>
      <c r="P3237" s="8" t="str">
        <f t="shared" si="3414"/>
        <v>Hancock</v>
      </c>
      <c r="Q3237" s="8" t="str">
        <f t="shared" si="3415"/>
        <v>Gold</v>
      </c>
      <c r="R3237" s="8" t="str">
        <f>IFERROR(VLOOKUP(TRIM(L3237),State_Mapping!A:B,2,FALSE),"Unknown")</f>
        <v>North Carolina</v>
      </c>
      <c r="S3237" s="8" t="str">
        <f t="shared" si="3416"/>
        <v>Valid</v>
      </c>
    </row>
    <row r="3238">
      <c r="A3238" s="3" t="s">
        <v>9160</v>
      </c>
      <c r="B3238" s="3" t="s">
        <v>1610</v>
      </c>
      <c r="C3238" s="2"/>
      <c r="D3238" s="3" t="s">
        <v>44</v>
      </c>
      <c r="E3238" s="3" t="s">
        <v>34</v>
      </c>
      <c r="F3238" s="3" t="s">
        <v>67</v>
      </c>
      <c r="G3238" s="6">
        <v>4.99</v>
      </c>
      <c r="H3238" s="6">
        <v>0.0</v>
      </c>
      <c r="I3238" s="6">
        <v>829.37</v>
      </c>
      <c r="J3238" s="3" t="s">
        <v>891</v>
      </c>
      <c r="K3238" s="3" t="s">
        <v>97</v>
      </c>
      <c r="L3238" s="3" t="s">
        <v>516</v>
      </c>
      <c r="M3238" s="3" t="s">
        <v>71</v>
      </c>
      <c r="N3238" s="3" t="s">
        <v>1611</v>
      </c>
      <c r="O3238" s="8" t="str">
        <f t="shared" ref="O3238:P3238" si="3417">IF(J3238="","UNKNOWN",PROPER(TRIM(J3238)))</f>
        <v>Jason</v>
      </c>
      <c r="P3238" s="8" t="str">
        <f t="shared" si="3417"/>
        <v>James</v>
      </c>
      <c r="Q3238" s="8" t="str">
        <f t="shared" si="3415"/>
        <v>Bronze</v>
      </c>
      <c r="R3238" s="8" t="str">
        <f>IFERROR(VLOOKUP(TRIM(L3238),State_Mapping!A:B,2,FALSE),"Unknown")</f>
        <v>Pennsylvania</v>
      </c>
      <c r="S3238" s="8" t="str">
        <f t="shared" si="3416"/>
        <v>Missing</v>
      </c>
    </row>
    <row r="3239" hidden="1">
      <c r="A3239" s="3" t="s">
        <v>9161</v>
      </c>
      <c r="B3239" s="3" t="s">
        <v>9162</v>
      </c>
      <c r="C3239" s="3" t="s">
        <v>5161</v>
      </c>
      <c r="D3239" s="3" t="s">
        <v>44</v>
      </c>
      <c r="E3239" s="3" t="s">
        <v>45</v>
      </c>
      <c r="F3239" s="3" t="s">
        <v>67</v>
      </c>
      <c r="G3239" s="6">
        <v>0.0</v>
      </c>
      <c r="H3239" s="6">
        <v>10.0</v>
      </c>
      <c r="I3239" s="6">
        <v>1082.48</v>
      </c>
      <c r="J3239" s="3" t="s">
        <v>3713</v>
      </c>
      <c r="K3239" s="3" t="s">
        <v>179</v>
      </c>
      <c r="L3239" s="3" t="s">
        <v>212</v>
      </c>
      <c r="M3239" s="3" t="s">
        <v>71</v>
      </c>
      <c r="N3239" s="3" t="s">
        <v>9163</v>
      </c>
    </row>
    <row r="3240">
      <c r="A3240" s="3" t="s">
        <v>9164</v>
      </c>
      <c r="B3240" s="3" t="s">
        <v>3961</v>
      </c>
      <c r="C3240" s="3" t="s">
        <v>2124</v>
      </c>
      <c r="D3240" s="3" t="s">
        <v>44</v>
      </c>
      <c r="E3240" s="3" t="s">
        <v>34</v>
      </c>
      <c r="F3240" s="3" t="s">
        <v>67</v>
      </c>
      <c r="G3240" s="6">
        <v>7.99</v>
      </c>
      <c r="H3240" s="6">
        <v>0.0</v>
      </c>
      <c r="I3240" s="6">
        <v>707.17</v>
      </c>
      <c r="J3240" s="3" t="s">
        <v>469</v>
      </c>
      <c r="K3240" s="3" t="s">
        <v>1432</v>
      </c>
      <c r="L3240" s="3" t="s">
        <v>145</v>
      </c>
      <c r="M3240" s="3" t="s">
        <v>78</v>
      </c>
      <c r="N3240" s="3" t="s">
        <v>3962</v>
      </c>
      <c r="O3240" s="8" t="str">
        <f t="shared" ref="O3240:P3240" si="3418">IF(J3240="","UNKNOWN",PROPER(TRIM(J3240)))</f>
        <v>Donald</v>
      </c>
      <c r="P3240" s="8" t="str">
        <f t="shared" si="3418"/>
        <v>Torres</v>
      </c>
      <c r="Q3240" s="8" t="str">
        <f t="shared" ref="Q3240:Q3263" si="3420">IF(M3240="","UNKNOWN",PROPER(TRIM(M3240)))</f>
        <v>Silver</v>
      </c>
      <c r="R3240" s="8" t="str">
        <f>IFERROR(VLOOKUP(TRIM(L3240),State_Mapping!A:B,2,FALSE),"Unknown")</f>
        <v>Tennessee</v>
      </c>
      <c r="S3240" s="8" t="str">
        <f t="shared" ref="S3240:S3263" si="3421">IF(C3240="","Missing","Valid")</f>
        <v>Valid</v>
      </c>
    </row>
    <row r="3241">
      <c r="A3241" s="3" t="s">
        <v>9165</v>
      </c>
      <c r="B3241" s="3" t="s">
        <v>9166</v>
      </c>
      <c r="C3241" s="3" t="s">
        <v>1891</v>
      </c>
      <c r="D3241" s="3" t="s">
        <v>55</v>
      </c>
      <c r="E3241" s="3" t="s">
        <v>34</v>
      </c>
      <c r="F3241" s="3" t="s">
        <v>67</v>
      </c>
      <c r="G3241" s="6">
        <v>4.99</v>
      </c>
      <c r="H3241" s="6">
        <v>0.0</v>
      </c>
      <c r="I3241" s="6">
        <v>3336.25</v>
      </c>
      <c r="J3241" s="3" t="s">
        <v>2290</v>
      </c>
      <c r="K3241" s="3" t="s">
        <v>966</v>
      </c>
      <c r="L3241" s="3" t="s">
        <v>173</v>
      </c>
      <c r="M3241" s="3" t="s">
        <v>78</v>
      </c>
      <c r="N3241" s="3" t="s">
        <v>1891</v>
      </c>
      <c r="O3241" s="8" t="str">
        <f t="shared" ref="O3241:P3241" si="3419">IF(J3241="","UNKNOWN",PROPER(TRIM(J3241)))</f>
        <v>Logan</v>
      </c>
      <c r="P3241" s="8" t="str">
        <f t="shared" si="3419"/>
        <v>Lee</v>
      </c>
      <c r="Q3241" s="8" t="str">
        <f t="shared" si="3420"/>
        <v>Silver</v>
      </c>
      <c r="R3241" s="8" t="str">
        <f>IFERROR(VLOOKUP(TRIM(L3241),State_Mapping!A:B,2,FALSE),"Unknown")</f>
        <v>New Jersey</v>
      </c>
      <c r="S3241" s="8" t="str">
        <f t="shared" si="3421"/>
        <v>Valid</v>
      </c>
    </row>
    <row r="3242">
      <c r="A3242" s="3" t="s">
        <v>9167</v>
      </c>
      <c r="B3242" s="3" t="s">
        <v>9168</v>
      </c>
      <c r="C3242" s="3" t="s">
        <v>240</v>
      </c>
      <c r="D3242" s="3" t="s">
        <v>55</v>
      </c>
      <c r="E3242" s="3" t="s">
        <v>34</v>
      </c>
      <c r="F3242" s="3" t="s">
        <v>57</v>
      </c>
      <c r="G3242" s="6">
        <v>12.99</v>
      </c>
      <c r="H3242" s="6">
        <v>25.0</v>
      </c>
      <c r="I3242" s="6">
        <v>2188.71</v>
      </c>
      <c r="J3242" s="3" t="s">
        <v>9169</v>
      </c>
      <c r="K3242" s="3" t="s">
        <v>4670</v>
      </c>
      <c r="L3242" s="3" t="s">
        <v>250</v>
      </c>
      <c r="M3242" s="3" t="s">
        <v>39</v>
      </c>
      <c r="N3242" s="3" t="s">
        <v>7379</v>
      </c>
      <c r="O3242" s="8" t="str">
        <f t="shared" ref="O3242:P3242" si="3422">IF(J3242="","UNKNOWN",PROPER(TRIM(J3242)))</f>
        <v>Nicole</v>
      </c>
      <c r="P3242" s="8" t="str">
        <f t="shared" si="3422"/>
        <v>Byrd</v>
      </c>
      <c r="Q3242" s="8" t="str">
        <f t="shared" si="3420"/>
        <v>Bronze</v>
      </c>
      <c r="R3242" s="8" t="str">
        <f>IFERROR(VLOOKUP(TRIM(L3242),State_Mapping!A:B,2,FALSE),"Unknown")</f>
        <v>Texas</v>
      </c>
      <c r="S3242" s="8" t="str">
        <f t="shared" si="3421"/>
        <v>Valid</v>
      </c>
    </row>
    <row r="3243">
      <c r="A3243" s="3" t="s">
        <v>9170</v>
      </c>
      <c r="B3243" s="3" t="s">
        <v>8128</v>
      </c>
      <c r="C3243" s="3" t="s">
        <v>3095</v>
      </c>
      <c r="D3243" s="3" t="s">
        <v>44</v>
      </c>
      <c r="E3243" s="3" t="s">
        <v>34</v>
      </c>
      <c r="F3243" s="3" t="s">
        <v>57</v>
      </c>
      <c r="G3243" s="6">
        <v>0.0</v>
      </c>
      <c r="H3243" s="6">
        <v>0.0</v>
      </c>
      <c r="I3243" s="6">
        <v>886.28</v>
      </c>
      <c r="J3243" s="3" t="s">
        <v>8129</v>
      </c>
      <c r="K3243" s="3" t="s">
        <v>762</v>
      </c>
      <c r="L3243" s="3" t="s">
        <v>316</v>
      </c>
      <c r="M3243" s="3" t="s">
        <v>39</v>
      </c>
      <c r="N3243" s="3" t="s">
        <v>8130</v>
      </c>
      <c r="O3243" s="8" t="str">
        <f t="shared" ref="O3243:P3243" si="3423">IF(J3243="","UNKNOWN",PROPER(TRIM(J3243)))</f>
        <v>Emily</v>
      </c>
      <c r="P3243" s="8" t="str">
        <f t="shared" si="3423"/>
        <v>Harper</v>
      </c>
      <c r="Q3243" s="8" t="str">
        <f t="shared" si="3420"/>
        <v>Bronze</v>
      </c>
      <c r="R3243" s="8" t="str">
        <f>IFERROR(VLOOKUP(TRIM(L3243),State_Mapping!A:B,2,FALSE),"Unknown")</f>
        <v>Michigan</v>
      </c>
      <c r="S3243" s="8" t="str">
        <f t="shared" si="3421"/>
        <v>Valid</v>
      </c>
    </row>
    <row r="3244">
      <c r="A3244" s="3" t="s">
        <v>9171</v>
      </c>
      <c r="B3244" s="3" t="s">
        <v>9172</v>
      </c>
      <c r="C3244" s="3" t="s">
        <v>1134</v>
      </c>
      <c r="D3244" s="3" t="s">
        <v>44</v>
      </c>
      <c r="E3244" s="3" t="s">
        <v>34</v>
      </c>
      <c r="F3244" s="3" t="s">
        <v>67</v>
      </c>
      <c r="G3244" s="6">
        <v>7.99</v>
      </c>
      <c r="H3244" s="6">
        <v>5.0</v>
      </c>
      <c r="I3244" s="6">
        <v>2308.73</v>
      </c>
      <c r="J3244" s="3" t="s">
        <v>2097</v>
      </c>
      <c r="K3244" s="3" t="s">
        <v>581</v>
      </c>
      <c r="L3244" s="3" t="s">
        <v>413</v>
      </c>
      <c r="M3244" s="3" t="s">
        <v>180</v>
      </c>
      <c r="N3244" s="3" t="s">
        <v>9038</v>
      </c>
      <c r="O3244" s="8" t="str">
        <f t="shared" ref="O3244:P3244" si="3424">IF(J3244="","UNKNOWN",PROPER(TRIM(J3244)))</f>
        <v>Megan</v>
      </c>
      <c r="P3244" s="8" t="str">
        <f t="shared" si="3424"/>
        <v>Freeman</v>
      </c>
      <c r="Q3244" s="8" t="str">
        <f t="shared" si="3420"/>
        <v>Gold</v>
      </c>
      <c r="R3244" s="8" t="str">
        <f>IFERROR(VLOOKUP(TRIM(L3244),State_Mapping!A:B,2,FALSE),"Unknown")</f>
        <v>North Carolina</v>
      </c>
      <c r="S3244" s="8" t="str">
        <f t="shared" si="3421"/>
        <v>Valid</v>
      </c>
    </row>
    <row r="3245">
      <c r="A3245" s="3" t="s">
        <v>9173</v>
      </c>
      <c r="B3245" s="3" t="s">
        <v>9174</v>
      </c>
      <c r="C3245" s="3" t="s">
        <v>3699</v>
      </c>
      <c r="D3245" s="3" t="s">
        <v>55</v>
      </c>
      <c r="E3245" s="3" t="s">
        <v>34</v>
      </c>
      <c r="F3245" s="3" t="s">
        <v>67</v>
      </c>
      <c r="G3245" s="6">
        <v>0.0</v>
      </c>
      <c r="H3245" s="6">
        <v>0.0</v>
      </c>
      <c r="I3245" s="6">
        <v>1214.55</v>
      </c>
      <c r="J3245" s="3" t="s">
        <v>377</v>
      </c>
      <c r="K3245" s="3" t="s">
        <v>8739</v>
      </c>
      <c r="L3245" s="3" t="s">
        <v>1673</v>
      </c>
      <c r="M3245" s="3" t="s">
        <v>100</v>
      </c>
      <c r="N3245" s="3" t="s">
        <v>3379</v>
      </c>
      <c r="O3245" s="8" t="str">
        <f t="shared" ref="O3245:P3245" si="3425">IF(J3245="","UNKNOWN",PROPER(TRIM(J3245)))</f>
        <v>Christopher</v>
      </c>
      <c r="P3245" s="8" t="str">
        <f t="shared" si="3425"/>
        <v>Montgomery</v>
      </c>
      <c r="Q3245" s="8" t="str">
        <f t="shared" si="3420"/>
        <v>Silver</v>
      </c>
      <c r="R3245" s="8" t="str">
        <f>IFERROR(VLOOKUP(TRIM(L3245),State_Mapping!A:B,2,FALSE),"Unknown")</f>
        <v>Georgia</v>
      </c>
      <c r="S3245" s="8" t="str">
        <f t="shared" si="3421"/>
        <v>Valid</v>
      </c>
    </row>
    <row r="3246">
      <c r="A3246" s="3" t="s">
        <v>9175</v>
      </c>
      <c r="B3246" s="3" t="s">
        <v>9176</v>
      </c>
      <c r="C3246" s="3" t="s">
        <v>7149</v>
      </c>
      <c r="D3246" s="3" t="s">
        <v>44</v>
      </c>
      <c r="E3246" s="3" t="s">
        <v>34</v>
      </c>
      <c r="F3246" s="3" t="s">
        <v>120</v>
      </c>
      <c r="G3246" s="6">
        <v>5.99</v>
      </c>
      <c r="H3246" s="6">
        <v>0.0</v>
      </c>
      <c r="I3246" s="6">
        <v>1612.68</v>
      </c>
      <c r="J3246" s="3" t="s">
        <v>9177</v>
      </c>
      <c r="K3246" s="3" t="s">
        <v>242</v>
      </c>
      <c r="L3246" s="3" t="s">
        <v>1837</v>
      </c>
      <c r="M3246" s="3" t="s">
        <v>100</v>
      </c>
      <c r="N3246" s="3" t="s">
        <v>7642</v>
      </c>
      <c r="O3246" s="8" t="str">
        <f t="shared" ref="O3246:P3246" si="3426">IF(J3246="","UNKNOWN",PROPER(TRIM(J3246)))</f>
        <v>Max</v>
      </c>
      <c r="P3246" s="8" t="str">
        <f t="shared" si="3426"/>
        <v>Garcia</v>
      </c>
      <c r="Q3246" s="8" t="str">
        <f t="shared" si="3420"/>
        <v>Silver</v>
      </c>
      <c r="R3246" s="8" t="str">
        <f>IFERROR(VLOOKUP(TRIM(L3246),State_Mapping!A:B,2,FALSE),"Unknown")</f>
        <v>Ohio</v>
      </c>
      <c r="S3246" s="8" t="str">
        <f t="shared" si="3421"/>
        <v>Valid</v>
      </c>
    </row>
    <row r="3247">
      <c r="A3247" s="3" t="s">
        <v>9178</v>
      </c>
      <c r="B3247" s="3" t="s">
        <v>9179</v>
      </c>
      <c r="C3247" s="2"/>
      <c r="D3247" s="3" t="s">
        <v>44</v>
      </c>
      <c r="E3247" s="3" t="s">
        <v>34</v>
      </c>
      <c r="F3247" s="3" t="s">
        <v>35</v>
      </c>
      <c r="G3247" s="6">
        <v>4.99</v>
      </c>
      <c r="H3247" s="6">
        <v>0.0</v>
      </c>
      <c r="I3247" s="6">
        <v>1702.01</v>
      </c>
      <c r="J3247" s="3" t="s">
        <v>2116</v>
      </c>
      <c r="K3247" s="3" t="s">
        <v>453</v>
      </c>
      <c r="L3247" s="3" t="s">
        <v>316</v>
      </c>
      <c r="M3247" s="3" t="s">
        <v>138</v>
      </c>
      <c r="N3247" s="3" t="s">
        <v>9180</v>
      </c>
      <c r="O3247" s="8" t="str">
        <f t="shared" ref="O3247:P3247" si="3427">IF(J3247="","UNKNOWN",PROPER(TRIM(J3247)))</f>
        <v>Joanna</v>
      </c>
      <c r="P3247" s="8" t="str">
        <f t="shared" si="3427"/>
        <v>Schultz</v>
      </c>
      <c r="Q3247" s="8" t="str">
        <f t="shared" si="3420"/>
        <v>Bronze</v>
      </c>
      <c r="R3247" s="8" t="str">
        <f>IFERROR(VLOOKUP(TRIM(L3247),State_Mapping!A:B,2,FALSE),"Unknown")</f>
        <v>Michigan</v>
      </c>
      <c r="S3247" s="8" t="str">
        <f t="shared" si="3421"/>
        <v>Missing</v>
      </c>
    </row>
    <row r="3248">
      <c r="A3248" s="3" t="s">
        <v>9181</v>
      </c>
      <c r="B3248" s="3" t="s">
        <v>1932</v>
      </c>
      <c r="C3248" s="3" t="s">
        <v>6910</v>
      </c>
      <c r="D3248" s="3" t="s">
        <v>55</v>
      </c>
      <c r="E3248" s="3" t="s">
        <v>34</v>
      </c>
      <c r="F3248" s="3" t="s">
        <v>35</v>
      </c>
      <c r="G3248" s="6">
        <v>5.99</v>
      </c>
      <c r="H3248" s="6">
        <v>0.0</v>
      </c>
      <c r="I3248" s="6">
        <v>1478.0</v>
      </c>
      <c r="J3248" s="3" t="s">
        <v>761</v>
      </c>
      <c r="K3248" s="3" t="s">
        <v>1934</v>
      </c>
      <c r="L3248" s="3" t="s">
        <v>413</v>
      </c>
      <c r="M3248" s="3" t="s">
        <v>138</v>
      </c>
      <c r="N3248" s="3" t="s">
        <v>1935</v>
      </c>
      <c r="O3248" s="8" t="str">
        <f t="shared" ref="O3248:P3248" si="3428">IF(J3248="","UNKNOWN",PROPER(TRIM(J3248)))</f>
        <v>Anthony</v>
      </c>
      <c r="P3248" s="8" t="str">
        <f t="shared" si="3428"/>
        <v>Maldonado</v>
      </c>
      <c r="Q3248" s="8" t="str">
        <f t="shared" si="3420"/>
        <v>Bronze</v>
      </c>
      <c r="R3248" s="8" t="str">
        <f>IFERROR(VLOOKUP(TRIM(L3248),State_Mapping!A:B,2,FALSE),"Unknown")</f>
        <v>North Carolina</v>
      </c>
      <c r="S3248" s="8" t="str">
        <f t="shared" si="3421"/>
        <v>Valid</v>
      </c>
    </row>
    <row r="3249">
      <c r="A3249" s="3" t="s">
        <v>9182</v>
      </c>
      <c r="B3249" s="3" t="s">
        <v>1185</v>
      </c>
      <c r="C3249" s="3" t="s">
        <v>3569</v>
      </c>
      <c r="D3249" s="3" t="s">
        <v>33</v>
      </c>
      <c r="E3249" s="3" t="s">
        <v>34</v>
      </c>
      <c r="F3249" s="3" t="s">
        <v>35</v>
      </c>
      <c r="G3249" s="6">
        <v>7.99</v>
      </c>
      <c r="H3249" s="6">
        <v>20.0</v>
      </c>
      <c r="I3249" s="6">
        <v>1697.78</v>
      </c>
      <c r="J3249" s="3" t="s">
        <v>1187</v>
      </c>
      <c r="K3249" s="3" t="s">
        <v>1188</v>
      </c>
      <c r="L3249" s="3" t="s">
        <v>821</v>
      </c>
      <c r="M3249" s="3" t="s">
        <v>71</v>
      </c>
      <c r="N3249" s="3" t="s">
        <v>1189</v>
      </c>
      <c r="O3249" s="8" t="str">
        <f t="shared" ref="O3249:P3249" si="3429">IF(J3249="","UNKNOWN",PROPER(TRIM(J3249)))</f>
        <v>Helen</v>
      </c>
      <c r="P3249" s="8" t="str">
        <f t="shared" si="3429"/>
        <v>Salazar</v>
      </c>
      <c r="Q3249" s="8" t="str">
        <f t="shared" si="3420"/>
        <v>Bronze</v>
      </c>
      <c r="R3249" s="8" t="str">
        <f>IFERROR(VLOOKUP(TRIM(L3249),State_Mapping!A:B,2,FALSE),"Unknown")</f>
        <v>Texas</v>
      </c>
      <c r="S3249" s="8" t="str">
        <f t="shared" si="3421"/>
        <v>Valid</v>
      </c>
    </row>
    <row r="3250">
      <c r="A3250" s="3" t="s">
        <v>9183</v>
      </c>
      <c r="B3250" s="3" t="s">
        <v>4563</v>
      </c>
      <c r="C3250" s="3" t="s">
        <v>6162</v>
      </c>
      <c r="D3250" s="3" t="s">
        <v>44</v>
      </c>
      <c r="E3250" s="3" t="s">
        <v>34</v>
      </c>
      <c r="F3250" s="3" t="s">
        <v>57</v>
      </c>
      <c r="G3250" s="6">
        <v>5.99</v>
      </c>
      <c r="H3250" s="6">
        <v>0.0</v>
      </c>
      <c r="I3250" s="6">
        <v>1836.33</v>
      </c>
      <c r="J3250" s="3" t="s">
        <v>224</v>
      </c>
      <c r="K3250" s="3" t="s">
        <v>2215</v>
      </c>
      <c r="L3250" s="3" t="s">
        <v>276</v>
      </c>
      <c r="M3250" s="3" t="s">
        <v>39</v>
      </c>
      <c r="N3250" s="3" t="s">
        <v>2440</v>
      </c>
      <c r="O3250" s="8" t="str">
        <f t="shared" ref="O3250:P3250" si="3430">IF(J3250="","UNKNOWN",PROPER(TRIM(J3250)))</f>
        <v>Samuel</v>
      </c>
      <c r="P3250" s="8" t="str">
        <f t="shared" si="3430"/>
        <v>Bell</v>
      </c>
      <c r="Q3250" s="8" t="str">
        <f t="shared" si="3420"/>
        <v>Bronze</v>
      </c>
      <c r="R3250" s="8" t="str">
        <f>IFERROR(VLOOKUP(TRIM(L3250),State_Mapping!A:B,2,FALSE),"Unknown")</f>
        <v>Georgia</v>
      </c>
      <c r="S3250" s="8" t="str">
        <f t="shared" si="3421"/>
        <v>Valid</v>
      </c>
    </row>
    <row r="3251">
      <c r="A3251" s="3" t="s">
        <v>9184</v>
      </c>
      <c r="B3251" s="3" t="s">
        <v>7549</v>
      </c>
      <c r="C3251" s="3" t="s">
        <v>4260</v>
      </c>
      <c r="D3251" s="3" t="s">
        <v>44</v>
      </c>
      <c r="E3251" s="3" t="s">
        <v>34</v>
      </c>
      <c r="F3251" s="3" t="s">
        <v>46</v>
      </c>
      <c r="G3251" s="6">
        <v>4.99</v>
      </c>
      <c r="H3251" s="6">
        <v>20.0</v>
      </c>
      <c r="I3251" s="6">
        <v>455.53</v>
      </c>
      <c r="J3251" s="3" t="s">
        <v>4546</v>
      </c>
      <c r="K3251" s="3" t="s">
        <v>2046</v>
      </c>
      <c r="L3251" s="3" t="s">
        <v>173</v>
      </c>
      <c r="M3251" s="3" t="s">
        <v>290</v>
      </c>
      <c r="N3251" s="3" t="s">
        <v>3761</v>
      </c>
      <c r="O3251" s="8" t="str">
        <f t="shared" ref="O3251:P3251" si="3431">IF(J3251="","UNKNOWN",PROPER(TRIM(J3251)))</f>
        <v>Michael</v>
      </c>
      <c r="P3251" s="8" t="str">
        <f t="shared" si="3431"/>
        <v>Reed</v>
      </c>
      <c r="Q3251" s="8" t="str">
        <f t="shared" si="3420"/>
        <v>Silver</v>
      </c>
      <c r="R3251" s="8" t="str">
        <f>IFERROR(VLOOKUP(TRIM(L3251),State_Mapping!A:B,2,FALSE),"Unknown")</f>
        <v>New Jersey</v>
      </c>
      <c r="S3251" s="8" t="str">
        <f t="shared" si="3421"/>
        <v>Valid</v>
      </c>
    </row>
    <row r="3252">
      <c r="A3252" s="3" t="s">
        <v>9185</v>
      </c>
      <c r="B3252" s="3" t="s">
        <v>9186</v>
      </c>
      <c r="C3252" s="3" t="s">
        <v>4695</v>
      </c>
      <c r="D3252" s="3" t="s">
        <v>55</v>
      </c>
      <c r="E3252" s="3" t="s">
        <v>34</v>
      </c>
      <c r="F3252" s="3" t="s">
        <v>120</v>
      </c>
      <c r="G3252" s="6">
        <v>4.99</v>
      </c>
      <c r="H3252" s="6">
        <v>0.0</v>
      </c>
      <c r="I3252" s="6">
        <v>492.39</v>
      </c>
      <c r="J3252" s="3" t="s">
        <v>8735</v>
      </c>
      <c r="K3252" s="3" t="s">
        <v>581</v>
      </c>
      <c r="L3252" s="3" t="s">
        <v>250</v>
      </c>
      <c r="M3252" s="3" t="s">
        <v>290</v>
      </c>
      <c r="N3252" s="3" t="s">
        <v>9187</v>
      </c>
      <c r="O3252" s="8" t="str">
        <f t="shared" ref="O3252:P3252" si="3432">IF(J3252="","UNKNOWN",PROPER(TRIM(J3252)))</f>
        <v>Timothy</v>
      </c>
      <c r="P3252" s="8" t="str">
        <f t="shared" si="3432"/>
        <v>Freeman</v>
      </c>
      <c r="Q3252" s="8" t="str">
        <f t="shared" si="3420"/>
        <v>Silver</v>
      </c>
      <c r="R3252" s="8" t="str">
        <f>IFERROR(VLOOKUP(TRIM(L3252),State_Mapping!A:B,2,FALSE),"Unknown")</f>
        <v>Texas</v>
      </c>
      <c r="S3252" s="8" t="str">
        <f t="shared" si="3421"/>
        <v>Valid</v>
      </c>
    </row>
    <row r="3253">
      <c r="A3253" s="3" t="s">
        <v>9188</v>
      </c>
      <c r="B3253" s="3" t="s">
        <v>8390</v>
      </c>
      <c r="C3253" s="3" t="s">
        <v>8230</v>
      </c>
      <c r="D3253" s="3" t="s">
        <v>55</v>
      </c>
      <c r="E3253" s="3" t="s">
        <v>34</v>
      </c>
      <c r="F3253" s="3" t="s">
        <v>35</v>
      </c>
      <c r="G3253" s="6">
        <v>0.0</v>
      </c>
      <c r="H3253" s="6">
        <v>0.0</v>
      </c>
      <c r="I3253" s="6">
        <v>1600.5</v>
      </c>
      <c r="J3253" s="3" t="s">
        <v>1355</v>
      </c>
      <c r="K3253" s="3" t="s">
        <v>8391</v>
      </c>
      <c r="L3253" s="3" t="s">
        <v>264</v>
      </c>
      <c r="M3253" s="3" t="s">
        <v>61</v>
      </c>
      <c r="N3253" s="3" t="s">
        <v>4386</v>
      </c>
      <c r="O3253" s="8" t="str">
        <f t="shared" ref="O3253:P3253" si="3433">IF(J3253="","UNKNOWN",PROPER(TRIM(J3253)))</f>
        <v>Ryan</v>
      </c>
      <c r="P3253" s="8" t="str">
        <f t="shared" si="3433"/>
        <v>Terrell</v>
      </c>
      <c r="Q3253" s="8" t="str">
        <f t="shared" si="3420"/>
        <v>Gold</v>
      </c>
      <c r="R3253" s="8" t="str">
        <f>IFERROR(VLOOKUP(TRIM(L3253),State_Mapping!A:B,2,FALSE),"Unknown")</f>
        <v>Florida</v>
      </c>
      <c r="S3253" s="8" t="str">
        <f t="shared" si="3421"/>
        <v>Valid</v>
      </c>
    </row>
    <row r="3254">
      <c r="A3254" s="3" t="s">
        <v>9189</v>
      </c>
      <c r="B3254" s="3" t="s">
        <v>9190</v>
      </c>
      <c r="C3254" s="3" t="s">
        <v>5844</v>
      </c>
      <c r="D3254" s="3" t="s">
        <v>44</v>
      </c>
      <c r="E3254" s="3" t="s">
        <v>34</v>
      </c>
      <c r="F3254" s="3" t="s">
        <v>120</v>
      </c>
      <c r="G3254" s="6">
        <v>4.99</v>
      </c>
      <c r="H3254" s="6">
        <v>0.0</v>
      </c>
      <c r="I3254" s="6">
        <v>897.69</v>
      </c>
      <c r="J3254" s="3" t="s">
        <v>2158</v>
      </c>
      <c r="K3254" s="3" t="s">
        <v>1127</v>
      </c>
      <c r="L3254" s="3" t="s">
        <v>70</v>
      </c>
      <c r="M3254" s="3" t="s">
        <v>180</v>
      </c>
      <c r="N3254" s="3" t="s">
        <v>563</v>
      </c>
      <c r="O3254" s="8" t="str">
        <f t="shared" ref="O3254:P3254" si="3434">IF(J3254="","UNKNOWN",PROPER(TRIM(J3254)))</f>
        <v>Johnathan</v>
      </c>
      <c r="P3254" s="8" t="str">
        <f t="shared" si="3434"/>
        <v>Watson</v>
      </c>
      <c r="Q3254" s="8" t="str">
        <f t="shared" si="3420"/>
        <v>Gold</v>
      </c>
      <c r="R3254" s="8" t="str">
        <f>IFERROR(VLOOKUP(TRIM(L3254),State_Mapping!A:B,2,FALSE),"Unknown")</f>
        <v>Pennsylvania</v>
      </c>
      <c r="S3254" s="8" t="str">
        <f t="shared" si="3421"/>
        <v>Valid</v>
      </c>
    </row>
    <row r="3255">
      <c r="A3255" s="3" t="s">
        <v>9191</v>
      </c>
      <c r="B3255" s="3" t="s">
        <v>9192</v>
      </c>
      <c r="C3255" s="3" t="s">
        <v>439</v>
      </c>
      <c r="D3255" s="3" t="s">
        <v>33</v>
      </c>
      <c r="E3255" s="3" t="s">
        <v>34</v>
      </c>
      <c r="F3255" s="3" t="s">
        <v>67</v>
      </c>
      <c r="G3255" s="6">
        <v>4.99</v>
      </c>
      <c r="H3255" s="6">
        <v>0.0</v>
      </c>
      <c r="I3255" s="6">
        <v>993.15</v>
      </c>
      <c r="J3255" s="3" t="s">
        <v>1338</v>
      </c>
      <c r="K3255" s="3" t="s">
        <v>353</v>
      </c>
      <c r="L3255" s="3" t="s">
        <v>1746</v>
      </c>
      <c r="M3255" s="3" t="s">
        <v>243</v>
      </c>
      <c r="N3255" s="3" t="s">
        <v>1485</v>
      </c>
      <c r="O3255" s="8" t="str">
        <f t="shared" ref="O3255:P3255" si="3435">IF(J3255="","UNKNOWN",PROPER(TRIM(J3255)))</f>
        <v>Nicole</v>
      </c>
      <c r="P3255" s="8" t="str">
        <f t="shared" si="3435"/>
        <v>Allen</v>
      </c>
      <c r="Q3255" s="8" t="str">
        <f t="shared" si="3420"/>
        <v>Platinum</v>
      </c>
      <c r="R3255" s="8" t="str">
        <f>IFERROR(VLOOKUP(TRIM(L3255),State_Mapping!A:B,2,FALSE),"Unknown")</f>
        <v>Arizona</v>
      </c>
      <c r="S3255" s="8" t="str">
        <f t="shared" si="3421"/>
        <v>Valid</v>
      </c>
    </row>
    <row r="3256">
      <c r="A3256" s="3" t="s">
        <v>9193</v>
      </c>
      <c r="B3256" s="3" t="s">
        <v>8469</v>
      </c>
      <c r="C3256" s="3" t="s">
        <v>1125</v>
      </c>
      <c r="D3256" s="3" t="s">
        <v>44</v>
      </c>
      <c r="E3256" s="3" t="s">
        <v>34</v>
      </c>
      <c r="F3256" s="3" t="s">
        <v>67</v>
      </c>
      <c r="G3256" s="6">
        <v>0.0</v>
      </c>
      <c r="H3256" s="6">
        <v>20.0</v>
      </c>
      <c r="I3256" s="6">
        <v>1949.23</v>
      </c>
      <c r="J3256" s="3" t="s">
        <v>4420</v>
      </c>
      <c r="K3256" s="3" t="s">
        <v>3580</v>
      </c>
      <c r="L3256" s="3" t="s">
        <v>38</v>
      </c>
      <c r="M3256" s="3" t="s">
        <v>78</v>
      </c>
      <c r="N3256" s="3" t="s">
        <v>322</v>
      </c>
      <c r="O3256" s="8" t="str">
        <f t="shared" ref="O3256:P3256" si="3436">IF(J3256="","UNKNOWN",PROPER(TRIM(J3256)))</f>
        <v>Larry</v>
      </c>
      <c r="P3256" s="8" t="str">
        <f t="shared" si="3436"/>
        <v>Huang</v>
      </c>
      <c r="Q3256" s="8" t="str">
        <f t="shared" si="3420"/>
        <v>Silver</v>
      </c>
      <c r="R3256" s="8" t="str">
        <f>IFERROR(VLOOKUP(TRIM(L3256),State_Mapping!A:B,2,FALSE),"Unknown")</f>
        <v>Indiana</v>
      </c>
      <c r="S3256" s="8" t="str">
        <f t="shared" si="3421"/>
        <v>Valid</v>
      </c>
    </row>
    <row r="3257">
      <c r="A3257" s="3" t="s">
        <v>9194</v>
      </c>
      <c r="B3257" s="3" t="s">
        <v>9195</v>
      </c>
      <c r="C3257" s="3" t="s">
        <v>1326</v>
      </c>
      <c r="D3257" s="3" t="s">
        <v>44</v>
      </c>
      <c r="E3257" s="3" t="s">
        <v>34</v>
      </c>
      <c r="F3257" s="3" t="s">
        <v>46</v>
      </c>
      <c r="G3257" s="6">
        <v>0.0</v>
      </c>
      <c r="H3257" s="6">
        <v>0.0</v>
      </c>
      <c r="I3257" s="6">
        <v>2594.32</v>
      </c>
      <c r="J3257" s="3" t="s">
        <v>411</v>
      </c>
      <c r="K3257" s="3" t="s">
        <v>9196</v>
      </c>
      <c r="L3257" s="3" t="s">
        <v>516</v>
      </c>
      <c r="M3257" s="3" t="s">
        <v>71</v>
      </c>
      <c r="N3257" s="3" t="s">
        <v>4695</v>
      </c>
      <c r="O3257" s="8" t="str">
        <f t="shared" ref="O3257:P3257" si="3437">IF(J3257="","UNKNOWN",PROPER(TRIM(J3257)))</f>
        <v>Anna</v>
      </c>
      <c r="P3257" s="8" t="str">
        <f t="shared" si="3437"/>
        <v>Bullock</v>
      </c>
      <c r="Q3257" s="8" t="str">
        <f t="shared" si="3420"/>
        <v>Bronze</v>
      </c>
      <c r="R3257" s="8" t="str">
        <f>IFERROR(VLOOKUP(TRIM(L3257),State_Mapping!A:B,2,FALSE),"Unknown")</f>
        <v>Pennsylvania</v>
      </c>
      <c r="S3257" s="8" t="str">
        <f t="shared" si="3421"/>
        <v>Valid</v>
      </c>
    </row>
    <row r="3258">
      <c r="A3258" s="3" t="s">
        <v>9197</v>
      </c>
      <c r="B3258" s="3" t="s">
        <v>9198</v>
      </c>
      <c r="C3258" s="3" t="s">
        <v>5924</v>
      </c>
      <c r="D3258" s="3" t="s">
        <v>33</v>
      </c>
      <c r="E3258" s="3" t="s">
        <v>34</v>
      </c>
      <c r="F3258" s="3" t="s">
        <v>120</v>
      </c>
      <c r="G3258" s="6">
        <v>12.99</v>
      </c>
      <c r="H3258" s="6">
        <v>0.0</v>
      </c>
      <c r="I3258" s="6">
        <v>687.76</v>
      </c>
      <c r="J3258" s="3" t="s">
        <v>1132</v>
      </c>
      <c r="K3258" s="3" t="s">
        <v>2861</v>
      </c>
      <c r="L3258" s="3" t="s">
        <v>289</v>
      </c>
      <c r="M3258" s="3" t="s">
        <v>78</v>
      </c>
      <c r="N3258" s="3" t="s">
        <v>9199</v>
      </c>
      <c r="O3258" s="8" t="str">
        <f t="shared" ref="O3258:P3258" si="3438">IF(J3258="","UNKNOWN",PROPER(TRIM(J3258)))</f>
        <v>Jeffery</v>
      </c>
      <c r="P3258" s="8" t="str">
        <f t="shared" si="3438"/>
        <v>Aguilar</v>
      </c>
      <c r="Q3258" s="8" t="str">
        <f t="shared" si="3420"/>
        <v>Silver</v>
      </c>
      <c r="R3258" s="8" t="str">
        <f>IFERROR(VLOOKUP(TRIM(L3258),State_Mapping!A:B,2,FALSE),"Unknown")</f>
        <v>California</v>
      </c>
      <c r="S3258" s="8" t="str">
        <f t="shared" si="3421"/>
        <v>Valid</v>
      </c>
    </row>
    <row r="3259">
      <c r="A3259" s="3" t="s">
        <v>9200</v>
      </c>
      <c r="B3259" s="3" t="s">
        <v>1773</v>
      </c>
      <c r="C3259" s="3" t="s">
        <v>1774</v>
      </c>
      <c r="D3259" s="3" t="s">
        <v>55</v>
      </c>
      <c r="E3259" s="3" t="s">
        <v>34</v>
      </c>
      <c r="F3259" s="3" t="s">
        <v>120</v>
      </c>
      <c r="G3259" s="6">
        <v>0.0</v>
      </c>
      <c r="H3259" s="6">
        <v>0.0</v>
      </c>
      <c r="I3259" s="6">
        <v>155.92</v>
      </c>
      <c r="J3259" s="3" t="s">
        <v>164</v>
      </c>
      <c r="K3259" s="3" t="s">
        <v>1775</v>
      </c>
      <c r="L3259" s="3" t="s">
        <v>341</v>
      </c>
      <c r="M3259" s="3" t="s">
        <v>290</v>
      </c>
      <c r="N3259" s="3" t="s">
        <v>1776</v>
      </c>
      <c r="O3259" s="8" t="str">
        <f t="shared" ref="O3259:P3259" si="3439">IF(J3259="","UNKNOWN",PROPER(TRIM(J3259)))</f>
        <v>Danielle</v>
      </c>
      <c r="P3259" s="8" t="str">
        <f t="shared" si="3439"/>
        <v>Solomon</v>
      </c>
      <c r="Q3259" s="8" t="str">
        <f t="shared" si="3420"/>
        <v>Silver</v>
      </c>
      <c r="R3259" s="8" t="str">
        <f>IFERROR(VLOOKUP(TRIM(L3259),State_Mapping!A:B,2,FALSE),"Unknown")</f>
        <v>Illinois</v>
      </c>
      <c r="S3259" s="8" t="str">
        <f t="shared" si="3421"/>
        <v>Valid</v>
      </c>
    </row>
    <row r="3260">
      <c r="A3260" s="3" t="s">
        <v>9201</v>
      </c>
      <c r="B3260" s="3" t="s">
        <v>9202</v>
      </c>
      <c r="C3260" s="3" t="s">
        <v>2829</v>
      </c>
      <c r="D3260" s="3" t="s">
        <v>33</v>
      </c>
      <c r="E3260" s="3" t="s">
        <v>34</v>
      </c>
      <c r="F3260" s="3" t="s">
        <v>120</v>
      </c>
      <c r="G3260" s="6">
        <v>5.99</v>
      </c>
      <c r="H3260" s="6">
        <v>0.0</v>
      </c>
      <c r="I3260" s="6">
        <v>834.87</v>
      </c>
      <c r="J3260" s="3" t="s">
        <v>9203</v>
      </c>
      <c r="K3260" s="3" t="s">
        <v>157</v>
      </c>
      <c r="L3260" s="3" t="s">
        <v>199</v>
      </c>
      <c r="M3260" s="3" t="s">
        <v>71</v>
      </c>
      <c r="N3260" s="3" t="s">
        <v>871</v>
      </c>
      <c r="O3260" s="8" t="str">
        <f t="shared" ref="O3260:P3260" si="3440">IF(J3260="","UNKNOWN",PROPER(TRIM(J3260)))</f>
        <v>Alice</v>
      </c>
      <c r="P3260" s="8" t="str">
        <f t="shared" si="3440"/>
        <v>Young</v>
      </c>
      <c r="Q3260" s="8" t="str">
        <f t="shared" si="3420"/>
        <v>Bronze</v>
      </c>
      <c r="R3260" s="8" t="str">
        <f>IFERROR(VLOOKUP(TRIM(L3260),State_Mapping!A:B,2,FALSE),"Unknown")</f>
        <v>Indiana</v>
      </c>
      <c r="S3260" s="8" t="str">
        <f t="shared" si="3421"/>
        <v>Valid</v>
      </c>
    </row>
    <row r="3261">
      <c r="A3261" s="3" t="s">
        <v>9204</v>
      </c>
      <c r="B3261" s="3" t="s">
        <v>6329</v>
      </c>
      <c r="C3261" s="3" t="s">
        <v>4913</v>
      </c>
      <c r="D3261" s="3" t="s">
        <v>44</v>
      </c>
      <c r="E3261" s="3" t="s">
        <v>34</v>
      </c>
      <c r="F3261" s="3" t="s">
        <v>46</v>
      </c>
      <c r="G3261" s="6">
        <v>0.0</v>
      </c>
      <c r="H3261" s="6">
        <v>0.0</v>
      </c>
      <c r="I3261" s="6">
        <v>1346.85</v>
      </c>
      <c r="J3261" s="3" t="s">
        <v>430</v>
      </c>
      <c r="K3261" s="3" t="s">
        <v>458</v>
      </c>
      <c r="L3261" s="3" t="s">
        <v>77</v>
      </c>
      <c r="M3261" s="3" t="s">
        <v>71</v>
      </c>
      <c r="N3261" s="3" t="s">
        <v>2624</v>
      </c>
      <c r="O3261" s="8" t="str">
        <f t="shared" ref="O3261:P3261" si="3441">IF(J3261="","UNKNOWN",PROPER(TRIM(J3261)))</f>
        <v>Robert</v>
      </c>
      <c r="P3261" s="8" t="str">
        <f t="shared" si="3441"/>
        <v>Mccall</v>
      </c>
      <c r="Q3261" s="8" t="str">
        <f t="shared" si="3420"/>
        <v>Bronze</v>
      </c>
      <c r="R3261" s="8" t="str">
        <f>IFERROR(VLOOKUP(TRIM(L3261),State_Mapping!A:B,2,FALSE),"Unknown")</f>
        <v>New York</v>
      </c>
      <c r="S3261" s="8" t="str">
        <f t="shared" si="3421"/>
        <v>Valid</v>
      </c>
    </row>
    <row r="3262">
      <c r="A3262" s="3" t="s">
        <v>9205</v>
      </c>
      <c r="B3262" s="3" t="s">
        <v>5025</v>
      </c>
      <c r="C3262" s="2"/>
      <c r="D3262" s="3" t="s">
        <v>33</v>
      </c>
      <c r="E3262" s="3" t="s">
        <v>34</v>
      </c>
      <c r="F3262" s="3" t="s">
        <v>46</v>
      </c>
      <c r="G3262" s="6">
        <v>0.0</v>
      </c>
      <c r="H3262" s="6">
        <v>0.0</v>
      </c>
      <c r="I3262" s="6">
        <v>1836.57</v>
      </c>
      <c r="J3262" s="3" t="s">
        <v>1892</v>
      </c>
      <c r="K3262" s="3" t="s">
        <v>951</v>
      </c>
      <c r="L3262" s="3" t="s">
        <v>282</v>
      </c>
      <c r="M3262" s="3" t="s">
        <v>61</v>
      </c>
      <c r="N3262" s="3" t="s">
        <v>5026</v>
      </c>
      <c r="O3262" s="8" t="str">
        <f t="shared" ref="O3262:P3262" si="3442">IF(J3262="","UNKNOWN",PROPER(TRIM(J3262)))</f>
        <v>Jade</v>
      </c>
      <c r="P3262" s="8" t="str">
        <f t="shared" si="3442"/>
        <v>Walker</v>
      </c>
      <c r="Q3262" s="8" t="str">
        <f t="shared" si="3420"/>
        <v>Gold</v>
      </c>
      <c r="R3262" s="8" t="str">
        <f>IFERROR(VLOOKUP(TRIM(L3262),State_Mapping!A:B,2,FALSE),"Unknown")</f>
        <v>Florida</v>
      </c>
      <c r="S3262" s="8" t="str">
        <f t="shared" si="3421"/>
        <v>Missing</v>
      </c>
    </row>
    <row r="3263">
      <c r="A3263" s="3" t="s">
        <v>9206</v>
      </c>
      <c r="B3263" s="3" t="s">
        <v>9207</v>
      </c>
      <c r="C3263" s="3" t="s">
        <v>702</v>
      </c>
      <c r="D3263" s="3" t="s">
        <v>55</v>
      </c>
      <c r="E3263" s="3" t="s">
        <v>34</v>
      </c>
      <c r="F3263" s="3" t="s">
        <v>67</v>
      </c>
      <c r="G3263" s="6">
        <v>7.99</v>
      </c>
      <c r="H3263" s="6">
        <v>0.0</v>
      </c>
      <c r="I3263" s="6">
        <v>903.76</v>
      </c>
      <c r="J3263" s="3" t="s">
        <v>5127</v>
      </c>
      <c r="K3263" s="3" t="s">
        <v>820</v>
      </c>
      <c r="L3263" s="3" t="s">
        <v>123</v>
      </c>
      <c r="M3263" s="3" t="s">
        <v>39</v>
      </c>
      <c r="N3263" s="3" t="s">
        <v>9208</v>
      </c>
      <c r="O3263" s="8" t="str">
        <f t="shared" ref="O3263:P3263" si="3443">IF(J3263="","UNKNOWN",PROPER(TRIM(J3263)))</f>
        <v>Julia</v>
      </c>
      <c r="P3263" s="8" t="str">
        <f t="shared" si="3443"/>
        <v>Jones</v>
      </c>
      <c r="Q3263" s="8" t="str">
        <f t="shared" si="3420"/>
        <v>Bronze</v>
      </c>
      <c r="R3263" s="8" t="str">
        <f>IFERROR(VLOOKUP(TRIM(L3263),State_Mapping!A:B,2,FALSE),"Unknown")</f>
        <v>Missouri</v>
      </c>
      <c r="S3263" s="8" t="str">
        <f t="shared" si="3421"/>
        <v>Valid</v>
      </c>
    </row>
    <row r="3264" hidden="1">
      <c r="A3264" s="3" t="s">
        <v>9209</v>
      </c>
      <c r="B3264" s="3" t="s">
        <v>2792</v>
      </c>
      <c r="C3264" s="3" t="s">
        <v>4128</v>
      </c>
      <c r="D3264" s="3" t="s">
        <v>44</v>
      </c>
      <c r="E3264" s="3" t="s">
        <v>45</v>
      </c>
      <c r="F3264" s="3" t="s">
        <v>35</v>
      </c>
      <c r="G3264" s="6">
        <v>0.0</v>
      </c>
      <c r="H3264" s="6">
        <v>0.0</v>
      </c>
      <c r="I3264" s="6">
        <v>496.86</v>
      </c>
      <c r="J3264" s="3" t="s">
        <v>1315</v>
      </c>
      <c r="K3264" s="3" t="s">
        <v>750</v>
      </c>
      <c r="L3264" s="3" t="s">
        <v>70</v>
      </c>
      <c r="M3264" s="3" t="s">
        <v>100</v>
      </c>
      <c r="N3264" s="3" t="s">
        <v>2794</v>
      </c>
    </row>
    <row r="3265">
      <c r="A3265" s="3" t="s">
        <v>9210</v>
      </c>
      <c r="B3265" s="3" t="s">
        <v>9211</v>
      </c>
      <c r="C3265" s="3" t="s">
        <v>808</v>
      </c>
      <c r="D3265" s="3" t="s">
        <v>44</v>
      </c>
      <c r="E3265" s="3" t="s">
        <v>34</v>
      </c>
      <c r="F3265" s="3" t="s">
        <v>46</v>
      </c>
      <c r="G3265" s="6">
        <v>12.99</v>
      </c>
      <c r="H3265" s="6">
        <v>10.0</v>
      </c>
      <c r="I3265" s="6">
        <v>783.77</v>
      </c>
      <c r="J3265" s="3" t="s">
        <v>1705</v>
      </c>
      <c r="K3265" s="3" t="s">
        <v>3188</v>
      </c>
      <c r="L3265" s="3" t="s">
        <v>1117</v>
      </c>
      <c r="M3265" s="3" t="s">
        <v>138</v>
      </c>
      <c r="N3265" s="3" t="s">
        <v>7277</v>
      </c>
      <c r="O3265" s="8" t="str">
        <f t="shared" ref="O3265:P3265" si="3444">IF(J3265="","UNKNOWN",PROPER(TRIM(J3265)))</f>
        <v>Amanda</v>
      </c>
      <c r="P3265" s="8" t="str">
        <f t="shared" si="3444"/>
        <v>Hudson</v>
      </c>
      <c r="Q3265" s="8" t="str">
        <f t="shared" ref="Q3265:Q3268" si="3446">IF(M3265="","UNKNOWN",PROPER(TRIM(M3265)))</f>
        <v>Bronze</v>
      </c>
      <c r="R3265" s="8" t="str">
        <f>IFERROR(VLOOKUP(TRIM(L3265),State_Mapping!A:B,2,FALSE),"Unknown")</f>
        <v>Ohio</v>
      </c>
      <c r="S3265" s="8" t="str">
        <f t="shared" ref="S3265:S3268" si="3447">IF(C3265="","Missing","Valid")</f>
        <v>Valid</v>
      </c>
    </row>
    <row r="3266">
      <c r="A3266" s="3" t="s">
        <v>9212</v>
      </c>
      <c r="B3266" s="3" t="s">
        <v>9213</v>
      </c>
      <c r="C3266" s="3" t="s">
        <v>583</v>
      </c>
      <c r="D3266" s="3" t="s">
        <v>55</v>
      </c>
      <c r="E3266" s="3" t="s">
        <v>34</v>
      </c>
      <c r="F3266" s="3" t="s">
        <v>57</v>
      </c>
      <c r="G3266" s="6">
        <v>7.99</v>
      </c>
      <c r="H3266" s="6">
        <v>0.0</v>
      </c>
      <c r="I3266" s="6">
        <v>2166.24</v>
      </c>
      <c r="J3266" s="3" t="s">
        <v>9214</v>
      </c>
      <c r="K3266" s="3" t="s">
        <v>1993</v>
      </c>
      <c r="L3266" s="3" t="s">
        <v>60</v>
      </c>
      <c r="M3266" s="3" t="s">
        <v>180</v>
      </c>
      <c r="N3266" s="3" t="s">
        <v>9215</v>
      </c>
      <c r="O3266" s="8" t="str">
        <f t="shared" ref="O3266:P3266" si="3445">IF(J3266="","UNKNOWN",PROPER(TRIM(J3266)))</f>
        <v>Dominique</v>
      </c>
      <c r="P3266" s="8" t="str">
        <f t="shared" si="3445"/>
        <v>Baxter</v>
      </c>
      <c r="Q3266" s="8" t="str">
        <f t="shared" si="3446"/>
        <v>Gold</v>
      </c>
      <c r="R3266" s="8" t="str">
        <f>IFERROR(VLOOKUP(TRIM(L3266),State_Mapping!A:B,2,FALSE),"Unknown")</f>
        <v>Georgia</v>
      </c>
      <c r="S3266" s="8" t="str">
        <f t="shared" si="3447"/>
        <v>Valid</v>
      </c>
    </row>
    <row r="3267">
      <c r="A3267" s="3" t="s">
        <v>9216</v>
      </c>
      <c r="B3267" s="3" t="s">
        <v>7224</v>
      </c>
      <c r="C3267" s="3" t="s">
        <v>1943</v>
      </c>
      <c r="D3267" s="3" t="s">
        <v>33</v>
      </c>
      <c r="E3267" s="3" t="s">
        <v>34</v>
      </c>
      <c r="F3267" s="3" t="s">
        <v>67</v>
      </c>
      <c r="G3267" s="6">
        <v>4.99</v>
      </c>
      <c r="H3267" s="6">
        <v>0.0</v>
      </c>
      <c r="I3267" s="6">
        <v>2583.25</v>
      </c>
      <c r="J3267" s="3" t="s">
        <v>7225</v>
      </c>
      <c r="K3267" s="3" t="s">
        <v>2993</v>
      </c>
      <c r="L3267" s="3" t="s">
        <v>289</v>
      </c>
      <c r="M3267" s="3" t="s">
        <v>138</v>
      </c>
      <c r="N3267" s="3" t="s">
        <v>7226</v>
      </c>
      <c r="O3267" s="8" t="str">
        <f t="shared" ref="O3267:P3267" si="3448">IF(J3267="","UNKNOWN",PROPER(TRIM(J3267)))</f>
        <v>Ricky</v>
      </c>
      <c r="P3267" s="8" t="str">
        <f t="shared" si="3448"/>
        <v>Evans</v>
      </c>
      <c r="Q3267" s="8" t="str">
        <f t="shared" si="3446"/>
        <v>Bronze</v>
      </c>
      <c r="R3267" s="8" t="str">
        <f>IFERROR(VLOOKUP(TRIM(L3267),State_Mapping!A:B,2,FALSE),"Unknown")</f>
        <v>California</v>
      </c>
      <c r="S3267" s="8" t="str">
        <f t="shared" si="3447"/>
        <v>Valid</v>
      </c>
    </row>
    <row r="3268">
      <c r="A3268" s="3" t="s">
        <v>9217</v>
      </c>
      <c r="B3268" s="3" t="s">
        <v>7999</v>
      </c>
      <c r="C3268" s="3" t="s">
        <v>4717</v>
      </c>
      <c r="D3268" s="3" t="s">
        <v>33</v>
      </c>
      <c r="E3268" s="3" t="s">
        <v>34</v>
      </c>
      <c r="F3268" s="3" t="s">
        <v>57</v>
      </c>
      <c r="G3268" s="6">
        <v>5.99</v>
      </c>
      <c r="H3268" s="6">
        <v>0.0</v>
      </c>
      <c r="I3268" s="6">
        <v>4364.76</v>
      </c>
      <c r="J3268" s="3" t="s">
        <v>217</v>
      </c>
      <c r="K3268" s="3" t="s">
        <v>8000</v>
      </c>
      <c r="L3268" s="3" t="s">
        <v>459</v>
      </c>
      <c r="M3268" s="3" t="s">
        <v>78</v>
      </c>
      <c r="N3268" s="3" t="s">
        <v>7788</v>
      </c>
      <c r="O3268" s="8" t="str">
        <f t="shared" ref="O3268:P3268" si="3449">IF(J3268="","UNKNOWN",PROPER(TRIM(J3268)))</f>
        <v>Amy</v>
      </c>
      <c r="P3268" s="8" t="str">
        <f t="shared" si="3449"/>
        <v>Li</v>
      </c>
      <c r="Q3268" s="8" t="str">
        <f t="shared" si="3446"/>
        <v>Silver</v>
      </c>
      <c r="R3268" s="8" t="str">
        <f>IFERROR(VLOOKUP(TRIM(L3268),State_Mapping!A:B,2,FALSE),"Unknown")</f>
        <v>Arizona</v>
      </c>
      <c r="S3268" s="8" t="str">
        <f t="shared" si="3447"/>
        <v>Valid</v>
      </c>
    </row>
    <row r="3269" hidden="1">
      <c r="A3269" s="3" t="s">
        <v>9218</v>
      </c>
      <c r="B3269" s="3" t="s">
        <v>5519</v>
      </c>
      <c r="C3269" s="3" t="s">
        <v>693</v>
      </c>
      <c r="D3269" s="3" t="s">
        <v>55</v>
      </c>
      <c r="E3269" s="3" t="s">
        <v>66</v>
      </c>
      <c r="F3269" s="3" t="s">
        <v>57</v>
      </c>
      <c r="G3269" s="6">
        <v>7.99</v>
      </c>
      <c r="H3269" s="6">
        <v>0.0</v>
      </c>
      <c r="I3269" s="6">
        <v>1373.98</v>
      </c>
      <c r="J3269" s="3" t="s">
        <v>1262</v>
      </c>
      <c r="K3269" s="3" t="s">
        <v>296</v>
      </c>
      <c r="L3269" s="3" t="s">
        <v>1673</v>
      </c>
      <c r="M3269" s="3" t="s">
        <v>50</v>
      </c>
      <c r="N3269" s="3" t="s">
        <v>399</v>
      </c>
    </row>
    <row r="3270">
      <c r="A3270" s="3" t="s">
        <v>9219</v>
      </c>
      <c r="B3270" s="3" t="s">
        <v>9220</v>
      </c>
      <c r="C3270" s="3" t="s">
        <v>6617</v>
      </c>
      <c r="D3270" s="3" t="s">
        <v>55</v>
      </c>
      <c r="E3270" s="3" t="s">
        <v>34</v>
      </c>
      <c r="F3270" s="3" t="s">
        <v>57</v>
      </c>
      <c r="G3270" s="6">
        <v>5.99</v>
      </c>
      <c r="H3270" s="6">
        <v>0.0</v>
      </c>
      <c r="I3270" s="6">
        <v>2383.76</v>
      </c>
      <c r="J3270" s="3" t="s">
        <v>192</v>
      </c>
      <c r="K3270" s="3" t="s">
        <v>1040</v>
      </c>
      <c r="L3270" s="3" t="s">
        <v>49</v>
      </c>
      <c r="M3270" s="3" t="s">
        <v>138</v>
      </c>
      <c r="N3270" s="3" t="s">
        <v>2013</v>
      </c>
      <c r="O3270" s="8" t="str">
        <f t="shared" ref="O3270:P3270" si="3450">IF(J3270="","UNKNOWN",PROPER(TRIM(J3270)))</f>
        <v>Nicholas</v>
      </c>
      <c r="P3270" s="8" t="str">
        <f t="shared" si="3450"/>
        <v>Cruz</v>
      </c>
      <c r="Q3270" s="8" t="str">
        <f t="shared" ref="Q3270:Q3272" si="3452">IF(M3270="","UNKNOWN",PROPER(TRIM(M3270)))</f>
        <v>Bronze</v>
      </c>
      <c r="R3270" s="8" t="str">
        <f>IFERROR(VLOOKUP(TRIM(L3270),State_Mapping!A:B,2,FALSE),"Unknown")</f>
        <v>Wisconsin</v>
      </c>
      <c r="S3270" s="8" t="str">
        <f t="shared" ref="S3270:S3272" si="3453">IF(C3270="","Missing","Valid")</f>
        <v>Valid</v>
      </c>
    </row>
    <row r="3271">
      <c r="A3271" s="3" t="s">
        <v>9221</v>
      </c>
      <c r="B3271" s="3" t="s">
        <v>9222</v>
      </c>
      <c r="C3271" s="3" t="s">
        <v>2104</v>
      </c>
      <c r="D3271" s="3" t="s">
        <v>33</v>
      </c>
      <c r="E3271" s="3" t="s">
        <v>34</v>
      </c>
      <c r="F3271" s="3" t="s">
        <v>35</v>
      </c>
      <c r="G3271" s="6">
        <v>12.99</v>
      </c>
      <c r="H3271" s="6">
        <v>0.0</v>
      </c>
      <c r="I3271" s="6">
        <v>2125.78</v>
      </c>
      <c r="J3271" s="3" t="s">
        <v>2331</v>
      </c>
      <c r="K3271" s="3" t="s">
        <v>2561</v>
      </c>
      <c r="L3271" s="3" t="s">
        <v>166</v>
      </c>
      <c r="M3271" s="3" t="s">
        <v>180</v>
      </c>
      <c r="N3271" s="3" t="s">
        <v>9223</v>
      </c>
      <c r="O3271" s="8" t="str">
        <f t="shared" ref="O3271:P3271" si="3451">IF(J3271="","UNKNOWN",PROPER(TRIM(J3271)))</f>
        <v>Kim</v>
      </c>
      <c r="P3271" s="8" t="str">
        <f t="shared" si="3451"/>
        <v>Gonzalez</v>
      </c>
      <c r="Q3271" s="8" t="str">
        <f t="shared" si="3452"/>
        <v>Gold</v>
      </c>
      <c r="R3271" s="8" t="str">
        <f>IFERROR(VLOOKUP(TRIM(L3271),State_Mapping!A:B,2,FALSE),"Unknown")</f>
        <v>Washington</v>
      </c>
      <c r="S3271" s="8" t="str">
        <f t="shared" si="3453"/>
        <v>Valid</v>
      </c>
    </row>
    <row r="3272">
      <c r="A3272" s="3" t="s">
        <v>9224</v>
      </c>
      <c r="B3272" s="3" t="s">
        <v>9225</v>
      </c>
      <c r="C3272" s="3" t="s">
        <v>933</v>
      </c>
      <c r="D3272" s="3" t="s">
        <v>33</v>
      </c>
      <c r="E3272" s="3" t="s">
        <v>34</v>
      </c>
      <c r="F3272" s="3" t="s">
        <v>67</v>
      </c>
      <c r="G3272" s="6">
        <v>0.0</v>
      </c>
      <c r="H3272" s="6">
        <v>0.0</v>
      </c>
      <c r="I3272" s="6">
        <v>857.84</v>
      </c>
      <c r="J3272" s="3" t="s">
        <v>1509</v>
      </c>
      <c r="K3272" s="3" t="s">
        <v>321</v>
      </c>
      <c r="L3272" s="3" t="s">
        <v>289</v>
      </c>
      <c r="M3272" s="3" t="s">
        <v>71</v>
      </c>
      <c r="N3272" s="3" t="s">
        <v>5954</v>
      </c>
      <c r="O3272" s="8" t="str">
        <f t="shared" ref="O3272:P3272" si="3454">IF(J3272="","UNKNOWN",PROPER(TRIM(J3272)))</f>
        <v>Rebecca</v>
      </c>
      <c r="P3272" s="8" t="str">
        <f t="shared" si="3454"/>
        <v>Johnson</v>
      </c>
      <c r="Q3272" s="8" t="str">
        <f t="shared" si="3452"/>
        <v>Bronze</v>
      </c>
      <c r="R3272" s="8" t="str">
        <f>IFERROR(VLOOKUP(TRIM(L3272),State_Mapping!A:B,2,FALSE),"Unknown")</f>
        <v>California</v>
      </c>
      <c r="S3272" s="8" t="str">
        <f t="shared" si="3453"/>
        <v>Valid</v>
      </c>
    </row>
    <row r="3273" hidden="1">
      <c r="A3273" s="3" t="s">
        <v>9226</v>
      </c>
      <c r="B3273" s="3" t="s">
        <v>7793</v>
      </c>
      <c r="C3273" s="3" t="s">
        <v>4024</v>
      </c>
      <c r="D3273" s="3" t="s">
        <v>33</v>
      </c>
      <c r="E3273" s="3" t="s">
        <v>56</v>
      </c>
      <c r="F3273" s="3" t="s">
        <v>57</v>
      </c>
      <c r="G3273" s="6">
        <v>0.0</v>
      </c>
      <c r="H3273" s="6">
        <v>0.0</v>
      </c>
      <c r="I3273" s="6">
        <v>351.45</v>
      </c>
      <c r="J3273" s="3" t="s">
        <v>7794</v>
      </c>
      <c r="K3273" s="3" t="s">
        <v>2561</v>
      </c>
      <c r="L3273" s="3" t="s">
        <v>92</v>
      </c>
      <c r="M3273" s="3" t="s">
        <v>180</v>
      </c>
      <c r="N3273" s="3" t="s">
        <v>4728</v>
      </c>
    </row>
    <row r="3274">
      <c r="A3274" s="3" t="s">
        <v>9227</v>
      </c>
      <c r="B3274" s="3" t="s">
        <v>9228</v>
      </c>
      <c r="C3274" s="3" t="s">
        <v>1667</v>
      </c>
      <c r="D3274" s="3" t="s">
        <v>33</v>
      </c>
      <c r="E3274" s="3" t="s">
        <v>34</v>
      </c>
      <c r="F3274" s="3" t="s">
        <v>35</v>
      </c>
      <c r="G3274" s="6">
        <v>0.0</v>
      </c>
      <c r="H3274" s="6">
        <v>0.0</v>
      </c>
      <c r="I3274" s="6">
        <v>2178.93</v>
      </c>
      <c r="J3274" s="3" t="s">
        <v>1897</v>
      </c>
      <c r="K3274" s="3" t="s">
        <v>9229</v>
      </c>
      <c r="L3274" s="3" t="s">
        <v>250</v>
      </c>
      <c r="M3274" s="3" t="s">
        <v>138</v>
      </c>
      <c r="N3274" s="3" t="s">
        <v>3483</v>
      </c>
      <c r="O3274" s="8" t="str">
        <f t="shared" ref="O3274:P3274" si="3455">IF(J3274="","UNKNOWN",PROPER(TRIM(J3274)))</f>
        <v>Michelle</v>
      </c>
      <c r="P3274" s="8" t="str">
        <f t="shared" si="3455"/>
        <v>Ali</v>
      </c>
      <c r="Q3274" s="8" t="str">
        <f t="shared" ref="Q3274:Q3276" si="3457">IF(M3274="","UNKNOWN",PROPER(TRIM(M3274)))</f>
        <v>Bronze</v>
      </c>
      <c r="R3274" s="8" t="str">
        <f>IFERROR(VLOOKUP(TRIM(L3274),State_Mapping!A:B,2,FALSE),"Unknown")</f>
        <v>Texas</v>
      </c>
      <c r="S3274" s="8" t="str">
        <f t="shared" ref="S3274:S3276" si="3458">IF(C3274="","Missing","Valid")</f>
        <v>Valid</v>
      </c>
    </row>
    <row r="3275">
      <c r="A3275" s="3" t="s">
        <v>9230</v>
      </c>
      <c r="B3275" s="3" t="s">
        <v>9231</v>
      </c>
      <c r="C3275" s="3" t="s">
        <v>1605</v>
      </c>
      <c r="D3275" s="3" t="s">
        <v>44</v>
      </c>
      <c r="E3275" s="3" t="s">
        <v>34</v>
      </c>
      <c r="F3275" s="3" t="s">
        <v>67</v>
      </c>
      <c r="G3275" s="6">
        <v>12.99</v>
      </c>
      <c r="H3275" s="6">
        <v>0.0</v>
      </c>
      <c r="I3275" s="6">
        <v>3326.96</v>
      </c>
      <c r="J3275" s="3" t="s">
        <v>3025</v>
      </c>
      <c r="K3275" s="3" t="s">
        <v>601</v>
      </c>
      <c r="L3275" s="3" t="s">
        <v>316</v>
      </c>
      <c r="M3275" s="3" t="s">
        <v>61</v>
      </c>
      <c r="N3275" s="3" t="s">
        <v>468</v>
      </c>
      <c r="O3275" s="8" t="str">
        <f t="shared" ref="O3275:P3275" si="3456">IF(J3275="","UNKNOWN",PROPER(TRIM(J3275)))</f>
        <v>Adam</v>
      </c>
      <c r="P3275" s="8" t="str">
        <f t="shared" si="3456"/>
        <v>Clark</v>
      </c>
      <c r="Q3275" s="8" t="str">
        <f t="shared" si="3457"/>
        <v>Gold</v>
      </c>
      <c r="R3275" s="8" t="str">
        <f>IFERROR(VLOOKUP(TRIM(L3275),State_Mapping!A:B,2,FALSE),"Unknown")</f>
        <v>Michigan</v>
      </c>
      <c r="S3275" s="8" t="str">
        <f t="shared" si="3458"/>
        <v>Valid</v>
      </c>
    </row>
    <row r="3276">
      <c r="A3276" s="3" t="s">
        <v>9232</v>
      </c>
      <c r="B3276" s="3" t="s">
        <v>3120</v>
      </c>
      <c r="C3276" s="3" t="s">
        <v>636</v>
      </c>
      <c r="D3276" s="3" t="s">
        <v>33</v>
      </c>
      <c r="E3276" s="3" t="s">
        <v>34</v>
      </c>
      <c r="F3276" s="3" t="s">
        <v>67</v>
      </c>
      <c r="G3276" s="6">
        <v>12.99</v>
      </c>
      <c r="H3276" s="6">
        <v>0.0</v>
      </c>
      <c r="I3276" s="6">
        <v>917.47</v>
      </c>
      <c r="J3276" s="3" t="s">
        <v>1132</v>
      </c>
      <c r="K3276" s="3" t="s">
        <v>476</v>
      </c>
      <c r="L3276" s="3" t="s">
        <v>250</v>
      </c>
      <c r="M3276" s="3" t="s">
        <v>180</v>
      </c>
      <c r="N3276" s="3" t="s">
        <v>3121</v>
      </c>
      <c r="O3276" s="8" t="str">
        <f t="shared" ref="O3276:P3276" si="3459">IF(J3276="","UNKNOWN",PROPER(TRIM(J3276)))</f>
        <v>Jeffery</v>
      </c>
      <c r="P3276" s="8" t="str">
        <f t="shared" si="3459"/>
        <v>Harris</v>
      </c>
      <c r="Q3276" s="8" t="str">
        <f t="shared" si="3457"/>
        <v>Gold</v>
      </c>
      <c r="R3276" s="8" t="str">
        <f>IFERROR(VLOOKUP(TRIM(L3276),State_Mapping!A:B,2,FALSE),"Unknown")</f>
        <v>Texas</v>
      </c>
      <c r="S3276" s="8" t="str">
        <f t="shared" si="3458"/>
        <v>Valid</v>
      </c>
    </row>
    <row r="3277" hidden="1">
      <c r="A3277" s="3" t="s">
        <v>9233</v>
      </c>
      <c r="B3277" s="3" t="s">
        <v>9234</v>
      </c>
      <c r="C3277" s="3" t="s">
        <v>2746</v>
      </c>
      <c r="D3277" s="3" t="s">
        <v>55</v>
      </c>
      <c r="E3277" s="3" t="s">
        <v>56</v>
      </c>
      <c r="F3277" s="3" t="s">
        <v>120</v>
      </c>
      <c r="G3277" s="6">
        <v>4.99</v>
      </c>
      <c r="H3277" s="6">
        <v>0.0</v>
      </c>
      <c r="I3277" s="6">
        <v>2085.65</v>
      </c>
      <c r="J3277" s="3" t="s">
        <v>4305</v>
      </c>
      <c r="K3277" s="3" t="s">
        <v>980</v>
      </c>
      <c r="L3277" s="3" t="s">
        <v>212</v>
      </c>
      <c r="M3277" s="3" t="s">
        <v>71</v>
      </c>
      <c r="N3277" s="3" t="s">
        <v>9235</v>
      </c>
    </row>
    <row r="3278">
      <c r="A3278" s="3" t="s">
        <v>9236</v>
      </c>
      <c r="B3278" s="3" t="s">
        <v>9237</v>
      </c>
      <c r="C3278" s="3" t="s">
        <v>5428</v>
      </c>
      <c r="D3278" s="3" t="s">
        <v>44</v>
      </c>
      <c r="E3278" s="3" t="s">
        <v>34</v>
      </c>
      <c r="F3278" s="3" t="s">
        <v>46</v>
      </c>
      <c r="G3278" s="6">
        <v>7.99</v>
      </c>
      <c r="H3278" s="6">
        <v>0.0</v>
      </c>
      <c r="I3278" s="6">
        <v>1035.91</v>
      </c>
      <c r="J3278" s="3" t="s">
        <v>377</v>
      </c>
      <c r="K3278" s="3" t="s">
        <v>980</v>
      </c>
      <c r="L3278" s="3" t="s">
        <v>341</v>
      </c>
      <c r="M3278" s="3" t="s">
        <v>39</v>
      </c>
      <c r="N3278" s="3" t="s">
        <v>9238</v>
      </c>
      <c r="O3278" s="8" t="str">
        <f t="shared" ref="O3278:P3278" si="3460">IF(J3278="","UNKNOWN",PROPER(TRIM(J3278)))</f>
        <v>Christopher</v>
      </c>
      <c r="P3278" s="8" t="str">
        <f t="shared" si="3460"/>
        <v>Snyder</v>
      </c>
      <c r="Q3278" s="8" t="str">
        <f t="shared" ref="Q3278:Q3288" si="3462">IF(M3278="","UNKNOWN",PROPER(TRIM(M3278)))</f>
        <v>Bronze</v>
      </c>
      <c r="R3278" s="8" t="str">
        <f>IFERROR(VLOOKUP(TRIM(L3278),State_Mapping!A:B,2,FALSE),"Unknown")</f>
        <v>Illinois</v>
      </c>
      <c r="S3278" s="8" t="str">
        <f t="shared" ref="S3278:S3288" si="3463">IF(C3278="","Missing","Valid")</f>
        <v>Valid</v>
      </c>
    </row>
    <row r="3279">
      <c r="A3279" s="3" t="s">
        <v>9239</v>
      </c>
      <c r="B3279" s="3" t="s">
        <v>9240</v>
      </c>
      <c r="C3279" s="3" t="s">
        <v>910</v>
      </c>
      <c r="D3279" s="3" t="s">
        <v>33</v>
      </c>
      <c r="E3279" s="3" t="s">
        <v>34</v>
      </c>
      <c r="F3279" s="3" t="s">
        <v>67</v>
      </c>
      <c r="G3279" s="6">
        <v>0.0</v>
      </c>
      <c r="H3279" s="6">
        <v>0.0</v>
      </c>
      <c r="I3279" s="6">
        <v>786.54</v>
      </c>
      <c r="J3279" s="3" t="s">
        <v>363</v>
      </c>
      <c r="K3279" s="3" t="s">
        <v>1162</v>
      </c>
      <c r="L3279" s="3" t="s">
        <v>1117</v>
      </c>
      <c r="M3279" s="3" t="s">
        <v>100</v>
      </c>
      <c r="N3279" s="3" t="s">
        <v>7411</v>
      </c>
      <c r="O3279" s="8" t="str">
        <f t="shared" ref="O3279:P3279" si="3461">IF(J3279="","UNKNOWN",PROPER(TRIM(J3279)))</f>
        <v>Michael</v>
      </c>
      <c r="P3279" s="8" t="str">
        <f t="shared" si="3461"/>
        <v>Brown</v>
      </c>
      <c r="Q3279" s="8" t="str">
        <f t="shared" si="3462"/>
        <v>Silver</v>
      </c>
      <c r="R3279" s="8" t="str">
        <f>IFERROR(VLOOKUP(TRIM(L3279),State_Mapping!A:B,2,FALSE),"Unknown")</f>
        <v>Ohio</v>
      </c>
      <c r="S3279" s="8" t="str">
        <f t="shared" si="3463"/>
        <v>Valid</v>
      </c>
    </row>
    <row r="3280">
      <c r="A3280" s="3" t="s">
        <v>9241</v>
      </c>
      <c r="B3280" s="3" t="s">
        <v>9242</v>
      </c>
      <c r="C3280" s="3" t="s">
        <v>1719</v>
      </c>
      <c r="D3280" s="3" t="s">
        <v>44</v>
      </c>
      <c r="E3280" s="3" t="s">
        <v>34</v>
      </c>
      <c r="F3280" s="3" t="s">
        <v>67</v>
      </c>
      <c r="G3280" s="6">
        <v>5.99</v>
      </c>
      <c r="H3280" s="6">
        <v>5.0</v>
      </c>
      <c r="I3280" s="6">
        <v>2793.25</v>
      </c>
      <c r="J3280" s="3" t="s">
        <v>2250</v>
      </c>
      <c r="K3280" s="3" t="s">
        <v>8358</v>
      </c>
      <c r="L3280" s="3" t="s">
        <v>289</v>
      </c>
      <c r="M3280" s="3" t="s">
        <v>39</v>
      </c>
      <c r="N3280" s="3" t="s">
        <v>9243</v>
      </c>
      <c r="O3280" s="8" t="str">
        <f t="shared" ref="O3280:P3280" si="3464">IF(J3280="","UNKNOWN",PROPER(TRIM(J3280)))</f>
        <v>Susan</v>
      </c>
      <c r="P3280" s="8" t="str">
        <f t="shared" si="3464"/>
        <v>Mcgee</v>
      </c>
      <c r="Q3280" s="8" t="str">
        <f t="shared" si="3462"/>
        <v>Bronze</v>
      </c>
      <c r="R3280" s="8" t="str">
        <f>IFERROR(VLOOKUP(TRIM(L3280),State_Mapping!A:B,2,FALSE),"Unknown")</f>
        <v>California</v>
      </c>
      <c r="S3280" s="8" t="str">
        <f t="shared" si="3463"/>
        <v>Valid</v>
      </c>
    </row>
    <row r="3281">
      <c r="A3281" s="3" t="s">
        <v>9244</v>
      </c>
      <c r="B3281" s="3" t="s">
        <v>2379</v>
      </c>
      <c r="C3281" s="3" t="s">
        <v>3358</v>
      </c>
      <c r="D3281" s="3" t="s">
        <v>44</v>
      </c>
      <c r="E3281" s="3" t="s">
        <v>34</v>
      </c>
      <c r="F3281" s="3" t="s">
        <v>57</v>
      </c>
      <c r="G3281" s="6">
        <v>12.99</v>
      </c>
      <c r="H3281" s="6">
        <v>20.0</v>
      </c>
      <c r="I3281" s="6">
        <v>289.12</v>
      </c>
      <c r="J3281" s="3" t="s">
        <v>1252</v>
      </c>
      <c r="K3281" s="3" t="s">
        <v>2305</v>
      </c>
      <c r="L3281" s="3" t="s">
        <v>145</v>
      </c>
      <c r="M3281" s="3" t="s">
        <v>39</v>
      </c>
      <c r="N3281" s="3" t="s">
        <v>2380</v>
      </c>
      <c r="O3281" s="8" t="str">
        <f t="shared" ref="O3281:P3281" si="3465">IF(J3281="","UNKNOWN",PROPER(TRIM(J3281)))</f>
        <v>Joshua</v>
      </c>
      <c r="P3281" s="8" t="str">
        <f t="shared" si="3465"/>
        <v>Cameron</v>
      </c>
      <c r="Q3281" s="8" t="str">
        <f t="shared" si="3462"/>
        <v>Bronze</v>
      </c>
      <c r="R3281" s="8" t="str">
        <f>IFERROR(VLOOKUP(TRIM(L3281),State_Mapping!A:B,2,FALSE),"Unknown")</f>
        <v>Tennessee</v>
      </c>
      <c r="S3281" s="8" t="str">
        <f t="shared" si="3463"/>
        <v>Valid</v>
      </c>
    </row>
    <row r="3282">
      <c r="A3282" s="3" t="s">
        <v>9245</v>
      </c>
      <c r="B3282" s="3" t="s">
        <v>3105</v>
      </c>
      <c r="C3282" s="3" t="s">
        <v>4845</v>
      </c>
      <c r="D3282" s="3" t="s">
        <v>44</v>
      </c>
      <c r="E3282" s="3" t="s">
        <v>34</v>
      </c>
      <c r="F3282" s="3" t="s">
        <v>46</v>
      </c>
      <c r="G3282" s="6">
        <v>0.0</v>
      </c>
      <c r="H3282" s="6">
        <v>0.0</v>
      </c>
      <c r="I3282" s="6">
        <v>452.56</v>
      </c>
      <c r="J3282" s="3" t="s">
        <v>1872</v>
      </c>
      <c r="K3282" s="3" t="s">
        <v>309</v>
      </c>
      <c r="L3282" s="3" t="s">
        <v>123</v>
      </c>
      <c r="M3282" s="3" t="s">
        <v>61</v>
      </c>
      <c r="N3282" s="3" t="s">
        <v>3106</v>
      </c>
      <c r="O3282" s="8" t="str">
        <f t="shared" ref="O3282:P3282" si="3466">IF(J3282="","UNKNOWN",PROPER(TRIM(J3282)))</f>
        <v>Jeremy</v>
      </c>
      <c r="P3282" s="8" t="str">
        <f t="shared" si="3466"/>
        <v>Nelson</v>
      </c>
      <c r="Q3282" s="8" t="str">
        <f t="shared" si="3462"/>
        <v>Gold</v>
      </c>
      <c r="R3282" s="8" t="str">
        <f>IFERROR(VLOOKUP(TRIM(L3282),State_Mapping!A:B,2,FALSE),"Unknown")</f>
        <v>Missouri</v>
      </c>
      <c r="S3282" s="8" t="str">
        <f t="shared" si="3463"/>
        <v>Valid</v>
      </c>
    </row>
    <row r="3283">
      <c r="A3283" s="3" t="s">
        <v>9246</v>
      </c>
      <c r="B3283" s="3" t="s">
        <v>9247</v>
      </c>
      <c r="C3283" s="3" t="s">
        <v>362</v>
      </c>
      <c r="D3283" s="3" t="s">
        <v>55</v>
      </c>
      <c r="E3283" s="3" t="s">
        <v>34</v>
      </c>
      <c r="F3283" s="3" t="s">
        <v>67</v>
      </c>
      <c r="G3283" s="6">
        <v>5.99</v>
      </c>
      <c r="H3283" s="6">
        <v>0.0</v>
      </c>
      <c r="I3283" s="6">
        <v>1048.88</v>
      </c>
      <c r="J3283" s="3" t="s">
        <v>9248</v>
      </c>
      <c r="K3283" s="3" t="s">
        <v>912</v>
      </c>
      <c r="L3283" s="3" t="s">
        <v>264</v>
      </c>
      <c r="M3283" s="3" t="s">
        <v>243</v>
      </c>
      <c r="N3283" s="3" t="s">
        <v>5891</v>
      </c>
      <c r="O3283" s="8" t="str">
        <f t="shared" ref="O3283:P3283" si="3467">IF(J3283="","UNKNOWN",PROPER(TRIM(J3283)))</f>
        <v>Bridget</v>
      </c>
      <c r="P3283" s="8" t="str">
        <f t="shared" si="3467"/>
        <v>Espinoza</v>
      </c>
      <c r="Q3283" s="8" t="str">
        <f t="shared" si="3462"/>
        <v>Platinum</v>
      </c>
      <c r="R3283" s="8" t="str">
        <f>IFERROR(VLOOKUP(TRIM(L3283),State_Mapping!A:B,2,FALSE),"Unknown")</f>
        <v>Florida</v>
      </c>
      <c r="S3283" s="8" t="str">
        <f t="shared" si="3463"/>
        <v>Valid</v>
      </c>
    </row>
    <row r="3284">
      <c r="A3284" s="3" t="s">
        <v>9249</v>
      </c>
      <c r="B3284" s="3" t="s">
        <v>9250</v>
      </c>
      <c r="C3284" s="3" t="s">
        <v>1962</v>
      </c>
      <c r="D3284" s="3" t="s">
        <v>33</v>
      </c>
      <c r="E3284" s="3" t="s">
        <v>34</v>
      </c>
      <c r="F3284" s="3" t="s">
        <v>57</v>
      </c>
      <c r="G3284" s="6">
        <v>7.99</v>
      </c>
      <c r="H3284" s="6">
        <v>0.0</v>
      </c>
      <c r="I3284" s="6">
        <v>2249.41</v>
      </c>
      <c r="J3284" s="3" t="s">
        <v>4282</v>
      </c>
      <c r="K3284" s="3" t="s">
        <v>581</v>
      </c>
      <c r="L3284" s="3" t="s">
        <v>378</v>
      </c>
      <c r="M3284" s="3" t="s">
        <v>78</v>
      </c>
      <c r="N3284" s="3" t="s">
        <v>5919</v>
      </c>
      <c r="O3284" s="8" t="str">
        <f t="shared" ref="O3284:P3284" si="3468">IF(J3284="","UNKNOWN",PROPER(TRIM(J3284)))</f>
        <v>Madeline</v>
      </c>
      <c r="P3284" s="8" t="str">
        <f t="shared" si="3468"/>
        <v>Freeman</v>
      </c>
      <c r="Q3284" s="8" t="str">
        <f t="shared" si="3462"/>
        <v>Silver</v>
      </c>
      <c r="R3284" s="8" t="str">
        <f>IFERROR(VLOOKUP(TRIM(L3284),State_Mapping!A:B,2,FALSE),"Unknown")</f>
        <v>Washington</v>
      </c>
      <c r="S3284" s="8" t="str">
        <f t="shared" si="3463"/>
        <v>Valid</v>
      </c>
    </row>
    <row r="3285">
      <c r="A3285" s="3" t="s">
        <v>9251</v>
      </c>
      <c r="B3285" s="3" t="s">
        <v>9252</v>
      </c>
      <c r="C3285" s="2"/>
      <c r="D3285" s="3" t="s">
        <v>33</v>
      </c>
      <c r="E3285" s="3" t="s">
        <v>34</v>
      </c>
      <c r="F3285" s="3" t="s">
        <v>46</v>
      </c>
      <c r="G3285" s="6">
        <v>0.0</v>
      </c>
      <c r="H3285" s="6">
        <v>5.0</v>
      </c>
      <c r="I3285" s="6">
        <v>865.8</v>
      </c>
      <c r="J3285" s="3" t="s">
        <v>464</v>
      </c>
      <c r="K3285" s="3" t="s">
        <v>1143</v>
      </c>
      <c r="L3285" s="3" t="s">
        <v>1117</v>
      </c>
      <c r="M3285" s="3" t="s">
        <v>290</v>
      </c>
      <c r="N3285" s="3" t="s">
        <v>4110</v>
      </c>
      <c r="O3285" s="8" t="str">
        <f t="shared" ref="O3285:P3285" si="3469">IF(J3285="","UNKNOWN",PROPER(TRIM(J3285)))</f>
        <v>Jennifer</v>
      </c>
      <c r="P3285" s="8" t="str">
        <f t="shared" si="3469"/>
        <v>Little</v>
      </c>
      <c r="Q3285" s="8" t="str">
        <f t="shared" si="3462"/>
        <v>Silver</v>
      </c>
      <c r="R3285" s="8" t="str">
        <f>IFERROR(VLOOKUP(TRIM(L3285),State_Mapping!A:B,2,FALSE),"Unknown")</f>
        <v>Ohio</v>
      </c>
      <c r="S3285" s="8" t="str">
        <f t="shared" si="3463"/>
        <v>Missing</v>
      </c>
    </row>
    <row r="3286">
      <c r="A3286" s="3" t="s">
        <v>9253</v>
      </c>
      <c r="B3286" s="3" t="s">
        <v>9254</v>
      </c>
      <c r="C3286" s="2"/>
      <c r="D3286" s="3" t="s">
        <v>33</v>
      </c>
      <c r="E3286" s="3" t="s">
        <v>34</v>
      </c>
      <c r="F3286" s="3" t="s">
        <v>46</v>
      </c>
      <c r="G3286" s="6">
        <v>12.99</v>
      </c>
      <c r="H3286" s="6">
        <v>0.0</v>
      </c>
      <c r="I3286" s="6">
        <v>696.72</v>
      </c>
      <c r="J3286" s="3" t="s">
        <v>326</v>
      </c>
      <c r="K3286" s="3" t="s">
        <v>97</v>
      </c>
      <c r="L3286" s="3" t="s">
        <v>123</v>
      </c>
      <c r="M3286" s="3" t="s">
        <v>71</v>
      </c>
      <c r="N3286" s="3" t="s">
        <v>4094</v>
      </c>
      <c r="O3286" s="8" t="str">
        <f t="shared" ref="O3286:P3286" si="3470">IF(J3286="","UNKNOWN",PROPER(TRIM(J3286)))</f>
        <v>Kimberly</v>
      </c>
      <c r="P3286" s="8" t="str">
        <f t="shared" si="3470"/>
        <v>James</v>
      </c>
      <c r="Q3286" s="8" t="str">
        <f t="shared" si="3462"/>
        <v>Bronze</v>
      </c>
      <c r="R3286" s="8" t="str">
        <f>IFERROR(VLOOKUP(TRIM(L3286),State_Mapping!A:B,2,FALSE),"Unknown")</f>
        <v>Missouri</v>
      </c>
      <c r="S3286" s="8" t="str">
        <f t="shared" si="3463"/>
        <v>Missing</v>
      </c>
    </row>
    <row r="3287">
      <c r="A3287" s="3" t="s">
        <v>9255</v>
      </c>
      <c r="B3287" s="3" t="s">
        <v>8279</v>
      </c>
      <c r="C3287" s="3" t="s">
        <v>1221</v>
      </c>
      <c r="D3287" s="3" t="s">
        <v>55</v>
      </c>
      <c r="E3287" s="3" t="s">
        <v>34</v>
      </c>
      <c r="F3287" s="3" t="s">
        <v>57</v>
      </c>
      <c r="G3287" s="6">
        <v>7.99</v>
      </c>
      <c r="H3287" s="6">
        <v>0.0</v>
      </c>
      <c r="I3287" s="6">
        <v>1742.17</v>
      </c>
      <c r="J3287" s="3" t="s">
        <v>1975</v>
      </c>
      <c r="K3287" s="3" t="s">
        <v>8280</v>
      </c>
      <c r="L3287" s="3" t="s">
        <v>85</v>
      </c>
      <c r="M3287" s="3" t="s">
        <v>138</v>
      </c>
      <c r="N3287" s="3" t="s">
        <v>5645</v>
      </c>
      <c r="O3287" s="8" t="str">
        <f t="shared" ref="O3287:P3287" si="3471">IF(J3287="","UNKNOWN",PROPER(TRIM(J3287)))</f>
        <v>Joe</v>
      </c>
      <c r="P3287" s="8" t="str">
        <f t="shared" si="3471"/>
        <v>Vang</v>
      </c>
      <c r="Q3287" s="8" t="str">
        <f t="shared" si="3462"/>
        <v>Bronze</v>
      </c>
      <c r="R3287" s="8" t="str">
        <f>IFERROR(VLOOKUP(TRIM(L3287),State_Mapping!A:B,2,FALSE),"Unknown")</f>
        <v>Wisconsin</v>
      </c>
      <c r="S3287" s="8" t="str">
        <f t="shared" si="3463"/>
        <v>Valid</v>
      </c>
    </row>
    <row r="3288">
      <c r="A3288" s="3" t="s">
        <v>9256</v>
      </c>
      <c r="B3288" s="3" t="s">
        <v>950</v>
      </c>
      <c r="C3288" s="3" t="s">
        <v>8419</v>
      </c>
      <c r="D3288" s="3" t="s">
        <v>44</v>
      </c>
      <c r="E3288" s="3" t="s">
        <v>34</v>
      </c>
      <c r="F3288" s="3" t="s">
        <v>35</v>
      </c>
      <c r="G3288" s="6">
        <v>0.0</v>
      </c>
      <c r="H3288" s="6">
        <v>0.0</v>
      </c>
      <c r="I3288" s="6">
        <v>1279.65</v>
      </c>
      <c r="J3288" s="3" t="s">
        <v>688</v>
      </c>
      <c r="K3288" s="3" t="s">
        <v>951</v>
      </c>
      <c r="L3288" s="3" t="s">
        <v>212</v>
      </c>
      <c r="M3288" s="3" t="s">
        <v>100</v>
      </c>
      <c r="N3288" s="3" t="s">
        <v>612</v>
      </c>
      <c r="O3288" s="8" t="str">
        <f t="shared" ref="O3288:P3288" si="3472">IF(J3288="","UNKNOWN",PROPER(TRIM(J3288)))</f>
        <v>Richard</v>
      </c>
      <c r="P3288" s="8" t="str">
        <f t="shared" si="3472"/>
        <v>Walker</v>
      </c>
      <c r="Q3288" s="8" t="str">
        <f t="shared" si="3462"/>
        <v>Silver</v>
      </c>
      <c r="R3288" s="8" t="str">
        <f>IFERROR(VLOOKUP(TRIM(L3288),State_Mapping!A:B,2,FALSE),"Unknown")</f>
        <v>Illinois</v>
      </c>
      <c r="S3288" s="8" t="str">
        <f t="shared" si="3463"/>
        <v>Valid</v>
      </c>
    </row>
    <row r="3289" hidden="1">
      <c r="A3289" s="3" t="s">
        <v>9257</v>
      </c>
      <c r="B3289" s="3" t="s">
        <v>8680</v>
      </c>
      <c r="C3289" s="3" t="s">
        <v>2541</v>
      </c>
      <c r="D3289" s="3" t="s">
        <v>33</v>
      </c>
      <c r="E3289" s="3" t="s">
        <v>56</v>
      </c>
      <c r="F3289" s="3" t="s">
        <v>46</v>
      </c>
      <c r="G3289" s="6">
        <v>5.99</v>
      </c>
      <c r="H3289" s="6">
        <v>0.0</v>
      </c>
      <c r="I3289" s="6">
        <v>1363.3</v>
      </c>
      <c r="J3289" s="3" t="s">
        <v>377</v>
      </c>
      <c r="K3289" s="3" t="s">
        <v>431</v>
      </c>
      <c r="L3289" s="3" t="s">
        <v>115</v>
      </c>
      <c r="M3289" s="3" t="s">
        <v>71</v>
      </c>
      <c r="N3289" s="3" t="s">
        <v>1594</v>
      </c>
    </row>
    <row r="3290">
      <c r="A3290" s="3" t="s">
        <v>9258</v>
      </c>
      <c r="B3290" s="3" t="s">
        <v>3752</v>
      </c>
      <c r="C3290" s="3" t="s">
        <v>5857</v>
      </c>
      <c r="D3290" s="3" t="s">
        <v>33</v>
      </c>
      <c r="E3290" s="3" t="s">
        <v>34</v>
      </c>
      <c r="F3290" s="3" t="s">
        <v>57</v>
      </c>
      <c r="G3290" s="6">
        <v>12.99</v>
      </c>
      <c r="H3290" s="6">
        <v>0.0</v>
      </c>
      <c r="I3290" s="6">
        <v>561.25</v>
      </c>
      <c r="J3290" s="3" t="s">
        <v>503</v>
      </c>
      <c r="K3290" s="3" t="s">
        <v>1147</v>
      </c>
      <c r="L3290" s="3" t="s">
        <v>276</v>
      </c>
      <c r="M3290" s="3" t="s">
        <v>290</v>
      </c>
      <c r="N3290" s="3" t="s">
        <v>2522</v>
      </c>
      <c r="O3290" s="8" t="str">
        <f t="shared" ref="O3290:P3290" si="3473">IF(J3290="","UNKNOWN",PROPER(TRIM(J3290)))</f>
        <v>Stephanie</v>
      </c>
      <c r="P3290" s="8" t="str">
        <f t="shared" si="3473"/>
        <v>Thompson</v>
      </c>
      <c r="Q3290" s="8" t="str">
        <f t="shared" ref="Q3290:Q3294" si="3475">IF(M3290="","UNKNOWN",PROPER(TRIM(M3290)))</f>
        <v>Silver</v>
      </c>
      <c r="R3290" s="8" t="str">
        <f>IFERROR(VLOOKUP(TRIM(L3290),State_Mapping!A:B,2,FALSE),"Unknown")</f>
        <v>Georgia</v>
      </c>
      <c r="S3290" s="8" t="str">
        <f t="shared" ref="S3290:S3294" si="3476">IF(C3290="","Missing","Valid")</f>
        <v>Valid</v>
      </c>
    </row>
    <row r="3291">
      <c r="A3291" s="3" t="s">
        <v>9259</v>
      </c>
      <c r="B3291" s="3" t="s">
        <v>1932</v>
      </c>
      <c r="C3291" s="3" t="s">
        <v>6910</v>
      </c>
      <c r="D3291" s="3" t="s">
        <v>44</v>
      </c>
      <c r="E3291" s="3" t="s">
        <v>34</v>
      </c>
      <c r="F3291" s="3" t="s">
        <v>57</v>
      </c>
      <c r="G3291" s="6">
        <v>0.0</v>
      </c>
      <c r="H3291" s="6">
        <v>0.0</v>
      </c>
      <c r="I3291" s="6">
        <v>803.03</v>
      </c>
      <c r="J3291" s="3" t="s">
        <v>761</v>
      </c>
      <c r="K3291" s="3" t="s">
        <v>1934</v>
      </c>
      <c r="L3291" s="3" t="s">
        <v>413</v>
      </c>
      <c r="M3291" s="3" t="s">
        <v>138</v>
      </c>
      <c r="N3291" s="3" t="s">
        <v>1935</v>
      </c>
      <c r="O3291" s="8" t="str">
        <f t="shared" ref="O3291:P3291" si="3474">IF(J3291="","UNKNOWN",PROPER(TRIM(J3291)))</f>
        <v>Anthony</v>
      </c>
      <c r="P3291" s="8" t="str">
        <f t="shared" si="3474"/>
        <v>Maldonado</v>
      </c>
      <c r="Q3291" s="8" t="str">
        <f t="shared" si="3475"/>
        <v>Bronze</v>
      </c>
      <c r="R3291" s="8" t="str">
        <f>IFERROR(VLOOKUP(TRIM(L3291),State_Mapping!A:B,2,FALSE),"Unknown")</f>
        <v>North Carolina</v>
      </c>
      <c r="S3291" s="8" t="str">
        <f t="shared" si="3476"/>
        <v>Valid</v>
      </c>
    </row>
    <row r="3292">
      <c r="A3292" s="3" t="s">
        <v>9260</v>
      </c>
      <c r="B3292" s="3" t="s">
        <v>9261</v>
      </c>
      <c r="C3292" s="3" t="s">
        <v>8292</v>
      </c>
      <c r="D3292" s="3" t="s">
        <v>44</v>
      </c>
      <c r="E3292" s="3" t="s">
        <v>34</v>
      </c>
      <c r="F3292" s="3" t="s">
        <v>35</v>
      </c>
      <c r="G3292" s="6">
        <v>0.0</v>
      </c>
      <c r="H3292" s="6">
        <v>10.0</v>
      </c>
      <c r="I3292" s="6">
        <v>2692.09</v>
      </c>
      <c r="J3292" s="3" t="s">
        <v>9262</v>
      </c>
      <c r="K3292" s="3" t="s">
        <v>4228</v>
      </c>
      <c r="L3292" s="3" t="s">
        <v>2677</v>
      </c>
      <c r="M3292" s="3" t="s">
        <v>39</v>
      </c>
      <c r="N3292" s="3" t="s">
        <v>1098</v>
      </c>
      <c r="O3292" s="8" t="str">
        <f t="shared" ref="O3292:P3292" si="3477">IF(J3292="","UNKNOWN",PROPER(TRIM(J3292)))</f>
        <v>Brent</v>
      </c>
      <c r="P3292" s="8" t="str">
        <f t="shared" si="3477"/>
        <v>Duncan</v>
      </c>
      <c r="Q3292" s="8" t="str">
        <f t="shared" si="3475"/>
        <v>Bronze</v>
      </c>
      <c r="R3292" s="8" t="str">
        <f>IFERROR(VLOOKUP(TRIM(L3292),State_Mapping!A:B,2,FALSE),"Unknown")</f>
        <v>Michigan</v>
      </c>
      <c r="S3292" s="8" t="str">
        <f t="shared" si="3476"/>
        <v>Valid</v>
      </c>
    </row>
    <row r="3293">
      <c r="A3293" s="3" t="s">
        <v>9263</v>
      </c>
      <c r="B3293" s="3" t="s">
        <v>9264</v>
      </c>
      <c r="C3293" s="3" t="s">
        <v>3210</v>
      </c>
      <c r="D3293" s="3" t="s">
        <v>44</v>
      </c>
      <c r="E3293" s="3" t="s">
        <v>34</v>
      </c>
      <c r="F3293" s="3" t="s">
        <v>120</v>
      </c>
      <c r="G3293" s="6">
        <v>0.0</v>
      </c>
      <c r="H3293" s="6">
        <v>0.0</v>
      </c>
      <c r="I3293" s="6">
        <v>617.81</v>
      </c>
      <c r="J3293" s="3" t="s">
        <v>1383</v>
      </c>
      <c r="K3293" s="3" t="s">
        <v>2561</v>
      </c>
      <c r="L3293" s="3" t="s">
        <v>151</v>
      </c>
      <c r="M3293" s="3" t="s">
        <v>290</v>
      </c>
      <c r="N3293" s="3" t="s">
        <v>5622</v>
      </c>
      <c r="O3293" s="8" t="str">
        <f t="shared" ref="O3293:P3293" si="3478">IF(J3293="","UNKNOWN",PROPER(TRIM(J3293)))</f>
        <v>Kenneth</v>
      </c>
      <c r="P3293" s="8" t="str">
        <f t="shared" si="3478"/>
        <v>Gonzalez</v>
      </c>
      <c r="Q3293" s="8" t="str">
        <f t="shared" si="3475"/>
        <v>Silver</v>
      </c>
      <c r="R3293" s="8" t="str">
        <f>IFERROR(VLOOKUP(TRIM(L3293),State_Mapping!A:B,2,FALSE),"Unknown")</f>
        <v>Arizona</v>
      </c>
      <c r="S3293" s="8" t="str">
        <f t="shared" si="3476"/>
        <v>Valid</v>
      </c>
    </row>
    <row r="3294">
      <c r="A3294" s="3" t="s">
        <v>9265</v>
      </c>
      <c r="B3294" s="3" t="s">
        <v>9266</v>
      </c>
      <c r="C3294" s="3" t="s">
        <v>5056</v>
      </c>
      <c r="D3294" s="3" t="s">
        <v>33</v>
      </c>
      <c r="E3294" s="3" t="s">
        <v>34</v>
      </c>
      <c r="F3294" s="3" t="s">
        <v>67</v>
      </c>
      <c r="G3294" s="6">
        <v>12.99</v>
      </c>
      <c r="H3294" s="6">
        <v>0.0</v>
      </c>
      <c r="I3294" s="6">
        <v>1007.66</v>
      </c>
      <c r="J3294" s="3" t="s">
        <v>671</v>
      </c>
      <c r="K3294" s="3" t="s">
        <v>8880</v>
      </c>
      <c r="L3294" s="3" t="s">
        <v>236</v>
      </c>
      <c r="M3294" s="3" t="s">
        <v>71</v>
      </c>
      <c r="N3294" s="3" t="s">
        <v>4293</v>
      </c>
      <c r="O3294" s="8" t="str">
        <f t="shared" ref="O3294:P3294" si="3479">IF(J3294="","UNKNOWN",PROPER(TRIM(J3294)))</f>
        <v>Kelly</v>
      </c>
      <c r="P3294" s="8" t="str">
        <f t="shared" si="3479"/>
        <v>Bush</v>
      </c>
      <c r="Q3294" s="8" t="str">
        <f t="shared" si="3475"/>
        <v>Bronze</v>
      </c>
      <c r="R3294" s="8" t="str">
        <f>IFERROR(VLOOKUP(TRIM(L3294),State_Mapping!A:B,2,FALSE),"Unknown")</f>
        <v>Massachusetts</v>
      </c>
      <c r="S3294" s="8" t="str">
        <f t="shared" si="3476"/>
        <v>Valid</v>
      </c>
    </row>
    <row r="3295" hidden="1">
      <c r="A3295" s="3" t="s">
        <v>9267</v>
      </c>
      <c r="B3295" s="3" t="s">
        <v>514</v>
      </c>
      <c r="C3295" s="3" t="s">
        <v>6335</v>
      </c>
      <c r="D3295" s="3" t="s">
        <v>44</v>
      </c>
      <c r="E3295" s="3" t="s">
        <v>45</v>
      </c>
      <c r="F3295" s="3" t="s">
        <v>120</v>
      </c>
      <c r="G3295" s="6">
        <v>4.99</v>
      </c>
      <c r="H3295" s="6">
        <v>10.0</v>
      </c>
      <c r="I3295" s="6">
        <v>1861.71</v>
      </c>
      <c r="J3295" s="3" t="s">
        <v>515</v>
      </c>
      <c r="K3295" s="3" t="s">
        <v>388</v>
      </c>
      <c r="L3295" s="3" t="s">
        <v>516</v>
      </c>
      <c r="M3295" s="3" t="s">
        <v>303</v>
      </c>
      <c r="N3295" s="3" t="s">
        <v>517</v>
      </c>
    </row>
    <row r="3296">
      <c r="A3296" s="3" t="s">
        <v>9268</v>
      </c>
      <c r="B3296" s="3" t="s">
        <v>9269</v>
      </c>
      <c r="C3296" s="3" t="s">
        <v>9270</v>
      </c>
      <c r="D3296" s="3" t="s">
        <v>55</v>
      </c>
      <c r="E3296" s="3" t="s">
        <v>34</v>
      </c>
      <c r="F3296" s="3" t="s">
        <v>46</v>
      </c>
      <c r="G3296" s="6">
        <v>5.99</v>
      </c>
      <c r="H3296" s="6">
        <v>0.0</v>
      </c>
      <c r="I3296" s="6">
        <v>1356.25</v>
      </c>
      <c r="J3296" s="3" t="s">
        <v>9271</v>
      </c>
      <c r="K3296" s="3" t="s">
        <v>825</v>
      </c>
      <c r="L3296" s="3" t="s">
        <v>85</v>
      </c>
      <c r="M3296" s="3" t="s">
        <v>71</v>
      </c>
      <c r="N3296" s="3" t="s">
        <v>1974</v>
      </c>
      <c r="O3296" s="8" t="str">
        <f t="shared" ref="O3296:P3296" si="3480">IF(J3296="","UNKNOWN",PROPER(TRIM(J3296)))</f>
        <v>Becky</v>
      </c>
      <c r="P3296" s="8" t="str">
        <f t="shared" si="3480"/>
        <v>Miller</v>
      </c>
      <c r="Q3296" s="8" t="str">
        <f t="shared" ref="Q3296:Q3317" si="3482">IF(M3296="","UNKNOWN",PROPER(TRIM(M3296)))</f>
        <v>Bronze</v>
      </c>
      <c r="R3296" s="8" t="str">
        <f>IFERROR(VLOOKUP(TRIM(L3296),State_Mapping!A:B,2,FALSE),"Unknown")</f>
        <v>Wisconsin</v>
      </c>
      <c r="S3296" s="8" t="str">
        <f t="shared" ref="S3296:S3317" si="3483">IF(C3296="","Missing","Valid")</f>
        <v>Valid</v>
      </c>
    </row>
    <row r="3297">
      <c r="A3297" s="3" t="s">
        <v>9272</v>
      </c>
      <c r="B3297" s="3" t="s">
        <v>7087</v>
      </c>
      <c r="C3297" s="3" t="s">
        <v>5635</v>
      </c>
      <c r="D3297" s="3" t="s">
        <v>44</v>
      </c>
      <c r="E3297" s="3" t="s">
        <v>34</v>
      </c>
      <c r="F3297" s="3" t="s">
        <v>46</v>
      </c>
      <c r="G3297" s="6">
        <v>0.0</v>
      </c>
      <c r="H3297" s="6">
        <v>0.0</v>
      </c>
      <c r="I3297" s="6">
        <v>2448.82</v>
      </c>
      <c r="J3297" s="3" t="s">
        <v>295</v>
      </c>
      <c r="K3297" s="3" t="s">
        <v>529</v>
      </c>
      <c r="L3297" s="3" t="s">
        <v>199</v>
      </c>
      <c r="M3297" s="3" t="s">
        <v>290</v>
      </c>
      <c r="N3297" s="3" t="s">
        <v>5857</v>
      </c>
      <c r="O3297" s="8" t="str">
        <f t="shared" ref="O3297:P3297" si="3481">IF(J3297="","UNKNOWN",PROPER(TRIM(J3297)))</f>
        <v>Thomas</v>
      </c>
      <c r="P3297" s="8" t="str">
        <f t="shared" si="3481"/>
        <v>Barnett</v>
      </c>
      <c r="Q3297" s="8" t="str">
        <f t="shared" si="3482"/>
        <v>Silver</v>
      </c>
      <c r="R3297" s="8" t="str">
        <f>IFERROR(VLOOKUP(TRIM(L3297),State_Mapping!A:B,2,FALSE),"Unknown")</f>
        <v>Indiana</v>
      </c>
      <c r="S3297" s="8" t="str">
        <f t="shared" si="3483"/>
        <v>Valid</v>
      </c>
    </row>
    <row r="3298">
      <c r="A3298" s="3" t="s">
        <v>9273</v>
      </c>
      <c r="B3298" s="3" t="s">
        <v>5028</v>
      </c>
      <c r="C3298" s="3" t="s">
        <v>1379</v>
      </c>
      <c r="D3298" s="3" t="s">
        <v>33</v>
      </c>
      <c r="E3298" s="3" t="s">
        <v>34</v>
      </c>
      <c r="F3298" s="3" t="s">
        <v>67</v>
      </c>
      <c r="G3298" s="6">
        <v>5.99</v>
      </c>
      <c r="H3298" s="6">
        <v>0.0</v>
      </c>
      <c r="I3298" s="6">
        <v>3702.5</v>
      </c>
      <c r="J3298" s="3" t="s">
        <v>4574</v>
      </c>
      <c r="K3298" s="3" t="s">
        <v>3487</v>
      </c>
      <c r="L3298" s="3" t="s">
        <v>1837</v>
      </c>
      <c r="M3298" s="3" t="s">
        <v>290</v>
      </c>
      <c r="N3298" s="3" t="s">
        <v>2828</v>
      </c>
      <c r="O3298" s="8" t="str">
        <f t="shared" ref="O3298:P3298" si="3484">IF(J3298="","UNKNOWN",PROPER(TRIM(J3298)))</f>
        <v>Katelyn</v>
      </c>
      <c r="P3298" s="8" t="str">
        <f t="shared" si="3484"/>
        <v>Leon</v>
      </c>
      <c r="Q3298" s="8" t="str">
        <f t="shared" si="3482"/>
        <v>Silver</v>
      </c>
      <c r="R3298" s="8" t="str">
        <f>IFERROR(VLOOKUP(TRIM(L3298),State_Mapping!A:B,2,FALSE),"Unknown")</f>
        <v>Ohio</v>
      </c>
      <c r="S3298" s="8" t="str">
        <f t="shared" si="3483"/>
        <v>Valid</v>
      </c>
    </row>
    <row r="3299">
      <c r="A3299" s="3" t="s">
        <v>9274</v>
      </c>
      <c r="B3299" s="3" t="s">
        <v>5499</v>
      </c>
      <c r="C3299" s="3" t="s">
        <v>4246</v>
      </c>
      <c r="D3299" s="3" t="s">
        <v>55</v>
      </c>
      <c r="E3299" s="3" t="s">
        <v>34</v>
      </c>
      <c r="F3299" s="3" t="s">
        <v>67</v>
      </c>
      <c r="G3299" s="6">
        <v>5.99</v>
      </c>
      <c r="H3299" s="6">
        <v>0.0</v>
      </c>
      <c r="I3299" s="6">
        <v>1542.49</v>
      </c>
      <c r="J3299" s="3" t="s">
        <v>2092</v>
      </c>
      <c r="K3299" s="3" t="s">
        <v>825</v>
      </c>
      <c r="L3299" s="3" t="s">
        <v>145</v>
      </c>
      <c r="M3299" s="3" t="s">
        <v>78</v>
      </c>
      <c r="N3299" s="3" t="s">
        <v>5501</v>
      </c>
      <c r="O3299" s="8" t="str">
        <f t="shared" ref="O3299:P3299" si="3485">IF(J3299="","UNKNOWN",PROPER(TRIM(J3299)))</f>
        <v>Brenda</v>
      </c>
      <c r="P3299" s="8" t="str">
        <f t="shared" si="3485"/>
        <v>Miller</v>
      </c>
      <c r="Q3299" s="8" t="str">
        <f t="shared" si="3482"/>
        <v>Silver</v>
      </c>
      <c r="R3299" s="8" t="str">
        <f>IFERROR(VLOOKUP(TRIM(L3299),State_Mapping!A:B,2,FALSE),"Unknown")</f>
        <v>Tennessee</v>
      </c>
      <c r="S3299" s="8" t="str">
        <f t="shared" si="3483"/>
        <v>Valid</v>
      </c>
    </row>
    <row r="3300">
      <c r="A3300" s="3" t="s">
        <v>9275</v>
      </c>
      <c r="B3300" s="3" t="s">
        <v>9276</v>
      </c>
      <c r="C3300" s="3" t="s">
        <v>9093</v>
      </c>
      <c r="D3300" s="3" t="s">
        <v>55</v>
      </c>
      <c r="E3300" s="3" t="s">
        <v>34</v>
      </c>
      <c r="F3300" s="3" t="s">
        <v>46</v>
      </c>
      <c r="G3300" s="6">
        <v>0.0</v>
      </c>
      <c r="H3300" s="6">
        <v>0.0</v>
      </c>
      <c r="I3300" s="6">
        <v>1067.25</v>
      </c>
      <c r="J3300" s="3" t="s">
        <v>1593</v>
      </c>
      <c r="K3300" s="3" t="s">
        <v>892</v>
      </c>
      <c r="L3300" s="3" t="s">
        <v>378</v>
      </c>
      <c r="M3300" s="3" t="s">
        <v>138</v>
      </c>
      <c r="N3300" s="3" t="s">
        <v>5237</v>
      </c>
      <c r="O3300" s="8" t="str">
        <f t="shared" ref="O3300:P3300" si="3486">IF(J3300="","UNKNOWN",PROPER(TRIM(J3300)))</f>
        <v>Misty</v>
      </c>
      <c r="P3300" s="8" t="str">
        <f t="shared" si="3486"/>
        <v>Perez</v>
      </c>
      <c r="Q3300" s="8" t="str">
        <f t="shared" si="3482"/>
        <v>Bronze</v>
      </c>
      <c r="R3300" s="8" t="str">
        <f>IFERROR(VLOOKUP(TRIM(L3300),State_Mapping!A:B,2,FALSE),"Unknown")</f>
        <v>Washington</v>
      </c>
      <c r="S3300" s="8" t="str">
        <f t="shared" si="3483"/>
        <v>Valid</v>
      </c>
    </row>
    <row r="3301">
      <c r="A3301" s="3" t="s">
        <v>9277</v>
      </c>
      <c r="B3301" s="3" t="s">
        <v>9278</v>
      </c>
      <c r="C3301" s="3" t="s">
        <v>5930</v>
      </c>
      <c r="D3301" s="3" t="s">
        <v>55</v>
      </c>
      <c r="E3301" s="3" t="s">
        <v>34</v>
      </c>
      <c r="F3301" s="3" t="s">
        <v>57</v>
      </c>
      <c r="G3301" s="6">
        <v>7.99</v>
      </c>
      <c r="H3301" s="6">
        <v>0.0</v>
      </c>
      <c r="I3301" s="6">
        <v>1102.52</v>
      </c>
      <c r="J3301" s="3" t="s">
        <v>5448</v>
      </c>
      <c r="K3301" s="3" t="s">
        <v>4273</v>
      </c>
      <c r="L3301" s="3" t="s">
        <v>821</v>
      </c>
      <c r="M3301" s="3" t="s">
        <v>138</v>
      </c>
      <c r="N3301" s="3" t="s">
        <v>9279</v>
      </c>
      <c r="O3301" s="8" t="str">
        <f t="shared" ref="O3301:P3301" si="3487">IF(J3301="","UNKNOWN",PROPER(TRIM(J3301)))</f>
        <v>Jean</v>
      </c>
      <c r="P3301" s="8" t="str">
        <f t="shared" si="3487"/>
        <v>Sims</v>
      </c>
      <c r="Q3301" s="8" t="str">
        <f t="shared" si="3482"/>
        <v>Bronze</v>
      </c>
      <c r="R3301" s="8" t="str">
        <f>IFERROR(VLOOKUP(TRIM(L3301),State_Mapping!A:B,2,FALSE),"Unknown")</f>
        <v>Texas</v>
      </c>
      <c r="S3301" s="8" t="str">
        <f t="shared" si="3483"/>
        <v>Valid</v>
      </c>
    </row>
    <row r="3302">
      <c r="A3302" s="3" t="s">
        <v>9280</v>
      </c>
      <c r="B3302" s="3" t="s">
        <v>9281</v>
      </c>
      <c r="C3302" s="3" t="s">
        <v>2491</v>
      </c>
      <c r="D3302" s="3" t="s">
        <v>33</v>
      </c>
      <c r="E3302" s="3" t="s">
        <v>34</v>
      </c>
      <c r="F3302" s="3" t="s">
        <v>57</v>
      </c>
      <c r="G3302" s="6">
        <v>0.0</v>
      </c>
      <c r="H3302" s="6">
        <v>0.0</v>
      </c>
      <c r="I3302" s="6">
        <v>2195.93</v>
      </c>
      <c r="J3302" s="3" t="s">
        <v>2250</v>
      </c>
      <c r="K3302" s="3" t="s">
        <v>5196</v>
      </c>
      <c r="L3302" s="3" t="s">
        <v>1117</v>
      </c>
      <c r="M3302" s="3" t="s">
        <v>138</v>
      </c>
      <c r="N3302" s="3" t="s">
        <v>3832</v>
      </c>
      <c r="O3302" s="8" t="str">
        <f t="shared" ref="O3302:P3302" si="3488">IF(J3302="","UNKNOWN",PROPER(TRIM(J3302)))</f>
        <v>Susan</v>
      </c>
      <c r="P3302" s="8" t="str">
        <f t="shared" si="3488"/>
        <v>Fleming</v>
      </c>
      <c r="Q3302" s="8" t="str">
        <f t="shared" si="3482"/>
        <v>Bronze</v>
      </c>
      <c r="R3302" s="8" t="str">
        <f>IFERROR(VLOOKUP(TRIM(L3302),State_Mapping!A:B,2,FALSE),"Unknown")</f>
        <v>Ohio</v>
      </c>
      <c r="S3302" s="8" t="str">
        <f t="shared" si="3483"/>
        <v>Valid</v>
      </c>
    </row>
    <row r="3303">
      <c r="A3303" s="3" t="s">
        <v>9282</v>
      </c>
      <c r="B3303" s="3" t="s">
        <v>9283</v>
      </c>
      <c r="C3303" s="3" t="s">
        <v>6052</v>
      </c>
      <c r="D3303" s="3" t="s">
        <v>33</v>
      </c>
      <c r="E3303" s="3" t="s">
        <v>34</v>
      </c>
      <c r="F3303" s="3" t="s">
        <v>67</v>
      </c>
      <c r="G3303" s="6">
        <v>0.0</v>
      </c>
      <c r="H3303" s="6">
        <v>0.0</v>
      </c>
      <c r="I3303" s="6">
        <v>330.76</v>
      </c>
      <c r="J3303" s="3" t="s">
        <v>6022</v>
      </c>
      <c r="K3303" s="3" t="s">
        <v>8929</v>
      </c>
      <c r="L3303" s="3" t="s">
        <v>282</v>
      </c>
      <c r="M3303" s="3" t="s">
        <v>100</v>
      </c>
      <c r="N3303" s="3" t="s">
        <v>8362</v>
      </c>
      <c r="O3303" s="8" t="str">
        <f t="shared" ref="O3303:P3303" si="3489">IF(J3303="","UNKNOWN",PROPER(TRIM(J3303)))</f>
        <v>Loretta</v>
      </c>
      <c r="P3303" s="8" t="str">
        <f t="shared" si="3489"/>
        <v>Hodges</v>
      </c>
      <c r="Q3303" s="8" t="str">
        <f t="shared" si="3482"/>
        <v>Silver</v>
      </c>
      <c r="R3303" s="8" t="str">
        <f>IFERROR(VLOOKUP(TRIM(L3303),State_Mapping!A:B,2,FALSE),"Unknown")</f>
        <v>Florida</v>
      </c>
      <c r="S3303" s="8" t="str">
        <f t="shared" si="3483"/>
        <v>Valid</v>
      </c>
    </row>
    <row r="3304">
      <c r="A3304" s="3" t="s">
        <v>9284</v>
      </c>
      <c r="B3304" s="3" t="s">
        <v>7843</v>
      </c>
      <c r="C3304" s="3" t="s">
        <v>2419</v>
      </c>
      <c r="D3304" s="3" t="s">
        <v>44</v>
      </c>
      <c r="E3304" s="3" t="s">
        <v>34</v>
      </c>
      <c r="F3304" s="3" t="s">
        <v>46</v>
      </c>
      <c r="G3304" s="6">
        <v>4.99</v>
      </c>
      <c r="H3304" s="6">
        <v>0.0</v>
      </c>
      <c r="I3304" s="6">
        <v>749.85</v>
      </c>
      <c r="J3304" s="3" t="s">
        <v>314</v>
      </c>
      <c r="K3304" s="3" t="s">
        <v>347</v>
      </c>
      <c r="L3304" s="3" t="s">
        <v>151</v>
      </c>
      <c r="M3304" s="3" t="s">
        <v>71</v>
      </c>
      <c r="N3304" s="3" t="s">
        <v>1704</v>
      </c>
      <c r="O3304" s="8" t="str">
        <f t="shared" ref="O3304:P3304" si="3490">IF(J3304="","UNKNOWN",PROPER(TRIM(J3304)))</f>
        <v>Joseph</v>
      </c>
      <c r="P3304" s="8" t="str">
        <f t="shared" si="3490"/>
        <v>Larson</v>
      </c>
      <c r="Q3304" s="8" t="str">
        <f t="shared" si="3482"/>
        <v>Bronze</v>
      </c>
      <c r="R3304" s="8" t="str">
        <f>IFERROR(VLOOKUP(TRIM(L3304),State_Mapping!A:B,2,FALSE),"Unknown")</f>
        <v>Arizona</v>
      </c>
      <c r="S3304" s="8" t="str">
        <f t="shared" si="3483"/>
        <v>Valid</v>
      </c>
    </row>
    <row r="3305">
      <c r="A3305" s="3" t="s">
        <v>9285</v>
      </c>
      <c r="B3305" s="3" t="s">
        <v>9286</v>
      </c>
      <c r="C3305" s="3" t="s">
        <v>763</v>
      </c>
      <c r="D3305" s="3" t="s">
        <v>33</v>
      </c>
      <c r="E3305" s="3" t="s">
        <v>34</v>
      </c>
      <c r="F3305" s="3" t="s">
        <v>120</v>
      </c>
      <c r="G3305" s="6">
        <v>12.99</v>
      </c>
      <c r="H3305" s="6">
        <v>10.0</v>
      </c>
      <c r="I3305" s="6">
        <v>2580.82</v>
      </c>
      <c r="J3305" s="3" t="s">
        <v>730</v>
      </c>
      <c r="K3305" s="3" t="s">
        <v>1828</v>
      </c>
      <c r="L3305" s="3" t="s">
        <v>77</v>
      </c>
      <c r="M3305" s="3" t="s">
        <v>39</v>
      </c>
      <c r="N3305" s="3" t="s">
        <v>112</v>
      </c>
      <c r="O3305" s="8" t="str">
        <f t="shared" ref="O3305:P3305" si="3491">IF(J3305="","UNKNOWN",PROPER(TRIM(J3305)))</f>
        <v>Elizabeth</v>
      </c>
      <c r="P3305" s="8" t="str">
        <f t="shared" si="3491"/>
        <v>Gordon</v>
      </c>
      <c r="Q3305" s="8" t="str">
        <f t="shared" si="3482"/>
        <v>Bronze</v>
      </c>
      <c r="R3305" s="8" t="str">
        <f>IFERROR(VLOOKUP(TRIM(L3305),State_Mapping!A:B,2,FALSE),"Unknown")</f>
        <v>New York</v>
      </c>
      <c r="S3305" s="8" t="str">
        <f t="shared" si="3483"/>
        <v>Valid</v>
      </c>
    </row>
    <row r="3306">
      <c r="A3306" s="3" t="s">
        <v>9287</v>
      </c>
      <c r="B3306" s="3" t="s">
        <v>9288</v>
      </c>
      <c r="C3306" s="3" t="s">
        <v>2037</v>
      </c>
      <c r="D3306" s="3" t="s">
        <v>55</v>
      </c>
      <c r="E3306" s="3" t="s">
        <v>34</v>
      </c>
      <c r="F3306" s="3" t="s">
        <v>120</v>
      </c>
      <c r="G3306" s="6">
        <v>0.0</v>
      </c>
      <c r="H3306" s="6">
        <v>0.0</v>
      </c>
      <c r="I3306" s="6">
        <v>655.91</v>
      </c>
      <c r="J3306" s="3" t="s">
        <v>1161</v>
      </c>
      <c r="K3306" s="3" t="s">
        <v>5975</v>
      </c>
      <c r="L3306" s="3" t="s">
        <v>432</v>
      </c>
      <c r="M3306" s="3" t="s">
        <v>180</v>
      </c>
      <c r="N3306" s="3" t="s">
        <v>6844</v>
      </c>
      <c r="O3306" s="8" t="str">
        <f t="shared" ref="O3306:P3306" si="3492">IF(J3306="","UNKNOWN",PROPER(TRIM(J3306)))</f>
        <v>Ann</v>
      </c>
      <c r="P3306" s="8" t="str">
        <f t="shared" si="3492"/>
        <v>Wagner</v>
      </c>
      <c r="Q3306" s="8" t="str">
        <f t="shared" si="3482"/>
        <v>Gold</v>
      </c>
      <c r="R3306" s="8" t="str">
        <f>IFERROR(VLOOKUP(TRIM(L3306),State_Mapping!A:B,2,FALSE),"Unknown")</f>
        <v>Indiana</v>
      </c>
      <c r="S3306" s="8" t="str">
        <f t="shared" si="3483"/>
        <v>Valid</v>
      </c>
    </row>
    <row r="3307">
      <c r="A3307" s="3" t="s">
        <v>9289</v>
      </c>
      <c r="B3307" s="3" t="s">
        <v>9290</v>
      </c>
      <c r="C3307" s="3" t="s">
        <v>2067</v>
      </c>
      <c r="D3307" s="3" t="s">
        <v>44</v>
      </c>
      <c r="E3307" s="3" t="s">
        <v>34</v>
      </c>
      <c r="F3307" s="3" t="s">
        <v>57</v>
      </c>
      <c r="G3307" s="6">
        <v>7.99</v>
      </c>
      <c r="H3307" s="6">
        <v>0.0</v>
      </c>
      <c r="I3307" s="6">
        <v>179.46</v>
      </c>
      <c r="J3307" s="3" t="s">
        <v>559</v>
      </c>
      <c r="K3307" s="3" t="s">
        <v>5164</v>
      </c>
      <c r="L3307" s="3" t="s">
        <v>145</v>
      </c>
      <c r="M3307" s="3" t="s">
        <v>78</v>
      </c>
      <c r="N3307" s="3" t="s">
        <v>3075</v>
      </c>
      <c r="O3307" s="8" t="str">
        <f t="shared" ref="O3307:P3307" si="3493">IF(J3307="","UNKNOWN",PROPER(TRIM(J3307)))</f>
        <v>Timothy</v>
      </c>
      <c r="P3307" s="8" t="str">
        <f t="shared" si="3493"/>
        <v>Barnes</v>
      </c>
      <c r="Q3307" s="8" t="str">
        <f t="shared" si="3482"/>
        <v>Silver</v>
      </c>
      <c r="R3307" s="8" t="str">
        <f>IFERROR(VLOOKUP(TRIM(L3307),State_Mapping!A:B,2,FALSE),"Unknown")</f>
        <v>Tennessee</v>
      </c>
      <c r="S3307" s="8" t="str">
        <f t="shared" si="3483"/>
        <v>Valid</v>
      </c>
    </row>
    <row r="3308">
      <c r="A3308" s="3" t="s">
        <v>9291</v>
      </c>
      <c r="B3308" s="3" t="s">
        <v>6195</v>
      </c>
      <c r="C3308" s="3" t="s">
        <v>1361</v>
      </c>
      <c r="D3308" s="3" t="s">
        <v>33</v>
      </c>
      <c r="E3308" s="3" t="s">
        <v>34</v>
      </c>
      <c r="F3308" s="3" t="s">
        <v>120</v>
      </c>
      <c r="G3308" s="6">
        <v>4.99</v>
      </c>
      <c r="H3308" s="6">
        <v>0.0</v>
      </c>
      <c r="I3308" s="6">
        <v>2313.43</v>
      </c>
      <c r="J3308" s="3" t="s">
        <v>97</v>
      </c>
      <c r="K3308" s="3" t="s">
        <v>1458</v>
      </c>
      <c r="L3308" s="3" t="s">
        <v>316</v>
      </c>
      <c r="M3308" s="3" t="s">
        <v>138</v>
      </c>
      <c r="N3308" s="3" t="s">
        <v>3970</v>
      </c>
      <c r="O3308" s="8" t="str">
        <f t="shared" ref="O3308:P3308" si="3494">IF(J3308="","UNKNOWN",PROPER(TRIM(J3308)))</f>
        <v>James</v>
      </c>
      <c r="P3308" s="8" t="str">
        <f t="shared" si="3494"/>
        <v>Castaneda</v>
      </c>
      <c r="Q3308" s="8" t="str">
        <f t="shared" si="3482"/>
        <v>Bronze</v>
      </c>
      <c r="R3308" s="8" t="str">
        <f>IFERROR(VLOOKUP(TRIM(L3308),State_Mapping!A:B,2,FALSE),"Unknown")</f>
        <v>Michigan</v>
      </c>
      <c r="S3308" s="8" t="str">
        <f t="shared" si="3483"/>
        <v>Valid</v>
      </c>
    </row>
    <row r="3309">
      <c r="A3309" s="3" t="s">
        <v>9292</v>
      </c>
      <c r="B3309" s="3" t="s">
        <v>1392</v>
      </c>
      <c r="C3309" s="3" t="s">
        <v>5882</v>
      </c>
      <c r="D3309" s="3" t="s">
        <v>33</v>
      </c>
      <c r="E3309" s="3" t="s">
        <v>34</v>
      </c>
      <c r="F3309" s="3" t="s">
        <v>46</v>
      </c>
      <c r="G3309" s="6">
        <v>0.0</v>
      </c>
      <c r="H3309" s="6">
        <v>0.0</v>
      </c>
      <c r="I3309" s="6">
        <v>4123.39</v>
      </c>
      <c r="J3309" s="3" t="s">
        <v>1394</v>
      </c>
      <c r="K3309" s="3" t="s">
        <v>1395</v>
      </c>
      <c r="L3309" s="3" t="s">
        <v>187</v>
      </c>
      <c r="M3309" s="3" t="s">
        <v>61</v>
      </c>
      <c r="N3309" s="3" t="s">
        <v>1396</v>
      </c>
      <c r="O3309" s="8" t="str">
        <f t="shared" ref="O3309:P3309" si="3495">IF(J3309="","UNKNOWN",PROPER(TRIM(J3309)))</f>
        <v>Donna</v>
      </c>
      <c r="P3309" s="8" t="str">
        <f t="shared" si="3495"/>
        <v>Strickland</v>
      </c>
      <c r="Q3309" s="8" t="str">
        <f t="shared" si="3482"/>
        <v>Gold</v>
      </c>
      <c r="R3309" s="8" t="str">
        <f>IFERROR(VLOOKUP(TRIM(L3309),State_Mapping!A:B,2,FALSE),"Unknown")</f>
        <v>Maryland</v>
      </c>
      <c r="S3309" s="8" t="str">
        <f t="shared" si="3483"/>
        <v>Valid</v>
      </c>
    </row>
    <row r="3310">
      <c r="A3310" s="3" t="s">
        <v>9293</v>
      </c>
      <c r="B3310" s="3" t="s">
        <v>9294</v>
      </c>
      <c r="C3310" s="3" t="s">
        <v>251</v>
      </c>
      <c r="D3310" s="3" t="s">
        <v>44</v>
      </c>
      <c r="E3310" s="3" t="s">
        <v>34</v>
      </c>
      <c r="F3310" s="3" t="s">
        <v>120</v>
      </c>
      <c r="G3310" s="6">
        <v>7.99</v>
      </c>
      <c r="H3310" s="6">
        <v>0.0</v>
      </c>
      <c r="I3310" s="6">
        <v>649.68</v>
      </c>
      <c r="J3310" s="3" t="s">
        <v>1811</v>
      </c>
      <c r="K3310" s="3" t="s">
        <v>2736</v>
      </c>
      <c r="L3310" s="3" t="s">
        <v>316</v>
      </c>
      <c r="M3310" s="3" t="s">
        <v>100</v>
      </c>
      <c r="N3310" s="3" t="s">
        <v>2229</v>
      </c>
      <c r="O3310" s="8" t="str">
        <f t="shared" ref="O3310:P3310" si="3496">IF(J3310="","UNKNOWN",PROPER(TRIM(J3310)))</f>
        <v>Alex</v>
      </c>
      <c r="P3310" s="8" t="str">
        <f t="shared" si="3496"/>
        <v>Ruiz</v>
      </c>
      <c r="Q3310" s="8" t="str">
        <f t="shared" si="3482"/>
        <v>Silver</v>
      </c>
      <c r="R3310" s="8" t="str">
        <f>IFERROR(VLOOKUP(TRIM(L3310),State_Mapping!A:B,2,FALSE),"Unknown")</f>
        <v>Michigan</v>
      </c>
      <c r="S3310" s="8" t="str">
        <f t="shared" si="3483"/>
        <v>Valid</v>
      </c>
    </row>
    <row r="3311">
      <c r="A3311" s="3" t="s">
        <v>9295</v>
      </c>
      <c r="B3311" s="3" t="s">
        <v>4980</v>
      </c>
      <c r="C3311" s="3" t="s">
        <v>1086</v>
      </c>
      <c r="D3311" s="3" t="s">
        <v>33</v>
      </c>
      <c r="E3311" s="3" t="s">
        <v>34</v>
      </c>
      <c r="F3311" s="3" t="s">
        <v>57</v>
      </c>
      <c r="G3311" s="6">
        <v>0.0</v>
      </c>
      <c r="H3311" s="6">
        <v>10.0</v>
      </c>
      <c r="I3311" s="6">
        <v>1575.23</v>
      </c>
      <c r="J3311" s="3" t="s">
        <v>793</v>
      </c>
      <c r="K3311" s="3" t="s">
        <v>3622</v>
      </c>
      <c r="L3311" s="3" t="s">
        <v>378</v>
      </c>
      <c r="M3311" s="3" t="s">
        <v>71</v>
      </c>
      <c r="N3311" s="3" t="s">
        <v>442</v>
      </c>
      <c r="O3311" s="8" t="str">
        <f t="shared" ref="O3311:P3311" si="3497">IF(J3311="","UNKNOWN",PROPER(TRIM(J3311)))</f>
        <v>Wendy</v>
      </c>
      <c r="P3311" s="8" t="str">
        <f t="shared" si="3497"/>
        <v>Griffin</v>
      </c>
      <c r="Q3311" s="8" t="str">
        <f t="shared" si="3482"/>
        <v>Bronze</v>
      </c>
      <c r="R3311" s="8" t="str">
        <f>IFERROR(VLOOKUP(TRIM(L3311),State_Mapping!A:B,2,FALSE),"Unknown")</f>
        <v>Washington</v>
      </c>
      <c r="S3311" s="8" t="str">
        <f t="shared" si="3483"/>
        <v>Valid</v>
      </c>
    </row>
    <row r="3312">
      <c r="A3312" s="3" t="s">
        <v>9296</v>
      </c>
      <c r="B3312" s="3" t="s">
        <v>1457</v>
      </c>
      <c r="C3312" s="3" t="s">
        <v>396</v>
      </c>
      <c r="D3312" s="3" t="s">
        <v>33</v>
      </c>
      <c r="E3312" s="3" t="s">
        <v>163</v>
      </c>
      <c r="F3312" s="3" t="s">
        <v>67</v>
      </c>
      <c r="G3312" s="6">
        <v>0.0</v>
      </c>
      <c r="H3312" s="6">
        <v>0.0</v>
      </c>
      <c r="I3312" s="6">
        <v>41.74</v>
      </c>
      <c r="J3312" s="3" t="s">
        <v>1372</v>
      </c>
      <c r="K3312" s="3" t="s">
        <v>1458</v>
      </c>
      <c r="L3312" s="3" t="s">
        <v>151</v>
      </c>
      <c r="M3312" s="3" t="s">
        <v>138</v>
      </c>
      <c r="N3312" s="3" t="s">
        <v>1459</v>
      </c>
      <c r="O3312" s="8" t="str">
        <f t="shared" ref="O3312:P3312" si="3498">IF(J3312="","UNKNOWN",PROPER(TRIM(J3312)))</f>
        <v>Melissa</v>
      </c>
      <c r="P3312" s="8" t="str">
        <f t="shared" si="3498"/>
        <v>Castaneda</v>
      </c>
      <c r="Q3312" s="8" t="str">
        <f t="shared" si="3482"/>
        <v>Bronze</v>
      </c>
      <c r="R3312" s="8" t="str">
        <f>IFERROR(VLOOKUP(TRIM(L3312),State_Mapping!A:B,2,FALSE),"Unknown")</f>
        <v>Arizona</v>
      </c>
      <c r="S3312" s="8" t="str">
        <f t="shared" si="3483"/>
        <v>Valid</v>
      </c>
    </row>
    <row r="3313">
      <c r="A3313" s="3" t="s">
        <v>9297</v>
      </c>
      <c r="B3313" s="3" t="s">
        <v>300</v>
      </c>
      <c r="C3313" s="3" t="s">
        <v>404</v>
      </c>
      <c r="D3313" s="3" t="s">
        <v>44</v>
      </c>
      <c r="E3313" s="3" t="s">
        <v>34</v>
      </c>
      <c r="F3313" s="3" t="s">
        <v>35</v>
      </c>
      <c r="G3313" s="6">
        <v>4.99</v>
      </c>
      <c r="H3313" s="6">
        <v>0.0</v>
      </c>
      <c r="I3313" s="6">
        <v>1080.72</v>
      </c>
      <c r="J3313" s="3" t="s">
        <v>302</v>
      </c>
      <c r="K3313" s="3" t="s">
        <v>165</v>
      </c>
      <c r="L3313" s="3" t="s">
        <v>145</v>
      </c>
      <c r="M3313" s="3" t="s">
        <v>303</v>
      </c>
      <c r="N3313" s="3" t="s">
        <v>304</v>
      </c>
      <c r="O3313" s="8" t="str">
        <f t="shared" ref="O3313:P3313" si="3499">IF(J3313="","UNKNOWN",PROPER(TRIM(J3313)))</f>
        <v>Gregory</v>
      </c>
      <c r="P3313" s="8" t="str">
        <f t="shared" si="3499"/>
        <v>Kennedy</v>
      </c>
      <c r="Q3313" s="8" t="str">
        <f t="shared" si="3482"/>
        <v>Platinum</v>
      </c>
      <c r="R3313" s="8" t="str">
        <f>IFERROR(VLOOKUP(TRIM(L3313),State_Mapping!A:B,2,FALSE),"Unknown")</f>
        <v>Tennessee</v>
      </c>
      <c r="S3313" s="8" t="str">
        <f t="shared" si="3483"/>
        <v>Valid</v>
      </c>
    </row>
    <row r="3314">
      <c r="A3314" s="3" t="s">
        <v>9298</v>
      </c>
      <c r="B3314" s="3" t="s">
        <v>9299</v>
      </c>
      <c r="C3314" s="3" t="s">
        <v>5005</v>
      </c>
      <c r="D3314" s="3" t="s">
        <v>44</v>
      </c>
      <c r="E3314" s="3" t="s">
        <v>34</v>
      </c>
      <c r="F3314" s="3" t="s">
        <v>57</v>
      </c>
      <c r="G3314" s="6">
        <v>0.0</v>
      </c>
      <c r="H3314" s="6">
        <v>0.0</v>
      </c>
      <c r="I3314" s="6">
        <v>4703.63</v>
      </c>
      <c r="J3314" s="3" t="s">
        <v>3556</v>
      </c>
      <c r="K3314" s="3" t="s">
        <v>9300</v>
      </c>
      <c r="L3314" s="3" t="s">
        <v>151</v>
      </c>
      <c r="M3314" s="3" t="s">
        <v>138</v>
      </c>
      <c r="N3314" s="3" t="s">
        <v>9301</v>
      </c>
      <c r="O3314" s="8" t="str">
        <f t="shared" ref="O3314:P3314" si="3500">IF(J3314="","UNKNOWN",PROPER(TRIM(J3314)))</f>
        <v>Tammy</v>
      </c>
      <c r="P3314" s="8" t="str">
        <f t="shared" si="3500"/>
        <v>Hansen</v>
      </c>
      <c r="Q3314" s="8" t="str">
        <f t="shared" si="3482"/>
        <v>Bronze</v>
      </c>
      <c r="R3314" s="8" t="str">
        <f>IFERROR(VLOOKUP(TRIM(L3314),State_Mapping!A:B,2,FALSE),"Unknown")</f>
        <v>Arizona</v>
      </c>
      <c r="S3314" s="8" t="str">
        <f t="shared" si="3483"/>
        <v>Valid</v>
      </c>
    </row>
    <row r="3315">
      <c r="A3315" s="3" t="s">
        <v>9302</v>
      </c>
      <c r="B3315" s="3" t="s">
        <v>9303</v>
      </c>
      <c r="C3315" s="3" t="s">
        <v>1029</v>
      </c>
      <c r="D3315" s="3" t="s">
        <v>44</v>
      </c>
      <c r="E3315" s="3" t="s">
        <v>34</v>
      </c>
      <c r="F3315" s="3" t="s">
        <v>35</v>
      </c>
      <c r="G3315" s="6">
        <v>4.99</v>
      </c>
      <c r="H3315" s="6">
        <v>0.0</v>
      </c>
      <c r="I3315" s="6">
        <v>584.72</v>
      </c>
      <c r="J3315" s="3" t="s">
        <v>848</v>
      </c>
      <c r="K3315" s="3" t="s">
        <v>406</v>
      </c>
      <c r="L3315" s="3" t="s">
        <v>85</v>
      </c>
      <c r="M3315" s="3" t="s">
        <v>78</v>
      </c>
      <c r="N3315" s="3" t="s">
        <v>1771</v>
      </c>
      <c r="O3315" s="8" t="str">
        <f t="shared" ref="O3315:P3315" si="3501">IF(J3315="","UNKNOWN",PROPER(TRIM(J3315)))</f>
        <v>John</v>
      </c>
      <c r="P3315" s="8" t="str">
        <f t="shared" si="3501"/>
        <v>Grant</v>
      </c>
      <c r="Q3315" s="8" t="str">
        <f t="shared" si="3482"/>
        <v>Silver</v>
      </c>
      <c r="R3315" s="8" t="str">
        <f>IFERROR(VLOOKUP(TRIM(L3315),State_Mapping!A:B,2,FALSE),"Unknown")</f>
        <v>Wisconsin</v>
      </c>
      <c r="S3315" s="8" t="str">
        <f t="shared" si="3483"/>
        <v>Valid</v>
      </c>
    </row>
    <row r="3316">
      <c r="A3316" s="3" t="s">
        <v>9304</v>
      </c>
      <c r="B3316" s="3" t="s">
        <v>6391</v>
      </c>
      <c r="C3316" s="3" t="s">
        <v>3030</v>
      </c>
      <c r="D3316" s="3" t="s">
        <v>33</v>
      </c>
      <c r="E3316" s="3" t="s">
        <v>34</v>
      </c>
      <c r="F3316" s="3" t="s">
        <v>35</v>
      </c>
      <c r="G3316" s="6">
        <v>4.99</v>
      </c>
      <c r="H3316" s="6">
        <v>0.0</v>
      </c>
      <c r="I3316" s="6">
        <v>978.03</v>
      </c>
      <c r="J3316" s="3" t="s">
        <v>1355</v>
      </c>
      <c r="K3316" s="3" t="s">
        <v>1209</v>
      </c>
      <c r="L3316" s="3" t="s">
        <v>77</v>
      </c>
      <c r="M3316" s="3" t="s">
        <v>39</v>
      </c>
      <c r="N3316" s="3" t="s">
        <v>5254</v>
      </c>
      <c r="O3316" s="8" t="str">
        <f t="shared" ref="O3316:P3316" si="3502">IF(J3316="","UNKNOWN",PROPER(TRIM(J3316)))</f>
        <v>Ryan</v>
      </c>
      <c r="P3316" s="8" t="str">
        <f t="shared" si="3502"/>
        <v>Baker</v>
      </c>
      <c r="Q3316" s="8" t="str">
        <f t="shared" si="3482"/>
        <v>Bronze</v>
      </c>
      <c r="R3316" s="8" t="str">
        <f>IFERROR(VLOOKUP(TRIM(L3316),State_Mapping!A:B,2,FALSE),"Unknown")</f>
        <v>New York</v>
      </c>
      <c r="S3316" s="8" t="str">
        <f t="shared" si="3483"/>
        <v>Valid</v>
      </c>
    </row>
    <row r="3317">
      <c r="A3317" s="3" t="s">
        <v>9305</v>
      </c>
      <c r="B3317" s="3" t="s">
        <v>9306</v>
      </c>
      <c r="C3317" s="3" t="s">
        <v>636</v>
      </c>
      <c r="D3317" s="3" t="s">
        <v>55</v>
      </c>
      <c r="E3317" s="3" t="s">
        <v>34</v>
      </c>
      <c r="F3317" s="3" t="s">
        <v>57</v>
      </c>
      <c r="G3317" s="6">
        <v>12.99</v>
      </c>
      <c r="H3317" s="6">
        <v>0.0</v>
      </c>
      <c r="I3317" s="6">
        <v>626.95</v>
      </c>
      <c r="J3317" s="3" t="s">
        <v>839</v>
      </c>
      <c r="K3317" s="3" t="s">
        <v>1651</v>
      </c>
      <c r="L3317" s="3" t="s">
        <v>555</v>
      </c>
      <c r="M3317" s="3" t="s">
        <v>78</v>
      </c>
      <c r="N3317" s="3" t="s">
        <v>9307</v>
      </c>
      <c r="O3317" s="8" t="str">
        <f t="shared" ref="O3317:P3317" si="3503">IF(J3317="","UNKNOWN",PROPER(TRIM(J3317)))</f>
        <v>Wesley</v>
      </c>
      <c r="P3317" s="8" t="str">
        <f t="shared" si="3503"/>
        <v>Chavez</v>
      </c>
      <c r="Q3317" s="8" t="str">
        <f t="shared" si="3482"/>
        <v>Silver</v>
      </c>
      <c r="R3317" s="8" t="str">
        <f>IFERROR(VLOOKUP(TRIM(L3317),State_Mapping!A:B,2,FALSE),"Unknown")</f>
        <v>Arizona</v>
      </c>
      <c r="S3317" s="8" t="str">
        <f t="shared" si="3483"/>
        <v>Valid</v>
      </c>
    </row>
    <row r="3318" hidden="1">
      <c r="A3318" s="3" t="s">
        <v>9308</v>
      </c>
      <c r="B3318" s="3" t="s">
        <v>8324</v>
      </c>
      <c r="C3318" s="3" t="s">
        <v>2610</v>
      </c>
      <c r="D3318" s="3" t="s">
        <v>44</v>
      </c>
      <c r="E3318" s="3" t="s">
        <v>56</v>
      </c>
      <c r="F3318" s="3" t="s">
        <v>57</v>
      </c>
      <c r="G3318" s="6">
        <v>5.99</v>
      </c>
      <c r="H3318" s="6">
        <v>0.0</v>
      </c>
      <c r="I3318" s="6">
        <v>1176.2</v>
      </c>
      <c r="J3318" s="3" t="s">
        <v>430</v>
      </c>
      <c r="K3318" s="3" t="s">
        <v>1019</v>
      </c>
      <c r="L3318" s="3" t="s">
        <v>92</v>
      </c>
      <c r="M3318" s="3" t="s">
        <v>180</v>
      </c>
      <c r="N3318" s="3" t="s">
        <v>3212</v>
      </c>
    </row>
    <row r="3319">
      <c r="A3319" s="3" t="s">
        <v>9309</v>
      </c>
      <c r="B3319" s="3" t="s">
        <v>9310</v>
      </c>
      <c r="C3319" s="3" t="s">
        <v>436</v>
      </c>
      <c r="D3319" s="3" t="s">
        <v>55</v>
      </c>
      <c r="E3319" s="3" t="s">
        <v>34</v>
      </c>
      <c r="F3319" s="3" t="s">
        <v>120</v>
      </c>
      <c r="G3319" s="6">
        <v>0.0</v>
      </c>
      <c r="H3319" s="6">
        <v>10.0</v>
      </c>
      <c r="I3319" s="6">
        <v>732.46</v>
      </c>
      <c r="J3319" s="3" t="s">
        <v>2181</v>
      </c>
      <c r="K3319" s="3" t="s">
        <v>9311</v>
      </c>
      <c r="L3319" s="3" t="s">
        <v>316</v>
      </c>
      <c r="M3319" s="3" t="s">
        <v>50</v>
      </c>
      <c r="N3319" s="3" t="s">
        <v>7951</v>
      </c>
      <c r="O3319" s="8" t="str">
        <f t="shared" ref="O3319:P3319" si="3504">IF(J3319="","UNKNOWN",PROPER(TRIM(J3319)))</f>
        <v>Debbie</v>
      </c>
      <c r="P3319" s="8" t="str">
        <f t="shared" si="3504"/>
        <v>Harrington</v>
      </c>
      <c r="Q3319" s="8" t="str">
        <f t="shared" ref="Q3319:Q3320" si="3506">IF(M3319="","UNKNOWN",PROPER(TRIM(M3319)))</f>
        <v>Gold</v>
      </c>
      <c r="R3319" s="8" t="str">
        <f>IFERROR(VLOOKUP(TRIM(L3319),State_Mapping!A:B,2,FALSE),"Unknown")</f>
        <v>Michigan</v>
      </c>
      <c r="S3319" s="8" t="str">
        <f t="shared" ref="S3319:S3320" si="3507">IF(C3319="","Missing","Valid")</f>
        <v>Valid</v>
      </c>
    </row>
    <row r="3320">
      <c r="A3320" s="3" t="s">
        <v>9312</v>
      </c>
      <c r="B3320" s="3" t="s">
        <v>9313</v>
      </c>
      <c r="C3320" s="3" t="s">
        <v>1789</v>
      </c>
      <c r="D3320" s="3" t="s">
        <v>55</v>
      </c>
      <c r="E3320" s="3" t="s">
        <v>34</v>
      </c>
      <c r="F3320" s="3" t="s">
        <v>35</v>
      </c>
      <c r="G3320" s="6">
        <v>4.99</v>
      </c>
      <c r="H3320" s="6">
        <v>0.0</v>
      </c>
      <c r="I3320" s="6">
        <v>338.57</v>
      </c>
      <c r="J3320" s="3" t="s">
        <v>2080</v>
      </c>
      <c r="K3320" s="3" t="s">
        <v>671</v>
      </c>
      <c r="L3320" s="3" t="s">
        <v>1837</v>
      </c>
      <c r="M3320" s="3" t="s">
        <v>180</v>
      </c>
      <c r="N3320" s="3" t="s">
        <v>1412</v>
      </c>
      <c r="O3320" s="8" t="str">
        <f t="shared" ref="O3320:P3320" si="3505">IF(J3320="","UNKNOWN",PROPER(TRIM(J3320)))</f>
        <v>Billy</v>
      </c>
      <c r="P3320" s="8" t="str">
        <f t="shared" si="3505"/>
        <v>Kelly</v>
      </c>
      <c r="Q3320" s="8" t="str">
        <f t="shared" si="3506"/>
        <v>Gold</v>
      </c>
      <c r="R3320" s="8" t="str">
        <f>IFERROR(VLOOKUP(TRIM(L3320),State_Mapping!A:B,2,FALSE),"Unknown")</f>
        <v>Ohio</v>
      </c>
      <c r="S3320" s="8" t="str">
        <f t="shared" si="3507"/>
        <v>Valid</v>
      </c>
    </row>
    <row r="3321" hidden="1">
      <c r="A3321" s="3" t="s">
        <v>9314</v>
      </c>
      <c r="B3321" s="3" t="s">
        <v>5736</v>
      </c>
      <c r="C3321" s="3" t="s">
        <v>9081</v>
      </c>
      <c r="D3321" s="3" t="s">
        <v>55</v>
      </c>
      <c r="E3321" s="3" t="s">
        <v>56</v>
      </c>
      <c r="F3321" s="3" t="s">
        <v>35</v>
      </c>
      <c r="G3321" s="6">
        <v>4.99</v>
      </c>
      <c r="H3321" s="6">
        <v>0.0</v>
      </c>
      <c r="I3321" s="6">
        <v>1693.99</v>
      </c>
      <c r="J3321" s="3" t="s">
        <v>1443</v>
      </c>
      <c r="K3321" s="3" t="s">
        <v>5737</v>
      </c>
      <c r="L3321" s="3" t="s">
        <v>77</v>
      </c>
      <c r="M3321" s="3" t="s">
        <v>138</v>
      </c>
      <c r="N3321" s="3" t="s">
        <v>1747</v>
      </c>
    </row>
    <row r="3322">
      <c r="A3322" s="3" t="s">
        <v>9315</v>
      </c>
      <c r="B3322" s="3" t="s">
        <v>9316</v>
      </c>
      <c r="C3322" s="3" t="s">
        <v>6719</v>
      </c>
      <c r="D3322" s="3" t="s">
        <v>55</v>
      </c>
      <c r="E3322" s="3" t="s">
        <v>34</v>
      </c>
      <c r="F3322" s="3" t="s">
        <v>35</v>
      </c>
      <c r="G3322" s="6">
        <v>7.99</v>
      </c>
      <c r="H3322" s="6">
        <v>20.0</v>
      </c>
      <c r="I3322" s="6">
        <v>3242.15</v>
      </c>
      <c r="J3322" s="3" t="s">
        <v>149</v>
      </c>
      <c r="K3322" s="3" t="s">
        <v>2332</v>
      </c>
      <c r="L3322" s="3" t="s">
        <v>70</v>
      </c>
      <c r="M3322" s="3" t="s">
        <v>39</v>
      </c>
      <c r="N3322" s="3" t="s">
        <v>258</v>
      </c>
      <c r="O3322" s="8" t="str">
        <f t="shared" ref="O3322:P3322" si="3508">IF(J3322="","UNKNOWN",PROPER(TRIM(J3322)))</f>
        <v>Matthew</v>
      </c>
      <c r="P3322" s="8" t="str">
        <f t="shared" si="3508"/>
        <v>Tucker</v>
      </c>
      <c r="Q3322" s="8" t="str">
        <f t="shared" ref="Q3322:Q3323" si="3510">IF(M3322="","UNKNOWN",PROPER(TRIM(M3322)))</f>
        <v>Bronze</v>
      </c>
      <c r="R3322" s="8" t="str">
        <f>IFERROR(VLOOKUP(TRIM(L3322),State_Mapping!A:B,2,FALSE),"Unknown")</f>
        <v>Pennsylvania</v>
      </c>
      <c r="S3322" s="8" t="str">
        <f t="shared" ref="S3322:S3323" si="3511">IF(C3322="","Missing","Valid")</f>
        <v>Valid</v>
      </c>
    </row>
    <row r="3323">
      <c r="A3323" s="3" t="s">
        <v>9317</v>
      </c>
      <c r="B3323" s="3" t="s">
        <v>9318</v>
      </c>
      <c r="C3323" s="3" t="s">
        <v>3483</v>
      </c>
      <c r="D3323" s="3" t="s">
        <v>33</v>
      </c>
      <c r="E3323" s="3" t="s">
        <v>34</v>
      </c>
      <c r="F3323" s="3" t="s">
        <v>67</v>
      </c>
      <c r="G3323" s="6">
        <v>7.99</v>
      </c>
      <c r="H3323" s="6">
        <v>10.0</v>
      </c>
      <c r="I3323" s="6">
        <v>81.39</v>
      </c>
      <c r="J3323" s="3" t="s">
        <v>464</v>
      </c>
      <c r="K3323" s="3" t="s">
        <v>3391</v>
      </c>
      <c r="L3323" s="3" t="s">
        <v>689</v>
      </c>
      <c r="M3323" s="3" t="s">
        <v>290</v>
      </c>
      <c r="N3323" s="3" t="s">
        <v>7773</v>
      </c>
      <c r="O3323" s="8" t="str">
        <f t="shared" ref="O3323:P3323" si="3509">IF(J3323="","UNKNOWN",PROPER(TRIM(J3323)))</f>
        <v>Jennifer</v>
      </c>
      <c r="P3323" s="8" t="str">
        <f t="shared" si="3509"/>
        <v>Cox</v>
      </c>
      <c r="Q3323" s="8" t="str">
        <f t="shared" si="3510"/>
        <v>Silver</v>
      </c>
      <c r="R3323" s="8" t="str">
        <f>IFERROR(VLOOKUP(TRIM(L3323),State_Mapping!A:B,2,FALSE),"Unknown")</f>
        <v>Massachusetts</v>
      </c>
      <c r="S3323" s="8" t="str">
        <f t="shared" si="3511"/>
        <v>Valid</v>
      </c>
    </row>
    <row r="3324" hidden="1">
      <c r="A3324" s="3" t="s">
        <v>9319</v>
      </c>
      <c r="B3324" s="3" t="s">
        <v>441</v>
      </c>
      <c r="C3324" s="3" t="s">
        <v>7298</v>
      </c>
      <c r="D3324" s="3" t="s">
        <v>44</v>
      </c>
      <c r="E3324" s="3" t="s">
        <v>45</v>
      </c>
      <c r="F3324" s="3" t="s">
        <v>35</v>
      </c>
      <c r="G3324" s="6">
        <v>12.99</v>
      </c>
      <c r="H3324" s="6">
        <v>5.0</v>
      </c>
      <c r="I3324" s="6">
        <v>540.44</v>
      </c>
      <c r="J3324" s="3" t="s">
        <v>36</v>
      </c>
      <c r="K3324" s="3" t="s">
        <v>347</v>
      </c>
      <c r="L3324" s="3" t="s">
        <v>199</v>
      </c>
      <c r="M3324" s="3" t="s">
        <v>71</v>
      </c>
      <c r="N3324" s="3" t="s">
        <v>426</v>
      </c>
    </row>
    <row r="3325" hidden="1">
      <c r="A3325" s="3" t="s">
        <v>9320</v>
      </c>
      <c r="B3325" s="3" t="s">
        <v>9321</v>
      </c>
      <c r="C3325" s="3" t="s">
        <v>4780</v>
      </c>
      <c r="D3325" s="3" t="s">
        <v>55</v>
      </c>
      <c r="E3325" s="3" t="s">
        <v>45</v>
      </c>
      <c r="F3325" s="3" t="s">
        <v>67</v>
      </c>
      <c r="G3325" s="6">
        <v>4.99</v>
      </c>
      <c r="H3325" s="6">
        <v>0.0</v>
      </c>
      <c r="I3325" s="6">
        <v>1669.74</v>
      </c>
      <c r="J3325" s="3" t="s">
        <v>5823</v>
      </c>
      <c r="K3325" s="3" t="s">
        <v>8137</v>
      </c>
      <c r="L3325" s="3" t="s">
        <v>145</v>
      </c>
      <c r="M3325" s="3" t="s">
        <v>290</v>
      </c>
      <c r="N3325" s="3" t="s">
        <v>6839</v>
      </c>
    </row>
    <row r="3326" hidden="1">
      <c r="A3326" s="3" t="s">
        <v>9322</v>
      </c>
      <c r="B3326" s="3" t="s">
        <v>9323</v>
      </c>
      <c r="C3326" s="3" t="s">
        <v>4707</v>
      </c>
      <c r="D3326" s="3" t="s">
        <v>55</v>
      </c>
      <c r="E3326" s="3" t="s">
        <v>56</v>
      </c>
      <c r="F3326" s="3" t="s">
        <v>67</v>
      </c>
      <c r="G3326" s="6">
        <v>12.99</v>
      </c>
      <c r="H3326" s="6">
        <v>0.0</v>
      </c>
      <c r="I3326" s="6">
        <v>3271.74</v>
      </c>
      <c r="J3326" s="3" t="s">
        <v>761</v>
      </c>
      <c r="K3326" s="3" t="s">
        <v>412</v>
      </c>
      <c r="L3326" s="3" t="s">
        <v>206</v>
      </c>
      <c r="M3326" s="3" t="s">
        <v>108</v>
      </c>
      <c r="N3326" s="3" t="s">
        <v>370</v>
      </c>
    </row>
    <row r="3327">
      <c r="A3327" s="3" t="s">
        <v>9324</v>
      </c>
      <c r="B3327" s="3" t="s">
        <v>5438</v>
      </c>
      <c r="C3327" s="3" t="s">
        <v>3970</v>
      </c>
      <c r="D3327" s="3" t="s">
        <v>44</v>
      </c>
      <c r="E3327" s="3" t="s">
        <v>34</v>
      </c>
      <c r="F3327" s="3" t="s">
        <v>46</v>
      </c>
      <c r="G3327" s="6">
        <v>4.99</v>
      </c>
      <c r="H3327" s="6">
        <v>0.0</v>
      </c>
      <c r="I3327" s="6">
        <v>583.18</v>
      </c>
      <c r="J3327" s="3" t="s">
        <v>1627</v>
      </c>
      <c r="K3327" s="3" t="s">
        <v>2196</v>
      </c>
      <c r="L3327" s="3" t="s">
        <v>92</v>
      </c>
      <c r="M3327" s="3" t="s">
        <v>138</v>
      </c>
      <c r="N3327" s="3" t="s">
        <v>5439</v>
      </c>
      <c r="O3327" s="8" t="str">
        <f t="shared" ref="O3327:P3327" si="3512">IF(J3327="","UNKNOWN",PROPER(TRIM(J3327)))</f>
        <v>Kathleen</v>
      </c>
      <c r="P3327" s="8" t="str">
        <f t="shared" si="3512"/>
        <v>Powell</v>
      </c>
      <c r="Q3327" s="8" t="str">
        <f t="shared" ref="Q3327:Q3333" si="3514">IF(M3327="","UNKNOWN",PROPER(TRIM(M3327)))</f>
        <v>Bronze</v>
      </c>
      <c r="R3327" s="8" t="str">
        <f>IFERROR(VLOOKUP(TRIM(L3327),State_Mapping!A:B,2,FALSE),"Unknown")</f>
        <v>Ohio</v>
      </c>
      <c r="S3327" s="8" t="str">
        <f t="shared" ref="S3327:S3333" si="3515">IF(C3327="","Missing","Valid")</f>
        <v>Valid</v>
      </c>
    </row>
    <row r="3328">
      <c r="A3328" s="3" t="s">
        <v>9325</v>
      </c>
      <c r="B3328" s="3" t="s">
        <v>1703</v>
      </c>
      <c r="C3328" s="3" t="s">
        <v>9326</v>
      </c>
      <c r="D3328" s="3" t="s">
        <v>55</v>
      </c>
      <c r="E3328" s="3" t="s">
        <v>34</v>
      </c>
      <c r="F3328" s="3" t="s">
        <v>120</v>
      </c>
      <c r="G3328" s="6">
        <v>0.0</v>
      </c>
      <c r="H3328" s="6">
        <v>0.0</v>
      </c>
      <c r="I3328" s="6">
        <v>3609.31</v>
      </c>
      <c r="J3328" s="3" t="s">
        <v>1705</v>
      </c>
      <c r="K3328" s="3" t="s">
        <v>1706</v>
      </c>
      <c r="L3328" s="3" t="s">
        <v>957</v>
      </c>
      <c r="M3328" s="3" t="s">
        <v>138</v>
      </c>
      <c r="N3328" s="3" t="s">
        <v>1707</v>
      </c>
      <c r="O3328" s="8" t="str">
        <f t="shared" ref="O3328:P3328" si="3513">IF(J3328="","UNKNOWN",PROPER(TRIM(J3328)))</f>
        <v>Amanda</v>
      </c>
      <c r="P3328" s="8" t="str">
        <f t="shared" si="3513"/>
        <v>Adkins</v>
      </c>
      <c r="Q3328" s="8" t="str">
        <f t="shared" si="3514"/>
        <v>Bronze</v>
      </c>
      <c r="R3328" s="8" t="str">
        <f>IFERROR(VLOOKUP(TRIM(L3328),State_Mapping!A:B,2,FALSE),"Unknown")</f>
        <v>New York</v>
      </c>
      <c r="S3328" s="8" t="str">
        <f t="shared" si="3515"/>
        <v>Valid</v>
      </c>
    </row>
    <row r="3329">
      <c r="A3329" s="3" t="s">
        <v>9327</v>
      </c>
      <c r="B3329" s="3" t="s">
        <v>9328</v>
      </c>
      <c r="C3329" s="3" t="s">
        <v>9329</v>
      </c>
      <c r="D3329" s="3" t="s">
        <v>55</v>
      </c>
      <c r="E3329" s="3" t="s">
        <v>34</v>
      </c>
      <c r="F3329" s="3" t="s">
        <v>57</v>
      </c>
      <c r="G3329" s="6">
        <v>0.0</v>
      </c>
      <c r="H3329" s="6">
        <v>25.0</v>
      </c>
      <c r="I3329" s="6">
        <v>681.16</v>
      </c>
      <c r="J3329" s="3" t="s">
        <v>363</v>
      </c>
      <c r="K3329" s="3" t="s">
        <v>2998</v>
      </c>
      <c r="L3329" s="3" t="s">
        <v>60</v>
      </c>
      <c r="M3329" s="3" t="s">
        <v>50</v>
      </c>
      <c r="N3329" s="3" t="s">
        <v>4952</v>
      </c>
      <c r="O3329" s="8" t="str">
        <f t="shared" ref="O3329:P3329" si="3516">IF(J3329="","UNKNOWN",PROPER(TRIM(J3329)))</f>
        <v>Michael</v>
      </c>
      <c r="P3329" s="8" t="str">
        <f t="shared" si="3516"/>
        <v>Murray</v>
      </c>
      <c r="Q3329" s="8" t="str">
        <f t="shared" si="3514"/>
        <v>Gold</v>
      </c>
      <c r="R3329" s="8" t="str">
        <f>IFERROR(VLOOKUP(TRIM(L3329),State_Mapping!A:B,2,FALSE),"Unknown")</f>
        <v>Georgia</v>
      </c>
      <c r="S3329" s="8" t="str">
        <f t="shared" si="3515"/>
        <v>Valid</v>
      </c>
    </row>
    <row r="3330">
      <c r="A3330" s="3" t="s">
        <v>9330</v>
      </c>
      <c r="B3330" s="3" t="s">
        <v>9331</v>
      </c>
      <c r="C3330" s="3" t="s">
        <v>5517</v>
      </c>
      <c r="D3330" s="3" t="s">
        <v>33</v>
      </c>
      <c r="E3330" s="3" t="s">
        <v>34</v>
      </c>
      <c r="F3330" s="3" t="s">
        <v>67</v>
      </c>
      <c r="G3330" s="6">
        <v>5.99</v>
      </c>
      <c r="H3330" s="6">
        <v>0.0</v>
      </c>
      <c r="I3330" s="6">
        <v>3165.24</v>
      </c>
      <c r="J3330" s="3" t="s">
        <v>90</v>
      </c>
      <c r="K3330" s="3" t="s">
        <v>9332</v>
      </c>
      <c r="L3330" s="3" t="s">
        <v>1287</v>
      </c>
      <c r="M3330" s="3" t="s">
        <v>71</v>
      </c>
      <c r="N3330" s="3" t="s">
        <v>9333</v>
      </c>
      <c r="O3330" s="8" t="str">
        <f t="shared" ref="O3330:P3330" si="3517">IF(J3330="","UNKNOWN",PROPER(TRIM(J3330)))</f>
        <v>William</v>
      </c>
      <c r="P3330" s="8" t="str">
        <f t="shared" si="3517"/>
        <v>Hendrix</v>
      </c>
      <c r="Q3330" s="8" t="str">
        <f t="shared" si="3514"/>
        <v>Bronze</v>
      </c>
      <c r="R3330" s="8" t="str">
        <f>IFERROR(VLOOKUP(TRIM(L3330),State_Mapping!A:B,2,FALSE),"Unknown")</f>
        <v>New Jersey</v>
      </c>
      <c r="S3330" s="8" t="str">
        <f t="shared" si="3515"/>
        <v>Valid</v>
      </c>
    </row>
    <row r="3331">
      <c r="A3331" s="3" t="s">
        <v>9334</v>
      </c>
      <c r="B3331" s="3" t="s">
        <v>1155</v>
      </c>
      <c r="C3331" s="3" t="s">
        <v>1435</v>
      </c>
      <c r="D3331" s="3" t="s">
        <v>55</v>
      </c>
      <c r="E3331" s="3" t="s">
        <v>34</v>
      </c>
      <c r="F3331" s="3" t="s">
        <v>120</v>
      </c>
      <c r="G3331" s="6">
        <v>4.99</v>
      </c>
      <c r="H3331" s="6">
        <v>0.0</v>
      </c>
      <c r="I3331" s="6">
        <v>516.86</v>
      </c>
      <c r="J3331" s="3" t="s">
        <v>452</v>
      </c>
      <c r="K3331" s="3" t="s">
        <v>296</v>
      </c>
      <c r="L3331" s="3" t="s">
        <v>250</v>
      </c>
      <c r="M3331" s="3" t="s">
        <v>290</v>
      </c>
      <c r="N3331" s="3" t="s">
        <v>1157</v>
      </c>
      <c r="O3331" s="8" t="str">
        <f t="shared" ref="O3331:P3331" si="3518">IF(J3331="","UNKNOWN",PROPER(TRIM(J3331)))</f>
        <v>Lance</v>
      </c>
      <c r="P3331" s="8" t="str">
        <f t="shared" si="3518"/>
        <v>Smith</v>
      </c>
      <c r="Q3331" s="8" t="str">
        <f t="shared" si="3514"/>
        <v>Silver</v>
      </c>
      <c r="R3331" s="8" t="str">
        <f>IFERROR(VLOOKUP(TRIM(L3331),State_Mapping!A:B,2,FALSE),"Unknown")</f>
        <v>Texas</v>
      </c>
      <c r="S3331" s="8" t="str">
        <f t="shared" si="3515"/>
        <v>Valid</v>
      </c>
    </row>
    <row r="3332">
      <c r="A3332" s="3" t="s">
        <v>9335</v>
      </c>
      <c r="B3332" s="3" t="s">
        <v>7261</v>
      </c>
      <c r="C3332" s="3" t="s">
        <v>2842</v>
      </c>
      <c r="D3332" s="3" t="s">
        <v>55</v>
      </c>
      <c r="E3332" s="3" t="s">
        <v>34</v>
      </c>
      <c r="F3332" s="3" t="s">
        <v>67</v>
      </c>
      <c r="G3332" s="6">
        <v>0.0</v>
      </c>
      <c r="H3332" s="6">
        <v>0.0</v>
      </c>
      <c r="I3332" s="6">
        <v>673.6</v>
      </c>
      <c r="J3332" s="3" t="s">
        <v>7262</v>
      </c>
      <c r="K3332" s="3" t="s">
        <v>2611</v>
      </c>
      <c r="L3332" s="3" t="s">
        <v>151</v>
      </c>
      <c r="M3332" s="3" t="s">
        <v>71</v>
      </c>
      <c r="N3332" s="3" t="s">
        <v>2842</v>
      </c>
      <c r="O3332" s="8" t="str">
        <f t="shared" ref="O3332:P3332" si="3519">IF(J3332="","UNKNOWN",PROPER(TRIM(J3332)))</f>
        <v>Natasha</v>
      </c>
      <c r="P3332" s="8" t="str">
        <f t="shared" si="3519"/>
        <v>Sullivan</v>
      </c>
      <c r="Q3332" s="8" t="str">
        <f t="shared" si="3514"/>
        <v>Bronze</v>
      </c>
      <c r="R3332" s="8" t="str">
        <f>IFERROR(VLOOKUP(TRIM(L3332),State_Mapping!A:B,2,FALSE),"Unknown")</f>
        <v>Arizona</v>
      </c>
      <c r="S3332" s="8" t="str">
        <f t="shared" si="3515"/>
        <v>Valid</v>
      </c>
    </row>
    <row r="3333">
      <c r="A3333" s="3" t="s">
        <v>9336</v>
      </c>
      <c r="B3333" s="3" t="s">
        <v>773</v>
      </c>
      <c r="C3333" s="3" t="s">
        <v>2855</v>
      </c>
      <c r="D3333" s="3" t="s">
        <v>55</v>
      </c>
      <c r="E3333" s="3" t="s">
        <v>34</v>
      </c>
      <c r="F3333" s="3" t="s">
        <v>35</v>
      </c>
      <c r="G3333" s="6">
        <v>0.0</v>
      </c>
      <c r="H3333" s="6">
        <v>0.0</v>
      </c>
      <c r="I3333" s="6">
        <v>1273.85</v>
      </c>
      <c r="J3333" s="3" t="s">
        <v>128</v>
      </c>
      <c r="K3333" s="3" t="s">
        <v>775</v>
      </c>
      <c r="L3333" s="3" t="s">
        <v>316</v>
      </c>
      <c r="M3333" s="3" t="s">
        <v>39</v>
      </c>
      <c r="N3333" s="3" t="s">
        <v>618</v>
      </c>
      <c r="O3333" s="8" t="str">
        <f t="shared" ref="O3333:P3333" si="3520">IF(J3333="","UNKNOWN",PROPER(TRIM(J3333)))</f>
        <v>Eric</v>
      </c>
      <c r="P3333" s="8" t="str">
        <f t="shared" si="3520"/>
        <v>Benson</v>
      </c>
      <c r="Q3333" s="8" t="str">
        <f t="shared" si="3514"/>
        <v>Bronze</v>
      </c>
      <c r="R3333" s="8" t="str">
        <f>IFERROR(VLOOKUP(TRIM(L3333),State_Mapping!A:B,2,FALSE),"Unknown")</f>
        <v>Michigan</v>
      </c>
      <c r="S3333" s="8" t="str">
        <f t="shared" si="3515"/>
        <v>Valid</v>
      </c>
    </row>
    <row r="3334" hidden="1">
      <c r="A3334" s="3" t="s">
        <v>9337</v>
      </c>
      <c r="B3334" s="3" t="s">
        <v>5774</v>
      </c>
      <c r="C3334" s="3" t="s">
        <v>5328</v>
      </c>
      <c r="D3334" s="3" t="s">
        <v>44</v>
      </c>
      <c r="E3334" s="3" t="s">
        <v>45</v>
      </c>
      <c r="F3334" s="3" t="s">
        <v>120</v>
      </c>
      <c r="G3334" s="6">
        <v>7.99</v>
      </c>
      <c r="H3334" s="6">
        <v>25.0</v>
      </c>
      <c r="I3334" s="6">
        <v>856.12</v>
      </c>
      <c r="J3334" s="3" t="s">
        <v>128</v>
      </c>
      <c r="K3334" s="3" t="s">
        <v>1305</v>
      </c>
      <c r="L3334" s="3" t="s">
        <v>166</v>
      </c>
      <c r="M3334" s="3" t="s">
        <v>78</v>
      </c>
      <c r="N3334" s="3" t="s">
        <v>2838</v>
      </c>
    </row>
    <row r="3335">
      <c r="A3335" s="3" t="s">
        <v>9338</v>
      </c>
      <c r="B3335" s="3" t="s">
        <v>9339</v>
      </c>
      <c r="C3335" s="3" t="s">
        <v>713</v>
      </c>
      <c r="D3335" s="3" t="s">
        <v>55</v>
      </c>
      <c r="E3335" s="3" t="s">
        <v>34</v>
      </c>
      <c r="F3335" s="3" t="s">
        <v>57</v>
      </c>
      <c r="G3335" s="6">
        <v>0.0</v>
      </c>
      <c r="H3335" s="6">
        <v>0.0</v>
      </c>
      <c r="I3335" s="6">
        <v>346.93</v>
      </c>
      <c r="J3335" s="3" t="s">
        <v>1355</v>
      </c>
      <c r="K3335" s="3" t="s">
        <v>9340</v>
      </c>
      <c r="L3335" s="3" t="s">
        <v>236</v>
      </c>
      <c r="M3335" s="3" t="s">
        <v>290</v>
      </c>
      <c r="N3335" s="3" t="s">
        <v>1238</v>
      </c>
      <c r="O3335" s="8" t="str">
        <f t="shared" ref="O3335:P3335" si="3521">IF(J3335="","UNKNOWN",PROPER(TRIM(J3335)))</f>
        <v>Ryan</v>
      </c>
      <c r="P3335" s="8" t="str">
        <f t="shared" si="3521"/>
        <v>Bean</v>
      </c>
      <c r="Q3335" s="8" t="str">
        <f t="shared" ref="Q3335:Q3337" si="3523">IF(M3335="","UNKNOWN",PROPER(TRIM(M3335)))</f>
        <v>Silver</v>
      </c>
      <c r="R3335" s="8" t="str">
        <f>IFERROR(VLOOKUP(TRIM(L3335),State_Mapping!A:B,2,FALSE),"Unknown")</f>
        <v>Massachusetts</v>
      </c>
      <c r="S3335" s="8" t="str">
        <f t="shared" ref="S3335:S3337" si="3524">IF(C3335="","Missing","Valid")</f>
        <v>Valid</v>
      </c>
    </row>
    <row r="3336">
      <c r="A3336" s="3" t="s">
        <v>9341</v>
      </c>
      <c r="B3336" s="3" t="s">
        <v>9342</v>
      </c>
      <c r="C3336" s="3" t="s">
        <v>9343</v>
      </c>
      <c r="D3336" s="3" t="s">
        <v>33</v>
      </c>
      <c r="E3336" s="3" t="s">
        <v>34</v>
      </c>
      <c r="F3336" s="3" t="s">
        <v>46</v>
      </c>
      <c r="G3336" s="6">
        <v>4.99</v>
      </c>
      <c r="H3336" s="6">
        <v>15.0</v>
      </c>
      <c r="I3336" s="6">
        <v>271.24</v>
      </c>
      <c r="J3336" s="3" t="s">
        <v>363</v>
      </c>
      <c r="K3336" s="3" t="s">
        <v>2821</v>
      </c>
      <c r="L3336" s="3" t="s">
        <v>582</v>
      </c>
      <c r="M3336" s="3" t="s">
        <v>71</v>
      </c>
      <c r="N3336" s="3" t="s">
        <v>3059</v>
      </c>
      <c r="O3336" s="8" t="str">
        <f t="shared" ref="O3336:P3336" si="3522">IF(J3336="","UNKNOWN",PROPER(TRIM(J3336)))</f>
        <v>Michael</v>
      </c>
      <c r="P3336" s="8" t="str">
        <f t="shared" si="3522"/>
        <v>Ray</v>
      </c>
      <c r="Q3336" s="8" t="str">
        <f t="shared" si="3523"/>
        <v>Bronze</v>
      </c>
      <c r="R3336" s="8" t="str">
        <f>IFERROR(VLOOKUP(TRIM(L3336),State_Mapping!A:B,2,FALSE),"Unknown")</f>
        <v>Missouri</v>
      </c>
      <c r="S3336" s="8" t="str">
        <f t="shared" si="3524"/>
        <v>Valid</v>
      </c>
    </row>
    <row r="3337">
      <c r="A3337" s="3" t="s">
        <v>9344</v>
      </c>
      <c r="B3337" s="3" t="s">
        <v>9345</v>
      </c>
      <c r="C3337" s="3" t="s">
        <v>2934</v>
      </c>
      <c r="D3337" s="3" t="s">
        <v>33</v>
      </c>
      <c r="E3337" s="3" t="s">
        <v>34</v>
      </c>
      <c r="F3337" s="3" t="s">
        <v>120</v>
      </c>
      <c r="G3337" s="6">
        <v>12.99</v>
      </c>
      <c r="H3337" s="6">
        <v>0.0</v>
      </c>
      <c r="I3337" s="6">
        <v>1843.85</v>
      </c>
      <c r="J3337" s="3" t="s">
        <v>4738</v>
      </c>
      <c r="K3337" s="3" t="s">
        <v>2182</v>
      </c>
      <c r="L3337" s="3" t="s">
        <v>137</v>
      </c>
      <c r="M3337" s="3" t="s">
        <v>138</v>
      </c>
      <c r="N3337" s="3" t="s">
        <v>9346</v>
      </c>
      <c r="O3337" s="8" t="str">
        <f t="shared" ref="O3337:P3337" si="3525">IF(J3337="","UNKNOWN",PROPER(TRIM(J3337)))</f>
        <v>Kristina</v>
      </c>
      <c r="P3337" s="8" t="str">
        <f t="shared" si="3525"/>
        <v>Long</v>
      </c>
      <c r="Q3337" s="8" t="str">
        <f t="shared" si="3523"/>
        <v>Bronze</v>
      </c>
      <c r="R3337" s="8" t="str">
        <f>IFERROR(VLOOKUP(TRIM(L3337),State_Mapping!A:B,2,FALSE),"Unknown")</f>
        <v>California</v>
      </c>
      <c r="S3337" s="8" t="str">
        <f t="shared" si="3524"/>
        <v>Valid</v>
      </c>
    </row>
    <row r="3338" hidden="1">
      <c r="A3338" s="3" t="s">
        <v>9347</v>
      </c>
      <c r="B3338" s="3" t="s">
        <v>9348</v>
      </c>
      <c r="C3338" s="3" t="s">
        <v>9349</v>
      </c>
      <c r="D3338" s="3" t="s">
        <v>44</v>
      </c>
      <c r="E3338" s="3" t="s">
        <v>66</v>
      </c>
      <c r="F3338" s="3" t="s">
        <v>46</v>
      </c>
      <c r="G3338" s="6">
        <v>4.99</v>
      </c>
      <c r="H3338" s="6">
        <v>0.0</v>
      </c>
      <c r="I3338" s="6">
        <v>2573.13</v>
      </c>
      <c r="J3338" s="3" t="s">
        <v>503</v>
      </c>
      <c r="K3338" s="3" t="s">
        <v>4483</v>
      </c>
      <c r="L3338" s="3" t="s">
        <v>206</v>
      </c>
      <c r="M3338" s="3" t="s">
        <v>78</v>
      </c>
      <c r="N3338" s="3" t="s">
        <v>7277</v>
      </c>
    </row>
    <row r="3339">
      <c r="A3339" s="3" t="s">
        <v>9350</v>
      </c>
      <c r="B3339" s="3" t="s">
        <v>8635</v>
      </c>
      <c r="C3339" s="3" t="s">
        <v>1087</v>
      </c>
      <c r="D3339" s="3" t="s">
        <v>33</v>
      </c>
      <c r="E3339" s="3" t="s">
        <v>163</v>
      </c>
      <c r="F3339" s="3" t="s">
        <v>35</v>
      </c>
      <c r="G3339" s="6">
        <v>5.99</v>
      </c>
      <c r="H3339" s="6">
        <v>5.0</v>
      </c>
      <c r="I3339" s="6">
        <v>472.48</v>
      </c>
      <c r="J3339" s="3" t="s">
        <v>891</v>
      </c>
      <c r="K3339" s="3" t="s">
        <v>1046</v>
      </c>
      <c r="L3339" s="3" t="s">
        <v>250</v>
      </c>
      <c r="M3339" s="3" t="s">
        <v>100</v>
      </c>
      <c r="N3339" s="3" t="s">
        <v>1789</v>
      </c>
      <c r="O3339" s="8" t="str">
        <f t="shared" ref="O3339:P3339" si="3526">IF(J3339="","UNKNOWN",PROPER(TRIM(J3339)))</f>
        <v>Jason</v>
      </c>
      <c r="P3339" s="8" t="str">
        <f t="shared" si="3526"/>
        <v>Bridges</v>
      </c>
      <c r="Q3339" s="8" t="str">
        <f t="shared" ref="Q3339:Q3345" si="3528">IF(M3339="","UNKNOWN",PROPER(TRIM(M3339)))</f>
        <v>Silver</v>
      </c>
      <c r="R3339" s="8" t="str">
        <f>IFERROR(VLOOKUP(TRIM(L3339),State_Mapping!A:B,2,FALSE),"Unknown")</f>
        <v>Texas</v>
      </c>
      <c r="S3339" s="8" t="str">
        <f t="shared" ref="S3339:S3345" si="3529">IF(C3339="","Missing","Valid")</f>
        <v>Valid</v>
      </c>
    </row>
    <row r="3340">
      <c r="A3340" s="3" t="s">
        <v>9351</v>
      </c>
      <c r="B3340" s="3" t="s">
        <v>9352</v>
      </c>
      <c r="C3340" s="3" t="s">
        <v>1260</v>
      </c>
      <c r="D3340" s="3" t="s">
        <v>44</v>
      </c>
      <c r="E3340" s="3" t="s">
        <v>34</v>
      </c>
      <c r="F3340" s="3" t="s">
        <v>35</v>
      </c>
      <c r="G3340" s="6">
        <v>12.99</v>
      </c>
      <c r="H3340" s="6">
        <v>0.0</v>
      </c>
      <c r="I3340" s="6">
        <v>1044.77</v>
      </c>
      <c r="J3340" s="3" t="s">
        <v>625</v>
      </c>
      <c r="K3340" s="3" t="s">
        <v>9353</v>
      </c>
      <c r="L3340" s="3" t="s">
        <v>493</v>
      </c>
      <c r="M3340" s="3" t="s">
        <v>39</v>
      </c>
      <c r="N3340" s="3" t="s">
        <v>5313</v>
      </c>
      <c r="O3340" s="8" t="str">
        <f t="shared" ref="O3340:P3340" si="3527">IF(J3340="","UNKNOWN",PROPER(TRIM(J3340)))</f>
        <v>Krista</v>
      </c>
      <c r="P3340" s="8" t="str">
        <f t="shared" si="3527"/>
        <v>Marks</v>
      </c>
      <c r="Q3340" s="8" t="str">
        <f t="shared" si="3528"/>
        <v>Bronze</v>
      </c>
      <c r="R3340" s="8" t="str">
        <f>IFERROR(VLOOKUP(TRIM(L3340),State_Mapping!A:B,2,FALSE),"Unknown")</f>
        <v>Wisconsin</v>
      </c>
      <c r="S3340" s="8" t="str">
        <f t="shared" si="3529"/>
        <v>Valid</v>
      </c>
    </row>
    <row r="3341">
      <c r="A3341" s="3" t="s">
        <v>9354</v>
      </c>
      <c r="B3341" s="3" t="s">
        <v>9355</v>
      </c>
      <c r="C3341" s="3" t="s">
        <v>1896</v>
      </c>
      <c r="D3341" s="3" t="s">
        <v>55</v>
      </c>
      <c r="E3341" s="3" t="s">
        <v>34</v>
      </c>
      <c r="F3341" s="3" t="s">
        <v>120</v>
      </c>
      <c r="G3341" s="6">
        <v>12.99</v>
      </c>
      <c r="H3341" s="6">
        <v>20.0</v>
      </c>
      <c r="I3341" s="6">
        <v>955.33</v>
      </c>
      <c r="J3341" s="3" t="s">
        <v>848</v>
      </c>
      <c r="K3341" s="3" t="s">
        <v>1182</v>
      </c>
      <c r="L3341" s="3" t="s">
        <v>2677</v>
      </c>
      <c r="M3341" s="3" t="s">
        <v>71</v>
      </c>
      <c r="N3341" s="3" t="s">
        <v>3562</v>
      </c>
      <c r="O3341" s="8" t="str">
        <f t="shared" ref="O3341:P3341" si="3530">IF(J3341="","UNKNOWN",PROPER(TRIM(J3341)))</f>
        <v>John</v>
      </c>
      <c r="P3341" s="8" t="str">
        <f t="shared" si="3530"/>
        <v>Butler</v>
      </c>
      <c r="Q3341" s="8" t="str">
        <f t="shared" si="3528"/>
        <v>Bronze</v>
      </c>
      <c r="R3341" s="8" t="str">
        <f>IFERROR(VLOOKUP(TRIM(L3341),State_Mapping!A:B,2,FALSE),"Unknown")</f>
        <v>Michigan</v>
      </c>
      <c r="S3341" s="8" t="str">
        <f t="shared" si="3529"/>
        <v>Valid</v>
      </c>
    </row>
    <row r="3342">
      <c r="A3342" s="3" t="s">
        <v>9356</v>
      </c>
      <c r="B3342" s="3" t="s">
        <v>9357</v>
      </c>
      <c r="C3342" s="3" t="s">
        <v>1205</v>
      </c>
      <c r="D3342" s="3" t="s">
        <v>55</v>
      </c>
      <c r="E3342" s="3" t="s">
        <v>34</v>
      </c>
      <c r="F3342" s="3" t="s">
        <v>35</v>
      </c>
      <c r="G3342" s="6">
        <v>5.99</v>
      </c>
      <c r="H3342" s="6">
        <v>0.0</v>
      </c>
      <c r="I3342" s="6">
        <v>1826.27</v>
      </c>
      <c r="J3342" s="3" t="s">
        <v>4420</v>
      </c>
      <c r="K3342" s="3" t="s">
        <v>2861</v>
      </c>
      <c r="L3342" s="3" t="s">
        <v>432</v>
      </c>
      <c r="M3342" s="3" t="s">
        <v>138</v>
      </c>
      <c r="N3342" s="3" t="s">
        <v>4137</v>
      </c>
      <c r="O3342" s="8" t="str">
        <f t="shared" ref="O3342:P3342" si="3531">IF(J3342="","UNKNOWN",PROPER(TRIM(J3342)))</f>
        <v>Larry</v>
      </c>
      <c r="P3342" s="8" t="str">
        <f t="shared" si="3531"/>
        <v>Aguilar</v>
      </c>
      <c r="Q3342" s="8" t="str">
        <f t="shared" si="3528"/>
        <v>Bronze</v>
      </c>
      <c r="R3342" s="8" t="str">
        <f>IFERROR(VLOOKUP(TRIM(L3342),State_Mapping!A:B,2,FALSE),"Unknown")</f>
        <v>Indiana</v>
      </c>
      <c r="S3342" s="8" t="str">
        <f t="shared" si="3529"/>
        <v>Valid</v>
      </c>
    </row>
    <row r="3343">
      <c r="A3343" s="3" t="s">
        <v>9358</v>
      </c>
      <c r="B3343" s="3" t="s">
        <v>9359</v>
      </c>
      <c r="C3343" s="3" t="s">
        <v>8755</v>
      </c>
      <c r="D3343" s="3" t="s">
        <v>44</v>
      </c>
      <c r="E3343" s="3" t="s">
        <v>34</v>
      </c>
      <c r="F3343" s="3" t="s">
        <v>57</v>
      </c>
      <c r="G3343" s="6">
        <v>0.0</v>
      </c>
      <c r="H3343" s="6">
        <v>0.0</v>
      </c>
      <c r="I3343" s="6">
        <v>318.72</v>
      </c>
      <c r="J3343" s="3" t="s">
        <v>363</v>
      </c>
      <c r="K3343" s="3" t="s">
        <v>6705</v>
      </c>
      <c r="L3343" s="3" t="s">
        <v>2047</v>
      </c>
      <c r="M3343" s="3" t="s">
        <v>138</v>
      </c>
      <c r="N3343" s="3" t="s">
        <v>3673</v>
      </c>
      <c r="O3343" s="8" t="str">
        <f t="shared" ref="O3343:P3343" si="3532">IF(J3343="","UNKNOWN",PROPER(TRIM(J3343)))</f>
        <v>Michael</v>
      </c>
      <c r="P3343" s="8" t="str">
        <f t="shared" si="3532"/>
        <v>Mcgrath</v>
      </c>
      <c r="Q3343" s="8" t="str">
        <f t="shared" si="3528"/>
        <v>Bronze</v>
      </c>
      <c r="R3343" s="8" t="str">
        <f>IFERROR(VLOOKUP(TRIM(L3343),State_Mapping!A:B,2,FALSE),"Unknown")</f>
        <v>Texas</v>
      </c>
      <c r="S3343" s="8" t="str">
        <f t="shared" si="3529"/>
        <v>Valid</v>
      </c>
    </row>
    <row r="3344">
      <c r="A3344" s="3" t="s">
        <v>9360</v>
      </c>
      <c r="B3344" s="3" t="s">
        <v>9361</v>
      </c>
      <c r="C3344" s="3" t="s">
        <v>615</v>
      </c>
      <c r="D3344" s="3" t="s">
        <v>55</v>
      </c>
      <c r="E3344" s="3" t="s">
        <v>34</v>
      </c>
      <c r="F3344" s="3" t="s">
        <v>67</v>
      </c>
      <c r="G3344" s="6">
        <v>4.99</v>
      </c>
      <c r="H3344" s="6">
        <v>25.0</v>
      </c>
      <c r="I3344" s="6">
        <v>2974.53</v>
      </c>
      <c r="J3344" s="3" t="s">
        <v>9362</v>
      </c>
      <c r="K3344" s="3" t="s">
        <v>9363</v>
      </c>
      <c r="L3344" s="3" t="s">
        <v>328</v>
      </c>
      <c r="M3344" s="3" t="s">
        <v>39</v>
      </c>
      <c r="N3344" s="3" t="s">
        <v>1970</v>
      </c>
      <c r="O3344" s="8" t="str">
        <f t="shared" ref="O3344:P3344" si="3533">IF(J3344="","UNKNOWN",PROPER(TRIM(J3344)))</f>
        <v>Marc</v>
      </c>
      <c r="P3344" s="8" t="str">
        <f t="shared" si="3533"/>
        <v>Hinton</v>
      </c>
      <c r="Q3344" s="8" t="str">
        <f t="shared" si="3528"/>
        <v>Bronze</v>
      </c>
      <c r="R3344" s="8" t="str">
        <f>IFERROR(VLOOKUP(TRIM(L3344),State_Mapping!A:B,2,FALSE),"Unknown")</f>
        <v>North Carolina</v>
      </c>
      <c r="S3344" s="8" t="str">
        <f t="shared" si="3529"/>
        <v>Valid</v>
      </c>
    </row>
    <row r="3345">
      <c r="A3345" s="3" t="s">
        <v>9364</v>
      </c>
      <c r="B3345" s="3" t="s">
        <v>9365</v>
      </c>
      <c r="C3345" s="3" t="s">
        <v>482</v>
      </c>
      <c r="D3345" s="3" t="s">
        <v>33</v>
      </c>
      <c r="E3345" s="3" t="s">
        <v>34</v>
      </c>
      <c r="F3345" s="3" t="s">
        <v>120</v>
      </c>
      <c r="G3345" s="6">
        <v>12.99</v>
      </c>
      <c r="H3345" s="6">
        <v>0.0</v>
      </c>
      <c r="I3345" s="6">
        <v>261.55</v>
      </c>
      <c r="J3345" s="3" t="s">
        <v>1705</v>
      </c>
      <c r="K3345" s="3" t="s">
        <v>6234</v>
      </c>
      <c r="L3345" s="3" t="s">
        <v>137</v>
      </c>
      <c r="M3345" s="3" t="s">
        <v>138</v>
      </c>
      <c r="N3345" s="3" t="s">
        <v>494</v>
      </c>
      <c r="O3345" s="8" t="str">
        <f t="shared" ref="O3345:P3345" si="3534">IF(J3345="","UNKNOWN",PROPER(TRIM(J3345)))</f>
        <v>Amanda</v>
      </c>
      <c r="P3345" s="8" t="str">
        <f t="shared" si="3534"/>
        <v>Rivas</v>
      </c>
      <c r="Q3345" s="8" t="str">
        <f t="shared" si="3528"/>
        <v>Bronze</v>
      </c>
      <c r="R3345" s="8" t="str">
        <f>IFERROR(VLOOKUP(TRIM(L3345),State_Mapping!A:B,2,FALSE),"Unknown")</f>
        <v>California</v>
      </c>
      <c r="S3345" s="8" t="str">
        <f t="shared" si="3529"/>
        <v>Valid</v>
      </c>
    </row>
    <row r="3346" hidden="1">
      <c r="A3346" s="3" t="s">
        <v>9366</v>
      </c>
      <c r="B3346" s="3" t="s">
        <v>1937</v>
      </c>
      <c r="C3346" s="3" t="s">
        <v>6774</v>
      </c>
      <c r="D3346" s="3" t="s">
        <v>33</v>
      </c>
      <c r="E3346" s="3" t="s">
        <v>56</v>
      </c>
      <c r="F3346" s="3" t="s">
        <v>35</v>
      </c>
      <c r="G3346" s="6">
        <v>4.99</v>
      </c>
      <c r="H3346" s="6">
        <v>0.0</v>
      </c>
      <c r="I3346" s="6">
        <v>2611.53</v>
      </c>
      <c r="J3346" s="3" t="s">
        <v>1110</v>
      </c>
      <c r="K3346" s="3" t="s">
        <v>1939</v>
      </c>
      <c r="L3346" s="3" t="s">
        <v>173</v>
      </c>
      <c r="M3346" s="3" t="s">
        <v>50</v>
      </c>
      <c r="N3346" s="3" t="s">
        <v>1940</v>
      </c>
    </row>
    <row r="3347">
      <c r="A3347" s="3" t="s">
        <v>9367</v>
      </c>
      <c r="B3347" s="3" t="s">
        <v>9368</v>
      </c>
      <c r="C3347" s="3" t="s">
        <v>7539</v>
      </c>
      <c r="D3347" s="3" t="s">
        <v>44</v>
      </c>
      <c r="E3347" s="3" t="s">
        <v>34</v>
      </c>
      <c r="F3347" s="3" t="s">
        <v>120</v>
      </c>
      <c r="G3347" s="6">
        <v>7.99</v>
      </c>
      <c r="H3347" s="6">
        <v>0.0</v>
      </c>
      <c r="I3347" s="6">
        <v>887.89</v>
      </c>
      <c r="J3347" s="3" t="s">
        <v>664</v>
      </c>
      <c r="K3347" s="3" t="s">
        <v>5634</v>
      </c>
      <c r="L3347" s="3" t="s">
        <v>289</v>
      </c>
      <c r="M3347" s="3" t="s">
        <v>290</v>
      </c>
      <c r="N3347" s="3" t="s">
        <v>4729</v>
      </c>
      <c r="O3347" s="8" t="str">
        <f t="shared" ref="O3347:P3347" si="3535">IF(J3347="","UNKNOWN",PROPER(TRIM(J3347)))</f>
        <v>Brittany</v>
      </c>
      <c r="P3347" s="8" t="str">
        <f t="shared" si="3535"/>
        <v>Obrien</v>
      </c>
      <c r="Q3347" s="8" t="str">
        <f t="shared" ref="Q3347:Q3351" si="3537">IF(M3347="","UNKNOWN",PROPER(TRIM(M3347)))</f>
        <v>Silver</v>
      </c>
      <c r="R3347" s="8" t="str">
        <f>IFERROR(VLOOKUP(TRIM(L3347),State_Mapping!A:B,2,FALSE),"Unknown")</f>
        <v>California</v>
      </c>
      <c r="S3347" s="8" t="str">
        <f t="shared" ref="S3347:S3351" si="3538">IF(C3347="","Missing","Valid")</f>
        <v>Valid</v>
      </c>
    </row>
    <row r="3348">
      <c r="A3348" s="3" t="s">
        <v>9369</v>
      </c>
      <c r="B3348" s="3" t="s">
        <v>4653</v>
      </c>
      <c r="C3348" s="3" t="s">
        <v>6794</v>
      </c>
      <c r="D3348" s="3" t="s">
        <v>33</v>
      </c>
      <c r="E3348" s="3" t="s">
        <v>34</v>
      </c>
      <c r="F3348" s="3" t="s">
        <v>120</v>
      </c>
      <c r="G3348" s="6">
        <v>4.99</v>
      </c>
      <c r="H3348" s="6">
        <v>5.0</v>
      </c>
      <c r="I3348" s="6">
        <v>195.64</v>
      </c>
      <c r="J3348" s="3" t="s">
        <v>1582</v>
      </c>
      <c r="K3348" s="3" t="s">
        <v>607</v>
      </c>
      <c r="L3348" s="3" t="s">
        <v>130</v>
      </c>
      <c r="M3348" s="3" t="s">
        <v>108</v>
      </c>
      <c r="N3348" s="3" t="s">
        <v>4654</v>
      </c>
      <c r="O3348" s="8" t="str">
        <f t="shared" ref="O3348:P3348" si="3536">IF(J3348="","UNKNOWN",PROPER(TRIM(J3348)))</f>
        <v>Brandon</v>
      </c>
      <c r="P3348" s="8" t="str">
        <f t="shared" si="3536"/>
        <v>Robinson</v>
      </c>
      <c r="Q3348" s="8" t="str">
        <f t="shared" si="3537"/>
        <v>Platinum</v>
      </c>
      <c r="R3348" s="8" t="str">
        <f>IFERROR(VLOOKUP(TRIM(L3348),State_Mapping!A:B,2,FALSE),"Unknown")</f>
        <v>Texas</v>
      </c>
      <c r="S3348" s="8" t="str">
        <f t="shared" si="3538"/>
        <v>Valid</v>
      </c>
    </row>
    <row r="3349">
      <c r="A3349" s="3" t="s">
        <v>9370</v>
      </c>
      <c r="B3349" s="3" t="s">
        <v>9371</v>
      </c>
      <c r="C3349" s="3" t="s">
        <v>8094</v>
      </c>
      <c r="D3349" s="3" t="s">
        <v>44</v>
      </c>
      <c r="E3349" s="3" t="s">
        <v>34</v>
      </c>
      <c r="F3349" s="3" t="s">
        <v>120</v>
      </c>
      <c r="G3349" s="6">
        <v>0.0</v>
      </c>
      <c r="H3349" s="6">
        <v>5.0</v>
      </c>
      <c r="I3349" s="6">
        <v>3788.77</v>
      </c>
      <c r="J3349" s="3" t="s">
        <v>363</v>
      </c>
      <c r="K3349" s="3" t="s">
        <v>1510</v>
      </c>
      <c r="L3349" s="3" t="s">
        <v>1035</v>
      </c>
      <c r="M3349" s="3" t="s">
        <v>180</v>
      </c>
      <c r="N3349" s="3" t="s">
        <v>8948</v>
      </c>
      <c r="O3349" s="8" t="str">
        <f t="shared" ref="O3349:P3349" si="3539">IF(J3349="","UNKNOWN",PROPER(TRIM(J3349)))</f>
        <v>Michael</v>
      </c>
      <c r="P3349" s="8" t="str">
        <f t="shared" si="3539"/>
        <v>Ford</v>
      </c>
      <c r="Q3349" s="8" t="str">
        <f t="shared" si="3537"/>
        <v>Gold</v>
      </c>
      <c r="R3349" s="8" t="str">
        <f>IFERROR(VLOOKUP(TRIM(L3349),State_Mapping!A:B,2,FALSE),"Unknown")</f>
        <v>Wisconsin</v>
      </c>
      <c r="S3349" s="8" t="str">
        <f t="shared" si="3538"/>
        <v>Valid</v>
      </c>
    </row>
    <row r="3350">
      <c r="A3350" s="3" t="s">
        <v>9372</v>
      </c>
      <c r="B3350" s="3" t="s">
        <v>4734</v>
      </c>
      <c r="C3350" s="3" t="s">
        <v>836</v>
      </c>
      <c r="D3350" s="3" t="s">
        <v>55</v>
      </c>
      <c r="E3350" s="3" t="s">
        <v>34</v>
      </c>
      <c r="F3350" s="3" t="s">
        <v>35</v>
      </c>
      <c r="G3350" s="6">
        <v>0.0</v>
      </c>
      <c r="H3350" s="6">
        <v>0.0</v>
      </c>
      <c r="I3350" s="6">
        <v>98.66</v>
      </c>
      <c r="J3350" s="3" t="s">
        <v>613</v>
      </c>
      <c r="K3350" s="3" t="s">
        <v>1598</v>
      </c>
      <c r="L3350" s="3" t="s">
        <v>282</v>
      </c>
      <c r="M3350" s="3" t="s">
        <v>71</v>
      </c>
      <c r="N3350" s="3" t="s">
        <v>3488</v>
      </c>
      <c r="O3350" s="8" t="str">
        <f t="shared" ref="O3350:P3350" si="3540">IF(J3350="","UNKNOWN",PROPER(TRIM(J3350)))</f>
        <v>Charles</v>
      </c>
      <c r="P3350" s="8" t="str">
        <f t="shared" si="3540"/>
        <v>Hunter</v>
      </c>
      <c r="Q3350" s="8" t="str">
        <f t="shared" si="3537"/>
        <v>Bronze</v>
      </c>
      <c r="R3350" s="8" t="str">
        <f>IFERROR(VLOOKUP(TRIM(L3350),State_Mapping!A:B,2,FALSE),"Unknown")</f>
        <v>Florida</v>
      </c>
      <c r="S3350" s="8" t="str">
        <f t="shared" si="3538"/>
        <v>Valid</v>
      </c>
    </row>
    <row r="3351">
      <c r="A3351" s="3" t="s">
        <v>9373</v>
      </c>
      <c r="B3351" s="3" t="s">
        <v>9374</v>
      </c>
      <c r="C3351" s="3" t="s">
        <v>439</v>
      </c>
      <c r="D3351" s="3" t="s">
        <v>33</v>
      </c>
      <c r="E3351" s="3" t="s">
        <v>34</v>
      </c>
      <c r="F3351" s="3" t="s">
        <v>120</v>
      </c>
      <c r="G3351" s="6">
        <v>4.99</v>
      </c>
      <c r="H3351" s="6">
        <v>20.0</v>
      </c>
      <c r="I3351" s="6">
        <v>535.16</v>
      </c>
      <c r="J3351" s="3" t="s">
        <v>989</v>
      </c>
      <c r="K3351" s="3" t="s">
        <v>6382</v>
      </c>
      <c r="L3351" s="3" t="s">
        <v>1170</v>
      </c>
      <c r="M3351" s="3" t="s">
        <v>290</v>
      </c>
      <c r="N3351" s="3" t="s">
        <v>2339</v>
      </c>
      <c r="O3351" s="8" t="str">
        <f t="shared" ref="O3351:P3351" si="3541">IF(J3351="","UNKNOWN",PROPER(TRIM(J3351)))</f>
        <v>Caleb</v>
      </c>
      <c r="P3351" s="8" t="str">
        <f t="shared" si="3541"/>
        <v>Mclean</v>
      </c>
      <c r="Q3351" s="8" t="str">
        <f t="shared" si="3537"/>
        <v>Silver</v>
      </c>
      <c r="R3351" s="8" t="str">
        <f>IFERROR(VLOOKUP(TRIM(L3351),State_Mapping!A:B,2,FALSE),"Unknown")</f>
        <v>Tennessee</v>
      </c>
      <c r="S3351" s="8" t="str">
        <f t="shared" si="3538"/>
        <v>Valid</v>
      </c>
    </row>
    <row r="3352" hidden="1">
      <c r="A3352" s="3" t="s">
        <v>9375</v>
      </c>
      <c r="B3352" s="3" t="s">
        <v>9376</v>
      </c>
      <c r="C3352" s="3" t="s">
        <v>502</v>
      </c>
      <c r="D3352" s="3" t="s">
        <v>33</v>
      </c>
      <c r="E3352" s="3" t="s">
        <v>56</v>
      </c>
      <c r="F3352" s="3" t="s">
        <v>46</v>
      </c>
      <c r="G3352" s="6">
        <v>4.99</v>
      </c>
      <c r="H3352" s="6">
        <v>10.0</v>
      </c>
      <c r="I3352" s="6">
        <v>850.09</v>
      </c>
      <c r="J3352" s="3" t="s">
        <v>3737</v>
      </c>
      <c r="K3352" s="3" t="s">
        <v>1550</v>
      </c>
      <c r="L3352" s="3" t="s">
        <v>49</v>
      </c>
      <c r="M3352" s="3" t="s">
        <v>39</v>
      </c>
      <c r="N3352" s="3" t="s">
        <v>729</v>
      </c>
    </row>
    <row r="3353">
      <c r="A3353" s="3" t="s">
        <v>9377</v>
      </c>
      <c r="B3353" s="3" t="s">
        <v>7948</v>
      </c>
      <c r="C3353" s="3" t="s">
        <v>3673</v>
      </c>
      <c r="D3353" s="3" t="s">
        <v>33</v>
      </c>
      <c r="E3353" s="3" t="s">
        <v>34</v>
      </c>
      <c r="F3353" s="3" t="s">
        <v>57</v>
      </c>
      <c r="G3353" s="6">
        <v>0.0</v>
      </c>
      <c r="H3353" s="6">
        <v>0.0</v>
      </c>
      <c r="I3353" s="6">
        <v>3042.94</v>
      </c>
      <c r="J3353" s="3" t="s">
        <v>2353</v>
      </c>
      <c r="K3353" s="3" t="s">
        <v>4466</v>
      </c>
      <c r="L3353" s="3" t="s">
        <v>264</v>
      </c>
      <c r="M3353" s="3" t="s">
        <v>39</v>
      </c>
      <c r="N3353" s="3" t="s">
        <v>6335</v>
      </c>
      <c r="O3353" s="8" t="str">
        <f t="shared" ref="O3353:P3353" si="3542">IF(J3353="","UNKNOWN",PROPER(TRIM(J3353)))</f>
        <v>Andrew</v>
      </c>
      <c r="P3353" s="8" t="str">
        <f t="shared" si="3542"/>
        <v>Flynn</v>
      </c>
      <c r="Q3353" s="8" t="str">
        <f t="shared" ref="Q3353:Q3355" si="3544">IF(M3353="","UNKNOWN",PROPER(TRIM(M3353)))</f>
        <v>Bronze</v>
      </c>
      <c r="R3353" s="8" t="str">
        <f>IFERROR(VLOOKUP(TRIM(L3353),State_Mapping!A:B,2,FALSE),"Unknown")</f>
        <v>Florida</v>
      </c>
      <c r="S3353" s="8" t="str">
        <f t="shared" ref="S3353:S3355" si="3545">IF(C3353="","Missing","Valid")</f>
        <v>Valid</v>
      </c>
    </row>
    <row r="3354">
      <c r="A3354" s="3" t="s">
        <v>9378</v>
      </c>
      <c r="B3354" s="3" t="s">
        <v>9379</v>
      </c>
      <c r="C3354" s="3" t="s">
        <v>1998</v>
      </c>
      <c r="D3354" s="3" t="s">
        <v>44</v>
      </c>
      <c r="E3354" s="3" t="s">
        <v>34</v>
      </c>
      <c r="F3354" s="3" t="s">
        <v>57</v>
      </c>
      <c r="G3354" s="6">
        <v>12.99</v>
      </c>
      <c r="H3354" s="6">
        <v>0.0</v>
      </c>
      <c r="I3354" s="6">
        <v>2852.63</v>
      </c>
      <c r="J3354" s="3" t="s">
        <v>6183</v>
      </c>
      <c r="K3354" s="3" t="s">
        <v>364</v>
      </c>
      <c r="L3354" s="3" t="s">
        <v>821</v>
      </c>
      <c r="M3354" s="3" t="s">
        <v>78</v>
      </c>
      <c r="N3354" s="3" t="s">
        <v>9380</v>
      </c>
      <c r="O3354" s="8" t="str">
        <f t="shared" ref="O3354:P3354" si="3543">IF(J3354="","UNKNOWN",PROPER(TRIM(J3354)))</f>
        <v>Casey</v>
      </c>
      <c r="P3354" s="8" t="str">
        <f t="shared" si="3543"/>
        <v>Hahn</v>
      </c>
      <c r="Q3354" s="8" t="str">
        <f t="shared" si="3544"/>
        <v>Silver</v>
      </c>
      <c r="R3354" s="8" t="str">
        <f>IFERROR(VLOOKUP(TRIM(L3354),State_Mapping!A:B,2,FALSE),"Unknown")</f>
        <v>Texas</v>
      </c>
      <c r="S3354" s="8" t="str">
        <f t="shared" si="3545"/>
        <v>Valid</v>
      </c>
    </row>
    <row r="3355">
      <c r="A3355" s="3" t="s">
        <v>9381</v>
      </c>
      <c r="B3355" s="3" t="s">
        <v>4763</v>
      </c>
      <c r="C3355" s="3" t="s">
        <v>3134</v>
      </c>
      <c r="D3355" s="3" t="s">
        <v>33</v>
      </c>
      <c r="E3355" s="3" t="s">
        <v>34</v>
      </c>
      <c r="F3355" s="3" t="s">
        <v>57</v>
      </c>
      <c r="G3355" s="6">
        <v>0.0</v>
      </c>
      <c r="H3355" s="6">
        <v>0.0</v>
      </c>
      <c r="I3355" s="6">
        <v>595.12</v>
      </c>
      <c r="J3355" s="3" t="s">
        <v>4607</v>
      </c>
      <c r="K3355" s="3" t="s">
        <v>4764</v>
      </c>
      <c r="L3355" s="3" t="s">
        <v>77</v>
      </c>
      <c r="M3355" s="3" t="s">
        <v>243</v>
      </c>
      <c r="N3355" s="3" t="s">
        <v>1638</v>
      </c>
      <c r="O3355" s="8" t="str">
        <f t="shared" ref="O3355:P3355" si="3546">IF(J3355="","UNKNOWN",PROPER(TRIM(J3355)))</f>
        <v>Steven</v>
      </c>
      <c r="P3355" s="8" t="str">
        <f t="shared" si="3546"/>
        <v>Kemp</v>
      </c>
      <c r="Q3355" s="8" t="str">
        <f t="shared" si="3544"/>
        <v>Platinum</v>
      </c>
      <c r="R3355" s="8" t="str">
        <f>IFERROR(VLOOKUP(TRIM(L3355),State_Mapping!A:B,2,FALSE),"Unknown")</f>
        <v>New York</v>
      </c>
      <c r="S3355" s="8" t="str">
        <f t="shared" si="3545"/>
        <v>Valid</v>
      </c>
    </row>
    <row r="3356" hidden="1">
      <c r="A3356" s="3" t="s">
        <v>9382</v>
      </c>
      <c r="B3356" s="3" t="s">
        <v>9383</v>
      </c>
      <c r="C3356" s="3" t="s">
        <v>4917</v>
      </c>
      <c r="D3356" s="3" t="s">
        <v>55</v>
      </c>
      <c r="E3356" s="3" t="s">
        <v>56</v>
      </c>
      <c r="F3356" s="3" t="s">
        <v>57</v>
      </c>
      <c r="G3356" s="6">
        <v>0.0</v>
      </c>
      <c r="H3356" s="6">
        <v>0.0</v>
      </c>
      <c r="I3356" s="6">
        <v>1214.51</v>
      </c>
      <c r="J3356" s="3" t="s">
        <v>4611</v>
      </c>
      <c r="K3356" s="3" t="s">
        <v>1291</v>
      </c>
      <c r="L3356" s="3" t="s">
        <v>60</v>
      </c>
      <c r="M3356" s="3" t="s">
        <v>180</v>
      </c>
      <c r="N3356" s="3" t="s">
        <v>2462</v>
      </c>
    </row>
    <row r="3357">
      <c r="A3357" s="3" t="s">
        <v>9384</v>
      </c>
      <c r="B3357" s="3" t="s">
        <v>9385</v>
      </c>
      <c r="C3357" s="3" t="s">
        <v>2259</v>
      </c>
      <c r="D3357" s="3" t="s">
        <v>55</v>
      </c>
      <c r="E3357" s="3" t="s">
        <v>34</v>
      </c>
      <c r="F3357" s="3" t="s">
        <v>67</v>
      </c>
      <c r="G3357" s="6">
        <v>0.0</v>
      </c>
      <c r="H3357" s="6">
        <v>10.0</v>
      </c>
      <c r="I3357" s="6">
        <v>1377.41</v>
      </c>
      <c r="J3357" s="3" t="s">
        <v>1843</v>
      </c>
      <c r="K3357" s="3" t="s">
        <v>296</v>
      </c>
      <c r="L3357" s="3" t="s">
        <v>689</v>
      </c>
      <c r="M3357" s="3" t="s">
        <v>100</v>
      </c>
      <c r="N3357" s="3" t="s">
        <v>5760</v>
      </c>
      <c r="O3357" s="8" t="str">
        <f t="shared" ref="O3357:P3357" si="3547">IF(J3357="","UNKNOWN",PROPER(TRIM(J3357)))</f>
        <v>Caitlyn</v>
      </c>
      <c r="P3357" s="8" t="str">
        <f t="shared" si="3547"/>
        <v>Smith</v>
      </c>
      <c r="Q3357" s="8" t="str">
        <f t="shared" ref="Q3357:Q3367" si="3549">IF(M3357="","UNKNOWN",PROPER(TRIM(M3357)))</f>
        <v>Silver</v>
      </c>
      <c r="R3357" s="8" t="str">
        <f>IFERROR(VLOOKUP(TRIM(L3357),State_Mapping!A:B,2,FALSE),"Unknown")</f>
        <v>Massachusetts</v>
      </c>
      <c r="S3357" s="8" t="str">
        <f t="shared" ref="S3357:S3367" si="3550">IF(C3357="","Missing","Valid")</f>
        <v>Valid</v>
      </c>
    </row>
    <row r="3358">
      <c r="A3358" s="3" t="s">
        <v>9386</v>
      </c>
      <c r="B3358" s="3" t="s">
        <v>9387</v>
      </c>
      <c r="C3358" s="3" t="s">
        <v>1784</v>
      </c>
      <c r="D3358" s="3" t="s">
        <v>33</v>
      </c>
      <c r="E3358" s="3" t="s">
        <v>392</v>
      </c>
      <c r="F3358" s="3" t="s">
        <v>46</v>
      </c>
      <c r="G3358" s="6">
        <v>4.99</v>
      </c>
      <c r="H3358" s="6">
        <v>0.0</v>
      </c>
      <c r="I3358" s="6">
        <v>2939.45</v>
      </c>
      <c r="J3358" s="3" t="s">
        <v>97</v>
      </c>
      <c r="K3358" s="3" t="s">
        <v>2215</v>
      </c>
      <c r="L3358" s="3" t="s">
        <v>187</v>
      </c>
      <c r="M3358" s="3" t="s">
        <v>138</v>
      </c>
      <c r="N3358" s="3" t="s">
        <v>5673</v>
      </c>
      <c r="O3358" s="8" t="str">
        <f t="shared" ref="O3358:P3358" si="3548">IF(J3358="","UNKNOWN",PROPER(TRIM(J3358)))</f>
        <v>James</v>
      </c>
      <c r="P3358" s="8" t="str">
        <f t="shared" si="3548"/>
        <v>Bell</v>
      </c>
      <c r="Q3358" s="8" t="str">
        <f t="shared" si="3549"/>
        <v>Bronze</v>
      </c>
      <c r="R3358" s="8" t="str">
        <f>IFERROR(VLOOKUP(TRIM(L3358),State_Mapping!A:B,2,FALSE),"Unknown")</f>
        <v>Maryland</v>
      </c>
      <c r="S3358" s="8" t="str">
        <f t="shared" si="3550"/>
        <v>Valid</v>
      </c>
    </row>
    <row r="3359">
      <c r="A3359" s="3" t="s">
        <v>9388</v>
      </c>
      <c r="B3359" s="3" t="s">
        <v>3469</v>
      </c>
      <c r="C3359" s="3" t="s">
        <v>5876</v>
      </c>
      <c r="D3359" s="3" t="s">
        <v>44</v>
      </c>
      <c r="E3359" s="3" t="s">
        <v>34</v>
      </c>
      <c r="F3359" s="3" t="s">
        <v>35</v>
      </c>
      <c r="G3359" s="6">
        <v>0.0</v>
      </c>
      <c r="H3359" s="6">
        <v>0.0</v>
      </c>
      <c r="I3359" s="6">
        <v>164.97</v>
      </c>
      <c r="J3359" s="3" t="s">
        <v>730</v>
      </c>
      <c r="K3359" s="3" t="s">
        <v>3470</v>
      </c>
      <c r="L3359" s="3" t="s">
        <v>236</v>
      </c>
      <c r="M3359" s="3" t="s">
        <v>138</v>
      </c>
      <c r="N3359" s="3" t="s">
        <v>3471</v>
      </c>
      <c r="O3359" s="8" t="str">
        <f t="shared" ref="O3359:P3359" si="3551">IF(J3359="","UNKNOWN",PROPER(TRIM(J3359)))</f>
        <v>Elizabeth</v>
      </c>
      <c r="P3359" s="8" t="str">
        <f t="shared" si="3551"/>
        <v>Porter</v>
      </c>
      <c r="Q3359" s="8" t="str">
        <f t="shared" si="3549"/>
        <v>Bronze</v>
      </c>
      <c r="R3359" s="8" t="str">
        <f>IFERROR(VLOOKUP(TRIM(L3359),State_Mapping!A:B,2,FALSE),"Unknown")</f>
        <v>Massachusetts</v>
      </c>
      <c r="S3359" s="8" t="str">
        <f t="shared" si="3550"/>
        <v>Valid</v>
      </c>
    </row>
    <row r="3360">
      <c r="A3360" s="3" t="s">
        <v>9389</v>
      </c>
      <c r="B3360" s="3" t="s">
        <v>9390</v>
      </c>
      <c r="C3360" s="3" t="s">
        <v>1081</v>
      </c>
      <c r="D3360" s="3" t="s">
        <v>44</v>
      </c>
      <c r="E3360" s="3" t="s">
        <v>34</v>
      </c>
      <c r="F3360" s="3" t="s">
        <v>120</v>
      </c>
      <c r="G3360" s="6">
        <v>4.99</v>
      </c>
      <c r="H3360" s="6">
        <v>0.0</v>
      </c>
      <c r="I3360" s="6">
        <v>1015.86</v>
      </c>
      <c r="J3360" s="3" t="s">
        <v>5843</v>
      </c>
      <c r="K3360" s="3" t="s">
        <v>296</v>
      </c>
      <c r="L3360" s="3" t="s">
        <v>608</v>
      </c>
      <c r="M3360" s="3" t="s">
        <v>71</v>
      </c>
      <c r="N3360" s="3" t="s">
        <v>6485</v>
      </c>
      <c r="O3360" s="8" t="str">
        <f t="shared" ref="O3360:P3360" si="3552">IF(J3360="","UNKNOWN",PROPER(TRIM(J3360)))</f>
        <v>Gina</v>
      </c>
      <c r="P3360" s="8" t="str">
        <f t="shared" si="3552"/>
        <v>Smith</v>
      </c>
      <c r="Q3360" s="8" t="str">
        <f t="shared" si="3549"/>
        <v>Bronze</v>
      </c>
      <c r="R3360" s="8" t="str">
        <f>IFERROR(VLOOKUP(TRIM(L3360),State_Mapping!A:B,2,FALSE),"Unknown")</f>
        <v>Maryland</v>
      </c>
      <c r="S3360" s="8" t="str">
        <f t="shared" si="3550"/>
        <v>Valid</v>
      </c>
    </row>
    <row r="3361">
      <c r="A3361" s="3" t="s">
        <v>9391</v>
      </c>
      <c r="B3361" s="3" t="s">
        <v>5319</v>
      </c>
      <c r="C3361" s="3" t="s">
        <v>410</v>
      </c>
      <c r="D3361" s="3" t="s">
        <v>55</v>
      </c>
      <c r="E3361" s="3" t="s">
        <v>34</v>
      </c>
      <c r="F3361" s="3" t="s">
        <v>46</v>
      </c>
      <c r="G3361" s="6">
        <v>0.0</v>
      </c>
      <c r="H3361" s="6">
        <v>5.0</v>
      </c>
      <c r="I3361" s="6">
        <v>822.82</v>
      </c>
      <c r="J3361" s="3" t="s">
        <v>128</v>
      </c>
      <c r="K3361" s="3" t="s">
        <v>4858</v>
      </c>
      <c r="L3361" s="3" t="s">
        <v>666</v>
      </c>
      <c r="M3361" s="3" t="s">
        <v>71</v>
      </c>
      <c r="N3361" s="3" t="s">
        <v>5283</v>
      </c>
      <c r="O3361" s="8" t="str">
        <f t="shared" ref="O3361:P3361" si="3553">IF(J3361="","UNKNOWN",PROPER(TRIM(J3361)))</f>
        <v>Eric</v>
      </c>
      <c r="P3361" s="8" t="str">
        <f t="shared" si="3553"/>
        <v>Neal</v>
      </c>
      <c r="Q3361" s="8" t="str">
        <f t="shared" si="3549"/>
        <v>Bronze</v>
      </c>
      <c r="R3361" s="8" t="str">
        <f>IFERROR(VLOOKUP(TRIM(L3361),State_Mapping!A:B,2,FALSE),"Unknown")</f>
        <v>Virginia</v>
      </c>
      <c r="S3361" s="8" t="str">
        <f t="shared" si="3550"/>
        <v>Valid</v>
      </c>
    </row>
    <row r="3362">
      <c r="A3362" s="3" t="s">
        <v>9392</v>
      </c>
      <c r="B3362" s="3" t="s">
        <v>9393</v>
      </c>
      <c r="C3362" s="3" t="s">
        <v>4510</v>
      </c>
      <c r="D3362" s="3" t="s">
        <v>33</v>
      </c>
      <c r="E3362" s="3" t="s">
        <v>34</v>
      </c>
      <c r="F3362" s="3" t="s">
        <v>120</v>
      </c>
      <c r="G3362" s="6">
        <v>4.99</v>
      </c>
      <c r="H3362" s="6">
        <v>0.0</v>
      </c>
      <c r="I3362" s="6">
        <v>2728.32</v>
      </c>
      <c r="J3362" s="3" t="s">
        <v>90</v>
      </c>
      <c r="K3362" s="3" t="s">
        <v>5485</v>
      </c>
      <c r="L3362" s="3" t="s">
        <v>516</v>
      </c>
      <c r="M3362" s="3" t="s">
        <v>71</v>
      </c>
      <c r="N3362" s="3" t="s">
        <v>4671</v>
      </c>
      <c r="O3362" s="8" t="str">
        <f t="shared" ref="O3362:P3362" si="3554">IF(J3362="","UNKNOWN",PROPER(TRIM(J3362)))</f>
        <v>William</v>
      </c>
      <c r="P3362" s="8" t="str">
        <f t="shared" si="3554"/>
        <v>Willis</v>
      </c>
      <c r="Q3362" s="8" t="str">
        <f t="shared" si="3549"/>
        <v>Bronze</v>
      </c>
      <c r="R3362" s="8" t="str">
        <f>IFERROR(VLOOKUP(TRIM(L3362),State_Mapping!A:B,2,FALSE),"Unknown")</f>
        <v>Pennsylvania</v>
      </c>
      <c r="S3362" s="8" t="str">
        <f t="shared" si="3550"/>
        <v>Valid</v>
      </c>
    </row>
    <row r="3363">
      <c r="A3363" s="3" t="s">
        <v>9394</v>
      </c>
      <c r="B3363" s="3" t="s">
        <v>9395</v>
      </c>
      <c r="C3363" s="3" t="s">
        <v>6110</v>
      </c>
      <c r="D3363" s="3" t="s">
        <v>33</v>
      </c>
      <c r="E3363" s="3" t="s">
        <v>34</v>
      </c>
      <c r="F3363" s="3" t="s">
        <v>67</v>
      </c>
      <c r="G3363" s="6">
        <v>5.99</v>
      </c>
      <c r="H3363" s="6">
        <v>0.0</v>
      </c>
      <c r="I3363" s="6">
        <v>2175.72</v>
      </c>
      <c r="J3363" s="3" t="s">
        <v>430</v>
      </c>
      <c r="K3363" s="3" t="s">
        <v>4483</v>
      </c>
      <c r="L3363" s="3" t="s">
        <v>1837</v>
      </c>
      <c r="M3363" s="3" t="s">
        <v>78</v>
      </c>
      <c r="N3363" s="3" t="s">
        <v>9396</v>
      </c>
      <c r="O3363" s="8" t="str">
        <f t="shared" ref="O3363:P3363" si="3555">IF(J3363="","UNKNOWN",PROPER(TRIM(J3363)))</f>
        <v>Robert</v>
      </c>
      <c r="P3363" s="8" t="str">
        <f t="shared" si="3555"/>
        <v>Gonzales</v>
      </c>
      <c r="Q3363" s="8" t="str">
        <f t="shared" si="3549"/>
        <v>Silver</v>
      </c>
      <c r="R3363" s="8" t="str">
        <f>IFERROR(VLOOKUP(TRIM(L3363),State_Mapping!A:B,2,FALSE),"Unknown")</f>
        <v>Ohio</v>
      </c>
      <c r="S3363" s="8" t="str">
        <f t="shared" si="3550"/>
        <v>Valid</v>
      </c>
    </row>
    <row r="3364">
      <c r="A3364" s="3" t="s">
        <v>9397</v>
      </c>
      <c r="B3364" s="3" t="s">
        <v>9398</v>
      </c>
      <c r="C3364" s="3" t="s">
        <v>8086</v>
      </c>
      <c r="D3364" s="3" t="s">
        <v>44</v>
      </c>
      <c r="E3364" s="3" t="s">
        <v>34</v>
      </c>
      <c r="F3364" s="3" t="s">
        <v>57</v>
      </c>
      <c r="G3364" s="6">
        <v>12.99</v>
      </c>
      <c r="H3364" s="6">
        <v>0.0</v>
      </c>
      <c r="I3364" s="6">
        <v>352.43</v>
      </c>
      <c r="J3364" s="3" t="s">
        <v>164</v>
      </c>
      <c r="K3364" s="3" t="s">
        <v>9399</v>
      </c>
      <c r="L3364" s="3" t="s">
        <v>250</v>
      </c>
      <c r="M3364" s="3" t="s">
        <v>50</v>
      </c>
      <c r="N3364" s="3" t="s">
        <v>4580</v>
      </c>
      <c r="O3364" s="8" t="str">
        <f t="shared" ref="O3364:P3364" si="3556">IF(J3364="","UNKNOWN",PROPER(TRIM(J3364)))</f>
        <v>Danielle</v>
      </c>
      <c r="P3364" s="8" t="str">
        <f t="shared" si="3556"/>
        <v>Haney</v>
      </c>
      <c r="Q3364" s="8" t="str">
        <f t="shared" si="3549"/>
        <v>Gold</v>
      </c>
      <c r="R3364" s="8" t="str">
        <f>IFERROR(VLOOKUP(TRIM(L3364),State_Mapping!A:B,2,FALSE),"Unknown")</f>
        <v>Texas</v>
      </c>
      <c r="S3364" s="8" t="str">
        <f t="shared" si="3550"/>
        <v>Valid</v>
      </c>
    </row>
    <row r="3365">
      <c r="A3365" s="3" t="s">
        <v>9400</v>
      </c>
      <c r="B3365" s="3" t="s">
        <v>9401</v>
      </c>
      <c r="C3365" s="3" t="s">
        <v>3084</v>
      </c>
      <c r="D3365" s="3" t="s">
        <v>33</v>
      </c>
      <c r="E3365" s="3" t="s">
        <v>34</v>
      </c>
      <c r="F3365" s="3" t="s">
        <v>35</v>
      </c>
      <c r="G3365" s="6">
        <v>4.99</v>
      </c>
      <c r="H3365" s="6">
        <v>0.0</v>
      </c>
      <c r="I3365" s="6">
        <v>1227.13</v>
      </c>
      <c r="J3365" s="3" t="s">
        <v>4087</v>
      </c>
      <c r="K3365" s="3" t="s">
        <v>5810</v>
      </c>
      <c r="L3365" s="3" t="s">
        <v>187</v>
      </c>
      <c r="M3365" s="3" t="s">
        <v>39</v>
      </c>
      <c r="N3365" s="3" t="s">
        <v>2653</v>
      </c>
      <c r="O3365" s="8" t="str">
        <f t="shared" ref="O3365:P3365" si="3557">IF(J3365="","UNKNOWN",PROPER(TRIM(J3365)))</f>
        <v>Julie</v>
      </c>
      <c r="P3365" s="8" t="str">
        <f t="shared" si="3557"/>
        <v>Wells</v>
      </c>
      <c r="Q3365" s="8" t="str">
        <f t="shared" si="3549"/>
        <v>Bronze</v>
      </c>
      <c r="R3365" s="8" t="str">
        <f>IFERROR(VLOOKUP(TRIM(L3365),State_Mapping!A:B,2,FALSE),"Unknown")</f>
        <v>Maryland</v>
      </c>
      <c r="S3365" s="8" t="str">
        <f t="shared" si="3550"/>
        <v>Valid</v>
      </c>
    </row>
    <row r="3366">
      <c r="A3366" s="3" t="s">
        <v>9402</v>
      </c>
      <c r="B3366" s="3" t="s">
        <v>9403</v>
      </c>
      <c r="C3366" s="3" t="s">
        <v>3252</v>
      </c>
      <c r="D3366" s="3" t="s">
        <v>33</v>
      </c>
      <c r="E3366" s="3" t="s">
        <v>34</v>
      </c>
      <c r="F3366" s="3" t="s">
        <v>67</v>
      </c>
      <c r="G3366" s="6">
        <v>0.0</v>
      </c>
      <c r="H3366" s="6">
        <v>0.0</v>
      </c>
      <c r="I3366" s="6">
        <v>1404.58</v>
      </c>
      <c r="J3366" s="3" t="s">
        <v>1355</v>
      </c>
      <c r="K3366" s="3" t="s">
        <v>607</v>
      </c>
      <c r="L3366" s="3" t="s">
        <v>115</v>
      </c>
      <c r="M3366" s="3" t="s">
        <v>180</v>
      </c>
      <c r="N3366" s="3" t="s">
        <v>9404</v>
      </c>
      <c r="O3366" s="8" t="str">
        <f t="shared" ref="O3366:P3366" si="3558">IF(J3366="","UNKNOWN",PROPER(TRIM(J3366)))</f>
        <v>Ryan</v>
      </c>
      <c r="P3366" s="8" t="str">
        <f t="shared" si="3558"/>
        <v>Robinson</v>
      </c>
      <c r="Q3366" s="8" t="str">
        <f t="shared" si="3549"/>
        <v>Gold</v>
      </c>
      <c r="R3366" s="8" t="str">
        <f>IFERROR(VLOOKUP(TRIM(L3366),State_Mapping!A:B,2,FALSE),"Unknown")</f>
        <v>North Carolina</v>
      </c>
      <c r="S3366" s="8" t="str">
        <f t="shared" si="3550"/>
        <v>Valid</v>
      </c>
    </row>
    <row r="3367">
      <c r="A3367" s="3" t="s">
        <v>9405</v>
      </c>
      <c r="B3367" s="3" t="s">
        <v>9406</v>
      </c>
      <c r="C3367" s="3" t="s">
        <v>988</v>
      </c>
      <c r="D3367" s="3" t="s">
        <v>55</v>
      </c>
      <c r="E3367" s="3" t="s">
        <v>34</v>
      </c>
      <c r="F3367" s="3" t="s">
        <v>120</v>
      </c>
      <c r="G3367" s="6">
        <v>0.0</v>
      </c>
      <c r="H3367" s="6">
        <v>0.0</v>
      </c>
      <c r="I3367" s="6">
        <v>4205.28</v>
      </c>
      <c r="J3367" s="3" t="s">
        <v>6624</v>
      </c>
      <c r="K3367" s="3" t="s">
        <v>8175</v>
      </c>
      <c r="L3367" s="3" t="s">
        <v>1780</v>
      </c>
      <c r="M3367" s="3" t="s">
        <v>243</v>
      </c>
      <c r="N3367" s="3" t="s">
        <v>5696</v>
      </c>
      <c r="O3367" s="8" t="str">
        <f t="shared" ref="O3367:P3367" si="3559">IF(J3367="","UNKNOWN",PROPER(TRIM(J3367)))</f>
        <v>Brittney</v>
      </c>
      <c r="P3367" s="8" t="str">
        <f t="shared" si="3559"/>
        <v>Steele</v>
      </c>
      <c r="Q3367" s="8" t="str">
        <f t="shared" si="3549"/>
        <v>Platinum</v>
      </c>
      <c r="R3367" s="8" t="str">
        <f>IFERROR(VLOOKUP(TRIM(L3367),State_Mapping!A:B,2,FALSE),"Unknown")</f>
        <v>Ohio</v>
      </c>
      <c r="S3367" s="8" t="str">
        <f t="shared" si="3550"/>
        <v>Valid</v>
      </c>
    </row>
    <row r="3368" hidden="1">
      <c r="A3368" s="3" t="s">
        <v>9407</v>
      </c>
      <c r="B3368" s="3" t="s">
        <v>8917</v>
      </c>
      <c r="C3368" s="3" t="s">
        <v>7144</v>
      </c>
      <c r="D3368" s="3" t="s">
        <v>55</v>
      </c>
      <c r="E3368" s="3" t="s">
        <v>66</v>
      </c>
      <c r="F3368" s="3" t="s">
        <v>120</v>
      </c>
      <c r="G3368" s="6">
        <v>7.99</v>
      </c>
      <c r="H3368" s="6">
        <v>0.0</v>
      </c>
      <c r="I3368" s="6">
        <v>1036.15</v>
      </c>
      <c r="J3368" s="3" t="s">
        <v>1701</v>
      </c>
      <c r="K3368" s="3" t="s">
        <v>937</v>
      </c>
      <c r="L3368" s="3" t="s">
        <v>137</v>
      </c>
      <c r="M3368" s="3" t="s">
        <v>39</v>
      </c>
      <c r="N3368" s="3" t="s">
        <v>8918</v>
      </c>
    </row>
    <row r="3369">
      <c r="A3369" s="3" t="s">
        <v>9408</v>
      </c>
      <c r="B3369" s="3" t="s">
        <v>5571</v>
      </c>
      <c r="C3369" s="3" t="s">
        <v>1533</v>
      </c>
      <c r="D3369" s="3" t="s">
        <v>55</v>
      </c>
      <c r="E3369" s="3" t="s">
        <v>34</v>
      </c>
      <c r="F3369" s="3" t="s">
        <v>35</v>
      </c>
      <c r="G3369" s="6">
        <v>7.99</v>
      </c>
      <c r="H3369" s="6">
        <v>5.0</v>
      </c>
      <c r="I3369" s="6">
        <v>1240.48</v>
      </c>
      <c r="J3369" s="3" t="s">
        <v>430</v>
      </c>
      <c r="K3369" s="3" t="s">
        <v>1344</v>
      </c>
      <c r="L3369" s="3" t="s">
        <v>85</v>
      </c>
      <c r="M3369" s="3" t="s">
        <v>180</v>
      </c>
      <c r="N3369" s="3" t="s">
        <v>2928</v>
      </c>
      <c r="O3369" s="8" t="str">
        <f t="shared" ref="O3369:P3369" si="3560">IF(J3369="","UNKNOWN",PROPER(TRIM(J3369)))</f>
        <v>Robert</v>
      </c>
      <c r="P3369" s="8" t="str">
        <f t="shared" si="3560"/>
        <v>Stewart</v>
      </c>
      <c r="Q3369" s="8" t="str">
        <f t="shared" ref="Q3369:Q3373" si="3562">IF(M3369="","UNKNOWN",PROPER(TRIM(M3369)))</f>
        <v>Gold</v>
      </c>
      <c r="R3369" s="8" t="str">
        <f>IFERROR(VLOOKUP(TRIM(L3369),State_Mapping!A:B,2,FALSE),"Unknown")</f>
        <v>Wisconsin</v>
      </c>
      <c r="S3369" s="8" t="str">
        <f t="shared" ref="S3369:S3373" si="3563">IF(C3369="","Missing","Valid")</f>
        <v>Valid</v>
      </c>
    </row>
    <row r="3370">
      <c r="A3370" s="3" t="s">
        <v>9409</v>
      </c>
      <c r="B3370" s="3" t="s">
        <v>9410</v>
      </c>
      <c r="C3370" s="3" t="s">
        <v>5691</v>
      </c>
      <c r="D3370" s="3" t="s">
        <v>55</v>
      </c>
      <c r="E3370" s="3" t="s">
        <v>34</v>
      </c>
      <c r="F3370" s="3" t="s">
        <v>57</v>
      </c>
      <c r="G3370" s="6">
        <v>7.99</v>
      </c>
      <c r="H3370" s="6">
        <v>0.0</v>
      </c>
      <c r="I3370" s="6">
        <v>831.54</v>
      </c>
      <c r="J3370" s="3" t="s">
        <v>121</v>
      </c>
      <c r="K3370" s="3" t="s">
        <v>406</v>
      </c>
      <c r="L3370" s="3" t="s">
        <v>38</v>
      </c>
      <c r="M3370" s="3" t="s">
        <v>78</v>
      </c>
      <c r="N3370" s="3" t="s">
        <v>167</v>
      </c>
      <c r="O3370" s="8" t="str">
        <f t="shared" ref="O3370:P3370" si="3561">IF(J3370="","UNKNOWN",PROPER(TRIM(J3370)))</f>
        <v>Laura</v>
      </c>
      <c r="P3370" s="8" t="str">
        <f t="shared" si="3561"/>
        <v>Grant</v>
      </c>
      <c r="Q3370" s="8" t="str">
        <f t="shared" si="3562"/>
        <v>Silver</v>
      </c>
      <c r="R3370" s="8" t="str">
        <f>IFERROR(VLOOKUP(TRIM(L3370),State_Mapping!A:B,2,FALSE),"Unknown")</f>
        <v>Indiana</v>
      </c>
      <c r="S3370" s="8" t="str">
        <f t="shared" si="3563"/>
        <v>Valid</v>
      </c>
    </row>
    <row r="3371">
      <c r="A3371" s="3" t="s">
        <v>9411</v>
      </c>
      <c r="B3371" s="3" t="s">
        <v>1521</v>
      </c>
      <c r="C3371" s="3" t="s">
        <v>2301</v>
      </c>
      <c r="D3371" s="3" t="s">
        <v>33</v>
      </c>
      <c r="E3371" s="3" t="s">
        <v>34</v>
      </c>
      <c r="F3371" s="3" t="s">
        <v>67</v>
      </c>
      <c r="G3371" s="6">
        <v>12.99</v>
      </c>
      <c r="H3371" s="6">
        <v>0.0</v>
      </c>
      <c r="I3371" s="6">
        <v>2642.54</v>
      </c>
      <c r="J3371" s="3" t="s">
        <v>97</v>
      </c>
      <c r="K3371" s="3" t="s">
        <v>966</v>
      </c>
      <c r="L3371" s="3" t="s">
        <v>166</v>
      </c>
      <c r="M3371" s="3" t="s">
        <v>78</v>
      </c>
      <c r="N3371" s="3" t="s">
        <v>847</v>
      </c>
      <c r="O3371" s="8" t="str">
        <f t="shared" ref="O3371:P3371" si="3564">IF(J3371="","UNKNOWN",PROPER(TRIM(J3371)))</f>
        <v>James</v>
      </c>
      <c r="P3371" s="8" t="str">
        <f t="shared" si="3564"/>
        <v>Lee</v>
      </c>
      <c r="Q3371" s="8" t="str">
        <f t="shared" si="3562"/>
        <v>Silver</v>
      </c>
      <c r="R3371" s="8" t="str">
        <f>IFERROR(VLOOKUP(TRIM(L3371),State_Mapping!A:B,2,FALSE),"Unknown")</f>
        <v>Washington</v>
      </c>
      <c r="S3371" s="8" t="str">
        <f t="shared" si="3563"/>
        <v>Valid</v>
      </c>
    </row>
    <row r="3372">
      <c r="A3372" s="3" t="s">
        <v>9412</v>
      </c>
      <c r="B3372" s="3" t="s">
        <v>9413</v>
      </c>
      <c r="C3372" s="3" t="s">
        <v>485</v>
      </c>
      <c r="D3372" s="3" t="s">
        <v>44</v>
      </c>
      <c r="E3372" s="3" t="s">
        <v>34</v>
      </c>
      <c r="F3372" s="3" t="s">
        <v>35</v>
      </c>
      <c r="G3372" s="6">
        <v>0.0</v>
      </c>
      <c r="H3372" s="6">
        <v>0.0</v>
      </c>
      <c r="I3372" s="6">
        <v>1291.48</v>
      </c>
      <c r="J3372" s="3" t="s">
        <v>430</v>
      </c>
      <c r="K3372" s="3" t="s">
        <v>1182</v>
      </c>
      <c r="L3372" s="3" t="s">
        <v>341</v>
      </c>
      <c r="M3372" s="3" t="s">
        <v>78</v>
      </c>
      <c r="N3372" s="3" t="s">
        <v>5964</v>
      </c>
      <c r="O3372" s="8" t="str">
        <f t="shared" ref="O3372:P3372" si="3565">IF(J3372="","UNKNOWN",PROPER(TRIM(J3372)))</f>
        <v>Robert</v>
      </c>
      <c r="P3372" s="8" t="str">
        <f t="shared" si="3565"/>
        <v>Butler</v>
      </c>
      <c r="Q3372" s="8" t="str">
        <f t="shared" si="3562"/>
        <v>Silver</v>
      </c>
      <c r="R3372" s="8" t="str">
        <f>IFERROR(VLOOKUP(TRIM(L3372),State_Mapping!A:B,2,FALSE),"Unknown")</f>
        <v>Illinois</v>
      </c>
      <c r="S3372" s="8" t="str">
        <f t="shared" si="3563"/>
        <v>Valid</v>
      </c>
    </row>
    <row r="3373">
      <c r="A3373" s="3" t="s">
        <v>9414</v>
      </c>
      <c r="B3373" s="3" t="s">
        <v>9415</v>
      </c>
      <c r="C3373" s="3" t="s">
        <v>876</v>
      </c>
      <c r="D3373" s="3" t="s">
        <v>44</v>
      </c>
      <c r="E3373" s="3" t="s">
        <v>34</v>
      </c>
      <c r="F3373" s="3" t="s">
        <v>57</v>
      </c>
      <c r="G3373" s="6">
        <v>4.99</v>
      </c>
      <c r="H3373" s="6">
        <v>0.0</v>
      </c>
      <c r="I3373" s="6">
        <v>1755.37</v>
      </c>
      <c r="J3373" s="3" t="s">
        <v>4371</v>
      </c>
      <c r="K3373" s="3" t="s">
        <v>7280</v>
      </c>
      <c r="L3373" s="3" t="s">
        <v>60</v>
      </c>
      <c r="M3373" s="3" t="s">
        <v>138</v>
      </c>
      <c r="N3373" s="3" t="s">
        <v>4374</v>
      </c>
      <c r="O3373" s="8" t="str">
        <f t="shared" ref="O3373:P3373" si="3566">IF(J3373="","UNKNOWN",PROPER(TRIM(J3373)))</f>
        <v>Stacy</v>
      </c>
      <c r="P3373" s="8" t="str">
        <f t="shared" si="3566"/>
        <v>Mcintosh</v>
      </c>
      <c r="Q3373" s="8" t="str">
        <f t="shared" si="3562"/>
        <v>Bronze</v>
      </c>
      <c r="R3373" s="8" t="str">
        <f>IFERROR(VLOOKUP(TRIM(L3373),State_Mapping!A:B,2,FALSE),"Unknown")</f>
        <v>Georgia</v>
      </c>
      <c r="S3373" s="8" t="str">
        <f t="shared" si="3563"/>
        <v>Valid</v>
      </c>
    </row>
    <row r="3374" hidden="1">
      <c r="A3374" s="3" t="s">
        <v>9416</v>
      </c>
      <c r="B3374" s="3" t="s">
        <v>9417</v>
      </c>
      <c r="C3374" s="3" t="s">
        <v>757</v>
      </c>
      <c r="D3374" s="3" t="s">
        <v>33</v>
      </c>
      <c r="E3374" s="3" t="s">
        <v>45</v>
      </c>
      <c r="F3374" s="3" t="s">
        <v>35</v>
      </c>
      <c r="G3374" s="6">
        <v>4.99</v>
      </c>
      <c r="H3374" s="6">
        <v>0.0</v>
      </c>
      <c r="I3374" s="6">
        <v>1172.38</v>
      </c>
      <c r="J3374" s="3" t="s">
        <v>1008</v>
      </c>
      <c r="K3374" s="3" t="s">
        <v>825</v>
      </c>
      <c r="L3374" s="3" t="s">
        <v>341</v>
      </c>
      <c r="M3374" s="3" t="s">
        <v>303</v>
      </c>
      <c r="N3374" s="3" t="s">
        <v>2926</v>
      </c>
    </row>
    <row r="3375">
      <c r="A3375" s="3" t="s">
        <v>9418</v>
      </c>
      <c r="B3375" s="3" t="s">
        <v>9419</v>
      </c>
      <c r="C3375" s="3" t="s">
        <v>399</v>
      </c>
      <c r="D3375" s="3" t="s">
        <v>55</v>
      </c>
      <c r="E3375" s="3" t="s">
        <v>34</v>
      </c>
      <c r="F3375" s="3" t="s">
        <v>120</v>
      </c>
      <c r="G3375" s="6">
        <v>5.99</v>
      </c>
      <c r="H3375" s="6">
        <v>0.0</v>
      </c>
      <c r="I3375" s="6">
        <v>929.48</v>
      </c>
      <c r="J3375" s="3" t="s">
        <v>1126</v>
      </c>
      <c r="K3375" s="3" t="s">
        <v>8496</v>
      </c>
      <c r="L3375" s="3" t="s">
        <v>151</v>
      </c>
      <c r="M3375" s="3" t="s">
        <v>71</v>
      </c>
      <c r="N3375" s="3" t="s">
        <v>399</v>
      </c>
      <c r="O3375" s="8" t="str">
        <f t="shared" ref="O3375:P3375" si="3567">IF(J3375="","UNKNOWN",PROPER(TRIM(J3375)))</f>
        <v>Jacob</v>
      </c>
      <c r="P3375" s="8" t="str">
        <f t="shared" si="3567"/>
        <v>Lara</v>
      </c>
      <c r="Q3375" s="8" t="str">
        <f t="shared" ref="Q3375:Q3381" si="3569">IF(M3375="","UNKNOWN",PROPER(TRIM(M3375)))</f>
        <v>Bronze</v>
      </c>
      <c r="R3375" s="8" t="str">
        <f>IFERROR(VLOOKUP(TRIM(L3375),State_Mapping!A:B,2,FALSE),"Unknown")</f>
        <v>Arizona</v>
      </c>
      <c r="S3375" s="8" t="str">
        <f t="shared" ref="S3375:S3381" si="3570">IF(C3375="","Missing","Valid")</f>
        <v>Valid</v>
      </c>
    </row>
    <row r="3376">
      <c r="A3376" s="3" t="s">
        <v>9420</v>
      </c>
      <c r="B3376" s="3" t="s">
        <v>9207</v>
      </c>
      <c r="C3376" s="3" t="s">
        <v>362</v>
      </c>
      <c r="D3376" s="3" t="s">
        <v>55</v>
      </c>
      <c r="E3376" s="3" t="s">
        <v>34</v>
      </c>
      <c r="F3376" s="3" t="s">
        <v>35</v>
      </c>
      <c r="G3376" s="6">
        <v>0.0</v>
      </c>
      <c r="H3376" s="6">
        <v>0.0</v>
      </c>
      <c r="I3376" s="6">
        <v>428.52</v>
      </c>
      <c r="J3376" s="3" t="s">
        <v>5127</v>
      </c>
      <c r="K3376" s="3" t="s">
        <v>820</v>
      </c>
      <c r="L3376" s="3" t="s">
        <v>123</v>
      </c>
      <c r="M3376" s="3" t="s">
        <v>39</v>
      </c>
      <c r="N3376" s="3" t="s">
        <v>9208</v>
      </c>
      <c r="O3376" s="8" t="str">
        <f t="shared" ref="O3376:P3376" si="3568">IF(J3376="","UNKNOWN",PROPER(TRIM(J3376)))</f>
        <v>Julia</v>
      </c>
      <c r="P3376" s="8" t="str">
        <f t="shared" si="3568"/>
        <v>Jones</v>
      </c>
      <c r="Q3376" s="8" t="str">
        <f t="shared" si="3569"/>
        <v>Bronze</v>
      </c>
      <c r="R3376" s="8" t="str">
        <f>IFERROR(VLOOKUP(TRIM(L3376),State_Mapping!A:B,2,FALSE),"Unknown")</f>
        <v>Missouri</v>
      </c>
      <c r="S3376" s="8" t="str">
        <f t="shared" si="3570"/>
        <v>Valid</v>
      </c>
    </row>
    <row r="3377">
      <c r="A3377" s="3" t="s">
        <v>9421</v>
      </c>
      <c r="B3377" s="3" t="s">
        <v>9422</v>
      </c>
      <c r="C3377" s="3" t="s">
        <v>116</v>
      </c>
      <c r="D3377" s="3" t="s">
        <v>55</v>
      </c>
      <c r="E3377" s="3" t="s">
        <v>34</v>
      </c>
      <c r="F3377" s="3" t="s">
        <v>46</v>
      </c>
      <c r="G3377" s="6">
        <v>4.99</v>
      </c>
      <c r="H3377" s="6">
        <v>5.0</v>
      </c>
      <c r="I3377" s="6">
        <v>1749.33</v>
      </c>
      <c r="J3377" s="3" t="s">
        <v>664</v>
      </c>
      <c r="K3377" s="3" t="s">
        <v>3487</v>
      </c>
      <c r="L3377" s="3" t="s">
        <v>70</v>
      </c>
      <c r="M3377" s="3" t="s">
        <v>303</v>
      </c>
      <c r="N3377" s="3" t="s">
        <v>2637</v>
      </c>
      <c r="O3377" s="8" t="str">
        <f t="shared" ref="O3377:P3377" si="3571">IF(J3377="","UNKNOWN",PROPER(TRIM(J3377)))</f>
        <v>Brittany</v>
      </c>
      <c r="P3377" s="8" t="str">
        <f t="shared" si="3571"/>
        <v>Leon</v>
      </c>
      <c r="Q3377" s="8" t="str">
        <f t="shared" si="3569"/>
        <v>Platinum</v>
      </c>
      <c r="R3377" s="8" t="str">
        <f>IFERROR(VLOOKUP(TRIM(L3377),State_Mapping!A:B,2,FALSE),"Unknown")</f>
        <v>Pennsylvania</v>
      </c>
      <c r="S3377" s="8" t="str">
        <f t="shared" si="3570"/>
        <v>Valid</v>
      </c>
    </row>
    <row r="3378">
      <c r="A3378" s="3" t="s">
        <v>9423</v>
      </c>
      <c r="B3378" s="3" t="s">
        <v>8264</v>
      </c>
      <c r="C3378" s="3" t="s">
        <v>8037</v>
      </c>
      <c r="D3378" s="3" t="s">
        <v>33</v>
      </c>
      <c r="E3378" s="3" t="s">
        <v>34</v>
      </c>
      <c r="F3378" s="3" t="s">
        <v>120</v>
      </c>
      <c r="G3378" s="6">
        <v>12.99</v>
      </c>
      <c r="H3378" s="6">
        <v>0.0</v>
      </c>
      <c r="I3378" s="6">
        <v>955.12</v>
      </c>
      <c r="J3378" s="3" t="s">
        <v>1554</v>
      </c>
      <c r="K3378" s="3" t="s">
        <v>369</v>
      </c>
      <c r="L3378" s="3" t="s">
        <v>378</v>
      </c>
      <c r="M3378" s="3" t="s">
        <v>138</v>
      </c>
      <c r="N3378" s="3" t="s">
        <v>8265</v>
      </c>
      <c r="O3378" s="8" t="str">
        <f t="shared" ref="O3378:P3378" si="3572">IF(J3378="","UNKNOWN",PROPER(TRIM(J3378)))</f>
        <v>Brian</v>
      </c>
      <c r="P3378" s="8" t="str">
        <f t="shared" si="3572"/>
        <v>Bowers</v>
      </c>
      <c r="Q3378" s="8" t="str">
        <f t="shared" si="3569"/>
        <v>Bronze</v>
      </c>
      <c r="R3378" s="8" t="str">
        <f>IFERROR(VLOOKUP(TRIM(L3378),State_Mapping!A:B,2,FALSE),"Unknown")</f>
        <v>Washington</v>
      </c>
      <c r="S3378" s="8" t="str">
        <f t="shared" si="3570"/>
        <v>Valid</v>
      </c>
    </row>
    <row r="3379">
      <c r="A3379" s="3" t="s">
        <v>9424</v>
      </c>
      <c r="B3379" s="3" t="s">
        <v>9425</v>
      </c>
      <c r="C3379" s="3" t="s">
        <v>2394</v>
      </c>
      <c r="D3379" s="3" t="s">
        <v>44</v>
      </c>
      <c r="E3379" s="3" t="s">
        <v>34</v>
      </c>
      <c r="F3379" s="3" t="s">
        <v>57</v>
      </c>
      <c r="G3379" s="6">
        <v>7.99</v>
      </c>
      <c r="H3379" s="6">
        <v>0.0</v>
      </c>
      <c r="I3379" s="6">
        <v>667.92</v>
      </c>
      <c r="J3379" s="3" t="s">
        <v>1372</v>
      </c>
      <c r="K3379" s="3" t="s">
        <v>1360</v>
      </c>
      <c r="L3379" s="3" t="s">
        <v>608</v>
      </c>
      <c r="M3379" s="3" t="s">
        <v>78</v>
      </c>
      <c r="N3379" s="3" t="s">
        <v>283</v>
      </c>
      <c r="O3379" s="8" t="str">
        <f t="shared" ref="O3379:P3379" si="3573">IF(J3379="","UNKNOWN",PROPER(TRIM(J3379)))</f>
        <v>Melissa</v>
      </c>
      <c r="P3379" s="8" t="str">
        <f t="shared" si="3573"/>
        <v>Green</v>
      </c>
      <c r="Q3379" s="8" t="str">
        <f t="shared" si="3569"/>
        <v>Silver</v>
      </c>
      <c r="R3379" s="8" t="str">
        <f>IFERROR(VLOOKUP(TRIM(L3379),State_Mapping!A:B,2,FALSE),"Unknown")</f>
        <v>Maryland</v>
      </c>
      <c r="S3379" s="8" t="str">
        <f t="shared" si="3570"/>
        <v>Valid</v>
      </c>
    </row>
    <row r="3380">
      <c r="A3380" s="3" t="s">
        <v>9426</v>
      </c>
      <c r="B3380" s="3" t="s">
        <v>7061</v>
      </c>
      <c r="C3380" s="3" t="s">
        <v>9427</v>
      </c>
      <c r="D3380" s="3" t="s">
        <v>33</v>
      </c>
      <c r="E3380" s="3" t="s">
        <v>34</v>
      </c>
      <c r="F3380" s="3" t="s">
        <v>57</v>
      </c>
      <c r="G3380" s="6">
        <v>5.99</v>
      </c>
      <c r="H3380" s="6">
        <v>0.0</v>
      </c>
      <c r="I3380" s="6">
        <v>2108.23</v>
      </c>
      <c r="J3380" s="3" t="s">
        <v>498</v>
      </c>
      <c r="K3380" s="3" t="s">
        <v>270</v>
      </c>
      <c r="L3380" s="3" t="s">
        <v>1223</v>
      </c>
      <c r="M3380" s="3" t="s">
        <v>78</v>
      </c>
      <c r="N3380" s="3" t="s">
        <v>1284</v>
      </c>
      <c r="O3380" s="8" t="str">
        <f t="shared" ref="O3380:P3380" si="3574">IF(J3380="","UNKNOWN",PROPER(TRIM(J3380)))</f>
        <v>Mark</v>
      </c>
      <c r="P3380" s="8" t="str">
        <f t="shared" si="3574"/>
        <v>Vega</v>
      </c>
      <c r="Q3380" s="8" t="str">
        <f t="shared" si="3569"/>
        <v>Silver</v>
      </c>
      <c r="R3380" s="8" t="str">
        <f>IFERROR(VLOOKUP(TRIM(L3380),State_Mapping!A:B,2,FALSE),"Unknown")</f>
        <v>Washington</v>
      </c>
      <c r="S3380" s="8" t="str">
        <f t="shared" si="3570"/>
        <v>Valid</v>
      </c>
    </row>
    <row r="3381">
      <c r="A3381" s="3" t="s">
        <v>9428</v>
      </c>
      <c r="B3381" s="3" t="s">
        <v>4737</v>
      </c>
      <c r="C3381" s="3" t="s">
        <v>9429</v>
      </c>
      <c r="D3381" s="3" t="s">
        <v>55</v>
      </c>
      <c r="E3381" s="3" t="s">
        <v>392</v>
      </c>
      <c r="F3381" s="3" t="s">
        <v>57</v>
      </c>
      <c r="G3381" s="6">
        <v>4.99</v>
      </c>
      <c r="H3381" s="6">
        <v>10.0</v>
      </c>
      <c r="I3381" s="6">
        <v>1295.75</v>
      </c>
      <c r="J3381" s="3" t="s">
        <v>4738</v>
      </c>
      <c r="K3381" s="3" t="s">
        <v>4739</v>
      </c>
      <c r="L3381" s="3" t="s">
        <v>166</v>
      </c>
      <c r="M3381" s="3" t="s">
        <v>100</v>
      </c>
      <c r="N3381" s="3" t="s">
        <v>174</v>
      </c>
      <c r="O3381" s="8" t="str">
        <f t="shared" ref="O3381:P3381" si="3575">IF(J3381="","UNKNOWN",PROPER(TRIM(J3381)))</f>
        <v>Kristina</v>
      </c>
      <c r="P3381" s="8" t="str">
        <f t="shared" si="3575"/>
        <v>Carson</v>
      </c>
      <c r="Q3381" s="8" t="str">
        <f t="shared" si="3569"/>
        <v>Silver</v>
      </c>
      <c r="R3381" s="8" t="str">
        <f>IFERROR(VLOOKUP(TRIM(L3381),State_Mapping!A:B,2,FALSE),"Unknown")</f>
        <v>Washington</v>
      </c>
      <c r="S3381" s="8" t="str">
        <f t="shared" si="3570"/>
        <v>Valid</v>
      </c>
    </row>
    <row r="3382" hidden="1">
      <c r="A3382" s="3" t="s">
        <v>9430</v>
      </c>
      <c r="B3382" s="3" t="s">
        <v>9431</v>
      </c>
      <c r="C3382" s="3" t="s">
        <v>6869</v>
      </c>
      <c r="D3382" s="3" t="s">
        <v>44</v>
      </c>
      <c r="E3382" s="3" t="s">
        <v>56</v>
      </c>
      <c r="F3382" s="3" t="s">
        <v>57</v>
      </c>
      <c r="G3382" s="6">
        <v>5.99</v>
      </c>
      <c r="H3382" s="6">
        <v>5.0</v>
      </c>
      <c r="I3382" s="6">
        <v>707.13</v>
      </c>
      <c r="J3382" s="3" t="s">
        <v>5442</v>
      </c>
      <c r="K3382" s="3" t="s">
        <v>951</v>
      </c>
      <c r="L3382" s="3" t="s">
        <v>1223</v>
      </c>
      <c r="M3382" s="3" t="s">
        <v>71</v>
      </c>
      <c r="N3382" s="3" t="s">
        <v>5820</v>
      </c>
    </row>
    <row r="3383">
      <c r="A3383" s="3" t="s">
        <v>9432</v>
      </c>
      <c r="B3383" s="3" t="s">
        <v>2045</v>
      </c>
      <c r="C3383" s="3" t="s">
        <v>2435</v>
      </c>
      <c r="D3383" s="3" t="s">
        <v>33</v>
      </c>
      <c r="E3383" s="3" t="s">
        <v>34</v>
      </c>
      <c r="F3383" s="3" t="s">
        <v>120</v>
      </c>
      <c r="G3383" s="6">
        <v>0.0</v>
      </c>
      <c r="H3383" s="6">
        <v>0.0</v>
      </c>
      <c r="I3383" s="6">
        <v>8688.53</v>
      </c>
      <c r="J3383" s="3" t="s">
        <v>515</v>
      </c>
      <c r="K3383" s="3" t="s">
        <v>2046</v>
      </c>
      <c r="L3383" s="3" t="s">
        <v>2047</v>
      </c>
      <c r="M3383" s="3" t="s">
        <v>50</v>
      </c>
      <c r="N3383" s="3" t="s">
        <v>2048</v>
      </c>
      <c r="O3383" s="8" t="str">
        <f t="shared" ref="O3383:P3383" si="3576">IF(J3383="","UNKNOWN",PROPER(TRIM(J3383)))</f>
        <v>Jonathan</v>
      </c>
      <c r="P3383" s="8" t="str">
        <f t="shared" si="3576"/>
        <v>Reed</v>
      </c>
      <c r="Q3383" s="8" t="str">
        <f t="shared" ref="Q3383:Q3389" si="3578">IF(M3383="","UNKNOWN",PROPER(TRIM(M3383)))</f>
        <v>Gold</v>
      </c>
      <c r="R3383" s="8" t="str">
        <f>IFERROR(VLOOKUP(TRIM(L3383),State_Mapping!A:B,2,FALSE),"Unknown")</f>
        <v>Texas</v>
      </c>
      <c r="S3383" s="8" t="str">
        <f t="shared" ref="S3383:S3389" si="3579">IF(C3383="","Missing","Valid")</f>
        <v>Valid</v>
      </c>
    </row>
    <row r="3384">
      <c r="A3384" s="3" t="s">
        <v>9433</v>
      </c>
      <c r="B3384" s="3" t="s">
        <v>9434</v>
      </c>
      <c r="C3384" s="3" t="s">
        <v>829</v>
      </c>
      <c r="D3384" s="3" t="s">
        <v>44</v>
      </c>
      <c r="E3384" s="3" t="s">
        <v>34</v>
      </c>
      <c r="F3384" s="3" t="s">
        <v>46</v>
      </c>
      <c r="G3384" s="6">
        <v>7.99</v>
      </c>
      <c r="H3384" s="6">
        <v>0.0</v>
      </c>
      <c r="I3384" s="6">
        <v>840.39</v>
      </c>
      <c r="J3384" s="3" t="s">
        <v>3145</v>
      </c>
      <c r="K3384" s="3" t="s">
        <v>1384</v>
      </c>
      <c r="L3384" s="3" t="s">
        <v>297</v>
      </c>
      <c r="M3384" s="3" t="s">
        <v>78</v>
      </c>
      <c r="N3384" s="3" t="s">
        <v>162</v>
      </c>
      <c r="O3384" s="8" t="str">
        <f t="shared" ref="O3384:P3384" si="3577">IF(J3384="","UNKNOWN",PROPER(TRIM(J3384)))</f>
        <v>Trevor</v>
      </c>
      <c r="P3384" s="8" t="str">
        <f t="shared" si="3577"/>
        <v>Simpson</v>
      </c>
      <c r="Q3384" s="8" t="str">
        <f t="shared" si="3578"/>
        <v>Silver</v>
      </c>
      <c r="R3384" s="8" t="str">
        <f>IFERROR(VLOOKUP(TRIM(L3384),State_Mapping!A:B,2,FALSE),"Unknown")</f>
        <v>Missouri</v>
      </c>
      <c r="S3384" s="8" t="str">
        <f t="shared" si="3579"/>
        <v>Valid</v>
      </c>
    </row>
    <row r="3385">
      <c r="A3385" s="3" t="s">
        <v>9435</v>
      </c>
      <c r="B3385" s="3" t="s">
        <v>7895</v>
      </c>
      <c r="C3385" s="3" t="s">
        <v>991</v>
      </c>
      <c r="D3385" s="3" t="s">
        <v>55</v>
      </c>
      <c r="E3385" s="3" t="s">
        <v>34</v>
      </c>
      <c r="F3385" s="3" t="s">
        <v>46</v>
      </c>
      <c r="G3385" s="6">
        <v>0.0</v>
      </c>
      <c r="H3385" s="6">
        <v>15.0</v>
      </c>
      <c r="I3385" s="6">
        <v>3090.06</v>
      </c>
      <c r="J3385" s="3" t="s">
        <v>1338</v>
      </c>
      <c r="K3385" s="3" t="s">
        <v>157</v>
      </c>
      <c r="L3385" s="3" t="s">
        <v>689</v>
      </c>
      <c r="M3385" s="3" t="s">
        <v>71</v>
      </c>
      <c r="N3385" s="3" t="s">
        <v>5436</v>
      </c>
      <c r="O3385" s="8" t="str">
        <f t="shared" ref="O3385:P3385" si="3580">IF(J3385="","UNKNOWN",PROPER(TRIM(J3385)))</f>
        <v>Nicole</v>
      </c>
      <c r="P3385" s="8" t="str">
        <f t="shared" si="3580"/>
        <v>Young</v>
      </c>
      <c r="Q3385" s="8" t="str">
        <f t="shared" si="3578"/>
        <v>Bronze</v>
      </c>
      <c r="R3385" s="8" t="str">
        <f>IFERROR(VLOOKUP(TRIM(L3385),State_Mapping!A:B,2,FALSE),"Unknown")</f>
        <v>Massachusetts</v>
      </c>
      <c r="S3385" s="8" t="str">
        <f t="shared" si="3579"/>
        <v>Valid</v>
      </c>
    </row>
    <row r="3386">
      <c r="A3386" s="3" t="s">
        <v>9436</v>
      </c>
      <c r="B3386" s="3" t="s">
        <v>8596</v>
      </c>
      <c r="C3386" s="3" t="s">
        <v>1988</v>
      </c>
      <c r="D3386" s="3" t="s">
        <v>44</v>
      </c>
      <c r="E3386" s="3" t="s">
        <v>34</v>
      </c>
      <c r="F3386" s="3" t="s">
        <v>57</v>
      </c>
      <c r="G3386" s="6">
        <v>12.99</v>
      </c>
      <c r="H3386" s="6">
        <v>0.0</v>
      </c>
      <c r="I3386" s="6">
        <v>474.36</v>
      </c>
      <c r="J3386" s="3" t="s">
        <v>5755</v>
      </c>
      <c r="K3386" s="3" t="s">
        <v>725</v>
      </c>
      <c r="L3386" s="3" t="s">
        <v>459</v>
      </c>
      <c r="M3386" s="3" t="s">
        <v>39</v>
      </c>
      <c r="N3386" s="3" t="s">
        <v>6066</v>
      </c>
      <c r="O3386" s="8" t="str">
        <f t="shared" ref="O3386:P3386" si="3581">IF(J3386="","UNKNOWN",PROPER(TRIM(J3386)))</f>
        <v>Tracey</v>
      </c>
      <c r="P3386" s="8" t="str">
        <f t="shared" si="3581"/>
        <v>Marshall</v>
      </c>
      <c r="Q3386" s="8" t="str">
        <f t="shared" si="3578"/>
        <v>Bronze</v>
      </c>
      <c r="R3386" s="8" t="str">
        <f>IFERROR(VLOOKUP(TRIM(L3386),State_Mapping!A:B,2,FALSE),"Unknown")</f>
        <v>Arizona</v>
      </c>
      <c r="S3386" s="8" t="str">
        <f t="shared" si="3579"/>
        <v>Valid</v>
      </c>
    </row>
    <row r="3387">
      <c r="A3387" s="3" t="s">
        <v>9437</v>
      </c>
      <c r="B3387" s="3" t="s">
        <v>3891</v>
      </c>
      <c r="C3387" s="3" t="s">
        <v>4732</v>
      </c>
      <c r="D3387" s="3" t="s">
        <v>33</v>
      </c>
      <c r="E3387" s="3" t="s">
        <v>34</v>
      </c>
      <c r="F3387" s="3" t="s">
        <v>57</v>
      </c>
      <c r="G3387" s="6">
        <v>0.0</v>
      </c>
      <c r="H3387" s="6">
        <v>0.0</v>
      </c>
      <c r="I3387" s="6">
        <v>776.04</v>
      </c>
      <c r="J3387" s="3" t="s">
        <v>1819</v>
      </c>
      <c r="K3387" s="3" t="s">
        <v>1855</v>
      </c>
      <c r="L3387" s="3" t="s">
        <v>107</v>
      </c>
      <c r="M3387" s="3" t="s">
        <v>290</v>
      </c>
      <c r="N3387" s="3" t="s">
        <v>1693</v>
      </c>
      <c r="O3387" s="8" t="str">
        <f t="shared" ref="O3387:P3387" si="3582">IF(J3387="","UNKNOWN",PROPER(TRIM(J3387)))</f>
        <v>Carmen</v>
      </c>
      <c r="P3387" s="8" t="str">
        <f t="shared" si="3582"/>
        <v>Nguyen</v>
      </c>
      <c r="Q3387" s="8" t="str">
        <f t="shared" si="3578"/>
        <v>Silver</v>
      </c>
      <c r="R3387" s="8" t="str">
        <f>IFERROR(VLOOKUP(TRIM(L3387),State_Mapping!A:B,2,FALSE),"Unknown")</f>
        <v>New York</v>
      </c>
      <c r="S3387" s="8" t="str">
        <f t="shared" si="3579"/>
        <v>Valid</v>
      </c>
    </row>
    <row r="3388">
      <c r="A3388" s="3" t="s">
        <v>9438</v>
      </c>
      <c r="B3388" s="3" t="s">
        <v>9439</v>
      </c>
      <c r="C3388" s="3" t="s">
        <v>2255</v>
      </c>
      <c r="D3388" s="3" t="s">
        <v>33</v>
      </c>
      <c r="E3388" s="3" t="s">
        <v>392</v>
      </c>
      <c r="F3388" s="3" t="s">
        <v>67</v>
      </c>
      <c r="G3388" s="6">
        <v>5.99</v>
      </c>
      <c r="H3388" s="6">
        <v>0.0</v>
      </c>
      <c r="I3388" s="6">
        <v>2995.4</v>
      </c>
      <c r="J3388" s="3" t="s">
        <v>149</v>
      </c>
      <c r="K3388" s="3" t="s">
        <v>321</v>
      </c>
      <c r="L3388" s="3" t="s">
        <v>1170</v>
      </c>
      <c r="M3388" s="3" t="s">
        <v>78</v>
      </c>
      <c r="N3388" s="3" t="s">
        <v>8475</v>
      </c>
      <c r="O3388" s="8" t="str">
        <f t="shared" ref="O3388:P3388" si="3583">IF(J3388="","UNKNOWN",PROPER(TRIM(J3388)))</f>
        <v>Matthew</v>
      </c>
      <c r="P3388" s="8" t="str">
        <f t="shared" si="3583"/>
        <v>Johnson</v>
      </c>
      <c r="Q3388" s="8" t="str">
        <f t="shared" si="3578"/>
        <v>Silver</v>
      </c>
      <c r="R3388" s="8" t="str">
        <f>IFERROR(VLOOKUP(TRIM(L3388),State_Mapping!A:B,2,FALSE),"Unknown")</f>
        <v>Tennessee</v>
      </c>
      <c r="S3388" s="8" t="str">
        <f t="shared" si="3579"/>
        <v>Valid</v>
      </c>
    </row>
    <row r="3389">
      <c r="A3389" s="3" t="s">
        <v>9440</v>
      </c>
      <c r="B3389" s="3" t="s">
        <v>8574</v>
      </c>
      <c r="C3389" s="3" t="s">
        <v>890</v>
      </c>
      <c r="D3389" s="3" t="s">
        <v>33</v>
      </c>
      <c r="E3389" s="3" t="s">
        <v>34</v>
      </c>
      <c r="F3389" s="3" t="s">
        <v>120</v>
      </c>
      <c r="G3389" s="6">
        <v>5.99</v>
      </c>
      <c r="H3389" s="6">
        <v>15.0</v>
      </c>
      <c r="I3389" s="6">
        <v>1367.23</v>
      </c>
      <c r="J3389" s="3" t="s">
        <v>8575</v>
      </c>
      <c r="K3389" s="3" t="s">
        <v>458</v>
      </c>
      <c r="L3389" s="3" t="s">
        <v>770</v>
      </c>
      <c r="M3389" s="3" t="s">
        <v>290</v>
      </c>
      <c r="N3389" s="3" t="s">
        <v>4141</v>
      </c>
      <c r="O3389" s="8" t="str">
        <f t="shared" ref="O3389:P3389" si="3584">IF(J3389="","UNKNOWN",PROPER(TRIM(J3389)))</f>
        <v>Gloria</v>
      </c>
      <c r="P3389" s="8" t="str">
        <f t="shared" si="3584"/>
        <v>Mccall</v>
      </c>
      <c r="Q3389" s="8" t="str">
        <f t="shared" si="3578"/>
        <v>Silver</v>
      </c>
      <c r="R3389" s="8" t="str">
        <f>IFERROR(VLOOKUP(TRIM(L3389),State_Mapping!A:B,2,FALSE),"Unknown")</f>
        <v>New Jersey</v>
      </c>
      <c r="S3389" s="8" t="str">
        <f t="shared" si="3579"/>
        <v>Valid</v>
      </c>
    </row>
    <row r="3390" hidden="1">
      <c r="A3390" s="3" t="s">
        <v>9441</v>
      </c>
      <c r="B3390" s="3" t="s">
        <v>9442</v>
      </c>
      <c r="C3390" s="3" t="s">
        <v>2965</v>
      </c>
      <c r="D3390" s="3" t="s">
        <v>33</v>
      </c>
      <c r="E3390" s="3" t="s">
        <v>56</v>
      </c>
      <c r="F3390" s="3" t="s">
        <v>57</v>
      </c>
      <c r="G3390" s="6">
        <v>4.99</v>
      </c>
      <c r="H3390" s="6">
        <v>0.0</v>
      </c>
      <c r="I3390" s="6">
        <v>2318.68</v>
      </c>
      <c r="J3390" s="3" t="s">
        <v>5858</v>
      </c>
      <c r="K3390" s="3" t="s">
        <v>5628</v>
      </c>
      <c r="L3390" s="3" t="s">
        <v>173</v>
      </c>
      <c r="M3390" s="3" t="s">
        <v>138</v>
      </c>
      <c r="N3390" s="3" t="s">
        <v>5233</v>
      </c>
    </row>
    <row r="3391">
      <c r="A3391" s="3" t="s">
        <v>9443</v>
      </c>
      <c r="B3391" s="3" t="s">
        <v>9444</v>
      </c>
      <c r="C3391" s="3" t="s">
        <v>3008</v>
      </c>
      <c r="D3391" s="3" t="s">
        <v>33</v>
      </c>
      <c r="E3391" s="3" t="s">
        <v>34</v>
      </c>
      <c r="F3391" s="3" t="s">
        <v>35</v>
      </c>
      <c r="G3391" s="6">
        <v>0.0</v>
      </c>
      <c r="H3391" s="6">
        <v>10.0</v>
      </c>
      <c r="I3391" s="6">
        <v>374.85</v>
      </c>
      <c r="J3391" s="3" t="s">
        <v>1677</v>
      </c>
      <c r="K3391" s="3" t="s">
        <v>6834</v>
      </c>
      <c r="L3391" s="3" t="s">
        <v>264</v>
      </c>
      <c r="M3391" s="3" t="s">
        <v>138</v>
      </c>
      <c r="N3391" s="3" t="s">
        <v>1334</v>
      </c>
      <c r="O3391" s="8" t="str">
        <f t="shared" ref="O3391:P3391" si="3585">IF(J3391="","UNKNOWN",PROPER(TRIM(J3391)))</f>
        <v>Tiffany</v>
      </c>
      <c r="P3391" s="8" t="str">
        <f t="shared" si="3585"/>
        <v>Bonilla</v>
      </c>
      <c r="Q3391" s="8" t="str">
        <f t="shared" ref="Q3391:Q3399" si="3587">IF(M3391="","UNKNOWN",PROPER(TRIM(M3391)))</f>
        <v>Bronze</v>
      </c>
      <c r="R3391" s="8" t="str">
        <f>IFERROR(VLOOKUP(TRIM(L3391),State_Mapping!A:B,2,FALSE),"Unknown")</f>
        <v>Florida</v>
      </c>
      <c r="S3391" s="8" t="str">
        <f t="shared" ref="S3391:S3399" si="3588">IF(C3391="","Missing","Valid")</f>
        <v>Valid</v>
      </c>
    </row>
    <row r="3392">
      <c r="A3392" s="3" t="s">
        <v>9445</v>
      </c>
      <c r="B3392" s="3" t="s">
        <v>9446</v>
      </c>
      <c r="C3392" s="3" t="s">
        <v>1663</v>
      </c>
      <c r="D3392" s="3" t="s">
        <v>44</v>
      </c>
      <c r="E3392" s="3" t="s">
        <v>34</v>
      </c>
      <c r="F3392" s="3" t="s">
        <v>46</v>
      </c>
      <c r="G3392" s="6">
        <v>0.0</v>
      </c>
      <c r="H3392" s="6">
        <v>0.0</v>
      </c>
      <c r="I3392" s="6">
        <v>94.49</v>
      </c>
      <c r="J3392" s="3" t="s">
        <v>619</v>
      </c>
      <c r="K3392" s="3" t="s">
        <v>321</v>
      </c>
      <c r="L3392" s="3" t="s">
        <v>282</v>
      </c>
      <c r="M3392" s="3" t="s">
        <v>71</v>
      </c>
      <c r="N3392" s="3" t="s">
        <v>1544</v>
      </c>
      <c r="O3392" s="8" t="str">
        <f t="shared" ref="O3392:P3392" si="3586">IF(J3392="","UNKNOWN",PROPER(TRIM(J3392)))</f>
        <v>Katherine</v>
      </c>
      <c r="P3392" s="8" t="str">
        <f t="shared" si="3586"/>
        <v>Johnson</v>
      </c>
      <c r="Q3392" s="8" t="str">
        <f t="shared" si="3587"/>
        <v>Bronze</v>
      </c>
      <c r="R3392" s="8" t="str">
        <f>IFERROR(VLOOKUP(TRIM(L3392),State_Mapping!A:B,2,FALSE),"Unknown")</f>
        <v>Florida</v>
      </c>
      <c r="S3392" s="8" t="str">
        <f t="shared" si="3588"/>
        <v>Valid</v>
      </c>
    </row>
    <row r="3393">
      <c r="A3393" s="3" t="s">
        <v>9447</v>
      </c>
      <c r="B3393" s="3" t="s">
        <v>9448</v>
      </c>
      <c r="C3393" s="3" t="s">
        <v>3176</v>
      </c>
      <c r="D3393" s="3" t="s">
        <v>33</v>
      </c>
      <c r="E3393" s="3" t="s">
        <v>34</v>
      </c>
      <c r="F3393" s="3" t="s">
        <v>46</v>
      </c>
      <c r="G3393" s="6">
        <v>0.0</v>
      </c>
      <c r="H3393" s="6">
        <v>15.0</v>
      </c>
      <c r="I3393" s="6">
        <v>68.14</v>
      </c>
      <c r="J3393" s="3" t="s">
        <v>1285</v>
      </c>
      <c r="K3393" s="3" t="s">
        <v>2220</v>
      </c>
      <c r="L3393" s="3" t="s">
        <v>341</v>
      </c>
      <c r="M3393" s="3" t="s">
        <v>290</v>
      </c>
      <c r="N3393" s="3" t="s">
        <v>1770</v>
      </c>
      <c r="O3393" s="8" t="str">
        <f t="shared" ref="O3393:P3393" si="3589">IF(J3393="","UNKNOWN",PROPER(TRIM(J3393)))</f>
        <v>Kayla</v>
      </c>
      <c r="P3393" s="8" t="str">
        <f t="shared" si="3589"/>
        <v>Sandoval</v>
      </c>
      <c r="Q3393" s="8" t="str">
        <f t="shared" si="3587"/>
        <v>Silver</v>
      </c>
      <c r="R3393" s="8" t="str">
        <f>IFERROR(VLOOKUP(TRIM(L3393),State_Mapping!A:B,2,FALSE),"Unknown")</f>
        <v>Illinois</v>
      </c>
      <c r="S3393" s="8" t="str">
        <f t="shared" si="3588"/>
        <v>Valid</v>
      </c>
    </row>
    <row r="3394">
      <c r="A3394" s="3" t="s">
        <v>9449</v>
      </c>
      <c r="B3394" s="3" t="s">
        <v>9450</v>
      </c>
      <c r="C3394" s="3" t="s">
        <v>477</v>
      </c>
      <c r="D3394" s="3" t="s">
        <v>55</v>
      </c>
      <c r="E3394" s="3" t="s">
        <v>163</v>
      </c>
      <c r="F3394" s="3" t="s">
        <v>46</v>
      </c>
      <c r="G3394" s="6">
        <v>4.99</v>
      </c>
      <c r="H3394" s="6">
        <v>0.0</v>
      </c>
      <c r="I3394" s="6">
        <v>3020.52</v>
      </c>
      <c r="J3394" s="3" t="s">
        <v>671</v>
      </c>
      <c r="K3394" s="3" t="s">
        <v>1147</v>
      </c>
      <c r="L3394" s="3" t="s">
        <v>297</v>
      </c>
      <c r="M3394" s="3" t="s">
        <v>100</v>
      </c>
      <c r="N3394" s="3" t="s">
        <v>9451</v>
      </c>
      <c r="O3394" s="8" t="str">
        <f t="shared" ref="O3394:P3394" si="3590">IF(J3394="","UNKNOWN",PROPER(TRIM(J3394)))</f>
        <v>Kelly</v>
      </c>
      <c r="P3394" s="8" t="str">
        <f t="shared" si="3590"/>
        <v>Thompson</v>
      </c>
      <c r="Q3394" s="8" t="str">
        <f t="shared" si="3587"/>
        <v>Silver</v>
      </c>
      <c r="R3394" s="8" t="str">
        <f>IFERROR(VLOOKUP(TRIM(L3394),State_Mapping!A:B,2,FALSE),"Unknown")</f>
        <v>Missouri</v>
      </c>
      <c r="S3394" s="8" t="str">
        <f t="shared" si="3588"/>
        <v>Valid</v>
      </c>
    </row>
    <row r="3395">
      <c r="A3395" s="3" t="s">
        <v>9452</v>
      </c>
      <c r="B3395" s="3" t="s">
        <v>6062</v>
      </c>
      <c r="C3395" s="3" t="s">
        <v>811</v>
      </c>
      <c r="D3395" s="3" t="s">
        <v>33</v>
      </c>
      <c r="E3395" s="3" t="s">
        <v>34</v>
      </c>
      <c r="F3395" s="3" t="s">
        <v>35</v>
      </c>
      <c r="G3395" s="6">
        <v>0.0</v>
      </c>
      <c r="H3395" s="6">
        <v>0.0</v>
      </c>
      <c r="I3395" s="6">
        <v>580.82</v>
      </c>
      <c r="J3395" s="3" t="s">
        <v>1627</v>
      </c>
      <c r="K3395" s="3" t="s">
        <v>3047</v>
      </c>
      <c r="L3395" s="3" t="s">
        <v>145</v>
      </c>
      <c r="M3395" s="3" t="s">
        <v>100</v>
      </c>
      <c r="N3395" s="3" t="s">
        <v>6063</v>
      </c>
      <c r="O3395" s="8" t="str">
        <f t="shared" ref="O3395:P3395" si="3591">IF(J3395="","UNKNOWN",PROPER(TRIM(J3395)))</f>
        <v>Kathleen</v>
      </c>
      <c r="P3395" s="8" t="str">
        <f t="shared" si="3591"/>
        <v>Tran</v>
      </c>
      <c r="Q3395" s="8" t="str">
        <f t="shared" si="3587"/>
        <v>Silver</v>
      </c>
      <c r="R3395" s="8" t="str">
        <f>IFERROR(VLOOKUP(TRIM(L3395),State_Mapping!A:B,2,FALSE),"Unknown")</f>
        <v>Tennessee</v>
      </c>
      <c r="S3395" s="8" t="str">
        <f t="shared" si="3588"/>
        <v>Valid</v>
      </c>
    </row>
    <row r="3396">
      <c r="A3396" s="3" t="s">
        <v>9453</v>
      </c>
      <c r="B3396" s="3" t="s">
        <v>7734</v>
      </c>
      <c r="C3396" s="3" t="s">
        <v>1253</v>
      </c>
      <c r="D3396" s="3" t="s">
        <v>33</v>
      </c>
      <c r="E3396" s="3" t="s">
        <v>34</v>
      </c>
      <c r="F3396" s="3" t="s">
        <v>67</v>
      </c>
      <c r="G3396" s="6">
        <v>12.99</v>
      </c>
      <c r="H3396" s="6">
        <v>0.0</v>
      </c>
      <c r="I3396" s="6">
        <v>1453.07</v>
      </c>
      <c r="J3396" s="3" t="s">
        <v>1656</v>
      </c>
      <c r="K3396" s="3" t="s">
        <v>4450</v>
      </c>
      <c r="L3396" s="3" t="s">
        <v>60</v>
      </c>
      <c r="M3396" s="3" t="s">
        <v>290</v>
      </c>
      <c r="N3396" s="3" t="s">
        <v>7735</v>
      </c>
      <c r="O3396" s="8" t="str">
        <f t="shared" ref="O3396:P3396" si="3592">IF(J3396="","UNKNOWN",PROPER(TRIM(J3396)))</f>
        <v>Kyle</v>
      </c>
      <c r="P3396" s="8" t="str">
        <f t="shared" si="3592"/>
        <v>Ferguson</v>
      </c>
      <c r="Q3396" s="8" t="str">
        <f t="shared" si="3587"/>
        <v>Silver</v>
      </c>
      <c r="R3396" s="8" t="str">
        <f>IFERROR(VLOOKUP(TRIM(L3396),State_Mapping!A:B,2,FALSE),"Unknown")</f>
        <v>Georgia</v>
      </c>
      <c r="S3396" s="8" t="str">
        <f t="shared" si="3588"/>
        <v>Valid</v>
      </c>
    </row>
    <row r="3397">
      <c r="A3397" s="3" t="s">
        <v>9454</v>
      </c>
      <c r="B3397" s="3" t="s">
        <v>7977</v>
      </c>
      <c r="C3397" s="3" t="s">
        <v>134</v>
      </c>
      <c r="D3397" s="3" t="s">
        <v>55</v>
      </c>
      <c r="E3397" s="3" t="s">
        <v>34</v>
      </c>
      <c r="F3397" s="3" t="s">
        <v>57</v>
      </c>
      <c r="G3397" s="6">
        <v>4.99</v>
      </c>
      <c r="H3397" s="6">
        <v>0.0</v>
      </c>
      <c r="I3397" s="6">
        <v>559.3</v>
      </c>
      <c r="J3397" s="3" t="s">
        <v>5442</v>
      </c>
      <c r="K3397" s="3" t="s">
        <v>504</v>
      </c>
      <c r="L3397" s="3" t="s">
        <v>276</v>
      </c>
      <c r="M3397" s="3" t="s">
        <v>138</v>
      </c>
      <c r="N3397" s="3" t="s">
        <v>286</v>
      </c>
      <c r="O3397" s="8" t="str">
        <f t="shared" ref="O3397:P3397" si="3593">IF(J3397="","UNKNOWN",PROPER(TRIM(J3397)))</f>
        <v>Maria</v>
      </c>
      <c r="P3397" s="8" t="str">
        <f t="shared" si="3593"/>
        <v>Jackson</v>
      </c>
      <c r="Q3397" s="8" t="str">
        <f t="shared" si="3587"/>
        <v>Bronze</v>
      </c>
      <c r="R3397" s="8" t="str">
        <f>IFERROR(VLOOKUP(TRIM(L3397),State_Mapping!A:B,2,FALSE),"Unknown")</f>
        <v>Georgia</v>
      </c>
      <c r="S3397" s="8" t="str">
        <f t="shared" si="3588"/>
        <v>Valid</v>
      </c>
    </row>
    <row r="3398">
      <c r="A3398" s="3" t="s">
        <v>9455</v>
      </c>
      <c r="B3398" s="3" t="s">
        <v>9313</v>
      </c>
      <c r="C3398" s="3" t="s">
        <v>7942</v>
      </c>
      <c r="D3398" s="3" t="s">
        <v>33</v>
      </c>
      <c r="E3398" s="3" t="s">
        <v>34</v>
      </c>
      <c r="F3398" s="3" t="s">
        <v>35</v>
      </c>
      <c r="G3398" s="6">
        <v>5.99</v>
      </c>
      <c r="H3398" s="6">
        <v>5.0</v>
      </c>
      <c r="I3398" s="6">
        <v>2117.84</v>
      </c>
      <c r="J3398" s="3" t="s">
        <v>2080</v>
      </c>
      <c r="K3398" s="3" t="s">
        <v>671</v>
      </c>
      <c r="L3398" s="3" t="s">
        <v>1837</v>
      </c>
      <c r="M3398" s="3" t="s">
        <v>180</v>
      </c>
      <c r="N3398" s="3" t="s">
        <v>1412</v>
      </c>
      <c r="O3398" s="8" t="str">
        <f t="shared" ref="O3398:P3398" si="3594">IF(J3398="","UNKNOWN",PROPER(TRIM(J3398)))</f>
        <v>Billy</v>
      </c>
      <c r="P3398" s="8" t="str">
        <f t="shared" si="3594"/>
        <v>Kelly</v>
      </c>
      <c r="Q3398" s="8" t="str">
        <f t="shared" si="3587"/>
        <v>Gold</v>
      </c>
      <c r="R3398" s="8" t="str">
        <f>IFERROR(VLOOKUP(TRIM(L3398),State_Mapping!A:B,2,FALSE),"Unknown")</f>
        <v>Ohio</v>
      </c>
      <c r="S3398" s="8" t="str">
        <f t="shared" si="3588"/>
        <v>Valid</v>
      </c>
    </row>
    <row r="3399">
      <c r="A3399" s="3" t="s">
        <v>9456</v>
      </c>
      <c r="B3399" s="3" t="s">
        <v>9457</v>
      </c>
      <c r="C3399" s="3" t="s">
        <v>3965</v>
      </c>
      <c r="D3399" s="3" t="s">
        <v>33</v>
      </c>
      <c r="E3399" s="3" t="s">
        <v>34</v>
      </c>
      <c r="F3399" s="3" t="s">
        <v>46</v>
      </c>
      <c r="G3399" s="6">
        <v>0.0</v>
      </c>
      <c r="H3399" s="6">
        <v>0.0</v>
      </c>
      <c r="I3399" s="6">
        <v>2574.14</v>
      </c>
      <c r="J3399" s="3" t="s">
        <v>503</v>
      </c>
      <c r="K3399" s="3" t="s">
        <v>8015</v>
      </c>
      <c r="L3399" s="3" t="s">
        <v>341</v>
      </c>
      <c r="M3399" s="3" t="s">
        <v>138</v>
      </c>
      <c r="N3399" s="3" t="s">
        <v>1134</v>
      </c>
      <c r="O3399" s="8" t="str">
        <f t="shared" ref="O3399:P3399" si="3595">IF(J3399="","UNKNOWN",PROPER(TRIM(J3399)))</f>
        <v>Stephanie</v>
      </c>
      <c r="P3399" s="8" t="str">
        <f t="shared" si="3595"/>
        <v>Gross</v>
      </c>
      <c r="Q3399" s="8" t="str">
        <f t="shared" si="3587"/>
        <v>Bronze</v>
      </c>
      <c r="R3399" s="8" t="str">
        <f>IFERROR(VLOOKUP(TRIM(L3399),State_Mapping!A:B,2,FALSE),"Unknown")</f>
        <v>Illinois</v>
      </c>
      <c r="S3399" s="8" t="str">
        <f t="shared" si="3588"/>
        <v>Valid</v>
      </c>
    </row>
    <row r="3400" hidden="1">
      <c r="A3400" s="3" t="s">
        <v>9458</v>
      </c>
      <c r="B3400" s="3" t="s">
        <v>656</v>
      </c>
      <c r="C3400" s="3" t="s">
        <v>1230</v>
      </c>
      <c r="D3400" s="3" t="s">
        <v>55</v>
      </c>
      <c r="E3400" s="3" t="s">
        <v>45</v>
      </c>
      <c r="F3400" s="3" t="s">
        <v>46</v>
      </c>
      <c r="G3400" s="6">
        <v>12.99</v>
      </c>
      <c r="H3400" s="6">
        <v>5.0</v>
      </c>
      <c r="I3400" s="6">
        <v>1132.24</v>
      </c>
      <c r="J3400" s="3" t="s">
        <v>658</v>
      </c>
      <c r="K3400" s="3" t="s">
        <v>659</v>
      </c>
      <c r="L3400" s="3" t="s">
        <v>282</v>
      </c>
      <c r="M3400" s="3" t="s">
        <v>138</v>
      </c>
      <c r="N3400" s="3" t="s">
        <v>660</v>
      </c>
    </row>
    <row r="3401">
      <c r="A3401" s="3" t="s">
        <v>9459</v>
      </c>
      <c r="B3401" s="3" t="s">
        <v>9460</v>
      </c>
      <c r="C3401" s="3" t="s">
        <v>4293</v>
      </c>
      <c r="D3401" s="3" t="s">
        <v>44</v>
      </c>
      <c r="E3401" s="3" t="s">
        <v>34</v>
      </c>
      <c r="F3401" s="3" t="s">
        <v>120</v>
      </c>
      <c r="G3401" s="6">
        <v>12.99</v>
      </c>
      <c r="H3401" s="6">
        <v>0.0</v>
      </c>
      <c r="I3401" s="6">
        <v>1326.47</v>
      </c>
      <c r="J3401" s="2"/>
      <c r="K3401" s="2"/>
      <c r="L3401" s="2"/>
      <c r="M3401" s="2"/>
      <c r="N3401" s="2"/>
      <c r="O3401" s="8" t="str">
        <f t="shared" ref="O3401:P3401" si="3596">IF(J3401="","UNKNOWN",PROPER(TRIM(J3401)))</f>
        <v>UNKNOWN</v>
      </c>
      <c r="P3401" s="8" t="str">
        <f t="shared" si="3596"/>
        <v>UNKNOWN</v>
      </c>
      <c r="Q3401" s="8" t="str">
        <f>IF(M3401="","UNKNOWN",PROPER(TRIM(M3401)))</f>
        <v>UNKNOWN</v>
      </c>
      <c r="R3401" s="8" t="str">
        <f>IFERROR(VLOOKUP(TRIM(L3401),State_Mapping!A:B,2,FALSE),"Unknown")</f>
        <v>Unknown</v>
      </c>
      <c r="S3401" s="8" t="str">
        <f>IF(C3401="","Missing","Valid")</f>
        <v>Valid</v>
      </c>
    </row>
    <row r="3402" hidden="1">
      <c r="A3402" s="3" t="s">
        <v>9461</v>
      </c>
      <c r="B3402" s="3" t="s">
        <v>2536</v>
      </c>
      <c r="C3402" s="3" t="s">
        <v>6177</v>
      </c>
      <c r="D3402" s="3" t="s">
        <v>44</v>
      </c>
      <c r="E3402" s="3" t="s">
        <v>45</v>
      </c>
      <c r="F3402" s="3" t="s">
        <v>57</v>
      </c>
      <c r="G3402" s="6">
        <v>0.0</v>
      </c>
      <c r="H3402" s="6">
        <v>0.0</v>
      </c>
      <c r="I3402" s="6">
        <v>637.63</v>
      </c>
      <c r="J3402" s="3" t="s">
        <v>2042</v>
      </c>
      <c r="K3402" s="3" t="s">
        <v>1127</v>
      </c>
      <c r="L3402" s="3" t="s">
        <v>1752</v>
      </c>
      <c r="M3402" s="3" t="s">
        <v>39</v>
      </c>
      <c r="N3402" s="3" t="s">
        <v>294</v>
      </c>
    </row>
    <row r="3403">
      <c r="A3403" s="3" t="s">
        <v>9462</v>
      </c>
      <c r="B3403" s="3" t="s">
        <v>9463</v>
      </c>
      <c r="C3403" s="3" t="s">
        <v>2008</v>
      </c>
      <c r="D3403" s="3" t="s">
        <v>44</v>
      </c>
      <c r="E3403" s="3" t="s">
        <v>34</v>
      </c>
      <c r="F3403" s="3" t="s">
        <v>67</v>
      </c>
      <c r="G3403" s="6">
        <v>4.99</v>
      </c>
      <c r="H3403" s="6">
        <v>15.0</v>
      </c>
      <c r="I3403" s="6">
        <v>288.66</v>
      </c>
      <c r="J3403" s="3" t="s">
        <v>7393</v>
      </c>
      <c r="K3403" s="3" t="s">
        <v>431</v>
      </c>
      <c r="L3403" s="3" t="s">
        <v>123</v>
      </c>
      <c r="M3403" s="3" t="s">
        <v>50</v>
      </c>
      <c r="N3403" s="3" t="s">
        <v>1700</v>
      </c>
      <c r="O3403" s="8" t="str">
        <f t="shared" ref="O3403:P3403" si="3597">IF(J3403="","UNKNOWN",PROPER(TRIM(J3403)))</f>
        <v>Regina</v>
      </c>
      <c r="P3403" s="8" t="str">
        <f t="shared" si="3597"/>
        <v>Davis</v>
      </c>
      <c r="Q3403" s="8" t="str">
        <f t="shared" ref="Q3403:Q3404" si="3599">IF(M3403="","UNKNOWN",PROPER(TRIM(M3403)))</f>
        <v>Gold</v>
      </c>
      <c r="R3403" s="8" t="str">
        <f>IFERROR(VLOOKUP(TRIM(L3403),State_Mapping!A:B,2,FALSE),"Unknown")</f>
        <v>Missouri</v>
      </c>
      <c r="S3403" s="8" t="str">
        <f t="shared" ref="S3403:S3404" si="3600">IF(C3403="","Missing","Valid")</f>
        <v>Valid</v>
      </c>
    </row>
    <row r="3404">
      <c r="A3404" s="3" t="s">
        <v>9464</v>
      </c>
      <c r="B3404" s="3" t="s">
        <v>6938</v>
      </c>
      <c r="C3404" s="3" t="s">
        <v>2059</v>
      </c>
      <c r="D3404" s="3" t="s">
        <v>44</v>
      </c>
      <c r="E3404" s="3" t="s">
        <v>34</v>
      </c>
      <c r="F3404" s="3" t="s">
        <v>67</v>
      </c>
      <c r="G3404" s="6">
        <v>0.0</v>
      </c>
      <c r="H3404" s="6">
        <v>0.0</v>
      </c>
      <c r="I3404" s="6">
        <v>1040.45</v>
      </c>
      <c r="J3404" s="3" t="s">
        <v>128</v>
      </c>
      <c r="K3404" s="3" t="s">
        <v>4631</v>
      </c>
      <c r="L3404" s="3" t="s">
        <v>77</v>
      </c>
      <c r="M3404" s="3" t="s">
        <v>180</v>
      </c>
      <c r="N3404" s="3" t="s">
        <v>3584</v>
      </c>
      <c r="O3404" s="8" t="str">
        <f t="shared" ref="O3404:P3404" si="3598">IF(J3404="","UNKNOWN",PROPER(TRIM(J3404)))</f>
        <v>Eric</v>
      </c>
      <c r="P3404" s="8" t="str">
        <f t="shared" si="3598"/>
        <v>Howell</v>
      </c>
      <c r="Q3404" s="8" t="str">
        <f t="shared" si="3599"/>
        <v>Gold</v>
      </c>
      <c r="R3404" s="8" t="str">
        <f>IFERROR(VLOOKUP(TRIM(L3404),State_Mapping!A:B,2,FALSE),"Unknown")</f>
        <v>New York</v>
      </c>
      <c r="S3404" s="8" t="str">
        <f t="shared" si="3600"/>
        <v>Valid</v>
      </c>
    </row>
    <row r="3405" hidden="1">
      <c r="A3405" s="3" t="s">
        <v>9465</v>
      </c>
      <c r="B3405" s="3" t="s">
        <v>9466</v>
      </c>
      <c r="C3405" s="3" t="s">
        <v>2968</v>
      </c>
      <c r="D3405" s="3" t="s">
        <v>55</v>
      </c>
      <c r="E3405" s="3" t="s">
        <v>66</v>
      </c>
      <c r="F3405" s="3" t="s">
        <v>46</v>
      </c>
      <c r="G3405" s="6">
        <v>7.99</v>
      </c>
      <c r="H3405" s="6">
        <v>0.0</v>
      </c>
      <c r="I3405" s="6">
        <v>342.67</v>
      </c>
      <c r="J3405" s="3" t="s">
        <v>2158</v>
      </c>
      <c r="K3405" s="3" t="s">
        <v>653</v>
      </c>
      <c r="L3405" s="3" t="s">
        <v>459</v>
      </c>
      <c r="M3405" s="3" t="s">
        <v>138</v>
      </c>
      <c r="N3405" s="3" t="s">
        <v>9467</v>
      </c>
    </row>
    <row r="3406">
      <c r="A3406" s="3" t="s">
        <v>9468</v>
      </c>
      <c r="B3406" s="3" t="s">
        <v>9469</v>
      </c>
      <c r="C3406" s="3" t="s">
        <v>4769</v>
      </c>
      <c r="D3406" s="3" t="s">
        <v>55</v>
      </c>
      <c r="E3406" s="3" t="s">
        <v>34</v>
      </c>
      <c r="F3406" s="3" t="s">
        <v>120</v>
      </c>
      <c r="G3406" s="6">
        <v>12.99</v>
      </c>
      <c r="H3406" s="6">
        <v>10.0</v>
      </c>
      <c r="I3406" s="6">
        <v>542.69</v>
      </c>
      <c r="J3406" s="3" t="s">
        <v>839</v>
      </c>
      <c r="K3406" s="3" t="s">
        <v>1701</v>
      </c>
      <c r="L3406" s="3" t="s">
        <v>555</v>
      </c>
      <c r="M3406" s="3" t="s">
        <v>78</v>
      </c>
      <c r="N3406" s="3" t="s">
        <v>5233</v>
      </c>
      <c r="O3406" s="8" t="str">
        <f t="shared" ref="O3406:P3406" si="3601">IF(J3406="","UNKNOWN",PROPER(TRIM(J3406)))</f>
        <v>Wesley</v>
      </c>
      <c r="P3406" s="8" t="str">
        <f t="shared" si="3601"/>
        <v>Glenn</v>
      </c>
      <c r="Q3406" s="8" t="str">
        <f t="shared" ref="Q3406:Q3425" si="3603">IF(M3406="","UNKNOWN",PROPER(TRIM(M3406)))</f>
        <v>Silver</v>
      </c>
      <c r="R3406" s="8" t="str">
        <f>IFERROR(VLOOKUP(TRIM(L3406),State_Mapping!A:B,2,FALSE),"Unknown")</f>
        <v>Arizona</v>
      </c>
      <c r="S3406" s="8" t="str">
        <f t="shared" ref="S3406:S3425" si="3604">IF(C3406="","Missing","Valid")</f>
        <v>Valid</v>
      </c>
    </row>
    <row r="3407">
      <c r="A3407" s="3" t="s">
        <v>9470</v>
      </c>
      <c r="B3407" s="3" t="s">
        <v>9471</v>
      </c>
      <c r="C3407" s="3" t="s">
        <v>4391</v>
      </c>
      <c r="D3407" s="3" t="s">
        <v>33</v>
      </c>
      <c r="E3407" s="3" t="s">
        <v>34</v>
      </c>
      <c r="F3407" s="3" t="s">
        <v>57</v>
      </c>
      <c r="G3407" s="6">
        <v>0.0</v>
      </c>
      <c r="H3407" s="6">
        <v>15.0</v>
      </c>
      <c r="I3407" s="6">
        <v>964.25</v>
      </c>
      <c r="J3407" s="3" t="s">
        <v>2686</v>
      </c>
      <c r="K3407" s="3" t="s">
        <v>2481</v>
      </c>
      <c r="L3407" s="3" t="s">
        <v>1780</v>
      </c>
      <c r="M3407" s="3" t="s">
        <v>138</v>
      </c>
      <c r="N3407" s="3" t="s">
        <v>9126</v>
      </c>
      <c r="O3407" s="8" t="str">
        <f t="shared" ref="O3407:P3407" si="3602">IF(J3407="","UNKNOWN",PROPER(TRIM(J3407)))</f>
        <v>Margaret</v>
      </c>
      <c r="P3407" s="8" t="str">
        <f t="shared" si="3602"/>
        <v>Crawford</v>
      </c>
      <c r="Q3407" s="8" t="str">
        <f t="shared" si="3603"/>
        <v>Bronze</v>
      </c>
      <c r="R3407" s="8" t="str">
        <f>IFERROR(VLOOKUP(TRIM(L3407),State_Mapping!A:B,2,FALSE),"Unknown")</f>
        <v>Ohio</v>
      </c>
      <c r="S3407" s="8" t="str">
        <f t="shared" si="3604"/>
        <v>Valid</v>
      </c>
    </row>
    <row r="3408">
      <c r="A3408" s="3" t="s">
        <v>9472</v>
      </c>
      <c r="B3408" s="3" t="s">
        <v>9473</v>
      </c>
      <c r="C3408" s="3" t="s">
        <v>2552</v>
      </c>
      <c r="D3408" s="3" t="s">
        <v>33</v>
      </c>
      <c r="E3408" s="3" t="s">
        <v>34</v>
      </c>
      <c r="F3408" s="3" t="s">
        <v>35</v>
      </c>
      <c r="G3408" s="6">
        <v>7.99</v>
      </c>
      <c r="H3408" s="6">
        <v>0.0</v>
      </c>
      <c r="I3408" s="6">
        <v>711.92</v>
      </c>
      <c r="J3408" s="3" t="s">
        <v>4891</v>
      </c>
      <c r="K3408" s="3" t="s">
        <v>971</v>
      </c>
      <c r="L3408" s="3" t="s">
        <v>166</v>
      </c>
      <c r="M3408" s="3" t="s">
        <v>78</v>
      </c>
      <c r="N3408" s="3" t="s">
        <v>779</v>
      </c>
      <c r="O3408" s="8" t="str">
        <f t="shared" ref="O3408:P3408" si="3605">IF(J3408="","UNKNOWN",PROPER(TRIM(J3408)))</f>
        <v>Alison</v>
      </c>
      <c r="P3408" s="8" t="str">
        <f t="shared" si="3605"/>
        <v>Moore</v>
      </c>
      <c r="Q3408" s="8" t="str">
        <f t="shared" si="3603"/>
        <v>Silver</v>
      </c>
      <c r="R3408" s="8" t="str">
        <f>IFERROR(VLOOKUP(TRIM(L3408),State_Mapping!A:B,2,FALSE),"Unknown")</f>
        <v>Washington</v>
      </c>
      <c r="S3408" s="8" t="str">
        <f t="shared" si="3604"/>
        <v>Valid</v>
      </c>
    </row>
    <row r="3409">
      <c r="A3409" s="3" t="s">
        <v>9474</v>
      </c>
      <c r="B3409" s="3" t="s">
        <v>8885</v>
      </c>
      <c r="C3409" s="3" t="s">
        <v>5005</v>
      </c>
      <c r="D3409" s="3" t="s">
        <v>44</v>
      </c>
      <c r="E3409" s="3" t="s">
        <v>34</v>
      </c>
      <c r="F3409" s="3" t="s">
        <v>35</v>
      </c>
      <c r="G3409" s="6">
        <v>4.99</v>
      </c>
      <c r="H3409" s="6">
        <v>0.0</v>
      </c>
      <c r="I3409" s="6">
        <v>2208.34</v>
      </c>
      <c r="J3409" s="3" t="s">
        <v>4964</v>
      </c>
      <c r="K3409" s="3" t="s">
        <v>3207</v>
      </c>
      <c r="L3409" s="3" t="s">
        <v>60</v>
      </c>
      <c r="M3409" s="3" t="s">
        <v>138</v>
      </c>
      <c r="N3409" s="3" t="s">
        <v>2397</v>
      </c>
      <c r="O3409" s="8" t="str">
        <f t="shared" ref="O3409:P3409" si="3606">IF(J3409="","UNKNOWN",PROPER(TRIM(J3409)))</f>
        <v>Jon</v>
      </c>
      <c r="P3409" s="8" t="str">
        <f t="shared" si="3606"/>
        <v>Burke</v>
      </c>
      <c r="Q3409" s="8" t="str">
        <f t="shared" si="3603"/>
        <v>Bronze</v>
      </c>
      <c r="R3409" s="8" t="str">
        <f>IFERROR(VLOOKUP(TRIM(L3409),State_Mapping!A:B,2,FALSE),"Unknown")</f>
        <v>Georgia</v>
      </c>
      <c r="S3409" s="8" t="str">
        <f t="shared" si="3604"/>
        <v>Valid</v>
      </c>
    </row>
    <row r="3410">
      <c r="A3410" s="3" t="s">
        <v>9475</v>
      </c>
      <c r="B3410" s="3" t="s">
        <v>1259</v>
      </c>
      <c r="C3410" s="3" t="s">
        <v>7893</v>
      </c>
      <c r="D3410" s="3" t="s">
        <v>33</v>
      </c>
      <c r="E3410" s="3" t="s">
        <v>392</v>
      </c>
      <c r="F3410" s="3" t="s">
        <v>46</v>
      </c>
      <c r="G3410" s="6">
        <v>12.99</v>
      </c>
      <c r="H3410" s="6">
        <v>0.0</v>
      </c>
      <c r="I3410" s="6">
        <v>2014.22</v>
      </c>
      <c r="J3410" s="3" t="s">
        <v>1261</v>
      </c>
      <c r="K3410" s="3" t="s">
        <v>1262</v>
      </c>
      <c r="L3410" s="3" t="s">
        <v>516</v>
      </c>
      <c r="M3410" s="3" t="s">
        <v>78</v>
      </c>
      <c r="N3410" s="3" t="s">
        <v>1263</v>
      </c>
      <c r="O3410" s="8" t="str">
        <f t="shared" ref="O3410:P3410" si="3607">IF(J3410="","UNKNOWN",PROPER(TRIM(J3410)))</f>
        <v>Victoria</v>
      </c>
      <c r="P3410" s="8" t="str">
        <f t="shared" si="3607"/>
        <v>David</v>
      </c>
      <c r="Q3410" s="8" t="str">
        <f t="shared" si="3603"/>
        <v>Silver</v>
      </c>
      <c r="R3410" s="8" t="str">
        <f>IFERROR(VLOOKUP(TRIM(L3410),State_Mapping!A:B,2,FALSE),"Unknown")</f>
        <v>Pennsylvania</v>
      </c>
      <c r="S3410" s="8" t="str">
        <f t="shared" si="3604"/>
        <v>Valid</v>
      </c>
    </row>
    <row r="3411">
      <c r="A3411" s="3" t="s">
        <v>9476</v>
      </c>
      <c r="B3411" s="3" t="s">
        <v>3675</v>
      </c>
      <c r="C3411" s="3" t="s">
        <v>1514</v>
      </c>
      <c r="D3411" s="3" t="s">
        <v>33</v>
      </c>
      <c r="E3411" s="3" t="s">
        <v>34</v>
      </c>
      <c r="F3411" s="3" t="s">
        <v>35</v>
      </c>
      <c r="G3411" s="6">
        <v>5.99</v>
      </c>
      <c r="H3411" s="6">
        <v>0.0</v>
      </c>
      <c r="I3411" s="6">
        <v>629.01</v>
      </c>
      <c r="J3411" s="3" t="s">
        <v>2145</v>
      </c>
      <c r="K3411" s="3" t="s">
        <v>205</v>
      </c>
      <c r="L3411" s="3" t="s">
        <v>85</v>
      </c>
      <c r="M3411" s="3" t="s">
        <v>39</v>
      </c>
      <c r="N3411" s="3" t="s">
        <v>3676</v>
      </c>
      <c r="O3411" s="8" t="str">
        <f t="shared" ref="O3411:P3411" si="3608">IF(J3411="","UNKNOWN",PROPER(TRIM(J3411)))</f>
        <v>Justin</v>
      </c>
      <c r="P3411" s="8" t="str">
        <f t="shared" si="3608"/>
        <v>Diaz</v>
      </c>
      <c r="Q3411" s="8" t="str">
        <f t="shared" si="3603"/>
        <v>Bronze</v>
      </c>
      <c r="R3411" s="8" t="str">
        <f>IFERROR(VLOOKUP(TRIM(L3411),State_Mapping!A:B,2,FALSE),"Unknown")</f>
        <v>Wisconsin</v>
      </c>
      <c r="S3411" s="8" t="str">
        <f t="shared" si="3604"/>
        <v>Valid</v>
      </c>
    </row>
    <row r="3412">
      <c r="A3412" s="3" t="s">
        <v>9477</v>
      </c>
      <c r="B3412" s="3" t="s">
        <v>9168</v>
      </c>
      <c r="C3412" s="3" t="s">
        <v>1636</v>
      </c>
      <c r="D3412" s="3" t="s">
        <v>44</v>
      </c>
      <c r="E3412" s="3" t="s">
        <v>34</v>
      </c>
      <c r="F3412" s="3" t="s">
        <v>120</v>
      </c>
      <c r="G3412" s="6">
        <v>12.99</v>
      </c>
      <c r="H3412" s="6">
        <v>0.0</v>
      </c>
      <c r="I3412" s="6">
        <v>995.99</v>
      </c>
      <c r="J3412" s="3" t="s">
        <v>9169</v>
      </c>
      <c r="K3412" s="3" t="s">
        <v>4670</v>
      </c>
      <c r="L3412" s="3" t="s">
        <v>250</v>
      </c>
      <c r="M3412" s="3" t="s">
        <v>39</v>
      </c>
      <c r="N3412" s="3" t="s">
        <v>7379</v>
      </c>
      <c r="O3412" s="8" t="str">
        <f t="shared" ref="O3412:P3412" si="3609">IF(J3412="","UNKNOWN",PROPER(TRIM(J3412)))</f>
        <v>Nicole</v>
      </c>
      <c r="P3412" s="8" t="str">
        <f t="shared" si="3609"/>
        <v>Byrd</v>
      </c>
      <c r="Q3412" s="8" t="str">
        <f t="shared" si="3603"/>
        <v>Bronze</v>
      </c>
      <c r="R3412" s="8" t="str">
        <f>IFERROR(VLOOKUP(TRIM(L3412),State_Mapping!A:B,2,FALSE),"Unknown")</f>
        <v>Texas</v>
      </c>
      <c r="S3412" s="8" t="str">
        <f t="shared" si="3604"/>
        <v>Valid</v>
      </c>
    </row>
    <row r="3413">
      <c r="A3413" s="3" t="s">
        <v>9478</v>
      </c>
      <c r="B3413" s="3" t="s">
        <v>9479</v>
      </c>
      <c r="C3413" s="3" t="s">
        <v>3134</v>
      </c>
      <c r="D3413" s="3" t="s">
        <v>55</v>
      </c>
      <c r="E3413" s="3" t="s">
        <v>34</v>
      </c>
      <c r="F3413" s="3" t="s">
        <v>46</v>
      </c>
      <c r="G3413" s="6">
        <v>12.99</v>
      </c>
      <c r="H3413" s="6">
        <v>10.0</v>
      </c>
      <c r="I3413" s="6">
        <v>1992.18</v>
      </c>
      <c r="J3413" s="3" t="s">
        <v>97</v>
      </c>
      <c r="K3413" s="3" t="s">
        <v>892</v>
      </c>
      <c r="L3413" s="3" t="s">
        <v>60</v>
      </c>
      <c r="M3413" s="3" t="s">
        <v>71</v>
      </c>
      <c r="N3413" s="3" t="s">
        <v>1041</v>
      </c>
      <c r="O3413" s="8" t="str">
        <f t="shared" ref="O3413:P3413" si="3610">IF(J3413="","UNKNOWN",PROPER(TRIM(J3413)))</f>
        <v>James</v>
      </c>
      <c r="P3413" s="8" t="str">
        <f t="shared" si="3610"/>
        <v>Perez</v>
      </c>
      <c r="Q3413" s="8" t="str">
        <f t="shared" si="3603"/>
        <v>Bronze</v>
      </c>
      <c r="R3413" s="8" t="str">
        <f>IFERROR(VLOOKUP(TRIM(L3413),State_Mapping!A:B,2,FALSE),"Unknown")</f>
        <v>Georgia</v>
      </c>
      <c r="S3413" s="8" t="str">
        <f t="shared" si="3604"/>
        <v>Valid</v>
      </c>
    </row>
    <row r="3414">
      <c r="A3414" s="3" t="s">
        <v>9480</v>
      </c>
      <c r="B3414" s="3" t="s">
        <v>9481</v>
      </c>
      <c r="C3414" s="3" t="s">
        <v>2330</v>
      </c>
      <c r="D3414" s="3" t="s">
        <v>33</v>
      </c>
      <c r="E3414" s="3" t="s">
        <v>34</v>
      </c>
      <c r="F3414" s="3" t="s">
        <v>120</v>
      </c>
      <c r="G3414" s="6">
        <v>7.99</v>
      </c>
      <c r="H3414" s="6">
        <v>10.0</v>
      </c>
      <c r="I3414" s="6">
        <v>805.24</v>
      </c>
      <c r="J3414" s="3" t="s">
        <v>1926</v>
      </c>
      <c r="K3414" s="3" t="s">
        <v>3587</v>
      </c>
      <c r="L3414" s="3" t="s">
        <v>151</v>
      </c>
      <c r="M3414" s="3" t="s">
        <v>138</v>
      </c>
      <c r="N3414" s="3" t="s">
        <v>2637</v>
      </c>
      <c r="O3414" s="8" t="str">
        <f t="shared" ref="O3414:P3414" si="3611">IF(J3414="","UNKNOWN",PROPER(TRIM(J3414)))</f>
        <v>Mary</v>
      </c>
      <c r="P3414" s="8" t="str">
        <f t="shared" si="3611"/>
        <v>Vasquez</v>
      </c>
      <c r="Q3414" s="8" t="str">
        <f t="shared" si="3603"/>
        <v>Bronze</v>
      </c>
      <c r="R3414" s="8" t="str">
        <f>IFERROR(VLOOKUP(TRIM(L3414),State_Mapping!A:B,2,FALSE),"Unknown")</f>
        <v>Arizona</v>
      </c>
      <c r="S3414" s="8" t="str">
        <f t="shared" si="3604"/>
        <v>Valid</v>
      </c>
    </row>
    <row r="3415">
      <c r="A3415" s="3" t="s">
        <v>9482</v>
      </c>
      <c r="B3415" s="3" t="s">
        <v>9483</v>
      </c>
      <c r="C3415" s="3" t="s">
        <v>9301</v>
      </c>
      <c r="D3415" s="3" t="s">
        <v>55</v>
      </c>
      <c r="E3415" s="3" t="s">
        <v>163</v>
      </c>
      <c r="F3415" s="3" t="s">
        <v>35</v>
      </c>
      <c r="G3415" s="6">
        <v>0.0</v>
      </c>
      <c r="H3415" s="6">
        <v>15.0</v>
      </c>
      <c r="I3415" s="6">
        <v>709.61</v>
      </c>
      <c r="J3415" s="3" t="s">
        <v>3713</v>
      </c>
      <c r="K3415" s="3" t="s">
        <v>3806</v>
      </c>
      <c r="L3415" s="3" t="s">
        <v>85</v>
      </c>
      <c r="M3415" s="3" t="s">
        <v>71</v>
      </c>
      <c r="N3415" s="3" t="s">
        <v>9484</v>
      </c>
      <c r="O3415" s="8" t="str">
        <f t="shared" ref="O3415:P3415" si="3612">IF(J3415="","UNKNOWN",PROPER(TRIM(J3415)))</f>
        <v>Sarah</v>
      </c>
      <c r="P3415" s="8" t="str">
        <f t="shared" si="3612"/>
        <v>Mendez</v>
      </c>
      <c r="Q3415" s="8" t="str">
        <f t="shared" si="3603"/>
        <v>Bronze</v>
      </c>
      <c r="R3415" s="8" t="str">
        <f>IFERROR(VLOOKUP(TRIM(L3415),State_Mapping!A:B,2,FALSE),"Unknown")</f>
        <v>Wisconsin</v>
      </c>
      <c r="S3415" s="8" t="str">
        <f t="shared" si="3604"/>
        <v>Valid</v>
      </c>
    </row>
    <row r="3416">
      <c r="A3416" s="3" t="s">
        <v>9485</v>
      </c>
      <c r="B3416" s="3" t="s">
        <v>2662</v>
      </c>
      <c r="C3416" s="3" t="s">
        <v>657</v>
      </c>
      <c r="D3416" s="3" t="s">
        <v>55</v>
      </c>
      <c r="E3416" s="3" t="s">
        <v>34</v>
      </c>
      <c r="F3416" s="3" t="s">
        <v>57</v>
      </c>
      <c r="G3416" s="6">
        <v>12.99</v>
      </c>
      <c r="H3416" s="6">
        <v>0.0</v>
      </c>
      <c r="I3416" s="6">
        <v>1367.78</v>
      </c>
      <c r="J3416" s="3" t="s">
        <v>192</v>
      </c>
      <c r="K3416" s="3" t="s">
        <v>1082</v>
      </c>
      <c r="L3416" s="3" t="s">
        <v>732</v>
      </c>
      <c r="M3416" s="3" t="s">
        <v>50</v>
      </c>
      <c r="N3416" s="3" t="s">
        <v>2664</v>
      </c>
      <c r="O3416" s="8" t="str">
        <f t="shared" ref="O3416:P3416" si="3613">IF(J3416="","UNKNOWN",PROPER(TRIM(J3416)))</f>
        <v>Nicholas</v>
      </c>
      <c r="P3416" s="8" t="str">
        <f t="shared" si="3613"/>
        <v>Price</v>
      </c>
      <c r="Q3416" s="8" t="str">
        <f t="shared" si="3603"/>
        <v>Gold</v>
      </c>
      <c r="R3416" s="8" t="str">
        <f>IFERROR(VLOOKUP(TRIM(L3416),State_Mapping!A:B,2,FALSE),"Unknown")</f>
        <v>Tennessee</v>
      </c>
      <c r="S3416" s="8" t="str">
        <f t="shared" si="3604"/>
        <v>Valid</v>
      </c>
    </row>
    <row r="3417">
      <c r="A3417" s="3" t="s">
        <v>9486</v>
      </c>
      <c r="B3417" s="3" t="s">
        <v>9487</v>
      </c>
      <c r="C3417" s="3" t="s">
        <v>1131</v>
      </c>
      <c r="D3417" s="3" t="s">
        <v>55</v>
      </c>
      <c r="E3417" s="3" t="s">
        <v>34</v>
      </c>
      <c r="F3417" s="3" t="s">
        <v>120</v>
      </c>
      <c r="G3417" s="6">
        <v>7.99</v>
      </c>
      <c r="H3417" s="6">
        <v>0.0</v>
      </c>
      <c r="I3417" s="6">
        <v>912.77</v>
      </c>
      <c r="J3417" s="3" t="s">
        <v>1554</v>
      </c>
      <c r="K3417" s="3" t="s">
        <v>5788</v>
      </c>
      <c r="L3417" s="3" t="s">
        <v>2047</v>
      </c>
      <c r="M3417" s="3" t="s">
        <v>290</v>
      </c>
      <c r="N3417" s="3" t="s">
        <v>545</v>
      </c>
      <c r="O3417" s="8" t="str">
        <f t="shared" ref="O3417:P3417" si="3614">IF(J3417="","UNKNOWN",PROPER(TRIM(J3417)))</f>
        <v>Brian</v>
      </c>
      <c r="P3417" s="8" t="str">
        <f t="shared" si="3614"/>
        <v>Thornton</v>
      </c>
      <c r="Q3417" s="8" t="str">
        <f t="shared" si="3603"/>
        <v>Silver</v>
      </c>
      <c r="R3417" s="8" t="str">
        <f>IFERROR(VLOOKUP(TRIM(L3417),State_Mapping!A:B,2,FALSE),"Unknown")</f>
        <v>Texas</v>
      </c>
      <c r="S3417" s="8" t="str">
        <f t="shared" si="3604"/>
        <v>Valid</v>
      </c>
    </row>
    <row r="3418">
      <c r="A3418" s="3" t="s">
        <v>9488</v>
      </c>
      <c r="B3418" s="3" t="s">
        <v>9489</v>
      </c>
      <c r="C3418" s="3" t="s">
        <v>291</v>
      </c>
      <c r="D3418" s="3" t="s">
        <v>55</v>
      </c>
      <c r="E3418" s="3" t="s">
        <v>34</v>
      </c>
      <c r="F3418" s="3" t="s">
        <v>46</v>
      </c>
      <c r="G3418" s="6">
        <v>4.99</v>
      </c>
      <c r="H3418" s="6">
        <v>0.0</v>
      </c>
      <c r="I3418" s="6">
        <v>1068.84</v>
      </c>
      <c r="J3418" s="3" t="s">
        <v>430</v>
      </c>
      <c r="K3418" s="3" t="s">
        <v>7383</v>
      </c>
      <c r="L3418" s="3" t="s">
        <v>608</v>
      </c>
      <c r="M3418" s="3" t="s">
        <v>39</v>
      </c>
      <c r="N3418" s="3" t="s">
        <v>4746</v>
      </c>
      <c r="O3418" s="8" t="str">
        <f t="shared" ref="O3418:P3418" si="3615">IF(J3418="","UNKNOWN",PROPER(TRIM(J3418)))</f>
        <v>Robert</v>
      </c>
      <c r="P3418" s="8" t="str">
        <f t="shared" si="3615"/>
        <v>Benitez</v>
      </c>
      <c r="Q3418" s="8" t="str">
        <f t="shared" si="3603"/>
        <v>Bronze</v>
      </c>
      <c r="R3418" s="8" t="str">
        <f>IFERROR(VLOOKUP(TRIM(L3418),State_Mapping!A:B,2,FALSE),"Unknown")</f>
        <v>Maryland</v>
      </c>
      <c r="S3418" s="8" t="str">
        <f t="shared" si="3604"/>
        <v>Valid</v>
      </c>
    </row>
    <row r="3419">
      <c r="A3419" s="3" t="s">
        <v>9490</v>
      </c>
      <c r="B3419" s="3" t="s">
        <v>5312</v>
      </c>
      <c r="C3419" s="3" t="s">
        <v>9491</v>
      </c>
      <c r="D3419" s="3" t="s">
        <v>33</v>
      </c>
      <c r="E3419" s="3" t="s">
        <v>34</v>
      </c>
      <c r="F3419" s="3" t="s">
        <v>46</v>
      </c>
      <c r="G3419" s="6">
        <v>4.99</v>
      </c>
      <c r="H3419" s="6">
        <v>0.0</v>
      </c>
      <c r="I3419" s="6">
        <v>1409.46</v>
      </c>
      <c r="J3419" s="3" t="s">
        <v>339</v>
      </c>
      <c r="K3419" s="3" t="s">
        <v>4739</v>
      </c>
      <c r="L3419" s="3" t="s">
        <v>378</v>
      </c>
      <c r="M3419" s="3" t="s">
        <v>290</v>
      </c>
      <c r="N3419" s="3" t="s">
        <v>5313</v>
      </c>
      <c r="O3419" s="8" t="str">
        <f t="shared" ref="O3419:P3419" si="3616">IF(J3419="","UNKNOWN",PROPER(TRIM(J3419)))</f>
        <v>Tracy</v>
      </c>
      <c r="P3419" s="8" t="str">
        <f t="shared" si="3616"/>
        <v>Carson</v>
      </c>
      <c r="Q3419" s="8" t="str">
        <f t="shared" si="3603"/>
        <v>Silver</v>
      </c>
      <c r="R3419" s="8" t="str">
        <f>IFERROR(VLOOKUP(TRIM(L3419),State_Mapping!A:B,2,FALSE),"Unknown")</f>
        <v>Washington</v>
      </c>
      <c r="S3419" s="8" t="str">
        <f t="shared" si="3604"/>
        <v>Valid</v>
      </c>
    </row>
    <row r="3420">
      <c r="A3420" s="3" t="s">
        <v>9492</v>
      </c>
      <c r="B3420" s="3" t="s">
        <v>5659</v>
      </c>
      <c r="C3420" s="3" t="s">
        <v>5478</v>
      </c>
      <c r="D3420" s="3" t="s">
        <v>55</v>
      </c>
      <c r="E3420" s="3" t="s">
        <v>34</v>
      </c>
      <c r="F3420" s="3" t="s">
        <v>57</v>
      </c>
      <c r="G3420" s="6">
        <v>0.0</v>
      </c>
      <c r="H3420" s="6">
        <v>0.0</v>
      </c>
      <c r="I3420" s="6">
        <v>1134.37</v>
      </c>
      <c r="J3420" s="3" t="s">
        <v>5660</v>
      </c>
      <c r="K3420" s="3" t="s">
        <v>1162</v>
      </c>
      <c r="L3420" s="3" t="s">
        <v>187</v>
      </c>
      <c r="M3420" s="3" t="s">
        <v>290</v>
      </c>
      <c r="N3420" s="3" t="s">
        <v>5661</v>
      </c>
      <c r="O3420" s="8" t="str">
        <f t="shared" ref="O3420:P3420" si="3617">IF(J3420="","UNKNOWN",PROPER(TRIM(J3420)))</f>
        <v>Alec</v>
      </c>
      <c r="P3420" s="8" t="str">
        <f t="shared" si="3617"/>
        <v>Brown</v>
      </c>
      <c r="Q3420" s="8" t="str">
        <f t="shared" si="3603"/>
        <v>Silver</v>
      </c>
      <c r="R3420" s="8" t="str">
        <f>IFERROR(VLOOKUP(TRIM(L3420),State_Mapping!A:B,2,FALSE),"Unknown")</f>
        <v>Maryland</v>
      </c>
      <c r="S3420" s="8" t="str">
        <f t="shared" si="3604"/>
        <v>Valid</v>
      </c>
    </row>
    <row r="3421">
      <c r="A3421" s="3" t="s">
        <v>9493</v>
      </c>
      <c r="B3421" s="3" t="s">
        <v>9494</v>
      </c>
      <c r="C3421" s="3" t="s">
        <v>1641</v>
      </c>
      <c r="D3421" s="3" t="s">
        <v>55</v>
      </c>
      <c r="E3421" s="3" t="s">
        <v>34</v>
      </c>
      <c r="F3421" s="3" t="s">
        <v>57</v>
      </c>
      <c r="G3421" s="6">
        <v>7.99</v>
      </c>
      <c r="H3421" s="6">
        <v>15.0</v>
      </c>
      <c r="I3421" s="6">
        <v>1445.51</v>
      </c>
      <c r="J3421" s="3" t="s">
        <v>1420</v>
      </c>
      <c r="K3421" s="3" t="s">
        <v>5975</v>
      </c>
      <c r="L3421" s="3" t="s">
        <v>276</v>
      </c>
      <c r="M3421" s="3" t="s">
        <v>138</v>
      </c>
      <c r="N3421" s="3" t="s">
        <v>1052</v>
      </c>
      <c r="O3421" s="8" t="str">
        <f t="shared" ref="O3421:P3421" si="3618">IF(J3421="","UNKNOWN",PROPER(TRIM(J3421)))</f>
        <v>Nancy</v>
      </c>
      <c r="P3421" s="8" t="str">
        <f t="shared" si="3618"/>
        <v>Wagner</v>
      </c>
      <c r="Q3421" s="8" t="str">
        <f t="shared" si="3603"/>
        <v>Bronze</v>
      </c>
      <c r="R3421" s="8" t="str">
        <f>IFERROR(VLOOKUP(TRIM(L3421),State_Mapping!A:B,2,FALSE),"Unknown")</f>
        <v>Georgia</v>
      </c>
      <c r="S3421" s="8" t="str">
        <f t="shared" si="3604"/>
        <v>Valid</v>
      </c>
    </row>
    <row r="3422">
      <c r="A3422" s="3" t="s">
        <v>9495</v>
      </c>
      <c r="B3422" s="3" t="s">
        <v>9496</v>
      </c>
      <c r="C3422" s="3" t="s">
        <v>636</v>
      </c>
      <c r="D3422" s="3" t="s">
        <v>33</v>
      </c>
      <c r="E3422" s="3" t="s">
        <v>34</v>
      </c>
      <c r="F3422" s="3" t="s">
        <v>57</v>
      </c>
      <c r="G3422" s="6">
        <v>5.99</v>
      </c>
      <c r="H3422" s="6">
        <v>0.0</v>
      </c>
      <c r="I3422" s="6">
        <v>36.06</v>
      </c>
      <c r="J3422" s="3" t="s">
        <v>9497</v>
      </c>
      <c r="K3422" s="3" t="s">
        <v>601</v>
      </c>
      <c r="L3422" s="3" t="s">
        <v>145</v>
      </c>
      <c r="M3422" s="3" t="s">
        <v>290</v>
      </c>
      <c r="N3422" s="3" t="s">
        <v>9498</v>
      </c>
      <c r="O3422" s="8" t="str">
        <f t="shared" ref="O3422:P3422" si="3619">IF(J3422="","UNKNOWN",PROPER(TRIM(J3422)))</f>
        <v>Katherine</v>
      </c>
      <c r="P3422" s="8" t="str">
        <f t="shared" si="3619"/>
        <v>Clark</v>
      </c>
      <c r="Q3422" s="8" t="str">
        <f t="shared" si="3603"/>
        <v>Silver</v>
      </c>
      <c r="R3422" s="8" t="str">
        <f>IFERROR(VLOOKUP(TRIM(L3422),State_Mapping!A:B,2,FALSE),"Unknown")</f>
        <v>Tennessee</v>
      </c>
      <c r="S3422" s="8" t="str">
        <f t="shared" si="3604"/>
        <v>Valid</v>
      </c>
    </row>
    <row r="3423">
      <c r="A3423" s="3" t="s">
        <v>9499</v>
      </c>
      <c r="B3423" s="3" t="s">
        <v>2414</v>
      </c>
      <c r="C3423" s="3" t="s">
        <v>542</v>
      </c>
      <c r="D3423" s="3" t="s">
        <v>44</v>
      </c>
      <c r="E3423" s="3" t="s">
        <v>34</v>
      </c>
      <c r="F3423" s="3" t="s">
        <v>35</v>
      </c>
      <c r="G3423" s="6">
        <v>0.0</v>
      </c>
      <c r="H3423" s="6">
        <v>10.0</v>
      </c>
      <c r="I3423" s="6">
        <v>1932.0</v>
      </c>
      <c r="J3423" s="3" t="s">
        <v>671</v>
      </c>
      <c r="K3423" s="3" t="s">
        <v>2416</v>
      </c>
      <c r="L3423" s="3" t="s">
        <v>378</v>
      </c>
      <c r="M3423" s="3" t="s">
        <v>71</v>
      </c>
      <c r="N3423" s="3" t="s">
        <v>1683</v>
      </c>
      <c r="O3423" s="8" t="str">
        <f t="shared" ref="O3423:P3423" si="3620">IF(J3423="","UNKNOWN",PROPER(TRIM(J3423)))</f>
        <v>Kelly</v>
      </c>
      <c r="P3423" s="8" t="str">
        <f t="shared" si="3620"/>
        <v>Chambers</v>
      </c>
      <c r="Q3423" s="8" t="str">
        <f t="shared" si="3603"/>
        <v>Bronze</v>
      </c>
      <c r="R3423" s="8" t="str">
        <f>IFERROR(VLOOKUP(TRIM(L3423),State_Mapping!A:B,2,FALSE),"Unknown")</f>
        <v>Washington</v>
      </c>
      <c r="S3423" s="8" t="str">
        <f t="shared" si="3604"/>
        <v>Valid</v>
      </c>
    </row>
    <row r="3424">
      <c r="A3424" s="3" t="s">
        <v>9500</v>
      </c>
      <c r="B3424" s="3" t="s">
        <v>9501</v>
      </c>
      <c r="C3424" s="3" t="s">
        <v>3941</v>
      </c>
      <c r="D3424" s="3" t="s">
        <v>44</v>
      </c>
      <c r="E3424" s="3" t="s">
        <v>34</v>
      </c>
      <c r="F3424" s="3" t="s">
        <v>67</v>
      </c>
      <c r="G3424" s="6">
        <v>7.99</v>
      </c>
      <c r="H3424" s="6">
        <v>0.0</v>
      </c>
      <c r="I3424" s="6">
        <v>48.07</v>
      </c>
      <c r="J3424" s="3" t="s">
        <v>613</v>
      </c>
      <c r="K3424" s="3" t="s">
        <v>5618</v>
      </c>
      <c r="L3424" s="3" t="s">
        <v>770</v>
      </c>
      <c r="M3424" s="3" t="s">
        <v>71</v>
      </c>
      <c r="N3424" s="3" t="s">
        <v>1940</v>
      </c>
      <c r="O3424" s="8" t="str">
        <f t="shared" ref="O3424:P3424" si="3621">IF(J3424="","UNKNOWN",PROPER(TRIM(J3424)))</f>
        <v>Charles</v>
      </c>
      <c r="P3424" s="8" t="str">
        <f t="shared" si="3621"/>
        <v>Mills</v>
      </c>
      <c r="Q3424" s="8" t="str">
        <f t="shared" si="3603"/>
        <v>Bronze</v>
      </c>
      <c r="R3424" s="8" t="str">
        <f>IFERROR(VLOOKUP(TRIM(L3424),State_Mapping!A:B,2,FALSE),"Unknown")</f>
        <v>New Jersey</v>
      </c>
      <c r="S3424" s="8" t="str">
        <f t="shared" si="3604"/>
        <v>Valid</v>
      </c>
    </row>
    <row r="3425">
      <c r="A3425" s="3" t="s">
        <v>9502</v>
      </c>
      <c r="B3425" s="3" t="s">
        <v>5043</v>
      </c>
      <c r="C3425" s="3" t="s">
        <v>2610</v>
      </c>
      <c r="D3425" s="3" t="s">
        <v>33</v>
      </c>
      <c r="E3425" s="3" t="s">
        <v>34</v>
      </c>
      <c r="F3425" s="3" t="s">
        <v>67</v>
      </c>
      <c r="G3425" s="6">
        <v>4.99</v>
      </c>
      <c r="H3425" s="6">
        <v>0.0</v>
      </c>
      <c r="I3425" s="6">
        <v>2082.02</v>
      </c>
      <c r="J3425" s="3" t="s">
        <v>4883</v>
      </c>
      <c r="K3425" s="3" t="s">
        <v>5044</v>
      </c>
      <c r="L3425" s="3" t="s">
        <v>70</v>
      </c>
      <c r="M3425" s="3" t="s">
        <v>71</v>
      </c>
      <c r="N3425" s="3" t="s">
        <v>1221</v>
      </c>
      <c r="O3425" s="8" t="str">
        <f t="shared" ref="O3425:P3425" si="3622">IF(J3425="","UNKNOWN",PROPER(TRIM(J3425)))</f>
        <v>Alyssa</v>
      </c>
      <c r="P3425" s="8" t="str">
        <f t="shared" si="3622"/>
        <v>Burton</v>
      </c>
      <c r="Q3425" s="8" t="str">
        <f t="shared" si="3603"/>
        <v>Bronze</v>
      </c>
      <c r="R3425" s="8" t="str">
        <f>IFERROR(VLOOKUP(TRIM(L3425),State_Mapping!A:B,2,FALSE),"Unknown")</f>
        <v>Pennsylvania</v>
      </c>
      <c r="S3425" s="8" t="str">
        <f t="shared" si="3604"/>
        <v>Valid</v>
      </c>
    </row>
    <row r="3426" hidden="1">
      <c r="A3426" s="3" t="s">
        <v>9503</v>
      </c>
      <c r="B3426" s="3" t="s">
        <v>6996</v>
      </c>
      <c r="C3426" s="3" t="s">
        <v>1388</v>
      </c>
      <c r="D3426" s="3" t="s">
        <v>44</v>
      </c>
      <c r="E3426" s="3" t="s">
        <v>45</v>
      </c>
      <c r="F3426" s="3" t="s">
        <v>120</v>
      </c>
      <c r="G3426" s="6">
        <v>12.99</v>
      </c>
      <c r="H3426" s="6">
        <v>0.0</v>
      </c>
      <c r="I3426" s="6">
        <v>2409.85</v>
      </c>
      <c r="J3426" s="3" t="s">
        <v>1338</v>
      </c>
      <c r="K3426" s="3" t="s">
        <v>157</v>
      </c>
      <c r="L3426" s="3" t="s">
        <v>341</v>
      </c>
      <c r="M3426" s="3" t="s">
        <v>108</v>
      </c>
      <c r="N3426" s="3" t="s">
        <v>3549</v>
      </c>
    </row>
    <row r="3427">
      <c r="A3427" s="3" t="s">
        <v>9504</v>
      </c>
      <c r="B3427" s="3" t="s">
        <v>6892</v>
      </c>
      <c r="C3427" s="3" t="s">
        <v>442</v>
      </c>
      <c r="D3427" s="3" t="s">
        <v>55</v>
      </c>
      <c r="E3427" s="3" t="s">
        <v>34</v>
      </c>
      <c r="F3427" s="3" t="s">
        <v>67</v>
      </c>
      <c r="G3427" s="6">
        <v>12.99</v>
      </c>
      <c r="H3427" s="6">
        <v>0.0</v>
      </c>
      <c r="I3427" s="6">
        <v>2900.75</v>
      </c>
      <c r="J3427" s="3" t="s">
        <v>1910</v>
      </c>
      <c r="K3427" s="3" t="s">
        <v>6404</v>
      </c>
      <c r="L3427" s="3" t="s">
        <v>493</v>
      </c>
      <c r="M3427" s="3" t="s">
        <v>100</v>
      </c>
      <c r="N3427" s="3" t="s">
        <v>2856</v>
      </c>
      <c r="O3427" s="8" t="str">
        <f t="shared" ref="O3427:P3427" si="3623">IF(J3427="","UNKNOWN",PROPER(TRIM(J3427)))</f>
        <v>Samantha</v>
      </c>
      <c r="P3427" s="8" t="str">
        <f t="shared" si="3623"/>
        <v>Faulkner</v>
      </c>
      <c r="Q3427" s="8" t="str">
        <f t="shared" ref="Q3427:Q3433" si="3625">IF(M3427="","UNKNOWN",PROPER(TRIM(M3427)))</f>
        <v>Silver</v>
      </c>
      <c r="R3427" s="8" t="str">
        <f>IFERROR(VLOOKUP(TRIM(L3427),State_Mapping!A:B,2,FALSE),"Unknown")</f>
        <v>Wisconsin</v>
      </c>
      <c r="S3427" s="8" t="str">
        <f t="shared" ref="S3427:S3433" si="3626">IF(C3427="","Missing","Valid")</f>
        <v>Valid</v>
      </c>
    </row>
    <row r="3428">
      <c r="A3428" s="3" t="s">
        <v>9505</v>
      </c>
      <c r="B3428" s="3" t="s">
        <v>4164</v>
      </c>
      <c r="C3428" s="3" t="s">
        <v>442</v>
      </c>
      <c r="D3428" s="3" t="s">
        <v>55</v>
      </c>
      <c r="E3428" s="3" t="s">
        <v>34</v>
      </c>
      <c r="F3428" s="3" t="s">
        <v>35</v>
      </c>
      <c r="G3428" s="6">
        <v>4.99</v>
      </c>
      <c r="H3428" s="6">
        <v>15.0</v>
      </c>
      <c r="I3428" s="6">
        <v>510.45</v>
      </c>
      <c r="J3428" s="3" t="s">
        <v>143</v>
      </c>
      <c r="K3428" s="3" t="s">
        <v>4166</v>
      </c>
      <c r="L3428" s="3" t="s">
        <v>1117</v>
      </c>
      <c r="M3428" s="3" t="s">
        <v>303</v>
      </c>
      <c r="N3428" s="3" t="s">
        <v>4167</v>
      </c>
      <c r="O3428" s="8" t="str">
        <f t="shared" ref="O3428:P3428" si="3624">IF(J3428="","UNKNOWN",PROPER(TRIM(J3428)))</f>
        <v>Bradley</v>
      </c>
      <c r="P3428" s="8" t="str">
        <f t="shared" si="3624"/>
        <v>Mercado</v>
      </c>
      <c r="Q3428" s="8" t="str">
        <f t="shared" si="3625"/>
        <v>Platinum</v>
      </c>
      <c r="R3428" s="8" t="str">
        <f>IFERROR(VLOOKUP(TRIM(L3428),State_Mapping!A:B,2,FALSE),"Unknown")</f>
        <v>Ohio</v>
      </c>
      <c r="S3428" s="8" t="str">
        <f t="shared" si="3626"/>
        <v>Valid</v>
      </c>
    </row>
    <row r="3429">
      <c r="A3429" s="3" t="s">
        <v>9506</v>
      </c>
      <c r="B3429" s="3" t="s">
        <v>9507</v>
      </c>
      <c r="C3429" s="3" t="s">
        <v>8758</v>
      </c>
      <c r="D3429" s="3" t="s">
        <v>33</v>
      </c>
      <c r="E3429" s="3" t="s">
        <v>34</v>
      </c>
      <c r="F3429" s="3" t="s">
        <v>67</v>
      </c>
      <c r="G3429" s="6">
        <v>5.99</v>
      </c>
      <c r="H3429" s="6">
        <v>0.0</v>
      </c>
      <c r="I3429" s="6">
        <v>2238.34</v>
      </c>
      <c r="J3429" s="3" t="s">
        <v>9508</v>
      </c>
      <c r="K3429" s="3" t="s">
        <v>1799</v>
      </c>
      <c r="L3429" s="3" t="s">
        <v>2047</v>
      </c>
      <c r="M3429" s="3" t="s">
        <v>138</v>
      </c>
      <c r="N3429" s="3" t="s">
        <v>9509</v>
      </c>
      <c r="O3429" s="8" t="str">
        <f t="shared" ref="O3429:P3429" si="3627">IF(J3429="","UNKNOWN",PROPER(TRIM(J3429)))</f>
        <v>Eddie</v>
      </c>
      <c r="P3429" s="8" t="str">
        <f t="shared" si="3627"/>
        <v>Murphy</v>
      </c>
      <c r="Q3429" s="8" t="str">
        <f t="shared" si="3625"/>
        <v>Bronze</v>
      </c>
      <c r="R3429" s="8" t="str">
        <f>IFERROR(VLOOKUP(TRIM(L3429),State_Mapping!A:B,2,FALSE),"Unknown")</f>
        <v>Texas</v>
      </c>
      <c r="S3429" s="8" t="str">
        <f t="shared" si="3626"/>
        <v>Valid</v>
      </c>
    </row>
    <row r="3430">
      <c r="A3430" s="3" t="s">
        <v>9510</v>
      </c>
      <c r="B3430" s="3" t="s">
        <v>5708</v>
      </c>
      <c r="C3430" s="3" t="s">
        <v>2574</v>
      </c>
      <c r="D3430" s="3" t="s">
        <v>44</v>
      </c>
      <c r="E3430" s="3" t="s">
        <v>34</v>
      </c>
      <c r="F3430" s="3" t="s">
        <v>57</v>
      </c>
      <c r="G3430" s="6">
        <v>0.0</v>
      </c>
      <c r="H3430" s="6">
        <v>0.0</v>
      </c>
      <c r="I3430" s="6">
        <v>938.94</v>
      </c>
      <c r="J3430" s="3" t="s">
        <v>1926</v>
      </c>
      <c r="K3430" s="3" t="s">
        <v>5164</v>
      </c>
      <c r="L3430" s="3" t="s">
        <v>1329</v>
      </c>
      <c r="M3430" s="3" t="s">
        <v>303</v>
      </c>
      <c r="N3430" s="3" t="s">
        <v>929</v>
      </c>
      <c r="O3430" s="8" t="str">
        <f t="shared" ref="O3430:P3430" si="3628">IF(J3430="","UNKNOWN",PROPER(TRIM(J3430)))</f>
        <v>Mary</v>
      </c>
      <c r="P3430" s="8" t="str">
        <f t="shared" si="3628"/>
        <v>Barnes</v>
      </c>
      <c r="Q3430" s="8" t="str">
        <f t="shared" si="3625"/>
        <v>Platinum</v>
      </c>
      <c r="R3430" s="8" t="str">
        <f>IFERROR(VLOOKUP(TRIM(L3430),State_Mapping!A:B,2,FALSE),"Unknown")</f>
        <v>Pennsylvania</v>
      </c>
      <c r="S3430" s="8" t="str">
        <f t="shared" si="3626"/>
        <v>Valid</v>
      </c>
    </row>
    <row r="3431">
      <c r="A3431" s="3" t="s">
        <v>9511</v>
      </c>
      <c r="B3431" s="3" t="s">
        <v>3179</v>
      </c>
      <c r="C3431" s="3" t="s">
        <v>32</v>
      </c>
      <c r="D3431" s="3" t="s">
        <v>33</v>
      </c>
      <c r="E3431" s="3" t="s">
        <v>34</v>
      </c>
      <c r="F3431" s="3" t="s">
        <v>57</v>
      </c>
      <c r="G3431" s="6">
        <v>0.0</v>
      </c>
      <c r="H3431" s="6">
        <v>10.0</v>
      </c>
      <c r="I3431" s="6">
        <v>1270.37</v>
      </c>
      <c r="J3431" s="3" t="s">
        <v>36</v>
      </c>
      <c r="K3431" s="3" t="s">
        <v>296</v>
      </c>
      <c r="L3431" s="3" t="s">
        <v>85</v>
      </c>
      <c r="M3431" s="3" t="s">
        <v>138</v>
      </c>
      <c r="N3431" s="3" t="s">
        <v>3180</v>
      </c>
      <c r="O3431" s="8" t="str">
        <f t="shared" ref="O3431:P3431" si="3629">IF(J3431="","UNKNOWN",PROPER(TRIM(J3431)))</f>
        <v>Ashley</v>
      </c>
      <c r="P3431" s="8" t="str">
        <f t="shared" si="3629"/>
        <v>Smith</v>
      </c>
      <c r="Q3431" s="8" t="str">
        <f t="shared" si="3625"/>
        <v>Bronze</v>
      </c>
      <c r="R3431" s="8" t="str">
        <f>IFERROR(VLOOKUP(TRIM(L3431),State_Mapping!A:B,2,FALSE),"Unknown")</f>
        <v>Wisconsin</v>
      </c>
      <c r="S3431" s="8" t="str">
        <f t="shared" si="3626"/>
        <v>Valid</v>
      </c>
    </row>
    <row r="3432">
      <c r="A3432" s="3" t="s">
        <v>9512</v>
      </c>
      <c r="B3432" s="3" t="s">
        <v>9513</v>
      </c>
      <c r="C3432" s="3" t="s">
        <v>1688</v>
      </c>
      <c r="D3432" s="3" t="s">
        <v>44</v>
      </c>
      <c r="E3432" s="3" t="s">
        <v>34</v>
      </c>
      <c r="F3432" s="3" t="s">
        <v>120</v>
      </c>
      <c r="G3432" s="6">
        <v>5.99</v>
      </c>
      <c r="H3432" s="6">
        <v>0.0</v>
      </c>
      <c r="I3432" s="6">
        <v>1682.93</v>
      </c>
      <c r="J3432" s="3" t="s">
        <v>9514</v>
      </c>
      <c r="K3432" s="3" t="s">
        <v>1832</v>
      </c>
      <c r="L3432" s="3" t="s">
        <v>770</v>
      </c>
      <c r="M3432" s="3" t="s">
        <v>290</v>
      </c>
      <c r="N3432" s="3" t="s">
        <v>6567</v>
      </c>
      <c r="O3432" s="8" t="str">
        <f t="shared" ref="O3432:P3432" si="3630">IF(J3432="","UNKNOWN",PROPER(TRIM(J3432)))</f>
        <v>Autumn</v>
      </c>
      <c r="P3432" s="8" t="str">
        <f t="shared" si="3630"/>
        <v>Foster</v>
      </c>
      <c r="Q3432" s="8" t="str">
        <f t="shared" si="3625"/>
        <v>Silver</v>
      </c>
      <c r="R3432" s="8" t="str">
        <f>IFERROR(VLOOKUP(TRIM(L3432),State_Mapping!A:B,2,FALSE),"Unknown")</f>
        <v>New Jersey</v>
      </c>
      <c r="S3432" s="8" t="str">
        <f t="shared" si="3626"/>
        <v>Valid</v>
      </c>
    </row>
    <row r="3433">
      <c r="A3433" s="3" t="s">
        <v>9515</v>
      </c>
      <c r="B3433" s="3" t="s">
        <v>8139</v>
      </c>
      <c r="C3433" s="3" t="s">
        <v>847</v>
      </c>
      <c r="D3433" s="3" t="s">
        <v>55</v>
      </c>
      <c r="E3433" s="3" t="s">
        <v>34</v>
      </c>
      <c r="F3433" s="3" t="s">
        <v>57</v>
      </c>
      <c r="G3433" s="6">
        <v>0.0</v>
      </c>
      <c r="H3433" s="6">
        <v>10.0</v>
      </c>
      <c r="I3433" s="6">
        <v>486.84</v>
      </c>
      <c r="J3433" s="3" t="s">
        <v>8140</v>
      </c>
      <c r="K3433" s="3" t="s">
        <v>5859</v>
      </c>
      <c r="L3433" s="3" t="s">
        <v>206</v>
      </c>
      <c r="M3433" s="3" t="s">
        <v>138</v>
      </c>
      <c r="N3433" s="3" t="s">
        <v>4229</v>
      </c>
      <c r="O3433" s="8" t="str">
        <f t="shared" ref="O3433:P3433" si="3631">IF(J3433="","UNKNOWN",PROPER(TRIM(J3433)))</f>
        <v>Destiny</v>
      </c>
      <c r="P3433" s="8" t="str">
        <f t="shared" si="3631"/>
        <v>Hensley</v>
      </c>
      <c r="Q3433" s="8" t="str">
        <f t="shared" si="3625"/>
        <v>Bronze</v>
      </c>
      <c r="R3433" s="8" t="str">
        <f>IFERROR(VLOOKUP(TRIM(L3433),State_Mapping!A:B,2,FALSE),"Unknown")</f>
        <v>Maryland</v>
      </c>
      <c r="S3433" s="8" t="str">
        <f t="shared" si="3626"/>
        <v>Valid</v>
      </c>
    </row>
    <row r="3434" hidden="1">
      <c r="A3434" s="3" t="s">
        <v>9516</v>
      </c>
      <c r="B3434" s="3" t="s">
        <v>9517</v>
      </c>
      <c r="C3434" s="3" t="s">
        <v>852</v>
      </c>
      <c r="D3434" s="3" t="s">
        <v>33</v>
      </c>
      <c r="E3434" s="3" t="s">
        <v>66</v>
      </c>
      <c r="F3434" s="3" t="s">
        <v>57</v>
      </c>
      <c r="G3434" s="6">
        <v>7.99</v>
      </c>
      <c r="H3434" s="6">
        <v>0.0</v>
      </c>
      <c r="I3434" s="6">
        <v>1054.46</v>
      </c>
      <c r="J3434" s="3" t="s">
        <v>4364</v>
      </c>
      <c r="K3434" s="3" t="s">
        <v>688</v>
      </c>
      <c r="L3434" s="3" t="s">
        <v>145</v>
      </c>
      <c r="M3434" s="3" t="s">
        <v>138</v>
      </c>
      <c r="N3434" s="3" t="s">
        <v>4657</v>
      </c>
    </row>
    <row r="3435">
      <c r="A3435" s="3" t="s">
        <v>9518</v>
      </c>
      <c r="B3435" s="3" t="s">
        <v>9519</v>
      </c>
      <c r="C3435" s="3" t="s">
        <v>3725</v>
      </c>
      <c r="D3435" s="3" t="s">
        <v>33</v>
      </c>
      <c r="E3435" s="3" t="s">
        <v>34</v>
      </c>
      <c r="F3435" s="3" t="s">
        <v>57</v>
      </c>
      <c r="G3435" s="6">
        <v>5.99</v>
      </c>
      <c r="H3435" s="6">
        <v>25.0</v>
      </c>
      <c r="I3435" s="6">
        <v>569.39</v>
      </c>
      <c r="J3435" s="3" t="s">
        <v>9520</v>
      </c>
      <c r="K3435" s="3" t="s">
        <v>1432</v>
      </c>
      <c r="L3435" s="3" t="s">
        <v>60</v>
      </c>
      <c r="M3435" s="3" t="s">
        <v>61</v>
      </c>
      <c r="N3435" s="3" t="s">
        <v>6918</v>
      </c>
      <c r="O3435" s="8" t="str">
        <f t="shared" ref="O3435:P3435" si="3632">IF(J3435="","UNKNOWN",PROPER(TRIM(J3435)))</f>
        <v>Mike</v>
      </c>
      <c r="P3435" s="8" t="str">
        <f t="shared" si="3632"/>
        <v>Torres</v>
      </c>
      <c r="Q3435" s="8" t="str">
        <f t="shared" ref="Q3435:Q3441" si="3634">IF(M3435="","UNKNOWN",PROPER(TRIM(M3435)))</f>
        <v>Gold</v>
      </c>
      <c r="R3435" s="8" t="str">
        <f>IFERROR(VLOOKUP(TRIM(L3435),State_Mapping!A:B,2,FALSE),"Unknown")</f>
        <v>Georgia</v>
      </c>
      <c r="S3435" s="8" t="str">
        <f t="shared" ref="S3435:S3441" si="3635">IF(C3435="","Missing","Valid")</f>
        <v>Valid</v>
      </c>
    </row>
    <row r="3436">
      <c r="A3436" s="3" t="s">
        <v>9521</v>
      </c>
      <c r="B3436" s="3" t="s">
        <v>9439</v>
      </c>
      <c r="C3436" s="3" t="s">
        <v>5468</v>
      </c>
      <c r="D3436" s="3" t="s">
        <v>33</v>
      </c>
      <c r="E3436" s="3" t="s">
        <v>34</v>
      </c>
      <c r="F3436" s="3" t="s">
        <v>46</v>
      </c>
      <c r="G3436" s="6">
        <v>0.0</v>
      </c>
      <c r="H3436" s="6">
        <v>0.0</v>
      </c>
      <c r="I3436" s="6">
        <v>1021.8</v>
      </c>
      <c r="J3436" s="3" t="s">
        <v>149</v>
      </c>
      <c r="K3436" s="3" t="s">
        <v>321</v>
      </c>
      <c r="L3436" s="3" t="s">
        <v>1170</v>
      </c>
      <c r="M3436" s="3" t="s">
        <v>78</v>
      </c>
      <c r="N3436" s="3" t="s">
        <v>8475</v>
      </c>
      <c r="O3436" s="8" t="str">
        <f t="shared" ref="O3436:P3436" si="3633">IF(J3436="","UNKNOWN",PROPER(TRIM(J3436)))</f>
        <v>Matthew</v>
      </c>
      <c r="P3436" s="8" t="str">
        <f t="shared" si="3633"/>
        <v>Johnson</v>
      </c>
      <c r="Q3436" s="8" t="str">
        <f t="shared" si="3634"/>
        <v>Silver</v>
      </c>
      <c r="R3436" s="8" t="str">
        <f>IFERROR(VLOOKUP(TRIM(L3436),State_Mapping!A:B,2,FALSE),"Unknown")</f>
        <v>Tennessee</v>
      </c>
      <c r="S3436" s="8" t="str">
        <f t="shared" si="3635"/>
        <v>Valid</v>
      </c>
    </row>
    <row r="3437">
      <c r="A3437" s="3" t="s">
        <v>9522</v>
      </c>
      <c r="B3437" s="3" t="s">
        <v>9523</v>
      </c>
      <c r="C3437" s="3" t="s">
        <v>4310</v>
      </c>
      <c r="D3437" s="3" t="s">
        <v>44</v>
      </c>
      <c r="E3437" s="3" t="s">
        <v>34</v>
      </c>
      <c r="F3437" s="3" t="s">
        <v>67</v>
      </c>
      <c r="G3437" s="6">
        <v>5.99</v>
      </c>
      <c r="H3437" s="6">
        <v>0.0</v>
      </c>
      <c r="I3437" s="6">
        <v>1528.21</v>
      </c>
      <c r="J3437" s="3" t="s">
        <v>5843</v>
      </c>
      <c r="K3437" s="3" t="s">
        <v>186</v>
      </c>
      <c r="L3437" s="3" t="s">
        <v>38</v>
      </c>
      <c r="M3437" s="3" t="s">
        <v>180</v>
      </c>
      <c r="N3437" s="3" t="s">
        <v>7074</v>
      </c>
      <c r="O3437" s="8" t="str">
        <f t="shared" ref="O3437:P3437" si="3636">IF(J3437="","UNKNOWN",PROPER(TRIM(J3437)))</f>
        <v>Gina</v>
      </c>
      <c r="P3437" s="8" t="str">
        <f t="shared" si="3636"/>
        <v>Anderson</v>
      </c>
      <c r="Q3437" s="8" t="str">
        <f t="shared" si="3634"/>
        <v>Gold</v>
      </c>
      <c r="R3437" s="8" t="str">
        <f>IFERROR(VLOOKUP(TRIM(L3437),State_Mapping!A:B,2,FALSE),"Unknown")</f>
        <v>Indiana</v>
      </c>
      <c r="S3437" s="8" t="str">
        <f t="shared" si="3635"/>
        <v>Valid</v>
      </c>
    </row>
    <row r="3438">
      <c r="A3438" s="3" t="s">
        <v>9524</v>
      </c>
      <c r="B3438" s="3" t="s">
        <v>9525</v>
      </c>
      <c r="C3438" s="3" t="s">
        <v>203</v>
      </c>
      <c r="D3438" s="3" t="s">
        <v>55</v>
      </c>
      <c r="E3438" s="3" t="s">
        <v>34</v>
      </c>
      <c r="F3438" s="3" t="s">
        <v>120</v>
      </c>
      <c r="G3438" s="6">
        <v>0.0</v>
      </c>
      <c r="H3438" s="6">
        <v>0.0</v>
      </c>
      <c r="I3438" s="6">
        <v>1791.81</v>
      </c>
      <c r="J3438" s="3" t="s">
        <v>3713</v>
      </c>
      <c r="K3438" s="3" t="s">
        <v>1720</v>
      </c>
      <c r="L3438" s="3" t="s">
        <v>1287</v>
      </c>
      <c r="M3438" s="3" t="s">
        <v>138</v>
      </c>
      <c r="N3438" s="3" t="s">
        <v>4921</v>
      </c>
      <c r="O3438" s="8" t="str">
        <f t="shared" ref="O3438:P3438" si="3637">IF(J3438="","UNKNOWN",PROPER(TRIM(J3438)))</f>
        <v>Sarah</v>
      </c>
      <c r="P3438" s="8" t="str">
        <f t="shared" si="3637"/>
        <v>Jacobs</v>
      </c>
      <c r="Q3438" s="8" t="str">
        <f t="shared" si="3634"/>
        <v>Bronze</v>
      </c>
      <c r="R3438" s="8" t="str">
        <f>IFERROR(VLOOKUP(TRIM(L3438),State_Mapping!A:B,2,FALSE),"Unknown")</f>
        <v>New Jersey</v>
      </c>
      <c r="S3438" s="8" t="str">
        <f t="shared" si="3635"/>
        <v>Valid</v>
      </c>
    </row>
    <row r="3439">
      <c r="A3439" s="3" t="s">
        <v>9526</v>
      </c>
      <c r="B3439" s="3" t="s">
        <v>4692</v>
      </c>
      <c r="C3439" s="3" t="s">
        <v>2521</v>
      </c>
      <c r="D3439" s="3" t="s">
        <v>33</v>
      </c>
      <c r="E3439" s="3" t="s">
        <v>34</v>
      </c>
      <c r="F3439" s="3" t="s">
        <v>35</v>
      </c>
      <c r="G3439" s="6">
        <v>5.99</v>
      </c>
      <c r="H3439" s="6">
        <v>0.0</v>
      </c>
      <c r="I3439" s="6">
        <v>804.82</v>
      </c>
      <c r="J3439" s="3" t="s">
        <v>4693</v>
      </c>
      <c r="K3439" s="3" t="s">
        <v>4694</v>
      </c>
      <c r="L3439" s="3" t="s">
        <v>276</v>
      </c>
      <c r="M3439" s="3" t="s">
        <v>71</v>
      </c>
      <c r="N3439" s="3" t="s">
        <v>4695</v>
      </c>
      <c r="O3439" s="8" t="str">
        <f t="shared" ref="O3439:P3439" si="3638">IF(J3439="","UNKNOWN",PROPER(TRIM(J3439)))</f>
        <v>Kiara</v>
      </c>
      <c r="P3439" s="8" t="str">
        <f t="shared" si="3638"/>
        <v>Mullins</v>
      </c>
      <c r="Q3439" s="8" t="str">
        <f t="shared" si="3634"/>
        <v>Bronze</v>
      </c>
      <c r="R3439" s="8" t="str">
        <f>IFERROR(VLOOKUP(TRIM(L3439),State_Mapping!A:B,2,FALSE),"Unknown")</f>
        <v>Georgia</v>
      </c>
      <c r="S3439" s="8" t="str">
        <f t="shared" si="3635"/>
        <v>Valid</v>
      </c>
    </row>
    <row r="3440">
      <c r="A3440" s="3" t="s">
        <v>9527</v>
      </c>
      <c r="B3440" s="3" t="s">
        <v>5425</v>
      </c>
      <c r="C3440" s="3" t="s">
        <v>7577</v>
      </c>
      <c r="D3440" s="3" t="s">
        <v>33</v>
      </c>
      <c r="E3440" s="3" t="s">
        <v>34</v>
      </c>
      <c r="F3440" s="3" t="s">
        <v>35</v>
      </c>
      <c r="G3440" s="6">
        <v>0.0</v>
      </c>
      <c r="H3440" s="6">
        <v>10.0</v>
      </c>
      <c r="I3440" s="6">
        <v>4406.8</v>
      </c>
      <c r="J3440" s="3" t="s">
        <v>1262</v>
      </c>
      <c r="K3440" s="3" t="s">
        <v>648</v>
      </c>
      <c r="L3440" s="3" t="s">
        <v>212</v>
      </c>
      <c r="M3440" s="3" t="s">
        <v>180</v>
      </c>
      <c r="N3440" s="3" t="s">
        <v>4501</v>
      </c>
      <c r="O3440" s="8" t="str">
        <f t="shared" ref="O3440:P3440" si="3639">IF(J3440="","UNKNOWN",PROPER(TRIM(J3440)))</f>
        <v>David</v>
      </c>
      <c r="P3440" s="8" t="str">
        <f t="shared" si="3639"/>
        <v>Bailey</v>
      </c>
      <c r="Q3440" s="8" t="str">
        <f t="shared" si="3634"/>
        <v>Gold</v>
      </c>
      <c r="R3440" s="8" t="str">
        <f>IFERROR(VLOOKUP(TRIM(L3440),State_Mapping!A:B,2,FALSE),"Unknown")</f>
        <v>Illinois</v>
      </c>
      <c r="S3440" s="8" t="str">
        <f t="shared" si="3635"/>
        <v>Valid</v>
      </c>
    </row>
    <row r="3441">
      <c r="A3441" s="3" t="s">
        <v>9528</v>
      </c>
      <c r="B3441" s="3" t="s">
        <v>9365</v>
      </c>
      <c r="C3441" s="3" t="s">
        <v>480</v>
      </c>
      <c r="D3441" s="3" t="s">
        <v>55</v>
      </c>
      <c r="E3441" s="3" t="s">
        <v>34</v>
      </c>
      <c r="F3441" s="3" t="s">
        <v>57</v>
      </c>
      <c r="G3441" s="6">
        <v>7.99</v>
      </c>
      <c r="H3441" s="6">
        <v>5.0</v>
      </c>
      <c r="I3441" s="6">
        <v>1594.95</v>
      </c>
      <c r="J3441" s="3" t="s">
        <v>1705</v>
      </c>
      <c r="K3441" s="3" t="s">
        <v>6234</v>
      </c>
      <c r="L3441" s="3" t="s">
        <v>137</v>
      </c>
      <c r="M3441" s="3" t="s">
        <v>138</v>
      </c>
      <c r="N3441" s="3" t="s">
        <v>494</v>
      </c>
      <c r="O3441" s="8" t="str">
        <f t="shared" ref="O3441:P3441" si="3640">IF(J3441="","UNKNOWN",PROPER(TRIM(J3441)))</f>
        <v>Amanda</v>
      </c>
      <c r="P3441" s="8" t="str">
        <f t="shared" si="3640"/>
        <v>Rivas</v>
      </c>
      <c r="Q3441" s="8" t="str">
        <f t="shared" si="3634"/>
        <v>Bronze</v>
      </c>
      <c r="R3441" s="8" t="str">
        <f>IFERROR(VLOOKUP(TRIM(L3441),State_Mapping!A:B,2,FALSE),"Unknown")</f>
        <v>California</v>
      </c>
      <c r="S3441" s="8" t="str">
        <f t="shared" si="3635"/>
        <v>Valid</v>
      </c>
    </row>
    <row r="3442" hidden="1">
      <c r="A3442" s="3" t="s">
        <v>9529</v>
      </c>
      <c r="B3442" s="3" t="s">
        <v>9530</v>
      </c>
      <c r="C3442" s="3" t="s">
        <v>572</v>
      </c>
      <c r="D3442" s="3" t="s">
        <v>44</v>
      </c>
      <c r="E3442" s="3" t="s">
        <v>56</v>
      </c>
      <c r="F3442" s="3" t="s">
        <v>57</v>
      </c>
      <c r="G3442" s="6">
        <v>0.0</v>
      </c>
      <c r="H3442" s="6">
        <v>0.0</v>
      </c>
      <c r="I3442" s="6">
        <v>855.73</v>
      </c>
      <c r="J3442" s="3" t="s">
        <v>1122</v>
      </c>
      <c r="K3442" s="3" t="s">
        <v>8911</v>
      </c>
      <c r="L3442" s="3" t="s">
        <v>250</v>
      </c>
      <c r="M3442" s="3" t="s">
        <v>71</v>
      </c>
      <c r="N3442" s="3" t="s">
        <v>4869</v>
      </c>
    </row>
    <row r="3443">
      <c r="A3443" s="3" t="s">
        <v>9531</v>
      </c>
      <c r="B3443" s="3" t="s">
        <v>496</v>
      </c>
      <c r="C3443" s="3" t="s">
        <v>497</v>
      </c>
      <c r="D3443" s="3" t="s">
        <v>33</v>
      </c>
      <c r="E3443" s="3" t="s">
        <v>34</v>
      </c>
      <c r="F3443" s="3" t="s">
        <v>35</v>
      </c>
      <c r="G3443" s="6">
        <v>4.99</v>
      </c>
      <c r="H3443" s="6">
        <v>0.0</v>
      </c>
      <c r="I3443" s="6">
        <v>2693.66</v>
      </c>
      <c r="J3443" s="3" t="s">
        <v>498</v>
      </c>
      <c r="K3443" s="3" t="s">
        <v>388</v>
      </c>
      <c r="L3443" s="3" t="s">
        <v>264</v>
      </c>
      <c r="M3443" s="3" t="s">
        <v>71</v>
      </c>
      <c r="N3443" s="3" t="s">
        <v>499</v>
      </c>
      <c r="O3443" s="8" t="str">
        <f t="shared" ref="O3443:P3443" si="3641">IF(J3443="","UNKNOWN",PROPER(TRIM(J3443)))</f>
        <v>Mark</v>
      </c>
      <c r="P3443" s="8" t="str">
        <f t="shared" si="3641"/>
        <v>Collins</v>
      </c>
      <c r="Q3443" s="8" t="str">
        <f>IF(M3443="","UNKNOWN",PROPER(TRIM(M3443)))</f>
        <v>Bronze</v>
      </c>
      <c r="R3443" s="8" t="str">
        <f>IFERROR(VLOOKUP(TRIM(L3443),State_Mapping!A:B,2,FALSE),"Unknown")</f>
        <v>Florida</v>
      </c>
      <c r="S3443" s="8" t="str">
        <f>IF(C3443="","Missing","Valid")</f>
        <v>Valid</v>
      </c>
    </row>
    <row r="3444" hidden="1">
      <c r="A3444" s="3" t="s">
        <v>9532</v>
      </c>
      <c r="B3444" s="3" t="s">
        <v>9533</v>
      </c>
      <c r="C3444" s="3" t="s">
        <v>1468</v>
      </c>
      <c r="D3444" s="3" t="s">
        <v>33</v>
      </c>
      <c r="E3444" s="3" t="s">
        <v>45</v>
      </c>
      <c r="F3444" s="3" t="s">
        <v>57</v>
      </c>
      <c r="G3444" s="6">
        <v>0.0</v>
      </c>
      <c r="H3444" s="6">
        <v>0.0</v>
      </c>
      <c r="I3444" s="6">
        <v>3245.6</v>
      </c>
      <c r="J3444" s="3" t="s">
        <v>809</v>
      </c>
      <c r="K3444" s="3" t="s">
        <v>84</v>
      </c>
      <c r="L3444" s="3" t="s">
        <v>1248</v>
      </c>
      <c r="M3444" s="3" t="s">
        <v>50</v>
      </c>
      <c r="N3444" s="3" t="s">
        <v>3558</v>
      </c>
    </row>
    <row r="3445">
      <c r="A3445" s="3" t="s">
        <v>9534</v>
      </c>
      <c r="B3445" s="3" t="s">
        <v>9535</v>
      </c>
      <c r="C3445" s="3" t="s">
        <v>1478</v>
      </c>
      <c r="D3445" s="3" t="s">
        <v>44</v>
      </c>
      <c r="E3445" s="3" t="s">
        <v>34</v>
      </c>
      <c r="F3445" s="3" t="s">
        <v>120</v>
      </c>
      <c r="G3445" s="6">
        <v>12.99</v>
      </c>
      <c r="H3445" s="6">
        <v>0.0</v>
      </c>
      <c r="I3445" s="6">
        <v>615.41</v>
      </c>
      <c r="J3445" s="3" t="s">
        <v>2145</v>
      </c>
      <c r="K3445" s="3" t="s">
        <v>1525</v>
      </c>
      <c r="L3445" s="3" t="s">
        <v>378</v>
      </c>
      <c r="M3445" s="3" t="s">
        <v>180</v>
      </c>
      <c r="N3445" s="3" t="s">
        <v>2911</v>
      </c>
      <c r="O3445" s="8" t="str">
        <f t="shared" ref="O3445:P3445" si="3642">IF(J3445="","UNKNOWN",PROPER(TRIM(J3445)))</f>
        <v>Justin</v>
      </c>
      <c r="P3445" s="8" t="str">
        <f t="shared" si="3642"/>
        <v>Hall</v>
      </c>
      <c r="Q3445" s="8" t="str">
        <f t="shared" ref="Q3445:Q3448" si="3644">IF(M3445="","UNKNOWN",PROPER(TRIM(M3445)))</f>
        <v>Gold</v>
      </c>
      <c r="R3445" s="8" t="str">
        <f>IFERROR(VLOOKUP(TRIM(L3445),State_Mapping!A:B,2,FALSE),"Unknown")</f>
        <v>Washington</v>
      </c>
      <c r="S3445" s="8" t="str">
        <f t="shared" ref="S3445:S3448" si="3645">IF(C3445="","Missing","Valid")</f>
        <v>Valid</v>
      </c>
    </row>
    <row r="3446">
      <c r="A3446" s="3" t="s">
        <v>9536</v>
      </c>
      <c r="B3446" s="3" t="s">
        <v>8271</v>
      </c>
      <c r="C3446" s="3" t="s">
        <v>4227</v>
      </c>
      <c r="D3446" s="3" t="s">
        <v>44</v>
      </c>
      <c r="E3446" s="3" t="s">
        <v>34</v>
      </c>
      <c r="F3446" s="3" t="s">
        <v>67</v>
      </c>
      <c r="G3446" s="6">
        <v>5.99</v>
      </c>
      <c r="H3446" s="6">
        <v>0.0</v>
      </c>
      <c r="I3446" s="6">
        <v>2199.7</v>
      </c>
      <c r="J3446" s="3" t="s">
        <v>1383</v>
      </c>
      <c r="K3446" s="3" t="s">
        <v>1116</v>
      </c>
      <c r="L3446" s="3" t="s">
        <v>92</v>
      </c>
      <c r="M3446" s="3" t="s">
        <v>100</v>
      </c>
      <c r="N3446" s="3" t="s">
        <v>985</v>
      </c>
      <c r="O3446" s="8" t="str">
        <f t="shared" ref="O3446:P3446" si="3643">IF(J3446="","UNKNOWN",PROPER(TRIM(J3446)))</f>
        <v>Kenneth</v>
      </c>
      <c r="P3446" s="8" t="str">
        <f t="shared" si="3643"/>
        <v>Ramsey</v>
      </c>
      <c r="Q3446" s="8" t="str">
        <f t="shared" si="3644"/>
        <v>Silver</v>
      </c>
      <c r="R3446" s="8" t="str">
        <f>IFERROR(VLOOKUP(TRIM(L3446),State_Mapping!A:B,2,FALSE),"Unknown")</f>
        <v>Ohio</v>
      </c>
      <c r="S3446" s="8" t="str">
        <f t="shared" si="3645"/>
        <v>Valid</v>
      </c>
    </row>
    <row r="3447">
      <c r="A3447" s="3" t="s">
        <v>9537</v>
      </c>
      <c r="B3447" s="3" t="s">
        <v>5253</v>
      </c>
      <c r="C3447" s="3" t="s">
        <v>5551</v>
      </c>
      <c r="D3447" s="3" t="s">
        <v>44</v>
      </c>
      <c r="E3447" s="3" t="s">
        <v>34</v>
      </c>
      <c r="F3447" s="3" t="s">
        <v>67</v>
      </c>
      <c r="G3447" s="6">
        <v>5.99</v>
      </c>
      <c r="H3447" s="6">
        <v>0.0</v>
      </c>
      <c r="I3447" s="6">
        <v>2343.74</v>
      </c>
      <c r="J3447" s="3" t="s">
        <v>1355</v>
      </c>
      <c r="K3447" s="3" t="s">
        <v>275</v>
      </c>
      <c r="L3447" s="3" t="s">
        <v>1287</v>
      </c>
      <c r="M3447" s="3" t="s">
        <v>71</v>
      </c>
      <c r="N3447" s="3" t="s">
        <v>3131</v>
      </c>
      <c r="O3447" s="8" t="str">
        <f t="shared" ref="O3447:P3447" si="3646">IF(J3447="","UNKNOWN",PROPER(TRIM(J3447)))</f>
        <v>Ryan</v>
      </c>
      <c r="P3447" s="8" t="str">
        <f t="shared" si="3646"/>
        <v>Martinez</v>
      </c>
      <c r="Q3447" s="8" t="str">
        <f t="shared" si="3644"/>
        <v>Bronze</v>
      </c>
      <c r="R3447" s="8" t="str">
        <f>IFERROR(VLOOKUP(TRIM(L3447),State_Mapping!A:B,2,FALSE),"Unknown")</f>
        <v>New Jersey</v>
      </c>
      <c r="S3447" s="8" t="str">
        <f t="shared" si="3645"/>
        <v>Valid</v>
      </c>
    </row>
    <row r="3448">
      <c r="A3448" s="3" t="s">
        <v>9538</v>
      </c>
      <c r="B3448" s="3" t="s">
        <v>9539</v>
      </c>
      <c r="C3448" s="3" t="s">
        <v>1468</v>
      </c>
      <c r="D3448" s="3" t="s">
        <v>44</v>
      </c>
      <c r="E3448" s="3" t="s">
        <v>34</v>
      </c>
      <c r="F3448" s="3" t="s">
        <v>57</v>
      </c>
      <c r="G3448" s="6">
        <v>4.99</v>
      </c>
      <c r="H3448" s="6">
        <v>0.0</v>
      </c>
      <c r="I3448" s="6">
        <v>1514.39</v>
      </c>
      <c r="J3448" s="3" t="s">
        <v>149</v>
      </c>
      <c r="K3448" s="3" t="s">
        <v>114</v>
      </c>
      <c r="L3448" s="3" t="s">
        <v>770</v>
      </c>
      <c r="M3448" s="3" t="s">
        <v>71</v>
      </c>
      <c r="N3448" s="3" t="s">
        <v>4072</v>
      </c>
      <c r="O3448" s="8" t="str">
        <f t="shared" ref="O3448:P3448" si="3647">IF(J3448="","UNKNOWN",PROPER(TRIM(J3448)))</f>
        <v>Matthew</v>
      </c>
      <c r="P3448" s="8" t="str">
        <f t="shared" si="3647"/>
        <v>Williams</v>
      </c>
      <c r="Q3448" s="8" t="str">
        <f t="shared" si="3644"/>
        <v>Bronze</v>
      </c>
      <c r="R3448" s="8" t="str">
        <f>IFERROR(VLOOKUP(TRIM(L3448),State_Mapping!A:B,2,FALSE),"Unknown")</f>
        <v>New Jersey</v>
      </c>
      <c r="S3448" s="8" t="str">
        <f t="shared" si="3645"/>
        <v>Valid</v>
      </c>
    </row>
    <row r="3449" hidden="1">
      <c r="A3449" s="3" t="s">
        <v>9540</v>
      </c>
      <c r="B3449" s="3" t="s">
        <v>9541</v>
      </c>
      <c r="C3449" s="3" t="s">
        <v>2171</v>
      </c>
      <c r="D3449" s="3" t="s">
        <v>44</v>
      </c>
      <c r="E3449" s="3" t="s">
        <v>66</v>
      </c>
      <c r="F3449" s="3" t="s">
        <v>46</v>
      </c>
      <c r="G3449" s="6">
        <v>0.0</v>
      </c>
      <c r="H3449" s="6">
        <v>0.0</v>
      </c>
      <c r="I3449" s="6">
        <v>2902.9</v>
      </c>
      <c r="J3449" s="3" t="s">
        <v>3662</v>
      </c>
      <c r="K3449" s="3" t="s">
        <v>275</v>
      </c>
      <c r="L3449" s="3" t="s">
        <v>276</v>
      </c>
      <c r="M3449" s="3" t="s">
        <v>78</v>
      </c>
      <c r="N3449" s="3" t="s">
        <v>9270</v>
      </c>
    </row>
    <row r="3450">
      <c r="A3450" s="3" t="s">
        <v>9542</v>
      </c>
      <c r="B3450" s="3" t="s">
        <v>4796</v>
      </c>
      <c r="C3450" s="3" t="s">
        <v>1664</v>
      </c>
      <c r="D3450" s="3" t="s">
        <v>44</v>
      </c>
      <c r="E3450" s="3" t="s">
        <v>34</v>
      </c>
      <c r="F3450" s="3" t="s">
        <v>67</v>
      </c>
      <c r="G3450" s="6">
        <v>5.99</v>
      </c>
      <c r="H3450" s="6">
        <v>0.0</v>
      </c>
      <c r="I3450" s="6">
        <v>484.5</v>
      </c>
      <c r="J3450" s="3" t="s">
        <v>2116</v>
      </c>
      <c r="K3450" s="3" t="s">
        <v>3391</v>
      </c>
      <c r="L3450" s="3" t="s">
        <v>1170</v>
      </c>
      <c r="M3450" s="3" t="s">
        <v>108</v>
      </c>
      <c r="N3450" s="3" t="s">
        <v>3030</v>
      </c>
      <c r="O3450" s="8" t="str">
        <f t="shared" ref="O3450:P3450" si="3648">IF(J3450="","UNKNOWN",PROPER(TRIM(J3450)))</f>
        <v>Joanna</v>
      </c>
      <c r="P3450" s="8" t="str">
        <f t="shared" si="3648"/>
        <v>Cox</v>
      </c>
      <c r="Q3450" s="8" t="str">
        <f t="shared" ref="Q3450:Q3462" si="3650">IF(M3450="","UNKNOWN",PROPER(TRIM(M3450)))</f>
        <v>Platinum</v>
      </c>
      <c r="R3450" s="8" t="str">
        <f>IFERROR(VLOOKUP(TRIM(L3450),State_Mapping!A:B,2,FALSE),"Unknown")</f>
        <v>Tennessee</v>
      </c>
      <c r="S3450" s="8" t="str">
        <f t="shared" ref="S3450:S3462" si="3651">IF(C3450="","Missing","Valid")</f>
        <v>Valid</v>
      </c>
    </row>
    <row r="3451">
      <c r="A3451" s="3" t="s">
        <v>9543</v>
      </c>
      <c r="B3451" s="3" t="s">
        <v>870</v>
      </c>
      <c r="C3451" s="3" t="s">
        <v>2660</v>
      </c>
      <c r="D3451" s="3" t="s">
        <v>33</v>
      </c>
      <c r="E3451" s="3" t="s">
        <v>34</v>
      </c>
      <c r="F3451" s="3" t="s">
        <v>35</v>
      </c>
      <c r="G3451" s="6">
        <v>5.99</v>
      </c>
      <c r="H3451" s="6">
        <v>0.0</v>
      </c>
      <c r="I3451" s="6">
        <v>3912.78</v>
      </c>
      <c r="J3451" s="3" t="s">
        <v>405</v>
      </c>
      <c r="K3451" s="3" t="s">
        <v>872</v>
      </c>
      <c r="L3451" s="3" t="s">
        <v>187</v>
      </c>
      <c r="M3451" s="3" t="s">
        <v>290</v>
      </c>
      <c r="N3451" s="3" t="s">
        <v>873</v>
      </c>
      <c r="O3451" s="8" t="str">
        <f t="shared" ref="O3451:P3451" si="3649">IF(J3451="","UNKNOWN",PROPER(TRIM(J3451)))</f>
        <v>Jessica</v>
      </c>
      <c r="P3451" s="8" t="str">
        <f t="shared" si="3649"/>
        <v>Richardson</v>
      </c>
      <c r="Q3451" s="8" t="str">
        <f t="shared" si="3650"/>
        <v>Silver</v>
      </c>
      <c r="R3451" s="8" t="str">
        <f>IFERROR(VLOOKUP(TRIM(L3451),State_Mapping!A:B,2,FALSE),"Unknown")</f>
        <v>Maryland</v>
      </c>
      <c r="S3451" s="8" t="str">
        <f t="shared" si="3651"/>
        <v>Valid</v>
      </c>
    </row>
    <row r="3452">
      <c r="A3452" s="3" t="s">
        <v>9544</v>
      </c>
      <c r="B3452" s="3" t="s">
        <v>9545</v>
      </c>
      <c r="C3452" s="3" t="s">
        <v>4044</v>
      </c>
      <c r="D3452" s="3" t="s">
        <v>55</v>
      </c>
      <c r="E3452" s="3" t="s">
        <v>34</v>
      </c>
      <c r="F3452" s="3" t="s">
        <v>120</v>
      </c>
      <c r="G3452" s="6">
        <v>0.0</v>
      </c>
      <c r="H3452" s="6">
        <v>0.0</v>
      </c>
      <c r="I3452" s="6">
        <v>1124.56</v>
      </c>
      <c r="J3452" s="3" t="s">
        <v>90</v>
      </c>
      <c r="K3452" s="3" t="s">
        <v>1305</v>
      </c>
      <c r="L3452" s="3" t="s">
        <v>516</v>
      </c>
      <c r="M3452" s="3" t="s">
        <v>138</v>
      </c>
      <c r="N3452" s="3" t="s">
        <v>5026</v>
      </c>
      <c r="O3452" s="8" t="str">
        <f t="shared" ref="O3452:P3452" si="3652">IF(J3452="","UNKNOWN",PROPER(TRIM(J3452)))</f>
        <v>William</v>
      </c>
      <c r="P3452" s="8" t="str">
        <f t="shared" si="3652"/>
        <v>Johnston</v>
      </c>
      <c r="Q3452" s="8" t="str">
        <f t="shared" si="3650"/>
        <v>Bronze</v>
      </c>
      <c r="R3452" s="8" t="str">
        <f>IFERROR(VLOOKUP(TRIM(L3452),State_Mapping!A:B,2,FALSE),"Unknown")</f>
        <v>Pennsylvania</v>
      </c>
      <c r="S3452" s="8" t="str">
        <f t="shared" si="3651"/>
        <v>Valid</v>
      </c>
    </row>
    <row r="3453">
      <c r="A3453" s="3" t="s">
        <v>9546</v>
      </c>
      <c r="B3453" s="3" t="s">
        <v>9547</v>
      </c>
      <c r="C3453" s="3" t="s">
        <v>4382</v>
      </c>
      <c r="D3453" s="3" t="s">
        <v>55</v>
      </c>
      <c r="E3453" s="3" t="s">
        <v>34</v>
      </c>
      <c r="F3453" s="3" t="s">
        <v>46</v>
      </c>
      <c r="G3453" s="6">
        <v>0.0</v>
      </c>
      <c r="H3453" s="6">
        <v>0.0</v>
      </c>
      <c r="I3453" s="6">
        <v>2117.33</v>
      </c>
      <c r="J3453" s="3" t="s">
        <v>1677</v>
      </c>
      <c r="K3453" s="3" t="s">
        <v>242</v>
      </c>
      <c r="L3453" s="3" t="s">
        <v>199</v>
      </c>
      <c r="M3453" s="3" t="s">
        <v>71</v>
      </c>
      <c r="N3453" s="3" t="s">
        <v>2339</v>
      </c>
      <c r="O3453" s="8" t="str">
        <f t="shared" ref="O3453:P3453" si="3653">IF(J3453="","UNKNOWN",PROPER(TRIM(J3453)))</f>
        <v>Tiffany</v>
      </c>
      <c r="P3453" s="8" t="str">
        <f t="shared" si="3653"/>
        <v>Garcia</v>
      </c>
      <c r="Q3453" s="8" t="str">
        <f t="shared" si="3650"/>
        <v>Bronze</v>
      </c>
      <c r="R3453" s="8" t="str">
        <f>IFERROR(VLOOKUP(TRIM(L3453),State_Mapping!A:B,2,FALSE),"Unknown")</f>
        <v>Indiana</v>
      </c>
      <c r="S3453" s="8" t="str">
        <f t="shared" si="3651"/>
        <v>Valid</v>
      </c>
    </row>
    <row r="3454">
      <c r="A3454" s="3" t="s">
        <v>9548</v>
      </c>
      <c r="B3454" s="3" t="s">
        <v>9549</v>
      </c>
      <c r="C3454" s="3" t="s">
        <v>5355</v>
      </c>
      <c r="D3454" s="3" t="s">
        <v>44</v>
      </c>
      <c r="E3454" s="3" t="s">
        <v>34</v>
      </c>
      <c r="F3454" s="3" t="s">
        <v>120</v>
      </c>
      <c r="G3454" s="6">
        <v>0.0</v>
      </c>
      <c r="H3454" s="6">
        <v>0.0</v>
      </c>
      <c r="I3454" s="6">
        <v>1727.33</v>
      </c>
      <c r="J3454" s="3" t="s">
        <v>4819</v>
      </c>
      <c r="K3454" s="3" t="s">
        <v>2852</v>
      </c>
      <c r="L3454" s="3" t="s">
        <v>38</v>
      </c>
      <c r="M3454" s="3" t="s">
        <v>71</v>
      </c>
      <c r="N3454" s="3" t="s">
        <v>6844</v>
      </c>
      <c r="O3454" s="8" t="str">
        <f t="shared" ref="O3454:P3454" si="3654">IF(J3454="","UNKNOWN",PROPER(TRIM(J3454)))</f>
        <v>Felicia</v>
      </c>
      <c r="P3454" s="8" t="str">
        <f t="shared" si="3654"/>
        <v>Black</v>
      </c>
      <c r="Q3454" s="8" t="str">
        <f t="shared" si="3650"/>
        <v>Bronze</v>
      </c>
      <c r="R3454" s="8" t="str">
        <f>IFERROR(VLOOKUP(TRIM(L3454),State_Mapping!A:B,2,FALSE),"Unknown")</f>
        <v>Indiana</v>
      </c>
      <c r="S3454" s="8" t="str">
        <f t="shared" si="3651"/>
        <v>Valid</v>
      </c>
    </row>
    <row r="3455">
      <c r="A3455" s="3" t="s">
        <v>9550</v>
      </c>
      <c r="B3455" s="3" t="s">
        <v>9551</v>
      </c>
      <c r="C3455" s="3" t="s">
        <v>3944</v>
      </c>
      <c r="D3455" s="3" t="s">
        <v>33</v>
      </c>
      <c r="E3455" s="3" t="s">
        <v>34</v>
      </c>
      <c r="F3455" s="3" t="s">
        <v>46</v>
      </c>
      <c r="G3455" s="6">
        <v>0.0</v>
      </c>
      <c r="H3455" s="6">
        <v>0.0</v>
      </c>
      <c r="I3455" s="6">
        <v>2596.84</v>
      </c>
      <c r="J3455" s="3" t="s">
        <v>1627</v>
      </c>
      <c r="K3455" s="3" t="s">
        <v>235</v>
      </c>
      <c r="L3455" s="3" t="s">
        <v>60</v>
      </c>
      <c r="M3455" s="3" t="s">
        <v>61</v>
      </c>
      <c r="N3455" s="3" t="s">
        <v>2541</v>
      </c>
      <c r="O3455" s="8" t="str">
        <f t="shared" ref="O3455:P3455" si="3655">IF(J3455="","UNKNOWN",PROPER(TRIM(J3455)))</f>
        <v>Kathleen</v>
      </c>
      <c r="P3455" s="8" t="str">
        <f t="shared" si="3655"/>
        <v>Gilmore</v>
      </c>
      <c r="Q3455" s="8" t="str">
        <f t="shared" si="3650"/>
        <v>Gold</v>
      </c>
      <c r="R3455" s="8" t="str">
        <f>IFERROR(VLOOKUP(TRIM(L3455),State_Mapping!A:B,2,FALSE),"Unknown")</f>
        <v>Georgia</v>
      </c>
      <c r="S3455" s="8" t="str">
        <f t="shared" si="3651"/>
        <v>Valid</v>
      </c>
    </row>
    <row r="3456">
      <c r="A3456" s="3" t="s">
        <v>9552</v>
      </c>
      <c r="B3456" s="3" t="s">
        <v>6503</v>
      </c>
      <c r="C3456" s="3" t="s">
        <v>1929</v>
      </c>
      <c r="D3456" s="3" t="s">
        <v>33</v>
      </c>
      <c r="E3456" s="3" t="s">
        <v>34</v>
      </c>
      <c r="F3456" s="3" t="s">
        <v>46</v>
      </c>
      <c r="G3456" s="6">
        <v>0.0</v>
      </c>
      <c r="H3456" s="6">
        <v>0.0</v>
      </c>
      <c r="I3456" s="6">
        <v>1953.83</v>
      </c>
      <c r="J3456" s="3" t="s">
        <v>430</v>
      </c>
      <c r="K3456" s="3" t="s">
        <v>2220</v>
      </c>
      <c r="L3456" s="3" t="s">
        <v>60</v>
      </c>
      <c r="M3456" s="3" t="s">
        <v>50</v>
      </c>
      <c r="N3456" s="3" t="s">
        <v>4402</v>
      </c>
      <c r="O3456" s="8" t="str">
        <f t="shared" ref="O3456:P3456" si="3656">IF(J3456="","UNKNOWN",PROPER(TRIM(J3456)))</f>
        <v>Robert</v>
      </c>
      <c r="P3456" s="8" t="str">
        <f t="shared" si="3656"/>
        <v>Sandoval</v>
      </c>
      <c r="Q3456" s="8" t="str">
        <f t="shared" si="3650"/>
        <v>Gold</v>
      </c>
      <c r="R3456" s="8" t="str">
        <f>IFERROR(VLOOKUP(TRIM(L3456),State_Mapping!A:B,2,FALSE),"Unknown")</f>
        <v>Georgia</v>
      </c>
      <c r="S3456" s="8" t="str">
        <f t="shared" si="3651"/>
        <v>Valid</v>
      </c>
    </row>
    <row r="3457">
      <c r="A3457" s="3" t="s">
        <v>9553</v>
      </c>
      <c r="B3457" s="3" t="s">
        <v>9539</v>
      </c>
      <c r="C3457" s="3" t="s">
        <v>2110</v>
      </c>
      <c r="D3457" s="3" t="s">
        <v>55</v>
      </c>
      <c r="E3457" s="3" t="s">
        <v>34</v>
      </c>
      <c r="F3457" s="3" t="s">
        <v>46</v>
      </c>
      <c r="G3457" s="6">
        <v>0.0</v>
      </c>
      <c r="H3457" s="6">
        <v>0.0</v>
      </c>
      <c r="I3457" s="6">
        <v>1299.45</v>
      </c>
      <c r="J3457" s="3" t="s">
        <v>149</v>
      </c>
      <c r="K3457" s="3" t="s">
        <v>114</v>
      </c>
      <c r="L3457" s="3" t="s">
        <v>770</v>
      </c>
      <c r="M3457" s="3" t="s">
        <v>71</v>
      </c>
      <c r="N3457" s="3" t="s">
        <v>4072</v>
      </c>
      <c r="O3457" s="8" t="str">
        <f t="shared" ref="O3457:P3457" si="3657">IF(J3457="","UNKNOWN",PROPER(TRIM(J3457)))</f>
        <v>Matthew</v>
      </c>
      <c r="P3457" s="8" t="str">
        <f t="shared" si="3657"/>
        <v>Williams</v>
      </c>
      <c r="Q3457" s="8" t="str">
        <f t="shared" si="3650"/>
        <v>Bronze</v>
      </c>
      <c r="R3457" s="8" t="str">
        <f>IFERROR(VLOOKUP(TRIM(L3457),State_Mapping!A:B,2,FALSE),"Unknown")</f>
        <v>New Jersey</v>
      </c>
      <c r="S3457" s="8" t="str">
        <f t="shared" si="3651"/>
        <v>Valid</v>
      </c>
    </row>
    <row r="3458">
      <c r="A3458" s="3" t="s">
        <v>9554</v>
      </c>
      <c r="B3458" s="3" t="s">
        <v>5121</v>
      </c>
      <c r="C3458" s="3" t="s">
        <v>1309</v>
      </c>
      <c r="D3458" s="3" t="s">
        <v>44</v>
      </c>
      <c r="E3458" s="3" t="s">
        <v>34</v>
      </c>
      <c r="F3458" s="3" t="s">
        <v>35</v>
      </c>
      <c r="G3458" s="6">
        <v>5.99</v>
      </c>
      <c r="H3458" s="6">
        <v>0.0</v>
      </c>
      <c r="I3458" s="6">
        <v>639.84</v>
      </c>
      <c r="J3458" s="3" t="s">
        <v>5122</v>
      </c>
      <c r="K3458" s="3" t="s">
        <v>388</v>
      </c>
      <c r="L3458" s="3" t="s">
        <v>187</v>
      </c>
      <c r="M3458" s="3" t="s">
        <v>78</v>
      </c>
      <c r="N3458" s="3" t="s">
        <v>2820</v>
      </c>
      <c r="O3458" s="8" t="str">
        <f t="shared" ref="O3458:P3458" si="3658">IF(J3458="","UNKNOWN",PROPER(TRIM(J3458)))</f>
        <v>Calvin</v>
      </c>
      <c r="P3458" s="8" t="str">
        <f t="shared" si="3658"/>
        <v>Collins</v>
      </c>
      <c r="Q3458" s="8" t="str">
        <f t="shared" si="3650"/>
        <v>Silver</v>
      </c>
      <c r="R3458" s="8" t="str">
        <f>IFERROR(VLOOKUP(TRIM(L3458),State_Mapping!A:B,2,FALSE),"Unknown")</f>
        <v>Maryland</v>
      </c>
      <c r="S3458" s="8" t="str">
        <f t="shared" si="3651"/>
        <v>Valid</v>
      </c>
    </row>
    <row r="3459">
      <c r="A3459" s="3" t="s">
        <v>9555</v>
      </c>
      <c r="B3459" s="3" t="s">
        <v>9556</v>
      </c>
      <c r="C3459" s="3" t="s">
        <v>1251</v>
      </c>
      <c r="D3459" s="3" t="s">
        <v>33</v>
      </c>
      <c r="E3459" s="3" t="s">
        <v>34</v>
      </c>
      <c r="F3459" s="3" t="s">
        <v>46</v>
      </c>
      <c r="G3459" s="6">
        <v>0.0</v>
      </c>
      <c r="H3459" s="6">
        <v>0.0</v>
      </c>
      <c r="I3459" s="6">
        <v>5130.11</v>
      </c>
      <c r="J3459" s="3" t="s">
        <v>9557</v>
      </c>
      <c r="K3459" s="3" t="s">
        <v>5017</v>
      </c>
      <c r="L3459" s="3" t="s">
        <v>608</v>
      </c>
      <c r="M3459" s="3" t="s">
        <v>39</v>
      </c>
      <c r="N3459" s="3" t="s">
        <v>3907</v>
      </c>
      <c r="O3459" s="8" t="str">
        <f t="shared" ref="O3459:P3459" si="3659">IF(J3459="","UNKNOWN",PROPER(TRIM(J3459)))</f>
        <v>Gerald</v>
      </c>
      <c r="P3459" s="8" t="str">
        <f t="shared" si="3659"/>
        <v>Pena</v>
      </c>
      <c r="Q3459" s="8" t="str">
        <f t="shared" si="3650"/>
        <v>Bronze</v>
      </c>
      <c r="R3459" s="8" t="str">
        <f>IFERROR(VLOOKUP(TRIM(L3459),State_Mapping!A:B,2,FALSE),"Unknown")</f>
        <v>Maryland</v>
      </c>
      <c r="S3459" s="8" t="str">
        <f t="shared" si="3651"/>
        <v>Valid</v>
      </c>
    </row>
    <row r="3460">
      <c r="A3460" s="3" t="s">
        <v>9558</v>
      </c>
      <c r="B3460" s="3" t="s">
        <v>4373</v>
      </c>
      <c r="C3460" s="3" t="s">
        <v>718</v>
      </c>
      <c r="D3460" s="3" t="s">
        <v>44</v>
      </c>
      <c r="E3460" s="3" t="s">
        <v>34</v>
      </c>
      <c r="F3460" s="3" t="s">
        <v>35</v>
      </c>
      <c r="G3460" s="6">
        <v>0.0</v>
      </c>
      <c r="H3460" s="6">
        <v>0.0</v>
      </c>
      <c r="I3460" s="6">
        <v>773.83</v>
      </c>
      <c r="J3460" s="3" t="s">
        <v>677</v>
      </c>
      <c r="K3460" s="3" t="s">
        <v>1162</v>
      </c>
      <c r="L3460" s="3" t="s">
        <v>38</v>
      </c>
      <c r="M3460" s="3" t="s">
        <v>39</v>
      </c>
      <c r="N3460" s="3" t="s">
        <v>4375</v>
      </c>
      <c r="O3460" s="8" t="str">
        <f t="shared" ref="O3460:P3460" si="3660">IF(J3460="","UNKNOWN",PROPER(TRIM(J3460)))</f>
        <v>Catherine</v>
      </c>
      <c r="P3460" s="8" t="str">
        <f t="shared" si="3660"/>
        <v>Brown</v>
      </c>
      <c r="Q3460" s="8" t="str">
        <f t="shared" si="3650"/>
        <v>Bronze</v>
      </c>
      <c r="R3460" s="8" t="str">
        <f>IFERROR(VLOOKUP(TRIM(L3460),State_Mapping!A:B,2,FALSE),"Unknown")</f>
        <v>Indiana</v>
      </c>
      <c r="S3460" s="8" t="str">
        <f t="shared" si="3651"/>
        <v>Valid</v>
      </c>
    </row>
    <row r="3461">
      <c r="A3461" s="3" t="s">
        <v>9559</v>
      </c>
      <c r="B3461" s="3" t="s">
        <v>3891</v>
      </c>
      <c r="C3461" s="3" t="s">
        <v>6193</v>
      </c>
      <c r="D3461" s="3" t="s">
        <v>44</v>
      </c>
      <c r="E3461" s="3" t="s">
        <v>34</v>
      </c>
      <c r="F3461" s="3" t="s">
        <v>35</v>
      </c>
      <c r="G3461" s="6">
        <v>0.0</v>
      </c>
      <c r="H3461" s="6">
        <v>0.0</v>
      </c>
      <c r="I3461" s="6">
        <v>4100.53</v>
      </c>
      <c r="J3461" s="3" t="s">
        <v>1819</v>
      </c>
      <c r="K3461" s="3" t="s">
        <v>1855</v>
      </c>
      <c r="L3461" s="3" t="s">
        <v>107</v>
      </c>
      <c r="M3461" s="3" t="s">
        <v>290</v>
      </c>
      <c r="N3461" s="3" t="s">
        <v>1693</v>
      </c>
      <c r="O3461" s="8" t="str">
        <f t="shared" ref="O3461:P3461" si="3661">IF(J3461="","UNKNOWN",PROPER(TRIM(J3461)))</f>
        <v>Carmen</v>
      </c>
      <c r="P3461" s="8" t="str">
        <f t="shared" si="3661"/>
        <v>Nguyen</v>
      </c>
      <c r="Q3461" s="8" t="str">
        <f t="shared" si="3650"/>
        <v>Silver</v>
      </c>
      <c r="R3461" s="8" t="str">
        <f>IFERROR(VLOOKUP(TRIM(L3461),State_Mapping!A:B,2,FALSE),"Unknown")</f>
        <v>New York</v>
      </c>
      <c r="S3461" s="8" t="str">
        <f t="shared" si="3651"/>
        <v>Valid</v>
      </c>
    </row>
    <row r="3462">
      <c r="A3462" s="3" t="s">
        <v>9560</v>
      </c>
      <c r="B3462" s="3" t="s">
        <v>2418</v>
      </c>
      <c r="C3462" s="3" t="s">
        <v>6550</v>
      </c>
      <c r="D3462" s="3" t="s">
        <v>44</v>
      </c>
      <c r="E3462" s="3" t="s">
        <v>34</v>
      </c>
      <c r="F3462" s="3" t="s">
        <v>57</v>
      </c>
      <c r="G3462" s="6">
        <v>5.99</v>
      </c>
      <c r="H3462" s="6">
        <v>5.0</v>
      </c>
      <c r="I3462" s="6">
        <v>2013.07</v>
      </c>
      <c r="J3462" s="3" t="s">
        <v>1349</v>
      </c>
      <c r="K3462" s="3" t="s">
        <v>2420</v>
      </c>
      <c r="L3462" s="3" t="s">
        <v>1170</v>
      </c>
      <c r="M3462" s="3" t="s">
        <v>39</v>
      </c>
      <c r="N3462" s="3" t="s">
        <v>2421</v>
      </c>
      <c r="O3462" s="8" t="str">
        <f t="shared" ref="O3462:P3462" si="3662">IF(J3462="","UNKNOWN",PROPER(TRIM(J3462)))</f>
        <v>Rhonda</v>
      </c>
      <c r="P3462" s="8" t="str">
        <f t="shared" si="3662"/>
        <v>Montoya</v>
      </c>
      <c r="Q3462" s="8" t="str">
        <f t="shared" si="3650"/>
        <v>Bronze</v>
      </c>
      <c r="R3462" s="8" t="str">
        <f>IFERROR(VLOOKUP(TRIM(L3462),State_Mapping!A:B,2,FALSE),"Unknown")</f>
        <v>Tennessee</v>
      </c>
      <c r="S3462" s="8" t="str">
        <f t="shared" si="3651"/>
        <v>Valid</v>
      </c>
    </row>
    <row r="3463" hidden="1">
      <c r="A3463" s="3" t="s">
        <v>9561</v>
      </c>
      <c r="B3463" s="3" t="s">
        <v>9562</v>
      </c>
      <c r="C3463" s="3" t="s">
        <v>3126</v>
      </c>
      <c r="D3463" s="3" t="s">
        <v>33</v>
      </c>
      <c r="E3463" s="3" t="s">
        <v>45</v>
      </c>
      <c r="F3463" s="3" t="s">
        <v>35</v>
      </c>
      <c r="G3463" s="6">
        <v>12.99</v>
      </c>
      <c r="H3463" s="6">
        <v>20.0</v>
      </c>
      <c r="I3463" s="6">
        <v>1033.03</v>
      </c>
      <c r="J3463" s="3" t="s">
        <v>1252</v>
      </c>
      <c r="K3463" s="3" t="s">
        <v>504</v>
      </c>
      <c r="L3463" s="3" t="s">
        <v>432</v>
      </c>
      <c r="M3463" s="3" t="s">
        <v>39</v>
      </c>
      <c r="N3463" s="3" t="s">
        <v>5723</v>
      </c>
    </row>
    <row r="3464">
      <c r="A3464" s="3" t="s">
        <v>9563</v>
      </c>
      <c r="B3464" s="3" t="s">
        <v>7895</v>
      </c>
      <c r="C3464" s="3" t="s">
        <v>4838</v>
      </c>
      <c r="D3464" s="3" t="s">
        <v>33</v>
      </c>
      <c r="E3464" s="3" t="s">
        <v>34</v>
      </c>
      <c r="F3464" s="3" t="s">
        <v>120</v>
      </c>
      <c r="G3464" s="6">
        <v>0.0</v>
      </c>
      <c r="H3464" s="6">
        <v>0.0</v>
      </c>
      <c r="I3464" s="6">
        <v>78.84</v>
      </c>
      <c r="J3464" s="3" t="s">
        <v>1338</v>
      </c>
      <c r="K3464" s="3" t="s">
        <v>157</v>
      </c>
      <c r="L3464" s="3" t="s">
        <v>689</v>
      </c>
      <c r="M3464" s="3" t="s">
        <v>71</v>
      </c>
      <c r="N3464" s="3" t="s">
        <v>5436</v>
      </c>
      <c r="O3464" s="8" t="str">
        <f t="shared" ref="O3464:P3464" si="3663">IF(J3464="","UNKNOWN",PROPER(TRIM(J3464)))</f>
        <v>Nicole</v>
      </c>
      <c r="P3464" s="8" t="str">
        <f t="shared" si="3663"/>
        <v>Young</v>
      </c>
      <c r="Q3464" s="8" t="str">
        <f t="shared" ref="Q3464:Q3465" si="3665">IF(M3464="","UNKNOWN",PROPER(TRIM(M3464)))</f>
        <v>Bronze</v>
      </c>
      <c r="R3464" s="8" t="str">
        <f>IFERROR(VLOOKUP(TRIM(L3464),State_Mapping!A:B,2,FALSE),"Unknown")</f>
        <v>Massachusetts</v>
      </c>
      <c r="S3464" s="8" t="str">
        <f t="shared" ref="S3464:S3465" si="3666">IF(C3464="","Missing","Valid")</f>
        <v>Valid</v>
      </c>
    </row>
    <row r="3465">
      <c r="A3465" s="3" t="s">
        <v>9564</v>
      </c>
      <c r="B3465" s="3" t="s">
        <v>3419</v>
      </c>
      <c r="C3465" s="3" t="s">
        <v>687</v>
      </c>
      <c r="D3465" s="3" t="s">
        <v>44</v>
      </c>
      <c r="E3465" s="3" t="s">
        <v>34</v>
      </c>
      <c r="F3465" s="3" t="s">
        <v>120</v>
      </c>
      <c r="G3465" s="6">
        <v>0.0</v>
      </c>
      <c r="H3465" s="6">
        <v>0.0</v>
      </c>
      <c r="I3465" s="6">
        <v>1826.9</v>
      </c>
      <c r="J3465" s="3" t="s">
        <v>647</v>
      </c>
      <c r="K3465" s="3" t="s">
        <v>1344</v>
      </c>
      <c r="L3465" s="3" t="s">
        <v>297</v>
      </c>
      <c r="M3465" s="3" t="s">
        <v>61</v>
      </c>
      <c r="N3465" s="3" t="s">
        <v>757</v>
      </c>
      <c r="O3465" s="8" t="str">
        <f t="shared" ref="O3465:P3465" si="3664">IF(J3465="","UNKNOWN",PROPER(TRIM(J3465)))</f>
        <v>Vanessa</v>
      </c>
      <c r="P3465" s="8" t="str">
        <f t="shared" si="3664"/>
        <v>Stewart</v>
      </c>
      <c r="Q3465" s="8" t="str">
        <f t="shared" si="3665"/>
        <v>Gold</v>
      </c>
      <c r="R3465" s="8" t="str">
        <f>IFERROR(VLOOKUP(TRIM(L3465),State_Mapping!A:B,2,FALSE),"Unknown")</f>
        <v>Missouri</v>
      </c>
      <c r="S3465" s="8" t="str">
        <f t="shared" si="3666"/>
        <v>Valid</v>
      </c>
    </row>
    <row r="3466" hidden="1">
      <c r="A3466" s="3" t="s">
        <v>9565</v>
      </c>
      <c r="B3466" s="3" t="s">
        <v>6530</v>
      </c>
      <c r="C3466" s="3" t="s">
        <v>4033</v>
      </c>
      <c r="D3466" s="3" t="s">
        <v>44</v>
      </c>
      <c r="E3466" s="3" t="s">
        <v>56</v>
      </c>
      <c r="F3466" s="3" t="s">
        <v>57</v>
      </c>
      <c r="G3466" s="6">
        <v>5.99</v>
      </c>
      <c r="H3466" s="6">
        <v>0.0</v>
      </c>
      <c r="I3466" s="6">
        <v>1392.97</v>
      </c>
      <c r="J3466" s="3" t="s">
        <v>1910</v>
      </c>
      <c r="K3466" s="3" t="s">
        <v>6531</v>
      </c>
      <c r="L3466" s="3" t="s">
        <v>212</v>
      </c>
      <c r="M3466" s="3" t="s">
        <v>290</v>
      </c>
      <c r="N3466" s="3" t="s">
        <v>3934</v>
      </c>
    </row>
    <row r="3467">
      <c r="A3467" s="3" t="s">
        <v>9566</v>
      </c>
      <c r="B3467" s="3" t="s">
        <v>9567</v>
      </c>
      <c r="C3467" s="3" t="s">
        <v>2797</v>
      </c>
      <c r="D3467" s="3" t="s">
        <v>55</v>
      </c>
      <c r="E3467" s="3" t="s">
        <v>34</v>
      </c>
      <c r="F3467" s="3" t="s">
        <v>120</v>
      </c>
      <c r="G3467" s="6">
        <v>7.99</v>
      </c>
      <c r="H3467" s="6">
        <v>10.0</v>
      </c>
      <c r="I3467" s="6">
        <v>617.11</v>
      </c>
      <c r="J3467" s="3" t="s">
        <v>1217</v>
      </c>
      <c r="K3467" s="3" t="s">
        <v>242</v>
      </c>
      <c r="L3467" s="3" t="s">
        <v>582</v>
      </c>
      <c r="M3467" s="3" t="s">
        <v>61</v>
      </c>
      <c r="N3467" s="3" t="s">
        <v>2071</v>
      </c>
      <c r="O3467" s="8" t="str">
        <f t="shared" ref="O3467:P3467" si="3667">IF(J3467="","UNKNOWN",PROPER(TRIM(J3467)))</f>
        <v>Nathaniel</v>
      </c>
      <c r="P3467" s="8" t="str">
        <f t="shared" si="3667"/>
        <v>Garcia</v>
      </c>
      <c r="Q3467" s="8" t="str">
        <f t="shared" ref="Q3467:Q3472" si="3669">IF(M3467="","UNKNOWN",PROPER(TRIM(M3467)))</f>
        <v>Gold</v>
      </c>
      <c r="R3467" s="8" t="str">
        <f>IFERROR(VLOOKUP(TRIM(L3467),State_Mapping!A:B,2,FALSE),"Unknown")</f>
        <v>Missouri</v>
      </c>
      <c r="S3467" s="8" t="str">
        <f t="shared" ref="S3467:S3472" si="3670">IF(C3467="","Missing","Valid")</f>
        <v>Valid</v>
      </c>
    </row>
    <row r="3468">
      <c r="A3468" s="3" t="s">
        <v>9568</v>
      </c>
      <c r="B3468" s="3" t="s">
        <v>3246</v>
      </c>
      <c r="C3468" s="3" t="s">
        <v>2989</v>
      </c>
      <c r="D3468" s="3" t="s">
        <v>44</v>
      </c>
      <c r="E3468" s="3" t="s">
        <v>34</v>
      </c>
      <c r="F3468" s="3" t="s">
        <v>46</v>
      </c>
      <c r="G3468" s="6">
        <v>12.99</v>
      </c>
      <c r="H3468" s="6">
        <v>0.0</v>
      </c>
      <c r="I3468" s="6">
        <v>88.68</v>
      </c>
      <c r="J3468" s="3" t="s">
        <v>3247</v>
      </c>
      <c r="K3468" s="3" t="s">
        <v>2058</v>
      </c>
      <c r="L3468" s="3" t="s">
        <v>145</v>
      </c>
      <c r="M3468" s="3" t="s">
        <v>100</v>
      </c>
      <c r="N3468" s="3" t="s">
        <v>3248</v>
      </c>
      <c r="O3468" s="8" t="str">
        <f t="shared" ref="O3468:P3468" si="3668">IF(J3468="","UNKNOWN",PROPER(TRIM(J3468)))</f>
        <v>Joy</v>
      </c>
      <c r="P3468" s="8" t="str">
        <f t="shared" si="3668"/>
        <v>Santos</v>
      </c>
      <c r="Q3468" s="8" t="str">
        <f t="shared" si="3669"/>
        <v>Silver</v>
      </c>
      <c r="R3468" s="8" t="str">
        <f>IFERROR(VLOOKUP(TRIM(L3468),State_Mapping!A:B,2,FALSE),"Unknown")</f>
        <v>Tennessee</v>
      </c>
      <c r="S3468" s="8" t="str">
        <f t="shared" si="3670"/>
        <v>Valid</v>
      </c>
    </row>
    <row r="3469">
      <c r="A3469" s="3" t="s">
        <v>9569</v>
      </c>
      <c r="B3469" s="3" t="s">
        <v>9570</v>
      </c>
      <c r="C3469" s="3" t="s">
        <v>2820</v>
      </c>
      <c r="D3469" s="3" t="s">
        <v>44</v>
      </c>
      <c r="E3469" s="3" t="s">
        <v>34</v>
      </c>
      <c r="F3469" s="3" t="s">
        <v>57</v>
      </c>
      <c r="G3469" s="6">
        <v>5.99</v>
      </c>
      <c r="H3469" s="6">
        <v>15.0</v>
      </c>
      <c r="I3469" s="6">
        <v>1330.88</v>
      </c>
      <c r="J3469" s="3" t="s">
        <v>1453</v>
      </c>
      <c r="K3469" s="3" t="s">
        <v>309</v>
      </c>
      <c r="L3469" s="3" t="s">
        <v>341</v>
      </c>
      <c r="M3469" s="3" t="s">
        <v>290</v>
      </c>
      <c r="N3469" s="3" t="s">
        <v>2107</v>
      </c>
      <c r="O3469" s="8" t="str">
        <f t="shared" ref="O3469:P3469" si="3671">IF(J3469="","UNKNOWN",PROPER(TRIM(J3469)))</f>
        <v>Jacqueline</v>
      </c>
      <c r="P3469" s="8" t="str">
        <f t="shared" si="3671"/>
        <v>Nelson</v>
      </c>
      <c r="Q3469" s="8" t="str">
        <f t="shared" si="3669"/>
        <v>Silver</v>
      </c>
      <c r="R3469" s="8" t="str">
        <f>IFERROR(VLOOKUP(TRIM(L3469),State_Mapping!A:B,2,FALSE),"Unknown")</f>
        <v>Illinois</v>
      </c>
      <c r="S3469" s="8" t="str">
        <f t="shared" si="3670"/>
        <v>Valid</v>
      </c>
    </row>
    <row r="3470">
      <c r="A3470" s="3" t="s">
        <v>9571</v>
      </c>
      <c r="B3470" s="3" t="s">
        <v>2870</v>
      </c>
      <c r="C3470" s="3" t="s">
        <v>2402</v>
      </c>
      <c r="D3470" s="3" t="s">
        <v>44</v>
      </c>
      <c r="E3470" s="3" t="s">
        <v>34</v>
      </c>
      <c r="F3470" s="3" t="s">
        <v>57</v>
      </c>
      <c r="G3470" s="6">
        <v>0.0</v>
      </c>
      <c r="H3470" s="6">
        <v>15.0</v>
      </c>
      <c r="I3470" s="6">
        <v>56.06</v>
      </c>
      <c r="J3470" s="3" t="s">
        <v>393</v>
      </c>
      <c r="K3470" s="3" t="s">
        <v>626</v>
      </c>
      <c r="L3470" s="3" t="s">
        <v>608</v>
      </c>
      <c r="M3470" s="3" t="s">
        <v>100</v>
      </c>
      <c r="N3470" s="3" t="s">
        <v>2872</v>
      </c>
      <c r="O3470" s="8" t="str">
        <f t="shared" ref="O3470:P3470" si="3672">IF(J3470="","UNKNOWN",PROPER(TRIM(J3470)))</f>
        <v>Angela</v>
      </c>
      <c r="P3470" s="8" t="str">
        <f t="shared" si="3672"/>
        <v>Castillo</v>
      </c>
      <c r="Q3470" s="8" t="str">
        <f t="shared" si="3669"/>
        <v>Silver</v>
      </c>
      <c r="R3470" s="8" t="str">
        <f>IFERROR(VLOOKUP(TRIM(L3470),State_Mapping!A:B,2,FALSE),"Unknown")</f>
        <v>Maryland</v>
      </c>
      <c r="S3470" s="8" t="str">
        <f t="shared" si="3670"/>
        <v>Valid</v>
      </c>
    </row>
    <row r="3471">
      <c r="A3471" s="3" t="s">
        <v>9572</v>
      </c>
      <c r="B3471" s="3" t="s">
        <v>8251</v>
      </c>
      <c r="C3471" s="3" t="s">
        <v>9573</v>
      </c>
      <c r="D3471" s="3" t="s">
        <v>55</v>
      </c>
      <c r="E3471" s="3" t="s">
        <v>34</v>
      </c>
      <c r="F3471" s="3" t="s">
        <v>67</v>
      </c>
      <c r="G3471" s="6">
        <v>4.99</v>
      </c>
      <c r="H3471" s="6">
        <v>20.0</v>
      </c>
      <c r="I3471" s="6">
        <v>1947.45</v>
      </c>
      <c r="J3471" s="3" t="s">
        <v>1897</v>
      </c>
      <c r="K3471" s="3" t="s">
        <v>1443</v>
      </c>
      <c r="L3471" s="3" t="s">
        <v>1035</v>
      </c>
      <c r="M3471" s="3" t="s">
        <v>78</v>
      </c>
      <c r="N3471" s="3" t="s">
        <v>1771</v>
      </c>
      <c r="O3471" s="8" t="str">
        <f t="shared" ref="O3471:P3471" si="3673">IF(J3471="","UNKNOWN",PROPER(TRIM(J3471)))</f>
        <v>Michelle</v>
      </c>
      <c r="P3471" s="8" t="str">
        <f t="shared" si="3673"/>
        <v>Paul</v>
      </c>
      <c r="Q3471" s="8" t="str">
        <f t="shared" si="3669"/>
        <v>Silver</v>
      </c>
      <c r="R3471" s="8" t="str">
        <f>IFERROR(VLOOKUP(TRIM(L3471),State_Mapping!A:B,2,FALSE),"Unknown")</f>
        <v>Wisconsin</v>
      </c>
      <c r="S3471" s="8" t="str">
        <f t="shared" si="3670"/>
        <v>Valid</v>
      </c>
    </row>
    <row r="3472">
      <c r="A3472" s="3" t="s">
        <v>9574</v>
      </c>
      <c r="B3472" s="3" t="s">
        <v>6899</v>
      </c>
      <c r="C3472" s="3" t="s">
        <v>548</v>
      </c>
      <c r="D3472" s="3" t="s">
        <v>44</v>
      </c>
      <c r="E3472" s="3" t="s">
        <v>34</v>
      </c>
      <c r="F3472" s="3" t="s">
        <v>46</v>
      </c>
      <c r="G3472" s="6">
        <v>12.99</v>
      </c>
      <c r="H3472" s="6">
        <v>0.0</v>
      </c>
      <c r="I3472" s="6">
        <v>3705.96</v>
      </c>
      <c r="J3472" s="3" t="s">
        <v>824</v>
      </c>
      <c r="K3472" s="3" t="s">
        <v>1240</v>
      </c>
      <c r="L3472" s="3" t="s">
        <v>1170</v>
      </c>
      <c r="M3472" s="3" t="s">
        <v>290</v>
      </c>
      <c r="N3472" s="3" t="s">
        <v>6900</v>
      </c>
      <c r="O3472" s="8" t="str">
        <f t="shared" ref="O3472:P3472" si="3674">IF(J3472="","UNKNOWN",PROPER(TRIM(J3472)))</f>
        <v>Christina</v>
      </c>
      <c r="P3472" s="8" t="str">
        <f t="shared" si="3674"/>
        <v>Ross</v>
      </c>
      <c r="Q3472" s="8" t="str">
        <f t="shared" si="3669"/>
        <v>Silver</v>
      </c>
      <c r="R3472" s="8" t="str">
        <f>IFERROR(VLOOKUP(TRIM(L3472),State_Mapping!A:B,2,FALSE),"Unknown")</f>
        <v>Tennessee</v>
      </c>
      <c r="S3472" s="8" t="str">
        <f t="shared" si="3670"/>
        <v>Valid</v>
      </c>
    </row>
    <row r="3473" hidden="1">
      <c r="A3473" s="3" t="s">
        <v>9575</v>
      </c>
      <c r="B3473" s="3" t="s">
        <v>9576</v>
      </c>
      <c r="C3473" s="3" t="s">
        <v>2274</v>
      </c>
      <c r="D3473" s="3" t="s">
        <v>44</v>
      </c>
      <c r="E3473" s="3" t="s">
        <v>56</v>
      </c>
      <c r="F3473" s="3" t="s">
        <v>57</v>
      </c>
      <c r="G3473" s="6">
        <v>7.99</v>
      </c>
      <c r="H3473" s="6">
        <v>15.0</v>
      </c>
      <c r="I3473" s="6">
        <v>1750.68</v>
      </c>
      <c r="J3473" s="3" t="s">
        <v>2353</v>
      </c>
      <c r="K3473" s="3" t="s">
        <v>8536</v>
      </c>
      <c r="L3473" s="3" t="s">
        <v>1223</v>
      </c>
      <c r="M3473" s="3" t="s">
        <v>303</v>
      </c>
      <c r="N3473" s="3" t="s">
        <v>2643</v>
      </c>
    </row>
    <row r="3474" hidden="1">
      <c r="A3474" s="3" t="s">
        <v>9577</v>
      </c>
      <c r="B3474" s="3" t="s">
        <v>940</v>
      </c>
      <c r="C3474" s="3" t="s">
        <v>6184</v>
      </c>
      <c r="D3474" s="3" t="s">
        <v>33</v>
      </c>
      <c r="E3474" s="3" t="s">
        <v>45</v>
      </c>
      <c r="F3474" s="3" t="s">
        <v>57</v>
      </c>
      <c r="G3474" s="6">
        <v>0.0</v>
      </c>
      <c r="H3474" s="6">
        <v>0.0</v>
      </c>
      <c r="I3474" s="6">
        <v>1844.19</v>
      </c>
      <c r="J3474" s="3" t="s">
        <v>248</v>
      </c>
      <c r="K3474" s="3" t="s">
        <v>504</v>
      </c>
      <c r="L3474" s="3" t="s">
        <v>166</v>
      </c>
      <c r="M3474" s="3" t="s">
        <v>71</v>
      </c>
      <c r="N3474" s="3" t="s">
        <v>942</v>
      </c>
    </row>
    <row r="3475">
      <c r="A3475" s="3" t="s">
        <v>9578</v>
      </c>
      <c r="B3475" s="3" t="s">
        <v>7450</v>
      </c>
      <c r="C3475" s="3" t="s">
        <v>3183</v>
      </c>
      <c r="D3475" s="3" t="s">
        <v>55</v>
      </c>
      <c r="E3475" s="3" t="s">
        <v>34</v>
      </c>
      <c r="F3475" s="3" t="s">
        <v>67</v>
      </c>
      <c r="G3475" s="6">
        <v>5.99</v>
      </c>
      <c r="H3475" s="6">
        <v>0.0</v>
      </c>
      <c r="I3475" s="6">
        <v>4303.55</v>
      </c>
      <c r="J3475" s="3" t="s">
        <v>90</v>
      </c>
      <c r="K3475" s="3" t="s">
        <v>1828</v>
      </c>
      <c r="L3475" s="3" t="s">
        <v>250</v>
      </c>
      <c r="M3475" s="3" t="s">
        <v>78</v>
      </c>
      <c r="N3475" s="3" t="s">
        <v>2469</v>
      </c>
      <c r="O3475" s="8" t="str">
        <f t="shared" ref="O3475:P3475" si="3675">IF(J3475="","UNKNOWN",PROPER(TRIM(J3475)))</f>
        <v>William</v>
      </c>
      <c r="P3475" s="8" t="str">
        <f t="shared" si="3675"/>
        <v>Gordon</v>
      </c>
      <c r="Q3475" s="8" t="str">
        <f t="shared" ref="Q3475:Q3491" si="3677">IF(M3475="","UNKNOWN",PROPER(TRIM(M3475)))</f>
        <v>Silver</v>
      </c>
      <c r="R3475" s="8" t="str">
        <f>IFERROR(VLOOKUP(TRIM(L3475),State_Mapping!A:B,2,FALSE),"Unknown")</f>
        <v>Texas</v>
      </c>
      <c r="S3475" s="8" t="str">
        <f t="shared" ref="S3475:S3491" si="3678">IF(C3475="","Missing","Valid")</f>
        <v>Valid</v>
      </c>
    </row>
    <row r="3476">
      <c r="A3476" s="3" t="s">
        <v>9579</v>
      </c>
      <c r="B3476" s="3" t="s">
        <v>9580</v>
      </c>
      <c r="C3476" s="3" t="s">
        <v>5209</v>
      </c>
      <c r="D3476" s="3" t="s">
        <v>44</v>
      </c>
      <c r="E3476" s="3" t="s">
        <v>34</v>
      </c>
      <c r="F3476" s="3" t="s">
        <v>35</v>
      </c>
      <c r="G3476" s="6">
        <v>0.0</v>
      </c>
      <c r="H3476" s="6">
        <v>10.0</v>
      </c>
      <c r="I3476" s="6">
        <v>1139.49</v>
      </c>
      <c r="J3476" s="3" t="s">
        <v>619</v>
      </c>
      <c r="K3476" s="3" t="s">
        <v>966</v>
      </c>
      <c r="L3476" s="3" t="s">
        <v>689</v>
      </c>
      <c r="M3476" s="3" t="s">
        <v>78</v>
      </c>
      <c r="N3476" s="3" t="s">
        <v>7577</v>
      </c>
      <c r="O3476" s="8" t="str">
        <f t="shared" ref="O3476:P3476" si="3676">IF(J3476="","UNKNOWN",PROPER(TRIM(J3476)))</f>
        <v>Katherine</v>
      </c>
      <c r="P3476" s="8" t="str">
        <f t="shared" si="3676"/>
        <v>Lee</v>
      </c>
      <c r="Q3476" s="8" t="str">
        <f t="shared" si="3677"/>
        <v>Silver</v>
      </c>
      <c r="R3476" s="8" t="str">
        <f>IFERROR(VLOOKUP(TRIM(L3476),State_Mapping!A:B,2,FALSE),"Unknown")</f>
        <v>Massachusetts</v>
      </c>
      <c r="S3476" s="8" t="str">
        <f t="shared" si="3678"/>
        <v>Valid</v>
      </c>
    </row>
    <row r="3477">
      <c r="A3477" s="3" t="s">
        <v>9581</v>
      </c>
      <c r="B3477" s="3" t="s">
        <v>9582</v>
      </c>
      <c r="C3477" s="3" t="s">
        <v>6437</v>
      </c>
      <c r="D3477" s="3" t="s">
        <v>33</v>
      </c>
      <c r="E3477" s="3" t="s">
        <v>34</v>
      </c>
      <c r="F3477" s="3" t="s">
        <v>46</v>
      </c>
      <c r="G3477" s="6">
        <v>5.99</v>
      </c>
      <c r="H3477" s="6">
        <v>0.0</v>
      </c>
      <c r="I3477" s="6">
        <v>1914.24</v>
      </c>
      <c r="J3477" s="3" t="s">
        <v>7225</v>
      </c>
      <c r="K3477" s="3" t="s">
        <v>4450</v>
      </c>
      <c r="L3477" s="3" t="s">
        <v>1837</v>
      </c>
      <c r="M3477" s="3" t="s">
        <v>71</v>
      </c>
      <c r="N3477" s="3" t="s">
        <v>3337</v>
      </c>
      <c r="O3477" s="8" t="str">
        <f t="shared" ref="O3477:P3477" si="3679">IF(J3477="","UNKNOWN",PROPER(TRIM(J3477)))</f>
        <v>Ricky</v>
      </c>
      <c r="P3477" s="8" t="str">
        <f t="shared" si="3679"/>
        <v>Ferguson</v>
      </c>
      <c r="Q3477" s="8" t="str">
        <f t="shared" si="3677"/>
        <v>Bronze</v>
      </c>
      <c r="R3477" s="8" t="str">
        <f>IFERROR(VLOOKUP(TRIM(L3477),State_Mapping!A:B,2,FALSE),"Unknown")</f>
        <v>Ohio</v>
      </c>
      <c r="S3477" s="8" t="str">
        <f t="shared" si="3678"/>
        <v>Valid</v>
      </c>
    </row>
    <row r="3478">
      <c r="A3478" s="3" t="s">
        <v>9583</v>
      </c>
      <c r="B3478" s="3" t="s">
        <v>9584</v>
      </c>
      <c r="C3478" s="3" t="s">
        <v>9279</v>
      </c>
      <c r="D3478" s="3" t="s">
        <v>33</v>
      </c>
      <c r="E3478" s="3" t="s">
        <v>34</v>
      </c>
      <c r="F3478" s="3" t="s">
        <v>57</v>
      </c>
      <c r="G3478" s="6">
        <v>5.99</v>
      </c>
      <c r="H3478" s="6">
        <v>10.0</v>
      </c>
      <c r="I3478" s="6">
        <v>798.58</v>
      </c>
      <c r="J3478" s="3" t="s">
        <v>6671</v>
      </c>
      <c r="K3478" s="3" t="s">
        <v>665</v>
      </c>
      <c r="L3478" s="3" t="s">
        <v>297</v>
      </c>
      <c r="M3478" s="3" t="s">
        <v>138</v>
      </c>
      <c r="N3478" s="3" t="s">
        <v>4215</v>
      </c>
      <c r="O3478" s="8" t="str">
        <f t="shared" ref="O3478:P3478" si="3680">IF(J3478="","UNKNOWN",PROPER(TRIM(J3478)))</f>
        <v>Roberto</v>
      </c>
      <c r="P3478" s="8" t="str">
        <f t="shared" si="3680"/>
        <v>Simmons</v>
      </c>
      <c r="Q3478" s="8" t="str">
        <f t="shared" si="3677"/>
        <v>Bronze</v>
      </c>
      <c r="R3478" s="8" t="str">
        <f>IFERROR(VLOOKUP(TRIM(L3478),State_Mapping!A:B,2,FALSE),"Unknown")</f>
        <v>Missouri</v>
      </c>
      <c r="S3478" s="8" t="str">
        <f t="shared" si="3678"/>
        <v>Valid</v>
      </c>
    </row>
    <row r="3479">
      <c r="A3479" s="3" t="s">
        <v>9585</v>
      </c>
      <c r="B3479" s="3" t="s">
        <v>9586</v>
      </c>
      <c r="C3479" s="3" t="s">
        <v>741</v>
      </c>
      <c r="D3479" s="3" t="s">
        <v>33</v>
      </c>
      <c r="E3479" s="3" t="s">
        <v>34</v>
      </c>
      <c r="F3479" s="3" t="s">
        <v>46</v>
      </c>
      <c r="G3479" s="6">
        <v>7.99</v>
      </c>
      <c r="H3479" s="6">
        <v>0.0</v>
      </c>
      <c r="I3479" s="6">
        <v>2769.31</v>
      </c>
      <c r="J3479" s="3" t="s">
        <v>333</v>
      </c>
      <c r="K3479" s="3" t="s">
        <v>2031</v>
      </c>
      <c r="L3479" s="3" t="s">
        <v>77</v>
      </c>
      <c r="M3479" s="3" t="s">
        <v>138</v>
      </c>
      <c r="N3479" s="3" t="s">
        <v>741</v>
      </c>
      <c r="O3479" s="8" t="str">
        <f t="shared" ref="O3479:P3479" si="3681">IF(J3479="","UNKNOWN",PROPER(TRIM(J3479)))</f>
        <v>Benjamin</v>
      </c>
      <c r="P3479" s="8" t="str">
        <f t="shared" si="3681"/>
        <v>Archer</v>
      </c>
      <c r="Q3479" s="8" t="str">
        <f t="shared" si="3677"/>
        <v>Bronze</v>
      </c>
      <c r="R3479" s="8" t="str">
        <f>IFERROR(VLOOKUP(TRIM(L3479),State_Mapping!A:B,2,FALSE),"Unknown")</f>
        <v>New York</v>
      </c>
      <c r="S3479" s="8" t="str">
        <f t="shared" si="3678"/>
        <v>Valid</v>
      </c>
    </row>
    <row r="3480">
      <c r="A3480" s="3" t="s">
        <v>9587</v>
      </c>
      <c r="B3480" s="3" t="s">
        <v>9588</v>
      </c>
      <c r="C3480" s="3" t="s">
        <v>4769</v>
      </c>
      <c r="D3480" s="3" t="s">
        <v>44</v>
      </c>
      <c r="E3480" s="3" t="s">
        <v>34</v>
      </c>
      <c r="F3480" s="3" t="s">
        <v>67</v>
      </c>
      <c r="G3480" s="6">
        <v>0.0</v>
      </c>
      <c r="H3480" s="6">
        <v>15.0</v>
      </c>
      <c r="I3480" s="6">
        <v>375.56</v>
      </c>
      <c r="J3480" s="3" t="s">
        <v>1582</v>
      </c>
      <c r="K3480" s="3" t="s">
        <v>648</v>
      </c>
      <c r="L3480" s="3" t="s">
        <v>99</v>
      </c>
      <c r="M3480" s="3" t="s">
        <v>39</v>
      </c>
      <c r="N3480" s="3" t="s">
        <v>3372</v>
      </c>
      <c r="O3480" s="8" t="str">
        <f t="shared" ref="O3480:P3480" si="3682">IF(J3480="","UNKNOWN",PROPER(TRIM(J3480)))</f>
        <v>Brandon</v>
      </c>
      <c r="P3480" s="8" t="str">
        <f t="shared" si="3682"/>
        <v>Bailey</v>
      </c>
      <c r="Q3480" s="8" t="str">
        <f t="shared" si="3677"/>
        <v>Bronze</v>
      </c>
      <c r="R3480" s="8" t="str">
        <f>IFERROR(VLOOKUP(TRIM(L3480),State_Mapping!A:B,2,FALSE),"Unknown")</f>
        <v>Michigan</v>
      </c>
      <c r="S3480" s="8" t="str">
        <f t="shared" si="3678"/>
        <v>Valid</v>
      </c>
    </row>
    <row r="3481">
      <c r="A3481" s="3" t="s">
        <v>9589</v>
      </c>
      <c r="B3481" s="3" t="s">
        <v>9590</v>
      </c>
      <c r="C3481" s="3" t="s">
        <v>5295</v>
      </c>
      <c r="D3481" s="3" t="s">
        <v>44</v>
      </c>
      <c r="E3481" s="3" t="s">
        <v>34</v>
      </c>
      <c r="F3481" s="3" t="s">
        <v>57</v>
      </c>
      <c r="G3481" s="6">
        <v>0.0</v>
      </c>
      <c r="H3481" s="6">
        <v>0.0</v>
      </c>
      <c r="I3481" s="6">
        <v>1636.5</v>
      </c>
      <c r="J3481" s="3" t="s">
        <v>5442</v>
      </c>
      <c r="K3481" s="3" t="s">
        <v>9591</v>
      </c>
      <c r="L3481" s="3" t="s">
        <v>145</v>
      </c>
      <c r="M3481" s="3" t="s">
        <v>108</v>
      </c>
      <c r="N3481" s="3" t="s">
        <v>8258</v>
      </c>
      <c r="O3481" s="8" t="str">
        <f t="shared" ref="O3481:P3481" si="3683">IF(J3481="","UNKNOWN",PROPER(TRIM(J3481)))</f>
        <v>Maria</v>
      </c>
      <c r="P3481" s="8" t="str">
        <f t="shared" si="3683"/>
        <v>Houston</v>
      </c>
      <c r="Q3481" s="8" t="str">
        <f t="shared" si="3677"/>
        <v>Platinum</v>
      </c>
      <c r="R3481" s="8" t="str">
        <f>IFERROR(VLOOKUP(TRIM(L3481),State_Mapping!A:B,2,FALSE),"Unknown")</f>
        <v>Tennessee</v>
      </c>
      <c r="S3481" s="8" t="str">
        <f t="shared" si="3678"/>
        <v>Valid</v>
      </c>
    </row>
    <row r="3482">
      <c r="A3482" s="3" t="s">
        <v>9592</v>
      </c>
      <c r="B3482" s="3" t="s">
        <v>1543</v>
      </c>
      <c r="C3482" s="3" t="s">
        <v>379</v>
      </c>
      <c r="D3482" s="3" t="s">
        <v>33</v>
      </c>
      <c r="E3482" s="3" t="s">
        <v>34</v>
      </c>
      <c r="F3482" s="3" t="s">
        <v>120</v>
      </c>
      <c r="G3482" s="6">
        <v>5.99</v>
      </c>
      <c r="H3482" s="6">
        <v>0.0</v>
      </c>
      <c r="I3482" s="6">
        <v>893.81</v>
      </c>
      <c r="J3482" s="3" t="s">
        <v>1545</v>
      </c>
      <c r="K3482" s="3" t="s">
        <v>172</v>
      </c>
      <c r="L3482" s="3" t="s">
        <v>488</v>
      </c>
      <c r="M3482" s="3" t="s">
        <v>39</v>
      </c>
      <c r="N3482" s="3" t="s">
        <v>1546</v>
      </c>
      <c r="O3482" s="8" t="str">
        <f t="shared" ref="O3482:P3482" si="3684">IF(J3482="","UNKNOWN",PROPER(TRIM(J3482)))</f>
        <v>Nathan</v>
      </c>
      <c r="P3482" s="8" t="str">
        <f t="shared" si="3684"/>
        <v>Norman</v>
      </c>
      <c r="Q3482" s="8" t="str">
        <f t="shared" si="3677"/>
        <v>Bronze</v>
      </c>
      <c r="R3482" s="8" t="str">
        <f>IFERROR(VLOOKUP(TRIM(L3482),State_Mapping!A:B,2,FALSE),"Unknown")</f>
        <v>North Carolina</v>
      </c>
      <c r="S3482" s="8" t="str">
        <f t="shared" si="3678"/>
        <v>Valid</v>
      </c>
    </row>
    <row r="3483">
      <c r="A3483" s="3" t="s">
        <v>9593</v>
      </c>
      <c r="B3483" s="3" t="s">
        <v>6018</v>
      </c>
      <c r="C3483" s="3" t="s">
        <v>1626</v>
      </c>
      <c r="D3483" s="3" t="s">
        <v>44</v>
      </c>
      <c r="E3483" s="3" t="s">
        <v>34</v>
      </c>
      <c r="F3483" s="3" t="s">
        <v>120</v>
      </c>
      <c r="G3483" s="6">
        <v>0.0</v>
      </c>
      <c r="H3483" s="6">
        <v>10.0</v>
      </c>
      <c r="I3483" s="6">
        <v>1067.47</v>
      </c>
      <c r="J3483" s="3" t="s">
        <v>2250</v>
      </c>
      <c r="K3483" s="3" t="s">
        <v>4631</v>
      </c>
      <c r="L3483" s="3" t="s">
        <v>123</v>
      </c>
      <c r="M3483" s="3" t="s">
        <v>39</v>
      </c>
      <c r="N3483" s="3" t="s">
        <v>3630</v>
      </c>
      <c r="O3483" s="8" t="str">
        <f t="shared" ref="O3483:P3483" si="3685">IF(J3483="","UNKNOWN",PROPER(TRIM(J3483)))</f>
        <v>Susan</v>
      </c>
      <c r="P3483" s="8" t="str">
        <f t="shared" si="3685"/>
        <v>Howell</v>
      </c>
      <c r="Q3483" s="8" t="str">
        <f t="shared" si="3677"/>
        <v>Bronze</v>
      </c>
      <c r="R3483" s="8" t="str">
        <f>IFERROR(VLOOKUP(TRIM(L3483),State_Mapping!A:B,2,FALSE),"Unknown")</f>
        <v>Missouri</v>
      </c>
      <c r="S3483" s="8" t="str">
        <f t="shared" si="3678"/>
        <v>Valid</v>
      </c>
    </row>
    <row r="3484">
      <c r="A3484" s="3" t="s">
        <v>9594</v>
      </c>
      <c r="B3484" s="3" t="s">
        <v>2783</v>
      </c>
      <c r="C3484" s="3" t="s">
        <v>6101</v>
      </c>
      <c r="D3484" s="3" t="s">
        <v>44</v>
      </c>
      <c r="E3484" s="3" t="s">
        <v>34</v>
      </c>
      <c r="F3484" s="3" t="s">
        <v>120</v>
      </c>
      <c r="G3484" s="6">
        <v>0.0</v>
      </c>
      <c r="H3484" s="6">
        <v>15.0</v>
      </c>
      <c r="I3484" s="6">
        <v>1383.88</v>
      </c>
      <c r="J3484" s="3" t="s">
        <v>564</v>
      </c>
      <c r="K3484" s="3" t="s">
        <v>2784</v>
      </c>
      <c r="L3484" s="3" t="s">
        <v>1117</v>
      </c>
      <c r="M3484" s="3" t="s">
        <v>50</v>
      </c>
      <c r="N3484" s="3" t="s">
        <v>2785</v>
      </c>
      <c r="O3484" s="8" t="str">
        <f t="shared" ref="O3484:P3484" si="3686">IF(J3484="","UNKNOWN",PROPER(TRIM(J3484)))</f>
        <v>Peter</v>
      </c>
      <c r="P3484" s="8" t="str">
        <f t="shared" si="3686"/>
        <v>Copeland</v>
      </c>
      <c r="Q3484" s="8" t="str">
        <f t="shared" si="3677"/>
        <v>Gold</v>
      </c>
      <c r="R3484" s="8" t="str">
        <f>IFERROR(VLOOKUP(TRIM(L3484),State_Mapping!A:B,2,FALSE),"Unknown")</f>
        <v>Ohio</v>
      </c>
      <c r="S3484" s="8" t="str">
        <f t="shared" si="3678"/>
        <v>Valid</v>
      </c>
    </row>
    <row r="3485">
      <c r="A3485" s="3" t="s">
        <v>9595</v>
      </c>
      <c r="B3485" s="3" t="s">
        <v>9596</v>
      </c>
      <c r="C3485" s="3" t="s">
        <v>3965</v>
      </c>
      <c r="D3485" s="3" t="s">
        <v>44</v>
      </c>
      <c r="E3485" s="3" t="s">
        <v>34</v>
      </c>
      <c r="F3485" s="3" t="s">
        <v>67</v>
      </c>
      <c r="G3485" s="6">
        <v>4.99</v>
      </c>
      <c r="H3485" s="6">
        <v>0.0</v>
      </c>
      <c r="I3485" s="6">
        <v>3327.29</v>
      </c>
      <c r="J3485" s="3" t="s">
        <v>9597</v>
      </c>
      <c r="K3485" s="3" t="s">
        <v>1867</v>
      </c>
      <c r="L3485" s="3" t="s">
        <v>236</v>
      </c>
      <c r="M3485" s="3" t="s">
        <v>100</v>
      </c>
      <c r="N3485" s="3" t="s">
        <v>5638</v>
      </c>
      <c r="O3485" s="8" t="str">
        <f t="shared" ref="O3485:P3485" si="3687">IF(J3485="","UNKNOWN",PROPER(TRIM(J3485)))</f>
        <v>Paige</v>
      </c>
      <c r="P3485" s="8" t="str">
        <f t="shared" si="3687"/>
        <v>Cortez</v>
      </c>
      <c r="Q3485" s="8" t="str">
        <f t="shared" si="3677"/>
        <v>Silver</v>
      </c>
      <c r="R3485" s="8" t="str">
        <f>IFERROR(VLOOKUP(TRIM(L3485),State_Mapping!A:B,2,FALSE),"Unknown")</f>
        <v>Massachusetts</v>
      </c>
      <c r="S3485" s="8" t="str">
        <f t="shared" si="3678"/>
        <v>Valid</v>
      </c>
    </row>
    <row r="3486">
      <c r="A3486" s="3" t="s">
        <v>9598</v>
      </c>
      <c r="B3486" s="3" t="s">
        <v>1201</v>
      </c>
      <c r="C3486" s="3" t="s">
        <v>2706</v>
      </c>
      <c r="D3486" s="3" t="s">
        <v>55</v>
      </c>
      <c r="E3486" s="3" t="s">
        <v>34</v>
      </c>
      <c r="F3486" s="3" t="s">
        <v>120</v>
      </c>
      <c r="G3486" s="6">
        <v>12.99</v>
      </c>
      <c r="H3486" s="6">
        <v>5.0</v>
      </c>
      <c r="I3486" s="6">
        <v>769.08</v>
      </c>
      <c r="J3486" s="3" t="s">
        <v>891</v>
      </c>
      <c r="K3486" s="3" t="s">
        <v>1203</v>
      </c>
      <c r="L3486" s="3" t="s">
        <v>1204</v>
      </c>
      <c r="M3486" s="3" t="s">
        <v>138</v>
      </c>
      <c r="N3486" s="3" t="s">
        <v>1205</v>
      </c>
      <c r="O3486" s="8" t="str">
        <f t="shared" ref="O3486:P3486" si="3688">IF(J3486="","UNKNOWN",PROPER(TRIM(J3486)))</f>
        <v>Jason</v>
      </c>
      <c r="P3486" s="8" t="str">
        <f t="shared" si="3688"/>
        <v>House</v>
      </c>
      <c r="Q3486" s="8" t="str">
        <f t="shared" si="3677"/>
        <v>Bronze</v>
      </c>
      <c r="R3486" s="8" t="str">
        <f>IFERROR(VLOOKUP(TRIM(L3486),State_Mapping!A:B,2,FALSE),"Unknown")</f>
        <v>Michigan</v>
      </c>
      <c r="S3486" s="8" t="str">
        <f t="shared" si="3678"/>
        <v>Valid</v>
      </c>
    </row>
    <row r="3487">
      <c r="A3487" s="3" t="s">
        <v>9599</v>
      </c>
      <c r="B3487" s="3" t="s">
        <v>5962</v>
      </c>
      <c r="C3487" s="3" t="s">
        <v>9600</v>
      </c>
      <c r="D3487" s="3" t="s">
        <v>44</v>
      </c>
      <c r="E3487" s="3" t="s">
        <v>34</v>
      </c>
      <c r="F3487" s="3" t="s">
        <v>35</v>
      </c>
      <c r="G3487" s="6">
        <v>7.99</v>
      </c>
      <c r="H3487" s="6">
        <v>0.0</v>
      </c>
      <c r="I3487" s="6">
        <v>328.12</v>
      </c>
      <c r="J3487" s="3" t="s">
        <v>2250</v>
      </c>
      <c r="K3487" s="3" t="s">
        <v>295</v>
      </c>
      <c r="L3487" s="3" t="s">
        <v>187</v>
      </c>
      <c r="M3487" s="3" t="s">
        <v>138</v>
      </c>
      <c r="N3487" s="3" t="s">
        <v>5964</v>
      </c>
      <c r="O3487" s="8" t="str">
        <f t="shared" ref="O3487:P3487" si="3689">IF(J3487="","UNKNOWN",PROPER(TRIM(J3487)))</f>
        <v>Susan</v>
      </c>
      <c r="P3487" s="8" t="str">
        <f t="shared" si="3689"/>
        <v>Thomas</v>
      </c>
      <c r="Q3487" s="8" t="str">
        <f t="shared" si="3677"/>
        <v>Bronze</v>
      </c>
      <c r="R3487" s="8" t="str">
        <f>IFERROR(VLOOKUP(TRIM(L3487),State_Mapping!A:B,2,FALSE),"Unknown")</f>
        <v>Maryland</v>
      </c>
      <c r="S3487" s="8" t="str">
        <f t="shared" si="3678"/>
        <v>Valid</v>
      </c>
    </row>
    <row r="3488">
      <c r="A3488" s="3" t="s">
        <v>9601</v>
      </c>
      <c r="B3488" s="3" t="s">
        <v>9602</v>
      </c>
      <c r="C3488" s="3" t="s">
        <v>1482</v>
      </c>
      <c r="D3488" s="3" t="s">
        <v>44</v>
      </c>
      <c r="E3488" s="3" t="s">
        <v>34</v>
      </c>
      <c r="F3488" s="3" t="s">
        <v>46</v>
      </c>
      <c r="G3488" s="6">
        <v>7.99</v>
      </c>
      <c r="H3488" s="6">
        <v>10.0</v>
      </c>
      <c r="I3488" s="6">
        <v>975.14</v>
      </c>
      <c r="J3488" s="3" t="s">
        <v>3332</v>
      </c>
      <c r="K3488" s="3" t="s">
        <v>136</v>
      </c>
      <c r="L3488" s="3" t="s">
        <v>158</v>
      </c>
      <c r="M3488" s="3" t="s">
        <v>71</v>
      </c>
      <c r="N3488" s="3" t="s">
        <v>1482</v>
      </c>
      <c r="O3488" s="8" t="str">
        <f t="shared" ref="O3488:P3488" si="3690">IF(J3488="","UNKNOWN",PROPER(TRIM(J3488)))</f>
        <v>Drew</v>
      </c>
      <c r="P3488" s="8" t="str">
        <f t="shared" si="3690"/>
        <v>Scott</v>
      </c>
      <c r="Q3488" s="8" t="str">
        <f t="shared" si="3677"/>
        <v>Bronze</v>
      </c>
      <c r="R3488" s="8" t="str">
        <f>IFERROR(VLOOKUP(TRIM(L3488),State_Mapping!A:B,2,FALSE),"Unknown")</f>
        <v>Massachusetts</v>
      </c>
      <c r="S3488" s="8" t="str">
        <f t="shared" si="3678"/>
        <v>Valid</v>
      </c>
    </row>
    <row r="3489">
      <c r="A3489" s="3" t="s">
        <v>9603</v>
      </c>
      <c r="B3489" s="3" t="s">
        <v>9604</v>
      </c>
      <c r="C3489" s="3" t="s">
        <v>9605</v>
      </c>
      <c r="D3489" s="3" t="s">
        <v>33</v>
      </c>
      <c r="E3489" s="3" t="s">
        <v>34</v>
      </c>
      <c r="F3489" s="3" t="s">
        <v>57</v>
      </c>
      <c r="G3489" s="6">
        <v>7.99</v>
      </c>
      <c r="H3489" s="6">
        <v>0.0</v>
      </c>
      <c r="I3489" s="6">
        <v>1306.13</v>
      </c>
      <c r="J3489" s="3" t="s">
        <v>498</v>
      </c>
      <c r="K3489" s="3" t="s">
        <v>9606</v>
      </c>
      <c r="L3489" s="3" t="s">
        <v>770</v>
      </c>
      <c r="M3489" s="3" t="s">
        <v>61</v>
      </c>
      <c r="N3489" s="3" t="s">
        <v>354</v>
      </c>
      <c r="O3489" s="8" t="str">
        <f t="shared" ref="O3489:P3489" si="3691">IF(J3489="","UNKNOWN",PROPER(TRIM(J3489)))</f>
        <v>Mark</v>
      </c>
      <c r="P3489" s="8" t="str">
        <f t="shared" si="3691"/>
        <v>Bartlett</v>
      </c>
      <c r="Q3489" s="8" t="str">
        <f t="shared" si="3677"/>
        <v>Gold</v>
      </c>
      <c r="R3489" s="8" t="str">
        <f>IFERROR(VLOOKUP(TRIM(L3489),State_Mapping!A:B,2,FALSE),"Unknown")</f>
        <v>New Jersey</v>
      </c>
      <c r="S3489" s="8" t="str">
        <f t="shared" si="3678"/>
        <v>Valid</v>
      </c>
    </row>
    <row r="3490">
      <c r="A3490" s="3" t="s">
        <v>9607</v>
      </c>
      <c r="B3490" s="3" t="s">
        <v>1961</v>
      </c>
      <c r="C3490" s="3" t="s">
        <v>2491</v>
      </c>
      <c r="D3490" s="3" t="s">
        <v>44</v>
      </c>
      <c r="E3490" s="3" t="s">
        <v>34</v>
      </c>
      <c r="F3490" s="3" t="s">
        <v>57</v>
      </c>
      <c r="G3490" s="6">
        <v>0.0</v>
      </c>
      <c r="H3490" s="6">
        <v>0.0</v>
      </c>
      <c r="I3490" s="6">
        <v>1072.87</v>
      </c>
      <c r="J3490" s="3" t="s">
        <v>1372</v>
      </c>
      <c r="K3490" s="3" t="s">
        <v>1963</v>
      </c>
      <c r="L3490" s="3" t="s">
        <v>341</v>
      </c>
      <c r="M3490" s="3" t="s">
        <v>61</v>
      </c>
      <c r="N3490" s="3" t="s">
        <v>1964</v>
      </c>
      <c r="O3490" s="8" t="str">
        <f t="shared" ref="O3490:P3490" si="3692">IF(J3490="","UNKNOWN",PROPER(TRIM(J3490)))</f>
        <v>Melissa</v>
      </c>
      <c r="P3490" s="8" t="str">
        <f t="shared" si="3692"/>
        <v>Mora</v>
      </c>
      <c r="Q3490" s="8" t="str">
        <f t="shared" si="3677"/>
        <v>Gold</v>
      </c>
      <c r="R3490" s="8" t="str">
        <f>IFERROR(VLOOKUP(TRIM(L3490),State_Mapping!A:B,2,FALSE),"Unknown")</f>
        <v>Illinois</v>
      </c>
      <c r="S3490" s="8" t="str">
        <f t="shared" si="3678"/>
        <v>Valid</v>
      </c>
    </row>
    <row r="3491">
      <c r="A3491" s="3" t="s">
        <v>9608</v>
      </c>
      <c r="B3491" s="3" t="s">
        <v>9609</v>
      </c>
      <c r="C3491" s="3" t="s">
        <v>5286</v>
      </c>
      <c r="D3491" s="3" t="s">
        <v>33</v>
      </c>
      <c r="E3491" s="3" t="s">
        <v>34</v>
      </c>
      <c r="F3491" s="3" t="s">
        <v>46</v>
      </c>
      <c r="G3491" s="6">
        <v>4.99</v>
      </c>
      <c r="H3491" s="6">
        <v>0.0</v>
      </c>
      <c r="I3491" s="6">
        <v>720.59</v>
      </c>
      <c r="J3491" s="3" t="s">
        <v>2072</v>
      </c>
      <c r="K3491" s="3" t="s">
        <v>1040</v>
      </c>
      <c r="L3491" s="3" t="s">
        <v>85</v>
      </c>
      <c r="M3491" s="3" t="s">
        <v>61</v>
      </c>
      <c r="N3491" s="3" t="s">
        <v>9610</v>
      </c>
      <c r="O3491" s="8" t="str">
        <f t="shared" ref="O3491:P3491" si="3693">IF(J3491="","UNKNOWN",PROPER(TRIM(J3491)))</f>
        <v>Holly</v>
      </c>
      <c r="P3491" s="8" t="str">
        <f t="shared" si="3693"/>
        <v>Cruz</v>
      </c>
      <c r="Q3491" s="8" t="str">
        <f t="shared" si="3677"/>
        <v>Gold</v>
      </c>
      <c r="R3491" s="8" t="str">
        <f>IFERROR(VLOOKUP(TRIM(L3491),State_Mapping!A:B,2,FALSE),"Unknown")</f>
        <v>Wisconsin</v>
      </c>
      <c r="S3491" s="8" t="str">
        <f t="shared" si="3678"/>
        <v>Valid</v>
      </c>
    </row>
    <row r="3492" hidden="1">
      <c r="A3492" s="3" t="s">
        <v>9611</v>
      </c>
      <c r="B3492" s="3" t="s">
        <v>9612</v>
      </c>
      <c r="C3492" s="3" t="s">
        <v>3552</v>
      </c>
      <c r="D3492" s="3" t="s">
        <v>33</v>
      </c>
      <c r="E3492" s="3" t="s">
        <v>66</v>
      </c>
      <c r="F3492" s="3" t="s">
        <v>67</v>
      </c>
      <c r="G3492" s="6">
        <v>0.0</v>
      </c>
      <c r="H3492" s="6">
        <v>15.0</v>
      </c>
      <c r="I3492" s="6">
        <v>1208.72</v>
      </c>
      <c r="J3492" s="3" t="s">
        <v>769</v>
      </c>
      <c r="K3492" s="3" t="s">
        <v>453</v>
      </c>
      <c r="L3492" s="3" t="s">
        <v>92</v>
      </c>
      <c r="M3492" s="3" t="s">
        <v>138</v>
      </c>
      <c r="N3492" s="3" t="s">
        <v>4553</v>
      </c>
    </row>
    <row r="3493">
      <c r="A3493" s="3" t="s">
        <v>9613</v>
      </c>
      <c r="B3493" s="3" t="s">
        <v>9614</v>
      </c>
      <c r="C3493" s="3" t="s">
        <v>1756</v>
      </c>
      <c r="D3493" s="3" t="s">
        <v>33</v>
      </c>
      <c r="E3493" s="3" t="s">
        <v>34</v>
      </c>
      <c r="F3493" s="3" t="s">
        <v>46</v>
      </c>
      <c r="G3493" s="6">
        <v>12.99</v>
      </c>
      <c r="H3493" s="6">
        <v>0.0</v>
      </c>
      <c r="I3493" s="6">
        <v>5129.84</v>
      </c>
      <c r="J3493" s="3" t="s">
        <v>3811</v>
      </c>
      <c r="K3493" s="3" t="s">
        <v>825</v>
      </c>
      <c r="L3493" s="3" t="s">
        <v>316</v>
      </c>
      <c r="M3493" s="3" t="s">
        <v>78</v>
      </c>
      <c r="N3493" s="3" t="s">
        <v>457</v>
      </c>
      <c r="O3493" s="8" t="str">
        <f t="shared" ref="O3493:P3493" si="3694">IF(J3493="","UNKNOWN",PROPER(TRIM(J3493)))</f>
        <v>Jill</v>
      </c>
      <c r="P3493" s="8" t="str">
        <f t="shared" si="3694"/>
        <v>Miller</v>
      </c>
      <c r="Q3493" s="8" t="str">
        <f t="shared" ref="Q3493:Q3497" si="3696">IF(M3493="","UNKNOWN",PROPER(TRIM(M3493)))</f>
        <v>Silver</v>
      </c>
      <c r="R3493" s="8" t="str">
        <f>IFERROR(VLOOKUP(TRIM(L3493),State_Mapping!A:B,2,FALSE),"Unknown")</f>
        <v>Michigan</v>
      </c>
      <c r="S3493" s="8" t="str">
        <f t="shared" ref="S3493:S3497" si="3697">IF(C3493="","Missing","Valid")</f>
        <v>Valid</v>
      </c>
    </row>
    <row r="3494">
      <c r="A3494" s="3" t="s">
        <v>9615</v>
      </c>
      <c r="B3494" s="3" t="s">
        <v>1569</v>
      </c>
      <c r="C3494" s="3" t="s">
        <v>6285</v>
      </c>
      <c r="D3494" s="3" t="s">
        <v>44</v>
      </c>
      <c r="E3494" s="3" t="s">
        <v>34</v>
      </c>
      <c r="F3494" s="3" t="s">
        <v>67</v>
      </c>
      <c r="G3494" s="6">
        <v>0.0</v>
      </c>
      <c r="H3494" s="6">
        <v>0.0</v>
      </c>
      <c r="I3494" s="6">
        <v>420.66</v>
      </c>
      <c r="J3494" s="3" t="s">
        <v>1023</v>
      </c>
      <c r="K3494" s="3" t="s">
        <v>295</v>
      </c>
      <c r="L3494" s="3" t="s">
        <v>413</v>
      </c>
      <c r="M3494" s="3" t="s">
        <v>71</v>
      </c>
      <c r="N3494" s="3" t="s">
        <v>1571</v>
      </c>
      <c r="O3494" s="8" t="str">
        <f t="shared" ref="O3494:P3494" si="3695">IF(J3494="","UNKNOWN",PROPER(TRIM(J3494)))</f>
        <v>Mackenzie</v>
      </c>
      <c r="P3494" s="8" t="str">
        <f t="shared" si="3695"/>
        <v>Thomas</v>
      </c>
      <c r="Q3494" s="8" t="str">
        <f t="shared" si="3696"/>
        <v>Bronze</v>
      </c>
      <c r="R3494" s="8" t="str">
        <f>IFERROR(VLOOKUP(TRIM(L3494),State_Mapping!A:B,2,FALSE),"Unknown")</f>
        <v>North Carolina</v>
      </c>
      <c r="S3494" s="8" t="str">
        <f t="shared" si="3697"/>
        <v>Valid</v>
      </c>
    </row>
    <row r="3495">
      <c r="A3495" s="3" t="s">
        <v>9616</v>
      </c>
      <c r="B3495" s="3" t="s">
        <v>2314</v>
      </c>
      <c r="C3495" s="3" t="s">
        <v>4635</v>
      </c>
      <c r="D3495" s="3" t="s">
        <v>55</v>
      </c>
      <c r="E3495" s="3" t="s">
        <v>34</v>
      </c>
      <c r="F3495" s="3" t="s">
        <v>35</v>
      </c>
      <c r="G3495" s="6">
        <v>7.99</v>
      </c>
      <c r="H3495" s="6">
        <v>0.0</v>
      </c>
      <c r="I3495" s="6">
        <v>284.04</v>
      </c>
      <c r="J3495" s="3" t="s">
        <v>1515</v>
      </c>
      <c r="K3495" s="3" t="s">
        <v>1162</v>
      </c>
      <c r="L3495" s="3" t="s">
        <v>77</v>
      </c>
      <c r="M3495" s="3" t="s">
        <v>61</v>
      </c>
      <c r="N3495" s="3" t="s">
        <v>2316</v>
      </c>
      <c r="O3495" s="8" t="str">
        <f t="shared" ref="O3495:P3495" si="3698">IF(J3495="","UNKNOWN",PROPER(TRIM(J3495)))</f>
        <v>Russell</v>
      </c>
      <c r="P3495" s="8" t="str">
        <f t="shared" si="3698"/>
        <v>Brown</v>
      </c>
      <c r="Q3495" s="8" t="str">
        <f t="shared" si="3696"/>
        <v>Gold</v>
      </c>
      <c r="R3495" s="8" t="str">
        <f>IFERROR(VLOOKUP(TRIM(L3495),State_Mapping!A:B,2,FALSE),"Unknown")</f>
        <v>New York</v>
      </c>
      <c r="S3495" s="8" t="str">
        <f t="shared" si="3697"/>
        <v>Valid</v>
      </c>
    </row>
    <row r="3496">
      <c r="A3496" s="3" t="s">
        <v>9617</v>
      </c>
      <c r="B3496" s="3" t="s">
        <v>9618</v>
      </c>
      <c r="C3496" s="3" t="s">
        <v>2937</v>
      </c>
      <c r="D3496" s="3" t="s">
        <v>44</v>
      </c>
      <c r="E3496" s="3" t="s">
        <v>34</v>
      </c>
      <c r="F3496" s="3" t="s">
        <v>67</v>
      </c>
      <c r="G3496" s="6">
        <v>7.99</v>
      </c>
      <c r="H3496" s="6">
        <v>0.0</v>
      </c>
      <c r="I3496" s="6">
        <v>691.68</v>
      </c>
      <c r="J3496" s="3" t="s">
        <v>97</v>
      </c>
      <c r="K3496" s="3" t="s">
        <v>820</v>
      </c>
      <c r="L3496" s="3" t="s">
        <v>737</v>
      </c>
      <c r="M3496" s="3" t="s">
        <v>100</v>
      </c>
      <c r="N3496" s="3" t="s">
        <v>4417</v>
      </c>
      <c r="O3496" s="8" t="str">
        <f t="shared" ref="O3496:P3496" si="3699">IF(J3496="","UNKNOWN",PROPER(TRIM(J3496)))</f>
        <v>James</v>
      </c>
      <c r="P3496" s="8" t="str">
        <f t="shared" si="3699"/>
        <v>Jones</v>
      </c>
      <c r="Q3496" s="8" t="str">
        <f t="shared" si="3696"/>
        <v>Silver</v>
      </c>
      <c r="R3496" s="8" t="str">
        <f>IFERROR(VLOOKUP(TRIM(L3496),State_Mapping!A:B,2,FALSE),"Unknown")</f>
        <v>Virginia</v>
      </c>
      <c r="S3496" s="8" t="str">
        <f t="shared" si="3697"/>
        <v>Valid</v>
      </c>
    </row>
    <row r="3497">
      <c r="A3497" s="3" t="s">
        <v>9619</v>
      </c>
      <c r="B3497" s="3" t="s">
        <v>9620</v>
      </c>
      <c r="C3497" s="3" t="s">
        <v>62</v>
      </c>
      <c r="D3497" s="3" t="s">
        <v>55</v>
      </c>
      <c r="E3497" s="3" t="s">
        <v>34</v>
      </c>
      <c r="F3497" s="3" t="s">
        <v>57</v>
      </c>
      <c r="G3497" s="6">
        <v>4.99</v>
      </c>
      <c r="H3497" s="6">
        <v>0.0</v>
      </c>
      <c r="I3497" s="6">
        <v>1358.82</v>
      </c>
      <c r="J3497" s="3" t="s">
        <v>97</v>
      </c>
      <c r="K3497" s="3" t="s">
        <v>48</v>
      </c>
      <c r="L3497" s="3" t="s">
        <v>534</v>
      </c>
      <c r="M3497" s="3" t="s">
        <v>108</v>
      </c>
      <c r="N3497" s="3" t="s">
        <v>9621</v>
      </c>
      <c r="O3497" s="8" t="str">
        <f t="shared" ref="O3497:P3497" si="3700">IF(J3497="","UNKNOWN",PROPER(TRIM(J3497)))</f>
        <v>James</v>
      </c>
      <c r="P3497" s="8" t="str">
        <f t="shared" si="3700"/>
        <v>Whitaker</v>
      </c>
      <c r="Q3497" s="8" t="str">
        <f t="shared" si="3696"/>
        <v>Platinum</v>
      </c>
      <c r="R3497" s="8" t="str">
        <f>IFERROR(VLOOKUP(TRIM(L3497),State_Mapping!A:B,2,FALSE),"Unknown")</f>
        <v>Virginia</v>
      </c>
      <c r="S3497" s="8" t="str">
        <f t="shared" si="3697"/>
        <v>Valid</v>
      </c>
    </row>
    <row r="3498" hidden="1">
      <c r="A3498" s="3" t="s">
        <v>9622</v>
      </c>
      <c r="B3498" s="3" t="s">
        <v>5471</v>
      </c>
      <c r="C3498" s="3" t="s">
        <v>2357</v>
      </c>
      <c r="D3498" s="3" t="s">
        <v>44</v>
      </c>
      <c r="E3498" s="3" t="s">
        <v>45</v>
      </c>
      <c r="F3498" s="3" t="s">
        <v>120</v>
      </c>
      <c r="G3498" s="6">
        <v>7.99</v>
      </c>
      <c r="H3498" s="6">
        <v>0.0</v>
      </c>
      <c r="I3498" s="6">
        <v>987.49</v>
      </c>
      <c r="J3498" s="3" t="s">
        <v>4607</v>
      </c>
      <c r="K3498" s="3" t="s">
        <v>172</v>
      </c>
      <c r="L3498" s="3" t="s">
        <v>264</v>
      </c>
      <c r="M3498" s="3" t="s">
        <v>100</v>
      </c>
      <c r="N3498" s="3" t="s">
        <v>3534</v>
      </c>
    </row>
    <row r="3499">
      <c r="A3499" s="3" t="s">
        <v>9623</v>
      </c>
      <c r="B3499" s="3" t="s">
        <v>9624</v>
      </c>
      <c r="C3499" s="3" t="s">
        <v>5669</v>
      </c>
      <c r="D3499" s="3" t="s">
        <v>33</v>
      </c>
      <c r="E3499" s="3" t="s">
        <v>34</v>
      </c>
      <c r="F3499" s="3" t="s">
        <v>46</v>
      </c>
      <c r="G3499" s="6">
        <v>12.99</v>
      </c>
      <c r="H3499" s="6">
        <v>0.0</v>
      </c>
      <c r="I3499" s="6">
        <v>1225.86</v>
      </c>
      <c r="J3499" s="3" t="s">
        <v>3116</v>
      </c>
      <c r="K3499" s="3" t="s">
        <v>9625</v>
      </c>
      <c r="L3499" s="3" t="s">
        <v>1689</v>
      </c>
      <c r="M3499" s="3" t="s">
        <v>39</v>
      </c>
      <c r="N3499" s="3" t="s">
        <v>1781</v>
      </c>
      <c r="O3499" s="8" t="str">
        <f t="shared" ref="O3499:P3499" si="3701">IF(J3499="","UNKNOWN",PROPER(TRIM(J3499)))</f>
        <v>Debra</v>
      </c>
      <c r="P3499" s="8" t="str">
        <f t="shared" si="3701"/>
        <v>Abbott</v>
      </c>
      <c r="Q3499" s="8" t="str">
        <f t="shared" ref="Q3499:Q3503" si="3703">IF(M3499="","UNKNOWN",PROPER(TRIM(M3499)))</f>
        <v>Bronze</v>
      </c>
      <c r="R3499" s="8" t="str">
        <f>IFERROR(VLOOKUP(TRIM(L3499),State_Mapping!A:B,2,FALSE),"Unknown")</f>
        <v>Tennessee</v>
      </c>
      <c r="S3499" s="8" t="str">
        <f t="shared" ref="S3499:S3503" si="3704">IF(C3499="","Missing","Valid")</f>
        <v>Valid</v>
      </c>
    </row>
    <row r="3500">
      <c r="A3500" s="3" t="s">
        <v>9626</v>
      </c>
      <c r="B3500" s="3" t="s">
        <v>9627</v>
      </c>
      <c r="C3500" s="3" t="s">
        <v>4072</v>
      </c>
      <c r="D3500" s="3" t="s">
        <v>33</v>
      </c>
      <c r="E3500" s="3" t="s">
        <v>34</v>
      </c>
      <c r="F3500" s="3" t="s">
        <v>35</v>
      </c>
      <c r="G3500" s="6">
        <v>4.99</v>
      </c>
      <c r="H3500" s="6">
        <v>0.0</v>
      </c>
      <c r="I3500" s="6">
        <v>594.85</v>
      </c>
      <c r="J3500" s="3" t="s">
        <v>848</v>
      </c>
      <c r="K3500" s="3" t="s">
        <v>1401</v>
      </c>
      <c r="L3500" s="3" t="s">
        <v>1780</v>
      </c>
      <c r="M3500" s="3" t="s">
        <v>61</v>
      </c>
      <c r="N3500" s="3" t="s">
        <v>1840</v>
      </c>
      <c r="O3500" s="8" t="str">
        <f t="shared" ref="O3500:P3500" si="3702">IF(J3500="","UNKNOWN",PROPER(TRIM(J3500)))</f>
        <v>John</v>
      </c>
      <c r="P3500" s="8" t="str">
        <f t="shared" si="3702"/>
        <v>Rodriguez</v>
      </c>
      <c r="Q3500" s="8" t="str">
        <f t="shared" si="3703"/>
        <v>Gold</v>
      </c>
      <c r="R3500" s="8" t="str">
        <f>IFERROR(VLOOKUP(TRIM(L3500),State_Mapping!A:B,2,FALSE),"Unknown")</f>
        <v>Ohio</v>
      </c>
      <c r="S3500" s="8" t="str">
        <f t="shared" si="3704"/>
        <v>Valid</v>
      </c>
    </row>
    <row r="3501">
      <c r="A3501" s="3" t="s">
        <v>9628</v>
      </c>
      <c r="B3501" s="3" t="s">
        <v>3809</v>
      </c>
      <c r="C3501" s="3" t="s">
        <v>9629</v>
      </c>
      <c r="D3501" s="3" t="s">
        <v>55</v>
      </c>
      <c r="E3501" s="3" t="s">
        <v>34</v>
      </c>
      <c r="F3501" s="3" t="s">
        <v>46</v>
      </c>
      <c r="G3501" s="6">
        <v>0.0</v>
      </c>
      <c r="H3501" s="6">
        <v>0.0</v>
      </c>
      <c r="I3501" s="6">
        <v>734.2</v>
      </c>
      <c r="J3501" s="3" t="s">
        <v>3811</v>
      </c>
      <c r="K3501" s="3" t="s">
        <v>825</v>
      </c>
      <c r="L3501" s="3" t="s">
        <v>316</v>
      </c>
      <c r="M3501" s="3" t="s">
        <v>138</v>
      </c>
      <c r="N3501" s="3" t="s">
        <v>3812</v>
      </c>
      <c r="O3501" s="8" t="str">
        <f t="shared" ref="O3501:P3501" si="3705">IF(J3501="","UNKNOWN",PROPER(TRIM(J3501)))</f>
        <v>Jill</v>
      </c>
      <c r="P3501" s="8" t="str">
        <f t="shared" si="3705"/>
        <v>Miller</v>
      </c>
      <c r="Q3501" s="8" t="str">
        <f t="shared" si="3703"/>
        <v>Bronze</v>
      </c>
      <c r="R3501" s="8" t="str">
        <f>IFERROR(VLOOKUP(TRIM(L3501),State_Mapping!A:B,2,FALSE),"Unknown")</f>
        <v>Michigan</v>
      </c>
      <c r="S3501" s="8" t="str">
        <f t="shared" si="3704"/>
        <v>Valid</v>
      </c>
    </row>
    <row r="3502">
      <c r="A3502" s="3" t="s">
        <v>9630</v>
      </c>
      <c r="B3502" s="3" t="s">
        <v>4071</v>
      </c>
      <c r="C3502" s="3" t="s">
        <v>1109</v>
      </c>
      <c r="D3502" s="3" t="s">
        <v>44</v>
      </c>
      <c r="E3502" s="3" t="s">
        <v>34</v>
      </c>
      <c r="F3502" s="3" t="s">
        <v>35</v>
      </c>
      <c r="G3502" s="6">
        <v>7.99</v>
      </c>
      <c r="H3502" s="6">
        <v>0.0</v>
      </c>
      <c r="I3502" s="6">
        <v>2220.17</v>
      </c>
      <c r="J3502" s="3" t="s">
        <v>1110</v>
      </c>
      <c r="K3502" s="3" t="s">
        <v>1620</v>
      </c>
      <c r="L3502" s="3" t="s">
        <v>107</v>
      </c>
      <c r="M3502" s="3" t="s">
        <v>39</v>
      </c>
      <c r="N3502" s="3" t="s">
        <v>4072</v>
      </c>
      <c r="O3502" s="8" t="str">
        <f t="shared" ref="O3502:P3502" si="3706">IF(J3502="","UNKNOWN",PROPER(TRIM(J3502)))</f>
        <v>Patricia</v>
      </c>
      <c r="P3502" s="8" t="str">
        <f t="shared" si="3706"/>
        <v>Hanson</v>
      </c>
      <c r="Q3502" s="8" t="str">
        <f t="shared" si="3703"/>
        <v>Bronze</v>
      </c>
      <c r="R3502" s="8" t="str">
        <f>IFERROR(VLOOKUP(TRIM(L3502),State_Mapping!A:B,2,FALSE),"Unknown")</f>
        <v>New York</v>
      </c>
      <c r="S3502" s="8" t="str">
        <f t="shared" si="3704"/>
        <v>Valid</v>
      </c>
    </row>
    <row r="3503">
      <c r="A3503" s="3" t="s">
        <v>9631</v>
      </c>
      <c r="B3503" s="3" t="s">
        <v>9632</v>
      </c>
      <c r="C3503" s="3" t="s">
        <v>1004</v>
      </c>
      <c r="D3503" s="3" t="s">
        <v>33</v>
      </c>
      <c r="E3503" s="3" t="s">
        <v>34</v>
      </c>
      <c r="F3503" s="3" t="s">
        <v>120</v>
      </c>
      <c r="G3503" s="6">
        <v>7.99</v>
      </c>
      <c r="H3503" s="6">
        <v>0.0</v>
      </c>
      <c r="I3503" s="6">
        <v>3772.54</v>
      </c>
      <c r="J3503" s="3" t="s">
        <v>2305</v>
      </c>
      <c r="K3503" s="3" t="s">
        <v>3622</v>
      </c>
      <c r="L3503" s="3" t="s">
        <v>199</v>
      </c>
      <c r="M3503" s="3" t="s">
        <v>138</v>
      </c>
      <c r="N3503" s="3" t="s">
        <v>174</v>
      </c>
      <c r="O3503" s="8" t="str">
        <f t="shared" ref="O3503:P3503" si="3707">IF(J3503="","UNKNOWN",PROPER(TRIM(J3503)))</f>
        <v>Cameron</v>
      </c>
      <c r="P3503" s="8" t="str">
        <f t="shared" si="3707"/>
        <v>Griffin</v>
      </c>
      <c r="Q3503" s="8" t="str">
        <f t="shared" si="3703"/>
        <v>Bronze</v>
      </c>
      <c r="R3503" s="8" t="str">
        <f>IFERROR(VLOOKUP(TRIM(L3503),State_Mapping!A:B,2,FALSE),"Unknown")</f>
        <v>Indiana</v>
      </c>
      <c r="S3503" s="8" t="str">
        <f t="shared" si="3704"/>
        <v>Valid</v>
      </c>
    </row>
    <row r="3504" hidden="1">
      <c r="A3504" s="3" t="s">
        <v>9633</v>
      </c>
      <c r="B3504" s="3" t="s">
        <v>9634</v>
      </c>
      <c r="C3504" s="3" t="s">
        <v>663</v>
      </c>
      <c r="D3504" s="3" t="s">
        <v>44</v>
      </c>
      <c r="E3504" s="3" t="s">
        <v>45</v>
      </c>
      <c r="F3504" s="3" t="s">
        <v>120</v>
      </c>
      <c r="G3504" s="6">
        <v>7.99</v>
      </c>
      <c r="H3504" s="6">
        <v>0.0</v>
      </c>
      <c r="I3504" s="6">
        <v>393.41</v>
      </c>
      <c r="J3504" s="3" t="s">
        <v>9635</v>
      </c>
      <c r="K3504" s="3" t="s">
        <v>453</v>
      </c>
      <c r="L3504" s="3" t="s">
        <v>770</v>
      </c>
      <c r="M3504" s="3" t="s">
        <v>290</v>
      </c>
      <c r="N3504" s="3" t="s">
        <v>5295</v>
      </c>
    </row>
    <row r="3505">
      <c r="A3505" s="3" t="s">
        <v>9636</v>
      </c>
      <c r="B3505" s="3" t="s">
        <v>9637</v>
      </c>
      <c r="C3505" s="3" t="s">
        <v>3033</v>
      </c>
      <c r="D3505" s="3" t="s">
        <v>33</v>
      </c>
      <c r="E3505" s="3" t="s">
        <v>34</v>
      </c>
      <c r="F3505" s="3" t="s">
        <v>57</v>
      </c>
      <c r="G3505" s="6">
        <v>12.99</v>
      </c>
      <c r="H3505" s="6">
        <v>0.0</v>
      </c>
      <c r="I3505" s="6">
        <v>3382.22</v>
      </c>
      <c r="J3505" s="3" t="s">
        <v>688</v>
      </c>
      <c r="K3505" s="3" t="s">
        <v>1401</v>
      </c>
      <c r="L3505" s="3" t="s">
        <v>1170</v>
      </c>
      <c r="M3505" s="3" t="s">
        <v>39</v>
      </c>
      <c r="N3505" s="3" t="s">
        <v>1081</v>
      </c>
      <c r="O3505" s="8" t="str">
        <f t="shared" ref="O3505:P3505" si="3708">IF(J3505="","UNKNOWN",PROPER(TRIM(J3505)))</f>
        <v>Richard</v>
      </c>
      <c r="P3505" s="8" t="str">
        <f t="shared" si="3708"/>
        <v>Rodriguez</v>
      </c>
      <c r="Q3505" s="8" t="str">
        <f t="shared" ref="Q3505:Q3533" si="3710">IF(M3505="","UNKNOWN",PROPER(TRIM(M3505)))</f>
        <v>Bronze</v>
      </c>
      <c r="R3505" s="8" t="str">
        <f>IFERROR(VLOOKUP(TRIM(L3505),State_Mapping!A:B,2,FALSE),"Unknown")</f>
        <v>Tennessee</v>
      </c>
      <c r="S3505" s="8" t="str">
        <f t="shared" ref="S3505:S3533" si="3711">IF(C3505="","Missing","Valid")</f>
        <v>Valid</v>
      </c>
    </row>
    <row r="3506">
      <c r="A3506" s="3" t="s">
        <v>9638</v>
      </c>
      <c r="B3506" s="3" t="s">
        <v>9639</v>
      </c>
      <c r="C3506" s="3" t="s">
        <v>7553</v>
      </c>
      <c r="D3506" s="3" t="s">
        <v>55</v>
      </c>
      <c r="E3506" s="3" t="s">
        <v>34</v>
      </c>
      <c r="F3506" s="3" t="s">
        <v>120</v>
      </c>
      <c r="G3506" s="6">
        <v>4.99</v>
      </c>
      <c r="H3506" s="6">
        <v>0.0</v>
      </c>
      <c r="I3506" s="6">
        <v>1680.11</v>
      </c>
      <c r="J3506" s="3" t="s">
        <v>2309</v>
      </c>
      <c r="K3506" s="3" t="s">
        <v>1844</v>
      </c>
      <c r="L3506" s="3" t="s">
        <v>107</v>
      </c>
      <c r="M3506" s="3" t="s">
        <v>243</v>
      </c>
      <c r="N3506" s="3" t="s">
        <v>3573</v>
      </c>
      <c r="O3506" s="8" t="str">
        <f t="shared" ref="O3506:P3506" si="3709">IF(J3506="","UNKNOWN",PROPER(TRIM(J3506)))</f>
        <v>Madison</v>
      </c>
      <c r="P3506" s="8" t="str">
        <f t="shared" si="3709"/>
        <v>Salas</v>
      </c>
      <c r="Q3506" s="8" t="str">
        <f t="shared" si="3710"/>
        <v>Platinum</v>
      </c>
      <c r="R3506" s="8" t="str">
        <f>IFERROR(VLOOKUP(TRIM(L3506),State_Mapping!A:B,2,FALSE),"Unknown")</f>
        <v>New York</v>
      </c>
      <c r="S3506" s="8" t="str">
        <f t="shared" si="3711"/>
        <v>Valid</v>
      </c>
    </row>
    <row r="3507">
      <c r="A3507" s="3" t="s">
        <v>9640</v>
      </c>
      <c r="B3507" s="3" t="s">
        <v>9641</v>
      </c>
      <c r="C3507" s="3" t="s">
        <v>2237</v>
      </c>
      <c r="D3507" s="3" t="s">
        <v>33</v>
      </c>
      <c r="E3507" s="3" t="s">
        <v>34</v>
      </c>
      <c r="F3507" s="3" t="s">
        <v>46</v>
      </c>
      <c r="G3507" s="6">
        <v>12.99</v>
      </c>
      <c r="H3507" s="6">
        <v>0.0</v>
      </c>
      <c r="I3507" s="6">
        <v>397.78</v>
      </c>
      <c r="J3507" s="3" t="s">
        <v>36</v>
      </c>
      <c r="K3507" s="3" t="s">
        <v>1067</v>
      </c>
      <c r="L3507" s="3" t="s">
        <v>38</v>
      </c>
      <c r="M3507" s="3" t="s">
        <v>138</v>
      </c>
      <c r="N3507" s="3" t="s">
        <v>5547</v>
      </c>
      <c r="O3507" s="8" t="str">
        <f t="shared" ref="O3507:P3507" si="3712">IF(J3507="","UNKNOWN",PROPER(TRIM(J3507)))</f>
        <v>Ashley</v>
      </c>
      <c r="P3507" s="8" t="str">
        <f t="shared" si="3712"/>
        <v>Wright</v>
      </c>
      <c r="Q3507" s="8" t="str">
        <f t="shared" si="3710"/>
        <v>Bronze</v>
      </c>
      <c r="R3507" s="8" t="str">
        <f>IFERROR(VLOOKUP(TRIM(L3507),State_Mapping!A:B,2,FALSE),"Unknown")</f>
        <v>Indiana</v>
      </c>
      <c r="S3507" s="8" t="str">
        <f t="shared" si="3711"/>
        <v>Valid</v>
      </c>
    </row>
    <row r="3508">
      <c r="A3508" s="3" t="s">
        <v>9642</v>
      </c>
      <c r="B3508" s="3" t="s">
        <v>9643</v>
      </c>
      <c r="C3508" s="3" t="s">
        <v>247</v>
      </c>
      <c r="D3508" s="3" t="s">
        <v>33</v>
      </c>
      <c r="E3508" s="3" t="s">
        <v>34</v>
      </c>
      <c r="F3508" s="3" t="s">
        <v>120</v>
      </c>
      <c r="G3508" s="6">
        <v>0.0</v>
      </c>
      <c r="H3508" s="6">
        <v>0.0</v>
      </c>
      <c r="I3508" s="6">
        <v>3089.8</v>
      </c>
      <c r="J3508" s="3" t="s">
        <v>97</v>
      </c>
      <c r="K3508" s="3" t="s">
        <v>431</v>
      </c>
      <c r="L3508" s="3" t="s">
        <v>38</v>
      </c>
      <c r="M3508" s="3" t="s">
        <v>290</v>
      </c>
      <c r="N3508" s="3" t="s">
        <v>9644</v>
      </c>
      <c r="O3508" s="8" t="str">
        <f t="shared" ref="O3508:P3508" si="3713">IF(J3508="","UNKNOWN",PROPER(TRIM(J3508)))</f>
        <v>James</v>
      </c>
      <c r="P3508" s="8" t="str">
        <f t="shared" si="3713"/>
        <v>Davis</v>
      </c>
      <c r="Q3508" s="8" t="str">
        <f t="shared" si="3710"/>
        <v>Silver</v>
      </c>
      <c r="R3508" s="8" t="str">
        <f>IFERROR(VLOOKUP(TRIM(L3508),State_Mapping!A:B,2,FALSE),"Unknown")</f>
        <v>Indiana</v>
      </c>
      <c r="S3508" s="8" t="str">
        <f t="shared" si="3711"/>
        <v>Valid</v>
      </c>
    </row>
    <row r="3509">
      <c r="A3509" s="3" t="s">
        <v>9645</v>
      </c>
      <c r="B3509" s="3" t="s">
        <v>9646</v>
      </c>
      <c r="C3509" s="3" t="s">
        <v>1514</v>
      </c>
      <c r="D3509" s="3" t="s">
        <v>44</v>
      </c>
      <c r="E3509" s="3" t="s">
        <v>34</v>
      </c>
      <c r="F3509" s="3" t="s">
        <v>46</v>
      </c>
      <c r="G3509" s="6">
        <v>4.99</v>
      </c>
      <c r="H3509" s="6">
        <v>5.0</v>
      </c>
      <c r="I3509" s="6">
        <v>1839.31</v>
      </c>
      <c r="J3509" s="3" t="s">
        <v>2770</v>
      </c>
      <c r="K3509" s="3" t="s">
        <v>308</v>
      </c>
      <c r="L3509" s="3" t="s">
        <v>3064</v>
      </c>
      <c r="M3509" s="3" t="s">
        <v>50</v>
      </c>
      <c r="N3509" s="3" t="s">
        <v>9647</v>
      </c>
      <c r="O3509" s="8" t="str">
        <f t="shared" ref="O3509:P3509" si="3714">IF(J3509="","UNKNOWN",PROPER(TRIM(J3509)))</f>
        <v>Jasmine</v>
      </c>
      <c r="P3509" s="8" t="str">
        <f t="shared" si="3714"/>
        <v>Taylor</v>
      </c>
      <c r="Q3509" s="8" t="str">
        <f t="shared" si="3710"/>
        <v>Gold</v>
      </c>
      <c r="R3509" s="8" t="str">
        <f>IFERROR(VLOOKUP(TRIM(L3509),State_Mapping!A:B,2,FALSE),"Unknown")</f>
        <v>Illinois</v>
      </c>
      <c r="S3509" s="8" t="str">
        <f t="shared" si="3711"/>
        <v>Valid</v>
      </c>
    </row>
    <row r="3510">
      <c r="A3510" s="3" t="s">
        <v>9648</v>
      </c>
      <c r="B3510" s="3" t="s">
        <v>9649</v>
      </c>
      <c r="C3510" s="3" t="s">
        <v>3210</v>
      </c>
      <c r="D3510" s="3" t="s">
        <v>44</v>
      </c>
      <c r="E3510" s="3" t="s">
        <v>34</v>
      </c>
      <c r="F3510" s="3" t="s">
        <v>46</v>
      </c>
      <c r="G3510" s="6">
        <v>5.99</v>
      </c>
      <c r="H3510" s="6">
        <v>0.0</v>
      </c>
      <c r="I3510" s="6">
        <v>1491.22</v>
      </c>
      <c r="J3510" s="3" t="s">
        <v>3935</v>
      </c>
      <c r="K3510" s="3" t="s">
        <v>431</v>
      </c>
      <c r="L3510" s="3" t="s">
        <v>2677</v>
      </c>
      <c r="M3510" s="3" t="s">
        <v>303</v>
      </c>
      <c r="N3510" s="3" t="s">
        <v>2931</v>
      </c>
      <c r="O3510" s="8" t="str">
        <f t="shared" ref="O3510:P3510" si="3715">IF(J3510="","UNKNOWN",PROPER(TRIM(J3510)))</f>
        <v>Erin</v>
      </c>
      <c r="P3510" s="8" t="str">
        <f t="shared" si="3715"/>
        <v>Davis</v>
      </c>
      <c r="Q3510" s="8" t="str">
        <f t="shared" si="3710"/>
        <v>Platinum</v>
      </c>
      <c r="R3510" s="8" t="str">
        <f>IFERROR(VLOOKUP(TRIM(L3510),State_Mapping!A:B,2,FALSE),"Unknown")</f>
        <v>Michigan</v>
      </c>
      <c r="S3510" s="8" t="str">
        <f t="shared" si="3711"/>
        <v>Valid</v>
      </c>
    </row>
    <row r="3511">
      <c r="A3511" s="3" t="s">
        <v>9650</v>
      </c>
      <c r="B3511" s="3" t="s">
        <v>1600</v>
      </c>
      <c r="C3511" s="3" t="s">
        <v>1339</v>
      </c>
      <c r="D3511" s="3" t="s">
        <v>33</v>
      </c>
      <c r="E3511" s="3" t="s">
        <v>34</v>
      </c>
      <c r="F3511" s="3" t="s">
        <v>46</v>
      </c>
      <c r="G3511" s="6">
        <v>7.99</v>
      </c>
      <c r="H3511" s="6">
        <v>0.0</v>
      </c>
      <c r="I3511" s="6">
        <v>1305.26</v>
      </c>
      <c r="J3511" s="3" t="s">
        <v>255</v>
      </c>
      <c r="K3511" s="3" t="s">
        <v>321</v>
      </c>
      <c r="L3511" s="3" t="s">
        <v>289</v>
      </c>
      <c r="M3511" s="3" t="s">
        <v>39</v>
      </c>
      <c r="N3511" s="3" t="s">
        <v>1602</v>
      </c>
      <c r="O3511" s="8" t="str">
        <f t="shared" ref="O3511:P3511" si="3716">IF(J3511="","UNKNOWN",PROPER(TRIM(J3511)))</f>
        <v>Heather</v>
      </c>
      <c r="P3511" s="8" t="str">
        <f t="shared" si="3716"/>
        <v>Johnson</v>
      </c>
      <c r="Q3511" s="8" t="str">
        <f t="shared" si="3710"/>
        <v>Bronze</v>
      </c>
      <c r="R3511" s="8" t="str">
        <f>IFERROR(VLOOKUP(TRIM(L3511),State_Mapping!A:B,2,FALSE),"Unknown")</f>
        <v>California</v>
      </c>
      <c r="S3511" s="8" t="str">
        <f t="shared" si="3711"/>
        <v>Valid</v>
      </c>
    </row>
    <row r="3512">
      <c r="A3512" s="3" t="s">
        <v>9651</v>
      </c>
      <c r="B3512" s="3" t="s">
        <v>2903</v>
      </c>
      <c r="C3512" s="3" t="s">
        <v>8781</v>
      </c>
      <c r="D3512" s="3" t="s">
        <v>44</v>
      </c>
      <c r="E3512" s="3" t="s">
        <v>34</v>
      </c>
      <c r="F3512" s="3" t="s">
        <v>67</v>
      </c>
      <c r="G3512" s="6">
        <v>12.99</v>
      </c>
      <c r="H3512" s="6">
        <v>0.0</v>
      </c>
      <c r="I3512" s="6">
        <v>3004.25</v>
      </c>
      <c r="J3512" s="3" t="s">
        <v>400</v>
      </c>
      <c r="K3512" s="3" t="s">
        <v>2905</v>
      </c>
      <c r="L3512" s="3" t="s">
        <v>737</v>
      </c>
      <c r="M3512" s="3" t="s">
        <v>180</v>
      </c>
      <c r="N3512" s="3" t="s">
        <v>2906</v>
      </c>
      <c r="O3512" s="8" t="str">
        <f t="shared" ref="O3512:P3512" si="3717">IF(J3512="","UNKNOWN",PROPER(TRIM(J3512)))</f>
        <v>Sandra</v>
      </c>
      <c r="P3512" s="8" t="str">
        <f t="shared" si="3717"/>
        <v>Mueller</v>
      </c>
      <c r="Q3512" s="8" t="str">
        <f t="shared" si="3710"/>
        <v>Gold</v>
      </c>
      <c r="R3512" s="8" t="str">
        <f>IFERROR(VLOOKUP(TRIM(L3512),State_Mapping!A:B,2,FALSE),"Unknown")</f>
        <v>Virginia</v>
      </c>
      <c r="S3512" s="8" t="str">
        <f t="shared" si="3711"/>
        <v>Valid</v>
      </c>
    </row>
    <row r="3513">
      <c r="A3513" s="3" t="s">
        <v>9652</v>
      </c>
      <c r="B3513" s="3" t="s">
        <v>462</v>
      </c>
      <c r="C3513" s="3" t="s">
        <v>4346</v>
      </c>
      <c r="D3513" s="3" t="s">
        <v>55</v>
      </c>
      <c r="E3513" s="3" t="s">
        <v>34</v>
      </c>
      <c r="F3513" s="3" t="s">
        <v>57</v>
      </c>
      <c r="G3513" s="6">
        <v>12.99</v>
      </c>
      <c r="H3513" s="6">
        <v>0.0</v>
      </c>
      <c r="I3513" s="6">
        <v>1362.43</v>
      </c>
      <c r="J3513" s="3" t="s">
        <v>464</v>
      </c>
      <c r="K3513" s="3" t="s">
        <v>465</v>
      </c>
      <c r="L3513" s="3" t="s">
        <v>264</v>
      </c>
      <c r="M3513" s="3" t="s">
        <v>138</v>
      </c>
      <c r="N3513" s="3" t="s">
        <v>109</v>
      </c>
      <c r="O3513" s="8" t="str">
        <f t="shared" ref="O3513:P3513" si="3718">IF(J3513="","UNKNOWN",PROPER(TRIM(J3513)))</f>
        <v>Jennifer</v>
      </c>
      <c r="P3513" s="8" t="str">
        <f t="shared" si="3718"/>
        <v>Cummings</v>
      </c>
      <c r="Q3513" s="8" t="str">
        <f t="shared" si="3710"/>
        <v>Bronze</v>
      </c>
      <c r="R3513" s="8" t="str">
        <f>IFERROR(VLOOKUP(TRIM(L3513),State_Mapping!A:B,2,FALSE),"Unknown")</f>
        <v>Florida</v>
      </c>
      <c r="S3513" s="8" t="str">
        <f t="shared" si="3711"/>
        <v>Valid</v>
      </c>
    </row>
    <row r="3514">
      <c r="A3514" s="3" t="s">
        <v>9653</v>
      </c>
      <c r="B3514" s="3" t="s">
        <v>9654</v>
      </c>
      <c r="C3514" s="3" t="s">
        <v>4237</v>
      </c>
      <c r="D3514" s="3" t="s">
        <v>55</v>
      </c>
      <c r="E3514" s="3" t="s">
        <v>34</v>
      </c>
      <c r="F3514" s="3" t="s">
        <v>120</v>
      </c>
      <c r="G3514" s="6">
        <v>5.99</v>
      </c>
      <c r="H3514" s="6">
        <v>0.0</v>
      </c>
      <c r="I3514" s="6">
        <v>156.87</v>
      </c>
      <c r="J3514" s="3" t="s">
        <v>121</v>
      </c>
      <c r="K3514" s="3" t="s">
        <v>955</v>
      </c>
      <c r="L3514" s="3" t="s">
        <v>236</v>
      </c>
      <c r="M3514" s="3" t="s">
        <v>290</v>
      </c>
      <c r="N3514" s="3" t="s">
        <v>560</v>
      </c>
      <c r="O3514" s="8" t="str">
        <f t="shared" ref="O3514:P3514" si="3719">IF(J3514="","UNKNOWN",PROPER(TRIM(J3514)))</f>
        <v>Laura</v>
      </c>
      <c r="P3514" s="8" t="str">
        <f t="shared" si="3719"/>
        <v>Alexander</v>
      </c>
      <c r="Q3514" s="8" t="str">
        <f t="shared" si="3710"/>
        <v>Silver</v>
      </c>
      <c r="R3514" s="8" t="str">
        <f>IFERROR(VLOOKUP(TRIM(L3514),State_Mapping!A:B,2,FALSE),"Unknown")</f>
        <v>Massachusetts</v>
      </c>
      <c r="S3514" s="8" t="str">
        <f t="shared" si="3711"/>
        <v>Valid</v>
      </c>
    </row>
    <row r="3515">
      <c r="A3515" s="3" t="s">
        <v>9655</v>
      </c>
      <c r="B3515" s="3" t="s">
        <v>9656</v>
      </c>
      <c r="C3515" s="3" t="s">
        <v>119</v>
      </c>
      <c r="D3515" s="3" t="s">
        <v>44</v>
      </c>
      <c r="E3515" s="3" t="s">
        <v>34</v>
      </c>
      <c r="F3515" s="3" t="s">
        <v>35</v>
      </c>
      <c r="G3515" s="6">
        <v>0.0</v>
      </c>
      <c r="H3515" s="6">
        <v>10.0</v>
      </c>
      <c r="I3515" s="6">
        <v>1845.9</v>
      </c>
      <c r="J3515" s="3" t="s">
        <v>192</v>
      </c>
      <c r="K3515" s="3" t="s">
        <v>4278</v>
      </c>
      <c r="L3515" s="3" t="s">
        <v>459</v>
      </c>
      <c r="M3515" s="3" t="s">
        <v>71</v>
      </c>
      <c r="N3515" s="3" t="s">
        <v>2478</v>
      </c>
      <c r="O3515" s="8" t="str">
        <f t="shared" ref="O3515:P3515" si="3720">IF(J3515="","UNKNOWN",PROPER(TRIM(J3515)))</f>
        <v>Nicholas</v>
      </c>
      <c r="P3515" s="8" t="str">
        <f t="shared" si="3720"/>
        <v>Schneider</v>
      </c>
      <c r="Q3515" s="8" t="str">
        <f t="shared" si="3710"/>
        <v>Bronze</v>
      </c>
      <c r="R3515" s="8" t="str">
        <f>IFERROR(VLOOKUP(TRIM(L3515),State_Mapping!A:B,2,FALSE),"Unknown")</f>
        <v>Arizona</v>
      </c>
      <c r="S3515" s="8" t="str">
        <f t="shared" si="3711"/>
        <v>Valid</v>
      </c>
    </row>
    <row r="3516">
      <c r="A3516" s="3" t="s">
        <v>9657</v>
      </c>
      <c r="B3516" s="3" t="s">
        <v>1070</v>
      </c>
      <c r="C3516" s="3" t="s">
        <v>2842</v>
      </c>
      <c r="D3516" s="3" t="s">
        <v>55</v>
      </c>
      <c r="E3516" s="3" t="s">
        <v>34</v>
      </c>
      <c r="F3516" s="3" t="s">
        <v>120</v>
      </c>
      <c r="G3516" s="6">
        <v>0.0</v>
      </c>
      <c r="H3516" s="6">
        <v>0.0</v>
      </c>
      <c r="I3516" s="6">
        <v>2850.78</v>
      </c>
      <c r="J3516" s="3" t="s">
        <v>248</v>
      </c>
      <c r="K3516" s="3" t="s">
        <v>347</v>
      </c>
      <c r="L3516" s="3" t="s">
        <v>297</v>
      </c>
      <c r="M3516" s="3" t="s">
        <v>61</v>
      </c>
      <c r="N3516" s="3" t="s">
        <v>1072</v>
      </c>
      <c r="O3516" s="8" t="str">
        <f t="shared" ref="O3516:P3516" si="3721">IF(J3516="","UNKNOWN",PROPER(TRIM(J3516)))</f>
        <v>Lisa</v>
      </c>
      <c r="P3516" s="8" t="str">
        <f t="shared" si="3721"/>
        <v>Larson</v>
      </c>
      <c r="Q3516" s="8" t="str">
        <f t="shared" si="3710"/>
        <v>Gold</v>
      </c>
      <c r="R3516" s="8" t="str">
        <f>IFERROR(VLOOKUP(TRIM(L3516),State_Mapping!A:B,2,FALSE),"Unknown")</f>
        <v>Missouri</v>
      </c>
      <c r="S3516" s="8" t="str">
        <f t="shared" si="3711"/>
        <v>Valid</v>
      </c>
    </row>
    <row r="3517">
      <c r="A3517" s="3" t="s">
        <v>9658</v>
      </c>
      <c r="B3517" s="3" t="s">
        <v>3433</v>
      </c>
      <c r="C3517" s="3" t="s">
        <v>5495</v>
      </c>
      <c r="D3517" s="3" t="s">
        <v>44</v>
      </c>
      <c r="E3517" s="3" t="s">
        <v>34</v>
      </c>
      <c r="F3517" s="3" t="s">
        <v>46</v>
      </c>
      <c r="G3517" s="6">
        <v>12.99</v>
      </c>
      <c r="H3517" s="6">
        <v>15.0</v>
      </c>
      <c r="I3517" s="6">
        <v>567.67</v>
      </c>
      <c r="J3517" s="3" t="s">
        <v>3435</v>
      </c>
      <c r="K3517" s="3" t="s">
        <v>295</v>
      </c>
      <c r="L3517" s="3" t="s">
        <v>212</v>
      </c>
      <c r="M3517" s="3" t="s">
        <v>290</v>
      </c>
      <c r="N3517" s="3" t="s">
        <v>420</v>
      </c>
      <c r="O3517" s="8" t="str">
        <f t="shared" ref="O3517:P3517" si="3722">IF(J3517="","UNKNOWN",PROPER(TRIM(J3517)))</f>
        <v>Kelsey</v>
      </c>
      <c r="P3517" s="8" t="str">
        <f t="shared" si="3722"/>
        <v>Thomas</v>
      </c>
      <c r="Q3517" s="8" t="str">
        <f t="shared" si="3710"/>
        <v>Silver</v>
      </c>
      <c r="R3517" s="8" t="str">
        <f>IFERROR(VLOOKUP(TRIM(L3517),State_Mapping!A:B,2,FALSE),"Unknown")</f>
        <v>Illinois</v>
      </c>
      <c r="S3517" s="8" t="str">
        <f t="shared" si="3711"/>
        <v>Valid</v>
      </c>
    </row>
    <row r="3518">
      <c r="A3518" s="3" t="s">
        <v>9659</v>
      </c>
      <c r="B3518" s="3" t="s">
        <v>2696</v>
      </c>
      <c r="C3518" s="3" t="s">
        <v>480</v>
      </c>
      <c r="D3518" s="3" t="s">
        <v>44</v>
      </c>
      <c r="E3518" s="3" t="s">
        <v>34</v>
      </c>
      <c r="F3518" s="3" t="s">
        <v>46</v>
      </c>
      <c r="G3518" s="6">
        <v>0.0</v>
      </c>
      <c r="H3518" s="6">
        <v>0.0</v>
      </c>
      <c r="I3518" s="6">
        <v>821.33</v>
      </c>
      <c r="J3518" s="3" t="s">
        <v>637</v>
      </c>
      <c r="K3518" s="3" t="s">
        <v>2617</v>
      </c>
      <c r="L3518" s="3" t="s">
        <v>770</v>
      </c>
      <c r="M3518" s="3" t="s">
        <v>138</v>
      </c>
      <c r="N3518" s="3" t="s">
        <v>2697</v>
      </c>
      <c r="O3518" s="8" t="str">
        <f t="shared" ref="O3518:P3518" si="3723">IF(J3518="","UNKNOWN",PROPER(TRIM(J3518)))</f>
        <v>Kristen</v>
      </c>
      <c r="P3518" s="8" t="str">
        <f t="shared" si="3723"/>
        <v>Morgan</v>
      </c>
      <c r="Q3518" s="8" t="str">
        <f t="shared" si="3710"/>
        <v>Bronze</v>
      </c>
      <c r="R3518" s="8" t="str">
        <f>IFERROR(VLOOKUP(TRIM(L3518),State_Mapping!A:B,2,FALSE),"Unknown")</f>
        <v>New Jersey</v>
      </c>
      <c r="S3518" s="8" t="str">
        <f t="shared" si="3711"/>
        <v>Valid</v>
      </c>
    </row>
    <row r="3519">
      <c r="A3519" s="3" t="s">
        <v>9660</v>
      </c>
      <c r="B3519" s="3" t="s">
        <v>9661</v>
      </c>
      <c r="C3519" s="3" t="s">
        <v>1366</v>
      </c>
      <c r="D3519" s="3" t="s">
        <v>55</v>
      </c>
      <c r="E3519" s="3" t="s">
        <v>34</v>
      </c>
      <c r="F3519" s="3" t="s">
        <v>120</v>
      </c>
      <c r="G3519" s="6">
        <v>0.0</v>
      </c>
      <c r="H3519" s="6">
        <v>0.0</v>
      </c>
      <c r="I3519" s="6">
        <v>1271.98</v>
      </c>
      <c r="J3519" s="3" t="s">
        <v>4087</v>
      </c>
      <c r="K3519" s="3" t="s">
        <v>321</v>
      </c>
      <c r="L3519" s="3" t="s">
        <v>115</v>
      </c>
      <c r="M3519" s="3" t="s">
        <v>39</v>
      </c>
      <c r="N3519" s="3" t="s">
        <v>2335</v>
      </c>
      <c r="O3519" s="8" t="str">
        <f t="shared" ref="O3519:P3519" si="3724">IF(J3519="","UNKNOWN",PROPER(TRIM(J3519)))</f>
        <v>Julie</v>
      </c>
      <c r="P3519" s="8" t="str">
        <f t="shared" si="3724"/>
        <v>Johnson</v>
      </c>
      <c r="Q3519" s="8" t="str">
        <f t="shared" si="3710"/>
        <v>Bronze</v>
      </c>
      <c r="R3519" s="8" t="str">
        <f>IFERROR(VLOOKUP(TRIM(L3519),State_Mapping!A:B,2,FALSE),"Unknown")</f>
        <v>North Carolina</v>
      </c>
      <c r="S3519" s="8" t="str">
        <f t="shared" si="3711"/>
        <v>Valid</v>
      </c>
    </row>
    <row r="3520">
      <c r="A3520" s="3" t="s">
        <v>9662</v>
      </c>
      <c r="B3520" s="3" t="s">
        <v>9663</v>
      </c>
      <c r="C3520" s="3" t="s">
        <v>4415</v>
      </c>
      <c r="D3520" s="3" t="s">
        <v>44</v>
      </c>
      <c r="E3520" s="3" t="s">
        <v>34</v>
      </c>
      <c r="F3520" s="3" t="s">
        <v>46</v>
      </c>
      <c r="G3520" s="6">
        <v>5.99</v>
      </c>
      <c r="H3520" s="6">
        <v>10.0</v>
      </c>
      <c r="I3520" s="6">
        <v>996.17</v>
      </c>
      <c r="J3520" s="3" t="s">
        <v>5448</v>
      </c>
      <c r="K3520" s="3" t="s">
        <v>3910</v>
      </c>
      <c r="L3520" s="3" t="s">
        <v>70</v>
      </c>
      <c r="M3520" s="3" t="s">
        <v>39</v>
      </c>
      <c r="N3520" s="3" t="s">
        <v>5008</v>
      </c>
      <c r="O3520" s="8" t="str">
        <f t="shared" ref="O3520:P3520" si="3725">IF(J3520="","UNKNOWN",PROPER(TRIM(J3520)))</f>
        <v>Jean</v>
      </c>
      <c r="P3520" s="8" t="str">
        <f t="shared" si="3725"/>
        <v>Jimenez</v>
      </c>
      <c r="Q3520" s="8" t="str">
        <f t="shared" si="3710"/>
        <v>Bronze</v>
      </c>
      <c r="R3520" s="8" t="str">
        <f>IFERROR(VLOOKUP(TRIM(L3520),State_Mapping!A:B,2,FALSE),"Unknown")</f>
        <v>Pennsylvania</v>
      </c>
      <c r="S3520" s="8" t="str">
        <f t="shared" si="3711"/>
        <v>Valid</v>
      </c>
    </row>
    <row r="3521">
      <c r="A3521" s="3" t="s">
        <v>9664</v>
      </c>
      <c r="B3521" s="3" t="s">
        <v>9665</v>
      </c>
      <c r="C3521" s="3" t="s">
        <v>6249</v>
      </c>
      <c r="D3521" s="3" t="s">
        <v>33</v>
      </c>
      <c r="E3521" s="3" t="s">
        <v>34</v>
      </c>
      <c r="F3521" s="3" t="s">
        <v>35</v>
      </c>
      <c r="G3521" s="6">
        <v>12.99</v>
      </c>
      <c r="H3521" s="6">
        <v>0.0</v>
      </c>
      <c r="I3521" s="6">
        <v>1569.45</v>
      </c>
      <c r="J3521" s="3" t="s">
        <v>9666</v>
      </c>
      <c r="K3521" s="3" t="s">
        <v>1901</v>
      </c>
      <c r="L3521" s="3" t="s">
        <v>151</v>
      </c>
      <c r="M3521" s="3" t="s">
        <v>290</v>
      </c>
      <c r="N3521" s="3" t="s">
        <v>1567</v>
      </c>
      <c r="O3521" s="8" t="str">
        <f t="shared" ref="O3521:P3521" si="3726">IF(J3521="","UNKNOWN",PROPER(TRIM(J3521)))</f>
        <v>Christopher</v>
      </c>
      <c r="P3521" s="8" t="str">
        <f t="shared" si="3726"/>
        <v>Coleman</v>
      </c>
      <c r="Q3521" s="8" t="str">
        <f t="shared" si="3710"/>
        <v>Silver</v>
      </c>
      <c r="R3521" s="8" t="str">
        <f>IFERROR(VLOOKUP(TRIM(L3521),State_Mapping!A:B,2,FALSE),"Unknown")</f>
        <v>Arizona</v>
      </c>
      <c r="S3521" s="8" t="str">
        <f t="shared" si="3711"/>
        <v>Valid</v>
      </c>
    </row>
    <row r="3522">
      <c r="A3522" s="3" t="s">
        <v>9667</v>
      </c>
      <c r="B3522" s="3" t="s">
        <v>6912</v>
      </c>
      <c r="C3522" s="3" t="s">
        <v>9126</v>
      </c>
      <c r="D3522" s="3" t="s">
        <v>44</v>
      </c>
      <c r="E3522" s="3" t="s">
        <v>34</v>
      </c>
      <c r="F3522" s="3" t="s">
        <v>46</v>
      </c>
      <c r="G3522" s="6">
        <v>7.99</v>
      </c>
      <c r="H3522" s="6">
        <v>0.0</v>
      </c>
      <c r="I3522" s="6">
        <v>2790.02</v>
      </c>
      <c r="J3522" s="3" t="s">
        <v>1252</v>
      </c>
      <c r="K3522" s="3" t="s">
        <v>242</v>
      </c>
      <c r="L3522" s="3" t="s">
        <v>137</v>
      </c>
      <c r="M3522" s="3" t="s">
        <v>78</v>
      </c>
      <c r="N3522" s="3" t="s">
        <v>2895</v>
      </c>
      <c r="O3522" s="8" t="str">
        <f t="shared" ref="O3522:P3522" si="3727">IF(J3522="","UNKNOWN",PROPER(TRIM(J3522)))</f>
        <v>Joshua</v>
      </c>
      <c r="P3522" s="8" t="str">
        <f t="shared" si="3727"/>
        <v>Garcia</v>
      </c>
      <c r="Q3522" s="8" t="str">
        <f t="shared" si="3710"/>
        <v>Silver</v>
      </c>
      <c r="R3522" s="8" t="str">
        <f>IFERROR(VLOOKUP(TRIM(L3522),State_Mapping!A:B,2,FALSE),"Unknown")</f>
        <v>California</v>
      </c>
      <c r="S3522" s="8" t="str">
        <f t="shared" si="3711"/>
        <v>Valid</v>
      </c>
    </row>
    <row r="3523">
      <c r="A3523" s="3" t="s">
        <v>9668</v>
      </c>
      <c r="B3523" s="3" t="s">
        <v>3195</v>
      </c>
      <c r="C3523" s="3" t="s">
        <v>7318</v>
      </c>
      <c r="D3523" s="3" t="s">
        <v>33</v>
      </c>
      <c r="E3523" s="3" t="s">
        <v>34</v>
      </c>
      <c r="F3523" s="3" t="s">
        <v>46</v>
      </c>
      <c r="G3523" s="6">
        <v>0.0</v>
      </c>
      <c r="H3523" s="6">
        <v>10.0</v>
      </c>
      <c r="I3523" s="6">
        <v>1316.24</v>
      </c>
      <c r="J3523" s="3" t="s">
        <v>1285</v>
      </c>
      <c r="K3523" s="3" t="s">
        <v>1467</v>
      </c>
      <c r="L3523" s="3" t="s">
        <v>1329</v>
      </c>
      <c r="M3523" s="3" t="s">
        <v>39</v>
      </c>
      <c r="N3523" s="3" t="s">
        <v>3197</v>
      </c>
      <c r="O3523" s="8" t="str">
        <f t="shared" ref="O3523:P3523" si="3728">IF(J3523="","UNKNOWN",PROPER(TRIM(J3523)))</f>
        <v>Kayla</v>
      </c>
      <c r="P3523" s="8" t="str">
        <f t="shared" si="3728"/>
        <v>Hayes</v>
      </c>
      <c r="Q3523" s="8" t="str">
        <f t="shared" si="3710"/>
        <v>Bronze</v>
      </c>
      <c r="R3523" s="8" t="str">
        <f>IFERROR(VLOOKUP(TRIM(L3523),State_Mapping!A:B,2,FALSE),"Unknown")</f>
        <v>Pennsylvania</v>
      </c>
      <c r="S3523" s="8" t="str">
        <f t="shared" si="3711"/>
        <v>Valid</v>
      </c>
    </row>
    <row r="3524">
      <c r="A3524" s="3" t="s">
        <v>9669</v>
      </c>
      <c r="B3524" s="3" t="s">
        <v>6963</v>
      </c>
      <c r="C3524" s="3" t="s">
        <v>9059</v>
      </c>
      <c r="D3524" s="3" t="s">
        <v>55</v>
      </c>
      <c r="E3524" s="3" t="s">
        <v>34</v>
      </c>
      <c r="F3524" s="3" t="s">
        <v>35</v>
      </c>
      <c r="G3524" s="6">
        <v>5.99</v>
      </c>
      <c r="H3524" s="6">
        <v>0.0</v>
      </c>
      <c r="I3524" s="6">
        <v>1994.87</v>
      </c>
      <c r="J3524" s="3" t="s">
        <v>6964</v>
      </c>
      <c r="K3524" s="3" t="s">
        <v>2998</v>
      </c>
      <c r="L3524" s="3" t="s">
        <v>341</v>
      </c>
      <c r="M3524" s="3" t="s">
        <v>71</v>
      </c>
      <c r="N3524" s="3" t="s">
        <v>6965</v>
      </c>
      <c r="O3524" s="8" t="str">
        <f t="shared" ref="O3524:P3524" si="3729">IF(J3524="","UNKNOWN",PROPER(TRIM(J3524)))</f>
        <v>Gene</v>
      </c>
      <c r="P3524" s="8" t="str">
        <f t="shared" si="3729"/>
        <v>Murray</v>
      </c>
      <c r="Q3524" s="8" t="str">
        <f t="shared" si="3710"/>
        <v>Bronze</v>
      </c>
      <c r="R3524" s="8" t="str">
        <f>IFERROR(VLOOKUP(TRIM(L3524),State_Mapping!A:B,2,FALSE),"Unknown")</f>
        <v>Illinois</v>
      </c>
      <c r="S3524" s="8" t="str">
        <f t="shared" si="3711"/>
        <v>Valid</v>
      </c>
    </row>
    <row r="3525">
      <c r="A3525" s="3" t="s">
        <v>9670</v>
      </c>
      <c r="B3525" s="3" t="s">
        <v>9671</v>
      </c>
      <c r="C3525" s="3" t="s">
        <v>8193</v>
      </c>
      <c r="D3525" s="3" t="s">
        <v>33</v>
      </c>
      <c r="E3525" s="3" t="s">
        <v>34</v>
      </c>
      <c r="F3525" s="3" t="s">
        <v>46</v>
      </c>
      <c r="G3525" s="6">
        <v>5.99</v>
      </c>
      <c r="H3525" s="6">
        <v>0.0</v>
      </c>
      <c r="I3525" s="6">
        <v>257.7</v>
      </c>
      <c r="J3525" s="3" t="s">
        <v>1349</v>
      </c>
      <c r="K3525" s="3" t="s">
        <v>1019</v>
      </c>
      <c r="L3525" s="3" t="s">
        <v>276</v>
      </c>
      <c r="M3525" s="3" t="s">
        <v>78</v>
      </c>
      <c r="N3525" s="3" t="s">
        <v>6890</v>
      </c>
      <c r="O3525" s="8" t="str">
        <f t="shared" ref="O3525:P3525" si="3730">IF(J3525="","UNKNOWN",PROPER(TRIM(J3525)))</f>
        <v>Rhonda</v>
      </c>
      <c r="P3525" s="8" t="str">
        <f t="shared" si="3730"/>
        <v>Rogers</v>
      </c>
      <c r="Q3525" s="8" t="str">
        <f t="shared" si="3710"/>
        <v>Silver</v>
      </c>
      <c r="R3525" s="8" t="str">
        <f>IFERROR(VLOOKUP(TRIM(L3525),State_Mapping!A:B,2,FALSE),"Unknown")</f>
        <v>Georgia</v>
      </c>
      <c r="S3525" s="8" t="str">
        <f t="shared" si="3711"/>
        <v>Valid</v>
      </c>
    </row>
    <row r="3526">
      <c r="A3526" s="3" t="s">
        <v>9672</v>
      </c>
      <c r="B3526" s="3" t="s">
        <v>9673</v>
      </c>
      <c r="C3526" s="3" t="s">
        <v>849</v>
      </c>
      <c r="D3526" s="3" t="s">
        <v>44</v>
      </c>
      <c r="E3526" s="3" t="s">
        <v>392</v>
      </c>
      <c r="F3526" s="3" t="s">
        <v>120</v>
      </c>
      <c r="G3526" s="6">
        <v>0.0</v>
      </c>
      <c r="H3526" s="6">
        <v>0.0</v>
      </c>
      <c r="I3526" s="6">
        <v>774.27</v>
      </c>
      <c r="J3526" s="3" t="s">
        <v>3556</v>
      </c>
      <c r="K3526" s="3" t="s">
        <v>3740</v>
      </c>
      <c r="L3526" s="3" t="s">
        <v>206</v>
      </c>
      <c r="M3526" s="3" t="s">
        <v>243</v>
      </c>
      <c r="N3526" s="3" t="s">
        <v>5635</v>
      </c>
      <c r="O3526" s="8" t="str">
        <f t="shared" ref="O3526:P3526" si="3731">IF(J3526="","UNKNOWN",PROPER(TRIM(J3526)))</f>
        <v>Tammy</v>
      </c>
      <c r="P3526" s="8" t="str">
        <f t="shared" si="3731"/>
        <v>Stevens</v>
      </c>
      <c r="Q3526" s="8" t="str">
        <f t="shared" si="3710"/>
        <v>Platinum</v>
      </c>
      <c r="R3526" s="8" t="str">
        <f>IFERROR(VLOOKUP(TRIM(L3526),State_Mapping!A:B,2,FALSE),"Unknown")</f>
        <v>Maryland</v>
      </c>
      <c r="S3526" s="8" t="str">
        <f t="shared" si="3711"/>
        <v>Valid</v>
      </c>
    </row>
    <row r="3527">
      <c r="A3527" s="3" t="s">
        <v>9674</v>
      </c>
      <c r="B3527" s="3" t="s">
        <v>9675</v>
      </c>
      <c r="C3527" s="3" t="s">
        <v>4129</v>
      </c>
      <c r="D3527" s="3" t="s">
        <v>33</v>
      </c>
      <c r="E3527" s="3" t="s">
        <v>34</v>
      </c>
      <c r="F3527" s="3" t="s">
        <v>67</v>
      </c>
      <c r="G3527" s="6">
        <v>0.0</v>
      </c>
      <c r="H3527" s="6">
        <v>0.0</v>
      </c>
      <c r="I3527" s="6">
        <v>266.91</v>
      </c>
      <c r="J3527" s="3" t="s">
        <v>128</v>
      </c>
      <c r="K3527" s="3" t="s">
        <v>394</v>
      </c>
      <c r="L3527" s="3" t="s">
        <v>689</v>
      </c>
      <c r="M3527" s="3" t="s">
        <v>39</v>
      </c>
      <c r="N3527" s="3" t="s">
        <v>4002</v>
      </c>
      <c r="O3527" s="8" t="str">
        <f t="shared" ref="O3527:P3527" si="3732">IF(J3527="","UNKNOWN",PROPER(TRIM(J3527)))</f>
        <v>Eric</v>
      </c>
      <c r="P3527" s="8" t="str">
        <f t="shared" si="3732"/>
        <v>Boyd</v>
      </c>
      <c r="Q3527" s="8" t="str">
        <f t="shared" si="3710"/>
        <v>Bronze</v>
      </c>
      <c r="R3527" s="8" t="str">
        <f>IFERROR(VLOOKUP(TRIM(L3527),State_Mapping!A:B,2,FALSE),"Unknown")</f>
        <v>Massachusetts</v>
      </c>
      <c r="S3527" s="8" t="str">
        <f t="shared" si="3711"/>
        <v>Valid</v>
      </c>
    </row>
    <row r="3528">
      <c r="A3528" s="3" t="s">
        <v>9676</v>
      </c>
      <c r="B3528" s="3" t="s">
        <v>9190</v>
      </c>
      <c r="C3528" s="3" t="s">
        <v>5844</v>
      </c>
      <c r="D3528" s="3" t="s">
        <v>55</v>
      </c>
      <c r="E3528" s="3" t="s">
        <v>34</v>
      </c>
      <c r="F3528" s="3" t="s">
        <v>120</v>
      </c>
      <c r="G3528" s="6">
        <v>12.99</v>
      </c>
      <c r="H3528" s="6">
        <v>0.0</v>
      </c>
      <c r="I3528" s="6">
        <v>1162.25</v>
      </c>
      <c r="J3528" s="3" t="s">
        <v>2158</v>
      </c>
      <c r="K3528" s="3" t="s">
        <v>1127</v>
      </c>
      <c r="L3528" s="3" t="s">
        <v>70</v>
      </c>
      <c r="M3528" s="3" t="s">
        <v>180</v>
      </c>
      <c r="N3528" s="3" t="s">
        <v>563</v>
      </c>
      <c r="O3528" s="8" t="str">
        <f t="shared" ref="O3528:P3528" si="3733">IF(J3528="","UNKNOWN",PROPER(TRIM(J3528)))</f>
        <v>Johnathan</v>
      </c>
      <c r="P3528" s="8" t="str">
        <f t="shared" si="3733"/>
        <v>Watson</v>
      </c>
      <c r="Q3528" s="8" t="str">
        <f t="shared" si="3710"/>
        <v>Gold</v>
      </c>
      <c r="R3528" s="8" t="str">
        <f>IFERROR(VLOOKUP(TRIM(L3528),State_Mapping!A:B,2,FALSE),"Unknown")</f>
        <v>Pennsylvania</v>
      </c>
      <c r="S3528" s="8" t="str">
        <f t="shared" si="3711"/>
        <v>Valid</v>
      </c>
    </row>
    <row r="3529">
      <c r="A3529" s="3" t="s">
        <v>9677</v>
      </c>
      <c r="B3529" s="3" t="s">
        <v>7673</v>
      </c>
      <c r="C3529" s="3" t="s">
        <v>1533</v>
      </c>
      <c r="D3529" s="3" t="s">
        <v>55</v>
      </c>
      <c r="E3529" s="3" t="s">
        <v>34</v>
      </c>
      <c r="F3529" s="3" t="s">
        <v>67</v>
      </c>
      <c r="G3529" s="6">
        <v>12.99</v>
      </c>
      <c r="H3529" s="6">
        <v>15.0</v>
      </c>
      <c r="I3529" s="6">
        <v>944.73</v>
      </c>
      <c r="J3529" s="3" t="s">
        <v>7674</v>
      </c>
      <c r="K3529" s="3" t="s">
        <v>648</v>
      </c>
      <c r="L3529" s="3" t="s">
        <v>511</v>
      </c>
      <c r="M3529" s="3" t="s">
        <v>50</v>
      </c>
      <c r="N3529" s="3" t="s">
        <v>7675</v>
      </c>
      <c r="O3529" s="8" t="str">
        <f t="shared" ref="O3529:P3529" si="3734">IF(J3529="","UNKNOWN",PROPER(TRIM(J3529)))</f>
        <v>Adriana</v>
      </c>
      <c r="P3529" s="8" t="str">
        <f t="shared" si="3734"/>
        <v>Bailey</v>
      </c>
      <c r="Q3529" s="8" t="str">
        <f t="shared" si="3710"/>
        <v>Gold</v>
      </c>
      <c r="R3529" s="8" t="str">
        <f>IFERROR(VLOOKUP(TRIM(L3529),State_Mapping!A:B,2,FALSE),"Unknown")</f>
        <v>Virginia</v>
      </c>
      <c r="S3529" s="8" t="str">
        <f t="shared" si="3711"/>
        <v>Valid</v>
      </c>
    </row>
    <row r="3530">
      <c r="A3530" s="3" t="s">
        <v>9678</v>
      </c>
      <c r="B3530" s="3" t="s">
        <v>9679</v>
      </c>
      <c r="C3530" s="3" t="s">
        <v>1419</v>
      </c>
      <c r="D3530" s="3" t="s">
        <v>44</v>
      </c>
      <c r="E3530" s="3" t="s">
        <v>163</v>
      </c>
      <c r="F3530" s="3" t="s">
        <v>57</v>
      </c>
      <c r="G3530" s="6">
        <v>0.0</v>
      </c>
      <c r="H3530" s="6">
        <v>0.0</v>
      </c>
      <c r="I3530" s="6">
        <v>2952.84</v>
      </c>
      <c r="J3530" s="3" t="s">
        <v>2571</v>
      </c>
      <c r="K3530" s="3" t="s">
        <v>288</v>
      </c>
      <c r="L3530" s="3" t="s">
        <v>77</v>
      </c>
      <c r="M3530" s="3" t="s">
        <v>71</v>
      </c>
      <c r="N3530" s="3" t="s">
        <v>4202</v>
      </c>
      <c r="O3530" s="8" t="str">
        <f t="shared" ref="O3530:P3530" si="3735">IF(J3530="","UNKNOWN",PROPER(TRIM(J3530)))</f>
        <v>Sheila</v>
      </c>
      <c r="P3530" s="8" t="str">
        <f t="shared" si="3735"/>
        <v>Wilson</v>
      </c>
      <c r="Q3530" s="8" t="str">
        <f t="shared" si="3710"/>
        <v>Bronze</v>
      </c>
      <c r="R3530" s="8" t="str">
        <f>IFERROR(VLOOKUP(TRIM(L3530),State_Mapping!A:B,2,FALSE),"Unknown")</f>
        <v>New York</v>
      </c>
      <c r="S3530" s="8" t="str">
        <f t="shared" si="3711"/>
        <v>Valid</v>
      </c>
    </row>
    <row r="3531">
      <c r="A3531" s="3" t="s">
        <v>9680</v>
      </c>
      <c r="B3531" s="3" t="s">
        <v>9681</v>
      </c>
      <c r="C3531" s="3" t="s">
        <v>8063</v>
      </c>
      <c r="D3531" s="3" t="s">
        <v>33</v>
      </c>
      <c r="E3531" s="3" t="s">
        <v>34</v>
      </c>
      <c r="F3531" s="3" t="s">
        <v>46</v>
      </c>
      <c r="G3531" s="6">
        <v>12.99</v>
      </c>
      <c r="H3531" s="6">
        <v>0.0</v>
      </c>
      <c r="I3531" s="6">
        <v>2176.19</v>
      </c>
      <c r="J3531" s="3" t="s">
        <v>1315</v>
      </c>
      <c r="K3531" s="3" t="s">
        <v>157</v>
      </c>
      <c r="L3531" s="3" t="s">
        <v>459</v>
      </c>
      <c r="M3531" s="3" t="s">
        <v>138</v>
      </c>
      <c r="N3531" s="3" t="s">
        <v>6527</v>
      </c>
      <c r="O3531" s="8" t="str">
        <f t="shared" ref="O3531:P3531" si="3736">IF(J3531="","UNKNOWN",PROPER(TRIM(J3531)))</f>
        <v>Daniel</v>
      </c>
      <c r="P3531" s="8" t="str">
        <f t="shared" si="3736"/>
        <v>Young</v>
      </c>
      <c r="Q3531" s="8" t="str">
        <f t="shared" si="3710"/>
        <v>Bronze</v>
      </c>
      <c r="R3531" s="8" t="str">
        <f>IFERROR(VLOOKUP(TRIM(L3531),State_Mapping!A:B,2,FALSE),"Unknown")</f>
        <v>Arizona</v>
      </c>
      <c r="S3531" s="8" t="str">
        <f t="shared" si="3711"/>
        <v>Valid</v>
      </c>
    </row>
    <row r="3532">
      <c r="A3532" s="3" t="s">
        <v>9682</v>
      </c>
      <c r="B3532" s="3" t="s">
        <v>4046</v>
      </c>
      <c r="C3532" s="3" t="s">
        <v>1379</v>
      </c>
      <c r="D3532" s="3" t="s">
        <v>33</v>
      </c>
      <c r="E3532" s="3" t="s">
        <v>34</v>
      </c>
      <c r="F3532" s="3" t="s">
        <v>35</v>
      </c>
      <c r="G3532" s="6">
        <v>4.99</v>
      </c>
      <c r="H3532" s="6">
        <v>5.0</v>
      </c>
      <c r="I3532" s="6">
        <v>1434.38</v>
      </c>
      <c r="J3532" s="3" t="s">
        <v>503</v>
      </c>
      <c r="K3532" s="3" t="s">
        <v>4047</v>
      </c>
      <c r="L3532" s="3" t="s">
        <v>92</v>
      </c>
      <c r="M3532" s="3" t="s">
        <v>243</v>
      </c>
      <c r="N3532" s="3" t="s">
        <v>4048</v>
      </c>
      <c r="O3532" s="8" t="str">
        <f t="shared" ref="O3532:P3532" si="3737">IF(J3532="","UNKNOWN",PROPER(TRIM(J3532)))</f>
        <v>Stephanie</v>
      </c>
      <c r="P3532" s="8" t="str">
        <f t="shared" si="3737"/>
        <v>Meadows</v>
      </c>
      <c r="Q3532" s="8" t="str">
        <f t="shared" si="3710"/>
        <v>Platinum</v>
      </c>
      <c r="R3532" s="8" t="str">
        <f>IFERROR(VLOOKUP(TRIM(L3532),State_Mapping!A:B,2,FALSE),"Unknown")</f>
        <v>Ohio</v>
      </c>
      <c r="S3532" s="8" t="str">
        <f t="shared" si="3711"/>
        <v>Valid</v>
      </c>
    </row>
    <row r="3533">
      <c r="A3533" s="3" t="s">
        <v>9683</v>
      </c>
      <c r="B3533" s="3" t="s">
        <v>3175</v>
      </c>
      <c r="C3533" s="3" t="s">
        <v>7008</v>
      </c>
      <c r="D3533" s="3" t="s">
        <v>55</v>
      </c>
      <c r="E3533" s="3" t="s">
        <v>392</v>
      </c>
      <c r="F3533" s="3" t="s">
        <v>46</v>
      </c>
      <c r="G3533" s="6">
        <v>12.99</v>
      </c>
      <c r="H3533" s="6">
        <v>15.0</v>
      </c>
      <c r="I3533" s="6">
        <v>237.86</v>
      </c>
      <c r="J3533" s="3" t="s">
        <v>1315</v>
      </c>
      <c r="K3533" s="3" t="s">
        <v>308</v>
      </c>
      <c r="L3533" s="3" t="s">
        <v>137</v>
      </c>
      <c r="M3533" s="3" t="s">
        <v>39</v>
      </c>
      <c r="N3533" s="3" t="s">
        <v>3177</v>
      </c>
      <c r="O3533" s="8" t="str">
        <f t="shared" ref="O3533:P3533" si="3738">IF(J3533="","UNKNOWN",PROPER(TRIM(J3533)))</f>
        <v>Daniel</v>
      </c>
      <c r="P3533" s="8" t="str">
        <f t="shared" si="3738"/>
        <v>Taylor</v>
      </c>
      <c r="Q3533" s="8" t="str">
        <f t="shared" si="3710"/>
        <v>Bronze</v>
      </c>
      <c r="R3533" s="8" t="str">
        <f>IFERROR(VLOOKUP(TRIM(L3533),State_Mapping!A:B,2,FALSE),"Unknown")</f>
        <v>California</v>
      </c>
      <c r="S3533" s="8" t="str">
        <f t="shared" si="3711"/>
        <v>Valid</v>
      </c>
    </row>
    <row r="3534" hidden="1">
      <c r="A3534" s="3" t="s">
        <v>9684</v>
      </c>
      <c r="B3534" s="3" t="s">
        <v>7745</v>
      </c>
      <c r="C3534" s="3" t="s">
        <v>1537</v>
      </c>
      <c r="D3534" s="3" t="s">
        <v>33</v>
      </c>
      <c r="E3534" s="3" t="s">
        <v>56</v>
      </c>
      <c r="F3534" s="3" t="s">
        <v>67</v>
      </c>
      <c r="G3534" s="6">
        <v>0.0</v>
      </c>
      <c r="H3534" s="6">
        <v>10.0</v>
      </c>
      <c r="I3534" s="6">
        <v>641.82</v>
      </c>
      <c r="J3534" s="3" t="s">
        <v>1262</v>
      </c>
      <c r="K3534" s="3" t="s">
        <v>2489</v>
      </c>
      <c r="L3534" s="3" t="s">
        <v>2047</v>
      </c>
      <c r="M3534" s="3" t="s">
        <v>50</v>
      </c>
      <c r="N3534" s="3" t="s">
        <v>3310</v>
      </c>
    </row>
    <row r="3535">
      <c r="A3535" s="3" t="s">
        <v>9685</v>
      </c>
      <c r="B3535" s="3" t="s">
        <v>6116</v>
      </c>
      <c r="C3535" s="3" t="s">
        <v>586</v>
      </c>
      <c r="D3535" s="3" t="s">
        <v>55</v>
      </c>
      <c r="E3535" s="3" t="s">
        <v>34</v>
      </c>
      <c r="F3535" s="3" t="s">
        <v>67</v>
      </c>
      <c r="G3535" s="6">
        <v>0.0</v>
      </c>
      <c r="H3535" s="6">
        <v>0.0</v>
      </c>
      <c r="I3535" s="6">
        <v>3185.71</v>
      </c>
      <c r="J3535" s="3" t="s">
        <v>2824</v>
      </c>
      <c r="K3535" s="3" t="s">
        <v>3966</v>
      </c>
      <c r="L3535" s="3" t="s">
        <v>1035</v>
      </c>
      <c r="M3535" s="3" t="s">
        <v>290</v>
      </c>
      <c r="N3535" s="3" t="s">
        <v>338</v>
      </c>
      <c r="O3535" s="8" t="str">
        <f t="shared" ref="O3535:P3535" si="3739">IF(J3535="","UNKNOWN",PROPER(TRIM(J3535)))</f>
        <v>Amber</v>
      </c>
      <c r="P3535" s="8" t="str">
        <f t="shared" si="3739"/>
        <v>Gentry</v>
      </c>
      <c r="Q3535" s="8" t="str">
        <f t="shared" ref="Q3535:Q3540" si="3741">IF(M3535="","UNKNOWN",PROPER(TRIM(M3535)))</f>
        <v>Silver</v>
      </c>
      <c r="R3535" s="8" t="str">
        <f>IFERROR(VLOOKUP(TRIM(L3535),State_Mapping!A:B,2,FALSE),"Unknown")</f>
        <v>Wisconsin</v>
      </c>
      <c r="S3535" s="8" t="str">
        <f t="shared" ref="S3535:S3540" si="3742">IF(C3535="","Missing","Valid")</f>
        <v>Valid</v>
      </c>
    </row>
    <row r="3536">
      <c r="A3536" s="3" t="s">
        <v>9686</v>
      </c>
      <c r="B3536" s="3" t="s">
        <v>1166</v>
      </c>
      <c r="C3536" s="3" t="s">
        <v>933</v>
      </c>
      <c r="D3536" s="3" t="s">
        <v>33</v>
      </c>
      <c r="E3536" s="3" t="s">
        <v>34</v>
      </c>
      <c r="F3536" s="3" t="s">
        <v>120</v>
      </c>
      <c r="G3536" s="6">
        <v>0.0</v>
      </c>
      <c r="H3536" s="6">
        <v>25.0</v>
      </c>
      <c r="I3536" s="6">
        <v>1019.97</v>
      </c>
      <c r="J3536" s="3" t="s">
        <v>1168</v>
      </c>
      <c r="K3536" s="3" t="s">
        <v>1169</v>
      </c>
      <c r="L3536" s="3" t="s">
        <v>1170</v>
      </c>
      <c r="M3536" s="3" t="s">
        <v>50</v>
      </c>
      <c r="N3536" s="3" t="s">
        <v>1171</v>
      </c>
      <c r="O3536" s="8" t="str">
        <f t="shared" ref="O3536:P3536" si="3740">IF(J3536="","UNKNOWN",PROPER(TRIM(J3536)))</f>
        <v>Ronald</v>
      </c>
      <c r="P3536" s="8" t="str">
        <f t="shared" si="3740"/>
        <v>Munoz</v>
      </c>
      <c r="Q3536" s="8" t="str">
        <f t="shared" si="3741"/>
        <v>Gold</v>
      </c>
      <c r="R3536" s="8" t="str">
        <f>IFERROR(VLOOKUP(TRIM(L3536),State_Mapping!A:B,2,FALSE),"Unknown")</f>
        <v>Tennessee</v>
      </c>
      <c r="S3536" s="8" t="str">
        <f t="shared" si="3742"/>
        <v>Valid</v>
      </c>
    </row>
    <row r="3537">
      <c r="A3537" s="3" t="s">
        <v>9687</v>
      </c>
      <c r="B3537" s="3" t="s">
        <v>4204</v>
      </c>
      <c r="C3537" s="3" t="s">
        <v>1592</v>
      </c>
      <c r="D3537" s="3" t="s">
        <v>33</v>
      </c>
      <c r="E3537" s="3" t="s">
        <v>34</v>
      </c>
      <c r="F3537" s="3" t="s">
        <v>35</v>
      </c>
      <c r="G3537" s="6">
        <v>7.99</v>
      </c>
      <c r="H3537" s="6">
        <v>20.0</v>
      </c>
      <c r="I3537" s="6">
        <v>172.93</v>
      </c>
      <c r="J3537" s="3" t="s">
        <v>2923</v>
      </c>
      <c r="K3537" s="3" t="s">
        <v>4206</v>
      </c>
      <c r="L3537" s="3" t="s">
        <v>107</v>
      </c>
      <c r="M3537" s="3" t="s">
        <v>71</v>
      </c>
      <c r="N3537" s="3" t="s">
        <v>4207</v>
      </c>
      <c r="O3537" s="8" t="str">
        <f t="shared" ref="O3537:P3537" si="3743">IF(J3537="","UNKNOWN",PROPER(TRIM(J3537)))</f>
        <v>Deborah</v>
      </c>
      <c r="P3537" s="8" t="str">
        <f t="shared" si="3743"/>
        <v>Baird</v>
      </c>
      <c r="Q3537" s="8" t="str">
        <f t="shared" si="3741"/>
        <v>Bronze</v>
      </c>
      <c r="R3537" s="8" t="str">
        <f>IFERROR(VLOOKUP(TRIM(L3537),State_Mapping!A:B,2,FALSE),"Unknown")</f>
        <v>New York</v>
      </c>
      <c r="S3537" s="8" t="str">
        <f t="shared" si="3742"/>
        <v>Valid</v>
      </c>
    </row>
    <row r="3538">
      <c r="A3538" s="3" t="s">
        <v>9688</v>
      </c>
      <c r="B3538" s="3" t="s">
        <v>9689</v>
      </c>
      <c r="C3538" s="3" t="s">
        <v>735</v>
      </c>
      <c r="D3538" s="3" t="s">
        <v>44</v>
      </c>
      <c r="E3538" s="3" t="s">
        <v>34</v>
      </c>
      <c r="F3538" s="3" t="s">
        <v>57</v>
      </c>
      <c r="G3538" s="6">
        <v>7.99</v>
      </c>
      <c r="H3538" s="6">
        <v>10.0</v>
      </c>
      <c r="I3538" s="6">
        <v>1448.28</v>
      </c>
      <c r="J3538" s="3" t="s">
        <v>58</v>
      </c>
      <c r="K3538" s="3" t="s">
        <v>2801</v>
      </c>
      <c r="L3538" s="3" t="s">
        <v>2047</v>
      </c>
      <c r="M3538" s="3" t="s">
        <v>100</v>
      </c>
      <c r="N3538" s="3" t="s">
        <v>3196</v>
      </c>
      <c r="O3538" s="8" t="str">
        <f t="shared" ref="O3538:P3538" si="3744">IF(J3538="","UNKNOWN",PROPER(TRIM(J3538)))</f>
        <v>Bryan</v>
      </c>
      <c r="P3538" s="8" t="str">
        <f t="shared" si="3744"/>
        <v>Sanders</v>
      </c>
      <c r="Q3538" s="8" t="str">
        <f t="shared" si="3741"/>
        <v>Silver</v>
      </c>
      <c r="R3538" s="8" t="str">
        <f>IFERROR(VLOOKUP(TRIM(L3538),State_Mapping!A:B,2,FALSE),"Unknown")</f>
        <v>Texas</v>
      </c>
      <c r="S3538" s="8" t="str">
        <f t="shared" si="3742"/>
        <v>Valid</v>
      </c>
    </row>
    <row r="3539">
      <c r="A3539" s="3" t="s">
        <v>9690</v>
      </c>
      <c r="B3539" s="3" t="s">
        <v>4223</v>
      </c>
      <c r="C3539" s="3" t="s">
        <v>1998</v>
      </c>
      <c r="D3539" s="3" t="s">
        <v>33</v>
      </c>
      <c r="E3539" s="3" t="s">
        <v>34</v>
      </c>
      <c r="F3539" s="3" t="s">
        <v>57</v>
      </c>
      <c r="G3539" s="6">
        <v>5.99</v>
      </c>
      <c r="H3539" s="6">
        <v>0.0</v>
      </c>
      <c r="I3539" s="6">
        <v>1997.92</v>
      </c>
      <c r="J3539" s="3" t="s">
        <v>719</v>
      </c>
      <c r="K3539" s="3" t="s">
        <v>825</v>
      </c>
      <c r="L3539" s="3" t="s">
        <v>85</v>
      </c>
      <c r="M3539" s="3" t="s">
        <v>290</v>
      </c>
      <c r="N3539" s="3" t="s">
        <v>3496</v>
      </c>
      <c r="O3539" s="8" t="str">
        <f t="shared" ref="O3539:P3539" si="3745">IF(J3539="","UNKNOWN",PROPER(TRIM(J3539)))</f>
        <v>William</v>
      </c>
      <c r="P3539" s="8" t="str">
        <f t="shared" si="3745"/>
        <v>Miller</v>
      </c>
      <c r="Q3539" s="8" t="str">
        <f t="shared" si="3741"/>
        <v>Silver</v>
      </c>
      <c r="R3539" s="8" t="str">
        <f>IFERROR(VLOOKUP(TRIM(L3539),State_Mapping!A:B,2,FALSE),"Unknown")</f>
        <v>Wisconsin</v>
      </c>
      <c r="S3539" s="8" t="str">
        <f t="shared" si="3742"/>
        <v>Valid</v>
      </c>
    </row>
    <row r="3540">
      <c r="A3540" s="3" t="s">
        <v>9691</v>
      </c>
      <c r="B3540" s="3" t="s">
        <v>9692</v>
      </c>
      <c r="C3540" s="3" t="s">
        <v>9693</v>
      </c>
      <c r="D3540" s="3" t="s">
        <v>33</v>
      </c>
      <c r="E3540" s="3" t="s">
        <v>34</v>
      </c>
      <c r="F3540" s="3" t="s">
        <v>35</v>
      </c>
      <c r="G3540" s="6">
        <v>5.99</v>
      </c>
      <c r="H3540" s="6">
        <v>15.0</v>
      </c>
      <c r="I3540" s="6">
        <v>1087.33</v>
      </c>
      <c r="J3540" s="3" t="s">
        <v>637</v>
      </c>
      <c r="K3540" s="3" t="s">
        <v>3870</v>
      </c>
      <c r="L3540" s="3" t="s">
        <v>471</v>
      </c>
      <c r="M3540" s="3" t="s">
        <v>39</v>
      </c>
      <c r="N3540" s="3" t="s">
        <v>1929</v>
      </c>
      <c r="O3540" s="8" t="str">
        <f t="shared" ref="O3540:P3540" si="3746">IF(J3540="","UNKNOWN",PROPER(TRIM(J3540)))</f>
        <v>Kristen</v>
      </c>
      <c r="P3540" s="8" t="str">
        <f t="shared" si="3746"/>
        <v>Mccullough</v>
      </c>
      <c r="Q3540" s="8" t="str">
        <f t="shared" si="3741"/>
        <v>Bronze</v>
      </c>
      <c r="R3540" s="8" t="str">
        <f>IFERROR(VLOOKUP(TRIM(L3540),State_Mapping!A:B,2,FALSE),"Unknown")</f>
        <v>New York</v>
      </c>
      <c r="S3540" s="8" t="str">
        <f t="shared" si="3742"/>
        <v>Valid</v>
      </c>
    </row>
    <row r="3541" hidden="1">
      <c r="A3541" s="3" t="s">
        <v>9694</v>
      </c>
      <c r="B3541" s="3" t="s">
        <v>9695</v>
      </c>
      <c r="C3541" s="3" t="s">
        <v>7379</v>
      </c>
      <c r="D3541" s="3" t="s">
        <v>44</v>
      </c>
      <c r="E3541" s="3" t="s">
        <v>45</v>
      </c>
      <c r="F3541" s="3" t="s">
        <v>57</v>
      </c>
      <c r="G3541" s="6">
        <v>7.99</v>
      </c>
      <c r="H3541" s="6">
        <v>0.0</v>
      </c>
      <c r="I3541" s="6">
        <v>5617.99</v>
      </c>
      <c r="J3541" s="3" t="s">
        <v>6624</v>
      </c>
      <c r="K3541" s="3" t="s">
        <v>3026</v>
      </c>
      <c r="L3541" s="3" t="s">
        <v>187</v>
      </c>
      <c r="M3541" s="3" t="s">
        <v>100</v>
      </c>
      <c r="N3541" s="3" t="s">
        <v>8166</v>
      </c>
    </row>
    <row r="3542">
      <c r="A3542" s="3" t="s">
        <v>9696</v>
      </c>
      <c r="B3542" s="3" t="s">
        <v>9697</v>
      </c>
      <c r="C3542" s="3" t="s">
        <v>3451</v>
      </c>
      <c r="D3542" s="3" t="s">
        <v>55</v>
      </c>
      <c r="E3542" s="3" t="s">
        <v>34</v>
      </c>
      <c r="F3542" s="3" t="s">
        <v>67</v>
      </c>
      <c r="G3542" s="6">
        <v>0.0</v>
      </c>
      <c r="H3542" s="6">
        <v>0.0</v>
      </c>
      <c r="I3542" s="6">
        <v>1040.12</v>
      </c>
      <c r="J3542" s="3" t="s">
        <v>149</v>
      </c>
      <c r="K3542" s="3" t="s">
        <v>3641</v>
      </c>
      <c r="L3542" s="3" t="s">
        <v>199</v>
      </c>
      <c r="M3542" s="3" t="s">
        <v>71</v>
      </c>
      <c r="N3542" s="3" t="s">
        <v>1567</v>
      </c>
      <c r="O3542" s="8" t="str">
        <f t="shared" ref="O3542:P3542" si="3747">IF(J3542="","UNKNOWN",PROPER(TRIM(J3542)))</f>
        <v>Matthew</v>
      </c>
      <c r="P3542" s="8" t="str">
        <f t="shared" si="3747"/>
        <v>Wall</v>
      </c>
      <c r="Q3542" s="8" t="str">
        <f>IF(M3542="","UNKNOWN",PROPER(TRIM(M3542)))</f>
        <v>Bronze</v>
      </c>
      <c r="R3542" s="8" t="str">
        <f>IFERROR(VLOOKUP(TRIM(L3542),State_Mapping!A:B,2,FALSE),"Unknown")</f>
        <v>Indiana</v>
      </c>
      <c r="S3542" s="8" t="str">
        <f>IF(C3542="","Missing","Valid")</f>
        <v>Valid</v>
      </c>
    </row>
    <row r="3543" hidden="1">
      <c r="A3543" s="3" t="s">
        <v>9698</v>
      </c>
      <c r="B3543" s="3" t="s">
        <v>6233</v>
      </c>
      <c r="C3543" s="3" t="s">
        <v>5468</v>
      </c>
      <c r="D3543" s="3" t="s">
        <v>44</v>
      </c>
      <c r="E3543" s="3" t="s">
        <v>66</v>
      </c>
      <c r="F3543" s="3" t="s">
        <v>67</v>
      </c>
      <c r="G3543" s="6">
        <v>4.99</v>
      </c>
      <c r="H3543" s="6">
        <v>0.0</v>
      </c>
      <c r="I3543" s="6">
        <v>667.19</v>
      </c>
      <c r="J3543" s="3" t="s">
        <v>363</v>
      </c>
      <c r="K3543" s="3" t="s">
        <v>6234</v>
      </c>
      <c r="L3543" s="3" t="s">
        <v>264</v>
      </c>
      <c r="M3543" s="3" t="s">
        <v>39</v>
      </c>
      <c r="N3543" s="3" t="s">
        <v>1655</v>
      </c>
    </row>
    <row r="3544">
      <c r="A3544" s="3" t="s">
        <v>9699</v>
      </c>
      <c r="B3544" s="3" t="s">
        <v>2854</v>
      </c>
      <c r="C3544" s="3" t="s">
        <v>3924</v>
      </c>
      <c r="D3544" s="3" t="s">
        <v>44</v>
      </c>
      <c r="E3544" s="3" t="s">
        <v>34</v>
      </c>
      <c r="F3544" s="3" t="s">
        <v>35</v>
      </c>
      <c r="G3544" s="6">
        <v>5.99</v>
      </c>
      <c r="H3544" s="6">
        <v>0.0</v>
      </c>
      <c r="I3544" s="6">
        <v>3353.79</v>
      </c>
      <c r="J3544" s="3" t="s">
        <v>363</v>
      </c>
      <c r="K3544" s="3" t="s">
        <v>296</v>
      </c>
      <c r="L3544" s="3" t="s">
        <v>516</v>
      </c>
      <c r="M3544" s="3" t="s">
        <v>39</v>
      </c>
      <c r="N3544" s="3" t="s">
        <v>2856</v>
      </c>
      <c r="O3544" s="8" t="str">
        <f t="shared" ref="O3544:P3544" si="3748">IF(J3544="","UNKNOWN",PROPER(TRIM(J3544)))</f>
        <v>Michael</v>
      </c>
      <c r="P3544" s="8" t="str">
        <f t="shared" si="3748"/>
        <v>Smith</v>
      </c>
      <c r="Q3544" s="8" t="str">
        <f t="shared" ref="Q3544:Q3548" si="3750">IF(M3544="","UNKNOWN",PROPER(TRIM(M3544)))</f>
        <v>Bronze</v>
      </c>
      <c r="R3544" s="8" t="str">
        <f>IFERROR(VLOOKUP(TRIM(L3544),State_Mapping!A:B,2,FALSE),"Unknown")</f>
        <v>Pennsylvania</v>
      </c>
      <c r="S3544" s="8" t="str">
        <f t="shared" ref="S3544:S3548" si="3751">IF(C3544="","Missing","Valid")</f>
        <v>Valid</v>
      </c>
    </row>
    <row r="3545">
      <c r="A3545" s="3" t="s">
        <v>9700</v>
      </c>
      <c r="B3545" s="3" t="s">
        <v>9701</v>
      </c>
      <c r="C3545" s="3" t="s">
        <v>3319</v>
      </c>
      <c r="D3545" s="3" t="s">
        <v>44</v>
      </c>
      <c r="E3545" s="3" t="s">
        <v>34</v>
      </c>
      <c r="F3545" s="3" t="s">
        <v>67</v>
      </c>
      <c r="G3545" s="6">
        <v>4.99</v>
      </c>
      <c r="H3545" s="6">
        <v>0.0</v>
      </c>
      <c r="I3545" s="6">
        <v>134.26</v>
      </c>
      <c r="J3545" s="3" t="s">
        <v>249</v>
      </c>
      <c r="K3545" s="3" t="s">
        <v>106</v>
      </c>
      <c r="L3545" s="3" t="s">
        <v>534</v>
      </c>
      <c r="M3545" s="3" t="s">
        <v>39</v>
      </c>
      <c r="N3545" s="3" t="s">
        <v>670</v>
      </c>
      <c r="O3545" s="8" t="str">
        <f t="shared" ref="O3545:P3545" si="3749">IF(J3545="","UNKNOWN",PROPER(TRIM(J3545)))</f>
        <v>Christian</v>
      </c>
      <c r="P3545" s="8" t="str">
        <f t="shared" si="3749"/>
        <v>Owens</v>
      </c>
      <c r="Q3545" s="8" t="str">
        <f t="shared" si="3750"/>
        <v>Bronze</v>
      </c>
      <c r="R3545" s="8" t="str">
        <f>IFERROR(VLOOKUP(TRIM(L3545),State_Mapping!A:B,2,FALSE),"Unknown")</f>
        <v>Virginia</v>
      </c>
      <c r="S3545" s="8" t="str">
        <f t="shared" si="3751"/>
        <v>Valid</v>
      </c>
    </row>
    <row r="3546">
      <c r="A3546" s="3" t="s">
        <v>9702</v>
      </c>
      <c r="B3546" s="3" t="s">
        <v>9703</v>
      </c>
      <c r="C3546" s="3" t="s">
        <v>1260</v>
      </c>
      <c r="D3546" s="3" t="s">
        <v>44</v>
      </c>
      <c r="E3546" s="3" t="s">
        <v>392</v>
      </c>
      <c r="F3546" s="3" t="s">
        <v>57</v>
      </c>
      <c r="G3546" s="6">
        <v>0.0</v>
      </c>
      <c r="H3546" s="6">
        <v>0.0</v>
      </c>
      <c r="I3546" s="6">
        <v>3153.0</v>
      </c>
      <c r="J3546" s="3" t="s">
        <v>1554</v>
      </c>
      <c r="K3546" s="3" t="s">
        <v>186</v>
      </c>
      <c r="L3546" s="3" t="s">
        <v>516</v>
      </c>
      <c r="M3546" s="3" t="s">
        <v>138</v>
      </c>
      <c r="N3546" s="3" t="s">
        <v>1750</v>
      </c>
      <c r="O3546" s="8" t="str">
        <f t="shared" ref="O3546:P3546" si="3752">IF(J3546="","UNKNOWN",PROPER(TRIM(J3546)))</f>
        <v>Brian</v>
      </c>
      <c r="P3546" s="8" t="str">
        <f t="shared" si="3752"/>
        <v>Anderson</v>
      </c>
      <c r="Q3546" s="8" t="str">
        <f t="shared" si="3750"/>
        <v>Bronze</v>
      </c>
      <c r="R3546" s="8" t="str">
        <f>IFERROR(VLOOKUP(TRIM(L3546),State_Mapping!A:B,2,FALSE),"Unknown")</f>
        <v>Pennsylvania</v>
      </c>
      <c r="S3546" s="8" t="str">
        <f t="shared" si="3751"/>
        <v>Valid</v>
      </c>
    </row>
    <row r="3547">
      <c r="A3547" s="3" t="s">
        <v>9704</v>
      </c>
      <c r="B3547" s="3" t="s">
        <v>9705</v>
      </c>
      <c r="C3547" s="3" t="s">
        <v>9706</v>
      </c>
      <c r="D3547" s="3" t="s">
        <v>55</v>
      </c>
      <c r="E3547" s="3" t="s">
        <v>34</v>
      </c>
      <c r="F3547" s="3" t="s">
        <v>35</v>
      </c>
      <c r="G3547" s="6">
        <v>5.99</v>
      </c>
      <c r="H3547" s="6">
        <v>0.0</v>
      </c>
      <c r="I3547" s="6">
        <v>852.76</v>
      </c>
      <c r="J3547" s="3" t="s">
        <v>121</v>
      </c>
      <c r="K3547" s="3" t="s">
        <v>1436</v>
      </c>
      <c r="L3547" s="3" t="s">
        <v>608</v>
      </c>
      <c r="M3547" s="3" t="s">
        <v>50</v>
      </c>
      <c r="N3547" s="3" t="s">
        <v>2951</v>
      </c>
      <c r="O3547" s="8" t="str">
        <f t="shared" ref="O3547:P3547" si="3753">IF(J3547="","UNKNOWN",PROPER(TRIM(J3547)))</f>
        <v>Laura</v>
      </c>
      <c r="P3547" s="8" t="str">
        <f t="shared" si="3753"/>
        <v>Carter</v>
      </c>
      <c r="Q3547" s="8" t="str">
        <f t="shared" si="3750"/>
        <v>Gold</v>
      </c>
      <c r="R3547" s="8" t="str">
        <f>IFERROR(VLOOKUP(TRIM(L3547),State_Mapping!A:B,2,FALSE),"Unknown")</f>
        <v>Maryland</v>
      </c>
      <c r="S3547" s="8" t="str">
        <f t="shared" si="3751"/>
        <v>Valid</v>
      </c>
    </row>
    <row r="3548">
      <c r="A3548" s="3" t="s">
        <v>9707</v>
      </c>
      <c r="B3548" s="3" t="s">
        <v>7625</v>
      </c>
      <c r="C3548" s="3" t="s">
        <v>445</v>
      </c>
      <c r="D3548" s="3" t="s">
        <v>33</v>
      </c>
      <c r="E3548" s="3" t="s">
        <v>34</v>
      </c>
      <c r="F3548" s="3" t="s">
        <v>57</v>
      </c>
      <c r="G3548" s="6">
        <v>4.99</v>
      </c>
      <c r="H3548" s="6">
        <v>0.0</v>
      </c>
      <c r="I3548" s="6">
        <v>1573.45</v>
      </c>
      <c r="J3548" s="3" t="s">
        <v>363</v>
      </c>
      <c r="K3548" s="3" t="s">
        <v>7626</v>
      </c>
      <c r="L3548" s="3" t="s">
        <v>219</v>
      </c>
      <c r="M3548" s="3" t="s">
        <v>39</v>
      </c>
      <c r="N3548" s="3" t="s">
        <v>884</v>
      </c>
      <c r="O3548" s="8" t="str">
        <f t="shared" ref="O3548:P3548" si="3754">IF(J3548="","UNKNOWN",PROPER(TRIM(J3548)))</f>
        <v>Michael</v>
      </c>
      <c r="P3548" s="8" t="str">
        <f t="shared" si="3754"/>
        <v>Gallagher</v>
      </c>
      <c r="Q3548" s="8" t="str">
        <f t="shared" si="3750"/>
        <v>Bronze</v>
      </c>
      <c r="R3548" s="8" t="str">
        <f>IFERROR(VLOOKUP(TRIM(L3548),State_Mapping!A:B,2,FALSE),"Unknown")</f>
        <v>Georgia</v>
      </c>
      <c r="S3548" s="8" t="str">
        <f t="shared" si="3751"/>
        <v>Valid</v>
      </c>
    </row>
    <row r="3549" hidden="1">
      <c r="A3549" s="3" t="s">
        <v>9708</v>
      </c>
      <c r="B3549" s="3" t="s">
        <v>1543</v>
      </c>
      <c r="C3549" s="3" t="s">
        <v>5021</v>
      </c>
      <c r="D3549" s="3" t="s">
        <v>33</v>
      </c>
      <c r="E3549" s="3" t="s">
        <v>45</v>
      </c>
      <c r="F3549" s="3" t="s">
        <v>57</v>
      </c>
      <c r="G3549" s="6">
        <v>4.99</v>
      </c>
      <c r="H3549" s="6">
        <v>5.0</v>
      </c>
      <c r="I3549" s="6">
        <v>1655.21</v>
      </c>
      <c r="J3549" s="3" t="s">
        <v>1545</v>
      </c>
      <c r="K3549" s="3" t="s">
        <v>172</v>
      </c>
      <c r="L3549" s="3" t="s">
        <v>488</v>
      </c>
      <c r="M3549" s="3" t="s">
        <v>39</v>
      </c>
      <c r="N3549" s="3" t="s">
        <v>1546</v>
      </c>
    </row>
    <row r="3550">
      <c r="A3550" s="3" t="s">
        <v>9709</v>
      </c>
      <c r="B3550" s="3" t="s">
        <v>4160</v>
      </c>
      <c r="C3550" s="3" t="s">
        <v>5034</v>
      </c>
      <c r="D3550" s="3" t="s">
        <v>33</v>
      </c>
      <c r="E3550" s="3" t="s">
        <v>34</v>
      </c>
      <c r="F3550" s="3" t="s">
        <v>57</v>
      </c>
      <c r="G3550" s="6">
        <v>0.0</v>
      </c>
      <c r="H3550" s="6">
        <v>10.0</v>
      </c>
      <c r="I3550" s="6">
        <v>4387.51</v>
      </c>
      <c r="J3550" s="3" t="s">
        <v>2732</v>
      </c>
      <c r="K3550" s="3" t="s">
        <v>4162</v>
      </c>
      <c r="L3550" s="3" t="s">
        <v>199</v>
      </c>
      <c r="M3550" s="3" t="s">
        <v>100</v>
      </c>
      <c r="N3550" s="3" t="s">
        <v>4161</v>
      </c>
      <c r="O3550" s="8" t="str">
        <f t="shared" ref="O3550:P3550" si="3755">IF(J3550="","UNKNOWN",PROPER(TRIM(J3550)))</f>
        <v>Cynthia</v>
      </c>
      <c r="P3550" s="8" t="str">
        <f t="shared" si="3755"/>
        <v>Trujillo</v>
      </c>
      <c r="Q3550" s="8" t="str">
        <f t="shared" ref="Q3550:Q3552" si="3757">IF(M3550="","UNKNOWN",PROPER(TRIM(M3550)))</f>
        <v>Silver</v>
      </c>
      <c r="R3550" s="8" t="str">
        <f>IFERROR(VLOOKUP(TRIM(L3550),State_Mapping!A:B,2,FALSE),"Unknown")</f>
        <v>Indiana</v>
      </c>
      <c r="S3550" s="8" t="str">
        <f t="shared" ref="S3550:S3552" si="3758">IF(C3550="","Missing","Valid")</f>
        <v>Valid</v>
      </c>
    </row>
    <row r="3551">
      <c r="A3551" s="3" t="s">
        <v>9710</v>
      </c>
      <c r="B3551" s="3" t="s">
        <v>9711</v>
      </c>
      <c r="C3551" s="3" t="s">
        <v>3008</v>
      </c>
      <c r="D3551" s="3" t="s">
        <v>55</v>
      </c>
      <c r="E3551" s="3" t="s">
        <v>34</v>
      </c>
      <c r="F3551" s="3" t="s">
        <v>57</v>
      </c>
      <c r="G3551" s="6">
        <v>5.99</v>
      </c>
      <c r="H3551" s="6">
        <v>0.0</v>
      </c>
      <c r="I3551" s="6">
        <v>2123.1</v>
      </c>
      <c r="J3551" s="3" t="s">
        <v>9712</v>
      </c>
      <c r="K3551" s="3" t="s">
        <v>1182</v>
      </c>
      <c r="L3551" s="3" t="s">
        <v>1689</v>
      </c>
      <c r="M3551" s="3" t="s">
        <v>50</v>
      </c>
      <c r="N3551" s="3" t="s">
        <v>82</v>
      </c>
      <c r="O3551" s="8" t="str">
        <f t="shared" ref="O3551:P3551" si="3756">IF(J3551="","UNKNOWN",PROPER(TRIM(J3551)))</f>
        <v>Samantha</v>
      </c>
      <c r="P3551" s="8" t="str">
        <f t="shared" si="3756"/>
        <v>Butler</v>
      </c>
      <c r="Q3551" s="8" t="str">
        <f t="shared" si="3757"/>
        <v>Gold</v>
      </c>
      <c r="R3551" s="8" t="str">
        <f>IFERROR(VLOOKUP(TRIM(L3551),State_Mapping!A:B,2,FALSE),"Unknown")</f>
        <v>Tennessee</v>
      </c>
      <c r="S3551" s="8" t="str">
        <f t="shared" si="3758"/>
        <v>Valid</v>
      </c>
    </row>
    <row r="3552">
      <c r="A3552" s="3" t="s">
        <v>9713</v>
      </c>
      <c r="B3552" s="3" t="s">
        <v>9714</v>
      </c>
      <c r="C3552" s="3" t="s">
        <v>146</v>
      </c>
      <c r="D3552" s="3" t="s">
        <v>44</v>
      </c>
      <c r="E3552" s="3" t="s">
        <v>34</v>
      </c>
      <c r="F3552" s="3" t="s">
        <v>120</v>
      </c>
      <c r="G3552" s="6">
        <v>0.0</v>
      </c>
      <c r="H3552" s="6">
        <v>0.0</v>
      </c>
      <c r="I3552" s="6">
        <v>3264.1</v>
      </c>
      <c r="J3552" s="3" t="s">
        <v>1897</v>
      </c>
      <c r="K3552" s="3" t="s">
        <v>1162</v>
      </c>
      <c r="L3552" s="3" t="s">
        <v>516</v>
      </c>
      <c r="M3552" s="3" t="s">
        <v>71</v>
      </c>
      <c r="N3552" s="3" t="s">
        <v>8948</v>
      </c>
      <c r="O3552" s="8" t="str">
        <f t="shared" ref="O3552:P3552" si="3759">IF(J3552="","UNKNOWN",PROPER(TRIM(J3552)))</f>
        <v>Michelle</v>
      </c>
      <c r="P3552" s="8" t="str">
        <f t="shared" si="3759"/>
        <v>Brown</v>
      </c>
      <c r="Q3552" s="8" t="str">
        <f t="shared" si="3757"/>
        <v>Bronze</v>
      </c>
      <c r="R3552" s="8" t="str">
        <f>IFERROR(VLOOKUP(TRIM(L3552),State_Mapping!A:B,2,FALSE),"Unknown")</f>
        <v>Pennsylvania</v>
      </c>
      <c r="S3552" s="8" t="str">
        <f t="shared" si="3758"/>
        <v>Valid</v>
      </c>
    </row>
    <row r="3553" hidden="1">
      <c r="A3553" s="3" t="s">
        <v>9715</v>
      </c>
      <c r="B3553" s="3" t="s">
        <v>9716</v>
      </c>
      <c r="C3553" s="3" t="s">
        <v>3306</v>
      </c>
      <c r="D3553" s="3" t="s">
        <v>44</v>
      </c>
      <c r="E3553" s="3" t="s">
        <v>66</v>
      </c>
      <c r="F3553" s="3" t="s">
        <v>57</v>
      </c>
      <c r="G3553" s="6">
        <v>0.0</v>
      </c>
      <c r="H3553" s="6">
        <v>0.0</v>
      </c>
      <c r="I3553" s="6">
        <v>1856.86</v>
      </c>
      <c r="J3553" s="3" t="s">
        <v>1151</v>
      </c>
      <c r="K3553" s="3" t="s">
        <v>5670</v>
      </c>
      <c r="L3553" s="3" t="s">
        <v>166</v>
      </c>
      <c r="M3553" s="3" t="s">
        <v>138</v>
      </c>
      <c r="N3553" s="3" t="s">
        <v>2365</v>
      </c>
    </row>
    <row r="3554">
      <c r="A3554" s="3" t="s">
        <v>9717</v>
      </c>
      <c r="B3554" s="3" t="s">
        <v>9718</v>
      </c>
      <c r="C3554" s="3" t="s">
        <v>116</v>
      </c>
      <c r="D3554" s="3" t="s">
        <v>44</v>
      </c>
      <c r="E3554" s="3" t="s">
        <v>34</v>
      </c>
      <c r="F3554" s="3" t="s">
        <v>35</v>
      </c>
      <c r="G3554" s="6">
        <v>4.99</v>
      </c>
      <c r="H3554" s="6">
        <v>0.0</v>
      </c>
      <c r="I3554" s="6">
        <v>1400.57</v>
      </c>
      <c r="J3554" s="3" t="s">
        <v>3224</v>
      </c>
      <c r="K3554" s="3" t="s">
        <v>2220</v>
      </c>
      <c r="L3554" s="3" t="s">
        <v>282</v>
      </c>
      <c r="M3554" s="3" t="s">
        <v>180</v>
      </c>
      <c r="N3554" s="3" t="s">
        <v>2667</v>
      </c>
      <c r="O3554" s="8" t="str">
        <f t="shared" ref="O3554:P3554" si="3760">IF(J3554="","UNKNOWN",PROPER(TRIM(J3554)))</f>
        <v>Sean</v>
      </c>
      <c r="P3554" s="8" t="str">
        <f t="shared" si="3760"/>
        <v>Sandoval</v>
      </c>
      <c r="Q3554" s="8" t="str">
        <f t="shared" ref="Q3554:Q3558" si="3762">IF(M3554="","UNKNOWN",PROPER(TRIM(M3554)))</f>
        <v>Gold</v>
      </c>
      <c r="R3554" s="8" t="str">
        <f>IFERROR(VLOOKUP(TRIM(L3554),State_Mapping!A:B,2,FALSE),"Unknown")</f>
        <v>Florida</v>
      </c>
      <c r="S3554" s="8" t="str">
        <f t="shared" ref="S3554:S3558" si="3763">IF(C3554="","Missing","Valid")</f>
        <v>Valid</v>
      </c>
    </row>
    <row r="3555">
      <c r="A3555" s="3" t="s">
        <v>9719</v>
      </c>
      <c r="B3555" s="3" t="s">
        <v>9720</v>
      </c>
      <c r="C3555" s="2"/>
      <c r="D3555" s="3" t="s">
        <v>44</v>
      </c>
      <c r="E3555" s="3" t="s">
        <v>34</v>
      </c>
      <c r="F3555" s="3" t="s">
        <v>57</v>
      </c>
      <c r="G3555" s="6">
        <v>5.99</v>
      </c>
      <c r="H3555" s="6">
        <v>0.0</v>
      </c>
      <c r="I3555" s="6">
        <v>2842.1</v>
      </c>
      <c r="J3555" s="3" t="s">
        <v>3327</v>
      </c>
      <c r="K3555" s="3" t="s">
        <v>971</v>
      </c>
      <c r="L3555" s="3" t="s">
        <v>212</v>
      </c>
      <c r="M3555" s="3" t="s">
        <v>71</v>
      </c>
      <c r="N3555" s="3" t="s">
        <v>799</v>
      </c>
      <c r="O3555" s="8" t="str">
        <f t="shared" ref="O3555:P3555" si="3761">IF(J3555="","UNKNOWN",PROPER(TRIM(J3555)))</f>
        <v>Brandi</v>
      </c>
      <c r="P3555" s="8" t="str">
        <f t="shared" si="3761"/>
        <v>Moore</v>
      </c>
      <c r="Q3555" s="8" t="str">
        <f t="shared" si="3762"/>
        <v>Bronze</v>
      </c>
      <c r="R3555" s="8" t="str">
        <f>IFERROR(VLOOKUP(TRIM(L3555),State_Mapping!A:B,2,FALSE),"Unknown")</f>
        <v>Illinois</v>
      </c>
      <c r="S3555" s="8" t="str">
        <f t="shared" si="3763"/>
        <v>Missing</v>
      </c>
    </row>
    <row r="3556">
      <c r="A3556" s="3" t="s">
        <v>9721</v>
      </c>
      <c r="B3556" s="3" t="s">
        <v>9722</v>
      </c>
      <c r="C3556" s="3" t="s">
        <v>7572</v>
      </c>
      <c r="D3556" s="3" t="s">
        <v>44</v>
      </c>
      <c r="E3556" s="3" t="s">
        <v>34</v>
      </c>
      <c r="F3556" s="3" t="s">
        <v>67</v>
      </c>
      <c r="G3556" s="6">
        <v>5.99</v>
      </c>
      <c r="H3556" s="6">
        <v>0.0</v>
      </c>
      <c r="I3556" s="6">
        <v>2185.13</v>
      </c>
      <c r="J3556" s="3" t="s">
        <v>3837</v>
      </c>
      <c r="K3556" s="3" t="s">
        <v>2650</v>
      </c>
      <c r="L3556" s="3" t="s">
        <v>70</v>
      </c>
      <c r="M3556" s="3" t="s">
        <v>108</v>
      </c>
      <c r="N3556" s="3" t="s">
        <v>8688</v>
      </c>
      <c r="O3556" s="8" t="str">
        <f t="shared" ref="O3556:P3556" si="3764">IF(J3556="","UNKNOWN",PROPER(TRIM(J3556)))</f>
        <v>Caroline</v>
      </c>
      <c r="P3556" s="8" t="str">
        <f t="shared" si="3764"/>
        <v>Lawrence</v>
      </c>
      <c r="Q3556" s="8" t="str">
        <f t="shared" si="3762"/>
        <v>Platinum</v>
      </c>
      <c r="R3556" s="8" t="str">
        <f>IFERROR(VLOOKUP(TRIM(L3556),State_Mapping!A:B,2,FALSE),"Unknown")</f>
        <v>Pennsylvania</v>
      </c>
      <c r="S3556" s="8" t="str">
        <f t="shared" si="3763"/>
        <v>Valid</v>
      </c>
    </row>
    <row r="3557">
      <c r="A3557" s="3" t="s">
        <v>9723</v>
      </c>
      <c r="B3557" s="3" t="s">
        <v>3058</v>
      </c>
      <c r="C3557" s="3" t="s">
        <v>5295</v>
      </c>
      <c r="D3557" s="3" t="s">
        <v>33</v>
      </c>
      <c r="E3557" s="3" t="s">
        <v>34</v>
      </c>
      <c r="F3557" s="3" t="s">
        <v>57</v>
      </c>
      <c r="G3557" s="6">
        <v>12.99</v>
      </c>
      <c r="H3557" s="6">
        <v>5.0</v>
      </c>
      <c r="I3557" s="6">
        <v>185.5</v>
      </c>
      <c r="J3557" s="3" t="s">
        <v>1327</v>
      </c>
      <c r="K3557" s="3" t="s">
        <v>3060</v>
      </c>
      <c r="L3557" s="3" t="s">
        <v>1204</v>
      </c>
      <c r="M3557" s="3" t="s">
        <v>290</v>
      </c>
      <c r="N3557" s="3" t="s">
        <v>2252</v>
      </c>
      <c r="O3557" s="8" t="str">
        <f t="shared" ref="O3557:P3557" si="3765">IF(J3557="","UNKNOWN",PROPER(TRIM(J3557)))</f>
        <v>Joanne</v>
      </c>
      <c r="P3557" s="8" t="str">
        <f t="shared" si="3765"/>
        <v>Jarvis</v>
      </c>
      <c r="Q3557" s="8" t="str">
        <f t="shared" si="3762"/>
        <v>Silver</v>
      </c>
      <c r="R3557" s="8" t="str">
        <f>IFERROR(VLOOKUP(TRIM(L3557),State_Mapping!A:B,2,FALSE),"Unknown")</f>
        <v>Michigan</v>
      </c>
      <c r="S3557" s="8" t="str">
        <f t="shared" si="3763"/>
        <v>Valid</v>
      </c>
    </row>
    <row r="3558">
      <c r="A3558" s="3" t="s">
        <v>9724</v>
      </c>
      <c r="B3558" s="3" t="s">
        <v>2504</v>
      </c>
      <c r="C3558" s="3" t="s">
        <v>2357</v>
      </c>
      <c r="D3558" s="3" t="s">
        <v>44</v>
      </c>
      <c r="E3558" s="3" t="s">
        <v>34</v>
      </c>
      <c r="F3558" s="3" t="s">
        <v>67</v>
      </c>
      <c r="G3558" s="6">
        <v>0.0</v>
      </c>
      <c r="H3558" s="6">
        <v>0.0</v>
      </c>
      <c r="I3558" s="6">
        <v>1079.3</v>
      </c>
      <c r="J3558" s="3" t="s">
        <v>149</v>
      </c>
      <c r="K3558" s="3" t="s">
        <v>2505</v>
      </c>
      <c r="L3558" s="3" t="s">
        <v>107</v>
      </c>
      <c r="M3558" s="3" t="s">
        <v>100</v>
      </c>
      <c r="N3558" s="3" t="s">
        <v>2506</v>
      </c>
      <c r="O3558" s="8" t="str">
        <f t="shared" ref="O3558:P3558" si="3766">IF(J3558="","UNKNOWN",PROPER(TRIM(J3558)))</f>
        <v>Matthew</v>
      </c>
      <c r="P3558" s="8" t="str">
        <f t="shared" si="3766"/>
        <v>Melton</v>
      </c>
      <c r="Q3558" s="8" t="str">
        <f t="shared" si="3762"/>
        <v>Silver</v>
      </c>
      <c r="R3558" s="8" t="str">
        <f>IFERROR(VLOOKUP(TRIM(L3558),State_Mapping!A:B,2,FALSE),"Unknown")</f>
        <v>New York</v>
      </c>
      <c r="S3558" s="8" t="str">
        <f t="shared" si="3763"/>
        <v>Valid</v>
      </c>
    </row>
    <row r="3559" hidden="1">
      <c r="A3559" s="3" t="s">
        <v>9725</v>
      </c>
      <c r="B3559" s="3" t="s">
        <v>1451</v>
      </c>
      <c r="C3559" s="3" t="s">
        <v>1455</v>
      </c>
      <c r="D3559" s="3" t="s">
        <v>44</v>
      </c>
      <c r="E3559" s="3" t="s">
        <v>56</v>
      </c>
      <c r="F3559" s="3" t="s">
        <v>57</v>
      </c>
      <c r="G3559" s="6">
        <v>4.99</v>
      </c>
      <c r="H3559" s="6">
        <v>0.0</v>
      </c>
      <c r="I3559" s="6">
        <v>248.74</v>
      </c>
      <c r="J3559" s="3" t="s">
        <v>1453</v>
      </c>
      <c r="K3559" s="3" t="s">
        <v>1454</v>
      </c>
      <c r="L3559" s="3" t="s">
        <v>173</v>
      </c>
      <c r="M3559" s="3" t="s">
        <v>61</v>
      </c>
      <c r="N3559" s="3" t="s">
        <v>1455</v>
      </c>
    </row>
    <row r="3560">
      <c r="A3560" s="3" t="s">
        <v>9726</v>
      </c>
      <c r="B3560" s="3" t="s">
        <v>1434</v>
      </c>
      <c r="C3560" s="2"/>
      <c r="D3560" s="3" t="s">
        <v>44</v>
      </c>
      <c r="E3560" s="3" t="s">
        <v>392</v>
      </c>
      <c r="F3560" s="3" t="s">
        <v>67</v>
      </c>
      <c r="G3560" s="6">
        <v>0.0</v>
      </c>
      <c r="H3560" s="6">
        <v>15.0</v>
      </c>
      <c r="I3560" s="6">
        <v>7187.83</v>
      </c>
      <c r="J3560" s="3" t="s">
        <v>36</v>
      </c>
      <c r="K3560" s="3" t="s">
        <v>1436</v>
      </c>
      <c r="L3560" s="3" t="s">
        <v>459</v>
      </c>
      <c r="M3560" s="3" t="s">
        <v>39</v>
      </c>
      <c r="N3560" s="3" t="s">
        <v>1437</v>
      </c>
      <c r="O3560" s="8" t="str">
        <f t="shared" ref="O3560:P3560" si="3767">IF(J3560="","UNKNOWN",PROPER(TRIM(J3560)))</f>
        <v>Ashley</v>
      </c>
      <c r="P3560" s="8" t="str">
        <f t="shared" si="3767"/>
        <v>Carter</v>
      </c>
      <c r="Q3560" s="8" t="str">
        <f>IF(M3560="","UNKNOWN",PROPER(TRIM(M3560)))</f>
        <v>Bronze</v>
      </c>
      <c r="R3560" s="8" t="str">
        <f>IFERROR(VLOOKUP(TRIM(L3560),State_Mapping!A:B,2,FALSE),"Unknown")</f>
        <v>Arizona</v>
      </c>
      <c r="S3560" s="8" t="str">
        <f>IF(C3560="","Missing","Valid")</f>
        <v>Missing</v>
      </c>
    </row>
    <row r="3561" hidden="1">
      <c r="A3561" s="3" t="s">
        <v>9727</v>
      </c>
      <c r="B3561" s="3" t="s">
        <v>9728</v>
      </c>
      <c r="C3561" s="3" t="s">
        <v>4783</v>
      </c>
      <c r="D3561" s="3" t="s">
        <v>44</v>
      </c>
      <c r="E3561" s="3" t="s">
        <v>45</v>
      </c>
      <c r="F3561" s="3" t="s">
        <v>35</v>
      </c>
      <c r="G3561" s="6">
        <v>0.0</v>
      </c>
      <c r="H3561" s="6">
        <v>10.0</v>
      </c>
      <c r="I3561" s="6">
        <v>2525.38</v>
      </c>
      <c r="J3561" s="3" t="s">
        <v>7508</v>
      </c>
      <c r="K3561" s="3" t="s">
        <v>9729</v>
      </c>
      <c r="L3561" s="3" t="s">
        <v>166</v>
      </c>
      <c r="M3561" s="3" t="s">
        <v>71</v>
      </c>
      <c r="N3561" s="3" t="s">
        <v>918</v>
      </c>
    </row>
    <row r="3562">
      <c r="A3562" s="3" t="s">
        <v>9730</v>
      </c>
      <c r="B3562" s="3" t="s">
        <v>7004</v>
      </c>
      <c r="C3562" s="3" t="s">
        <v>1192</v>
      </c>
      <c r="D3562" s="3" t="s">
        <v>44</v>
      </c>
      <c r="E3562" s="3" t="s">
        <v>34</v>
      </c>
      <c r="F3562" s="3" t="s">
        <v>35</v>
      </c>
      <c r="G3562" s="6">
        <v>4.99</v>
      </c>
      <c r="H3562" s="6">
        <v>5.0</v>
      </c>
      <c r="I3562" s="6">
        <v>1012.82</v>
      </c>
      <c r="J3562" s="3" t="s">
        <v>3135</v>
      </c>
      <c r="K3562" s="3" t="s">
        <v>3416</v>
      </c>
      <c r="L3562" s="3" t="s">
        <v>151</v>
      </c>
      <c r="M3562" s="3" t="s">
        <v>71</v>
      </c>
      <c r="N3562" s="3" t="s">
        <v>4229</v>
      </c>
      <c r="O3562" s="8" t="str">
        <f t="shared" ref="O3562:P3562" si="3768">IF(J3562="","UNKNOWN",PROPER(TRIM(J3562)))</f>
        <v>Andrea</v>
      </c>
      <c r="P3562" s="8" t="str">
        <f t="shared" si="3768"/>
        <v>Burns</v>
      </c>
      <c r="Q3562" s="8" t="str">
        <f>IF(M3562="","UNKNOWN",PROPER(TRIM(M3562)))</f>
        <v>Bronze</v>
      </c>
      <c r="R3562" s="8" t="str">
        <f>IFERROR(VLOOKUP(TRIM(L3562),State_Mapping!A:B,2,FALSE),"Unknown")</f>
        <v>Arizona</v>
      </c>
      <c r="S3562" s="8" t="str">
        <f>IF(C3562="","Missing","Valid")</f>
        <v>Valid</v>
      </c>
    </row>
    <row r="3563" hidden="1">
      <c r="A3563" s="3" t="s">
        <v>9731</v>
      </c>
      <c r="B3563" s="3" t="s">
        <v>6020</v>
      </c>
      <c r="C3563" s="3" t="s">
        <v>1455</v>
      </c>
      <c r="D3563" s="3" t="s">
        <v>55</v>
      </c>
      <c r="E3563" s="3" t="s">
        <v>45</v>
      </c>
      <c r="F3563" s="3" t="s">
        <v>46</v>
      </c>
      <c r="G3563" s="6">
        <v>5.99</v>
      </c>
      <c r="H3563" s="6">
        <v>0.0</v>
      </c>
      <c r="I3563" s="6">
        <v>3185.48</v>
      </c>
      <c r="J3563" s="3" t="s">
        <v>6022</v>
      </c>
      <c r="K3563" s="3" t="s">
        <v>3036</v>
      </c>
      <c r="L3563" s="3" t="s">
        <v>534</v>
      </c>
      <c r="M3563" s="3" t="s">
        <v>100</v>
      </c>
      <c r="N3563" s="3" t="s">
        <v>6023</v>
      </c>
    </row>
    <row r="3564">
      <c r="A3564" s="3" t="s">
        <v>9732</v>
      </c>
      <c r="B3564" s="3" t="s">
        <v>3914</v>
      </c>
      <c r="C3564" s="3" t="s">
        <v>7026</v>
      </c>
      <c r="D3564" s="3" t="s">
        <v>55</v>
      </c>
      <c r="E3564" s="3" t="s">
        <v>34</v>
      </c>
      <c r="F3564" s="3" t="s">
        <v>57</v>
      </c>
      <c r="G3564" s="6">
        <v>4.99</v>
      </c>
      <c r="H3564" s="6">
        <v>0.0</v>
      </c>
      <c r="I3564" s="6">
        <v>486.01</v>
      </c>
      <c r="J3564" s="3" t="s">
        <v>217</v>
      </c>
      <c r="K3564" s="3" t="s">
        <v>97</v>
      </c>
      <c r="L3564" s="3" t="s">
        <v>316</v>
      </c>
      <c r="M3564" s="3" t="s">
        <v>138</v>
      </c>
      <c r="N3564" s="3" t="s">
        <v>3916</v>
      </c>
      <c r="O3564" s="8" t="str">
        <f t="shared" ref="O3564:P3564" si="3769">IF(J3564="","UNKNOWN",PROPER(TRIM(J3564)))</f>
        <v>Amy</v>
      </c>
      <c r="P3564" s="8" t="str">
        <f t="shared" si="3769"/>
        <v>James</v>
      </c>
      <c r="Q3564" s="8" t="str">
        <f>IF(M3564="","UNKNOWN",PROPER(TRIM(M3564)))</f>
        <v>Bronze</v>
      </c>
      <c r="R3564" s="8" t="str">
        <f>IFERROR(VLOOKUP(TRIM(L3564),State_Mapping!A:B,2,FALSE),"Unknown")</f>
        <v>Michigan</v>
      </c>
      <c r="S3564" s="8" t="str">
        <f>IF(C3564="","Missing","Valid")</f>
        <v>Valid</v>
      </c>
    </row>
    <row r="3565" hidden="1">
      <c r="A3565" s="3" t="s">
        <v>9733</v>
      </c>
      <c r="B3565" s="3" t="s">
        <v>9734</v>
      </c>
      <c r="C3565" s="3" t="s">
        <v>399</v>
      </c>
      <c r="D3565" s="3" t="s">
        <v>44</v>
      </c>
      <c r="E3565" s="3" t="s">
        <v>56</v>
      </c>
      <c r="F3565" s="3" t="s">
        <v>120</v>
      </c>
      <c r="G3565" s="6">
        <v>7.99</v>
      </c>
      <c r="H3565" s="6">
        <v>0.0</v>
      </c>
      <c r="I3565" s="6">
        <v>3568.94</v>
      </c>
      <c r="J3565" s="3" t="s">
        <v>4738</v>
      </c>
      <c r="K3565" s="3" t="s">
        <v>5092</v>
      </c>
      <c r="L3565" s="3" t="s">
        <v>199</v>
      </c>
      <c r="M3565" s="3" t="s">
        <v>78</v>
      </c>
      <c r="N3565" s="3" t="s">
        <v>9735</v>
      </c>
    </row>
    <row r="3566">
      <c r="A3566" s="3" t="s">
        <v>9736</v>
      </c>
      <c r="B3566" s="3" t="s">
        <v>8139</v>
      </c>
      <c r="C3566" s="3" t="s">
        <v>946</v>
      </c>
      <c r="D3566" s="3" t="s">
        <v>55</v>
      </c>
      <c r="E3566" s="3" t="s">
        <v>34</v>
      </c>
      <c r="F3566" s="3" t="s">
        <v>67</v>
      </c>
      <c r="G3566" s="6">
        <v>4.99</v>
      </c>
      <c r="H3566" s="6">
        <v>0.0</v>
      </c>
      <c r="I3566" s="6">
        <v>1072.25</v>
      </c>
      <c r="J3566" s="3" t="s">
        <v>8140</v>
      </c>
      <c r="K3566" s="3" t="s">
        <v>5859</v>
      </c>
      <c r="L3566" s="3" t="s">
        <v>206</v>
      </c>
      <c r="M3566" s="3" t="s">
        <v>138</v>
      </c>
      <c r="N3566" s="3" t="s">
        <v>4229</v>
      </c>
      <c r="O3566" s="8" t="str">
        <f t="shared" ref="O3566:P3566" si="3770">IF(J3566="","UNKNOWN",PROPER(TRIM(J3566)))</f>
        <v>Destiny</v>
      </c>
      <c r="P3566" s="8" t="str">
        <f t="shared" si="3770"/>
        <v>Hensley</v>
      </c>
      <c r="Q3566" s="8" t="str">
        <f t="shared" ref="Q3566:Q3573" si="3772">IF(M3566="","UNKNOWN",PROPER(TRIM(M3566)))</f>
        <v>Bronze</v>
      </c>
      <c r="R3566" s="8" t="str">
        <f>IFERROR(VLOOKUP(TRIM(L3566),State_Mapping!A:B,2,FALSE),"Unknown")</f>
        <v>Maryland</v>
      </c>
      <c r="S3566" s="8" t="str">
        <f t="shared" ref="S3566:S3573" si="3773">IF(C3566="","Missing","Valid")</f>
        <v>Valid</v>
      </c>
    </row>
    <row r="3567">
      <c r="A3567" s="3" t="s">
        <v>9737</v>
      </c>
      <c r="B3567" s="3" t="s">
        <v>9738</v>
      </c>
      <c r="C3567" s="3" t="s">
        <v>2590</v>
      </c>
      <c r="D3567" s="3" t="s">
        <v>44</v>
      </c>
      <c r="E3567" s="3" t="s">
        <v>34</v>
      </c>
      <c r="F3567" s="3" t="s">
        <v>120</v>
      </c>
      <c r="G3567" s="6">
        <v>7.99</v>
      </c>
      <c r="H3567" s="6">
        <v>0.0</v>
      </c>
      <c r="I3567" s="6">
        <v>2703.94</v>
      </c>
      <c r="J3567" s="3" t="s">
        <v>1926</v>
      </c>
      <c r="K3567" s="3" t="s">
        <v>820</v>
      </c>
      <c r="L3567" s="3" t="s">
        <v>158</v>
      </c>
      <c r="M3567" s="3" t="s">
        <v>138</v>
      </c>
      <c r="N3567" s="3" t="s">
        <v>9739</v>
      </c>
      <c r="O3567" s="8" t="str">
        <f t="shared" ref="O3567:P3567" si="3771">IF(J3567="","UNKNOWN",PROPER(TRIM(J3567)))</f>
        <v>Mary</v>
      </c>
      <c r="P3567" s="8" t="str">
        <f t="shared" si="3771"/>
        <v>Jones</v>
      </c>
      <c r="Q3567" s="8" t="str">
        <f t="shared" si="3772"/>
        <v>Bronze</v>
      </c>
      <c r="R3567" s="8" t="str">
        <f>IFERROR(VLOOKUP(TRIM(L3567),State_Mapping!A:B,2,FALSE),"Unknown")</f>
        <v>Massachusetts</v>
      </c>
      <c r="S3567" s="8" t="str">
        <f t="shared" si="3773"/>
        <v>Valid</v>
      </c>
    </row>
    <row r="3568">
      <c r="A3568" s="3" t="s">
        <v>9740</v>
      </c>
      <c r="B3568" s="3" t="s">
        <v>838</v>
      </c>
      <c r="C3568" s="3" t="s">
        <v>4685</v>
      </c>
      <c r="D3568" s="3" t="s">
        <v>33</v>
      </c>
      <c r="E3568" s="3" t="s">
        <v>34</v>
      </c>
      <c r="F3568" s="3" t="s">
        <v>67</v>
      </c>
      <c r="G3568" s="6">
        <v>12.99</v>
      </c>
      <c r="H3568" s="6">
        <v>0.0</v>
      </c>
      <c r="I3568" s="6">
        <v>789.6</v>
      </c>
      <c r="J3568" s="3" t="s">
        <v>839</v>
      </c>
      <c r="K3568" s="3" t="s">
        <v>136</v>
      </c>
      <c r="L3568" s="3" t="s">
        <v>115</v>
      </c>
      <c r="M3568" s="3" t="s">
        <v>303</v>
      </c>
      <c r="N3568" s="3" t="s">
        <v>840</v>
      </c>
      <c r="O3568" s="8" t="str">
        <f t="shared" ref="O3568:P3568" si="3774">IF(J3568="","UNKNOWN",PROPER(TRIM(J3568)))</f>
        <v>Wesley</v>
      </c>
      <c r="P3568" s="8" t="str">
        <f t="shared" si="3774"/>
        <v>Scott</v>
      </c>
      <c r="Q3568" s="8" t="str">
        <f t="shared" si="3772"/>
        <v>Platinum</v>
      </c>
      <c r="R3568" s="8" t="str">
        <f>IFERROR(VLOOKUP(TRIM(L3568),State_Mapping!A:B,2,FALSE),"Unknown")</f>
        <v>North Carolina</v>
      </c>
      <c r="S3568" s="8" t="str">
        <f t="shared" si="3773"/>
        <v>Valid</v>
      </c>
    </row>
    <row r="3569">
      <c r="A3569" s="3" t="s">
        <v>9741</v>
      </c>
      <c r="B3569" s="3" t="s">
        <v>8612</v>
      </c>
      <c r="C3569" s="3" t="s">
        <v>4056</v>
      </c>
      <c r="D3569" s="3" t="s">
        <v>33</v>
      </c>
      <c r="E3569" s="3" t="s">
        <v>34</v>
      </c>
      <c r="F3569" s="3" t="s">
        <v>67</v>
      </c>
      <c r="G3569" s="6">
        <v>5.99</v>
      </c>
      <c r="H3569" s="6">
        <v>0.0</v>
      </c>
      <c r="I3569" s="6">
        <v>520.14</v>
      </c>
      <c r="J3569" s="3" t="s">
        <v>2177</v>
      </c>
      <c r="K3569" s="3" t="s">
        <v>2896</v>
      </c>
      <c r="L3569" s="3" t="s">
        <v>145</v>
      </c>
      <c r="M3569" s="3" t="s">
        <v>108</v>
      </c>
      <c r="N3569" s="3" t="s">
        <v>2897</v>
      </c>
      <c r="O3569" s="8" t="str">
        <f t="shared" ref="O3569:P3569" si="3775">IF(J3569="","UNKNOWN",PROPER(TRIM(J3569)))</f>
        <v>Robin</v>
      </c>
      <c r="P3569" s="8" t="str">
        <f t="shared" si="3775"/>
        <v>Cowan</v>
      </c>
      <c r="Q3569" s="8" t="str">
        <f t="shared" si="3772"/>
        <v>Platinum</v>
      </c>
      <c r="R3569" s="8" t="str">
        <f>IFERROR(VLOOKUP(TRIM(L3569),State_Mapping!A:B,2,FALSE),"Unknown")</f>
        <v>Tennessee</v>
      </c>
      <c r="S3569" s="8" t="str">
        <f t="shared" si="3773"/>
        <v>Valid</v>
      </c>
    </row>
    <row r="3570">
      <c r="A3570" s="3" t="s">
        <v>9742</v>
      </c>
      <c r="B3570" s="3" t="s">
        <v>9743</v>
      </c>
      <c r="C3570" s="3" t="s">
        <v>5998</v>
      </c>
      <c r="D3570" s="3" t="s">
        <v>44</v>
      </c>
      <c r="E3570" s="3" t="s">
        <v>34</v>
      </c>
      <c r="F3570" s="3" t="s">
        <v>120</v>
      </c>
      <c r="G3570" s="6">
        <v>0.0</v>
      </c>
      <c r="H3570" s="6">
        <v>0.0</v>
      </c>
      <c r="I3570" s="6">
        <v>2239.11</v>
      </c>
      <c r="J3570" s="3" t="s">
        <v>761</v>
      </c>
      <c r="K3570" s="3" t="s">
        <v>9744</v>
      </c>
      <c r="L3570" s="3" t="s">
        <v>378</v>
      </c>
      <c r="M3570" s="3" t="s">
        <v>100</v>
      </c>
      <c r="N3570" s="3" t="s">
        <v>382</v>
      </c>
      <c r="O3570" s="8" t="str">
        <f t="shared" ref="O3570:P3570" si="3776">IF(J3570="","UNKNOWN",PROPER(TRIM(J3570)))</f>
        <v>Anthony</v>
      </c>
      <c r="P3570" s="8" t="str">
        <f t="shared" si="3776"/>
        <v>Duarte</v>
      </c>
      <c r="Q3570" s="8" t="str">
        <f t="shared" si="3772"/>
        <v>Silver</v>
      </c>
      <c r="R3570" s="8" t="str">
        <f>IFERROR(VLOOKUP(TRIM(L3570),State_Mapping!A:B,2,FALSE),"Unknown")</f>
        <v>Washington</v>
      </c>
      <c r="S3570" s="8" t="str">
        <f t="shared" si="3773"/>
        <v>Valid</v>
      </c>
    </row>
    <row r="3571">
      <c r="A3571" s="3" t="s">
        <v>9745</v>
      </c>
      <c r="B3571" s="3" t="s">
        <v>9746</v>
      </c>
      <c r="C3571" s="3" t="s">
        <v>9747</v>
      </c>
      <c r="D3571" s="3" t="s">
        <v>33</v>
      </c>
      <c r="E3571" s="3" t="s">
        <v>34</v>
      </c>
      <c r="F3571" s="3" t="s">
        <v>35</v>
      </c>
      <c r="G3571" s="6">
        <v>12.99</v>
      </c>
      <c r="H3571" s="6">
        <v>0.0</v>
      </c>
      <c r="I3571" s="6">
        <v>848.19</v>
      </c>
      <c r="J3571" s="3" t="s">
        <v>4883</v>
      </c>
      <c r="K3571" s="3" t="s">
        <v>98</v>
      </c>
      <c r="L3571" s="3" t="s">
        <v>1117</v>
      </c>
      <c r="M3571" s="3" t="s">
        <v>290</v>
      </c>
      <c r="N3571" s="3" t="s">
        <v>1253</v>
      </c>
      <c r="O3571" s="8" t="str">
        <f t="shared" ref="O3571:P3571" si="3777">IF(J3571="","UNKNOWN",PROPER(TRIM(J3571)))</f>
        <v>Alyssa</v>
      </c>
      <c r="P3571" s="8" t="str">
        <f t="shared" si="3777"/>
        <v>Mullen</v>
      </c>
      <c r="Q3571" s="8" t="str">
        <f t="shared" si="3772"/>
        <v>Silver</v>
      </c>
      <c r="R3571" s="8" t="str">
        <f>IFERROR(VLOOKUP(TRIM(L3571),State_Mapping!A:B,2,FALSE),"Unknown")</f>
        <v>Ohio</v>
      </c>
      <c r="S3571" s="8" t="str">
        <f t="shared" si="3773"/>
        <v>Valid</v>
      </c>
    </row>
    <row r="3572">
      <c r="A3572" s="3" t="s">
        <v>9748</v>
      </c>
      <c r="B3572" s="3" t="s">
        <v>8385</v>
      </c>
      <c r="C3572" s="3" t="s">
        <v>4205</v>
      </c>
      <c r="D3572" s="3" t="s">
        <v>44</v>
      </c>
      <c r="E3572" s="3" t="s">
        <v>34</v>
      </c>
      <c r="F3572" s="3" t="s">
        <v>35</v>
      </c>
      <c r="G3572" s="6">
        <v>7.99</v>
      </c>
      <c r="H3572" s="6">
        <v>0.0</v>
      </c>
      <c r="I3572" s="6">
        <v>478.57</v>
      </c>
      <c r="J3572" s="3" t="s">
        <v>90</v>
      </c>
      <c r="K3572" s="3" t="s">
        <v>8387</v>
      </c>
      <c r="L3572" s="3" t="s">
        <v>212</v>
      </c>
      <c r="M3572" s="3" t="s">
        <v>138</v>
      </c>
      <c r="N3572" s="3" t="s">
        <v>8388</v>
      </c>
      <c r="O3572" s="8" t="str">
        <f t="shared" ref="O3572:P3572" si="3778">IF(J3572="","UNKNOWN",PROPER(TRIM(J3572)))</f>
        <v>William</v>
      </c>
      <c r="P3572" s="8" t="str">
        <f t="shared" si="3778"/>
        <v>Cooke</v>
      </c>
      <c r="Q3572" s="8" t="str">
        <f t="shared" si="3772"/>
        <v>Bronze</v>
      </c>
      <c r="R3572" s="8" t="str">
        <f>IFERROR(VLOOKUP(TRIM(L3572),State_Mapping!A:B,2,FALSE),"Unknown")</f>
        <v>Illinois</v>
      </c>
      <c r="S3572" s="8" t="str">
        <f t="shared" si="3773"/>
        <v>Valid</v>
      </c>
    </row>
    <row r="3573">
      <c r="A3573" s="3" t="s">
        <v>9749</v>
      </c>
      <c r="B3573" s="3" t="s">
        <v>4606</v>
      </c>
      <c r="C3573" s="3" t="s">
        <v>2149</v>
      </c>
      <c r="D3573" s="3" t="s">
        <v>33</v>
      </c>
      <c r="E3573" s="3" t="s">
        <v>34</v>
      </c>
      <c r="F3573" s="3" t="s">
        <v>120</v>
      </c>
      <c r="G3573" s="6">
        <v>0.0</v>
      </c>
      <c r="H3573" s="6">
        <v>0.0</v>
      </c>
      <c r="I3573" s="6">
        <v>43.36</v>
      </c>
      <c r="J3573" s="3" t="s">
        <v>4607</v>
      </c>
      <c r="K3573" s="3" t="s">
        <v>1401</v>
      </c>
      <c r="L3573" s="3" t="s">
        <v>737</v>
      </c>
      <c r="M3573" s="3" t="s">
        <v>138</v>
      </c>
      <c r="N3573" s="3" t="s">
        <v>4608</v>
      </c>
      <c r="O3573" s="8" t="str">
        <f t="shared" ref="O3573:P3573" si="3779">IF(J3573="","UNKNOWN",PROPER(TRIM(J3573)))</f>
        <v>Steven</v>
      </c>
      <c r="P3573" s="8" t="str">
        <f t="shared" si="3779"/>
        <v>Rodriguez</v>
      </c>
      <c r="Q3573" s="8" t="str">
        <f t="shared" si="3772"/>
        <v>Bronze</v>
      </c>
      <c r="R3573" s="8" t="str">
        <f>IFERROR(VLOOKUP(TRIM(L3573),State_Mapping!A:B,2,FALSE),"Unknown")</f>
        <v>Virginia</v>
      </c>
      <c r="S3573" s="8" t="str">
        <f t="shared" si="3773"/>
        <v>Valid</v>
      </c>
    </row>
    <row r="3574" hidden="1">
      <c r="A3574" s="3" t="s">
        <v>9750</v>
      </c>
      <c r="B3574" s="3" t="s">
        <v>4217</v>
      </c>
      <c r="C3574" s="3" t="s">
        <v>744</v>
      </c>
      <c r="D3574" s="3" t="s">
        <v>44</v>
      </c>
      <c r="E3574" s="3" t="s">
        <v>45</v>
      </c>
      <c r="F3574" s="3" t="s">
        <v>120</v>
      </c>
      <c r="G3574" s="6">
        <v>7.99</v>
      </c>
      <c r="H3574" s="6">
        <v>0.0</v>
      </c>
      <c r="I3574" s="6">
        <v>2153.61</v>
      </c>
      <c r="J3574" s="3" t="s">
        <v>1489</v>
      </c>
      <c r="K3574" s="3" t="s">
        <v>4218</v>
      </c>
      <c r="L3574" s="3" t="s">
        <v>516</v>
      </c>
      <c r="M3574" s="3" t="s">
        <v>108</v>
      </c>
      <c r="N3574" s="3" t="s">
        <v>4219</v>
      </c>
    </row>
    <row r="3575" hidden="1">
      <c r="A3575" s="3" t="s">
        <v>9751</v>
      </c>
      <c r="B3575" s="3" t="s">
        <v>2636</v>
      </c>
      <c r="C3575" s="3" t="s">
        <v>6315</v>
      </c>
      <c r="D3575" s="3" t="s">
        <v>44</v>
      </c>
      <c r="E3575" s="3" t="s">
        <v>45</v>
      </c>
      <c r="F3575" s="3" t="s">
        <v>120</v>
      </c>
      <c r="G3575" s="6">
        <v>7.99</v>
      </c>
      <c r="H3575" s="6">
        <v>0.0</v>
      </c>
      <c r="I3575" s="6">
        <v>3551.25</v>
      </c>
      <c r="J3575" s="3" t="s">
        <v>2638</v>
      </c>
      <c r="K3575" s="3" t="s">
        <v>2639</v>
      </c>
      <c r="L3575" s="3" t="s">
        <v>459</v>
      </c>
      <c r="M3575" s="3" t="s">
        <v>243</v>
      </c>
      <c r="N3575" s="3" t="s">
        <v>533</v>
      </c>
    </row>
    <row r="3576">
      <c r="A3576" s="3" t="s">
        <v>9752</v>
      </c>
      <c r="B3576" s="3" t="s">
        <v>8450</v>
      </c>
      <c r="C3576" s="3" t="s">
        <v>4033</v>
      </c>
      <c r="D3576" s="3" t="s">
        <v>44</v>
      </c>
      <c r="E3576" s="3" t="s">
        <v>34</v>
      </c>
      <c r="F3576" s="3" t="s">
        <v>46</v>
      </c>
      <c r="G3576" s="6">
        <v>0.0</v>
      </c>
      <c r="H3576" s="6">
        <v>0.0</v>
      </c>
      <c r="I3576" s="6">
        <v>539.39</v>
      </c>
      <c r="J3576" s="3" t="s">
        <v>3805</v>
      </c>
      <c r="K3576" s="3" t="s">
        <v>8451</v>
      </c>
      <c r="L3576" s="3" t="s">
        <v>60</v>
      </c>
      <c r="M3576" s="3" t="s">
        <v>71</v>
      </c>
      <c r="N3576" s="3" t="s">
        <v>2173</v>
      </c>
      <c r="O3576" s="8" t="str">
        <f t="shared" ref="O3576:P3576" si="3780">IF(J3576="","UNKNOWN",PROPER(TRIM(J3576)))</f>
        <v>April</v>
      </c>
      <c r="P3576" s="8" t="str">
        <f t="shared" si="3780"/>
        <v>Braun</v>
      </c>
      <c r="Q3576" s="8" t="str">
        <f>IF(M3576="","UNKNOWN",PROPER(TRIM(M3576)))</f>
        <v>Bronze</v>
      </c>
      <c r="R3576" s="8" t="str">
        <f>IFERROR(VLOOKUP(TRIM(L3576),State_Mapping!A:B,2,FALSE),"Unknown")</f>
        <v>Georgia</v>
      </c>
      <c r="S3576" s="8" t="str">
        <f>IF(C3576="","Missing","Valid")</f>
        <v>Valid</v>
      </c>
    </row>
    <row r="3577" hidden="1">
      <c r="A3577" s="3" t="s">
        <v>9753</v>
      </c>
      <c r="B3577" s="3" t="s">
        <v>6248</v>
      </c>
      <c r="C3577" s="3" t="s">
        <v>538</v>
      </c>
      <c r="D3577" s="3" t="s">
        <v>33</v>
      </c>
      <c r="E3577" s="3" t="s">
        <v>66</v>
      </c>
      <c r="F3577" s="3" t="s">
        <v>120</v>
      </c>
      <c r="G3577" s="6">
        <v>7.99</v>
      </c>
      <c r="H3577" s="6">
        <v>0.0</v>
      </c>
      <c r="I3577" s="6">
        <v>812.02</v>
      </c>
      <c r="J3577" s="3" t="s">
        <v>192</v>
      </c>
      <c r="K3577" s="3" t="s">
        <v>1162</v>
      </c>
      <c r="L3577" s="3" t="s">
        <v>158</v>
      </c>
      <c r="M3577" s="3" t="s">
        <v>108</v>
      </c>
      <c r="N3577" s="3" t="s">
        <v>4584</v>
      </c>
    </row>
    <row r="3578">
      <c r="A3578" s="3" t="s">
        <v>9754</v>
      </c>
      <c r="B3578" s="3" t="s">
        <v>9755</v>
      </c>
      <c r="C3578" s="3" t="s">
        <v>1529</v>
      </c>
      <c r="D3578" s="3" t="s">
        <v>55</v>
      </c>
      <c r="E3578" s="3" t="s">
        <v>34</v>
      </c>
      <c r="F3578" s="3" t="s">
        <v>35</v>
      </c>
      <c r="G3578" s="6">
        <v>12.99</v>
      </c>
      <c r="H3578" s="6">
        <v>5.0</v>
      </c>
      <c r="I3578" s="6">
        <v>1961.57</v>
      </c>
      <c r="J3578" s="3" t="s">
        <v>3303</v>
      </c>
      <c r="K3578" s="3" t="s">
        <v>275</v>
      </c>
      <c r="L3578" s="3" t="s">
        <v>107</v>
      </c>
      <c r="M3578" s="3" t="s">
        <v>290</v>
      </c>
      <c r="N3578" s="3" t="s">
        <v>3184</v>
      </c>
      <c r="O3578" s="8" t="str">
        <f t="shared" ref="O3578:P3578" si="3781">IF(J3578="","UNKNOWN",PROPER(TRIM(J3578)))</f>
        <v>Seth</v>
      </c>
      <c r="P3578" s="8" t="str">
        <f t="shared" si="3781"/>
        <v>Martinez</v>
      </c>
      <c r="Q3578" s="8" t="str">
        <f t="shared" ref="Q3578:Q3589" si="3783">IF(M3578="","UNKNOWN",PROPER(TRIM(M3578)))</f>
        <v>Silver</v>
      </c>
      <c r="R3578" s="8" t="str">
        <f>IFERROR(VLOOKUP(TRIM(L3578),State_Mapping!A:B,2,FALSE),"Unknown")</f>
        <v>New York</v>
      </c>
      <c r="S3578" s="8" t="str">
        <f t="shared" ref="S3578:S3589" si="3784">IF(C3578="","Missing","Valid")</f>
        <v>Valid</v>
      </c>
    </row>
    <row r="3579">
      <c r="A3579" s="3" t="s">
        <v>9756</v>
      </c>
      <c r="B3579" s="3" t="s">
        <v>9757</v>
      </c>
      <c r="C3579" s="3" t="s">
        <v>1667</v>
      </c>
      <c r="D3579" s="3" t="s">
        <v>33</v>
      </c>
      <c r="E3579" s="3" t="s">
        <v>34</v>
      </c>
      <c r="F3579" s="3" t="s">
        <v>67</v>
      </c>
      <c r="G3579" s="6">
        <v>7.99</v>
      </c>
      <c r="H3579" s="6">
        <v>0.0</v>
      </c>
      <c r="I3579" s="6">
        <v>99.57</v>
      </c>
      <c r="J3579" s="3" t="s">
        <v>3071</v>
      </c>
      <c r="K3579" s="3" t="s">
        <v>825</v>
      </c>
      <c r="L3579" s="3" t="s">
        <v>1329</v>
      </c>
      <c r="M3579" s="3" t="s">
        <v>50</v>
      </c>
      <c r="N3579" s="3" t="s">
        <v>139</v>
      </c>
      <c r="O3579" s="8" t="str">
        <f t="shared" ref="O3579:P3579" si="3782">IF(J3579="","UNKNOWN",PROPER(TRIM(J3579)))</f>
        <v>Molly</v>
      </c>
      <c r="P3579" s="8" t="str">
        <f t="shared" si="3782"/>
        <v>Miller</v>
      </c>
      <c r="Q3579" s="8" t="str">
        <f t="shared" si="3783"/>
        <v>Gold</v>
      </c>
      <c r="R3579" s="8" t="str">
        <f>IFERROR(VLOOKUP(TRIM(L3579),State_Mapping!A:B,2,FALSE),"Unknown")</f>
        <v>Pennsylvania</v>
      </c>
      <c r="S3579" s="8" t="str">
        <f t="shared" si="3784"/>
        <v>Valid</v>
      </c>
    </row>
    <row r="3580">
      <c r="A3580" s="3" t="s">
        <v>9758</v>
      </c>
      <c r="B3580" s="3" t="s">
        <v>9759</v>
      </c>
      <c r="C3580" s="3" t="s">
        <v>1377</v>
      </c>
      <c r="D3580" s="3" t="s">
        <v>55</v>
      </c>
      <c r="E3580" s="3" t="s">
        <v>34</v>
      </c>
      <c r="F3580" s="3" t="s">
        <v>120</v>
      </c>
      <c r="G3580" s="6">
        <v>0.0</v>
      </c>
      <c r="H3580" s="6">
        <v>20.0</v>
      </c>
      <c r="I3580" s="6">
        <v>2855.11</v>
      </c>
      <c r="J3580" s="3" t="s">
        <v>5826</v>
      </c>
      <c r="K3580" s="3" t="s">
        <v>296</v>
      </c>
      <c r="L3580" s="3" t="s">
        <v>282</v>
      </c>
      <c r="M3580" s="3" t="s">
        <v>100</v>
      </c>
      <c r="N3580" s="3" t="s">
        <v>9760</v>
      </c>
      <c r="O3580" s="8" t="str">
        <f t="shared" ref="O3580:P3580" si="3785">IF(J3580="","UNKNOWN",PROPER(TRIM(J3580)))</f>
        <v>Alejandro</v>
      </c>
      <c r="P3580" s="8" t="str">
        <f t="shared" si="3785"/>
        <v>Smith</v>
      </c>
      <c r="Q3580" s="8" t="str">
        <f t="shared" si="3783"/>
        <v>Silver</v>
      </c>
      <c r="R3580" s="8" t="str">
        <f>IFERROR(VLOOKUP(TRIM(L3580),State_Mapping!A:B,2,FALSE),"Unknown")</f>
        <v>Florida</v>
      </c>
      <c r="S3580" s="8" t="str">
        <f t="shared" si="3784"/>
        <v>Valid</v>
      </c>
    </row>
    <row r="3581">
      <c r="A3581" s="3" t="s">
        <v>9761</v>
      </c>
      <c r="B3581" s="3" t="s">
        <v>3829</v>
      </c>
      <c r="C3581" s="3" t="s">
        <v>2110</v>
      </c>
      <c r="D3581" s="3" t="s">
        <v>44</v>
      </c>
      <c r="E3581" s="3" t="s">
        <v>34</v>
      </c>
      <c r="F3581" s="3" t="s">
        <v>67</v>
      </c>
      <c r="G3581" s="6">
        <v>0.0</v>
      </c>
      <c r="H3581" s="6">
        <v>10.0</v>
      </c>
      <c r="I3581" s="6">
        <v>1498.76</v>
      </c>
      <c r="J3581" s="3" t="s">
        <v>405</v>
      </c>
      <c r="K3581" s="3" t="s">
        <v>1711</v>
      </c>
      <c r="L3581" s="3" t="s">
        <v>2047</v>
      </c>
      <c r="M3581" s="3" t="s">
        <v>138</v>
      </c>
      <c r="N3581" s="3" t="s">
        <v>2154</v>
      </c>
      <c r="O3581" s="8" t="str">
        <f t="shared" ref="O3581:P3581" si="3786">IF(J3581="","UNKNOWN",PROPER(TRIM(J3581)))</f>
        <v>Jessica</v>
      </c>
      <c r="P3581" s="8" t="str">
        <f t="shared" si="3786"/>
        <v>Curtis</v>
      </c>
      <c r="Q3581" s="8" t="str">
        <f t="shared" si="3783"/>
        <v>Bronze</v>
      </c>
      <c r="R3581" s="8" t="str">
        <f>IFERROR(VLOOKUP(TRIM(L3581),State_Mapping!A:B,2,FALSE),"Unknown")</f>
        <v>Texas</v>
      </c>
      <c r="S3581" s="8" t="str">
        <f t="shared" si="3784"/>
        <v>Valid</v>
      </c>
    </row>
    <row r="3582">
      <c r="A3582" s="3" t="s">
        <v>9762</v>
      </c>
      <c r="B3582" s="3" t="s">
        <v>9519</v>
      </c>
      <c r="C3582" s="3" t="s">
        <v>4310</v>
      </c>
      <c r="D3582" s="3" t="s">
        <v>33</v>
      </c>
      <c r="E3582" s="3" t="s">
        <v>34</v>
      </c>
      <c r="F3582" s="3" t="s">
        <v>67</v>
      </c>
      <c r="G3582" s="6">
        <v>0.0</v>
      </c>
      <c r="H3582" s="6">
        <v>5.0</v>
      </c>
      <c r="I3582" s="6">
        <v>916.02</v>
      </c>
      <c r="J3582" s="3" t="s">
        <v>9520</v>
      </c>
      <c r="K3582" s="3" t="s">
        <v>1432</v>
      </c>
      <c r="L3582" s="3" t="s">
        <v>60</v>
      </c>
      <c r="M3582" s="3" t="s">
        <v>61</v>
      </c>
      <c r="N3582" s="3" t="s">
        <v>6918</v>
      </c>
      <c r="O3582" s="8" t="str">
        <f t="shared" ref="O3582:P3582" si="3787">IF(J3582="","UNKNOWN",PROPER(TRIM(J3582)))</f>
        <v>Mike</v>
      </c>
      <c r="P3582" s="8" t="str">
        <f t="shared" si="3787"/>
        <v>Torres</v>
      </c>
      <c r="Q3582" s="8" t="str">
        <f t="shared" si="3783"/>
        <v>Gold</v>
      </c>
      <c r="R3582" s="8" t="str">
        <f>IFERROR(VLOOKUP(TRIM(L3582),State_Mapping!A:B,2,FALSE),"Unknown")</f>
        <v>Georgia</v>
      </c>
      <c r="S3582" s="8" t="str">
        <f t="shared" si="3784"/>
        <v>Valid</v>
      </c>
    </row>
    <row r="3583">
      <c r="A3583" s="3" t="s">
        <v>9763</v>
      </c>
      <c r="B3583" s="3" t="s">
        <v>9764</v>
      </c>
      <c r="C3583" s="3" t="s">
        <v>32</v>
      </c>
      <c r="D3583" s="3" t="s">
        <v>44</v>
      </c>
      <c r="E3583" s="3" t="s">
        <v>34</v>
      </c>
      <c r="F3583" s="3" t="s">
        <v>67</v>
      </c>
      <c r="G3583" s="6">
        <v>0.0</v>
      </c>
      <c r="H3583" s="6">
        <v>0.0</v>
      </c>
      <c r="I3583" s="6">
        <v>492.64</v>
      </c>
      <c r="J3583" s="3" t="s">
        <v>9765</v>
      </c>
      <c r="K3583" s="3" t="s">
        <v>3940</v>
      </c>
      <c r="L3583" s="3" t="s">
        <v>212</v>
      </c>
      <c r="M3583" s="3" t="s">
        <v>138</v>
      </c>
      <c r="N3583" s="3" t="s">
        <v>9766</v>
      </c>
      <c r="O3583" s="8" t="str">
        <f t="shared" ref="O3583:P3583" si="3788">IF(J3583="","UNKNOWN",PROPER(TRIM(J3583)))</f>
        <v>Gregg</v>
      </c>
      <c r="P3583" s="8" t="str">
        <f t="shared" si="3788"/>
        <v>Best</v>
      </c>
      <c r="Q3583" s="8" t="str">
        <f t="shared" si="3783"/>
        <v>Bronze</v>
      </c>
      <c r="R3583" s="8" t="str">
        <f>IFERROR(VLOOKUP(TRIM(L3583),State_Mapping!A:B,2,FALSE),"Unknown")</f>
        <v>Illinois</v>
      </c>
      <c r="S3583" s="8" t="str">
        <f t="shared" si="3784"/>
        <v>Valid</v>
      </c>
    </row>
    <row r="3584">
      <c r="A3584" s="3" t="s">
        <v>9767</v>
      </c>
      <c r="B3584" s="3" t="s">
        <v>4831</v>
      </c>
      <c r="C3584" s="2"/>
      <c r="D3584" s="3" t="s">
        <v>55</v>
      </c>
      <c r="E3584" s="3" t="s">
        <v>34</v>
      </c>
      <c r="F3584" s="3" t="s">
        <v>67</v>
      </c>
      <c r="G3584" s="6">
        <v>0.0</v>
      </c>
      <c r="H3584" s="6">
        <v>15.0</v>
      </c>
      <c r="I3584" s="6">
        <v>1094.69</v>
      </c>
      <c r="J3584" s="3" t="s">
        <v>4832</v>
      </c>
      <c r="K3584" s="3" t="s">
        <v>565</v>
      </c>
      <c r="L3584" s="3" t="s">
        <v>77</v>
      </c>
      <c r="M3584" s="3" t="s">
        <v>39</v>
      </c>
      <c r="N3584" s="3" t="s">
        <v>4833</v>
      </c>
      <c r="O3584" s="8" t="str">
        <f t="shared" ref="O3584:P3584" si="3789">IF(J3584="","UNKNOWN",PROPER(TRIM(J3584)))</f>
        <v>Marissa</v>
      </c>
      <c r="P3584" s="8" t="str">
        <f t="shared" si="3789"/>
        <v>Phillips</v>
      </c>
      <c r="Q3584" s="8" t="str">
        <f t="shared" si="3783"/>
        <v>Bronze</v>
      </c>
      <c r="R3584" s="8" t="str">
        <f>IFERROR(VLOOKUP(TRIM(L3584),State_Mapping!A:B,2,FALSE),"Unknown")</f>
        <v>New York</v>
      </c>
      <c r="S3584" s="8" t="str">
        <f t="shared" si="3784"/>
        <v>Missing</v>
      </c>
    </row>
    <row r="3585">
      <c r="A3585" s="3" t="s">
        <v>9768</v>
      </c>
      <c r="B3585" s="3" t="s">
        <v>5124</v>
      </c>
      <c r="C3585" s="3" t="s">
        <v>1388</v>
      </c>
      <c r="D3585" s="3" t="s">
        <v>33</v>
      </c>
      <c r="E3585" s="3" t="s">
        <v>34</v>
      </c>
      <c r="F3585" s="3" t="s">
        <v>120</v>
      </c>
      <c r="G3585" s="6">
        <v>0.0</v>
      </c>
      <c r="H3585" s="6">
        <v>0.0</v>
      </c>
      <c r="I3585" s="6">
        <v>803.51</v>
      </c>
      <c r="J3585" s="3" t="s">
        <v>405</v>
      </c>
      <c r="K3585" s="3" t="s">
        <v>2063</v>
      </c>
      <c r="L3585" s="3" t="s">
        <v>413</v>
      </c>
      <c r="M3585" s="3" t="s">
        <v>78</v>
      </c>
      <c r="N3585" s="3" t="s">
        <v>2872</v>
      </c>
      <c r="O3585" s="8" t="str">
        <f t="shared" ref="O3585:P3585" si="3790">IF(J3585="","UNKNOWN",PROPER(TRIM(J3585)))</f>
        <v>Jessica</v>
      </c>
      <c r="P3585" s="8" t="str">
        <f t="shared" si="3790"/>
        <v>Robertson</v>
      </c>
      <c r="Q3585" s="8" t="str">
        <f t="shared" si="3783"/>
        <v>Silver</v>
      </c>
      <c r="R3585" s="8" t="str">
        <f>IFERROR(VLOOKUP(TRIM(L3585),State_Mapping!A:B,2,FALSE),"Unknown")</f>
        <v>North Carolina</v>
      </c>
      <c r="S3585" s="8" t="str">
        <f t="shared" si="3784"/>
        <v>Valid</v>
      </c>
    </row>
    <row r="3586">
      <c r="A3586" s="3" t="s">
        <v>9769</v>
      </c>
      <c r="B3586" s="3" t="s">
        <v>7630</v>
      </c>
      <c r="C3586" s="3" t="s">
        <v>755</v>
      </c>
      <c r="D3586" s="3" t="s">
        <v>44</v>
      </c>
      <c r="E3586" s="3" t="s">
        <v>34</v>
      </c>
      <c r="F3586" s="3" t="s">
        <v>67</v>
      </c>
      <c r="G3586" s="6">
        <v>0.0</v>
      </c>
      <c r="H3586" s="6">
        <v>10.0</v>
      </c>
      <c r="I3586" s="6">
        <v>432.08</v>
      </c>
      <c r="J3586" s="3" t="s">
        <v>113</v>
      </c>
      <c r="K3586" s="3" t="s">
        <v>321</v>
      </c>
      <c r="L3586" s="3" t="s">
        <v>276</v>
      </c>
      <c r="M3586" s="3" t="s">
        <v>50</v>
      </c>
      <c r="N3586" s="3" t="s">
        <v>2372</v>
      </c>
      <c r="O3586" s="8" t="str">
        <f t="shared" ref="O3586:P3586" si="3791">IF(J3586="","UNKNOWN",PROPER(TRIM(J3586)))</f>
        <v>Monica</v>
      </c>
      <c r="P3586" s="8" t="str">
        <f t="shared" si="3791"/>
        <v>Johnson</v>
      </c>
      <c r="Q3586" s="8" t="str">
        <f t="shared" si="3783"/>
        <v>Gold</v>
      </c>
      <c r="R3586" s="8" t="str">
        <f>IFERROR(VLOOKUP(TRIM(L3586),State_Mapping!A:B,2,FALSE),"Unknown")</f>
        <v>Georgia</v>
      </c>
      <c r="S3586" s="8" t="str">
        <f t="shared" si="3784"/>
        <v>Valid</v>
      </c>
    </row>
    <row r="3587">
      <c r="A3587" s="3" t="s">
        <v>9770</v>
      </c>
      <c r="B3587" s="3" t="s">
        <v>9771</v>
      </c>
      <c r="C3587" s="3" t="s">
        <v>2204</v>
      </c>
      <c r="D3587" s="3" t="s">
        <v>44</v>
      </c>
      <c r="E3587" s="3" t="s">
        <v>34</v>
      </c>
      <c r="F3587" s="3" t="s">
        <v>120</v>
      </c>
      <c r="G3587" s="6">
        <v>12.99</v>
      </c>
      <c r="H3587" s="6">
        <v>0.0</v>
      </c>
      <c r="I3587" s="6">
        <v>1913.96</v>
      </c>
      <c r="J3587" s="3" t="s">
        <v>1252</v>
      </c>
      <c r="K3587" s="3" t="s">
        <v>143</v>
      </c>
      <c r="L3587" s="3" t="s">
        <v>821</v>
      </c>
      <c r="M3587" s="3" t="s">
        <v>290</v>
      </c>
      <c r="N3587" s="3" t="s">
        <v>9772</v>
      </c>
      <c r="O3587" s="8" t="str">
        <f t="shared" ref="O3587:P3587" si="3792">IF(J3587="","UNKNOWN",PROPER(TRIM(J3587)))</f>
        <v>Joshua</v>
      </c>
      <c r="P3587" s="8" t="str">
        <f t="shared" si="3792"/>
        <v>Bradley</v>
      </c>
      <c r="Q3587" s="8" t="str">
        <f t="shared" si="3783"/>
        <v>Silver</v>
      </c>
      <c r="R3587" s="8" t="str">
        <f>IFERROR(VLOOKUP(TRIM(L3587),State_Mapping!A:B,2,FALSE),"Unknown")</f>
        <v>Texas</v>
      </c>
      <c r="S3587" s="8" t="str">
        <f t="shared" si="3784"/>
        <v>Valid</v>
      </c>
    </row>
    <row r="3588">
      <c r="A3588" s="3" t="s">
        <v>9773</v>
      </c>
      <c r="B3588" s="3" t="s">
        <v>9774</v>
      </c>
      <c r="C3588" s="3" t="s">
        <v>1377</v>
      </c>
      <c r="D3588" s="3" t="s">
        <v>33</v>
      </c>
      <c r="E3588" s="3" t="s">
        <v>34</v>
      </c>
      <c r="F3588" s="3" t="s">
        <v>120</v>
      </c>
      <c r="G3588" s="6">
        <v>0.0</v>
      </c>
      <c r="H3588" s="6">
        <v>0.0</v>
      </c>
      <c r="I3588" s="6">
        <v>1030.06</v>
      </c>
      <c r="J3588" s="3" t="s">
        <v>2145</v>
      </c>
      <c r="K3588" s="3" t="s">
        <v>1077</v>
      </c>
      <c r="L3588" s="3" t="s">
        <v>70</v>
      </c>
      <c r="M3588" s="3" t="s">
        <v>108</v>
      </c>
      <c r="N3588" s="3" t="s">
        <v>2828</v>
      </c>
      <c r="O3588" s="8" t="str">
        <f t="shared" ref="O3588:P3588" si="3793">IF(J3588="","UNKNOWN",PROPER(TRIM(J3588)))</f>
        <v>Justin</v>
      </c>
      <c r="P3588" s="8" t="str">
        <f t="shared" si="3793"/>
        <v>White</v>
      </c>
      <c r="Q3588" s="8" t="str">
        <f t="shared" si="3783"/>
        <v>Platinum</v>
      </c>
      <c r="R3588" s="8" t="str">
        <f>IFERROR(VLOOKUP(TRIM(L3588),State_Mapping!A:B,2,FALSE),"Unknown")</f>
        <v>Pennsylvania</v>
      </c>
      <c r="S3588" s="8" t="str">
        <f t="shared" si="3784"/>
        <v>Valid</v>
      </c>
    </row>
    <row r="3589">
      <c r="A3589" s="3" t="s">
        <v>9775</v>
      </c>
      <c r="B3589" s="3" t="s">
        <v>9776</v>
      </c>
      <c r="C3589" s="3" t="s">
        <v>1994</v>
      </c>
      <c r="D3589" s="3" t="s">
        <v>33</v>
      </c>
      <c r="E3589" s="3" t="s">
        <v>34</v>
      </c>
      <c r="F3589" s="3" t="s">
        <v>35</v>
      </c>
      <c r="G3589" s="6">
        <v>4.99</v>
      </c>
      <c r="H3589" s="6">
        <v>0.0</v>
      </c>
      <c r="I3589" s="6">
        <v>3325.1</v>
      </c>
      <c r="J3589" s="3" t="s">
        <v>1355</v>
      </c>
      <c r="K3589" s="3" t="s">
        <v>1444</v>
      </c>
      <c r="L3589" s="3" t="s">
        <v>493</v>
      </c>
      <c r="M3589" s="3" t="s">
        <v>100</v>
      </c>
      <c r="N3589" s="3" t="s">
        <v>5501</v>
      </c>
      <c r="O3589" s="8" t="str">
        <f t="shared" ref="O3589:P3589" si="3794">IF(J3589="","UNKNOWN",PROPER(TRIM(J3589)))</f>
        <v>Ryan</v>
      </c>
      <c r="P3589" s="8" t="str">
        <f t="shared" si="3794"/>
        <v>Briggs</v>
      </c>
      <c r="Q3589" s="8" t="str">
        <f t="shared" si="3783"/>
        <v>Silver</v>
      </c>
      <c r="R3589" s="8" t="str">
        <f>IFERROR(VLOOKUP(TRIM(L3589),State_Mapping!A:B,2,FALSE),"Unknown")</f>
        <v>Wisconsin</v>
      </c>
      <c r="S3589" s="8" t="str">
        <f t="shared" si="3784"/>
        <v>Valid</v>
      </c>
    </row>
    <row r="3590" hidden="1">
      <c r="A3590" s="3" t="s">
        <v>9777</v>
      </c>
      <c r="B3590" s="3" t="s">
        <v>7889</v>
      </c>
      <c r="C3590" s="3" t="s">
        <v>970</v>
      </c>
      <c r="D3590" s="3" t="s">
        <v>55</v>
      </c>
      <c r="E3590" s="3" t="s">
        <v>66</v>
      </c>
      <c r="F3590" s="3" t="s">
        <v>35</v>
      </c>
      <c r="G3590" s="6">
        <v>7.99</v>
      </c>
      <c r="H3590" s="6">
        <v>20.0</v>
      </c>
      <c r="I3590" s="6">
        <v>998.22</v>
      </c>
      <c r="J3590" s="3" t="s">
        <v>326</v>
      </c>
      <c r="K3590" s="3" t="s">
        <v>672</v>
      </c>
      <c r="L3590" s="3" t="s">
        <v>555</v>
      </c>
      <c r="M3590" s="3" t="s">
        <v>50</v>
      </c>
      <c r="N3590" s="3" t="s">
        <v>332</v>
      </c>
    </row>
    <row r="3591">
      <c r="A3591" s="3" t="s">
        <v>9778</v>
      </c>
      <c r="B3591" s="3" t="s">
        <v>4716</v>
      </c>
      <c r="C3591" s="3" t="s">
        <v>2808</v>
      </c>
      <c r="D3591" s="3" t="s">
        <v>44</v>
      </c>
      <c r="E3591" s="3" t="s">
        <v>34</v>
      </c>
      <c r="F3591" s="3" t="s">
        <v>46</v>
      </c>
      <c r="G3591" s="6">
        <v>0.0</v>
      </c>
      <c r="H3591" s="6">
        <v>0.0</v>
      </c>
      <c r="I3591" s="6">
        <v>461.67</v>
      </c>
      <c r="J3591" s="3" t="s">
        <v>2072</v>
      </c>
      <c r="K3591" s="3" t="s">
        <v>296</v>
      </c>
      <c r="L3591" s="3" t="s">
        <v>282</v>
      </c>
      <c r="M3591" s="3" t="s">
        <v>61</v>
      </c>
      <c r="N3591" s="3" t="s">
        <v>4718</v>
      </c>
      <c r="O3591" s="8" t="str">
        <f t="shared" ref="O3591:P3591" si="3795">IF(J3591="","UNKNOWN",PROPER(TRIM(J3591)))</f>
        <v>Holly</v>
      </c>
      <c r="P3591" s="8" t="str">
        <f t="shared" si="3795"/>
        <v>Smith</v>
      </c>
      <c r="Q3591" s="8" t="str">
        <f t="shared" ref="Q3591:Q3604" si="3797">IF(M3591="","UNKNOWN",PROPER(TRIM(M3591)))</f>
        <v>Gold</v>
      </c>
      <c r="R3591" s="8" t="str">
        <f>IFERROR(VLOOKUP(TRIM(L3591),State_Mapping!A:B,2,FALSE),"Unknown")</f>
        <v>Florida</v>
      </c>
      <c r="S3591" s="8" t="str">
        <f t="shared" ref="S3591:S3604" si="3798">IF(C3591="","Missing","Valid")</f>
        <v>Valid</v>
      </c>
    </row>
    <row r="3592">
      <c r="A3592" s="3" t="s">
        <v>9779</v>
      </c>
      <c r="B3592" s="3" t="s">
        <v>2539</v>
      </c>
      <c r="C3592" s="3" t="s">
        <v>2552</v>
      </c>
      <c r="D3592" s="3" t="s">
        <v>33</v>
      </c>
      <c r="E3592" s="3" t="s">
        <v>34</v>
      </c>
      <c r="F3592" s="3" t="s">
        <v>57</v>
      </c>
      <c r="G3592" s="6">
        <v>12.99</v>
      </c>
      <c r="H3592" s="6">
        <v>0.0</v>
      </c>
      <c r="I3592" s="6">
        <v>1483.06</v>
      </c>
      <c r="J3592" s="3" t="s">
        <v>363</v>
      </c>
      <c r="K3592" s="3" t="s">
        <v>321</v>
      </c>
      <c r="L3592" s="3" t="s">
        <v>732</v>
      </c>
      <c r="M3592" s="3" t="s">
        <v>108</v>
      </c>
      <c r="N3592" s="3" t="s">
        <v>2541</v>
      </c>
      <c r="O3592" s="8" t="str">
        <f t="shared" ref="O3592:P3592" si="3796">IF(J3592="","UNKNOWN",PROPER(TRIM(J3592)))</f>
        <v>Michael</v>
      </c>
      <c r="P3592" s="8" t="str">
        <f t="shared" si="3796"/>
        <v>Johnson</v>
      </c>
      <c r="Q3592" s="8" t="str">
        <f t="shared" si="3797"/>
        <v>Platinum</v>
      </c>
      <c r="R3592" s="8" t="str">
        <f>IFERROR(VLOOKUP(TRIM(L3592),State_Mapping!A:B,2,FALSE),"Unknown")</f>
        <v>Tennessee</v>
      </c>
      <c r="S3592" s="8" t="str">
        <f t="shared" si="3798"/>
        <v>Valid</v>
      </c>
    </row>
    <row r="3593">
      <c r="A3593" s="3" t="s">
        <v>9780</v>
      </c>
      <c r="B3593" s="3" t="s">
        <v>9781</v>
      </c>
      <c r="C3593" s="3" t="s">
        <v>3859</v>
      </c>
      <c r="D3593" s="3" t="s">
        <v>44</v>
      </c>
      <c r="E3593" s="3" t="s">
        <v>34</v>
      </c>
      <c r="F3593" s="3" t="s">
        <v>67</v>
      </c>
      <c r="G3593" s="6">
        <v>5.99</v>
      </c>
      <c r="H3593" s="6">
        <v>5.0</v>
      </c>
      <c r="I3593" s="6">
        <v>1280.81</v>
      </c>
      <c r="J3593" s="3" t="s">
        <v>405</v>
      </c>
      <c r="K3593" s="3" t="s">
        <v>1040</v>
      </c>
      <c r="L3593" s="3" t="s">
        <v>137</v>
      </c>
      <c r="M3593" s="3" t="s">
        <v>71</v>
      </c>
      <c r="N3593" s="3" t="s">
        <v>9782</v>
      </c>
      <c r="O3593" s="8" t="str">
        <f t="shared" ref="O3593:P3593" si="3799">IF(J3593="","UNKNOWN",PROPER(TRIM(J3593)))</f>
        <v>Jessica</v>
      </c>
      <c r="P3593" s="8" t="str">
        <f t="shared" si="3799"/>
        <v>Cruz</v>
      </c>
      <c r="Q3593" s="8" t="str">
        <f t="shared" si="3797"/>
        <v>Bronze</v>
      </c>
      <c r="R3593" s="8" t="str">
        <f>IFERROR(VLOOKUP(TRIM(L3593),State_Mapping!A:B,2,FALSE),"Unknown")</f>
        <v>California</v>
      </c>
      <c r="S3593" s="8" t="str">
        <f t="shared" si="3798"/>
        <v>Valid</v>
      </c>
    </row>
    <row r="3594">
      <c r="A3594" s="3" t="s">
        <v>9783</v>
      </c>
      <c r="B3594" s="3" t="s">
        <v>9784</v>
      </c>
      <c r="C3594" s="3" t="s">
        <v>1511</v>
      </c>
      <c r="D3594" s="3" t="s">
        <v>33</v>
      </c>
      <c r="E3594" s="3" t="s">
        <v>34</v>
      </c>
      <c r="F3594" s="3" t="s">
        <v>46</v>
      </c>
      <c r="G3594" s="6">
        <v>0.0</v>
      </c>
      <c r="H3594" s="6">
        <v>0.0</v>
      </c>
      <c r="I3594" s="6">
        <v>3793.56</v>
      </c>
      <c r="J3594" s="3" t="s">
        <v>7262</v>
      </c>
      <c r="K3594" s="3" t="s">
        <v>951</v>
      </c>
      <c r="L3594" s="3" t="s">
        <v>77</v>
      </c>
      <c r="M3594" s="3" t="s">
        <v>303</v>
      </c>
      <c r="N3594" s="3" t="s">
        <v>2897</v>
      </c>
      <c r="O3594" s="8" t="str">
        <f t="shared" ref="O3594:P3594" si="3800">IF(J3594="","UNKNOWN",PROPER(TRIM(J3594)))</f>
        <v>Natasha</v>
      </c>
      <c r="P3594" s="8" t="str">
        <f t="shared" si="3800"/>
        <v>Walker</v>
      </c>
      <c r="Q3594" s="8" t="str">
        <f t="shared" si="3797"/>
        <v>Platinum</v>
      </c>
      <c r="R3594" s="8" t="str">
        <f>IFERROR(VLOOKUP(TRIM(L3594),State_Mapping!A:B,2,FALSE),"Unknown")</f>
        <v>New York</v>
      </c>
      <c r="S3594" s="8" t="str">
        <f t="shared" si="3798"/>
        <v>Valid</v>
      </c>
    </row>
    <row r="3595">
      <c r="A3595" s="3" t="s">
        <v>9785</v>
      </c>
      <c r="B3595" s="3" t="s">
        <v>6637</v>
      </c>
      <c r="C3595" s="3" t="s">
        <v>1348</v>
      </c>
      <c r="D3595" s="3" t="s">
        <v>44</v>
      </c>
      <c r="E3595" s="3" t="s">
        <v>34</v>
      </c>
      <c r="F3595" s="3" t="s">
        <v>46</v>
      </c>
      <c r="G3595" s="6">
        <v>0.0</v>
      </c>
      <c r="H3595" s="6">
        <v>0.0</v>
      </c>
      <c r="I3595" s="6">
        <v>1381.51</v>
      </c>
      <c r="J3595" s="3" t="s">
        <v>2353</v>
      </c>
      <c r="K3595" s="3" t="s">
        <v>5810</v>
      </c>
      <c r="L3595" s="3" t="s">
        <v>250</v>
      </c>
      <c r="M3595" s="3" t="s">
        <v>100</v>
      </c>
      <c r="N3595" s="3" t="s">
        <v>6627</v>
      </c>
      <c r="O3595" s="8" t="str">
        <f t="shared" ref="O3595:P3595" si="3801">IF(J3595="","UNKNOWN",PROPER(TRIM(J3595)))</f>
        <v>Andrew</v>
      </c>
      <c r="P3595" s="8" t="str">
        <f t="shared" si="3801"/>
        <v>Wells</v>
      </c>
      <c r="Q3595" s="8" t="str">
        <f t="shared" si="3797"/>
        <v>Silver</v>
      </c>
      <c r="R3595" s="8" t="str">
        <f>IFERROR(VLOOKUP(TRIM(L3595),State_Mapping!A:B,2,FALSE),"Unknown")</f>
        <v>Texas</v>
      </c>
      <c r="S3595" s="8" t="str">
        <f t="shared" si="3798"/>
        <v>Valid</v>
      </c>
    </row>
    <row r="3596">
      <c r="A3596" s="3" t="s">
        <v>9786</v>
      </c>
      <c r="B3596" s="3" t="s">
        <v>9787</v>
      </c>
      <c r="C3596" s="3" t="s">
        <v>3358</v>
      </c>
      <c r="D3596" s="3" t="s">
        <v>33</v>
      </c>
      <c r="E3596" s="3" t="s">
        <v>34</v>
      </c>
      <c r="F3596" s="3" t="s">
        <v>120</v>
      </c>
      <c r="G3596" s="6">
        <v>0.0</v>
      </c>
      <c r="H3596" s="6">
        <v>15.0</v>
      </c>
      <c r="I3596" s="6">
        <v>1083.27</v>
      </c>
      <c r="J3596" s="3" t="s">
        <v>1489</v>
      </c>
      <c r="K3596" s="3" t="s">
        <v>412</v>
      </c>
      <c r="L3596" s="3" t="s">
        <v>1329</v>
      </c>
      <c r="M3596" s="3" t="s">
        <v>108</v>
      </c>
      <c r="N3596" s="3" t="s">
        <v>6494</v>
      </c>
      <c r="O3596" s="8" t="str">
        <f t="shared" ref="O3596:P3596" si="3802">IF(J3596="","UNKNOWN",PROPER(TRIM(J3596)))</f>
        <v>Todd</v>
      </c>
      <c r="P3596" s="8" t="str">
        <f t="shared" si="3802"/>
        <v>Lopez</v>
      </c>
      <c r="Q3596" s="8" t="str">
        <f t="shared" si="3797"/>
        <v>Platinum</v>
      </c>
      <c r="R3596" s="8" t="str">
        <f>IFERROR(VLOOKUP(TRIM(L3596),State_Mapping!A:B,2,FALSE),"Unknown")</f>
        <v>Pennsylvania</v>
      </c>
      <c r="S3596" s="8" t="str">
        <f t="shared" si="3798"/>
        <v>Valid</v>
      </c>
    </row>
    <row r="3597">
      <c r="A3597" s="3" t="s">
        <v>9788</v>
      </c>
      <c r="B3597" s="3" t="s">
        <v>1212</v>
      </c>
      <c r="C3597" s="3" t="s">
        <v>1238</v>
      </c>
      <c r="D3597" s="3" t="s">
        <v>44</v>
      </c>
      <c r="E3597" s="3" t="s">
        <v>34</v>
      </c>
      <c r="F3597" s="3" t="s">
        <v>120</v>
      </c>
      <c r="G3597" s="6">
        <v>7.99</v>
      </c>
      <c r="H3597" s="6">
        <v>20.0</v>
      </c>
      <c r="I3597" s="6">
        <v>103.73</v>
      </c>
      <c r="J3597" s="3" t="s">
        <v>97</v>
      </c>
      <c r="K3597" s="3" t="s">
        <v>1143</v>
      </c>
      <c r="L3597" s="3" t="s">
        <v>60</v>
      </c>
      <c r="M3597" s="3" t="s">
        <v>100</v>
      </c>
      <c r="N3597" s="3" t="s">
        <v>1213</v>
      </c>
      <c r="O3597" s="8" t="str">
        <f t="shared" ref="O3597:P3597" si="3803">IF(J3597="","UNKNOWN",PROPER(TRIM(J3597)))</f>
        <v>James</v>
      </c>
      <c r="P3597" s="8" t="str">
        <f t="shared" si="3803"/>
        <v>Little</v>
      </c>
      <c r="Q3597" s="8" t="str">
        <f t="shared" si="3797"/>
        <v>Silver</v>
      </c>
      <c r="R3597" s="8" t="str">
        <f>IFERROR(VLOOKUP(TRIM(L3597),State_Mapping!A:B,2,FALSE),"Unknown")</f>
        <v>Georgia</v>
      </c>
      <c r="S3597" s="8" t="str">
        <f t="shared" si="3798"/>
        <v>Valid</v>
      </c>
    </row>
    <row r="3598">
      <c r="A3598" s="3" t="s">
        <v>9789</v>
      </c>
      <c r="B3598" s="3" t="s">
        <v>9790</v>
      </c>
      <c r="C3598" s="3" t="s">
        <v>954</v>
      </c>
      <c r="D3598" s="3" t="s">
        <v>55</v>
      </c>
      <c r="E3598" s="3" t="s">
        <v>34</v>
      </c>
      <c r="F3598" s="3" t="s">
        <v>35</v>
      </c>
      <c r="G3598" s="6">
        <v>4.99</v>
      </c>
      <c r="H3598" s="6">
        <v>0.0</v>
      </c>
      <c r="I3598" s="6">
        <v>666.48</v>
      </c>
      <c r="J3598" s="3" t="s">
        <v>7918</v>
      </c>
      <c r="K3598" s="3" t="s">
        <v>1106</v>
      </c>
      <c r="L3598" s="3" t="s">
        <v>1746</v>
      </c>
      <c r="M3598" s="3" t="s">
        <v>50</v>
      </c>
      <c r="N3598" s="3" t="s">
        <v>7942</v>
      </c>
      <c r="O3598" s="8" t="str">
        <f t="shared" ref="O3598:P3598" si="3804">IF(J3598="","UNKNOWN",PROPER(TRIM(J3598)))</f>
        <v>Luke</v>
      </c>
      <c r="P3598" s="8" t="str">
        <f t="shared" si="3804"/>
        <v>Elliott</v>
      </c>
      <c r="Q3598" s="8" t="str">
        <f t="shared" si="3797"/>
        <v>Gold</v>
      </c>
      <c r="R3598" s="8" t="str">
        <f>IFERROR(VLOOKUP(TRIM(L3598),State_Mapping!A:B,2,FALSE),"Unknown")</f>
        <v>Arizona</v>
      </c>
      <c r="S3598" s="8" t="str">
        <f t="shared" si="3798"/>
        <v>Valid</v>
      </c>
    </row>
    <row r="3599">
      <c r="A3599" s="3" t="s">
        <v>9791</v>
      </c>
      <c r="B3599" s="3" t="s">
        <v>9792</v>
      </c>
      <c r="C3599" s="3" t="s">
        <v>1747</v>
      </c>
      <c r="D3599" s="3" t="s">
        <v>33</v>
      </c>
      <c r="E3599" s="3" t="s">
        <v>392</v>
      </c>
      <c r="F3599" s="3" t="s">
        <v>46</v>
      </c>
      <c r="G3599" s="6">
        <v>5.99</v>
      </c>
      <c r="H3599" s="6">
        <v>0.0</v>
      </c>
      <c r="I3599" s="6">
        <v>1346.77</v>
      </c>
      <c r="J3599" s="3" t="s">
        <v>4964</v>
      </c>
      <c r="K3599" s="3" t="s">
        <v>5354</v>
      </c>
      <c r="L3599" s="3" t="s">
        <v>166</v>
      </c>
      <c r="M3599" s="3" t="s">
        <v>61</v>
      </c>
      <c r="N3599" s="3" t="s">
        <v>9793</v>
      </c>
      <c r="O3599" s="8" t="str">
        <f t="shared" ref="O3599:P3599" si="3805">IF(J3599="","UNKNOWN",PROPER(TRIM(J3599)))</f>
        <v>Jon</v>
      </c>
      <c r="P3599" s="8" t="str">
        <f t="shared" si="3805"/>
        <v>Blackwell</v>
      </c>
      <c r="Q3599" s="8" t="str">
        <f t="shared" si="3797"/>
        <v>Gold</v>
      </c>
      <c r="R3599" s="8" t="str">
        <f>IFERROR(VLOOKUP(TRIM(L3599),State_Mapping!A:B,2,FALSE),"Unknown")</f>
        <v>Washington</v>
      </c>
      <c r="S3599" s="8" t="str">
        <f t="shared" si="3798"/>
        <v>Valid</v>
      </c>
    </row>
    <row r="3600">
      <c r="A3600" s="3" t="s">
        <v>9794</v>
      </c>
      <c r="B3600" s="3" t="s">
        <v>7043</v>
      </c>
      <c r="C3600" s="3" t="s">
        <v>4336</v>
      </c>
      <c r="D3600" s="3" t="s">
        <v>33</v>
      </c>
      <c r="E3600" s="3" t="s">
        <v>34</v>
      </c>
      <c r="F3600" s="3" t="s">
        <v>120</v>
      </c>
      <c r="G3600" s="6">
        <v>4.99</v>
      </c>
      <c r="H3600" s="6">
        <v>15.0</v>
      </c>
      <c r="I3600" s="6">
        <v>382.81</v>
      </c>
      <c r="J3600" s="3" t="s">
        <v>5843</v>
      </c>
      <c r="K3600" s="3" t="s">
        <v>6950</v>
      </c>
      <c r="L3600" s="3" t="s">
        <v>608</v>
      </c>
      <c r="M3600" s="3" t="s">
        <v>138</v>
      </c>
      <c r="N3600" s="3" t="s">
        <v>5835</v>
      </c>
      <c r="O3600" s="8" t="str">
        <f t="shared" ref="O3600:P3600" si="3806">IF(J3600="","UNKNOWN",PROPER(TRIM(J3600)))</f>
        <v>Gina</v>
      </c>
      <c r="P3600" s="8" t="str">
        <f t="shared" si="3806"/>
        <v>Stafford</v>
      </c>
      <c r="Q3600" s="8" t="str">
        <f t="shared" si="3797"/>
        <v>Bronze</v>
      </c>
      <c r="R3600" s="8" t="str">
        <f>IFERROR(VLOOKUP(TRIM(L3600),State_Mapping!A:B,2,FALSE),"Unknown")</f>
        <v>Maryland</v>
      </c>
      <c r="S3600" s="8" t="str">
        <f t="shared" si="3798"/>
        <v>Valid</v>
      </c>
    </row>
    <row r="3601">
      <c r="A3601" s="3" t="s">
        <v>9795</v>
      </c>
      <c r="B3601" s="3" t="s">
        <v>9692</v>
      </c>
      <c r="C3601" s="3" t="s">
        <v>2199</v>
      </c>
      <c r="D3601" s="3" t="s">
        <v>33</v>
      </c>
      <c r="E3601" s="3" t="s">
        <v>34</v>
      </c>
      <c r="F3601" s="3" t="s">
        <v>46</v>
      </c>
      <c r="G3601" s="6">
        <v>4.99</v>
      </c>
      <c r="H3601" s="6">
        <v>0.0</v>
      </c>
      <c r="I3601" s="6">
        <v>1595.85</v>
      </c>
      <c r="J3601" s="3" t="s">
        <v>637</v>
      </c>
      <c r="K3601" s="3" t="s">
        <v>3870</v>
      </c>
      <c r="L3601" s="3" t="s">
        <v>471</v>
      </c>
      <c r="M3601" s="3" t="s">
        <v>39</v>
      </c>
      <c r="N3601" s="3" t="s">
        <v>1929</v>
      </c>
      <c r="O3601" s="8" t="str">
        <f t="shared" ref="O3601:P3601" si="3807">IF(J3601="","UNKNOWN",PROPER(TRIM(J3601)))</f>
        <v>Kristen</v>
      </c>
      <c r="P3601" s="8" t="str">
        <f t="shared" si="3807"/>
        <v>Mccullough</v>
      </c>
      <c r="Q3601" s="8" t="str">
        <f t="shared" si="3797"/>
        <v>Bronze</v>
      </c>
      <c r="R3601" s="8" t="str">
        <f>IFERROR(VLOOKUP(TRIM(L3601),State_Mapping!A:B,2,FALSE),"Unknown")</f>
        <v>New York</v>
      </c>
      <c r="S3601" s="8" t="str">
        <f t="shared" si="3798"/>
        <v>Valid</v>
      </c>
    </row>
    <row r="3602">
      <c r="A3602" s="3" t="s">
        <v>9796</v>
      </c>
      <c r="B3602" s="3" t="s">
        <v>9797</v>
      </c>
      <c r="C3602" s="3" t="s">
        <v>286</v>
      </c>
      <c r="D3602" s="3" t="s">
        <v>33</v>
      </c>
      <c r="E3602" s="3" t="s">
        <v>34</v>
      </c>
      <c r="F3602" s="3" t="s">
        <v>46</v>
      </c>
      <c r="G3602" s="6">
        <v>12.99</v>
      </c>
      <c r="H3602" s="6">
        <v>0.0</v>
      </c>
      <c r="I3602" s="6">
        <v>335.9</v>
      </c>
      <c r="J3602" s="3" t="s">
        <v>1252</v>
      </c>
      <c r="K3602" s="3" t="s">
        <v>3695</v>
      </c>
      <c r="L3602" s="3" t="s">
        <v>335</v>
      </c>
      <c r="M3602" s="3" t="s">
        <v>180</v>
      </c>
      <c r="N3602" s="3" t="s">
        <v>9798</v>
      </c>
      <c r="O3602" s="8" t="str">
        <f t="shared" ref="O3602:P3602" si="3808">IF(J3602="","UNKNOWN",PROPER(TRIM(J3602)))</f>
        <v>Joshua</v>
      </c>
      <c r="P3602" s="8" t="str">
        <f t="shared" si="3808"/>
        <v>Barrett</v>
      </c>
      <c r="Q3602" s="8" t="str">
        <f t="shared" si="3797"/>
        <v>Gold</v>
      </c>
      <c r="R3602" s="8" t="str">
        <f>IFERROR(VLOOKUP(TRIM(L3602),State_Mapping!A:B,2,FALSE),"Unknown")</f>
        <v>Pennsylvania</v>
      </c>
      <c r="S3602" s="8" t="str">
        <f t="shared" si="3798"/>
        <v>Valid</v>
      </c>
    </row>
    <row r="3603">
      <c r="A3603" s="3" t="s">
        <v>9799</v>
      </c>
      <c r="B3603" s="3" t="s">
        <v>4430</v>
      </c>
      <c r="C3603" s="3" t="s">
        <v>2352</v>
      </c>
      <c r="D3603" s="3" t="s">
        <v>44</v>
      </c>
      <c r="E3603" s="3" t="s">
        <v>34</v>
      </c>
      <c r="F3603" s="3" t="s">
        <v>57</v>
      </c>
      <c r="G3603" s="6">
        <v>0.0</v>
      </c>
      <c r="H3603" s="6">
        <v>5.0</v>
      </c>
      <c r="I3603" s="6">
        <v>484.83</v>
      </c>
      <c r="J3603" s="3" t="s">
        <v>469</v>
      </c>
      <c r="K3603" s="3" t="s">
        <v>643</v>
      </c>
      <c r="L3603" s="3" t="s">
        <v>378</v>
      </c>
      <c r="M3603" s="3" t="s">
        <v>39</v>
      </c>
      <c r="N3603" s="3" t="s">
        <v>4431</v>
      </c>
      <c r="O3603" s="8" t="str">
        <f t="shared" ref="O3603:P3603" si="3809">IF(J3603="","UNKNOWN",PROPER(TRIM(J3603)))</f>
        <v>Donald</v>
      </c>
      <c r="P3603" s="8" t="str">
        <f t="shared" si="3809"/>
        <v>King</v>
      </c>
      <c r="Q3603" s="8" t="str">
        <f t="shared" si="3797"/>
        <v>Bronze</v>
      </c>
      <c r="R3603" s="8" t="str">
        <f>IFERROR(VLOOKUP(TRIM(L3603),State_Mapping!A:B,2,FALSE),"Unknown")</f>
        <v>Washington</v>
      </c>
      <c r="S3603" s="8" t="str">
        <f t="shared" si="3798"/>
        <v>Valid</v>
      </c>
    </row>
    <row r="3604">
      <c r="A3604" s="3" t="s">
        <v>9800</v>
      </c>
      <c r="B3604" s="3" t="s">
        <v>8614</v>
      </c>
      <c r="C3604" s="3" t="s">
        <v>520</v>
      </c>
      <c r="D3604" s="3" t="s">
        <v>55</v>
      </c>
      <c r="E3604" s="3" t="s">
        <v>34</v>
      </c>
      <c r="F3604" s="3" t="s">
        <v>46</v>
      </c>
      <c r="G3604" s="6">
        <v>7.99</v>
      </c>
      <c r="H3604" s="6">
        <v>0.0</v>
      </c>
      <c r="I3604" s="6">
        <v>457.21</v>
      </c>
      <c r="J3604" s="3" t="s">
        <v>377</v>
      </c>
      <c r="K3604" s="3" t="s">
        <v>5306</v>
      </c>
      <c r="L3604" s="3" t="s">
        <v>166</v>
      </c>
      <c r="M3604" s="3" t="s">
        <v>78</v>
      </c>
      <c r="N3604" s="3" t="s">
        <v>1790</v>
      </c>
      <c r="O3604" s="8" t="str">
        <f t="shared" ref="O3604:P3604" si="3810">IF(J3604="","UNKNOWN",PROPER(TRIM(J3604)))</f>
        <v>Christopher</v>
      </c>
      <c r="P3604" s="8" t="str">
        <f t="shared" si="3810"/>
        <v>Morrison</v>
      </c>
      <c r="Q3604" s="8" t="str">
        <f t="shared" si="3797"/>
        <v>Silver</v>
      </c>
      <c r="R3604" s="8" t="str">
        <f>IFERROR(VLOOKUP(TRIM(L3604),State_Mapping!A:B,2,FALSE),"Unknown")</f>
        <v>Washington</v>
      </c>
      <c r="S3604" s="8" t="str">
        <f t="shared" si="3798"/>
        <v>Valid</v>
      </c>
    </row>
    <row r="3605" hidden="1">
      <c r="A3605" s="3" t="s">
        <v>9801</v>
      </c>
      <c r="B3605" s="3" t="s">
        <v>3137</v>
      </c>
      <c r="C3605" s="3" t="s">
        <v>4872</v>
      </c>
      <c r="D3605" s="3" t="s">
        <v>44</v>
      </c>
      <c r="E3605" s="3" t="s">
        <v>56</v>
      </c>
      <c r="F3605" s="3" t="s">
        <v>57</v>
      </c>
      <c r="G3605" s="6">
        <v>5.99</v>
      </c>
      <c r="H3605" s="6">
        <v>0.0</v>
      </c>
      <c r="I3605" s="6">
        <v>991.54</v>
      </c>
      <c r="J3605" s="3" t="s">
        <v>3138</v>
      </c>
      <c r="K3605" s="3" t="s">
        <v>1019</v>
      </c>
      <c r="L3605" s="3" t="s">
        <v>459</v>
      </c>
      <c r="M3605" s="3" t="s">
        <v>39</v>
      </c>
      <c r="N3605" s="3" t="s">
        <v>3139</v>
      </c>
    </row>
    <row r="3606">
      <c r="A3606" s="3" t="s">
        <v>9802</v>
      </c>
      <c r="B3606" s="3" t="s">
        <v>9803</v>
      </c>
      <c r="C3606" s="3" t="s">
        <v>746</v>
      </c>
      <c r="D3606" s="3" t="s">
        <v>55</v>
      </c>
      <c r="E3606" s="3" t="s">
        <v>34</v>
      </c>
      <c r="F3606" s="3" t="s">
        <v>46</v>
      </c>
      <c r="G3606" s="6">
        <v>0.0</v>
      </c>
      <c r="H3606" s="6">
        <v>0.0</v>
      </c>
      <c r="I3606" s="6">
        <v>15.09</v>
      </c>
      <c r="J3606" s="3" t="s">
        <v>9804</v>
      </c>
      <c r="K3606" s="3" t="s">
        <v>9805</v>
      </c>
      <c r="L3606" s="3" t="s">
        <v>627</v>
      </c>
      <c r="M3606" s="3" t="s">
        <v>138</v>
      </c>
      <c r="N3606" s="3" t="s">
        <v>6485</v>
      </c>
      <c r="O3606" s="8" t="str">
        <f t="shared" ref="O3606:P3606" si="3811">IF(J3606="","UNKNOWN",PROPER(TRIM(J3606)))</f>
        <v>Eugene</v>
      </c>
      <c r="P3606" s="8" t="str">
        <f t="shared" si="3811"/>
        <v>Humphrey</v>
      </c>
      <c r="Q3606" s="8" t="str">
        <f t="shared" ref="Q3606:Q3613" si="3813">IF(M3606="","UNKNOWN",PROPER(TRIM(M3606)))</f>
        <v>Bronze</v>
      </c>
      <c r="R3606" s="8" t="str">
        <f>IFERROR(VLOOKUP(TRIM(L3606),State_Mapping!A:B,2,FALSE),"Unknown")</f>
        <v>Washington</v>
      </c>
      <c r="S3606" s="8" t="str">
        <f t="shared" ref="S3606:S3613" si="3814">IF(C3606="","Missing","Valid")</f>
        <v>Valid</v>
      </c>
    </row>
    <row r="3607">
      <c r="A3607" s="3" t="s">
        <v>9806</v>
      </c>
      <c r="B3607" s="3" t="s">
        <v>9807</v>
      </c>
      <c r="C3607" s="3" t="s">
        <v>9301</v>
      </c>
      <c r="D3607" s="3" t="s">
        <v>55</v>
      </c>
      <c r="E3607" s="3" t="s">
        <v>34</v>
      </c>
      <c r="F3607" s="3" t="s">
        <v>67</v>
      </c>
      <c r="G3607" s="6">
        <v>7.99</v>
      </c>
      <c r="H3607" s="6">
        <v>0.0</v>
      </c>
      <c r="I3607" s="6">
        <v>1629.11</v>
      </c>
      <c r="J3607" s="3" t="s">
        <v>1509</v>
      </c>
      <c r="K3607" s="3" t="s">
        <v>2172</v>
      </c>
      <c r="L3607" s="3" t="s">
        <v>92</v>
      </c>
      <c r="M3607" s="3" t="s">
        <v>71</v>
      </c>
      <c r="N3607" s="3" t="s">
        <v>307</v>
      </c>
      <c r="O3607" s="8" t="str">
        <f t="shared" ref="O3607:P3607" si="3812">IF(J3607="","UNKNOWN",PROPER(TRIM(J3607)))</f>
        <v>Rebecca</v>
      </c>
      <c r="P3607" s="8" t="str">
        <f t="shared" si="3812"/>
        <v>Fisher</v>
      </c>
      <c r="Q3607" s="8" t="str">
        <f t="shared" si="3813"/>
        <v>Bronze</v>
      </c>
      <c r="R3607" s="8" t="str">
        <f>IFERROR(VLOOKUP(TRIM(L3607),State_Mapping!A:B,2,FALSE),"Unknown")</f>
        <v>Ohio</v>
      </c>
      <c r="S3607" s="8" t="str">
        <f t="shared" si="3814"/>
        <v>Valid</v>
      </c>
    </row>
    <row r="3608">
      <c r="A3608" s="3" t="s">
        <v>9808</v>
      </c>
      <c r="B3608" s="3" t="s">
        <v>9809</v>
      </c>
      <c r="C3608" s="3" t="s">
        <v>4846</v>
      </c>
      <c r="D3608" s="3" t="s">
        <v>55</v>
      </c>
      <c r="E3608" s="3" t="s">
        <v>34</v>
      </c>
      <c r="F3608" s="3" t="s">
        <v>35</v>
      </c>
      <c r="G3608" s="6">
        <v>7.99</v>
      </c>
      <c r="H3608" s="6">
        <v>10.0</v>
      </c>
      <c r="I3608" s="6">
        <v>1320.32</v>
      </c>
      <c r="J3608" s="3" t="s">
        <v>9810</v>
      </c>
      <c r="K3608" s="3" t="s">
        <v>4527</v>
      </c>
      <c r="L3608" s="3" t="s">
        <v>737</v>
      </c>
      <c r="M3608" s="3" t="s">
        <v>290</v>
      </c>
      <c r="N3608" s="3" t="s">
        <v>1139</v>
      </c>
      <c r="O3608" s="8" t="str">
        <f t="shared" ref="O3608:P3608" si="3815">IF(J3608="","UNKNOWN",PROPER(TRIM(J3608)))</f>
        <v>Jeffrey</v>
      </c>
      <c r="P3608" s="8" t="str">
        <f t="shared" si="3815"/>
        <v>Gates</v>
      </c>
      <c r="Q3608" s="8" t="str">
        <f t="shared" si="3813"/>
        <v>Silver</v>
      </c>
      <c r="R3608" s="8" t="str">
        <f>IFERROR(VLOOKUP(TRIM(L3608),State_Mapping!A:B,2,FALSE),"Unknown")</f>
        <v>Virginia</v>
      </c>
      <c r="S3608" s="8" t="str">
        <f t="shared" si="3814"/>
        <v>Valid</v>
      </c>
    </row>
    <row r="3609">
      <c r="A3609" s="3" t="s">
        <v>9811</v>
      </c>
      <c r="B3609" s="3" t="s">
        <v>9812</v>
      </c>
      <c r="C3609" s="3" t="s">
        <v>1431</v>
      </c>
      <c r="D3609" s="3" t="s">
        <v>55</v>
      </c>
      <c r="E3609" s="3" t="s">
        <v>34</v>
      </c>
      <c r="F3609" s="3" t="s">
        <v>67</v>
      </c>
      <c r="G3609" s="6">
        <v>12.99</v>
      </c>
      <c r="H3609" s="6">
        <v>0.0</v>
      </c>
      <c r="I3609" s="6">
        <v>1829.99</v>
      </c>
      <c r="J3609" s="3" t="s">
        <v>891</v>
      </c>
      <c r="K3609" s="3" t="s">
        <v>725</v>
      </c>
      <c r="L3609" s="3" t="s">
        <v>770</v>
      </c>
      <c r="M3609" s="3" t="s">
        <v>71</v>
      </c>
      <c r="N3609" s="3" t="s">
        <v>2541</v>
      </c>
      <c r="O3609" s="8" t="str">
        <f t="shared" ref="O3609:P3609" si="3816">IF(J3609="","UNKNOWN",PROPER(TRIM(J3609)))</f>
        <v>Jason</v>
      </c>
      <c r="P3609" s="8" t="str">
        <f t="shared" si="3816"/>
        <v>Marshall</v>
      </c>
      <c r="Q3609" s="8" t="str">
        <f t="shared" si="3813"/>
        <v>Bronze</v>
      </c>
      <c r="R3609" s="8" t="str">
        <f>IFERROR(VLOOKUP(TRIM(L3609),State_Mapping!A:B,2,FALSE),"Unknown")</f>
        <v>New Jersey</v>
      </c>
      <c r="S3609" s="8" t="str">
        <f t="shared" si="3814"/>
        <v>Valid</v>
      </c>
    </row>
    <row r="3610">
      <c r="A3610" s="3" t="s">
        <v>9813</v>
      </c>
      <c r="B3610" s="3" t="s">
        <v>9814</v>
      </c>
      <c r="C3610" s="3" t="s">
        <v>1118</v>
      </c>
      <c r="D3610" s="3" t="s">
        <v>55</v>
      </c>
      <c r="E3610" s="3" t="s">
        <v>163</v>
      </c>
      <c r="F3610" s="3" t="s">
        <v>120</v>
      </c>
      <c r="G3610" s="6">
        <v>5.99</v>
      </c>
      <c r="H3610" s="6">
        <v>0.0</v>
      </c>
      <c r="I3610" s="6">
        <v>6550.59</v>
      </c>
      <c r="J3610" s="3" t="s">
        <v>2923</v>
      </c>
      <c r="K3610" s="3" t="s">
        <v>5737</v>
      </c>
      <c r="L3610" s="3" t="s">
        <v>123</v>
      </c>
      <c r="M3610" s="3" t="s">
        <v>303</v>
      </c>
      <c r="N3610" s="3" t="s">
        <v>3277</v>
      </c>
      <c r="O3610" s="8" t="str">
        <f t="shared" ref="O3610:P3610" si="3817">IF(J3610="","UNKNOWN",PROPER(TRIM(J3610)))</f>
        <v>Deborah</v>
      </c>
      <c r="P3610" s="8" t="str">
        <f t="shared" si="3817"/>
        <v>Fields</v>
      </c>
      <c r="Q3610" s="8" t="str">
        <f t="shared" si="3813"/>
        <v>Platinum</v>
      </c>
      <c r="R3610" s="8" t="str">
        <f>IFERROR(VLOOKUP(TRIM(L3610),State_Mapping!A:B,2,FALSE),"Unknown")</f>
        <v>Missouri</v>
      </c>
      <c r="S3610" s="8" t="str">
        <f t="shared" si="3814"/>
        <v>Valid</v>
      </c>
    </row>
    <row r="3611">
      <c r="A3611" s="3" t="s">
        <v>9815</v>
      </c>
      <c r="B3611" s="3" t="s">
        <v>7955</v>
      </c>
      <c r="C3611" s="3" t="s">
        <v>8761</v>
      </c>
      <c r="D3611" s="3" t="s">
        <v>33</v>
      </c>
      <c r="E3611" s="3" t="s">
        <v>34</v>
      </c>
      <c r="F3611" s="3" t="s">
        <v>57</v>
      </c>
      <c r="G3611" s="6">
        <v>4.99</v>
      </c>
      <c r="H3611" s="6">
        <v>0.0</v>
      </c>
      <c r="I3611" s="6">
        <v>510.17</v>
      </c>
      <c r="J3611" s="3" t="s">
        <v>4910</v>
      </c>
      <c r="K3611" s="3" t="s">
        <v>665</v>
      </c>
      <c r="L3611" s="3" t="s">
        <v>1752</v>
      </c>
      <c r="M3611" s="3" t="s">
        <v>138</v>
      </c>
      <c r="N3611" s="3" t="s">
        <v>577</v>
      </c>
      <c r="O3611" s="8" t="str">
        <f t="shared" ref="O3611:P3611" si="3818">IF(J3611="","UNKNOWN",PROPER(TRIM(J3611)))</f>
        <v>Darren</v>
      </c>
      <c r="P3611" s="8" t="str">
        <f t="shared" si="3818"/>
        <v>Simmons</v>
      </c>
      <c r="Q3611" s="8" t="str">
        <f t="shared" si="3813"/>
        <v>Bronze</v>
      </c>
      <c r="R3611" s="8" t="str">
        <f>IFERROR(VLOOKUP(TRIM(L3611),State_Mapping!A:B,2,FALSE),"Unknown")</f>
        <v>New Jersey</v>
      </c>
      <c r="S3611" s="8" t="str">
        <f t="shared" si="3814"/>
        <v>Valid</v>
      </c>
    </row>
    <row r="3612">
      <c r="A3612" s="3" t="s">
        <v>9816</v>
      </c>
      <c r="B3612" s="3" t="s">
        <v>9817</v>
      </c>
      <c r="C3612" s="3" t="s">
        <v>763</v>
      </c>
      <c r="D3612" s="3" t="s">
        <v>33</v>
      </c>
      <c r="E3612" s="3" t="s">
        <v>34</v>
      </c>
      <c r="F3612" s="3" t="s">
        <v>57</v>
      </c>
      <c r="G3612" s="6">
        <v>5.99</v>
      </c>
      <c r="H3612" s="6">
        <v>20.0</v>
      </c>
      <c r="I3612" s="6">
        <v>688.51</v>
      </c>
      <c r="J3612" s="3" t="s">
        <v>2145</v>
      </c>
      <c r="K3612" s="3" t="s">
        <v>7499</v>
      </c>
      <c r="L3612" s="3" t="s">
        <v>511</v>
      </c>
      <c r="M3612" s="3" t="s">
        <v>39</v>
      </c>
      <c r="N3612" s="3" t="s">
        <v>2154</v>
      </c>
      <c r="O3612" s="8" t="str">
        <f t="shared" ref="O3612:P3612" si="3819">IF(J3612="","UNKNOWN",PROPER(TRIM(J3612)))</f>
        <v>Justin</v>
      </c>
      <c r="P3612" s="8" t="str">
        <f t="shared" si="3819"/>
        <v>Chandler</v>
      </c>
      <c r="Q3612" s="8" t="str">
        <f t="shared" si="3813"/>
        <v>Bronze</v>
      </c>
      <c r="R3612" s="8" t="str">
        <f>IFERROR(VLOOKUP(TRIM(L3612),State_Mapping!A:B,2,FALSE),"Unknown")</f>
        <v>Virginia</v>
      </c>
      <c r="S3612" s="8" t="str">
        <f t="shared" si="3814"/>
        <v>Valid</v>
      </c>
    </row>
    <row r="3613">
      <c r="A3613" s="3" t="s">
        <v>9818</v>
      </c>
      <c r="B3613" s="3" t="s">
        <v>9819</v>
      </c>
      <c r="C3613" s="3" t="s">
        <v>1514</v>
      </c>
      <c r="D3613" s="3" t="s">
        <v>44</v>
      </c>
      <c r="E3613" s="3" t="s">
        <v>34</v>
      </c>
      <c r="F3613" s="3" t="s">
        <v>120</v>
      </c>
      <c r="G3613" s="6">
        <v>0.0</v>
      </c>
      <c r="H3613" s="6">
        <v>15.0</v>
      </c>
      <c r="I3613" s="6">
        <v>2523.14</v>
      </c>
      <c r="J3613" s="3" t="s">
        <v>4957</v>
      </c>
      <c r="K3613" s="3" t="s">
        <v>544</v>
      </c>
      <c r="L3613" s="3" t="s">
        <v>1117</v>
      </c>
      <c r="M3613" s="3" t="s">
        <v>100</v>
      </c>
      <c r="N3613" s="3" t="s">
        <v>9820</v>
      </c>
      <c r="O3613" s="8" t="str">
        <f t="shared" ref="O3613:P3613" si="3820">IF(J3613="","UNKNOWN",PROPER(TRIM(J3613)))</f>
        <v>Allison</v>
      </c>
      <c r="P3613" s="8" t="str">
        <f t="shared" si="3820"/>
        <v>Drake</v>
      </c>
      <c r="Q3613" s="8" t="str">
        <f t="shared" si="3813"/>
        <v>Silver</v>
      </c>
      <c r="R3613" s="8" t="str">
        <f>IFERROR(VLOOKUP(TRIM(L3613),State_Mapping!A:B,2,FALSE),"Unknown")</f>
        <v>Ohio</v>
      </c>
      <c r="S3613" s="8" t="str">
        <f t="shared" si="3814"/>
        <v>Valid</v>
      </c>
    </row>
    <row r="3614" hidden="1">
      <c r="A3614" s="3" t="s">
        <v>9821</v>
      </c>
      <c r="B3614" s="3" t="s">
        <v>3035</v>
      </c>
      <c r="C3614" s="3" t="s">
        <v>2255</v>
      </c>
      <c r="D3614" s="3" t="s">
        <v>33</v>
      </c>
      <c r="E3614" s="3" t="s">
        <v>7847</v>
      </c>
      <c r="F3614" s="3" t="s">
        <v>67</v>
      </c>
      <c r="G3614" s="6">
        <v>12.99</v>
      </c>
      <c r="H3614" s="6">
        <v>10.0</v>
      </c>
      <c r="I3614" s="6">
        <v>1808.72</v>
      </c>
      <c r="J3614" s="3" t="s">
        <v>149</v>
      </c>
      <c r="K3614" s="3" t="s">
        <v>3036</v>
      </c>
      <c r="L3614" s="3" t="s">
        <v>85</v>
      </c>
      <c r="M3614" s="3" t="s">
        <v>61</v>
      </c>
      <c r="N3614" s="3" t="s">
        <v>2015</v>
      </c>
    </row>
    <row r="3615">
      <c r="A3615" s="3" t="s">
        <v>9822</v>
      </c>
      <c r="B3615" s="3" t="s">
        <v>9823</v>
      </c>
      <c r="C3615" s="3" t="s">
        <v>2587</v>
      </c>
      <c r="D3615" s="3" t="s">
        <v>44</v>
      </c>
      <c r="E3615" s="3" t="s">
        <v>34</v>
      </c>
      <c r="F3615" s="3" t="s">
        <v>67</v>
      </c>
      <c r="G3615" s="6">
        <v>5.99</v>
      </c>
      <c r="H3615" s="6">
        <v>0.0</v>
      </c>
      <c r="I3615" s="6">
        <v>982.31</v>
      </c>
      <c r="J3615" s="3" t="s">
        <v>9824</v>
      </c>
      <c r="K3615" s="3" t="s">
        <v>8416</v>
      </c>
      <c r="L3615" s="3" t="s">
        <v>85</v>
      </c>
      <c r="M3615" s="3" t="s">
        <v>180</v>
      </c>
      <c r="N3615" s="3" t="s">
        <v>9825</v>
      </c>
      <c r="O3615" s="8" t="str">
        <f t="shared" ref="O3615:P3615" si="3821">IF(J3615="","UNKNOWN",PROPER(TRIM(J3615)))</f>
        <v>Justin</v>
      </c>
      <c r="P3615" s="8" t="str">
        <f t="shared" si="3821"/>
        <v>Hartman</v>
      </c>
      <c r="Q3615" s="8" t="str">
        <f t="shared" ref="Q3615:Q3620" si="3823">IF(M3615="","UNKNOWN",PROPER(TRIM(M3615)))</f>
        <v>Gold</v>
      </c>
      <c r="R3615" s="8" t="str">
        <f>IFERROR(VLOOKUP(TRIM(L3615),State_Mapping!A:B,2,FALSE),"Unknown")</f>
        <v>Wisconsin</v>
      </c>
      <c r="S3615" s="8" t="str">
        <f t="shared" ref="S3615:S3620" si="3824">IF(C3615="","Missing","Valid")</f>
        <v>Valid</v>
      </c>
    </row>
    <row r="3616">
      <c r="A3616" s="3" t="s">
        <v>9826</v>
      </c>
      <c r="B3616" s="3" t="s">
        <v>9792</v>
      </c>
      <c r="C3616" s="3" t="s">
        <v>8074</v>
      </c>
      <c r="D3616" s="3" t="s">
        <v>33</v>
      </c>
      <c r="E3616" s="3" t="s">
        <v>34</v>
      </c>
      <c r="F3616" s="3" t="s">
        <v>67</v>
      </c>
      <c r="G3616" s="6">
        <v>4.99</v>
      </c>
      <c r="H3616" s="6">
        <v>0.0</v>
      </c>
      <c r="I3616" s="6">
        <v>1852.95</v>
      </c>
      <c r="J3616" s="3" t="s">
        <v>4964</v>
      </c>
      <c r="K3616" s="3" t="s">
        <v>5354</v>
      </c>
      <c r="L3616" s="3" t="s">
        <v>166</v>
      </c>
      <c r="M3616" s="3" t="s">
        <v>61</v>
      </c>
      <c r="N3616" s="3" t="s">
        <v>9793</v>
      </c>
      <c r="O3616" s="8" t="str">
        <f t="shared" ref="O3616:P3616" si="3822">IF(J3616="","UNKNOWN",PROPER(TRIM(J3616)))</f>
        <v>Jon</v>
      </c>
      <c r="P3616" s="8" t="str">
        <f t="shared" si="3822"/>
        <v>Blackwell</v>
      </c>
      <c r="Q3616" s="8" t="str">
        <f t="shared" si="3823"/>
        <v>Gold</v>
      </c>
      <c r="R3616" s="8" t="str">
        <f>IFERROR(VLOOKUP(TRIM(L3616),State_Mapping!A:B,2,FALSE),"Unknown")</f>
        <v>Washington</v>
      </c>
      <c r="S3616" s="8" t="str">
        <f t="shared" si="3824"/>
        <v>Valid</v>
      </c>
    </row>
    <row r="3617">
      <c r="A3617" s="3" t="s">
        <v>9827</v>
      </c>
      <c r="B3617" s="3" t="s">
        <v>7515</v>
      </c>
      <c r="C3617" s="3" t="s">
        <v>1115</v>
      </c>
      <c r="D3617" s="3" t="s">
        <v>33</v>
      </c>
      <c r="E3617" s="3" t="s">
        <v>34</v>
      </c>
      <c r="F3617" s="3" t="s">
        <v>46</v>
      </c>
      <c r="G3617" s="6">
        <v>7.99</v>
      </c>
      <c r="H3617" s="6">
        <v>0.0</v>
      </c>
      <c r="I3617" s="6">
        <v>1354.3</v>
      </c>
      <c r="J3617" s="3" t="s">
        <v>848</v>
      </c>
      <c r="K3617" s="3" t="s">
        <v>2891</v>
      </c>
      <c r="L3617" s="3" t="s">
        <v>130</v>
      </c>
      <c r="M3617" s="3" t="s">
        <v>100</v>
      </c>
      <c r="N3617" s="3" t="s">
        <v>3955</v>
      </c>
      <c r="O3617" s="8" t="str">
        <f t="shared" ref="O3617:P3617" si="3825">IF(J3617="","UNKNOWN",PROPER(TRIM(J3617)))</f>
        <v>John</v>
      </c>
      <c r="P3617" s="8" t="str">
        <f t="shared" si="3825"/>
        <v>Gibbs</v>
      </c>
      <c r="Q3617" s="8" t="str">
        <f t="shared" si="3823"/>
        <v>Silver</v>
      </c>
      <c r="R3617" s="8" t="str">
        <f>IFERROR(VLOOKUP(TRIM(L3617),State_Mapping!A:B,2,FALSE),"Unknown")</f>
        <v>Texas</v>
      </c>
      <c r="S3617" s="8" t="str">
        <f t="shared" si="3824"/>
        <v>Valid</v>
      </c>
    </row>
    <row r="3618">
      <c r="A3618" s="3" t="s">
        <v>9828</v>
      </c>
      <c r="B3618" s="3" t="s">
        <v>9829</v>
      </c>
      <c r="C3618" s="3" t="s">
        <v>8781</v>
      </c>
      <c r="D3618" s="3" t="s">
        <v>33</v>
      </c>
      <c r="E3618" s="3" t="s">
        <v>34</v>
      </c>
      <c r="F3618" s="3" t="s">
        <v>67</v>
      </c>
      <c r="G3618" s="6">
        <v>7.99</v>
      </c>
      <c r="H3618" s="6">
        <v>10.0</v>
      </c>
      <c r="I3618" s="6">
        <v>1732.35</v>
      </c>
      <c r="J3618" s="3" t="s">
        <v>3737</v>
      </c>
      <c r="K3618" s="3" t="s">
        <v>242</v>
      </c>
      <c r="L3618" s="3" t="s">
        <v>1689</v>
      </c>
      <c r="M3618" s="3" t="s">
        <v>78</v>
      </c>
      <c r="N3618" s="3" t="s">
        <v>8057</v>
      </c>
      <c r="O3618" s="8" t="str">
        <f t="shared" ref="O3618:P3618" si="3826">IF(J3618="","UNKNOWN",PROPER(TRIM(J3618)))</f>
        <v>Raymond</v>
      </c>
      <c r="P3618" s="8" t="str">
        <f t="shared" si="3826"/>
        <v>Garcia</v>
      </c>
      <c r="Q3618" s="8" t="str">
        <f t="shared" si="3823"/>
        <v>Silver</v>
      </c>
      <c r="R3618" s="8" t="str">
        <f>IFERROR(VLOOKUP(TRIM(L3618),State_Mapping!A:B,2,FALSE),"Unknown")</f>
        <v>Tennessee</v>
      </c>
      <c r="S3618" s="8" t="str">
        <f t="shared" si="3824"/>
        <v>Valid</v>
      </c>
    </row>
    <row r="3619">
      <c r="A3619" s="3" t="s">
        <v>9830</v>
      </c>
      <c r="B3619" s="3" t="s">
        <v>6009</v>
      </c>
      <c r="C3619" s="3" t="s">
        <v>9831</v>
      </c>
      <c r="D3619" s="3" t="s">
        <v>44</v>
      </c>
      <c r="E3619" s="3" t="s">
        <v>34</v>
      </c>
      <c r="F3619" s="3" t="s">
        <v>57</v>
      </c>
      <c r="G3619" s="6">
        <v>7.99</v>
      </c>
      <c r="H3619" s="6">
        <v>25.0</v>
      </c>
      <c r="I3619" s="6">
        <v>3480.79</v>
      </c>
      <c r="J3619" s="3" t="s">
        <v>255</v>
      </c>
      <c r="K3619" s="3" t="s">
        <v>5367</v>
      </c>
      <c r="L3619" s="3" t="s">
        <v>49</v>
      </c>
      <c r="M3619" s="3" t="s">
        <v>138</v>
      </c>
      <c r="N3619" s="3" t="s">
        <v>2435</v>
      </c>
      <c r="O3619" s="8" t="str">
        <f t="shared" ref="O3619:P3619" si="3827">IF(J3619="","UNKNOWN",PROPER(TRIM(J3619)))</f>
        <v>Heather</v>
      </c>
      <c r="P3619" s="8" t="str">
        <f t="shared" si="3827"/>
        <v>Malone</v>
      </c>
      <c r="Q3619" s="8" t="str">
        <f t="shared" si="3823"/>
        <v>Bronze</v>
      </c>
      <c r="R3619" s="8" t="str">
        <f>IFERROR(VLOOKUP(TRIM(L3619),State_Mapping!A:B,2,FALSE),"Unknown")</f>
        <v>Wisconsin</v>
      </c>
      <c r="S3619" s="8" t="str">
        <f t="shared" si="3824"/>
        <v>Valid</v>
      </c>
    </row>
    <row r="3620">
      <c r="A3620" s="3" t="s">
        <v>9832</v>
      </c>
      <c r="B3620" s="3" t="s">
        <v>9833</v>
      </c>
      <c r="C3620" s="3" t="s">
        <v>1636</v>
      </c>
      <c r="D3620" s="3" t="s">
        <v>33</v>
      </c>
      <c r="E3620" s="3" t="s">
        <v>34</v>
      </c>
      <c r="F3620" s="3" t="s">
        <v>120</v>
      </c>
      <c r="G3620" s="6">
        <v>0.0</v>
      </c>
      <c r="H3620" s="6">
        <v>0.0</v>
      </c>
      <c r="I3620" s="6">
        <v>238.12</v>
      </c>
      <c r="J3620" s="3" t="s">
        <v>2281</v>
      </c>
      <c r="K3620" s="3" t="s">
        <v>211</v>
      </c>
      <c r="L3620" s="3" t="s">
        <v>276</v>
      </c>
      <c r="M3620" s="3" t="s">
        <v>138</v>
      </c>
      <c r="N3620" s="3" t="s">
        <v>2099</v>
      </c>
      <c r="O3620" s="8" t="str">
        <f t="shared" ref="O3620:P3620" si="3828">IF(J3620="","UNKNOWN",PROPER(TRIM(J3620)))</f>
        <v>Christine</v>
      </c>
      <c r="P3620" s="8" t="str">
        <f t="shared" si="3828"/>
        <v>George</v>
      </c>
      <c r="Q3620" s="8" t="str">
        <f t="shared" si="3823"/>
        <v>Bronze</v>
      </c>
      <c r="R3620" s="8" t="str">
        <f>IFERROR(VLOOKUP(TRIM(L3620),State_Mapping!A:B,2,FALSE),"Unknown")</f>
        <v>Georgia</v>
      </c>
      <c r="S3620" s="8" t="str">
        <f t="shared" si="3824"/>
        <v>Valid</v>
      </c>
    </row>
    <row r="3621" hidden="1">
      <c r="A3621" s="3" t="s">
        <v>9834</v>
      </c>
      <c r="B3621" s="3" t="s">
        <v>9835</v>
      </c>
      <c r="C3621" s="3" t="s">
        <v>104</v>
      </c>
      <c r="D3621" s="3" t="s">
        <v>44</v>
      </c>
      <c r="E3621" s="3" t="s">
        <v>66</v>
      </c>
      <c r="F3621" s="3" t="s">
        <v>46</v>
      </c>
      <c r="G3621" s="6">
        <v>4.99</v>
      </c>
      <c r="H3621" s="6">
        <v>20.0</v>
      </c>
      <c r="I3621" s="6">
        <v>482.09</v>
      </c>
      <c r="J3621" s="3" t="s">
        <v>1798</v>
      </c>
      <c r="K3621" s="3" t="s">
        <v>1133</v>
      </c>
      <c r="L3621" s="3" t="s">
        <v>60</v>
      </c>
      <c r="M3621" s="3" t="s">
        <v>100</v>
      </c>
      <c r="N3621" s="3" t="s">
        <v>1663</v>
      </c>
    </row>
    <row r="3622">
      <c r="A3622" s="3" t="s">
        <v>9836</v>
      </c>
      <c r="B3622" s="3" t="s">
        <v>3918</v>
      </c>
      <c r="C3622" s="3" t="s">
        <v>1224</v>
      </c>
      <c r="D3622" s="3" t="s">
        <v>44</v>
      </c>
      <c r="E3622" s="3" t="s">
        <v>34</v>
      </c>
      <c r="F3622" s="3" t="s">
        <v>46</v>
      </c>
      <c r="G3622" s="6">
        <v>7.99</v>
      </c>
      <c r="H3622" s="6">
        <v>5.0</v>
      </c>
      <c r="I3622" s="6">
        <v>1403.78</v>
      </c>
      <c r="J3622" s="3" t="s">
        <v>3135</v>
      </c>
      <c r="K3622" s="3" t="s">
        <v>3919</v>
      </c>
      <c r="L3622" s="3" t="s">
        <v>187</v>
      </c>
      <c r="M3622" s="3" t="s">
        <v>61</v>
      </c>
      <c r="N3622" s="3" t="s">
        <v>3920</v>
      </c>
      <c r="O3622" s="8" t="str">
        <f t="shared" ref="O3622:P3622" si="3829">IF(J3622="","UNKNOWN",PROPER(TRIM(J3622)))</f>
        <v>Andrea</v>
      </c>
      <c r="P3622" s="8" t="str">
        <f t="shared" si="3829"/>
        <v>Gomez</v>
      </c>
      <c r="Q3622" s="8" t="str">
        <f t="shared" ref="Q3622:Q3624" si="3831">IF(M3622="","UNKNOWN",PROPER(TRIM(M3622)))</f>
        <v>Gold</v>
      </c>
      <c r="R3622" s="8" t="str">
        <f>IFERROR(VLOOKUP(TRIM(L3622),State_Mapping!A:B,2,FALSE),"Unknown")</f>
        <v>Maryland</v>
      </c>
      <c r="S3622" s="8" t="str">
        <f t="shared" ref="S3622:S3624" si="3832">IF(C3622="","Missing","Valid")</f>
        <v>Valid</v>
      </c>
    </row>
    <row r="3623">
      <c r="A3623" s="3" t="s">
        <v>9837</v>
      </c>
      <c r="B3623" s="3" t="s">
        <v>9095</v>
      </c>
      <c r="C3623" s="2"/>
      <c r="D3623" s="3" t="s">
        <v>33</v>
      </c>
      <c r="E3623" s="3" t="s">
        <v>34</v>
      </c>
      <c r="F3623" s="3" t="s">
        <v>35</v>
      </c>
      <c r="G3623" s="6">
        <v>7.99</v>
      </c>
      <c r="H3623" s="6">
        <v>0.0</v>
      </c>
      <c r="I3623" s="6">
        <v>1872.38</v>
      </c>
      <c r="J3623" s="3" t="s">
        <v>1252</v>
      </c>
      <c r="K3623" s="3" t="s">
        <v>1678</v>
      </c>
      <c r="L3623" s="3" t="s">
        <v>297</v>
      </c>
      <c r="M3623" s="3" t="s">
        <v>100</v>
      </c>
      <c r="N3623" s="3" t="s">
        <v>708</v>
      </c>
      <c r="O3623" s="8" t="str">
        <f t="shared" ref="O3623:P3623" si="3830">IF(J3623="","UNKNOWN",PROPER(TRIM(J3623)))</f>
        <v>Joshua</v>
      </c>
      <c r="P3623" s="8" t="str">
        <f t="shared" si="3830"/>
        <v>Bernard</v>
      </c>
      <c r="Q3623" s="8" t="str">
        <f t="shared" si="3831"/>
        <v>Silver</v>
      </c>
      <c r="R3623" s="8" t="str">
        <f>IFERROR(VLOOKUP(TRIM(L3623),State_Mapping!A:B,2,FALSE),"Unknown")</f>
        <v>Missouri</v>
      </c>
      <c r="S3623" s="8" t="str">
        <f t="shared" si="3832"/>
        <v>Missing</v>
      </c>
    </row>
    <row r="3624">
      <c r="A3624" s="3" t="s">
        <v>9838</v>
      </c>
      <c r="B3624" s="3" t="s">
        <v>9839</v>
      </c>
      <c r="C3624" s="3" t="s">
        <v>7711</v>
      </c>
      <c r="D3624" s="3" t="s">
        <v>55</v>
      </c>
      <c r="E3624" s="3" t="s">
        <v>34</v>
      </c>
      <c r="F3624" s="3" t="s">
        <v>35</v>
      </c>
      <c r="G3624" s="6">
        <v>4.99</v>
      </c>
      <c r="H3624" s="6">
        <v>0.0</v>
      </c>
      <c r="I3624" s="6">
        <v>698.62</v>
      </c>
      <c r="J3624" s="3" t="s">
        <v>97</v>
      </c>
      <c r="K3624" s="3" t="s">
        <v>5550</v>
      </c>
      <c r="L3624" s="3" t="s">
        <v>212</v>
      </c>
      <c r="M3624" s="3" t="s">
        <v>71</v>
      </c>
      <c r="N3624" s="3" t="s">
        <v>304</v>
      </c>
      <c r="O3624" s="8" t="str">
        <f t="shared" ref="O3624:P3624" si="3833">IF(J3624="","UNKNOWN",PROPER(TRIM(J3624)))</f>
        <v>James</v>
      </c>
      <c r="P3624" s="8" t="str">
        <f t="shared" si="3833"/>
        <v>Rose</v>
      </c>
      <c r="Q3624" s="8" t="str">
        <f t="shared" si="3831"/>
        <v>Bronze</v>
      </c>
      <c r="R3624" s="8" t="str">
        <f>IFERROR(VLOOKUP(TRIM(L3624),State_Mapping!A:B,2,FALSE),"Unknown")</f>
        <v>Illinois</v>
      </c>
      <c r="S3624" s="8" t="str">
        <f t="shared" si="3832"/>
        <v>Valid</v>
      </c>
    </row>
    <row r="3625" hidden="1">
      <c r="A3625" s="3" t="s">
        <v>9840</v>
      </c>
      <c r="B3625" s="3" t="s">
        <v>9841</v>
      </c>
      <c r="C3625" s="3" t="s">
        <v>9842</v>
      </c>
      <c r="D3625" s="3" t="s">
        <v>33</v>
      </c>
      <c r="E3625" s="3" t="s">
        <v>66</v>
      </c>
      <c r="F3625" s="3" t="s">
        <v>67</v>
      </c>
      <c r="G3625" s="6">
        <v>4.99</v>
      </c>
      <c r="H3625" s="6">
        <v>0.0</v>
      </c>
      <c r="I3625" s="6">
        <v>2072.36</v>
      </c>
      <c r="J3625" s="3" t="s">
        <v>393</v>
      </c>
      <c r="K3625" s="3" t="s">
        <v>6245</v>
      </c>
      <c r="L3625" s="3" t="s">
        <v>1035</v>
      </c>
      <c r="M3625" s="3" t="s">
        <v>138</v>
      </c>
      <c r="N3625" s="3" t="s">
        <v>8483</v>
      </c>
    </row>
    <row r="3626">
      <c r="A3626" s="3" t="s">
        <v>9843</v>
      </c>
      <c r="B3626" s="3" t="s">
        <v>9844</v>
      </c>
      <c r="C3626" s="3" t="s">
        <v>3349</v>
      </c>
      <c r="D3626" s="3" t="s">
        <v>55</v>
      </c>
      <c r="E3626" s="3" t="s">
        <v>34</v>
      </c>
      <c r="F3626" s="3" t="s">
        <v>67</v>
      </c>
      <c r="G3626" s="6">
        <v>7.99</v>
      </c>
      <c r="H3626" s="6">
        <v>0.0</v>
      </c>
      <c r="I3626" s="6">
        <v>3108.39</v>
      </c>
      <c r="J3626" s="3" t="s">
        <v>1126</v>
      </c>
      <c r="K3626" s="3" t="s">
        <v>529</v>
      </c>
      <c r="L3626" s="3" t="s">
        <v>297</v>
      </c>
      <c r="M3626" s="3" t="s">
        <v>180</v>
      </c>
      <c r="N3626" s="3" t="s">
        <v>188</v>
      </c>
      <c r="O3626" s="8" t="str">
        <f t="shared" ref="O3626:P3626" si="3834">IF(J3626="","UNKNOWN",PROPER(TRIM(J3626)))</f>
        <v>Jacob</v>
      </c>
      <c r="P3626" s="8" t="str">
        <f t="shared" si="3834"/>
        <v>Barnett</v>
      </c>
      <c r="Q3626" s="8" t="str">
        <f t="shared" ref="Q3626:Q3655" si="3836">IF(M3626="","UNKNOWN",PROPER(TRIM(M3626)))</f>
        <v>Gold</v>
      </c>
      <c r="R3626" s="8" t="str">
        <f>IFERROR(VLOOKUP(TRIM(L3626),State_Mapping!A:B,2,FALSE),"Unknown")</f>
        <v>Missouri</v>
      </c>
      <c r="S3626" s="8" t="str">
        <f t="shared" ref="S3626:S3655" si="3837">IF(C3626="","Missing","Valid")</f>
        <v>Valid</v>
      </c>
    </row>
    <row r="3627">
      <c r="A3627" s="3" t="s">
        <v>9845</v>
      </c>
      <c r="B3627" s="3" t="s">
        <v>599</v>
      </c>
      <c r="C3627" s="3" t="s">
        <v>3030</v>
      </c>
      <c r="D3627" s="3" t="s">
        <v>33</v>
      </c>
      <c r="E3627" s="3" t="s">
        <v>34</v>
      </c>
      <c r="F3627" s="3" t="s">
        <v>57</v>
      </c>
      <c r="G3627" s="6">
        <v>12.99</v>
      </c>
      <c r="H3627" s="6">
        <v>0.0</v>
      </c>
      <c r="I3627" s="6">
        <v>844.8</v>
      </c>
      <c r="J3627" s="3" t="s">
        <v>241</v>
      </c>
      <c r="K3627" s="3" t="s">
        <v>601</v>
      </c>
      <c r="L3627" s="3" t="s">
        <v>123</v>
      </c>
      <c r="M3627" s="3" t="s">
        <v>100</v>
      </c>
      <c r="N3627" s="3" t="s">
        <v>602</v>
      </c>
      <c r="O3627" s="8" t="str">
        <f t="shared" ref="O3627:P3627" si="3835">IF(J3627="","UNKNOWN",PROPER(TRIM(J3627)))</f>
        <v>Emily</v>
      </c>
      <c r="P3627" s="8" t="str">
        <f t="shared" si="3835"/>
        <v>Clark</v>
      </c>
      <c r="Q3627" s="8" t="str">
        <f t="shared" si="3836"/>
        <v>Silver</v>
      </c>
      <c r="R3627" s="8" t="str">
        <f>IFERROR(VLOOKUP(TRIM(L3627),State_Mapping!A:B,2,FALSE),"Unknown")</f>
        <v>Missouri</v>
      </c>
      <c r="S3627" s="8" t="str">
        <f t="shared" si="3837"/>
        <v>Valid</v>
      </c>
    </row>
    <row r="3628">
      <c r="A3628" s="3" t="s">
        <v>9846</v>
      </c>
      <c r="B3628" s="3" t="s">
        <v>9847</v>
      </c>
      <c r="C3628" s="3" t="s">
        <v>32</v>
      </c>
      <c r="D3628" s="3" t="s">
        <v>44</v>
      </c>
      <c r="E3628" s="3" t="s">
        <v>34</v>
      </c>
      <c r="F3628" s="3" t="s">
        <v>35</v>
      </c>
      <c r="G3628" s="6">
        <v>5.99</v>
      </c>
      <c r="H3628" s="6">
        <v>0.0</v>
      </c>
      <c r="I3628" s="6">
        <v>2140.15</v>
      </c>
      <c r="J3628" s="3" t="s">
        <v>906</v>
      </c>
      <c r="K3628" s="3" t="s">
        <v>9848</v>
      </c>
      <c r="L3628" s="3" t="s">
        <v>187</v>
      </c>
      <c r="M3628" s="3" t="s">
        <v>138</v>
      </c>
      <c r="N3628" s="3" t="s">
        <v>9849</v>
      </c>
      <c r="O3628" s="8" t="str">
        <f t="shared" ref="O3628:P3628" si="3838">IF(J3628="","UNKNOWN",PROPER(TRIM(J3628)))</f>
        <v>Arthur</v>
      </c>
      <c r="P3628" s="8" t="str">
        <f t="shared" si="3838"/>
        <v>Sheppard</v>
      </c>
      <c r="Q3628" s="8" t="str">
        <f t="shared" si="3836"/>
        <v>Bronze</v>
      </c>
      <c r="R3628" s="8" t="str">
        <f>IFERROR(VLOOKUP(TRIM(L3628),State_Mapping!A:B,2,FALSE),"Unknown")</f>
        <v>Maryland</v>
      </c>
      <c r="S3628" s="8" t="str">
        <f t="shared" si="3837"/>
        <v>Valid</v>
      </c>
    </row>
    <row r="3629">
      <c r="A3629" s="3" t="s">
        <v>9850</v>
      </c>
      <c r="B3629" s="3" t="s">
        <v>9027</v>
      </c>
      <c r="C3629" s="3" t="s">
        <v>2223</v>
      </c>
      <c r="D3629" s="3" t="s">
        <v>44</v>
      </c>
      <c r="E3629" s="3" t="s">
        <v>34</v>
      </c>
      <c r="F3629" s="3" t="s">
        <v>67</v>
      </c>
      <c r="G3629" s="6">
        <v>0.0</v>
      </c>
      <c r="H3629" s="6">
        <v>0.0</v>
      </c>
      <c r="I3629" s="6">
        <v>599.0</v>
      </c>
      <c r="J3629" s="3" t="s">
        <v>2824</v>
      </c>
      <c r="K3629" s="3" t="s">
        <v>296</v>
      </c>
      <c r="L3629" s="3" t="s">
        <v>608</v>
      </c>
      <c r="M3629" s="3" t="s">
        <v>138</v>
      </c>
      <c r="N3629" s="3" t="s">
        <v>3453</v>
      </c>
      <c r="O3629" s="8" t="str">
        <f t="shared" ref="O3629:P3629" si="3839">IF(J3629="","UNKNOWN",PROPER(TRIM(J3629)))</f>
        <v>Amber</v>
      </c>
      <c r="P3629" s="8" t="str">
        <f t="shared" si="3839"/>
        <v>Smith</v>
      </c>
      <c r="Q3629" s="8" t="str">
        <f t="shared" si="3836"/>
        <v>Bronze</v>
      </c>
      <c r="R3629" s="8" t="str">
        <f>IFERROR(VLOOKUP(TRIM(L3629),State_Mapping!A:B,2,FALSE),"Unknown")</f>
        <v>Maryland</v>
      </c>
      <c r="S3629" s="8" t="str">
        <f t="shared" si="3837"/>
        <v>Valid</v>
      </c>
    </row>
    <row r="3630">
      <c r="A3630" s="3" t="s">
        <v>9851</v>
      </c>
      <c r="B3630" s="3" t="s">
        <v>444</v>
      </c>
      <c r="C3630" s="3" t="s">
        <v>4676</v>
      </c>
      <c r="D3630" s="3" t="s">
        <v>33</v>
      </c>
      <c r="E3630" s="3" t="s">
        <v>34</v>
      </c>
      <c r="F3630" s="3" t="s">
        <v>57</v>
      </c>
      <c r="G3630" s="6">
        <v>5.99</v>
      </c>
      <c r="H3630" s="6">
        <v>15.0</v>
      </c>
      <c r="I3630" s="6">
        <v>4307.41</v>
      </c>
      <c r="J3630" s="3" t="s">
        <v>446</v>
      </c>
      <c r="K3630" s="3" t="s">
        <v>447</v>
      </c>
      <c r="L3630" s="3" t="s">
        <v>199</v>
      </c>
      <c r="M3630" s="3" t="s">
        <v>290</v>
      </c>
      <c r="N3630" s="3" t="s">
        <v>448</v>
      </c>
      <c r="O3630" s="8" t="str">
        <f t="shared" ref="O3630:P3630" si="3840">IF(J3630="","UNKNOWN",PROPER(TRIM(J3630)))</f>
        <v>Francisco</v>
      </c>
      <c r="P3630" s="8" t="str">
        <f t="shared" si="3840"/>
        <v>Payne</v>
      </c>
      <c r="Q3630" s="8" t="str">
        <f t="shared" si="3836"/>
        <v>Silver</v>
      </c>
      <c r="R3630" s="8" t="str">
        <f>IFERROR(VLOOKUP(TRIM(L3630),State_Mapping!A:B,2,FALSE),"Unknown")</f>
        <v>Indiana</v>
      </c>
      <c r="S3630" s="8" t="str">
        <f t="shared" si="3837"/>
        <v>Valid</v>
      </c>
    </row>
    <row r="3631">
      <c r="A3631" s="3" t="s">
        <v>9852</v>
      </c>
      <c r="B3631" s="3" t="s">
        <v>1191</v>
      </c>
      <c r="C3631" s="3" t="s">
        <v>9853</v>
      </c>
      <c r="D3631" s="3" t="s">
        <v>33</v>
      </c>
      <c r="E3631" s="3" t="s">
        <v>163</v>
      </c>
      <c r="F3631" s="3" t="s">
        <v>46</v>
      </c>
      <c r="G3631" s="6">
        <v>5.99</v>
      </c>
      <c r="H3631" s="6">
        <v>0.0</v>
      </c>
      <c r="I3631" s="6">
        <v>398.88</v>
      </c>
      <c r="J3631" s="3" t="s">
        <v>848</v>
      </c>
      <c r="K3631" s="3" t="s">
        <v>1193</v>
      </c>
      <c r="L3631" s="3" t="s">
        <v>199</v>
      </c>
      <c r="M3631" s="3" t="s">
        <v>50</v>
      </c>
      <c r="N3631" s="3" t="s">
        <v>1194</v>
      </c>
      <c r="O3631" s="8" t="str">
        <f t="shared" ref="O3631:P3631" si="3841">IF(J3631="","UNKNOWN",PROPER(TRIM(J3631)))</f>
        <v>John</v>
      </c>
      <c r="P3631" s="8" t="str">
        <f t="shared" si="3841"/>
        <v>Haynes</v>
      </c>
      <c r="Q3631" s="8" t="str">
        <f t="shared" si="3836"/>
        <v>Gold</v>
      </c>
      <c r="R3631" s="8" t="str">
        <f>IFERROR(VLOOKUP(TRIM(L3631),State_Mapping!A:B,2,FALSE),"Unknown")</f>
        <v>Indiana</v>
      </c>
      <c r="S3631" s="8" t="str">
        <f t="shared" si="3837"/>
        <v>Valid</v>
      </c>
    </row>
    <row r="3632">
      <c r="A3632" s="3" t="s">
        <v>9854</v>
      </c>
      <c r="B3632" s="3" t="s">
        <v>8704</v>
      </c>
      <c r="C3632" s="3" t="s">
        <v>1614</v>
      </c>
      <c r="D3632" s="3" t="s">
        <v>44</v>
      </c>
      <c r="E3632" s="3" t="s">
        <v>34</v>
      </c>
      <c r="F3632" s="3" t="s">
        <v>35</v>
      </c>
      <c r="G3632" s="6">
        <v>4.99</v>
      </c>
      <c r="H3632" s="6">
        <v>0.0</v>
      </c>
      <c r="I3632" s="6">
        <v>2270.08</v>
      </c>
      <c r="J3632" s="3" t="s">
        <v>248</v>
      </c>
      <c r="K3632" s="3" t="s">
        <v>4450</v>
      </c>
      <c r="L3632" s="3" t="s">
        <v>99</v>
      </c>
      <c r="M3632" s="3" t="s">
        <v>50</v>
      </c>
      <c r="N3632" s="3" t="s">
        <v>7788</v>
      </c>
      <c r="O3632" s="8" t="str">
        <f t="shared" ref="O3632:P3632" si="3842">IF(J3632="","UNKNOWN",PROPER(TRIM(J3632)))</f>
        <v>Lisa</v>
      </c>
      <c r="P3632" s="8" t="str">
        <f t="shared" si="3842"/>
        <v>Ferguson</v>
      </c>
      <c r="Q3632" s="8" t="str">
        <f t="shared" si="3836"/>
        <v>Gold</v>
      </c>
      <c r="R3632" s="8" t="str">
        <f>IFERROR(VLOOKUP(TRIM(L3632),State_Mapping!A:B,2,FALSE),"Unknown")</f>
        <v>Michigan</v>
      </c>
      <c r="S3632" s="8" t="str">
        <f t="shared" si="3837"/>
        <v>Valid</v>
      </c>
    </row>
    <row r="3633">
      <c r="A3633" s="3" t="s">
        <v>9855</v>
      </c>
      <c r="B3633" s="3" t="s">
        <v>5262</v>
      </c>
      <c r="C3633" s="3" t="s">
        <v>7879</v>
      </c>
      <c r="D3633" s="3" t="s">
        <v>33</v>
      </c>
      <c r="E3633" s="3" t="s">
        <v>34</v>
      </c>
      <c r="F3633" s="3" t="s">
        <v>67</v>
      </c>
      <c r="G3633" s="6">
        <v>0.0</v>
      </c>
      <c r="H3633" s="6">
        <v>0.0</v>
      </c>
      <c r="I3633" s="6">
        <v>1538.77</v>
      </c>
      <c r="J3633" s="3" t="s">
        <v>1013</v>
      </c>
      <c r="K3633" s="3" t="s">
        <v>2861</v>
      </c>
      <c r="L3633" s="3" t="s">
        <v>737</v>
      </c>
      <c r="M3633" s="3" t="s">
        <v>71</v>
      </c>
      <c r="N3633" s="3" t="s">
        <v>5263</v>
      </c>
      <c r="O3633" s="8" t="str">
        <f t="shared" ref="O3633:P3633" si="3843">IF(J3633="","UNKNOWN",PROPER(TRIM(J3633)))</f>
        <v>Jeffrey</v>
      </c>
      <c r="P3633" s="8" t="str">
        <f t="shared" si="3843"/>
        <v>Aguilar</v>
      </c>
      <c r="Q3633" s="8" t="str">
        <f t="shared" si="3836"/>
        <v>Bronze</v>
      </c>
      <c r="R3633" s="8" t="str">
        <f>IFERROR(VLOOKUP(TRIM(L3633),State_Mapping!A:B,2,FALSE),"Unknown")</f>
        <v>Virginia</v>
      </c>
      <c r="S3633" s="8" t="str">
        <f t="shared" si="3837"/>
        <v>Valid</v>
      </c>
    </row>
    <row r="3634">
      <c r="A3634" s="3" t="s">
        <v>9856</v>
      </c>
      <c r="B3634" s="3" t="s">
        <v>1942</v>
      </c>
      <c r="C3634" s="3" t="s">
        <v>4185</v>
      </c>
      <c r="D3634" s="3" t="s">
        <v>55</v>
      </c>
      <c r="E3634" s="3" t="s">
        <v>34</v>
      </c>
      <c r="F3634" s="3" t="s">
        <v>57</v>
      </c>
      <c r="G3634" s="6">
        <v>0.0</v>
      </c>
      <c r="H3634" s="6">
        <v>0.0</v>
      </c>
      <c r="I3634" s="6">
        <v>834.07</v>
      </c>
      <c r="J3634" s="3" t="s">
        <v>1944</v>
      </c>
      <c r="K3634" s="3" t="s">
        <v>419</v>
      </c>
      <c r="L3634" s="3" t="s">
        <v>85</v>
      </c>
      <c r="M3634" s="3" t="s">
        <v>180</v>
      </c>
      <c r="N3634" s="3" t="s">
        <v>667</v>
      </c>
      <c r="O3634" s="8" t="str">
        <f t="shared" ref="O3634:P3634" si="3844">IF(J3634="","UNKNOWN",PROPER(TRIM(J3634)))</f>
        <v>Kendra</v>
      </c>
      <c r="P3634" s="8" t="str">
        <f t="shared" si="3844"/>
        <v>Ortiz</v>
      </c>
      <c r="Q3634" s="8" t="str">
        <f t="shared" si="3836"/>
        <v>Gold</v>
      </c>
      <c r="R3634" s="8" t="str">
        <f>IFERROR(VLOOKUP(TRIM(L3634),State_Mapping!A:B,2,FALSE),"Unknown")</f>
        <v>Wisconsin</v>
      </c>
      <c r="S3634" s="8" t="str">
        <f t="shared" si="3837"/>
        <v>Valid</v>
      </c>
    </row>
    <row r="3635">
      <c r="A3635" s="3" t="s">
        <v>9857</v>
      </c>
      <c r="B3635" s="3" t="s">
        <v>9858</v>
      </c>
      <c r="C3635" s="3" t="s">
        <v>4336</v>
      </c>
      <c r="D3635" s="3" t="s">
        <v>33</v>
      </c>
      <c r="E3635" s="3" t="s">
        <v>34</v>
      </c>
      <c r="F3635" s="3" t="s">
        <v>57</v>
      </c>
      <c r="G3635" s="6">
        <v>7.99</v>
      </c>
      <c r="H3635" s="6">
        <v>0.0</v>
      </c>
      <c r="I3635" s="6">
        <v>3807.77</v>
      </c>
      <c r="J3635" s="3" t="s">
        <v>326</v>
      </c>
      <c r="K3635" s="3" t="s">
        <v>7509</v>
      </c>
      <c r="L3635" s="3" t="s">
        <v>289</v>
      </c>
      <c r="M3635" s="3" t="s">
        <v>71</v>
      </c>
      <c r="N3635" s="3" t="s">
        <v>9859</v>
      </c>
      <c r="O3635" s="8" t="str">
        <f t="shared" ref="O3635:P3635" si="3845">IF(J3635="","UNKNOWN",PROPER(TRIM(J3635)))</f>
        <v>Kimberly</v>
      </c>
      <c r="P3635" s="8" t="str">
        <f t="shared" si="3845"/>
        <v>Conley</v>
      </c>
      <c r="Q3635" s="8" t="str">
        <f t="shared" si="3836"/>
        <v>Bronze</v>
      </c>
      <c r="R3635" s="8" t="str">
        <f>IFERROR(VLOOKUP(TRIM(L3635),State_Mapping!A:B,2,FALSE),"Unknown")</f>
        <v>California</v>
      </c>
      <c r="S3635" s="8" t="str">
        <f t="shared" si="3837"/>
        <v>Valid</v>
      </c>
    </row>
    <row r="3636">
      <c r="A3636" s="3" t="s">
        <v>9860</v>
      </c>
      <c r="B3636" s="3" t="s">
        <v>9861</v>
      </c>
      <c r="C3636" s="3" t="s">
        <v>3252</v>
      </c>
      <c r="D3636" s="3" t="s">
        <v>44</v>
      </c>
      <c r="E3636" s="3" t="s">
        <v>34</v>
      </c>
      <c r="F3636" s="3" t="s">
        <v>35</v>
      </c>
      <c r="G3636" s="6">
        <v>0.0</v>
      </c>
      <c r="H3636" s="6">
        <v>0.0</v>
      </c>
      <c r="I3636" s="6">
        <v>2461.48</v>
      </c>
      <c r="J3636" s="3" t="s">
        <v>1208</v>
      </c>
      <c r="K3636" s="3" t="s">
        <v>6385</v>
      </c>
      <c r="L3636" s="3" t="s">
        <v>1170</v>
      </c>
      <c r="M3636" s="3" t="s">
        <v>138</v>
      </c>
      <c r="N3636" s="3" t="s">
        <v>1374</v>
      </c>
      <c r="O3636" s="8" t="str">
        <f t="shared" ref="O3636:P3636" si="3846">IF(J3636="","UNKNOWN",PROPER(TRIM(J3636)))</f>
        <v>Laurie</v>
      </c>
      <c r="P3636" s="8" t="str">
        <f t="shared" si="3846"/>
        <v>Stein</v>
      </c>
      <c r="Q3636" s="8" t="str">
        <f t="shared" si="3836"/>
        <v>Bronze</v>
      </c>
      <c r="R3636" s="8" t="str">
        <f>IFERROR(VLOOKUP(TRIM(L3636),State_Mapping!A:B,2,FALSE),"Unknown")</f>
        <v>Tennessee</v>
      </c>
      <c r="S3636" s="8" t="str">
        <f t="shared" si="3837"/>
        <v>Valid</v>
      </c>
    </row>
    <row r="3637">
      <c r="A3637" s="3" t="s">
        <v>9862</v>
      </c>
      <c r="B3637" s="3" t="s">
        <v>9863</v>
      </c>
      <c r="C3637" s="3" t="s">
        <v>1471</v>
      </c>
      <c r="D3637" s="3" t="s">
        <v>44</v>
      </c>
      <c r="E3637" s="3" t="s">
        <v>34</v>
      </c>
      <c r="F3637" s="3" t="s">
        <v>67</v>
      </c>
      <c r="G3637" s="6">
        <v>4.99</v>
      </c>
      <c r="H3637" s="6">
        <v>20.0</v>
      </c>
      <c r="I3637" s="6">
        <v>3024.19</v>
      </c>
      <c r="J3637" s="3" t="s">
        <v>9864</v>
      </c>
      <c r="K3637" s="3" t="s">
        <v>1169</v>
      </c>
      <c r="L3637" s="3" t="s">
        <v>879</v>
      </c>
      <c r="M3637" s="3" t="s">
        <v>180</v>
      </c>
      <c r="N3637" s="3" t="s">
        <v>2694</v>
      </c>
      <c r="O3637" s="8" t="str">
        <f t="shared" ref="O3637:P3637" si="3847">IF(J3637="","UNKNOWN",PROPER(TRIM(J3637)))</f>
        <v>Vernon</v>
      </c>
      <c r="P3637" s="8" t="str">
        <f t="shared" si="3847"/>
        <v>Munoz</v>
      </c>
      <c r="Q3637" s="8" t="str">
        <f t="shared" si="3836"/>
        <v>Gold</v>
      </c>
      <c r="R3637" s="8" t="str">
        <f>IFERROR(VLOOKUP(TRIM(L3637),State_Mapping!A:B,2,FALSE),"Unknown")</f>
        <v>Maryland</v>
      </c>
      <c r="S3637" s="8" t="str">
        <f t="shared" si="3837"/>
        <v>Valid</v>
      </c>
    </row>
    <row r="3638">
      <c r="A3638" s="3" t="s">
        <v>9865</v>
      </c>
      <c r="B3638" s="3" t="s">
        <v>8096</v>
      </c>
      <c r="C3638" s="3" t="s">
        <v>7539</v>
      </c>
      <c r="D3638" s="3" t="s">
        <v>33</v>
      </c>
      <c r="E3638" s="3" t="s">
        <v>34</v>
      </c>
      <c r="F3638" s="3" t="s">
        <v>67</v>
      </c>
      <c r="G3638" s="6">
        <v>4.99</v>
      </c>
      <c r="H3638" s="6">
        <v>0.0</v>
      </c>
      <c r="I3638" s="6">
        <v>2058.6</v>
      </c>
      <c r="J3638" s="3" t="s">
        <v>339</v>
      </c>
      <c r="K3638" s="3" t="s">
        <v>4115</v>
      </c>
      <c r="L3638" s="3" t="s">
        <v>206</v>
      </c>
      <c r="M3638" s="3" t="s">
        <v>138</v>
      </c>
      <c r="N3638" s="3" t="s">
        <v>207</v>
      </c>
      <c r="O3638" s="8" t="str">
        <f t="shared" ref="O3638:P3638" si="3848">IF(J3638="","UNKNOWN",PROPER(TRIM(J3638)))</f>
        <v>Tracy</v>
      </c>
      <c r="P3638" s="8" t="str">
        <f t="shared" si="3848"/>
        <v>Wilkins</v>
      </c>
      <c r="Q3638" s="8" t="str">
        <f t="shared" si="3836"/>
        <v>Bronze</v>
      </c>
      <c r="R3638" s="8" t="str">
        <f>IFERROR(VLOOKUP(TRIM(L3638),State_Mapping!A:B,2,FALSE),"Unknown")</f>
        <v>Maryland</v>
      </c>
      <c r="S3638" s="8" t="str">
        <f t="shared" si="3837"/>
        <v>Valid</v>
      </c>
    </row>
    <row r="3639">
      <c r="A3639" s="3" t="s">
        <v>9866</v>
      </c>
      <c r="B3639" s="3" t="s">
        <v>9867</v>
      </c>
      <c r="C3639" s="3" t="s">
        <v>3076</v>
      </c>
      <c r="D3639" s="3" t="s">
        <v>33</v>
      </c>
      <c r="E3639" s="3" t="s">
        <v>34</v>
      </c>
      <c r="F3639" s="3" t="s">
        <v>35</v>
      </c>
      <c r="G3639" s="6">
        <v>12.99</v>
      </c>
      <c r="H3639" s="6">
        <v>0.0</v>
      </c>
      <c r="I3639" s="6">
        <v>1953.63</v>
      </c>
      <c r="J3639" s="3" t="s">
        <v>2824</v>
      </c>
      <c r="K3639" s="3" t="s">
        <v>2366</v>
      </c>
      <c r="L3639" s="3" t="s">
        <v>511</v>
      </c>
      <c r="M3639" s="3" t="s">
        <v>138</v>
      </c>
      <c r="N3639" s="3" t="s">
        <v>9868</v>
      </c>
      <c r="O3639" s="8" t="str">
        <f t="shared" ref="O3639:P3639" si="3849">IF(J3639="","UNKNOWN",PROPER(TRIM(J3639)))</f>
        <v>Amber</v>
      </c>
      <c r="P3639" s="8" t="str">
        <f t="shared" si="3849"/>
        <v>Ramirez</v>
      </c>
      <c r="Q3639" s="8" t="str">
        <f t="shared" si="3836"/>
        <v>Bronze</v>
      </c>
      <c r="R3639" s="8" t="str">
        <f>IFERROR(VLOOKUP(TRIM(L3639),State_Mapping!A:B,2,FALSE),"Unknown")</f>
        <v>Virginia</v>
      </c>
      <c r="S3639" s="8" t="str">
        <f t="shared" si="3837"/>
        <v>Valid</v>
      </c>
    </row>
    <row r="3640">
      <c r="A3640" s="3" t="s">
        <v>9869</v>
      </c>
      <c r="B3640" s="3" t="s">
        <v>9870</v>
      </c>
      <c r="C3640" s="3" t="s">
        <v>4587</v>
      </c>
      <c r="D3640" s="3" t="s">
        <v>55</v>
      </c>
      <c r="E3640" s="3" t="s">
        <v>34</v>
      </c>
      <c r="F3640" s="3" t="s">
        <v>120</v>
      </c>
      <c r="G3640" s="6">
        <v>12.99</v>
      </c>
      <c r="H3640" s="6">
        <v>5.0</v>
      </c>
      <c r="I3640" s="6">
        <v>633.12</v>
      </c>
      <c r="J3640" s="3" t="s">
        <v>1062</v>
      </c>
      <c r="K3640" s="3" t="s">
        <v>308</v>
      </c>
      <c r="L3640" s="3" t="s">
        <v>264</v>
      </c>
      <c r="M3640" s="3" t="s">
        <v>78</v>
      </c>
      <c r="N3640" s="3" t="s">
        <v>9871</v>
      </c>
      <c r="O3640" s="8" t="str">
        <f t="shared" ref="O3640:P3640" si="3850">IF(J3640="","UNKNOWN",PROPER(TRIM(J3640)))</f>
        <v>Jimmy</v>
      </c>
      <c r="P3640" s="8" t="str">
        <f t="shared" si="3850"/>
        <v>Taylor</v>
      </c>
      <c r="Q3640" s="8" t="str">
        <f t="shared" si="3836"/>
        <v>Silver</v>
      </c>
      <c r="R3640" s="8" t="str">
        <f>IFERROR(VLOOKUP(TRIM(L3640),State_Mapping!A:B,2,FALSE),"Unknown")</f>
        <v>Florida</v>
      </c>
      <c r="S3640" s="8" t="str">
        <f t="shared" si="3837"/>
        <v>Valid</v>
      </c>
    </row>
    <row r="3641">
      <c r="A3641" s="3" t="s">
        <v>9872</v>
      </c>
      <c r="B3641" s="3" t="s">
        <v>9873</v>
      </c>
      <c r="C3641" s="3" t="s">
        <v>3369</v>
      </c>
      <c r="D3641" s="3" t="s">
        <v>44</v>
      </c>
      <c r="E3641" s="3" t="s">
        <v>34</v>
      </c>
      <c r="F3641" s="3" t="s">
        <v>57</v>
      </c>
      <c r="G3641" s="6">
        <v>12.99</v>
      </c>
      <c r="H3641" s="6">
        <v>0.0</v>
      </c>
      <c r="I3641" s="6">
        <v>1623.26</v>
      </c>
      <c r="J3641" s="3" t="s">
        <v>4710</v>
      </c>
      <c r="K3641" s="3" t="s">
        <v>2031</v>
      </c>
      <c r="L3641" s="3" t="s">
        <v>297</v>
      </c>
      <c r="M3641" s="3" t="s">
        <v>71</v>
      </c>
      <c r="N3641" s="3" t="s">
        <v>1643</v>
      </c>
      <c r="O3641" s="8" t="str">
        <f t="shared" ref="O3641:P3641" si="3851">IF(J3641="","UNKNOWN",PROPER(TRIM(J3641)))</f>
        <v>Melvin</v>
      </c>
      <c r="P3641" s="8" t="str">
        <f t="shared" si="3851"/>
        <v>Archer</v>
      </c>
      <c r="Q3641" s="8" t="str">
        <f t="shared" si="3836"/>
        <v>Bronze</v>
      </c>
      <c r="R3641" s="8" t="str">
        <f>IFERROR(VLOOKUP(TRIM(L3641),State_Mapping!A:B,2,FALSE),"Unknown")</f>
        <v>Missouri</v>
      </c>
      <c r="S3641" s="8" t="str">
        <f t="shared" si="3837"/>
        <v>Valid</v>
      </c>
    </row>
    <row r="3642">
      <c r="A3642" s="3" t="s">
        <v>9874</v>
      </c>
      <c r="B3642" s="3" t="s">
        <v>6633</v>
      </c>
      <c r="C3642" s="3" t="s">
        <v>741</v>
      </c>
      <c r="D3642" s="3" t="s">
        <v>55</v>
      </c>
      <c r="E3642" s="3" t="s">
        <v>34</v>
      </c>
      <c r="F3642" s="3" t="s">
        <v>57</v>
      </c>
      <c r="G3642" s="6">
        <v>0.0</v>
      </c>
      <c r="H3642" s="6">
        <v>10.0</v>
      </c>
      <c r="I3642" s="6">
        <v>1476.94</v>
      </c>
      <c r="J3642" s="3" t="s">
        <v>58</v>
      </c>
      <c r="K3642" s="3" t="s">
        <v>114</v>
      </c>
      <c r="L3642" s="3" t="s">
        <v>250</v>
      </c>
      <c r="M3642" s="3" t="s">
        <v>138</v>
      </c>
      <c r="N3642" s="3" t="s">
        <v>1909</v>
      </c>
      <c r="O3642" s="8" t="str">
        <f t="shared" ref="O3642:P3642" si="3852">IF(J3642="","UNKNOWN",PROPER(TRIM(J3642)))</f>
        <v>Bryan</v>
      </c>
      <c r="P3642" s="8" t="str">
        <f t="shared" si="3852"/>
        <v>Williams</v>
      </c>
      <c r="Q3642" s="8" t="str">
        <f t="shared" si="3836"/>
        <v>Bronze</v>
      </c>
      <c r="R3642" s="8" t="str">
        <f>IFERROR(VLOOKUP(TRIM(L3642),State_Mapping!A:B,2,FALSE),"Unknown")</f>
        <v>Texas</v>
      </c>
      <c r="S3642" s="8" t="str">
        <f t="shared" si="3837"/>
        <v>Valid</v>
      </c>
    </row>
    <row r="3643">
      <c r="A3643" s="3" t="s">
        <v>9875</v>
      </c>
      <c r="B3643" s="3" t="s">
        <v>2024</v>
      </c>
      <c r="C3643" s="3" t="s">
        <v>9876</v>
      </c>
      <c r="D3643" s="3" t="s">
        <v>55</v>
      </c>
      <c r="E3643" s="3" t="s">
        <v>34</v>
      </c>
      <c r="F3643" s="3" t="s">
        <v>57</v>
      </c>
      <c r="G3643" s="6">
        <v>0.0</v>
      </c>
      <c r="H3643" s="6">
        <v>0.0</v>
      </c>
      <c r="I3643" s="6">
        <v>251.34</v>
      </c>
      <c r="J3643" s="3" t="s">
        <v>677</v>
      </c>
      <c r="K3643" s="3" t="s">
        <v>2026</v>
      </c>
      <c r="L3643" s="3" t="s">
        <v>276</v>
      </c>
      <c r="M3643" s="3" t="s">
        <v>39</v>
      </c>
      <c r="N3643" s="3" t="s">
        <v>2027</v>
      </c>
      <c r="O3643" s="8" t="str">
        <f t="shared" ref="O3643:P3643" si="3853">IF(J3643="","UNKNOWN",PROPER(TRIM(J3643)))</f>
        <v>Catherine</v>
      </c>
      <c r="P3643" s="8" t="str">
        <f t="shared" si="3853"/>
        <v>Harrison</v>
      </c>
      <c r="Q3643" s="8" t="str">
        <f t="shared" si="3836"/>
        <v>Bronze</v>
      </c>
      <c r="R3643" s="8" t="str">
        <f>IFERROR(VLOOKUP(TRIM(L3643),State_Mapping!A:B,2,FALSE),"Unknown")</f>
        <v>Georgia</v>
      </c>
      <c r="S3643" s="8" t="str">
        <f t="shared" si="3837"/>
        <v>Valid</v>
      </c>
    </row>
    <row r="3644">
      <c r="A3644" s="3" t="s">
        <v>9877</v>
      </c>
      <c r="B3644" s="3" t="s">
        <v>9878</v>
      </c>
      <c r="C3644" s="3" t="s">
        <v>3663</v>
      </c>
      <c r="D3644" s="3" t="s">
        <v>44</v>
      </c>
      <c r="E3644" s="3" t="s">
        <v>34</v>
      </c>
      <c r="F3644" s="3" t="s">
        <v>46</v>
      </c>
      <c r="G3644" s="6">
        <v>0.0</v>
      </c>
      <c r="H3644" s="6">
        <v>0.0</v>
      </c>
      <c r="I3644" s="6">
        <v>3292.44</v>
      </c>
      <c r="J3644" s="3" t="s">
        <v>97</v>
      </c>
      <c r="K3644" s="3" t="s">
        <v>4825</v>
      </c>
      <c r="L3644" s="3" t="s">
        <v>395</v>
      </c>
      <c r="M3644" s="3" t="s">
        <v>138</v>
      </c>
      <c r="N3644" s="3" t="s">
        <v>3233</v>
      </c>
      <c r="O3644" s="8" t="str">
        <f t="shared" ref="O3644:P3644" si="3854">IF(J3644="","UNKNOWN",PROPER(TRIM(J3644)))</f>
        <v>James</v>
      </c>
      <c r="P3644" s="8" t="str">
        <f t="shared" si="3854"/>
        <v>Lang</v>
      </c>
      <c r="Q3644" s="8" t="str">
        <f t="shared" si="3836"/>
        <v>Bronze</v>
      </c>
      <c r="R3644" s="8" t="str">
        <f>IFERROR(VLOOKUP(TRIM(L3644),State_Mapping!A:B,2,FALSE),"Unknown")</f>
        <v>Massachusetts</v>
      </c>
      <c r="S3644" s="8" t="str">
        <f t="shared" si="3837"/>
        <v>Valid</v>
      </c>
    </row>
    <row r="3645">
      <c r="A3645" s="3" t="s">
        <v>9879</v>
      </c>
      <c r="B3645" s="3" t="s">
        <v>9880</v>
      </c>
      <c r="C3645" s="3" t="s">
        <v>1374</v>
      </c>
      <c r="D3645" s="3" t="s">
        <v>44</v>
      </c>
      <c r="E3645" s="3" t="s">
        <v>34</v>
      </c>
      <c r="F3645" s="3" t="s">
        <v>67</v>
      </c>
      <c r="G3645" s="6">
        <v>12.99</v>
      </c>
      <c r="H3645" s="6">
        <v>0.0</v>
      </c>
      <c r="I3645" s="6">
        <v>3032.93</v>
      </c>
      <c r="J3645" s="3" t="s">
        <v>5803</v>
      </c>
      <c r="K3645" s="3" t="s">
        <v>620</v>
      </c>
      <c r="L3645" s="3" t="s">
        <v>123</v>
      </c>
      <c r="M3645" s="3" t="s">
        <v>290</v>
      </c>
      <c r="N3645" s="3" t="s">
        <v>9881</v>
      </c>
      <c r="O3645" s="8" t="str">
        <f t="shared" ref="O3645:P3645" si="3855">IF(J3645="","UNKNOWN",PROPER(TRIM(J3645)))</f>
        <v>Caitlin</v>
      </c>
      <c r="P3645" s="8" t="str">
        <f t="shared" si="3855"/>
        <v>Turner</v>
      </c>
      <c r="Q3645" s="8" t="str">
        <f t="shared" si="3836"/>
        <v>Silver</v>
      </c>
      <c r="R3645" s="8" t="str">
        <f>IFERROR(VLOOKUP(TRIM(L3645),State_Mapping!A:B,2,FALSE),"Unknown")</f>
        <v>Missouri</v>
      </c>
      <c r="S3645" s="8" t="str">
        <f t="shared" si="3837"/>
        <v>Valid</v>
      </c>
    </row>
    <row r="3646">
      <c r="A3646" s="3" t="s">
        <v>9882</v>
      </c>
      <c r="B3646" s="3" t="s">
        <v>3389</v>
      </c>
      <c r="C3646" s="3" t="s">
        <v>3030</v>
      </c>
      <c r="D3646" s="3" t="s">
        <v>55</v>
      </c>
      <c r="E3646" s="3" t="s">
        <v>34</v>
      </c>
      <c r="F3646" s="3" t="s">
        <v>67</v>
      </c>
      <c r="G3646" s="6">
        <v>0.0</v>
      </c>
      <c r="H3646" s="6">
        <v>5.0</v>
      </c>
      <c r="I3646" s="6">
        <v>38.19</v>
      </c>
      <c r="J3646" s="3" t="s">
        <v>2436</v>
      </c>
      <c r="K3646" s="3" t="s">
        <v>3391</v>
      </c>
      <c r="L3646" s="3" t="s">
        <v>137</v>
      </c>
      <c r="M3646" s="3" t="s">
        <v>100</v>
      </c>
      <c r="N3646" s="3" t="s">
        <v>1449</v>
      </c>
      <c r="O3646" s="8" t="str">
        <f t="shared" ref="O3646:P3646" si="3856">IF(J3646="","UNKNOWN",PROPER(TRIM(J3646)))</f>
        <v>Jay</v>
      </c>
      <c r="P3646" s="8" t="str">
        <f t="shared" si="3856"/>
        <v>Cox</v>
      </c>
      <c r="Q3646" s="8" t="str">
        <f t="shared" si="3836"/>
        <v>Silver</v>
      </c>
      <c r="R3646" s="8" t="str">
        <f>IFERROR(VLOOKUP(TRIM(L3646),State_Mapping!A:B,2,FALSE),"Unknown")</f>
        <v>California</v>
      </c>
      <c r="S3646" s="8" t="str">
        <f t="shared" si="3837"/>
        <v>Valid</v>
      </c>
    </row>
    <row r="3647">
      <c r="A3647" s="3" t="s">
        <v>9883</v>
      </c>
      <c r="B3647" s="3" t="s">
        <v>9884</v>
      </c>
      <c r="C3647" s="3" t="s">
        <v>1667</v>
      </c>
      <c r="D3647" s="3" t="s">
        <v>44</v>
      </c>
      <c r="E3647" s="3" t="s">
        <v>34</v>
      </c>
      <c r="F3647" s="3" t="s">
        <v>67</v>
      </c>
      <c r="G3647" s="6">
        <v>4.99</v>
      </c>
      <c r="H3647" s="6">
        <v>0.0</v>
      </c>
      <c r="I3647" s="6">
        <v>1053.37</v>
      </c>
      <c r="J3647" s="3" t="s">
        <v>9885</v>
      </c>
      <c r="K3647" s="3" t="s">
        <v>825</v>
      </c>
      <c r="L3647" s="3" t="s">
        <v>289</v>
      </c>
      <c r="M3647" s="3" t="s">
        <v>71</v>
      </c>
      <c r="N3647" s="3" t="s">
        <v>1704</v>
      </c>
      <c r="O3647" s="8" t="str">
        <f t="shared" ref="O3647:P3647" si="3857">IF(J3647="","UNKNOWN",PROPER(TRIM(J3647)))</f>
        <v>Louis</v>
      </c>
      <c r="P3647" s="8" t="str">
        <f t="shared" si="3857"/>
        <v>Miller</v>
      </c>
      <c r="Q3647" s="8" t="str">
        <f t="shared" si="3836"/>
        <v>Bronze</v>
      </c>
      <c r="R3647" s="8" t="str">
        <f>IFERROR(VLOOKUP(TRIM(L3647),State_Mapping!A:B,2,FALSE),"Unknown")</f>
        <v>California</v>
      </c>
      <c r="S3647" s="8" t="str">
        <f t="shared" si="3837"/>
        <v>Valid</v>
      </c>
    </row>
    <row r="3648">
      <c r="A3648" s="3" t="s">
        <v>9886</v>
      </c>
      <c r="B3648" s="3" t="s">
        <v>3796</v>
      </c>
      <c r="C3648" s="3" t="s">
        <v>7472</v>
      </c>
      <c r="D3648" s="3" t="s">
        <v>33</v>
      </c>
      <c r="E3648" s="3" t="s">
        <v>34</v>
      </c>
      <c r="F3648" s="3" t="s">
        <v>46</v>
      </c>
      <c r="G3648" s="6">
        <v>0.0</v>
      </c>
      <c r="H3648" s="6">
        <v>10.0</v>
      </c>
      <c r="I3648" s="6">
        <v>407.53</v>
      </c>
      <c r="J3648" s="3" t="s">
        <v>339</v>
      </c>
      <c r="K3648" s="3" t="s">
        <v>2993</v>
      </c>
      <c r="L3648" s="3" t="s">
        <v>378</v>
      </c>
      <c r="M3648" s="3" t="s">
        <v>290</v>
      </c>
      <c r="N3648" s="3" t="s">
        <v>1967</v>
      </c>
      <c r="O3648" s="8" t="str">
        <f t="shared" ref="O3648:P3648" si="3858">IF(J3648="","UNKNOWN",PROPER(TRIM(J3648)))</f>
        <v>Tracy</v>
      </c>
      <c r="P3648" s="8" t="str">
        <f t="shared" si="3858"/>
        <v>Evans</v>
      </c>
      <c r="Q3648" s="8" t="str">
        <f t="shared" si="3836"/>
        <v>Silver</v>
      </c>
      <c r="R3648" s="8" t="str">
        <f>IFERROR(VLOOKUP(TRIM(L3648),State_Mapping!A:B,2,FALSE),"Unknown")</f>
        <v>Washington</v>
      </c>
      <c r="S3648" s="8" t="str">
        <f t="shared" si="3837"/>
        <v>Valid</v>
      </c>
    </row>
    <row r="3649">
      <c r="A3649" s="3" t="s">
        <v>9887</v>
      </c>
      <c r="B3649" s="3" t="s">
        <v>1049</v>
      </c>
      <c r="C3649" s="3" t="s">
        <v>1050</v>
      </c>
      <c r="D3649" s="3" t="s">
        <v>33</v>
      </c>
      <c r="E3649" s="3" t="s">
        <v>392</v>
      </c>
      <c r="F3649" s="3" t="s">
        <v>57</v>
      </c>
      <c r="G3649" s="6">
        <v>5.99</v>
      </c>
      <c r="H3649" s="6">
        <v>5.0</v>
      </c>
      <c r="I3649" s="6">
        <v>122.17</v>
      </c>
      <c r="J3649" s="3" t="s">
        <v>848</v>
      </c>
      <c r="K3649" s="3" t="s">
        <v>1051</v>
      </c>
      <c r="L3649" s="3" t="s">
        <v>459</v>
      </c>
      <c r="M3649" s="3" t="s">
        <v>71</v>
      </c>
      <c r="N3649" s="3" t="s">
        <v>1052</v>
      </c>
      <c r="O3649" s="8" t="str">
        <f t="shared" ref="O3649:P3649" si="3859">IF(J3649="","UNKNOWN",PROPER(TRIM(J3649)))</f>
        <v>John</v>
      </c>
      <c r="P3649" s="8" t="str">
        <f t="shared" si="3859"/>
        <v>Huff</v>
      </c>
      <c r="Q3649" s="8" t="str">
        <f t="shared" si="3836"/>
        <v>Bronze</v>
      </c>
      <c r="R3649" s="8" t="str">
        <f>IFERROR(VLOOKUP(TRIM(L3649),State_Mapping!A:B,2,FALSE),"Unknown")</f>
        <v>Arizona</v>
      </c>
      <c r="S3649" s="8" t="str">
        <f t="shared" si="3837"/>
        <v>Valid</v>
      </c>
    </row>
    <row r="3650">
      <c r="A3650" s="3" t="s">
        <v>9888</v>
      </c>
      <c r="B3650" s="3" t="s">
        <v>9889</v>
      </c>
      <c r="C3650" s="3" t="s">
        <v>9881</v>
      </c>
      <c r="D3650" s="3" t="s">
        <v>55</v>
      </c>
      <c r="E3650" s="3" t="s">
        <v>34</v>
      </c>
      <c r="F3650" s="3" t="s">
        <v>46</v>
      </c>
      <c r="G3650" s="6">
        <v>0.0</v>
      </c>
      <c r="H3650" s="6">
        <v>0.0</v>
      </c>
      <c r="I3650" s="6">
        <v>1356.66</v>
      </c>
      <c r="J3650" s="3" t="s">
        <v>1285</v>
      </c>
      <c r="K3650" s="3" t="s">
        <v>9311</v>
      </c>
      <c r="L3650" s="3" t="s">
        <v>608</v>
      </c>
      <c r="M3650" s="3" t="s">
        <v>180</v>
      </c>
      <c r="N3650" s="3" t="s">
        <v>1052</v>
      </c>
      <c r="O3650" s="8" t="str">
        <f t="shared" ref="O3650:P3650" si="3860">IF(J3650="","UNKNOWN",PROPER(TRIM(J3650)))</f>
        <v>Kayla</v>
      </c>
      <c r="P3650" s="8" t="str">
        <f t="shared" si="3860"/>
        <v>Harrington</v>
      </c>
      <c r="Q3650" s="8" t="str">
        <f t="shared" si="3836"/>
        <v>Gold</v>
      </c>
      <c r="R3650" s="8" t="str">
        <f>IFERROR(VLOOKUP(TRIM(L3650),State_Mapping!A:B,2,FALSE),"Unknown")</f>
        <v>Maryland</v>
      </c>
      <c r="S3650" s="8" t="str">
        <f t="shared" si="3837"/>
        <v>Valid</v>
      </c>
    </row>
    <row r="3651">
      <c r="A3651" s="3" t="s">
        <v>9890</v>
      </c>
      <c r="B3651" s="3" t="s">
        <v>9281</v>
      </c>
      <c r="C3651" s="3" t="s">
        <v>203</v>
      </c>
      <c r="D3651" s="3" t="s">
        <v>33</v>
      </c>
      <c r="E3651" s="3" t="s">
        <v>34</v>
      </c>
      <c r="F3651" s="3" t="s">
        <v>67</v>
      </c>
      <c r="G3651" s="6">
        <v>7.99</v>
      </c>
      <c r="H3651" s="6">
        <v>0.0</v>
      </c>
      <c r="I3651" s="6">
        <v>433.8</v>
      </c>
      <c r="J3651" s="3" t="s">
        <v>2250</v>
      </c>
      <c r="K3651" s="3" t="s">
        <v>5196</v>
      </c>
      <c r="L3651" s="3" t="s">
        <v>1117</v>
      </c>
      <c r="M3651" s="3" t="s">
        <v>138</v>
      </c>
      <c r="N3651" s="3" t="s">
        <v>3832</v>
      </c>
      <c r="O3651" s="8" t="str">
        <f t="shared" ref="O3651:P3651" si="3861">IF(J3651="","UNKNOWN",PROPER(TRIM(J3651)))</f>
        <v>Susan</v>
      </c>
      <c r="P3651" s="8" t="str">
        <f t="shared" si="3861"/>
        <v>Fleming</v>
      </c>
      <c r="Q3651" s="8" t="str">
        <f t="shared" si="3836"/>
        <v>Bronze</v>
      </c>
      <c r="R3651" s="8" t="str">
        <f>IFERROR(VLOOKUP(TRIM(L3651),State_Mapping!A:B,2,FALSE),"Unknown")</f>
        <v>Ohio</v>
      </c>
      <c r="S3651" s="8" t="str">
        <f t="shared" si="3837"/>
        <v>Valid</v>
      </c>
    </row>
    <row r="3652">
      <c r="A3652" s="3" t="s">
        <v>9891</v>
      </c>
      <c r="B3652" s="3" t="s">
        <v>9892</v>
      </c>
      <c r="C3652" s="3" t="s">
        <v>4781</v>
      </c>
      <c r="D3652" s="3" t="s">
        <v>33</v>
      </c>
      <c r="E3652" s="3" t="s">
        <v>34</v>
      </c>
      <c r="F3652" s="3" t="s">
        <v>35</v>
      </c>
      <c r="G3652" s="6">
        <v>0.0</v>
      </c>
      <c r="H3652" s="6">
        <v>0.0</v>
      </c>
      <c r="I3652" s="6">
        <v>1376.66</v>
      </c>
      <c r="J3652" s="3" t="s">
        <v>891</v>
      </c>
      <c r="K3652" s="3" t="s">
        <v>867</v>
      </c>
      <c r="L3652" s="3" t="s">
        <v>297</v>
      </c>
      <c r="M3652" s="3" t="s">
        <v>39</v>
      </c>
      <c r="N3652" s="3" t="s">
        <v>9868</v>
      </c>
      <c r="O3652" s="8" t="str">
        <f t="shared" ref="O3652:P3652" si="3862">IF(J3652="","UNKNOWN",PROPER(TRIM(J3652)))</f>
        <v>Jason</v>
      </c>
      <c r="P3652" s="8" t="str">
        <f t="shared" si="3862"/>
        <v>Zimmerman</v>
      </c>
      <c r="Q3652" s="8" t="str">
        <f t="shared" si="3836"/>
        <v>Bronze</v>
      </c>
      <c r="R3652" s="8" t="str">
        <f>IFERROR(VLOOKUP(TRIM(L3652),State_Mapping!A:B,2,FALSE),"Unknown")</f>
        <v>Missouri</v>
      </c>
      <c r="S3652" s="8" t="str">
        <f t="shared" si="3837"/>
        <v>Valid</v>
      </c>
    </row>
    <row r="3653">
      <c r="A3653" s="3" t="s">
        <v>9893</v>
      </c>
      <c r="B3653" s="3" t="s">
        <v>9894</v>
      </c>
      <c r="C3653" s="3" t="s">
        <v>5093</v>
      </c>
      <c r="D3653" s="3" t="s">
        <v>33</v>
      </c>
      <c r="E3653" s="3" t="s">
        <v>34</v>
      </c>
      <c r="F3653" s="3" t="s">
        <v>67</v>
      </c>
      <c r="G3653" s="6">
        <v>12.99</v>
      </c>
      <c r="H3653" s="6">
        <v>0.0</v>
      </c>
      <c r="I3653" s="6">
        <v>922.63</v>
      </c>
      <c r="J3653" s="3" t="s">
        <v>1677</v>
      </c>
      <c r="K3653" s="3" t="s">
        <v>923</v>
      </c>
      <c r="L3653" s="3" t="s">
        <v>493</v>
      </c>
      <c r="M3653" s="3" t="s">
        <v>50</v>
      </c>
      <c r="N3653" s="3" t="s">
        <v>5220</v>
      </c>
      <c r="O3653" s="8" t="str">
        <f t="shared" ref="O3653:P3653" si="3863">IF(J3653="","UNKNOWN",PROPER(TRIM(J3653)))</f>
        <v>Tiffany</v>
      </c>
      <c r="P3653" s="8" t="str">
        <f t="shared" si="3863"/>
        <v>Davidson</v>
      </c>
      <c r="Q3653" s="8" t="str">
        <f t="shared" si="3836"/>
        <v>Gold</v>
      </c>
      <c r="R3653" s="8" t="str">
        <f>IFERROR(VLOOKUP(TRIM(L3653),State_Mapping!A:B,2,FALSE),"Unknown")</f>
        <v>Wisconsin</v>
      </c>
      <c r="S3653" s="8" t="str">
        <f t="shared" si="3837"/>
        <v>Valid</v>
      </c>
    </row>
    <row r="3654">
      <c r="A3654" s="3" t="s">
        <v>9895</v>
      </c>
      <c r="B3654" s="3" t="s">
        <v>9896</v>
      </c>
      <c r="C3654" s="3" t="s">
        <v>3534</v>
      </c>
      <c r="D3654" s="3" t="s">
        <v>33</v>
      </c>
      <c r="E3654" s="3" t="s">
        <v>34</v>
      </c>
      <c r="F3654" s="3" t="s">
        <v>46</v>
      </c>
      <c r="G3654" s="6">
        <v>0.0</v>
      </c>
      <c r="H3654" s="6">
        <v>0.0</v>
      </c>
      <c r="I3654" s="6">
        <v>751.24</v>
      </c>
      <c r="J3654" s="3" t="s">
        <v>737</v>
      </c>
      <c r="K3654" s="3" t="s">
        <v>321</v>
      </c>
      <c r="L3654" s="3" t="s">
        <v>516</v>
      </c>
      <c r="M3654" s="3" t="s">
        <v>39</v>
      </c>
      <c r="N3654" s="3" t="s">
        <v>8252</v>
      </c>
      <c r="O3654" s="8" t="str">
        <f t="shared" ref="O3654:P3654" si="3864">IF(J3654="","UNKNOWN",PROPER(TRIM(J3654)))</f>
        <v>Virginia</v>
      </c>
      <c r="P3654" s="8" t="str">
        <f t="shared" si="3864"/>
        <v>Johnson</v>
      </c>
      <c r="Q3654" s="8" t="str">
        <f t="shared" si="3836"/>
        <v>Bronze</v>
      </c>
      <c r="R3654" s="8" t="str">
        <f>IFERROR(VLOOKUP(TRIM(L3654),State_Mapping!A:B,2,FALSE),"Unknown")</f>
        <v>Pennsylvania</v>
      </c>
      <c r="S3654" s="8" t="str">
        <f t="shared" si="3837"/>
        <v>Valid</v>
      </c>
    </row>
    <row r="3655">
      <c r="A3655" s="3" t="s">
        <v>9897</v>
      </c>
      <c r="B3655" s="3" t="s">
        <v>9898</v>
      </c>
      <c r="C3655" s="3" t="s">
        <v>9899</v>
      </c>
      <c r="D3655" s="3" t="s">
        <v>44</v>
      </c>
      <c r="E3655" s="3" t="s">
        <v>34</v>
      </c>
      <c r="F3655" s="3" t="s">
        <v>67</v>
      </c>
      <c r="G3655" s="6">
        <v>7.99</v>
      </c>
      <c r="H3655" s="6">
        <v>0.0</v>
      </c>
      <c r="I3655" s="6">
        <v>1423.13</v>
      </c>
      <c r="J3655" s="3" t="s">
        <v>377</v>
      </c>
      <c r="K3655" s="3" t="s">
        <v>1484</v>
      </c>
      <c r="L3655" s="3" t="s">
        <v>516</v>
      </c>
      <c r="M3655" s="3" t="s">
        <v>71</v>
      </c>
      <c r="N3655" s="3" t="s">
        <v>9573</v>
      </c>
      <c r="O3655" s="8" t="str">
        <f t="shared" ref="O3655:P3655" si="3865">IF(J3655="","UNKNOWN",PROPER(TRIM(J3655)))</f>
        <v>Christopher</v>
      </c>
      <c r="P3655" s="8" t="str">
        <f t="shared" si="3865"/>
        <v>Cohen</v>
      </c>
      <c r="Q3655" s="8" t="str">
        <f t="shared" si="3836"/>
        <v>Bronze</v>
      </c>
      <c r="R3655" s="8" t="str">
        <f>IFERROR(VLOOKUP(TRIM(L3655),State_Mapping!A:B,2,FALSE),"Unknown")</f>
        <v>Pennsylvania</v>
      </c>
      <c r="S3655" s="8" t="str">
        <f t="shared" si="3837"/>
        <v>Valid</v>
      </c>
    </row>
    <row r="3656" hidden="1">
      <c r="A3656" s="3" t="s">
        <v>9900</v>
      </c>
      <c r="B3656" s="3" t="s">
        <v>1556</v>
      </c>
      <c r="C3656" s="3" t="s">
        <v>7065</v>
      </c>
      <c r="D3656" s="3" t="s">
        <v>44</v>
      </c>
      <c r="E3656" s="3" t="s">
        <v>45</v>
      </c>
      <c r="F3656" s="3" t="s">
        <v>35</v>
      </c>
      <c r="G3656" s="6">
        <v>0.0</v>
      </c>
      <c r="H3656" s="6">
        <v>0.0</v>
      </c>
      <c r="I3656" s="6">
        <v>1437.53</v>
      </c>
      <c r="J3656" s="3" t="s">
        <v>498</v>
      </c>
      <c r="K3656" s="3" t="s">
        <v>1133</v>
      </c>
      <c r="L3656" s="3" t="s">
        <v>187</v>
      </c>
      <c r="M3656" s="3" t="s">
        <v>39</v>
      </c>
      <c r="N3656" s="3" t="s">
        <v>1558</v>
      </c>
    </row>
    <row r="3657">
      <c r="A3657" s="3" t="s">
        <v>9901</v>
      </c>
      <c r="B3657" s="3" t="s">
        <v>6641</v>
      </c>
      <c r="C3657" s="3" t="s">
        <v>359</v>
      </c>
      <c r="D3657" s="3" t="s">
        <v>33</v>
      </c>
      <c r="E3657" s="3" t="s">
        <v>34</v>
      </c>
      <c r="F3657" s="3" t="s">
        <v>57</v>
      </c>
      <c r="G3657" s="6">
        <v>0.0</v>
      </c>
      <c r="H3657" s="6">
        <v>15.0</v>
      </c>
      <c r="I3657" s="6">
        <v>826.15</v>
      </c>
      <c r="J3657" s="3" t="s">
        <v>6642</v>
      </c>
      <c r="K3657" s="3" t="s">
        <v>165</v>
      </c>
      <c r="L3657" s="3" t="s">
        <v>166</v>
      </c>
      <c r="M3657" s="3" t="s">
        <v>100</v>
      </c>
      <c r="N3657" s="3" t="s">
        <v>6643</v>
      </c>
      <c r="O3657" s="8" t="str">
        <f t="shared" ref="O3657:P3657" si="3866">IF(J3657="","UNKNOWN",PROPER(TRIM(J3657)))</f>
        <v>Cathy</v>
      </c>
      <c r="P3657" s="8" t="str">
        <f t="shared" si="3866"/>
        <v>Kennedy</v>
      </c>
      <c r="Q3657" s="8" t="str">
        <f t="shared" ref="Q3657:Q3668" si="3868">IF(M3657="","UNKNOWN",PROPER(TRIM(M3657)))</f>
        <v>Silver</v>
      </c>
      <c r="R3657" s="8" t="str">
        <f>IFERROR(VLOOKUP(TRIM(L3657),State_Mapping!A:B,2,FALSE),"Unknown")</f>
        <v>Washington</v>
      </c>
      <c r="S3657" s="8" t="str">
        <f t="shared" ref="S3657:S3668" si="3869">IF(C3657="","Missing","Valid")</f>
        <v>Valid</v>
      </c>
    </row>
    <row r="3658">
      <c r="A3658" s="3" t="s">
        <v>9902</v>
      </c>
      <c r="B3658" s="3" t="s">
        <v>3614</v>
      </c>
      <c r="C3658" s="3" t="s">
        <v>3595</v>
      </c>
      <c r="D3658" s="3" t="s">
        <v>33</v>
      </c>
      <c r="E3658" s="3" t="s">
        <v>34</v>
      </c>
      <c r="F3658" s="3" t="s">
        <v>35</v>
      </c>
      <c r="G3658" s="6">
        <v>0.0</v>
      </c>
      <c r="H3658" s="6">
        <v>0.0</v>
      </c>
      <c r="I3658" s="6">
        <v>1410.67</v>
      </c>
      <c r="J3658" s="3" t="s">
        <v>1554</v>
      </c>
      <c r="K3658" s="3" t="s">
        <v>114</v>
      </c>
      <c r="L3658" s="3" t="s">
        <v>257</v>
      </c>
      <c r="M3658" s="3" t="s">
        <v>61</v>
      </c>
      <c r="N3658" s="3" t="s">
        <v>3616</v>
      </c>
      <c r="O3658" s="8" t="str">
        <f t="shared" ref="O3658:P3658" si="3867">IF(J3658="","UNKNOWN",PROPER(TRIM(J3658)))</f>
        <v>Brian</v>
      </c>
      <c r="P3658" s="8" t="str">
        <f t="shared" si="3867"/>
        <v>Williams</v>
      </c>
      <c r="Q3658" s="8" t="str">
        <f t="shared" si="3868"/>
        <v>Gold</v>
      </c>
      <c r="R3658" s="8" t="str">
        <f>IFERROR(VLOOKUP(TRIM(L3658),State_Mapping!A:B,2,FALSE),"Unknown")</f>
        <v>California</v>
      </c>
      <c r="S3658" s="8" t="str">
        <f t="shared" si="3869"/>
        <v>Valid</v>
      </c>
    </row>
    <row r="3659">
      <c r="A3659" s="3" t="s">
        <v>9903</v>
      </c>
      <c r="B3659" s="3" t="s">
        <v>4332</v>
      </c>
      <c r="C3659" s="3" t="s">
        <v>4608</v>
      </c>
      <c r="D3659" s="3" t="s">
        <v>55</v>
      </c>
      <c r="E3659" s="3" t="s">
        <v>34</v>
      </c>
      <c r="F3659" s="3" t="s">
        <v>35</v>
      </c>
      <c r="G3659" s="6">
        <v>4.99</v>
      </c>
      <c r="H3659" s="6">
        <v>0.0</v>
      </c>
      <c r="I3659" s="6">
        <v>699.23</v>
      </c>
      <c r="J3659" s="3" t="s">
        <v>149</v>
      </c>
      <c r="K3659" s="3" t="s">
        <v>3980</v>
      </c>
      <c r="L3659" s="3" t="s">
        <v>289</v>
      </c>
      <c r="M3659" s="3" t="s">
        <v>108</v>
      </c>
      <c r="N3659" s="3" t="s">
        <v>4333</v>
      </c>
      <c r="O3659" s="8" t="str">
        <f t="shared" ref="O3659:P3659" si="3870">IF(J3659="","UNKNOWN",PROPER(TRIM(J3659)))</f>
        <v>Matthew</v>
      </c>
      <c r="P3659" s="8" t="str">
        <f t="shared" si="3870"/>
        <v>Gallegos</v>
      </c>
      <c r="Q3659" s="8" t="str">
        <f t="shared" si="3868"/>
        <v>Platinum</v>
      </c>
      <c r="R3659" s="8" t="str">
        <f>IFERROR(VLOOKUP(TRIM(L3659),State_Mapping!A:B,2,FALSE),"Unknown")</f>
        <v>California</v>
      </c>
      <c r="S3659" s="8" t="str">
        <f t="shared" si="3869"/>
        <v>Valid</v>
      </c>
    </row>
    <row r="3660">
      <c r="A3660" s="3" t="s">
        <v>9904</v>
      </c>
      <c r="B3660" s="3" t="s">
        <v>9905</v>
      </c>
      <c r="C3660" s="3" t="s">
        <v>1465</v>
      </c>
      <c r="D3660" s="3" t="s">
        <v>55</v>
      </c>
      <c r="E3660" s="3" t="s">
        <v>34</v>
      </c>
      <c r="F3660" s="3" t="s">
        <v>57</v>
      </c>
      <c r="G3660" s="6">
        <v>0.0</v>
      </c>
      <c r="H3660" s="6">
        <v>0.0</v>
      </c>
      <c r="I3660" s="6">
        <v>214.71</v>
      </c>
      <c r="J3660" s="3" t="s">
        <v>2656</v>
      </c>
      <c r="K3660" s="3" t="s">
        <v>235</v>
      </c>
      <c r="L3660" s="3" t="s">
        <v>516</v>
      </c>
      <c r="M3660" s="3" t="s">
        <v>61</v>
      </c>
      <c r="N3660" s="3" t="s">
        <v>9906</v>
      </c>
      <c r="O3660" s="8" t="str">
        <f t="shared" ref="O3660:P3660" si="3871">IF(J3660="","UNKNOWN",PROPER(TRIM(J3660)))</f>
        <v>Shannon</v>
      </c>
      <c r="P3660" s="8" t="str">
        <f t="shared" si="3871"/>
        <v>Gilmore</v>
      </c>
      <c r="Q3660" s="8" t="str">
        <f t="shared" si="3868"/>
        <v>Gold</v>
      </c>
      <c r="R3660" s="8" t="str">
        <f>IFERROR(VLOOKUP(TRIM(L3660),State_Mapping!A:B,2,FALSE),"Unknown")</f>
        <v>Pennsylvania</v>
      </c>
      <c r="S3660" s="8" t="str">
        <f t="shared" si="3869"/>
        <v>Valid</v>
      </c>
    </row>
    <row r="3661">
      <c r="A3661" s="3" t="s">
        <v>9907</v>
      </c>
      <c r="B3661" s="3" t="s">
        <v>9908</v>
      </c>
      <c r="C3661" s="3" t="s">
        <v>3068</v>
      </c>
      <c r="D3661" s="3" t="s">
        <v>55</v>
      </c>
      <c r="E3661" s="3" t="s">
        <v>34</v>
      </c>
      <c r="F3661" s="3" t="s">
        <v>46</v>
      </c>
      <c r="G3661" s="6">
        <v>0.0</v>
      </c>
      <c r="H3661" s="6">
        <v>0.0</v>
      </c>
      <c r="I3661" s="6">
        <v>1536.24</v>
      </c>
      <c r="J3661" s="3" t="s">
        <v>255</v>
      </c>
      <c r="K3661" s="3" t="s">
        <v>6507</v>
      </c>
      <c r="L3661" s="3" t="s">
        <v>297</v>
      </c>
      <c r="M3661" s="3" t="s">
        <v>290</v>
      </c>
      <c r="N3661" s="3" t="s">
        <v>749</v>
      </c>
      <c r="O3661" s="8" t="str">
        <f t="shared" ref="O3661:P3661" si="3872">IF(J3661="","UNKNOWN",PROPER(TRIM(J3661)))</f>
        <v>Heather</v>
      </c>
      <c r="P3661" s="8" t="str">
        <f t="shared" si="3872"/>
        <v>Klein</v>
      </c>
      <c r="Q3661" s="8" t="str">
        <f t="shared" si="3868"/>
        <v>Silver</v>
      </c>
      <c r="R3661" s="8" t="str">
        <f>IFERROR(VLOOKUP(TRIM(L3661),State_Mapping!A:B,2,FALSE),"Unknown")</f>
        <v>Missouri</v>
      </c>
      <c r="S3661" s="8" t="str">
        <f t="shared" si="3869"/>
        <v>Valid</v>
      </c>
    </row>
    <row r="3662">
      <c r="A3662" s="3" t="s">
        <v>9909</v>
      </c>
      <c r="B3662" s="3" t="s">
        <v>9910</v>
      </c>
      <c r="C3662" s="3" t="s">
        <v>6420</v>
      </c>
      <c r="D3662" s="3" t="s">
        <v>44</v>
      </c>
      <c r="E3662" s="3" t="s">
        <v>34</v>
      </c>
      <c r="F3662" s="3" t="s">
        <v>46</v>
      </c>
      <c r="G3662" s="6">
        <v>12.99</v>
      </c>
      <c r="H3662" s="6">
        <v>0.0</v>
      </c>
      <c r="I3662" s="6">
        <v>257.01</v>
      </c>
      <c r="J3662" s="3" t="s">
        <v>1198</v>
      </c>
      <c r="K3662" s="3" t="s">
        <v>529</v>
      </c>
      <c r="L3662" s="3" t="s">
        <v>38</v>
      </c>
      <c r="M3662" s="3" t="s">
        <v>138</v>
      </c>
      <c r="N3662" s="3" t="s">
        <v>5309</v>
      </c>
      <c r="O3662" s="8" t="str">
        <f t="shared" ref="O3662:P3662" si="3873">IF(J3662="","UNKNOWN",PROPER(TRIM(J3662)))</f>
        <v>Corey</v>
      </c>
      <c r="P3662" s="8" t="str">
        <f t="shared" si="3873"/>
        <v>Barnett</v>
      </c>
      <c r="Q3662" s="8" t="str">
        <f t="shared" si="3868"/>
        <v>Bronze</v>
      </c>
      <c r="R3662" s="8" t="str">
        <f>IFERROR(VLOOKUP(TRIM(L3662),State_Mapping!A:B,2,FALSE),"Unknown")</f>
        <v>Indiana</v>
      </c>
      <c r="S3662" s="8" t="str">
        <f t="shared" si="3869"/>
        <v>Valid</v>
      </c>
    </row>
    <row r="3663">
      <c r="A3663" s="3" t="s">
        <v>9911</v>
      </c>
      <c r="B3663" s="3" t="s">
        <v>9912</v>
      </c>
      <c r="C3663" s="3" t="s">
        <v>975</v>
      </c>
      <c r="D3663" s="3" t="s">
        <v>33</v>
      </c>
      <c r="E3663" s="3" t="s">
        <v>34</v>
      </c>
      <c r="F3663" s="3" t="s">
        <v>120</v>
      </c>
      <c r="G3663" s="6">
        <v>0.0</v>
      </c>
      <c r="H3663" s="6">
        <v>0.0</v>
      </c>
      <c r="I3663" s="6">
        <v>932.08</v>
      </c>
      <c r="J3663" s="3" t="s">
        <v>36</v>
      </c>
      <c r="K3663" s="3" t="s">
        <v>971</v>
      </c>
      <c r="L3663" s="3" t="s">
        <v>123</v>
      </c>
      <c r="M3663" s="3" t="s">
        <v>39</v>
      </c>
      <c r="N3663" s="3" t="s">
        <v>1731</v>
      </c>
      <c r="O3663" s="8" t="str">
        <f t="shared" ref="O3663:P3663" si="3874">IF(J3663="","UNKNOWN",PROPER(TRIM(J3663)))</f>
        <v>Ashley</v>
      </c>
      <c r="P3663" s="8" t="str">
        <f t="shared" si="3874"/>
        <v>Moore</v>
      </c>
      <c r="Q3663" s="8" t="str">
        <f t="shared" si="3868"/>
        <v>Bronze</v>
      </c>
      <c r="R3663" s="8" t="str">
        <f>IFERROR(VLOOKUP(TRIM(L3663),State_Mapping!A:B,2,FALSE),"Unknown")</f>
        <v>Missouri</v>
      </c>
      <c r="S3663" s="8" t="str">
        <f t="shared" si="3869"/>
        <v>Valid</v>
      </c>
    </row>
    <row r="3664">
      <c r="A3664" s="3" t="s">
        <v>9913</v>
      </c>
      <c r="B3664" s="3" t="s">
        <v>7017</v>
      </c>
      <c r="C3664" s="3" t="s">
        <v>4781</v>
      </c>
      <c r="D3664" s="3" t="s">
        <v>33</v>
      </c>
      <c r="E3664" s="3" t="s">
        <v>34</v>
      </c>
      <c r="F3664" s="3" t="s">
        <v>67</v>
      </c>
      <c r="G3664" s="6">
        <v>4.99</v>
      </c>
      <c r="H3664" s="6">
        <v>20.0</v>
      </c>
      <c r="I3664" s="6">
        <v>1441.69</v>
      </c>
      <c r="J3664" s="3" t="s">
        <v>5525</v>
      </c>
      <c r="K3664" s="3" t="s">
        <v>296</v>
      </c>
      <c r="L3664" s="3" t="s">
        <v>1163</v>
      </c>
      <c r="M3664" s="3" t="s">
        <v>39</v>
      </c>
      <c r="N3664" s="3" t="s">
        <v>4690</v>
      </c>
      <c r="O3664" s="8" t="str">
        <f t="shared" ref="O3664:P3664" si="3875">IF(J3664="","UNKNOWN",PROPER(TRIM(J3664)))</f>
        <v>Dustin</v>
      </c>
      <c r="P3664" s="8" t="str">
        <f t="shared" si="3875"/>
        <v>Smith</v>
      </c>
      <c r="Q3664" s="8" t="str">
        <f t="shared" si="3868"/>
        <v>Bronze</v>
      </c>
      <c r="R3664" s="8" t="str">
        <f>IFERROR(VLOOKUP(TRIM(L3664),State_Mapping!A:B,2,FALSE),"Unknown")</f>
        <v>Illinois</v>
      </c>
      <c r="S3664" s="8" t="str">
        <f t="shared" si="3869"/>
        <v>Valid</v>
      </c>
    </row>
    <row r="3665">
      <c r="A3665" s="3" t="s">
        <v>9914</v>
      </c>
      <c r="B3665" s="3" t="s">
        <v>7529</v>
      </c>
      <c r="C3665" s="3" t="s">
        <v>2610</v>
      </c>
      <c r="D3665" s="3" t="s">
        <v>55</v>
      </c>
      <c r="E3665" s="3" t="s">
        <v>34</v>
      </c>
      <c r="F3665" s="3" t="s">
        <v>57</v>
      </c>
      <c r="G3665" s="6">
        <v>0.0</v>
      </c>
      <c r="H3665" s="6">
        <v>0.0</v>
      </c>
      <c r="I3665" s="6">
        <v>1941.63</v>
      </c>
      <c r="J3665" s="3" t="s">
        <v>121</v>
      </c>
      <c r="K3665" s="3" t="s">
        <v>388</v>
      </c>
      <c r="L3665" s="3" t="s">
        <v>689</v>
      </c>
      <c r="M3665" s="3" t="s">
        <v>39</v>
      </c>
      <c r="N3665" s="3" t="s">
        <v>5286</v>
      </c>
      <c r="O3665" s="8" t="str">
        <f t="shared" ref="O3665:P3665" si="3876">IF(J3665="","UNKNOWN",PROPER(TRIM(J3665)))</f>
        <v>Laura</v>
      </c>
      <c r="P3665" s="8" t="str">
        <f t="shared" si="3876"/>
        <v>Collins</v>
      </c>
      <c r="Q3665" s="8" t="str">
        <f t="shared" si="3868"/>
        <v>Bronze</v>
      </c>
      <c r="R3665" s="8" t="str">
        <f>IFERROR(VLOOKUP(TRIM(L3665),State_Mapping!A:B,2,FALSE),"Unknown")</f>
        <v>Massachusetts</v>
      </c>
      <c r="S3665" s="8" t="str">
        <f t="shared" si="3869"/>
        <v>Valid</v>
      </c>
    </row>
    <row r="3666">
      <c r="A3666" s="3" t="s">
        <v>9915</v>
      </c>
      <c r="B3666" s="3" t="s">
        <v>2972</v>
      </c>
      <c r="C3666" s="3" t="s">
        <v>9243</v>
      </c>
      <c r="D3666" s="3" t="s">
        <v>44</v>
      </c>
      <c r="E3666" s="3" t="s">
        <v>34</v>
      </c>
      <c r="F3666" s="3" t="s">
        <v>120</v>
      </c>
      <c r="G3666" s="6">
        <v>12.99</v>
      </c>
      <c r="H3666" s="6">
        <v>0.0</v>
      </c>
      <c r="I3666" s="6">
        <v>411.07</v>
      </c>
      <c r="J3666" s="3" t="s">
        <v>647</v>
      </c>
      <c r="K3666" s="3" t="s">
        <v>2973</v>
      </c>
      <c r="L3666" s="3" t="s">
        <v>1035</v>
      </c>
      <c r="M3666" s="3" t="s">
        <v>39</v>
      </c>
      <c r="N3666" s="3" t="s">
        <v>2974</v>
      </c>
      <c r="O3666" s="8" t="str">
        <f t="shared" ref="O3666:P3666" si="3877">IF(J3666="","UNKNOWN",PROPER(TRIM(J3666)))</f>
        <v>Vanessa</v>
      </c>
      <c r="P3666" s="8" t="str">
        <f t="shared" si="3877"/>
        <v>Brock</v>
      </c>
      <c r="Q3666" s="8" t="str">
        <f t="shared" si="3868"/>
        <v>Bronze</v>
      </c>
      <c r="R3666" s="8" t="str">
        <f>IFERROR(VLOOKUP(TRIM(L3666),State_Mapping!A:B,2,FALSE),"Unknown")</f>
        <v>Wisconsin</v>
      </c>
      <c r="S3666" s="8" t="str">
        <f t="shared" si="3869"/>
        <v>Valid</v>
      </c>
    </row>
    <row r="3667">
      <c r="A3667" s="3" t="s">
        <v>9916</v>
      </c>
      <c r="B3667" s="3" t="s">
        <v>9917</v>
      </c>
      <c r="C3667" s="3" t="s">
        <v>6850</v>
      </c>
      <c r="D3667" s="3" t="s">
        <v>55</v>
      </c>
      <c r="E3667" s="3" t="s">
        <v>34</v>
      </c>
      <c r="F3667" s="3" t="s">
        <v>120</v>
      </c>
      <c r="G3667" s="6">
        <v>12.99</v>
      </c>
      <c r="H3667" s="6">
        <v>0.0</v>
      </c>
      <c r="I3667" s="6">
        <v>1028.11</v>
      </c>
      <c r="J3667" s="3" t="s">
        <v>333</v>
      </c>
      <c r="K3667" s="3" t="s">
        <v>1467</v>
      </c>
      <c r="L3667" s="3" t="s">
        <v>38</v>
      </c>
      <c r="M3667" s="3" t="s">
        <v>78</v>
      </c>
      <c r="N3667" s="3" t="s">
        <v>489</v>
      </c>
      <c r="O3667" s="8" t="str">
        <f t="shared" ref="O3667:P3667" si="3878">IF(J3667="","UNKNOWN",PROPER(TRIM(J3667)))</f>
        <v>Benjamin</v>
      </c>
      <c r="P3667" s="8" t="str">
        <f t="shared" si="3878"/>
        <v>Hayes</v>
      </c>
      <c r="Q3667" s="8" t="str">
        <f t="shared" si="3868"/>
        <v>Silver</v>
      </c>
      <c r="R3667" s="8" t="str">
        <f>IFERROR(VLOOKUP(TRIM(L3667),State_Mapping!A:B,2,FALSE),"Unknown")</f>
        <v>Indiana</v>
      </c>
      <c r="S3667" s="8" t="str">
        <f t="shared" si="3869"/>
        <v>Valid</v>
      </c>
    </row>
    <row r="3668">
      <c r="A3668" s="3" t="s">
        <v>9918</v>
      </c>
      <c r="B3668" s="3" t="s">
        <v>9919</v>
      </c>
      <c r="C3668" s="3" t="s">
        <v>652</v>
      </c>
      <c r="D3668" s="3" t="s">
        <v>55</v>
      </c>
      <c r="E3668" s="3" t="s">
        <v>34</v>
      </c>
      <c r="F3668" s="3" t="s">
        <v>46</v>
      </c>
      <c r="G3668" s="6">
        <v>12.99</v>
      </c>
      <c r="H3668" s="6">
        <v>0.0</v>
      </c>
      <c r="I3668" s="6">
        <v>2183.87</v>
      </c>
      <c r="J3668" s="3" t="s">
        <v>7177</v>
      </c>
      <c r="K3668" s="3" t="s">
        <v>9920</v>
      </c>
      <c r="L3668" s="3" t="s">
        <v>99</v>
      </c>
      <c r="M3668" s="3" t="s">
        <v>50</v>
      </c>
      <c r="N3668" s="3" t="s">
        <v>4356</v>
      </c>
      <c r="O3668" s="8" t="str">
        <f t="shared" ref="O3668:P3668" si="3879">IF(J3668="","UNKNOWN",PROPER(TRIM(J3668)))</f>
        <v>Betty</v>
      </c>
      <c r="P3668" s="8" t="str">
        <f t="shared" si="3879"/>
        <v>Wang</v>
      </c>
      <c r="Q3668" s="8" t="str">
        <f t="shared" si="3868"/>
        <v>Gold</v>
      </c>
      <c r="R3668" s="8" t="str">
        <f>IFERROR(VLOOKUP(TRIM(L3668),State_Mapping!A:B,2,FALSE),"Unknown")</f>
        <v>Michigan</v>
      </c>
      <c r="S3668" s="8" t="str">
        <f t="shared" si="3869"/>
        <v>Valid</v>
      </c>
    </row>
    <row r="3669" hidden="1">
      <c r="A3669" s="3" t="s">
        <v>9921</v>
      </c>
      <c r="B3669" s="3" t="s">
        <v>3141</v>
      </c>
      <c r="C3669" s="3" t="s">
        <v>702</v>
      </c>
      <c r="D3669" s="3" t="s">
        <v>33</v>
      </c>
      <c r="E3669" s="3" t="s">
        <v>45</v>
      </c>
      <c r="F3669" s="3" t="s">
        <v>57</v>
      </c>
      <c r="G3669" s="6">
        <v>7.99</v>
      </c>
      <c r="H3669" s="6">
        <v>0.0</v>
      </c>
      <c r="I3669" s="6">
        <v>3511.11</v>
      </c>
      <c r="J3669" s="3" t="s">
        <v>1582</v>
      </c>
      <c r="K3669" s="3" t="s">
        <v>620</v>
      </c>
      <c r="L3669" s="3" t="s">
        <v>60</v>
      </c>
      <c r="M3669" s="3" t="s">
        <v>290</v>
      </c>
      <c r="N3669" s="3" t="s">
        <v>3142</v>
      </c>
    </row>
    <row r="3670">
      <c r="A3670" s="3" t="s">
        <v>9922</v>
      </c>
      <c r="B3670" s="3" t="s">
        <v>6113</v>
      </c>
      <c r="C3670" s="3" t="s">
        <v>1431</v>
      </c>
      <c r="D3670" s="3" t="s">
        <v>44</v>
      </c>
      <c r="E3670" s="3" t="s">
        <v>34</v>
      </c>
      <c r="F3670" s="3" t="s">
        <v>35</v>
      </c>
      <c r="G3670" s="6">
        <v>5.99</v>
      </c>
      <c r="H3670" s="6">
        <v>0.0</v>
      </c>
      <c r="I3670" s="6">
        <v>1156.07</v>
      </c>
      <c r="J3670" s="3" t="s">
        <v>1338</v>
      </c>
      <c r="K3670" s="3" t="s">
        <v>3806</v>
      </c>
      <c r="L3670" s="3" t="s">
        <v>199</v>
      </c>
      <c r="M3670" s="3" t="s">
        <v>50</v>
      </c>
      <c r="N3670" s="3" t="s">
        <v>6114</v>
      </c>
      <c r="O3670" s="8" t="str">
        <f t="shared" ref="O3670:P3670" si="3880">IF(J3670="","UNKNOWN",PROPER(TRIM(J3670)))</f>
        <v>Nicole</v>
      </c>
      <c r="P3670" s="8" t="str">
        <f t="shared" si="3880"/>
        <v>Mendez</v>
      </c>
      <c r="Q3670" s="8" t="str">
        <f t="shared" ref="Q3670:Q3688" si="3882">IF(M3670="","UNKNOWN",PROPER(TRIM(M3670)))</f>
        <v>Gold</v>
      </c>
      <c r="R3670" s="8" t="str">
        <f>IFERROR(VLOOKUP(TRIM(L3670),State_Mapping!A:B,2,FALSE),"Unknown")</f>
        <v>Indiana</v>
      </c>
      <c r="S3670" s="8" t="str">
        <f t="shared" ref="S3670:S3688" si="3883">IF(C3670="","Missing","Valid")</f>
        <v>Valid</v>
      </c>
    </row>
    <row r="3671">
      <c r="A3671" s="3" t="s">
        <v>9923</v>
      </c>
      <c r="B3671" s="3" t="s">
        <v>9924</v>
      </c>
      <c r="C3671" s="3" t="s">
        <v>338</v>
      </c>
      <c r="D3671" s="3" t="s">
        <v>33</v>
      </c>
      <c r="E3671" s="3" t="s">
        <v>34</v>
      </c>
      <c r="F3671" s="3" t="s">
        <v>67</v>
      </c>
      <c r="G3671" s="6">
        <v>0.0</v>
      </c>
      <c r="H3671" s="6">
        <v>10.0</v>
      </c>
      <c r="I3671" s="6">
        <v>1908.46</v>
      </c>
      <c r="J3671" s="3" t="s">
        <v>664</v>
      </c>
      <c r="K3671" s="3" t="s">
        <v>643</v>
      </c>
      <c r="L3671" s="3" t="s">
        <v>145</v>
      </c>
      <c r="M3671" s="3" t="s">
        <v>39</v>
      </c>
      <c r="N3671" s="3" t="s">
        <v>1614</v>
      </c>
      <c r="O3671" s="8" t="str">
        <f t="shared" ref="O3671:P3671" si="3881">IF(J3671="","UNKNOWN",PROPER(TRIM(J3671)))</f>
        <v>Brittany</v>
      </c>
      <c r="P3671" s="8" t="str">
        <f t="shared" si="3881"/>
        <v>King</v>
      </c>
      <c r="Q3671" s="8" t="str">
        <f t="shared" si="3882"/>
        <v>Bronze</v>
      </c>
      <c r="R3671" s="8" t="str">
        <f>IFERROR(VLOOKUP(TRIM(L3671),State_Mapping!A:B,2,FALSE),"Unknown")</f>
        <v>Tennessee</v>
      </c>
      <c r="S3671" s="8" t="str">
        <f t="shared" si="3883"/>
        <v>Valid</v>
      </c>
    </row>
    <row r="3672">
      <c r="A3672" s="3" t="s">
        <v>9925</v>
      </c>
      <c r="B3672" s="3" t="s">
        <v>2563</v>
      </c>
      <c r="C3672" s="3" t="s">
        <v>702</v>
      </c>
      <c r="D3672" s="3" t="s">
        <v>33</v>
      </c>
      <c r="E3672" s="3" t="s">
        <v>34</v>
      </c>
      <c r="F3672" s="3" t="s">
        <v>57</v>
      </c>
      <c r="G3672" s="6">
        <v>0.0</v>
      </c>
      <c r="H3672" s="6">
        <v>0.0</v>
      </c>
      <c r="I3672" s="6">
        <v>1964.33</v>
      </c>
      <c r="J3672" s="3" t="s">
        <v>834</v>
      </c>
      <c r="K3672" s="3" t="s">
        <v>2564</v>
      </c>
      <c r="L3672" s="3" t="s">
        <v>212</v>
      </c>
      <c r="M3672" s="3" t="s">
        <v>39</v>
      </c>
      <c r="N3672" s="3" t="s">
        <v>763</v>
      </c>
      <c r="O3672" s="8" t="str">
        <f t="shared" ref="O3672:P3672" si="3884">IF(J3672="","UNKNOWN",PROPER(TRIM(J3672)))</f>
        <v>Aaron</v>
      </c>
      <c r="P3672" s="8" t="str">
        <f t="shared" si="3884"/>
        <v>Hobbs</v>
      </c>
      <c r="Q3672" s="8" t="str">
        <f t="shared" si="3882"/>
        <v>Bronze</v>
      </c>
      <c r="R3672" s="8" t="str">
        <f>IFERROR(VLOOKUP(TRIM(L3672),State_Mapping!A:B,2,FALSE),"Unknown")</f>
        <v>Illinois</v>
      </c>
      <c r="S3672" s="8" t="str">
        <f t="shared" si="3883"/>
        <v>Valid</v>
      </c>
    </row>
    <row r="3673">
      <c r="A3673" s="3" t="s">
        <v>9926</v>
      </c>
      <c r="B3673" s="3" t="s">
        <v>9927</v>
      </c>
      <c r="C3673" s="3" t="s">
        <v>7553</v>
      </c>
      <c r="D3673" s="3" t="s">
        <v>44</v>
      </c>
      <c r="E3673" s="3" t="s">
        <v>34</v>
      </c>
      <c r="F3673" s="3" t="s">
        <v>57</v>
      </c>
      <c r="G3673" s="6">
        <v>4.99</v>
      </c>
      <c r="H3673" s="6">
        <v>5.0</v>
      </c>
      <c r="I3673" s="6">
        <v>1414.03</v>
      </c>
      <c r="J3673" s="3" t="s">
        <v>9928</v>
      </c>
      <c r="K3673" s="3" t="s">
        <v>1315</v>
      </c>
      <c r="L3673" s="3" t="s">
        <v>770</v>
      </c>
      <c r="M3673" s="3" t="s">
        <v>138</v>
      </c>
      <c r="N3673" s="3" t="s">
        <v>7259</v>
      </c>
      <c r="O3673" s="8" t="str">
        <f t="shared" ref="O3673:P3673" si="3885">IF(J3673="","UNKNOWN",PROPER(TRIM(J3673)))</f>
        <v>Cathy</v>
      </c>
      <c r="P3673" s="8" t="str">
        <f t="shared" si="3885"/>
        <v>Daniel</v>
      </c>
      <c r="Q3673" s="8" t="str">
        <f t="shared" si="3882"/>
        <v>Bronze</v>
      </c>
      <c r="R3673" s="8" t="str">
        <f>IFERROR(VLOOKUP(TRIM(L3673),State_Mapping!A:B,2,FALSE),"Unknown")</f>
        <v>New Jersey</v>
      </c>
      <c r="S3673" s="8" t="str">
        <f t="shared" si="3883"/>
        <v>Valid</v>
      </c>
    </row>
    <row r="3674">
      <c r="A3674" s="3" t="s">
        <v>9929</v>
      </c>
      <c r="B3674" s="3" t="s">
        <v>9930</v>
      </c>
      <c r="C3674" s="3" t="s">
        <v>2560</v>
      </c>
      <c r="D3674" s="3" t="s">
        <v>55</v>
      </c>
      <c r="E3674" s="3" t="s">
        <v>34</v>
      </c>
      <c r="F3674" s="3" t="s">
        <v>57</v>
      </c>
      <c r="G3674" s="6">
        <v>12.99</v>
      </c>
      <c r="H3674" s="6">
        <v>0.0</v>
      </c>
      <c r="I3674" s="6">
        <v>2172.33</v>
      </c>
      <c r="J3674" s="3" t="s">
        <v>2353</v>
      </c>
      <c r="K3674" s="3" t="s">
        <v>825</v>
      </c>
      <c r="L3674" s="3" t="s">
        <v>821</v>
      </c>
      <c r="M3674" s="3" t="s">
        <v>71</v>
      </c>
      <c r="N3674" s="3" t="s">
        <v>7144</v>
      </c>
      <c r="O3674" s="8" t="str">
        <f t="shared" ref="O3674:P3674" si="3886">IF(J3674="","UNKNOWN",PROPER(TRIM(J3674)))</f>
        <v>Andrew</v>
      </c>
      <c r="P3674" s="8" t="str">
        <f t="shared" si="3886"/>
        <v>Miller</v>
      </c>
      <c r="Q3674" s="8" t="str">
        <f t="shared" si="3882"/>
        <v>Bronze</v>
      </c>
      <c r="R3674" s="8" t="str">
        <f>IFERROR(VLOOKUP(TRIM(L3674),State_Mapping!A:B,2,FALSE),"Unknown")</f>
        <v>Texas</v>
      </c>
      <c r="S3674" s="8" t="str">
        <f t="shared" si="3883"/>
        <v>Valid</v>
      </c>
    </row>
    <row r="3675">
      <c r="A3675" s="3" t="s">
        <v>9931</v>
      </c>
      <c r="B3675" s="3" t="s">
        <v>7079</v>
      </c>
      <c r="C3675" s="3" t="s">
        <v>726</v>
      </c>
      <c r="D3675" s="3" t="s">
        <v>44</v>
      </c>
      <c r="E3675" s="3" t="s">
        <v>34</v>
      </c>
      <c r="F3675" s="3" t="s">
        <v>35</v>
      </c>
      <c r="G3675" s="6">
        <v>7.99</v>
      </c>
      <c r="H3675" s="6">
        <v>0.0</v>
      </c>
      <c r="I3675" s="6">
        <v>99.01</v>
      </c>
      <c r="J3675" s="3" t="s">
        <v>756</v>
      </c>
      <c r="K3675" s="3" t="s">
        <v>4989</v>
      </c>
      <c r="L3675" s="3" t="s">
        <v>1117</v>
      </c>
      <c r="M3675" s="3" t="s">
        <v>100</v>
      </c>
      <c r="N3675" s="3" t="s">
        <v>7080</v>
      </c>
      <c r="O3675" s="8" t="str">
        <f t="shared" ref="O3675:P3675" si="3887">IF(J3675="","UNKNOWN",PROPER(TRIM(J3675)))</f>
        <v>Kevin</v>
      </c>
      <c r="P3675" s="8" t="str">
        <f t="shared" si="3887"/>
        <v>Le</v>
      </c>
      <c r="Q3675" s="8" t="str">
        <f t="shared" si="3882"/>
        <v>Silver</v>
      </c>
      <c r="R3675" s="8" t="str">
        <f>IFERROR(VLOOKUP(TRIM(L3675),State_Mapping!A:B,2,FALSE),"Unknown")</f>
        <v>Ohio</v>
      </c>
      <c r="S3675" s="8" t="str">
        <f t="shared" si="3883"/>
        <v>Valid</v>
      </c>
    </row>
    <row r="3676">
      <c r="A3676" s="3" t="s">
        <v>9932</v>
      </c>
      <c r="B3676" s="3" t="s">
        <v>9933</v>
      </c>
      <c r="C3676" s="3" t="s">
        <v>5844</v>
      </c>
      <c r="D3676" s="3" t="s">
        <v>44</v>
      </c>
      <c r="E3676" s="3" t="s">
        <v>34</v>
      </c>
      <c r="F3676" s="3" t="s">
        <v>46</v>
      </c>
      <c r="G3676" s="6">
        <v>0.0</v>
      </c>
      <c r="H3676" s="6">
        <v>0.0</v>
      </c>
      <c r="I3676" s="6">
        <v>598.07</v>
      </c>
      <c r="J3676" s="3" t="s">
        <v>6320</v>
      </c>
      <c r="K3676" s="3" t="s">
        <v>5712</v>
      </c>
      <c r="L3676" s="3" t="s">
        <v>737</v>
      </c>
      <c r="M3676" s="3" t="s">
        <v>71</v>
      </c>
      <c r="N3676" s="3" t="s">
        <v>2330</v>
      </c>
      <c r="O3676" s="8" t="str">
        <f t="shared" ref="O3676:P3676" si="3888">IF(J3676="","UNKNOWN",PROPER(TRIM(J3676)))</f>
        <v>Carrie</v>
      </c>
      <c r="P3676" s="8" t="str">
        <f t="shared" si="3888"/>
        <v>Woods</v>
      </c>
      <c r="Q3676" s="8" t="str">
        <f t="shared" si="3882"/>
        <v>Bronze</v>
      </c>
      <c r="R3676" s="8" t="str">
        <f>IFERROR(VLOOKUP(TRIM(L3676),State_Mapping!A:B,2,FALSE),"Unknown")</f>
        <v>Virginia</v>
      </c>
      <c r="S3676" s="8" t="str">
        <f t="shared" si="3883"/>
        <v>Valid</v>
      </c>
    </row>
    <row r="3677">
      <c r="A3677" s="3" t="s">
        <v>9934</v>
      </c>
      <c r="B3677" s="3" t="s">
        <v>9935</v>
      </c>
      <c r="C3677" s="3" t="s">
        <v>43</v>
      </c>
      <c r="D3677" s="3" t="s">
        <v>55</v>
      </c>
      <c r="E3677" s="3" t="s">
        <v>392</v>
      </c>
      <c r="F3677" s="3" t="s">
        <v>67</v>
      </c>
      <c r="G3677" s="6">
        <v>7.99</v>
      </c>
      <c r="H3677" s="6">
        <v>0.0</v>
      </c>
      <c r="I3677" s="6">
        <v>2053.93</v>
      </c>
      <c r="J3677" s="3" t="s">
        <v>295</v>
      </c>
      <c r="K3677" s="3" t="s">
        <v>186</v>
      </c>
      <c r="L3677" s="3" t="s">
        <v>737</v>
      </c>
      <c r="M3677" s="3" t="s">
        <v>78</v>
      </c>
      <c r="N3677" s="3" t="s">
        <v>7190</v>
      </c>
      <c r="O3677" s="8" t="str">
        <f t="shared" ref="O3677:P3677" si="3889">IF(J3677="","UNKNOWN",PROPER(TRIM(J3677)))</f>
        <v>Thomas</v>
      </c>
      <c r="P3677" s="8" t="str">
        <f t="shared" si="3889"/>
        <v>Anderson</v>
      </c>
      <c r="Q3677" s="8" t="str">
        <f t="shared" si="3882"/>
        <v>Silver</v>
      </c>
      <c r="R3677" s="8" t="str">
        <f>IFERROR(VLOOKUP(TRIM(L3677),State_Mapping!A:B,2,FALSE),"Unknown")</f>
        <v>Virginia</v>
      </c>
      <c r="S3677" s="8" t="str">
        <f t="shared" si="3883"/>
        <v>Valid</v>
      </c>
    </row>
    <row r="3678">
      <c r="A3678" s="3" t="s">
        <v>9936</v>
      </c>
      <c r="B3678" s="3" t="s">
        <v>1376</v>
      </c>
      <c r="C3678" s="3" t="s">
        <v>3777</v>
      </c>
      <c r="D3678" s="3" t="s">
        <v>55</v>
      </c>
      <c r="E3678" s="3" t="s">
        <v>34</v>
      </c>
      <c r="F3678" s="3" t="s">
        <v>67</v>
      </c>
      <c r="G3678" s="6">
        <v>12.99</v>
      </c>
      <c r="H3678" s="6">
        <v>0.0</v>
      </c>
      <c r="I3678" s="6">
        <v>682.33</v>
      </c>
      <c r="J3678" s="3" t="s">
        <v>891</v>
      </c>
      <c r="K3678" s="3" t="s">
        <v>1378</v>
      </c>
      <c r="L3678" s="3" t="s">
        <v>92</v>
      </c>
      <c r="M3678" s="3" t="s">
        <v>50</v>
      </c>
      <c r="N3678" s="3" t="s">
        <v>1379</v>
      </c>
      <c r="O3678" s="8" t="str">
        <f t="shared" ref="O3678:P3678" si="3890">IF(J3678="","UNKNOWN",PROPER(TRIM(J3678)))</f>
        <v>Jason</v>
      </c>
      <c r="P3678" s="8" t="str">
        <f t="shared" si="3890"/>
        <v>Morse</v>
      </c>
      <c r="Q3678" s="8" t="str">
        <f t="shared" si="3882"/>
        <v>Gold</v>
      </c>
      <c r="R3678" s="8" t="str">
        <f>IFERROR(VLOOKUP(TRIM(L3678),State_Mapping!A:B,2,FALSE),"Unknown")</f>
        <v>Ohio</v>
      </c>
      <c r="S3678" s="8" t="str">
        <f t="shared" si="3883"/>
        <v>Valid</v>
      </c>
    </row>
    <row r="3679">
      <c r="A3679" s="3" t="s">
        <v>9937</v>
      </c>
      <c r="B3679" s="3" t="s">
        <v>5846</v>
      </c>
      <c r="C3679" s="3" t="s">
        <v>7788</v>
      </c>
      <c r="D3679" s="3" t="s">
        <v>44</v>
      </c>
      <c r="E3679" s="3" t="s">
        <v>34</v>
      </c>
      <c r="F3679" s="3" t="s">
        <v>57</v>
      </c>
      <c r="G3679" s="6">
        <v>0.0</v>
      </c>
      <c r="H3679" s="6">
        <v>0.0</v>
      </c>
      <c r="I3679" s="6">
        <v>3850.38</v>
      </c>
      <c r="J3679" s="3" t="s">
        <v>4371</v>
      </c>
      <c r="K3679" s="3" t="s">
        <v>186</v>
      </c>
      <c r="L3679" s="3" t="s">
        <v>115</v>
      </c>
      <c r="M3679" s="3" t="s">
        <v>71</v>
      </c>
      <c r="N3679" s="3" t="s">
        <v>373</v>
      </c>
      <c r="O3679" s="8" t="str">
        <f t="shared" ref="O3679:P3679" si="3891">IF(J3679="","UNKNOWN",PROPER(TRIM(J3679)))</f>
        <v>Stacy</v>
      </c>
      <c r="P3679" s="8" t="str">
        <f t="shared" si="3891"/>
        <v>Anderson</v>
      </c>
      <c r="Q3679" s="8" t="str">
        <f t="shared" si="3882"/>
        <v>Bronze</v>
      </c>
      <c r="R3679" s="8" t="str">
        <f>IFERROR(VLOOKUP(TRIM(L3679),State_Mapping!A:B,2,FALSE),"Unknown")</f>
        <v>North Carolina</v>
      </c>
      <c r="S3679" s="8" t="str">
        <f t="shared" si="3883"/>
        <v>Valid</v>
      </c>
    </row>
    <row r="3680">
      <c r="A3680" s="3" t="s">
        <v>9938</v>
      </c>
      <c r="B3680" s="3" t="s">
        <v>2090</v>
      </c>
      <c r="C3680" s="3" t="s">
        <v>32</v>
      </c>
      <c r="D3680" s="3" t="s">
        <v>55</v>
      </c>
      <c r="E3680" s="3" t="s">
        <v>34</v>
      </c>
      <c r="F3680" s="3" t="s">
        <v>57</v>
      </c>
      <c r="G3680" s="6">
        <v>0.0</v>
      </c>
      <c r="H3680" s="6">
        <v>20.0</v>
      </c>
      <c r="I3680" s="6">
        <v>882.52</v>
      </c>
      <c r="J3680" s="3" t="s">
        <v>2092</v>
      </c>
      <c r="K3680" s="3" t="s">
        <v>2093</v>
      </c>
      <c r="L3680" s="3" t="s">
        <v>770</v>
      </c>
      <c r="M3680" s="3" t="s">
        <v>290</v>
      </c>
      <c r="N3680" s="3" t="s">
        <v>2094</v>
      </c>
      <c r="O3680" s="8" t="str">
        <f t="shared" ref="O3680:P3680" si="3892">IF(J3680="","UNKNOWN",PROPER(TRIM(J3680)))</f>
        <v>Brenda</v>
      </c>
      <c r="P3680" s="8" t="str">
        <f t="shared" si="3892"/>
        <v>Jennings</v>
      </c>
      <c r="Q3680" s="8" t="str">
        <f t="shared" si="3882"/>
        <v>Silver</v>
      </c>
      <c r="R3680" s="8" t="str">
        <f>IFERROR(VLOOKUP(TRIM(L3680),State_Mapping!A:B,2,FALSE),"Unknown")</f>
        <v>New Jersey</v>
      </c>
      <c r="S3680" s="8" t="str">
        <f t="shared" si="3883"/>
        <v>Valid</v>
      </c>
    </row>
    <row r="3681">
      <c r="A3681" s="3" t="s">
        <v>9939</v>
      </c>
      <c r="B3681" s="3" t="s">
        <v>9940</v>
      </c>
      <c r="C3681" s="3" t="s">
        <v>2287</v>
      </c>
      <c r="D3681" s="3" t="s">
        <v>44</v>
      </c>
      <c r="E3681" s="3" t="s">
        <v>34</v>
      </c>
      <c r="F3681" s="3" t="s">
        <v>67</v>
      </c>
      <c r="G3681" s="6">
        <v>5.99</v>
      </c>
      <c r="H3681" s="6">
        <v>0.0</v>
      </c>
      <c r="I3681" s="6">
        <v>324.19</v>
      </c>
      <c r="J3681" s="3" t="s">
        <v>613</v>
      </c>
      <c r="K3681" s="3" t="s">
        <v>504</v>
      </c>
      <c r="L3681" s="3" t="s">
        <v>821</v>
      </c>
      <c r="M3681" s="3" t="s">
        <v>290</v>
      </c>
      <c r="N3681" s="3" t="s">
        <v>1664</v>
      </c>
      <c r="O3681" s="8" t="str">
        <f t="shared" ref="O3681:P3681" si="3893">IF(J3681="","UNKNOWN",PROPER(TRIM(J3681)))</f>
        <v>Charles</v>
      </c>
      <c r="P3681" s="8" t="str">
        <f t="shared" si="3893"/>
        <v>Jackson</v>
      </c>
      <c r="Q3681" s="8" t="str">
        <f t="shared" si="3882"/>
        <v>Silver</v>
      </c>
      <c r="R3681" s="8" t="str">
        <f>IFERROR(VLOOKUP(TRIM(L3681),State_Mapping!A:B,2,FALSE),"Unknown")</f>
        <v>Texas</v>
      </c>
      <c r="S3681" s="8" t="str">
        <f t="shared" si="3883"/>
        <v>Valid</v>
      </c>
    </row>
    <row r="3682">
      <c r="A3682" s="3" t="s">
        <v>9941</v>
      </c>
      <c r="B3682" s="3" t="s">
        <v>9942</v>
      </c>
      <c r="C3682" s="3" t="s">
        <v>595</v>
      </c>
      <c r="D3682" s="3" t="s">
        <v>55</v>
      </c>
      <c r="E3682" s="3" t="s">
        <v>34</v>
      </c>
      <c r="F3682" s="3" t="s">
        <v>67</v>
      </c>
      <c r="G3682" s="6">
        <v>5.99</v>
      </c>
      <c r="H3682" s="6">
        <v>0.0</v>
      </c>
      <c r="I3682" s="6">
        <v>2561.21</v>
      </c>
      <c r="J3682" s="3" t="s">
        <v>97</v>
      </c>
      <c r="K3682" s="3" t="s">
        <v>9943</v>
      </c>
      <c r="L3682" s="3" t="s">
        <v>123</v>
      </c>
      <c r="M3682" s="3" t="s">
        <v>78</v>
      </c>
      <c r="N3682" s="3" t="s">
        <v>907</v>
      </c>
      <c r="O3682" s="8" t="str">
        <f t="shared" ref="O3682:P3682" si="3894">IF(J3682="","UNKNOWN",PROPER(TRIM(J3682)))</f>
        <v>James</v>
      </c>
      <c r="P3682" s="8" t="str">
        <f t="shared" si="3894"/>
        <v>Gaines</v>
      </c>
      <c r="Q3682" s="8" t="str">
        <f t="shared" si="3882"/>
        <v>Silver</v>
      </c>
      <c r="R3682" s="8" t="str">
        <f>IFERROR(VLOOKUP(TRIM(L3682),State_Mapping!A:B,2,FALSE),"Unknown")</f>
        <v>Missouri</v>
      </c>
      <c r="S3682" s="8" t="str">
        <f t="shared" si="3883"/>
        <v>Valid</v>
      </c>
    </row>
    <row r="3683">
      <c r="A3683" s="3" t="s">
        <v>9944</v>
      </c>
      <c r="B3683" s="3" t="s">
        <v>4851</v>
      </c>
      <c r="C3683" s="3" t="s">
        <v>1608</v>
      </c>
      <c r="D3683" s="3" t="s">
        <v>44</v>
      </c>
      <c r="E3683" s="3" t="s">
        <v>34</v>
      </c>
      <c r="F3683" s="3" t="s">
        <v>120</v>
      </c>
      <c r="G3683" s="6">
        <v>7.99</v>
      </c>
      <c r="H3683" s="6">
        <v>5.0</v>
      </c>
      <c r="I3683" s="6">
        <v>501.49</v>
      </c>
      <c r="J3683" s="3" t="s">
        <v>4852</v>
      </c>
      <c r="K3683" s="3" t="s">
        <v>1432</v>
      </c>
      <c r="L3683" s="3" t="s">
        <v>335</v>
      </c>
      <c r="M3683" s="3" t="s">
        <v>39</v>
      </c>
      <c r="N3683" s="3" t="s">
        <v>4853</v>
      </c>
      <c r="O3683" s="8" t="str">
        <f t="shared" ref="O3683:P3683" si="3895">IF(J3683="","UNKNOWN",PROPER(TRIM(J3683)))</f>
        <v>Marilyn</v>
      </c>
      <c r="P3683" s="8" t="str">
        <f t="shared" si="3895"/>
        <v>Torres</v>
      </c>
      <c r="Q3683" s="8" t="str">
        <f t="shared" si="3882"/>
        <v>Bronze</v>
      </c>
      <c r="R3683" s="8" t="str">
        <f>IFERROR(VLOOKUP(TRIM(L3683),State_Mapping!A:B,2,FALSE),"Unknown")</f>
        <v>Pennsylvania</v>
      </c>
      <c r="S3683" s="8" t="str">
        <f t="shared" si="3883"/>
        <v>Valid</v>
      </c>
    </row>
    <row r="3684">
      <c r="A3684" s="3" t="s">
        <v>9945</v>
      </c>
      <c r="B3684" s="3" t="s">
        <v>9946</v>
      </c>
      <c r="C3684" s="3" t="s">
        <v>3731</v>
      </c>
      <c r="D3684" s="3" t="s">
        <v>33</v>
      </c>
      <c r="E3684" s="3" t="s">
        <v>34</v>
      </c>
      <c r="F3684" s="3" t="s">
        <v>120</v>
      </c>
      <c r="G3684" s="6">
        <v>0.0</v>
      </c>
      <c r="H3684" s="6">
        <v>0.0</v>
      </c>
      <c r="I3684" s="6">
        <v>1338.09</v>
      </c>
      <c r="J3684" s="3" t="s">
        <v>405</v>
      </c>
      <c r="K3684" s="3" t="s">
        <v>9947</v>
      </c>
      <c r="L3684" s="3" t="s">
        <v>582</v>
      </c>
      <c r="M3684" s="3" t="s">
        <v>61</v>
      </c>
      <c r="N3684" s="3" t="s">
        <v>4537</v>
      </c>
      <c r="O3684" s="8" t="str">
        <f t="shared" ref="O3684:P3684" si="3896">IF(J3684="","UNKNOWN",PROPER(TRIM(J3684)))</f>
        <v>Jessica</v>
      </c>
      <c r="P3684" s="8" t="str">
        <f t="shared" si="3896"/>
        <v>Landry</v>
      </c>
      <c r="Q3684" s="8" t="str">
        <f t="shared" si="3882"/>
        <v>Gold</v>
      </c>
      <c r="R3684" s="8" t="str">
        <f>IFERROR(VLOOKUP(TRIM(L3684),State_Mapping!A:B,2,FALSE),"Unknown")</f>
        <v>Missouri</v>
      </c>
      <c r="S3684" s="8" t="str">
        <f t="shared" si="3883"/>
        <v>Valid</v>
      </c>
    </row>
    <row r="3685">
      <c r="A3685" s="3" t="s">
        <v>9948</v>
      </c>
      <c r="B3685" s="3" t="s">
        <v>4660</v>
      </c>
      <c r="C3685" s="3" t="s">
        <v>51</v>
      </c>
      <c r="D3685" s="3" t="s">
        <v>55</v>
      </c>
      <c r="E3685" s="3" t="s">
        <v>34</v>
      </c>
      <c r="F3685" s="3" t="s">
        <v>120</v>
      </c>
      <c r="G3685" s="6">
        <v>0.0</v>
      </c>
      <c r="H3685" s="6">
        <v>0.0</v>
      </c>
      <c r="I3685" s="6">
        <v>2128.61</v>
      </c>
      <c r="J3685" s="3" t="s">
        <v>255</v>
      </c>
      <c r="K3685" s="3" t="s">
        <v>327</v>
      </c>
      <c r="L3685" s="3" t="s">
        <v>289</v>
      </c>
      <c r="M3685" s="3" t="s">
        <v>180</v>
      </c>
      <c r="N3685" s="3" t="s">
        <v>2164</v>
      </c>
      <c r="O3685" s="8" t="str">
        <f t="shared" ref="O3685:P3685" si="3897">IF(J3685="","UNKNOWN",PROPER(TRIM(J3685)))</f>
        <v>Heather</v>
      </c>
      <c r="P3685" s="8" t="str">
        <f t="shared" si="3897"/>
        <v>Perry</v>
      </c>
      <c r="Q3685" s="8" t="str">
        <f t="shared" si="3882"/>
        <v>Gold</v>
      </c>
      <c r="R3685" s="8" t="str">
        <f>IFERROR(VLOOKUP(TRIM(L3685),State_Mapping!A:B,2,FALSE),"Unknown")</f>
        <v>California</v>
      </c>
      <c r="S3685" s="8" t="str">
        <f t="shared" si="3883"/>
        <v>Valid</v>
      </c>
    </row>
    <row r="3686">
      <c r="A3686" s="3" t="s">
        <v>9949</v>
      </c>
      <c r="B3686" s="3" t="s">
        <v>7864</v>
      </c>
      <c r="C3686" s="3" t="s">
        <v>9346</v>
      </c>
      <c r="D3686" s="3" t="s">
        <v>55</v>
      </c>
      <c r="E3686" s="3" t="s">
        <v>34</v>
      </c>
      <c r="F3686" s="3" t="s">
        <v>67</v>
      </c>
      <c r="G3686" s="6">
        <v>12.99</v>
      </c>
      <c r="H3686" s="6">
        <v>0.0</v>
      </c>
      <c r="I3686" s="6">
        <v>2252.22</v>
      </c>
      <c r="J3686" s="3" t="s">
        <v>4305</v>
      </c>
      <c r="K3686" s="3" t="s">
        <v>4557</v>
      </c>
      <c r="L3686" s="3" t="s">
        <v>264</v>
      </c>
      <c r="M3686" s="3" t="s">
        <v>100</v>
      </c>
      <c r="N3686" s="3" t="s">
        <v>2844</v>
      </c>
      <c r="O3686" s="8" t="str">
        <f t="shared" ref="O3686:P3686" si="3898">IF(J3686="","UNKNOWN",PROPER(TRIM(J3686)))</f>
        <v>Teresa</v>
      </c>
      <c r="P3686" s="8" t="str">
        <f t="shared" si="3898"/>
        <v>Olsen</v>
      </c>
      <c r="Q3686" s="8" t="str">
        <f t="shared" si="3882"/>
        <v>Silver</v>
      </c>
      <c r="R3686" s="8" t="str">
        <f>IFERROR(VLOOKUP(TRIM(L3686),State_Mapping!A:B,2,FALSE),"Unknown")</f>
        <v>Florida</v>
      </c>
      <c r="S3686" s="8" t="str">
        <f t="shared" si="3883"/>
        <v>Valid</v>
      </c>
    </row>
    <row r="3687">
      <c r="A3687" s="3" t="s">
        <v>9950</v>
      </c>
      <c r="B3687" s="3" t="s">
        <v>5779</v>
      </c>
      <c r="C3687" s="2"/>
      <c r="D3687" s="3" t="s">
        <v>33</v>
      </c>
      <c r="E3687" s="3" t="s">
        <v>34</v>
      </c>
      <c r="F3687" s="3" t="s">
        <v>35</v>
      </c>
      <c r="G3687" s="6">
        <v>0.0</v>
      </c>
      <c r="H3687" s="6">
        <v>0.0</v>
      </c>
      <c r="I3687" s="6">
        <v>321.95</v>
      </c>
      <c r="J3687" s="3" t="s">
        <v>5780</v>
      </c>
      <c r="K3687" s="3" t="s">
        <v>193</v>
      </c>
      <c r="L3687" s="3" t="s">
        <v>199</v>
      </c>
      <c r="M3687" s="3" t="s">
        <v>61</v>
      </c>
      <c r="N3687" s="3" t="s">
        <v>3970</v>
      </c>
      <c r="O3687" s="8" t="str">
        <f t="shared" ref="O3687:P3687" si="3899">IF(J3687="","UNKNOWN",PROPER(TRIM(J3687)))</f>
        <v>Meredith</v>
      </c>
      <c r="P3687" s="8" t="str">
        <f t="shared" si="3899"/>
        <v>Reyes</v>
      </c>
      <c r="Q3687" s="8" t="str">
        <f t="shared" si="3882"/>
        <v>Gold</v>
      </c>
      <c r="R3687" s="8" t="str">
        <f>IFERROR(VLOOKUP(TRIM(L3687),State_Mapping!A:B,2,FALSE),"Unknown")</f>
        <v>Indiana</v>
      </c>
      <c r="S3687" s="8" t="str">
        <f t="shared" si="3883"/>
        <v>Missing</v>
      </c>
    </row>
    <row r="3688">
      <c r="A3688" s="3" t="s">
        <v>9951</v>
      </c>
      <c r="B3688" s="3" t="s">
        <v>9952</v>
      </c>
      <c r="C3688" s="3" t="s">
        <v>2129</v>
      </c>
      <c r="D3688" s="3" t="s">
        <v>33</v>
      </c>
      <c r="E3688" s="3" t="s">
        <v>34</v>
      </c>
      <c r="F3688" s="3" t="s">
        <v>67</v>
      </c>
      <c r="G3688" s="6">
        <v>0.0</v>
      </c>
      <c r="H3688" s="6">
        <v>0.0</v>
      </c>
      <c r="I3688" s="6">
        <v>254.27</v>
      </c>
      <c r="J3688" s="3" t="s">
        <v>5429</v>
      </c>
      <c r="K3688" s="3" t="s">
        <v>9953</v>
      </c>
      <c r="L3688" s="3" t="s">
        <v>92</v>
      </c>
      <c r="M3688" s="3" t="s">
        <v>138</v>
      </c>
      <c r="N3688" s="3" t="s">
        <v>4637</v>
      </c>
      <c r="O3688" s="8" t="str">
        <f t="shared" ref="O3688:P3688" si="3900">IF(J3688="","UNKNOWN",PROPER(TRIM(J3688)))</f>
        <v>Shelley</v>
      </c>
      <c r="P3688" s="8" t="str">
        <f t="shared" si="3900"/>
        <v>Whitney</v>
      </c>
      <c r="Q3688" s="8" t="str">
        <f t="shared" si="3882"/>
        <v>Bronze</v>
      </c>
      <c r="R3688" s="8" t="str">
        <f>IFERROR(VLOOKUP(TRIM(L3688),State_Mapping!A:B,2,FALSE),"Unknown")</f>
        <v>Ohio</v>
      </c>
      <c r="S3688" s="8" t="str">
        <f t="shared" si="3883"/>
        <v>Valid</v>
      </c>
    </row>
    <row r="3689" hidden="1">
      <c r="A3689" s="3" t="s">
        <v>9954</v>
      </c>
      <c r="B3689" s="3" t="s">
        <v>8592</v>
      </c>
      <c r="C3689" s="3" t="s">
        <v>8651</v>
      </c>
      <c r="D3689" s="3" t="s">
        <v>33</v>
      </c>
      <c r="E3689" s="3" t="s">
        <v>45</v>
      </c>
      <c r="F3689" s="3" t="s">
        <v>67</v>
      </c>
      <c r="G3689" s="6">
        <v>0.0</v>
      </c>
      <c r="H3689" s="6">
        <v>10.0</v>
      </c>
      <c r="I3689" s="6">
        <v>312.79</v>
      </c>
      <c r="J3689" s="3" t="s">
        <v>521</v>
      </c>
      <c r="K3689" s="3" t="s">
        <v>8593</v>
      </c>
      <c r="L3689" s="3" t="s">
        <v>555</v>
      </c>
      <c r="M3689" s="3" t="s">
        <v>39</v>
      </c>
      <c r="N3689" s="3" t="s">
        <v>4069</v>
      </c>
    </row>
    <row r="3690">
      <c r="A3690" s="3" t="s">
        <v>9955</v>
      </c>
      <c r="B3690" s="3" t="s">
        <v>5561</v>
      </c>
      <c r="C3690" s="3" t="s">
        <v>5474</v>
      </c>
      <c r="D3690" s="3" t="s">
        <v>44</v>
      </c>
      <c r="E3690" s="3" t="s">
        <v>34</v>
      </c>
      <c r="F3690" s="3" t="s">
        <v>35</v>
      </c>
      <c r="G3690" s="6">
        <v>12.99</v>
      </c>
      <c r="H3690" s="6">
        <v>0.0</v>
      </c>
      <c r="I3690" s="6">
        <v>1979.65</v>
      </c>
      <c r="J3690" s="3" t="s">
        <v>503</v>
      </c>
      <c r="K3690" s="3" t="s">
        <v>5562</v>
      </c>
      <c r="L3690" s="3" t="s">
        <v>316</v>
      </c>
      <c r="M3690" s="3" t="s">
        <v>39</v>
      </c>
      <c r="N3690" s="3" t="s">
        <v>5563</v>
      </c>
      <c r="O3690" s="8" t="str">
        <f t="shared" ref="O3690:P3690" si="3901">IF(J3690="","UNKNOWN",PROPER(TRIM(J3690)))</f>
        <v>Stephanie</v>
      </c>
      <c r="P3690" s="8" t="str">
        <f t="shared" si="3901"/>
        <v>Townsend</v>
      </c>
      <c r="Q3690" s="8" t="str">
        <f>IF(M3690="","UNKNOWN",PROPER(TRIM(M3690)))</f>
        <v>Bronze</v>
      </c>
      <c r="R3690" s="8" t="str">
        <f>IFERROR(VLOOKUP(TRIM(L3690),State_Mapping!A:B,2,FALSE),"Unknown")</f>
        <v>Michigan</v>
      </c>
      <c r="S3690" s="8" t="str">
        <f>IF(C3690="","Missing","Valid")</f>
        <v>Valid</v>
      </c>
    </row>
    <row r="3691" hidden="1">
      <c r="A3691" s="3" t="s">
        <v>9956</v>
      </c>
      <c r="B3691" s="3" t="s">
        <v>9957</v>
      </c>
      <c r="C3691" s="3" t="s">
        <v>3525</v>
      </c>
      <c r="D3691" s="3" t="s">
        <v>33</v>
      </c>
      <c r="E3691" s="3" t="s">
        <v>45</v>
      </c>
      <c r="F3691" s="3" t="s">
        <v>57</v>
      </c>
      <c r="G3691" s="6">
        <v>7.99</v>
      </c>
      <c r="H3691" s="6">
        <v>0.0</v>
      </c>
      <c r="I3691" s="6">
        <v>2485.47</v>
      </c>
      <c r="J3691" s="3" t="s">
        <v>5275</v>
      </c>
      <c r="K3691" s="3" t="s">
        <v>731</v>
      </c>
      <c r="L3691" s="3" t="s">
        <v>212</v>
      </c>
      <c r="M3691" s="3" t="s">
        <v>303</v>
      </c>
      <c r="N3691" s="3" t="s">
        <v>1570</v>
      </c>
    </row>
    <row r="3692">
      <c r="A3692" s="3" t="s">
        <v>9958</v>
      </c>
      <c r="B3692" s="3" t="s">
        <v>7837</v>
      </c>
      <c r="C3692" s="3" t="s">
        <v>5222</v>
      </c>
      <c r="D3692" s="3" t="s">
        <v>55</v>
      </c>
      <c r="E3692" s="3" t="s">
        <v>34</v>
      </c>
      <c r="F3692" s="3" t="s">
        <v>35</v>
      </c>
      <c r="G3692" s="6">
        <v>4.99</v>
      </c>
      <c r="H3692" s="6">
        <v>0.0</v>
      </c>
      <c r="I3692" s="6">
        <v>2807.62</v>
      </c>
      <c r="J3692" s="3" t="s">
        <v>3201</v>
      </c>
      <c r="K3692" s="3" t="s">
        <v>2499</v>
      </c>
      <c r="L3692" s="3" t="s">
        <v>70</v>
      </c>
      <c r="M3692" s="3" t="s">
        <v>100</v>
      </c>
      <c r="N3692" s="3" t="s">
        <v>624</v>
      </c>
      <c r="O3692" s="8" t="str">
        <f t="shared" ref="O3692:P3692" si="3902">IF(J3692="","UNKNOWN",PROPER(TRIM(J3692)))</f>
        <v>Jamie</v>
      </c>
      <c r="P3692" s="8" t="str">
        <f t="shared" si="3902"/>
        <v>Lucas</v>
      </c>
      <c r="Q3692" s="8" t="str">
        <f t="shared" ref="Q3692:Q3710" si="3904">IF(M3692="","UNKNOWN",PROPER(TRIM(M3692)))</f>
        <v>Silver</v>
      </c>
      <c r="R3692" s="8" t="str">
        <f>IFERROR(VLOOKUP(TRIM(L3692),State_Mapping!A:B,2,FALSE),"Unknown")</f>
        <v>Pennsylvania</v>
      </c>
      <c r="S3692" s="8" t="str">
        <f t="shared" ref="S3692:S3710" si="3905">IF(C3692="","Missing","Valid")</f>
        <v>Valid</v>
      </c>
    </row>
    <row r="3693">
      <c r="A3693" s="3" t="s">
        <v>9959</v>
      </c>
      <c r="B3693" s="3" t="s">
        <v>9960</v>
      </c>
      <c r="C3693" s="3" t="s">
        <v>7363</v>
      </c>
      <c r="D3693" s="3" t="s">
        <v>55</v>
      </c>
      <c r="E3693" s="3" t="s">
        <v>34</v>
      </c>
      <c r="F3693" s="3" t="s">
        <v>120</v>
      </c>
      <c r="G3693" s="6">
        <v>0.0</v>
      </c>
      <c r="H3693" s="6">
        <v>0.0</v>
      </c>
      <c r="I3693" s="6">
        <v>798.55</v>
      </c>
      <c r="J3693" s="3" t="s">
        <v>1349</v>
      </c>
      <c r="K3693" s="3" t="s">
        <v>5044</v>
      </c>
      <c r="L3693" s="3" t="s">
        <v>38</v>
      </c>
      <c r="M3693" s="3" t="s">
        <v>71</v>
      </c>
      <c r="N3693" s="3" t="s">
        <v>4328</v>
      </c>
      <c r="O3693" s="8" t="str">
        <f t="shared" ref="O3693:P3693" si="3903">IF(J3693="","UNKNOWN",PROPER(TRIM(J3693)))</f>
        <v>Rhonda</v>
      </c>
      <c r="P3693" s="8" t="str">
        <f t="shared" si="3903"/>
        <v>Burton</v>
      </c>
      <c r="Q3693" s="8" t="str">
        <f t="shared" si="3904"/>
        <v>Bronze</v>
      </c>
      <c r="R3693" s="8" t="str">
        <f>IFERROR(VLOOKUP(TRIM(L3693),State_Mapping!A:B,2,FALSE),"Unknown")</f>
        <v>Indiana</v>
      </c>
      <c r="S3693" s="8" t="str">
        <f t="shared" si="3905"/>
        <v>Valid</v>
      </c>
    </row>
    <row r="3694">
      <c r="A3694" s="3" t="s">
        <v>9961</v>
      </c>
      <c r="B3694" s="3" t="s">
        <v>9962</v>
      </c>
      <c r="C3694" s="3" t="s">
        <v>693</v>
      </c>
      <c r="D3694" s="3" t="s">
        <v>33</v>
      </c>
      <c r="E3694" s="3" t="s">
        <v>34</v>
      </c>
      <c r="F3694" s="3" t="s">
        <v>67</v>
      </c>
      <c r="G3694" s="6">
        <v>12.99</v>
      </c>
      <c r="H3694" s="6">
        <v>0.0</v>
      </c>
      <c r="I3694" s="6">
        <v>1943.41</v>
      </c>
      <c r="J3694" s="3" t="s">
        <v>3781</v>
      </c>
      <c r="K3694" s="3" t="s">
        <v>2749</v>
      </c>
      <c r="L3694" s="3" t="s">
        <v>38</v>
      </c>
      <c r="M3694" s="3" t="s">
        <v>78</v>
      </c>
      <c r="N3694" s="3" t="s">
        <v>3298</v>
      </c>
      <c r="O3694" s="8" t="str">
        <f t="shared" ref="O3694:P3694" si="3906">IF(J3694="","UNKNOWN",PROPER(TRIM(J3694)))</f>
        <v>Gabriella</v>
      </c>
      <c r="P3694" s="8" t="str">
        <f t="shared" si="3906"/>
        <v>Chen</v>
      </c>
      <c r="Q3694" s="8" t="str">
        <f t="shared" si="3904"/>
        <v>Silver</v>
      </c>
      <c r="R3694" s="8" t="str">
        <f>IFERROR(VLOOKUP(TRIM(L3694),State_Mapping!A:B,2,FALSE),"Unknown")</f>
        <v>Indiana</v>
      </c>
      <c r="S3694" s="8" t="str">
        <f t="shared" si="3905"/>
        <v>Valid</v>
      </c>
    </row>
    <row r="3695">
      <c r="A3695" s="3" t="s">
        <v>9963</v>
      </c>
      <c r="B3695" s="3" t="s">
        <v>9195</v>
      </c>
      <c r="C3695" s="3" t="s">
        <v>1213</v>
      </c>
      <c r="D3695" s="3" t="s">
        <v>33</v>
      </c>
      <c r="E3695" s="3" t="s">
        <v>34</v>
      </c>
      <c r="F3695" s="3" t="s">
        <v>57</v>
      </c>
      <c r="G3695" s="6">
        <v>0.0</v>
      </c>
      <c r="H3695" s="6">
        <v>5.0</v>
      </c>
      <c r="I3695" s="6">
        <v>224.72</v>
      </c>
      <c r="J3695" s="3" t="s">
        <v>411</v>
      </c>
      <c r="K3695" s="3" t="s">
        <v>9196</v>
      </c>
      <c r="L3695" s="3" t="s">
        <v>516</v>
      </c>
      <c r="M3695" s="3" t="s">
        <v>71</v>
      </c>
      <c r="N3695" s="3" t="s">
        <v>4695</v>
      </c>
      <c r="O3695" s="8" t="str">
        <f t="shared" ref="O3695:P3695" si="3907">IF(J3695="","UNKNOWN",PROPER(TRIM(J3695)))</f>
        <v>Anna</v>
      </c>
      <c r="P3695" s="8" t="str">
        <f t="shared" si="3907"/>
        <v>Bullock</v>
      </c>
      <c r="Q3695" s="8" t="str">
        <f t="shared" si="3904"/>
        <v>Bronze</v>
      </c>
      <c r="R3695" s="8" t="str">
        <f>IFERROR(VLOOKUP(TRIM(L3695),State_Mapping!A:B,2,FALSE),"Unknown")</f>
        <v>Pennsylvania</v>
      </c>
      <c r="S3695" s="8" t="str">
        <f t="shared" si="3905"/>
        <v>Valid</v>
      </c>
    </row>
    <row r="3696">
      <c r="A3696" s="3" t="s">
        <v>9964</v>
      </c>
      <c r="B3696" s="3" t="s">
        <v>9965</v>
      </c>
      <c r="C3696" s="3" t="s">
        <v>702</v>
      </c>
      <c r="D3696" s="3" t="s">
        <v>44</v>
      </c>
      <c r="E3696" s="3" t="s">
        <v>34</v>
      </c>
      <c r="F3696" s="3" t="s">
        <v>120</v>
      </c>
      <c r="G3696" s="6">
        <v>5.99</v>
      </c>
      <c r="H3696" s="6">
        <v>20.0</v>
      </c>
      <c r="I3696" s="6">
        <v>953.43</v>
      </c>
      <c r="J3696" s="3" t="s">
        <v>241</v>
      </c>
      <c r="K3696" s="3" t="s">
        <v>9300</v>
      </c>
      <c r="L3696" s="3" t="s">
        <v>70</v>
      </c>
      <c r="M3696" s="3" t="s">
        <v>290</v>
      </c>
      <c r="N3696" s="3" t="s">
        <v>9966</v>
      </c>
      <c r="O3696" s="8" t="str">
        <f t="shared" ref="O3696:P3696" si="3908">IF(J3696="","UNKNOWN",PROPER(TRIM(J3696)))</f>
        <v>Emily</v>
      </c>
      <c r="P3696" s="8" t="str">
        <f t="shared" si="3908"/>
        <v>Hansen</v>
      </c>
      <c r="Q3696" s="8" t="str">
        <f t="shared" si="3904"/>
        <v>Silver</v>
      </c>
      <c r="R3696" s="8" t="str">
        <f>IFERROR(VLOOKUP(TRIM(L3696),State_Mapping!A:B,2,FALSE),"Unknown")</f>
        <v>Pennsylvania</v>
      </c>
      <c r="S3696" s="8" t="str">
        <f t="shared" si="3905"/>
        <v>Valid</v>
      </c>
    </row>
    <row r="3697">
      <c r="A3697" s="3" t="s">
        <v>9967</v>
      </c>
      <c r="B3697" s="3" t="s">
        <v>9968</v>
      </c>
      <c r="C3697" s="3" t="s">
        <v>5876</v>
      </c>
      <c r="D3697" s="3" t="s">
        <v>33</v>
      </c>
      <c r="E3697" s="3" t="s">
        <v>34</v>
      </c>
      <c r="F3697" s="3" t="s">
        <v>46</v>
      </c>
      <c r="G3697" s="6">
        <v>0.0</v>
      </c>
      <c r="H3697" s="6">
        <v>0.0</v>
      </c>
      <c r="I3697" s="6">
        <v>2545.84</v>
      </c>
      <c r="J3697" s="3" t="s">
        <v>269</v>
      </c>
      <c r="K3697" s="3" t="s">
        <v>1067</v>
      </c>
      <c r="L3697" s="3" t="s">
        <v>166</v>
      </c>
      <c r="M3697" s="3" t="s">
        <v>180</v>
      </c>
      <c r="N3697" s="3" t="s">
        <v>4161</v>
      </c>
      <c r="O3697" s="8" t="str">
        <f t="shared" ref="O3697:P3697" si="3909">IF(J3697="","UNKNOWN",PROPER(TRIM(J3697)))</f>
        <v>Tonya</v>
      </c>
      <c r="P3697" s="8" t="str">
        <f t="shared" si="3909"/>
        <v>Wright</v>
      </c>
      <c r="Q3697" s="8" t="str">
        <f t="shared" si="3904"/>
        <v>Gold</v>
      </c>
      <c r="R3697" s="8" t="str">
        <f>IFERROR(VLOOKUP(TRIM(L3697),State_Mapping!A:B,2,FALSE),"Unknown")</f>
        <v>Washington</v>
      </c>
      <c r="S3697" s="8" t="str">
        <f t="shared" si="3905"/>
        <v>Valid</v>
      </c>
    </row>
    <row r="3698">
      <c r="A3698" s="3" t="s">
        <v>9969</v>
      </c>
      <c r="B3698" s="3" t="s">
        <v>5573</v>
      </c>
      <c r="C3698" s="3" t="s">
        <v>2459</v>
      </c>
      <c r="D3698" s="3" t="s">
        <v>33</v>
      </c>
      <c r="E3698" s="3" t="s">
        <v>34</v>
      </c>
      <c r="F3698" s="3" t="s">
        <v>46</v>
      </c>
      <c r="G3698" s="6">
        <v>5.99</v>
      </c>
      <c r="H3698" s="6">
        <v>0.0</v>
      </c>
      <c r="I3698" s="6">
        <v>1659.05</v>
      </c>
      <c r="J3698" s="3" t="s">
        <v>333</v>
      </c>
      <c r="K3698" s="3" t="s">
        <v>1067</v>
      </c>
      <c r="L3698" s="3" t="s">
        <v>60</v>
      </c>
      <c r="M3698" s="3" t="s">
        <v>39</v>
      </c>
      <c r="N3698" s="3" t="s">
        <v>3395</v>
      </c>
      <c r="O3698" s="8" t="str">
        <f t="shared" ref="O3698:P3698" si="3910">IF(J3698="","UNKNOWN",PROPER(TRIM(J3698)))</f>
        <v>Benjamin</v>
      </c>
      <c r="P3698" s="8" t="str">
        <f t="shared" si="3910"/>
        <v>Wright</v>
      </c>
      <c r="Q3698" s="8" t="str">
        <f t="shared" si="3904"/>
        <v>Bronze</v>
      </c>
      <c r="R3698" s="8" t="str">
        <f>IFERROR(VLOOKUP(TRIM(L3698),State_Mapping!A:B,2,FALSE),"Unknown")</f>
        <v>Georgia</v>
      </c>
      <c r="S3698" s="8" t="str">
        <f t="shared" si="3905"/>
        <v>Valid</v>
      </c>
    </row>
    <row r="3699">
      <c r="A3699" s="3" t="s">
        <v>9970</v>
      </c>
      <c r="B3699" s="3" t="s">
        <v>9971</v>
      </c>
      <c r="C3699" s="3" t="s">
        <v>1592</v>
      </c>
      <c r="D3699" s="3" t="s">
        <v>33</v>
      </c>
      <c r="E3699" s="3" t="s">
        <v>34</v>
      </c>
      <c r="F3699" s="3" t="s">
        <v>67</v>
      </c>
      <c r="G3699" s="6">
        <v>4.99</v>
      </c>
      <c r="H3699" s="6">
        <v>0.0</v>
      </c>
      <c r="I3699" s="6">
        <v>795.94</v>
      </c>
      <c r="J3699" s="3" t="s">
        <v>97</v>
      </c>
      <c r="K3699" s="3" t="s">
        <v>295</v>
      </c>
      <c r="L3699" s="3" t="s">
        <v>493</v>
      </c>
      <c r="M3699" s="3" t="s">
        <v>71</v>
      </c>
      <c r="N3699" s="3" t="s">
        <v>2915</v>
      </c>
      <c r="O3699" s="8" t="str">
        <f t="shared" ref="O3699:P3699" si="3911">IF(J3699="","UNKNOWN",PROPER(TRIM(J3699)))</f>
        <v>James</v>
      </c>
      <c r="P3699" s="8" t="str">
        <f t="shared" si="3911"/>
        <v>Thomas</v>
      </c>
      <c r="Q3699" s="8" t="str">
        <f t="shared" si="3904"/>
        <v>Bronze</v>
      </c>
      <c r="R3699" s="8" t="str">
        <f>IFERROR(VLOOKUP(TRIM(L3699),State_Mapping!A:B,2,FALSE),"Unknown")</f>
        <v>Wisconsin</v>
      </c>
      <c r="S3699" s="8" t="str">
        <f t="shared" si="3905"/>
        <v>Valid</v>
      </c>
    </row>
    <row r="3700">
      <c r="A3700" s="3" t="s">
        <v>9972</v>
      </c>
      <c r="B3700" s="3" t="s">
        <v>9973</v>
      </c>
      <c r="C3700" s="3" t="s">
        <v>2107</v>
      </c>
      <c r="D3700" s="3" t="s">
        <v>55</v>
      </c>
      <c r="E3700" s="3" t="s">
        <v>34</v>
      </c>
      <c r="F3700" s="3" t="s">
        <v>67</v>
      </c>
      <c r="G3700" s="6">
        <v>5.99</v>
      </c>
      <c r="H3700" s="6">
        <v>0.0</v>
      </c>
      <c r="I3700" s="6">
        <v>2748.4</v>
      </c>
      <c r="J3700" s="3" t="s">
        <v>464</v>
      </c>
      <c r="K3700" s="3" t="s">
        <v>3328</v>
      </c>
      <c r="L3700" s="3" t="s">
        <v>212</v>
      </c>
      <c r="M3700" s="3" t="s">
        <v>290</v>
      </c>
      <c r="N3700" s="3" t="s">
        <v>9974</v>
      </c>
      <c r="O3700" s="8" t="str">
        <f t="shared" ref="O3700:P3700" si="3912">IF(J3700="","UNKNOWN",PROPER(TRIM(J3700)))</f>
        <v>Jennifer</v>
      </c>
      <c r="P3700" s="8" t="str">
        <f t="shared" si="3912"/>
        <v>Greer</v>
      </c>
      <c r="Q3700" s="8" t="str">
        <f t="shared" si="3904"/>
        <v>Silver</v>
      </c>
      <c r="R3700" s="8" t="str">
        <f>IFERROR(VLOOKUP(TRIM(L3700),State_Mapping!A:B,2,FALSE),"Unknown")</f>
        <v>Illinois</v>
      </c>
      <c r="S3700" s="8" t="str">
        <f t="shared" si="3905"/>
        <v>Valid</v>
      </c>
    </row>
    <row r="3701">
      <c r="A3701" s="3" t="s">
        <v>9975</v>
      </c>
      <c r="B3701" s="3" t="s">
        <v>6762</v>
      </c>
      <c r="C3701" s="3" t="s">
        <v>8123</v>
      </c>
      <c r="D3701" s="3" t="s">
        <v>55</v>
      </c>
      <c r="E3701" s="3" t="s">
        <v>34</v>
      </c>
      <c r="F3701" s="3" t="s">
        <v>46</v>
      </c>
      <c r="G3701" s="6">
        <v>5.99</v>
      </c>
      <c r="H3701" s="6">
        <v>0.0</v>
      </c>
      <c r="I3701" s="6">
        <v>1965.48</v>
      </c>
      <c r="J3701" s="3" t="s">
        <v>2281</v>
      </c>
      <c r="K3701" s="3" t="s">
        <v>3658</v>
      </c>
      <c r="L3701" s="3" t="s">
        <v>378</v>
      </c>
      <c r="M3701" s="3" t="s">
        <v>78</v>
      </c>
      <c r="N3701" s="3" t="s">
        <v>6550</v>
      </c>
      <c r="O3701" s="8" t="str">
        <f t="shared" ref="O3701:P3701" si="3913">IF(J3701="","UNKNOWN",PROPER(TRIM(J3701)))</f>
        <v>Christine</v>
      </c>
      <c r="P3701" s="8" t="str">
        <f t="shared" si="3913"/>
        <v>Newton</v>
      </c>
      <c r="Q3701" s="8" t="str">
        <f t="shared" si="3904"/>
        <v>Silver</v>
      </c>
      <c r="R3701" s="8" t="str">
        <f>IFERROR(VLOOKUP(TRIM(L3701),State_Mapping!A:B,2,FALSE),"Unknown")</f>
        <v>Washington</v>
      </c>
      <c r="S3701" s="8" t="str">
        <f t="shared" si="3905"/>
        <v>Valid</v>
      </c>
    </row>
    <row r="3702">
      <c r="A3702" s="3" t="s">
        <v>9976</v>
      </c>
      <c r="B3702" s="3" t="s">
        <v>9977</v>
      </c>
      <c r="C3702" s="3" t="s">
        <v>787</v>
      </c>
      <c r="D3702" s="3" t="s">
        <v>44</v>
      </c>
      <c r="E3702" s="3" t="s">
        <v>34</v>
      </c>
      <c r="F3702" s="3" t="s">
        <v>35</v>
      </c>
      <c r="G3702" s="6">
        <v>5.99</v>
      </c>
      <c r="H3702" s="6">
        <v>10.0</v>
      </c>
      <c r="I3702" s="6">
        <v>1671.29</v>
      </c>
      <c r="J3702" s="3" t="s">
        <v>1545</v>
      </c>
      <c r="K3702" s="3" t="s">
        <v>5247</v>
      </c>
      <c r="L3702" s="3" t="s">
        <v>70</v>
      </c>
      <c r="M3702" s="3" t="s">
        <v>39</v>
      </c>
      <c r="N3702" s="3" t="s">
        <v>9978</v>
      </c>
      <c r="O3702" s="8" t="str">
        <f t="shared" ref="O3702:P3702" si="3914">IF(J3702="","UNKNOWN",PROPER(TRIM(J3702)))</f>
        <v>Nathan</v>
      </c>
      <c r="P3702" s="8" t="str">
        <f t="shared" si="3914"/>
        <v>Hughes</v>
      </c>
      <c r="Q3702" s="8" t="str">
        <f t="shared" si="3904"/>
        <v>Bronze</v>
      </c>
      <c r="R3702" s="8" t="str">
        <f>IFERROR(VLOOKUP(TRIM(L3702),State_Mapping!A:B,2,FALSE),"Unknown")</f>
        <v>Pennsylvania</v>
      </c>
      <c r="S3702" s="8" t="str">
        <f t="shared" si="3905"/>
        <v>Valid</v>
      </c>
    </row>
    <row r="3703">
      <c r="A3703" s="3" t="s">
        <v>9979</v>
      </c>
      <c r="B3703" s="3" t="s">
        <v>416</v>
      </c>
      <c r="C3703" s="2"/>
      <c r="D3703" s="3" t="s">
        <v>44</v>
      </c>
      <c r="E3703" s="3" t="s">
        <v>34</v>
      </c>
      <c r="F3703" s="3" t="s">
        <v>35</v>
      </c>
      <c r="G3703" s="6">
        <v>5.99</v>
      </c>
      <c r="H3703" s="6">
        <v>0.0</v>
      </c>
      <c r="I3703" s="6">
        <v>3119.64</v>
      </c>
      <c r="J3703" s="3" t="s">
        <v>418</v>
      </c>
      <c r="K3703" s="3" t="s">
        <v>419</v>
      </c>
      <c r="L3703" s="3" t="s">
        <v>289</v>
      </c>
      <c r="M3703" s="3" t="s">
        <v>50</v>
      </c>
      <c r="N3703" s="3" t="s">
        <v>420</v>
      </c>
      <c r="O3703" s="8" t="str">
        <f t="shared" ref="O3703:P3703" si="3915">IF(J3703="","UNKNOWN",PROPER(TRIM(J3703)))</f>
        <v>Sharon</v>
      </c>
      <c r="P3703" s="8" t="str">
        <f t="shared" si="3915"/>
        <v>Ortiz</v>
      </c>
      <c r="Q3703" s="8" t="str">
        <f t="shared" si="3904"/>
        <v>Gold</v>
      </c>
      <c r="R3703" s="8" t="str">
        <f>IFERROR(VLOOKUP(TRIM(L3703),State_Mapping!A:B,2,FALSE),"Unknown")</f>
        <v>California</v>
      </c>
      <c r="S3703" s="8" t="str">
        <f t="shared" si="3905"/>
        <v>Missing</v>
      </c>
    </row>
    <row r="3704">
      <c r="A3704" s="3" t="s">
        <v>9980</v>
      </c>
      <c r="B3704" s="3" t="s">
        <v>9981</v>
      </c>
      <c r="C3704" s="3" t="s">
        <v>2476</v>
      </c>
      <c r="D3704" s="3" t="s">
        <v>33</v>
      </c>
      <c r="E3704" s="3" t="s">
        <v>34</v>
      </c>
      <c r="F3704" s="3" t="s">
        <v>120</v>
      </c>
      <c r="G3704" s="6">
        <v>4.99</v>
      </c>
      <c r="H3704" s="6">
        <v>10.0</v>
      </c>
      <c r="I3704" s="6">
        <v>135.2</v>
      </c>
      <c r="J3704" s="3" t="s">
        <v>1151</v>
      </c>
      <c r="K3704" s="3" t="s">
        <v>2905</v>
      </c>
      <c r="L3704" s="3" t="s">
        <v>1170</v>
      </c>
      <c r="M3704" s="3" t="s">
        <v>78</v>
      </c>
      <c r="N3704" s="3" t="s">
        <v>2204</v>
      </c>
      <c r="O3704" s="8" t="str">
        <f t="shared" ref="O3704:P3704" si="3916">IF(J3704="","UNKNOWN",PROPER(TRIM(J3704)))</f>
        <v>Tina</v>
      </c>
      <c r="P3704" s="8" t="str">
        <f t="shared" si="3916"/>
        <v>Mueller</v>
      </c>
      <c r="Q3704" s="8" t="str">
        <f t="shared" si="3904"/>
        <v>Silver</v>
      </c>
      <c r="R3704" s="8" t="str">
        <f>IFERROR(VLOOKUP(TRIM(L3704),State_Mapping!A:B,2,FALSE),"Unknown")</f>
        <v>Tennessee</v>
      </c>
      <c r="S3704" s="8" t="str">
        <f t="shared" si="3905"/>
        <v>Valid</v>
      </c>
    </row>
    <row r="3705">
      <c r="A3705" s="3" t="s">
        <v>9982</v>
      </c>
      <c r="B3705" s="3" t="s">
        <v>8062</v>
      </c>
      <c r="C3705" s="3" t="s">
        <v>7192</v>
      </c>
      <c r="D3705" s="3" t="s">
        <v>44</v>
      </c>
      <c r="E3705" s="3" t="s">
        <v>34</v>
      </c>
      <c r="F3705" s="3" t="s">
        <v>57</v>
      </c>
      <c r="G3705" s="6">
        <v>5.99</v>
      </c>
      <c r="H3705" s="6">
        <v>0.0</v>
      </c>
      <c r="I3705" s="6">
        <v>1449.85</v>
      </c>
      <c r="J3705" s="3" t="s">
        <v>5406</v>
      </c>
      <c r="K3705" s="3" t="s">
        <v>275</v>
      </c>
      <c r="L3705" s="3" t="s">
        <v>608</v>
      </c>
      <c r="M3705" s="3" t="s">
        <v>39</v>
      </c>
      <c r="N3705" s="3" t="s">
        <v>4553</v>
      </c>
      <c r="O3705" s="8" t="str">
        <f t="shared" ref="O3705:P3705" si="3917">IF(J3705="","UNKNOWN",PROPER(TRIM(J3705)))</f>
        <v>Shawna</v>
      </c>
      <c r="P3705" s="8" t="str">
        <f t="shared" si="3917"/>
        <v>Martinez</v>
      </c>
      <c r="Q3705" s="8" t="str">
        <f t="shared" si="3904"/>
        <v>Bronze</v>
      </c>
      <c r="R3705" s="8" t="str">
        <f>IFERROR(VLOOKUP(TRIM(L3705),State_Mapping!A:B,2,FALSE),"Unknown")</f>
        <v>Maryland</v>
      </c>
      <c r="S3705" s="8" t="str">
        <f t="shared" si="3905"/>
        <v>Valid</v>
      </c>
    </row>
    <row r="3706">
      <c r="A3706" s="3" t="s">
        <v>9983</v>
      </c>
      <c r="B3706" s="3" t="s">
        <v>9984</v>
      </c>
      <c r="C3706" s="3" t="s">
        <v>1719</v>
      </c>
      <c r="D3706" s="3" t="s">
        <v>55</v>
      </c>
      <c r="E3706" s="3" t="s">
        <v>34</v>
      </c>
      <c r="F3706" s="3" t="s">
        <v>35</v>
      </c>
      <c r="G3706" s="6">
        <v>5.99</v>
      </c>
      <c r="H3706" s="6">
        <v>0.0</v>
      </c>
      <c r="I3706" s="6">
        <v>2014.44</v>
      </c>
      <c r="J3706" s="3" t="s">
        <v>6183</v>
      </c>
      <c r="K3706" s="3" t="s">
        <v>308</v>
      </c>
      <c r="L3706" s="3" t="s">
        <v>2047</v>
      </c>
      <c r="M3706" s="3" t="s">
        <v>39</v>
      </c>
      <c r="N3706" s="3" t="s">
        <v>3248</v>
      </c>
      <c r="O3706" s="8" t="str">
        <f t="shared" ref="O3706:P3706" si="3918">IF(J3706="","UNKNOWN",PROPER(TRIM(J3706)))</f>
        <v>Casey</v>
      </c>
      <c r="P3706" s="8" t="str">
        <f t="shared" si="3918"/>
        <v>Taylor</v>
      </c>
      <c r="Q3706" s="8" t="str">
        <f t="shared" si="3904"/>
        <v>Bronze</v>
      </c>
      <c r="R3706" s="8" t="str">
        <f>IFERROR(VLOOKUP(TRIM(L3706),State_Mapping!A:B,2,FALSE),"Unknown")</f>
        <v>Texas</v>
      </c>
      <c r="S3706" s="8" t="str">
        <f t="shared" si="3905"/>
        <v>Valid</v>
      </c>
    </row>
    <row r="3707">
      <c r="A3707" s="3" t="s">
        <v>9985</v>
      </c>
      <c r="B3707" s="3" t="s">
        <v>5553</v>
      </c>
      <c r="C3707" s="3" t="s">
        <v>6300</v>
      </c>
      <c r="D3707" s="3" t="s">
        <v>44</v>
      </c>
      <c r="E3707" s="3" t="s">
        <v>34</v>
      </c>
      <c r="F3707" s="3" t="s">
        <v>57</v>
      </c>
      <c r="G3707" s="6">
        <v>12.99</v>
      </c>
      <c r="H3707" s="6">
        <v>0.0</v>
      </c>
      <c r="I3707" s="6">
        <v>1165.12</v>
      </c>
      <c r="J3707" s="3" t="s">
        <v>97</v>
      </c>
      <c r="K3707" s="3" t="s">
        <v>5554</v>
      </c>
      <c r="L3707" s="3" t="s">
        <v>137</v>
      </c>
      <c r="M3707" s="3" t="s">
        <v>39</v>
      </c>
      <c r="N3707" s="3" t="s">
        <v>2664</v>
      </c>
      <c r="O3707" s="8" t="str">
        <f t="shared" ref="O3707:P3707" si="3919">IF(J3707="","UNKNOWN",PROPER(TRIM(J3707)))</f>
        <v>James</v>
      </c>
      <c r="P3707" s="8" t="str">
        <f t="shared" si="3919"/>
        <v>Moon</v>
      </c>
      <c r="Q3707" s="8" t="str">
        <f t="shared" si="3904"/>
        <v>Bronze</v>
      </c>
      <c r="R3707" s="8" t="str">
        <f>IFERROR(VLOOKUP(TRIM(L3707),State_Mapping!A:B,2,FALSE),"Unknown")</f>
        <v>California</v>
      </c>
      <c r="S3707" s="8" t="str">
        <f t="shared" si="3905"/>
        <v>Valid</v>
      </c>
    </row>
    <row r="3708">
      <c r="A3708" s="3" t="s">
        <v>9986</v>
      </c>
      <c r="B3708" s="3" t="s">
        <v>9987</v>
      </c>
      <c r="C3708" s="3" t="s">
        <v>3630</v>
      </c>
      <c r="D3708" s="3" t="s">
        <v>44</v>
      </c>
      <c r="E3708" s="3" t="s">
        <v>163</v>
      </c>
      <c r="F3708" s="3" t="s">
        <v>35</v>
      </c>
      <c r="G3708" s="6">
        <v>0.0</v>
      </c>
      <c r="H3708" s="6">
        <v>20.0</v>
      </c>
      <c r="I3708" s="6">
        <v>715.83</v>
      </c>
      <c r="J3708" s="3" t="s">
        <v>1372</v>
      </c>
      <c r="K3708" s="3" t="s">
        <v>2046</v>
      </c>
      <c r="L3708" s="3" t="s">
        <v>608</v>
      </c>
      <c r="M3708" s="3" t="s">
        <v>108</v>
      </c>
      <c r="N3708" s="3" t="s">
        <v>9988</v>
      </c>
      <c r="O3708" s="8" t="str">
        <f t="shared" ref="O3708:P3708" si="3920">IF(J3708="","UNKNOWN",PROPER(TRIM(J3708)))</f>
        <v>Melissa</v>
      </c>
      <c r="P3708" s="8" t="str">
        <f t="shared" si="3920"/>
        <v>Reed</v>
      </c>
      <c r="Q3708" s="8" t="str">
        <f t="shared" si="3904"/>
        <v>Platinum</v>
      </c>
      <c r="R3708" s="8" t="str">
        <f>IFERROR(VLOOKUP(TRIM(L3708),State_Mapping!A:B,2,FALSE),"Unknown")</f>
        <v>Maryland</v>
      </c>
      <c r="S3708" s="8" t="str">
        <f t="shared" si="3905"/>
        <v>Valid</v>
      </c>
    </row>
    <row r="3709">
      <c r="A3709" s="3" t="s">
        <v>9989</v>
      </c>
      <c r="B3709" s="3" t="s">
        <v>1283</v>
      </c>
      <c r="C3709" s="3" t="s">
        <v>2491</v>
      </c>
      <c r="D3709" s="3" t="s">
        <v>55</v>
      </c>
      <c r="E3709" s="3" t="s">
        <v>34</v>
      </c>
      <c r="F3709" s="3" t="s">
        <v>57</v>
      </c>
      <c r="G3709" s="6">
        <v>0.0</v>
      </c>
      <c r="H3709" s="6">
        <v>0.0</v>
      </c>
      <c r="I3709" s="6">
        <v>4747.44</v>
      </c>
      <c r="J3709" s="3" t="s">
        <v>1285</v>
      </c>
      <c r="K3709" s="3" t="s">
        <v>1286</v>
      </c>
      <c r="L3709" s="3" t="s">
        <v>1287</v>
      </c>
      <c r="M3709" s="3" t="s">
        <v>71</v>
      </c>
      <c r="N3709" s="3" t="s">
        <v>1288</v>
      </c>
      <c r="O3709" s="8" t="str">
        <f t="shared" ref="O3709:P3709" si="3921">IF(J3709="","UNKNOWN",PROPER(TRIM(J3709)))</f>
        <v>Kayla</v>
      </c>
      <c r="P3709" s="8" t="str">
        <f t="shared" si="3921"/>
        <v>Spence</v>
      </c>
      <c r="Q3709" s="8" t="str">
        <f t="shared" si="3904"/>
        <v>Bronze</v>
      </c>
      <c r="R3709" s="8" t="str">
        <f>IFERROR(VLOOKUP(TRIM(L3709),State_Mapping!A:B,2,FALSE),"Unknown")</f>
        <v>New Jersey</v>
      </c>
      <c r="S3709" s="8" t="str">
        <f t="shared" si="3905"/>
        <v>Valid</v>
      </c>
    </row>
    <row r="3710">
      <c r="A3710" s="3" t="s">
        <v>9990</v>
      </c>
      <c r="B3710" s="3" t="s">
        <v>6931</v>
      </c>
      <c r="C3710" s="3" t="s">
        <v>4243</v>
      </c>
      <c r="D3710" s="3" t="s">
        <v>44</v>
      </c>
      <c r="E3710" s="3" t="s">
        <v>34</v>
      </c>
      <c r="F3710" s="3" t="s">
        <v>67</v>
      </c>
      <c r="G3710" s="6">
        <v>0.0</v>
      </c>
      <c r="H3710" s="6">
        <v>0.0</v>
      </c>
      <c r="I3710" s="6">
        <v>354.65</v>
      </c>
      <c r="J3710" s="3" t="s">
        <v>171</v>
      </c>
      <c r="K3710" s="3" t="s">
        <v>2973</v>
      </c>
      <c r="L3710" s="3" t="s">
        <v>212</v>
      </c>
      <c r="M3710" s="3" t="s">
        <v>71</v>
      </c>
      <c r="N3710" s="3" t="s">
        <v>752</v>
      </c>
      <c r="O3710" s="8" t="str">
        <f t="shared" ref="O3710:P3710" si="3922">IF(J3710="","UNKNOWN",PROPER(TRIM(J3710)))</f>
        <v>Shawn</v>
      </c>
      <c r="P3710" s="8" t="str">
        <f t="shared" si="3922"/>
        <v>Brock</v>
      </c>
      <c r="Q3710" s="8" t="str">
        <f t="shared" si="3904"/>
        <v>Bronze</v>
      </c>
      <c r="R3710" s="8" t="str">
        <f>IFERROR(VLOOKUP(TRIM(L3710),State_Mapping!A:B,2,FALSE),"Unknown")</f>
        <v>Illinois</v>
      </c>
      <c r="S3710" s="8" t="str">
        <f t="shared" si="3905"/>
        <v>Valid</v>
      </c>
    </row>
    <row r="3711" hidden="1">
      <c r="A3711" s="3" t="s">
        <v>9991</v>
      </c>
      <c r="B3711" s="3" t="s">
        <v>6388</v>
      </c>
      <c r="C3711" s="3" t="s">
        <v>3322</v>
      </c>
      <c r="D3711" s="3" t="s">
        <v>44</v>
      </c>
      <c r="E3711" s="3" t="s">
        <v>66</v>
      </c>
      <c r="F3711" s="3" t="s">
        <v>35</v>
      </c>
      <c r="G3711" s="6">
        <v>5.99</v>
      </c>
      <c r="H3711" s="6">
        <v>0.0</v>
      </c>
      <c r="I3711" s="6">
        <v>2297.21</v>
      </c>
      <c r="J3711" s="3" t="s">
        <v>405</v>
      </c>
      <c r="K3711" s="3" t="s">
        <v>2437</v>
      </c>
      <c r="L3711" s="3" t="s">
        <v>516</v>
      </c>
      <c r="M3711" s="3" t="s">
        <v>180</v>
      </c>
      <c r="N3711" s="3" t="s">
        <v>6389</v>
      </c>
    </row>
    <row r="3712">
      <c r="A3712" s="3" t="s">
        <v>9992</v>
      </c>
      <c r="B3712" s="3" t="s">
        <v>9993</v>
      </c>
      <c r="C3712" s="3" t="s">
        <v>3476</v>
      </c>
      <c r="D3712" s="3" t="s">
        <v>55</v>
      </c>
      <c r="E3712" s="3" t="s">
        <v>34</v>
      </c>
      <c r="F3712" s="3" t="s">
        <v>120</v>
      </c>
      <c r="G3712" s="6">
        <v>0.0</v>
      </c>
      <c r="H3712" s="6">
        <v>0.0</v>
      </c>
      <c r="I3712" s="6">
        <v>2341.05</v>
      </c>
      <c r="J3712" s="3" t="s">
        <v>424</v>
      </c>
      <c r="K3712" s="3" t="s">
        <v>84</v>
      </c>
      <c r="L3712" s="3" t="s">
        <v>413</v>
      </c>
      <c r="M3712" s="3" t="s">
        <v>180</v>
      </c>
      <c r="N3712" s="3" t="s">
        <v>3650</v>
      </c>
      <c r="O3712" s="8" t="str">
        <f t="shared" ref="O3712:P3712" si="3923">IF(J3712="","UNKNOWN",PROPER(TRIM(J3712)))</f>
        <v>Randy</v>
      </c>
      <c r="P3712" s="8" t="str">
        <f t="shared" si="3923"/>
        <v>Serrano</v>
      </c>
      <c r="Q3712" s="8" t="str">
        <f t="shared" ref="Q3712:Q3713" si="3925">IF(M3712="","UNKNOWN",PROPER(TRIM(M3712)))</f>
        <v>Gold</v>
      </c>
      <c r="R3712" s="8" t="str">
        <f>IFERROR(VLOOKUP(TRIM(L3712),State_Mapping!A:B,2,FALSE),"Unknown")</f>
        <v>North Carolina</v>
      </c>
      <c r="S3712" s="8" t="str">
        <f t="shared" ref="S3712:S3713" si="3926">IF(C3712="","Missing","Valid")</f>
        <v>Valid</v>
      </c>
    </row>
    <row r="3713">
      <c r="A3713" s="3" t="s">
        <v>9994</v>
      </c>
      <c r="B3713" s="3" t="s">
        <v>5061</v>
      </c>
      <c r="C3713" s="3" t="s">
        <v>3607</v>
      </c>
      <c r="D3713" s="3" t="s">
        <v>33</v>
      </c>
      <c r="E3713" s="3" t="s">
        <v>34</v>
      </c>
      <c r="F3713" s="3" t="s">
        <v>120</v>
      </c>
      <c r="G3713" s="6">
        <v>7.99</v>
      </c>
      <c r="H3713" s="6">
        <v>0.0</v>
      </c>
      <c r="I3713" s="6">
        <v>651.76</v>
      </c>
      <c r="J3713" s="3" t="s">
        <v>1887</v>
      </c>
      <c r="K3713" s="3" t="s">
        <v>178</v>
      </c>
      <c r="L3713" s="3" t="s">
        <v>137</v>
      </c>
      <c r="M3713" s="3" t="s">
        <v>100</v>
      </c>
      <c r="N3713" s="3" t="s">
        <v>2294</v>
      </c>
      <c r="O3713" s="8" t="str">
        <f t="shared" ref="O3713:P3713" si="3924">IF(J3713="","UNKNOWN",PROPER(TRIM(J3713)))</f>
        <v>Lindsay</v>
      </c>
      <c r="P3713" s="8" t="str">
        <f t="shared" si="3924"/>
        <v>Bruce</v>
      </c>
      <c r="Q3713" s="8" t="str">
        <f t="shared" si="3925"/>
        <v>Silver</v>
      </c>
      <c r="R3713" s="8" t="str">
        <f>IFERROR(VLOOKUP(TRIM(L3713),State_Mapping!A:B,2,FALSE),"Unknown")</f>
        <v>California</v>
      </c>
      <c r="S3713" s="8" t="str">
        <f t="shared" si="3926"/>
        <v>Valid</v>
      </c>
    </row>
    <row r="3714" hidden="1">
      <c r="A3714" s="3" t="s">
        <v>9995</v>
      </c>
      <c r="B3714" s="3" t="s">
        <v>4038</v>
      </c>
      <c r="C3714" s="3" t="s">
        <v>3970</v>
      </c>
      <c r="D3714" s="3" t="s">
        <v>33</v>
      </c>
      <c r="E3714" s="3" t="s">
        <v>45</v>
      </c>
      <c r="F3714" s="3" t="s">
        <v>67</v>
      </c>
      <c r="G3714" s="6">
        <v>4.99</v>
      </c>
      <c r="H3714" s="6">
        <v>0.0</v>
      </c>
      <c r="I3714" s="6">
        <v>671.71</v>
      </c>
      <c r="J3714" s="3" t="s">
        <v>809</v>
      </c>
      <c r="K3714" s="3" t="s">
        <v>1355</v>
      </c>
      <c r="L3714" s="3" t="s">
        <v>395</v>
      </c>
      <c r="M3714" s="3" t="s">
        <v>138</v>
      </c>
      <c r="N3714" s="3" t="s">
        <v>2013</v>
      </c>
    </row>
    <row r="3715" hidden="1">
      <c r="A3715" s="3" t="s">
        <v>9996</v>
      </c>
      <c r="B3715" s="3" t="s">
        <v>5524</v>
      </c>
      <c r="C3715" s="3" t="s">
        <v>1893</v>
      </c>
      <c r="D3715" s="3" t="s">
        <v>55</v>
      </c>
      <c r="E3715" s="3" t="s">
        <v>56</v>
      </c>
      <c r="F3715" s="3" t="s">
        <v>35</v>
      </c>
      <c r="G3715" s="6">
        <v>7.99</v>
      </c>
      <c r="H3715" s="6">
        <v>0.0</v>
      </c>
      <c r="I3715" s="6">
        <v>2378.03</v>
      </c>
      <c r="J3715" s="3" t="s">
        <v>5525</v>
      </c>
      <c r="K3715" s="3" t="s">
        <v>4631</v>
      </c>
      <c r="L3715" s="3" t="s">
        <v>737</v>
      </c>
      <c r="M3715" s="3" t="s">
        <v>50</v>
      </c>
      <c r="N3715" s="3" t="s">
        <v>5526</v>
      </c>
    </row>
    <row r="3716">
      <c r="A3716" s="3" t="s">
        <v>9997</v>
      </c>
      <c r="B3716" s="3" t="s">
        <v>9998</v>
      </c>
      <c r="C3716" s="3" t="s">
        <v>4374</v>
      </c>
      <c r="D3716" s="3" t="s">
        <v>33</v>
      </c>
      <c r="E3716" s="3" t="s">
        <v>34</v>
      </c>
      <c r="F3716" s="3" t="s">
        <v>46</v>
      </c>
      <c r="G3716" s="6">
        <v>5.99</v>
      </c>
      <c r="H3716" s="6">
        <v>5.0</v>
      </c>
      <c r="I3716" s="6">
        <v>2860.47</v>
      </c>
      <c r="J3716" s="3" t="s">
        <v>1234</v>
      </c>
      <c r="K3716" s="3" t="s">
        <v>2718</v>
      </c>
      <c r="L3716" s="3" t="s">
        <v>107</v>
      </c>
      <c r="M3716" s="3" t="s">
        <v>108</v>
      </c>
      <c r="N3716" s="3" t="s">
        <v>3027</v>
      </c>
      <c r="O3716" s="8" t="str">
        <f t="shared" ref="O3716:P3716" si="3927">IF(J3716="","UNKNOWN",PROPER(TRIM(J3716)))</f>
        <v>Kathy</v>
      </c>
      <c r="P3716" s="8" t="str">
        <f t="shared" si="3927"/>
        <v>Nunez</v>
      </c>
      <c r="Q3716" s="8" t="str">
        <f t="shared" ref="Q3716:Q3732" si="3929">IF(M3716="","UNKNOWN",PROPER(TRIM(M3716)))</f>
        <v>Platinum</v>
      </c>
      <c r="R3716" s="8" t="str">
        <f>IFERROR(VLOOKUP(TRIM(L3716),State_Mapping!A:B,2,FALSE),"Unknown")</f>
        <v>New York</v>
      </c>
      <c r="S3716" s="8" t="str">
        <f t="shared" ref="S3716:S3732" si="3930">IF(C3716="","Missing","Valid")</f>
        <v>Valid</v>
      </c>
    </row>
    <row r="3717">
      <c r="A3717" s="3" t="s">
        <v>9999</v>
      </c>
      <c r="B3717" s="3" t="s">
        <v>5881</v>
      </c>
      <c r="C3717" s="3" t="s">
        <v>2465</v>
      </c>
      <c r="D3717" s="3" t="s">
        <v>33</v>
      </c>
      <c r="E3717" s="3" t="s">
        <v>34</v>
      </c>
      <c r="F3717" s="3" t="s">
        <v>35</v>
      </c>
      <c r="G3717" s="6">
        <v>12.99</v>
      </c>
      <c r="H3717" s="6">
        <v>0.0</v>
      </c>
      <c r="I3717" s="6">
        <v>4081.11</v>
      </c>
      <c r="J3717" s="3" t="s">
        <v>4574</v>
      </c>
      <c r="K3717" s="3" t="s">
        <v>5883</v>
      </c>
      <c r="L3717" s="3" t="s">
        <v>289</v>
      </c>
      <c r="M3717" s="3" t="s">
        <v>100</v>
      </c>
      <c r="N3717" s="3" t="s">
        <v>5884</v>
      </c>
      <c r="O3717" s="8" t="str">
        <f t="shared" ref="O3717:P3717" si="3928">IF(J3717="","UNKNOWN",PROPER(TRIM(J3717)))</f>
        <v>Katelyn</v>
      </c>
      <c r="P3717" s="8" t="str">
        <f t="shared" si="3928"/>
        <v>Jensen</v>
      </c>
      <c r="Q3717" s="8" t="str">
        <f t="shared" si="3929"/>
        <v>Silver</v>
      </c>
      <c r="R3717" s="8" t="str">
        <f>IFERROR(VLOOKUP(TRIM(L3717),State_Mapping!A:B,2,FALSE),"Unknown")</f>
        <v>California</v>
      </c>
      <c r="S3717" s="8" t="str">
        <f t="shared" si="3930"/>
        <v>Valid</v>
      </c>
    </row>
    <row r="3718">
      <c r="A3718" s="3" t="s">
        <v>10000</v>
      </c>
      <c r="B3718" s="3" t="s">
        <v>10001</v>
      </c>
      <c r="C3718" s="3" t="s">
        <v>1478</v>
      </c>
      <c r="D3718" s="3" t="s">
        <v>33</v>
      </c>
      <c r="E3718" s="3" t="s">
        <v>34</v>
      </c>
      <c r="F3718" s="3" t="s">
        <v>67</v>
      </c>
      <c r="G3718" s="6">
        <v>7.99</v>
      </c>
      <c r="H3718" s="6">
        <v>0.0</v>
      </c>
      <c r="I3718" s="6">
        <v>3448.48</v>
      </c>
      <c r="J3718" s="3" t="s">
        <v>149</v>
      </c>
      <c r="K3718" s="3" t="s">
        <v>3641</v>
      </c>
      <c r="L3718" s="3" t="s">
        <v>199</v>
      </c>
      <c r="M3718" s="3" t="s">
        <v>71</v>
      </c>
      <c r="N3718" s="3" t="s">
        <v>10002</v>
      </c>
      <c r="O3718" s="8" t="str">
        <f t="shared" ref="O3718:P3718" si="3931">IF(J3718="","UNKNOWN",PROPER(TRIM(J3718)))</f>
        <v>Matthew</v>
      </c>
      <c r="P3718" s="8" t="str">
        <f t="shared" si="3931"/>
        <v>Wall</v>
      </c>
      <c r="Q3718" s="8" t="str">
        <f t="shared" si="3929"/>
        <v>Bronze</v>
      </c>
      <c r="R3718" s="8" t="str">
        <f>IFERROR(VLOOKUP(TRIM(L3718),State_Mapping!A:B,2,FALSE),"Unknown")</f>
        <v>Indiana</v>
      </c>
      <c r="S3718" s="8" t="str">
        <f t="shared" si="3930"/>
        <v>Valid</v>
      </c>
    </row>
    <row r="3719">
      <c r="A3719" s="3" t="s">
        <v>10003</v>
      </c>
      <c r="B3719" s="3" t="s">
        <v>10004</v>
      </c>
      <c r="C3719" s="3" t="s">
        <v>7144</v>
      </c>
      <c r="D3719" s="3" t="s">
        <v>44</v>
      </c>
      <c r="E3719" s="3" t="s">
        <v>34</v>
      </c>
      <c r="F3719" s="3" t="s">
        <v>120</v>
      </c>
      <c r="G3719" s="6">
        <v>12.99</v>
      </c>
      <c r="H3719" s="6">
        <v>0.0</v>
      </c>
      <c r="I3719" s="6">
        <v>699.64</v>
      </c>
      <c r="J3719" s="3" t="s">
        <v>7779</v>
      </c>
      <c r="K3719" s="3" t="s">
        <v>10005</v>
      </c>
      <c r="L3719" s="3" t="s">
        <v>99</v>
      </c>
      <c r="M3719" s="3" t="s">
        <v>50</v>
      </c>
      <c r="N3719" s="3" t="s">
        <v>10006</v>
      </c>
      <c r="O3719" s="8" t="str">
        <f t="shared" ref="O3719:P3719" si="3932">IF(J3719="","UNKNOWN",PROPER(TRIM(J3719)))</f>
        <v>Carolyn</v>
      </c>
      <c r="P3719" s="8" t="str">
        <f t="shared" si="3932"/>
        <v>Knapp</v>
      </c>
      <c r="Q3719" s="8" t="str">
        <f t="shared" si="3929"/>
        <v>Gold</v>
      </c>
      <c r="R3719" s="8" t="str">
        <f>IFERROR(VLOOKUP(TRIM(L3719),State_Mapping!A:B,2,FALSE),"Unknown")</f>
        <v>Michigan</v>
      </c>
      <c r="S3719" s="8" t="str">
        <f t="shared" si="3930"/>
        <v>Valid</v>
      </c>
    </row>
    <row r="3720">
      <c r="A3720" s="3" t="s">
        <v>10007</v>
      </c>
      <c r="B3720" s="3" t="s">
        <v>10008</v>
      </c>
      <c r="C3720" s="3" t="s">
        <v>3774</v>
      </c>
      <c r="D3720" s="3" t="s">
        <v>44</v>
      </c>
      <c r="E3720" s="3" t="s">
        <v>34</v>
      </c>
      <c r="F3720" s="3" t="s">
        <v>67</v>
      </c>
      <c r="G3720" s="6">
        <v>0.0</v>
      </c>
      <c r="H3720" s="6">
        <v>0.0</v>
      </c>
      <c r="I3720" s="6">
        <v>104.51</v>
      </c>
      <c r="J3720" s="3" t="s">
        <v>185</v>
      </c>
      <c r="K3720" s="3" t="s">
        <v>2215</v>
      </c>
      <c r="L3720" s="3" t="s">
        <v>145</v>
      </c>
      <c r="M3720" s="3" t="s">
        <v>78</v>
      </c>
      <c r="N3720" s="3" t="s">
        <v>4441</v>
      </c>
      <c r="O3720" s="8" t="str">
        <f t="shared" ref="O3720:P3720" si="3933">IF(J3720="","UNKNOWN",PROPER(TRIM(J3720)))</f>
        <v>Dana</v>
      </c>
      <c r="P3720" s="8" t="str">
        <f t="shared" si="3933"/>
        <v>Bell</v>
      </c>
      <c r="Q3720" s="8" t="str">
        <f t="shared" si="3929"/>
        <v>Silver</v>
      </c>
      <c r="R3720" s="8" t="str">
        <f>IFERROR(VLOOKUP(TRIM(L3720),State_Mapping!A:B,2,FALSE),"Unknown")</f>
        <v>Tennessee</v>
      </c>
      <c r="S3720" s="8" t="str">
        <f t="shared" si="3930"/>
        <v>Valid</v>
      </c>
    </row>
    <row r="3721">
      <c r="A3721" s="3" t="s">
        <v>10009</v>
      </c>
      <c r="B3721" s="3" t="s">
        <v>6892</v>
      </c>
      <c r="C3721" s="3" t="s">
        <v>442</v>
      </c>
      <c r="D3721" s="3" t="s">
        <v>44</v>
      </c>
      <c r="E3721" s="3" t="s">
        <v>34</v>
      </c>
      <c r="F3721" s="3" t="s">
        <v>35</v>
      </c>
      <c r="G3721" s="6">
        <v>4.99</v>
      </c>
      <c r="H3721" s="6">
        <v>0.0</v>
      </c>
      <c r="I3721" s="6">
        <v>1180.45</v>
      </c>
      <c r="J3721" s="3" t="s">
        <v>1910</v>
      </c>
      <c r="K3721" s="3" t="s">
        <v>6404</v>
      </c>
      <c r="L3721" s="3" t="s">
        <v>493</v>
      </c>
      <c r="M3721" s="3" t="s">
        <v>100</v>
      </c>
      <c r="N3721" s="3" t="s">
        <v>2856</v>
      </c>
      <c r="O3721" s="8" t="str">
        <f t="shared" ref="O3721:P3721" si="3934">IF(J3721="","UNKNOWN",PROPER(TRIM(J3721)))</f>
        <v>Samantha</v>
      </c>
      <c r="P3721" s="8" t="str">
        <f t="shared" si="3934"/>
        <v>Faulkner</v>
      </c>
      <c r="Q3721" s="8" t="str">
        <f t="shared" si="3929"/>
        <v>Silver</v>
      </c>
      <c r="R3721" s="8" t="str">
        <f>IFERROR(VLOOKUP(TRIM(L3721),State_Mapping!A:B,2,FALSE),"Unknown")</f>
        <v>Wisconsin</v>
      </c>
      <c r="S3721" s="8" t="str">
        <f t="shared" si="3930"/>
        <v>Valid</v>
      </c>
    </row>
    <row r="3722">
      <c r="A3722" s="3" t="s">
        <v>10010</v>
      </c>
      <c r="B3722" s="3" t="s">
        <v>10011</v>
      </c>
      <c r="C3722" s="3" t="s">
        <v>2813</v>
      </c>
      <c r="D3722" s="3" t="s">
        <v>33</v>
      </c>
      <c r="E3722" s="3" t="s">
        <v>34</v>
      </c>
      <c r="F3722" s="3" t="s">
        <v>35</v>
      </c>
      <c r="G3722" s="6">
        <v>4.99</v>
      </c>
      <c r="H3722" s="6">
        <v>0.0</v>
      </c>
      <c r="I3722" s="6">
        <v>1444.56</v>
      </c>
      <c r="J3722" s="3" t="s">
        <v>3790</v>
      </c>
      <c r="K3722" s="3" t="s">
        <v>5268</v>
      </c>
      <c r="L3722" s="3" t="s">
        <v>187</v>
      </c>
      <c r="M3722" s="3" t="s">
        <v>303</v>
      </c>
      <c r="N3722" s="3" t="s">
        <v>6999</v>
      </c>
      <c r="O3722" s="8" t="str">
        <f t="shared" ref="O3722:P3722" si="3935">IF(J3722="","UNKNOWN",PROPER(TRIM(J3722)))</f>
        <v>Andre</v>
      </c>
      <c r="P3722" s="8" t="str">
        <f t="shared" si="3935"/>
        <v>Mccarty</v>
      </c>
      <c r="Q3722" s="8" t="str">
        <f t="shared" si="3929"/>
        <v>Platinum</v>
      </c>
      <c r="R3722" s="8" t="str">
        <f>IFERROR(VLOOKUP(TRIM(L3722),State_Mapping!A:B,2,FALSE),"Unknown")</f>
        <v>Maryland</v>
      </c>
      <c r="S3722" s="8" t="str">
        <f t="shared" si="3930"/>
        <v>Valid</v>
      </c>
    </row>
    <row r="3723">
      <c r="A3723" s="3" t="s">
        <v>10012</v>
      </c>
      <c r="B3723" s="3" t="s">
        <v>8440</v>
      </c>
      <c r="C3723" s="3" t="s">
        <v>3298</v>
      </c>
      <c r="D3723" s="3" t="s">
        <v>44</v>
      </c>
      <c r="E3723" s="3" t="s">
        <v>34</v>
      </c>
      <c r="F3723" s="3" t="s">
        <v>46</v>
      </c>
      <c r="G3723" s="6">
        <v>7.99</v>
      </c>
      <c r="H3723" s="6">
        <v>15.0</v>
      </c>
      <c r="I3723" s="6">
        <v>852.94</v>
      </c>
      <c r="J3723" s="3" t="s">
        <v>6830</v>
      </c>
      <c r="K3723" s="3" t="s">
        <v>431</v>
      </c>
      <c r="L3723" s="3" t="s">
        <v>212</v>
      </c>
      <c r="M3723" s="3" t="s">
        <v>50</v>
      </c>
      <c r="N3723" s="3" t="s">
        <v>247</v>
      </c>
      <c r="O3723" s="8" t="str">
        <f t="shared" ref="O3723:P3723" si="3936">IF(J3723="","UNKNOWN",PROPER(TRIM(J3723)))</f>
        <v>Hannah</v>
      </c>
      <c r="P3723" s="8" t="str">
        <f t="shared" si="3936"/>
        <v>Davis</v>
      </c>
      <c r="Q3723" s="8" t="str">
        <f t="shared" si="3929"/>
        <v>Gold</v>
      </c>
      <c r="R3723" s="8" t="str">
        <f>IFERROR(VLOOKUP(TRIM(L3723),State_Mapping!A:B,2,FALSE),"Unknown")</f>
        <v>Illinois</v>
      </c>
      <c r="S3723" s="8" t="str">
        <f t="shared" si="3930"/>
        <v>Valid</v>
      </c>
    </row>
    <row r="3724">
      <c r="A3724" s="3" t="s">
        <v>10013</v>
      </c>
      <c r="B3724" s="3" t="s">
        <v>6175</v>
      </c>
      <c r="C3724" s="3" t="s">
        <v>497</v>
      </c>
      <c r="D3724" s="3" t="s">
        <v>33</v>
      </c>
      <c r="E3724" s="3" t="s">
        <v>34</v>
      </c>
      <c r="F3724" s="3" t="s">
        <v>120</v>
      </c>
      <c r="G3724" s="6">
        <v>4.99</v>
      </c>
      <c r="H3724" s="6">
        <v>10.0</v>
      </c>
      <c r="I3724" s="6">
        <v>1435.44</v>
      </c>
      <c r="J3724" s="3" t="s">
        <v>6176</v>
      </c>
      <c r="K3724" s="3" t="s">
        <v>4842</v>
      </c>
      <c r="L3724" s="3" t="s">
        <v>70</v>
      </c>
      <c r="M3724" s="3" t="s">
        <v>138</v>
      </c>
      <c r="N3724" s="3" t="s">
        <v>6177</v>
      </c>
      <c r="O3724" s="8" t="str">
        <f t="shared" ref="O3724:P3724" si="3937">IF(J3724="","UNKNOWN",PROPER(TRIM(J3724)))</f>
        <v>Kristen</v>
      </c>
      <c r="P3724" s="8" t="str">
        <f t="shared" si="3937"/>
        <v>Schaefer</v>
      </c>
      <c r="Q3724" s="8" t="str">
        <f t="shared" si="3929"/>
        <v>Bronze</v>
      </c>
      <c r="R3724" s="8" t="str">
        <f>IFERROR(VLOOKUP(TRIM(L3724),State_Mapping!A:B,2,FALSE),"Unknown")</f>
        <v>Pennsylvania</v>
      </c>
      <c r="S3724" s="8" t="str">
        <f t="shared" si="3930"/>
        <v>Valid</v>
      </c>
    </row>
    <row r="3725">
      <c r="A3725" s="3" t="s">
        <v>10014</v>
      </c>
      <c r="B3725" s="3" t="s">
        <v>5245</v>
      </c>
      <c r="C3725" s="3" t="s">
        <v>10015</v>
      </c>
      <c r="D3725" s="3" t="s">
        <v>55</v>
      </c>
      <c r="E3725" s="3" t="s">
        <v>34</v>
      </c>
      <c r="F3725" s="3" t="s">
        <v>67</v>
      </c>
      <c r="G3725" s="6">
        <v>0.0</v>
      </c>
      <c r="H3725" s="6">
        <v>0.0</v>
      </c>
      <c r="I3725" s="6">
        <v>559.21</v>
      </c>
      <c r="J3725" s="3" t="s">
        <v>1394</v>
      </c>
      <c r="K3725" s="3" t="s">
        <v>5247</v>
      </c>
      <c r="L3725" s="3" t="s">
        <v>137</v>
      </c>
      <c r="M3725" s="3" t="s">
        <v>138</v>
      </c>
      <c r="N3725" s="3" t="s">
        <v>1935</v>
      </c>
      <c r="O3725" s="8" t="str">
        <f t="shared" ref="O3725:P3725" si="3938">IF(J3725="","UNKNOWN",PROPER(TRIM(J3725)))</f>
        <v>Donna</v>
      </c>
      <c r="P3725" s="8" t="str">
        <f t="shared" si="3938"/>
        <v>Hughes</v>
      </c>
      <c r="Q3725" s="8" t="str">
        <f t="shared" si="3929"/>
        <v>Bronze</v>
      </c>
      <c r="R3725" s="8" t="str">
        <f>IFERROR(VLOOKUP(TRIM(L3725),State_Mapping!A:B,2,FALSE),"Unknown")</f>
        <v>California</v>
      </c>
      <c r="S3725" s="8" t="str">
        <f t="shared" si="3930"/>
        <v>Valid</v>
      </c>
    </row>
    <row r="3726">
      <c r="A3726" s="3" t="s">
        <v>10016</v>
      </c>
      <c r="B3726" s="3" t="s">
        <v>3909</v>
      </c>
      <c r="C3726" s="3" t="s">
        <v>268</v>
      </c>
      <c r="D3726" s="3" t="s">
        <v>33</v>
      </c>
      <c r="E3726" s="3" t="s">
        <v>34</v>
      </c>
      <c r="F3726" s="3" t="s">
        <v>120</v>
      </c>
      <c r="G3726" s="6">
        <v>12.99</v>
      </c>
      <c r="H3726" s="6">
        <v>15.0</v>
      </c>
      <c r="I3726" s="6">
        <v>1429.75</v>
      </c>
      <c r="J3726" s="3" t="s">
        <v>2715</v>
      </c>
      <c r="K3726" s="3" t="s">
        <v>3910</v>
      </c>
      <c r="L3726" s="3" t="s">
        <v>38</v>
      </c>
      <c r="M3726" s="3" t="s">
        <v>100</v>
      </c>
      <c r="N3726" s="3" t="s">
        <v>3911</v>
      </c>
      <c r="O3726" s="8" t="str">
        <f t="shared" ref="O3726:P3726" si="3939">IF(J3726="","UNKNOWN",PROPER(TRIM(J3726)))</f>
        <v>Abigail</v>
      </c>
      <c r="P3726" s="8" t="str">
        <f t="shared" si="3939"/>
        <v>Jimenez</v>
      </c>
      <c r="Q3726" s="8" t="str">
        <f t="shared" si="3929"/>
        <v>Silver</v>
      </c>
      <c r="R3726" s="8" t="str">
        <f>IFERROR(VLOOKUP(TRIM(L3726),State_Mapping!A:B,2,FALSE),"Unknown")</f>
        <v>Indiana</v>
      </c>
      <c r="S3726" s="8" t="str">
        <f t="shared" si="3930"/>
        <v>Valid</v>
      </c>
    </row>
    <row r="3727">
      <c r="A3727" s="3" t="s">
        <v>10017</v>
      </c>
      <c r="B3727" s="3" t="s">
        <v>10018</v>
      </c>
      <c r="C3727" s="3" t="s">
        <v>3527</v>
      </c>
      <c r="D3727" s="3" t="s">
        <v>33</v>
      </c>
      <c r="E3727" s="3" t="s">
        <v>34</v>
      </c>
      <c r="F3727" s="3" t="s">
        <v>57</v>
      </c>
      <c r="G3727" s="6">
        <v>12.99</v>
      </c>
      <c r="H3727" s="6">
        <v>0.0</v>
      </c>
      <c r="I3727" s="6">
        <v>1108.34</v>
      </c>
      <c r="J3727" s="3" t="s">
        <v>464</v>
      </c>
      <c r="K3727" s="3" t="s">
        <v>296</v>
      </c>
      <c r="L3727" s="3" t="s">
        <v>534</v>
      </c>
      <c r="M3727" s="3" t="s">
        <v>50</v>
      </c>
      <c r="N3727" s="3" t="s">
        <v>7834</v>
      </c>
      <c r="O3727" s="8" t="str">
        <f t="shared" ref="O3727:P3727" si="3940">IF(J3727="","UNKNOWN",PROPER(TRIM(J3727)))</f>
        <v>Jennifer</v>
      </c>
      <c r="P3727" s="8" t="str">
        <f t="shared" si="3940"/>
        <v>Smith</v>
      </c>
      <c r="Q3727" s="8" t="str">
        <f t="shared" si="3929"/>
        <v>Gold</v>
      </c>
      <c r="R3727" s="8" t="str">
        <f>IFERROR(VLOOKUP(TRIM(L3727),State_Mapping!A:B,2,FALSE),"Unknown")</f>
        <v>Virginia</v>
      </c>
      <c r="S3727" s="8" t="str">
        <f t="shared" si="3930"/>
        <v>Valid</v>
      </c>
    </row>
    <row r="3728">
      <c r="A3728" s="3" t="s">
        <v>10019</v>
      </c>
      <c r="B3728" s="3" t="s">
        <v>10020</v>
      </c>
      <c r="C3728" s="3" t="s">
        <v>847</v>
      </c>
      <c r="D3728" s="3" t="s">
        <v>33</v>
      </c>
      <c r="E3728" s="3" t="s">
        <v>34</v>
      </c>
      <c r="F3728" s="3" t="s">
        <v>67</v>
      </c>
      <c r="G3728" s="6">
        <v>5.99</v>
      </c>
      <c r="H3728" s="6">
        <v>20.0</v>
      </c>
      <c r="I3728" s="6">
        <v>1256.25</v>
      </c>
      <c r="J3728" s="3" t="s">
        <v>1151</v>
      </c>
      <c r="K3728" s="3" t="s">
        <v>10021</v>
      </c>
      <c r="L3728" s="3" t="s">
        <v>107</v>
      </c>
      <c r="M3728" s="3" t="s">
        <v>78</v>
      </c>
      <c r="N3728" s="3" t="s">
        <v>1379</v>
      </c>
      <c r="O3728" s="8" t="str">
        <f t="shared" ref="O3728:P3728" si="3941">IF(J3728="","UNKNOWN",PROPER(TRIM(J3728)))</f>
        <v>Tina</v>
      </c>
      <c r="P3728" s="8" t="str">
        <f t="shared" si="3941"/>
        <v>Ho</v>
      </c>
      <c r="Q3728" s="8" t="str">
        <f t="shared" si="3929"/>
        <v>Silver</v>
      </c>
      <c r="R3728" s="8" t="str">
        <f>IFERROR(VLOOKUP(TRIM(L3728),State_Mapping!A:B,2,FALSE),"Unknown")</f>
        <v>New York</v>
      </c>
      <c r="S3728" s="8" t="str">
        <f t="shared" si="3930"/>
        <v>Valid</v>
      </c>
    </row>
    <row r="3729">
      <c r="A3729" s="3" t="s">
        <v>10022</v>
      </c>
      <c r="B3729" s="3" t="s">
        <v>10023</v>
      </c>
      <c r="C3729" s="3" t="s">
        <v>3608</v>
      </c>
      <c r="D3729" s="3" t="s">
        <v>44</v>
      </c>
      <c r="E3729" s="3" t="s">
        <v>34</v>
      </c>
      <c r="F3729" s="3" t="s">
        <v>67</v>
      </c>
      <c r="G3729" s="6">
        <v>4.99</v>
      </c>
      <c r="H3729" s="6">
        <v>5.0</v>
      </c>
      <c r="I3729" s="6">
        <v>1733.12</v>
      </c>
      <c r="J3729" s="3" t="s">
        <v>2499</v>
      </c>
      <c r="K3729" s="3" t="s">
        <v>6277</v>
      </c>
      <c r="L3729" s="3" t="s">
        <v>516</v>
      </c>
      <c r="M3729" s="3" t="s">
        <v>71</v>
      </c>
      <c r="N3729" s="3" t="s">
        <v>6143</v>
      </c>
      <c r="O3729" s="8" t="str">
        <f t="shared" ref="O3729:P3729" si="3942">IF(J3729="","UNKNOWN",PROPER(TRIM(J3729)))</f>
        <v>Lucas</v>
      </c>
      <c r="P3729" s="8" t="str">
        <f t="shared" si="3942"/>
        <v>Wallace</v>
      </c>
      <c r="Q3729" s="8" t="str">
        <f t="shared" si="3929"/>
        <v>Bronze</v>
      </c>
      <c r="R3729" s="8" t="str">
        <f>IFERROR(VLOOKUP(TRIM(L3729),State_Mapping!A:B,2,FALSE),"Unknown")</f>
        <v>Pennsylvania</v>
      </c>
      <c r="S3729" s="8" t="str">
        <f t="shared" si="3930"/>
        <v>Valid</v>
      </c>
    </row>
    <row r="3730">
      <c r="A3730" s="3" t="s">
        <v>10024</v>
      </c>
      <c r="B3730" s="3" t="s">
        <v>10025</v>
      </c>
      <c r="C3730" s="3" t="s">
        <v>1171</v>
      </c>
      <c r="D3730" s="3" t="s">
        <v>33</v>
      </c>
      <c r="E3730" s="3" t="s">
        <v>34</v>
      </c>
      <c r="F3730" s="3" t="s">
        <v>35</v>
      </c>
      <c r="G3730" s="6">
        <v>4.99</v>
      </c>
      <c r="H3730" s="6">
        <v>0.0</v>
      </c>
      <c r="I3730" s="6">
        <v>403.33</v>
      </c>
      <c r="J3730" s="3" t="s">
        <v>559</v>
      </c>
      <c r="K3730" s="3" t="s">
        <v>2650</v>
      </c>
      <c r="L3730" s="3" t="s">
        <v>608</v>
      </c>
      <c r="M3730" s="3" t="s">
        <v>290</v>
      </c>
      <c r="N3730" s="3" t="s">
        <v>5954</v>
      </c>
      <c r="O3730" s="8" t="str">
        <f t="shared" ref="O3730:P3730" si="3943">IF(J3730="","UNKNOWN",PROPER(TRIM(J3730)))</f>
        <v>Timothy</v>
      </c>
      <c r="P3730" s="8" t="str">
        <f t="shared" si="3943"/>
        <v>Lawrence</v>
      </c>
      <c r="Q3730" s="8" t="str">
        <f t="shared" si="3929"/>
        <v>Silver</v>
      </c>
      <c r="R3730" s="8" t="str">
        <f>IFERROR(VLOOKUP(TRIM(L3730),State_Mapping!A:B,2,FALSE),"Unknown")</f>
        <v>Maryland</v>
      </c>
      <c r="S3730" s="8" t="str">
        <f t="shared" si="3930"/>
        <v>Valid</v>
      </c>
    </row>
    <row r="3731">
      <c r="A3731" s="3" t="s">
        <v>10026</v>
      </c>
      <c r="B3731" s="3" t="s">
        <v>9977</v>
      </c>
      <c r="C3731" s="3" t="s">
        <v>1544</v>
      </c>
      <c r="D3731" s="3" t="s">
        <v>33</v>
      </c>
      <c r="E3731" s="3" t="s">
        <v>34</v>
      </c>
      <c r="F3731" s="3" t="s">
        <v>120</v>
      </c>
      <c r="G3731" s="6">
        <v>12.99</v>
      </c>
      <c r="H3731" s="6">
        <v>0.0</v>
      </c>
      <c r="I3731" s="6">
        <v>1304.81</v>
      </c>
      <c r="J3731" s="3" t="s">
        <v>1545</v>
      </c>
      <c r="K3731" s="3" t="s">
        <v>5247</v>
      </c>
      <c r="L3731" s="3" t="s">
        <v>70</v>
      </c>
      <c r="M3731" s="3" t="s">
        <v>39</v>
      </c>
      <c r="N3731" s="3" t="s">
        <v>9978</v>
      </c>
      <c r="O3731" s="8" t="str">
        <f t="shared" ref="O3731:P3731" si="3944">IF(J3731="","UNKNOWN",PROPER(TRIM(J3731)))</f>
        <v>Nathan</v>
      </c>
      <c r="P3731" s="8" t="str">
        <f t="shared" si="3944"/>
        <v>Hughes</v>
      </c>
      <c r="Q3731" s="8" t="str">
        <f t="shared" si="3929"/>
        <v>Bronze</v>
      </c>
      <c r="R3731" s="8" t="str">
        <f>IFERROR(VLOOKUP(TRIM(L3731),State_Mapping!A:B,2,FALSE),"Unknown")</f>
        <v>Pennsylvania</v>
      </c>
      <c r="S3731" s="8" t="str">
        <f t="shared" si="3930"/>
        <v>Valid</v>
      </c>
    </row>
    <row r="3732">
      <c r="A3732" s="3" t="s">
        <v>10027</v>
      </c>
      <c r="B3732" s="3" t="s">
        <v>10028</v>
      </c>
      <c r="C3732" s="3" t="s">
        <v>2110</v>
      </c>
      <c r="D3732" s="3" t="s">
        <v>33</v>
      </c>
      <c r="E3732" s="3" t="s">
        <v>34</v>
      </c>
      <c r="F3732" s="3" t="s">
        <v>35</v>
      </c>
      <c r="G3732" s="6">
        <v>0.0</v>
      </c>
      <c r="H3732" s="6">
        <v>0.0</v>
      </c>
      <c r="I3732" s="6">
        <v>695.99</v>
      </c>
      <c r="J3732" s="3" t="s">
        <v>2265</v>
      </c>
      <c r="K3732" s="3" t="s">
        <v>363</v>
      </c>
      <c r="L3732" s="3" t="s">
        <v>1117</v>
      </c>
      <c r="M3732" s="3" t="s">
        <v>61</v>
      </c>
      <c r="N3732" s="3" t="s">
        <v>1205</v>
      </c>
      <c r="O3732" s="8" t="str">
        <f t="shared" ref="O3732:P3732" si="3945">IF(J3732="","UNKNOWN",PROPER(TRIM(J3732)))</f>
        <v>Sara</v>
      </c>
      <c r="P3732" s="8" t="str">
        <f t="shared" si="3945"/>
        <v>Michael</v>
      </c>
      <c r="Q3732" s="8" t="str">
        <f t="shared" si="3929"/>
        <v>Gold</v>
      </c>
      <c r="R3732" s="8" t="str">
        <f>IFERROR(VLOOKUP(TRIM(L3732),State_Mapping!A:B,2,FALSE),"Unknown")</f>
        <v>Ohio</v>
      </c>
      <c r="S3732" s="8" t="str">
        <f t="shared" si="3930"/>
        <v>Valid</v>
      </c>
    </row>
    <row r="3733" hidden="1">
      <c r="A3733" s="3" t="s">
        <v>10029</v>
      </c>
      <c r="B3733" s="3" t="s">
        <v>10030</v>
      </c>
      <c r="C3733" s="3" t="s">
        <v>3970</v>
      </c>
      <c r="D3733" s="3" t="s">
        <v>44</v>
      </c>
      <c r="E3733" s="3" t="s">
        <v>6602</v>
      </c>
      <c r="F3733" s="3" t="s">
        <v>57</v>
      </c>
      <c r="G3733" s="6">
        <v>4.99</v>
      </c>
      <c r="H3733" s="6">
        <v>0.0</v>
      </c>
      <c r="I3733" s="6">
        <v>3186.51</v>
      </c>
      <c r="J3733" s="3" t="s">
        <v>1705</v>
      </c>
      <c r="K3733" s="3" t="s">
        <v>2331</v>
      </c>
      <c r="L3733" s="3" t="s">
        <v>511</v>
      </c>
      <c r="M3733" s="3" t="s">
        <v>180</v>
      </c>
      <c r="N3733" s="3" t="s">
        <v>65</v>
      </c>
    </row>
    <row r="3734">
      <c r="A3734" s="3" t="s">
        <v>10031</v>
      </c>
      <c r="B3734" s="3" t="s">
        <v>3675</v>
      </c>
      <c r="C3734" s="3" t="s">
        <v>702</v>
      </c>
      <c r="D3734" s="3" t="s">
        <v>33</v>
      </c>
      <c r="E3734" s="3" t="s">
        <v>34</v>
      </c>
      <c r="F3734" s="3" t="s">
        <v>67</v>
      </c>
      <c r="G3734" s="6">
        <v>0.0</v>
      </c>
      <c r="H3734" s="6">
        <v>15.0</v>
      </c>
      <c r="I3734" s="6">
        <v>847.53</v>
      </c>
      <c r="J3734" s="3" t="s">
        <v>2145</v>
      </c>
      <c r="K3734" s="3" t="s">
        <v>205</v>
      </c>
      <c r="L3734" s="3" t="s">
        <v>85</v>
      </c>
      <c r="M3734" s="3" t="s">
        <v>39</v>
      </c>
      <c r="N3734" s="3" t="s">
        <v>3676</v>
      </c>
      <c r="O3734" s="8" t="str">
        <f t="shared" ref="O3734:P3734" si="3946">IF(J3734="","UNKNOWN",PROPER(TRIM(J3734)))</f>
        <v>Justin</v>
      </c>
      <c r="P3734" s="8" t="str">
        <f t="shared" si="3946"/>
        <v>Diaz</v>
      </c>
      <c r="Q3734" s="8" t="str">
        <f t="shared" ref="Q3734:Q3753" si="3948">IF(M3734="","UNKNOWN",PROPER(TRIM(M3734)))</f>
        <v>Bronze</v>
      </c>
      <c r="R3734" s="8" t="str">
        <f>IFERROR(VLOOKUP(TRIM(L3734),State_Mapping!A:B,2,FALSE),"Unknown")</f>
        <v>Wisconsin</v>
      </c>
      <c r="S3734" s="8" t="str">
        <f t="shared" ref="S3734:S3753" si="3949">IF(C3734="","Missing","Valid")</f>
        <v>Valid</v>
      </c>
    </row>
    <row r="3735">
      <c r="A3735" s="3" t="s">
        <v>10032</v>
      </c>
      <c r="B3735" s="3" t="s">
        <v>2206</v>
      </c>
      <c r="C3735" s="3" t="s">
        <v>5745</v>
      </c>
      <c r="D3735" s="3" t="s">
        <v>33</v>
      </c>
      <c r="E3735" s="3" t="s">
        <v>34</v>
      </c>
      <c r="F3735" s="3" t="s">
        <v>57</v>
      </c>
      <c r="G3735" s="6">
        <v>5.99</v>
      </c>
      <c r="H3735" s="6">
        <v>0.0</v>
      </c>
      <c r="I3735" s="6">
        <v>1270.92</v>
      </c>
      <c r="J3735" s="3" t="s">
        <v>2207</v>
      </c>
      <c r="K3735" s="3" t="s">
        <v>762</v>
      </c>
      <c r="L3735" s="3" t="s">
        <v>770</v>
      </c>
      <c r="M3735" s="3" t="s">
        <v>290</v>
      </c>
      <c r="N3735" s="3" t="s">
        <v>924</v>
      </c>
      <c r="O3735" s="8" t="str">
        <f t="shared" ref="O3735:P3735" si="3947">IF(J3735="","UNKNOWN",PROPER(TRIM(J3735)))</f>
        <v>Derek</v>
      </c>
      <c r="P3735" s="8" t="str">
        <f t="shared" si="3947"/>
        <v>Harper</v>
      </c>
      <c r="Q3735" s="8" t="str">
        <f t="shared" si="3948"/>
        <v>Silver</v>
      </c>
      <c r="R3735" s="8" t="str">
        <f>IFERROR(VLOOKUP(TRIM(L3735),State_Mapping!A:B,2,FALSE),"Unknown")</f>
        <v>New Jersey</v>
      </c>
      <c r="S3735" s="8" t="str">
        <f t="shared" si="3949"/>
        <v>Valid</v>
      </c>
    </row>
    <row r="3736">
      <c r="A3736" s="3" t="s">
        <v>10033</v>
      </c>
      <c r="B3736" s="3" t="s">
        <v>4500</v>
      </c>
      <c r="C3736" s="3" t="s">
        <v>4772</v>
      </c>
      <c r="D3736" s="3" t="s">
        <v>44</v>
      </c>
      <c r="E3736" s="3" t="s">
        <v>34</v>
      </c>
      <c r="F3736" s="3" t="s">
        <v>35</v>
      </c>
      <c r="G3736" s="6">
        <v>4.99</v>
      </c>
      <c r="H3736" s="6">
        <v>0.0</v>
      </c>
      <c r="I3736" s="6">
        <v>227.99</v>
      </c>
      <c r="J3736" s="3" t="s">
        <v>2034</v>
      </c>
      <c r="K3736" s="3" t="s">
        <v>1360</v>
      </c>
      <c r="L3736" s="3" t="s">
        <v>459</v>
      </c>
      <c r="M3736" s="3" t="s">
        <v>71</v>
      </c>
      <c r="N3736" s="3" t="s">
        <v>3615</v>
      </c>
      <c r="O3736" s="8" t="str">
        <f t="shared" ref="O3736:P3736" si="3950">IF(J3736="","UNKNOWN",PROPER(TRIM(J3736)))</f>
        <v>Jerry</v>
      </c>
      <c r="P3736" s="8" t="str">
        <f t="shared" si="3950"/>
        <v>Green</v>
      </c>
      <c r="Q3736" s="8" t="str">
        <f t="shared" si="3948"/>
        <v>Bronze</v>
      </c>
      <c r="R3736" s="8" t="str">
        <f>IFERROR(VLOOKUP(TRIM(L3736),State_Mapping!A:B,2,FALSE),"Unknown")</f>
        <v>Arizona</v>
      </c>
      <c r="S3736" s="8" t="str">
        <f t="shared" si="3949"/>
        <v>Valid</v>
      </c>
    </row>
    <row r="3737">
      <c r="A3737" s="3" t="s">
        <v>10034</v>
      </c>
      <c r="B3737" s="3" t="s">
        <v>2609</v>
      </c>
      <c r="C3737" s="3" t="s">
        <v>1109</v>
      </c>
      <c r="D3737" s="3" t="s">
        <v>55</v>
      </c>
      <c r="E3737" s="3" t="s">
        <v>34</v>
      </c>
      <c r="F3737" s="3" t="s">
        <v>67</v>
      </c>
      <c r="G3737" s="6">
        <v>5.99</v>
      </c>
      <c r="H3737" s="6">
        <v>10.0</v>
      </c>
      <c r="I3737" s="6">
        <v>3013.13</v>
      </c>
      <c r="J3737" s="3" t="s">
        <v>469</v>
      </c>
      <c r="K3737" s="3" t="s">
        <v>2611</v>
      </c>
      <c r="L3737" s="3" t="s">
        <v>250</v>
      </c>
      <c r="M3737" s="3" t="s">
        <v>290</v>
      </c>
      <c r="N3737" s="3" t="s">
        <v>1823</v>
      </c>
      <c r="O3737" s="8" t="str">
        <f t="shared" ref="O3737:P3737" si="3951">IF(J3737="","UNKNOWN",PROPER(TRIM(J3737)))</f>
        <v>Donald</v>
      </c>
      <c r="P3737" s="8" t="str">
        <f t="shared" si="3951"/>
        <v>Sullivan</v>
      </c>
      <c r="Q3737" s="8" t="str">
        <f t="shared" si="3948"/>
        <v>Silver</v>
      </c>
      <c r="R3737" s="8" t="str">
        <f>IFERROR(VLOOKUP(TRIM(L3737),State_Mapping!A:B,2,FALSE),"Unknown")</f>
        <v>Texas</v>
      </c>
      <c r="S3737" s="8" t="str">
        <f t="shared" si="3949"/>
        <v>Valid</v>
      </c>
    </row>
    <row r="3738">
      <c r="A3738" s="3" t="s">
        <v>10035</v>
      </c>
      <c r="B3738" s="3" t="s">
        <v>10036</v>
      </c>
      <c r="C3738" s="3" t="s">
        <v>4256</v>
      </c>
      <c r="D3738" s="3" t="s">
        <v>55</v>
      </c>
      <c r="E3738" s="3" t="s">
        <v>34</v>
      </c>
      <c r="F3738" s="3" t="s">
        <v>120</v>
      </c>
      <c r="G3738" s="6">
        <v>5.99</v>
      </c>
      <c r="H3738" s="6">
        <v>0.0</v>
      </c>
      <c r="I3738" s="6">
        <v>1549.51</v>
      </c>
      <c r="J3738" s="3" t="s">
        <v>3790</v>
      </c>
      <c r="K3738" s="3" t="s">
        <v>10037</v>
      </c>
      <c r="L3738" s="3" t="s">
        <v>92</v>
      </c>
      <c r="M3738" s="3" t="s">
        <v>78</v>
      </c>
      <c r="N3738" s="3" t="s">
        <v>5835</v>
      </c>
      <c r="O3738" s="8" t="str">
        <f t="shared" ref="O3738:P3738" si="3952">IF(J3738="","UNKNOWN",PROPER(TRIM(J3738)))</f>
        <v>Andre</v>
      </c>
      <c r="P3738" s="8" t="str">
        <f t="shared" si="3952"/>
        <v>Mcdowell</v>
      </c>
      <c r="Q3738" s="8" t="str">
        <f t="shared" si="3948"/>
        <v>Silver</v>
      </c>
      <c r="R3738" s="8" t="str">
        <f>IFERROR(VLOOKUP(TRIM(L3738),State_Mapping!A:B,2,FALSE),"Unknown")</f>
        <v>Ohio</v>
      </c>
      <c r="S3738" s="8" t="str">
        <f t="shared" si="3949"/>
        <v>Valid</v>
      </c>
    </row>
    <row r="3739">
      <c r="A3739" s="3" t="s">
        <v>10038</v>
      </c>
      <c r="B3739" s="3" t="s">
        <v>7368</v>
      </c>
      <c r="C3739" s="3" t="s">
        <v>5317</v>
      </c>
      <c r="D3739" s="3" t="s">
        <v>33</v>
      </c>
      <c r="E3739" s="3" t="s">
        <v>34</v>
      </c>
      <c r="F3739" s="3" t="s">
        <v>120</v>
      </c>
      <c r="G3739" s="6">
        <v>12.99</v>
      </c>
      <c r="H3739" s="6">
        <v>5.0</v>
      </c>
      <c r="I3739" s="6">
        <v>1831.84</v>
      </c>
      <c r="J3739" s="3" t="s">
        <v>430</v>
      </c>
      <c r="K3739" s="3" t="s">
        <v>321</v>
      </c>
      <c r="L3739" s="3" t="s">
        <v>1673</v>
      </c>
      <c r="M3739" s="3" t="s">
        <v>138</v>
      </c>
      <c r="N3739" s="3" t="s">
        <v>7369</v>
      </c>
      <c r="O3739" s="8" t="str">
        <f t="shared" ref="O3739:P3739" si="3953">IF(J3739="","UNKNOWN",PROPER(TRIM(J3739)))</f>
        <v>Robert</v>
      </c>
      <c r="P3739" s="8" t="str">
        <f t="shared" si="3953"/>
        <v>Johnson</v>
      </c>
      <c r="Q3739" s="8" t="str">
        <f t="shared" si="3948"/>
        <v>Bronze</v>
      </c>
      <c r="R3739" s="8" t="str">
        <f>IFERROR(VLOOKUP(TRIM(L3739),State_Mapping!A:B,2,FALSE),"Unknown")</f>
        <v>Georgia</v>
      </c>
      <c r="S3739" s="8" t="str">
        <f t="shared" si="3949"/>
        <v>Valid</v>
      </c>
    </row>
    <row r="3740">
      <c r="A3740" s="3" t="s">
        <v>10039</v>
      </c>
      <c r="B3740" s="3" t="s">
        <v>4139</v>
      </c>
      <c r="C3740" s="3" t="s">
        <v>502</v>
      </c>
      <c r="D3740" s="3" t="s">
        <v>44</v>
      </c>
      <c r="E3740" s="3" t="s">
        <v>34</v>
      </c>
      <c r="F3740" s="3" t="s">
        <v>35</v>
      </c>
      <c r="G3740" s="6">
        <v>0.0</v>
      </c>
      <c r="H3740" s="6">
        <v>0.0</v>
      </c>
      <c r="I3740" s="6">
        <v>4082.46</v>
      </c>
      <c r="J3740" s="3" t="s">
        <v>97</v>
      </c>
      <c r="K3740" s="3" t="s">
        <v>2639</v>
      </c>
      <c r="L3740" s="3" t="s">
        <v>199</v>
      </c>
      <c r="M3740" s="3" t="s">
        <v>61</v>
      </c>
      <c r="N3740" s="3" t="s">
        <v>833</v>
      </c>
      <c r="O3740" s="8" t="str">
        <f t="shared" ref="O3740:P3740" si="3954">IF(J3740="","UNKNOWN",PROPER(TRIM(J3740)))</f>
        <v>James</v>
      </c>
      <c r="P3740" s="8" t="str">
        <f t="shared" si="3954"/>
        <v>Hull</v>
      </c>
      <c r="Q3740" s="8" t="str">
        <f t="shared" si="3948"/>
        <v>Gold</v>
      </c>
      <c r="R3740" s="8" t="str">
        <f>IFERROR(VLOOKUP(TRIM(L3740),State_Mapping!A:B,2,FALSE),"Unknown")</f>
        <v>Indiana</v>
      </c>
      <c r="S3740" s="8" t="str">
        <f t="shared" si="3949"/>
        <v>Valid</v>
      </c>
    </row>
    <row r="3741">
      <c r="A3741" s="3" t="s">
        <v>10040</v>
      </c>
      <c r="B3741" s="3" t="s">
        <v>846</v>
      </c>
      <c r="C3741" s="3" t="s">
        <v>2030</v>
      </c>
      <c r="D3741" s="3" t="s">
        <v>44</v>
      </c>
      <c r="E3741" s="3" t="s">
        <v>34</v>
      </c>
      <c r="F3741" s="3" t="s">
        <v>46</v>
      </c>
      <c r="G3741" s="6">
        <v>0.0</v>
      </c>
      <c r="H3741" s="6">
        <v>0.0</v>
      </c>
      <c r="I3741" s="6">
        <v>405.51</v>
      </c>
      <c r="J3741" s="3" t="s">
        <v>848</v>
      </c>
      <c r="K3741" s="3" t="s">
        <v>447</v>
      </c>
      <c r="L3741" s="3" t="s">
        <v>115</v>
      </c>
      <c r="M3741" s="3" t="s">
        <v>100</v>
      </c>
      <c r="N3741" s="3" t="s">
        <v>849</v>
      </c>
      <c r="O3741" s="8" t="str">
        <f t="shared" ref="O3741:P3741" si="3955">IF(J3741="","UNKNOWN",PROPER(TRIM(J3741)))</f>
        <v>John</v>
      </c>
      <c r="P3741" s="8" t="str">
        <f t="shared" si="3955"/>
        <v>Payne</v>
      </c>
      <c r="Q3741" s="8" t="str">
        <f t="shared" si="3948"/>
        <v>Silver</v>
      </c>
      <c r="R3741" s="8" t="str">
        <f>IFERROR(VLOOKUP(TRIM(L3741),State_Mapping!A:B,2,FALSE),"Unknown")</f>
        <v>North Carolina</v>
      </c>
      <c r="S3741" s="8" t="str">
        <f t="shared" si="3949"/>
        <v>Valid</v>
      </c>
    </row>
    <row r="3742">
      <c r="A3742" s="3" t="s">
        <v>10041</v>
      </c>
      <c r="B3742" s="3" t="s">
        <v>6475</v>
      </c>
      <c r="C3742" s="3" t="s">
        <v>2887</v>
      </c>
      <c r="D3742" s="3" t="s">
        <v>55</v>
      </c>
      <c r="E3742" s="3" t="s">
        <v>34</v>
      </c>
      <c r="F3742" s="3" t="s">
        <v>35</v>
      </c>
      <c r="G3742" s="6">
        <v>7.99</v>
      </c>
      <c r="H3742" s="6">
        <v>10.0</v>
      </c>
      <c r="I3742" s="6">
        <v>2460.8</v>
      </c>
      <c r="J3742" s="3" t="s">
        <v>1013</v>
      </c>
      <c r="K3742" s="3" t="s">
        <v>296</v>
      </c>
      <c r="L3742" s="3" t="s">
        <v>1837</v>
      </c>
      <c r="M3742" s="3" t="s">
        <v>78</v>
      </c>
      <c r="N3742" s="3" t="s">
        <v>116</v>
      </c>
      <c r="O3742" s="8" t="str">
        <f t="shared" ref="O3742:P3742" si="3956">IF(J3742="","UNKNOWN",PROPER(TRIM(J3742)))</f>
        <v>Jeffrey</v>
      </c>
      <c r="P3742" s="8" t="str">
        <f t="shared" si="3956"/>
        <v>Smith</v>
      </c>
      <c r="Q3742" s="8" t="str">
        <f t="shared" si="3948"/>
        <v>Silver</v>
      </c>
      <c r="R3742" s="8" t="str">
        <f>IFERROR(VLOOKUP(TRIM(L3742),State_Mapping!A:B,2,FALSE),"Unknown")</f>
        <v>Ohio</v>
      </c>
      <c r="S3742" s="8" t="str">
        <f t="shared" si="3949"/>
        <v>Valid</v>
      </c>
    </row>
    <row r="3743">
      <c r="A3743" s="3" t="s">
        <v>10042</v>
      </c>
      <c r="B3743" s="3" t="s">
        <v>10043</v>
      </c>
      <c r="C3743" s="3" t="s">
        <v>251</v>
      </c>
      <c r="D3743" s="3" t="s">
        <v>33</v>
      </c>
      <c r="E3743" s="3" t="s">
        <v>34</v>
      </c>
      <c r="F3743" s="3" t="s">
        <v>120</v>
      </c>
      <c r="G3743" s="6">
        <v>0.0</v>
      </c>
      <c r="H3743" s="6">
        <v>15.0</v>
      </c>
      <c r="I3743" s="6">
        <v>2433.77</v>
      </c>
      <c r="J3743" s="3" t="s">
        <v>464</v>
      </c>
      <c r="K3743" s="3" t="s">
        <v>1077</v>
      </c>
      <c r="L3743" s="3" t="s">
        <v>38</v>
      </c>
      <c r="M3743" s="3" t="s">
        <v>78</v>
      </c>
      <c r="N3743" s="3" t="s">
        <v>760</v>
      </c>
      <c r="O3743" s="8" t="str">
        <f t="shared" ref="O3743:P3743" si="3957">IF(J3743="","UNKNOWN",PROPER(TRIM(J3743)))</f>
        <v>Jennifer</v>
      </c>
      <c r="P3743" s="8" t="str">
        <f t="shared" si="3957"/>
        <v>White</v>
      </c>
      <c r="Q3743" s="8" t="str">
        <f t="shared" si="3948"/>
        <v>Silver</v>
      </c>
      <c r="R3743" s="8" t="str">
        <f>IFERROR(VLOOKUP(TRIM(L3743),State_Mapping!A:B,2,FALSE),"Unknown")</f>
        <v>Indiana</v>
      </c>
      <c r="S3743" s="8" t="str">
        <f t="shared" si="3949"/>
        <v>Valid</v>
      </c>
    </row>
    <row r="3744">
      <c r="A3744" s="3" t="s">
        <v>10044</v>
      </c>
      <c r="B3744" s="3" t="s">
        <v>4984</v>
      </c>
      <c r="C3744" s="2"/>
      <c r="D3744" s="3" t="s">
        <v>33</v>
      </c>
      <c r="E3744" s="3" t="s">
        <v>34</v>
      </c>
      <c r="F3744" s="3" t="s">
        <v>67</v>
      </c>
      <c r="G3744" s="6">
        <v>7.99</v>
      </c>
      <c r="H3744" s="6">
        <v>0.0</v>
      </c>
      <c r="I3744" s="6">
        <v>3443.18</v>
      </c>
      <c r="J3744" s="3" t="s">
        <v>824</v>
      </c>
      <c r="K3744" s="3" t="s">
        <v>4986</v>
      </c>
      <c r="L3744" s="3" t="s">
        <v>166</v>
      </c>
      <c r="M3744" s="3" t="s">
        <v>78</v>
      </c>
      <c r="N3744" s="3" t="s">
        <v>1770</v>
      </c>
      <c r="O3744" s="8" t="str">
        <f t="shared" ref="O3744:P3744" si="3958">IF(J3744="","UNKNOWN",PROPER(TRIM(J3744)))</f>
        <v>Christina</v>
      </c>
      <c r="P3744" s="8" t="str">
        <f t="shared" si="3958"/>
        <v>Wise</v>
      </c>
      <c r="Q3744" s="8" t="str">
        <f t="shared" si="3948"/>
        <v>Silver</v>
      </c>
      <c r="R3744" s="8" t="str">
        <f>IFERROR(VLOOKUP(TRIM(L3744),State_Mapping!A:B,2,FALSE),"Unknown")</f>
        <v>Washington</v>
      </c>
      <c r="S3744" s="8" t="str">
        <f t="shared" si="3949"/>
        <v>Missing</v>
      </c>
    </row>
    <row r="3745">
      <c r="A3745" s="3" t="s">
        <v>10045</v>
      </c>
      <c r="B3745" s="3" t="s">
        <v>10046</v>
      </c>
      <c r="C3745" s="3" t="s">
        <v>3673</v>
      </c>
      <c r="D3745" s="3" t="s">
        <v>33</v>
      </c>
      <c r="E3745" s="3" t="s">
        <v>34</v>
      </c>
      <c r="F3745" s="3" t="s">
        <v>46</v>
      </c>
      <c r="G3745" s="6">
        <v>0.0</v>
      </c>
      <c r="H3745" s="6">
        <v>15.0</v>
      </c>
      <c r="I3745" s="6">
        <v>2322.07</v>
      </c>
      <c r="J3745" s="3" t="s">
        <v>3255</v>
      </c>
      <c r="K3745" s="3" t="s">
        <v>308</v>
      </c>
      <c r="L3745" s="3" t="s">
        <v>77</v>
      </c>
      <c r="M3745" s="3" t="s">
        <v>100</v>
      </c>
      <c r="N3745" s="3" t="s">
        <v>3474</v>
      </c>
      <c r="O3745" s="8" t="str">
        <f t="shared" ref="O3745:P3745" si="3959">IF(J3745="","UNKNOWN",PROPER(TRIM(J3745)))</f>
        <v>Terry</v>
      </c>
      <c r="P3745" s="8" t="str">
        <f t="shared" si="3959"/>
        <v>Taylor</v>
      </c>
      <c r="Q3745" s="8" t="str">
        <f t="shared" si="3948"/>
        <v>Silver</v>
      </c>
      <c r="R3745" s="8" t="str">
        <f>IFERROR(VLOOKUP(TRIM(L3745),State_Mapping!A:B,2,FALSE),"Unknown")</f>
        <v>New York</v>
      </c>
      <c r="S3745" s="8" t="str">
        <f t="shared" si="3949"/>
        <v>Valid</v>
      </c>
    </row>
    <row r="3746">
      <c r="A3746" s="3" t="s">
        <v>10047</v>
      </c>
      <c r="B3746" s="3" t="s">
        <v>10048</v>
      </c>
      <c r="C3746" s="3" t="s">
        <v>3562</v>
      </c>
      <c r="D3746" s="3" t="s">
        <v>55</v>
      </c>
      <c r="E3746" s="3" t="s">
        <v>34</v>
      </c>
      <c r="F3746" s="3" t="s">
        <v>35</v>
      </c>
      <c r="G3746" s="6">
        <v>0.0</v>
      </c>
      <c r="H3746" s="6">
        <v>0.0</v>
      </c>
      <c r="I3746" s="6">
        <v>5048.16</v>
      </c>
      <c r="J3746" s="3" t="s">
        <v>543</v>
      </c>
      <c r="K3746" s="3" t="s">
        <v>2196</v>
      </c>
      <c r="L3746" s="3" t="s">
        <v>459</v>
      </c>
      <c r="M3746" s="3" t="s">
        <v>71</v>
      </c>
      <c r="N3746" s="3" t="s">
        <v>4015</v>
      </c>
      <c r="O3746" s="8" t="str">
        <f t="shared" ref="O3746:P3746" si="3960">IF(J3746="","UNKNOWN",PROPER(TRIM(J3746)))</f>
        <v>Jesse</v>
      </c>
      <c r="P3746" s="8" t="str">
        <f t="shared" si="3960"/>
        <v>Powell</v>
      </c>
      <c r="Q3746" s="8" t="str">
        <f t="shared" si="3948"/>
        <v>Bronze</v>
      </c>
      <c r="R3746" s="8" t="str">
        <f>IFERROR(VLOOKUP(TRIM(L3746),State_Mapping!A:B,2,FALSE),"Unknown")</f>
        <v>Arizona</v>
      </c>
      <c r="S3746" s="8" t="str">
        <f t="shared" si="3949"/>
        <v>Valid</v>
      </c>
    </row>
    <row r="3747">
      <c r="A3747" s="3" t="s">
        <v>10049</v>
      </c>
      <c r="B3747" s="3" t="s">
        <v>10050</v>
      </c>
      <c r="C3747" s="3" t="s">
        <v>2129</v>
      </c>
      <c r="D3747" s="3" t="s">
        <v>55</v>
      </c>
      <c r="E3747" s="3" t="s">
        <v>34</v>
      </c>
      <c r="F3747" s="3" t="s">
        <v>120</v>
      </c>
      <c r="G3747" s="6">
        <v>7.99</v>
      </c>
      <c r="H3747" s="6">
        <v>0.0</v>
      </c>
      <c r="I3747" s="6">
        <v>1515.71</v>
      </c>
      <c r="J3747" s="3" t="s">
        <v>917</v>
      </c>
      <c r="K3747" s="3" t="s">
        <v>665</v>
      </c>
      <c r="L3747" s="3" t="s">
        <v>413</v>
      </c>
      <c r="M3747" s="3" t="s">
        <v>39</v>
      </c>
      <c r="N3747" s="3" t="s">
        <v>10051</v>
      </c>
      <c r="O3747" s="8" t="str">
        <f t="shared" ref="O3747:P3747" si="3961">IF(J3747="","UNKNOWN",PROPER(TRIM(J3747)))</f>
        <v>Tyler</v>
      </c>
      <c r="P3747" s="8" t="str">
        <f t="shared" si="3961"/>
        <v>Simmons</v>
      </c>
      <c r="Q3747" s="8" t="str">
        <f t="shared" si="3948"/>
        <v>Bronze</v>
      </c>
      <c r="R3747" s="8" t="str">
        <f>IFERROR(VLOOKUP(TRIM(L3747),State_Mapping!A:B,2,FALSE),"Unknown")</f>
        <v>North Carolina</v>
      </c>
      <c r="S3747" s="8" t="str">
        <f t="shared" si="3949"/>
        <v>Valid</v>
      </c>
    </row>
    <row r="3748">
      <c r="A3748" s="3" t="s">
        <v>10052</v>
      </c>
      <c r="B3748" s="3" t="s">
        <v>10053</v>
      </c>
      <c r="C3748" s="3" t="s">
        <v>2676</v>
      </c>
      <c r="D3748" s="3" t="s">
        <v>55</v>
      </c>
      <c r="E3748" s="3" t="s">
        <v>34</v>
      </c>
      <c r="F3748" s="3" t="s">
        <v>57</v>
      </c>
      <c r="G3748" s="6">
        <v>5.99</v>
      </c>
      <c r="H3748" s="6">
        <v>25.0</v>
      </c>
      <c r="I3748" s="6">
        <v>139.61</v>
      </c>
      <c r="J3748" s="3" t="s">
        <v>1582</v>
      </c>
      <c r="K3748" s="3" t="s">
        <v>431</v>
      </c>
      <c r="L3748" s="3" t="s">
        <v>534</v>
      </c>
      <c r="M3748" s="3" t="s">
        <v>290</v>
      </c>
      <c r="N3748" s="3" t="s">
        <v>6458</v>
      </c>
      <c r="O3748" s="8" t="str">
        <f t="shared" ref="O3748:P3748" si="3962">IF(J3748="","UNKNOWN",PROPER(TRIM(J3748)))</f>
        <v>Brandon</v>
      </c>
      <c r="P3748" s="8" t="str">
        <f t="shared" si="3962"/>
        <v>Davis</v>
      </c>
      <c r="Q3748" s="8" t="str">
        <f t="shared" si="3948"/>
        <v>Silver</v>
      </c>
      <c r="R3748" s="8" t="str">
        <f>IFERROR(VLOOKUP(TRIM(L3748),State_Mapping!A:B,2,FALSE),"Unknown")</f>
        <v>Virginia</v>
      </c>
      <c r="S3748" s="8" t="str">
        <f t="shared" si="3949"/>
        <v>Valid</v>
      </c>
    </row>
    <row r="3749">
      <c r="A3749" s="3" t="s">
        <v>10054</v>
      </c>
      <c r="B3749" s="3" t="s">
        <v>10055</v>
      </c>
      <c r="C3749" s="3" t="s">
        <v>1012</v>
      </c>
      <c r="D3749" s="3" t="s">
        <v>55</v>
      </c>
      <c r="E3749" s="3" t="s">
        <v>34</v>
      </c>
      <c r="F3749" s="3" t="s">
        <v>67</v>
      </c>
      <c r="G3749" s="6">
        <v>4.99</v>
      </c>
      <c r="H3749" s="6">
        <v>0.0</v>
      </c>
      <c r="I3749" s="6">
        <v>953.26</v>
      </c>
      <c r="J3749" s="3" t="s">
        <v>464</v>
      </c>
      <c r="K3749" s="3" t="s">
        <v>1651</v>
      </c>
      <c r="L3749" s="3" t="s">
        <v>608</v>
      </c>
      <c r="M3749" s="3" t="s">
        <v>39</v>
      </c>
      <c r="N3749" s="3" t="s">
        <v>4196</v>
      </c>
      <c r="O3749" s="8" t="str">
        <f t="shared" ref="O3749:P3749" si="3963">IF(J3749="","UNKNOWN",PROPER(TRIM(J3749)))</f>
        <v>Jennifer</v>
      </c>
      <c r="P3749" s="8" t="str">
        <f t="shared" si="3963"/>
        <v>Chavez</v>
      </c>
      <c r="Q3749" s="8" t="str">
        <f t="shared" si="3948"/>
        <v>Bronze</v>
      </c>
      <c r="R3749" s="8" t="str">
        <f>IFERROR(VLOOKUP(TRIM(L3749),State_Mapping!A:B,2,FALSE),"Unknown")</f>
        <v>Maryland</v>
      </c>
      <c r="S3749" s="8" t="str">
        <f t="shared" si="3949"/>
        <v>Valid</v>
      </c>
    </row>
    <row r="3750">
      <c r="A3750" s="3" t="s">
        <v>10056</v>
      </c>
      <c r="B3750" s="3" t="s">
        <v>8369</v>
      </c>
      <c r="C3750" s="3" t="s">
        <v>1514</v>
      </c>
      <c r="D3750" s="3" t="s">
        <v>55</v>
      </c>
      <c r="E3750" s="3" t="s">
        <v>34</v>
      </c>
      <c r="F3750" s="3" t="s">
        <v>57</v>
      </c>
      <c r="G3750" s="6">
        <v>0.0</v>
      </c>
      <c r="H3750" s="6">
        <v>0.0</v>
      </c>
      <c r="I3750" s="6">
        <v>1077.89</v>
      </c>
      <c r="J3750" s="3" t="s">
        <v>3612</v>
      </c>
      <c r="K3750" s="3" t="s">
        <v>8371</v>
      </c>
      <c r="L3750" s="3" t="s">
        <v>70</v>
      </c>
      <c r="M3750" s="3" t="s">
        <v>39</v>
      </c>
      <c r="N3750" s="3" t="s">
        <v>8372</v>
      </c>
      <c r="O3750" s="8" t="str">
        <f t="shared" ref="O3750:P3750" si="3964">IF(J3750="","UNKNOWN",PROPER(TRIM(J3750)))</f>
        <v>Miranda</v>
      </c>
      <c r="P3750" s="8" t="str">
        <f t="shared" si="3964"/>
        <v>Daniels</v>
      </c>
      <c r="Q3750" s="8" t="str">
        <f t="shared" si="3948"/>
        <v>Bronze</v>
      </c>
      <c r="R3750" s="8" t="str">
        <f>IFERROR(VLOOKUP(TRIM(L3750),State_Mapping!A:B,2,FALSE),"Unknown")</f>
        <v>Pennsylvania</v>
      </c>
      <c r="S3750" s="8" t="str">
        <f t="shared" si="3949"/>
        <v>Valid</v>
      </c>
    </row>
    <row r="3751">
      <c r="A3751" s="3" t="s">
        <v>10057</v>
      </c>
      <c r="B3751" s="3" t="s">
        <v>8564</v>
      </c>
      <c r="C3751" s="3" t="s">
        <v>1416</v>
      </c>
      <c r="D3751" s="3" t="s">
        <v>55</v>
      </c>
      <c r="E3751" s="3" t="s">
        <v>34</v>
      </c>
      <c r="F3751" s="3" t="s">
        <v>35</v>
      </c>
      <c r="G3751" s="6">
        <v>4.99</v>
      </c>
      <c r="H3751" s="6">
        <v>20.0</v>
      </c>
      <c r="I3751" s="6">
        <v>4152.35</v>
      </c>
      <c r="J3751" s="3" t="s">
        <v>2214</v>
      </c>
      <c r="K3751" s="3" t="s">
        <v>6415</v>
      </c>
      <c r="L3751" s="3" t="s">
        <v>1117</v>
      </c>
      <c r="M3751" s="3" t="s">
        <v>78</v>
      </c>
      <c r="N3751" s="3" t="s">
        <v>8565</v>
      </c>
      <c r="O3751" s="8" t="str">
        <f t="shared" ref="O3751:P3751" si="3965">IF(J3751="","UNKNOWN",PROPER(TRIM(J3751)))</f>
        <v>Luis</v>
      </c>
      <c r="P3751" s="8" t="str">
        <f t="shared" si="3965"/>
        <v>Watts</v>
      </c>
      <c r="Q3751" s="8" t="str">
        <f t="shared" si="3948"/>
        <v>Silver</v>
      </c>
      <c r="R3751" s="8" t="str">
        <f>IFERROR(VLOOKUP(TRIM(L3751),State_Mapping!A:B,2,FALSE),"Unknown")</f>
        <v>Ohio</v>
      </c>
      <c r="S3751" s="8" t="str">
        <f t="shared" si="3949"/>
        <v>Valid</v>
      </c>
    </row>
    <row r="3752">
      <c r="A3752" s="3" t="s">
        <v>10058</v>
      </c>
      <c r="B3752" s="3" t="s">
        <v>2846</v>
      </c>
      <c r="C3752" s="3" t="s">
        <v>652</v>
      </c>
      <c r="D3752" s="3" t="s">
        <v>55</v>
      </c>
      <c r="E3752" s="3" t="s">
        <v>34</v>
      </c>
      <c r="F3752" s="3" t="s">
        <v>35</v>
      </c>
      <c r="G3752" s="6">
        <v>0.0</v>
      </c>
      <c r="H3752" s="6">
        <v>15.0</v>
      </c>
      <c r="I3752" s="6">
        <v>595.75</v>
      </c>
      <c r="J3752" s="3" t="s">
        <v>2847</v>
      </c>
      <c r="K3752" s="3" t="s">
        <v>2068</v>
      </c>
      <c r="L3752" s="3" t="s">
        <v>582</v>
      </c>
      <c r="M3752" s="3" t="s">
        <v>108</v>
      </c>
      <c r="N3752" s="3" t="s">
        <v>2848</v>
      </c>
      <c r="O3752" s="8" t="str">
        <f t="shared" ref="O3752:P3752" si="3966">IF(J3752="","UNKNOWN",PROPER(TRIM(J3752)))</f>
        <v>Edgar</v>
      </c>
      <c r="P3752" s="8" t="str">
        <f t="shared" si="3966"/>
        <v>Weber</v>
      </c>
      <c r="Q3752" s="8" t="str">
        <f t="shared" si="3948"/>
        <v>Platinum</v>
      </c>
      <c r="R3752" s="8" t="str">
        <f>IFERROR(VLOOKUP(TRIM(L3752),State_Mapping!A:B,2,FALSE),"Unknown")</f>
        <v>Missouri</v>
      </c>
      <c r="S3752" s="8" t="str">
        <f t="shared" si="3949"/>
        <v>Valid</v>
      </c>
    </row>
    <row r="3753">
      <c r="A3753" s="3" t="s">
        <v>10059</v>
      </c>
      <c r="B3753" s="3" t="s">
        <v>2827</v>
      </c>
      <c r="C3753" s="3" t="s">
        <v>2357</v>
      </c>
      <c r="D3753" s="3" t="s">
        <v>55</v>
      </c>
      <c r="E3753" s="3" t="s">
        <v>34</v>
      </c>
      <c r="F3753" s="3" t="s">
        <v>35</v>
      </c>
      <c r="G3753" s="6">
        <v>0.0</v>
      </c>
      <c r="H3753" s="6">
        <v>0.0</v>
      </c>
      <c r="I3753" s="6">
        <v>114.03</v>
      </c>
      <c r="J3753" s="3" t="s">
        <v>333</v>
      </c>
      <c r="K3753" s="3" t="s">
        <v>820</v>
      </c>
      <c r="L3753" s="3" t="s">
        <v>341</v>
      </c>
      <c r="M3753" s="3" t="s">
        <v>138</v>
      </c>
      <c r="N3753" s="3" t="s">
        <v>2829</v>
      </c>
      <c r="O3753" s="8" t="str">
        <f t="shared" ref="O3753:P3753" si="3967">IF(J3753="","UNKNOWN",PROPER(TRIM(J3753)))</f>
        <v>Benjamin</v>
      </c>
      <c r="P3753" s="8" t="str">
        <f t="shared" si="3967"/>
        <v>Jones</v>
      </c>
      <c r="Q3753" s="8" t="str">
        <f t="shared" si="3948"/>
        <v>Bronze</v>
      </c>
      <c r="R3753" s="8" t="str">
        <f>IFERROR(VLOOKUP(TRIM(L3753),State_Mapping!A:B,2,FALSE),"Unknown")</f>
        <v>Illinois</v>
      </c>
      <c r="S3753" s="8" t="str">
        <f t="shared" si="3949"/>
        <v>Valid</v>
      </c>
    </row>
    <row r="3754" hidden="1">
      <c r="A3754" s="3" t="s">
        <v>10060</v>
      </c>
      <c r="B3754" s="3" t="s">
        <v>10061</v>
      </c>
      <c r="C3754" s="3" t="s">
        <v>1938</v>
      </c>
      <c r="D3754" s="3" t="s">
        <v>44</v>
      </c>
      <c r="E3754" s="3" t="s">
        <v>45</v>
      </c>
      <c r="F3754" s="3" t="s">
        <v>67</v>
      </c>
      <c r="G3754" s="6">
        <v>5.99</v>
      </c>
      <c r="H3754" s="6">
        <v>0.0</v>
      </c>
      <c r="I3754" s="6">
        <v>1025.54</v>
      </c>
      <c r="J3754" s="3" t="s">
        <v>464</v>
      </c>
      <c r="K3754" s="3" t="s">
        <v>4450</v>
      </c>
      <c r="L3754" s="3" t="s">
        <v>77</v>
      </c>
      <c r="M3754" s="3" t="s">
        <v>39</v>
      </c>
      <c r="N3754" s="3" t="s">
        <v>3075</v>
      </c>
    </row>
    <row r="3755">
      <c r="A3755" s="3" t="s">
        <v>10062</v>
      </c>
      <c r="B3755" s="3" t="s">
        <v>10063</v>
      </c>
      <c r="C3755" s="3" t="s">
        <v>386</v>
      </c>
      <c r="D3755" s="3" t="s">
        <v>55</v>
      </c>
      <c r="E3755" s="3" t="s">
        <v>163</v>
      </c>
      <c r="F3755" s="3" t="s">
        <v>35</v>
      </c>
      <c r="G3755" s="6">
        <v>5.99</v>
      </c>
      <c r="H3755" s="6">
        <v>0.0</v>
      </c>
      <c r="I3755" s="6">
        <v>582.71</v>
      </c>
      <c r="J3755" s="3" t="s">
        <v>984</v>
      </c>
      <c r="K3755" s="3" t="s">
        <v>10064</v>
      </c>
      <c r="L3755" s="3" t="s">
        <v>276</v>
      </c>
      <c r="M3755" s="3" t="s">
        <v>138</v>
      </c>
      <c r="N3755" s="3" t="s">
        <v>7914</v>
      </c>
      <c r="O3755" s="8" t="str">
        <f t="shared" ref="O3755:P3755" si="3968">IF(J3755="","UNKNOWN",PROPER(TRIM(J3755)))</f>
        <v>Willie</v>
      </c>
      <c r="P3755" s="8" t="str">
        <f t="shared" si="3968"/>
        <v>Fox</v>
      </c>
      <c r="Q3755" s="8" t="str">
        <f>IF(M3755="","UNKNOWN",PROPER(TRIM(M3755)))</f>
        <v>Bronze</v>
      </c>
      <c r="R3755" s="8" t="str">
        <f>IFERROR(VLOOKUP(TRIM(L3755),State_Mapping!A:B,2,FALSE),"Unknown")</f>
        <v>Georgia</v>
      </c>
      <c r="S3755" s="8" t="str">
        <f>IF(C3755="","Missing","Valid")</f>
        <v>Valid</v>
      </c>
    </row>
    <row r="3756" hidden="1">
      <c r="A3756" s="3" t="s">
        <v>10065</v>
      </c>
      <c r="B3756" s="3" t="s">
        <v>10066</v>
      </c>
      <c r="C3756" s="3" t="s">
        <v>4598</v>
      </c>
      <c r="D3756" s="3" t="s">
        <v>33</v>
      </c>
      <c r="E3756" s="3" t="s">
        <v>66</v>
      </c>
      <c r="F3756" s="3" t="s">
        <v>120</v>
      </c>
      <c r="G3756" s="6">
        <v>4.99</v>
      </c>
      <c r="H3756" s="6">
        <v>0.0</v>
      </c>
      <c r="I3756" s="6">
        <v>1566.05</v>
      </c>
      <c r="J3756" s="3" t="s">
        <v>1897</v>
      </c>
      <c r="K3756" s="3" t="s">
        <v>3740</v>
      </c>
      <c r="L3756" s="3" t="s">
        <v>257</v>
      </c>
      <c r="M3756" s="3" t="s">
        <v>108</v>
      </c>
      <c r="N3756" s="3" t="s">
        <v>6268</v>
      </c>
    </row>
    <row r="3757">
      <c r="A3757" s="3" t="s">
        <v>10067</v>
      </c>
      <c r="B3757" s="3" t="s">
        <v>7405</v>
      </c>
      <c r="C3757" s="3" t="s">
        <v>918</v>
      </c>
      <c r="D3757" s="3" t="s">
        <v>44</v>
      </c>
      <c r="E3757" s="3" t="s">
        <v>34</v>
      </c>
      <c r="F3757" s="3" t="s">
        <v>120</v>
      </c>
      <c r="G3757" s="6">
        <v>7.99</v>
      </c>
      <c r="H3757" s="6">
        <v>25.0</v>
      </c>
      <c r="I3757" s="6">
        <v>3190.21</v>
      </c>
      <c r="J3757" s="3" t="s">
        <v>1315</v>
      </c>
      <c r="K3757" s="3" t="s">
        <v>3746</v>
      </c>
      <c r="L3757" s="3" t="s">
        <v>1673</v>
      </c>
      <c r="M3757" s="3" t="s">
        <v>290</v>
      </c>
      <c r="N3757" s="3" t="s">
        <v>4110</v>
      </c>
      <c r="O3757" s="8" t="str">
        <f t="shared" ref="O3757:P3757" si="3969">IF(J3757="","UNKNOWN",PROPER(TRIM(J3757)))</f>
        <v>Daniel</v>
      </c>
      <c r="P3757" s="8" t="str">
        <f t="shared" si="3969"/>
        <v>Acosta</v>
      </c>
      <c r="Q3757" s="8" t="str">
        <f>IF(M3757="","UNKNOWN",PROPER(TRIM(M3757)))</f>
        <v>Silver</v>
      </c>
      <c r="R3757" s="8" t="str">
        <f>IFERROR(VLOOKUP(TRIM(L3757),State_Mapping!A:B,2,FALSE),"Unknown")</f>
        <v>Georgia</v>
      </c>
      <c r="S3757" s="8" t="str">
        <f>IF(C3757="","Missing","Valid")</f>
        <v>Valid</v>
      </c>
    </row>
    <row r="3758" hidden="1">
      <c r="A3758" s="3" t="s">
        <v>10068</v>
      </c>
      <c r="B3758" s="3" t="s">
        <v>4490</v>
      </c>
      <c r="C3758" s="3" t="s">
        <v>1998</v>
      </c>
      <c r="D3758" s="3" t="s">
        <v>44</v>
      </c>
      <c r="E3758" s="3" t="s">
        <v>45</v>
      </c>
      <c r="F3758" s="3" t="s">
        <v>35</v>
      </c>
      <c r="G3758" s="6">
        <v>4.99</v>
      </c>
      <c r="H3758" s="6">
        <v>0.0</v>
      </c>
      <c r="I3758" s="6">
        <v>2980.6</v>
      </c>
      <c r="J3758" s="3" t="s">
        <v>2167</v>
      </c>
      <c r="K3758" s="3" t="s">
        <v>315</v>
      </c>
      <c r="L3758" s="3" t="s">
        <v>151</v>
      </c>
      <c r="M3758" s="3" t="s">
        <v>290</v>
      </c>
      <c r="N3758" s="3" t="s">
        <v>4491</v>
      </c>
    </row>
    <row r="3759">
      <c r="A3759" s="3" t="s">
        <v>10069</v>
      </c>
      <c r="B3759" s="3" t="s">
        <v>7870</v>
      </c>
      <c r="C3759" s="3" t="s">
        <v>10070</v>
      </c>
      <c r="D3759" s="3" t="s">
        <v>44</v>
      </c>
      <c r="E3759" s="3" t="s">
        <v>34</v>
      </c>
      <c r="F3759" s="3" t="s">
        <v>120</v>
      </c>
      <c r="G3759" s="6">
        <v>5.99</v>
      </c>
      <c r="H3759" s="6">
        <v>0.0</v>
      </c>
      <c r="I3759" s="6">
        <v>2514.07</v>
      </c>
      <c r="J3759" s="3" t="s">
        <v>248</v>
      </c>
      <c r="K3759" s="3" t="s">
        <v>4686</v>
      </c>
      <c r="L3759" s="3" t="s">
        <v>173</v>
      </c>
      <c r="M3759" s="3" t="s">
        <v>50</v>
      </c>
      <c r="N3759" s="3" t="s">
        <v>1028</v>
      </c>
      <c r="O3759" s="8" t="str">
        <f t="shared" ref="O3759:P3759" si="3970">IF(J3759="","UNKNOWN",PROPER(TRIM(J3759)))</f>
        <v>Lisa</v>
      </c>
      <c r="P3759" s="8" t="str">
        <f t="shared" si="3970"/>
        <v>Lucero</v>
      </c>
      <c r="Q3759" s="8" t="str">
        <f t="shared" ref="Q3759:Q3762" si="3972">IF(M3759="","UNKNOWN",PROPER(TRIM(M3759)))</f>
        <v>Gold</v>
      </c>
      <c r="R3759" s="8" t="str">
        <f>IFERROR(VLOOKUP(TRIM(L3759),State_Mapping!A:B,2,FALSE),"Unknown")</f>
        <v>New Jersey</v>
      </c>
      <c r="S3759" s="8" t="str">
        <f t="shared" ref="S3759:S3762" si="3973">IF(C3759="","Missing","Valid")</f>
        <v>Valid</v>
      </c>
    </row>
    <row r="3760">
      <c r="A3760" s="3" t="s">
        <v>10071</v>
      </c>
      <c r="B3760" s="3" t="s">
        <v>10072</v>
      </c>
      <c r="C3760" s="3" t="s">
        <v>2234</v>
      </c>
      <c r="D3760" s="3" t="s">
        <v>55</v>
      </c>
      <c r="E3760" s="3" t="s">
        <v>34</v>
      </c>
      <c r="F3760" s="3" t="s">
        <v>67</v>
      </c>
      <c r="G3760" s="6">
        <v>12.99</v>
      </c>
      <c r="H3760" s="6">
        <v>0.0</v>
      </c>
      <c r="I3760" s="6">
        <v>2601.44</v>
      </c>
      <c r="J3760" s="3" t="s">
        <v>1338</v>
      </c>
      <c r="K3760" s="3" t="s">
        <v>7873</v>
      </c>
      <c r="L3760" s="3" t="s">
        <v>250</v>
      </c>
      <c r="M3760" s="3" t="s">
        <v>180</v>
      </c>
      <c r="N3760" s="3" t="s">
        <v>3089</v>
      </c>
      <c r="O3760" s="8" t="str">
        <f t="shared" ref="O3760:P3760" si="3971">IF(J3760="","UNKNOWN",PROPER(TRIM(J3760)))</f>
        <v>Nicole</v>
      </c>
      <c r="P3760" s="8" t="str">
        <f t="shared" si="3971"/>
        <v>Arias</v>
      </c>
      <c r="Q3760" s="8" t="str">
        <f t="shared" si="3972"/>
        <v>Gold</v>
      </c>
      <c r="R3760" s="8" t="str">
        <f>IFERROR(VLOOKUP(TRIM(L3760),State_Mapping!A:B,2,FALSE),"Unknown")</f>
        <v>Texas</v>
      </c>
      <c r="S3760" s="8" t="str">
        <f t="shared" si="3973"/>
        <v>Valid</v>
      </c>
    </row>
    <row r="3761">
      <c r="A3761" s="3" t="s">
        <v>10073</v>
      </c>
      <c r="B3761" s="3" t="s">
        <v>1645</v>
      </c>
      <c r="C3761" s="3" t="s">
        <v>1825</v>
      </c>
      <c r="D3761" s="3" t="s">
        <v>44</v>
      </c>
      <c r="E3761" s="3" t="s">
        <v>34</v>
      </c>
      <c r="F3761" s="3" t="s">
        <v>35</v>
      </c>
      <c r="G3761" s="6">
        <v>4.99</v>
      </c>
      <c r="H3761" s="6">
        <v>0.0</v>
      </c>
      <c r="I3761" s="6">
        <v>323.78</v>
      </c>
      <c r="J3761" s="3" t="s">
        <v>1285</v>
      </c>
      <c r="K3761" s="3" t="s">
        <v>1647</v>
      </c>
      <c r="L3761" s="3" t="s">
        <v>276</v>
      </c>
      <c r="M3761" s="3" t="s">
        <v>138</v>
      </c>
      <c r="N3761" s="3" t="s">
        <v>1334</v>
      </c>
      <c r="O3761" s="8" t="str">
        <f t="shared" ref="O3761:P3761" si="3974">IF(J3761="","UNKNOWN",PROPER(TRIM(J3761)))</f>
        <v>Kayla</v>
      </c>
      <c r="P3761" s="8" t="str">
        <f t="shared" si="3974"/>
        <v>Dunn</v>
      </c>
      <c r="Q3761" s="8" t="str">
        <f t="shared" si="3972"/>
        <v>Bronze</v>
      </c>
      <c r="R3761" s="8" t="str">
        <f>IFERROR(VLOOKUP(TRIM(L3761),State_Mapping!A:B,2,FALSE),"Unknown")</f>
        <v>Georgia</v>
      </c>
      <c r="S3761" s="8" t="str">
        <f t="shared" si="3973"/>
        <v>Valid</v>
      </c>
    </row>
    <row r="3762">
      <c r="A3762" s="3" t="s">
        <v>10074</v>
      </c>
      <c r="B3762" s="3" t="s">
        <v>10075</v>
      </c>
      <c r="C3762" s="3" t="s">
        <v>946</v>
      </c>
      <c r="D3762" s="3" t="s">
        <v>44</v>
      </c>
      <c r="E3762" s="3" t="s">
        <v>34</v>
      </c>
      <c r="F3762" s="3" t="s">
        <v>46</v>
      </c>
      <c r="G3762" s="6">
        <v>7.99</v>
      </c>
      <c r="H3762" s="6">
        <v>0.0</v>
      </c>
      <c r="I3762" s="6">
        <v>744.03</v>
      </c>
      <c r="J3762" s="3" t="s">
        <v>906</v>
      </c>
      <c r="K3762" s="3" t="s">
        <v>825</v>
      </c>
      <c r="L3762" s="3" t="s">
        <v>60</v>
      </c>
      <c r="M3762" s="3" t="s">
        <v>180</v>
      </c>
      <c r="N3762" s="3" t="s">
        <v>4256</v>
      </c>
      <c r="O3762" s="8" t="str">
        <f t="shared" ref="O3762:P3762" si="3975">IF(J3762="","UNKNOWN",PROPER(TRIM(J3762)))</f>
        <v>Arthur</v>
      </c>
      <c r="P3762" s="8" t="str">
        <f t="shared" si="3975"/>
        <v>Miller</v>
      </c>
      <c r="Q3762" s="8" t="str">
        <f t="shared" si="3972"/>
        <v>Gold</v>
      </c>
      <c r="R3762" s="8" t="str">
        <f>IFERROR(VLOOKUP(TRIM(L3762),State_Mapping!A:B,2,FALSE),"Unknown")</f>
        <v>Georgia</v>
      </c>
      <c r="S3762" s="8" t="str">
        <f t="shared" si="3973"/>
        <v>Valid</v>
      </c>
    </row>
    <row r="3763" hidden="1">
      <c r="A3763" s="3" t="s">
        <v>10076</v>
      </c>
      <c r="B3763" s="3" t="s">
        <v>10077</v>
      </c>
      <c r="C3763" s="3" t="s">
        <v>5117</v>
      </c>
      <c r="D3763" s="3" t="s">
        <v>44</v>
      </c>
      <c r="E3763" s="3" t="s">
        <v>56</v>
      </c>
      <c r="F3763" s="3" t="s">
        <v>57</v>
      </c>
      <c r="G3763" s="6">
        <v>4.99</v>
      </c>
      <c r="H3763" s="6">
        <v>0.0</v>
      </c>
      <c r="I3763" s="6">
        <v>2999.58</v>
      </c>
      <c r="J3763" s="3" t="s">
        <v>4658</v>
      </c>
      <c r="K3763" s="3" t="s">
        <v>3188</v>
      </c>
      <c r="L3763" s="3" t="s">
        <v>316</v>
      </c>
      <c r="M3763" s="3" t="s">
        <v>71</v>
      </c>
      <c r="N3763" s="3" t="s">
        <v>2104</v>
      </c>
    </row>
    <row r="3764">
      <c r="A3764" s="3" t="s">
        <v>10078</v>
      </c>
      <c r="B3764" s="3" t="s">
        <v>2609</v>
      </c>
      <c r="C3764" s="3" t="s">
        <v>1864</v>
      </c>
      <c r="D3764" s="3" t="s">
        <v>55</v>
      </c>
      <c r="E3764" s="3" t="s">
        <v>34</v>
      </c>
      <c r="F3764" s="3" t="s">
        <v>35</v>
      </c>
      <c r="G3764" s="6">
        <v>12.99</v>
      </c>
      <c r="H3764" s="6">
        <v>0.0</v>
      </c>
      <c r="I3764" s="6">
        <v>1977.81</v>
      </c>
      <c r="J3764" s="3" t="s">
        <v>469</v>
      </c>
      <c r="K3764" s="3" t="s">
        <v>2611</v>
      </c>
      <c r="L3764" s="3" t="s">
        <v>250</v>
      </c>
      <c r="M3764" s="3" t="s">
        <v>290</v>
      </c>
      <c r="N3764" s="3" t="s">
        <v>1823</v>
      </c>
      <c r="O3764" s="8" t="str">
        <f t="shared" ref="O3764:P3764" si="3976">IF(J3764="","UNKNOWN",PROPER(TRIM(J3764)))</f>
        <v>Donald</v>
      </c>
      <c r="P3764" s="8" t="str">
        <f t="shared" si="3976"/>
        <v>Sullivan</v>
      </c>
      <c r="Q3764" s="8" t="str">
        <f t="shared" ref="Q3764:Q3771" si="3978">IF(M3764="","UNKNOWN",PROPER(TRIM(M3764)))</f>
        <v>Silver</v>
      </c>
      <c r="R3764" s="8" t="str">
        <f>IFERROR(VLOOKUP(TRIM(L3764),State_Mapping!A:B,2,FALSE),"Unknown")</f>
        <v>Texas</v>
      </c>
      <c r="S3764" s="8" t="str">
        <f t="shared" ref="S3764:S3771" si="3979">IF(C3764="","Missing","Valid")</f>
        <v>Valid</v>
      </c>
    </row>
    <row r="3765">
      <c r="A3765" s="3" t="s">
        <v>10079</v>
      </c>
      <c r="B3765" s="3" t="s">
        <v>6153</v>
      </c>
      <c r="C3765" s="3" t="s">
        <v>4968</v>
      </c>
      <c r="D3765" s="3" t="s">
        <v>55</v>
      </c>
      <c r="E3765" s="3" t="s">
        <v>34</v>
      </c>
      <c r="F3765" s="3" t="s">
        <v>67</v>
      </c>
      <c r="G3765" s="6">
        <v>4.99</v>
      </c>
      <c r="H3765" s="6">
        <v>0.0</v>
      </c>
      <c r="I3765" s="6">
        <v>2132.56</v>
      </c>
      <c r="J3765" s="3" t="s">
        <v>756</v>
      </c>
      <c r="K3765" s="3" t="s">
        <v>401</v>
      </c>
      <c r="L3765" s="3" t="s">
        <v>199</v>
      </c>
      <c r="M3765" s="3" t="s">
        <v>78</v>
      </c>
      <c r="N3765" s="3" t="s">
        <v>3761</v>
      </c>
      <c r="O3765" s="8" t="str">
        <f t="shared" ref="O3765:P3765" si="3977">IF(J3765="","UNKNOWN",PROPER(TRIM(J3765)))</f>
        <v>Kevin</v>
      </c>
      <c r="P3765" s="8" t="str">
        <f t="shared" si="3977"/>
        <v>Brewer</v>
      </c>
      <c r="Q3765" s="8" t="str">
        <f t="shared" si="3978"/>
        <v>Silver</v>
      </c>
      <c r="R3765" s="8" t="str">
        <f>IFERROR(VLOOKUP(TRIM(L3765),State_Mapping!A:B,2,FALSE),"Unknown")</f>
        <v>Indiana</v>
      </c>
      <c r="S3765" s="8" t="str">
        <f t="shared" si="3979"/>
        <v>Valid</v>
      </c>
    </row>
    <row r="3766">
      <c r="A3766" s="3" t="s">
        <v>10080</v>
      </c>
      <c r="B3766" s="3" t="s">
        <v>3450</v>
      </c>
      <c r="C3766" s="3" t="s">
        <v>10081</v>
      </c>
      <c r="D3766" s="3" t="s">
        <v>44</v>
      </c>
      <c r="E3766" s="3" t="s">
        <v>34</v>
      </c>
      <c r="F3766" s="3" t="s">
        <v>67</v>
      </c>
      <c r="G3766" s="6">
        <v>7.99</v>
      </c>
      <c r="H3766" s="6">
        <v>25.0</v>
      </c>
      <c r="I3766" s="6">
        <v>3999.95</v>
      </c>
      <c r="J3766" s="3" t="s">
        <v>3452</v>
      </c>
      <c r="K3766" s="3" t="s">
        <v>1162</v>
      </c>
      <c r="L3766" s="3" t="s">
        <v>1117</v>
      </c>
      <c r="M3766" s="3" t="s">
        <v>138</v>
      </c>
      <c r="N3766" s="3" t="s">
        <v>3453</v>
      </c>
      <c r="O3766" s="8" t="str">
        <f t="shared" ref="O3766:P3766" si="3980">IF(J3766="","UNKNOWN",PROPER(TRIM(J3766)))</f>
        <v>Evelyn</v>
      </c>
      <c r="P3766" s="8" t="str">
        <f t="shared" si="3980"/>
        <v>Brown</v>
      </c>
      <c r="Q3766" s="8" t="str">
        <f t="shared" si="3978"/>
        <v>Bronze</v>
      </c>
      <c r="R3766" s="8" t="str">
        <f>IFERROR(VLOOKUP(TRIM(L3766),State_Mapping!A:B,2,FALSE),"Unknown")</f>
        <v>Ohio</v>
      </c>
      <c r="S3766" s="8" t="str">
        <f t="shared" si="3979"/>
        <v>Valid</v>
      </c>
    </row>
    <row r="3767">
      <c r="A3767" s="3" t="s">
        <v>10082</v>
      </c>
      <c r="B3767" s="3" t="s">
        <v>10083</v>
      </c>
      <c r="C3767" s="3" t="s">
        <v>4887</v>
      </c>
      <c r="D3767" s="3" t="s">
        <v>55</v>
      </c>
      <c r="E3767" s="3" t="s">
        <v>34</v>
      </c>
      <c r="F3767" s="3" t="s">
        <v>67</v>
      </c>
      <c r="G3767" s="6">
        <v>0.0</v>
      </c>
      <c r="H3767" s="6">
        <v>0.0</v>
      </c>
      <c r="I3767" s="6">
        <v>3816.07</v>
      </c>
      <c r="J3767" s="3" t="s">
        <v>955</v>
      </c>
      <c r="K3767" s="3" t="s">
        <v>7440</v>
      </c>
      <c r="L3767" s="3" t="s">
        <v>932</v>
      </c>
      <c r="M3767" s="3" t="s">
        <v>71</v>
      </c>
      <c r="N3767" s="3" t="s">
        <v>3048</v>
      </c>
      <c r="O3767" s="8" t="str">
        <f t="shared" ref="O3767:P3767" si="3981">IF(J3767="","UNKNOWN",PROPER(TRIM(J3767)))</f>
        <v>Alexander</v>
      </c>
      <c r="P3767" s="8" t="str">
        <f t="shared" si="3981"/>
        <v>Sawyer</v>
      </c>
      <c r="Q3767" s="8" t="str">
        <f t="shared" si="3978"/>
        <v>Bronze</v>
      </c>
      <c r="R3767" s="8" t="str">
        <f>IFERROR(VLOOKUP(TRIM(L3767),State_Mapping!A:B,2,FALSE),"Unknown")</f>
        <v>Florida</v>
      </c>
      <c r="S3767" s="8" t="str">
        <f t="shared" si="3979"/>
        <v>Valid</v>
      </c>
    </row>
    <row r="3768">
      <c r="A3768" s="3" t="s">
        <v>10084</v>
      </c>
      <c r="B3768" s="3" t="s">
        <v>10085</v>
      </c>
      <c r="C3768" s="3" t="s">
        <v>1171</v>
      </c>
      <c r="D3768" s="3" t="s">
        <v>55</v>
      </c>
      <c r="E3768" s="3" t="s">
        <v>34</v>
      </c>
      <c r="F3768" s="3" t="s">
        <v>57</v>
      </c>
      <c r="G3768" s="6">
        <v>0.0</v>
      </c>
      <c r="H3768" s="6">
        <v>15.0</v>
      </c>
      <c r="I3768" s="6">
        <v>1977.73</v>
      </c>
      <c r="J3768" s="3" t="s">
        <v>6720</v>
      </c>
      <c r="K3768" s="3" t="s">
        <v>2561</v>
      </c>
      <c r="L3768" s="3" t="s">
        <v>932</v>
      </c>
      <c r="M3768" s="3" t="s">
        <v>290</v>
      </c>
      <c r="N3768" s="3" t="s">
        <v>1171</v>
      </c>
      <c r="O3768" s="8" t="str">
        <f t="shared" ref="O3768:P3768" si="3982">IF(J3768="","UNKNOWN",PROPER(TRIM(J3768)))</f>
        <v>Barry</v>
      </c>
      <c r="P3768" s="8" t="str">
        <f t="shared" si="3982"/>
        <v>Gonzalez</v>
      </c>
      <c r="Q3768" s="8" t="str">
        <f t="shared" si="3978"/>
        <v>Silver</v>
      </c>
      <c r="R3768" s="8" t="str">
        <f>IFERROR(VLOOKUP(TRIM(L3768),State_Mapping!A:B,2,FALSE),"Unknown")</f>
        <v>Florida</v>
      </c>
      <c r="S3768" s="8" t="str">
        <f t="shared" si="3979"/>
        <v>Valid</v>
      </c>
    </row>
    <row r="3769">
      <c r="A3769" s="3" t="s">
        <v>10086</v>
      </c>
      <c r="B3769" s="3" t="s">
        <v>2289</v>
      </c>
      <c r="C3769" s="3" t="s">
        <v>3027</v>
      </c>
      <c r="D3769" s="3" t="s">
        <v>33</v>
      </c>
      <c r="E3769" s="3" t="s">
        <v>34</v>
      </c>
      <c r="F3769" s="3" t="s">
        <v>67</v>
      </c>
      <c r="G3769" s="6">
        <v>7.99</v>
      </c>
      <c r="H3769" s="6">
        <v>20.0</v>
      </c>
      <c r="I3769" s="6">
        <v>1544.33</v>
      </c>
      <c r="J3769" s="3" t="s">
        <v>1372</v>
      </c>
      <c r="K3769" s="3" t="s">
        <v>2290</v>
      </c>
      <c r="L3769" s="3" t="s">
        <v>770</v>
      </c>
      <c r="M3769" s="3" t="s">
        <v>78</v>
      </c>
      <c r="N3769" s="3" t="s">
        <v>2291</v>
      </c>
      <c r="O3769" s="8" t="str">
        <f t="shared" ref="O3769:P3769" si="3983">IF(J3769="","UNKNOWN",PROPER(TRIM(J3769)))</f>
        <v>Melissa</v>
      </c>
      <c r="P3769" s="8" t="str">
        <f t="shared" si="3983"/>
        <v>Logan</v>
      </c>
      <c r="Q3769" s="8" t="str">
        <f t="shared" si="3978"/>
        <v>Silver</v>
      </c>
      <c r="R3769" s="8" t="str">
        <f>IFERROR(VLOOKUP(TRIM(L3769),State_Mapping!A:B,2,FALSE),"Unknown")</f>
        <v>New Jersey</v>
      </c>
      <c r="S3769" s="8" t="str">
        <f t="shared" si="3979"/>
        <v>Valid</v>
      </c>
    </row>
    <row r="3770">
      <c r="A3770" s="3" t="s">
        <v>10087</v>
      </c>
      <c r="B3770" s="3" t="s">
        <v>10088</v>
      </c>
      <c r="C3770" s="3" t="s">
        <v>3084</v>
      </c>
      <c r="D3770" s="3" t="s">
        <v>33</v>
      </c>
      <c r="E3770" s="3" t="s">
        <v>34</v>
      </c>
      <c r="F3770" s="3" t="s">
        <v>35</v>
      </c>
      <c r="G3770" s="6">
        <v>0.0</v>
      </c>
      <c r="H3770" s="6">
        <v>0.0</v>
      </c>
      <c r="I3770" s="6">
        <v>535.07</v>
      </c>
      <c r="J3770" s="3" t="s">
        <v>149</v>
      </c>
      <c r="K3770" s="3" t="s">
        <v>1525</v>
      </c>
      <c r="L3770" s="3" t="s">
        <v>236</v>
      </c>
      <c r="M3770" s="3" t="s">
        <v>243</v>
      </c>
      <c r="N3770" s="3" t="s">
        <v>7750</v>
      </c>
      <c r="O3770" s="8" t="str">
        <f t="shared" ref="O3770:P3770" si="3984">IF(J3770="","UNKNOWN",PROPER(TRIM(J3770)))</f>
        <v>Matthew</v>
      </c>
      <c r="P3770" s="8" t="str">
        <f t="shared" si="3984"/>
        <v>Hall</v>
      </c>
      <c r="Q3770" s="8" t="str">
        <f t="shared" si="3978"/>
        <v>Platinum</v>
      </c>
      <c r="R3770" s="8" t="str">
        <f>IFERROR(VLOOKUP(TRIM(L3770),State_Mapping!A:B,2,FALSE),"Unknown")</f>
        <v>Massachusetts</v>
      </c>
      <c r="S3770" s="8" t="str">
        <f t="shared" si="3979"/>
        <v>Valid</v>
      </c>
    </row>
    <row r="3771">
      <c r="A3771" s="3" t="s">
        <v>10089</v>
      </c>
      <c r="B3771" s="3" t="s">
        <v>10090</v>
      </c>
      <c r="C3771" s="3" t="s">
        <v>3112</v>
      </c>
      <c r="D3771" s="3" t="s">
        <v>33</v>
      </c>
      <c r="E3771" s="3" t="s">
        <v>34</v>
      </c>
      <c r="F3771" s="3" t="s">
        <v>120</v>
      </c>
      <c r="G3771" s="6">
        <v>4.99</v>
      </c>
      <c r="H3771" s="6">
        <v>10.0</v>
      </c>
      <c r="I3771" s="6">
        <v>2656.79</v>
      </c>
      <c r="J3771" s="3" t="s">
        <v>217</v>
      </c>
      <c r="K3771" s="3" t="s">
        <v>3416</v>
      </c>
      <c r="L3771" s="3" t="s">
        <v>732</v>
      </c>
      <c r="M3771" s="3" t="s">
        <v>39</v>
      </c>
      <c r="N3771" s="3" t="s">
        <v>4473</v>
      </c>
      <c r="O3771" s="8" t="str">
        <f t="shared" ref="O3771:P3771" si="3985">IF(J3771="","UNKNOWN",PROPER(TRIM(J3771)))</f>
        <v>Amy</v>
      </c>
      <c r="P3771" s="8" t="str">
        <f t="shared" si="3985"/>
        <v>Burns</v>
      </c>
      <c r="Q3771" s="8" t="str">
        <f t="shared" si="3978"/>
        <v>Bronze</v>
      </c>
      <c r="R3771" s="8" t="str">
        <f>IFERROR(VLOOKUP(TRIM(L3771),State_Mapping!A:B,2,FALSE),"Unknown")</f>
        <v>Tennessee</v>
      </c>
      <c r="S3771" s="8" t="str">
        <f t="shared" si="3979"/>
        <v>Valid</v>
      </c>
    </row>
    <row r="3772" hidden="1">
      <c r="A3772" s="3" t="s">
        <v>10091</v>
      </c>
      <c r="B3772" s="3" t="s">
        <v>10092</v>
      </c>
      <c r="C3772" s="3" t="s">
        <v>697</v>
      </c>
      <c r="D3772" s="3" t="s">
        <v>55</v>
      </c>
      <c r="E3772" s="3" t="s">
        <v>66</v>
      </c>
      <c r="F3772" s="3" t="s">
        <v>67</v>
      </c>
      <c r="G3772" s="6">
        <v>4.99</v>
      </c>
      <c r="H3772" s="6">
        <v>0.0</v>
      </c>
      <c r="I3772" s="6">
        <v>2909.03</v>
      </c>
      <c r="J3772" s="3" t="s">
        <v>1897</v>
      </c>
      <c r="K3772" s="3" t="s">
        <v>1182</v>
      </c>
      <c r="L3772" s="3" t="s">
        <v>341</v>
      </c>
      <c r="M3772" s="3" t="s">
        <v>100</v>
      </c>
      <c r="N3772" s="3" t="s">
        <v>4002</v>
      </c>
    </row>
    <row r="3773">
      <c r="A3773" s="3" t="s">
        <v>10093</v>
      </c>
      <c r="B3773" s="3" t="s">
        <v>7164</v>
      </c>
      <c r="C3773" s="3" t="s">
        <v>7788</v>
      </c>
      <c r="D3773" s="3" t="s">
        <v>55</v>
      </c>
      <c r="E3773" s="3" t="s">
        <v>34</v>
      </c>
      <c r="F3773" s="3" t="s">
        <v>57</v>
      </c>
      <c r="G3773" s="6">
        <v>0.0</v>
      </c>
      <c r="H3773" s="6">
        <v>20.0</v>
      </c>
      <c r="I3773" s="6">
        <v>5393.03</v>
      </c>
      <c r="J3773" s="3" t="s">
        <v>3135</v>
      </c>
      <c r="K3773" s="3" t="s">
        <v>1432</v>
      </c>
      <c r="L3773" s="3" t="s">
        <v>115</v>
      </c>
      <c r="M3773" s="3" t="s">
        <v>100</v>
      </c>
      <c r="N3773" s="3" t="s">
        <v>4086</v>
      </c>
      <c r="O3773" s="8" t="str">
        <f t="shared" ref="O3773:P3773" si="3986">IF(J3773="","UNKNOWN",PROPER(TRIM(J3773)))</f>
        <v>Andrea</v>
      </c>
      <c r="P3773" s="8" t="str">
        <f t="shared" si="3986"/>
        <v>Torres</v>
      </c>
      <c r="Q3773" s="8" t="str">
        <f t="shared" ref="Q3773:Q3788" si="3988">IF(M3773="","UNKNOWN",PROPER(TRIM(M3773)))</f>
        <v>Silver</v>
      </c>
      <c r="R3773" s="8" t="str">
        <f>IFERROR(VLOOKUP(TRIM(L3773),State_Mapping!A:B,2,FALSE),"Unknown")</f>
        <v>North Carolina</v>
      </c>
      <c r="S3773" s="8" t="str">
        <f t="shared" ref="S3773:S3788" si="3989">IF(C3773="","Missing","Valid")</f>
        <v>Valid</v>
      </c>
    </row>
    <row r="3774">
      <c r="A3774" s="3" t="s">
        <v>10094</v>
      </c>
      <c r="B3774" s="3" t="s">
        <v>10095</v>
      </c>
      <c r="C3774" s="3" t="s">
        <v>2465</v>
      </c>
      <c r="D3774" s="3" t="s">
        <v>44</v>
      </c>
      <c r="E3774" s="3" t="s">
        <v>34</v>
      </c>
      <c r="F3774" s="3" t="s">
        <v>67</v>
      </c>
      <c r="G3774" s="6">
        <v>5.99</v>
      </c>
      <c r="H3774" s="6">
        <v>10.0</v>
      </c>
      <c r="I3774" s="6">
        <v>2021.94</v>
      </c>
      <c r="J3774" s="3" t="s">
        <v>543</v>
      </c>
      <c r="K3774" s="3" t="s">
        <v>296</v>
      </c>
      <c r="L3774" s="3" t="s">
        <v>115</v>
      </c>
      <c r="M3774" s="3" t="s">
        <v>61</v>
      </c>
      <c r="N3774" s="3" t="s">
        <v>7927</v>
      </c>
      <c r="O3774" s="8" t="str">
        <f t="shared" ref="O3774:P3774" si="3987">IF(J3774="","UNKNOWN",PROPER(TRIM(J3774)))</f>
        <v>Jesse</v>
      </c>
      <c r="P3774" s="8" t="str">
        <f t="shared" si="3987"/>
        <v>Smith</v>
      </c>
      <c r="Q3774" s="8" t="str">
        <f t="shared" si="3988"/>
        <v>Gold</v>
      </c>
      <c r="R3774" s="8" t="str">
        <f>IFERROR(VLOOKUP(TRIM(L3774),State_Mapping!A:B,2,FALSE),"Unknown")</f>
        <v>North Carolina</v>
      </c>
      <c r="S3774" s="8" t="str">
        <f t="shared" si="3989"/>
        <v>Valid</v>
      </c>
    </row>
    <row r="3775">
      <c r="A3775" s="3" t="s">
        <v>10096</v>
      </c>
      <c r="B3775" s="3" t="s">
        <v>10097</v>
      </c>
      <c r="C3775" s="3" t="s">
        <v>7334</v>
      </c>
      <c r="D3775" s="3" t="s">
        <v>33</v>
      </c>
      <c r="E3775" s="3" t="s">
        <v>34</v>
      </c>
      <c r="F3775" s="3" t="s">
        <v>35</v>
      </c>
      <c r="G3775" s="6">
        <v>0.0</v>
      </c>
      <c r="H3775" s="6">
        <v>0.0</v>
      </c>
      <c r="I3775" s="6">
        <v>74.49</v>
      </c>
      <c r="J3775" s="3" t="s">
        <v>839</v>
      </c>
      <c r="K3775" s="3" t="s">
        <v>1510</v>
      </c>
      <c r="L3775" s="3" t="s">
        <v>92</v>
      </c>
      <c r="M3775" s="3" t="s">
        <v>61</v>
      </c>
      <c r="N3775" s="3" t="s">
        <v>10098</v>
      </c>
      <c r="O3775" s="8" t="str">
        <f t="shared" ref="O3775:P3775" si="3990">IF(J3775="","UNKNOWN",PROPER(TRIM(J3775)))</f>
        <v>Wesley</v>
      </c>
      <c r="P3775" s="8" t="str">
        <f t="shared" si="3990"/>
        <v>Ford</v>
      </c>
      <c r="Q3775" s="8" t="str">
        <f t="shared" si="3988"/>
        <v>Gold</v>
      </c>
      <c r="R3775" s="8" t="str">
        <f>IFERROR(VLOOKUP(TRIM(L3775),State_Mapping!A:B,2,FALSE),"Unknown")</f>
        <v>Ohio</v>
      </c>
      <c r="S3775" s="8" t="str">
        <f t="shared" si="3989"/>
        <v>Valid</v>
      </c>
    </row>
    <row r="3776">
      <c r="A3776" s="3" t="s">
        <v>10099</v>
      </c>
      <c r="B3776" s="3" t="s">
        <v>10100</v>
      </c>
      <c r="C3776" s="3" t="s">
        <v>5583</v>
      </c>
      <c r="D3776" s="3" t="s">
        <v>33</v>
      </c>
      <c r="E3776" s="3" t="s">
        <v>34</v>
      </c>
      <c r="F3776" s="3" t="s">
        <v>35</v>
      </c>
      <c r="G3776" s="6">
        <v>0.0</v>
      </c>
      <c r="H3776" s="6">
        <v>0.0</v>
      </c>
      <c r="I3776" s="6">
        <v>457.37</v>
      </c>
      <c r="J3776" s="3" t="s">
        <v>1126</v>
      </c>
      <c r="K3776" s="3" t="s">
        <v>321</v>
      </c>
      <c r="L3776" s="3" t="s">
        <v>151</v>
      </c>
      <c r="M3776" s="3" t="s">
        <v>71</v>
      </c>
      <c r="N3776" s="3" t="s">
        <v>1883</v>
      </c>
      <c r="O3776" s="8" t="str">
        <f t="shared" ref="O3776:P3776" si="3991">IF(J3776="","UNKNOWN",PROPER(TRIM(J3776)))</f>
        <v>Jacob</v>
      </c>
      <c r="P3776" s="8" t="str">
        <f t="shared" si="3991"/>
        <v>Johnson</v>
      </c>
      <c r="Q3776" s="8" t="str">
        <f t="shared" si="3988"/>
        <v>Bronze</v>
      </c>
      <c r="R3776" s="8" t="str">
        <f>IFERROR(VLOOKUP(TRIM(L3776),State_Mapping!A:B,2,FALSE),"Unknown")</f>
        <v>Arizona</v>
      </c>
      <c r="S3776" s="8" t="str">
        <f t="shared" si="3989"/>
        <v>Valid</v>
      </c>
    </row>
    <row r="3777">
      <c r="A3777" s="3" t="s">
        <v>10101</v>
      </c>
      <c r="B3777" s="3" t="s">
        <v>8436</v>
      </c>
      <c r="C3777" s="3" t="s">
        <v>3447</v>
      </c>
      <c r="D3777" s="3" t="s">
        <v>55</v>
      </c>
      <c r="E3777" s="3" t="s">
        <v>34</v>
      </c>
      <c r="F3777" s="3" t="s">
        <v>46</v>
      </c>
      <c r="G3777" s="6">
        <v>0.0</v>
      </c>
      <c r="H3777" s="6">
        <v>0.0</v>
      </c>
      <c r="I3777" s="6">
        <v>784.78</v>
      </c>
      <c r="J3777" s="3" t="s">
        <v>217</v>
      </c>
      <c r="K3777" s="3" t="s">
        <v>321</v>
      </c>
      <c r="L3777" s="3" t="s">
        <v>199</v>
      </c>
      <c r="M3777" s="3" t="s">
        <v>138</v>
      </c>
      <c r="N3777" s="3" t="s">
        <v>673</v>
      </c>
      <c r="O3777" s="8" t="str">
        <f t="shared" ref="O3777:P3777" si="3992">IF(J3777="","UNKNOWN",PROPER(TRIM(J3777)))</f>
        <v>Amy</v>
      </c>
      <c r="P3777" s="8" t="str">
        <f t="shared" si="3992"/>
        <v>Johnson</v>
      </c>
      <c r="Q3777" s="8" t="str">
        <f t="shared" si="3988"/>
        <v>Bronze</v>
      </c>
      <c r="R3777" s="8" t="str">
        <f>IFERROR(VLOOKUP(TRIM(L3777),State_Mapping!A:B,2,FALSE),"Unknown")</f>
        <v>Indiana</v>
      </c>
      <c r="S3777" s="8" t="str">
        <f t="shared" si="3989"/>
        <v>Valid</v>
      </c>
    </row>
    <row r="3778">
      <c r="A3778" s="3" t="s">
        <v>10102</v>
      </c>
      <c r="B3778" s="3" t="s">
        <v>646</v>
      </c>
      <c r="C3778" s="3" t="s">
        <v>10103</v>
      </c>
      <c r="D3778" s="3" t="s">
        <v>44</v>
      </c>
      <c r="E3778" s="3" t="s">
        <v>34</v>
      </c>
      <c r="F3778" s="3" t="s">
        <v>57</v>
      </c>
      <c r="G3778" s="6">
        <v>12.99</v>
      </c>
      <c r="H3778" s="6">
        <v>0.0</v>
      </c>
      <c r="I3778" s="6">
        <v>675.89</v>
      </c>
      <c r="J3778" s="3" t="s">
        <v>647</v>
      </c>
      <c r="K3778" s="3" t="s">
        <v>648</v>
      </c>
      <c r="L3778" s="3" t="s">
        <v>276</v>
      </c>
      <c r="M3778" s="3" t="s">
        <v>138</v>
      </c>
      <c r="N3778" s="3" t="s">
        <v>649</v>
      </c>
      <c r="O3778" s="8" t="str">
        <f t="shared" ref="O3778:P3778" si="3993">IF(J3778="","UNKNOWN",PROPER(TRIM(J3778)))</f>
        <v>Vanessa</v>
      </c>
      <c r="P3778" s="8" t="str">
        <f t="shared" si="3993"/>
        <v>Bailey</v>
      </c>
      <c r="Q3778" s="8" t="str">
        <f t="shared" si="3988"/>
        <v>Bronze</v>
      </c>
      <c r="R3778" s="8" t="str">
        <f>IFERROR(VLOOKUP(TRIM(L3778),State_Mapping!A:B,2,FALSE),"Unknown")</f>
        <v>Georgia</v>
      </c>
      <c r="S3778" s="8" t="str">
        <f t="shared" si="3989"/>
        <v>Valid</v>
      </c>
    </row>
    <row r="3779">
      <c r="A3779" s="3" t="s">
        <v>10104</v>
      </c>
      <c r="B3779" s="3" t="s">
        <v>10105</v>
      </c>
      <c r="C3779" s="3" t="s">
        <v>2911</v>
      </c>
      <c r="D3779" s="3" t="s">
        <v>33</v>
      </c>
      <c r="E3779" s="3" t="s">
        <v>34</v>
      </c>
      <c r="F3779" s="3" t="s">
        <v>57</v>
      </c>
      <c r="G3779" s="6">
        <v>4.99</v>
      </c>
      <c r="H3779" s="6">
        <v>0.0</v>
      </c>
      <c r="I3779" s="6">
        <v>1589.1</v>
      </c>
      <c r="J3779" s="3" t="s">
        <v>955</v>
      </c>
      <c r="K3779" s="3" t="s">
        <v>5712</v>
      </c>
      <c r="L3779" s="3" t="s">
        <v>276</v>
      </c>
      <c r="M3779" s="3" t="s">
        <v>71</v>
      </c>
      <c r="N3779" s="3" t="s">
        <v>8370</v>
      </c>
      <c r="O3779" s="8" t="str">
        <f t="shared" ref="O3779:P3779" si="3994">IF(J3779="","UNKNOWN",PROPER(TRIM(J3779)))</f>
        <v>Alexander</v>
      </c>
      <c r="P3779" s="8" t="str">
        <f t="shared" si="3994"/>
        <v>Woods</v>
      </c>
      <c r="Q3779" s="8" t="str">
        <f t="shared" si="3988"/>
        <v>Bronze</v>
      </c>
      <c r="R3779" s="8" t="str">
        <f>IFERROR(VLOOKUP(TRIM(L3779),State_Mapping!A:B,2,FALSE),"Unknown")</f>
        <v>Georgia</v>
      </c>
      <c r="S3779" s="8" t="str">
        <f t="shared" si="3989"/>
        <v>Valid</v>
      </c>
    </row>
    <row r="3780">
      <c r="A3780" s="3" t="s">
        <v>10106</v>
      </c>
      <c r="B3780" s="3" t="s">
        <v>10107</v>
      </c>
      <c r="C3780" s="3" t="s">
        <v>3777</v>
      </c>
      <c r="D3780" s="3" t="s">
        <v>55</v>
      </c>
      <c r="E3780" s="3" t="s">
        <v>34</v>
      </c>
      <c r="F3780" s="3" t="s">
        <v>67</v>
      </c>
      <c r="G3780" s="6">
        <v>5.99</v>
      </c>
      <c r="H3780" s="6">
        <v>5.0</v>
      </c>
      <c r="I3780" s="6">
        <v>664.83</v>
      </c>
      <c r="J3780" s="3" t="s">
        <v>664</v>
      </c>
      <c r="K3780" s="3" t="s">
        <v>7469</v>
      </c>
      <c r="L3780" s="3" t="s">
        <v>4008</v>
      </c>
      <c r="M3780" s="3" t="s">
        <v>100</v>
      </c>
      <c r="N3780" s="3" t="s">
        <v>975</v>
      </c>
      <c r="O3780" s="8" t="str">
        <f t="shared" ref="O3780:P3780" si="3995">IF(J3780="","UNKNOWN",PROPER(TRIM(J3780)))</f>
        <v>Brittany</v>
      </c>
      <c r="P3780" s="8" t="str">
        <f t="shared" si="3995"/>
        <v>Leach</v>
      </c>
      <c r="Q3780" s="8" t="str">
        <f t="shared" si="3988"/>
        <v>Silver</v>
      </c>
      <c r="R3780" s="8" t="str">
        <f>IFERROR(VLOOKUP(TRIM(L3780),State_Mapping!A:B,2,FALSE),"Unknown")</f>
        <v>Indiana</v>
      </c>
      <c r="S3780" s="8" t="str">
        <f t="shared" si="3989"/>
        <v>Valid</v>
      </c>
    </row>
    <row r="3781">
      <c r="A3781" s="3" t="s">
        <v>10108</v>
      </c>
      <c r="B3781" s="3" t="s">
        <v>9819</v>
      </c>
      <c r="C3781" s="3" t="s">
        <v>362</v>
      </c>
      <c r="D3781" s="3" t="s">
        <v>55</v>
      </c>
      <c r="E3781" s="3" t="s">
        <v>34</v>
      </c>
      <c r="F3781" s="3" t="s">
        <v>120</v>
      </c>
      <c r="G3781" s="6">
        <v>0.0</v>
      </c>
      <c r="H3781" s="6">
        <v>0.0</v>
      </c>
      <c r="I3781" s="6">
        <v>964.42</v>
      </c>
      <c r="J3781" s="3" t="s">
        <v>4957</v>
      </c>
      <c r="K3781" s="3" t="s">
        <v>544</v>
      </c>
      <c r="L3781" s="3" t="s">
        <v>1117</v>
      </c>
      <c r="M3781" s="3" t="s">
        <v>100</v>
      </c>
      <c r="N3781" s="3" t="s">
        <v>9820</v>
      </c>
      <c r="O3781" s="8" t="str">
        <f t="shared" ref="O3781:P3781" si="3996">IF(J3781="","UNKNOWN",PROPER(TRIM(J3781)))</f>
        <v>Allison</v>
      </c>
      <c r="P3781" s="8" t="str">
        <f t="shared" si="3996"/>
        <v>Drake</v>
      </c>
      <c r="Q3781" s="8" t="str">
        <f t="shared" si="3988"/>
        <v>Silver</v>
      </c>
      <c r="R3781" s="8" t="str">
        <f>IFERROR(VLOOKUP(TRIM(L3781),State_Mapping!A:B,2,FALSE),"Unknown")</f>
        <v>Ohio</v>
      </c>
      <c r="S3781" s="8" t="str">
        <f t="shared" si="3989"/>
        <v>Valid</v>
      </c>
    </row>
    <row r="3782">
      <c r="A3782" s="3" t="s">
        <v>10109</v>
      </c>
      <c r="B3782" s="3" t="s">
        <v>6849</v>
      </c>
      <c r="C3782" s="3" t="s">
        <v>417</v>
      </c>
      <c r="D3782" s="3" t="s">
        <v>44</v>
      </c>
      <c r="E3782" s="3" t="s">
        <v>34</v>
      </c>
      <c r="F3782" s="3" t="s">
        <v>120</v>
      </c>
      <c r="G3782" s="6">
        <v>7.99</v>
      </c>
      <c r="H3782" s="6">
        <v>0.0</v>
      </c>
      <c r="I3782" s="6">
        <v>655.64</v>
      </c>
      <c r="J3782" s="3" t="s">
        <v>2387</v>
      </c>
      <c r="K3782" s="3" t="s">
        <v>1566</v>
      </c>
      <c r="L3782" s="3" t="s">
        <v>608</v>
      </c>
      <c r="M3782" s="3" t="s">
        <v>100</v>
      </c>
      <c r="N3782" s="3" t="s">
        <v>6851</v>
      </c>
      <c r="O3782" s="8" t="str">
        <f t="shared" ref="O3782:P3782" si="3997">IF(J3782="","UNKNOWN",PROPER(TRIM(J3782)))</f>
        <v>Diana</v>
      </c>
      <c r="P3782" s="8" t="str">
        <f t="shared" si="3997"/>
        <v>Fowler</v>
      </c>
      <c r="Q3782" s="8" t="str">
        <f t="shared" si="3988"/>
        <v>Silver</v>
      </c>
      <c r="R3782" s="8" t="str">
        <f>IFERROR(VLOOKUP(TRIM(L3782),State_Mapping!A:B,2,FALSE),"Unknown")</f>
        <v>Maryland</v>
      </c>
      <c r="S3782" s="8" t="str">
        <f t="shared" si="3989"/>
        <v>Valid</v>
      </c>
    </row>
    <row r="3783">
      <c r="A3783" s="3" t="s">
        <v>10110</v>
      </c>
      <c r="B3783" s="3" t="s">
        <v>10111</v>
      </c>
      <c r="C3783" s="3" t="s">
        <v>4695</v>
      </c>
      <c r="D3783" s="3" t="s">
        <v>44</v>
      </c>
      <c r="E3783" s="3" t="s">
        <v>34</v>
      </c>
      <c r="F3783" s="3" t="s">
        <v>120</v>
      </c>
      <c r="G3783" s="6">
        <v>7.99</v>
      </c>
      <c r="H3783" s="6">
        <v>0.0</v>
      </c>
      <c r="I3783" s="6">
        <v>985.94</v>
      </c>
      <c r="J3783" s="3" t="s">
        <v>1443</v>
      </c>
      <c r="K3783" s="3" t="s">
        <v>412</v>
      </c>
      <c r="L3783" s="3" t="s">
        <v>123</v>
      </c>
      <c r="M3783" s="3" t="s">
        <v>71</v>
      </c>
      <c r="N3783" s="3" t="s">
        <v>7334</v>
      </c>
      <c r="O3783" s="8" t="str">
        <f t="shared" ref="O3783:P3783" si="3998">IF(J3783="","UNKNOWN",PROPER(TRIM(J3783)))</f>
        <v>Paul</v>
      </c>
      <c r="P3783" s="8" t="str">
        <f t="shared" si="3998"/>
        <v>Lopez</v>
      </c>
      <c r="Q3783" s="8" t="str">
        <f t="shared" si="3988"/>
        <v>Bronze</v>
      </c>
      <c r="R3783" s="8" t="str">
        <f>IFERROR(VLOOKUP(TRIM(L3783),State_Mapping!A:B,2,FALSE),"Unknown")</f>
        <v>Missouri</v>
      </c>
      <c r="S3783" s="8" t="str">
        <f t="shared" si="3989"/>
        <v>Valid</v>
      </c>
    </row>
    <row r="3784">
      <c r="A3784" s="3" t="s">
        <v>10112</v>
      </c>
      <c r="B3784" s="3" t="s">
        <v>8424</v>
      </c>
      <c r="C3784" s="3" t="s">
        <v>10113</v>
      </c>
      <c r="D3784" s="3" t="s">
        <v>33</v>
      </c>
      <c r="E3784" s="3" t="s">
        <v>34</v>
      </c>
      <c r="F3784" s="3" t="s">
        <v>57</v>
      </c>
      <c r="G3784" s="6">
        <v>0.0</v>
      </c>
      <c r="H3784" s="6">
        <v>0.0</v>
      </c>
      <c r="I3784" s="6">
        <v>2712.94</v>
      </c>
      <c r="J3784" s="3" t="s">
        <v>1175</v>
      </c>
      <c r="K3784" s="3" t="s">
        <v>1344</v>
      </c>
      <c r="L3784" s="3" t="s">
        <v>932</v>
      </c>
      <c r="M3784" s="3" t="s">
        <v>71</v>
      </c>
      <c r="N3784" s="3" t="s">
        <v>4250</v>
      </c>
      <c r="O3784" s="8" t="str">
        <f t="shared" ref="O3784:P3784" si="3999">IF(J3784="","UNKNOWN",PROPER(TRIM(J3784)))</f>
        <v>Troy</v>
      </c>
      <c r="P3784" s="8" t="str">
        <f t="shared" si="3999"/>
        <v>Stewart</v>
      </c>
      <c r="Q3784" s="8" t="str">
        <f t="shared" si="3988"/>
        <v>Bronze</v>
      </c>
      <c r="R3784" s="8" t="str">
        <f>IFERROR(VLOOKUP(TRIM(L3784),State_Mapping!A:B,2,FALSE),"Unknown")</f>
        <v>Florida</v>
      </c>
      <c r="S3784" s="8" t="str">
        <f t="shared" si="3989"/>
        <v>Valid</v>
      </c>
    </row>
    <row r="3785">
      <c r="A3785" s="3" t="s">
        <v>10114</v>
      </c>
      <c r="B3785" s="3" t="s">
        <v>10115</v>
      </c>
      <c r="C3785" s="3" t="s">
        <v>9988</v>
      </c>
      <c r="D3785" s="3" t="s">
        <v>33</v>
      </c>
      <c r="E3785" s="3" t="s">
        <v>34</v>
      </c>
      <c r="F3785" s="3" t="s">
        <v>46</v>
      </c>
      <c r="G3785" s="6">
        <v>0.0</v>
      </c>
      <c r="H3785" s="6">
        <v>0.0</v>
      </c>
      <c r="I3785" s="6">
        <v>809.39</v>
      </c>
      <c r="J3785" s="3" t="s">
        <v>1593</v>
      </c>
      <c r="K3785" s="3" t="s">
        <v>2349</v>
      </c>
      <c r="L3785" s="3" t="s">
        <v>70</v>
      </c>
      <c r="M3785" s="3" t="s">
        <v>71</v>
      </c>
      <c r="N3785" s="3" t="s">
        <v>4271</v>
      </c>
      <c r="O3785" s="8" t="str">
        <f t="shared" ref="O3785:P3785" si="4000">IF(J3785="","UNKNOWN",PROPER(TRIM(J3785)))</f>
        <v>Misty</v>
      </c>
      <c r="P3785" s="8" t="str">
        <f t="shared" si="4000"/>
        <v>Bennett</v>
      </c>
      <c r="Q3785" s="8" t="str">
        <f t="shared" si="3988"/>
        <v>Bronze</v>
      </c>
      <c r="R3785" s="8" t="str">
        <f>IFERROR(VLOOKUP(TRIM(L3785),State_Mapping!A:B,2,FALSE),"Unknown")</f>
        <v>Pennsylvania</v>
      </c>
      <c r="S3785" s="8" t="str">
        <f t="shared" si="3989"/>
        <v>Valid</v>
      </c>
    </row>
    <row r="3786">
      <c r="A3786" s="3" t="s">
        <v>10116</v>
      </c>
      <c r="B3786" s="3" t="s">
        <v>10117</v>
      </c>
      <c r="C3786" s="3" t="s">
        <v>2797</v>
      </c>
      <c r="D3786" s="3" t="s">
        <v>44</v>
      </c>
      <c r="E3786" s="3" t="s">
        <v>34</v>
      </c>
      <c r="F3786" s="3" t="s">
        <v>67</v>
      </c>
      <c r="G3786" s="6">
        <v>0.0</v>
      </c>
      <c r="H3786" s="6">
        <v>5.0</v>
      </c>
      <c r="I3786" s="6">
        <v>1656.45</v>
      </c>
      <c r="J3786" s="3" t="s">
        <v>3975</v>
      </c>
      <c r="K3786" s="3" t="s">
        <v>2125</v>
      </c>
      <c r="L3786" s="3" t="s">
        <v>276</v>
      </c>
      <c r="M3786" s="3" t="s">
        <v>39</v>
      </c>
      <c r="N3786" s="3" t="s">
        <v>3833</v>
      </c>
      <c r="O3786" s="8" t="str">
        <f t="shared" ref="O3786:P3786" si="4001">IF(J3786="","UNKNOWN",PROPER(TRIM(J3786)))</f>
        <v>Stacey</v>
      </c>
      <c r="P3786" s="8" t="str">
        <f t="shared" si="4001"/>
        <v>Burnett</v>
      </c>
      <c r="Q3786" s="8" t="str">
        <f t="shared" si="3988"/>
        <v>Bronze</v>
      </c>
      <c r="R3786" s="8" t="str">
        <f>IFERROR(VLOOKUP(TRIM(L3786),State_Mapping!A:B,2,FALSE),"Unknown")</f>
        <v>Georgia</v>
      </c>
      <c r="S3786" s="8" t="str">
        <f t="shared" si="3989"/>
        <v>Valid</v>
      </c>
    </row>
    <row r="3787">
      <c r="A3787" s="3" t="s">
        <v>10118</v>
      </c>
      <c r="B3787" s="3" t="s">
        <v>8984</v>
      </c>
      <c r="C3787" s="3" t="s">
        <v>7701</v>
      </c>
      <c r="D3787" s="3" t="s">
        <v>44</v>
      </c>
      <c r="E3787" s="3" t="s">
        <v>34</v>
      </c>
      <c r="F3787" s="3" t="s">
        <v>46</v>
      </c>
      <c r="G3787" s="6">
        <v>4.99</v>
      </c>
      <c r="H3787" s="6">
        <v>15.0</v>
      </c>
      <c r="I3787" s="6">
        <v>1098.89</v>
      </c>
      <c r="J3787" s="3" t="s">
        <v>1420</v>
      </c>
      <c r="K3787" s="3" t="s">
        <v>4325</v>
      </c>
      <c r="L3787" s="3" t="s">
        <v>145</v>
      </c>
      <c r="M3787" s="3" t="s">
        <v>39</v>
      </c>
      <c r="N3787" s="3" t="s">
        <v>5513</v>
      </c>
      <c r="O3787" s="8" t="str">
        <f t="shared" ref="O3787:P3787" si="4002">IF(J3787="","UNKNOWN",PROPER(TRIM(J3787)))</f>
        <v>Nancy</v>
      </c>
      <c r="P3787" s="8" t="str">
        <f t="shared" si="4002"/>
        <v>Gardner</v>
      </c>
      <c r="Q3787" s="8" t="str">
        <f t="shared" si="3988"/>
        <v>Bronze</v>
      </c>
      <c r="R3787" s="8" t="str">
        <f>IFERROR(VLOOKUP(TRIM(L3787),State_Mapping!A:B,2,FALSE),"Unknown")</f>
        <v>Tennessee</v>
      </c>
      <c r="S3787" s="8" t="str">
        <f t="shared" si="3989"/>
        <v>Valid</v>
      </c>
    </row>
    <row r="3788">
      <c r="A3788" s="3" t="s">
        <v>10119</v>
      </c>
      <c r="B3788" s="3" t="s">
        <v>10120</v>
      </c>
      <c r="C3788" s="3" t="s">
        <v>1594</v>
      </c>
      <c r="D3788" s="3" t="s">
        <v>33</v>
      </c>
      <c r="E3788" s="3" t="s">
        <v>34</v>
      </c>
      <c r="F3788" s="3" t="s">
        <v>46</v>
      </c>
      <c r="G3788" s="6">
        <v>4.99</v>
      </c>
      <c r="H3788" s="6">
        <v>0.0</v>
      </c>
      <c r="I3788" s="6">
        <v>260.21</v>
      </c>
      <c r="J3788" s="3" t="s">
        <v>1443</v>
      </c>
      <c r="K3788" s="3" t="s">
        <v>3264</v>
      </c>
      <c r="L3788" s="3" t="s">
        <v>85</v>
      </c>
      <c r="M3788" s="3" t="s">
        <v>138</v>
      </c>
      <c r="N3788" s="3" t="s">
        <v>1186</v>
      </c>
      <c r="O3788" s="8" t="str">
        <f t="shared" ref="O3788:P3788" si="4003">IF(J3788="","UNKNOWN",PROPER(TRIM(J3788)))</f>
        <v>Paul</v>
      </c>
      <c r="P3788" s="8" t="str">
        <f t="shared" si="4003"/>
        <v>Lowery</v>
      </c>
      <c r="Q3788" s="8" t="str">
        <f t="shared" si="3988"/>
        <v>Bronze</v>
      </c>
      <c r="R3788" s="8" t="str">
        <f>IFERROR(VLOOKUP(TRIM(L3788),State_Mapping!A:B,2,FALSE),"Unknown")</f>
        <v>Wisconsin</v>
      </c>
      <c r="S3788" s="8" t="str">
        <f t="shared" si="3989"/>
        <v>Valid</v>
      </c>
    </row>
    <row r="3789" hidden="1">
      <c r="A3789" s="3" t="s">
        <v>10121</v>
      </c>
      <c r="B3789" s="3" t="s">
        <v>3576</v>
      </c>
      <c r="C3789" s="3" t="s">
        <v>3275</v>
      </c>
      <c r="D3789" s="3" t="s">
        <v>33</v>
      </c>
      <c r="E3789" s="3" t="s">
        <v>56</v>
      </c>
      <c r="F3789" s="3" t="s">
        <v>46</v>
      </c>
      <c r="G3789" s="6">
        <v>12.99</v>
      </c>
      <c r="H3789" s="6">
        <v>0.0</v>
      </c>
      <c r="I3789" s="6">
        <v>963.08</v>
      </c>
      <c r="J3789" s="3" t="s">
        <v>113</v>
      </c>
      <c r="K3789" s="3" t="s">
        <v>1566</v>
      </c>
      <c r="L3789" s="3" t="s">
        <v>555</v>
      </c>
      <c r="M3789" s="3" t="s">
        <v>303</v>
      </c>
      <c r="N3789" s="3" t="s">
        <v>3577</v>
      </c>
    </row>
    <row r="3790">
      <c r="A3790" s="3" t="s">
        <v>10122</v>
      </c>
      <c r="B3790" s="3" t="s">
        <v>10123</v>
      </c>
      <c r="C3790" s="3" t="s">
        <v>633</v>
      </c>
      <c r="D3790" s="3" t="s">
        <v>55</v>
      </c>
      <c r="E3790" s="3" t="s">
        <v>34</v>
      </c>
      <c r="F3790" s="3" t="s">
        <v>120</v>
      </c>
      <c r="G3790" s="6">
        <v>0.0</v>
      </c>
      <c r="H3790" s="6">
        <v>0.0</v>
      </c>
      <c r="I3790" s="6">
        <v>3152.42</v>
      </c>
      <c r="J3790" s="3" t="s">
        <v>4482</v>
      </c>
      <c r="K3790" s="3" t="s">
        <v>9920</v>
      </c>
      <c r="L3790" s="3" t="s">
        <v>289</v>
      </c>
      <c r="M3790" s="3" t="s">
        <v>138</v>
      </c>
      <c r="N3790" s="3" t="s">
        <v>10124</v>
      </c>
      <c r="O3790" s="8" t="str">
        <f t="shared" ref="O3790:P3790" si="4004">IF(J3790="","UNKNOWN",PROPER(TRIM(J3790)))</f>
        <v>Gabriel</v>
      </c>
      <c r="P3790" s="8" t="str">
        <f t="shared" si="4004"/>
        <v>Wang</v>
      </c>
      <c r="Q3790" s="8" t="str">
        <f>IF(M3790="","UNKNOWN",PROPER(TRIM(M3790)))</f>
        <v>Bronze</v>
      </c>
      <c r="R3790" s="8" t="str">
        <f>IFERROR(VLOOKUP(TRIM(L3790),State_Mapping!A:B,2,FALSE),"Unknown")</f>
        <v>California</v>
      </c>
      <c r="S3790" s="8" t="str">
        <f>IF(C3790="","Missing","Valid")</f>
        <v>Valid</v>
      </c>
    </row>
    <row r="3791" hidden="1">
      <c r="A3791" s="3" t="s">
        <v>10125</v>
      </c>
      <c r="B3791" s="3" t="s">
        <v>10126</v>
      </c>
      <c r="C3791" s="3" t="s">
        <v>234</v>
      </c>
      <c r="D3791" s="3" t="s">
        <v>55</v>
      </c>
      <c r="E3791" s="3" t="s">
        <v>56</v>
      </c>
      <c r="F3791" s="3" t="s">
        <v>35</v>
      </c>
      <c r="G3791" s="6">
        <v>12.99</v>
      </c>
      <c r="H3791" s="6">
        <v>0.0</v>
      </c>
      <c r="I3791" s="6">
        <v>1048.35</v>
      </c>
      <c r="J3791" s="3" t="s">
        <v>9214</v>
      </c>
      <c r="K3791" s="3" t="s">
        <v>2801</v>
      </c>
      <c r="L3791" s="3" t="s">
        <v>264</v>
      </c>
      <c r="M3791" s="3" t="s">
        <v>243</v>
      </c>
      <c r="N3791" s="3" t="s">
        <v>6839</v>
      </c>
    </row>
    <row r="3792">
      <c r="A3792" s="3" t="s">
        <v>10127</v>
      </c>
      <c r="B3792" s="3" t="s">
        <v>10128</v>
      </c>
      <c r="C3792" s="3" t="s">
        <v>2129</v>
      </c>
      <c r="D3792" s="3" t="s">
        <v>44</v>
      </c>
      <c r="E3792" s="3" t="s">
        <v>34</v>
      </c>
      <c r="F3792" s="3" t="s">
        <v>35</v>
      </c>
      <c r="G3792" s="6">
        <v>0.0</v>
      </c>
      <c r="H3792" s="6">
        <v>0.0</v>
      </c>
      <c r="I3792" s="6">
        <v>2171.58</v>
      </c>
      <c r="J3792" s="3" t="s">
        <v>730</v>
      </c>
      <c r="K3792" s="3" t="s">
        <v>2305</v>
      </c>
      <c r="L3792" s="3" t="s">
        <v>264</v>
      </c>
      <c r="M3792" s="3" t="s">
        <v>71</v>
      </c>
      <c r="N3792" s="3" t="s">
        <v>1435</v>
      </c>
      <c r="O3792" s="8" t="str">
        <f t="shared" ref="O3792:P3792" si="4005">IF(J3792="","UNKNOWN",PROPER(TRIM(J3792)))</f>
        <v>Elizabeth</v>
      </c>
      <c r="P3792" s="8" t="str">
        <f t="shared" si="4005"/>
        <v>Cameron</v>
      </c>
      <c r="Q3792" s="8" t="str">
        <f t="shared" ref="Q3792:Q3793" si="4007">IF(M3792="","UNKNOWN",PROPER(TRIM(M3792)))</f>
        <v>Bronze</v>
      </c>
      <c r="R3792" s="8" t="str">
        <f>IFERROR(VLOOKUP(TRIM(L3792),State_Mapping!A:B,2,FALSE),"Unknown")</f>
        <v>Florida</v>
      </c>
      <c r="S3792" s="8" t="str">
        <f t="shared" ref="S3792:S3793" si="4008">IF(C3792="","Missing","Valid")</f>
        <v>Valid</v>
      </c>
    </row>
    <row r="3793">
      <c r="A3793" s="3" t="s">
        <v>10129</v>
      </c>
      <c r="B3793" s="3" t="s">
        <v>6982</v>
      </c>
      <c r="C3793" s="3" t="s">
        <v>7951</v>
      </c>
      <c r="D3793" s="3" t="s">
        <v>33</v>
      </c>
      <c r="E3793" s="3" t="s">
        <v>34</v>
      </c>
      <c r="F3793" s="3" t="s">
        <v>120</v>
      </c>
      <c r="G3793" s="6">
        <v>5.99</v>
      </c>
      <c r="H3793" s="6">
        <v>0.0</v>
      </c>
      <c r="I3793" s="6">
        <v>225.35</v>
      </c>
      <c r="J3793" s="3" t="s">
        <v>171</v>
      </c>
      <c r="K3793" s="3" t="s">
        <v>6983</v>
      </c>
      <c r="L3793" s="3" t="s">
        <v>212</v>
      </c>
      <c r="M3793" s="3" t="s">
        <v>39</v>
      </c>
      <c r="N3793" s="3" t="s">
        <v>3187</v>
      </c>
      <c r="O3793" s="8" t="str">
        <f t="shared" ref="O3793:P3793" si="4006">IF(J3793="","UNKNOWN",PROPER(TRIM(J3793)))</f>
        <v>Shawn</v>
      </c>
      <c r="P3793" s="8" t="str">
        <f t="shared" si="4006"/>
        <v>Flowers</v>
      </c>
      <c r="Q3793" s="8" t="str">
        <f t="shared" si="4007"/>
        <v>Bronze</v>
      </c>
      <c r="R3793" s="8" t="str">
        <f>IFERROR(VLOOKUP(TRIM(L3793),State_Mapping!A:B,2,FALSE),"Unknown")</f>
        <v>Illinois</v>
      </c>
      <c r="S3793" s="8" t="str">
        <f t="shared" si="4008"/>
        <v>Valid</v>
      </c>
    </row>
    <row r="3794" hidden="1">
      <c r="A3794" s="3" t="s">
        <v>10130</v>
      </c>
      <c r="B3794" s="3" t="s">
        <v>5631</v>
      </c>
      <c r="C3794" s="3" t="s">
        <v>5857</v>
      </c>
      <c r="D3794" s="3" t="s">
        <v>44</v>
      </c>
      <c r="E3794" s="3" t="s">
        <v>45</v>
      </c>
      <c r="F3794" s="3" t="s">
        <v>67</v>
      </c>
      <c r="G3794" s="6">
        <v>7.99</v>
      </c>
      <c r="H3794" s="6">
        <v>0.0</v>
      </c>
      <c r="I3794" s="6">
        <v>1192.27</v>
      </c>
      <c r="J3794" s="3" t="s">
        <v>2260</v>
      </c>
      <c r="K3794" s="3" t="s">
        <v>825</v>
      </c>
      <c r="L3794" s="3" t="s">
        <v>378</v>
      </c>
      <c r="M3794" s="3" t="s">
        <v>50</v>
      </c>
      <c r="N3794" s="3" t="s">
        <v>2415</v>
      </c>
    </row>
    <row r="3795">
      <c r="A3795" s="3" t="s">
        <v>10131</v>
      </c>
      <c r="B3795" s="3" t="s">
        <v>10132</v>
      </c>
      <c r="C3795" s="3" t="s">
        <v>4078</v>
      </c>
      <c r="D3795" s="3" t="s">
        <v>55</v>
      </c>
      <c r="E3795" s="3" t="s">
        <v>34</v>
      </c>
      <c r="F3795" s="3" t="s">
        <v>67</v>
      </c>
      <c r="G3795" s="6">
        <v>0.0</v>
      </c>
      <c r="H3795" s="6">
        <v>5.0</v>
      </c>
      <c r="I3795" s="6">
        <v>428.55</v>
      </c>
      <c r="J3795" s="3" t="s">
        <v>1897</v>
      </c>
      <c r="K3795" s="3" t="s">
        <v>6121</v>
      </c>
      <c r="L3795" s="3" t="s">
        <v>413</v>
      </c>
      <c r="M3795" s="3" t="s">
        <v>71</v>
      </c>
      <c r="N3795" s="3" t="s">
        <v>3666</v>
      </c>
      <c r="O3795" s="8" t="str">
        <f t="shared" ref="O3795:P3795" si="4009">IF(J3795="","UNKNOWN",PROPER(TRIM(J3795)))</f>
        <v>Michelle</v>
      </c>
      <c r="P3795" s="8" t="str">
        <f t="shared" si="4009"/>
        <v>Dean</v>
      </c>
      <c r="Q3795" s="8" t="str">
        <f t="shared" ref="Q3795:Q3798" si="4011">IF(M3795="","UNKNOWN",PROPER(TRIM(M3795)))</f>
        <v>Bronze</v>
      </c>
      <c r="R3795" s="8" t="str">
        <f>IFERROR(VLOOKUP(TRIM(L3795),State_Mapping!A:B,2,FALSE),"Unknown")</f>
        <v>North Carolina</v>
      </c>
      <c r="S3795" s="8" t="str">
        <f t="shared" ref="S3795:S3798" si="4012">IF(C3795="","Missing","Valid")</f>
        <v>Valid</v>
      </c>
    </row>
    <row r="3796">
      <c r="A3796" s="3" t="s">
        <v>10133</v>
      </c>
      <c r="B3796" s="3" t="s">
        <v>3382</v>
      </c>
      <c r="C3796" s="3" t="s">
        <v>1663</v>
      </c>
      <c r="D3796" s="3" t="s">
        <v>44</v>
      </c>
      <c r="E3796" s="3" t="s">
        <v>392</v>
      </c>
      <c r="F3796" s="3" t="s">
        <v>46</v>
      </c>
      <c r="G3796" s="6">
        <v>4.99</v>
      </c>
      <c r="H3796" s="6">
        <v>10.0</v>
      </c>
      <c r="I3796" s="6">
        <v>3025.83</v>
      </c>
      <c r="J3796" s="3" t="s">
        <v>136</v>
      </c>
      <c r="K3796" s="3" t="s">
        <v>3383</v>
      </c>
      <c r="L3796" s="3" t="s">
        <v>2188</v>
      </c>
      <c r="M3796" s="3" t="s">
        <v>303</v>
      </c>
      <c r="N3796" s="3" t="s">
        <v>3384</v>
      </c>
      <c r="O3796" s="8" t="str">
        <f t="shared" ref="O3796:P3796" si="4010">IF(J3796="","UNKNOWN",PROPER(TRIM(J3796)))</f>
        <v>Scott</v>
      </c>
      <c r="P3796" s="8" t="str">
        <f t="shared" si="4010"/>
        <v>Underwood</v>
      </c>
      <c r="Q3796" s="8" t="str">
        <f t="shared" si="4011"/>
        <v>Platinum</v>
      </c>
      <c r="R3796" s="8" t="str">
        <f>IFERROR(VLOOKUP(TRIM(L3796),State_Mapping!A:B,2,FALSE),"Unknown")</f>
        <v>California</v>
      </c>
      <c r="S3796" s="8" t="str">
        <f t="shared" si="4012"/>
        <v>Valid</v>
      </c>
    </row>
    <row r="3797">
      <c r="A3797" s="3" t="s">
        <v>10134</v>
      </c>
      <c r="B3797" s="3" t="s">
        <v>1166</v>
      </c>
      <c r="C3797" s="3" t="s">
        <v>1171</v>
      </c>
      <c r="D3797" s="3" t="s">
        <v>33</v>
      </c>
      <c r="E3797" s="3" t="s">
        <v>34</v>
      </c>
      <c r="F3797" s="3" t="s">
        <v>120</v>
      </c>
      <c r="G3797" s="6">
        <v>7.99</v>
      </c>
      <c r="H3797" s="6">
        <v>0.0</v>
      </c>
      <c r="I3797" s="6">
        <v>1108.58</v>
      </c>
      <c r="J3797" s="3" t="s">
        <v>1168</v>
      </c>
      <c r="K3797" s="3" t="s">
        <v>1169</v>
      </c>
      <c r="L3797" s="3" t="s">
        <v>1170</v>
      </c>
      <c r="M3797" s="3" t="s">
        <v>50</v>
      </c>
      <c r="N3797" s="3" t="s">
        <v>1171</v>
      </c>
      <c r="O3797" s="8" t="str">
        <f t="shared" ref="O3797:P3797" si="4013">IF(J3797="","UNKNOWN",PROPER(TRIM(J3797)))</f>
        <v>Ronald</v>
      </c>
      <c r="P3797" s="8" t="str">
        <f t="shared" si="4013"/>
        <v>Munoz</v>
      </c>
      <c r="Q3797" s="8" t="str">
        <f t="shared" si="4011"/>
        <v>Gold</v>
      </c>
      <c r="R3797" s="8" t="str">
        <f>IFERROR(VLOOKUP(TRIM(L3797),State_Mapping!A:B,2,FALSE),"Unknown")</f>
        <v>Tennessee</v>
      </c>
      <c r="S3797" s="8" t="str">
        <f t="shared" si="4012"/>
        <v>Valid</v>
      </c>
    </row>
    <row r="3798">
      <c r="A3798" s="3" t="s">
        <v>10135</v>
      </c>
      <c r="B3798" s="3" t="s">
        <v>10136</v>
      </c>
      <c r="C3798" s="3" t="s">
        <v>3566</v>
      </c>
      <c r="D3798" s="3" t="s">
        <v>33</v>
      </c>
      <c r="E3798" s="3" t="s">
        <v>34</v>
      </c>
      <c r="F3798" s="3" t="s">
        <v>35</v>
      </c>
      <c r="G3798" s="6">
        <v>0.0</v>
      </c>
      <c r="H3798" s="6">
        <v>5.0</v>
      </c>
      <c r="I3798" s="6">
        <v>1146.86</v>
      </c>
      <c r="J3798" s="3" t="s">
        <v>4607</v>
      </c>
      <c r="K3798" s="3" t="s">
        <v>4459</v>
      </c>
      <c r="L3798" s="3" t="s">
        <v>115</v>
      </c>
      <c r="M3798" s="3" t="s">
        <v>138</v>
      </c>
      <c r="N3798" s="3" t="s">
        <v>649</v>
      </c>
      <c r="O3798" s="8" t="str">
        <f t="shared" ref="O3798:P3798" si="4014">IF(J3798="","UNKNOWN",PROPER(TRIM(J3798)))</f>
        <v>Steven</v>
      </c>
      <c r="P3798" s="8" t="str">
        <f t="shared" si="4014"/>
        <v>Carlson</v>
      </c>
      <c r="Q3798" s="8" t="str">
        <f t="shared" si="4011"/>
        <v>Bronze</v>
      </c>
      <c r="R3798" s="8" t="str">
        <f>IFERROR(VLOOKUP(TRIM(L3798),State_Mapping!A:B,2,FALSE),"Unknown")</f>
        <v>North Carolina</v>
      </c>
      <c r="S3798" s="8" t="str">
        <f t="shared" si="4012"/>
        <v>Valid</v>
      </c>
    </row>
    <row r="3799" hidden="1">
      <c r="A3799" s="3" t="s">
        <v>10137</v>
      </c>
      <c r="B3799" s="3" t="s">
        <v>10138</v>
      </c>
      <c r="C3799" s="3" t="s">
        <v>482</v>
      </c>
      <c r="D3799" s="3" t="s">
        <v>44</v>
      </c>
      <c r="E3799" s="3" t="s">
        <v>45</v>
      </c>
      <c r="F3799" s="3" t="s">
        <v>35</v>
      </c>
      <c r="G3799" s="6">
        <v>7.99</v>
      </c>
      <c r="H3799" s="6">
        <v>0.0</v>
      </c>
      <c r="I3799" s="6">
        <v>708.6</v>
      </c>
      <c r="J3799" s="3" t="s">
        <v>248</v>
      </c>
      <c r="K3799" s="3" t="s">
        <v>1401</v>
      </c>
      <c r="L3799" s="3" t="s">
        <v>316</v>
      </c>
      <c r="M3799" s="3" t="s">
        <v>39</v>
      </c>
      <c r="N3799" s="3" t="s">
        <v>9349</v>
      </c>
    </row>
    <row r="3800">
      <c r="A3800" s="3" t="s">
        <v>10139</v>
      </c>
      <c r="B3800" s="3" t="s">
        <v>9646</v>
      </c>
      <c r="C3800" s="3" t="s">
        <v>1514</v>
      </c>
      <c r="D3800" s="3" t="s">
        <v>44</v>
      </c>
      <c r="E3800" s="3" t="s">
        <v>34</v>
      </c>
      <c r="F3800" s="3" t="s">
        <v>67</v>
      </c>
      <c r="G3800" s="6">
        <v>7.99</v>
      </c>
      <c r="H3800" s="6">
        <v>20.0</v>
      </c>
      <c r="I3800" s="6">
        <v>4220.52</v>
      </c>
      <c r="J3800" s="3" t="s">
        <v>2770</v>
      </c>
      <c r="K3800" s="3" t="s">
        <v>308</v>
      </c>
      <c r="L3800" s="3" t="s">
        <v>3064</v>
      </c>
      <c r="M3800" s="3" t="s">
        <v>50</v>
      </c>
      <c r="N3800" s="3" t="s">
        <v>9647</v>
      </c>
      <c r="O3800" s="8" t="str">
        <f t="shared" ref="O3800:P3800" si="4015">IF(J3800="","UNKNOWN",PROPER(TRIM(J3800)))</f>
        <v>Jasmine</v>
      </c>
      <c r="P3800" s="8" t="str">
        <f t="shared" si="4015"/>
        <v>Taylor</v>
      </c>
      <c r="Q3800" s="8" t="str">
        <f t="shared" ref="Q3800:Q3809" si="4017">IF(M3800="","UNKNOWN",PROPER(TRIM(M3800)))</f>
        <v>Gold</v>
      </c>
      <c r="R3800" s="8" t="str">
        <f>IFERROR(VLOOKUP(TRIM(L3800),State_Mapping!A:B,2,FALSE),"Unknown")</f>
        <v>Illinois</v>
      </c>
      <c r="S3800" s="8" t="str">
        <f t="shared" ref="S3800:S3809" si="4018">IF(C3800="","Missing","Valid")</f>
        <v>Valid</v>
      </c>
    </row>
    <row r="3801">
      <c r="A3801" s="3" t="s">
        <v>10140</v>
      </c>
      <c r="B3801" s="3" t="s">
        <v>1645</v>
      </c>
      <c r="C3801" s="3" t="s">
        <v>3094</v>
      </c>
      <c r="D3801" s="3" t="s">
        <v>33</v>
      </c>
      <c r="E3801" s="3" t="s">
        <v>34</v>
      </c>
      <c r="F3801" s="3" t="s">
        <v>35</v>
      </c>
      <c r="G3801" s="6">
        <v>4.99</v>
      </c>
      <c r="H3801" s="6">
        <v>0.0</v>
      </c>
      <c r="I3801" s="6">
        <v>2442.64</v>
      </c>
      <c r="J3801" s="3" t="s">
        <v>1285</v>
      </c>
      <c r="K3801" s="3" t="s">
        <v>1647</v>
      </c>
      <c r="L3801" s="3" t="s">
        <v>276</v>
      </c>
      <c r="M3801" s="3" t="s">
        <v>138</v>
      </c>
      <c r="N3801" s="3" t="s">
        <v>1334</v>
      </c>
      <c r="O3801" s="8" t="str">
        <f t="shared" ref="O3801:P3801" si="4016">IF(J3801="","UNKNOWN",PROPER(TRIM(J3801)))</f>
        <v>Kayla</v>
      </c>
      <c r="P3801" s="8" t="str">
        <f t="shared" si="4016"/>
        <v>Dunn</v>
      </c>
      <c r="Q3801" s="8" t="str">
        <f t="shared" si="4017"/>
        <v>Bronze</v>
      </c>
      <c r="R3801" s="8" t="str">
        <f>IFERROR(VLOOKUP(TRIM(L3801),State_Mapping!A:B,2,FALSE),"Unknown")</f>
        <v>Georgia</v>
      </c>
      <c r="S3801" s="8" t="str">
        <f t="shared" si="4018"/>
        <v>Valid</v>
      </c>
    </row>
    <row r="3802">
      <c r="A3802" s="3" t="s">
        <v>10141</v>
      </c>
      <c r="B3802" s="3" t="s">
        <v>6233</v>
      </c>
      <c r="C3802" s="3" t="s">
        <v>2911</v>
      </c>
      <c r="D3802" s="3" t="s">
        <v>44</v>
      </c>
      <c r="E3802" s="3" t="s">
        <v>34</v>
      </c>
      <c r="F3802" s="3" t="s">
        <v>120</v>
      </c>
      <c r="G3802" s="6">
        <v>0.0</v>
      </c>
      <c r="H3802" s="6">
        <v>0.0</v>
      </c>
      <c r="I3802" s="6">
        <v>2458.86</v>
      </c>
      <c r="J3802" s="3" t="s">
        <v>363</v>
      </c>
      <c r="K3802" s="3" t="s">
        <v>6234</v>
      </c>
      <c r="L3802" s="3" t="s">
        <v>264</v>
      </c>
      <c r="M3802" s="3" t="s">
        <v>39</v>
      </c>
      <c r="N3802" s="3" t="s">
        <v>1655</v>
      </c>
      <c r="O3802" s="8" t="str">
        <f t="shared" ref="O3802:P3802" si="4019">IF(J3802="","UNKNOWN",PROPER(TRIM(J3802)))</f>
        <v>Michael</v>
      </c>
      <c r="P3802" s="8" t="str">
        <f t="shared" si="4019"/>
        <v>Rivas</v>
      </c>
      <c r="Q3802" s="8" t="str">
        <f t="shared" si="4017"/>
        <v>Bronze</v>
      </c>
      <c r="R3802" s="8" t="str">
        <f>IFERROR(VLOOKUP(TRIM(L3802),State_Mapping!A:B,2,FALSE),"Unknown")</f>
        <v>Florida</v>
      </c>
      <c r="S3802" s="8" t="str">
        <f t="shared" si="4018"/>
        <v>Valid</v>
      </c>
    </row>
    <row r="3803">
      <c r="A3803" s="3" t="s">
        <v>10142</v>
      </c>
      <c r="B3803" s="3" t="s">
        <v>10143</v>
      </c>
      <c r="C3803" s="3" t="s">
        <v>62</v>
      </c>
      <c r="D3803" s="3" t="s">
        <v>55</v>
      </c>
      <c r="E3803" s="3" t="s">
        <v>34</v>
      </c>
      <c r="F3803" s="3" t="s">
        <v>120</v>
      </c>
      <c r="G3803" s="6">
        <v>5.99</v>
      </c>
      <c r="H3803" s="6">
        <v>15.0</v>
      </c>
      <c r="I3803" s="6">
        <v>591.78</v>
      </c>
      <c r="J3803" s="3" t="s">
        <v>1627</v>
      </c>
      <c r="K3803" s="3" t="s">
        <v>288</v>
      </c>
      <c r="L3803" s="3" t="s">
        <v>85</v>
      </c>
      <c r="M3803" s="3" t="s">
        <v>180</v>
      </c>
      <c r="N3803" s="3" t="s">
        <v>2785</v>
      </c>
      <c r="O3803" s="8" t="str">
        <f t="shared" ref="O3803:P3803" si="4020">IF(J3803="","UNKNOWN",PROPER(TRIM(J3803)))</f>
        <v>Kathleen</v>
      </c>
      <c r="P3803" s="8" t="str">
        <f t="shared" si="4020"/>
        <v>Wilson</v>
      </c>
      <c r="Q3803" s="8" t="str">
        <f t="shared" si="4017"/>
        <v>Gold</v>
      </c>
      <c r="R3803" s="8" t="str">
        <f>IFERROR(VLOOKUP(TRIM(L3803),State_Mapping!A:B,2,FALSE),"Unknown")</f>
        <v>Wisconsin</v>
      </c>
      <c r="S3803" s="8" t="str">
        <f t="shared" si="4018"/>
        <v>Valid</v>
      </c>
    </row>
    <row r="3804">
      <c r="A3804" s="3" t="s">
        <v>10144</v>
      </c>
      <c r="B3804" s="3" t="s">
        <v>10145</v>
      </c>
      <c r="C3804" s="3" t="s">
        <v>2059</v>
      </c>
      <c r="D3804" s="3" t="s">
        <v>33</v>
      </c>
      <c r="E3804" s="3" t="s">
        <v>34</v>
      </c>
      <c r="F3804" s="3" t="s">
        <v>120</v>
      </c>
      <c r="G3804" s="6">
        <v>7.99</v>
      </c>
      <c r="H3804" s="6">
        <v>0.0</v>
      </c>
      <c r="I3804" s="6">
        <v>1388.48</v>
      </c>
      <c r="J3804" s="3" t="s">
        <v>377</v>
      </c>
      <c r="K3804" s="3" t="s">
        <v>10146</v>
      </c>
      <c r="L3804" s="3" t="s">
        <v>378</v>
      </c>
      <c r="M3804" s="3" t="s">
        <v>303</v>
      </c>
      <c r="N3804" s="3" t="s">
        <v>1522</v>
      </c>
      <c r="O3804" s="8" t="str">
        <f t="shared" ref="O3804:P3804" si="4021">IF(J3804="","UNKNOWN",PROPER(TRIM(J3804)))</f>
        <v>Christopher</v>
      </c>
      <c r="P3804" s="8" t="str">
        <f t="shared" si="4021"/>
        <v>Keller</v>
      </c>
      <c r="Q3804" s="8" t="str">
        <f t="shared" si="4017"/>
        <v>Platinum</v>
      </c>
      <c r="R3804" s="8" t="str">
        <f>IFERROR(VLOOKUP(TRIM(L3804),State_Mapping!A:B,2,FALSE),"Unknown")</f>
        <v>Washington</v>
      </c>
      <c r="S3804" s="8" t="str">
        <f t="shared" si="4018"/>
        <v>Valid</v>
      </c>
    </row>
    <row r="3805">
      <c r="A3805" s="3" t="s">
        <v>10147</v>
      </c>
      <c r="B3805" s="3" t="s">
        <v>9570</v>
      </c>
      <c r="C3805" s="2"/>
      <c r="D3805" s="3" t="s">
        <v>44</v>
      </c>
      <c r="E3805" s="3" t="s">
        <v>34</v>
      </c>
      <c r="F3805" s="3" t="s">
        <v>67</v>
      </c>
      <c r="G3805" s="6">
        <v>4.99</v>
      </c>
      <c r="H3805" s="6">
        <v>0.0</v>
      </c>
      <c r="I3805" s="6">
        <v>985.28</v>
      </c>
      <c r="J3805" s="3" t="s">
        <v>1453</v>
      </c>
      <c r="K3805" s="3" t="s">
        <v>309</v>
      </c>
      <c r="L3805" s="3" t="s">
        <v>341</v>
      </c>
      <c r="M3805" s="3" t="s">
        <v>290</v>
      </c>
      <c r="N3805" s="3" t="s">
        <v>2107</v>
      </c>
      <c r="O3805" s="8" t="str">
        <f t="shared" ref="O3805:P3805" si="4022">IF(J3805="","UNKNOWN",PROPER(TRIM(J3805)))</f>
        <v>Jacqueline</v>
      </c>
      <c r="P3805" s="8" t="str">
        <f t="shared" si="4022"/>
        <v>Nelson</v>
      </c>
      <c r="Q3805" s="8" t="str">
        <f t="shared" si="4017"/>
        <v>Silver</v>
      </c>
      <c r="R3805" s="8" t="str">
        <f>IFERROR(VLOOKUP(TRIM(L3805),State_Mapping!A:B,2,FALSE),"Unknown")</f>
        <v>Illinois</v>
      </c>
      <c r="S3805" s="8" t="str">
        <f t="shared" si="4018"/>
        <v>Missing</v>
      </c>
    </row>
    <row r="3806">
      <c r="A3806" s="3" t="s">
        <v>10148</v>
      </c>
      <c r="B3806" s="3" t="s">
        <v>10149</v>
      </c>
      <c r="C3806" s="3" t="s">
        <v>3949</v>
      </c>
      <c r="D3806" s="3" t="s">
        <v>44</v>
      </c>
      <c r="E3806" s="3" t="s">
        <v>34</v>
      </c>
      <c r="F3806" s="3" t="s">
        <v>46</v>
      </c>
      <c r="G3806" s="6">
        <v>0.0</v>
      </c>
      <c r="H3806" s="6">
        <v>0.0</v>
      </c>
      <c r="I3806" s="6">
        <v>406.16</v>
      </c>
      <c r="J3806" s="3" t="s">
        <v>2923</v>
      </c>
      <c r="K3806" s="3" t="s">
        <v>193</v>
      </c>
      <c r="L3806" s="3" t="s">
        <v>92</v>
      </c>
      <c r="M3806" s="3" t="s">
        <v>71</v>
      </c>
      <c r="N3806" s="3" t="s">
        <v>9739</v>
      </c>
      <c r="O3806" s="8" t="str">
        <f t="shared" ref="O3806:P3806" si="4023">IF(J3806="","UNKNOWN",PROPER(TRIM(J3806)))</f>
        <v>Deborah</v>
      </c>
      <c r="P3806" s="8" t="str">
        <f t="shared" si="4023"/>
        <v>Reyes</v>
      </c>
      <c r="Q3806" s="8" t="str">
        <f t="shared" si="4017"/>
        <v>Bronze</v>
      </c>
      <c r="R3806" s="8" t="str">
        <f>IFERROR(VLOOKUP(TRIM(L3806),State_Mapping!A:B,2,FALSE),"Unknown")</f>
        <v>Ohio</v>
      </c>
      <c r="S3806" s="8" t="str">
        <f t="shared" si="4018"/>
        <v>Valid</v>
      </c>
    </row>
    <row r="3807">
      <c r="A3807" s="3" t="s">
        <v>10150</v>
      </c>
      <c r="B3807" s="3" t="s">
        <v>10151</v>
      </c>
      <c r="C3807" s="3" t="s">
        <v>6101</v>
      </c>
      <c r="D3807" s="3" t="s">
        <v>33</v>
      </c>
      <c r="E3807" s="3" t="s">
        <v>34</v>
      </c>
      <c r="F3807" s="3" t="s">
        <v>35</v>
      </c>
      <c r="G3807" s="6">
        <v>4.99</v>
      </c>
      <c r="H3807" s="6">
        <v>5.0</v>
      </c>
      <c r="I3807" s="6">
        <v>2279.78</v>
      </c>
      <c r="J3807" s="3" t="s">
        <v>1811</v>
      </c>
      <c r="K3807" s="3" t="s">
        <v>7968</v>
      </c>
      <c r="L3807" s="3" t="s">
        <v>879</v>
      </c>
      <c r="M3807" s="3" t="s">
        <v>78</v>
      </c>
      <c r="N3807" s="3" t="s">
        <v>10152</v>
      </c>
      <c r="O3807" s="8" t="str">
        <f t="shared" ref="O3807:P3807" si="4024">IF(J3807="","UNKNOWN",PROPER(TRIM(J3807)))</f>
        <v>Alex</v>
      </c>
      <c r="P3807" s="8" t="str">
        <f t="shared" si="4024"/>
        <v>Ponce</v>
      </c>
      <c r="Q3807" s="8" t="str">
        <f t="shared" si="4017"/>
        <v>Silver</v>
      </c>
      <c r="R3807" s="8" t="str">
        <f>IFERROR(VLOOKUP(TRIM(L3807),State_Mapping!A:B,2,FALSE),"Unknown")</f>
        <v>Maryland</v>
      </c>
      <c r="S3807" s="8" t="str">
        <f t="shared" si="4018"/>
        <v>Valid</v>
      </c>
    </row>
    <row r="3808">
      <c r="A3808" s="3" t="s">
        <v>10153</v>
      </c>
      <c r="B3808" s="3" t="s">
        <v>10154</v>
      </c>
      <c r="C3808" s="3" t="s">
        <v>5167</v>
      </c>
      <c r="D3808" s="3" t="s">
        <v>33</v>
      </c>
      <c r="E3808" s="3" t="s">
        <v>34</v>
      </c>
      <c r="F3808" s="3" t="s">
        <v>57</v>
      </c>
      <c r="G3808" s="6">
        <v>0.0</v>
      </c>
      <c r="H3808" s="6">
        <v>0.0</v>
      </c>
      <c r="I3808" s="6">
        <v>2074.21</v>
      </c>
      <c r="J3808" s="3" t="s">
        <v>1793</v>
      </c>
      <c r="K3808" s="3" t="s">
        <v>157</v>
      </c>
      <c r="L3808" s="3" t="s">
        <v>2188</v>
      </c>
      <c r="M3808" s="3" t="s">
        <v>71</v>
      </c>
      <c r="N3808" s="3" t="s">
        <v>1385</v>
      </c>
      <c r="O3808" s="8" t="str">
        <f t="shared" ref="O3808:P3808" si="4025">IF(J3808="","UNKNOWN",PROPER(TRIM(J3808)))</f>
        <v>Stephen</v>
      </c>
      <c r="P3808" s="8" t="str">
        <f t="shared" si="4025"/>
        <v>Young</v>
      </c>
      <c r="Q3808" s="8" t="str">
        <f t="shared" si="4017"/>
        <v>Bronze</v>
      </c>
      <c r="R3808" s="8" t="str">
        <f>IFERROR(VLOOKUP(TRIM(L3808),State_Mapping!A:B,2,FALSE),"Unknown")</f>
        <v>California</v>
      </c>
      <c r="S3808" s="8" t="str">
        <f t="shared" si="4018"/>
        <v>Valid</v>
      </c>
    </row>
    <row r="3809">
      <c r="A3809" s="3" t="s">
        <v>10155</v>
      </c>
      <c r="B3809" s="3" t="s">
        <v>2684</v>
      </c>
      <c r="C3809" s="3" t="s">
        <v>1366</v>
      </c>
      <c r="D3809" s="3" t="s">
        <v>55</v>
      </c>
      <c r="E3809" s="3" t="s">
        <v>34</v>
      </c>
      <c r="F3809" s="3" t="s">
        <v>120</v>
      </c>
      <c r="G3809" s="6">
        <v>5.99</v>
      </c>
      <c r="H3809" s="6">
        <v>10.0</v>
      </c>
      <c r="I3809" s="6">
        <v>1606.56</v>
      </c>
      <c r="J3809" s="3" t="s">
        <v>2686</v>
      </c>
      <c r="K3809" s="3" t="s">
        <v>2687</v>
      </c>
      <c r="L3809" s="3" t="s">
        <v>38</v>
      </c>
      <c r="M3809" s="3" t="s">
        <v>78</v>
      </c>
      <c r="N3809" s="3" t="s">
        <v>2688</v>
      </c>
      <c r="O3809" s="8" t="str">
        <f t="shared" ref="O3809:P3809" si="4026">IF(J3809="","UNKNOWN",PROPER(TRIM(J3809)))</f>
        <v>Margaret</v>
      </c>
      <c r="P3809" s="8" t="str">
        <f t="shared" si="4026"/>
        <v>Davenport</v>
      </c>
      <c r="Q3809" s="8" t="str">
        <f t="shared" si="4017"/>
        <v>Silver</v>
      </c>
      <c r="R3809" s="8" t="str">
        <f>IFERROR(VLOOKUP(TRIM(L3809),State_Mapping!A:B,2,FALSE),"Unknown")</f>
        <v>Indiana</v>
      </c>
      <c r="S3809" s="8" t="str">
        <f t="shared" si="4018"/>
        <v>Valid</v>
      </c>
    </row>
    <row r="3810" hidden="1">
      <c r="A3810" s="3" t="s">
        <v>10156</v>
      </c>
      <c r="B3810" s="3" t="s">
        <v>10157</v>
      </c>
      <c r="C3810" s="3" t="s">
        <v>2234</v>
      </c>
      <c r="D3810" s="3" t="s">
        <v>55</v>
      </c>
      <c r="E3810" s="3" t="s">
        <v>45</v>
      </c>
      <c r="F3810" s="3" t="s">
        <v>35</v>
      </c>
      <c r="G3810" s="6">
        <v>7.99</v>
      </c>
      <c r="H3810" s="6">
        <v>0.0</v>
      </c>
      <c r="I3810" s="6">
        <v>2742.3</v>
      </c>
      <c r="J3810" s="3" t="s">
        <v>3025</v>
      </c>
      <c r="K3810" s="3" t="s">
        <v>275</v>
      </c>
      <c r="L3810" s="3" t="s">
        <v>737</v>
      </c>
      <c r="M3810" s="3" t="s">
        <v>71</v>
      </c>
      <c r="N3810" s="3" t="s">
        <v>970</v>
      </c>
    </row>
    <row r="3811">
      <c r="A3811" s="3" t="s">
        <v>10158</v>
      </c>
      <c r="B3811" s="3" t="s">
        <v>6768</v>
      </c>
      <c r="C3811" s="3" t="s">
        <v>1633</v>
      </c>
      <c r="D3811" s="3" t="s">
        <v>44</v>
      </c>
      <c r="E3811" s="3" t="s">
        <v>34</v>
      </c>
      <c r="F3811" s="3" t="s">
        <v>120</v>
      </c>
      <c r="G3811" s="6">
        <v>4.99</v>
      </c>
      <c r="H3811" s="6">
        <v>0.0</v>
      </c>
      <c r="I3811" s="6">
        <v>2461.27</v>
      </c>
      <c r="J3811" s="3" t="s">
        <v>2053</v>
      </c>
      <c r="K3811" s="3" t="s">
        <v>1014</v>
      </c>
      <c r="L3811" s="3" t="s">
        <v>378</v>
      </c>
      <c r="M3811" s="3" t="s">
        <v>290</v>
      </c>
      <c r="N3811" s="3" t="s">
        <v>2820</v>
      </c>
      <c r="O3811" s="8" t="str">
        <f t="shared" ref="O3811:P3811" si="4027">IF(J3811="","UNKNOWN",PROPER(TRIM(J3811)))</f>
        <v>Diane</v>
      </c>
      <c r="P3811" s="8" t="str">
        <f t="shared" si="4027"/>
        <v>Hill</v>
      </c>
      <c r="Q3811" s="8" t="str">
        <f t="shared" ref="Q3811:Q3834" si="4029">IF(M3811="","UNKNOWN",PROPER(TRIM(M3811)))</f>
        <v>Silver</v>
      </c>
      <c r="R3811" s="8" t="str">
        <f>IFERROR(VLOOKUP(TRIM(L3811),State_Mapping!A:B,2,FALSE),"Unknown")</f>
        <v>Washington</v>
      </c>
      <c r="S3811" s="8" t="str">
        <f t="shared" ref="S3811:S3834" si="4030">IF(C3811="","Missing","Valid")</f>
        <v>Valid</v>
      </c>
    </row>
    <row r="3812">
      <c r="A3812" s="3" t="s">
        <v>10159</v>
      </c>
      <c r="B3812" s="3" t="s">
        <v>1681</v>
      </c>
      <c r="C3812" s="3" t="s">
        <v>1633</v>
      </c>
      <c r="D3812" s="3" t="s">
        <v>55</v>
      </c>
      <c r="E3812" s="3" t="s">
        <v>34</v>
      </c>
      <c r="F3812" s="3" t="s">
        <v>35</v>
      </c>
      <c r="G3812" s="6">
        <v>5.99</v>
      </c>
      <c r="H3812" s="6">
        <v>0.0</v>
      </c>
      <c r="I3812" s="6">
        <v>1201.28</v>
      </c>
      <c r="J3812" s="3" t="s">
        <v>128</v>
      </c>
      <c r="K3812" s="3" t="s">
        <v>1628</v>
      </c>
      <c r="L3812" s="3" t="s">
        <v>85</v>
      </c>
      <c r="M3812" s="3" t="s">
        <v>78</v>
      </c>
      <c r="N3812" s="3" t="s">
        <v>1683</v>
      </c>
      <c r="O3812" s="8" t="str">
        <f t="shared" ref="O3812:P3812" si="4028">IF(J3812="","UNKNOWN",PROPER(TRIM(J3812)))</f>
        <v>Eric</v>
      </c>
      <c r="P3812" s="8" t="str">
        <f t="shared" si="4028"/>
        <v>Weaver</v>
      </c>
      <c r="Q3812" s="8" t="str">
        <f t="shared" si="4029"/>
        <v>Silver</v>
      </c>
      <c r="R3812" s="8" t="str">
        <f>IFERROR(VLOOKUP(TRIM(L3812),State_Mapping!A:B,2,FALSE),"Unknown")</f>
        <v>Wisconsin</v>
      </c>
      <c r="S3812" s="8" t="str">
        <f t="shared" si="4030"/>
        <v>Valid</v>
      </c>
    </row>
    <row r="3813">
      <c r="A3813" s="3" t="s">
        <v>10160</v>
      </c>
      <c r="B3813" s="3" t="s">
        <v>10161</v>
      </c>
      <c r="C3813" s="3" t="s">
        <v>1744</v>
      </c>
      <c r="D3813" s="3" t="s">
        <v>55</v>
      </c>
      <c r="E3813" s="3" t="s">
        <v>34</v>
      </c>
      <c r="F3813" s="3" t="s">
        <v>67</v>
      </c>
      <c r="G3813" s="6">
        <v>7.99</v>
      </c>
      <c r="H3813" s="6">
        <v>15.0</v>
      </c>
      <c r="I3813" s="6">
        <v>3555.25</v>
      </c>
      <c r="J3813" s="3" t="s">
        <v>1013</v>
      </c>
      <c r="K3813" s="3" t="s">
        <v>1143</v>
      </c>
      <c r="L3813" s="3" t="s">
        <v>1170</v>
      </c>
      <c r="M3813" s="3" t="s">
        <v>138</v>
      </c>
      <c r="N3813" s="3" t="s">
        <v>2018</v>
      </c>
      <c r="O3813" s="8" t="str">
        <f t="shared" ref="O3813:P3813" si="4031">IF(J3813="","UNKNOWN",PROPER(TRIM(J3813)))</f>
        <v>Jeffrey</v>
      </c>
      <c r="P3813" s="8" t="str">
        <f t="shared" si="4031"/>
        <v>Little</v>
      </c>
      <c r="Q3813" s="8" t="str">
        <f t="shared" si="4029"/>
        <v>Bronze</v>
      </c>
      <c r="R3813" s="8" t="str">
        <f>IFERROR(VLOOKUP(TRIM(L3813),State_Mapping!A:B,2,FALSE),"Unknown")</f>
        <v>Tennessee</v>
      </c>
      <c r="S3813" s="8" t="str">
        <f t="shared" si="4030"/>
        <v>Valid</v>
      </c>
    </row>
    <row r="3814">
      <c r="A3814" s="3" t="s">
        <v>10162</v>
      </c>
      <c r="B3814" s="3" t="s">
        <v>10163</v>
      </c>
      <c r="C3814" s="3" t="s">
        <v>6081</v>
      </c>
      <c r="D3814" s="3" t="s">
        <v>55</v>
      </c>
      <c r="E3814" s="3" t="s">
        <v>34</v>
      </c>
      <c r="F3814" s="3" t="s">
        <v>46</v>
      </c>
      <c r="G3814" s="6">
        <v>7.99</v>
      </c>
      <c r="H3814" s="6">
        <v>5.0</v>
      </c>
      <c r="I3814" s="6">
        <v>555.14</v>
      </c>
      <c r="J3814" s="3" t="s">
        <v>9271</v>
      </c>
      <c r="K3814" s="3" t="s">
        <v>3732</v>
      </c>
      <c r="L3814" s="3" t="s">
        <v>282</v>
      </c>
      <c r="M3814" s="3" t="s">
        <v>39</v>
      </c>
      <c r="N3814" s="3" t="s">
        <v>8565</v>
      </c>
      <c r="O3814" s="8" t="str">
        <f t="shared" ref="O3814:P3814" si="4032">IF(J3814="","UNKNOWN",PROPER(TRIM(J3814)))</f>
        <v>Becky</v>
      </c>
      <c r="P3814" s="8" t="str">
        <f t="shared" si="4032"/>
        <v>Stanley</v>
      </c>
      <c r="Q3814" s="8" t="str">
        <f t="shared" si="4029"/>
        <v>Bronze</v>
      </c>
      <c r="R3814" s="8" t="str">
        <f>IFERROR(VLOOKUP(TRIM(L3814),State_Mapping!A:B,2,FALSE),"Unknown")</f>
        <v>Florida</v>
      </c>
      <c r="S3814" s="8" t="str">
        <f t="shared" si="4030"/>
        <v>Valid</v>
      </c>
    </row>
    <row r="3815">
      <c r="A3815" s="3" t="s">
        <v>10164</v>
      </c>
      <c r="B3815" s="3" t="s">
        <v>3182</v>
      </c>
      <c r="C3815" s="3" t="s">
        <v>3056</v>
      </c>
      <c r="D3815" s="3" t="s">
        <v>33</v>
      </c>
      <c r="E3815" s="3" t="s">
        <v>34</v>
      </c>
      <c r="F3815" s="3" t="s">
        <v>67</v>
      </c>
      <c r="G3815" s="6">
        <v>0.0</v>
      </c>
      <c r="H3815" s="6">
        <v>25.0</v>
      </c>
      <c r="I3815" s="6">
        <v>532.75</v>
      </c>
      <c r="J3815" s="3" t="s">
        <v>1367</v>
      </c>
      <c r="K3815" s="3" t="s">
        <v>1949</v>
      </c>
      <c r="L3815" s="3" t="s">
        <v>38</v>
      </c>
      <c r="M3815" s="3" t="s">
        <v>180</v>
      </c>
      <c r="N3815" s="3" t="s">
        <v>3184</v>
      </c>
      <c r="O3815" s="8" t="str">
        <f t="shared" ref="O3815:P3815" si="4033">IF(J3815="","UNKNOWN",PROPER(TRIM(J3815)))</f>
        <v>Alicia</v>
      </c>
      <c r="P3815" s="8" t="str">
        <f t="shared" si="4033"/>
        <v>Miles</v>
      </c>
      <c r="Q3815" s="8" t="str">
        <f t="shared" si="4029"/>
        <v>Gold</v>
      </c>
      <c r="R3815" s="8" t="str">
        <f>IFERROR(VLOOKUP(TRIM(L3815),State_Mapping!A:B,2,FALSE),"Unknown")</f>
        <v>Indiana</v>
      </c>
      <c r="S3815" s="8" t="str">
        <f t="shared" si="4030"/>
        <v>Valid</v>
      </c>
    </row>
    <row r="3816">
      <c r="A3816" s="3" t="s">
        <v>10165</v>
      </c>
      <c r="B3816" s="3" t="s">
        <v>10166</v>
      </c>
      <c r="C3816" s="3" t="s">
        <v>2345</v>
      </c>
      <c r="D3816" s="3" t="s">
        <v>44</v>
      </c>
      <c r="E3816" s="3" t="s">
        <v>34</v>
      </c>
      <c r="F3816" s="3" t="s">
        <v>46</v>
      </c>
      <c r="G3816" s="6">
        <v>0.0</v>
      </c>
      <c r="H3816" s="6">
        <v>0.0</v>
      </c>
      <c r="I3816" s="6">
        <v>3628.99</v>
      </c>
      <c r="J3816" s="3" t="s">
        <v>756</v>
      </c>
      <c r="K3816" s="3" t="s">
        <v>431</v>
      </c>
      <c r="L3816" s="3" t="s">
        <v>1035</v>
      </c>
      <c r="M3816" s="3" t="s">
        <v>71</v>
      </c>
      <c r="N3816" s="3" t="s">
        <v>4873</v>
      </c>
      <c r="O3816" s="8" t="str">
        <f t="shared" ref="O3816:P3816" si="4034">IF(J3816="","UNKNOWN",PROPER(TRIM(J3816)))</f>
        <v>Kevin</v>
      </c>
      <c r="P3816" s="8" t="str">
        <f t="shared" si="4034"/>
        <v>Davis</v>
      </c>
      <c r="Q3816" s="8" t="str">
        <f t="shared" si="4029"/>
        <v>Bronze</v>
      </c>
      <c r="R3816" s="8" t="str">
        <f>IFERROR(VLOOKUP(TRIM(L3816),State_Mapping!A:B,2,FALSE),"Unknown")</f>
        <v>Wisconsin</v>
      </c>
      <c r="S3816" s="8" t="str">
        <f t="shared" si="4030"/>
        <v>Valid</v>
      </c>
    </row>
    <row r="3817">
      <c r="A3817" s="3" t="s">
        <v>10167</v>
      </c>
      <c r="B3817" s="3" t="s">
        <v>10168</v>
      </c>
      <c r="C3817" s="3" t="s">
        <v>2781</v>
      </c>
      <c r="D3817" s="3" t="s">
        <v>55</v>
      </c>
      <c r="E3817" s="3" t="s">
        <v>34</v>
      </c>
      <c r="F3817" s="3" t="s">
        <v>120</v>
      </c>
      <c r="G3817" s="6">
        <v>4.99</v>
      </c>
      <c r="H3817" s="6">
        <v>5.0</v>
      </c>
      <c r="I3817" s="6">
        <v>614.06</v>
      </c>
      <c r="J3817" s="3" t="s">
        <v>171</v>
      </c>
      <c r="K3817" s="3" t="s">
        <v>431</v>
      </c>
      <c r="L3817" s="3" t="s">
        <v>821</v>
      </c>
      <c r="M3817" s="3" t="s">
        <v>71</v>
      </c>
      <c r="N3817" s="3" t="s">
        <v>2946</v>
      </c>
      <c r="O3817" s="8" t="str">
        <f t="shared" ref="O3817:P3817" si="4035">IF(J3817="","UNKNOWN",PROPER(TRIM(J3817)))</f>
        <v>Shawn</v>
      </c>
      <c r="P3817" s="8" t="str">
        <f t="shared" si="4035"/>
        <v>Davis</v>
      </c>
      <c r="Q3817" s="8" t="str">
        <f t="shared" si="4029"/>
        <v>Bronze</v>
      </c>
      <c r="R3817" s="8" t="str">
        <f>IFERROR(VLOOKUP(TRIM(L3817),State_Mapping!A:B,2,FALSE),"Unknown")</f>
        <v>Texas</v>
      </c>
      <c r="S3817" s="8" t="str">
        <f t="shared" si="4030"/>
        <v>Valid</v>
      </c>
    </row>
    <row r="3818">
      <c r="A3818" s="3" t="s">
        <v>10169</v>
      </c>
      <c r="B3818" s="3" t="s">
        <v>8971</v>
      </c>
      <c r="C3818" s="3" t="s">
        <v>1900</v>
      </c>
      <c r="D3818" s="3" t="s">
        <v>55</v>
      </c>
      <c r="E3818" s="3" t="s">
        <v>34</v>
      </c>
      <c r="F3818" s="3" t="s">
        <v>120</v>
      </c>
      <c r="G3818" s="6">
        <v>7.99</v>
      </c>
      <c r="H3818" s="6">
        <v>0.0</v>
      </c>
      <c r="I3818" s="6">
        <v>4679.14</v>
      </c>
      <c r="J3818" s="3" t="s">
        <v>515</v>
      </c>
      <c r="K3818" s="3" t="s">
        <v>8972</v>
      </c>
      <c r="L3818" s="3" t="s">
        <v>316</v>
      </c>
      <c r="M3818" s="3" t="s">
        <v>61</v>
      </c>
      <c r="N3818" s="3" t="s">
        <v>4608</v>
      </c>
      <c r="O3818" s="8" t="str">
        <f t="shared" ref="O3818:P3818" si="4036">IF(J3818="","UNKNOWN",PROPER(TRIM(J3818)))</f>
        <v>Jonathan</v>
      </c>
      <c r="P3818" s="8" t="str">
        <f t="shared" si="4036"/>
        <v>Moses</v>
      </c>
      <c r="Q3818" s="8" t="str">
        <f t="shared" si="4029"/>
        <v>Gold</v>
      </c>
      <c r="R3818" s="8" t="str">
        <f>IFERROR(VLOOKUP(TRIM(L3818),State_Mapping!A:B,2,FALSE),"Unknown")</f>
        <v>Michigan</v>
      </c>
      <c r="S3818" s="8" t="str">
        <f t="shared" si="4030"/>
        <v>Valid</v>
      </c>
    </row>
    <row r="3819">
      <c r="A3819" s="3" t="s">
        <v>10170</v>
      </c>
      <c r="B3819" s="3" t="s">
        <v>8727</v>
      </c>
      <c r="C3819" s="3" t="s">
        <v>964</v>
      </c>
      <c r="D3819" s="3" t="s">
        <v>44</v>
      </c>
      <c r="E3819" s="3" t="s">
        <v>34</v>
      </c>
      <c r="F3819" s="3" t="s">
        <v>35</v>
      </c>
      <c r="G3819" s="6">
        <v>0.0</v>
      </c>
      <c r="H3819" s="6">
        <v>0.0</v>
      </c>
      <c r="I3819" s="6">
        <v>1499.04</v>
      </c>
      <c r="J3819" s="3" t="s">
        <v>105</v>
      </c>
      <c r="K3819" s="3" t="s">
        <v>937</v>
      </c>
      <c r="L3819" s="3" t="s">
        <v>264</v>
      </c>
      <c r="M3819" s="3" t="s">
        <v>39</v>
      </c>
      <c r="N3819" s="3" t="s">
        <v>2327</v>
      </c>
      <c r="O3819" s="8" t="str">
        <f t="shared" ref="O3819:P3819" si="4037">IF(J3819="","UNKNOWN",PROPER(TRIM(J3819)))</f>
        <v>Jose</v>
      </c>
      <c r="P3819" s="8" t="str">
        <f t="shared" si="4037"/>
        <v>Hunt</v>
      </c>
      <c r="Q3819" s="8" t="str">
        <f t="shared" si="4029"/>
        <v>Bronze</v>
      </c>
      <c r="R3819" s="8" t="str">
        <f>IFERROR(VLOOKUP(TRIM(L3819),State_Mapping!A:B,2,FALSE),"Unknown")</f>
        <v>Florida</v>
      </c>
      <c r="S3819" s="8" t="str">
        <f t="shared" si="4030"/>
        <v>Valid</v>
      </c>
    </row>
    <row r="3820">
      <c r="A3820" s="3" t="s">
        <v>10171</v>
      </c>
      <c r="B3820" s="3" t="s">
        <v>10172</v>
      </c>
      <c r="C3820" s="3" t="s">
        <v>1081</v>
      </c>
      <c r="D3820" s="3" t="s">
        <v>33</v>
      </c>
      <c r="E3820" s="3" t="s">
        <v>34</v>
      </c>
      <c r="F3820" s="3" t="s">
        <v>46</v>
      </c>
      <c r="G3820" s="6">
        <v>0.0</v>
      </c>
      <c r="H3820" s="6">
        <v>0.0</v>
      </c>
      <c r="I3820" s="6">
        <v>2612.42</v>
      </c>
      <c r="J3820" s="3" t="s">
        <v>8624</v>
      </c>
      <c r="K3820" s="3" t="s">
        <v>3526</v>
      </c>
      <c r="L3820" s="3" t="s">
        <v>534</v>
      </c>
      <c r="M3820" s="3" t="s">
        <v>100</v>
      </c>
      <c r="N3820" s="3" t="s">
        <v>1312</v>
      </c>
      <c r="O3820" s="8" t="str">
        <f t="shared" ref="O3820:P3820" si="4038">IF(J3820="","UNKNOWN",PROPER(TRIM(J3820)))</f>
        <v>Jodi</v>
      </c>
      <c r="P3820" s="8" t="str">
        <f t="shared" si="4038"/>
        <v>Powers</v>
      </c>
      <c r="Q3820" s="8" t="str">
        <f t="shared" si="4029"/>
        <v>Silver</v>
      </c>
      <c r="R3820" s="8" t="str">
        <f>IFERROR(VLOOKUP(TRIM(L3820),State_Mapping!A:B,2,FALSE),"Unknown")</f>
        <v>Virginia</v>
      </c>
      <c r="S3820" s="8" t="str">
        <f t="shared" si="4030"/>
        <v>Valid</v>
      </c>
    </row>
    <row r="3821">
      <c r="A3821" s="3" t="s">
        <v>10173</v>
      </c>
      <c r="B3821" s="3" t="s">
        <v>7640</v>
      </c>
      <c r="C3821" s="3" t="s">
        <v>3334</v>
      </c>
      <c r="D3821" s="3" t="s">
        <v>33</v>
      </c>
      <c r="E3821" s="3" t="s">
        <v>34</v>
      </c>
      <c r="F3821" s="3" t="s">
        <v>35</v>
      </c>
      <c r="G3821" s="6">
        <v>5.99</v>
      </c>
      <c r="H3821" s="6">
        <v>0.0</v>
      </c>
      <c r="I3821" s="6">
        <v>689.73</v>
      </c>
      <c r="J3821" s="3" t="s">
        <v>90</v>
      </c>
      <c r="K3821" s="3" t="s">
        <v>2553</v>
      </c>
      <c r="L3821" s="3" t="s">
        <v>282</v>
      </c>
      <c r="M3821" s="3" t="s">
        <v>138</v>
      </c>
      <c r="N3821" s="3" t="s">
        <v>1379</v>
      </c>
      <c r="O3821" s="8" t="str">
        <f t="shared" ref="O3821:P3821" si="4039">IF(J3821="","UNKNOWN",PROPER(TRIM(J3821)))</f>
        <v>William</v>
      </c>
      <c r="P3821" s="8" t="str">
        <f t="shared" si="4039"/>
        <v>Stephenson</v>
      </c>
      <c r="Q3821" s="8" t="str">
        <f t="shared" si="4029"/>
        <v>Bronze</v>
      </c>
      <c r="R3821" s="8" t="str">
        <f>IFERROR(VLOOKUP(TRIM(L3821),State_Mapping!A:B,2,FALSE),"Unknown")</f>
        <v>Florida</v>
      </c>
      <c r="S3821" s="8" t="str">
        <f t="shared" si="4030"/>
        <v>Valid</v>
      </c>
    </row>
    <row r="3822">
      <c r="A3822" s="3" t="s">
        <v>10174</v>
      </c>
      <c r="B3822" s="3" t="s">
        <v>10175</v>
      </c>
      <c r="C3822" s="3" t="s">
        <v>4048</v>
      </c>
      <c r="D3822" s="3" t="s">
        <v>33</v>
      </c>
      <c r="E3822" s="3" t="s">
        <v>34</v>
      </c>
      <c r="F3822" s="3" t="s">
        <v>57</v>
      </c>
      <c r="G3822" s="6">
        <v>7.99</v>
      </c>
      <c r="H3822" s="6">
        <v>0.0</v>
      </c>
      <c r="I3822" s="6">
        <v>668.36</v>
      </c>
      <c r="J3822" s="3" t="s">
        <v>1262</v>
      </c>
      <c r="K3822" s="3" t="s">
        <v>2220</v>
      </c>
      <c r="L3822" s="3" t="s">
        <v>60</v>
      </c>
      <c r="M3822" s="3" t="s">
        <v>39</v>
      </c>
      <c r="N3822" s="3" t="s">
        <v>6427</v>
      </c>
      <c r="O3822" s="8" t="str">
        <f t="shared" ref="O3822:P3822" si="4040">IF(J3822="","UNKNOWN",PROPER(TRIM(J3822)))</f>
        <v>David</v>
      </c>
      <c r="P3822" s="8" t="str">
        <f t="shared" si="4040"/>
        <v>Sandoval</v>
      </c>
      <c r="Q3822" s="8" t="str">
        <f t="shared" si="4029"/>
        <v>Bronze</v>
      </c>
      <c r="R3822" s="8" t="str">
        <f>IFERROR(VLOOKUP(TRIM(L3822),State_Mapping!A:B,2,FALSE),"Unknown")</f>
        <v>Georgia</v>
      </c>
      <c r="S3822" s="8" t="str">
        <f t="shared" si="4030"/>
        <v>Valid</v>
      </c>
    </row>
    <row r="3823">
      <c r="A3823" s="3" t="s">
        <v>10176</v>
      </c>
      <c r="B3823" s="3" t="s">
        <v>10177</v>
      </c>
      <c r="C3823" s="3" t="s">
        <v>6527</v>
      </c>
      <c r="D3823" s="3" t="s">
        <v>44</v>
      </c>
      <c r="E3823" s="3" t="s">
        <v>34</v>
      </c>
      <c r="F3823" s="3" t="s">
        <v>57</v>
      </c>
      <c r="G3823" s="6">
        <v>0.0</v>
      </c>
      <c r="H3823" s="6">
        <v>0.0</v>
      </c>
      <c r="I3823" s="6">
        <v>2869.3</v>
      </c>
      <c r="J3823" s="3" t="s">
        <v>8495</v>
      </c>
      <c r="K3823" s="3" t="s">
        <v>8137</v>
      </c>
      <c r="L3823" s="3" t="s">
        <v>516</v>
      </c>
      <c r="M3823" s="3" t="s">
        <v>138</v>
      </c>
      <c r="N3823" s="3" t="s">
        <v>10178</v>
      </c>
      <c r="O3823" s="8" t="str">
        <f t="shared" ref="O3823:P3823" si="4041">IF(J3823="","UNKNOWN",PROPER(TRIM(J3823)))</f>
        <v>Brooke</v>
      </c>
      <c r="P3823" s="8" t="str">
        <f t="shared" si="4041"/>
        <v>Wheeler</v>
      </c>
      <c r="Q3823" s="8" t="str">
        <f t="shared" si="4029"/>
        <v>Bronze</v>
      </c>
      <c r="R3823" s="8" t="str">
        <f>IFERROR(VLOOKUP(TRIM(L3823),State_Mapping!A:B,2,FALSE),"Unknown")</f>
        <v>Pennsylvania</v>
      </c>
      <c r="S3823" s="8" t="str">
        <f t="shared" si="4030"/>
        <v>Valid</v>
      </c>
    </row>
    <row r="3824">
      <c r="A3824" s="3" t="s">
        <v>10179</v>
      </c>
      <c r="B3824" s="3" t="s">
        <v>5982</v>
      </c>
      <c r="C3824" s="3" t="s">
        <v>3673</v>
      </c>
      <c r="D3824" s="3" t="s">
        <v>44</v>
      </c>
      <c r="E3824" s="3" t="s">
        <v>34</v>
      </c>
      <c r="F3824" s="3" t="s">
        <v>46</v>
      </c>
      <c r="G3824" s="6">
        <v>12.99</v>
      </c>
      <c r="H3824" s="6">
        <v>10.0</v>
      </c>
      <c r="I3824" s="6">
        <v>1283.48</v>
      </c>
      <c r="J3824" s="3" t="s">
        <v>2181</v>
      </c>
      <c r="K3824" s="3" t="s">
        <v>1162</v>
      </c>
      <c r="L3824" s="3" t="s">
        <v>689</v>
      </c>
      <c r="M3824" s="3" t="s">
        <v>71</v>
      </c>
      <c r="N3824" s="3" t="s">
        <v>5983</v>
      </c>
      <c r="O3824" s="8" t="str">
        <f t="shared" ref="O3824:P3824" si="4042">IF(J3824="","UNKNOWN",PROPER(TRIM(J3824)))</f>
        <v>Debbie</v>
      </c>
      <c r="P3824" s="8" t="str">
        <f t="shared" si="4042"/>
        <v>Brown</v>
      </c>
      <c r="Q3824" s="8" t="str">
        <f t="shared" si="4029"/>
        <v>Bronze</v>
      </c>
      <c r="R3824" s="8" t="str">
        <f>IFERROR(VLOOKUP(TRIM(L3824),State_Mapping!A:B,2,FALSE),"Unknown")</f>
        <v>Massachusetts</v>
      </c>
      <c r="S3824" s="8" t="str">
        <f t="shared" si="4030"/>
        <v>Valid</v>
      </c>
    </row>
    <row r="3825">
      <c r="A3825" s="3" t="s">
        <v>10180</v>
      </c>
      <c r="B3825" s="3" t="s">
        <v>2314</v>
      </c>
      <c r="C3825" s="3" t="s">
        <v>2856</v>
      </c>
      <c r="D3825" s="3" t="s">
        <v>55</v>
      </c>
      <c r="E3825" s="3" t="s">
        <v>34</v>
      </c>
      <c r="F3825" s="3" t="s">
        <v>35</v>
      </c>
      <c r="G3825" s="6">
        <v>4.99</v>
      </c>
      <c r="H3825" s="6">
        <v>5.0</v>
      </c>
      <c r="I3825" s="6">
        <v>408.4</v>
      </c>
      <c r="J3825" s="3" t="s">
        <v>1515</v>
      </c>
      <c r="K3825" s="3" t="s">
        <v>1162</v>
      </c>
      <c r="L3825" s="3" t="s">
        <v>77</v>
      </c>
      <c r="M3825" s="3" t="s">
        <v>61</v>
      </c>
      <c r="N3825" s="3" t="s">
        <v>2316</v>
      </c>
      <c r="O3825" s="8" t="str">
        <f t="shared" ref="O3825:P3825" si="4043">IF(J3825="","UNKNOWN",PROPER(TRIM(J3825)))</f>
        <v>Russell</v>
      </c>
      <c r="P3825" s="8" t="str">
        <f t="shared" si="4043"/>
        <v>Brown</v>
      </c>
      <c r="Q3825" s="8" t="str">
        <f t="shared" si="4029"/>
        <v>Gold</v>
      </c>
      <c r="R3825" s="8" t="str">
        <f>IFERROR(VLOOKUP(TRIM(L3825),State_Mapping!A:B,2,FALSE),"Unknown")</f>
        <v>New York</v>
      </c>
      <c r="S3825" s="8" t="str">
        <f t="shared" si="4030"/>
        <v>Valid</v>
      </c>
    </row>
    <row r="3826">
      <c r="A3826" s="3" t="s">
        <v>10181</v>
      </c>
      <c r="B3826" s="3" t="s">
        <v>10182</v>
      </c>
      <c r="C3826" s="3" t="s">
        <v>1431</v>
      </c>
      <c r="D3826" s="3" t="s">
        <v>44</v>
      </c>
      <c r="E3826" s="3" t="s">
        <v>34</v>
      </c>
      <c r="F3826" s="3" t="s">
        <v>120</v>
      </c>
      <c r="G3826" s="6">
        <v>0.0</v>
      </c>
      <c r="H3826" s="6">
        <v>0.0</v>
      </c>
      <c r="I3826" s="6">
        <v>1484.08</v>
      </c>
      <c r="J3826" s="3" t="s">
        <v>564</v>
      </c>
      <c r="K3826" s="3" t="s">
        <v>1832</v>
      </c>
      <c r="L3826" s="3" t="s">
        <v>1752</v>
      </c>
      <c r="M3826" s="3" t="s">
        <v>71</v>
      </c>
      <c r="N3826" s="3" t="s">
        <v>595</v>
      </c>
      <c r="O3826" s="8" t="str">
        <f t="shared" ref="O3826:P3826" si="4044">IF(J3826="","UNKNOWN",PROPER(TRIM(J3826)))</f>
        <v>Peter</v>
      </c>
      <c r="P3826" s="8" t="str">
        <f t="shared" si="4044"/>
        <v>Foster</v>
      </c>
      <c r="Q3826" s="8" t="str">
        <f t="shared" si="4029"/>
        <v>Bronze</v>
      </c>
      <c r="R3826" s="8" t="str">
        <f>IFERROR(VLOOKUP(TRIM(L3826),State_Mapping!A:B,2,FALSE),"Unknown")</f>
        <v>New Jersey</v>
      </c>
      <c r="S3826" s="8" t="str">
        <f t="shared" si="4030"/>
        <v>Valid</v>
      </c>
    </row>
    <row r="3827">
      <c r="A3827" s="3" t="s">
        <v>10183</v>
      </c>
      <c r="B3827" s="3" t="s">
        <v>2991</v>
      </c>
      <c r="C3827" s="3" t="s">
        <v>4161</v>
      </c>
      <c r="D3827" s="3" t="s">
        <v>33</v>
      </c>
      <c r="E3827" s="3" t="s">
        <v>34</v>
      </c>
      <c r="F3827" s="3" t="s">
        <v>35</v>
      </c>
      <c r="G3827" s="6">
        <v>5.99</v>
      </c>
      <c r="H3827" s="6">
        <v>0.0</v>
      </c>
      <c r="I3827" s="6">
        <v>954.19</v>
      </c>
      <c r="J3827" s="3" t="s">
        <v>677</v>
      </c>
      <c r="K3827" s="3" t="s">
        <v>2993</v>
      </c>
      <c r="L3827" s="3" t="s">
        <v>276</v>
      </c>
      <c r="M3827" s="3" t="s">
        <v>100</v>
      </c>
      <c r="N3827" s="3" t="s">
        <v>2994</v>
      </c>
      <c r="O3827" s="8" t="str">
        <f t="shared" ref="O3827:P3827" si="4045">IF(J3827="","UNKNOWN",PROPER(TRIM(J3827)))</f>
        <v>Catherine</v>
      </c>
      <c r="P3827" s="8" t="str">
        <f t="shared" si="4045"/>
        <v>Evans</v>
      </c>
      <c r="Q3827" s="8" t="str">
        <f t="shared" si="4029"/>
        <v>Silver</v>
      </c>
      <c r="R3827" s="8" t="str">
        <f>IFERROR(VLOOKUP(TRIM(L3827),State_Mapping!A:B,2,FALSE),"Unknown")</f>
        <v>Georgia</v>
      </c>
      <c r="S3827" s="8" t="str">
        <f t="shared" si="4030"/>
        <v>Valid</v>
      </c>
    </row>
    <row r="3828">
      <c r="A3828" s="3" t="s">
        <v>10184</v>
      </c>
      <c r="B3828" s="3" t="s">
        <v>10185</v>
      </c>
      <c r="C3828" s="3" t="s">
        <v>866</v>
      </c>
      <c r="D3828" s="3" t="s">
        <v>33</v>
      </c>
      <c r="E3828" s="3" t="s">
        <v>34</v>
      </c>
      <c r="F3828" s="3" t="s">
        <v>120</v>
      </c>
      <c r="G3828" s="6">
        <v>0.0</v>
      </c>
      <c r="H3828" s="6">
        <v>0.0</v>
      </c>
      <c r="I3828" s="6">
        <v>3864.68</v>
      </c>
      <c r="J3828" s="3" t="s">
        <v>2260</v>
      </c>
      <c r="K3828" s="3" t="s">
        <v>5712</v>
      </c>
      <c r="L3828" s="3" t="s">
        <v>49</v>
      </c>
      <c r="M3828" s="3" t="s">
        <v>290</v>
      </c>
      <c r="N3828" s="3" t="s">
        <v>8093</v>
      </c>
      <c r="O3828" s="8" t="str">
        <f t="shared" ref="O3828:P3828" si="4046">IF(J3828="","UNKNOWN",PROPER(TRIM(J3828)))</f>
        <v>Carol</v>
      </c>
      <c r="P3828" s="8" t="str">
        <f t="shared" si="4046"/>
        <v>Woods</v>
      </c>
      <c r="Q3828" s="8" t="str">
        <f t="shared" si="4029"/>
        <v>Silver</v>
      </c>
      <c r="R3828" s="8" t="str">
        <f>IFERROR(VLOOKUP(TRIM(L3828),State_Mapping!A:B,2,FALSE),"Unknown")</f>
        <v>Wisconsin</v>
      </c>
      <c r="S3828" s="8" t="str">
        <f t="shared" si="4030"/>
        <v>Valid</v>
      </c>
    </row>
    <row r="3829">
      <c r="A3829" s="3" t="s">
        <v>10186</v>
      </c>
      <c r="B3829" s="3" t="s">
        <v>10187</v>
      </c>
      <c r="C3829" s="3" t="s">
        <v>1072</v>
      </c>
      <c r="D3829" s="3" t="s">
        <v>55</v>
      </c>
      <c r="E3829" s="3" t="s">
        <v>34</v>
      </c>
      <c r="F3829" s="3" t="s">
        <v>120</v>
      </c>
      <c r="G3829" s="6">
        <v>7.99</v>
      </c>
      <c r="H3829" s="6">
        <v>15.0</v>
      </c>
      <c r="I3829" s="6">
        <v>1254.01</v>
      </c>
      <c r="J3829" s="3" t="s">
        <v>255</v>
      </c>
      <c r="K3829" s="3" t="s">
        <v>431</v>
      </c>
      <c r="L3829" s="3" t="s">
        <v>123</v>
      </c>
      <c r="M3829" s="3" t="s">
        <v>61</v>
      </c>
      <c r="N3829" s="3" t="s">
        <v>3048</v>
      </c>
      <c r="O3829" s="8" t="str">
        <f t="shared" ref="O3829:P3829" si="4047">IF(J3829="","UNKNOWN",PROPER(TRIM(J3829)))</f>
        <v>Heather</v>
      </c>
      <c r="P3829" s="8" t="str">
        <f t="shared" si="4047"/>
        <v>Davis</v>
      </c>
      <c r="Q3829" s="8" t="str">
        <f t="shared" si="4029"/>
        <v>Gold</v>
      </c>
      <c r="R3829" s="8" t="str">
        <f>IFERROR(VLOOKUP(TRIM(L3829),State_Mapping!A:B,2,FALSE),"Unknown")</f>
        <v>Missouri</v>
      </c>
      <c r="S3829" s="8" t="str">
        <f t="shared" si="4030"/>
        <v>Valid</v>
      </c>
    </row>
    <row r="3830">
      <c r="A3830" s="3" t="s">
        <v>10188</v>
      </c>
      <c r="B3830" s="3" t="s">
        <v>10189</v>
      </c>
      <c r="C3830" s="3" t="s">
        <v>2491</v>
      </c>
      <c r="D3830" s="3" t="s">
        <v>33</v>
      </c>
      <c r="E3830" s="3" t="s">
        <v>163</v>
      </c>
      <c r="F3830" s="3" t="s">
        <v>67</v>
      </c>
      <c r="G3830" s="6">
        <v>0.0</v>
      </c>
      <c r="H3830" s="6">
        <v>0.0</v>
      </c>
      <c r="I3830" s="6">
        <v>1005.43</v>
      </c>
      <c r="J3830" s="3" t="s">
        <v>664</v>
      </c>
      <c r="K3830" s="3" t="s">
        <v>820</v>
      </c>
      <c r="L3830" s="3" t="s">
        <v>582</v>
      </c>
      <c r="M3830" s="3" t="s">
        <v>39</v>
      </c>
      <c r="N3830" s="3" t="s">
        <v>10190</v>
      </c>
      <c r="O3830" s="8" t="str">
        <f t="shared" ref="O3830:P3830" si="4048">IF(J3830="","UNKNOWN",PROPER(TRIM(J3830)))</f>
        <v>Brittany</v>
      </c>
      <c r="P3830" s="8" t="str">
        <f t="shared" si="4048"/>
        <v>Jones</v>
      </c>
      <c r="Q3830" s="8" t="str">
        <f t="shared" si="4029"/>
        <v>Bronze</v>
      </c>
      <c r="R3830" s="8" t="str">
        <f>IFERROR(VLOOKUP(TRIM(L3830),State_Mapping!A:B,2,FALSE),"Unknown")</f>
        <v>Missouri</v>
      </c>
      <c r="S3830" s="8" t="str">
        <f t="shared" si="4030"/>
        <v>Valid</v>
      </c>
    </row>
    <row r="3831">
      <c r="A3831" s="3" t="s">
        <v>10191</v>
      </c>
      <c r="B3831" s="3" t="s">
        <v>4255</v>
      </c>
      <c r="C3831" s="3" t="s">
        <v>5316</v>
      </c>
      <c r="D3831" s="3" t="s">
        <v>44</v>
      </c>
      <c r="E3831" s="3" t="s">
        <v>34</v>
      </c>
      <c r="F3831" s="3" t="s">
        <v>67</v>
      </c>
      <c r="G3831" s="6">
        <v>12.99</v>
      </c>
      <c r="H3831" s="6">
        <v>0.0</v>
      </c>
      <c r="I3831" s="6">
        <v>1342.62</v>
      </c>
      <c r="J3831" s="3" t="s">
        <v>4257</v>
      </c>
      <c r="K3831" s="3" t="s">
        <v>1328</v>
      </c>
      <c r="L3831" s="3" t="s">
        <v>99</v>
      </c>
      <c r="M3831" s="3" t="s">
        <v>71</v>
      </c>
      <c r="N3831" s="3" t="s">
        <v>3934</v>
      </c>
      <c r="O3831" s="8" t="str">
        <f t="shared" ref="O3831:P3831" si="4049">IF(J3831="","UNKNOWN",PROPER(TRIM(J3831)))</f>
        <v>Chelsey</v>
      </c>
      <c r="P3831" s="8" t="str">
        <f t="shared" si="4049"/>
        <v>Lloyd</v>
      </c>
      <c r="Q3831" s="8" t="str">
        <f t="shared" si="4029"/>
        <v>Bronze</v>
      </c>
      <c r="R3831" s="8" t="str">
        <f>IFERROR(VLOOKUP(TRIM(L3831),State_Mapping!A:B,2,FALSE),"Unknown")</f>
        <v>Michigan</v>
      </c>
      <c r="S3831" s="8" t="str">
        <f t="shared" si="4030"/>
        <v>Valid</v>
      </c>
    </row>
    <row r="3832">
      <c r="A3832" s="3" t="s">
        <v>10192</v>
      </c>
      <c r="B3832" s="3" t="s">
        <v>10193</v>
      </c>
      <c r="C3832" s="3" t="s">
        <v>2067</v>
      </c>
      <c r="D3832" s="3" t="s">
        <v>44</v>
      </c>
      <c r="E3832" s="3" t="s">
        <v>34</v>
      </c>
      <c r="F3832" s="3" t="s">
        <v>35</v>
      </c>
      <c r="G3832" s="6">
        <v>0.0</v>
      </c>
      <c r="H3832" s="6">
        <v>0.0</v>
      </c>
      <c r="I3832" s="6">
        <v>4861.79</v>
      </c>
      <c r="J3832" s="3" t="s">
        <v>3135</v>
      </c>
      <c r="K3832" s="3" t="s">
        <v>321</v>
      </c>
      <c r="L3832" s="3" t="s">
        <v>1673</v>
      </c>
      <c r="M3832" s="3" t="s">
        <v>290</v>
      </c>
      <c r="N3832" s="3" t="s">
        <v>10194</v>
      </c>
      <c r="O3832" s="8" t="str">
        <f t="shared" ref="O3832:P3832" si="4050">IF(J3832="","UNKNOWN",PROPER(TRIM(J3832)))</f>
        <v>Andrea</v>
      </c>
      <c r="P3832" s="8" t="str">
        <f t="shared" si="4050"/>
        <v>Johnson</v>
      </c>
      <c r="Q3832" s="8" t="str">
        <f t="shared" si="4029"/>
        <v>Silver</v>
      </c>
      <c r="R3832" s="8" t="str">
        <f>IFERROR(VLOOKUP(TRIM(L3832),State_Mapping!A:B,2,FALSE),"Unknown")</f>
        <v>Georgia</v>
      </c>
      <c r="S3832" s="8" t="str">
        <f t="shared" si="4030"/>
        <v>Valid</v>
      </c>
    </row>
    <row r="3833">
      <c r="A3833" s="3" t="s">
        <v>10195</v>
      </c>
      <c r="B3833" s="3" t="s">
        <v>10196</v>
      </c>
      <c r="C3833" s="3" t="s">
        <v>32</v>
      </c>
      <c r="D3833" s="3" t="s">
        <v>44</v>
      </c>
      <c r="E3833" s="3" t="s">
        <v>34</v>
      </c>
      <c r="F3833" s="3" t="s">
        <v>120</v>
      </c>
      <c r="G3833" s="6">
        <v>4.99</v>
      </c>
      <c r="H3833" s="6">
        <v>0.0</v>
      </c>
      <c r="I3833" s="6">
        <v>1593.74</v>
      </c>
      <c r="J3833" s="3" t="s">
        <v>1705</v>
      </c>
      <c r="K3833" s="3" t="s">
        <v>10197</v>
      </c>
      <c r="L3833" s="3" t="s">
        <v>1223</v>
      </c>
      <c r="M3833" s="3" t="s">
        <v>138</v>
      </c>
      <c r="N3833" s="3" t="s">
        <v>10198</v>
      </c>
      <c r="O3833" s="8" t="str">
        <f t="shared" ref="O3833:P3833" si="4051">IF(J3833="","UNKNOWN",PROPER(TRIM(J3833)))</f>
        <v>Amanda</v>
      </c>
      <c r="P3833" s="8" t="str">
        <f t="shared" si="4051"/>
        <v>Barron</v>
      </c>
      <c r="Q3833" s="8" t="str">
        <f t="shared" si="4029"/>
        <v>Bronze</v>
      </c>
      <c r="R3833" s="8" t="str">
        <f>IFERROR(VLOOKUP(TRIM(L3833),State_Mapping!A:B,2,FALSE),"Unknown")</f>
        <v>Washington</v>
      </c>
      <c r="S3833" s="8" t="str">
        <f t="shared" si="4030"/>
        <v>Valid</v>
      </c>
    </row>
    <row r="3834">
      <c r="A3834" s="3" t="s">
        <v>10199</v>
      </c>
      <c r="B3834" s="3" t="s">
        <v>6661</v>
      </c>
      <c r="C3834" s="3" t="s">
        <v>774</v>
      </c>
      <c r="D3834" s="3" t="s">
        <v>44</v>
      </c>
      <c r="E3834" s="3" t="s">
        <v>34</v>
      </c>
      <c r="F3834" s="3" t="s">
        <v>120</v>
      </c>
      <c r="G3834" s="6">
        <v>0.0</v>
      </c>
      <c r="H3834" s="6">
        <v>0.0</v>
      </c>
      <c r="I3834" s="6">
        <v>868.3</v>
      </c>
      <c r="J3834" s="3" t="s">
        <v>2309</v>
      </c>
      <c r="K3834" s="3" t="s">
        <v>1133</v>
      </c>
      <c r="L3834" s="3" t="s">
        <v>85</v>
      </c>
      <c r="M3834" s="3" t="s">
        <v>138</v>
      </c>
      <c r="N3834" s="3" t="s">
        <v>2653</v>
      </c>
      <c r="O3834" s="8" t="str">
        <f t="shared" ref="O3834:P3834" si="4052">IF(J3834="","UNKNOWN",PROPER(TRIM(J3834)))</f>
        <v>Madison</v>
      </c>
      <c r="P3834" s="8" t="str">
        <f t="shared" si="4052"/>
        <v>Hernandez</v>
      </c>
      <c r="Q3834" s="8" t="str">
        <f t="shared" si="4029"/>
        <v>Bronze</v>
      </c>
      <c r="R3834" s="8" t="str">
        <f>IFERROR(VLOOKUP(TRIM(L3834),State_Mapping!A:B,2,FALSE),"Unknown")</f>
        <v>Wisconsin</v>
      </c>
      <c r="S3834" s="8" t="str">
        <f t="shared" si="4030"/>
        <v>Valid</v>
      </c>
    </row>
    <row r="3835" hidden="1">
      <c r="A3835" s="3" t="s">
        <v>10200</v>
      </c>
      <c r="B3835" s="3" t="s">
        <v>9867</v>
      </c>
      <c r="C3835" s="3" t="s">
        <v>2113</v>
      </c>
      <c r="D3835" s="3" t="s">
        <v>44</v>
      </c>
      <c r="E3835" s="3" t="s">
        <v>56</v>
      </c>
      <c r="F3835" s="3" t="s">
        <v>46</v>
      </c>
      <c r="G3835" s="6">
        <v>0.0</v>
      </c>
      <c r="H3835" s="6">
        <v>5.0</v>
      </c>
      <c r="I3835" s="6">
        <v>1105.07</v>
      </c>
      <c r="J3835" s="3" t="s">
        <v>2824</v>
      </c>
      <c r="K3835" s="3" t="s">
        <v>2366</v>
      </c>
      <c r="L3835" s="3" t="s">
        <v>511</v>
      </c>
      <c r="M3835" s="3" t="s">
        <v>138</v>
      </c>
      <c r="N3835" s="3" t="s">
        <v>9868</v>
      </c>
    </row>
    <row r="3836">
      <c r="A3836" s="3" t="s">
        <v>10201</v>
      </c>
      <c r="B3836" s="3" t="s">
        <v>9368</v>
      </c>
      <c r="C3836" s="3" t="s">
        <v>2369</v>
      </c>
      <c r="D3836" s="3" t="s">
        <v>33</v>
      </c>
      <c r="E3836" s="3" t="s">
        <v>34</v>
      </c>
      <c r="F3836" s="3" t="s">
        <v>46</v>
      </c>
      <c r="G3836" s="6">
        <v>0.0</v>
      </c>
      <c r="H3836" s="6">
        <v>0.0</v>
      </c>
      <c r="I3836" s="6">
        <v>243.56</v>
      </c>
      <c r="J3836" s="3" t="s">
        <v>664</v>
      </c>
      <c r="K3836" s="3" t="s">
        <v>5634</v>
      </c>
      <c r="L3836" s="3" t="s">
        <v>289</v>
      </c>
      <c r="M3836" s="3" t="s">
        <v>290</v>
      </c>
      <c r="N3836" s="3" t="s">
        <v>4729</v>
      </c>
      <c r="O3836" s="8" t="str">
        <f t="shared" ref="O3836:P3836" si="4053">IF(J3836="","UNKNOWN",PROPER(TRIM(J3836)))</f>
        <v>Brittany</v>
      </c>
      <c r="P3836" s="8" t="str">
        <f t="shared" si="4053"/>
        <v>Obrien</v>
      </c>
      <c r="Q3836" s="8" t="str">
        <f t="shared" ref="Q3836:Q3844" si="4055">IF(M3836="","UNKNOWN",PROPER(TRIM(M3836)))</f>
        <v>Silver</v>
      </c>
      <c r="R3836" s="8" t="str">
        <f>IFERROR(VLOOKUP(TRIM(L3836),State_Mapping!A:B,2,FALSE),"Unknown")</f>
        <v>California</v>
      </c>
      <c r="S3836" s="8" t="str">
        <f t="shared" ref="S3836:S3844" si="4056">IF(C3836="","Missing","Valid")</f>
        <v>Valid</v>
      </c>
    </row>
    <row r="3837">
      <c r="A3837" s="3" t="s">
        <v>10202</v>
      </c>
      <c r="B3837" s="3" t="s">
        <v>5457</v>
      </c>
      <c r="C3837" s="3" t="s">
        <v>1953</v>
      </c>
      <c r="D3837" s="3" t="s">
        <v>33</v>
      </c>
      <c r="E3837" s="3" t="s">
        <v>34</v>
      </c>
      <c r="F3837" s="3" t="s">
        <v>46</v>
      </c>
      <c r="G3837" s="6">
        <v>0.0</v>
      </c>
      <c r="H3837" s="6">
        <v>0.0</v>
      </c>
      <c r="I3837" s="6">
        <v>1586.34</v>
      </c>
      <c r="J3837" s="3" t="s">
        <v>5458</v>
      </c>
      <c r="K3837" s="3" t="s">
        <v>3535</v>
      </c>
      <c r="L3837" s="3" t="s">
        <v>115</v>
      </c>
      <c r="M3837" s="3" t="s">
        <v>71</v>
      </c>
      <c r="N3837" s="3" t="s">
        <v>5459</v>
      </c>
      <c r="O3837" s="8" t="str">
        <f t="shared" ref="O3837:P3837" si="4054">IF(J3837="","UNKNOWN",PROPER(TRIM(J3837)))</f>
        <v>Katrina</v>
      </c>
      <c r="P3837" s="8" t="str">
        <f t="shared" si="4054"/>
        <v>Reid</v>
      </c>
      <c r="Q3837" s="8" t="str">
        <f t="shared" si="4055"/>
        <v>Bronze</v>
      </c>
      <c r="R3837" s="8" t="str">
        <f>IFERROR(VLOOKUP(TRIM(L3837),State_Mapping!A:B,2,FALSE),"Unknown")</f>
        <v>North Carolina</v>
      </c>
      <c r="S3837" s="8" t="str">
        <f t="shared" si="4056"/>
        <v>Valid</v>
      </c>
    </row>
    <row r="3838">
      <c r="A3838" s="3" t="s">
        <v>10203</v>
      </c>
      <c r="B3838" s="3" t="s">
        <v>10204</v>
      </c>
      <c r="C3838" s="3" t="s">
        <v>382</v>
      </c>
      <c r="D3838" s="3" t="s">
        <v>55</v>
      </c>
      <c r="E3838" s="3" t="s">
        <v>34</v>
      </c>
      <c r="F3838" s="3" t="s">
        <v>35</v>
      </c>
      <c r="G3838" s="6">
        <v>12.99</v>
      </c>
      <c r="H3838" s="6">
        <v>0.0</v>
      </c>
      <c r="I3838" s="6">
        <v>1206.31</v>
      </c>
      <c r="J3838" s="3" t="s">
        <v>1208</v>
      </c>
      <c r="K3838" s="3" t="s">
        <v>275</v>
      </c>
      <c r="L3838" s="3" t="s">
        <v>516</v>
      </c>
      <c r="M3838" s="3" t="s">
        <v>71</v>
      </c>
      <c r="N3838" s="3" t="s">
        <v>10205</v>
      </c>
      <c r="O3838" s="8" t="str">
        <f t="shared" ref="O3838:P3838" si="4057">IF(J3838="","UNKNOWN",PROPER(TRIM(J3838)))</f>
        <v>Laurie</v>
      </c>
      <c r="P3838" s="8" t="str">
        <f t="shared" si="4057"/>
        <v>Martinez</v>
      </c>
      <c r="Q3838" s="8" t="str">
        <f t="shared" si="4055"/>
        <v>Bronze</v>
      </c>
      <c r="R3838" s="8" t="str">
        <f>IFERROR(VLOOKUP(TRIM(L3838),State_Mapping!A:B,2,FALSE),"Unknown")</f>
        <v>Pennsylvania</v>
      </c>
      <c r="S3838" s="8" t="str">
        <f t="shared" si="4056"/>
        <v>Valid</v>
      </c>
    </row>
    <row r="3839">
      <c r="A3839" s="3" t="s">
        <v>10206</v>
      </c>
      <c r="B3839" s="3" t="s">
        <v>6423</v>
      </c>
      <c r="C3839" s="3" t="s">
        <v>6300</v>
      </c>
      <c r="D3839" s="3" t="s">
        <v>44</v>
      </c>
      <c r="E3839" s="3" t="s">
        <v>34</v>
      </c>
      <c r="F3839" s="3" t="s">
        <v>120</v>
      </c>
      <c r="G3839" s="6">
        <v>12.99</v>
      </c>
      <c r="H3839" s="6">
        <v>10.0</v>
      </c>
      <c r="I3839" s="6">
        <v>251.15</v>
      </c>
      <c r="J3839" s="3" t="s">
        <v>149</v>
      </c>
      <c r="K3839" s="3" t="s">
        <v>1355</v>
      </c>
      <c r="L3839" s="3" t="s">
        <v>732</v>
      </c>
      <c r="M3839" s="3" t="s">
        <v>100</v>
      </c>
      <c r="N3839" s="3" t="s">
        <v>2357</v>
      </c>
      <c r="O3839" s="8" t="str">
        <f t="shared" ref="O3839:P3839" si="4058">IF(J3839="","UNKNOWN",PROPER(TRIM(J3839)))</f>
        <v>Matthew</v>
      </c>
      <c r="P3839" s="8" t="str">
        <f t="shared" si="4058"/>
        <v>Ryan</v>
      </c>
      <c r="Q3839" s="8" t="str">
        <f t="shared" si="4055"/>
        <v>Silver</v>
      </c>
      <c r="R3839" s="8" t="str">
        <f>IFERROR(VLOOKUP(TRIM(L3839),State_Mapping!A:B,2,FALSE),"Unknown")</f>
        <v>Tennessee</v>
      </c>
      <c r="S3839" s="8" t="str">
        <f t="shared" si="4056"/>
        <v>Valid</v>
      </c>
    </row>
    <row r="3840">
      <c r="A3840" s="3" t="s">
        <v>10207</v>
      </c>
      <c r="B3840" s="3" t="s">
        <v>959</v>
      </c>
      <c r="C3840" s="3" t="s">
        <v>383</v>
      </c>
      <c r="D3840" s="3" t="s">
        <v>55</v>
      </c>
      <c r="E3840" s="3" t="s">
        <v>34</v>
      </c>
      <c r="F3840" s="3" t="s">
        <v>57</v>
      </c>
      <c r="G3840" s="6">
        <v>12.99</v>
      </c>
      <c r="H3840" s="6">
        <v>0.0</v>
      </c>
      <c r="I3840" s="6">
        <v>1300.4</v>
      </c>
      <c r="J3840" s="3" t="s">
        <v>960</v>
      </c>
      <c r="K3840" s="3" t="s">
        <v>296</v>
      </c>
      <c r="L3840" s="3" t="s">
        <v>316</v>
      </c>
      <c r="M3840" s="3" t="s">
        <v>39</v>
      </c>
      <c r="N3840" s="3" t="s">
        <v>961</v>
      </c>
      <c r="O3840" s="8" t="str">
        <f t="shared" ref="O3840:P3840" si="4059">IF(J3840="","UNKNOWN",PROPER(TRIM(J3840)))</f>
        <v>Frederick</v>
      </c>
      <c r="P3840" s="8" t="str">
        <f t="shared" si="4059"/>
        <v>Smith</v>
      </c>
      <c r="Q3840" s="8" t="str">
        <f t="shared" si="4055"/>
        <v>Bronze</v>
      </c>
      <c r="R3840" s="8" t="str">
        <f>IFERROR(VLOOKUP(TRIM(L3840),State_Mapping!A:B,2,FALSE),"Unknown")</f>
        <v>Michigan</v>
      </c>
      <c r="S3840" s="8" t="str">
        <f t="shared" si="4056"/>
        <v>Valid</v>
      </c>
    </row>
    <row r="3841">
      <c r="A3841" s="3" t="s">
        <v>10208</v>
      </c>
      <c r="B3841" s="3" t="s">
        <v>10209</v>
      </c>
      <c r="C3841" s="3" t="s">
        <v>104</v>
      </c>
      <c r="D3841" s="3" t="s">
        <v>55</v>
      </c>
      <c r="E3841" s="3" t="s">
        <v>34</v>
      </c>
      <c r="F3841" s="3" t="s">
        <v>46</v>
      </c>
      <c r="G3841" s="6">
        <v>7.99</v>
      </c>
      <c r="H3841" s="6">
        <v>5.0</v>
      </c>
      <c r="I3841" s="6">
        <v>473.25</v>
      </c>
      <c r="J3841" s="3" t="s">
        <v>10210</v>
      </c>
      <c r="K3841" s="3" t="s">
        <v>1828</v>
      </c>
      <c r="L3841" s="3" t="s">
        <v>145</v>
      </c>
      <c r="M3841" s="3" t="s">
        <v>50</v>
      </c>
      <c r="N3841" s="3" t="s">
        <v>8795</v>
      </c>
      <c r="O3841" s="8" t="str">
        <f t="shared" ref="O3841:P3841" si="4060">IF(J3841="","UNKNOWN",PROPER(TRIM(J3841)))</f>
        <v>Sabrina</v>
      </c>
      <c r="P3841" s="8" t="str">
        <f t="shared" si="4060"/>
        <v>Gordon</v>
      </c>
      <c r="Q3841" s="8" t="str">
        <f t="shared" si="4055"/>
        <v>Gold</v>
      </c>
      <c r="R3841" s="8" t="str">
        <f>IFERROR(VLOOKUP(TRIM(L3841),State_Mapping!A:B,2,FALSE),"Unknown")</f>
        <v>Tennessee</v>
      </c>
      <c r="S3841" s="8" t="str">
        <f t="shared" si="4056"/>
        <v>Valid</v>
      </c>
    </row>
    <row r="3842">
      <c r="A3842" s="3" t="s">
        <v>10211</v>
      </c>
      <c r="B3842" s="3" t="s">
        <v>10212</v>
      </c>
      <c r="C3842" s="3" t="s">
        <v>3965</v>
      </c>
      <c r="D3842" s="3" t="s">
        <v>44</v>
      </c>
      <c r="E3842" s="3" t="s">
        <v>34</v>
      </c>
      <c r="F3842" s="3" t="s">
        <v>120</v>
      </c>
      <c r="G3842" s="6">
        <v>4.99</v>
      </c>
      <c r="H3842" s="6">
        <v>0.0</v>
      </c>
      <c r="I3842" s="6">
        <v>1934.37</v>
      </c>
      <c r="J3842" s="3" t="s">
        <v>1582</v>
      </c>
      <c r="K3842" s="3" t="s">
        <v>1467</v>
      </c>
      <c r="L3842" s="3" t="s">
        <v>770</v>
      </c>
      <c r="M3842" s="3" t="s">
        <v>243</v>
      </c>
      <c r="N3842" s="3" t="s">
        <v>6550</v>
      </c>
      <c r="O3842" s="8" t="str">
        <f t="shared" ref="O3842:P3842" si="4061">IF(J3842="","UNKNOWN",PROPER(TRIM(J3842)))</f>
        <v>Brandon</v>
      </c>
      <c r="P3842" s="8" t="str">
        <f t="shared" si="4061"/>
        <v>Hayes</v>
      </c>
      <c r="Q3842" s="8" t="str">
        <f t="shared" si="4055"/>
        <v>Platinum</v>
      </c>
      <c r="R3842" s="8" t="str">
        <f>IFERROR(VLOOKUP(TRIM(L3842),State_Mapping!A:B,2,FALSE),"Unknown")</f>
        <v>New Jersey</v>
      </c>
      <c r="S3842" s="8" t="str">
        <f t="shared" si="4056"/>
        <v>Valid</v>
      </c>
    </row>
    <row r="3843">
      <c r="A3843" s="3" t="s">
        <v>10213</v>
      </c>
      <c r="B3843" s="3" t="s">
        <v>10214</v>
      </c>
      <c r="C3843" s="3" t="s">
        <v>8309</v>
      </c>
      <c r="D3843" s="3" t="s">
        <v>55</v>
      </c>
      <c r="E3843" s="3" t="s">
        <v>34</v>
      </c>
      <c r="F3843" s="3" t="s">
        <v>57</v>
      </c>
      <c r="G3843" s="6">
        <v>12.99</v>
      </c>
      <c r="H3843" s="6">
        <v>5.0</v>
      </c>
      <c r="I3843" s="6">
        <v>2589.86</v>
      </c>
      <c r="J3843" s="3" t="s">
        <v>10215</v>
      </c>
      <c r="K3843" s="3" t="s">
        <v>504</v>
      </c>
      <c r="L3843" s="3" t="s">
        <v>1248</v>
      </c>
      <c r="M3843" s="3" t="s">
        <v>290</v>
      </c>
      <c r="N3843" s="3" t="s">
        <v>644</v>
      </c>
      <c r="O3843" s="8" t="str">
        <f t="shared" ref="O3843:P3843" si="4062">IF(J3843="","UNKNOWN",PROPER(TRIM(J3843)))</f>
        <v>Tamara</v>
      </c>
      <c r="P3843" s="8" t="str">
        <f t="shared" si="4062"/>
        <v>Jackson</v>
      </c>
      <c r="Q3843" s="8" t="str">
        <f t="shared" si="4055"/>
        <v>Silver</v>
      </c>
      <c r="R3843" s="8" t="str">
        <f>IFERROR(VLOOKUP(TRIM(L3843),State_Mapping!A:B,2,FALSE),"Unknown")</f>
        <v>Missouri</v>
      </c>
      <c r="S3843" s="8" t="str">
        <f t="shared" si="4056"/>
        <v>Valid</v>
      </c>
    </row>
    <row r="3844">
      <c r="A3844" s="3" t="s">
        <v>10216</v>
      </c>
      <c r="B3844" s="3" t="s">
        <v>10217</v>
      </c>
      <c r="C3844" s="3" t="s">
        <v>1081</v>
      </c>
      <c r="D3844" s="3" t="s">
        <v>55</v>
      </c>
      <c r="E3844" s="3" t="s">
        <v>34</v>
      </c>
      <c r="F3844" s="3" t="s">
        <v>67</v>
      </c>
      <c r="G3844" s="6">
        <v>12.99</v>
      </c>
      <c r="H3844" s="6">
        <v>15.0</v>
      </c>
      <c r="I3844" s="6">
        <v>474.15</v>
      </c>
      <c r="J3844" s="3" t="s">
        <v>6921</v>
      </c>
      <c r="K3844" s="3" t="s">
        <v>1401</v>
      </c>
      <c r="L3844" s="3" t="s">
        <v>276</v>
      </c>
      <c r="M3844" s="3" t="s">
        <v>50</v>
      </c>
      <c r="N3844" s="3" t="s">
        <v>1540</v>
      </c>
      <c r="O3844" s="8" t="str">
        <f t="shared" ref="O3844:P3844" si="4063">IF(J3844="","UNKNOWN",PROPER(TRIM(J3844)))</f>
        <v>Alan</v>
      </c>
      <c r="P3844" s="8" t="str">
        <f t="shared" si="4063"/>
        <v>Rodriguez</v>
      </c>
      <c r="Q3844" s="8" t="str">
        <f t="shared" si="4055"/>
        <v>Gold</v>
      </c>
      <c r="R3844" s="8" t="str">
        <f>IFERROR(VLOOKUP(TRIM(L3844),State_Mapping!A:B,2,FALSE),"Unknown")</f>
        <v>Georgia</v>
      </c>
      <c r="S3844" s="8" t="str">
        <f t="shared" si="4056"/>
        <v>Valid</v>
      </c>
    </row>
    <row r="3845" hidden="1">
      <c r="A3845" s="3" t="s">
        <v>10218</v>
      </c>
      <c r="B3845" s="3" t="s">
        <v>5643</v>
      </c>
      <c r="C3845" s="3" t="s">
        <v>862</v>
      </c>
      <c r="D3845" s="3" t="s">
        <v>33</v>
      </c>
      <c r="E3845" s="3" t="s">
        <v>66</v>
      </c>
      <c r="F3845" s="3" t="s">
        <v>35</v>
      </c>
      <c r="G3845" s="6">
        <v>7.99</v>
      </c>
      <c r="H3845" s="6">
        <v>5.0</v>
      </c>
      <c r="I3845" s="6">
        <v>922.04</v>
      </c>
      <c r="J3845" s="3" t="s">
        <v>2617</v>
      </c>
      <c r="K3845" s="3" t="s">
        <v>5644</v>
      </c>
      <c r="L3845" s="3" t="s">
        <v>219</v>
      </c>
      <c r="M3845" s="3" t="s">
        <v>50</v>
      </c>
      <c r="N3845" s="3" t="s">
        <v>5645</v>
      </c>
    </row>
    <row r="3846">
      <c r="A3846" s="3" t="s">
        <v>10219</v>
      </c>
      <c r="B3846" s="3" t="s">
        <v>828</v>
      </c>
      <c r="C3846" s="3" t="s">
        <v>2937</v>
      </c>
      <c r="D3846" s="3" t="s">
        <v>55</v>
      </c>
      <c r="E3846" s="3" t="s">
        <v>34</v>
      </c>
      <c r="F3846" s="3" t="s">
        <v>120</v>
      </c>
      <c r="G3846" s="6">
        <v>5.99</v>
      </c>
      <c r="H3846" s="6">
        <v>5.0</v>
      </c>
      <c r="I3846" s="6">
        <v>531.07</v>
      </c>
      <c r="J3846" s="3" t="s">
        <v>559</v>
      </c>
      <c r="K3846" s="3" t="s">
        <v>830</v>
      </c>
      <c r="L3846" s="3" t="s">
        <v>77</v>
      </c>
      <c r="M3846" s="3" t="s">
        <v>100</v>
      </c>
      <c r="N3846" s="3" t="s">
        <v>670</v>
      </c>
      <c r="O3846" s="8" t="str">
        <f t="shared" ref="O3846:P3846" si="4064">IF(J3846="","UNKNOWN",PROPER(TRIM(J3846)))</f>
        <v>Timothy</v>
      </c>
      <c r="P3846" s="8" t="str">
        <f t="shared" si="4064"/>
        <v>Matthews</v>
      </c>
      <c r="Q3846" s="8" t="str">
        <f t="shared" ref="Q3846:Q3850" si="4066">IF(M3846="","UNKNOWN",PROPER(TRIM(M3846)))</f>
        <v>Silver</v>
      </c>
      <c r="R3846" s="8" t="str">
        <f>IFERROR(VLOOKUP(TRIM(L3846),State_Mapping!A:B,2,FALSE),"Unknown")</f>
        <v>New York</v>
      </c>
      <c r="S3846" s="8" t="str">
        <f t="shared" ref="S3846:S3850" si="4067">IF(C3846="","Missing","Valid")</f>
        <v>Valid</v>
      </c>
    </row>
    <row r="3847">
      <c r="A3847" s="3" t="s">
        <v>10220</v>
      </c>
      <c r="B3847" s="3" t="s">
        <v>3583</v>
      </c>
      <c r="C3847" s="3" t="s">
        <v>3584</v>
      </c>
      <c r="D3847" s="3" t="s">
        <v>55</v>
      </c>
      <c r="E3847" s="3" t="s">
        <v>163</v>
      </c>
      <c r="F3847" s="3" t="s">
        <v>67</v>
      </c>
      <c r="G3847" s="6">
        <v>12.99</v>
      </c>
      <c r="H3847" s="6">
        <v>0.0</v>
      </c>
      <c r="I3847" s="6">
        <v>415.73</v>
      </c>
      <c r="J3847" s="3" t="s">
        <v>192</v>
      </c>
      <c r="K3847" s="3" t="s">
        <v>3416</v>
      </c>
      <c r="L3847" s="3" t="s">
        <v>38</v>
      </c>
      <c r="M3847" s="3" t="s">
        <v>71</v>
      </c>
      <c r="N3847" s="3" t="s">
        <v>3584</v>
      </c>
      <c r="O3847" s="8" t="str">
        <f t="shared" ref="O3847:P3847" si="4065">IF(J3847="","UNKNOWN",PROPER(TRIM(J3847)))</f>
        <v>Nicholas</v>
      </c>
      <c r="P3847" s="8" t="str">
        <f t="shared" si="4065"/>
        <v>Burns</v>
      </c>
      <c r="Q3847" s="8" t="str">
        <f t="shared" si="4066"/>
        <v>Bronze</v>
      </c>
      <c r="R3847" s="8" t="str">
        <f>IFERROR(VLOOKUP(TRIM(L3847),State_Mapping!A:B,2,FALSE),"Unknown")</f>
        <v>Indiana</v>
      </c>
      <c r="S3847" s="8" t="str">
        <f t="shared" si="4067"/>
        <v>Valid</v>
      </c>
    </row>
    <row r="3848">
      <c r="A3848" s="3" t="s">
        <v>10221</v>
      </c>
      <c r="B3848" s="3" t="s">
        <v>10222</v>
      </c>
      <c r="C3848" s="3" t="s">
        <v>2454</v>
      </c>
      <c r="D3848" s="3" t="s">
        <v>44</v>
      </c>
      <c r="E3848" s="3" t="s">
        <v>34</v>
      </c>
      <c r="F3848" s="3" t="s">
        <v>67</v>
      </c>
      <c r="G3848" s="6">
        <v>12.99</v>
      </c>
      <c r="H3848" s="6">
        <v>0.0</v>
      </c>
      <c r="I3848" s="6">
        <v>481.5</v>
      </c>
      <c r="J3848" s="3" t="s">
        <v>2181</v>
      </c>
      <c r="K3848" s="3" t="s">
        <v>951</v>
      </c>
      <c r="L3848" s="3" t="s">
        <v>534</v>
      </c>
      <c r="M3848" s="3" t="s">
        <v>39</v>
      </c>
      <c r="N3848" s="3" t="s">
        <v>4501</v>
      </c>
      <c r="O3848" s="8" t="str">
        <f t="shared" ref="O3848:P3848" si="4068">IF(J3848="","UNKNOWN",PROPER(TRIM(J3848)))</f>
        <v>Debbie</v>
      </c>
      <c r="P3848" s="8" t="str">
        <f t="shared" si="4068"/>
        <v>Walker</v>
      </c>
      <c r="Q3848" s="8" t="str">
        <f t="shared" si="4066"/>
        <v>Bronze</v>
      </c>
      <c r="R3848" s="8" t="str">
        <f>IFERROR(VLOOKUP(TRIM(L3848),State_Mapping!A:B,2,FALSE),"Unknown")</f>
        <v>Virginia</v>
      </c>
      <c r="S3848" s="8" t="str">
        <f t="shared" si="4067"/>
        <v>Valid</v>
      </c>
    </row>
    <row r="3849">
      <c r="A3849" s="3" t="s">
        <v>10223</v>
      </c>
      <c r="B3849" s="3" t="s">
        <v>686</v>
      </c>
      <c r="C3849" s="3" t="s">
        <v>1309</v>
      </c>
      <c r="D3849" s="3" t="s">
        <v>33</v>
      </c>
      <c r="E3849" s="3" t="s">
        <v>34</v>
      </c>
      <c r="F3849" s="3" t="s">
        <v>46</v>
      </c>
      <c r="G3849" s="6">
        <v>5.99</v>
      </c>
      <c r="H3849" s="6">
        <v>0.0</v>
      </c>
      <c r="I3849" s="6">
        <v>2288.0</v>
      </c>
      <c r="J3849" s="3" t="s">
        <v>688</v>
      </c>
      <c r="K3849" s="3" t="s">
        <v>321</v>
      </c>
      <c r="L3849" s="3" t="s">
        <v>689</v>
      </c>
      <c r="M3849" s="3" t="s">
        <v>78</v>
      </c>
      <c r="N3849" s="3" t="s">
        <v>690</v>
      </c>
      <c r="O3849" s="8" t="str">
        <f t="shared" ref="O3849:P3849" si="4069">IF(J3849="","UNKNOWN",PROPER(TRIM(J3849)))</f>
        <v>Richard</v>
      </c>
      <c r="P3849" s="8" t="str">
        <f t="shared" si="4069"/>
        <v>Johnson</v>
      </c>
      <c r="Q3849" s="8" t="str">
        <f t="shared" si="4066"/>
        <v>Silver</v>
      </c>
      <c r="R3849" s="8" t="str">
        <f>IFERROR(VLOOKUP(TRIM(L3849),State_Mapping!A:B,2,FALSE),"Unknown")</f>
        <v>Massachusetts</v>
      </c>
      <c r="S3849" s="8" t="str">
        <f t="shared" si="4067"/>
        <v>Valid</v>
      </c>
    </row>
    <row r="3850">
      <c r="A3850" s="3" t="s">
        <v>10224</v>
      </c>
      <c r="B3850" s="3" t="s">
        <v>10225</v>
      </c>
      <c r="C3850" s="3" t="s">
        <v>577</v>
      </c>
      <c r="D3850" s="3" t="s">
        <v>44</v>
      </c>
      <c r="E3850" s="3" t="s">
        <v>34</v>
      </c>
      <c r="F3850" s="3" t="s">
        <v>35</v>
      </c>
      <c r="G3850" s="6">
        <v>4.99</v>
      </c>
      <c r="H3850" s="6">
        <v>0.0</v>
      </c>
      <c r="I3850" s="6">
        <v>146.31</v>
      </c>
      <c r="J3850" s="3" t="s">
        <v>2700</v>
      </c>
      <c r="K3850" s="3" t="s">
        <v>114</v>
      </c>
      <c r="L3850" s="3" t="s">
        <v>264</v>
      </c>
      <c r="M3850" s="3" t="s">
        <v>71</v>
      </c>
      <c r="N3850" s="3" t="s">
        <v>2901</v>
      </c>
      <c r="O3850" s="8" t="str">
        <f t="shared" ref="O3850:P3850" si="4070">IF(J3850="","UNKNOWN",PROPER(TRIM(J3850)))</f>
        <v>Anita</v>
      </c>
      <c r="P3850" s="8" t="str">
        <f t="shared" si="4070"/>
        <v>Williams</v>
      </c>
      <c r="Q3850" s="8" t="str">
        <f t="shared" si="4066"/>
        <v>Bronze</v>
      </c>
      <c r="R3850" s="8" t="str">
        <f>IFERROR(VLOOKUP(TRIM(L3850),State_Mapping!A:B,2,FALSE),"Unknown")</f>
        <v>Florida</v>
      </c>
      <c r="S3850" s="8" t="str">
        <f t="shared" si="4067"/>
        <v>Valid</v>
      </c>
    </row>
    <row r="3851" hidden="1">
      <c r="A3851" s="3" t="s">
        <v>10226</v>
      </c>
      <c r="B3851" s="3" t="s">
        <v>1517</v>
      </c>
      <c r="C3851" s="3" t="s">
        <v>1829</v>
      </c>
      <c r="D3851" s="3" t="s">
        <v>55</v>
      </c>
      <c r="E3851" s="3" t="s">
        <v>45</v>
      </c>
      <c r="F3851" s="3" t="s">
        <v>35</v>
      </c>
      <c r="G3851" s="6">
        <v>5.99</v>
      </c>
      <c r="H3851" s="6">
        <v>0.0</v>
      </c>
      <c r="I3851" s="6">
        <v>701.34</v>
      </c>
      <c r="J3851" s="3" t="s">
        <v>1519</v>
      </c>
      <c r="K3851" s="3" t="s">
        <v>295</v>
      </c>
      <c r="L3851" s="3" t="s">
        <v>289</v>
      </c>
      <c r="M3851" s="3" t="s">
        <v>50</v>
      </c>
      <c r="N3851" s="3" t="s">
        <v>792</v>
      </c>
    </row>
    <row r="3852">
      <c r="A3852" s="3" t="s">
        <v>10227</v>
      </c>
      <c r="B3852" s="3" t="s">
        <v>10228</v>
      </c>
      <c r="C3852" s="3" t="s">
        <v>5316</v>
      </c>
      <c r="D3852" s="3" t="s">
        <v>33</v>
      </c>
      <c r="E3852" s="3" t="s">
        <v>34</v>
      </c>
      <c r="F3852" s="3" t="s">
        <v>46</v>
      </c>
      <c r="G3852" s="6">
        <v>0.0</v>
      </c>
      <c r="H3852" s="6">
        <v>5.0</v>
      </c>
      <c r="I3852" s="6">
        <v>1385.76</v>
      </c>
      <c r="J3852" s="3" t="s">
        <v>405</v>
      </c>
      <c r="K3852" s="3" t="s">
        <v>114</v>
      </c>
      <c r="L3852" s="3" t="s">
        <v>137</v>
      </c>
      <c r="M3852" s="3" t="s">
        <v>39</v>
      </c>
      <c r="N3852" s="3" t="s">
        <v>890</v>
      </c>
      <c r="O3852" s="8" t="str">
        <f t="shared" ref="O3852:P3852" si="4071">IF(J3852="","UNKNOWN",PROPER(TRIM(J3852)))</f>
        <v>Jessica</v>
      </c>
      <c r="P3852" s="8" t="str">
        <f t="shared" si="4071"/>
        <v>Williams</v>
      </c>
      <c r="Q3852" s="8" t="str">
        <f t="shared" ref="Q3852:Q3854" si="4073">IF(M3852="","UNKNOWN",PROPER(TRIM(M3852)))</f>
        <v>Bronze</v>
      </c>
      <c r="R3852" s="8" t="str">
        <f>IFERROR(VLOOKUP(TRIM(L3852),State_Mapping!A:B,2,FALSE),"Unknown")</f>
        <v>California</v>
      </c>
      <c r="S3852" s="8" t="str">
        <f t="shared" ref="S3852:S3854" si="4074">IF(C3852="","Missing","Valid")</f>
        <v>Valid</v>
      </c>
    </row>
    <row r="3853">
      <c r="A3853" s="3" t="s">
        <v>10229</v>
      </c>
      <c r="B3853" s="3" t="s">
        <v>10230</v>
      </c>
      <c r="C3853" s="3" t="s">
        <v>3591</v>
      </c>
      <c r="D3853" s="3" t="s">
        <v>55</v>
      </c>
      <c r="E3853" s="3" t="s">
        <v>34</v>
      </c>
      <c r="F3853" s="3" t="s">
        <v>67</v>
      </c>
      <c r="G3853" s="6">
        <v>12.99</v>
      </c>
      <c r="H3853" s="6">
        <v>0.0</v>
      </c>
      <c r="I3853" s="6">
        <v>1916.23</v>
      </c>
      <c r="J3853" s="3" t="s">
        <v>430</v>
      </c>
      <c r="K3853" s="3" t="s">
        <v>3710</v>
      </c>
      <c r="L3853" s="3" t="s">
        <v>264</v>
      </c>
      <c r="M3853" s="3" t="s">
        <v>100</v>
      </c>
      <c r="N3853" s="3" t="s">
        <v>10231</v>
      </c>
      <c r="O3853" s="8" t="str">
        <f t="shared" ref="O3853:P3853" si="4072">IF(J3853="","UNKNOWN",PROPER(TRIM(J3853)))</f>
        <v>Robert</v>
      </c>
      <c r="P3853" s="8" t="str">
        <f t="shared" si="4072"/>
        <v>Beck</v>
      </c>
      <c r="Q3853" s="8" t="str">
        <f t="shared" si="4073"/>
        <v>Silver</v>
      </c>
      <c r="R3853" s="8" t="str">
        <f>IFERROR(VLOOKUP(TRIM(L3853),State_Mapping!A:B,2,FALSE),"Unknown")</f>
        <v>Florida</v>
      </c>
      <c r="S3853" s="8" t="str">
        <f t="shared" si="4074"/>
        <v>Valid</v>
      </c>
    </row>
    <row r="3854">
      <c r="A3854" s="3" t="s">
        <v>10232</v>
      </c>
      <c r="B3854" s="3" t="s">
        <v>10233</v>
      </c>
      <c r="C3854" s="3" t="s">
        <v>162</v>
      </c>
      <c r="D3854" s="3" t="s">
        <v>44</v>
      </c>
      <c r="E3854" s="3" t="s">
        <v>34</v>
      </c>
      <c r="F3854" s="3" t="s">
        <v>67</v>
      </c>
      <c r="G3854" s="6">
        <v>5.99</v>
      </c>
      <c r="H3854" s="6">
        <v>0.0</v>
      </c>
      <c r="I3854" s="6">
        <v>2599.78</v>
      </c>
      <c r="J3854" s="3" t="s">
        <v>287</v>
      </c>
      <c r="K3854" s="3" t="s">
        <v>1959</v>
      </c>
      <c r="L3854" s="3" t="s">
        <v>1170</v>
      </c>
      <c r="M3854" s="3" t="s">
        <v>100</v>
      </c>
      <c r="N3854" s="3" t="s">
        <v>3159</v>
      </c>
      <c r="O3854" s="8" t="str">
        <f t="shared" ref="O3854:P3854" si="4075">IF(J3854="","UNKNOWN",PROPER(TRIM(J3854)))</f>
        <v>Gary</v>
      </c>
      <c r="P3854" s="8" t="str">
        <f t="shared" si="4075"/>
        <v>Sanchez</v>
      </c>
      <c r="Q3854" s="8" t="str">
        <f t="shared" si="4073"/>
        <v>Silver</v>
      </c>
      <c r="R3854" s="8" t="str">
        <f>IFERROR(VLOOKUP(TRIM(L3854),State_Mapping!A:B,2,FALSE),"Unknown")</f>
        <v>Tennessee</v>
      </c>
      <c r="S3854" s="8" t="str">
        <f t="shared" si="4074"/>
        <v>Valid</v>
      </c>
    </row>
    <row r="3855" hidden="1">
      <c r="A3855" s="3" t="s">
        <v>10234</v>
      </c>
      <c r="B3855" s="3" t="s">
        <v>10235</v>
      </c>
      <c r="C3855" s="3" t="s">
        <v>3534</v>
      </c>
      <c r="D3855" s="3" t="s">
        <v>33</v>
      </c>
      <c r="E3855" s="3" t="s">
        <v>45</v>
      </c>
      <c r="F3855" s="3" t="s">
        <v>120</v>
      </c>
      <c r="G3855" s="6">
        <v>0.0</v>
      </c>
      <c r="H3855" s="6">
        <v>25.0</v>
      </c>
      <c r="I3855" s="6">
        <v>550.57</v>
      </c>
      <c r="J3855" s="3" t="s">
        <v>1887</v>
      </c>
      <c r="K3855" s="3" t="s">
        <v>4325</v>
      </c>
      <c r="L3855" s="3" t="s">
        <v>459</v>
      </c>
      <c r="M3855" s="3" t="s">
        <v>290</v>
      </c>
      <c r="N3855" s="3" t="s">
        <v>3916</v>
      </c>
    </row>
    <row r="3856">
      <c r="A3856" s="3" t="s">
        <v>10236</v>
      </c>
      <c r="B3856" s="3" t="s">
        <v>10237</v>
      </c>
      <c r="C3856" s="3" t="s">
        <v>10238</v>
      </c>
      <c r="D3856" s="3" t="s">
        <v>44</v>
      </c>
      <c r="E3856" s="3" t="s">
        <v>34</v>
      </c>
      <c r="F3856" s="3" t="s">
        <v>46</v>
      </c>
      <c r="G3856" s="6">
        <v>0.0</v>
      </c>
      <c r="H3856" s="6">
        <v>0.0</v>
      </c>
      <c r="I3856" s="6">
        <v>2186.72</v>
      </c>
      <c r="J3856" s="3" t="s">
        <v>418</v>
      </c>
      <c r="K3856" s="3" t="s">
        <v>114</v>
      </c>
      <c r="L3856" s="3" t="s">
        <v>123</v>
      </c>
      <c r="M3856" s="3" t="s">
        <v>138</v>
      </c>
      <c r="N3856" s="3" t="s">
        <v>4829</v>
      </c>
      <c r="O3856" s="8" t="str">
        <f t="shared" ref="O3856:P3856" si="4076">IF(J3856="","UNKNOWN",PROPER(TRIM(J3856)))</f>
        <v>Sharon</v>
      </c>
      <c r="P3856" s="8" t="str">
        <f t="shared" si="4076"/>
        <v>Williams</v>
      </c>
      <c r="Q3856" s="8" t="str">
        <f t="shared" ref="Q3856:Q3859" si="4078">IF(M3856="","UNKNOWN",PROPER(TRIM(M3856)))</f>
        <v>Bronze</v>
      </c>
      <c r="R3856" s="8" t="str">
        <f>IFERROR(VLOOKUP(TRIM(L3856),State_Mapping!A:B,2,FALSE),"Unknown")</f>
        <v>Missouri</v>
      </c>
      <c r="S3856" s="8" t="str">
        <f t="shared" ref="S3856:S3859" si="4079">IF(C3856="","Missing","Valid")</f>
        <v>Valid</v>
      </c>
    </row>
    <row r="3857">
      <c r="A3857" s="3" t="s">
        <v>10239</v>
      </c>
      <c r="B3857" s="3" t="s">
        <v>10240</v>
      </c>
      <c r="C3857" s="3" t="s">
        <v>1323</v>
      </c>
      <c r="D3857" s="3" t="s">
        <v>55</v>
      </c>
      <c r="E3857" s="3" t="s">
        <v>34</v>
      </c>
      <c r="F3857" s="3" t="s">
        <v>57</v>
      </c>
      <c r="G3857" s="6">
        <v>5.99</v>
      </c>
      <c r="H3857" s="6">
        <v>0.0</v>
      </c>
      <c r="I3857" s="6">
        <v>677.13</v>
      </c>
      <c r="J3857" s="3" t="s">
        <v>503</v>
      </c>
      <c r="K3857" s="3" t="s">
        <v>302</v>
      </c>
      <c r="L3857" s="3" t="s">
        <v>276</v>
      </c>
      <c r="M3857" s="3" t="s">
        <v>71</v>
      </c>
      <c r="N3857" s="3" t="s">
        <v>155</v>
      </c>
      <c r="O3857" s="8" t="str">
        <f t="shared" ref="O3857:P3857" si="4077">IF(J3857="","UNKNOWN",PROPER(TRIM(J3857)))</f>
        <v>Stephanie</v>
      </c>
      <c r="P3857" s="8" t="str">
        <f t="shared" si="4077"/>
        <v>Gregory</v>
      </c>
      <c r="Q3857" s="8" t="str">
        <f t="shared" si="4078"/>
        <v>Bronze</v>
      </c>
      <c r="R3857" s="8" t="str">
        <f>IFERROR(VLOOKUP(TRIM(L3857),State_Mapping!A:B,2,FALSE),"Unknown")</f>
        <v>Georgia</v>
      </c>
      <c r="S3857" s="8" t="str">
        <f t="shared" si="4079"/>
        <v>Valid</v>
      </c>
    </row>
    <row r="3858">
      <c r="A3858" s="3" t="s">
        <v>10241</v>
      </c>
      <c r="B3858" s="3" t="s">
        <v>10242</v>
      </c>
      <c r="C3858" s="3" t="s">
        <v>32</v>
      </c>
      <c r="D3858" s="3" t="s">
        <v>55</v>
      </c>
      <c r="E3858" s="3" t="s">
        <v>34</v>
      </c>
      <c r="F3858" s="3" t="s">
        <v>67</v>
      </c>
      <c r="G3858" s="6">
        <v>7.99</v>
      </c>
      <c r="H3858" s="6">
        <v>0.0</v>
      </c>
      <c r="I3858" s="6">
        <v>443.94</v>
      </c>
      <c r="J3858" s="3" t="s">
        <v>430</v>
      </c>
      <c r="K3858" s="3" t="s">
        <v>10243</v>
      </c>
      <c r="L3858" s="3" t="s">
        <v>582</v>
      </c>
      <c r="M3858" s="3" t="s">
        <v>108</v>
      </c>
      <c r="N3858" s="3" t="s">
        <v>10244</v>
      </c>
      <c r="O3858" s="8" t="str">
        <f t="shared" ref="O3858:P3858" si="4080">IF(J3858="","UNKNOWN",PROPER(TRIM(J3858)))</f>
        <v>Robert</v>
      </c>
      <c r="P3858" s="8" t="str">
        <f t="shared" si="4080"/>
        <v>Merritt</v>
      </c>
      <c r="Q3858" s="8" t="str">
        <f t="shared" si="4078"/>
        <v>Platinum</v>
      </c>
      <c r="R3858" s="8" t="str">
        <f>IFERROR(VLOOKUP(TRIM(L3858),State_Mapping!A:B,2,FALSE),"Unknown")</f>
        <v>Missouri</v>
      </c>
      <c r="S3858" s="8" t="str">
        <f t="shared" si="4079"/>
        <v>Valid</v>
      </c>
    </row>
    <row r="3859">
      <c r="A3859" s="3" t="s">
        <v>10245</v>
      </c>
      <c r="B3859" s="3" t="s">
        <v>10246</v>
      </c>
      <c r="C3859" s="3" t="s">
        <v>2099</v>
      </c>
      <c r="D3859" s="3" t="s">
        <v>44</v>
      </c>
      <c r="E3859" s="3" t="s">
        <v>34</v>
      </c>
      <c r="F3859" s="3" t="s">
        <v>57</v>
      </c>
      <c r="G3859" s="6">
        <v>4.99</v>
      </c>
      <c r="H3859" s="6">
        <v>5.0</v>
      </c>
      <c r="I3859" s="6">
        <v>962.44</v>
      </c>
      <c r="J3859" s="3" t="s">
        <v>756</v>
      </c>
      <c r="K3859" s="3" t="s">
        <v>295</v>
      </c>
      <c r="L3859" s="3" t="s">
        <v>1752</v>
      </c>
      <c r="M3859" s="3" t="s">
        <v>71</v>
      </c>
      <c r="N3859" s="3" t="s">
        <v>10247</v>
      </c>
      <c r="O3859" s="8" t="str">
        <f t="shared" ref="O3859:P3859" si="4081">IF(J3859="","UNKNOWN",PROPER(TRIM(J3859)))</f>
        <v>Kevin</v>
      </c>
      <c r="P3859" s="8" t="str">
        <f t="shared" si="4081"/>
        <v>Thomas</v>
      </c>
      <c r="Q3859" s="8" t="str">
        <f t="shared" si="4078"/>
        <v>Bronze</v>
      </c>
      <c r="R3859" s="8" t="str">
        <f>IFERROR(VLOOKUP(TRIM(L3859),State_Mapping!A:B,2,FALSE),"Unknown")</f>
        <v>New Jersey</v>
      </c>
      <c r="S3859" s="8" t="str">
        <f t="shared" si="4079"/>
        <v>Valid</v>
      </c>
    </row>
    <row r="3860" hidden="1">
      <c r="A3860" s="3" t="s">
        <v>10248</v>
      </c>
      <c r="B3860" s="3" t="s">
        <v>7837</v>
      </c>
      <c r="C3860" s="3" t="s">
        <v>4485</v>
      </c>
      <c r="D3860" s="3" t="s">
        <v>44</v>
      </c>
      <c r="E3860" s="3" t="s">
        <v>56</v>
      </c>
      <c r="F3860" s="3" t="s">
        <v>35</v>
      </c>
      <c r="G3860" s="6">
        <v>12.99</v>
      </c>
      <c r="H3860" s="6">
        <v>0.0</v>
      </c>
      <c r="I3860" s="6">
        <v>2939.8</v>
      </c>
      <c r="J3860" s="3" t="s">
        <v>3201</v>
      </c>
      <c r="K3860" s="3" t="s">
        <v>2499</v>
      </c>
      <c r="L3860" s="3" t="s">
        <v>70</v>
      </c>
      <c r="M3860" s="3" t="s">
        <v>100</v>
      </c>
      <c r="N3860" s="3" t="s">
        <v>624</v>
      </c>
    </row>
    <row r="3861">
      <c r="A3861" s="3" t="s">
        <v>10249</v>
      </c>
      <c r="B3861" s="3" t="s">
        <v>10250</v>
      </c>
      <c r="C3861" s="3" t="s">
        <v>10251</v>
      </c>
      <c r="D3861" s="3" t="s">
        <v>55</v>
      </c>
      <c r="E3861" s="3" t="s">
        <v>34</v>
      </c>
      <c r="F3861" s="3" t="s">
        <v>35</v>
      </c>
      <c r="G3861" s="6">
        <v>5.99</v>
      </c>
      <c r="H3861" s="6">
        <v>0.0</v>
      </c>
      <c r="I3861" s="6">
        <v>2059.98</v>
      </c>
      <c r="J3861" s="3" t="s">
        <v>2092</v>
      </c>
      <c r="K3861" s="3" t="s">
        <v>614</v>
      </c>
      <c r="L3861" s="3" t="s">
        <v>821</v>
      </c>
      <c r="M3861" s="3" t="s">
        <v>138</v>
      </c>
      <c r="N3861" s="3" t="s">
        <v>5463</v>
      </c>
      <c r="O3861" s="8" t="str">
        <f t="shared" ref="O3861:P3861" si="4082">IF(J3861="","UNKNOWN",PROPER(TRIM(J3861)))</f>
        <v>Brenda</v>
      </c>
      <c r="P3861" s="8" t="str">
        <f t="shared" si="4082"/>
        <v>Vaughn</v>
      </c>
      <c r="Q3861" s="8" t="str">
        <f t="shared" ref="Q3861:Q3867" si="4084">IF(M3861="","UNKNOWN",PROPER(TRIM(M3861)))</f>
        <v>Bronze</v>
      </c>
      <c r="R3861" s="8" t="str">
        <f>IFERROR(VLOOKUP(TRIM(L3861),State_Mapping!A:B,2,FALSE),"Unknown")</f>
        <v>Texas</v>
      </c>
      <c r="S3861" s="8" t="str">
        <f t="shared" ref="S3861:S3867" si="4085">IF(C3861="","Missing","Valid")</f>
        <v>Valid</v>
      </c>
    </row>
    <row r="3862">
      <c r="A3862" s="3" t="s">
        <v>10252</v>
      </c>
      <c r="B3862" s="3" t="s">
        <v>5492</v>
      </c>
      <c r="C3862" s="3" t="s">
        <v>9693</v>
      </c>
      <c r="D3862" s="3" t="s">
        <v>33</v>
      </c>
      <c r="E3862" s="3" t="s">
        <v>34</v>
      </c>
      <c r="F3862" s="3" t="s">
        <v>57</v>
      </c>
      <c r="G3862" s="6">
        <v>5.99</v>
      </c>
      <c r="H3862" s="6">
        <v>20.0</v>
      </c>
      <c r="I3862" s="6">
        <v>831.56</v>
      </c>
      <c r="J3862" s="3" t="s">
        <v>217</v>
      </c>
      <c r="K3862" s="3" t="s">
        <v>1525</v>
      </c>
      <c r="L3862" s="3" t="s">
        <v>297</v>
      </c>
      <c r="M3862" s="3" t="s">
        <v>290</v>
      </c>
      <c r="N3862" s="3" t="s">
        <v>1626</v>
      </c>
      <c r="O3862" s="8" t="str">
        <f t="shared" ref="O3862:P3862" si="4083">IF(J3862="","UNKNOWN",PROPER(TRIM(J3862)))</f>
        <v>Amy</v>
      </c>
      <c r="P3862" s="8" t="str">
        <f t="shared" si="4083"/>
        <v>Hall</v>
      </c>
      <c r="Q3862" s="8" t="str">
        <f t="shared" si="4084"/>
        <v>Silver</v>
      </c>
      <c r="R3862" s="8" t="str">
        <f>IFERROR(VLOOKUP(TRIM(L3862),State_Mapping!A:B,2,FALSE),"Unknown")</f>
        <v>Missouri</v>
      </c>
      <c r="S3862" s="8" t="str">
        <f t="shared" si="4085"/>
        <v>Valid</v>
      </c>
    </row>
    <row r="3863">
      <c r="A3863" s="3" t="s">
        <v>10253</v>
      </c>
      <c r="B3863" s="3" t="s">
        <v>10254</v>
      </c>
      <c r="C3863" s="3" t="s">
        <v>1744</v>
      </c>
      <c r="D3863" s="3" t="s">
        <v>44</v>
      </c>
      <c r="E3863" s="3" t="s">
        <v>34</v>
      </c>
      <c r="F3863" s="3" t="s">
        <v>120</v>
      </c>
      <c r="G3863" s="6">
        <v>12.99</v>
      </c>
      <c r="H3863" s="6">
        <v>0.0</v>
      </c>
      <c r="I3863" s="6">
        <v>1515.74</v>
      </c>
      <c r="J3863" s="3" t="s">
        <v>3556</v>
      </c>
      <c r="K3863" s="3" t="s">
        <v>1454</v>
      </c>
      <c r="L3863" s="3" t="s">
        <v>187</v>
      </c>
      <c r="M3863" s="3" t="s">
        <v>78</v>
      </c>
      <c r="N3863" s="3" t="s">
        <v>1134</v>
      </c>
      <c r="O3863" s="8" t="str">
        <f t="shared" ref="O3863:P3863" si="4086">IF(J3863="","UNKNOWN",PROPER(TRIM(J3863)))</f>
        <v>Tammy</v>
      </c>
      <c r="P3863" s="8" t="str">
        <f t="shared" si="4086"/>
        <v>Hart</v>
      </c>
      <c r="Q3863" s="8" t="str">
        <f t="shared" si="4084"/>
        <v>Silver</v>
      </c>
      <c r="R3863" s="8" t="str">
        <f>IFERROR(VLOOKUP(TRIM(L3863),State_Mapping!A:B,2,FALSE),"Unknown")</f>
        <v>Maryland</v>
      </c>
      <c r="S3863" s="8" t="str">
        <f t="shared" si="4085"/>
        <v>Valid</v>
      </c>
    </row>
    <row r="3864">
      <c r="A3864" s="3" t="s">
        <v>10255</v>
      </c>
      <c r="B3864" s="3" t="s">
        <v>3842</v>
      </c>
      <c r="C3864" s="3" t="s">
        <v>2149</v>
      </c>
      <c r="D3864" s="3" t="s">
        <v>44</v>
      </c>
      <c r="E3864" s="3" t="s">
        <v>34</v>
      </c>
      <c r="F3864" s="3" t="s">
        <v>46</v>
      </c>
      <c r="G3864" s="6">
        <v>7.99</v>
      </c>
      <c r="H3864" s="6">
        <v>0.0</v>
      </c>
      <c r="I3864" s="6">
        <v>564.57</v>
      </c>
      <c r="J3864" s="3" t="s">
        <v>405</v>
      </c>
      <c r="K3864" s="3" t="s">
        <v>3843</v>
      </c>
      <c r="L3864" s="3" t="s">
        <v>511</v>
      </c>
      <c r="M3864" s="3" t="s">
        <v>100</v>
      </c>
      <c r="N3864" s="3" t="s">
        <v>3844</v>
      </c>
      <c r="O3864" s="8" t="str">
        <f t="shared" ref="O3864:P3864" si="4087">IF(J3864="","UNKNOWN",PROPER(TRIM(J3864)))</f>
        <v>Jessica</v>
      </c>
      <c r="P3864" s="8" t="str">
        <f t="shared" si="4087"/>
        <v>Massey</v>
      </c>
      <c r="Q3864" s="8" t="str">
        <f t="shared" si="4084"/>
        <v>Silver</v>
      </c>
      <c r="R3864" s="8" t="str">
        <f>IFERROR(VLOOKUP(TRIM(L3864),State_Mapping!A:B,2,FALSE),"Unknown")</f>
        <v>Virginia</v>
      </c>
      <c r="S3864" s="8" t="str">
        <f t="shared" si="4085"/>
        <v>Valid</v>
      </c>
    </row>
    <row r="3865">
      <c r="A3865" s="3" t="s">
        <v>10256</v>
      </c>
      <c r="B3865" s="3" t="s">
        <v>5903</v>
      </c>
      <c r="C3865" s="3" t="s">
        <v>497</v>
      </c>
      <c r="D3865" s="3" t="s">
        <v>44</v>
      </c>
      <c r="E3865" s="3" t="s">
        <v>34</v>
      </c>
      <c r="F3865" s="3" t="s">
        <v>120</v>
      </c>
      <c r="G3865" s="6">
        <v>0.0</v>
      </c>
      <c r="H3865" s="6">
        <v>0.0</v>
      </c>
      <c r="I3865" s="6">
        <v>2533.63</v>
      </c>
      <c r="J3865" s="3" t="s">
        <v>5905</v>
      </c>
      <c r="K3865" s="3" t="s">
        <v>5247</v>
      </c>
      <c r="L3865" s="3" t="s">
        <v>173</v>
      </c>
      <c r="M3865" s="3" t="s">
        <v>290</v>
      </c>
      <c r="N3865" s="3" t="s">
        <v>2462</v>
      </c>
      <c r="O3865" s="8" t="str">
        <f t="shared" ref="O3865:P3865" si="4088">IF(J3865="","UNKNOWN",PROPER(TRIM(J3865)))</f>
        <v>Carl</v>
      </c>
      <c r="P3865" s="8" t="str">
        <f t="shared" si="4088"/>
        <v>Hughes</v>
      </c>
      <c r="Q3865" s="8" t="str">
        <f t="shared" si="4084"/>
        <v>Silver</v>
      </c>
      <c r="R3865" s="8" t="str">
        <f>IFERROR(VLOOKUP(TRIM(L3865),State_Mapping!A:B,2,FALSE),"Unknown")</f>
        <v>New Jersey</v>
      </c>
      <c r="S3865" s="8" t="str">
        <f t="shared" si="4085"/>
        <v>Valid</v>
      </c>
    </row>
    <row r="3866">
      <c r="A3866" s="3" t="s">
        <v>10257</v>
      </c>
      <c r="B3866" s="3" t="s">
        <v>10258</v>
      </c>
      <c r="C3866" s="3" t="s">
        <v>4890</v>
      </c>
      <c r="D3866" s="3" t="s">
        <v>33</v>
      </c>
      <c r="E3866" s="3" t="s">
        <v>34</v>
      </c>
      <c r="F3866" s="3" t="s">
        <v>67</v>
      </c>
      <c r="G3866" s="6">
        <v>0.0</v>
      </c>
      <c r="H3866" s="6">
        <v>10.0</v>
      </c>
      <c r="I3866" s="6">
        <v>1646.96</v>
      </c>
      <c r="J3866" s="3" t="s">
        <v>333</v>
      </c>
      <c r="K3866" s="3" t="s">
        <v>1240</v>
      </c>
      <c r="L3866" s="3" t="s">
        <v>236</v>
      </c>
      <c r="M3866" s="3" t="s">
        <v>39</v>
      </c>
      <c r="N3866" s="3" t="s">
        <v>5191</v>
      </c>
      <c r="O3866" s="8" t="str">
        <f t="shared" ref="O3866:P3866" si="4089">IF(J3866="","UNKNOWN",PROPER(TRIM(J3866)))</f>
        <v>Benjamin</v>
      </c>
      <c r="P3866" s="8" t="str">
        <f t="shared" si="4089"/>
        <v>Ross</v>
      </c>
      <c r="Q3866" s="8" t="str">
        <f t="shared" si="4084"/>
        <v>Bronze</v>
      </c>
      <c r="R3866" s="8" t="str">
        <f>IFERROR(VLOOKUP(TRIM(L3866),State_Mapping!A:B,2,FALSE),"Unknown")</f>
        <v>Massachusetts</v>
      </c>
      <c r="S3866" s="8" t="str">
        <f t="shared" si="4085"/>
        <v>Valid</v>
      </c>
    </row>
    <row r="3867">
      <c r="A3867" s="3" t="s">
        <v>10259</v>
      </c>
      <c r="B3867" s="3" t="s">
        <v>712</v>
      </c>
      <c r="C3867" s="3" t="s">
        <v>7424</v>
      </c>
      <c r="D3867" s="3" t="s">
        <v>33</v>
      </c>
      <c r="E3867" s="3" t="s">
        <v>34</v>
      </c>
      <c r="F3867" s="3" t="s">
        <v>46</v>
      </c>
      <c r="G3867" s="6">
        <v>0.0</v>
      </c>
      <c r="H3867" s="6">
        <v>20.0</v>
      </c>
      <c r="I3867" s="6">
        <v>1130.68</v>
      </c>
      <c r="J3867" s="3" t="s">
        <v>217</v>
      </c>
      <c r="K3867" s="3" t="s">
        <v>714</v>
      </c>
      <c r="L3867" s="3" t="s">
        <v>608</v>
      </c>
      <c r="M3867" s="3" t="s">
        <v>50</v>
      </c>
      <c r="N3867" s="3" t="s">
        <v>715</v>
      </c>
      <c r="O3867" s="8" t="str">
        <f t="shared" ref="O3867:P3867" si="4090">IF(J3867="","UNKNOWN",PROPER(TRIM(J3867)))</f>
        <v>Amy</v>
      </c>
      <c r="P3867" s="8" t="str">
        <f t="shared" si="4090"/>
        <v>Bright</v>
      </c>
      <c r="Q3867" s="8" t="str">
        <f t="shared" si="4084"/>
        <v>Gold</v>
      </c>
      <c r="R3867" s="8" t="str">
        <f>IFERROR(VLOOKUP(TRIM(L3867),State_Mapping!A:B,2,FALSE),"Unknown")</f>
        <v>Maryland</v>
      </c>
      <c r="S3867" s="8" t="str">
        <f t="shared" si="4085"/>
        <v>Valid</v>
      </c>
    </row>
    <row r="3868" hidden="1">
      <c r="A3868" s="3" t="s">
        <v>10260</v>
      </c>
      <c r="B3868" s="3" t="s">
        <v>10261</v>
      </c>
      <c r="C3868" s="3" t="s">
        <v>4982</v>
      </c>
      <c r="D3868" s="3" t="s">
        <v>33</v>
      </c>
      <c r="E3868" s="3" t="s">
        <v>45</v>
      </c>
      <c r="F3868" s="3" t="s">
        <v>120</v>
      </c>
      <c r="G3868" s="6">
        <v>0.0</v>
      </c>
      <c r="H3868" s="6">
        <v>0.0</v>
      </c>
      <c r="I3868" s="6">
        <v>3325.32</v>
      </c>
      <c r="J3868" s="3" t="s">
        <v>756</v>
      </c>
      <c r="K3868" s="3" t="s">
        <v>820</v>
      </c>
      <c r="L3868" s="3" t="s">
        <v>187</v>
      </c>
      <c r="M3868" s="3" t="s">
        <v>39</v>
      </c>
      <c r="N3868" s="3" t="s">
        <v>572</v>
      </c>
    </row>
    <row r="3869">
      <c r="A3869" s="3" t="s">
        <v>10262</v>
      </c>
      <c r="B3869" s="3" t="s">
        <v>8117</v>
      </c>
      <c r="C3869" s="3" t="s">
        <v>10263</v>
      </c>
      <c r="D3869" s="3" t="s">
        <v>55</v>
      </c>
      <c r="E3869" s="3" t="s">
        <v>34</v>
      </c>
      <c r="F3869" s="3" t="s">
        <v>67</v>
      </c>
      <c r="G3869" s="6">
        <v>7.99</v>
      </c>
      <c r="H3869" s="6">
        <v>0.0</v>
      </c>
      <c r="I3869" s="6">
        <v>583.51</v>
      </c>
      <c r="J3869" s="3" t="s">
        <v>326</v>
      </c>
      <c r="K3869" s="3" t="s">
        <v>1498</v>
      </c>
      <c r="L3869" s="3" t="s">
        <v>166</v>
      </c>
      <c r="M3869" s="3" t="s">
        <v>78</v>
      </c>
      <c r="N3869" s="3" t="s">
        <v>840</v>
      </c>
      <c r="O3869" s="8" t="str">
        <f t="shared" ref="O3869:P3869" si="4091">IF(J3869="","UNKNOWN",PROPER(TRIM(J3869)))</f>
        <v>Kimberly</v>
      </c>
      <c r="P3869" s="8" t="str">
        <f t="shared" si="4091"/>
        <v>Cole</v>
      </c>
      <c r="Q3869" s="8" t="str">
        <f t="shared" ref="Q3869:Q3880" si="4093">IF(M3869="","UNKNOWN",PROPER(TRIM(M3869)))</f>
        <v>Silver</v>
      </c>
      <c r="R3869" s="8" t="str">
        <f>IFERROR(VLOOKUP(TRIM(L3869),State_Mapping!A:B,2,FALSE),"Unknown")</f>
        <v>Washington</v>
      </c>
      <c r="S3869" s="8" t="str">
        <f t="shared" ref="S3869:S3880" si="4094">IF(C3869="","Missing","Valid")</f>
        <v>Valid</v>
      </c>
    </row>
    <row r="3870">
      <c r="A3870" s="3" t="s">
        <v>10264</v>
      </c>
      <c r="B3870" s="3" t="s">
        <v>10265</v>
      </c>
      <c r="C3870" s="3" t="s">
        <v>65</v>
      </c>
      <c r="D3870" s="3" t="s">
        <v>44</v>
      </c>
      <c r="E3870" s="3" t="s">
        <v>34</v>
      </c>
      <c r="F3870" s="3" t="s">
        <v>120</v>
      </c>
      <c r="G3870" s="6">
        <v>7.99</v>
      </c>
      <c r="H3870" s="6">
        <v>5.0</v>
      </c>
      <c r="I3870" s="6">
        <v>298.35</v>
      </c>
      <c r="J3870" s="3" t="s">
        <v>287</v>
      </c>
      <c r="K3870" s="3" t="s">
        <v>7276</v>
      </c>
      <c r="L3870" s="3" t="s">
        <v>582</v>
      </c>
      <c r="M3870" s="3" t="s">
        <v>290</v>
      </c>
      <c r="N3870" s="3" t="s">
        <v>3196</v>
      </c>
      <c r="O3870" s="8" t="str">
        <f t="shared" ref="O3870:P3870" si="4092">IF(J3870="","UNKNOWN",PROPER(TRIM(J3870)))</f>
        <v>Gary</v>
      </c>
      <c r="P3870" s="8" t="str">
        <f t="shared" si="4092"/>
        <v>Webb</v>
      </c>
      <c r="Q3870" s="8" t="str">
        <f t="shared" si="4093"/>
        <v>Silver</v>
      </c>
      <c r="R3870" s="8" t="str">
        <f>IFERROR(VLOOKUP(TRIM(L3870),State_Mapping!A:B,2,FALSE),"Unknown")</f>
        <v>Missouri</v>
      </c>
      <c r="S3870" s="8" t="str">
        <f t="shared" si="4094"/>
        <v>Valid</v>
      </c>
    </row>
    <row r="3871">
      <c r="A3871" s="3" t="s">
        <v>10266</v>
      </c>
      <c r="B3871" s="3" t="s">
        <v>10267</v>
      </c>
      <c r="C3871" s="3" t="s">
        <v>6110</v>
      </c>
      <c r="D3871" s="3" t="s">
        <v>33</v>
      </c>
      <c r="E3871" s="3" t="s">
        <v>34</v>
      </c>
      <c r="F3871" s="3" t="s">
        <v>35</v>
      </c>
      <c r="G3871" s="6">
        <v>12.99</v>
      </c>
      <c r="H3871" s="6">
        <v>10.0</v>
      </c>
      <c r="I3871" s="6">
        <v>290.82</v>
      </c>
      <c r="J3871" s="3" t="s">
        <v>902</v>
      </c>
      <c r="K3871" s="3" t="s">
        <v>10021</v>
      </c>
      <c r="L3871" s="3" t="s">
        <v>70</v>
      </c>
      <c r="M3871" s="3" t="s">
        <v>100</v>
      </c>
      <c r="N3871" s="3" t="s">
        <v>10268</v>
      </c>
      <c r="O3871" s="8" t="str">
        <f t="shared" ref="O3871:P3871" si="4095">IF(J3871="","UNKNOWN",PROPER(TRIM(J3871)))</f>
        <v>Rachel</v>
      </c>
      <c r="P3871" s="8" t="str">
        <f t="shared" si="4095"/>
        <v>Ho</v>
      </c>
      <c r="Q3871" s="8" t="str">
        <f t="shared" si="4093"/>
        <v>Silver</v>
      </c>
      <c r="R3871" s="8" t="str">
        <f>IFERROR(VLOOKUP(TRIM(L3871),State_Mapping!A:B,2,FALSE),"Unknown")</f>
        <v>Pennsylvania</v>
      </c>
      <c r="S3871" s="8" t="str">
        <f t="shared" si="4094"/>
        <v>Valid</v>
      </c>
    </row>
    <row r="3872">
      <c r="A3872" s="3" t="s">
        <v>10269</v>
      </c>
      <c r="B3872" s="3" t="s">
        <v>10270</v>
      </c>
      <c r="C3872" s="3" t="s">
        <v>3723</v>
      </c>
      <c r="D3872" s="3" t="s">
        <v>44</v>
      </c>
      <c r="E3872" s="3" t="s">
        <v>34</v>
      </c>
      <c r="F3872" s="3" t="s">
        <v>57</v>
      </c>
      <c r="G3872" s="6">
        <v>12.99</v>
      </c>
      <c r="H3872" s="6">
        <v>0.0</v>
      </c>
      <c r="I3872" s="6">
        <v>3473.3</v>
      </c>
      <c r="J3872" s="3" t="s">
        <v>559</v>
      </c>
      <c r="K3872" s="3" t="s">
        <v>4368</v>
      </c>
      <c r="L3872" s="3" t="s">
        <v>173</v>
      </c>
      <c r="M3872" s="3" t="s">
        <v>290</v>
      </c>
      <c r="N3872" s="3" t="s">
        <v>4250</v>
      </c>
      <c r="O3872" s="8" t="str">
        <f t="shared" ref="O3872:P3872" si="4096">IF(J3872="","UNKNOWN",PROPER(TRIM(J3872)))</f>
        <v>Timothy</v>
      </c>
      <c r="P3872" s="8" t="str">
        <f t="shared" si="4096"/>
        <v>Ramos</v>
      </c>
      <c r="Q3872" s="8" t="str">
        <f t="shared" si="4093"/>
        <v>Silver</v>
      </c>
      <c r="R3872" s="8" t="str">
        <f>IFERROR(VLOOKUP(TRIM(L3872),State_Mapping!A:B,2,FALSE),"Unknown")</f>
        <v>New Jersey</v>
      </c>
      <c r="S3872" s="8" t="str">
        <f t="shared" si="4094"/>
        <v>Valid</v>
      </c>
    </row>
    <row r="3873">
      <c r="A3873" s="3" t="s">
        <v>10271</v>
      </c>
      <c r="B3873" s="3" t="s">
        <v>10272</v>
      </c>
      <c r="C3873" s="3" t="s">
        <v>3479</v>
      </c>
      <c r="D3873" s="3" t="s">
        <v>55</v>
      </c>
      <c r="E3873" s="3" t="s">
        <v>34</v>
      </c>
      <c r="F3873" s="3" t="s">
        <v>35</v>
      </c>
      <c r="G3873" s="6">
        <v>5.99</v>
      </c>
      <c r="H3873" s="6">
        <v>0.0</v>
      </c>
      <c r="I3873" s="6">
        <v>61.54</v>
      </c>
      <c r="J3873" s="3" t="s">
        <v>3201</v>
      </c>
      <c r="K3873" s="3" t="s">
        <v>295</v>
      </c>
      <c r="L3873" s="3" t="s">
        <v>1673</v>
      </c>
      <c r="M3873" s="3" t="s">
        <v>138</v>
      </c>
      <c r="N3873" s="3" t="s">
        <v>2592</v>
      </c>
      <c r="O3873" s="8" t="str">
        <f t="shared" ref="O3873:P3873" si="4097">IF(J3873="","UNKNOWN",PROPER(TRIM(J3873)))</f>
        <v>Jamie</v>
      </c>
      <c r="P3873" s="8" t="str">
        <f t="shared" si="4097"/>
        <v>Thomas</v>
      </c>
      <c r="Q3873" s="8" t="str">
        <f t="shared" si="4093"/>
        <v>Bronze</v>
      </c>
      <c r="R3873" s="8" t="str">
        <f>IFERROR(VLOOKUP(TRIM(L3873),State_Mapping!A:B,2,FALSE),"Unknown")</f>
        <v>Georgia</v>
      </c>
      <c r="S3873" s="8" t="str">
        <f t="shared" si="4094"/>
        <v>Valid</v>
      </c>
    </row>
    <row r="3874">
      <c r="A3874" s="3" t="s">
        <v>10273</v>
      </c>
      <c r="B3874" s="3" t="s">
        <v>10120</v>
      </c>
      <c r="C3874" s="3" t="s">
        <v>2627</v>
      </c>
      <c r="D3874" s="3" t="s">
        <v>33</v>
      </c>
      <c r="E3874" s="3" t="s">
        <v>34</v>
      </c>
      <c r="F3874" s="3" t="s">
        <v>46</v>
      </c>
      <c r="G3874" s="6">
        <v>0.0</v>
      </c>
      <c r="H3874" s="6">
        <v>0.0</v>
      </c>
      <c r="I3874" s="6">
        <v>2020.59</v>
      </c>
      <c r="J3874" s="3" t="s">
        <v>1443</v>
      </c>
      <c r="K3874" s="3" t="s">
        <v>3264</v>
      </c>
      <c r="L3874" s="3" t="s">
        <v>85</v>
      </c>
      <c r="M3874" s="3" t="s">
        <v>138</v>
      </c>
      <c r="N3874" s="3" t="s">
        <v>1186</v>
      </c>
      <c r="O3874" s="8" t="str">
        <f t="shared" ref="O3874:P3874" si="4098">IF(J3874="","UNKNOWN",PROPER(TRIM(J3874)))</f>
        <v>Paul</v>
      </c>
      <c r="P3874" s="8" t="str">
        <f t="shared" si="4098"/>
        <v>Lowery</v>
      </c>
      <c r="Q3874" s="8" t="str">
        <f t="shared" si="4093"/>
        <v>Bronze</v>
      </c>
      <c r="R3874" s="8" t="str">
        <f>IFERROR(VLOOKUP(TRIM(L3874),State_Mapping!A:B,2,FALSE),"Unknown")</f>
        <v>Wisconsin</v>
      </c>
      <c r="S3874" s="8" t="str">
        <f t="shared" si="4094"/>
        <v>Valid</v>
      </c>
    </row>
    <row r="3875">
      <c r="A3875" s="3" t="s">
        <v>10274</v>
      </c>
      <c r="B3875" s="3" t="s">
        <v>10275</v>
      </c>
      <c r="C3875" s="3" t="s">
        <v>1221</v>
      </c>
      <c r="D3875" s="3" t="s">
        <v>33</v>
      </c>
      <c r="E3875" s="3" t="s">
        <v>34</v>
      </c>
      <c r="F3875" s="3" t="s">
        <v>120</v>
      </c>
      <c r="G3875" s="6">
        <v>0.0</v>
      </c>
      <c r="H3875" s="6">
        <v>5.0</v>
      </c>
      <c r="I3875" s="6">
        <v>771.8</v>
      </c>
      <c r="J3875" s="3" t="s">
        <v>1168</v>
      </c>
      <c r="K3875" s="3" t="s">
        <v>1162</v>
      </c>
      <c r="L3875" s="3" t="s">
        <v>689</v>
      </c>
      <c r="M3875" s="3" t="s">
        <v>180</v>
      </c>
      <c r="N3875" s="3" t="s">
        <v>2628</v>
      </c>
      <c r="O3875" s="8" t="str">
        <f t="shared" ref="O3875:P3875" si="4099">IF(J3875="","UNKNOWN",PROPER(TRIM(J3875)))</f>
        <v>Ronald</v>
      </c>
      <c r="P3875" s="8" t="str">
        <f t="shared" si="4099"/>
        <v>Brown</v>
      </c>
      <c r="Q3875" s="8" t="str">
        <f t="shared" si="4093"/>
        <v>Gold</v>
      </c>
      <c r="R3875" s="8" t="str">
        <f>IFERROR(VLOOKUP(TRIM(L3875),State_Mapping!A:B,2,FALSE),"Unknown")</f>
        <v>Massachusetts</v>
      </c>
      <c r="S3875" s="8" t="str">
        <f t="shared" si="4094"/>
        <v>Valid</v>
      </c>
    </row>
    <row r="3876">
      <c r="A3876" s="3" t="s">
        <v>10276</v>
      </c>
      <c r="B3876" s="3" t="s">
        <v>10277</v>
      </c>
      <c r="C3876" s="3" t="s">
        <v>682</v>
      </c>
      <c r="D3876" s="3" t="s">
        <v>55</v>
      </c>
      <c r="E3876" s="3" t="s">
        <v>34</v>
      </c>
      <c r="F3876" s="3" t="s">
        <v>67</v>
      </c>
      <c r="G3876" s="6">
        <v>4.99</v>
      </c>
      <c r="H3876" s="6">
        <v>0.0</v>
      </c>
      <c r="I3876" s="6">
        <v>4003.99</v>
      </c>
      <c r="J3876" s="3" t="s">
        <v>3484</v>
      </c>
      <c r="K3876" s="3" t="s">
        <v>2605</v>
      </c>
      <c r="L3876" s="3" t="s">
        <v>516</v>
      </c>
      <c r="M3876" s="3" t="s">
        <v>180</v>
      </c>
      <c r="N3876" s="3" t="s">
        <v>3863</v>
      </c>
      <c r="O3876" s="8" t="str">
        <f t="shared" ref="O3876:P3876" si="4100">IF(J3876="","UNKNOWN",PROPER(TRIM(J3876)))</f>
        <v>Isaac</v>
      </c>
      <c r="P3876" s="8" t="str">
        <f t="shared" si="4100"/>
        <v>Nash</v>
      </c>
      <c r="Q3876" s="8" t="str">
        <f t="shared" si="4093"/>
        <v>Gold</v>
      </c>
      <c r="R3876" s="8" t="str">
        <f>IFERROR(VLOOKUP(TRIM(L3876),State_Mapping!A:B,2,FALSE),"Unknown")</f>
        <v>Pennsylvania</v>
      </c>
      <c r="S3876" s="8" t="str">
        <f t="shared" si="4094"/>
        <v>Valid</v>
      </c>
    </row>
    <row r="3877">
      <c r="A3877" s="3" t="s">
        <v>10278</v>
      </c>
      <c r="B3877" s="3" t="s">
        <v>4642</v>
      </c>
      <c r="C3877" s="3" t="s">
        <v>8265</v>
      </c>
      <c r="D3877" s="3" t="s">
        <v>33</v>
      </c>
      <c r="E3877" s="3" t="s">
        <v>34</v>
      </c>
      <c r="F3877" s="3" t="s">
        <v>57</v>
      </c>
      <c r="G3877" s="6">
        <v>7.99</v>
      </c>
      <c r="H3877" s="6">
        <v>0.0</v>
      </c>
      <c r="I3877" s="6">
        <v>2133.04</v>
      </c>
      <c r="J3877" s="3" t="s">
        <v>4643</v>
      </c>
      <c r="K3877" s="3" t="s">
        <v>4368</v>
      </c>
      <c r="L3877" s="3" t="s">
        <v>137</v>
      </c>
      <c r="M3877" s="3" t="s">
        <v>180</v>
      </c>
      <c r="N3877" s="3" t="s">
        <v>2094</v>
      </c>
      <c r="O3877" s="8" t="str">
        <f t="shared" ref="O3877:P3877" si="4101">IF(J3877="","UNKNOWN",PROPER(TRIM(J3877)))</f>
        <v>Terri</v>
      </c>
      <c r="P3877" s="8" t="str">
        <f t="shared" si="4101"/>
        <v>Ramos</v>
      </c>
      <c r="Q3877" s="8" t="str">
        <f t="shared" si="4093"/>
        <v>Gold</v>
      </c>
      <c r="R3877" s="8" t="str">
        <f>IFERROR(VLOOKUP(TRIM(L3877),State_Mapping!A:B,2,FALSE),"Unknown")</f>
        <v>California</v>
      </c>
      <c r="S3877" s="8" t="str">
        <f t="shared" si="4094"/>
        <v>Valid</v>
      </c>
    </row>
    <row r="3878">
      <c r="A3878" s="3" t="s">
        <v>10279</v>
      </c>
      <c r="B3878" s="3" t="s">
        <v>74</v>
      </c>
      <c r="C3878" s="3" t="s">
        <v>4106</v>
      </c>
      <c r="D3878" s="3" t="s">
        <v>55</v>
      </c>
      <c r="E3878" s="3" t="s">
        <v>34</v>
      </c>
      <c r="F3878" s="3" t="s">
        <v>46</v>
      </c>
      <c r="G3878" s="6">
        <v>0.0</v>
      </c>
      <c r="H3878" s="6">
        <v>0.0</v>
      </c>
      <c r="I3878" s="6">
        <v>2248.32</v>
      </c>
      <c r="J3878" s="3" t="s">
        <v>76</v>
      </c>
      <c r="K3878" s="3" t="s">
        <v>36</v>
      </c>
      <c r="L3878" s="3" t="s">
        <v>77</v>
      </c>
      <c r="M3878" s="3" t="s">
        <v>78</v>
      </c>
      <c r="N3878" s="3" t="s">
        <v>79</v>
      </c>
      <c r="O3878" s="8" t="str">
        <f t="shared" ref="O3878:P3878" si="4102">IF(J3878="","UNKNOWN",PROPER(TRIM(J3878)))</f>
        <v>Brett</v>
      </c>
      <c r="P3878" s="8" t="str">
        <f t="shared" si="4102"/>
        <v>Ashley</v>
      </c>
      <c r="Q3878" s="8" t="str">
        <f t="shared" si="4093"/>
        <v>Silver</v>
      </c>
      <c r="R3878" s="8" t="str">
        <f>IFERROR(VLOOKUP(TRIM(L3878),State_Mapping!A:B,2,FALSE),"Unknown")</f>
        <v>New York</v>
      </c>
      <c r="S3878" s="8" t="str">
        <f t="shared" si="4094"/>
        <v>Valid</v>
      </c>
    </row>
    <row r="3879">
      <c r="A3879" s="3" t="s">
        <v>10280</v>
      </c>
      <c r="B3879" s="3" t="s">
        <v>10281</v>
      </c>
      <c r="C3879" s="3" t="s">
        <v>1943</v>
      </c>
      <c r="D3879" s="3" t="s">
        <v>55</v>
      </c>
      <c r="E3879" s="3" t="s">
        <v>34</v>
      </c>
      <c r="F3879" s="3" t="s">
        <v>67</v>
      </c>
      <c r="G3879" s="6">
        <v>4.99</v>
      </c>
      <c r="H3879" s="6">
        <v>0.0</v>
      </c>
      <c r="I3879" s="6">
        <v>1274.18</v>
      </c>
      <c r="J3879" s="3" t="s">
        <v>430</v>
      </c>
      <c r="K3879" s="3" t="s">
        <v>2109</v>
      </c>
      <c r="L3879" s="3" t="s">
        <v>493</v>
      </c>
      <c r="M3879" s="3" t="s">
        <v>71</v>
      </c>
      <c r="N3879" s="3" t="s">
        <v>10282</v>
      </c>
      <c r="O3879" s="8" t="str">
        <f t="shared" ref="O3879:P3879" si="4103">IF(J3879="","UNKNOWN",PROPER(TRIM(J3879)))</f>
        <v>Robert</v>
      </c>
      <c r="P3879" s="8" t="str">
        <f t="shared" si="4103"/>
        <v>Parsons</v>
      </c>
      <c r="Q3879" s="8" t="str">
        <f t="shared" si="4093"/>
        <v>Bronze</v>
      </c>
      <c r="R3879" s="8" t="str">
        <f>IFERROR(VLOOKUP(TRIM(L3879),State_Mapping!A:B,2,FALSE),"Unknown")</f>
        <v>Wisconsin</v>
      </c>
      <c r="S3879" s="8" t="str">
        <f t="shared" si="4094"/>
        <v>Valid</v>
      </c>
    </row>
    <row r="3880">
      <c r="A3880" s="3" t="s">
        <v>10283</v>
      </c>
      <c r="B3880" s="3" t="s">
        <v>10284</v>
      </c>
      <c r="C3880" s="3" t="s">
        <v>1419</v>
      </c>
      <c r="D3880" s="3" t="s">
        <v>55</v>
      </c>
      <c r="E3880" s="3" t="s">
        <v>34</v>
      </c>
      <c r="F3880" s="3" t="s">
        <v>57</v>
      </c>
      <c r="G3880" s="6">
        <v>0.0</v>
      </c>
      <c r="H3880" s="6">
        <v>0.0</v>
      </c>
      <c r="I3880" s="6">
        <v>1370.78</v>
      </c>
      <c r="J3880" s="3" t="s">
        <v>377</v>
      </c>
      <c r="K3880" s="3" t="s">
        <v>2749</v>
      </c>
      <c r="L3880" s="3" t="s">
        <v>264</v>
      </c>
      <c r="M3880" s="3" t="s">
        <v>138</v>
      </c>
      <c r="N3880" s="3" t="s">
        <v>4491</v>
      </c>
      <c r="O3880" s="8" t="str">
        <f t="shared" ref="O3880:P3880" si="4104">IF(J3880="","UNKNOWN",PROPER(TRIM(J3880)))</f>
        <v>Christopher</v>
      </c>
      <c r="P3880" s="8" t="str">
        <f t="shared" si="4104"/>
        <v>Chen</v>
      </c>
      <c r="Q3880" s="8" t="str">
        <f t="shared" si="4093"/>
        <v>Bronze</v>
      </c>
      <c r="R3880" s="8" t="str">
        <f>IFERROR(VLOOKUP(TRIM(L3880),State_Mapping!A:B,2,FALSE),"Unknown")</f>
        <v>Florida</v>
      </c>
      <c r="S3880" s="8" t="str">
        <f t="shared" si="4094"/>
        <v>Valid</v>
      </c>
    </row>
    <row r="3881" hidden="1">
      <c r="A3881" s="3" t="s">
        <v>10285</v>
      </c>
      <c r="B3881" s="3" t="s">
        <v>10286</v>
      </c>
      <c r="C3881" s="3" t="s">
        <v>755</v>
      </c>
      <c r="D3881" s="3" t="s">
        <v>55</v>
      </c>
      <c r="E3881" s="3" t="s">
        <v>56</v>
      </c>
      <c r="F3881" s="3" t="s">
        <v>120</v>
      </c>
      <c r="G3881" s="6">
        <v>0.0</v>
      </c>
      <c r="H3881" s="6">
        <v>0.0</v>
      </c>
      <c r="I3881" s="6">
        <v>509.11</v>
      </c>
      <c r="J3881" s="3" t="s">
        <v>1910</v>
      </c>
      <c r="K3881" s="3" t="s">
        <v>5247</v>
      </c>
      <c r="L3881" s="3" t="s">
        <v>1170</v>
      </c>
      <c r="M3881" s="3" t="s">
        <v>290</v>
      </c>
      <c r="N3881" s="3" t="s">
        <v>572</v>
      </c>
    </row>
    <row r="3882">
      <c r="A3882" s="3" t="s">
        <v>10287</v>
      </c>
      <c r="B3882" s="3" t="s">
        <v>10288</v>
      </c>
      <c r="C3882" s="3" t="s">
        <v>1643</v>
      </c>
      <c r="D3882" s="3" t="s">
        <v>55</v>
      </c>
      <c r="E3882" s="3" t="s">
        <v>34</v>
      </c>
      <c r="F3882" s="3" t="s">
        <v>120</v>
      </c>
      <c r="G3882" s="6">
        <v>7.99</v>
      </c>
      <c r="H3882" s="6">
        <v>15.0</v>
      </c>
      <c r="I3882" s="6">
        <v>3247.71</v>
      </c>
      <c r="J3882" s="3" t="s">
        <v>917</v>
      </c>
      <c r="K3882" s="3" t="s">
        <v>172</v>
      </c>
      <c r="L3882" s="3" t="s">
        <v>187</v>
      </c>
      <c r="M3882" s="3" t="s">
        <v>303</v>
      </c>
      <c r="N3882" s="3" t="s">
        <v>3666</v>
      </c>
      <c r="O3882" s="8" t="str">
        <f t="shared" ref="O3882:P3882" si="4105">IF(J3882="","UNKNOWN",PROPER(TRIM(J3882)))</f>
        <v>Tyler</v>
      </c>
      <c r="P3882" s="8" t="str">
        <f t="shared" si="4105"/>
        <v>Norman</v>
      </c>
      <c r="Q3882" s="8" t="str">
        <f t="shared" ref="Q3882:Q3889" si="4107">IF(M3882="","UNKNOWN",PROPER(TRIM(M3882)))</f>
        <v>Platinum</v>
      </c>
      <c r="R3882" s="8" t="str">
        <f>IFERROR(VLOOKUP(TRIM(L3882),State_Mapping!A:B,2,FALSE),"Unknown")</f>
        <v>Maryland</v>
      </c>
      <c r="S3882" s="8" t="str">
        <f t="shared" ref="S3882:S3889" si="4108">IF(C3882="","Missing","Valid")</f>
        <v>Valid</v>
      </c>
    </row>
    <row r="3883">
      <c r="A3883" s="3" t="s">
        <v>10289</v>
      </c>
      <c r="B3883" s="3" t="s">
        <v>10290</v>
      </c>
      <c r="C3883" s="3" t="s">
        <v>1309</v>
      </c>
      <c r="D3883" s="3" t="s">
        <v>33</v>
      </c>
      <c r="E3883" s="3" t="s">
        <v>34</v>
      </c>
      <c r="F3883" s="3" t="s">
        <v>35</v>
      </c>
      <c r="G3883" s="6">
        <v>7.99</v>
      </c>
      <c r="H3883" s="6">
        <v>0.0</v>
      </c>
      <c r="I3883" s="6">
        <v>2895.09</v>
      </c>
      <c r="J3883" s="3" t="s">
        <v>664</v>
      </c>
      <c r="K3883" s="3" t="s">
        <v>1401</v>
      </c>
      <c r="L3883" s="3" t="s">
        <v>459</v>
      </c>
      <c r="M3883" s="3" t="s">
        <v>39</v>
      </c>
      <c r="N3883" s="3" t="s">
        <v>1991</v>
      </c>
      <c r="O3883" s="8" t="str">
        <f t="shared" ref="O3883:P3883" si="4106">IF(J3883="","UNKNOWN",PROPER(TRIM(J3883)))</f>
        <v>Brittany</v>
      </c>
      <c r="P3883" s="8" t="str">
        <f t="shared" si="4106"/>
        <v>Rodriguez</v>
      </c>
      <c r="Q3883" s="8" t="str">
        <f t="shared" si="4107"/>
        <v>Bronze</v>
      </c>
      <c r="R3883" s="8" t="str">
        <f>IFERROR(VLOOKUP(TRIM(L3883),State_Mapping!A:B,2,FALSE),"Unknown")</f>
        <v>Arizona</v>
      </c>
      <c r="S3883" s="8" t="str">
        <f t="shared" si="4108"/>
        <v>Valid</v>
      </c>
    </row>
    <row r="3884">
      <c r="A3884" s="3" t="s">
        <v>10291</v>
      </c>
      <c r="B3884" s="3" t="s">
        <v>10292</v>
      </c>
      <c r="C3884" s="3" t="s">
        <v>345</v>
      </c>
      <c r="D3884" s="3" t="s">
        <v>44</v>
      </c>
      <c r="E3884" s="3" t="s">
        <v>34</v>
      </c>
      <c r="F3884" s="3" t="s">
        <v>120</v>
      </c>
      <c r="G3884" s="6">
        <v>4.99</v>
      </c>
      <c r="H3884" s="6">
        <v>0.0</v>
      </c>
      <c r="I3884" s="6">
        <v>1806.01</v>
      </c>
      <c r="J3884" s="3" t="s">
        <v>1315</v>
      </c>
      <c r="K3884" s="3" t="s">
        <v>1077</v>
      </c>
      <c r="L3884" s="3" t="s">
        <v>236</v>
      </c>
      <c r="M3884" s="3" t="s">
        <v>78</v>
      </c>
      <c r="N3884" s="3" t="s">
        <v>10293</v>
      </c>
      <c r="O3884" s="8" t="str">
        <f t="shared" ref="O3884:P3884" si="4109">IF(J3884="","UNKNOWN",PROPER(TRIM(J3884)))</f>
        <v>Daniel</v>
      </c>
      <c r="P3884" s="8" t="str">
        <f t="shared" si="4109"/>
        <v>White</v>
      </c>
      <c r="Q3884" s="8" t="str">
        <f t="shared" si="4107"/>
        <v>Silver</v>
      </c>
      <c r="R3884" s="8" t="str">
        <f>IFERROR(VLOOKUP(TRIM(L3884),State_Mapping!A:B,2,FALSE),"Unknown")</f>
        <v>Massachusetts</v>
      </c>
      <c r="S3884" s="8" t="str">
        <f t="shared" si="4108"/>
        <v>Valid</v>
      </c>
    </row>
    <row r="3885">
      <c r="A3885" s="3" t="s">
        <v>10294</v>
      </c>
      <c r="B3885" s="3" t="s">
        <v>10295</v>
      </c>
      <c r="C3885" s="3" t="s">
        <v>961</v>
      </c>
      <c r="D3885" s="3" t="s">
        <v>44</v>
      </c>
      <c r="E3885" s="3" t="s">
        <v>34</v>
      </c>
      <c r="F3885" s="3" t="s">
        <v>120</v>
      </c>
      <c r="G3885" s="6">
        <v>0.0</v>
      </c>
      <c r="H3885" s="6">
        <v>0.0</v>
      </c>
      <c r="I3885" s="6">
        <v>1518.73</v>
      </c>
      <c r="J3885" s="3" t="s">
        <v>1013</v>
      </c>
      <c r="K3885" s="3" t="s">
        <v>2481</v>
      </c>
      <c r="L3885" s="3" t="s">
        <v>2188</v>
      </c>
      <c r="M3885" s="3" t="s">
        <v>78</v>
      </c>
      <c r="N3885" s="3" t="s">
        <v>65</v>
      </c>
      <c r="O3885" s="8" t="str">
        <f t="shared" ref="O3885:P3885" si="4110">IF(J3885="","UNKNOWN",PROPER(TRIM(J3885)))</f>
        <v>Jeffrey</v>
      </c>
      <c r="P3885" s="8" t="str">
        <f t="shared" si="4110"/>
        <v>Crawford</v>
      </c>
      <c r="Q3885" s="8" t="str">
        <f t="shared" si="4107"/>
        <v>Silver</v>
      </c>
      <c r="R3885" s="8" t="str">
        <f>IFERROR(VLOOKUP(TRIM(L3885),State_Mapping!A:B,2,FALSE),"Unknown")</f>
        <v>California</v>
      </c>
      <c r="S3885" s="8" t="str">
        <f t="shared" si="4108"/>
        <v>Valid</v>
      </c>
    </row>
    <row r="3886">
      <c r="A3886" s="3" t="s">
        <v>10296</v>
      </c>
      <c r="B3886" s="3" t="s">
        <v>10297</v>
      </c>
      <c r="C3886" s="3" t="s">
        <v>9093</v>
      </c>
      <c r="D3886" s="3" t="s">
        <v>55</v>
      </c>
      <c r="E3886" s="3" t="s">
        <v>34</v>
      </c>
      <c r="F3886" s="3" t="s">
        <v>35</v>
      </c>
      <c r="G3886" s="6">
        <v>0.0</v>
      </c>
      <c r="H3886" s="6">
        <v>0.0</v>
      </c>
      <c r="I3886" s="6">
        <v>82.34</v>
      </c>
      <c r="J3886" s="3" t="s">
        <v>1872</v>
      </c>
      <c r="K3886" s="3" t="s">
        <v>321</v>
      </c>
      <c r="L3886" s="3" t="s">
        <v>1752</v>
      </c>
      <c r="M3886" s="3" t="s">
        <v>180</v>
      </c>
      <c r="N3886" s="3" t="s">
        <v>10298</v>
      </c>
      <c r="O3886" s="8" t="str">
        <f t="shared" ref="O3886:P3886" si="4111">IF(J3886="","UNKNOWN",PROPER(TRIM(J3886)))</f>
        <v>Jeremy</v>
      </c>
      <c r="P3886" s="8" t="str">
        <f t="shared" si="4111"/>
        <v>Johnson</v>
      </c>
      <c r="Q3886" s="8" t="str">
        <f t="shared" si="4107"/>
        <v>Gold</v>
      </c>
      <c r="R3886" s="8" t="str">
        <f>IFERROR(VLOOKUP(TRIM(L3886),State_Mapping!A:B,2,FALSE),"Unknown")</f>
        <v>New Jersey</v>
      </c>
      <c r="S3886" s="8" t="str">
        <f t="shared" si="4108"/>
        <v>Valid</v>
      </c>
    </row>
    <row r="3887">
      <c r="A3887" s="3" t="s">
        <v>10299</v>
      </c>
      <c r="B3887" s="3" t="s">
        <v>10300</v>
      </c>
      <c r="C3887" s="3" t="s">
        <v>4112</v>
      </c>
      <c r="D3887" s="3" t="s">
        <v>33</v>
      </c>
      <c r="E3887" s="3" t="s">
        <v>34</v>
      </c>
      <c r="F3887" s="3" t="s">
        <v>46</v>
      </c>
      <c r="G3887" s="6">
        <v>12.99</v>
      </c>
      <c r="H3887" s="6">
        <v>0.0</v>
      </c>
      <c r="I3887" s="6">
        <v>2141.31</v>
      </c>
      <c r="J3887" s="3" t="s">
        <v>559</v>
      </c>
      <c r="K3887" s="3" t="s">
        <v>3448</v>
      </c>
      <c r="L3887" s="3" t="s">
        <v>173</v>
      </c>
      <c r="M3887" s="3" t="s">
        <v>61</v>
      </c>
      <c r="N3887" s="3" t="s">
        <v>226</v>
      </c>
      <c r="O3887" s="8" t="str">
        <f t="shared" ref="O3887:P3887" si="4112">IF(J3887="","UNKNOWN",PROPER(TRIM(J3887)))</f>
        <v>Timothy</v>
      </c>
      <c r="P3887" s="8" t="str">
        <f t="shared" si="4112"/>
        <v>Simon</v>
      </c>
      <c r="Q3887" s="8" t="str">
        <f t="shared" si="4107"/>
        <v>Gold</v>
      </c>
      <c r="R3887" s="8" t="str">
        <f>IFERROR(VLOOKUP(TRIM(L3887),State_Mapping!A:B,2,FALSE),"Unknown")</f>
        <v>New Jersey</v>
      </c>
      <c r="S3887" s="8" t="str">
        <f t="shared" si="4108"/>
        <v>Valid</v>
      </c>
    </row>
    <row r="3888">
      <c r="A3888" s="3" t="s">
        <v>10301</v>
      </c>
      <c r="B3888" s="3" t="s">
        <v>10302</v>
      </c>
      <c r="C3888" s="3" t="s">
        <v>3280</v>
      </c>
      <c r="D3888" s="3" t="s">
        <v>33</v>
      </c>
      <c r="E3888" s="3" t="s">
        <v>34</v>
      </c>
      <c r="F3888" s="3" t="s">
        <v>57</v>
      </c>
      <c r="G3888" s="6">
        <v>7.99</v>
      </c>
      <c r="H3888" s="6">
        <v>0.0</v>
      </c>
      <c r="I3888" s="6">
        <v>3919.28</v>
      </c>
      <c r="J3888" s="3" t="s">
        <v>848</v>
      </c>
      <c r="K3888" s="3" t="s">
        <v>683</v>
      </c>
      <c r="L3888" s="3" t="s">
        <v>212</v>
      </c>
      <c r="M3888" s="3" t="s">
        <v>78</v>
      </c>
      <c r="N3888" s="3" t="s">
        <v>5301</v>
      </c>
      <c r="O3888" s="8" t="str">
        <f t="shared" ref="O3888:P3888" si="4113">IF(J3888="","UNKNOWN",PROPER(TRIM(J3888)))</f>
        <v>John</v>
      </c>
      <c r="P3888" s="8" t="str">
        <f t="shared" si="4113"/>
        <v>Martin</v>
      </c>
      <c r="Q3888" s="8" t="str">
        <f t="shared" si="4107"/>
        <v>Silver</v>
      </c>
      <c r="R3888" s="8" t="str">
        <f>IFERROR(VLOOKUP(TRIM(L3888),State_Mapping!A:B,2,FALSE),"Unknown")</f>
        <v>Illinois</v>
      </c>
      <c r="S3888" s="8" t="str">
        <f t="shared" si="4108"/>
        <v>Valid</v>
      </c>
    </row>
    <row r="3889">
      <c r="A3889" s="3" t="s">
        <v>10303</v>
      </c>
      <c r="B3889" s="3" t="s">
        <v>7357</v>
      </c>
      <c r="C3889" s="3" t="s">
        <v>4260</v>
      </c>
      <c r="D3889" s="3" t="s">
        <v>55</v>
      </c>
      <c r="E3889" s="3" t="s">
        <v>34</v>
      </c>
      <c r="F3889" s="3" t="s">
        <v>67</v>
      </c>
      <c r="G3889" s="6">
        <v>0.0</v>
      </c>
      <c r="H3889" s="6">
        <v>0.0</v>
      </c>
      <c r="I3889" s="6">
        <v>553.83</v>
      </c>
      <c r="J3889" s="3" t="s">
        <v>7358</v>
      </c>
      <c r="K3889" s="3" t="s">
        <v>296</v>
      </c>
      <c r="L3889" s="3" t="s">
        <v>297</v>
      </c>
      <c r="M3889" s="3" t="s">
        <v>78</v>
      </c>
      <c r="N3889" s="3" t="s">
        <v>5301</v>
      </c>
      <c r="O3889" s="8" t="str">
        <f t="shared" ref="O3889:P3889" si="4114">IF(J3889="","UNKNOWN",PROPER(TRIM(J3889)))</f>
        <v>Edward</v>
      </c>
      <c r="P3889" s="8" t="str">
        <f t="shared" si="4114"/>
        <v>Smith</v>
      </c>
      <c r="Q3889" s="8" t="str">
        <f t="shared" si="4107"/>
        <v>Silver</v>
      </c>
      <c r="R3889" s="8" t="str">
        <f>IFERROR(VLOOKUP(TRIM(L3889),State_Mapping!A:B,2,FALSE),"Unknown")</f>
        <v>Missouri</v>
      </c>
      <c r="S3889" s="8" t="str">
        <f t="shared" si="4108"/>
        <v>Valid</v>
      </c>
    </row>
    <row r="3890" hidden="1">
      <c r="A3890" s="3" t="s">
        <v>10304</v>
      </c>
      <c r="B3890" s="3" t="s">
        <v>10305</v>
      </c>
      <c r="C3890" s="3" t="s">
        <v>1025</v>
      </c>
      <c r="D3890" s="3" t="s">
        <v>44</v>
      </c>
      <c r="E3890" s="3" t="s">
        <v>56</v>
      </c>
      <c r="F3890" s="3" t="s">
        <v>35</v>
      </c>
      <c r="G3890" s="6">
        <v>4.99</v>
      </c>
      <c r="H3890" s="6">
        <v>0.0</v>
      </c>
      <c r="I3890" s="6">
        <v>1341.64</v>
      </c>
      <c r="J3890" s="3" t="s">
        <v>128</v>
      </c>
      <c r="K3890" s="3" t="s">
        <v>10306</v>
      </c>
      <c r="L3890" s="3" t="s">
        <v>1170</v>
      </c>
      <c r="M3890" s="3" t="s">
        <v>100</v>
      </c>
      <c r="N3890" s="3" t="s">
        <v>1459</v>
      </c>
    </row>
    <row r="3891">
      <c r="A3891" s="3" t="s">
        <v>10307</v>
      </c>
      <c r="B3891" s="3" t="s">
        <v>2796</v>
      </c>
      <c r="C3891" s="3" t="s">
        <v>741</v>
      </c>
      <c r="D3891" s="3" t="s">
        <v>55</v>
      </c>
      <c r="E3891" s="3" t="s">
        <v>34</v>
      </c>
      <c r="F3891" s="3" t="s">
        <v>67</v>
      </c>
      <c r="G3891" s="6">
        <v>12.99</v>
      </c>
      <c r="H3891" s="6">
        <v>0.0</v>
      </c>
      <c r="I3891" s="6">
        <v>3622.35</v>
      </c>
      <c r="J3891" s="3" t="s">
        <v>917</v>
      </c>
      <c r="K3891" s="3" t="s">
        <v>242</v>
      </c>
      <c r="L3891" s="3" t="s">
        <v>289</v>
      </c>
      <c r="M3891" s="3" t="s">
        <v>290</v>
      </c>
      <c r="N3891" s="3" t="s">
        <v>2798</v>
      </c>
      <c r="O3891" s="8" t="str">
        <f t="shared" ref="O3891:P3891" si="4115">IF(J3891="","UNKNOWN",PROPER(TRIM(J3891)))</f>
        <v>Tyler</v>
      </c>
      <c r="P3891" s="8" t="str">
        <f t="shared" si="4115"/>
        <v>Garcia</v>
      </c>
      <c r="Q3891" s="8" t="str">
        <f>IF(M3891="","UNKNOWN",PROPER(TRIM(M3891)))</f>
        <v>Silver</v>
      </c>
      <c r="R3891" s="8" t="str">
        <f>IFERROR(VLOOKUP(TRIM(L3891),State_Mapping!A:B,2,FALSE),"Unknown")</f>
        <v>California</v>
      </c>
      <c r="S3891" s="8" t="str">
        <f>IF(C3891="","Missing","Valid")</f>
        <v>Valid</v>
      </c>
    </row>
    <row r="3892" hidden="1">
      <c r="A3892" s="3" t="s">
        <v>10308</v>
      </c>
      <c r="B3892" s="3" t="s">
        <v>5199</v>
      </c>
      <c r="C3892" s="3" t="s">
        <v>4838</v>
      </c>
      <c r="D3892" s="3" t="s">
        <v>33</v>
      </c>
      <c r="E3892" s="3" t="s">
        <v>56</v>
      </c>
      <c r="F3892" s="3" t="s">
        <v>57</v>
      </c>
      <c r="G3892" s="6">
        <v>12.99</v>
      </c>
      <c r="H3892" s="6">
        <v>0.0</v>
      </c>
      <c r="I3892" s="6">
        <v>298.8</v>
      </c>
      <c r="J3892" s="3" t="s">
        <v>5201</v>
      </c>
      <c r="K3892" s="3" t="s">
        <v>971</v>
      </c>
      <c r="L3892" s="3" t="s">
        <v>85</v>
      </c>
      <c r="M3892" s="3" t="s">
        <v>39</v>
      </c>
      <c r="N3892" s="3" t="s">
        <v>660</v>
      </c>
    </row>
    <row r="3893">
      <c r="A3893" s="3" t="s">
        <v>10309</v>
      </c>
      <c r="B3893" s="3" t="s">
        <v>10310</v>
      </c>
      <c r="C3893" s="3" t="s">
        <v>569</v>
      </c>
      <c r="D3893" s="3" t="s">
        <v>55</v>
      </c>
      <c r="E3893" s="3" t="s">
        <v>34</v>
      </c>
      <c r="F3893" s="3" t="s">
        <v>46</v>
      </c>
      <c r="G3893" s="6">
        <v>7.99</v>
      </c>
      <c r="H3893" s="6">
        <v>0.0</v>
      </c>
      <c r="I3893" s="6">
        <v>231.67</v>
      </c>
      <c r="J3893" s="3" t="s">
        <v>917</v>
      </c>
      <c r="K3893" s="3" t="s">
        <v>5383</v>
      </c>
      <c r="L3893" s="3" t="s">
        <v>276</v>
      </c>
      <c r="M3893" s="3" t="s">
        <v>39</v>
      </c>
      <c r="N3893" s="3" t="s">
        <v>3859</v>
      </c>
      <c r="O3893" s="8" t="str">
        <f t="shared" ref="O3893:P3893" si="4116">IF(J3893="","UNKNOWN",PROPER(TRIM(J3893)))</f>
        <v>Tyler</v>
      </c>
      <c r="P3893" s="8" t="str">
        <f t="shared" si="4116"/>
        <v>Knight</v>
      </c>
      <c r="Q3893" s="8" t="str">
        <f t="shared" ref="Q3893:Q3923" si="4118">IF(M3893="","UNKNOWN",PROPER(TRIM(M3893)))</f>
        <v>Bronze</v>
      </c>
      <c r="R3893" s="8" t="str">
        <f>IFERROR(VLOOKUP(TRIM(L3893),State_Mapping!A:B,2,FALSE),"Unknown")</f>
        <v>Georgia</v>
      </c>
      <c r="S3893" s="8" t="str">
        <f t="shared" ref="S3893:S3923" si="4119">IF(C3893="","Missing","Valid")</f>
        <v>Valid</v>
      </c>
    </row>
    <row r="3894">
      <c r="A3894" s="3" t="s">
        <v>10311</v>
      </c>
      <c r="B3894" s="3" t="s">
        <v>4304</v>
      </c>
      <c r="C3894" s="3" t="s">
        <v>782</v>
      </c>
      <c r="D3894" s="3" t="s">
        <v>55</v>
      </c>
      <c r="E3894" s="3" t="s">
        <v>34</v>
      </c>
      <c r="F3894" s="3" t="s">
        <v>35</v>
      </c>
      <c r="G3894" s="6">
        <v>0.0</v>
      </c>
      <c r="H3894" s="6">
        <v>0.0</v>
      </c>
      <c r="I3894" s="6">
        <v>2852.19</v>
      </c>
      <c r="J3894" s="3" t="s">
        <v>4305</v>
      </c>
      <c r="K3894" s="3" t="s">
        <v>4306</v>
      </c>
      <c r="L3894" s="3" t="s">
        <v>471</v>
      </c>
      <c r="M3894" s="3" t="s">
        <v>39</v>
      </c>
      <c r="N3894" s="3" t="s">
        <v>2171</v>
      </c>
      <c r="O3894" s="8" t="str">
        <f t="shared" ref="O3894:P3894" si="4117">IF(J3894="","UNKNOWN",PROPER(TRIM(J3894)))</f>
        <v>Teresa</v>
      </c>
      <c r="P3894" s="8" t="str">
        <f t="shared" si="4117"/>
        <v>Yang</v>
      </c>
      <c r="Q3894" s="8" t="str">
        <f t="shared" si="4118"/>
        <v>Bronze</v>
      </c>
      <c r="R3894" s="8" t="str">
        <f>IFERROR(VLOOKUP(TRIM(L3894),State_Mapping!A:B,2,FALSE),"Unknown")</f>
        <v>New York</v>
      </c>
      <c r="S3894" s="8" t="str">
        <f t="shared" si="4119"/>
        <v>Valid</v>
      </c>
    </row>
    <row r="3895">
      <c r="A3895" s="3" t="s">
        <v>10312</v>
      </c>
      <c r="B3895" s="3" t="s">
        <v>5710</v>
      </c>
      <c r="C3895" s="3" t="s">
        <v>1066</v>
      </c>
      <c r="D3895" s="3" t="s">
        <v>33</v>
      </c>
      <c r="E3895" s="3" t="s">
        <v>34</v>
      </c>
      <c r="F3895" s="3" t="s">
        <v>120</v>
      </c>
      <c r="G3895" s="6">
        <v>12.99</v>
      </c>
      <c r="H3895" s="6">
        <v>0.0</v>
      </c>
      <c r="I3895" s="6">
        <v>1367.25</v>
      </c>
      <c r="J3895" s="3" t="s">
        <v>1126</v>
      </c>
      <c r="K3895" s="3" t="s">
        <v>5712</v>
      </c>
      <c r="L3895" s="3" t="s">
        <v>341</v>
      </c>
      <c r="M3895" s="3" t="s">
        <v>71</v>
      </c>
      <c r="N3895" s="3" t="s">
        <v>2549</v>
      </c>
      <c r="O3895" s="8" t="str">
        <f t="shared" ref="O3895:P3895" si="4120">IF(J3895="","UNKNOWN",PROPER(TRIM(J3895)))</f>
        <v>Jacob</v>
      </c>
      <c r="P3895" s="8" t="str">
        <f t="shared" si="4120"/>
        <v>Woods</v>
      </c>
      <c r="Q3895" s="8" t="str">
        <f t="shared" si="4118"/>
        <v>Bronze</v>
      </c>
      <c r="R3895" s="8" t="str">
        <f>IFERROR(VLOOKUP(TRIM(L3895),State_Mapping!A:B,2,FALSE),"Unknown")</f>
        <v>Illinois</v>
      </c>
      <c r="S3895" s="8" t="str">
        <f t="shared" si="4119"/>
        <v>Valid</v>
      </c>
    </row>
    <row r="3896">
      <c r="A3896" s="3" t="s">
        <v>10313</v>
      </c>
      <c r="B3896" s="3" t="s">
        <v>10314</v>
      </c>
      <c r="C3896" s="3" t="s">
        <v>274</v>
      </c>
      <c r="D3896" s="3" t="s">
        <v>44</v>
      </c>
      <c r="E3896" s="3" t="s">
        <v>34</v>
      </c>
      <c r="F3896" s="3" t="s">
        <v>120</v>
      </c>
      <c r="G3896" s="6">
        <v>12.99</v>
      </c>
      <c r="H3896" s="6">
        <v>15.0</v>
      </c>
      <c r="I3896" s="6">
        <v>1120.09</v>
      </c>
      <c r="J3896" s="3" t="s">
        <v>1554</v>
      </c>
      <c r="K3896" s="3" t="s">
        <v>10315</v>
      </c>
      <c r="L3896" s="3" t="s">
        <v>1170</v>
      </c>
      <c r="M3896" s="3" t="s">
        <v>39</v>
      </c>
      <c r="N3896" s="3" t="s">
        <v>7919</v>
      </c>
      <c r="O3896" s="8" t="str">
        <f t="shared" ref="O3896:P3896" si="4121">IF(J3896="","UNKNOWN",PROPER(TRIM(J3896)))</f>
        <v>Brian</v>
      </c>
      <c r="P3896" s="8" t="str">
        <f t="shared" si="4121"/>
        <v>Oconnell</v>
      </c>
      <c r="Q3896" s="8" t="str">
        <f t="shared" si="4118"/>
        <v>Bronze</v>
      </c>
      <c r="R3896" s="8" t="str">
        <f>IFERROR(VLOOKUP(TRIM(L3896),State_Mapping!A:B,2,FALSE),"Unknown")</f>
        <v>Tennessee</v>
      </c>
      <c r="S3896" s="8" t="str">
        <f t="shared" si="4119"/>
        <v>Valid</v>
      </c>
    </row>
    <row r="3897">
      <c r="A3897" s="3" t="s">
        <v>10316</v>
      </c>
      <c r="B3897" s="3" t="s">
        <v>10317</v>
      </c>
      <c r="C3897" s="3" t="s">
        <v>1533</v>
      </c>
      <c r="D3897" s="3" t="s">
        <v>33</v>
      </c>
      <c r="E3897" s="3" t="s">
        <v>392</v>
      </c>
      <c r="F3897" s="3" t="s">
        <v>120</v>
      </c>
      <c r="G3897" s="6">
        <v>4.99</v>
      </c>
      <c r="H3897" s="6">
        <v>0.0</v>
      </c>
      <c r="I3897" s="6">
        <v>740.95</v>
      </c>
      <c r="J3897" s="3" t="s">
        <v>1545</v>
      </c>
      <c r="K3897" s="3" t="s">
        <v>820</v>
      </c>
      <c r="L3897" s="3" t="s">
        <v>1248</v>
      </c>
      <c r="M3897" s="3" t="s">
        <v>71</v>
      </c>
      <c r="N3897" s="3" t="s">
        <v>5798</v>
      </c>
      <c r="O3897" s="8" t="str">
        <f t="shared" ref="O3897:P3897" si="4122">IF(J3897="","UNKNOWN",PROPER(TRIM(J3897)))</f>
        <v>Nathan</v>
      </c>
      <c r="P3897" s="8" t="str">
        <f t="shared" si="4122"/>
        <v>Jones</v>
      </c>
      <c r="Q3897" s="8" t="str">
        <f t="shared" si="4118"/>
        <v>Bronze</v>
      </c>
      <c r="R3897" s="8" t="str">
        <f>IFERROR(VLOOKUP(TRIM(L3897),State_Mapping!A:B,2,FALSE),"Unknown")</f>
        <v>Missouri</v>
      </c>
      <c r="S3897" s="8" t="str">
        <f t="shared" si="4119"/>
        <v>Valid</v>
      </c>
    </row>
    <row r="3898">
      <c r="A3898" s="3" t="s">
        <v>10318</v>
      </c>
      <c r="B3898" s="3" t="s">
        <v>10319</v>
      </c>
      <c r="C3898" s="3" t="s">
        <v>3758</v>
      </c>
      <c r="D3898" s="3" t="s">
        <v>55</v>
      </c>
      <c r="E3898" s="3" t="s">
        <v>34</v>
      </c>
      <c r="F3898" s="3" t="s">
        <v>67</v>
      </c>
      <c r="G3898" s="6">
        <v>5.99</v>
      </c>
      <c r="H3898" s="6">
        <v>0.0</v>
      </c>
      <c r="I3898" s="6">
        <v>2582.71</v>
      </c>
      <c r="J3898" s="3" t="s">
        <v>4305</v>
      </c>
      <c r="K3898" s="3" t="s">
        <v>4368</v>
      </c>
      <c r="L3898" s="3" t="s">
        <v>92</v>
      </c>
      <c r="M3898" s="3" t="s">
        <v>71</v>
      </c>
      <c r="N3898" s="3" t="s">
        <v>10320</v>
      </c>
      <c r="O3898" s="8" t="str">
        <f t="shared" ref="O3898:P3898" si="4123">IF(J3898="","UNKNOWN",PROPER(TRIM(J3898)))</f>
        <v>Teresa</v>
      </c>
      <c r="P3898" s="8" t="str">
        <f t="shared" si="4123"/>
        <v>Ramos</v>
      </c>
      <c r="Q3898" s="8" t="str">
        <f t="shared" si="4118"/>
        <v>Bronze</v>
      </c>
      <c r="R3898" s="8" t="str">
        <f>IFERROR(VLOOKUP(TRIM(L3898),State_Mapping!A:B,2,FALSE),"Unknown")</f>
        <v>Ohio</v>
      </c>
      <c r="S3898" s="8" t="str">
        <f t="shared" si="4119"/>
        <v>Valid</v>
      </c>
    </row>
    <row r="3899">
      <c r="A3899" s="3" t="s">
        <v>10321</v>
      </c>
      <c r="B3899" s="3" t="s">
        <v>10322</v>
      </c>
      <c r="C3899" s="3" t="s">
        <v>5468</v>
      </c>
      <c r="D3899" s="3" t="s">
        <v>33</v>
      </c>
      <c r="E3899" s="3" t="s">
        <v>34</v>
      </c>
      <c r="F3899" s="3" t="s">
        <v>120</v>
      </c>
      <c r="G3899" s="6">
        <v>0.0</v>
      </c>
      <c r="H3899" s="6">
        <v>0.0</v>
      </c>
      <c r="I3899" s="6">
        <v>5254.19</v>
      </c>
      <c r="J3899" s="3" t="s">
        <v>6870</v>
      </c>
      <c r="K3899" s="3" t="s">
        <v>4686</v>
      </c>
      <c r="L3899" s="3" t="s">
        <v>264</v>
      </c>
      <c r="M3899" s="3" t="s">
        <v>39</v>
      </c>
      <c r="N3899" s="3" t="s">
        <v>2494</v>
      </c>
      <c r="O3899" s="8" t="str">
        <f t="shared" ref="O3899:P3899" si="4124">IF(J3899="","UNKNOWN",PROPER(TRIM(J3899)))</f>
        <v>Juan</v>
      </c>
      <c r="P3899" s="8" t="str">
        <f t="shared" si="4124"/>
        <v>Lucero</v>
      </c>
      <c r="Q3899" s="8" t="str">
        <f t="shared" si="4118"/>
        <v>Bronze</v>
      </c>
      <c r="R3899" s="8" t="str">
        <f>IFERROR(VLOOKUP(TRIM(L3899),State_Mapping!A:B,2,FALSE),"Unknown")</f>
        <v>Florida</v>
      </c>
      <c r="S3899" s="8" t="str">
        <f t="shared" si="4119"/>
        <v>Valid</v>
      </c>
    </row>
    <row r="3900">
      <c r="A3900" s="3" t="s">
        <v>10323</v>
      </c>
      <c r="B3900" s="3" t="s">
        <v>2866</v>
      </c>
      <c r="C3900" s="3" t="s">
        <v>10324</v>
      </c>
      <c r="D3900" s="3" t="s">
        <v>44</v>
      </c>
      <c r="E3900" s="3" t="s">
        <v>34</v>
      </c>
      <c r="F3900" s="3" t="s">
        <v>120</v>
      </c>
      <c r="G3900" s="6">
        <v>0.0</v>
      </c>
      <c r="H3900" s="6">
        <v>0.0</v>
      </c>
      <c r="I3900" s="6">
        <v>2639.24</v>
      </c>
      <c r="J3900" s="3" t="s">
        <v>1262</v>
      </c>
      <c r="K3900" s="3" t="s">
        <v>2867</v>
      </c>
      <c r="L3900" s="3" t="s">
        <v>264</v>
      </c>
      <c r="M3900" s="3" t="s">
        <v>50</v>
      </c>
      <c r="N3900" s="3" t="s">
        <v>2868</v>
      </c>
      <c r="O3900" s="8" t="str">
        <f t="shared" ref="O3900:P3900" si="4125">IF(J3900="","UNKNOWN",PROPER(TRIM(J3900)))</f>
        <v>David</v>
      </c>
      <c r="P3900" s="8" t="str">
        <f t="shared" si="4125"/>
        <v>Pratt</v>
      </c>
      <c r="Q3900" s="8" t="str">
        <f t="shared" si="4118"/>
        <v>Gold</v>
      </c>
      <c r="R3900" s="8" t="str">
        <f>IFERROR(VLOOKUP(TRIM(L3900),State_Mapping!A:B,2,FALSE),"Unknown")</f>
        <v>Florida</v>
      </c>
      <c r="S3900" s="8" t="str">
        <f t="shared" si="4119"/>
        <v>Valid</v>
      </c>
    </row>
    <row r="3901">
      <c r="A3901" s="3" t="s">
        <v>10325</v>
      </c>
      <c r="B3901" s="3" t="s">
        <v>10326</v>
      </c>
      <c r="C3901" s="3" t="s">
        <v>749</v>
      </c>
      <c r="D3901" s="3" t="s">
        <v>44</v>
      </c>
      <c r="E3901" s="3" t="s">
        <v>34</v>
      </c>
      <c r="F3901" s="3" t="s">
        <v>67</v>
      </c>
      <c r="G3901" s="6">
        <v>4.99</v>
      </c>
      <c r="H3901" s="6">
        <v>0.0</v>
      </c>
      <c r="I3901" s="6">
        <v>1745.51</v>
      </c>
      <c r="J3901" s="3" t="s">
        <v>1198</v>
      </c>
      <c r="K3901" s="3" t="s">
        <v>3565</v>
      </c>
      <c r="L3901" s="3" t="s">
        <v>608</v>
      </c>
      <c r="M3901" s="3" t="s">
        <v>108</v>
      </c>
      <c r="N3901" s="3" t="s">
        <v>2149</v>
      </c>
      <c r="O3901" s="8" t="str">
        <f t="shared" ref="O3901:P3901" si="4126">IF(J3901="","UNKNOWN",PROPER(TRIM(J3901)))</f>
        <v>Corey</v>
      </c>
      <c r="P3901" s="8" t="str">
        <f t="shared" si="4126"/>
        <v>Pierce</v>
      </c>
      <c r="Q3901" s="8" t="str">
        <f t="shared" si="4118"/>
        <v>Platinum</v>
      </c>
      <c r="R3901" s="8" t="str">
        <f>IFERROR(VLOOKUP(TRIM(L3901),State_Mapping!A:B,2,FALSE),"Unknown")</f>
        <v>Maryland</v>
      </c>
      <c r="S3901" s="8" t="str">
        <f t="shared" si="4119"/>
        <v>Valid</v>
      </c>
    </row>
    <row r="3902">
      <c r="A3902" s="3" t="s">
        <v>10327</v>
      </c>
      <c r="B3902" s="3" t="s">
        <v>10328</v>
      </c>
      <c r="C3902" s="3" t="s">
        <v>1118</v>
      </c>
      <c r="D3902" s="3" t="s">
        <v>44</v>
      </c>
      <c r="E3902" s="3" t="s">
        <v>34</v>
      </c>
      <c r="F3902" s="3" t="s">
        <v>46</v>
      </c>
      <c r="G3902" s="6">
        <v>4.99</v>
      </c>
      <c r="H3902" s="6">
        <v>0.0</v>
      </c>
      <c r="I3902" s="6">
        <v>2155.68</v>
      </c>
      <c r="J3902" s="3" t="s">
        <v>1262</v>
      </c>
      <c r="K3902" s="3" t="s">
        <v>671</v>
      </c>
      <c r="L3902" s="3" t="s">
        <v>289</v>
      </c>
      <c r="M3902" s="3" t="s">
        <v>78</v>
      </c>
      <c r="N3902" s="3" t="s">
        <v>4566</v>
      </c>
      <c r="O3902" s="8" t="str">
        <f t="shared" ref="O3902:P3902" si="4127">IF(J3902="","UNKNOWN",PROPER(TRIM(J3902)))</f>
        <v>David</v>
      </c>
      <c r="P3902" s="8" t="str">
        <f t="shared" si="4127"/>
        <v>Kelly</v>
      </c>
      <c r="Q3902" s="8" t="str">
        <f t="shared" si="4118"/>
        <v>Silver</v>
      </c>
      <c r="R3902" s="8" t="str">
        <f>IFERROR(VLOOKUP(TRIM(L3902),State_Mapping!A:B,2,FALSE),"Unknown")</f>
        <v>California</v>
      </c>
      <c r="S3902" s="8" t="str">
        <f t="shared" si="4119"/>
        <v>Valid</v>
      </c>
    </row>
    <row r="3903">
      <c r="A3903" s="3" t="s">
        <v>10329</v>
      </c>
      <c r="B3903" s="3" t="s">
        <v>10330</v>
      </c>
      <c r="C3903" s="3" t="s">
        <v>1007</v>
      </c>
      <c r="D3903" s="3" t="s">
        <v>55</v>
      </c>
      <c r="E3903" s="3" t="s">
        <v>34</v>
      </c>
      <c r="F3903" s="3" t="s">
        <v>46</v>
      </c>
      <c r="G3903" s="6">
        <v>0.0</v>
      </c>
      <c r="H3903" s="6">
        <v>0.0</v>
      </c>
      <c r="I3903" s="6">
        <v>700.14</v>
      </c>
      <c r="J3903" s="3" t="s">
        <v>2092</v>
      </c>
      <c r="K3903" s="3" t="s">
        <v>431</v>
      </c>
      <c r="L3903" s="3" t="s">
        <v>821</v>
      </c>
      <c r="M3903" s="3" t="s">
        <v>39</v>
      </c>
      <c r="N3903" s="3" t="s">
        <v>3573</v>
      </c>
      <c r="O3903" s="8" t="str">
        <f t="shared" ref="O3903:P3903" si="4128">IF(J3903="","UNKNOWN",PROPER(TRIM(J3903)))</f>
        <v>Brenda</v>
      </c>
      <c r="P3903" s="8" t="str">
        <f t="shared" si="4128"/>
        <v>Davis</v>
      </c>
      <c r="Q3903" s="8" t="str">
        <f t="shared" si="4118"/>
        <v>Bronze</v>
      </c>
      <c r="R3903" s="8" t="str">
        <f>IFERROR(VLOOKUP(TRIM(L3903),State_Mapping!A:B,2,FALSE),"Unknown")</f>
        <v>Texas</v>
      </c>
      <c r="S3903" s="8" t="str">
        <f t="shared" si="4119"/>
        <v>Valid</v>
      </c>
    </row>
    <row r="3904">
      <c r="A3904" s="3" t="s">
        <v>10331</v>
      </c>
      <c r="B3904" s="3" t="s">
        <v>4350</v>
      </c>
      <c r="C3904" s="3" t="s">
        <v>10332</v>
      </c>
      <c r="D3904" s="3" t="s">
        <v>33</v>
      </c>
      <c r="E3904" s="3" t="s">
        <v>34</v>
      </c>
      <c r="F3904" s="3" t="s">
        <v>35</v>
      </c>
      <c r="G3904" s="6">
        <v>0.0</v>
      </c>
      <c r="H3904" s="6">
        <v>0.0</v>
      </c>
      <c r="I3904" s="6">
        <v>2402.2</v>
      </c>
      <c r="J3904" s="3" t="s">
        <v>848</v>
      </c>
      <c r="K3904" s="3" t="s">
        <v>412</v>
      </c>
      <c r="L3904" s="3" t="s">
        <v>821</v>
      </c>
      <c r="M3904" s="3" t="s">
        <v>61</v>
      </c>
      <c r="N3904" s="3" t="s">
        <v>4351</v>
      </c>
      <c r="O3904" s="8" t="str">
        <f t="shared" ref="O3904:P3904" si="4129">IF(J3904="","UNKNOWN",PROPER(TRIM(J3904)))</f>
        <v>John</v>
      </c>
      <c r="P3904" s="8" t="str">
        <f t="shared" si="4129"/>
        <v>Lopez</v>
      </c>
      <c r="Q3904" s="8" t="str">
        <f t="shared" si="4118"/>
        <v>Gold</v>
      </c>
      <c r="R3904" s="8" t="str">
        <f>IFERROR(VLOOKUP(TRIM(L3904),State_Mapping!A:B,2,FALSE),"Unknown")</f>
        <v>Texas</v>
      </c>
      <c r="S3904" s="8" t="str">
        <f t="shared" si="4119"/>
        <v>Valid</v>
      </c>
    </row>
    <row r="3905">
      <c r="A3905" s="3" t="s">
        <v>10333</v>
      </c>
      <c r="B3905" s="3" t="s">
        <v>10334</v>
      </c>
      <c r="C3905" s="3" t="s">
        <v>2881</v>
      </c>
      <c r="D3905" s="3" t="s">
        <v>33</v>
      </c>
      <c r="E3905" s="3" t="s">
        <v>34</v>
      </c>
      <c r="F3905" s="3" t="s">
        <v>57</v>
      </c>
      <c r="G3905" s="6">
        <v>7.99</v>
      </c>
      <c r="H3905" s="6">
        <v>0.0</v>
      </c>
      <c r="I3905" s="6">
        <v>917.85</v>
      </c>
      <c r="J3905" s="3" t="s">
        <v>2770</v>
      </c>
      <c r="K3905" s="3" t="s">
        <v>917</v>
      </c>
      <c r="L3905" s="3" t="s">
        <v>92</v>
      </c>
      <c r="M3905" s="3" t="s">
        <v>138</v>
      </c>
      <c r="N3905" s="3" t="s">
        <v>6302</v>
      </c>
      <c r="O3905" s="8" t="str">
        <f t="shared" ref="O3905:P3905" si="4130">IF(J3905="","UNKNOWN",PROPER(TRIM(J3905)))</f>
        <v>Jasmine</v>
      </c>
      <c r="P3905" s="8" t="str">
        <f t="shared" si="4130"/>
        <v>Tyler</v>
      </c>
      <c r="Q3905" s="8" t="str">
        <f t="shared" si="4118"/>
        <v>Bronze</v>
      </c>
      <c r="R3905" s="8" t="str">
        <f>IFERROR(VLOOKUP(TRIM(L3905),State_Mapping!A:B,2,FALSE),"Unknown")</f>
        <v>Ohio</v>
      </c>
      <c r="S3905" s="8" t="str">
        <f t="shared" si="4119"/>
        <v>Valid</v>
      </c>
    </row>
    <row r="3906">
      <c r="A3906" s="3" t="s">
        <v>10335</v>
      </c>
      <c r="B3906" s="3" t="s">
        <v>10290</v>
      </c>
      <c r="C3906" s="3" t="s">
        <v>1818</v>
      </c>
      <c r="D3906" s="3" t="s">
        <v>44</v>
      </c>
      <c r="E3906" s="3" t="s">
        <v>34</v>
      </c>
      <c r="F3906" s="3" t="s">
        <v>120</v>
      </c>
      <c r="G3906" s="6">
        <v>7.99</v>
      </c>
      <c r="H3906" s="6">
        <v>10.0</v>
      </c>
      <c r="I3906" s="6">
        <v>2805.49</v>
      </c>
      <c r="J3906" s="3" t="s">
        <v>664</v>
      </c>
      <c r="K3906" s="3" t="s">
        <v>1401</v>
      </c>
      <c r="L3906" s="3" t="s">
        <v>459</v>
      </c>
      <c r="M3906" s="3" t="s">
        <v>39</v>
      </c>
      <c r="N3906" s="3" t="s">
        <v>1991</v>
      </c>
      <c r="O3906" s="8" t="str">
        <f t="shared" ref="O3906:P3906" si="4131">IF(J3906="","UNKNOWN",PROPER(TRIM(J3906)))</f>
        <v>Brittany</v>
      </c>
      <c r="P3906" s="8" t="str">
        <f t="shared" si="4131"/>
        <v>Rodriguez</v>
      </c>
      <c r="Q3906" s="8" t="str">
        <f t="shared" si="4118"/>
        <v>Bronze</v>
      </c>
      <c r="R3906" s="8" t="str">
        <f>IFERROR(VLOOKUP(TRIM(L3906),State_Mapping!A:B,2,FALSE),"Unknown")</f>
        <v>Arizona</v>
      </c>
      <c r="S3906" s="8" t="str">
        <f t="shared" si="4119"/>
        <v>Valid</v>
      </c>
    </row>
    <row r="3907">
      <c r="A3907" s="3" t="s">
        <v>10336</v>
      </c>
      <c r="B3907" s="3" t="s">
        <v>10337</v>
      </c>
      <c r="C3907" s="3" t="s">
        <v>1333</v>
      </c>
      <c r="D3907" s="3" t="s">
        <v>44</v>
      </c>
      <c r="E3907" s="3" t="s">
        <v>34</v>
      </c>
      <c r="F3907" s="3" t="s">
        <v>57</v>
      </c>
      <c r="G3907" s="6">
        <v>0.0</v>
      </c>
      <c r="H3907" s="6">
        <v>5.0</v>
      </c>
      <c r="I3907" s="6">
        <v>3578.73</v>
      </c>
      <c r="J3907" s="3" t="s">
        <v>10338</v>
      </c>
      <c r="K3907" s="3" t="s">
        <v>129</v>
      </c>
      <c r="L3907" s="3" t="s">
        <v>316</v>
      </c>
      <c r="M3907" s="3" t="s">
        <v>78</v>
      </c>
      <c r="N3907" s="3" t="s">
        <v>9223</v>
      </c>
      <c r="O3907" s="8" t="str">
        <f t="shared" ref="O3907:P3907" si="4132">IF(J3907="","UNKNOWN",PROPER(TRIM(J3907)))</f>
        <v>Sophia</v>
      </c>
      <c r="P3907" s="8" t="str">
        <f t="shared" si="4132"/>
        <v>Mosley</v>
      </c>
      <c r="Q3907" s="8" t="str">
        <f t="shared" si="4118"/>
        <v>Silver</v>
      </c>
      <c r="R3907" s="8" t="str">
        <f>IFERROR(VLOOKUP(TRIM(L3907),State_Mapping!A:B,2,FALSE),"Unknown")</f>
        <v>Michigan</v>
      </c>
      <c r="S3907" s="8" t="str">
        <f t="shared" si="4119"/>
        <v>Valid</v>
      </c>
    </row>
    <row r="3908">
      <c r="A3908" s="3" t="s">
        <v>10339</v>
      </c>
      <c r="B3908" s="3" t="s">
        <v>10340</v>
      </c>
      <c r="C3908" s="3" t="s">
        <v>1537</v>
      </c>
      <c r="D3908" s="3" t="s">
        <v>55</v>
      </c>
      <c r="E3908" s="3" t="s">
        <v>34</v>
      </c>
      <c r="F3908" s="3" t="s">
        <v>35</v>
      </c>
      <c r="G3908" s="6">
        <v>7.99</v>
      </c>
      <c r="H3908" s="6">
        <v>15.0</v>
      </c>
      <c r="I3908" s="6">
        <v>1860.99</v>
      </c>
      <c r="J3908" s="3" t="s">
        <v>891</v>
      </c>
      <c r="K3908" s="3" t="s">
        <v>10341</v>
      </c>
      <c r="L3908" s="3" t="s">
        <v>335</v>
      </c>
      <c r="M3908" s="3" t="s">
        <v>180</v>
      </c>
      <c r="N3908" s="3" t="s">
        <v>4424</v>
      </c>
      <c r="O3908" s="8" t="str">
        <f t="shared" ref="O3908:P3908" si="4133">IF(J3908="","UNKNOWN",PROPER(TRIM(J3908)))</f>
        <v>Jason</v>
      </c>
      <c r="P3908" s="8" t="str">
        <f t="shared" si="4133"/>
        <v>Golden</v>
      </c>
      <c r="Q3908" s="8" t="str">
        <f t="shared" si="4118"/>
        <v>Gold</v>
      </c>
      <c r="R3908" s="8" t="str">
        <f>IFERROR(VLOOKUP(TRIM(L3908),State_Mapping!A:B,2,FALSE),"Unknown")</f>
        <v>Pennsylvania</v>
      </c>
      <c r="S3908" s="8" t="str">
        <f t="shared" si="4119"/>
        <v>Valid</v>
      </c>
    </row>
    <row r="3909">
      <c r="A3909" s="3" t="s">
        <v>10342</v>
      </c>
      <c r="B3909" s="3" t="s">
        <v>10343</v>
      </c>
      <c r="C3909" s="3" t="s">
        <v>1379</v>
      </c>
      <c r="D3909" s="3" t="s">
        <v>55</v>
      </c>
      <c r="E3909" s="3" t="s">
        <v>34</v>
      </c>
      <c r="F3909" s="3" t="s">
        <v>35</v>
      </c>
      <c r="G3909" s="6">
        <v>0.0</v>
      </c>
      <c r="H3909" s="6">
        <v>0.0</v>
      </c>
      <c r="I3909" s="6">
        <v>863.77</v>
      </c>
      <c r="J3909" s="3" t="s">
        <v>363</v>
      </c>
      <c r="K3909" s="3" t="s">
        <v>1209</v>
      </c>
      <c r="L3909" s="3" t="s">
        <v>488</v>
      </c>
      <c r="M3909" s="3" t="s">
        <v>50</v>
      </c>
      <c r="N3909" s="3" t="s">
        <v>4783</v>
      </c>
      <c r="O3909" s="8" t="str">
        <f t="shared" ref="O3909:P3909" si="4134">IF(J3909="","UNKNOWN",PROPER(TRIM(J3909)))</f>
        <v>Michael</v>
      </c>
      <c r="P3909" s="8" t="str">
        <f t="shared" si="4134"/>
        <v>Baker</v>
      </c>
      <c r="Q3909" s="8" t="str">
        <f t="shared" si="4118"/>
        <v>Gold</v>
      </c>
      <c r="R3909" s="8" t="str">
        <f>IFERROR(VLOOKUP(TRIM(L3909),State_Mapping!A:B,2,FALSE),"Unknown")</f>
        <v>North Carolina</v>
      </c>
      <c r="S3909" s="8" t="str">
        <f t="shared" si="4119"/>
        <v>Valid</v>
      </c>
    </row>
    <row r="3910">
      <c r="A3910" s="3" t="s">
        <v>10344</v>
      </c>
      <c r="B3910" s="3" t="s">
        <v>10345</v>
      </c>
      <c r="C3910" s="3" t="s">
        <v>3172</v>
      </c>
      <c r="D3910" s="3" t="s">
        <v>44</v>
      </c>
      <c r="E3910" s="3" t="s">
        <v>34</v>
      </c>
      <c r="F3910" s="3" t="s">
        <v>35</v>
      </c>
      <c r="G3910" s="6">
        <v>5.99</v>
      </c>
      <c r="H3910" s="6">
        <v>0.0</v>
      </c>
      <c r="I3910" s="6">
        <v>897.47</v>
      </c>
      <c r="J3910" s="3" t="s">
        <v>671</v>
      </c>
      <c r="K3910" s="3" t="s">
        <v>1421</v>
      </c>
      <c r="L3910" s="3" t="s">
        <v>413</v>
      </c>
      <c r="M3910" s="3" t="s">
        <v>39</v>
      </c>
      <c r="N3910" s="3" t="s">
        <v>10346</v>
      </c>
      <c r="O3910" s="8" t="str">
        <f t="shared" ref="O3910:P3910" si="4135">IF(J3910="","UNKNOWN",PROPER(TRIM(J3910)))</f>
        <v>Kelly</v>
      </c>
      <c r="P3910" s="8" t="str">
        <f t="shared" si="4135"/>
        <v>Reynolds</v>
      </c>
      <c r="Q3910" s="8" t="str">
        <f t="shared" si="4118"/>
        <v>Bronze</v>
      </c>
      <c r="R3910" s="8" t="str">
        <f>IFERROR(VLOOKUP(TRIM(L3910),State_Mapping!A:B,2,FALSE),"Unknown")</f>
        <v>North Carolina</v>
      </c>
      <c r="S3910" s="8" t="str">
        <f t="shared" si="4119"/>
        <v>Valid</v>
      </c>
    </row>
    <row r="3911">
      <c r="A3911" s="3" t="s">
        <v>10347</v>
      </c>
      <c r="B3911" s="3" t="s">
        <v>10348</v>
      </c>
      <c r="C3911" s="3" t="s">
        <v>127</v>
      </c>
      <c r="D3911" s="3" t="s">
        <v>55</v>
      </c>
      <c r="E3911" s="3" t="s">
        <v>34</v>
      </c>
      <c r="F3911" s="3" t="s">
        <v>35</v>
      </c>
      <c r="G3911" s="6">
        <v>0.0</v>
      </c>
      <c r="H3911" s="6">
        <v>0.0</v>
      </c>
      <c r="I3911" s="6">
        <v>424.37</v>
      </c>
      <c r="J3911" s="3" t="s">
        <v>424</v>
      </c>
      <c r="K3911" s="3" t="s">
        <v>4325</v>
      </c>
      <c r="L3911" s="3" t="s">
        <v>511</v>
      </c>
      <c r="M3911" s="3" t="s">
        <v>71</v>
      </c>
      <c r="N3911" s="3" t="s">
        <v>8639</v>
      </c>
      <c r="O3911" s="8" t="str">
        <f t="shared" ref="O3911:P3911" si="4136">IF(J3911="","UNKNOWN",PROPER(TRIM(J3911)))</f>
        <v>Randy</v>
      </c>
      <c r="P3911" s="8" t="str">
        <f t="shared" si="4136"/>
        <v>Gardner</v>
      </c>
      <c r="Q3911" s="8" t="str">
        <f t="shared" si="4118"/>
        <v>Bronze</v>
      </c>
      <c r="R3911" s="8" t="str">
        <f>IFERROR(VLOOKUP(TRIM(L3911),State_Mapping!A:B,2,FALSE),"Unknown")</f>
        <v>Virginia</v>
      </c>
      <c r="S3911" s="8" t="str">
        <f t="shared" si="4119"/>
        <v>Valid</v>
      </c>
    </row>
    <row r="3912">
      <c r="A3912" s="3" t="s">
        <v>10349</v>
      </c>
      <c r="B3912" s="3" t="s">
        <v>10350</v>
      </c>
      <c r="C3912" s="3" t="s">
        <v>5216</v>
      </c>
      <c r="D3912" s="3" t="s">
        <v>55</v>
      </c>
      <c r="E3912" s="3" t="s">
        <v>34</v>
      </c>
      <c r="F3912" s="3" t="s">
        <v>57</v>
      </c>
      <c r="G3912" s="6">
        <v>0.0</v>
      </c>
      <c r="H3912" s="6">
        <v>0.0</v>
      </c>
      <c r="I3912" s="6">
        <v>2176.97</v>
      </c>
      <c r="J3912" s="3" t="s">
        <v>2686</v>
      </c>
      <c r="K3912" s="3" t="s">
        <v>1389</v>
      </c>
      <c r="L3912" s="3" t="s">
        <v>493</v>
      </c>
      <c r="M3912" s="3" t="s">
        <v>290</v>
      </c>
      <c r="N3912" s="3" t="s">
        <v>4290</v>
      </c>
      <c r="O3912" s="8" t="str">
        <f t="shared" ref="O3912:P3912" si="4137">IF(J3912="","UNKNOWN",PROPER(TRIM(J3912)))</f>
        <v>Margaret</v>
      </c>
      <c r="P3912" s="8" t="str">
        <f t="shared" si="4137"/>
        <v>Ward</v>
      </c>
      <c r="Q3912" s="8" t="str">
        <f t="shared" si="4118"/>
        <v>Silver</v>
      </c>
      <c r="R3912" s="8" t="str">
        <f>IFERROR(VLOOKUP(TRIM(L3912),State_Mapping!A:B,2,FALSE),"Unknown")</f>
        <v>Wisconsin</v>
      </c>
      <c r="S3912" s="8" t="str">
        <f t="shared" si="4119"/>
        <v>Valid</v>
      </c>
    </row>
    <row r="3913">
      <c r="A3913" s="3" t="s">
        <v>10351</v>
      </c>
      <c r="B3913" s="3" t="s">
        <v>10352</v>
      </c>
      <c r="C3913" s="3" t="s">
        <v>2627</v>
      </c>
      <c r="D3913" s="3" t="s">
        <v>44</v>
      </c>
      <c r="E3913" s="3" t="s">
        <v>34</v>
      </c>
      <c r="F3913" s="3" t="s">
        <v>35</v>
      </c>
      <c r="G3913" s="6">
        <v>5.99</v>
      </c>
      <c r="H3913" s="6">
        <v>0.0</v>
      </c>
      <c r="I3913" s="6">
        <v>718.2</v>
      </c>
      <c r="J3913" s="3" t="s">
        <v>1582</v>
      </c>
      <c r="K3913" s="3" t="s">
        <v>3587</v>
      </c>
      <c r="L3913" s="3" t="s">
        <v>92</v>
      </c>
      <c r="M3913" s="3" t="s">
        <v>290</v>
      </c>
      <c r="N3913" s="3" t="s">
        <v>6617</v>
      </c>
      <c r="O3913" s="8" t="str">
        <f t="shared" ref="O3913:P3913" si="4138">IF(J3913="","UNKNOWN",PROPER(TRIM(J3913)))</f>
        <v>Brandon</v>
      </c>
      <c r="P3913" s="8" t="str">
        <f t="shared" si="4138"/>
        <v>Vasquez</v>
      </c>
      <c r="Q3913" s="8" t="str">
        <f t="shared" si="4118"/>
        <v>Silver</v>
      </c>
      <c r="R3913" s="8" t="str">
        <f>IFERROR(VLOOKUP(TRIM(L3913),State_Mapping!A:B,2,FALSE),"Unknown")</f>
        <v>Ohio</v>
      </c>
      <c r="S3913" s="8" t="str">
        <f t="shared" si="4119"/>
        <v>Valid</v>
      </c>
    </row>
    <row r="3914">
      <c r="A3914" s="3" t="s">
        <v>10353</v>
      </c>
      <c r="B3914" s="3" t="s">
        <v>1580</v>
      </c>
      <c r="C3914" s="3" t="s">
        <v>6285</v>
      </c>
      <c r="D3914" s="3" t="s">
        <v>55</v>
      </c>
      <c r="E3914" s="3" t="s">
        <v>34</v>
      </c>
      <c r="F3914" s="3" t="s">
        <v>67</v>
      </c>
      <c r="G3914" s="6">
        <v>0.0</v>
      </c>
      <c r="H3914" s="6">
        <v>0.0</v>
      </c>
      <c r="I3914" s="6">
        <v>1357.36</v>
      </c>
      <c r="J3914" s="3" t="s">
        <v>1582</v>
      </c>
      <c r="K3914" s="3" t="s">
        <v>1583</v>
      </c>
      <c r="L3914" s="3" t="s">
        <v>297</v>
      </c>
      <c r="M3914" s="3" t="s">
        <v>71</v>
      </c>
      <c r="N3914" s="3" t="s">
        <v>1584</v>
      </c>
      <c r="O3914" s="8" t="str">
        <f t="shared" ref="O3914:P3914" si="4139">IF(J3914="","UNKNOWN",PROPER(TRIM(J3914)))</f>
        <v>Brandon</v>
      </c>
      <c r="P3914" s="8" t="str">
        <f t="shared" si="4139"/>
        <v>Lowe</v>
      </c>
      <c r="Q3914" s="8" t="str">
        <f t="shared" si="4118"/>
        <v>Bronze</v>
      </c>
      <c r="R3914" s="8" t="str">
        <f>IFERROR(VLOOKUP(TRIM(L3914),State_Mapping!A:B,2,FALSE),"Unknown")</f>
        <v>Missouri</v>
      </c>
      <c r="S3914" s="8" t="str">
        <f t="shared" si="4119"/>
        <v>Valid</v>
      </c>
    </row>
    <row r="3915">
      <c r="A3915" s="3" t="s">
        <v>10354</v>
      </c>
      <c r="B3915" s="3" t="s">
        <v>3222</v>
      </c>
      <c r="C3915" s="3" t="s">
        <v>1518</v>
      </c>
      <c r="D3915" s="3" t="s">
        <v>44</v>
      </c>
      <c r="E3915" s="3" t="s">
        <v>34</v>
      </c>
      <c r="F3915" s="3" t="s">
        <v>67</v>
      </c>
      <c r="G3915" s="6">
        <v>7.99</v>
      </c>
      <c r="H3915" s="6">
        <v>5.0</v>
      </c>
      <c r="I3915" s="6">
        <v>135.7</v>
      </c>
      <c r="J3915" s="3" t="s">
        <v>3224</v>
      </c>
      <c r="K3915" s="3" t="s">
        <v>3225</v>
      </c>
      <c r="L3915" s="3" t="s">
        <v>1204</v>
      </c>
      <c r="M3915" s="3" t="s">
        <v>290</v>
      </c>
      <c r="N3915" s="3" t="s">
        <v>3226</v>
      </c>
      <c r="O3915" s="8" t="str">
        <f t="shared" ref="O3915:P3915" si="4140">IF(J3915="","UNKNOWN",PROPER(TRIM(J3915)))</f>
        <v>Sean</v>
      </c>
      <c r="P3915" s="8" t="str">
        <f t="shared" si="4140"/>
        <v>Oliver</v>
      </c>
      <c r="Q3915" s="8" t="str">
        <f t="shared" si="4118"/>
        <v>Silver</v>
      </c>
      <c r="R3915" s="8" t="str">
        <f>IFERROR(VLOOKUP(TRIM(L3915),State_Mapping!A:B,2,FALSE),"Unknown")</f>
        <v>Michigan</v>
      </c>
      <c r="S3915" s="8" t="str">
        <f t="shared" si="4119"/>
        <v>Valid</v>
      </c>
    </row>
    <row r="3916">
      <c r="A3916" s="3" t="s">
        <v>10355</v>
      </c>
      <c r="B3916" s="3" t="s">
        <v>6186</v>
      </c>
      <c r="C3916" s="3" t="s">
        <v>10356</v>
      </c>
      <c r="D3916" s="3" t="s">
        <v>55</v>
      </c>
      <c r="E3916" s="3" t="s">
        <v>34</v>
      </c>
      <c r="F3916" s="3" t="s">
        <v>67</v>
      </c>
      <c r="G3916" s="6">
        <v>12.99</v>
      </c>
      <c r="H3916" s="6">
        <v>0.0</v>
      </c>
      <c r="I3916" s="6">
        <v>2013.27</v>
      </c>
      <c r="J3916" s="3" t="s">
        <v>1372</v>
      </c>
      <c r="K3916" s="3" t="s">
        <v>492</v>
      </c>
      <c r="L3916" s="3" t="s">
        <v>2188</v>
      </c>
      <c r="M3916" s="3" t="s">
        <v>39</v>
      </c>
      <c r="N3916" s="3" t="s">
        <v>1581</v>
      </c>
      <c r="O3916" s="8" t="str">
        <f t="shared" ref="O3916:P3916" si="4141">IF(J3916="","UNKNOWN",PROPER(TRIM(J3916)))</f>
        <v>Melissa</v>
      </c>
      <c r="P3916" s="8" t="str">
        <f t="shared" si="4141"/>
        <v>Dodson</v>
      </c>
      <c r="Q3916" s="8" t="str">
        <f t="shared" si="4118"/>
        <v>Bronze</v>
      </c>
      <c r="R3916" s="8" t="str">
        <f>IFERROR(VLOOKUP(TRIM(L3916),State_Mapping!A:B,2,FALSE),"Unknown")</f>
        <v>California</v>
      </c>
      <c r="S3916" s="8" t="str">
        <f t="shared" si="4119"/>
        <v>Valid</v>
      </c>
    </row>
    <row r="3917">
      <c r="A3917" s="3" t="s">
        <v>10357</v>
      </c>
      <c r="B3917" s="3" t="s">
        <v>10358</v>
      </c>
      <c r="C3917" s="3" t="s">
        <v>3048</v>
      </c>
      <c r="D3917" s="3" t="s">
        <v>33</v>
      </c>
      <c r="E3917" s="3" t="s">
        <v>34</v>
      </c>
      <c r="F3917" s="3" t="s">
        <v>67</v>
      </c>
      <c r="G3917" s="6">
        <v>12.99</v>
      </c>
      <c r="H3917" s="6">
        <v>5.0</v>
      </c>
      <c r="I3917" s="6">
        <v>1340.67</v>
      </c>
      <c r="J3917" s="3" t="s">
        <v>326</v>
      </c>
      <c r="K3917" s="3" t="s">
        <v>2215</v>
      </c>
      <c r="L3917" s="3" t="s">
        <v>1170</v>
      </c>
      <c r="M3917" s="3" t="s">
        <v>243</v>
      </c>
      <c r="N3917" s="3" t="s">
        <v>6162</v>
      </c>
      <c r="O3917" s="8" t="str">
        <f t="shared" ref="O3917:P3917" si="4142">IF(J3917="","UNKNOWN",PROPER(TRIM(J3917)))</f>
        <v>Kimberly</v>
      </c>
      <c r="P3917" s="8" t="str">
        <f t="shared" si="4142"/>
        <v>Bell</v>
      </c>
      <c r="Q3917" s="8" t="str">
        <f t="shared" si="4118"/>
        <v>Platinum</v>
      </c>
      <c r="R3917" s="8" t="str">
        <f>IFERROR(VLOOKUP(TRIM(L3917),State_Mapping!A:B,2,FALSE),"Unknown")</f>
        <v>Tennessee</v>
      </c>
      <c r="S3917" s="8" t="str">
        <f t="shared" si="4119"/>
        <v>Valid</v>
      </c>
    </row>
    <row r="3918">
      <c r="A3918" s="3" t="s">
        <v>10359</v>
      </c>
      <c r="B3918" s="3" t="s">
        <v>10360</v>
      </c>
      <c r="C3918" s="3" t="s">
        <v>2071</v>
      </c>
      <c r="D3918" s="3" t="s">
        <v>33</v>
      </c>
      <c r="E3918" s="3" t="s">
        <v>34</v>
      </c>
      <c r="F3918" s="3" t="s">
        <v>46</v>
      </c>
      <c r="G3918" s="6">
        <v>4.99</v>
      </c>
      <c r="H3918" s="6">
        <v>0.0</v>
      </c>
      <c r="I3918" s="6">
        <v>1428.06</v>
      </c>
      <c r="J3918" s="3" t="s">
        <v>36</v>
      </c>
      <c r="K3918" s="3" t="s">
        <v>353</v>
      </c>
      <c r="L3918" s="3" t="s">
        <v>770</v>
      </c>
      <c r="M3918" s="3" t="s">
        <v>138</v>
      </c>
      <c r="N3918" s="3" t="s">
        <v>1676</v>
      </c>
      <c r="O3918" s="8" t="str">
        <f t="shared" ref="O3918:P3918" si="4143">IF(J3918="","UNKNOWN",PROPER(TRIM(J3918)))</f>
        <v>Ashley</v>
      </c>
      <c r="P3918" s="8" t="str">
        <f t="shared" si="4143"/>
        <v>Allen</v>
      </c>
      <c r="Q3918" s="8" t="str">
        <f t="shared" si="4118"/>
        <v>Bronze</v>
      </c>
      <c r="R3918" s="8" t="str">
        <f>IFERROR(VLOOKUP(TRIM(L3918),State_Mapping!A:B,2,FALSE),"Unknown")</f>
        <v>New Jersey</v>
      </c>
      <c r="S3918" s="8" t="str">
        <f t="shared" si="4119"/>
        <v>Valid</v>
      </c>
    </row>
    <row r="3919">
      <c r="A3919" s="3" t="s">
        <v>10361</v>
      </c>
      <c r="B3919" s="3" t="s">
        <v>10362</v>
      </c>
      <c r="C3919" s="3" t="s">
        <v>362</v>
      </c>
      <c r="D3919" s="3" t="s">
        <v>55</v>
      </c>
      <c r="E3919" s="3" t="s">
        <v>34</v>
      </c>
      <c r="F3919" s="3" t="s">
        <v>120</v>
      </c>
      <c r="G3919" s="6">
        <v>0.0</v>
      </c>
      <c r="H3919" s="6">
        <v>25.0</v>
      </c>
      <c r="I3919" s="6">
        <v>75.4</v>
      </c>
      <c r="J3919" s="3" t="s">
        <v>5834</v>
      </c>
      <c r="K3919" s="3" t="s">
        <v>643</v>
      </c>
      <c r="L3919" s="3" t="s">
        <v>516</v>
      </c>
      <c r="M3919" s="3" t="s">
        <v>39</v>
      </c>
      <c r="N3919" s="3" t="s">
        <v>10363</v>
      </c>
      <c r="O3919" s="8" t="str">
        <f t="shared" ref="O3919:P3919" si="4144">IF(J3919="","UNKNOWN",PROPER(TRIM(J3919)))</f>
        <v>Theresa</v>
      </c>
      <c r="P3919" s="8" t="str">
        <f t="shared" si="4144"/>
        <v>King</v>
      </c>
      <c r="Q3919" s="8" t="str">
        <f t="shared" si="4118"/>
        <v>Bronze</v>
      </c>
      <c r="R3919" s="8" t="str">
        <f>IFERROR(VLOOKUP(TRIM(L3919),State_Mapping!A:B,2,FALSE),"Unknown")</f>
        <v>Pennsylvania</v>
      </c>
      <c r="S3919" s="8" t="str">
        <f t="shared" si="4119"/>
        <v>Valid</v>
      </c>
    </row>
    <row r="3920">
      <c r="A3920" s="3" t="s">
        <v>10364</v>
      </c>
      <c r="B3920" s="3" t="s">
        <v>6815</v>
      </c>
      <c r="C3920" s="3" t="s">
        <v>2022</v>
      </c>
      <c r="D3920" s="3" t="s">
        <v>44</v>
      </c>
      <c r="E3920" s="3" t="s">
        <v>34</v>
      </c>
      <c r="F3920" s="3" t="s">
        <v>35</v>
      </c>
      <c r="G3920" s="6">
        <v>0.0</v>
      </c>
      <c r="H3920" s="6">
        <v>25.0</v>
      </c>
      <c r="I3920" s="6">
        <v>2515.24</v>
      </c>
      <c r="J3920" s="3" t="s">
        <v>1554</v>
      </c>
      <c r="K3920" s="3" t="s">
        <v>193</v>
      </c>
      <c r="L3920" s="3" t="s">
        <v>493</v>
      </c>
      <c r="M3920" s="3" t="s">
        <v>290</v>
      </c>
      <c r="N3920" s="3" t="s">
        <v>351</v>
      </c>
      <c r="O3920" s="8" t="str">
        <f t="shared" ref="O3920:P3920" si="4145">IF(J3920="","UNKNOWN",PROPER(TRIM(J3920)))</f>
        <v>Brian</v>
      </c>
      <c r="P3920" s="8" t="str">
        <f t="shared" si="4145"/>
        <v>Reyes</v>
      </c>
      <c r="Q3920" s="8" t="str">
        <f t="shared" si="4118"/>
        <v>Silver</v>
      </c>
      <c r="R3920" s="8" t="str">
        <f>IFERROR(VLOOKUP(TRIM(L3920),State_Mapping!A:B,2,FALSE),"Unknown")</f>
        <v>Wisconsin</v>
      </c>
      <c r="S3920" s="8" t="str">
        <f t="shared" si="4119"/>
        <v>Valid</v>
      </c>
    </row>
    <row r="3921">
      <c r="A3921" s="3" t="s">
        <v>10365</v>
      </c>
      <c r="B3921" s="3" t="s">
        <v>5095</v>
      </c>
      <c r="C3921" s="3" t="s">
        <v>3040</v>
      </c>
      <c r="D3921" s="3" t="s">
        <v>55</v>
      </c>
      <c r="E3921" s="3" t="s">
        <v>34</v>
      </c>
      <c r="F3921" s="3" t="s">
        <v>67</v>
      </c>
      <c r="G3921" s="6">
        <v>4.99</v>
      </c>
      <c r="H3921" s="6">
        <v>0.0</v>
      </c>
      <c r="I3921" s="6">
        <v>996.62</v>
      </c>
      <c r="J3921" s="3" t="s">
        <v>1729</v>
      </c>
      <c r="K3921" s="3" t="s">
        <v>1162</v>
      </c>
      <c r="L3921" s="3" t="s">
        <v>289</v>
      </c>
      <c r="M3921" s="3" t="s">
        <v>138</v>
      </c>
      <c r="N3921" s="3" t="s">
        <v>1012</v>
      </c>
      <c r="O3921" s="8" t="str">
        <f t="shared" ref="O3921:P3921" si="4146">IF(J3921="","UNKNOWN",PROPER(TRIM(J3921)))</f>
        <v>Leslie</v>
      </c>
      <c r="P3921" s="8" t="str">
        <f t="shared" si="4146"/>
        <v>Brown</v>
      </c>
      <c r="Q3921" s="8" t="str">
        <f t="shared" si="4118"/>
        <v>Bronze</v>
      </c>
      <c r="R3921" s="8" t="str">
        <f>IFERROR(VLOOKUP(TRIM(L3921),State_Mapping!A:B,2,FALSE),"Unknown")</f>
        <v>California</v>
      </c>
      <c r="S3921" s="8" t="str">
        <f t="shared" si="4119"/>
        <v>Valid</v>
      </c>
    </row>
    <row r="3922">
      <c r="A3922" s="3" t="s">
        <v>10366</v>
      </c>
      <c r="B3922" s="3" t="s">
        <v>10367</v>
      </c>
      <c r="C3922" s="3" t="s">
        <v>5534</v>
      </c>
      <c r="D3922" s="3" t="s">
        <v>55</v>
      </c>
      <c r="E3922" s="3" t="s">
        <v>34</v>
      </c>
      <c r="F3922" s="3" t="s">
        <v>120</v>
      </c>
      <c r="G3922" s="6">
        <v>4.99</v>
      </c>
      <c r="H3922" s="6">
        <v>15.0</v>
      </c>
      <c r="I3922" s="6">
        <v>592.6</v>
      </c>
      <c r="J3922" s="3" t="s">
        <v>848</v>
      </c>
      <c r="K3922" s="3" t="s">
        <v>4283</v>
      </c>
      <c r="L3922" s="3" t="s">
        <v>212</v>
      </c>
      <c r="M3922" s="3" t="s">
        <v>138</v>
      </c>
      <c r="N3922" s="3" t="s">
        <v>10368</v>
      </c>
      <c r="O3922" s="8" t="str">
        <f t="shared" ref="O3922:P3922" si="4147">IF(J3922="","UNKNOWN",PROPER(TRIM(J3922)))</f>
        <v>John</v>
      </c>
      <c r="P3922" s="8" t="str">
        <f t="shared" si="4147"/>
        <v>Figueroa</v>
      </c>
      <c r="Q3922" s="8" t="str">
        <f t="shared" si="4118"/>
        <v>Bronze</v>
      </c>
      <c r="R3922" s="8" t="str">
        <f>IFERROR(VLOOKUP(TRIM(L3922),State_Mapping!A:B,2,FALSE),"Unknown")</f>
        <v>Illinois</v>
      </c>
      <c r="S3922" s="8" t="str">
        <f t="shared" si="4119"/>
        <v>Valid</v>
      </c>
    </row>
    <row r="3923">
      <c r="A3923" s="3" t="s">
        <v>10369</v>
      </c>
      <c r="B3923" s="3" t="s">
        <v>10370</v>
      </c>
      <c r="C3923" s="3" t="s">
        <v>4224</v>
      </c>
      <c r="D3923" s="3" t="s">
        <v>55</v>
      </c>
      <c r="E3923" s="3" t="s">
        <v>34</v>
      </c>
      <c r="F3923" s="3" t="s">
        <v>46</v>
      </c>
      <c r="G3923" s="6">
        <v>4.99</v>
      </c>
      <c r="H3923" s="6">
        <v>0.0</v>
      </c>
      <c r="I3923" s="6">
        <v>342.71</v>
      </c>
      <c r="J3923" s="3" t="s">
        <v>10371</v>
      </c>
      <c r="K3923" s="3" t="s">
        <v>270</v>
      </c>
      <c r="L3923" s="3" t="s">
        <v>732</v>
      </c>
      <c r="M3923" s="3" t="s">
        <v>180</v>
      </c>
      <c r="N3923" s="3" t="s">
        <v>6431</v>
      </c>
      <c r="O3923" s="8" t="str">
        <f t="shared" ref="O3923:P3923" si="4148">IF(J3923="","UNKNOWN",PROPER(TRIM(J3923)))</f>
        <v>Collin</v>
      </c>
      <c r="P3923" s="8" t="str">
        <f t="shared" si="4148"/>
        <v>Vega</v>
      </c>
      <c r="Q3923" s="8" t="str">
        <f t="shared" si="4118"/>
        <v>Gold</v>
      </c>
      <c r="R3923" s="8" t="str">
        <f>IFERROR(VLOOKUP(TRIM(L3923),State_Mapping!A:B,2,FALSE),"Unknown")</f>
        <v>Tennessee</v>
      </c>
      <c r="S3923" s="8" t="str">
        <f t="shared" si="4119"/>
        <v>Valid</v>
      </c>
    </row>
    <row r="3924" hidden="1">
      <c r="A3924" s="3" t="s">
        <v>10372</v>
      </c>
      <c r="B3924" s="3" t="s">
        <v>10373</v>
      </c>
      <c r="C3924" s="3" t="s">
        <v>512</v>
      </c>
      <c r="D3924" s="3" t="s">
        <v>55</v>
      </c>
      <c r="E3924" s="3" t="s">
        <v>45</v>
      </c>
      <c r="F3924" s="3" t="s">
        <v>120</v>
      </c>
      <c r="G3924" s="6">
        <v>4.99</v>
      </c>
      <c r="H3924" s="6">
        <v>5.0</v>
      </c>
      <c r="I3924" s="6">
        <v>998.23</v>
      </c>
      <c r="J3924" s="3" t="s">
        <v>503</v>
      </c>
      <c r="K3924" s="3" t="s">
        <v>1432</v>
      </c>
      <c r="L3924" s="3" t="s">
        <v>123</v>
      </c>
      <c r="M3924" s="3" t="s">
        <v>71</v>
      </c>
      <c r="N3924" s="3" t="s">
        <v>7376</v>
      </c>
    </row>
    <row r="3925">
      <c r="A3925" s="3" t="s">
        <v>10374</v>
      </c>
      <c r="B3925" s="3" t="s">
        <v>5030</v>
      </c>
      <c r="C3925" s="3" t="s">
        <v>2851</v>
      </c>
      <c r="D3925" s="3" t="s">
        <v>33</v>
      </c>
      <c r="E3925" s="3" t="s">
        <v>34</v>
      </c>
      <c r="F3925" s="3" t="s">
        <v>57</v>
      </c>
      <c r="G3925" s="6">
        <v>12.99</v>
      </c>
      <c r="H3925" s="6">
        <v>0.0</v>
      </c>
      <c r="I3925" s="6">
        <v>658.36</v>
      </c>
      <c r="J3925" s="3" t="s">
        <v>2499</v>
      </c>
      <c r="K3925" s="3" t="s">
        <v>1706</v>
      </c>
      <c r="L3925" s="3" t="s">
        <v>145</v>
      </c>
      <c r="M3925" s="3" t="s">
        <v>290</v>
      </c>
      <c r="N3925" s="3" t="s">
        <v>5031</v>
      </c>
      <c r="O3925" s="8" t="str">
        <f t="shared" ref="O3925:P3925" si="4149">IF(J3925="","UNKNOWN",PROPER(TRIM(J3925)))</f>
        <v>Lucas</v>
      </c>
      <c r="P3925" s="8" t="str">
        <f t="shared" si="4149"/>
        <v>Adkins</v>
      </c>
      <c r="Q3925" s="8" t="str">
        <f t="shared" ref="Q3925:Q3947" si="4151">IF(M3925="","UNKNOWN",PROPER(TRIM(M3925)))</f>
        <v>Silver</v>
      </c>
      <c r="R3925" s="8" t="str">
        <f>IFERROR(VLOOKUP(TRIM(L3925),State_Mapping!A:B,2,FALSE),"Unknown")</f>
        <v>Tennessee</v>
      </c>
      <c r="S3925" s="8" t="str">
        <f t="shared" ref="S3925:S3947" si="4152">IF(C3925="","Missing","Valid")</f>
        <v>Valid</v>
      </c>
    </row>
    <row r="3926">
      <c r="A3926" s="3" t="s">
        <v>10375</v>
      </c>
      <c r="B3926" s="3" t="s">
        <v>10376</v>
      </c>
      <c r="C3926" s="3" t="s">
        <v>54</v>
      </c>
      <c r="D3926" s="3" t="s">
        <v>44</v>
      </c>
      <c r="E3926" s="3" t="s">
        <v>34</v>
      </c>
      <c r="F3926" s="3" t="s">
        <v>57</v>
      </c>
      <c r="G3926" s="6">
        <v>5.99</v>
      </c>
      <c r="H3926" s="6">
        <v>0.0</v>
      </c>
      <c r="I3926" s="6">
        <v>1542.69</v>
      </c>
      <c r="J3926" s="3" t="s">
        <v>677</v>
      </c>
      <c r="K3926" s="3" t="s">
        <v>1147</v>
      </c>
      <c r="L3926" s="3" t="s">
        <v>413</v>
      </c>
      <c r="M3926" s="3" t="s">
        <v>243</v>
      </c>
      <c r="N3926" s="3" t="s">
        <v>721</v>
      </c>
      <c r="O3926" s="8" t="str">
        <f t="shared" ref="O3926:P3926" si="4150">IF(J3926="","UNKNOWN",PROPER(TRIM(J3926)))</f>
        <v>Catherine</v>
      </c>
      <c r="P3926" s="8" t="str">
        <f t="shared" si="4150"/>
        <v>Thompson</v>
      </c>
      <c r="Q3926" s="8" t="str">
        <f t="shared" si="4151"/>
        <v>Platinum</v>
      </c>
      <c r="R3926" s="8" t="str">
        <f>IFERROR(VLOOKUP(TRIM(L3926),State_Mapping!A:B,2,FALSE),"Unknown")</f>
        <v>North Carolina</v>
      </c>
      <c r="S3926" s="8" t="str">
        <f t="shared" si="4152"/>
        <v>Valid</v>
      </c>
    </row>
    <row r="3927">
      <c r="A3927" s="3" t="s">
        <v>10377</v>
      </c>
      <c r="B3927" s="3" t="s">
        <v>8505</v>
      </c>
      <c r="C3927" s="3" t="s">
        <v>1929</v>
      </c>
      <c r="D3927" s="3" t="s">
        <v>33</v>
      </c>
      <c r="E3927" s="3" t="s">
        <v>34</v>
      </c>
      <c r="F3927" s="3" t="s">
        <v>57</v>
      </c>
      <c r="G3927" s="6">
        <v>4.99</v>
      </c>
      <c r="H3927" s="6">
        <v>5.0</v>
      </c>
      <c r="I3927" s="6">
        <v>2070.89</v>
      </c>
      <c r="J3927" s="3" t="s">
        <v>97</v>
      </c>
      <c r="K3927" s="3" t="s">
        <v>2046</v>
      </c>
      <c r="L3927" s="3" t="s">
        <v>328</v>
      </c>
      <c r="M3927" s="3" t="s">
        <v>71</v>
      </c>
      <c r="N3927" s="3" t="s">
        <v>2071</v>
      </c>
      <c r="O3927" s="8" t="str">
        <f t="shared" ref="O3927:P3927" si="4153">IF(J3927="","UNKNOWN",PROPER(TRIM(J3927)))</f>
        <v>James</v>
      </c>
      <c r="P3927" s="8" t="str">
        <f t="shared" si="4153"/>
        <v>Reed</v>
      </c>
      <c r="Q3927" s="8" t="str">
        <f t="shared" si="4151"/>
        <v>Bronze</v>
      </c>
      <c r="R3927" s="8" t="str">
        <f>IFERROR(VLOOKUP(TRIM(L3927),State_Mapping!A:B,2,FALSE),"Unknown")</f>
        <v>North Carolina</v>
      </c>
      <c r="S3927" s="8" t="str">
        <f t="shared" si="4152"/>
        <v>Valid</v>
      </c>
    </row>
    <row r="3928">
      <c r="A3928" s="3" t="s">
        <v>10378</v>
      </c>
      <c r="B3928" s="3" t="s">
        <v>10379</v>
      </c>
      <c r="C3928" s="2"/>
      <c r="D3928" s="3" t="s">
        <v>55</v>
      </c>
      <c r="E3928" s="3" t="s">
        <v>34</v>
      </c>
      <c r="F3928" s="3" t="s">
        <v>35</v>
      </c>
      <c r="G3928" s="6">
        <v>0.0</v>
      </c>
      <c r="H3928" s="6">
        <v>0.0</v>
      </c>
      <c r="I3928" s="6">
        <v>1519.23</v>
      </c>
      <c r="J3928" s="3" t="s">
        <v>486</v>
      </c>
      <c r="K3928" s="3" t="s">
        <v>412</v>
      </c>
      <c r="L3928" s="3" t="s">
        <v>2188</v>
      </c>
      <c r="M3928" s="3" t="s">
        <v>108</v>
      </c>
      <c r="N3928" s="3" t="s">
        <v>7401</v>
      </c>
      <c r="O3928" s="8" t="str">
        <f t="shared" ref="O3928:P3928" si="4154">IF(J3928="","UNKNOWN",PROPER(TRIM(J3928)))</f>
        <v>Pamela</v>
      </c>
      <c r="P3928" s="8" t="str">
        <f t="shared" si="4154"/>
        <v>Lopez</v>
      </c>
      <c r="Q3928" s="8" t="str">
        <f t="shared" si="4151"/>
        <v>Platinum</v>
      </c>
      <c r="R3928" s="8" t="str">
        <f>IFERROR(VLOOKUP(TRIM(L3928),State_Mapping!A:B,2,FALSE),"Unknown")</f>
        <v>California</v>
      </c>
      <c r="S3928" s="8" t="str">
        <f t="shared" si="4152"/>
        <v>Missing</v>
      </c>
    </row>
    <row r="3929">
      <c r="A3929" s="3" t="s">
        <v>10380</v>
      </c>
      <c r="B3929" s="3" t="s">
        <v>10381</v>
      </c>
      <c r="C3929" s="3" t="s">
        <v>9876</v>
      </c>
      <c r="D3929" s="3" t="s">
        <v>55</v>
      </c>
      <c r="E3929" s="3" t="s">
        <v>34</v>
      </c>
      <c r="F3929" s="3" t="s">
        <v>35</v>
      </c>
      <c r="G3929" s="6">
        <v>12.99</v>
      </c>
      <c r="H3929" s="6">
        <v>0.0</v>
      </c>
      <c r="I3929" s="6">
        <v>103.01</v>
      </c>
      <c r="J3929" s="3" t="s">
        <v>217</v>
      </c>
      <c r="K3929" s="3" t="s">
        <v>1498</v>
      </c>
      <c r="L3929" s="3" t="s">
        <v>1746</v>
      </c>
      <c r="M3929" s="3" t="s">
        <v>180</v>
      </c>
      <c r="N3929" s="3" t="s">
        <v>1913</v>
      </c>
      <c r="O3929" s="8" t="str">
        <f t="shared" ref="O3929:P3929" si="4155">IF(J3929="","UNKNOWN",PROPER(TRIM(J3929)))</f>
        <v>Amy</v>
      </c>
      <c r="P3929" s="8" t="str">
        <f t="shared" si="4155"/>
        <v>Cole</v>
      </c>
      <c r="Q3929" s="8" t="str">
        <f t="shared" si="4151"/>
        <v>Gold</v>
      </c>
      <c r="R3929" s="8" t="str">
        <f>IFERROR(VLOOKUP(TRIM(L3929),State_Mapping!A:B,2,FALSE),"Unknown")</f>
        <v>Arizona</v>
      </c>
      <c r="S3929" s="8" t="str">
        <f t="shared" si="4152"/>
        <v>Valid</v>
      </c>
    </row>
    <row r="3930">
      <c r="A3930" s="3" t="s">
        <v>10382</v>
      </c>
      <c r="B3930" s="3" t="s">
        <v>3875</v>
      </c>
      <c r="C3930" s="3" t="s">
        <v>1109</v>
      </c>
      <c r="D3930" s="3" t="s">
        <v>44</v>
      </c>
      <c r="E3930" s="3" t="s">
        <v>34</v>
      </c>
      <c r="F3930" s="3" t="s">
        <v>35</v>
      </c>
      <c r="G3930" s="6">
        <v>7.99</v>
      </c>
      <c r="H3930" s="6">
        <v>0.0</v>
      </c>
      <c r="I3930" s="6">
        <v>1066.2</v>
      </c>
      <c r="J3930" s="3" t="s">
        <v>911</v>
      </c>
      <c r="K3930" s="3" t="s">
        <v>1360</v>
      </c>
      <c r="L3930" s="3" t="s">
        <v>38</v>
      </c>
      <c r="M3930" s="3" t="s">
        <v>138</v>
      </c>
      <c r="N3930" s="3" t="s">
        <v>2107</v>
      </c>
      <c r="O3930" s="8" t="str">
        <f t="shared" ref="O3930:P3930" si="4156">IF(J3930="","UNKNOWN",PROPER(TRIM(J3930)))</f>
        <v>Jennifer</v>
      </c>
      <c r="P3930" s="8" t="str">
        <f t="shared" si="4156"/>
        <v>Green</v>
      </c>
      <c r="Q3930" s="8" t="str">
        <f t="shared" si="4151"/>
        <v>Bronze</v>
      </c>
      <c r="R3930" s="8" t="str">
        <f>IFERROR(VLOOKUP(TRIM(L3930),State_Mapping!A:B,2,FALSE),"Unknown")</f>
        <v>Indiana</v>
      </c>
      <c r="S3930" s="8" t="str">
        <f t="shared" si="4152"/>
        <v>Valid</v>
      </c>
    </row>
    <row r="3931">
      <c r="A3931" s="3" t="s">
        <v>10383</v>
      </c>
      <c r="B3931" s="3" t="s">
        <v>7327</v>
      </c>
      <c r="C3931" s="3" t="s">
        <v>2415</v>
      </c>
      <c r="D3931" s="3" t="s">
        <v>33</v>
      </c>
      <c r="E3931" s="3" t="s">
        <v>34</v>
      </c>
      <c r="F3931" s="3" t="s">
        <v>35</v>
      </c>
      <c r="G3931" s="6">
        <v>12.99</v>
      </c>
      <c r="H3931" s="6">
        <v>0.0</v>
      </c>
      <c r="I3931" s="6">
        <v>843.5</v>
      </c>
      <c r="J3931" s="3" t="s">
        <v>1793</v>
      </c>
      <c r="K3931" s="3" t="s">
        <v>892</v>
      </c>
      <c r="L3931" s="3" t="s">
        <v>582</v>
      </c>
      <c r="M3931" s="3" t="s">
        <v>138</v>
      </c>
      <c r="N3931" s="3" t="s">
        <v>779</v>
      </c>
      <c r="O3931" s="8" t="str">
        <f t="shared" ref="O3931:P3931" si="4157">IF(J3931="","UNKNOWN",PROPER(TRIM(J3931)))</f>
        <v>Stephen</v>
      </c>
      <c r="P3931" s="8" t="str">
        <f t="shared" si="4157"/>
        <v>Perez</v>
      </c>
      <c r="Q3931" s="8" t="str">
        <f t="shared" si="4151"/>
        <v>Bronze</v>
      </c>
      <c r="R3931" s="8" t="str">
        <f>IFERROR(VLOOKUP(TRIM(L3931),State_Mapping!A:B,2,FALSE),"Unknown")</f>
        <v>Missouri</v>
      </c>
      <c r="S3931" s="8" t="str">
        <f t="shared" si="4152"/>
        <v>Valid</v>
      </c>
    </row>
    <row r="3932">
      <c r="A3932" s="3" t="s">
        <v>10384</v>
      </c>
      <c r="B3932" s="3" t="s">
        <v>3590</v>
      </c>
      <c r="C3932" s="3" t="s">
        <v>240</v>
      </c>
      <c r="D3932" s="3" t="s">
        <v>55</v>
      </c>
      <c r="E3932" s="3" t="s">
        <v>34</v>
      </c>
      <c r="F3932" s="3" t="s">
        <v>67</v>
      </c>
      <c r="G3932" s="6">
        <v>0.0</v>
      </c>
      <c r="H3932" s="6">
        <v>5.0</v>
      </c>
      <c r="I3932" s="6">
        <v>3130.1</v>
      </c>
      <c r="J3932" s="3" t="s">
        <v>1926</v>
      </c>
      <c r="K3932" s="3" t="s">
        <v>1550</v>
      </c>
      <c r="L3932" s="3" t="s">
        <v>488</v>
      </c>
      <c r="M3932" s="3" t="s">
        <v>39</v>
      </c>
      <c r="N3932" s="3" t="s">
        <v>3592</v>
      </c>
      <c r="O3932" s="8" t="str">
        <f t="shared" ref="O3932:P3932" si="4158">IF(J3932="","UNKNOWN",PROPER(TRIM(J3932)))</f>
        <v>Mary</v>
      </c>
      <c r="P3932" s="8" t="str">
        <f t="shared" si="4158"/>
        <v>Hamilton</v>
      </c>
      <c r="Q3932" s="8" t="str">
        <f t="shared" si="4151"/>
        <v>Bronze</v>
      </c>
      <c r="R3932" s="8" t="str">
        <f>IFERROR(VLOOKUP(TRIM(L3932),State_Mapping!A:B,2,FALSE),"Unknown")</f>
        <v>North Carolina</v>
      </c>
      <c r="S3932" s="8" t="str">
        <f t="shared" si="4152"/>
        <v>Valid</v>
      </c>
    </row>
    <row r="3933">
      <c r="A3933" s="3" t="s">
        <v>10385</v>
      </c>
      <c r="B3933" s="3" t="s">
        <v>10386</v>
      </c>
      <c r="C3933" s="3" t="s">
        <v>4587</v>
      </c>
      <c r="D3933" s="3" t="s">
        <v>33</v>
      </c>
      <c r="E3933" s="3" t="s">
        <v>34</v>
      </c>
      <c r="F3933" s="3" t="s">
        <v>35</v>
      </c>
      <c r="G3933" s="6">
        <v>0.0</v>
      </c>
      <c r="H3933" s="6">
        <v>0.0</v>
      </c>
      <c r="I3933" s="6">
        <v>1545.76</v>
      </c>
      <c r="J3933" s="3" t="s">
        <v>1338</v>
      </c>
      <c r="K3933" s="3" t="s">
        <v>955</v>
      </c>
      <c r="L3933" s="3" t="s">
        <v>107</v>
      </c>
      <c r="M3933" s="3" t="s">
        <v>138</v>
      </c>
      <c r="N3933" s="3" t="s">
        <v>1004</v>
      </c>
      <c r="O3933" s="8" t="str">
        <f t="shared" ref="O3933:P3933" si="4159">IF(J3933="","UNKNOWN",PROPER(TRIM(J3933)))</f>
        <v>Nicole</v>
      </c>
      <c r="P3933" s="8" t="str">
        <f t="shared" si="4159"/>
        <v>Alexander</v>
      </c>
      <c r="Q3933" s="8" t="str">
        <f t="shared" si="4151"/>
        <v>Bronze</v>
      </c>
      <c r="R3933" s="8" t="str">
        <f>IFERROR(VLOOKUP(TRIM(L3933),State_Mapping!A:B,2,FALSE),"Unknown")</f>
        <v>New York</v>
      </c>
      <c r="S3933" s="8" t="str">
        <f t="shared" si="4152"/>
        <v>Valid</v>
      </c>
    </row>
    <row r="3934">
      <c r="A3934" s="3" t="s">
        <v>10387</v>
      </c>
      <c r="B3934" s="3" t="s">
        <v>2458</v>
      </c>
      <c r="C3934" s="3" t="s">
        <v>4931</v>
      </c>
      <c r="D3934" s="3" t="s">
        <v>33</v>
      </c>
      <c r="E3934" s="3" t="s">
        <v>34</v>
      </c>
      <c r="F3934" s="3" t="s">
        <v>67</v>
      </c>
      <c r="G3934" s="6">
        <v>5.99</v>
      </c>
      <c r="H3934" s="6">
        <v>0.0</v>
      </c>
      <c r="I3934" s="6">
        <v>2663.87</v>
      </c>
      <c r="J3934" s="3" t="s">
        <v>2460</v>
      </c>
      <c r="K3934" s="3" t="s">
        <v>2461</v>
      </c>
      <c r="L3934" s="3" t="s">
        <v>85</v>
      </c>
      <c r="M3934" s="3" t="s">
        <v>180</v>
      </c>
      <c r="N3934" s="3" t="s">
        <v>2462</v>
      </c>
      <c r="O3934" s="8" t="str">
        <f t="shared" ref="O3934:P3934" si="4160">IF(J3934="","UNKNOWN",PROPER(TRIM(J3934)))</f>
        <v>Dawn</v>
      </c>
      <c r="P3934" s="8" t="str">
        <f t="shared" si="4160"/>
        <v>Myers</v>
      </c>
      <c r="Q3934" s="8" t="str">
        <f t="shared" si="4151"/>
        <v>Gold</v>
      </c>
      <c r="R3934" s="8" t="str">
        <f>IFERROR(VLOOKUP(TRIM(L3934),State_Mapping!A:B,2,FALSE),"Unknown")</f>
        <v>Wisconsin</v>
      </c>
      <c r="S3934" s="8" t="str">
        <f t="shared" si="4152"/>
        <v>Valid</v>
      </c>
    </row>
    <row r="3935">
      <c r="A3935" s="3" t="s">
        <v>10388</v>
      </c>
      <c r="B3935" s="3" t="s">
        <v>3400</v>
      </c>
      <c r="C3935" s="3" t="s">
        <v>1762</v>
      </c>
      <c r="D3935" s="3" t="s">
        <v>55</v>
      </c>
      <c r="E3935" s="3" t="s">
        <v>34</v>
      </c>
      <c r="F3935" s="3" t="s">
        <v>35</v>
      </c>
      <c r="G3935" s="6">
        <v>0.0</v>
      </c>
      <c r="H3935" s="6">
        <v>0.0</v>
      </c>
      <c r="I3935" s="6">
        <v>1068.41</v>
      </c>
      <c r="J3935" s="3" t="s">
        <v>36</v>
      </c>
      <c r="K3935" s="3" t="s">
        <v>620</v>
      </c>
      <c r="L3935" s="3" t="s">
        <v>821</v>
      </c>
      <c r="M3935" s="3" t="s">
        <v>39</v>
      </c>
      <c r="N3935" s="3" t="s">
        <v>1762</v>
      </c>
      <c r="O3935" s="8" t="str">
        <f t="shared" ref="O3935:P3935" si="4161">IF(J3935="","UNKNOWN",PROPER(TRIM(J3935)))</f>
        <v>Ashley</v>
      </c>
      <c r="P3935" s="8" t="str">
        <f t="shared" si="4161"/>
        <v>Turner</v>
      </c>
      <c r="Q3935" s="8" t="str">
        <f t="shared" si="4151"/>
        <v>Bronze</v>
      </c>
      <c r="R3935" s="8" t="str">
        <f>IFERROR(VLOOKUP(TRIM(L3935),State_Mapping!A:B,2,FALSE),"Unknown")</f>
        <v>Texas</v>
      </c>
      <c r="S3935" s="8" t="str">
        <f t="shared" si="4152"/>
        <v>Valid</v>
      </c>
    </row>
    <row r="3936">
      <c r="A3936" s="3" t="s">
        <v>10389</v>
      </c>
      <c r="B3936" s="3" t="s">
        <v>10390</v>
      </c>
      <c r="C3936" s="3" t="s">
        <v>4036</v>
      </c>
      <c r="D3936" s="3" t="s">
        <v>44</v>
      </c>
      <c r="E3936" s="3" t="s">
        <v>34</v>
      </c>
      <c r="F3936" s="3" t="s">
        <v>57</v>
      </c>
      <c r="G3936" s="6">
        <v>0.0</v>
      </c>
      <c r="H3936" s="6">
        <v>10.0</v>
      </c>
      <c r="I3936" s="6">
        <v>1472.93</v>
      </c>
      <c r="J3936" s="3" t="s">
        <v>848</v>
      </c>
      <c r="K3936" s="3" t="s">
        <v>10391</v>
      </c>
      <c r="L3936" s="3" t="s">
        <v>212</v>
      </c>
      <c r="M3936" s="3" t="s">
        <v>50</v>
      </c>
      <c r="N3936" s="3" t="s">
        <v>7496</v>
      </c>
      <c r="O3936" s="8" t="str">
        <f t="shared" ref="O3936:P3936" si="4162">IF(J3936="","UNKNOWN",PROPER(TRIM(J3936)))</f>
        <v>John</v>
      </c>
      <c r="P3936" s="8" t="str">
        <f t="shared" si="4162"/>
        <v>Robles</v>
      </c>
      <c r="Q3936" s="8" t="str">
        <f t="shared" si="4151"/>
        <v>Gold</v>
      </c>
      <c r="R3936" s="8" t="str">
        <f>IFERROR(VLOOKUP(TRIM(L3936),State_Mapping!A:B,2,FALSE),"Unknown")</f>
        <v>Illinois</v>
      </c>
      <c r="S3936" s="8" t="str">
        <f t="shared" si="4152"/>
        <v>Valid</v>
      </c>
    </row>
    <row r="3937">
      <c r="A3937" s="3" t="s">
        <v>10392</v>
      </c>
      <c r="B3937" s="3" t="s">
        <v>10393</v>
      </c>
      <c r="C3937" s="3" t="s">
        <v>2383</v>
      </c>
      <c r="D3937" s="3" t="s">
        <v>33</v>
      </c>
      <c r="E3937" s="3" t="s">
        <v>34</v>
      </c>
      <c r="F3937" s="3" t="s">
        <v>67</v>
      </c>
      <c r="G3937" s="6">
        <v>7.99</v>
      </c>
      <c r="H3937" s="6">
        <v>10.0</v>
      </c>
      <c r="I3937" s="6">
        <v>398.66</v>
      </c>
      <c r="J3937" s="3" t="s">
        <v>3713</v>
      </c>
      <c r="K3937" s="3" t="s">
        <v>2852</v>
      </c>
      <c r="L3937" s="3" t="s">
        <v>737</v>
      </c>
      <c r="M3937" s="3" t="s">
        <v>290</v>
      </c>
      <c r="N3937" s="3" t="s">
        <v>4219</v>
      </c>
      <c r="O3937" s="8" t="str">
        <f t="shared" ref="O3937:P3937" si="4163">IF(J3937="","UNKNOWN",PROPER(TRIM(J3937)))</f>
        <v>Sarah</v>
      </c>
      <c r="P3937" s="8" t="str">
        <f t="shared" si="4163"/>
        <v>Black</v>
      </c>
      <c r="Q3937" s="8" t="str">
        <f t="shared" si="4151"/>
        <v>Silver</v>
      </c>
      <c r="R3937" s="8" t="str">
        <f>IFERROR(VLOOKUP(TRIM(L3937),State_Mapping!A:B,2,FALSE),"Unknown")</f>
        <v>Virginia</v>
      </c>
      <c r="S3937" s="8" t="str">
        <f t="shared" si="4152"/>
        <v>Valid</v>
      </c>
    </row>
    <row r="3938">
      <c r="A3938" s="3" t="s">
        <v>10394</v>
      </c>
      <c r="B3938" s="3" t="s">
        <v>8699</v>
      </c>
      <c r="C3938" s="3" t="s">
        <v>499</v>
      </c>
      <c r="D3938" s="3" t="s">
        <v>33</v>
      </c>
      <c r="E3938" s="3" t="s">
        <v>392</v>
      </c>
      <c r="F3938" s="3" t="s">
        <v>46</v>
      </c>
      <c r="G3938" s="6">
        <v>5.99</v>
      </c>
      <c r="H3938" s="6">
        <v>0.0</v>
      </c>
      <c r="I3938" s="6">
        <v>595.6</v>
      </c>
      <c r="J3938" s="3" t="s">
        <v>3685</v>
      </c>
      <c r="K3938" s="3" t="s">
        <v>1939</v>
      </c>
      <c r="L3938" s="3" t="s">
        <v>151</v>
      </c>
      <c r="M3938" s="3" t="s">
        <v>290</v>
      </c>
      <c r="N3938" s="3" t="s">
        <v>621</v>
      </c>
      <c r="O3938" s="8" t="str">
        <f t="shared" ref="O3938:P3938" si="4164">IF(J3938="","UNKNOWN",PROPER(TRIM(J3938)))</f>
        <v>Tanya</v>
      </c>
      <c r="P3938" s="8" t="str">
        <f t="shared" si="4164"/>
        <v>Greene</v>
      </c>
      <c r="Q3938" s="8" t="str">
        <f t="shared" si="4151"/>
        <v>Silver</v>
      </c>
      <c r="R3938" s="8" t="str">
        <f>IFERROR(VLOOKUP(TRIM(L3938),State_Mapping!A:B,2,FALSE),"Unknown")</f>
        <v>Arizona</v>
      </c>
      <c r="S3938" s="8" t="str">
        <f t="shared" si="4152"/>
        <v>Valid</v>
      </c>
    </row>
    <row r="3939">
      <c r="A3939" s="3" t="s">
        <v>10395</v>
      </c>
      <c r="B3939" s="3" t="s">
        <v>4668</v>
      </c>
      <c r="C3939" s="3" t="s">
        <v>854</v>
      </c>
      <c r="D3939" s="3" t="s">
        <v>55</v>
      </c>
      <c r="E3939" s="3" t="s">
        <v>34</v>
      </c>
      <c r="F3939" s="3" t="s">
        <v>46</v>
      </c>
      <c r="G3939" s="6">
        <v>7.99</v>
      </c>
      <c r="H3939" s="6">
        <v>15.0</v>
      </c>
      <c r="I3939" s="6">
        <v>715.9</v>
      </c>
      <c r="J3939" s="3" t="s">
        <v>2305</v>
      </c>
      <c r="K3939" s="3" t="s">
        <v>4670</v>
      </c>
      <c r="L3939" s="3" t="s">
        <v>932</v>
      </c>
      <c r="M3939" s="3" t="s">
        <v>71</v>
      </c>
      <c r="N3939" s="3" t="s">
        <v>4671</v>
      </c>
      <c r="O3939" s="8" t="str">
        <f t="shared" ref="O3939:P3939" si="4165">IF(J3939="","UNKNOWN",PROPER(TRIM(J3939)))</f>
        <v>Cameron</v>
      </c>
      <c r="P3939" s="8" t="str">
        <f t="shared" si="4165"/>
        <v>Byrd</v>
      </c>
      <c r="Q3939" s="8" t="str">
        <f t="shared" si="4151"/>
        <v>Bronze</v>
      </c>
      <c r="R3939" s="8" t="str">
        <f>IFERROR(VLOOKUP(TRIM(L3939),State_Mapping!A:B,2,FALSE),"Unknown")</f>
        <v>Florida</v>
      </c>
      <c r="S3939" s="8" t="str">
        <f t="shared" si="4152"/>
        <v>Valid</v>
      </c>
    </row>
    <row r="3940">
      <c r="A3940" s="3" t="s">
        <v>10396</v>
      </c>
      <c r="B3940" s="3" t="s">
        <v>7349</v>
      </c>
      <c r="C3940" s="3" t="s">
        <v>652</v>
      </c>
      <c r="D3940" s="3" t="s">
        <v>44</v>
      </c>
      <c r="E3940" s="3" t="s">
        <v>34</v>
      </c>
      <c r="F3940" s="3" t="s">
        <v>35</v>
      </c>
      <c r="G3940" s="6">
        <v>5.99</v>
      </c>
      <c r="H3940" s="6">
        <v>10.0</v>
      </c>
      <c r="I3940" s="6">
        <v>1989.54</v>
      </c>
      <c r="J3940" s="3" t="s">
        <v>363</v>
      </c>
      <c r="K3940" s="3" t="s">
        <v>775</v>
      </c>
      <c r="L3940" s="3" t="s">
        <v>166</v>
      </c>
      <c r="M3940" s="3" t="s">
        <v>71</v>
      </c>
      <c r="N3940" s="3" t="s">
        <v>7350</v>
      </c>
      <c r="O3940" s="8" t="str">
        <f t="shared" ref="O3940:P3940" si="4166">IF(J3940="","UNKNOWN",PROPER(TRIM(J3940)))</f>
        <v>Michael</v>
      </c>
      <c r="P3940" s="8" t="str">
        <f t="shared" si="4166"/>
        <v>Benson</v>
      </c>
      <c r="Q3940" s="8" t="str">
        <f t="shared" si="4151"/>
        <v>Bronze</v>
      </c>
      <c r="R3940" s="8" t="str">
        <f>IFERROR(VLOOKUP(TRIM(L3940),State_Mapping!A:B,2,FALSE),"Unknown")</f>
        <v>Washington</v>
      </c>
      <c r="S3940" s="8" t="str">
        <f t="shared" si="4152"/>
        <v>Valid</v>
      </c>
    </row>
    <row r="3941">
      <c r="A3941" s="3" t="s">
        <v>10397</v>
      </c>
      <c r="B3941" s="3" t="s">
        <v>7948</v>
      </c>
      <c r="C3941" s="3" t="s">
        <v>10398</v>
      </c>
      <c r="D3941" s="3" t="s">
        <v>44</v>
      </c>
      <c r="E3941" s="3" t="s">
        <v>34</v>
      </c>
      <c r="F3941" s="3" t="s">
        <v>57</v>
      </c>
      <c r="G3941" s="6">
        <v>7.99</v>
      </c>
      <c r="H3941" s="6">
        <v>0.0</v>
      </c>
      <c r="I3941" s="6">
        <v>1678.33</v>
      </c>
      <c r="J3941" s="3" t="s">
        <v>2353</v>
      </c>
      <c r="K3941" s="3" t="s">
        <v>4466</v>
      </c>
      <c r="L3941" s="3" t="s">
        <v>264</v>
      </c>
      <c r="M3941" s="3" t="s">
        <v>39</v>
      </c>
      <c r="N3941" s="3" t="s">
        <v>6335</v>
      </c>
      <c r="O3941" s="8" t="str">
        <f t="shared" ref="O3941:P3941" si="4167">IF(J3941="","UNKNOWN",PROPER(TRIM(J3941)))</f>
        <v>Andrew</v>
      </c>
      <c r="P3941" s="8" t="str">
        <f t="shared" si="4167"/>
        <v>Flynn</v>
      </c>
      <c r="Q3941" s="8" t="str">
        <f t="shared" si="4151"/>
        <v>Bronze</v>
      </c>
      <c r="R3941" s="8" t="str">
        <f>IFERROR(VLOOKUP(TRIM(L3941),State_Mapping!A:B,2,FALSE),"Unknown")</f>
        <v>Florida</v>
      </c>
      <c r="S3941" s="8" t="str">
        <f t="shared" si="4152"/>
        <v>Valid</v>
      </c>
    </row>
    <row r="3942">
      <c r="A3942" s="3" t="s">
        <v>10399</v>
      </c>
      <c r="B3942" s="3" t="s">
        <v>10400</v>
      </c>
      <c r="C3942" s="3" t="s">
        <v>3522</v>
      </c>
      <c r="D3942" s="3" t="s">
        <v>44</v>
      </c>
      <c r="E3942" s="3" t="s">
        <v>34</v>
      </c>
      <c r="F3942" s="3" t="s">
        <v>67</v>
      </c>
      <c r="G3942" s="6">
        <v>0.0</v>
      </c>
      <c r="H3942" s="6">
        <v>0.0</v>
      </c>
      <c r="I3942" s="6">
        <v>2860.19</v>
      </c>
      <c r="J3942" s="3" t="s">
        <v>5275</v>
      </c>
      <c r="K3942" s="3" t="s">
        <v>3047</v>
      </c>
      <c r="L3942" s="3" t="s">
        <v>2047</v>
      </c>
      <c r="M3942" s="3" t="s">
        <v>138</v>
      </c>
      <c r="N3942" s="3" t="s">
        <v>5254</v>
      </c>
      <c r="O3942" s="8" t="str">
        <f t="shared" ref="O3942:P3942" si="4168">IF(J3942="","UNKNOWN",PROPER(TRIM(J3942)))</f>
        <v>Patrick</v>
      </c>
      <c r="P3942" s="8" t="str">
        <f t="shared" si="4168"/>
        <v>Tran</v>
      </c>
      <c r="Q3942" s="8" t="str">
        <f t="shared" si="4151"/>
        <v>Bronze</v>
      </c>
      <c r="R3942" s="8" t="str">
        <f>IFERROR(VLOOKUP(TRIM(L3942),State_Mapping!A:B,2,FALSE),"Unknown")</f>
        <v>Texas</v>
      </c>
      <c r="S3942" s="8" t="str">
        <f t="shared" si="4152"/>
        <v>Valid</v>
      </c>
    </row>
    <row r="3943">
      <c r="A3943" s="3" t="s">
        <v>10401</v>
      </c>
      <c r="B3943" s="3" t="s">
        <v>10402</v>
      </c>
      <c r="C3943" s="3" t="s">
        <v>843</v>
      </c>
      <c r="D3943" s="3" t="s">
        <v>55</v>
      </c>
      <c r="E3943" s="3" t="s">
        <v>34</v>
      </c>
      <c r="F3943" s="3" t="s">
        <v>46</v>
      </c>
      <c r="G3943" s="6">
        <v>0.0</v>
      </c>
      <c r="H3943" s="6">
        <v>20.0</v>
      </c>
      <c r="I3943" s="6">
        <v>122.7</v>
      </c>
      <c r="J3943" s="3" t="s">
        <v>3435</v>
      </c>
      <c r="K3943" s="3" t="s">
        <v>7704</v>
      </c>
      <c r="L3943" s="3" t="s">
        <v>316</v>
      </c>
      <c r="M3943" s="3" t="s">
        <v>290</v>
      </c>
      <c r="N3943" s="3" t="s">
        <v>399</v>
      </c>
      <c r="O3943" s="8" t="str">
        <f t="shared" ref="O3943:P3943" si="4169">IF(J3943="","UNKNOWN",PROPER(TRIM(J3943)))</f>
        <v>Kelsey</v>
      </c>
      <c r="P3943" s="8" t="str">
        <f t="shared" si="4169"/>
        <v>Bryant</v>
      </c>
      <c r="Q3943" s="8" t="str">
        <f t="shared" si="4151"/>
        <v>Silver</v>
      </c>
      <c r="R3943" s="8" t="str">
        <f>IFERROR(VLOOKUP(TRIM(L3943),State_Mapping!A:B,2,FALSE),"Unknown")</f>
        <v>Michigan</v>
      </c>
      <c r="S3943" s="8" t="str">
        <f t="shared" si="4152"/>
        <v>Valid</v>
      </c>
    </row>
    <row r="3944">
      <c r="A3944" s="3" t="s">
        <v>10403</v>
      </c>
      <c r="B3944" s="3" t="s">
        <v>6772</v>
      </c>
      <c r="C3944" s="3" t="s">
        <v>359</v>
      </c>
      <c r="D3944" s="3" t="s">
        <v>55</v>
      </c>
      <c r="E3944" s="3" t="s">
        <v>34</v>
      </c>
      <c r="F3944" s="3" t="s">
        <v>46</v>
      </c>
      <c r="G3944" s="6">
        <v>4.99</v>
      </c>
      <c r="H3944" s="6">
        <v>5.0</v>
      </c>
      <c r="I3944" s="6">
        <v>329.04</v>
      </c>
      <c r="J3944" s="3" t="s">
        <v>1656</v>
      </c>
      <c r="K3944" s="3" t="s">
        <v>1432</v>
      </c>
      <c r="L3944" s="3" t="s">
        <v>145</v>
      </c>
      <c r="M3944" s="3" t="s">
        <v>39</v>
      </c>
      <c r="N3944" s="3" t="s">
        <v>2186</v>
      </c>
      <c r="O3944" s="8" t="str">
        <f t="shared" ref="O3944:P3944" si="4170">IF(J3944="","UNKNOWN",PROPER(TRIM(J3944)))</f>
        <v>Kyle</v>
      </c>
      <c r="P3944" s="8" t="str">
        <f t="shared" si="4170"/>
        <v>Torres</v>
      </c>
      <c r="Q3944" s="8" t="str">
        <f t="shared" si="4151"/>
        <v>Bronze</v>
      </c>
      <c r="R3944" s="8" t="str">
        <f>IFERROR(VLOOKUP(TRIM(L3944),State_Mapping!A:B,2,FALSE),"Unknown")</f>
        <v>Tennessee</v>
      </c>
      <c r="S3944" s="8" t="str">
        <f t="shared" si="4152"/>
        <v>Valid</v>
      </c>
    </row>
    <row r="3945">
      <c r="A3945" s="3" t="s">
        <v>10404</v>
      </c>
      <c r="B3945" s="3" t="s">
        <v>7608</v>
      </c>
      <c r="C3945" s="3" t="s">
        <v>636</v>
      </c>
      <c r="D3945" s="3" t="s">
        <v>44</v>
      </c>
      <c r="E3945" s="3" t="s">
        <v>34</v>
      </c>
      <c r="F3945" s="3" t="s">
        <v>120</v>
      </c>
      <c r="G3945" s="6">
        <v>12.99</v>
      </c>
      <c r="H3945" s="6">
        <v>0.0</v>
      </c>
      <c r="I3945" s="6">
        <v>3431.41</v>
      </c>
      <c r="J3945" s="3" t="s">
        <v>1606</v>
      </c>
      <c r="K3945" s="3" t="s">
        <v>2919</v>
      </c>
      <c r="L3945" s="3" t="s">
        <v>289</v>
      </c>
      <c r="M3945" s="3" t="s">
        <v>71</v>
      </c>
      <c r="N3945" s="3" t="s">
        <v>7609</v>
      </c>
      <c r="O3945" s="8" t="str">
        <f t="shared" ref="O3945:P3945" si="4171">IF(J3945="","UNKNOWN",PROPER(TRIM(J3945)))</f>
        <v>Yolanda</v>
      </c>
      <c r="P3945" s="8" t="str">
        <f t="shared" si="4171"/>
        <v>Avery</v>
      </c>
      <c r="Q3945" s="8" t="str">
        <f t="shared" si="4151"/>
        <v>Bronze</v>
      </c>
      <c r="R3945" s="8" t="str">
        <f>IFERROR(VLOOKUP(TRIM(L3945),State_Mapping!A:B,2,FALSE),"Unknown")</f>
        <v>California</v>
      </c>
      <c r="S3945" s="8" t="str">
        <f t="shared" si="4152"/>
        <v>Valid</v>
      </c>
    </row>
    <row r="3946">
      <c r="A3946" s="3" t="s">
        <v>10405</v>
      </c>
      <c r="B3946" s="3" t="s">
        <v>3062</v>
      </c>
      <c r="C3946" s="3" t="s">
        <v>1663</v>
      </c>
      <c r="D3946" s="3" t="s">
        <v>55</v>
      </c>
      <c r="E3946" s="3" t="s">
        <v>34</v>
      </c>
      <c r="F3946" s="3" t="s">
        <v>35</v>
      </c>
      <c r="G3946" s="6">
        <v>4.99</v>
      </c>
      <c r="H3946" s="6">
        <v>0.0</v>
      </c>
      <c r="I3946" s="6">
        <v>61.52</v>
      </c>
      <c r="J3946" s="3" t="s">
        <v>891</v>
      </c>
      <c r="K3946" s="3" t="s">
        <v>3063</v>
      </c>
      <c r="L3946" s="3" t="s">
        <v>3064</v>
      </c>
      <c r="M3946" s="3" t="s">
        <v>39</v>
      </c>
      <c r="N3946" s="3" t="s">
        <v>3016</v>
      </c>
      <c r="O3946" s="8" t="str">
        <f t="shared" ref="O3946:P3946" si="4172">IF(J3946="","UNKNOWN",PROPER(TRIM(J3946)))</f>
        <v>Jason</v>
      </c>
      <c r="P3946" s="8" t="str">
        <f t="shared" si="4172"/>
        <v>Camacho</v>
      </c>
      <c r="Q3946" s="8" t="str">
        <f t="shared" si="4151"/>
        <v>Bronze</v>
      </c>
      <c r="R3946" s="8" t="str">
        <f>IFERROR(VLOOKUP(TRIM(L3946),State_Mapping!A:B,2,FALSE),"Unknown")</f>
        <v>Illinois</v>
      </c>
      <c r="S3946" s="8" t="str">
        <f t="shared" si="4152"/>
        <v>Valid</v>
      </c>
    </row>
    <row r="3947">
      <c r="A3947" s="3" t="s">
        <v>10406</v>
      </c>
      <c r="B3947" s="3" t="s">
        <v>10407</v>
      </c>
      <c r="C3947" s="3" t="s">
        <v>710</v>
      </c>
      <c r="D3947" s="3" t="s">
        <v>55</v>
      </c>
      <c r="E3947" s="3" t="s">
        <v>34</v>
      </c>
      <c r="F3947" s="3" t="s">
        <v>57</v>
      </c>
      <c r="G3947" s="6">
        <v>4.99</v>
      </c>
      <c r="H3947" s="6">
        <v>0.0</v>
      </c>
      <c r="I3947" s="6">
        <v>811.67</v>
      </c>
      <c r="J3947" s="3" t="s">
        <v>1554</v>
      </c>
      <c r="K3947" s="3" t="s">
        <v>798</v>
      </c>
      <c r="L3947" s="3" t="s">
        <v>689</v>
      </c>
      <c r="M3947" s="3" t="s">
        <v>50</v>
      </c>
      <c r="N3947" s="3" t="s">
        <v>480</v>
      </c>
      <c r="O3947" s="8" t="str">
        <f t="shared" ref="O3947:P3947" si="4173">IF(J3947="","UNKNOWN",PROPER(TRIM(J3947)))</f>
        <v>Brian</v>
      </c>
      <c r="P3947" s="8" t="str">
        <f t="shared" si="4173"/>
        <v>Richards</v>
      </c>
      <c r="Q3947" s="8" t="str">
        <f t="shared" si="4151"/>
        <v>Gold</v>
      </c>
      <c r="R3947" s="8" t="str">
        <f>IFERROR(VLOOKUP(TRIM(L3947),State_Mapping!A:B,2,FALSE),"Unknown")</f>
        <v>Massachusetts</v>
      </c>
      <c r="S3947" s="8" t="str">
        <f t="shared" si="4152"/>
        <v>Valid</v>
      </c>
    </row>
    <row r="3948" hidden="1">
      <c r="A3948" s="3" t="s">
        <v>10408</v>
      </c>
      <c r="B3948" s="3" t="s">
        <v>10409</v>
      </c>
      <c r="C3948" s="3" t="s">
        <v>1991</v>
      </c>
      <c r="D3948" s="3" t="s">
        <v>55</v>
      </c>
      <c r="E3948" s="3" t="s">
        <v>66</v>
      </c>
      <c r="F3948" s="3" t="s">
        <v>120</v>
      </c>
      <c r="G3948" s="6">
        <v>12.99</v>
      </c>
      <c r="H3948" s="6">
        <v>15.0</v>
      </c>
      <c r="I3948" s="6">
        <v>1625.78</v>
      </c>
      <c r="J3948" s="3" t="s">
        <v>761</v>
      </c>
      <c r="K3948" s="3" t="s">
        <v>5196</v>
      </c>
      <c r="L3948" s="3" t="s">
        <v>276</v>
      </c>
      <c r="M3948" s="3" t="s">
        <v>100</v>
      </c>
      <c r="N3948" s="3" t="s">
        <v>5291</v>
      </c>
    </row>
    <row r="3949">
      <c r="A3949" s="3" t="s">
        <v>10410</v>
      </c>
      <c r="B3949" s="3" t="s">
        <v>10411</v>
      </c>
      <c r="C3949" s="3" t="s">
        <v>4267</v>
      </c>
      <c r="D3949" s="3" t="s">
        <v>44</v>
      </c>
      <c r="E3949" s="3" t="s">
        <v>34</v>
      </c>
      <c r="F3949" s="3" t="s">
        <v>35</v>
      </c>
      <c r="G3949" s="6">
        <v>7.99</v>
      </c>
      <c r="H3949" s="6">
        <v>0.0</v>
      </c>
      <c r="I3949" s="6">
        <v>347.24</v>
      </c>
      <c r="J3949" s="3" t="s">
        <v>730</v>
      </c>
      <c r="K3949" s="3" t="s">
        <v>9920</v>
      </c>
      <c r="L3949" s="3" t="s">
        <v>212</v>
      </c>
      <c r="M3949" s="3" t="s">
        <v>78</v>
      </c>
      <c r="N3949" s="3" t="s">
        <v>4566</v>
      </c>
      <c r="O3949" s="8" t="str">
        <f t="shared" ref="O3949:P3949" si="4174">IF(J3949="","UNKNOWN",PROPER(TRIM(J3949)))</f>
        <v>Elizabeth</v>
      </c>
      <c r="P3949" s="8" t="str">
        <f t="shared" si="4174"/>
        <v>Wang</v>
      </c>
      <c r="Q3949" s="8" t="str">
        <f t="shared" ref="Q3949:Q3961" si="4176">IF(M3949="","UNKNOWN",PROPER(TRIM(M3949)))</f>
        <v>Silver</v>
      </c>
      <c r="R3949" s="8" t="str">
        <f>IFERROR(VLOOKUP(TRIM(L3949),State_Mapping!A:B,2,FALSE),"Unknown")</f>
        <v>Illinois</v>
      </c>
      <c r="S3949" s="8" t="str">
        <f t="shared" ref="S3949:S3961" si="4177">IF(C3949="","Missing","Valid")</f>
        <v>Valid</v>
      </c>
    </row>
    <row r="3950">
      <c r="A3950" s="3" t="s">
        <v>10412</v>
      </c>
      <c r="B3950" s="3" t="s">
        <v>10132</v>
      </c>
      <c r="C3950" s="3" t="s">
        <v>9243</v>
      </c>
      <c r="D3950" s="3" t="s">
        <v>55</v>
      </c>
      <c r="E3950" s="3" t="s">
        <v>34</v>
      </c>
      <c r="F3950" s="3" t="s">
        <v>46</v>
      </c>
      <c r="G3950" s="6">
        <v>4.99</v>
      </c>
      <c r="H3950" s="6">
        <v>0.0</v>
      </c>
      <c r="I3950" s="6">
        <v>352.14</v>
      </c>
      <c r="J3950" s="3" t="s">
        <v>1897</v>
      </c>
      <c r="K3950" s="3" t="s">
        <v>6121</v>
      </c>
      <c r="L3950" s="3" t="s">
        <v>413</v>
      </c>
      <c r="M3950" s="3" t="s">
        <v>71</v>
      </c>
      <c r="N3950" s="3" t="s">
        <v>3666</v>
      </c>
      <c r="O3950" s="8" t="str">
        <f t="shared" ref="O3950:P3950" si="4175">IF(J3950="","UNKNOWN",PROPER(TRIM(J3950)))</f>
        <v>Michelle</v>
      </c>
      <c r="P3950" s="8" t="str">
        <f t="shared" si="4175"/>
        <v>Dean</v>
      </c>
      <c r="Q3950" s="8" t="str">
        <f t="shared" si="4176"/>
        <v>Bronze</v>
      </c>
      <c r="R3950" s="8" t="str">
        <f>IFERROR(VLOOKUP(TRIM(L3950),State_Mapping!A:B,2,FALSE),"Unknown")</f>
        <v>North Carolina</v>
      </c>
      <c r="S3950" s="8" t="str">
        <f t="shared" si="4177"/>
        <v>Valid</v>
      </c>
    </row>
    <row r="3951">
      <c r="A3951" s="3" t="s">
        <v>10413</v>
      </c>
      <c r="B3951" s="3" t="s">
        <v>10414</v>
      </c>
      <c r="C3951" s="3" t="s">
        <v>1741</v>
      </c>
      <c r="D3951" s="3" t="s">
        <v>33</v>
      </c>
      <c r="E3951" s="3" t="s">
        <v>34</v>
      </c>
      <c r="F3951" s="3" t="s">
        <v>46</v>
      </c>
      <c r="G3951" s="6">
        <v>0.0</v>
      </c>
      <c r="H3951" s="6">
        <v>0.0</v>
      </c>
      <c r="I3951" s="6">
        <v>1701.93</v>
      </c>
      <c r="J3951" s="3" t="s">
        <v>3713</v>
      </c>
      <c r="K3951" s="3" t="s">
        <v>4879</v>
      </c>
      <c r="L3951" s="3" t="s">
        <v>85</v>
      </c>
      <c r="M3951" s="3" t="s">
        <v>71</v>
      </c>
      <c r="N3951" s="3" t="s">
        <v>4229</v>
      </c>
      <c r="O3951" s="8" t="str">
        <f t="shared" ref="O3951:P3951" si="4178">IF(J3951="","UNKNOWN",PROPER(TRIM(J3951)))</f>
        <v>Sarah</v>
      </c>
      <c r="P3951" s="8" t="str">
        <f t="shared" si="4178"/>
        <v>Holmes</v>
      </c>
      <c r="Q3951" s="8" t="str">
        <f t="shared" si="4176"/>
        <v>Bronze</v>
      </c>
      <c r="R3951" s="8" t="str">
        <f>IFERROR(VLOOKUP(TRIM(L3951),State_Mapping!A:B,2,FALSE),"Unknown")</f>
        <v>Wisconsin</v>
      </c>
      <c r="S3951" s="8" t="str">
        <f t="shared" si="4177"/>
        <v>Valid</v>
      </c>
    </row>
    <row r="3952">
      <c r="A3952" s="3" t="s">
        <v>10415</v>
      </c>
      <c r="B3952" s="3" t="s">
        <v>10416</v>
      </c>
      <c r="C3952" s="3" t="s">
        <v>977</v>
      </c>
      <c r="D3952" s="3" t="s">
        <v>33</v>
      </c>
      <c r="E3952" s="3" t="s">
        <v>34</v>
      </c>
      <c r="F3952" s="3" t="s">
        <v>35</v>
      </c>
      <c r="G3952" s="6">
        <v>7.99</v>
      </c>
      <c r="H3952" s="6">
        <v>0.0</v>
      </c>
      <c r="I3952" s="6">
        <v>1148.96</v>
      </c>
      <c r="J3952" s="3" t="s">
        <v>1315</v>
      </c>
      <c r="K3952" s="3" t="s">
        <v>1401</v>
      </c>
      <c r="L3952" s="3" t="s">
        <v>70</v>
      </c>
      <c r="M3952" s="3" t="s">
        <v>61</v>
      </c>
      <c r="N3952" s="3" t="s">
        <v>4409</v>
      </c>
      <c r="O3952" s="8" t="str">
        <f t="shared" ref="O3952:P3952" si="4179">IF(J3952="","UNKNOWN",PROPER(TRIM(J3952)))</f>
        <v>Daniel</v>
      </c>
      <c r="P3952" s="8" t="str">
        <f t="shared" si="4179"/>
        <v>Rodriguez</v>
      </c>
      <c r="Q3952" s="8" t="str">
        <f t="shared" si="4176"/>
        <v>Gold</v>
      </c>
      <c r="R3952" s="8" t="str">
        <f>IFERROR(VLOOKUP(TRIM(L3952),State_Mapping!A:B,2,FALSE),"Unknown")</f>
        <v>Pennsylvania</v>
      </c>
      <c r="S3952" s="8" t="str">
        <f t="shared" si="4177"/>
        <v>Valid</v>
      </c>
    </row>
    <row r="3953">
      <c r="A3953" s="3" t="s">
        <v>10417</v>
      </c>
      <c r="B3953" s="3" t="s">
        <v>6378</v>
      </c>
      <c r="C3953" s="3" t="s">
        <v>3750</v>
      </c>
      <c r="D3953" s="3" t="s">
        <v>33</v>
      </c>
      <c r="E3953" s="3" t="s">
        <v>34</v>
      </c>
      <c r="F3953" s="3" t="s">
        <v>35</v>
      </c>
      <c r="G3953" s="6">
        <v>0.0</v>
      </c>
      <c r="H3953" s="6">
        <v>0.0</v>
      </c>
      <c r="I3953" s="6">
        <v>1724.18</v>
      </c>
      <c r="J3953" s="3" t="s">
        <v>6379</v>
      </c>
      <c r="K3953" s="3" t="s">
        <v>3219</v>
      </c>
      <c r="L3953" s="3" t="s">
        <v>199</v>
      </c>
      <c r="M3953" s="3" t="s">
        <v>180</v>
      </c>
      <c r="N3953" s="3" t="s">
        <v>5963</v>
      </c>
      <c r="O3953" s="8" t="str">
        <f t="shared" ref="O3953:P3953" si="4180">IF(J3953="","UNKNOWN",PROPER(TRIM(J3953)))</f>
        <v>Roger</v>
      </c>
      <c r="P3953" s="8" t="str">
        <f t="shared" si="4180"/>
        <v>Hodge</v>
      </c>
      <c r="Q3953" s="8" t="str">
        <f t="shared" si="4176"/>
        <v>Gold</v>
      </c>
      <c r="R3953" s="8" t="str">
        <f>IFERROR(VLOOKUP(TRIM(L3953),State_Mapping!A:B,2,FALSE),"Unknown")</f>
        <v>Indiana</v>
      </c>
      <c r="S3953" s="8" t="str">
        <f t="shared" si="4177"/>
        <v>Valid</v>
      </c>
    </row>
    <row r="3954">
      <c r="A3954" s="3" t="s">
        <v>10418</v>
      </c>
      <c r="B3954" s="3" t="s">
        <v>8474</v>
      </c>
      <c r="C3954" s="3" t="s">
        <v>10419</v>
      </c>
      <c r="D3954" s="3" t="s">
        <v>44</v>
      </c>
      <c r="E3954" s="3" t="s">
        <v>163</v>
      </c>
      <c r="F3954" s="3" t="s">
        <v>46</v>
      </c>
      <c r="G3954" s="6">
        <v>5.99</v>
      </c>
      <c r="H3954" s="6">
        <v>0.0</v>
      </c>
      <c r="I3954" s="6">
        <v>2170.25</v>
      </c>
      <c r="J3954" s="3" t="s">
        <v>5206</v>
      </c>
      <c r="K3954" s="3" t="s">
        <v>2993</v>
      </c>
      <c r="L3954" s="3" t="s">
        <v>534</v>
      </c>
      <c r="M3954" s="3" t="s">
        <v>61</v>
      </c>
      <c r="N3954" s="3" t="s">
        <v>5077</v>
      </c>
      <c r="O3954" s="8" t="str">
        <f t="shared" ref="O3954:P3954" si="4181">IF(J3954="","UNKNOWN",PROPER(TRIM(J3954)))</f>
        <v>Brianna</v>
      </c>
      <c r="P3954" s="8" t="str">
        <f t="shared" si="4181"/>
        <v>Evans</v>
      </c>
      <c r="Q3954" s="8" t="str">
        <f t="shared" si="4176"/>
        <v>Gold</v>
      </c>
      <c r="R3954" s="8" t="str">
        <f>IFERROR(VLOOKUP(TRIM(L3954),State_Mapping!A:B,2,FALSE),"Unknown")</f>
        <v>Virginia</v>
      </c>
      <c r="S3954" s="8" t="str">
        <f t="shared" si="4177"/>
        <v>Valid</v>
      </c>
    </row>
    <row r="3955">
      <c r="A3955" s="3" t="s">
        <v>10420</v>
      </c>
      <c r="B3955" s="3" t="s">
        <v>9649</v>
      </c>
      <c r="C3955" s="3" t="s">
        <v>1416</v>
      </c>
      <c r="D3955" s="3" t="s">
        <v>44</v>
      </c>
      <c r="E3955" s="3" t="s">
        <v>34</v>
      </c>
      <c r="F3955" s="3" t="s">
        <v>46</v>
      </c>
      <c r="G3955" s="6">
        <v>5.99</v>
      </c>
      <c r="H3955" s="6">
        <v>0.0</v>
      </c>
      <c r="I3955" s="6">
        <v>2433.26</v>
      </c>
      <c r="J3955" s="3" t="s">
        <v>3935</v>
      </c>
      <c r="K3955" s="3" t="s">
        <v>431</v>
      </c>
      <c r="L3955" s="3" t="s">
        <v>2677</v>
      </c>
      <c r="M3955" s="3" t="s">
        <v>303</v>
      </c>
      <c r="N3955" s="3" t="s">
        <v>2931</v>
      </c>
      <c r="O3955" s="8" t="str">
        <f t="shared" ref="O3955:P3955" si="4182">IF(J3955="","UNKNOWN",PROPER(TRIM(J3955)))</f>
        <v>Erin</v>
      </c>
      <c r="P3955" s="8" t="str">
        <f t="shared" si="4182"/>
        <v>Davis</v>
      </c>
      <c r="Q3955" s="8" t="str">
        <f t="shared" si="4176"/>
        <v>Platinum</v>
      </c>
      <c r="R3955" s="8" t="str">
        <f>IFERROR(VLOOKUP(TRIM(L3955),State_Mapping!A:B,2,FALSE),"Unknown")</f>
        <v>Michigan</v>
      </c>
      <c r="S3955" s="8" t="str">
        <f t="shared" si="4177"/>
        <v>Valid</v>
      </c>
    </row>
    <row r="3956">
      <c r="A3956" s="3" t="s">
        <v>10421</v>
      </c>
      <c r="B3956" s="3" t="s">
        <v>10422</v>
      </c>
      <c r="C3956" s="3" t="s">
        <v>9876</v>
      </c>
      <c r="D3956" s="3" t="s">
        <v>33</v>
      </c>
      <c r="E3956" s="3" t="s">
        <v>34</v>
      </c>
      <c r="F3956" s="3" t="s">
        <v>46</v>
      </c>
      <c r="G3956" s="6">
        <v>4.99</v>
      </c>
      <c r="H3956" s="6">
        <v>0.0</v>
      </c>
      <c r="I3956" s="6">
        <v>1104.02</v>
      </c>
      <c r="J3956" s="3" t="s">
        <v>1076</v>
      </c>
      <c r="K3956" s="3" t="s">
        <v>1360</v>
      </c>
      <c r="L3956" s="3" t="s">
        <v>297</v>
      </c>
      <c r="M3956" s="3" t="s">
        <v>100</v>
      </c>
      <c r="N3956" s="3" t="s">
        <v>10423</v>
      </c>
      <c r="O3956" s="8" t="str">
        <f t="shared" ref="O3956:P3956" si="4183">IF(J3956="","UNKNOWN",PROPER(TRIM(J3956)))</f>
        <v>Lauren</v>
      </c>
      <c r="P3956" s="8" t="str">
        <f t="shared" si="4183"/>
        <v>Green</v>
      </c>
      <c r="Q3956" s="8" t="str">
        <f t="shared" si="4176"/>
        <v>Silver</v>
      </c>
      <c r="R3956" s="8" t="str">
        <f>IFERROR(VLOOKUP(TRIM(L3956),State_Mapping!A:B,2,FALSE),"Unknown")</f>
        <v>Missouri</v>
      </c>
      <c r="S3956" s="8" t="str">
        <f t="shared" si="4177"/>
        <v>Valid</v>
      </c>
    </row>
    <row r="3957">
      <c r="A3957" s="3" t="s">
        <v>10424</v>
      </c>
      <c r="B3957" s="3" t="s">
        <v>10425</v>
      </c>
      <c r="C3957" s="3" t="s">
        <v>3394</v>
      </c>
      <c r="D3957" s="3" t="s">
        <v>55</v>
      </c>
      <c r="E3957" s="3" t="s">
        <v>34</v>
      </c>
      <c r="F3957" s="3" t="s">
        <v>57</v>
      </c>
      <c r="G3957" s="6">
        <v>4.99</v>
      </c>
      <c r="H3957" s="6">
        <v>0.0</v>
      </c>
      <c r="I3957" s="6">
        <v>393.43</v>
      </c>
      <c r="J3957" s="3" t="s">
        <v>248</v>
      </c>
      <c r="K3957" s="3" t="s">
        <v>872</v>
      </c>
      <c r="L3957" s="3" t="s">
        <v>413</v>
      </c>
      <c r="M3957" s="3" t="s">
        <v>100</v>
      </c>
      <c r="N3957" s="3" t="s">
        <v>5428</v>
      </c>
      <c r="O3957" s="8" t="str">
        <f t="shared" ref="O3957:P3957" si="4184">IF(J3957="","UNKNOWN",PROPER(TRIM(J3957)))</f>
        <v>Lisa</v>
      </c>
      <c r="P3957" s="8" t="str">
        <f t="shared" si="4184"/>
        <v>Richardson</v>
      </c>
      <c r="Q3957" s="8" t="str">
        <f t="shared" si="4176"/>
        <v>Silver</v>
      </c>
      <c r="R3957" s="8" t="str">
        <f>IFERROR(VLOOKUP(TRIM(L3957),State_Mapping!A:B,2,FALSE),"Unknown")</f>
        <v>North Carolina</v>
      </c>
      <c r="S3957" s="8" t="str">
        <f t="shared" si="4177"/>
        <v>Valid</v>
      </c>
    </row>
    <row r="3958">
      <c r="A3958" s="3" t="s">
        <v>10426</v>
      </c>
      <c r="B3958" s="3" t="s">
        <v>10427</v>
      </c>
      <c r="C3958" s="3" t="s">
        <v>10428</v>
      </c>
      <c r="D3958" s="3" t="s">
        <v>33</v>
      </c>
      <c r="E3958" s="3" t="s">
        <v>34</v>
      </c>
      <c r="F3958" s="3" t="s">
        <v>57</v>
      </c>
      <c r="G3958" s="6">
        <v>7.99</v>
      </c>
      <c r="H3958" s="6">
        <v>0.0</v>
      </c>
      <c r="I3958" s="6">
        <v>1710.65</v>
      </c>
      <c r="J3958" s="3" t="s">
        <v>2634</v>
      </c>
      <c r="K3958" s="3" t="s">
        <v>2611</v>
      </c>
      <c r="L3958" s="3" t="s">
        <v>1329</v>
      </c>
      <c r="M3958" s="3" t="s">
        <v>71</v>
      </c>
      <c r="N3958" s="3" t="s">
        <v>7572</v>
      </c>
      <c r="O3958" s="8" t="str">
        <f t="shared" ref="O3958:P3958" si="4185">IF(J3958="","UNKNOWN",PROPER(TRIM(J3958)))</f>
        <v>Johnny</v>
      </c>
      <c r="P3958" s="8" t="str">
        <f t="shared" si="4185"/>
        <v>Sullivan</v>
      </c>
      <c r="Q3958" s="8" t="str">
        <f t="shared" si="4176"/>
        <v>Bronze</v>
      </c>
      <c r="R3958" s="8" t="str">
        <f>IFERROR(VLOOKUP(TRIM(L3958),State_Mapping!A:B,2,FALSE),"Unknown")</f>
        <v>Pennsylvania</v>
      </c>
      <c r="S3958" s="8" t="str">
        <f t="shared" si="4177"/>
        <v>Valid</v>
      </c>
    </row>
    <row r="3959">
      <c r="A3959" s="3" t="s">
        <v>10429</v>
      </c>
      <c r="B3959" s="3" t="s">
        <v>4411</v>
      </c>
      <c r="C3959" s="3" t="s">
        <v>317</v>
      </c>
      <c r="D3959" s="3" t="s">
        <v>44</v>
      </c>
      <c r="E3959" s="3" t="s">
        <v>34</v>
      </c>
      <c r="F3959" s="3" t="s">
        <v>35</v>
      </c>
      <c r="G3959" s="6">
        <v>12.99</v>
      </c>
      <c r="H3959" s="6">
        <v>0.0</v>
      </c>
      <c r="I3959" s="6">
        <v>1152.5</v>
      </c>
      <c r="J3959" s="3" t="s">
        <v>730</v>
      </c>
      <c r="K3959" s="3" t="s">
        <v>678</v>
      </c>
      <c r="L3959" s="3" t="s">
        <v>627</v>
      </c>
      <c r="M3959" s="3" t="s">
        <v>71</v>
      </c>
      <c r="N3959" s="3" t="s">
        <v>2102</v>
      </c>
      <c r="O3959" s="8" t="str">
        <f t="shared" ref="O3959:P3959" si="4186">IF(J3959="","UNKNOWN",PROPER(TRIM(J3959)))</f>
        <v>Elizabeth</v>
      </c>
      <c r="P3959" s="8" t="str">
        <f t="shared" si="4186"/>
        <v>Meyer</v>
      </c>
      <c r="Q3959" s="8" t="str">
        <f t="shared" si="4176"/>
        <v>Bronze</v>
      </c>
      <c r="R3959" s="8" t="str">
        <f>IFERROR(VLOOKUP(TRIM(L3959),State_Mapping!A:B,2,FALSE),"Unknown")</f>
        <v>Washington</v>
      </c>
      <c r="S3959" s="8" t="str">
        <f t="shared" si="4177"/>
        <v>Valid</v>
      </c>
    </row>
    <row r="3960">
      <c r="A3960" s="3" t="s">
        <v>10430</v>
      </c>
      <c r="B3960" s="3" t="s">
        <v>712</v>
      </c>
      <c r="C3960" s="2"/>
      <c r="D3960" s="3" t="s">
        <v>33</v>
      </c>
      <c r="E3960" s="3" t="s">
        <v>34</v>
      </c>
      <c r="F3960" s="3" t="s">
        <v>57</v>
      </c>
      <c r="G3960" s="6">
        <v>4.99</v>
      </c>
      <c r="H3960" s="6">
        <v>0.0</v>
      </c>
      <c r="I3960" s="6">
        <v>1357.38</v>
      </c>
      <c r="J3960" s="3" t="s">
        <v>217</v>
      </c>
      <c r="K3960" s="3" t="s">
        <v>714</v>
      </c>
      <c r="L3960" s="3" t="s">
        <v>608</v>
      </c>
      <c r="M3960" s="3" t="s">
        <v>50</v>
      </c>
      <c r="N3960" s="3" t="s">
        <v>715</v>
      </c>
      <c r="O3960" s="8" t="str">
        <f t="shared" ref="O3960:P3960" si="4187">IF(J3960="","UNKNOWN",PROPER(TRIM(J3960)))</f>
        <v>Amy</v>
      </c>
      <c r="P3960" s="8" t="str">
        <f t="shared" si="4187"/>
        <v>Bright</v>
      </c>
      <c r="Q3960" s="8" t="str">
        <f t="shared" si="4176"/>
        <v>Gold</v>
      </c>
      <c r="R3960" s="8" t="str">
        <f>IFERROR(VLOOKUP(TRIM(L3960),State_Mapping!A:B,2,FALSE),"Unknown")</f>
        <v>Maryland</v>
      </c>
      <c r="S3960" s="8" t="str">
        <f t="shared" si="4177"/>
        <v>Missing</v>
      </c>
    </row>
    <row r="3961">
      <c r="A3961" s="3" t="s">
        <v>10431</v>
      </c>
      <c r="B3961" s="3" t="s">
        <v>10432</v>
      </c>
      <c r="C3961" s="3" t="s">
        <v>862</v>
      </c>
      <c r="D3961" s="3" t="s">
        <v>33</v>
      </c>
      <c r="E3961" s="3" t="s">
        <v>34</v>
      </c>
      <c r="F3961" s="3" t="s">
        <v>67</v>
      </c>
      <c r="G3961" s="6">
        <v>12.99</v>
      </c>
      <c r="H3961" s="6">
        <v>0.0</v>
      </c>
      <c r="I3961" s="6">
        <v>3483.28</v>
      </c>
      <c r="J3961" s="3" t="s">
        <v>4136</v>
      </c>
      <c r="K3961" s="3" t="s">
        <v>1280</v>
      </c>
      <c r="L3961" s="3" t="s">
        <v>151</v>
      </c>
      <c r="M3961" s="3" t="s">
        <v>39</v>
      </c>
      <c r="N3961" s="3" t="s">
        <v>2579</v>
      </c>
      <c r="O3961" s="8" t="str">
        <f t="shared" ref="O3961:P3961" si="4188">IF(J3961="","UNKNOWN",PROPER(TRIM(J3961)))</f>
        <v>Antonio</v>
      </c>
      <c r="P3961" s="8" t="str">
        <f t="shared" si="4188"/>
        <v>Campbell</v>
      </c>
      <c r="Q3961" s="8" t="str">
        <f t="shared" si="4176"/>
        <v>Bronze</v>
      </c>
      <c r="R3961" s="8" t="str">
        <f>IFERROR(VLOOKUP(TRIM(L3961),State_Mapping!A:B,2,FALSE),"Unknown")</f>
        <v>Arizona</v>
      </c>
      <c r="S3961" s="8" t="str">
        <f t="shared" si="4177"/>
        <v>Valid</v>
      </c>
    </row>
    <row r="3962" hidden="1">
      <c r="A3962" s="3" t="s">
        <v>10433</v>
      </c>
      <c r="B3962" s="3" t="s">
        <v>2254</v>
      </c>
      <c r="C3962" s="3" t="s">
        <v>2402</v>
      </c>
      <c r="D3962" s="3" t="s">
        <v>33</v>
      </c>
      <c r="E3962" s="3" t="s">
        <v>56</v>
      </c>
      <c r="F3962" s="3" t="s">
        <v>57</v>
      </c>
      <c r="G3962" s="6">
        <v>12.99</v>
      </c>
      <c r="H3962" s="6">
        <v>0.0</v>
      </c>
      <c r="I3962" s="6">
        <v>2689.55</v>
      </c>
      <c r="J3962" s="3" t="s">
        <v>2256</v>
      </c>
      <c r="K3962" s="3" t="s">
        <v>476</v>
      </c>
      <c r="L3962" s="3" t="s">
        <v>166</v>
      </c>
      <c r="M3962" s="3" t="s">
        <v>100</v>
      </c>
      <c r="N3962" s="3" t="s">
        <v>1688</v>
      </c>
    </row>
    <row r="3963">
      <c r="A3963" s="3" t="s">
        <v>10434</v>
      </c>
      <c r="B3963" s="3" t="s">
        <v>8548</v>
      </c>
      <c r="C3963" s="3" t="s">
        <v>2404</v>
      </c>
      <c r="D3963" s="3" t="s">
        <v>55</v>
      </c>
      <c r="E3963" s="3" t="s">
        <v>34</v>
      </c>
      <c r="F3963" s="3" t="s">
        <v>67</v>
      </c>
      <c r="G3963" s="6">
        <v>7.99</v>
      </c>
      <c r="H3963" s="6">
        <v>0.0</v>
      </c>
      <c r="I3963" s="6">
        <v>779.84</v>
      </c>
      <c r="J3963" s="3" t="s">
        <v>4710</v>
      </c>
      <c r="K3963" s="3" t="s">
        <v>761</v>
      </c>
      <c r="L3963" s="3" t="s">
        <v>821</v>
      </c>
      <c r="M3963" s="3" t="s">
        <v>78</v>
      </c>
      <c r="N3963" s="3" t="s">
        <v>8549</v>
      </c>
      <c r="O3963" s="8" t="str">
        <f t="shared" ref="O3963:P3963" si="4189">IF(J3963="","UNKNOWN",PROPER(TRIM(J3963)))</f>
        <v>Melvin</v>
      </c>
      <c r="P3963" s="8" t="str">
        <f t="shared" si="4189"/>
        <v>Anthony</v>
      </c>
      <c r="Q3963" s="8" t="str">
        <f t="shared" ref="Q3963:Q3969" si="4191">IF(M3963="","UNKNOWN",PROPER(TRIM(M3963)))</f>
        <v>Silver</v>
      </c>
      <c r="R3963" s="8" t="str">
        <f>IFERROR(VLOOKUP(TRIM(L3963),State_Mapping!A:B,2,FALSE),"Unknown")</f>
        <v>Texas</v>
      </c>
      <c r="S3963" s="8" t="str">
        <f t="shared" ref="S3963:S3969" si="4192">IF(C3963="","Missing","Valid")</f>
        <v>Valid</v>
      </c>
    </row>
    <row r="3964">
      <c r="A3964" s="3" t="s">
        <v>10435</v>
      </c>
      <c r="B3964" s="3" t="s">
        <v>10436</v>
      </c>
      <c r="C3964" s="3" t="s">
        <v>3954</v>
      </c>
      <c r="D3964" s="3" t="s">
        <v>33</v>
      </c>
      <c r="E3964" s="3" t="s">
        <v>34</v>
      </c>
      <c r="F3964" s="3" t="s">
        <v>67</v>
      </c>
      <c r="G3964" s="6">
        <v>0.0</v>
      </c>
      <c r="H3964" s="6">
        <v>0.0</v>
      </c>
      <c r="I3964" s="6">
        <v>1851.63</v>
      </c>
      <c r="J3964" s="3" t="s">
        <v>248</v>
      </c>
      <c r="K3964" s="3" t="s">
        <v>7415</v>
      </c>
      <c r="L3964" s="3" t="s">
        <v>395</v>
      </c>
      <c r="M3964" s="3" t="s">
        <v>138</v>
      </c>
      <c r="N3964" s="3" t="s">
        <v>10437</v>
      </c>
      <c r="O3964" s="8" t="str">
        <f t="shared" ref="O3964:P3964" si="4190">IF(J3964="","UNKNOWN",PROPER(TRIM(J3964)))</f>
        <v>Lisa</v>
      </c>
      <c r="P3964" s="8" t="str">
        <f t="shared" si="4190"/>
        <v>Stokes</v>
      </c>
      <c r="Q3964" s="8" t="str">
        <f t="shared" si="4191"/>
        <v>Bronze</v>
      </c>
      <c r="R3964" s="8" t="str">
        <f>IFERROR(VLOOKUP(TRIM(L3964),State_Mapping!A:B,2,FALSE),"Unknown")</f>
        <v>Massachusetts</v>
      </c>
      <c r="S3964" s="8" t="str">
        <f t="shared" si="4192"/>
        <v>Valid</v>
      </c>
    </row>
    <row r="3965">
      <c r="A3965" s="3" t="s">
        <v>10438</v>
      </c>
      <c r="B3965" s="3" t="s">
        <v>10439</v>
      </c>
      <c r="C3965" s="3" t="s">
        <v>3476</v>
      </c>
      <c r="D3965" s="3" t="s">
        <v>55</v>
      </c>
      <c r="E3965" s="3" t="s">
        <v>34</v>
      </c>
      <c r="F3965" s="3" t="s">
        <v>57</v>
      </c>
      <c r="G3965" s="6">
        <v>7.99</v>
      </c>
      <c r="H3965" s="6">
        <v>0.0</v>
      </c>
      <c r="I3965" s="6">
        <v>1534.24</v>
      </c>
      <c r="J3965" s="3" t="s">
        <v>1705</v>
      </c>
      <c r="K3965" s="3" t="s">
        <v>7429</v>
      </c>
      <c r="L3965" s="3" t="s">
        <v>107</v>
      </c>
      <c r="M3965" s="3" t="s">
        <v>290</v>
      </c>
      <c r="N3965" s="3" t="s">
        <v>1271</v>
      </c>
      <c r="O3965" s="8" t="str">
        <f t="shared" ref="O3965:P3965" si="4193">IF(J3965="","UNKNOWN",PROPER(TRIM(J3965)))</f>
        <v>Amanda</v>
      </c>
      <c r="P3965" s="8" t="str">
        <f t="shared" si="4193"/>
        <v>Mckenzie</v>
      </c>
      <c r="Q3965" s="8" t="str">
        <f t="shared" si="4191"/>
        <v>Silver</v>
      </c>
      <c r="R3965" s="8" t="str">
        <f>IFERROR(VLOOKUP(TRIM(L3965),State_Mapping!A:B,2,FALSE),"Unknown")</f>
        <v>New York</v>
      </c>
      <c r="S3965" s="8" t="str">
        <f t="shared" si="4192"/>
        <v>Valid</v>
      </c>
    </row>
    <row r="3966">
      <c r="A3966" s="3" t="s">
        <v>10440</v>
      </c>
      <c r="B3966" s="3" t="s">
        <v>10441</v>
      </c>
      <c r="C3966" s="3" t="s">
        <v>2522</v>
      </c>
      <c r="D3966" s="3" t="s">
        <v>33</v>
      </c>
      <c r="E3966" s="3" t="s">
        <v>34</v>
      </c>
      <c r="F3966" s="3" t="s">
        <v>67</v>
      </c>
      <c r="G3966" s="6">
        <v>7.99</v>
      </c>
      <c r="H3966" s="6">
        <v>0.0</v>
      </c>
      <c r="I3966" s="6">
        <v>3223.08</v>
      </c>
      <c r="J3966" s="3" t="s">
        <v>3662</v>
      </c>
      <c r="K3966" s="3" t="s">
        <v>1855</v>
      </c>
      <c r="L3966" s="3" t="s">
        <v>212</v>
      </c>
      <c r="M3966" s="3" t="s">
        <v>71</v>
      </c>
      <c r="N3966" s="3" t="s">
        <v>1605</v>
      </c>
      <c r="O3966" s="8" t="str">
        <f t="shared" ref="O3966:P3966" si="4194">IF(J3966="","UNKNOWN",PROPER(TRIM(J3966)))</f>
        <v>Edward</v>
      </c>
      <c r="P3966" s="8" t="str">
        <f t="shared" si="4194"/>
        <v>Nguyen</v>
      </c>
      <c r="Q3966" s="8" t="str">
        <f t="shared" si="4191"/>
        <v>Bronze</v>
      </c>
      <c r="R3966" s="8" t="str">
        <f>IFERROR(VLOOKUP(TRIM(L3966),State_Mapping!A:B,2,FALSE),"Unknown")</f>
        <v>Illinois</v>
      </c>
      <c r="S3966" s="8" t="str">
        <f t="shared" si="4192"/>
        <v>Valid</v>
      </c>
    </row>
    <row r="3967">
      <c r="A3967" s="3" t="s">
        <v>10442</v>
      </c>
      <c r="B3967" s="3" t="s">
        <v>3186</v>
      </c>
      <c r="C3967" s="3" t="s">
        <v>873</v>
      </c>
      <c r="D3967" s="3" t="s">
        <v>33</v>
      </c>
      <c r="E3967" s="3" t="s">
        <v>163</v>
      </c>
      <c r="F3967" s="3" t="s">
        <v>67</v>
      </c>
      <c r="G3967" s="6">
        <v>7.99</v>
      </c>
      <c r="H3967" s="6">
        <v>0.0</v>
      </c>
      <c r="I3967" s="6">
        <v>780.78</v>
      </c>
      <c r="J3967" s="3" t="s">
        <v>377</v>
      </c>
      <c r="K3967" s="3" t="s">
        <v>3188</v>
      </c>
      <c r="L3967" s="3" t="s">
        <v>264</v>
      </c>
      <c r="M3967" s="3" t="s">
        <v>138</v>
      </c>
      <c r="N3967" s="3" t="s">
        <v>3189</v>
      </c>
      <c r="O3967" s="8" t="str">
        <f t="shared" ref="O3967:P3967" si="4195">IF(J3967="","UNKNOWN",PROPER(TRIM(J3967)))</f>
        <v>Christopher</v>
      </c>
      <c r="P3967" s="8" t="str">
        <f t="shared" si="4195"/>
        <v>Hudson</v>
      </c>
      <c r="Q3967" s="8" t="str">
        <f t="shared" si="4191"/>
        <v>Bronze</v>
      </c>
      <c r="R3967" s="8" t="str">
        <f>IFERROR(VLOOKUP(TRIM(L3967),State_Mapping!A:B,2,FALSE),"Unknown")</f>
        <v>Florida</v>
      </c>
      <c r="S3967" s="8" t="str">
        <f t="shared" si="4192"/>
        <v>Valid</v>
      </c>
    </row>
    <row r="3968">
      <c r="A3968" s="3" t="s">
        <v>10443</v>
      </c>
      <c r="B3968" s="3" t="s">
        <v>10444</v>
      </c>
      <c r="C3968" s="3" t="s">
        <v>5355</v>
      </c>
      <c r="D3968" s="3" t="s">
        <v>44</v>
      </c>
      <c r="E3968" s="3" t="s">
        <v>34</v>
      </c>
      <c r="F3968" s="3" t="s">
        <v>46</v>
      </c>
      <c r="G3968" s="6">
        <v>4.99</v>
      </c>
      <c r="H3968" s="6">
        <v>0.0</v>
      </c>
      <c r="I3968" s="6">
        <v>4005.69</v>
      </c>
      <c r="J3968" s="3" t="s">
        <v>1811</v>
      </c>
      <c r="K3968" s="3" t="s">
        <v>1147</v>
      </c>
      <c r="L3968" s="3" t="s">
        <v>2188</v>
      </c>
      <c r="M3968" s="3" t="s">
        <v>138</v>
      </c>
      <c r="N3968" s="3" t="s">
        <v>10445</v>
      </c>
      <c r="O3968" s="8" t="str">
        <f t="shared" ref="O3968:P3968" si="4196">IF(J3968="","UNKNOWN",PROPER(TRIM(J3968)))</f>
        <v>Alex</v>
      </c>
      <c r="P3968" s="8" t="str">
        <f t="shared" si="4196"/>
        <v>Thompson</v>
      </c>
      <c r="Q3968" s="8" t="str">
        <f t="shared" si="4191"/>
        <v>Bronze</v>
      </c>
      <c r="R3968" s="8" t="str">
        <f>IFERROR(VLOOKUP(TRIM(L3968),State_Mapping!A:B,2,FALSE),"Unknown")</f>
        <v>California</v>
      </c>
      <c r="S3968" s="8" t="str">
        <f t="shared" si="4192"/>
        <v>Valid</v>
      </c>
    </row>
    <row r="3969">
      <c r="A3969" s="3" t="s">
        <v>10446</v>
      </c>
      <c r="B3969" s="3" t="s">
        <v>5533</v>
      </c>
      <c r="C3969" s="3" t="s">
        <v>6659</v>
      </c>
      <c r="D3969" s="3" t="s">
        <v>44</v>
      </c>
      <c r="E3969" s="3" t="s">
        <v>34</v>
      </c>
      <c r="F3969" s="3" t="s">
        <v>46</v>
      </c>
      <c r="G3969" s="6">
        <v>7.99</v>
      </c>
      <c r="H3969" s="6">
        <v>20.0</v>
      </c>
      <c r="I3969" s="6">
        <v>170.42</v>
      </c>
      <c r="J3969" s="3" t="s">
        <v>377</v>
      </c>
      <c r="K3969" s="3" t="s">
        <v>1014</v>
      </c>
      <c r="L3969" s="3" t="s">
        <v>257</v>
      </c>
      <c r="M3969" s="3" t="s">
        <v>78</v>
      </c>
      <c r="N3969" s="3" t="s">
        <v>5534</v>
      </c>
      <c r="O3969" s="8" t="str">
        <f t="shared" ref="O3969:P3969" si="4197">IF(J3969="","UNKNOWN",PROPER(TRIM(J3969)))</f>
        <v>Christopher</v>
      </c>
      <c r="P3969" s="8" t="str">
        <f t="shared" si="4197"/>
        <v>Hill</v>
      </c>
      <c r="Q3969" s="8" t="str">
        <f t="shared" si="4191"/>
        <v>Silver</v>
      </c>
      <c r="R3969" s="8" t="str">
        <f>IFERROR(VLOOKUP(TRIM(L3969),State_Mapping!A:B,2,FALSE),"Unknown")</f>
        <v>California</v>
      </c>
      <c r="S3969" s="8" t="str">
        <f t="shared" si="4192"/>
        <v>Valid</v>
      </c>
    </row>
    <row r="3970" hidden="1">
      <c r="A3970" s="3" t="s">
        <v>10447</v>
      </c>
      <c r="B3970" s="3" t="s">
        <v>10448</v>
      </c>
      <c r="C3970" s="3" t="s">
        <v>1929</v>
      </c>
      <c r="D3970" s="3" t="s">
        <v>55</v>
      </c>
      <c r="E3970" s="3" t="s">
        <v>5302</v>
      </c>
      <c r="F3970" s="3" t="s">
        <v>46</v>
      </c>
      <c r="G3970" s="6">
        <v>12.99</v>
      </c>
      <c r="H3970" s="6">
        <v>0.0</v>
      </c>
      <c r="I3970" s="6">
        <v>838.53</v>
      </c>
      <c r="J3970" s="3" t="s">
        <v>730</v>
      </c>
      <c r="K3970" s="3" t="s">
        <v>1147</v>
      </c>
      <c r="L3970" s="3" t="s">
        <v>534</v>
      </c>
      <c r="M3970" s="3" t="s">
        <v>290</v>
      </c>
      <c r="N3970" s="3" t="s">
        <v>3522</v>
      </c>
    </row>
    <row r="3971">
      <c r="A3971" s="3" t="s">
        <v>10449</v>
      </c>
      <c r="B3971" s="3" t="s">
        <v>3014</v>
      </c>
      <c r="C3971" s="3" t="s">
        <v>1431</v>
      </c>
      <c r="D3971" s="3" t="s">
        <v>44</v>
      </c>
      <c r="E3971" s="3" t="s">
        <v>34</v>
      </c>
      <c r="F3971" s="3" t="s">
        <v>46</v>
      </c>
      <c r="G3971" s="6">
        <v>7.99</v>
      </c>
      <c r="H3971" s="6">
        <v>15.0</v>
      </c>
      <c r="I3971" s="6">
        <v>1154.38</v>
      </c>
      <c r="J3971" s="3" t="s">
        <v>255</v>
      </c>
      <c r="K3971" s="3" t="s">
        <v>1697</v>
      </c>
      <c r="L3971" s="3" t="s">
        <v>115</v>
      </c>
      <c r="M3971" s="3" t="s">
        <v>71</v>
      </c>
      <c r="N3971" s="3" t="s">
        <v>3016</v>
      </c>
      <c r="O3971" s="8" t="str">
        <f t="shared" ref="O3971:P3971" si="4198">IF(J3971="","UNKNOWN",PROPER(TRIM(J3971)))</f>
        <v>Heather</v>
      </c>
      <c r="P3971" s="8" t="str">
        <f t="shared" si="4198"/>
        <v>Hopkins</v>
      </c>
      <c r="Q3971" s="8" t="str">
        <f t="shared" ref="Q3971:Q3974" si="4200">IF(M3971="","UNKNOWN",PROPER(TRIM(M3971)))</f>
        <v>Bronze</v>
      </c>
      <c r="R3971" s="8" t="str">
        <f>IFERROR(VLOOKUP(TRIM(L3971),State_Mapping!A:B,2,FALSE),"Unknown")</f>
        <v>North Carolina</v>
      </c>
      <c r="S3971" s="8" t="str">
        <f t="shared" ref="S3971:S3974" si="4201">IF(C3971="","Missing","Valid")</f>
        <v>Valid</v>
      </c>
    </row>
    <row r="3972">
      <c r="A3972" s="3" t="s">
        <v>10450</v>
      </c>
      <c r="B3972" s="3" t="s">
        <v>8492</v>
      </c>
      <c r="C3972" s="3" t="s">
        <v>7788</v>
      </c>
      <c r="D3972" s="3" t="s">
        <v>55</v>
      </c>
      <c r="E3972" s="3" t="s">
        <v>34</v>
      </c>
      <c r="F3972" s="3" t="s">
        <v>35</v>
      </c>
      <c r="G3972" s="6">
        <v>5.99</v>
      </c>
      <c r="H3972" s="6">
        <v>0.0</v>
      </c>
      <c r="I3972" s="6">
        <v>1188.72</v>
      </c>
      <c r="J3972" s="3" t="s">
        <v>1705</v>
      </c>
      <c r="K3972" s="3" t="s">
        <v>1421</v>
      </c>
      <c r="L3972" s="3" t="s">
        <v>282</v>
      </c>
      <c r="M3972" s="3" t="s">
        <v>71</v>
      </c>
      <c r="N3972" s="3" t="s">
        <v>325</v>
      </c>
      <c r="O3972" s="8" t="str">
        <f t="shared" ref="O3972:P3972" si="4199">IF(J3972="","UNKNOWN",PROPER(TRIM(J3972)))</f>
        <v>Amanda</v>
      </c>
      <c r="P3972" s="8" t="str">
        <f t="shared" si="4199"/>
        <v>Reynolds</v>
      </c>
      <c r="Q3972" s="8" t="str">
        <f t="shared" si="4200"/>
        <v>Bronze</v>
      </c>
      <c r="R3972" s="8" t="str">
        <f>IFERROR(VLOOKUP(TRIM(L3972),State_Mapping!A:B,2,FALSE),"Unknown")</f>
        <v>Florida</v>
      </c>
      <c r="S3972" s="8" t="str">
        <f t="shared" si="4201"/>
        <v>Valid</v>
      </c>
    </row>
    <row r="3973">
      <c r="A3973" s="3" t="s">
        <v>10451</v>
      </c>
      <c r="B3973" s="3" t="s">
        <v>7414</v>
      </c>
      <c r="C3973" s="3" t="s">
        <v>7037</v>
      </c>
      <c r="D3973" s="3" t="s">
        <v>33</v>
      </c>
      <c r="E3973" s="3" t="s">
        <v>34</v>
      </c>
      <c r="F3973" s="3" t="s">
        <v>57</v>
      </c>
      <c r="G3973" s="6">
        <v>5.99</v>
      </c>
      <c r="H3973" s="6">
        <v>5.0</v>
      </c>
      <c r="I3973" s="6">
        <v>1408.86</v>
      </c>
      <c r="J3973" s="3" t="s">
        <v>2923</v>
      </c>
      <c r="K3973" s="3" t="s">
        <v>7415</v>
      </c>
      <c r="L3973" s="3" t="s">
        <v>99</v>
      </c>
      <c r="M3973" s="3" t="s">
        <v>78</v>
      </c>
      <c r="N3973" s="3" t="s">
        <v>7416</v>
      </c>
      <c r="O3973" s="8" t="str">
        <f t="shared" ref="O3973:P3973" si="4202">IF(J3973="","UNKNOWN",PROPER(TRIM(J3973)))</f>
        <v>Deborah</v>
      </c>
      <c r="P3973" s="8" t="str">
        <f t="shared" si="4202"/>
        <v>Stokes</v>
      </c>
      <c r="Q3973" s="8" t="str">
        <f t="shared" si="4200"/>
        <v>Silver</v>
      </c>
      <c r="R3973" s="8" t="str">
        <f>IFERROR(VLOOKUP(TRIM(L3973),State_Mapping!A:B,2,FALSE),"Unknown")</f>
        <v>Michigan</v>
      </c>
      <c r="S3973" s="8" t="str">
        <f t="shared" si="4201"/>
        <v>Valid</v>
      </c>
    </row>
    <row r="3974">
      <c r="A3974" s="3" t="s">
        <v>10452</v>
      </c>
      <c r="B3974" s="3" t="s">
        <v>9231</v>
      </c>
      <c r="C3974" s="3" t="s">
        <v>338</v>
      </c>
      <c r="D3974" s="3" t="s">
        <v>44</v>
      </c>
      <c r="E3974" s="3" t="s">
        <v>34</v>
      </c>
      <c r="F3974" s="3" t="s">
        <v>57</v>
      </c>
      <c r="G3974" s="6">
        <v>4.99</v>
      </c>
      <c r="H3974" s="6">
        <v>0.0</v>
      </c>
      <c r="I3974" s="6">
        <v>1693.93</v>
      </c>
      <c r="J3974" s="3" t="s">
        <v>3025</v>
      </c>
      <c r="K3974" s="3" t="s">
        <v>601</v>
      </c>
      <c r="L3974" s="3" t="s">
        <v>316</v>
      </c>
      <c r="M3974" s="3" t="s">
        <v>61</v>
      </c>
      <c r="N3974" s="3" t="s">
        <v>468</v>
      </c>
      <c r="O3974" s="8" t="str">
        <f t="shared" ref="O3974:P3974" si="4203">IF(J3974="","UNKNOWN",PROPER(TRIM(J3974)))</f>
        <v>Adam</v>
      </c>
      <c r="P3974" s="8" t="str">
        <f t="shared" si="4203"/>
        <v>Clark</v>
      </c>
      <c r="Q3974" s="8" t="str">
        <f t="shared" si="4200"/>
        <v>Gold</v>
      </c>
      <c r="R3974" s="8" t="str">
        <f>IFERROR(VLOOKUP(TRIM(L3974),State_Mapping!A:B,2,FALSE),"Unknown")</f>
        <v>Michigan</v>
      </c>
      <c r="S3974" s="8" t="str">
        <f t="shared" si="4201"/>
        <v>Valid</v>
      </c>
    </row>
    <row r="3975" hidden="1">
      <c r="A3975" s="3" t="s">
        <v>10453</v>
      </c>
      <c r="B3975" s="3" t="s">
        <v>8424</v>
      </c>
      <c r="C3975" s="3" t="s">
        <v>2454</v>
      </c>
      <c r="D3975" s="3" t="s">
        <v>55</v>
      </c>
      <c r="E3975" s="3" t="s">
        <v>45</v>
      </c>
      <c r="F3975" s="3" t="s">
        <v>46</v>
      </c>
      <c r="G3975" s="6">
        <v>0.0</v>
      </c>
      <c r="H3975" s="6">
        <v>0.0</v>
      </c>
      <c r="I3975" s="6">
        <v>4023.49</v>
      </c>
      <c r="J3975" s="3" t="s">
        <v>1175</v>
      </c>
      <c r="K3975" s="3" t="s">
        <v>1344</v>
      </c>
      <c r="L3975" s="3" t="s">
        <v>932</v>
      </c>
      <c r="M3975" s="3" t="s">
        <v>71</v>
      </c>
      <c r="N3975" s="3" t="s">
        <v>4250</v>
      </c>
    </row>
    <row r="3976">
      <c r="A3976" s="3" t="s">
        <v>10454</v>
      </c>
      <c r="B3976" s="3" t="s">
        <v>10455</v>
      </c>
      <c r="C3976" s="3" t="s">
        <v>8475</v>
      </c>
      <c r="D3976" s="3" t="s">
        <v>33</v>
      </c>
      <c r="E3976" s="3" t="s">
        <v>34</v>
      </c>
      <c r="F3976" s="3" t="s">
        <v>57</v>
      </c>
      <c r="G3976" s="6">
        <v>4.99</v>
      </c>
      <c r="H3976" s="6">
        <v>25.0</v>
      </c>
      <c r="I3976" s="6">
        <v>1327.0</v>
      </c>
      <c r="J3976" s="3" t="s">
        <v>97</v>
      </c>
      <c r="K3976" s="3" t="s">
        <v>951</v>
      </c>
      <c r="L3976" s="3" t="s">
        <v>49</v>
      </c>
      <c r="M3976" s="3" t="s">
        <v>78</v>
      </c>
      <c r="N3976" s="3" t="s">
        <v>9349</v>
      </c>
      <c r="O3976" s="8" t="str">
        <f t="shared" ref="O3976:P3976" si="4204">IF(J3976="","UNKNOWN",PROPER(TRIM(J3976)))</f>
        <v>James</v>
      </c>
      <c r="P3976" s="8" t="str">
        <f t="shared" si="4204"/>
        <v>Walker</v>
      </c>
      <c r="Q3976" s="8" t="str">
        <f t="shared" ref="Q3976:Q4001" si="4206">IF(M3976="","UNKNOWN",PROPER(TRIM(M3976)))</f>
        <v>Silver</v>
      </c>
      <c r="R3976" s="8" t="str">
        <f>IFERROR(VLOOKUP(TRIM(L3976),State_Mapping!A:B,2,FALSE),"Unknown")</f>
        <v>Wisconsin</v>
      </c>
      <c r="S3976" s="8" t="str">
        <f t="shared" ref="S3976:S4001" si="4207">IF(C3976="","Missing","Valid")</f>
        <v>Valid</v>
      </c>
    </row>
    <row r="3977">
      <c r="A3977" s="3" t="s">
        <v>10456</v>
      </c>
      <c r="B3977" s="3" t="s">
        <v>10457</v>
      </c>
      <c r="C3977" s="3" t="s">
        <v>3709</v>
      </c>
      <c r="D3977" s="3" t="s">
        <v>33</v>
      </c>
      <c r="E3977" s="3" t="s">
        <v>34</v>
      </c>
      <c r="F3977" s="3" t="s">
        <v>46</v>
      </c>
      <c r="G3977" s="6">
        <v>12.99</v>
      </c>
      <c r="H3977" s="6">
        <v>0.0</v>
      </c>
      <c r="I3977" s="6">
        <v>4028.77</v>
      </c>
      <c r="J3977" s="3" t="s">
        <v>9953</v>
      </c>
      <c r="K3977" s="3" t="s">
        <v>1051</v>
      </c>
      <c r="L3977" s="3" t="s">
        <v>212</v>
      </c>
      <c r="M3977" s="3" t="s">
        <v>303</v>
      </c>
      <c r="N3977" s="3" t="s">
        <v>177</v>
      </c>
      <c r="O3977" s="8" t="str">
        <f t="shared" ref="O3977:P3977" si="4205">IF(J3977="","UNKNOWN",PROPER(TRIM(J3977)))</f>
        <v>Whitney</v>
      </c>
      <c r="P3977" s="8" t="str">
        <f t="shared" si="4205"/>
        <v>Huff</v>
      </c>
      <c r="Q3977" s="8" t="str">
        <f t="shared" si="4206"/>
        <v>Platinum</v>
      </c>
      <c r="R3977" s="8" t="str">
        <f>IFERROR(VLOOKUP(TRIM(L3977),State_Mapping!A:B,2,FALSE),"Unknown")</f>
        <v>Illinois</v>
      </c>
      <c r="S3977" s="8" t="str">
        <f t="shared" si="4207"/>
        <v>Valid</v>
      </c>
    </row>
    <row r="3978">
      <c r="A3978" s="3" t="s">
        <v>10458</v>
      </c>
      <c r="B3978" s="3" t="s">
        <v>10459</v>
      </c>
      <c r="C3978" s="3" t="s">
        <v>2030</v>
      </c>
      <c r="D3978" s="3" t="s">
        <v>33</v>
      </c>
      <c r="E3978" s="3" t="s">
        <v>34</v>
      </c>
      <c r="F3978" s="3" t="s">
        <v>46</v>
      </c>
      <c r="G3978" s="6">
        <v>4.99</v>
      </c>
      <c r="H3978" s="6">
        <v>0.0</v>
      </c>
      <c r="I3978" s="6">
        <v>2820.24</v>
      </c>
      <c r="J3978" s="3" t="s">
        <v>10460</v>
      </c>
      <c r="K3978" s="3" t="s">
        <v>97</v>
      </c>
      <c r="L3978" s="3" t="s">
        <v>38</v>
      </c>
      <c r="M3978" s="3" t="s">
        <v>138</v>
      </c>
      <c r="N3978" s="3" t="s">
        <v>10461</v>
      </c>
      <c r="O3978" s="8" t="str">
        <f t="shared" ref="O3978:P3978" si="4208">IF(J3978="","UNKNOWN",PROPER(TRIM(J3978)))</f>
        <v>Ariel</v>
      </c>
      <c r="P3978" s="8" t="str">
        <f t="shared" si="4208"/>
        <v>James</v>
      </c>
      <c r="Q3978" s="8" t="str">
        <f t="shared" si="4206"/>
        <v>Bronze</v>
      </c>
      <c r="R3978" s="8" t="str">
        <f>IFERROR(VLOOKUP(TRIM(L3978),State_Mapping!A:B,2,FALSE),"Unknown")</f>
        <v>Indiana</v>
      </c>
      <c r="S3978" s="8" t="str">
        <f t="shared" si="4207"/>
        <v>Valid</v>
      </c>
    </row>
    <row r="3979">
      <c r="A3979" s="3" t="s">
        <v>10462</v>
      </c>
      <c r="B3979" s="3" t="s">
        <v>7106</v>
      </c>
      <c r="C3979" s="3" t="s">
        <v>5671</v>
      </c>
      <c r="D3979" s="3" t="s">
        <v>44</v>
      </c>
      <c r="E3979" s="3" t="s">
        <v>34</v>
      </c>
      <c r="F3979" s="3" t="s">
        <v>35</v>
      </c>
      <c r="G3979" s="6">
        <v>12.99</v>
      </c>
      <c r="H3979" s="6">
        <v>0.0</v>
      </c>
      <c r="I3979" s="6">
        <v>994.18</v>
      </c>
      <c r="J3979" s="3" t="s">
        <v>90</v>
      </c>
      <c r="K3979" s="3" t="s">
        <v>288</v>
      </c>
      <c r="L3979" s="3" t="s">
        <v>459</v>
      </c>
      <c r="M3979" s="3" t="s">
        <v>50</v>
      </c>
      <c r="N3979" s="3" t="s">
        <v>2121</v>
      </c>
      <c r="O3979" s="8" t="str">
        <f t="shared" ref="O3979:P3979" si="4209">IF(J3979="","UNKNOWN",PROPER(TRIM(J3979)))</f>
        <v>William</v>
      </c>
      <c r="P3979" s="8" t="str">
        <f t="shared" si="4209"/>
        <v>Wilson</v>
      </c>
      <c r="Q3979" s="8" t="str">
        <f t="shared" si="4206"/>
        <v>Gold</v>
      </c>
      <c r="R3979" s="8" t="str">
        <f>IFERROR(VLOOKUP(TRIM(L3979),State_Mapping!A:B,2,FALSE),"Unknown")</f>
        <v>Arizona</v>
      </c>
      <c r="S3979" s="8" t="str">
        <f t="shared" si="4207"/>
        <v>Valid</v>
      </c>
    </row>
    <row r="3980">
      <c r="A3980" s="3" t="s">
        <v>10463</v>
      </c>
      <c r="B3980" s="3" t="s">
        <v>10464</v>
      </c>
      <c r="C3980" s="3" t="s">
        <v>9427</v>
      </c>
      <c r="D3980" s="3" t="s">
        <v>55</v>
      </c>
      <c r="E3980" s="3" t="s">
        <v>34</v>
      </c>
      <c r="F3980" s="3" t="s">
        <v>67</v>
      </c>
      <c r="G3980" s="6">
        <v>0.0</v>
      </c>
      <c r="H3980" s="6">
        <v>5.0</v>
      </c>
      <c r="I3980" s="6">
        <v>2354.04</v>
      </c>
      <c r="J3980" s="3" t="s">
        <v>430</v>
      </c>
      <c r="K3980" s="3" t="s">
        <v>643</v>
      </c>
      <c r="L3980" s="3" t="s">
        <v>212</v>
      </c>
      <c r="M3980" s="3" t="s">
        <v>39</v>
      </c>
      <c r="N3980" s="3" t="s">
        <v>2521</v>
      </c>
      <c r="O3980" s="8" t="str">
        <f t="shared" ref="O3980:P3980" si="4210">IF(J3980="","UNKNOWN",PROPER(TRIM(J3980)))</f>
        <v>Robert</v>
      </c>
      <c r="P3980" s="8" t="str">
        <f t="shared" si="4210"/>
        <v>King</v>
      </c>
      <c r="Q3980" s="8" t="str">
        <f t="shared" si="4206"/>
        <v>Bronze</v>
      </c>
      <c r="R3980" s="8" t="str">
        <f>IFERROR(VLOOKUP(TRIM(L3980),State_Mapping!A:B,2,FALSE),"Unknown")</f>
        <v>Illinois</v>
      </c>
      <c r="S3980" s="8" t="str">
        <f t="shared" si="4207"/>
        <v>Valid</v>
      </c>
    </row>
    <row r="3981">
      <c r="A3981" s="3" t="s">
        <v>10465</v>
      </c>
      <c r="B3981" s="3" t="s">
        <v>10466</v>
      </c>
      <c r="C3981" s="3" t="s">
        <v>3056</v>
      </c>
      <c r="D3981" s="3" t="s">
        <v>55</v>
      </c>
      <c r="E3981" s="3" t="s">
        <v>34</v>
      </c>
      <c r="F3981" s="3" t="s">
        <v>57</v>
      </c>
      <c r="G3981" s="6">
        <v>4.99</v>
      </c>
      <c r="H3981" s="6">
        <v>0.0</v>
      </c>
      <c r="I3981" s="6">
        <v>393.42</v>
      </c>
      <c r="J3981" s="3" t="s">
        <v>1343</v>
      </c>
      <c r="K3981" s="3" t="s">
        <v>10467</v>
      </c>
      <c r="L3981" s="3" t="s">
        <v>85</v>
      </c>
      <c r="M3981" s="3" t="s">
        <v>100</v>
      </c>
      <c r="N3981" s="3" t="s">
        <v>4951</v>
      </c>
      <c r="O3981" s="8" t="str">
        <f t="shared" ref="O3981:P3981" si="4211">IF(J3981="","UNKNOWN",PROPER(TRIM(J3981)))</f>
        <v>Victor</v>
      </c>
      <c r="P3981" s="8" t="str">
        <f t="shared" si="4211"/>
        <v>Calderon</v>
      </c>
      <c r="Q3981" s="8" t="str">
        <f t="shared" si="4206"/>
        <v>Silver</v>
      </c>
      <c r="R3981" s="8" t="str">
        <f>IFERROR(VLOOKUP(TRIM(L3981),State_Mapping!A:B,2,FALSE),"Unknown")</f>
        <v>Wisconsin</v>
      </c>
      <c r="S3981" s="8" t="str">
        <f t="shared" si="4207"/>
        <v>Valid</v>
      </c>
    </row>
    <row r="3982">
      <c r="A3982" s="3" t="s">
        <v>10468</v>
      </c>
      <c r="B3982" s="3" t="s">
        <v>10469</v>
      </c>
      <c r="C3982" s="3" t="s">
        <v>4181</v>
      </c>
      <c r="D3982" s="3" t="s">
        <v>44</v>
      </c>
      <c r="E3982" s="3" t="s">
        <v>34</v>
      </c>
      <c r="F3982" s="3" t="s">
        <v>120</v>
      </c>
      <c r="G3982" s="6">
        <v>5.99</v>
      </c>
      <c r="H3982" s="6">
        <v>0.0</v>
      </c>
      <c r="I3982" s="6">
        <v>2153.23</v>
      </c>
      <c r="J3982" s="3" t="s">
        <v>326</v>
      </c>
      <c r="K3982" s="3" t="s">
        <v>6531</v>
      </c>
      <c r="L3982" s="3" t="s">
        <v>341</v>
      </c>
      <c r="M3982" s="3" t="s">
        <v>78</v>
      </c>
      <c r="N3982" s="3" t="s">
        <v>7740</v>
      </c>
      <c r="O3982" s="8" t="str">
        <f t="shared" ref="O3982:P3982" si="4212">IF(J3982="","UNKNOWN",PROPER(TRIM(J3982)))</f>
        <v>Kimberly</v>
      </c>
      <c r="P3982" s="8" t="str">
        <f t="shared" si="4212"/>
        <v>Mejia</v>
      </c>
      <c r="Q3982" s="8" t="str">
        <f t="shared" si="4206"/>
        <v>Silver</v>
      </c>
      <c r="R3982" s="8" t="str">
        <f>IFERROR(VLOOKUP(TRIM(L3982),State_Mapping!A:B,2,FALSE),"Unknown")</f>
        <v>Illinois</v>
      </c>
      <c r="S3982" s="8" t="str">
        <f t="shared" si="4207"/>
        <v>Valid</v>
      </c>
    </row>
    <row r="3983">
      <c r="A3983" s="3" t="s">
        <v>10470</v>
      </c>
      <c r="B3983" s="3" t="s">
        <v>10471</v>
      </c>
      <c r="C3983" s="3" t="s">
        <v>1105</v>
      </c>
      <c r="D3983" s="3" t="s">
        <v>55</v>
      </c>
      <c r="E3983" s="3" t="s">
        <v>34</v>
      </c>
      <c r="F3983" s="3" t="s">
        <v>35</v>
      </c>
      <c r="G3983" s="6">
        <v>0.0</v>
      </c>
      <c r="H3983" s="6">
        <v>0.0</v>
      </c>
      <c r="I3983" s="6">
        <v>1200.86</v>
      </c>
      <c r="J3983" s="3" t="s">
        <v>248</v>
      </c>
      <c r="K3983" s="3" t="s">
        <v>1176</v>
      </c>
      <c r="L3983" s="3" t="s">
        <v>276</v>
      </c>
      <c r="M3983" s="3" t="s">
        <v>138</v>
      </c>
      <c r="N3983" s="3" t="s">
        <v>2838</v>
      </c>
      <c r="O3983" s="8" t="str">
        <f t="shared" ref="O3983:P3983" si="4213">IF(J3983="","UNKNOWN",PROPER(TRIM(J3983)))</f>
        <v>Lisa</v>
      </c>
      <c r="P3983" s="8" t="str">
        <f t="shared" si="4213"/>
        <v>Padilla</v>
      </c>
      <c r="Q3983" s="8" t="str">
        <f t="shared" si="4206"/>
        <v>Bronze</v>
      </c>
      <c r="R3983" s="8" t="str">
        <f>IFERROR(VLOOKUP(TRIM(L3983),State_Mapping!A:B,2,FALSE),"Unknown")</f>
        <v>Georgia</v>
      </c>
      <c r="S3983" s="8" t="str">
        <f t="shared" si="4207"/>
        <v>Valid</v>
      </c>
    </row>
    <row r="3984">
      <c r="A3984" s="3" t="s">
        <v>10472</v>
      </c>
      <c r="B3984" s="3" t="s">
        <v>10473</v>
      </c>
      <c r="C3984" s="3" t="s">
        <v>6496</v>
      </c>
      <c r="D3984" s="3" t="s">
        <v>44</v>
      </c>
      <c r="E3984" s="3" t="s">
        <v>34</v>
      </c>
      <c r="F3984" s="3" t="s">
        <v>67</v>
      </c>
      <c r="G3984" s="6">
        <v>4.99</v>
      </c>
      <c r="H3984" s="6">
        <v>0.0</v>
      </c>
      <c r="I3984" s="6">
        <v>2419.19</v>
      </c>
      <c r="J3984" s="3" t="s">
        <v>1587</v>
      </c>
      <c r="K3984" s="3" t="s">
        <v>179</v>
      </c>
      <c r="L3984" s="3" t="s">
        <v>297</v>
      </c>
      <c r="M3984" s="3" t="s">
        <v>100</v>
      </c>
      <c r="N3984" s="3" t="s">
        <v>9859</v>
      </c>
      <c r="O3984" s="8" t="str">
        <f t="shared" ref="O3984:P3984" si="4214">IF(J3984="","UNKNOWN",PROPER(TRIM(J3984)))</f>
        <v>Howard</v>
      </c>
      <c r="P3984" s="8" t="str">
        <f t="shared" si="4214"/>
        <v>Brooks</v>
      </c>
      <c r="Q3984" s="8" t="str">
        <f t="shared" si="4206"/>
        <v>Silver</v>
      </c>
      <c r="R3984" s="8" t="str">
        <f>IFERROR(VLOOKUP(TRIM(L3984),State_Mapping!A:B,2,FALSE),"Unknown")</f>
        <v>Missouri</v>
      </c>
      <c r="S3984" s="8" t="str">
        <f t="shared" si="4207"/>
        <v>Valid</v>
      </c>
    </row>
    <row r="3985">
      <c r="A3985" s="3" t="s">
        <v>10474</v>
      </c>
      <c r="B3985" s="3" t="s">
        <v>7640</v>
      </c>
      <c r="C3985" s="3" t="s">
        <v>2132</v>
      </c>
      <c r="D3985" s="3" t="s">
        <v>55</v>
      </c>
      <c r="E3985" s="3" t="s">
        <v>34</v>
      </c>
      <c r="F3985" s="3" t="s">
        <v>57</v>
      </c>
      <c r="G3985" s="6">
        <v>5.99</v>
      </c>
      <c r="H3985" s="6">
        <v>10.0</v>
      </c>
      <c r="I3985" s="6">
        <v>631.54</v>
      </c>
      <c r="J3985" s="3" t="s">
        <v>90</v>
      </c>
      <c r="K3985" s="3" t="s">
        <v>2553</v>
      </c>
      <c r="L3985" s="3" t="s">
        <v>282</v>
      </c>
      <c r="M3985" s="3" t="s">
        <v>138</v>
      </c>
      <c r="N3985" s="3" t="s">
        <v>1379</v>
      </c>
      <c r="O3985" s="8" t="str">
        <f t="shared" ref="O3985:P3985" si="4215">IF(J3985="","UNKNOWN",PROPER(TRIM(J3985)))</f>
        <v>William</v>
      </c>
      <c r="P3985" s="8" t="str">
        <f t="shared" si="4215"/>
        <v>Stephenson</v>
      </c>
      <c r="Q3985" s="8" t="str">
        <f t="shared" si="4206"/>
        <v>Bronze</v>
      </c>
      <c r="R3985" s="8" t="str">
        <f>IFERROR(VLOOKUP(TRIM(L3985),State_Mapping!A:B,2,FALSE),"Unknown")</f>
        <v>Florida</v>
      </c>
      <c r="S3985" s="8" t="str">
        <f t="shared" si="4207"/>
        <v>Valid</v>
      </c>
    </row>
    <row r="3986">
      <c r="A3986" s="3" t="s">
        <v>10475</v>
      </c>
      <c r="B3986" s="3" t="s">
        <v>3156</v>
      </c>
      <c r="C3986" s="3" t="s">
        <v>2832</v>
      </c>
      <c r="D3986" s="3" t="s">
        <v>44</v>
      </c>
      <c r="E3986" s="3" t="s">
        <v>34</v>
      </c>
      <c r="F3986" s="3" t="s">
        <v>35</v>
      </c>
      <c r="G3986" s="6">
        <v>12.99</v>
      </c>
      <c r="H3986" s="6">
        <v>0.0</v>
      </c>
      <c r="I3986" s="6">
        <v>1876.91</v>
      </c>
      <c r="J3986" s="3" t="s">
        <v>3135</v>
      </c>
      <c r="K3986" s="3" t="s">
        <v>3158</v>
      </c>
      <c r="L3986" s="3" t="s">
        <v>689</v>
      </c>
      <c r="M3986" s="3" t="s">
        <v>71</v>
      </c>
      <c r="N3986" s="3" t="s">
        <v>3159</v>
      </c>
      <c r="O3986" s="8" t="str">
        <f t="shared" ref="O3986:P3986" si="4216">IF(J3986="","UNKNOWN",PROPER(TRIM(J3986)))</f>
        <v>Andrea</v>
      </c>
      <c r="P3986" s="8" t="str">
        <f t="shared" si="4216"/>
        <v>Herman</v>
      </c>
      <c r="Q3986" s="8" t="str">
        <f t="shared" si="4206"/>
        <v>Bronze</v>
      </c>
      <c r="R3986" s="8" t="str">
        <f>IFERROR(VLOOKUP(TRIM(L3986),State_Mapping!A:B,2,FALSE),"Unknown")</f>
        <v>Massachusetts</v>
      </c>
      <c r="S3986" s="8" t="str">
        <f t="shared" si="4207"/>
        <v>Valid</v>
      </c>
    </row>
    <row r="3987">
      <c r="A3987" s="3" t="s">
        <v>10476</v>
      </c>
      <c r="B3987" s="3" t="s">
        <v>10477</v>
      </c>
      <c r="C3987" s="3" t="s">
        <v>3672</v>
      </c>
      <c r="D3987" s="3" t="s">
        <v>44</v>
      </c>
      <c r="E3987" s="3" t="s">
        <v>34</v>
      </c>
      <c r="F3987" s="3" t="s">
        <v>120</v>
      </c>
      <c r="G3987" s="6">
        <v>5.99</v>
      </c>
      <c r="H3987" s="6">
        <v>5.0</v>
      </c>
      <c r="I3987" s="6">
        <v>347.8</v>
      </c>
      <c r="J3987" s="3" t="s">
        <v>5577</v>
      </c>
      <c r="K3987" s="3" t="s">
        <v>3668</v>
      </c>
      <c r="L3987" s="3" t="s">
        <v>378</v>
      </c>
      <c r="M3987" s="3" t="s">
        <v>108</v>
      </c>
      <c r="N3987" s="3" t="s">
        <v>5857</v>
      </c>
      <c r="O3987" s="8" t="str">
        <f t="shared" ref="O3987:P3987" si="4217">IF(J3987="","UNKNOWN",PROPER(TRIM(J3987)))</f>
        <v>Monique</v>
      </c>
      <c r="P3987" s="8" t="str">
        <f t="shared" si="4217"/>
        <v>Guerrero</v>
      </c>
      <c r="Q3987" s="8" t="str">
        <f t="shared" si="4206"/>
        <v>Platinum</v>
      </c>
      <c r="R3987" s="8" t="str">
        <f>IFERROR(VLOOKUP(TRIM(L3987),State_Mapping!A:B,2,FALSE),"Unknown")</f>
        <v>Washington</v>
      </c>
      <c r="S3987" s="8" t="str">
        <f t="shared" si="4207"/>
        <v>Valid</v>
      </c>
    </row>
    <row r="3988">
      <c r="A3988" s="3" t="s">
        <v>10478</v>
      </c>
      <c r="B3988" s="3" t="s">
        <v>2231</v>
      </c>
      <c r="C3988" s="3" t="s">
        <v>1738</v>
      </c>
      <c r="D3988" s="3" t="s">
        <v>33</v>
      </c>
      <c r="E3988" s="3" t="s">
        <v>34</v>
      </c>
      <c r="F3988" s="3" t="s">
        <v>35</v>
      </c>
      <c r="G3988" s="6">
        <v>0.0</v>
      </c>
      <c r="H3988" s="6">
        <v>0.0</v>
      </c>
      <c r="I3988" s="6">
        <v>1041.89</v>
      </c>
      <c r="J3988" s="3" t="s">
        <v>135</v>
      </c>
      <c r="K3988" s="3" t="s">
        <v>1905</v>
      </c>
      <c r="L3988" s="3" t="s">
        <v>92</v>
      </c>
      <c r="M3988" s="3" t="s">
        <v>50</v>
      </c>
      <c r="N3988" s="3" t="s">
        <v>1056</v>
      </c>
      <c r="O3988" s="8" t="str">
        <f t="shared" ref="O3988:P3988" si="4218">IF(J3988="","UNKNOWN",PROPER(TRIM(J3988)))</f>
        <v>Karen</v>
      </c>
      <c r="P3988" s="8" t="str">
        <f t="shared" si="4218"/>
        <v>Mitchell</v>
      </c>
      <c r="Q3988" s="8" t="str">
        <f t="shared" si="4206"/>
        <v>Gold</v>
      </c>
      <c r="R3988" s="8" t="str">
        <f>IFERROR(VLOOKUP(TRIM(L3988),State_Mapping!A:B,2,FALSE),"Unknown")</f>
        <v>Ohio</v>
      </c>
      <c r="S3988" s="8" t="str">
        <f t="shared" si="4207"/>
        <v>Valid</v>
      </c>
    </row>
    <row r="3989">
      <c r="A3989" s="3" t="s">
        <v>10479</v>
      </c>
      <c r="B3989" s="3" t="s">
        <v>10480</v>
      </c>
      <c r="C3989" s="3" t="s">
        <v>765</v>
      </c>
      <c r="D3989" s="3" t="s">
        <v>55</v>
      </c>
      <c r="E3989" s="3" t="s">
        <v>34</v>
      </c>
      <c r="F3989" s="3" t="s">
        <v>35</v>
      </c>
      <c r="G3989" s="6">
        <v>0.0</v>
      </c>
      <c r="H3989" s="6">
        <v>0.0</v>
      </c>
      <c r="I3989" s="6">
        <v>1913.25</v>
      </c>
      <c r="J3989" s="3" t="s">
        <v>430</v>
      </c>
      <c r="K3989" s="3" t="s">
        <v>951</v>
      </c>
      <c r="L3989" s="3" t="s">
        <v>608</v>
      </c>
      <c r="M3989" s="3" t="s">
        <v>303</v>
      </c>
      <c r="N3989" s="3" t="s">
        <v>10081</v>
      </c>
      <c r="O3989" s="8" t="str">
        <f t="shared" ref="O3989:P3989" si="4219">IF(J3989="","UNKNOWN",PROPER(TRIM(J3989)))</f>
        <v>Robert</v>
      </c>
      <c r="P3989" s="8" t="str">
        <f t="shared" si="4219"/>
        <v>Walker</v>
      </c>
      <c r="Q3989" s="8" t="str">
        <f t="shared" si="4206"/>
        <v>Platinum</v>
      </c>
      <c r="R3989" s="8" t="str">
        <f>IFERROR(VLOOKUP(TRIM(L3989),State_Mapping!A:B,2,FALSE),"Unknown")</f>
        <v>Maryland</v>
      </c>
      <c r="S3989" s="8" t="str">
        <f t="shared" si="4207"/>
        <v>Valid</v>
      </c>
    </row>
    <row r="3990">
      <c r="A3990" s="3" t="s">
        <v>10481</v>
      </c>
      <c r="B3990" s="3" t="s">
        <v>6103</v>
      </c>
      <c r="C3990" s="3" t="s">
        <v>3562</v>
      </c>
      <c r="D3990" s="3" t="s">
        <v>55</v>
      </c>
      <c r="E3990" s="3" t="s">
        <v>163</v>
      </c>
      <c r="F3990" s="3" t="s">
        <v>67</v>
      </c>
      <c r="G3990" s="6">
        <v>5.99</v>
      </c>
      <c r="H3990" s="6">
        <v>0.0</v>
      </c>
      <c r="I3990" s="6">
        <v>922.16</v>
      </c>
      <c r="J3990" s="3" t="s">
        <v>6104</v>
      </c>
      <c r="K3990" s="3" t="s">
        <v>6105</v>
      </c>
      <c r="L3990" s="3" t="s">
        <v>316</v>
      </c>
      <c r="M3990" s="3" t="s">
        <v>180</v>
      </c>
      <c r="N3990" s="3" t="s">
        <v>1407</v>
      </c>
      <c r="O3990" s="8" t="str">
        <f t="shared" ref="O3990:P3990" si="4220">IF(J3990="","UNKNOWN",PROPER(TRIM(J3990)))</f>
        <v>Melanie</v>
      </c>
      <c r="P3990" s="8" t="str">
        <f t="shared" si="4220"/>
        <v>Zamora</v>
      </c>
      <c r="Q3990" s="8" t="str">
        <f t="shared" si="4206"/>
        <v>Gold</v>
      </c>
      <c r="R3990" s="8" t="str">
        <f>IFERROR(VLOOKUP(TRIM(L3990),State_Mapping!A:B,2,FALSE),"Unknown")</f>
        <v>Michigan</v>
      </c>
      <c r="S3990" s="8" t="str">
        <f t="shared" si="4207"/>
        <v>Valid</v>
      </c>
    </row>
    <row r="3991">
      <c r="A3991" s="3" t="s">
        <v>10482</v>
      </c>
      <c r="B3991" s="3" t="s">
        <v>10483</v>
      </c>
      <c r="C3991" s="3" t="s">
        <v>6554</v>
      </c>
      <c r="D3991" s="3" t="s">
        <v>44</v>
      </c>
      <c r="E3991" s="3" t="s">
        <v>34</v>
      </c>
      <c r="F3991" s="3" t="s">
        <v>46</v>
      </c>
      <c r="G3991" s="6">
        <v>0.0</v>
      </c>
      <c r="H3991" s="6">
        <v>5.0</v>
      </c>
      <c r="I3991" s="6">
        <v>3534.06</v>
      </c>
      <c r="J3991" s="3" t="s">
        <v>6568</v>
      </c>
      <c r="K3991" s="3" t="s">
        <v>296</v>
      </c>
      <c r="L3991" s="3" t="s">
        <v>289</v>
      </c>
      <c r="M3991" s="3" t="s">
        <v>61</v>
      </c>
      <c r="N3991" s="3" t="s">
        <v>10484</v>
      </c>
      <c r="O3991" s="8" t="str">
        <f t="shared" ref="O3991:P3991" si="4221">IF(J3991="","UNKNOWN",PROPER(TRIM(J3991)))</f>
        <v>Kathleen</v>
      </c>
      <c r="P3991" s="8" t="str">
        <f t="shared" si="4221"/>
        <v>Smith</v>
      </c>
      <c r="Q3991" s="8" t="str">
        <f t="shared" si="4206"/>
        <v>Gold</v>
      </c>
      <c r="R3991" s="8" t="str">
        <f>IFERROR(VLOOKUP(TRIM(L3991),State_Mapping!A:B,2,FALSE),"Unknown")</f>
        <v>California</v>
      </c>
      <c r="S3991" s="8" t="str">
        <f t="shared" si="4207"/>
        <v>Valid</v>
      </c>
    </row>
    <row r="3992">
      <c r="A3992" s="3" t="s">
        <v>10485</v>
      </c>
      <c r="B3992" s="3" t="s">
        <v>10486</v>
      </c>
      <c r="C3992" s="3" t="s">
        <v>1465</v>
      </c>
      <c r="D3992" s="3" t="s">
        <v>55</v>
      </c>
      <c r="E3992" s="3" t="s">
        <v>34</v>
      </c>
      <c r="F3992" s="3" t="s">
        <v>57</v>
      </c>
      <c r="G3992" s="6">
        <v>5.99</v>
      </c>
      <c r="H3992" s="6">
        <v>0.0</v>
      </c>
      <c r="I3992" s="6">
        <v>998.95</v>
      </c>
      <c r="J3992" s="3" t="s">
        <v>464</v>
      </c>
      <c r="K3992" s="3" t="s">
        <v>5550</v>
      </c>
      <c r="L3992" s="3" t="s">
        <v>107</v>
      </c>
      <c r="M3992" s="3" t="s">
        <v>61</v>
      </c>
      <c r="N3992" s="3" t="s">
        <v>4637</v>
      </c>
      <c r="O3992" s="8" t="str">
        <f t="shared" ref="O3992:P3992" si="4222">IF(J3992="","UNKNOWN",PROPER(TRIM(J3992)))</f>
        <v>Jennifer</v>
      </c>
      <c r="P3992" s="8" t="str">
        <f t="shared" si="4222"/>
        <v>Rose</v>
      </c>
      <c r="Q3992" s="8" t="str">
        <f t="shared" si="4206"/>
        <v>Gold</v>
      </c>
      <c r="R3992" s="8" t="str">
        <f>IFERROR(VLOOKUP(TRIM(L3992),State_Mapping!A:B,2,FALSE),"Unknown")</f>
        <v>New York</v>
      </c>
      <c r="S3992" s="8" t="str">
        <f t="shared" si="4207"/>
        <v>Valid</v>
      </c>
    </row>
    <row r="3993">
      <c r="A3993" s="3" t="s">
        <v>10487</v>
      </c>
      <c r="B3993" s="3" t="s">
        <v>5791</v>
      </c>
      <c r="C3993" s="3" t="s">
        <v>4657</v>
      </c>
      <c r="D3993" s="3" t="s">
        <v>55</v>
      </c>
      <c r="E3993" s="3" t="s">
        <v>34</v>
      </c>
      <c r="F3993" s="3" t="s">
        <v>46</v>
      </c>
      <c r="G3993" s="6">
        <v>5.99</v>
      </c>
      <c r="H3993" s="6">
        <v>0.0</v>
      </c>
      <c r="I3993" s="6">
        <v>876.77</v>
      </c>
      <c r="J3993" s="3" t="s">
        <v>1126</v>
      </c>
      <c r="K3993" s="3" t="s">
        <v>302</v>
      </c>
      <c r="L3993" s="3" t="s">
        <v>1204</v>
      </c>
      <c r="M3993" s="3" t="s">
        <v>50</v>
      </c>
      <c r="N3993" s="3" t="s">
        <v>3263</v>
      </c>
      <c r="O3993" s="8" t="str">
        <f t="shared" ref="O3993:P3993" si="4223">IF(J3993="","UNKNOWN",PROPER(TRIM(J3993)))</f>
        <v>Jacob</v>
      </c>
      <c r="P3993" s="8" t="str">
        <f t="shared" si="4223"/>
        <v>Gregory</v>
      </c>
      <c r="Q3993" s="8" t="str">
        <f t="shared" si="4206"/>
        <v>Gold</v>
      </c>
      <c r="R3993" s="8" t="str">
        <f>IFERROR(VLOOKUP(TRIM(L3993),State_Mapping!A:B,2,FALSE),"Unknown")</f>
        <v>Michigan</v>
      </c>
      <c r="S3993" s="8" t="str">
        <f t="shared" si="4207"/>
        <v>Valid</v>
      </c>
    </row>
    <row r="3994">
      <c r="A3994" s="3" t="s">
        <v>10488</v>
      </c>
      <c r="B3994" s="3" t="s">
        <v>6027</v>
      </c>
      <c r="C3994" s="3" t="s">
        <v>6451</v>
      </c>
      <c r="D3994" s="3" t="s">
        <v>44</v>
      </c>
      <c r="E3994" s="3" t="s">
        <v>34</v>
      </c>
      <c r="F3994" s="3" t="s">
        <v>120</v>
      </c>
      <c r="G3994" s="6">
        <v>7.99</v>
      </c>
      <c r="H3994" s="6">
        <v>15.0</v>
      </c>
      <c r="I3994" s="6">
        <v>2919.87</v>
      </c>
      <c r="J3994" s="3" t="s">
        <v>333</v>
      </c>
      <c r="K3994" s="3" t="s">
        <v>3587</v>
      </c>
      <c r="L3994" s="3" t="s">
        <v>282</v>
      </c>
      <c r="M3994" s="3" t="s">
        <v>50</v>
      </c>
      <c r="N3994" s="3" t="s">
        <v>254</v>
      </c>
      <c r="O3994" s="8" t="str">
        <f t="shared" ref="O3994:P3994" si="4224">IF(J3994="","UNKNOWN",PROPER(TRIM(J3994)))</f>
        <v>Benjamin</v>
      </c>
      <c r="P3994" s="8" t="str">
        <f t="shared" si="4224"/>
        <v>Vasquez</v>
      </c>
      <c r="Q3994" s="8" t="str">
        <f t="shared" si="4206"/>
        <v>Gold</v>
      </c>
      <c r="R3994" s="8" t="str">
        <f>IFERROR(VLOOKUP(TRIM(L3994),State_Mapping!A:B,2,FALSE),"Unknown")</f>
        <v>Florida</v>
      </c>
      <c r="S3994" s="8" t="str">
        <f t="shared" si="4207"/>
        <v>Valid</v>
      </c>
    </row>
    <row r="3995">
      <c r="A3995" s="3" t="s">
        <v>10489</v>
      </c>
      <c r="B3995" s="3" t="s">
        <v>9242</v>
      </c>
      <c r="C3995" s="3" t="s">
        <v>1862</v>
      </c>
      <c r="D3995" s="3" t="s">
        <v>33</v>
      </c>
      <c r="E3995" s="3" t="s">
        <v>34</v>
      </c>
      <c r="F3995" s="3" t="s">
        <v>35</v>
      </c>
      <c r="G3995" s="6">
        <v>4.99</v>
      </c>
      <c r="H3995" s="6">
        <v>0.0</v>
      </c>
      <c r="I3995" s="6">
        <v>1238.72</v>
      </c>
      <c r="J3995" s="3" t="s">
        <v>2250</v>
      </c>
      <c r="K3995" s="3" t="s">
        <v>8358</v>
      </c>
      <c r="L3995" s="3" t="s">
        <v>289</v>
      </c>
      <c r="M3995" s="3" t="s">
        <v>39</v>
      </c>
      <c r="N3995" s="3" t="s">
        <v>9243</v>
      </c>
      <c r="O3995" s="8" t="str">
        <f t="shared" ref="O3995:P3995" si="4225">IF(J3995="","UNKNOWN",PROPER(TRIM(J3995)))</f>
        <v>Susan</v>
      </c>
      <c r="P3995" s="8" t="str">
        <f t="shared" si="4225"/>
        <v>Mcgee</v>
      </c>
      <c r="Q3995" s="8" t="str">
        <f t="shared" si="4206"/>
        <v>Bronze</v>
      </c>
      <c r="R3995" s="8" t="str">
        <f>IFERROR(VLOOKUP(TRIM(L3995),State_Mapping!A:B,2,FALSE),"Unknown")</f>
        <v>California</v>
      </c>
      <c r="S3995" s="8" t="str">
        <f t="shared" si="4207"/>
        <v>Valid</v>
      </c>
    </row>
    <row r="3996">
      <c r="A3996" s="3" t="s">
        <v>10490</v>
      </c>
      <c r="B3996" s="3" t="s">
        <v>3378</v>
      </c>
      <c r="C3996" s="3" t="s">
        <v>3706</v>
      </c>
      <c r="D3996" s="3" t="s">
        <v>55</v>
      </c>
      <c r="E3996" s="3" t="s">
        <v>34</v>
      </c>
      <c r="F3996" s="3" t="s">
        <v>120</v>
      </c>
      <c r="G3996" s="6">
        <v>0.0</v>
      </c>
      <c r="H3996" s="6">
        <v>0.0</v>
      </c>
      <c r="I3996" s="6">
        <v>37.87</v>
      </c>
      <c r="J3996" s="3" t="s">
        <v>1076</v>
      </c>
      <c r="K3996" s="3" t="s">
        <v>3380</v>
      </c>
      <c r="L3996" s="3" t="s">
        <v>297</v>
      </c>
      <c r="M3996" s="3" t="s">
        <v>243</v>
      </c>
      <c r="N3996" s="3" t="s">
        <v>1918</v>
      </c>
      <c r="O3996" s="8" t="str">
        <f t="shared" ref="O3996:P3996" si="4226">IF(J3996="","UNKNOWN",PROPER(TRIM(J3996)))</f>
        <v>Lauren</v>
      </c>
      <c r="P3996" s="8" t="str">
        <f t="shared" si="4226"/>
        <v>Glass</v>
      </c>
      <c r="Q3996" s="8" t="str">
        <f t="shared" si="4206"/>
        <v>Platinum</v>
      </c>
      <c r="R3996" s="8" t="str">
        <f>IFERROR(VLOOKUP(TRIM(L3996),State_Mapping!A:B,2,FALSE),"Unknown")</f>
        <v>Missouri</v>
      </c>
      <c r="S3996" s="8" t="str">
        <f t="shared" si="4207"/>
        <v>Valid</v>
      </c>
    </row>
    <row r="3997">
      <c r="A3997" s="3" t="s">
        <v>10491</v>
      </c>
      <c r="B3997" s="3" t="s">
        <v>501</v>
      </c>
      <c r="C3997" s="3" t="s">
        <v>396</v>
      </c>
      <c r="D3997" s="3" t="s">
        <v>33</v>
      </c>
      <c r="E3997" s="3" t="s">
        <v>34</v>
      </c>
      <c r="F3997" s="3" t="s">
        <v>35</v>
      </c>
      <c r="G3997" s="6">
        <v>0.0</v>
      </c>
      <c r="H3997" s="6">
        <v>20.0</v>
      </c>
      <c r="I3997" s="6">
        <v>903.06</v>
      </c>
      <c r="J3997" s="3" t="s">
        <v>503</v>
      </c>
      <c r="K3997" s="3" t="s">
        <v>504</v>
      </c>
      <c r="L3997" s="3" t="s">
        <v>60</v>
      </c>
      <c r="M3997" s="3" t="s">
        <v>138</v>
      </c>
      <c r="N3997" s="3" t="s">
        <v>505</v>
      </c>
      <c r="O3997" s="8" t="str">
        <f t="shared" ref="O3997:P3997" si="4227">IF(J3997="","UNKNOWN",PROPER(TRIM(J3997)))</f>
        <v>Stephanie</v>
      </c>
      <c r="P3997" s="8" t="str">
        <f t="shared" si="4227"/>
        <v>Jackson</v>
      </c>
      <c r="Q3997" s="8" t="str">
        <f t="shared" si="4206"/>
        <v>Bronze</v>
      </c>
      <c r="R3997" s="8" t="str">
        <f>IFERROR(VLOOKUP(TRIM(L3997),State_Mapping!A:B,2,FALSE),"Unknown")</f>
        <v>Georgia</v>
      </c>
      <c r="S3997" s="8" t="str">
        <f t="shared" si="4207"/>
        <v>Valid</v>
      </c>
    </row>
    <row r="3998">
      <c r="A3998" s="3" t="s">
        <v>10492</v>
      </c>
      <c r="B3998" s="3" t="s">
        <v>10493</v>
      </c>
      <c r="C3998" s="3" t="s">
        <v>975</v>
      </c>
      <c r="D3998" s="3" t="s">
        <v>55</v>
      </c>
      <c r="E3998" s="3" t="s">
        <v>34</v>
      </c>
      <c r="F3998" s="3" t="s">
        <v>120</v>
      </c>
      <c r="G3998" s="6">
        <v>4.99</v>
      </c>
      <c r="H3998" s="6">
        <v>0.0</v>
      </c>
      <c r="I3998" s="6">
        <v>3631.49</v>
      </c>
      <c r="J3998" s="3" t="s">
        <v>632</v>
      </c>
      <c r="K3998" s="3" t="s">
        <v>2200</v>
      </c>
      <c r="L3998" s="3" t="s">
        <v>689</v>
      </c>
      <c r="M3998" s="3" t="s">
        <v>61</v>
      </c>
      <c r="N3998" s="3" t="s">
        <v>10494</v>
      </c>
      <c r="O3998" s="8" t="str">
        <f t="shared" ref="O3998:P3998" si="4228">IF(J3998="","UNKNOWN",PROPER(TRIM(J3998)))</f>
        <v>Cindy</v>
      </c>
      <c r="P3998" s="8" t="str">
        <f t="shared" si="4228"/>
        <v>Henderson</v>
      </c>
      <c r="Q3998" s="8" t="str">
        <f t="shared" si="4206"/>
        <v>Gold</v>
      </c>
      <c r="R3998" s="8" t="str">
        <f>IFERROR(VLOOKUP(TRIM(L3998),State_Mapping!A:B,2,FALSE),"Unknown")</f>
        <v>Massachusetts</v>
      </c>
      <c r="S3998" s="8" t="str">
        <f t="shared" si="4207"/>
        <v>Valid</v>
      </c>
    </row>
    <row r="3999">
      <c r="A3999" s="3" t="s">
        <v>10495</v>
      </c>
      <c r="B3999" s="3" t="s">
        <v>10496</v>
      </c>
      <c r="C3999" s="3" t="s">
        <v>1202</v>
      </c>
      <c r="D3999" s="3" t="s">
        <v>33</v>
      </c>
      <c r="E3999" s="3" t="s">
        <v>34</v>
      </c>
      <c r="F3999" s="3" t="s">
        <v>120</v>
      </c>
      <c r="G3999" s="6">
        <v>4.99</v>
      </c>
      <c r="H3999" s="6">
        <v>0.0</v>
      </c>
      <c r="I3999" s="6">
        <v>2633.55</v>
      </c>
      <c r="J3999" s="3" t="s">
        <v>149</v>
      </c>
      <c r="K3999" s="3" t="s">
        <v>296</v>
      </c>
      <c r="L3999" s="3" t="s">
        <v>187</v>
      </c>
      <c r="M3999" s="3" t="s">
        <v>71</v>
      </c>
      <c r="N3999" s="3" t="s">
        <v>8918</v>
      </c>
      <c r="O3999" s="8" t="str">
        <f t="shared" ref="O3999:P3999" si="4229">IF(J3999="","UNKNOWN",PROPER(TRIM(J3999)))</f>
        <v>Matthew</v>
      </c>
      <c r="P3999" s="8" t="str">
        <f t="shared" si="4229"/>
        <v>Smith</v>
      </c>
      <c r="Q3999" s="8" t="str">
        <f t="shared" si="4206"/>
        <v>Bronze</v>
      </c>
      <c r="R3999" s="8" t="str">
        <f>IFERROR(VLOOKUP(TRIM(L3999),State_Mapping!A:B,2,FALSE),"Unknown")</f>
        <v>Maryland</v>
      </c>
      <c r="S3999" s="8" t="str">
        <f t="shared" si="4207"/>
        <v>Valid</v>
      </c>
    </row>
    <row r="4000">
      <c r="A4000" s="3" t="s">
        <v>10497</v>
      </c>
      <c r="B4000" s="3" t="s">
        <v>10498</v>
      </c>
      <c r="C4000" s="3" t="s">
        <v>2722</v>
      </c>
      <c r="D4000" s="3" t="s">
        <v>55</v>
      </c>
      <c r="E4000" s="3" t="s">
        <v>163</v>
      </c>
      <c r="F4000" s="3" t="s">
        <v>35</v>
      </c>
      <c r="G4000" s="6">
        <v>5.99</v>
      </c>
      <c r="H4000" s="6">
        <v>0.0</v>
      </c>
      <c r="I4000" s="6">
        <v>92.6</v>
      </c>
      <c r="J4000" s="3" t="s">
        <v>3327</v>
      </c>
      <c r="K4000" s="3" t="s">
        <v>966</v>
      </c>
      <c r="L4000" s="3" t="s">
        <v>145</v>
      </c>
      <c r="M4000" s="3" t="s">
        <v>100</v>
      </c>
      <c r="N4000" s="3" t="s">
        <v>4249</v>
      </c>
      <c r="O4000" s="8" t="str">
        <f t="shared" ref="O4000:P4000" si="4230">IF(J4000="","UNKNOWN",PROPER(TRIM(J4000)))</f>
        <v>Brandi</v>
      </c>
      <c r="P4000" s="8" t="str">
        <f t="shared" si="4230"/>
        <v>Lee</v>
      </c>
      <c r="Q4000" s="8" t="str">
        <f t="shared" si="4206"/>
        <v>Silver</v>
      </c>
      <c r="R4000" s="8" t="str">
        <f>IFERROR(VLOOKUP(TRIM(L4000),State_Mapping!A:B,2,FALSE),"Unknown")</f>
        <v>Tennessee</v>
      </c>
      <c r="S4000" s="8" t="str">
        <f t="shared" si="4207"/>
        <v>Valid</v>
      </c>
    </row>
    <row r="4001">
      <c r="A4001" s="3" t="s">
        <v>10499</v>
      </c>
      <c r="B4001" s="3" t="s">
        <v>10500</v>
      </c>
      <c r="C4001" s="3" t="s">
        <v>10263</v>
      </c>
      <c r="D4001" s="3" t="s">
        <v>33</v>
      </c>
      <c r="E4001" s="3" t="s">
        <v>34</v>
      </c>
      <c r="F4001" s="3" t="s">
        <v>120</v>
      </c>
      <c r="G4001" s="6">
        <v>0.0</v>
      </c>
      <c r="H4001" s="6">
        <v>0.0</v>
      </c>
      <c r="I4001" s="6">
        <v>141.22</v>
      </c>
      <c r="J4001" s="3" t="s">
        <v>1252</v>
      </c>
      <c r="K4001" s="3" t="s">
        <v>1188</v>
      </c>
      <c r="L4001" s="3" t="s">
        <v>957</v>
      </c>
      <c r="M4001" s="3" t="s">
        <v>303</v>
      </c>
      <c r="N4001" s="3" t="s">
        <v>6515</v>
      </c>
      <c r="O4001" s="8" t="str">
        <f t="shared" ref="O4001:P4001" si="4231">IF(J4001="","UNKNOWN",PROPER(TRIM(J4001)))</f>
        <v>Joshua</v>
      </c>
      <c r="P4001" s="8" t="str">
        <f t="shared" si="4231"/>
        <v>Salazar</v>
      </c>
      <c r="Q4001" s="8" t="str">
        <f t="shared" si="4206"/>
        <v>Platinum</v>
      </c>
      <c r="R4001" s="8" t="str">
        <f>IFERROR(VLOOKUP(TRIM(L4001),State_Mapping!A:B,2,FALSE),"Unknown")</f>
        <v>New York</v>
      </c>
      <c r="S4001" s="8" t="str">
        <f t="shared" si="4207"/>
        <v>Valid</v>
      </c>
    </row>
  </sheetData>
  <autoFilter ref="$E$1:$E$4001">
    <filterColumn colId="0">
      <filters>
        <filter val="CANCELLED"/>
        <filter val="COMPLETED"/>
        <filter val="RETURNED"/>
        <filter val="pending"/>
        <filter val="Completed"/>
        <filter val="cancelled"/>
        <filter val="completed"/>
        <filter val="PENDING"/>
        <filter val="returned"/>
      </filters>
    </filterColumn>
  </autoFil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4" max="14" width="14.38"/>
    <col customWidth="1" min="15" max="15" width="13.88"/>
    <col customWidth="1" min="16" max="16" width="15.38"/>
    <col customWidth="1" min="17" max="17" width="13.75"/>
  </cols>
  <sheetData>
    <row r="1">
      <c r="A1" s="5" t="s">
        <v>10501</v>
      </c>
      <c r="B1" s="5" t="s">
        <v>10502</v>
      </c>
      <c r="C1" s="5" t="s">
        <v>10503</v>
      </c>
      <c r="D1" s="5" t="s">
        <v>10504</v>
      </c>
      <c r="E1" s="5" t="s">
        <v>10505</v>
      </c>
      <c r="F1" s="5" t="s">
        <v>10506</v>
      </c>
      <c r="G1" s="5" t="s">
        <v>10507</v>
      </c>
      <c r="H1" s="5" t="s">
        <v>10508</v>
      </c>
      <c r="I1" s="5" t="s">
        <v>10509</v>
      </c>
      <c r="J1" s="5" t="s">
        <v>17</v>
      </c>
      <c r="K1" s="5" t="s">
        <v>18</v>
      </c>
      <c r="L1" s="5" t="s">
        <v>19</v>
      </c>
      <c r="M1" s="5" t="s">
        <v>20</v>
      </c>
      <c r="N1" s="7" t="s">
        <v>19464</v>
      </c>
      <c r="O1" s="7" t="s">
        <v>19465</v>
      </c>
      <c r="P1" s="7" t="s">
        <v>19466</v>
      </c>
      <c r="Q1" s="7" t="s">
        <v>19463</v>
      </c>
      <c r="R1" s="8" t="s">
        <v>16</v>
      </c>
      <c r="S1" s="8" t="s">
        <v>16</v>
      </c>
      <c r="T1" s="8" t="s">
        <v>16</v>
      </c>
      <c r="U1" s="8" t="s">
        <v>16</v>
      </c>
      <c r="V1" s="8" t="s">
        <v>16</v>
      </c>
      <c r="W1" s="8" t="s">
        <v>16</v>
      </c>
      <c r="X1" s="8" t="s">
        <v>16</v>
      </c>
      <c r="Y1" s="8" t="s">
        <v>16</v>
      </c>
      <c r="Z1" s="8" t="s">
        <v>16</v>
      </c>
    </row>
    <row r="2">
      <c r="A2" s="3" t="s">
        <v>10510</v>
      </c>
      <c r="B2" s="3" t="s">
        <v>10511</v>
      </c>
      <c r="C2" s="3" t="s">
        <v>10512</v>
      </c>
      <c r="D2" s="6">
        <v>1.0</v>
      </c>
      <c r="E2" s="6">
        <v>119.59</v>
      </c>
      <c r="F2" s="3" t="s">
        <v>10513</v>
      </c>
      <c r="G2" s="3" t="s">
        <v>10514</v>
      </c>
      <c r="H2" s="3" t="s">
        <v>10515</v>
      </c>
      <c r="I2" s="3" t="s">
        <v>10516</v>
      </c>
      <c r="J2" s="3" t="s">
        <v>8792</v>
      </c>
      <c r="K2" s="3" t="s">
        <v>2578</v>
      </c>
      <c r="L2" s="3" t="s">
        <v>55</v>
      </c>
      <c r="M2" s="3" t="s">
        <v>34</v>
      </c>
      <c r="N2" s="8" t="str">
        <f t="shared" ref="N2:N4001" si="1">IF(M2="","Unknown",PROPER(TRIM(M2)))</f>
        <v>Completed</v>
      </c>
      <c r="O2" s="8" t="str">
        <f t="shared" ref="O2:O4001" si="2">IF(E2="","Missing","Valid")</f>
        <v>Valid</v>
      </c>
      <c r="P2" s="8" t="str">
        <f t="shared" ref="P2:P4001" si="3">IF(H2="","Unknown",PROPER(TRIM(H2)))</f>
        <v>Wellness</v>
      </c>
      <c r="Q2" s="8" t="str">
        <f t="shared" ref="Q2:Q4001" si="4">IF(K2="","Missing","Valid")</f>
        <v>Valid</v>
      </c>
    </row>
    <row r="3">
      <c r="A3" s="3" t="s">
        <v>10517</v>
      </c>
      <c r="B3" s="3" t="s">
        <v>10518</v>
      </c>
      <c r="C3" s="3" t="s">
        <v>10519</v>
      </c>
      <c r="D3" s="6">
        <v>1.0</v>
      </c>
      <c r="E3" s="6">
        <v>92.95</v>
      </c>
      <c r="F3" s="3" t="s">
        <v>10520</v>
      </c>
      <c r="G3" s="3" t="s">
        <v>10514</v>
      </c>
      <c r="H3" s="3" t="s">
        <v>10521</v>
      </c>
      <c r="I3" s="3" t="s">
        <v>10522</v>
      </c>
      <c r="J3" s="3" t="s">
        <v>1070</v>
      </c>
      <c r="K3" s="3" t="s">
        <v>2107</v>
      </c>
      <c r="L3" s="3" t="s">
        <v>44</v>
      </c>
      <c r="M3" s="3" t="s">
        <v>34</v>
      </c>
      <c r="N3" s="8" t="str">
        <f t="shared" si="1"/>
        <v>Completed</v>
      </c>
      <c r="O3" s="8" t="str">
        <f t="shared" si="2"/>
        <v>Valid</v>
      </c>
      <c r="P3" s="8" t="str">
        <f t="shared" si="3"/>
        <v>Fragrance</v>
      </c>
      <c r="Q3" s="8" t="str">
        <f t="shared" si="4"/>
        <v>Valid</v>
      </c>
    </row>
    <row r="4">
      <c r="A4" s="3" t="s">
        <v>10523</v>
      </c>
      <c r="B4" s="3" t="s">
        <v>10524</v>
      </c>
      <c r="C4" s="3" t="s">
        <v>10525</v>
      </c>
      <c r="D4" s="6">
        <v>3.0</v>
      </c>
      <c r="E4" s="6">
        <v>147.37</v>
      </c>
      <c r="F4" s="3" t="s">
        <v>10526</v>
      </c>
      <c r="G4" s="3" t="s">
        <v>10514</v>
      </c>
      <c r="H4" s="3" t="s">
        <v>10515</v>
      </c>
      <c r="I4" s="3" t="s">
        <v>10527</v>
      </c>
      <c r="J4" s="3" t="s">
        <v>6943</v>
      </c>
      <c r="K4" s="3" t="s">
        <v>4951</v>
      </c>
      <c r="L4" s="3" t="s">
        <v>55</v>
      </c>
      <c r="M4" s="3" t="s">
        <v>34</v>
      </c>
      <c r="N4" s="8" t="str">
        <f t="shared" si="1"/>
        <v>Completed</v>
      </c>
      <c r="O4" s="8" t="str">
        <f t="shared" si="2"/>
        <v>Valid</v>
      </c>
      <c r="P4" s="8" t="str">
        <f t="shared" si="3"/>
        <v>Wellness</v>
      </c>
      <c r="Q4" s="8" t="str">
        <f t="shared" si="4"/>
        <v>Valid</v>
      </c>
    </row>
    <row r="5">
      <c r="A5" s="3" t="s">
        <v>10528</v>
      </c>
      <c r="B5" s="3" t="s">
        <v>10529</v>
      </c>
      <c r="C5" s="3" t="s">
        <v>10530</v>
      </c>
      <c r="D5" s="6">
        <v>1.0</v>
      </c>
      <c r="E5" s="6">
        <v>79.19</v>
      </c>
      <c r="F5" s="3" t="s">
        <v>10531</v>
      </c>
      <c r="G5" s="3" t="s">
        <v>10532</v>
      </c>
      <c r="H5" s="3" t="s">
        <v>10533</v>
      </c>
      <c r="I5" s="3" t="s">
        <v>10534</v>
      </c>
      <c r="J5" s="3" t="s">
        <v>10535</v>
      </c>
      <c r="K5" s="3" t="s">
        <v>439</v>
      </c>
      <c r="L5" s="3" t="s">
        <v>33</v>
      </c>
      <c r="M5" s="3" t="s">
        <v>34</v>
      </c>
      <c r="N5" s="8" t="str">
        <f t="shared" si="1"/>
        <v>Completed</v>
      </c>
      <c r="O5" s="8" t="str">
        <f t="shared" si="2"/>
        <v>Valid</v>
      </c>
      <c r="P5" s="8" t="str">
        <f t="shared" si="3"/>
        <v>Bedding</v>
      </c>
      <c r="Q5" s="8" t="str">
        <f t="shared" si="4"/>
        <v>Valid</v>
      </c>
    </row>
    <row r="6">
      <c r="A6" s="3" t="s">
        <v>10536</v>
      </c>
      <c r="B6" s="3" t="s">
        <v>10537</v>
      </c>
      <c r="C6" s="3" t="s">
        <v>10538</v>
      </c>
      <c r="D6" s="6">
        <v>3.0</v>
      </c>
      <c r="E6" s="6">
        <v>792.04</v>
      </c>
      <c r="F6" s="3" t="s">
        <v>10539</v>
      </c>
      <c r="G6" s="3" t="s">
        <v>10540</v>
      </c>
      <c r="H6" s="3" t="s">
        <v>10541</v>
      </c>
      <c r="I6" s="3" t="s">
        <v>10542</v>
      </c>
      <c r="J6" s="3" t="s">
        <v>9010</v>
      </c>
      <c r="K6" s="3" t="s">
        <v>3128</v>
      </c>
      <c r="L6" s="3" t="s">
        <v>55</v>
      </c>
      <c r="M6" s="3" t="s">
        <v>34</v>
      </c>
      <c r="N6" s="8" t="str">
        <f t="shared" si="1"/>
        <v>Completed</v>
      </c>
      <c r="O6" s="8" t="str">
        <f t="shared" si="2"/>
        <v>Valid</v>
      </c>
      <c r="P6" s="8" t="str">
        <f t="shared" si="3"/>
        <v>Smartphones</v>
      </c>
      <c r="Q6" s="8" t="str">
        <f t="shared" si="4"/>
        <v>Valid</v>
      </c>
    </row>
    <row r="7">
      <c r="A7" s="3" t="s">
        <v>10543</v>
      </c>
      <c r="B7" s="3" t="s">
        <v>9982</v>
      </c>
      <c r="C7" s="3" t="s">
        <v>10544</v>
      </c>
      <c r="D7" s="6">
        <v>1.0</v>
      </c>
      <c r="E7" s="6">
        <v>471.74</v>
      </c>
      <c r="F7" s="3" t="s">
        <v>10545</v>
      </c>
      <c r="G7" s="3" t="s">
        <v>10532</v>
      </c>
      <c r="H7" s="3" t="s">
        <v>10546</v>
      </c>
      <c r="I7" s="3" t="s">
        <v>10547</v>
      </c>
      <c r="J7" s="3" t="s">
        <v>8062</v>
      </c>
      <c r="K7" s="3" t="s">
        <v>7192</v>
      </c>
      <c r="L7" s="3" t="s">
        <v>44</v>
      </c>
      <c r="M7" s="3" t="s">
        <v>34</v>
      </c>
      <c r="N7" s="8" t="str">
        <f t="shared" si="1"/>
        <v>Completed</v>
      </c>
      <c r="O7" s="8" t="str">
        <f t="shared" si="2"/>
        <v>Valid</v>
      </c>
      <c r="P7" s="8" t="str">
        <f t="shared" si="3"/>
        <v>Small Appliances</v>
      </c>
      <c r="Q7" s="8" t="str">
        <f t="shared" si="4"/>
        <v>Valid</v>
      </c>
    </row>
    <row r="8">
      <c r="A8" s="3" t="s">
        <v>10548</v>
      </c>
      <c r="B8" s="3" t="s">
        <v>10549</v>
      </c>
      <c r="C8" s="3" t="s">
        <v>10550</v>
      </c>
      <c r="D8" s="6">
        <v>3.0</v>
      </c>
      <c r="E8" s="6">
        <v>26.31</v>
      </c>
      <c r="F8" s="3" t="s">
        <v>10551</v>
      </c>
      <c r="G8" s="3" t="s">
        <v>10540</v>
      </c>
      <c r="H8" s="3" t="s">
        <v>10552</v>
      </c>
      <c r="I8" s="3" t="s">
        <v>10553</v>
      </c>
      <c r="J8" s="3" t="s">
        <v>10554</v>
      </c>
      <c r="K8" s="3" t="s">
        <v>3441</v>
      </c>
      <c r="L8" s="3" t="s">
        <v>44</v>
      </c>
      <c r="M8" s="3" t="s">
        <v>56</v>
      </c>
      <c r="N8" s="8" t="str">
        <f t="shared" si="1"/>
        <v>Cancelled</v>
      </c>
      <c r="O8" s="8" t="str">
        <f t="shared" si="2"/>
        <v>Valid</v>
      </c>
      <c r="P8" s="8" t="str">
        <f t="shared" si="3"/>
        <v>Headphones</v>
      </c>
      <c r="Q8" s="8" t="str">
        <f t="shared" si="4"/>
        <v>Valid</v>
      </c>
    </row>
    <row r="9">
      <c r="A9" s="3" t="s">
        <v>10555</v>
      </c>
      <c r="B9" s="3" t="s">
        <v>10556</v>
      </c>
      <c r="C9" s="3" t="s">
        <v>10557</v>
      </c>
      <c r="D9" s="6">
        <v>2.0</v>
      </c>
      <c r="E9" s="6">
        <v>248.11</v>
      </c>
      <c r="F9" s="3" t="s">
        <v>10558</v>
      </c>
      <c r="G9" s="3" t="s">
        <v>10559</v>
      </c>
      <c r="H9" s="3" t="s">
        <v>10560</v>
      </c>
      <c r="I9" s="3" t="s">
        <v>10547</v>
      </c>
      <c r="J9" s="3" t="s">
        <v>9005</v>
      </c>
      <c r="K9" s="3" t="s">
        <v>3527</v>
      </c>
      <c r="L9" s="3" t="s">
        <v>55</v>
      </c>
      <c r="M9" s="3" t="s">
        <v>45</v>
      </c>
      <c r="N9" s="8" t="str">
        <f t="shared" si="1"/>
        <v>Returned</v>
      </c>
      <c r="O9" s="8" t="str">
        <f t="shared" si="2"/>
        <v>Valid</v>
      </c>
      <c r="P9" s="8" t="str">
        <f t="shared" si="3"/>
        <v>Accessories</v>
      </c>
      <c r="Q9" s="8" t="str">
        <f t="shared" si="4"/>
        <v>Valid</v>
      </c>
    </row>
    <row r="10">
      <c r="A10" s="3" t="s">
        <v>10561</v>
      </c>
      <c r="B10" s="3" t="s">
        <v>10562</v>
      </c>
      <c r="C10" s="3" t="s">
        <v>10563</v>
      </c>
      <c r="D10" s="6">
        <v>1.0</v>
      </c>
      <c r="E10" s="6">
        <v>419.77</v>
      </c>
      <c r="F10" s="3" t="s">
        <v>10564</v>
      </c>
      <c r="G10" s="3" t="s">
        <v>10565</v>
      </c>
      <c r="H10" s="3" t="s">
        <v>10566</v>
      </c>
      <c r="I10" s="3" t="s">
        <v>10567</v>
      </c>
      <c r="J10" s="3" t="s">
        <v>6153</v>
      </c>
      <c r="K10" s="3" t="s">
        <v>4075</v>
      </c>
      <c r="L10" s="3" t="s">
        <v>33</v>
      </c>
      <c r="M10" s="3" t="s">
        <v>34</v>
      </c>
      <c r="N10" s="8" t="str">
        <f t="shared" si="1"/>
        <v>Completed</v>
      </c>
      <c r="O10" s="8" t="str">
        <f t="shared" si="2"/>
        <v>Valid</v>
      </c>
      <c r="P10" s="8" t="str">
        <f t="shared" si="3"/>
        <v>Team Sports</v>
      </c>
      <c r="Q10" s="8" t="str">
        <f t="shared" si="4"/>
        <v>Valid</v>
      </c>
    </row>
    <row r="11">
      <c r="A11" s="3" t="s">
        <v>10568</v>
      </c>
      <c r="B11" s="3" t="s">
        <v>10569</v>
      </c>
      <c r="C11" s="3" t="s">
        <v>10570</v>
      </c>
      <c r="D11" s="6">
        <v>1.0</v>
      </c>
      <c r="E11" s="6">
        <v>342.46</v>
      </c>
      <c r="F11" s="3" t="s">
        <v>10571</v>
      </c>
      <c r="G11" s="3" t="s">
        <v>10565</v>
      </c>
      <c r="H11" s="3" t="s">
        <v>10572</v>
      </c>
      <c r="I11" s="3" t="s">
        <v>10527</v>
      </c>
      <c r="J11" s="3" t="s">
        <v>5099</v>
      </c>
      <c r="K11" s="3" t="s">
        <v>887</v>
      </c>
      <c r="L11" s="3" t="s">
        <v>55</v>
      </c>
      <c r="M11" s="3" t="s">
        <v>34</v>
      </c>
      <c r="N11" s="8" t="str">
        <f t="shared" si="1"/>
        <v>Completed</v>
      </c>
      <c r="O11" s="8" t="str">
        <f t="shared" si="2"/>
        <v>Valid</v>
      </c>
      <c r="P11" s="8" t="str">
        <f t="shared" si="3"/>
        <v>Cycling</v>
      </c>
      <c r="Q11" s="8" t="str">
        <f t="shared" si="4"/>
        <v>Valid</v>
      </c>
    </row>
    <row r="12">
      <c r="A12" s="3" t="s">
        <v>10573</v>
      </c>
      <c r="B12" s="3" t="s">
        <v>10574</v>
      </c>
      <c r="C12" s="3" t="s">
        <v>10575</v>
      </c>
      <c r="D12" s="6">
        <v>1.0</v>
      </c>
      <c r="E12" s="6">
        <v>36.47</v>
      </c>
      <c r="F12" s="3" t="s">
        <v>10576</v>
      </c>
      <c r="G12" s="3" t="s">
        <v>10532</v>
      </c>
      <c r="H12" s="3" t="s">
        <v>10533</v>
      </c>
      <c r="I12" s="3" t="s">
        <v>10577</v>
      </c>
      <c r="J12" s="3" t="s">
        <v>10578</v>
      </c>
      <c r="K12" s="3" t="s">
        <v>7380</v>
      </c>
      <c r="L12" s="3" t="s">
        <v>55</v>
      </c>
      <c r="M12" s="3" t="s">
        <v>34</v>
      </c>
      <c r="N12" s="8" t="str">
        <f t="shared" si="1"/>
        <v>Completed</v>
      </c>
      <c r="O12" s="8" t="str">
        <f t="shared" si="2"/>
        <v>Valid</v>
      </c>
      <c r="P12" s="8" t="str">
        <f t="shared" si="3"/>
        <v>Bedding</v>
      </c>
      <c r="Q12" s="8" t="str">
        <f t="shared" si="4"/>
        <v>Valid</v>
      </c>
    </row>
    <row r="13">
      <c r="A13" s="3" t="s">
        <v>10579</v>
      </c>
      <c r="B13" s="3" t="s">
        <v>10580</v>
      </c>
      <c r="C13" s="3" t="s">
        <v>10581</v>
      </c>
      <c r="D13" s="6">
        <v>2.0</v>
      </c>
      <c r="E13" s="6">
        <v>215.43</v>
      </c>
      <c r="F13" s="3" t="s">
        <v>10582</v>
      </c>
      <c r="G13" s="3" t="s">
        <v>10532</v>
      </c>
      <c r="H13" s="3" t="s">
        <v>10546</v>
      </c>
      <c r="I13" s="3" t="s">
        <v>10553</v>
      </c>
      <c r="J13" s="3" t="s">
        <v>10583</v>
      </c>
      <c r="K13" s="3" t="s">
        <v>268</v>
      </c>
      <c r="L13" s="3" t="s">
        <v>44</v>
      </c>
      <c r="M13" s="3" t="s">
        <v>34</v>
      </c>
      <c r="N13" s="8" t="str">
        <f t="shared" si="1"/>
        <v>Completed</v>
      </c>
      <c r="O13" s="8" t="str">
        <f t="shared" si="2"/>
        <v>Valid</v>
      </c>
      <c r="P13" s="8" t="str">
        <f t="shared" si="3"/>
        <v>Small Appliances</v>
      </c>
      <c r="Q13" s="8" t="str">
        <f t="shared" si="4"/>
        <v>Valid</v>
      </c>
    </row>
    <row r="14">
      <c r="A14" s="3" t="s">
        <v>10584</v>
      </c>
      <c r="B14" s="3" t="s">
        <v>4620</v>
      </c>
      <c r="C14" s="3" t="s">
        <v>10585</v>
      </c>
      <c r="D14" s="6">
        <v>1.0</v>
      </c>
      <c r="E14" s="6">
        <v>542.02</v>
      </c>
      <c r="F14" s="3" t="s">
        <v>10586</v>
      </c>
      <c r="G14" s="3" t="s">
        <v>10532</v>
      </c>
      <c r="H14" s="3" t="s">
        <v>10587</v>
      </c>
      <c r="I14" s="3" t="s">
        <v>10588</v>
      </c>
      <c r="J14" s="3" t="s">
        <v>2414</v>
      </c>
      <c r="K14" s="3" t="s">
        <v>3277</v>
      </c>
      <c r="L14" s="3" t="s">
        <v>55</v>
      </c>
      <c r="M14" s="3" t="s">
        <v>34</v>
      </c>
      <c r="N14" s="8" t="str">
        <f t="shared" si="1"/>
        <v>Completed</v>
      </c>
      <c r="O14" s="8" t="str">
        <f t="shared" si="2"/>
        <v>Valid</v>
      </c>
      <c r="P14" s="8" t="str">
        <f t="shared" si="3"/>
        <v>Furniture</v>
      </c>
      <c r="Q14" s="8" t="str">
        <f t="shared" si="4"/>
        <v>Valid</v>
      </c>
    </row>
    <row r="15">
      <c r="A15" s="3" t="s">
        <v>10589</v>
      </c>
      <c r="B15" s="3" t="s">
        <v>10590</v>
      </c>
      <c r="C15" s="3" t="s">
        <v>10591</v>
      </c>
      <c r="D15" s="6">
        <v>1.0</v>
      </c>
      <c r="E15" s="6">
        <v>494.52</v>
      </c>
      <c r="F15" s="3" t="s">
        <v>10592</v>
      </c>
      <c r="G15" s="3" t="s">
        <v>10540</v>
      </c>
      <c r="H15" s="3" t="s">
        <v>10593</v>
      </c>
      <c r="I15" s="3" t="s">
        <v>10594</v>
      </c>
      <c r="J15" s="3" t="s">
        <v>2765</v>
      </c>
      <c r="K15" s="3" t="s">
        <v>291</v>
      </c>
      <c r="L15" s="3" t="s">
        <v>55</v>
      </c>
      <c r="M15" s="3" t="s">
        <v>34</v>
      </c>
      <c r="N15" s="8" t="str">
        <f t="shared" si="1"/>
        <v>Completed</v>
      </c>
      <c r="O15" s="8" t="str">
        <f t="shared" si="2"/>
        <v>Valid</v>
      </c>
      <c r="P15" s="8" t="str">
        <f t="shared" si="3"/>
        <v>Cameras</v>
      </c>
      <c r="Q15" s="8" t="str">
        <f t="shared" si="4"/>
        <v>Valid</v>
      </c>
    </row>
    <row r="16">
      <c r="A16" s="3" t="s">
        <v>10595</v>
      </c>
      <c r="B16" s="3" t="s">
        <v>4084</v>
      </c>
      <c r="C16" s="3" t="s">
        <v>10596</v>
      </c>
      <c r="D16" s="6">
        <v>1.0</v>
      </c>
      <c r="E16" s="6">
        <v>400.71</v>
      </c>
      <c r="F16" s="3" t="s">
        <v>10597</v>
      </c>
      <c r="G16" s="3" t="s">
        <v>10514</v>
      </c>
      <c r="H16" s="3" t="s">
        <v>10515</v>
      </c>
      <c r="I16" s="3" t="s">
        <v>10594</v>
      </c>
      <c r="J16" s="3" t="s">
        <v>4085</v>
      </c>
      <c r="K16" s="3" t="s">
        <v>4086</v>
      </c>
      <c r="L16" s="3" t="s">
        <v>44</v>
      </c>
      <c r="M16" s="3" t="s">
        <v>34</v>
      </c>
      <c r="N16" s="8" t="str">
        <f t="shared" si="1"/>
        <v>Completed</v>
      </c>
      <c r="O16" s="8" t="str">
        <f t="shared" si="2"/>
        <v>Valid</v>
      </c>
      <c r="P16" s="8" t="str">
        <f t="shared" si="3"/>
        <v>Wellness</v>
      </c>
      <c r="Q16" s="8" t="str">
        <f t="shared" si="4"/>
        <v>Valid</v>
      </c>
    </row>
    <row r="17">
      <c r="A17" s="3" t="s">
        <v>10598</v>
      </c>
      <c r="B17" s="3" t="s">
        <v>10599</v>
      </c>
      <c r="C17" s="3" t="s">
        <v>10600</v>
      </c>
      <c r="D17" s="6">
        <v>2.0</v>
      </c>
      <c r="E17" s="6">
        <v>694.59</v>
      </c>
      <c r="F17" s="3" t="s">
        <v>10601</v>
      </c>
      <c r="G17" s="3" t="s">
        <v>10532</v>
      </c>
      <c r="H17" s="3" t="s">
        <v>10546</v>
      </c>
      <c r="I17" s="3" t="s">
        <v>10527</v>
      </c>
      <c r="J17" s="3" t="s">
        <v>5030</v>
      </c>
      <c r="K17" s="3" t="s">
        <v>849</v>
      </c>
      <c r="L17" s="3" t="s">
        <v>44</v>
      </c>
      <c r="M17" s="3" t="s">
        <v>34</v>
      </c>
      <c r="N17" s="8" t="str">
        <f t="shared" si="1"/>
        <v>Completed</v>
      </c>
      <c r="O17" s="8" t="str">
        <f t="shared" si="2"/>
        <v>Valid</v>
      </c>
      <c r="P17" s="8" t="str">
        <f t="shared" si="3"/>
        <v>Small Appliances</v>
      </c>
      <c r="Q17" s="8" t="str">
        <f t="shared" si="4"/>
        <v>Valid</v>
      </c>
    </row>
    <row r="18">
      <c r="A18" s="3" t="s">
        <v>10602</v>
      </c>
      <c r="B18" s="3" t="s">
        <v>10603</v>
      </c>
      <c r="C18" s="3" t="s">
        <v>10604</v>
      </c>
      <c r="D18" s="6">
        <v>1.0</v>
      </c>
      <c r="E18" s="6">
        <v>584.19</v>
      </c>
      <c r="F18" s="3" t="s">
        <v>10605</v>
      </c>
      <c r="G18" s="3" t="s">
        <v>10532</v>
      </c>
      <c r="H18" s="3" t="s">
        <v>10606</v>
      </c>
      <c r="I18" s="3" t="s">
        <v>10607</v>
      </c>
      <c r="J18" s="3" t="s">
        <v>8096</v>
      </c>
      <c r="K18" s="3" t="s">
        <v>6389</v>
      </c>
      <c r="L18" s="3" t="s">
        <v>44</v>
      </c>
      <c r="M18" s="3" t="s">
        <v>34</v>
      </c>
      <c r="N18" s="8" t="str">
        <f t="shared" si="1"/>
        <v>Completed</v>
      </c>
      <c r="O18" s="8" t="str">
        <f t="shared" si="2"/>
        <v>Valid</v>
      </c>
      <c r="P18" s="8" t="str">
        <f t="shared" si="3"/>
        <v>Cookware</v>
      </c>
      <c r="Q18" s="8" t="str">
        <f t="shared" si="4"/>
        <v>Valid</v>
      </c>
    </row>
    <row r="19">
      <c r="A19" s="3" t="s">
        <v>10608</v>
      </c>
      <c r="B19" s="3" t="s">
        <v>10609</v>
      </c>
      <c r="C19" s="3" t="s">
        <v>10610</v>
      </c>
      <c r="D19" s="6">
        <v>1.0</v>
      </c>
      <c r="E19" s="6">
        <v>643.31</v>
      </c>
      <c r="F19" s="3" t="s">
        <v>10611</v>
      </c>
      <c r="G19" s="3" t="s">
        <v>10514</v>
      </c>
      <c r="H19" s="3" t="s">
        <v>10612</v>
      </c>
      <c r="I19" s="3" t="s">
        <v>10542</v>
      </c>
      <c r="J19" s="3" t="s">
        <v>7876</v>
      </c>
      <c r="K19" s="3" t="s">
        <v>1428</v>
      </c>
      <c r="L19" s="3" t="s">
        <v>55</v>
      </c>
      <c r="M19" s="3" t="s">
        <v>66</v>
      </c>
      <c r="N19" s="8" t="str">
        <f t="shared" si="1"/>
        <v>Pending</v>
      </c>
      <c r="O19" s="8" t="str">
        <f t="shared" si="2"/>
        <v>Valid</v>
      </c>
      <c r="P19" s="8" t="str">
        <f t="shared" si="3"/>
        <v>Haircare</v>
      </c>
      <c r="Q19" s="8" t="str">
        <f t="shared" si="4"/>
        <v>Valid</v>
      </c>
    </row>
    <row r="20">
      <c r="A20" s="3" t="s">
        <v>10613</v>
      </c>
      <c r="B20" s="3" t="s">
        <v>10614</v>
      </c>
      <c r="C20" s="3" t="s">
        <v>10615</v>
      </c>
      <c r="D20" s="6">
        <v>1.0</v>
      </c>
      <c r="E20" s="6">
        <v>168.29</v>
      </c>
      <c r="F20" s="3" t="s">
        <v>10616</v>
      </c>
      <c r="G20" s="3" t="s">
        <v>10514</v>
      </c>
      <c r="H20" s="3" t="s">
        <v>10521</v>
      </c>
      <c r="I20" s="3" t="s">
        <v>10577</v>
      </c>
      <c r="J20" s="3" t="s">
        <v>10617</v>
      </c>
      <c r="K20" s="3" t="s">
        <v>8705</v>
      </c>
      <c r="L20" s="3" t="s">
        <v>33</v>
      </c>
      <c r="M20" s="3" t="s">
        <v>34</v>
      </c>
      <c r="N20" s="8" t="str">
        <f t="shared" si="1"/>
        <v>Completed</v>
      </c>
      <c r="O20" s="8" t="str">
        <f t="shared" si="2"/>
        <v>Valid</v>
      </c>
      <c r="P20" s="8" t="str">
        <f t="shared" si="3"/>
        <v>Fragrance</v>
      </c>
      <c r="Q20" s="8" t="str">
        <f t="shared" si="4"/>
        <v>Valid</v>
      </c>
    </row>
    <row r="21">
      <c r="A21" s="3" t="s">
        <v>10618</v>
      </c>
      <c r="B21" s="3" t="s">
        <v>10619</v>
      </c>
      <c r="C21" s="3" t="s">
        <v>10620</v>
      </c>
      <c r="D21" s="6">
        <v>1.0</v>
      </c>
      <c r="E21" s="6">
        <v>43.93</v>
      </c>
      <c r="F21" s="3" t="s">
        <v>10621</v>
      </c>
      <c r="G21" s="3" t="s">
        <v>10565</v>
      </c>
      <c r="H21" s="3" t="s">
        <v>10622</v>
      </c>
      <c r="I21" s="3" t="s">
        <v>10607</v>
      </c>
      <c r="J21" s="3" t="s">
        <v>10623</v>
      </c>
      <c r="K21" s="3" t="s">
        <v>32</v>
      </c>
      <c r="L21" s="3" t="s">
        <v>55</v>
      </c>
      <c r="M21" s="3" t="s">
        <v>34</v>
      </c>
      <c r="N21" s="8" t="str">
        <f t="shared" si="1"/>
        <v>Completed</v>
      </c>
      <c r="O21" s="8" t="str">
        <f t="shared" si="2"/>
        <v>Valid</v>
      </c>
      <c r="P21" s="8" t="str">
        <f t="shared" si="3"/>
        <v>Fitness Equipment</v>
      </c>
      <c r="Q21" s="8" t="str">
        <f t="shared" si="4"/>
        <v>Valid</v>
      </c>
    </row>
    <row r="22">
      <c r="A22" s="3" t="s">
        <v>10624</v>
      </c>
      <c r="B22" s="3" t="s">
        <v>10625</v>
      </c>
      <c r="C22" s="3" t="s">
        <v>10626</v>
      </c>
      <c r="D22" s="6">
        <v>1.0</v>
      </c>
      <c r="E22" s="6">
        <v>508.81</v>
      </c>
      <c r="F22" s="3" t="s">
        <v>10627</v>
      </c>
      <c r="G22" s="3" t="s">
        <v>10532</v>
      </c>
      <c r="H22" s="3" t="s">
        <v>10546</v>
      </c>
      <c r="I22" s="3" t="s">
        <v>10607</v>
      </c>
      <c r="J22" s="3" t="s">
        <v>6314</v>
      </c>
      <c r="K22" s="3" t="s">
        <v>6315</v>
      </c>
      <c r="L22" s="3" t="s">
        <v>33</v>
      </c>
      <c r="M22" s="3" t="s">
        <v>34</v>
      </c>
      <c r="N22" s="8" t="str">
        <f t="shared" si="1"/>
        <v>Completed</v>
      </c>
      <c r="O22" s="8" t="str">
        <f t="shared" si="2"/>
        <v>Valid</v>
      </c>
      <c r="P22" s="8" t="str">
        <f t="shared" si="3"/>
        <v>Small Appliances</v>
      </c>
      <c r="Q22" s="8" t="str">
        <f t="shared" si="4"/>
        <v>Valid</v>
      </c>
    </row>
    <row r="23">
      <c r="A23" s="3" t="s">
        <v>10628</v>
      </c>
      <c r="B23" s="3" t="s">
        <v>9555</v>
      </c>
      <c r="C23" s="3" t="s">
        <v>10629</v>
      </c>
      <c r="D23" s="6">
        <v>1.0</v>
      </c>
      <c r="E23" s="6">
        <v>641.4</v>
      </c>
      <c r="F23" s="3" t="s">
        <v>10630</v>
      </c>
      <c r="G23" s="3" t="s">
        <v>10559</v>
      </c>
      <c r="H23" s="3" t="s">
        <v>10631</v>
      </c>
      <c r="I23" s="3" t="s">
        <v>10527</v>
      </c>
      <c r="J23" s="3" t="s">
        <v>9556</v>
      </c>
      <c r="K23" s="3" t="s">
        <v>1251</v>
      </c>
      <c r="L23" s="3" t="s">
        <v>33</v>
      </c>
      <c r="M23" s="3" t="s">
        <v>34</v>
      </c>
      <c r="N23" s="8" t="str">
        <f t="shared" si="1"/>
        <v>Completed</v>
      </c>
      <c r="O23" s="8" t="str">
        <f t="shared" si="2"/>
        <v>Valid</v>
      </c>
      <c r="P23" s="8" t="str">
        <f t="shared" si="3"/>
        <v>Women'S Clothing</v>
      </c>
      <c r="Q23" s="8" t="str">
        <f t="shared" si="4"/>
        <v>Valid</v>
      </c>
    </row>
    <row r="24">
      <c r="A24" s="3" t="s">
        <v>10632</v>
      </c>
      <c r="B24" s="3" t="s">
        <v>5375</v>
      </c>
      <c r="C24" s="3" t="s">
        <v>10633</v>
      </c>
      <c r="D24" s="6">
        <v>1.0</v>
      </c>
      <c r="E24" s="6">
        <v>218.33</v>
      </c>
      <c r="F24" s="3" t="s">
        <v>10634</v>
      </c>
      <c r="G24" s="3" t="s">
        <v>10565</v>
      </c>
      <c r="H24" s="3" t="s">
        <v>10622</v>
      </c>
      <c r="I24" s="3" t="s">
        <v>10635</v>
      </c>
      <c r="J24" s="3" t="s">
        <v>5376</v>
      </c>
      <c r="K24" s="3" t="s">
        <v>1851</v>
      </c>
      <c r="L24" s="3" t="s">
        <v>55</v>
      </c>
      <c r="M24" s="3" t="s">
        <v>34</v>
      </c>
      <c r="N24" s="8" t="str">
        <f t="shared" si="1"/>
        <v>Completed</v>
      </c>
      <c r="O24" s="8" t="str">
        <f t="shared" si="2"/>
        <v>Valid</v>
      </c>
      <c r="P24" s="8" t="str">
        <f t="shared" si="3"/>
        <v>Fitness Equipment</v>
      </c>
      <c r="Q24" s="8" t="str">
        <f t="shared" si="4"/>
        <v>Valid</v>
      </c>
    </row>
    <row r="25">
      <c r="A25" s="3" t="s">
        <v>10636</v>
      </c>
      <c r="B25" s="3" t="s">
        <v>10637</v>
      </c>
      <c r="C25" s="3" t="s">
        <v>10638</v>
      </c>
      <c r="D25" s="6">
        <v>3.0</v>
      </c>
      <c r="E25" s="6">
        <v>514.32</v>
      </c>
      <c r="F25" s="3" t="s">
        <v>10639</v>
      </c>
      <c r="G25" s="3" t="s">
        <v>10565</v>
      </c>
      <c r="H25" s="3" t="s">
        <v>10572</v>
      </c>
      <c r="I25" s="3" t="s">
        <v>10594</v>
      </c>
      <c r="J25" s="3" t="s">
        <v>2885</v>
      </c>
      <c r="K25" s="3" t="s">
        <v>3672</v>
      </c>
      <c r="L25" s="3" t="s">
        <v>44</v>
      </c>
      <c r="M25" s="3" t="s">
        <v>34</v>
      </c>
      <c r="N25" s="8" t="str">
        <f t="shared" si="1"/>
        <v>Completed</v>
      </c>
      <c r="O25" s="8" t="str">
        <f t="shared" si="2"/>
        <v>Valid</v>
      </c>
      <c r="P25" s="8" t="str">
        <f t="shared" si="3"/>
        <v>Cycling</v>
      </c>
      <c r="Q25" s="8" t="str">
        <f t="shared" si="4"/>
        <v>Valid</v>
      </c>
    </row>
    <row r="26">
      <c r="A26" s="3" t="s">
        <v>10640</v>
      </c>
      <c r="B26" s="3" t="s">
        <v>10641</v>
      </c>
      <c r="C26" s="3" t="s">
        <v>10642</v>
      </c>
      <c r="D26" s="6">
        <v>1.0</v>
      </c>
      <c r="E26" s="6">
        <v>817.61</v>
      </c>
      <c r="F26" s="3" t="s">
        <v>10643</v>
      </c>
      <c r="G26" s="3" t="s">
        <v>10559</v>
      </c>
      <c r="H26" s="3" t="s">
        <v>10644</v>
      </c>
      <c r="I26" s="3" t="s">
        <v>10645</v>
      </c>
      <c r="J26" s="3" t="s">
        <v>10646</v>
      </c>
      <c r="K26" s="3" t="s">
        <v>4161</v>
      </c>
      <c r="L26" s="3" t="s">
        <v>44</v>
      </c>
      <c r="M26" s="3" t="s">
        <v>34</v>
      </c>
      <c r="N26" s="8" t="str">
        <f t="shared" si="1"/>
        <v>Completed</v>
      </c>
      <c r="O26" s="8" t="str">
        <f t="shared" si="2"/>
        <v>Valid</v>
      </c>
      <c r="P26" s="8" t="str">
        <f t="shared" si="3"/>
        <v>Footwear</v>
      </c>
      <c r="Q26" s="8" t="str">
        <f t="shared" si="4"/>
        <v>Valid</v>
      </c>
    </row>
    <row r="27">
      <c r="A27" s="3" t="s">
        <v>10647</v>
      </c>
      <c r="B27" s="3" t="s">
        <v>10648</v>
      </c>
      <c r="C27" s="3" t="s">
        <v>10649</v>
      </c>
      <c r="D27" s="6">
        <v>1.0</v>
      </c>
      <c r="E27" s="6">
        <v>450.47</v>
      </c>
      <c r="F27" s="3" t="s">
        <v>10650</v>
      </c>
      <c r="G27" s="3" t="s">
        <v>10565</v>
      </c>
      <c r="H27" s="3" t="s">
        <v>10572</v>
      </c>
      <c r="I27" s="3" t="s">
        <v>10522</v>
      </c>
      <c r="J27" s="3" t="s">
        <v>3601</v>
      </c>
      <c r="K27" s="3" t="s">
        <v>3251</v>
      </c>
      <c r="L27" s="3" t="s">
        <v>44</v>
      </c>
      <c r="M27" s="3" t="s">
        <v>34</v>
      </c>
      <c r="N27" s="8" t="str">
        <f t="shared" si="1"/>
        <v>Completed</v>
      </c>
      <c r="O27" s="8" t="str">
        <f t="shared" si="2"/>
        <v>Valid</v>
      </c>
      <c r="P27" s="8" t="str">
        <f t="shared" si="3"/>
        <v>Cycling</v>
      </c>
      <c r="Q27" s="8" t="str">
        <f t="shared" si="4"/>
        <v>Valid</v>
      </c>
    </row>
    <row r="28">
      <c r="A28" s="3" t="s">
        <v>10651</v>
      </c>
      <c r="B28" s="3" t="s">
        <v>10652</v>
      </c>
      <c r="C28" s="3" t="s">
        <v>10653</v>
      </c>
      <c r="D28" s="6">
        <v>3.0</v>
      </c>
      <c r="E28" s="6">
        <v>98.05</v>
      </c>
      <c r="F28" s="3" t="s">
        <v>10654</v>
      </c>
      <c r="G28" s="3" t="s">
        <v>10565</v>
      </c>
      <c r="H28" s="3" t="s">
        <v>10655</v>
      </c>
      <c r="I28" s="3" t="s">
        <v>10516</v>
      </c>
      <c r="J28" s="3" t="s">
        <v>781</v>
      </c>
      <c r="K28" s="3" t="s">
        <v>1807</v>
      </c>
      <c r="L28" s="3" t="s">
        <v>44</v>
      </c>
      <c r="M28" s="3" t="s">
        <v>163</v>
      </c>
      <c r="N28" s="8" t="str">
        <f t="shared" si="1"/>
        <v>Completed</v>
      </c>
      <c r="O28" s="8" t="str">
        <f t="shared" si="2"/>
        <v>Valid</v>
      </c>
      <c r="P28" s="8" t="str">
        <f t="shared" si="3"/>
        <v>Camping</v>
      </c>
      <c r="Q28" s="8" t="str">
        <f t="shared" si="4"/>
        <v>Valid</v>
      </c>
    </row>
    <row r="29">
      <c r="A29" s="3" t="s">
        <v>10656</v>
      </c>
      <c r="B29" s="3" t="s">
        <v>6067</v>
      </c>
      <c r="C29" s="3" t="s">
        <v>10657</v>
      </c>
      <c r="D29" s="6">
        <v>3.0</v>
      </c>
      <c r="E29" s="6">
        <v>249.71</v>
      </c>
      <c r="F29" s="3" t="s">
        <v>10658</v>
      </c>
      <c r="G29" s="3" t="s">
        <v>10559</v>
      </c>
      <c r="H29" s="3" t="s">
        <v>10560</v>
      </c>
      <c r="I29" s="3" t="s">
        <v>10607</v>
      </c>
      <c r="J29" s="3" t="s">
        <v>4897</v>
      </c>
      <c r="K29" s="3" t="s">
        <v>6068</v>
      </c>
      <c r="L29" s="3" t="s">
        <v>55</v>
      </c>
      <c r="M29" s="3" t="s">
        <v>34</v>
      </c>
      <c r="N29" s="8" t="str">
        <f t="shared" si="1"/>
        <v>Completed</v>
      </c>
      <c r="O29" s="8" t="str">
        <f t="shared" si="2"/>
        <v>Valid</v>
      </c>
      <c r="P29" s="8" t="str">
        <f t="shared" si="3"/>
        <v>Accessories</v>
      </c>
      <c r="Q29" s="8" t="str">
        <f t="shared" si="4"/>
        <v>Valid</v>
      </c>
    </row>
    <row r="30">
      <c r="A30" s="3" t="s">
        <v>10659</v>
      </c>
      <c r="B30" s="3" t="s">
        <v>4650</v>
      </c>
      <c r="C30" s="3" t="s">
        <v>10660</v>
      </c>
      <c r="D30" s="6">
        <v>2.0</v>
      </c>
      <c r="E30" s="6">
        <v>116.41</v>
      </c>
      <c r="F30" s="3" t="s">
        <v>10661</v>
      </c>
      <c r="G30" s="3" t="s">
        <v>10532</v>
      </c>
      <c r="H30" s="3" t="s">
        <v>10587</v>
      </c>
      <c r="I30" s="3" t="s">
        <v>10662</v>
      </c>
      <c r="J30" s="3" t="s">
        <v>4651</v>
      </c>
      <c r="K30" s="3" t="s">
        <v>3068</v>
      </c>
      <c r="L30" s="3" t="s">
        <v>33</v>
      </c>
      <c r="M30" s="3" t="s">
        <v>34</v>
      </c>
      <c r="N30" s="8" t="str">
        <f t="shared" si="1"/>
        <v>Completed</v>
      </c>
      <c r="O30" s="8" t="str">
        <f t="shared" si="2"/>
        <v>Valid</v>
      </c>
      <c r="P30" s="8" t="str">
        <f t="shared" si="3"/>
        <v>Furniture</v>
      </c>
      <c r="Q30" s="8" t="str">
        <f t="shared" si="4"/>
        <v>Valid</v>
      </c>
    </row>
    <row r="31">
      <c r="A31" s="3" t="s">
        <v>10663</v>
      </c>
      <c r="B31" s="3" t="s">
        <v>10664</v>
      </c>
      <c r="C31" s="3" t="s">
        <v>10665</v>
      </c>
      <c r="D31" s="6">
        <v>1.0</v>
      </c>
      <c r="E31" s="6">
        <v>491.52</v>
      </c>
      <c r="F31" s="3" t="s">
        <v>10666</v>
      </c>
      <c r="G31" s="3" t="s">
        <v>10514</v>
      </c>
      <c r="H31" s="3" t="s">
        <v>10667</v>
      </c>
      <c r="I31" s="3" t="s">
        <v>10594</v>
      </c>
      <c r="J31" s="3" t="s">
        <v>10668</v>
      </c>
      <c r="K31" s="3" t="s">
        <v>4260</v>
      </c>
      <c r="L31" s="3" t="s">
        <v>55</v>
      </c>
      <c r="M31" s="3" t="s">
        <v>34</v>
      </c>
      <c r="N31" s="8" t="str">
        <f t="shared" si="1"/>
        <v>Completed</v>
      </c>
      <c r="O31" s="8" t="str">
        <f t="shared" si="2"/>
        <v>Valid</v>
      </c>
      <c r="P31" s="8" t="str">
        <f t="shared" si="3"/>
        <v>Skincare</v>
      </c>
      <c r="Q31" s="8" t="str">
        <f t="shared" si="4"/>
        <v>Valid</v>
      </c>
    </row>
    <row r="32">
      <c r="A32" s="3" t="s">
        <v>10669</v>
      </c>
      <c r="B32" s="3" t="s">
        <v>10670</v>
      </c>
      <c r="C32" s="3" t="s">
        <v>10671</v>
      </c>
      <c r="D32" s="6">
        <v>3.0</v>
      </c>
      <c r="E32" s="6">
        <v>55.43</v>
      </c>
      <c r="F32" s="3" t="s">
        <v>10672</v>
      </c>
      <c r="G32" s="3" t="s">
        <v>10565</v>
      </c>
      <c r="H32" s="3" t="s">
        <v>10622</v>
      </c>
      <c r="I32" s="3" t="s">
        <v>10516</v>
      </c>
      <c r="J32" s="3" t="s">
        <v>10011</v>
      </c>
      <c r="K32" s="3" t="s">
        <v>1253</v>
      </c>
      <c r="L32" s="3" t="s">
        <v>44</v>
      </c>
      <c r="M32" s="3" t="s">
        <v>34</v>
      </c>
      <c r="N32" s="8" t="str">
        <f t="shared" si="1"/>
        <v>Completed</v>
      </c>
      <c r="O32" s="8" t="str">
        <f t="shared" si="2"/>
        <v>Valid</v>
      </c>
      <c r="P32" s="8" t="str">
        <f t="shared" si="3"/>
        <v>Fitness Equipment</v>
      </c>
      <c r="Q32" s="8" t="str">
        <f t="shared" si="4"/>
        <v>Valid</v>
      </c>
    </row>
    <row r="33">
      <c r="A33" s="3" t="s">
        <v>10673</v>
      </c>
      <c r="B33" s="3" t="s">
        <v>7321</v>
      </c>
      <c r="C33" s="3" t="s">
        <v>10674</v>
      </c>
      <c r="D33" s="6">
        <v>1.0</v>
      </c>
      <c r="E33" s="6">
        <v>595.91</v>
      </c>
      <c r="F33" s="3" t="s">
        <v>10675</v>
      </c>
      <c r="G33" s="3" t="s">
        <v>10540</v>
      </c>
      <c r="H33" s="3" t="s">
        <v>10676</v>
      </c>
      <c r="I33" s="3" t="s">
        <v>10567</v>
      </c>
      <c r="J33" s="3" t="s">
        <v>7322</v>
      </c>
      <c r="K33" s="3" t="s">
        <v>2968</v>
      </c>
      <c r="L33" s="3" t="s">
        <v>55</v>
      </c>
      <c r="M33" s="3" t="s">
        <v>34</v>
      </c>
      <c r="N33" s="8" t="str">
        <f t="shared" si="1"/>
        <v>Completed</v>
      </c>
      <c r="O33" s="8" t="str">
        <f t="shared" si="2"/>
        <v>Valid</v>
      </c>
      <c r="P33" s="8" t="str">
        <f t="shared" si="3"/>
        <v>Laptops</v>
      </c>
      <c r="Q33" s="8" t="str">
        <f t="shared" si="4"/>
        <v>Valid</v>
      </c>
    </row>
    <row r="34">
      <c r="A34" s="3" t="s">
        <v>10677</v>
      </c>
      <c r="B34" s="3" t="s">
        <v>9347</v>
      </c>
      <c r="C34" s="3" t="s">
        <v>10633</v>
      </c>
      <c r="D34" s="6">
        <v>2.0</v>
      </c>
      <c r="E34" s="6">
        <v>218.11</v>
      </c>
      <c r="F34" s="3" t="s">
        <v>10634</v>
      </c>
      <c r="G34" s="3" t="s">
        <v>10565</v>
      </c>
      <c r="H34" s="3" t="s">
        <v>10622</v>
      </c>
      <c r="I34" s="3" t="s">
        <v>10635</v>
      </c>
      <c r="J34" s="3" t="s">
        <v>9348</v>
      </c>
      <c r="K34" s="3" t="s">
        <v>9349</v>
      </c>
      <c r="L34" s="3" t="s">
        <v>44</v>
      </c>
      <c r="M34" s="3" t="s">
        <v>66</v>
      </c>
      <c r="N34" s="8" t="str">
        <f t="shared" si="1"/>
        <v>Pending</v>
      </c>
      <c r="O34" s="8" t="str">
        <f t="shared" si="2"/>
        <v>Valid</v>
      </c>
      <c r="P34" s="8" t="str">
        <f t="shared" si="3"/>
        <v>Fitness Equipment</v>
      </c>
      <c r="Q34" s="8" t="str">
        <f t="shared" si="4"/>
        <v>Valid</v>
      </c>
    </row>
    <row r="35">
      <c r="A35" s="3" t="s">
        <v>10678</v>
      </c>
      <c r="B35" s="3" t="s">
        <v>10679</v>
      </c>
      <c r="C35" s="3" t="s">
        <v>10680</v>
      </c>
      <c r="D35" s="6">
        <v>1.0</v>
      </c>
      <c r="E35" s="6">
        <v>891.25</v>
      </c>
      <c r="F35" s="3" t="s">
        <v>10681</v>
      </c>
      <c r="G35" s="3" t="s">
        <v>10514</v>
      </c>
      <c r="H35" s="3" t="s">
        <v>10612</v>
      </c>
      <c r="I35" s="3" t="s">
        <v>10577</v>
      </c>
      <c r="J35" s="3" t="s">
        <v>10682</v>
      </c>
      <c r="K35" s="3" t="s">
        <v>4717</v>
      </c>
      <c r="L35" s="3" t="s">
        <v>55</v>
      </c>
      <c r="M35" s="3" t="s">
        <v>34</v>
      </c>
      <c r="N35" s="8" t="str">
        <f t="shared" si="1"/>
        <v>Completed</v>
      </c>
      <c r="O35" s="8" t="str">
        <f t="shared" si="2"/>
        <v>Valid</v>
      </c>
      <c r="P35" s="8" t="str">
        <f t="shared" si="3"/>
        <v>Haircare</v>
      </c>
      <c r="Q35" s="8" t="str">
        <f t="shared" si="4"/>
        <v>Valid</v>
      </c>
    </row>
    <row r="36">
      <c r="A36" s="3" t="s">
        <v>10683</v>
      </c>
      <c r="B36" s="3" t="s">
        <v>10684</v>
      </c>
      <c r="C36" s="3" t="s">
        <v>10685</v>
      </c>
      <c r="D36" s="6">
        <v>4.0</v>
      </c>
      <c r="E36" s="6">
        <v>517.41</v>
      </c>
      <c r="F36" s="3" t="s">
        <v>10686</v>
      </c>
      <c r="G36" s="3" t="s">
        <v>10540</v>
      </c>
      <c r="H36" s="3" t="s">
        <v>10593</v>
      </c>
      <c r="I36" s="3" t="s">
        <v>10542</v>
      </c>
      <c r="J36" s="3" t="s">
        <v>222</v>
      </c>
      <c r="K36" s="3" t="s">
        <v>3341</v>
      </c>
      <c r="L36" s="3" t="s">
        <v>33</v>
      </c>
      <c r="M36" s="3" t="s">
        <v>56</v>
      </c>
      <c r="N36" s="8" t="str">
        <f t="shared" si="1"/>
        <v>Cancelled</v>
      </c>
      <c r="O36" s="8" t="str">
        <f t="shared" si="2"/>
        <v>Valid</v>
      </c>
      <c r="P36" s="8" t="str">
        <f t="shared" si="3"/>
        <v>Cameras</v>
      </c>
      <c r="Q36" s="8" t="str">
        <f t="shared" si="4"/>
        <v>Valid</v>
      </c>
    </row>
    <row r="37">
      <c r="A37" s="3" t="s">
        <v>10687</v>
      </c>
      <c r="B37" s="3" t="s">
        <v>10688</v>
      </c>
      <c r="C37" s="3" t="s">
        <v>10689</v>
      </c>
      <c r="D37" s="6">
        <v>1.0</v>
      </c>
      <c r="E37" s="6">
        <v>511.69</v>
      </c>
      <c r="F37" s="3" t="s">
        <v>10690</v>
      </c>
      <c r="G37" s="3" t="s">
        <v>10540</v>
      </c>
      <c r="H37" s="3" t="s">
        <v>10676</v>
      </c>
      <c r="I37" s="3" t="s">
        <v>10542</v>
      </c>
      <c r="J37" s="3" t="s">
        <v>10691</v>
      </c>
      <c r="K37" s="3" t="s">
        <v>1823</v>
      </c>
      <c r="L37" s="3" t="s">
        <v>33</v>
      </c>
      <c r="M37" s="3" t="s">
        <v>34</v>
      </c>
      <c r="N37" s="8" t="str">
        <f t="shared" si="1"/>
        <v>Completed</v>
      </c>
      <c r="O37" s="8" t="str">
        <f t="shared" si="2"/>
        <v>Valid</v>
      </c>
      <c r="P37" s="8" t="str">
        <f t="shared" si="3"/>
        <v>Laptops</v>
      </c>
      <c r="Q37" s="8" t="str">
        <f t="shared" si="4"/>
        <v>Valid</v>
      </c>
    </row>
    <row r="38">
      <c r="A38" s="3" t="s">
        <v>10692</v>
      </c>
      <c r="B38" s="3" t="s">
        <v>10693</v>
      </c>
      <c r="C38" s="3" t="s">
        <v>10694</v>
      </c>
      <c r="D38" s="6">
        <v>4.0</v>
      </c>
      <c r="E38" s="6">
        <v>782.87</v>
      </c>
      <c r="F38" s="3" t="s">
        <v>10695</v>
      </c>
      <c r="G38" s="3" t="s">
        <v>10540</v>
      </c>
      <c r="H38" s="3" t="s">
        <v>10696</v>
      </c>
      <c r="I38" s="3" t="s">
        <v>10542</v>
      </c>
      <c r="J38" s="3" t="s">
        <v>9099</v>
      </c>
      <c r="K38" s="3" t="s">
        <v>7411</v>
      </c>
      <c r="L38" s="3" t="s">
        <v>44</v>
      </c>
      <c r="M38" s="3" t="s">
        <v>34</v>
      </c>
      <c r="N38" s="8" t="str">
        <f t="shared" si="1"/>
        <v>Completed</v>
      </c>
      <c r="O38" s="8" t="str">
        <f t="shared" si="2"/>
        <v>Valid</v>
      </c>
      <c r="P38" s="8" t="str">
        <f t="shared" si="3"/>
        <v>Tablets</v>
      </c>
      <c r="Q38" s="8" t="str">
        <f t="shared" si="4"/>
        <v>Valid</v>
      </c>
    </row>
    <row r="39">
      <c r="A39" s="3" t="s">
        <v>10697</v>
      </c>
      <c r="B39" s="3" t="s">
        <v>10698</v>
      </c>
      <c r="C39" s="3" t="s">
        <v>10699</v>
      </c>
      <c r="D39" s="6">
        <v>1.0</v>
      </c>
      <c r="E39" s="6">
        <v>806.53</v>
      </c>
      <c r="F39" s="3" t="s">
        <v>10700</v>
      </c>
      <c r="G39" s="3" t="s">
        <v>10514</v>
      </c>
      <c r="H39" s="3" t="s">
        <v>10612</v>
      </c>
      <c r="I39" s="3" t="s">
        <v>10547</v>
      </c>
      <c r="J39" s="3" t="s">
        <v>10701</v>
      </c>
      <c r="K39" s="3" t="s">
        <v>5930</v>
      </c>
      <c r="L39" s="3" t="s">
        <v>55</v>
      </c>
      <c r="M39" s="3" t="s">
        <v>34</v>
      </c>
      <c r="N39" s="8" t="str">
        <f t="shared" si="1"/>
        <v>Completed</v>
      </c>
      <c r="O39" s="8" t="str">
        <f t="shared" si="2"/>
        <v>Valid</v>
      </c>
      <c r="P39" s="8" t="str">
        <f t="shared" si="3"/>
        <v>Haircare</v>
      </c>
      <c r="Q39" s="8" t="str">
        <f t="shared" si="4"/>
        <v>Valid</v>
      </c>
    </row>
    <row r="40">
      <c r="A40" s="3" t="s">
        <v>10702</v>
      </c>
      <c r="B40" s="3" t="s">
        <v>10703</v>
      </c>
      <c r="C40" s="3" t="s">
        <v>10704</v>
      </c>
      <c r="D40" s="6">
        <v>4.0</v>
      </c>
      <c r="E40" s="2"/>
      <c r="F40" s="3" t="s">
        <v>10705</v>
      </c>
      <c r="G40" s="3" t="s">
        <v>10532</v>
      </c>
      <c r="H40" s="3" t="s">
        <v>10706</v>
      </c>
      <c r="I40" s="3" t="s">
        <v>10542</v>
      </c>
      <c r="J40" s="3" t="s">
        <v>7354</v>
      </c>
      <c r="K40" s="3" t="s">
        <v>3306</v>
      </c>
      <c r="L40" s="3" t="s">
        <v>33</v>
      </c>
      <c r="M40" s="3" t="s">
        <v>34</v>
      </c>
      <c r="N40" s="8" t="str">
        <f t="shared" si="1"/>
        <v>Completed</v>
      </c>
      <c r="O40" s="8" t="str">
        <f t="shared" si="2"/>
        <v>Missing</v>
      </c>
      <c r="P40" s="8" t="str">
        <f t="shared" si="3"/>
        <v>Decor</v>
      </c>
      <c r="Q40" s="8" t="str">
        <f t="shared" si="4"/>
        <v>Valid</v>
      </c>
    </row>
    <row r="41">
      <c r="A41" s="3" t="s">
        <v>10707</v>
      </c>
      <c r="B41" s="3" t="s">
        <v>6995</v>
      </c>
      <c r="C41" s="3" t="s">
        <v>10708</v>
      </c>
      <c r="D41" s="6">
        <v>3.0</v>
      </c>
      <c r="E41" s="6">
        <v>629.46</v>
      </c>
      <c r="F41" s="3" t="s">
        <v>10709</v>
      </c>
      <c r="G41" s="3" t="s">
        <v>10532</v>
      </c>
      <c r="H41" s="3" t="s">
        <v>10587</v>
      </c>
      <c r="I41" s="3" t="s">
        <v>10577</v>
      </c>
      <c r="J41" s="3" t="s">
        <v>6996</v>
      </c>
      <c r="K41" s="3" t="s">
        <v>916</v>
      </c>
      <c r="L41" s="3" t="s">
        <v>33</v>
      </c>
      <c r="M41" s="3" t="s">
        <v>34</v>
      </c>
      <c r="N41" s="8" t="str">
        <f t="shared" si="1"/>
        <v>Completed</v>
      </c>
      <c r="O41" s="8" t="str">
        <f t="shared" si="2"/>
        <v>Valid</v>
      </c>
      <c r="P41" s="8" t="str">
        <f t="shared" si="3"/>
        <v>Furniture</v>
      </c>
      <c r="Q41" s="8" t="str">
        <f t="shared" si="4"/>
        <v>Valid</v>
      </c>
    </row>
    <row r="42">
      <c r="A42" s="3" t="s">
        <v>10710</v>
      </c>
      <c r="B42" s="3" t="s">
        <v>10711</v>
      </c>
      <c r="C42" s="3" t="s">
        <v>10712</v>
      </c>
      <c r="D42" s="6">
        <v>1.0</v>
      </c>
      <c r="E42" s="6">
        <v>876.84</v>
      </c>
      <c r="F42" s="3" t="s">
        <v>10713</v>
      </c>
      <c r="G42" s="3" t="s">
        <v>10514</v>
      </c>
      <c r="H42" s="3" t="s">
        <v>10612</v>
      </c>
      <c r="I42" s="3" t="s">
        <v>10547</v>
      </c>
      <c r="J42" s="3" t="s">
        <v>10714</v>
      </c>
      <c r="K42" s="3" t="s">
        <v>4102</v>
      </c>
      <c r="L42" s="3" t="s">
        <v>55</v>
      </c>
      <c r="M42" s="3" t="s">
        <v>34</v>
      </c>
      <c r="N42" s="8" t="str">
        <f t="shared" si="1"/>
        <v>Completed</v>
      </c>
      <c r="O42" s="8" t="str">
        <f t="shared" si="2"/>
        <v>Valid</v>
      </c>
      <c r="P42" s="8" t="str">
        <f t="shared" si="3"/>
        <v>Haircare</v>
      </c>
      <c r="Q42" s="8" t="str">
        <f t="shared" si="4"/>
        <v>Valid</v>
      </c>
    </row>
    <row r="43">
      <c r="A43" s="3" t="s">
        <v>10715</v>
      </c>
      <c r="B43" s="3" t="s">
        <v>10716</v>
      </c>
      <c r="C43" s="3" t="s">
        <v>10717</v>
      </c>
      <c r="D43" s="6">
        <v>2.0</v>
      </c>
      <c r="E43" s="6">
        <v>91.47</v>
      </c>
      <c r="F43" s="3" t="s">
        <v>10718</v>
      </c>
      <c r="G43" s="3" t="s">
        <v>10540</v>
      </c>
      <c r="H43" s="3" t="s">
        <v>10719</v>
      </c>
      <c r="I43" s="3" t="s">
        <v>10607</v>
      </c>
      <c r="J43" s="3" t="s">
        <v>2585</v>
      </c>
      <c r="K43" s="3" t="s">
        <v>3591</v>
      </c>
      <c r="L43" s="3" t="s">
        <v>55</v>
      </c>
      <c r="M43" s="3" t="s">
        <v>45</v>
      </c>
      <c r="N43" s="8" t="str">
        <f t="shared" si="1"/>
        <v>Returned</v>
      </c>
      <c r="O43" s="8" t="str">
        <f t="shared" si="2"/>
        <v>Valid</v>
      </c>
      <c r="P43" s="8" t="str">
        <f t="shared" si="3"/>
        <v>Smart Home</v>
      </c>
      <c r="Q43" s="8" t="str">
        <f t="shared" si="4"/>
        <v>Valid</v>
      </c>
    </row>
    <row r="44">
      <c r="A44" s="3" t="s">
        <v>10720</v>
      </c>
      <c r="B44" s="3" t="s">
        <v>10208</v>
      </c>
      <c r="C44" s="3" t="s">
        <v>10721</v>
      </c>
      <c r="D44" s="6">
        <v>1.0</v>
      </c>
      <c r="E44" s="6">
        <v>489.75</v>
      </c>
      <c r="F44" s="3" t="s">
        <v>10722</v>
      </c>
      <c r="G44" s="3" t="s">
        <v>10559</v>
      </c>
      <c r="H44" s="3" t="s">
        <v>10631</v>
      </c>
      <c r="I44" s="3" t="s">
        <v>10516</v>
      </c>
      <c r="J44" s="3" t="s">
        <v>10209</v>
      </c>
      <c r="K44" s="3" t="s">
        <v>104</v>
      </c>
      <c r="L44" s="3" t="s">
        <v>55</v>
      </c>
      <c r="M44" s="3" t="s">
        <v>34</v>
      </c>
      <c r="N44" s="8" t="str">
        <f t="shared" si="1"/>
        <v>Completed</v>
      </c>
      <c r="O44" s="8" t="str">
        <f t="shared" si="2"/>
        <v>Valid</v>
      </c>
      <c r="P44" s="8" t="str">
        <f t="shared" si="3"/>
        <v>Women'S Clothing</v>
      </c>
      <c r="Q44" s="8" t="str">
        <f t="shared" si="4"/>
        <v>Valid</v>
      </c>
    </row>
    <row r="45">
      <c r="A45" s="3" t="s">
        <v>10723</v>
      </c>
      <c r="B45" s="3" t="s">
        <v>10724</v>
      </c>
      <c r="C45" s="3" t="s">
        <v>10671</v>
      </c>
      <c r="D45" s="6">
        <v>1.0</v>
      </c>
      <c r="E45" s="6">
        <v>57.19</v>
      </c>
      <c r="F45" s="3" t="s">
        <v>10672</v>
      </c>
      <c r="G45" s="3" t="s">
        <v>10565</v>
      </c>
      <c r="H45" s="3" t="s">
        <v>10622</v>
      </c>
      <c r="I45" s="3" t="s">
        <v>10516</v>
      </c>
      <c r="J45" s="3" t="s">
        <v>10725</v>
      </c>
      <c r="K45" s="3" t="s">
        <v>317</v>
      </c>
      <c r="L45" s="3" t="s">
        <v>44</v>
      </c>
      <c r="M45" s="3" t="s">
        <v>163</v>
      </c>
      <c r="N45" s="8" t="str">
        <f t="shared" si="1"/>
        <v>Completed</v>
      </c>
      <c r="O45" s="8" t="str">
        <f t="shared" si="2"/>
        <v>Valid</v>
      </c>
      <c r="P45" s="8" t="str">
        <f t="shared" si="3"/>
        <v>Fitness Equipment</v>
      </c>
      <c r="Q45" s="8" t="str">
        <f t="shared" si="4"/>
        <v>Valid</v>
      </c>
    </row>
    <row r="46">
      <c r="A46" s="3" t="s">
        <v>10726</v>
      </c>
      <c r="B46" s="3" t="s">
        <v>10727</v>
      </c>
      <c r="C46" s="3" t="s">
        <v>10728</v>
      </c>
      <c r="D46" s="6">
        <v>1.0</v>
      </c>
      <c r="E46" s="6">
        <v>657.83</v>
      </c>
      <c r="F46" s="3" t="s">
        <v>10729</v>
      </c>
      <c r="G46" s="3" t="s">
        <v>10540</v>
      </c>
      <c r="H46" s="3" t="s">
        <v>10719</v>
      </c>
      <c r="I46" s="3" t="s">
        <v>10516</v>
      </c>
      <c r="J46" s="3" t="s">
        <v>6426</v>
      </c>
      <c r="K46" s="3" t="s">
        <v>2590</v>
      </c>
      <c r="L46" s="3" t="s">
        <v>44</v>
      </c>
      <c r="M46" s="3" t="s">
        <v>34</v>
      </c>
      <c r="N46" s="8" t="str">
        <f t="shared" si="1"/>
        <v>Completed</v>
      </c>
      <c r="O46" s="8" t="str">
        <f t="shared" si="2"/>
        <v>Valid</v>
      </c>
      <c r="P46" s="8" t="str">
        <f t="shared" si="3"/>
        <v>Smart Home</v>
      </c>
      <c r="Q46" s="8" t="str">
        <f t="shared" si="4"/>
        <v>Valid</v>
      </c>
    </row>
    <row r="47">
      <c r="A47" s="3" t="s">
        <v>10730</v>
      </c>
      <c r="B47" s="3" t="s">
        <v>10731</v>
      </c>
      <c r="C47" s="3" t="s">
        <v>10732</v>
      </c>
      <c r="D47" s="6">
        <v>1.0</v>
      </c>
      <c r="E47" s="6">
        <v>106.61</v>
      </c>
      <c r="F47" s="3" t="s">
        <v>10733</v>
      </c>
      <c r="G47" s="3" t="s">
        <v>10565</v>
      </c>
      <c r="H47" s="3" t="s">
        <v>10572</v>
      </c>
      <c r="I47" s="3" t="s">
        <v>10662</v>
      </c>
      <c r="J47" s="3" t="s">
        <v>10734</v>
      </c>
      <c r="K47" s="3" t="s">
        <v>2245</v>
      </c>
      <c r="L47" s="3" t="s">
        <v>44</v>
      </c>
      <c r="M47" s="3" t="s">
        <v>34</v>
      </c>
      <c r="N47" s="8" t="str">
        <f t="shared" si="1"/>
        <v>Completed</v>
      </c>
      <c r="O47" s="8" t="str">
        <f t="shared" si="2"/>
        <v>Valid</v>
      </c>
      <c r="P47" s="8" t="str">
        <f t="shared" si="3"/>
        <v>Cycling</v>
      </c>
      <c r="Q47" s="8" t="str">
        <f t="shared" si="4"/>
        <v>Valid</v>
      </c>
    </row>
    <row r="48">
      <c r="A48" s="3" t="s">
        <v>10735</v>
      </c>
      <c r="B48" s="3" t="s">
        <v>10736</v>
      </c>
      <c r="C48" s="3" t="s">
        <v>10712</v>
      </c>
      <c r="D48" s="6">
        <v>2.0</v>
      </c>
      <c r="E48" s="6">
        <v>869.4</v>
      </c>
      <c r="F48" s="3" t="s">
        <v>10713</v>
      </c>
      <c r="G48" s="3" t="s">
        <v>10514</v>
      </c>
      <c r="H48" s="3" t="s">
        <v>10612</v>
      </c>
      <c r="I48" s="3" t="s">
        <v>10547</v>
      </c>
      <c r="J48" s="3" t="s">
        <v>1173</v>
      </c>
      <c r="K48" s="3" t="s">
        <v>4021</v>
      </c>
      <c r="L48" s="3" t="s">
        <v>44</v>
      </c>
      <c r="M48" s="3" t="s">
        <v>34</v>
      </c>
      <c r="N48" s="8" t="str">
        <f t="shared" si="1"/>
        <v>Completed</v>
      </c>
      <c r="O48" s="8" t="str">
        <f t="shared" si="2"/>
        <v>Valid</v>
      </c>
      <c r="P48" s="8" t="str">
        <f t="shared" si="3"/>
        <v>Haircare</v>
      </c>
      <c r="Q48" s="8" t="str">
        <f t="shared" si="4"/>
        <v>Valid</v>
      </c>
    </row>
    <row r="49">
      <c r="A49" s="3" t="s">
        <v>10737</v>
      </c>
      <c r="B49" s="3" t="s">
        <v>10738</v>
      </c>
      <c r="C49" s="3" t="s">
        <v>10739</v>
      </c>
      <c r="D49" s="6">
        <v>1.0</v>
      </c>
      <c r="E49" s="6">
        <v>379.13</v>
      </c>
      <c r="F49" s="3" t="s">
        <v>10740</v>
      </c>
      <c r="G49" s="3" t="s">
        <v>10532</v>
      </c>
      <c r="H49" s="3" t="s">
        <v>10606</v>
      </c>
      <c r="I49" s="3" t="s">
        <v>10607</v>
      </c>
      <c r="J49" s="3" t="s">
        <v>10741</v>
      </c>
      <c r="K49" s="3" t="s">
        <v>4838</v>
      </c>
      <c r="L49" s="3" t="s">
        <v>55</v>
      </c>
      <c r="M49" s="3" t="s">
        <v>56</v>
      </c>
      <c r="N49" s="8" t="str">
        <f t="shared" si="1"/>
        <v>Cancelled</v>
      </c>
      <c r="O49" s="8" t="str">
        <f t="shared" si="2"/>
        <v>Valid</v>
      </c>
      <c r="P49" s="8" t="str">
        <f t="shared" si="3"/>
        <v>Cookware</v>
      </c>
      <c r="Q49" s="8" t="str">
        <f t="shared" si="4"/>
        <v>Valid</v>
      </c>
    </row>
    <row r="50">
      <c r="A50" s="3" t="s">
        <v>10742</v>
      </c>
      <c r="B50" s="3" t="s">
        <v>10743</v>
      </c>
      <c r="C50" s="3" t="s">
        <v>10744</v>
      </c>
      <c r="D50" s="6">
        <v>1.0</v>
      </c>
      <c r="E50" s="6">
        <v>348.8</v>
      </c>
      <c r="F50" s="3" t="s">
        <v>10745</v>
      </c>
      <c r="G50" s="3" t="s">
        <v>10540</v>
      </c>
      <c r="H50" s="3" t="s">
        <v>10541</v>
      </c>
      <c r="I50" s="3" t="s">
        <v>10553</v>
      </c>
      <c r="J50" s="3" t="s">
        <v>7999</v>
      </c>
      <c r="K50" s="3" t="s">
        <v>155</v>
      </c>
      <c r="L50" s="3" t="s">
        <v>55</v>
      </c>
      <c r="M50" s="3" t="s">
        <v>34</v>
      </c>
      <c r="N50" s="8" t="str">
        <f t="shared" si="1"/>
        <v>Completed</v>
      </c>
      <c r="O50" s="8" t="str">
        <f t="shared" si="2"/>
        <v>Valid</v>
      </c>
      <c r="P50" s="8" t="str">
        <f t="shared" si="3"/>
        <v>Smartphones</v>
      </c>
      <c r="Q50" s="8" t="str">
        <f t="shared" si="4"/>
        <v>Valid</v>
      </c>
    </row>
    <row r="51">
      <c r="A51" s="3" t="s">
        <v>10746</v>
      </c>
      <c r="B51" s="3" t="s">
        <v>10747</v>
      </c>
      <c r="C51" s="3" t="s">
        <v>10748</v>
      </c>
      <c r="D51" s="6">
        <v>1.0</v>
      </c>
      <c r="E51" s="6">
        <v>654.81</v>
      </c>
      <c r="F51" s="3" t="s">
        <v>10749</v>
      </c>
      <c r="G51" s="3" t="s">
        <v>10559</v>
      </c>
      <c r="H51" s="3" t="s">
        <v>10631</v>
      </c>
      <c r="I51" s="3" t="s">
        <v>10522</v>
      </c>
      <c r="J51" s="3" t="s">
        <v>10317</v>
      </c>
      <c r="K51" s="3" t="s">
        <v>577</v>
      </c>
      <c r="L51" s="3" t="s">
        <v>33</v>
      </c>
      <c r="M51" s="3" t="s">
        <v>392</v>
      </c>
      <c r="N51" s="8" t="str">
        <f t="shared" si="1"/>
        <v>Completed</v>
      </c>
      <c r="O51" s="8" t="str">
        <f t="shared" si="2"/>
        <v>Valid</v>
      </c>
      <c r="P51" s="8" t="str">
        <f t="shared" si="3"/>
        <v>Women'S Clothing</v>
      </c>
      <c r="Q51" s="8" t="str">
        <f t="shared" si="4"/>
        <v>Valid</v>
      </c>
    </row>
    <row r="52">
      <c r="A52" s="3" t="s">
        <v>10750</v>
      </c>
      <c r="B52" s="3" t="s">
        <v>10751</v>
      </c>
      <c r="C52" s="3" t="s">
        <v>10752</v>
      </c>
      <c r="D52" s="6">
        <v>1.0</v>
      </c>
      <c r="E52" s="6">
        <v>646.09</v>
      </c>
      <c r="F52" s="3" t="s">
        <v>10753</v>
      </c>
      <c r="G52" s="3" t="s">
        <v>10559</v>
      </c>
      <c r="H52" s="3" t="s">
        <v>10631</v>
      </c>
      <c r="I52" s="3" t="s">
        <v>10577</v>
      </c>
      <c r="J52" s="3" t="s">
        <v>3752</v>
      </c>
      <c r="K52" s="3" t="s">
        <v>2522</v>
      </c>
      <c r="L52" s="3" t="s">
        <v>55</v>
      </c>
      <c r="M52" s="3" t="s">
        <v>66</v>
      </c>
      <c r="N52" s="8" t="str">
        <f t="shared" si="1"/>
        <v>Pending</v>
      </c>
      <c r="O52" s="8" t="str">
        <f t="shared" si="2"/>
        <v>Valid</v>
      </c>
      <c r="P52" s="8" t="str">
        <f t="shared" si="3"/>
        <v>Women'S Clothing</v>
      </c>
      <c r="Q52" s="8" t="str">
        <f t="shared" si="4"/>
        <v>Valid</v>
      </c>
    </row>
    <row r="53">
      <c r="A53" s="3" t="s">
        <v>10754</v>
      </c>
      <c r="B53" s="3" t="s">
        <v>10755</v>
      </c>
      <c r="C53" s="3" t="s">
        <v>10756</v>
      </c>
      <c r="D53" s="6">
        <v>2.0</v>
      </c>
      <c r="E53" s="6">
        <v>405.42</v>
      </c>
      <c r="F53" s="3" t="s">
        <v>10757</v>
      </c>
      <c r="G53" s="3" t="s">
        <v>10514</v>
      </c>
      <c r="H53" s="3" t="s">
        <v>10521</v>
      </c>
      <c r="I53" s="3" t="s">
        <v>10534</v>
      </c>
      <c r="J53" s="3" t="s">
        <v>8146</v>
      </c>
      <c r="K53" s="3" t="s">
        <v>3103</v>
      </c>
      <c r="L53" s="3" t="s">
        <v>55</v>
      </c>
      <c r="M53" s="3" t="s">
        <v>34</v>
      </c>
      <c r="N53" s="8" t="str">
        <f t="shared" si="1"/>
        <v>Completed</v>
      </c>
      <c r="O53" s="8" t="str">
        <f t="shared" si="2"/>
        <v>Valid</v>
      </c>
      <c r="P53" s="8" t="str">
        <f t="shared" si="3"/>
        <v>Fragrance</v>
      </c>
      <c r="Q53" s="8" t="str">
        <f t="shared" si="4"/>
        <v>Valid</v>
      </c>
    </row>
    <row r="54">
      <c r="A54" s="3" t="s">
        <v>10758</v>
      </c>
      <c r="B54" s="3" t="s">
        <v>10759</v>
      </c>
      <c r="C54" s="3" t="s">
        <v>10760</v>
      </c>
      <c r="D54" s="6">
        <v>2.0</v>
      </c>
      <c r="E54" s="6">
        <v>830.47</v>
      </c>
      <c r="F54" s="3" t="s">
        <v>10761</v>
      </c>
      <c r="G54" s="3" t="s">
        <v>10565</v>
      </c>
      <c r="H54" s="3" t="s">
        <v>10655</v>
      </c>
      <c r="I54" s="3" t="s">
        <v>10567</v>
      </c>
      <c r="J54" s="3" t="s">
        <v>8117</v>
      </c>
      <c r="K54" s="3" t="s">
        <v>4917</v>
      </c>
      <c r="L54" s="3" t="s">
        <v>33</v>
      </c>
      <c r="M54" s="3" t="s">
        <v>8028</v>
      </c>
      <c r="N54" s="8" t="str">
        <f t="shared" si="1"/>
        <v>Returned</v>
      </c>
      <c r="O54" s="8" t="str">
        <f t="shared" si="2"/>
        <v>Valid</v>
      </c>
      <c r="P54" s="8" t="str">
        <f t="shared" si="3"/>
        <v>Camping</v>
      </c>
      <c r="Q54" s="8" t="str">
        <f t="shared" si="4"/>
        <v>Valid</v>
      </c>
    </row>
    <row r="55">
      <c r="A55" s="3" t="s">
        <v>10762</v>
      </c>
      <c r="B55" s="3" t="s">
        <v>10016</v>
      </c>
      <c r="C55" s="3" t="s">
        <v>10763</v>
      </c>
      <c r="D55" s="6">
        <v>2.0</v>
      </c>
      <c r="E55" s="6">
        <v>343.71</v>
      </c>
      <c r="F55" s="3" t="s">
        <v>10764</v>
      </c>
      <c r="G55" s="3" t="s">
        <v>10559</v>
      </c>
      <c r="H55" s="3" t="s">
        <v>10631</v>
      </c>
      <c r="I55" s="3" t="s">
        <v>10607</v>
      </c>
      <c r="J55" s="3" t="s">
        <v>3909</v>
      </c>
      <c r="K55" s="3" t="s">
        <v>268</v>
      </c>
      <c r="L55" s="3" t="s">
        <v>33</v>
      </c>
      <c r="M55" s="3" t="s">
        <v>34</v>
      </c>
      <c r="N55" s="8" t="str">
        <f t="shared" si="1"/>
        <v>Completed</v>
      </c>
      <c r="O55" s="8" t="str">
        <f t="shared" si="2"/>
        <v>Valid</v>
      </c>
      <c r="P55" s="8" t="str">
        <f t="shared" si="3"/>
        <v>Women'S Clothing</v>
      </c>
      <c r="Q55" s="8" t="str">
        <f t="shared" si="4"/>
        <v>Valid</v>
      </c>
    </row>
    <row r="56">
      <c r="A56" s="3" t="s">
        <v>10765</v>
      </c>
      <c r="B56" s="3" t="s">
        <v>4484</v>
      </c>
      <c r="C56" s="3" t="s">
        <v>10649</v>
      </c>
      <c r="D56" s="6">
        <v>2.0</v>
      </c>
      <c r="E56" s="2"/>
      <c r="F56" s="3" t="s">
        <v>10650</v>
      </c>
      <c r="G56" s="3" t="s">
        <v>10565</v>
      </c>
      <c r="H56" s="3" t="s">
        <v>10572</v>
      </c>
      <c r="I56" s="3" t="s">
        <v>10522</v>
      </c>
      <c r="J56" s="3" t="s">
        <v>1783</v>
      </c>
      <c r="K56" s="3" t="s">
        <v>4485</v>
      </c>
      <c r="L56" s="3" t="s">
        <v>44</v>
      </c>
      <c r="M56" s="3" t="s">
        <v>34</v>
      </c>
      <c r="N56" s="8" t="str">
        <f t="shared" si="1"/>
        <v>Completed</v>
      </c>
      <c r="O56" s="8" t="str">
        <f t="shared" si="2"/>
        <v>Missing</v>
      </c>
      <c r="P56" s="8" t="str">
        <f t="shared" si="3"/>
        <v>Cycling</v>
      </c>
      <c r="Q56" s="8" t="str">
        <f t="shared" si="4"/>
        <v>Valid</v>
      </c>
    </row>
    <row r="57">
      <c r="A57" s="3" t="s">
        <v>10766</v>
      </c>
      <c r="B57" s="3" t="s">
        <v>10767</v>
      </c>
      <c r="C57" s="3" t="s">
        <v>10768</v>
      </c>
      <c r="D57" s="6">
        <v>1.0</v>
      </c>
      <c r="E57" s="6">
        <v>251.04</v>
      </c>
      <c r="F57" s="3" t="s">
        <v>10769</v>
      </c>
      <c r="G57" s="3" t="s">
        <v>10559</v>
      </c>
      <c r="H57" s="3" t="s">
        <v>10560</v>
      </c>
      <c r="I57" s="3" t="s">
        <v>10588</v>
      </c>
      <c r="J57" s="3" t="s">
        <v>3171</v>
      </c>
      <c r="K57" s="3" t="s">
        <v>3084</v>
      </c>
      <c r="L57" s="3" t="s">
        <v>44</v>
      </c>
      <c r="M57" s="3" t="s">
        <v>34</v>
      </c>
      <c r="N57" s="8" t="str">
        <f t="shared" si="1"/>
        <v>Completed</v>
      </c>
      <c r="O57" s="8" t="str">
        <f t="shared" si="2"/>
        <v>Valid</v>
      </c>
      <c r="P57" s="8" t="str">
        <f t="shared" si="3"/>
        <v>Accessories</v>
      </c>
      <c r="Q57" s="8" t="str">
        <f t="shared" si="4"/>
        <v>Valid</v>
      </c>
    </row>
    <row r="58">
      <c r="A58" s="3" t="s">
        <v>10770</v>
      </c>
      <c r="B58" s="3" t="s">
        <v>10771</v>
      </c>
      <c r="C58" s="3" t="s">
        <v>10674</v>
      </c>
      <c r="D58" s="6">
        <v>1.0</v>
      </c>
      <c r="E58" s="6">
        <v>600.34</v>
      </c>
      <c r="F58" s="3" t="s">
        <v>10675</v>
      </c>
      <c r="G58" s="3" t="s">
        <v>10540</v>
      </c>
      <c r="H58" s="3" t="s">
        <v>10676</v>
      </c>
      <c r="I58" s="3" t="s">
        <v>10567</v>
      </c>
      <c r="J58" s="3" t="s">
        <v>6561</v>
      </c>
      <c r="K58" s="3" t="s">
        <v>1679</v>
      </c>
      <c r="L58" s="3" t="s">
        <v>44</v>
      </c>
      <c r="M58" s="3" t="s">
        <v>34</v>
      </c>
      <c r="N58" s="8" t="str">
        <f t="shared" si="1"/>
        <v>Completed</v>
      </c>
      <c r="O58" s="8" t="str">
        <f t="shared" si="2"/>
        <v>Valid</v>
      </c>
      <c r="P58" s="8" t="str">
        <f t="shared" si="3"/>
        <v>Laptops</v>
      </c>
      <c r="Q58" s="8" t="str">
        <f t="shared" si="4"/>
        <v>Valid</v>
      </c>
    </row>
    <row r="59">
      <c r="A59" s="3" t="s">
        <v>10772</v>
      </c>
      <c r="B59" s="3" t="s">
        <v>10773</v>
      </c>
      <c r="C59" s="3" t="s">
        <v>10660</v>
      </c>
      <c r="D59" s="6">
        <v>1.0</v>
      </c>
      <c r="E59" s="6">
        <v>116.65</v>
      </c>
      <c r="F59" s="3" t="s">
        <v>10661</v>
      </c>
      <c r="G59" s="3" t="s">
        <v>10532</v>
      </c>
      <c r="H59" s="3" t="s">
        <v>10587</v>
      </c>
      <c r="I59" s="3" t="s">
        <v>10662</v>
      </c>
      <c r="J59" s="3" t="s">
        <v>10774</v>
      </c>
      <c r="K59" s="3" t="s">
        <v>1485</v>
      </c>
      <c r="L59" s="3" t="s">
        <v>33</v>
      </c>
      <c r="M59" s="3" t="s">
        <v>34</v>
      </c>
      <c r="N59" s="8" t="str">
        <f t="shared" si="1"/>
        <v>Completed</v>
      </c>
      <c r="O59" s="8" t="str">
        <f t="shared" si="2"/>
        <v>Valid</v>
      </c>
      <c r="P59" s="8" t="str">
        <f t="shared" si="3"/>
        <v>Furniture</v>
      </c>
      <c r="Q59" s="8" t="str">
        <f t="shared" si="4"/>
        <v>Valid</v>
      </c>
    </row>
    <row r="60">
      <c r="A60" s="3" t="s">
        <v>10775</v>
      </c>
      <c r="B60" s="3" t="s">
        <v>10776</v>
      </c>
      <c r="C60" s="3" t="s">
        <v>10777</v>
      </c>
      <c r="D60" s="6">
        <v>1.0</v>
      </c>
      <c r="E60" s="6">
        <v>331.83</v>
      </c>
      <c r="F60" s="3" t="s">
        <v>10778</v>
      </c>
      <c r="G60" s="3" t="s">
        <v>10540</v>
      </c>
      <c r="H60" s="3" t="s">
        <v>10696</v>
      </c>
      <c r="I60" s="3" t="s">
        <v>10577</v>
      </c>
      <c r="J60" s="3" t="s">
        <v>3393</v>
      </c>
      <c r="K60" s="3" t="s">
        <v>2965</v>
      </c>
      <c r="L60" s="3" t="s">
        <v>33</v>
      </c>
      <c r="M60" s="3" t="s">
        <v>34</v>
      </c>
      <c r="N60" s="8" t="str">
        <f t="shared" si="1"/>
        <v>Completed</v>
      </c>
      <c r="O60" s="8" t="str">
        <f t="shared" si="2"/>
        <v>Valid</v>
      </c>
      <c r="P60" s="8" t="str">
        <f t="shared" si="3"/>
        <v>Tablets</v>
      </c>
      <c r="Q60" s="8" t="str">
        <f t="shared" si="4"/>
        <v>Valid</v>
      </c>
    </row>
    <row r="61">
      <c r="A61" s="3" t="s">
        <v>10779</v>
      </c>
      <c r="B61" s="3" t="s">
        <v>10780</v>
      </c>
      <c r="C61" s="3" t="s">
        <v>10615</v>
      </c>
      <c r="D61" s="6">
        <v>1.0</v>
      </c>
      <c r="E61" s="6">
        <v>166.51</v>
      </c>
      <c r="F61" s="3" t="s">
        <v>10616</v>
      </c>
      <c r="G61" s="3" t="s">
        <v>10514</v>
      </c>
      <c r="H61" s="3" t="s">
        <v>10521</v>
      </c>
      <c r="I61" s="3" t="s">
        <v>10577</v>
      </c>
      <c r="J61" s="3" t="s">
        <v>4139</v>
      </c>
      <c r="K61" s="3" t="s">
        <v>3456</v>
      </c>
      <c r="L61" s="3" t="s">
        <v>44</v>
      </c>
      <c r="M61" s="3" t="s">
        <v>34</v>
      </c>
      <c r="N61" s="8" t="str">
        <f t="shared" si="1"/>
        <v>Completed</v>
      </c>
      <c r="O61" s="8" t="str">
        <f t="shared" si="2"/>
        <v>Valid</v>
      </c>
      <c r="P61" s="8" t="str">
        <f t="shared" si="3"/>
        <v>Fragrance</v>
      </c>
      <c r="Q61" s="8" t="str">
        <f t="shared" si="4"/>
        <v>Valid</v>
      </c>
    </row>
    <row r="62">
      <c r="A62" s="3" t="s">
        <v>10781</v>
      </c>
      <c r="B62" s="3" t="s">
        <v>4088</v>
      </c>
      <c r="C62" s="3" t="s">
        <v>10782</v>
      </c>
      <c r="D62" s="6">
        <v>1.0</v>
      </c>
      <c r="E62" s="6">
        <v>51.07</v>
      </c>
      <c r="F62" s="3" t="s">
        <v>10783</v>
      </c>
      <c r="G62" s="3" t="s">
        <v>10514</v>
      </c>
      <c r="H62" s="3" t="s">
        <v>10667</v>
      </c>
      <c r="I62" s="3" t="s">
        <v>10547</v>
      </c>
      <c r="J62" s="3" t="s">
        <v>4089</v>
      </c>
      <c r="K62" s="3" t="s">
        <v>497</v>
      </c>
      <c r="L62" s="3" t="s">
        <v>55</v>
      </c>
      <c r="M62" s="3" t="s">
        <v>34</v>
      </c>
      <c r="N62" s="8" t="str">
        <f t="shared" si="1"/>
        <v>Completed</v>
      </c>
      <c r="O62" s="8" t="str">
        <f t="shared" si="2"/>
        <v>Valid</v>
      </c>
      <c r="P62" s="8" t="str">
        <f t="shared" si="3"/>
        <v>Skincare</v>
      </c>
      <c r="Q62" s="8" t="str">
        <f t="shared" si="4"/>
        <v>Valid</v>
      </c>
    </row>
    <row r="63">
      <c r="A63" s="3" t="s">
        <v>10784</v>
      </c>
      <c r="B63" s="3" t="s">
        <v>10785</v>
      </c>
      <c r="C63" s="3" t="s">
        <v>10786</v>
      </c>
      <c r="D63" s="6">
        <v>1.0</v>
      </c>
      <c r="E63" s="6">
        <v>335.28</v>
      </c>
      <c r="F63" s="3" t="s">
        <v>10783</v>
      </c>
      <c r="G63" s="3" t="s">
        <v>10514</v>
      </c>
      <c r="H63" s="3" t="s">
        <v>10667</v>
      </c>
      <c r="I63" s="3" t="s">
        <v>10547</v>
      </c>
      <c r="J63" s="3" t="s">
        <v>10787</v>
      </c>
      <c r="K63" s="3" t="s">
        <v>3496</v>
      </c>
      <c r="L63" s="3" t="s">
        <v>55</v>
      </c>
      <c r="M63" s="3" t="s">
        <v>34</v>
      </c>
      <c r="N63" s="8" t="str">
        <f t="shared" si="1"/>
        <v>Completed</v>
      </c>
      <c r="O63" s="8" t="str">
        <f t="shared" si="2"/>
        <v>Valid</v>
      </c>
      <c r="P63" s="8" t="str">
        <f t="shared" si="3"/>
        <v>Skincare</v>
      </c>
      <c r="Q63" s="8" t="str">
        <f t="shared" si="4"/>
        <v>Valid</v>
      </c>
    </row>
    <row r="64">
      <c r="A64" s="3" t="s">
        <v>10788</v>
      </c>
      <c r="B64" s="3" t="s">
        <v>10789</v>
      </c>
      <c r="C64" s="3" t="s">
        <v>10604</v>
      </c>
      <c r="D64" s="6">
        <v>1.0</v>
      </c>
      <c r="E64" s="6">
        <v>593.48</v>
      </c>
      <c r="F64" s="3" t="s">
        <v>10605</v>
      </c>
      <c r="G64" s="3" t="s">
        <v>10532</v>
      </c>
      <c r="H64" s="3" t="s">
        <v>10606</v>
      </c>
      <c r="I64" s="3" t="s">
        <v>10607</v>
      </c>
      <c r="J64" s="3" t="s">
        <v>7443</v>
      </c>
      <c r="K64" s="3" t="s">
        <v>6187</v>
      </c>
      <c r="L64" s="3" t="s">
        <v>33</v>
      </c>
      <c r="M64" s="3" t="s">
        <v>163</v>
      </c>
      <c r="N64" s="8" t="str">
        <f t="shared" si="1"/>
        <v>Completed</v>
      </c>
      <c r="O64" s="8" t="str">
        <f t="shared" si="2"/>
        <v>Valid</v>
      </c>
      <c r="P64" s="8" t="str">
        <f t="shared" si="3"/>
        <v>Cookware</v>
      </c>
      <c r="Q64" s="8" t="str">
        <f t="shared" si="4"/>
        <v>Valid</v>
      </c>
    </row>
    <row r="65">
      <c r="A65" s="3" t="s">
        <v>10790</v>
      </c>
      <c r="B65" s="3" t="s">
        <v>10791</v>
      </c>
      <c r="C65" s="3" t="s">
        <v>10792</v>
      </c>
      <c r="D65" s="6">
        <v>3.0</v>
      </c>
      <c r="E65" s="6">
        <v>526.81</v>
      </c>
      <c r="F65" s="3" t="s">
        <v>10793</v>
      </c>
      <c r="G65" s="3" t="s">
        <v>10532</v>
      </c>
      <c r="H65" s="3" t="s">
        <v>10706</v>
      </c>
      <c r="I65" s="3" t="s">
        <v>10527</v>
      </c>
      <c r="J65" s="3" t="s">
        <v>8469</v>
      </c>
      <c r="K65" s="3" t="s">
        <v>3536</v>
      </c>
      <c r="L65" s="3" t="s">
        <v>33</v>
      </c>
      <c r="M65" s="3" t="s">
        <v>34</v>
      </c>
      <c r="N65" s="8" t="str">
        <f t="shared" si="1"/>
        <v>Completed</v>
      </c>
      <c r="O65" s="8" t="str">
        <f t="shared" si="2"/>
        <v>Valid</v>
      </c>
      <c r="P65" s="8" t="str">
        <f t="shared" si="3"/>
        <v>Decor</v>
      </c>
      <c r="Q65" s="8" t="str">
        <f t="shared" si="4"/>
        <v>Valid</v>
      </c>
    </row>
    <row r="66">
      <c r="A66" s="3" t="s">
        <v>10794</v>
      </c>
      <c r="B66" s="3" t="s">
        <v>10795</v>
      </c>
      <c r="C66" s="3" t="s">
        <v>10626</v>
      </c>
      <c r="D66" s="6">
        <v>1.0</v>
      </c>
      <c r="E66" s="6">
        <v>516.67</v>
      </c>
      <c r="F66" s="3" t="s">
        <v>10627</v>
      </c>
      <c r="G66" s="3" t="s">
        <v>10532</v>
      </c>
      <c r="H66" s="3" t="s">
        <v>10546</v>
      </c>
      <c r="I66" s="3" t="s">
        <v>10607</v>
      </c>
      <c r="J66" s="3" t="s">
        <v>5465</v>
      </c>
      <c r="K66" s="3" t="s">
        <v>2107</v>
      </c>
      <c r="L66" s="3" t="s">
        <v>44</v>
      </c>
      <c r="M66" s="3" t="s">
        <v>34</v>
      </c>
      <c r="N66" s="8" t="str">
        <f t="shared" si="1"/>
        <v>Completed</v>
      </c>
      <c r="O66" s="8" t="str">
        <f t="shared" si="2"/>
        <v>Valid</v>
      </c>
      <c r="P66" s="8" t="str">
        <f t="shared" si="3"/>
        <v>Small Appliances</v>
      </c>
      <c r="Q66" s="8" t="str">
        <f t="shared" si="4"/>
        <v>Valid</v>
      </c>
    </row>
    <row r="67">
      <c r="A67" s="3" t="s">
        <v>10796</v>
      </c>
      <c r="B67" s="3" t="s">
        <v>1422</v>
      </c>
      <c r="C67" s="3" t="s">
        <v>10797</v>
      </c>
      <c r="D67" s="6">
        <v>1.0</v>
      </c>
      <c r="E67" s="6">
        <v>221.84</v>
      </c>
      <c r="F67" s="3" t="s">
        <v>10798</v>
      </c>
      <c r="G67" s="3" t="s">
        <v>10565</v>
      </c>
      <c r="H67" s="3" t="s">
        <v>10566</v>
      </c>
      <c r="I67" s="3" t="s">
        <v>10522</v>
      </c>
      <c r="J67" s="3" t="s">
        <v>1423</v>
      </c>
      <c r="K67" s="3" t="s">
        <v>1112</v>
      </c>
      <c r="L67" s="3" t="s">
        <v>55</v>
      </c>
      <c r="M67" s="3" t="s">
        <v>34</v>
      </c>
      <c r="N67" s="8" t="str">
        <f t="shared" si="1"/>
        <v>Completed</v>
      </c>
      <c r="O67" s="8" t="str">
        <f t="shared" si="2"/>
        <v>Valid</v>
      </c>
      <c r="P67" s="8" t="str">
        <f t="shared" si="3"/>
        <v>Team Sports</v>
      </c>
      <c r="Q67" s="8" t="str">
        <f t="shared" si="4"/>
        <v>Valid</v>
      </c>
    </row>
    <row r="68">
      <c r="A68" s="3" t="s">
        <v>10799</v>
      </c>
      <c r="B68" s="3" t="s">
        <v>6783</v>
      </c>
      <c r="C68" s="3" t="s">
        <v>10800</v>
      </c>
      <c r="D68" s="6">
        <v>1.0</v>
      </c>
      <c r="E68" s="6">
        <v>983.14</v>
      </c>
      <c r="F68" s="3" t="s">
        <v>10801</v>
      </c>
      <c r="G68" s="3" t="s">
        <v>10540</v>
      </c>
      <c r="H68" s="3" t="s">
        <v>10719</v>
      </c>
      <c r="I68" s="3" t="s">
        <v>10527</v>
      </c>
      <c r="J68" s="3" t="s">
        <v>6784</v>
      </c>
      <c r="K68" s="3" t="s">
        <v>3549</v>
      </c>
      <c r="L68" s="3" t="s">
        <v>55</v>
      </c>
      <c r="M68" s="3" t="s">
        <v>392</v>
      </c>
      <c r="N68" s="8" t="str">
        <f t="shared" si="1"/>
        <v>Completed</v>
      </c>
      <c r="O68" s="8" t="str">
        <f t="shared" si="2"/>
        <v>Valid</v>
      </c>
      <c r="P68" s="8" t="str">
        <f t="shared" si="3"/>
        <v>Smart Home</v>
      </c>
      <c r="Q68" s="8" t="str">
        <f t="shared" si="4"/>
        <v>Valid</v>
      </c>
    </row>
    <row r="69">
      <c r="A69" s="3" t="s">
        <v>10802</v>
      </c>
      <c r="B69" s="3" t="s">
        <v>10803</v>
      </c>
      <c r="C69" s="3" t="s">
        <v>10804</v>
      </c>
      <c r="D69" s="6">
        <v>1.0</v>
      </c>
      <c r="E69" s="6">
        <v>186.88</v>
      </c>
      <c r="F69" s="3" t="s">
        <v>10805</v>
      </c>
      <c r="G69" s="3" t="s">
        <v>10559</v>
      </c>
      <c r="H69" s="2"/>
      <c r="I69" s="3" t="s">
        <v>10567</v>
      </c>
      <c r="J69" s="3" t="s">
        <v>2910</v>
      </c>
      <c r="K69" s="3" t="s">
        <v>3263</v>
      </c>
      <c r="L69" s="3" t="s">
        <v>55</v>
      </c>
      <c r="M69" s="3" t="s">
        <v>34</v>
      </c>
      <c r="N69" s="8" t="str">
        <f t="shared" si="1"/>
        <v>Completed</v>
      </c>
      <c r="O69" s="8" t="str">
        <f t="shared" si="2"/>
        <v>Valid</v>
      </c>
      <c r="P69" s="8" t="str">
        <f t="shared" si="3"/>
        <v>Unknown</v>
      </c>
      <c r="Q69" s="8" t="str">
        <f t="shared" si="4"/>
        <v>Valid</v>
      </c>
    </row>
    <row r="70">
      <c r="A70" s="3" t="s">
        <v>10806</v>
      </c>
      <c r="B70" s="3" t="s">
        <v>10807</v>
      </c>
      <c r="C70" s="3" t="s">
        <v>10712</v>
      </c>
      <c r="D70" s="6">
        <v>3.0</v>
      </c>
      <c r="E70" s="6">
        <v>843.03</v>
      </c>
      <c r="F70" s="3" t="s">
        <v>10713</v>
      </c>
      <c r="G70" s="3" t="s">
        <v>10514</v>
      </c>
      <c r="H70" s="3" t="s">
        <v>10612</v>
      </c>
      <c r="I70" s="3" t="s">
        <v>10547</v>
      </c>
      <c r="J70" s="3" t="s">
        <v>5267</v>
      </c>
      <c r="K70" s="3" t="s">
        <v>4048</v>
      </c>
      <c r="L70" s="3" t="s">
        <v>44</v>
      </c>
      <c r="M70" s="3" t="s">
        <v>34</v>
      </c>
      <c r="N70" s="8" t="str">
        <f t="shared" si="1"/>
        <v>Completed</v>
      </c>
      <c r="O70" s="8" t="str">
        <f t="shared" si="2"/>
        <v>Valid</v>
      </c>
      <c r="P70" s="8" t="str">
        <f t="shared" si="3"/>
        <v>Haircare</v>
      </c>
      <c r="Q70" s="8" t="str">
        <f t="shared" si="4"/>
        <v>Valid</v>
      </c>
    </row>
    <row r="71">
      <c r="A71" s="3" t="s">
        <v>10808</v>
      </c>
      <c r="B71" s="3" t="s">
        <v>10809</v>
      </c>
      <c r="C71" s="3" t="s">
        <v>10810</v>
      </c>
      <c r="D71" s="6">
        <v>2.0</v>
      </c>
      <c r="E71" s="6">
        <v>171.61</v>
      </c>
      <c r="F71" s="3" t="s">
        <v>10811</v>
      </c>
      <c r="G71" s="3" t="s">
        <v>10565</v>
      </c>
      <c r="H71" s="2"/>
      <c r="I71" s="3" t="s">
        <v>10547</v>
      </c>
      <c r="J71" s="3" t="s">
        <v>2823</v>
      </c>
      <c r="K71" s="3" t="s">
        <v>699</v>
      </c>
      <c r="L71" s="3" t="s">
        <v>44</v>
      </c>
      <c r="M71" s="3" t="s">
        <v>34</v>
      </c>
      <c r="N71" s="8" t="str">
        <f t="shared" si="1"/>
        <v>Completed</v>
      </c>
      <c r="O71" s="8" t="str">
        <f t="shared" si="2"/>
        <v>Valid</v>
      </c>
      <c r="P71" s="8" t="str">
        <f t="shared" si="3"/>
        <v>Unknown</v>
      </c>
      <c r="Q71" s="8" t="str">
        <f t="shared" si="4"/>
        <v>Valid</v>
      </c>
    </row>
    <row r="72">
      <c r="A72" s="3" t="s">
        <v>10812</v>
      </c>
      <c r="B72" s="3" t="s">
        <v>10813</v>
      </c>
      <c r="C72" s="3" t="s">
        <v>10814</v>
      </c>
      <c r="D72" s="6">
        <v>3.0</v>
      </c>
      <c r="E72" s="6">
        <v>79.81</v>
      </c>
      <c r="F72" s="3" t="s">
        <v>10815</v>
      </c>
      <c r="G72" s="3" t="s">
        <v>10565</v>
      </c>
      <c r="H72" s="3" t="s">
        <v>10622</v>
      </c>
      <c r="I72" s="3" t="s">
        <v>10567</v>
      </c>
      <c r="J72" s="3" t="s">
        <v>10816</v>
      </c>
      <c r="K72" s="3" t="s">
        <v>251</v>
      </c>
      <c r="L72" s="3" t="s">
        <v>44</v>
      </c>
      <c r="M72" s="3" t="s">
        <v>34</v>
      </c>
      <c r="N72" s="8" t="str">
        <f t="shared" si="1"/>
        <v>Completed</v>
      </c>
      <c r="O72" s="8" t="str">
        <f t="shared" si="2"/>
        <v>Valid</v>
      </c>
      <c r="P72" s="8" t="str">
        <f t="shared" si="3"/>
        <v>Fitness Equipment</v>
      </c>
      <c r="Q72" s="8" t="str">
        <f t="shared" si="4"/>
        <v>Valid</v>
      </c>
    </row>
    <row r="73">
      <c r="A73" s="3" t="s">
        <v>10817</v>
      </c>
      <c r="B73" s="3" t="s">
        <v>6798</v>
      </c>
      <c r="C73" s="3" t="s">
        <v>10525</v>
      </c>
      <c r="D73" s="6">
        <v>1.0</v>
      </c>
      <c r="E73" s="6">
        <v>142.9</v>
      </c>
      <c r="F73" s="3" t="s">
        <v>10526</v>
      </c>
      <c r="G73" s="3" t="s">
        <v>10514</v>
      </c>
      <c r="H73" s="3" t="s">
        <v>10515</v>
      </c>
      <c r="I73" s="3" t="s">
        <v>10527</v>
      </c>
      <c r="J73" s="3" t="s">
        <v>6799</v>
      </c>
      <c r="K73" s="3" t="s">
        <v>5008</v>
      </c>
      <c r="L73" s="3" t="s">
        <v>44</v>
      </c>
      <c r="M73" s="3" t="s">
        <v>34</v>
      </c>
      <c r="N73" s="8" t="str">
        <f t="shared" si="1"/>
        <v>Completed</v>
      </c>
      <c r="O73" s="8" t="str">
        <f t="shared" si="2"/>
        <v>Valid</v>
      </c>
      <c r="P73" s="8" t="str">
        <f t="shared" si="3"/>
        <v>Wellness</v>
      </c>
      <c r="Q73" s="8" t="str">
        <f t="shared" si="4"/>
        <v>Valid</v>
      </c>
    </row>
    <row r="74">
      <c r="A74" s="3" t="s">
        <v>10818</v>
      </c>
      <c r="B74" s="3" t="s">
        <v>2262</v>
      </c>
      <c r="C74" s="3" t="s">
        <v>10819</v>
      </c>
      <c r="D74" s="6">
        <v>1.0</v>
      </c>
      <c r="E74" s="6">
        <v>352.64</v>
      </c>
      <c r="F74" s="3" t="s">
        <v>10820</v>
      </c>
      <c r="G74" s="3" t="s">
        <v>10565</v>
      </c>
      <c r="H74" s="3" t="s">
        <v>10572</v>
      </c>
      <c r="I74" s="3" t="s">
        <v>10594</v>
      </c>
      <c r="J74" s="3" t="s">
        <v>2263</v>
      </c>
      <c r="K74" s="3" t="s">
        <v>2264</v>
      </c>
      <c r="L74" s="3" t="s">
        <v>44</v>
      </c>
      <c r="M74" s="3" t="s">
        <v>34</v>
      </c>
      <c r="N74" s="8" t="str">
        <f t="shared" si="1"/>
        <v>Completed</v>
      </c>
      <c r="O74" s="8" t="str">
        <f t="shared" si="2"/>
        <v>Valid</v>
      </c>
      <c r="P74" s="8" t="str">
        <f t="shared" si="3"/>
        <v>Cycling</v>
      </c>
      <c r="Q74" s="8" t="str">
        <f t="shared" si="4"/>
        <v>Valid</v>
      </c>
    </row>
    <row r="75">
      <c r="A75" s="3" t="s">
        <v>10821</v>
      </c>
      <c r="B75" s="3" t="s">
        <v>10822</v>
      </c>
      <c r="C75" s="3" t="s">
        <v>10525</v>
      </c>
      <c r="D75" s="6">
        <v>2.0</v>
      </c>
      <c r="E75" s="6">
        <v>146.37</v>
      </c>
      <c r="F75" s="3" t="s">
        <v>10526</v>
      </c>
      <c r="G75" s="3" t="s">
        <v>10514</v>
      </c>
      <c r="H75" s="3" t="s">
        <v>10515</v>
      </c>
      <c r="I75" s="3" t="s">
        <v>10527</v>
      </c>
      <c r="J75" s="3" t="s">
        <v>10823</v>
      </c>
      <c r="K75" s="3" t="s">
        <v>2685</v>
      </c>
      <c r="L75" s="3" t="s">
        <v>33</v>
      </c>
      <c r="M75" s="3" t="s">
        <v>34</v>
      </c>
      <c r="N75" s="8" t="str">
        <f t="shared" si="1"/>
        <v>Completed</v>
      </c>
      <c r="O75" s="8" t="str">
        <f t="shared" si="2"/>
        <v>Valid</v>
      </c>
      <c r="P75" s="8" t="str">
        <f t="shared" si="3"/>
        <v>Wellness</v>
      </c>
      <c r="Q75" s="8" t="str">
        <f t="shared" si="4"/>
        <v>Valid</v>
      </c>
    </row>
    <row r="76">
      <c r="A76" s="3" t="s">
        <v>10824</v>
      </c>
      <c r="B76" s="3" t="s">
        <v>10825</v>
      </c>
      <c r="C76" s="3" t="s">
        <v>10826</v>
      </c>
      <c r="D76" s="6">
        <v>1.0</v>
      </c>
      <c r="E76" s="6">
        <v>251.17</v>
      </c>
      <c r="F76" s="3" t="s">
        <v>10827</v>
      </c>
      <c r="G76" s="3" t="s">
        <v>10565</v>
      </c>
      <c r="H76" s="3" t="s">
        <v>10572</v>
      </c>
      <c r="I76" s="3" t="s">
        <v>10516</v>
      </c>
      <c r="J76" s="3" t="s">
        <v>8947</v>
      </c>
      <c r="K76" s="3" t="s">
        <v>4833</v>
      </c>
      <c r="L76" s="3" t="s">
        <v>55</v>
      </c>
      <c r="M76" s="3" t="s">
        <v>34</v>
      </c>
      <c r="N76" s="8" t="str">
        <f t="shared" si="1"/>
        <v>Completed</v>
      </c>
      <c r="O76" s="8" t="str">
        <f t="shared" si="2"/>
        <v>Valid</v>
      </c>
      <c r="P76" s="8" t="str">
        <f t="shared" si="3"/>
        <v>Cycling</v>
      </c>
      <c r="Q76" s="8" t="str">
        <f t="shared" si="4"/>
        <v>Valid</v>
      </c>
    </row>
    <row r="77">
      <c r="A77" s="3" t="s">
        <v>10828</v>
      </c>
      <c r="B77" s="3" t="s">
        <v>10829</v>
      </c>
      <c r="C77" s="3" t="s">
        <v>10756</v>
      </c>
      <c r="D77" s="6">
        <v>1.0</v>
      </c>
      <c r="E77" s="6">
        <v>403.04</v>
      </c>
      <c r="F77" s="3" t="s">
        <v>10757</v>
      </c>
      <c r="G77" s="3" t="s">
        <v>10514</v>
      </c>
      <c r="H77" s="3" t="s">
        <v>10521</v>
      </c>
      <c r="I77" s="3" t="s">
        <v>10534</v>
      </c>
      <c r="J77" s="3" t="s">
        <v>8574</v>
      </c>
      <c r="K77" s="3" t="s">
        <v>4141</v>
      </c>
      <c r="L77" s="3" t="s">
        <v>55</v>
      </c>
      <c r="M77" s="3" t="s">
        <v>34</v>
      </c>
      <c r="N77" s="8" t="str">
        <f t="shared" si="1"/>
        <v>Completed</v>
      </c>
      <c r="O77" s="8" t="str">
        <f t="shared" si="2"/>
        <v>Valid</v>
      </c>
      <c r="P77" s="8" t="str">
        <f t="shared" si="3"/>
        <v>Fragrance</v>
      </c>
      <c r="Q77" s="8" t="str">
        <f t="shared" si="4"/>
        <v>Valid</v>
      </c>
    </row>
    <row r="78">
      <c r="A78" s="3" t="s">
        <v>10830</v>
      </c>
      <c r="B78" s="3" t="s">
        <v>10831</v>
      </c>
      <c r="C78" s="3" t="s">
        <v>10832</v>
      </c>
      <c r="D78" s="6">
        <v>1.0</v>
      </c>
      <c r="E78" s="6">
        <v>746.27</v>
      </c>
      <c r="F78" s="3" t="s">
        <v>10833</v>
      </c>
      <c r="G78" s="3" t="s">
        <v>10565</v>
      </c>
      <c r="H78" s="3" t="s">
        <v>10566</v>
      </c>
      <c r="I78" s="3" t="s">
        <v>10534</v>
      </c>
      <c r="J78" s="3" t="s">
        <v>10834</v>
      </c>
      <c r="K78" s="3" t="s">
        <v>2931</v>
      </c>
      <c r="L78" s="3" t="s">
        <v>55</v>
      </c>
      <c r="M78" s="3" t="s">
        <v>34</v>
      </c>
      <c r="N78" s="8" t="str">
        <f t="shared" si="1"/>
        <v>Completed</v>
      </c>
      <c r="O78" s="8" t="str">
        <f t="shared" si="2"/>
        <v>Valid</v>
      </c>
      <c r="P78" s="8" t="str">
        <f t="shared" si="3"/>
        <v>Team Sports</v>
      </c>
      <c r="Q78" s="8" t="str">
        <f t="shared" si="4"/>
        <v>Valid</v>
      </c>
    </row>
    <row r="79">
      <c r="A79" s="3" t="s">
        <v>10835</v>
      </c>
      <c r="B79" s="3" t="s">
        <v>10836</v>
      </c>
      <c r="C79" s="3" t="s">
        <v>10837</v>
      </c>
      <c r="D79" s="6">
        <v>1.0</v>
      </c>
      <c r="E79" s="6">
        <v>207.84</v>
      </c>
      <c r="F79" s="3" t="s">
        <v>10838</v>
      </c>
      <c r="G79" s="3" t="s">
        <v>10540</v>
      </c>
      <c r="H79" s="3" t="s">
        <v>10541</v>
      </c>
      <c r="I79" s="3" t="s">
        <v>10516</v>
      </c>
      <c r="J79" s="3" t="s">
        <v>10839</v>
      </c>
      <c r="K79" s="3" t="s">
        <v>2574</v>
      </c>
      <c r="L79" s="3" t="s">
        <v>33</v>
      </c>
      <c r="M79" s="3" t="s">
        <v>392</v>
      </c>
      <c r="N79" s="8" t="str">
        <f t="shared" si="1"/>
        <v>Completed</v>
      </c>
      <c r="O79" s="8" t="str">
        <f t="shared" si="2"/>
        <v>Valid</v>
      </c>
      <c r="P79" s="8" t="str">
        <f t="shared" si="3"/>
        <v>Smartphones</v>
      </c>
      <c r="Q79" s="8" t="str">
        <f t="shared" si="4"/>
        <v>Valid</v>
      </c>
    </row>
    <row r="80">
      <c r="A80" s="3" t="s">
        <v>10840</v>
      </c>
      <c r="B80" s="3" t="s">
        <v>10841</v>
      </c>
      <c r="C80" s="3" t="s">
        <v>10525</v>
      </c>
      <c r="D80" s="6">
        <v>1.0</v>
      </c>
      <c r="E80" s="6">
        <v>147.98</v>
      </c>
      <c r="F80" s="3" t="s">
        <v>10526</v>
      </c>
      <c r="G80" s="3" t="s">
        <v>10514</v>
      </c>
      <c r="H80" s="3" t="s">
        <v>10515</v>
      </c>
      <c r="I80" s="3" t="s">
        <v>10527</v>
      </c>
      <c r="J80" s="3" t="s">
        <v>10842</v>
      </c>
      <c r="K80" s="3" t="s">
        <v>2018</v>
      </c>
      <c r="L80" s="3" t="s">
        <v>44</v>
      </c>
      <c r="M80" s="3" t="s">
        <v>34</v>
      </c>
      <c r="N80" s="8" t="str">
        <f t="shared" si="1"/>
        <v>Completed</v>
      </c>
      <c r="O80" s="8" t="str">
        <f t="shared" si="2"/>
        <v>Valid</v>
      </c>
      <c r="P80" s="8" t="str">
        <f t="shared" si="3"/>
        <v>Wellness</v>
      </c>
      <c r="Q80" s="8" t="str">
        <f t="shared" si="4"/>
        <v>Valid</v>
      </c>
    </row>
    <row r="81">
      <c r="A81" s="3" t="s">
        <v>10843</v>
      </c>
      <c r="B81" s="3" t="s">
        <v>10844</v>
      </c>
      <c r="C81" s="3" t="s">
        <v>10845</v>
      </c>
      <c r="D81" s="6">
        <v>2.0</v>
      </c>
      <c r="E81" s="6">
        <v>260.4</v>
      </c>
      <c r="F81" s="3" t="s">
        <v>10846</v>
      </c>
      <c r="G81" s="3" t="s">
        <v>10514</v>
      </c>
      <c r="H81" s="3" t="s">
        <v>10521</v>
      </c>
      <c r="I81" s="3" t="s">
        <v>10588</v>
      </c>
      <c r="J81" s="3" t="s">
        <v>5848</v>
      </c>
      <c r="K81" s="3" t="s">
        <v>4346</v>
      </c>
      <c r="L81" s="3" t="s">
        <v>55</v>
      </c>
      <c r="M81" s="3" t="s">
        <v>34</v>
      </c>
      <c r="N81" s="8" t="str">
        <f t="shared" si="1"/>
        <v>Completed</v>
      </c>
      <c r="O81" s="8" t="str">
        <f t="shared" si="2"/>
        <v>Valid</v>
      </c>
      <c r="P81" s="8" t="str">
        <f t="shared" si="3"/>
        <v>Fragrance</v>
      </c>
      <c r="Q81" s="8" t="str">
        <f t="shared" si="4"/>
        <v>Valid</v>
      </c>
    </row>
    <row r="82">
      <c r="A82" s="3" t="s">
        <v>10847</v>
      </c>
      <c r="B82" s="3" t="s">
        <v>10207</v>
      </c>
      <c r="C82" s="3" t="s">
        <v>10660</v>
      </c>
      <c r="D82" s="6">
        <v>2.0</v>
      </c>
      <c r="E82" s="6">
        <v>120.1</v>
      </c>
      <c r="F82" s="3" t="s">
        <v>10661</v>
      </c>
      <c r="G82" s="3" t="s">
        <v>10532</v>
      </c>
      <c r="H82" s="3" t="s">
        <v>10587</v>
      </c>
      <c r="I82" s="3" t="s">
        <v>10662</v>
      </c>
      <c r="J82" s="3" t="s">
        <v>959</v>
      </c>
      <c r="K82" s="3" t="s">
        <v>383</v>
      </c>
      <c r="L82" s="3" t="s">
        <v>55</v>
      </c>
      <c r="M82" s="3" t="s">
        <v>34</v>
      </c>
      <c r="N82" s="8" t="str">
        <f t="shared" si="1"/>
        <v>Completed</v>
      </c>
      <c r="O82" s="8" t="str">
        <f t="shared" si="2"/>
        <v>Valid</v>
      </c>
      <c r="P82" s="8" t="str">
        <f t="shared" si="3"/>
        <v>Furniture</v>
      </c>
      <c r="Q82" s="8" t="str">
        <f t="shared" si="4"/>
        <v>Valid</v>
      </c>
    </row>
    <row r="83">
      <c r="A83" s="3" t="s">
        <v>10848</v>
      </c>
      <c r="B83" s="3" t="s">
        <v>10849</v>
      </c>
      <c r="C83" s="3" t="s">
        <v>10850</v>
      </c>
      <c r="D83" s="6">
        <v>4.0</v>
      </c>
      <c r="E83" s="6">
        <v>179.19</v>
      </c>
      <c r="F83" s="3" t="s">
        <v>10851</v>
      </c>
      <c r="G83" s="3" t="s">
        <v>10514</v>
      </c>
      <c r="H83" s="3" t="s">
        <v>10515</v>
      </c>
      <c r="I83" s="3" t="s">
        <v>10527</v>
      </c>
      <c r="J83" s="3" t="s">
        <v>6789</v>
      </c>
      <c r="K83" s="3" t="s">
        <v>3650</v>
      </c>
      <c r="L83" s="3" t="s">
        <v>33</v>
      </c>
      <c r="M83" s="3" t="s">
        <v>34</v>
      </c>
      <c r="N83" s="8" t="str">
        <f t="shared" si="1"/>
        <v>Completed</v>
      </c>
      <c r="O83" s="8" t="str">
        <f t="shared" si="2"/>
        <v>Valid</v>
      </c>
      <c r="P83" s="8" t="str">
        <f t="shared" si="3"/>
        <v>Wellness</v>
      </c>
      <c r="Q83" s="8" t="str">
        <f t="shared" si="4"/>
        <v>Valid</v>
      </c>
    </row>
    <row r="84">
      <c r="A84" s="3" t="s">
        <v>10852</v>
      </c>
      <c r="B84" s="3" t="s">
        <v>10853</v>
      </c>
      <c r="C84" s="3" t="s">
        <v>10854</v>
      </c>
      <c r="D84" s="6">
        <v>4.0</v>
      </c>
      <c r="E84" s="6">
        <v>358.37</v>
      </c>
      <c r="F84" s="3" t="s">
        <v>10855</v>
      </c>
      <c r="G84" s="3" t="s">
        <v>10559</v>
      </c>
      <c r="H84" s="3" t="s">
        <v>10631</v>
      </c>
      <c r="I84" s="3" t="s">
        <v>10522</v>
      </c>
      <c r="J84" s="3" t="s">
        <v>3004</v>
      </c>
      <c r="K84" s="3" t="s">
        <v>1337</v>
      </c>
      <c r="L84" s="3" t="s">
        <v>33</v>
      </c>
      <c r="M84" s="3" t="s">
        <v>34</v>
      </c>
      <c r="N84" s="8" t="str">
        <f t="shared" si="1"/>
        <v>Completed</v>
      </c>
      <c r="O84" s="8" t="str">
        <f t="shared" si="2"/>
        <v>Valid</v>
      </c>
      <c r="P84" s="8" t="str">
        <f t="shared" si="3"/>
        <v>Women'S Clothing</v>
      </c>
      <c r="Q84" s="8" t="str">
        <f t="shared" si="4"/>
        <v>Valid</v>
      </c>
    </row>
    <row r="85">
      <c r="A85" s="3" t="s">
        <v>10856</v>
      </c>
      <c r="B85" s="3" t="s">
        <v>10857</v>
      </c>
      <c r="C85" s="3" t="s">
        <v>10858</v>
      </c>
      <c r="D85" s="6">
        <v>3.0</v>
      </c>
      <c r="E85" s="6">
        <v>781.04</v>
      </c>
      <c r="F85" s="3" t="s">
        <v>10859</v>
      </c>
      <c r="G85" s="3" t="s">
        <v>10532</v>
      </c>
      <c r="H85" s="3" t="s">
        <v>10587</v>
      </c>
      <c r="I85" s="3" t="s">
        <v>10645</v>
      </c>
      <c r="J85" s="3" t="s">
        <v>10860</v>
      </c>
      <c r="K85" s="3" t="s">
        <v>4346</v>
      </c>
      <c r="L85" s="3" t="s">
        <v>33</v>
      </c>
      <c r="M85" s="3" t="s">
        <v>34</v>
      </c>
      <c r="N85" s="8" t="str">
        <f t="shared" si="1"/>
        <v>Completed</v>
      </c>
      <c r="O85" s="8" t="str">
        <f t="shared" si="2"/>
        <v>Valid</v>
      </c>
      <c r="P85" s="8" t="str">
        <f t="shared" si="3"/>
        <v>Furniture</v>
      </c>
      <c r="Q85" s="8" t="str">
        <f t="shared" si="4"/>
        <v>Valid</v>
      </c>
    </row>
    <row r="86">
      <c r="A86" s="3" t="s">
        <v>10861</v>
      </c>
      <c r="B86" s="3" t="s">
        <v>10862</v>
      </c>
      <c r="C86" s="3" t="s">
        <v>10732</v>
      </c>
      <c r="D86" s="6">
        <v>2.0</v>
      </c>
      <c r="E86" s="6">
        <v>107.23</v>
      </c>
      <c r="F86" s="3" t="s">
        <v>10733</v>
      </c>
      <c r="G86" s="3" t="s">
        <v>10565</v>
      </c>
      <c r="H86" s="3" t="s">
        <v>10572</v>
      </c>
      <c r="I86" s="3" t="s">
        <v>10662</v>
      </c>
      <c r="J86" s="3" t="s">
        <v>10863</v>
      </c>
      <c r="K86" s="3" t="s">
        <v>1601</v>
      </c>
      <c r="L86" s="3" t="s">
        <v>44</v>
      </c>
      <c r="M86" s="3" t="s">
        <v>34</v>
      </c>
      <c r="N86" s="8" t="str">
        <f t="shared" si="1"/>
        <v>Completed</v>
      </c>
      <c r="O86" s="8" t="str">
        <f t="shared" si="2"/>
        <v>Valid</v>
      </c>
      <c r="P86" s="8" t="str">
        <f t="shared" si="3"/>
        <v>Cycling</v>
      </c>
      <c r="Q86" s="8" t="str">
        <f t="shared" si="4"/>
        <v>Valid</v>
      </c>
    </row>
    <row r="87">
      <c r="A87" s="3" t="s">
        <v>10864</v>
      </c>
      <c r="B87" s="3" t="s">
        <v>10865</v>
      </c>
      <c r="C87" s="3" t="s">
        <v>10866</v>
      </c>
      <c r="D87" s="6">
        <v>3.0</v>
      </c>
      <c r="E87" s="6">
        <v>408.61</v>
      </c>
      <c r="F87" s="3" t="s">
        <v>10867</v>
      </c>
      <c r="G87" s="3" t="s">
        <v>10565</v>
      </c>
      <c r="H87" s="3" t="s">
        <v>10655</v>
      </c>
      <c r="I87" s="3" t="s">
        <v>10522</v>
      </c>
      <c r="J87" s="3" t="s">
        <v>10868</v>
      </c>
      <c r="K87" s="3" t="s">
        <v>5286</v>
      </c>
      <c r="L87" s="3" t="s">
        <v>33</v>
      </c>
      <c r="M87" s="3" t="s">
        <v>34</v>
      </c>
      <c r="N87" s="8" t="str">
        <f t="shared" si="1"/>
        <v>Completed</v>
      </c>
      <c r="O87" s="8" t="str">
        <f t="shared" si="2"/>
        <v>Valid</v>
      </c>
      <c r="P87" s="8" t="str">
        <f t="shared" si="3"/>
        <v>Camping</v>
      </c>
      <c r="Q87" s="8" t="str">
        <f t="shared" si="4"/>
        <v>Valid</v>
      </c>
    </row>
    <row r="88">
      <c r="A88" s="3" t="s">
        <v>10869</v>
      </c>
      <c r="B88" s="3" t="s">
        <v>10870</v>
      </c>
      <c r="C88" s="3" t="s">
        <v>10744</v>
      </c>
      <c r="D88" s="6">
        <v>4.0</v>
      </c>
      <c r="E88" s="6">
        <v>341.18</v>
      </c>
      <c r="F88" s="3" t="s">
        <v>10745</v>
      </c>
      <c r="G88" s="3" t="s">
        <v>10540</v>
      </c>
      <c r="H88" s="3" t="s">
        <v>10541</v>
      </c>
      <c r="I88" s="3" t="s">
        <v>10553</v>
      </c>
      <c r="J88" s="3" t="s">
        <v>8812</v>
      </c>
      <c r="K88" s="3" t="s">
        <v>1929</v>
      </c>
      <c r="L88" s="3" t="s">
        <v>44</v>
      </c>
      <c r="M88" s="3" t="s">
        <v>34</v>
      </c>
      <c r="N88" s="8" t="str">
        <f t="shared" si="1"/>
        <v>Completed</v>
      </c>
      <c r="O88" s="8" t="str">
        <f t="shared" si="2"/>
        <v>Valid</v>
      </c>
      <c r="P88" s="8" t="str">
        <f t="shared" si="3"/>
        <v>Smartphones</v>
      </c>
      <c r="Q88" s="8" t="str">
        <f t="shared" si="4"/>
        <v>Valid</v>
      </c>
    </row>
    <row r="89">
      <c r="A89" s="3" t="s">
        <v>10871</v>
      </c>
      <c r="B89" s="3" t="s">
        <v>10872</v>
      </c>
      <c r="C89" s="3" t="s">
        <v>10739</v>
      </c>
      <c r="D89" s="6">
        <v>1.0</v>
      </c>
      <c r="E89" s="6">
        <v>368.78</v>
      </c>
      <c r="F89" s="3" t="s">
        <v>10740</v>
      </c>
      <c r="G89" s="3" t="s">
        <v>10532</v>
      </c>
      <c r="H89" s="3" t="s">
        <v>10606</v>
      </c>
      <c r="I89" s="3" t="s">
        <v>10607</v>
      </c>
      <c r="J89" s="3" t="s">
        <v>10873</v>
      </c>
      <c r="K89" s="3" t="s">
        <v>1361</v>
      </c>
      <c r="L89" s="3" t="s">
        <v>55</v>
      </c>
      <c r="M89" s="3" t="s">
        <v>34</v>
      </c>
      <c r="N89" s="8" t="str">
        <f t="shared" si="1"/>
        <v>Completed</v>
      </c>
      <c r="O89" s="8" t="str">
        <f t="shared" si="2"/>
        <v>Valid</v>
      </c>
      <c r="P89" s="8" t="str">
        <f t="shared" si="3"/>
        <v>Cookware</v>
      </c>
      <c r="Q89" s="8" t="str">
        <f t="shared" si="4"/>
        <v>Valid</v>
      </c>
    </row>
    <row r="90">
      <c r="A90" s="3" t="s">
        <v>10874</v>
      </c>
      <c r="B90" s="3" t="s">
        <v>10094</v>
      </c>
      <c r="C90" s="3" t="s">
        <v>10875</v>
      </c>
      <c r="D90" s="6">
        <v>2.0</v>
      </c>
      <c r="E90" s="6">
        <v>428.21</v>
      </c>
      <c r="F90" s="3" t="s">
        <v>10876</v>
      </c>
      <c r="G90" s="3" t="s">
        <v>10532</v>
      </c>
      <c r="H90" s="3" t="s">
        <v>10546</v>
      </c>
      <c r="I90" s="3" t="s">
        <v>10635</v>
      </c>
      <c r="J90" s="3" t="s">
        <v>10095</v>
      </c>
      <c r="K90" s="3" t="s">
        <v>2465</v>
      </c>
      <c r="L90" s="3" t="s">
        <v>44</v>
      </c>
      <c r="M90" s="3" t="s">
        <v>34</v>
      </c>
      <c r="N90" s="8" t="str">
        <f t="shared" si="1"/>
        <v>Completed</v>
      </c>
      <c r="O90" s="8" t="str">
        <f t="shared" si="2"/>
        <v>Valid</v>
      </c>
      <c r="P90" s="8" t="str">
        <f t="shared" si="3"/>
        <v>Small Appliances</v>
      </c>
      <c r="Q90" s="8" t="str">
        <f t="shared" si="4"/>
        <v>Valid</v>
      </c>
    </row>
    <row r="91">
      <c r="A91" s="3" t="s">
        <v>10877</v>
      </c>
      <c r="B91" s="3" t="s">
        <v>10878</v>
      </c>
      <c r="C91" s="3" t="s">
        <v>10512</v>
      </c>
      <c r="D91" s="6">
        <v>1.0</v>
      </c>
      <c r="E91" s="6">
        <v>118.91</v>
      </c>
      <c r="F91" s="3" t="s">
        <v>10513</v>
      </c>
      <c r="G91" s="3" t="s">
        <v>10514</v>
      </c>
      <c r="H91" s="3" t="s">
        <v>10515</v>
      </c>
      <c r="I91" s="3" t="s">
        <v>10516</v>
      </c>
      <c r="J91" s="3" t="s">
        <v>10879</v>
      </c>
      <c r="K91" s="3" t="s">
        <v>3833</v>
      </c>
      <c r="L91" s="3" t="s">
        <v>44</v>
      </c>
      <c r="M91" s="3" t="s">
        <v>34</v>
      </c>
      <c r="N91" s="8" t="str">
        <f t="shared" si="1"/>
        <v>Completed</v>
      </c>
      <c r="O91" s="8" t="str">
        <f t="shared" si="2"/>
        <v>Valid</v>
      </c>
      <c r="P91" s="8" t="str">
        <f t="shared" si="3"/>
        <v>Wellness</v>
      </c>
      <c r="Q91" s="8" t="str">
        <f t="shared" si="4"/>
        <v>Valid</v>
      </c>
    </row>
    <row r="92">
      <c r="A92" s="3" t="s">
        <v>10880</v>
      </c>
      <c r="B92" s="3" t="s">
        <v>10881</v>
      </c>
      <c r="C92" s="3" t="s">
        <v>10882</v>
      </c>
      <c r="D92" s="6">
        <v>3.0</v>
      </c>
      <c r="E92" s="6">
        <v>202.44</v>
      </c>
      <c r="F92" s="3" t="s">
        <v>10883</v>
      </c>
      <c r="G92" s="3" t="s">
        <v>10532</v>
      </c>
      <c r="H92" s="3" t="s">
        <v>10533</v>
      </c>
      <c r="I92" s="3" t="s">
        <v>10645</v>
      </c>
      <c r="J92" s="3" t="s">
        <v>10884</v>
      </c>
      <c r="K92" s="3" t="s">
        <v>857</v>
      </c>
      <c r="L92" s="3" t="s">
        <v>44</v>
      </c>
      <c r="M92" s="3" t="s">
        <v>45</v>
      </c>
      <c r="N92" s="8" t="str">
        <f t="shared" si="1"/>
        <v>Returned</v>
      </c>
      <c r="O92" s="8" t="str">
        <f t="shared" si="2"/>
        <v>Valid</v>
      </c>
      <c r="P92" s="8" t="str">
        <f t="shared" si="3"/>
        <v>Bedding</v>
      </c>
      <c r="Q92" s="8" t="str">
        <f t="shared" si="4"/>
        <v>Valid</v>
      </c>
    </row>
    <row r="93">
      <c r="A93" s="3" t="s">
        <v>10885</v>
      </c>
      <c r="B93" s="3" t="s">
        <v>10886</v>
      </c>
      <c r="C93" s="3" t="s">
        <v>10570</v>
      </c>
      <c r="D93" s="6">
        <v>2.0</v>
      </c>
      <c r="E93" s="6">
        <v>339.25</v>
      </c>
      <c r="F93" s="3" t="s">
        <v>10571</v>
      </c>
      <c r="G93" s="3" t="s">
        <v>10565</v>
      </c>
      <c r="H93" s="3" t="s">
        <v>10572</v>
      </c>
      <c r="I93" s="3" t="s">
        <v>10527</v>
      </c>
      <c r="J93" s="3" t="s">
        <v>9425</v>
      </c>
      <c r="K93" s="3" t="s">
        <v>5635</v>
      </c>
      <c r="L93" s="3" t="s">
        <v>33</v>
      </c>
      <c r="M93" s="3" t="s">
        <v>34</v>
      </c>
      <c r="N93" s="8" t="str">
        <f t="shared" si="1"/>
        <v>Completed</v>
      </c>
      <c r="O93" s="8" t="str">
        <f t="shared" si="2"/>
        <v>Valid</v>
      </c>
      <c r="P93" s="8" t="str">
        <f t="shared" si="3"/>
        <v>Cycling</v>
      </c>
      <c r="Q93" s="8" t="str">
        <f t="shared" si="4"/>
        <v>Valid</v>
      </c>
    </row>
    <row r="94">
      <c r="A94" s="3" t="s">
        <v>10887</v>
      </c>
      <c r="B94" s="3" t="s">
        <v>10888</v>
      </c>
      <c r="C94" s="3" t="s">
        <v>10671</v>
      </c>
      <c r="D94" s="6">
        <v>1.0</v>
      </c>
      <c r="E94" s="6">
        <v>54.86</v>
      </c>
      <c r="F94" s="3" t="s">
        <v>10672</v>
      </c>
      <c r="G94" s="3" t="s">
        <v>10565</v>
      </c>
      <c r="H94" s="3" t="s">
        <v>10622</v>
      </c>
      <c r="I94" s="3" t="s">
        <v>10516</v>
      </c>
      <c r="J94" s="3" t="s">
        <v>10889</v>
      </c>
      <c r="K94" s="3" t="s">
        <v>2404</v>
      </c>
      <c r="L94" s="3" t="s">
        <v>44</v>
      </c>
      <c r="M94" s="3" t="s">
        <v>34</v>
      </c>
      <c r="N94" s="8" t="str">
        <f t="shared" si="1"/>
        <v>Completed</v>
      </c>
      <c r="O94" s="8" t="str">
        <f t="shared" si="2"/>
        <v>Valid</v>
      </c>
      <c r="P94" s="8" t="str">
        <f t="shared" si="3"/>
        <v>Fitness Equipment</v>
      </c>
      <c r="Q94" s="8" t="str">
        <f t="shared" si="4"/>
        <v>Valid</v>
      </c>
    </row>
    <row r="95">
      <c r="A95" s="3" t="s">
        <v>10890</v>
      </c>
      <c r="B95" s="3" t="s">
        <v>10891</v>
      </c>
      <c r="C95" s="3" t="s">
        <v>10892</v>
      </c>
      <c r="D95" s="6">
        <v>3.0</v>
      </c>
      <c r="E95" s="6">
        <v>649.27</v>
      </c>
      <c r="F95" s="3" t="s">
        <v>10893</v>
      </c>
      <c r="G95" s="3" t="s">
        <v>10540</v>
      </c>
      <c r="H95" s="3" t="s">
        <v>10719</v>
      </c>
      <c r="I95" s="3" t="s">
        <v>10534</v>
      </c>
      <c r="J95" s="3" t="s">
        <v>9264</v>
      </c>
      <c r="K95" s="3" t="s">
        <v>1354</v>
      </c>
      <c r="L95" s="3" t="s">
        <v>33</v>
      </c>
      <c r="M95" s="3" t="s">
        <v>34</v>
      </c>
      <c r="N95" s="8" t="str">
        <f t="shared" si="1"/>
        <v>Completed</v>
      </c>
      <c r="O95" s="8" t="str">
        <f t="shared" si="2"/>
        <v>Valid</v>
      </c>
      <c r="P95" s="8" t="str">
        <f t="shared" si="3"/>
        <v>Smart Home</v>
      </c>
      <c r="Q95" s="8" t="str">
        <f t="shared" si="4"/>
        <v>Valid</v>
      </c>
    </row>
    <row r="96">
      <c r="A96" s="3" t="s">
        <v>10894</v>
      </c>
      <c r="B96" s="3" t="s">
        <v>10895</v>
      </c>
      <c r="C96" s="3" t="s">
        <v>10896</v>
      </c>
      <c r="D96" s="6">
        <v>1.0</v>
      </c>
      <c r="E96" s="6">
        <v>313.87</v>
      </c>
      <c r="F96" s="3" t="s">
        <v>10897</v>
      </c>
      <c r="G96" s="3" t="s">
        <v>10559</v>
      </c>
      <c r="H96" s="3" t="s">
        <v>10631</v>
      </c>
      <c r="I96" s="3" t="s">
        <v>10645</v>
      </c>
      <c r="J96" s="3" t="s">
        <v>10898</v>
      </c>
      <c r="K96" s="3" t="s">
        <v>2825</v>
      </c>
      <c r="L96" s="3" t="s">
        <v>33</v>
      </c>
      <c r="M96" s="3" t="s">
        <v>34</v>
      </c>
      <c r="N96" s="8" t="str">
        <f t="shared" si="1"/>
        <v>Completed</v>
      </c>
      <c r="O96" s="8" t="str">
        <f t="shared" si="2"/>
        <v>Valid</v>
      </c>
      <c r="P96" s="8" t="str">
        <f t="shared" si="3"/>
        <v>Women'S Clothing</v>
      </c>
      <c r="Q96" s="8" t="str">
        <f t="shared" si="4"/>
        <v>Valid</v>
      </c>
    </row>
    <row r="97">
      <c r="A97" s="3" t="s">
        <v>10899</v>
      </c>
      <c r="B97" s="3" t="s">
        <v>10900</v>
      </c>
      <c r="C97" s="3" t="s">
        <v>10901</v>
      </c>
      <c r="D97" s="6">
        <v>1.0</v>
      </c>
      <c r="E97" s="6">
        <v>968.05</v>
      </c>
      <c r="F97" s="3" t="s">
        <v>10902</v>
      </c>
      <c r="G97" s="3" t="s">
        <v>10514</v>
      </c>
      <c r="H97" s="3" t="s">
        <v>10667</v>
      </c>
      <c r="I97" s="3" t="s">
        <v>10635</v>
      </c>
      <c r="J97" s="3" t="s">
        <v>10903</v>
      </c>
      <c r="K97" s="3" t="s">
        <v>1971</v>
      </c>
      <c r="L97" s="3" t="s">
        <v>55</v>
      </c>
      <c r="M97" s="3" t="s">
        <v>34</v>
      </c>
      <c r="N97" s="8" t="str">
        <f t="shared" si="1"/>
        <v>Completed</v>
      </c>
      <c r="O97" s="8" t="str">
        <f t="shared" si="2"/>
        <v>Valid</v>
      </c>
      <c r="P97" s="8" t="str">
        <f t="shared" si="3"/>
        <v>Skincare</v>
      </c>
      <c r="Q97" s="8" t="str">
        <f t="shared" si="4"/>
        <v>Valid</v>
      </c>
    </row>
    <row r="98">
      <c r="A98" s="3" t="s">
        <v>10904</v>
      </c>
      <c r="B98" s="3" t="s">
        <v>8393</v>
      </c>
      <c r="C98" s="3" t="s">
        <v>10905</v>
      </c>
      <c r="D98" s="6">
        <v>1.0</v>
      </c>
      <c r="E98" s="6">
        <v>715.3</v>
      </c>
      <c r="F98" s="3" t="s">
        <v>10906</v>
      </c>
      <c r="G98" s="3" t="s">
        <v>10514</v>
      </c>
      <c r="H98" s="3" t="s">
        <v>10515</v>
      </c>
      <c r="I98" s="3" t="s">
        <v>10522</v>
      </c>
      <c r="J98" s="3" t="s">
        <v>8394</v>
      </c>
      <c r="K98" s="3" t="s">
        <v>197</v>
      </c>
      <c r="L98" s="3" t="s">
        <v>55</v>
      </c>
      <c r="M98" s="3" t="s">
        <v>45</v>
      </c>
      <c r="N98" s="8" t="str">
        <f t="shared" si="1"/>
        <v>Returned</v>
      </c>
      <c r="O98" s="8" t="str">
        <f t="shared" si="2"/>
        <v>Valid</v>
      </c>
      <c r="P98" s="8" t="str">
        <f t="shared" si="3"/>
        <v>Wellness</v>
      </c>
      <c r="Q98" s="8" t="str">
        <f t="shared" si="4"/>
        <v>Valid</v>
      </c>
    </row>
    <row r="99">
      <c r="A99" s="3" t="s">
        <v>10907</v>
      </c>
      <c r="B99" s="3" t="s">
        <v>10908</v>
      </c>
      <c r="C99" s="3" t="s">
        <v>10826</v>
      </c>
      <c r="D99" s="6">
        <v>1.0</v>
      </c>
      <c r="E99" s="6">
        <v>246.36</v>
      </c>
      <c r="F99" s="3" t="s">
        <v>10827</v>
      </c>
      <c r="G99" s="3" t="s">
        <v>10565</v>
      </c>
      <c r="H99" s="3" t="s">
        <v>10572</v>
      </c>
      <c r="I99" s="3" t="s">
        <v>10516</v>
      </c>
      <c r="J99" s="3" t="s">
        <v>2322</v>
      </c>
      <c r="K99" s="3" t="s">
        <v>621</v>
      </c>
      <c r="L99" s="3" t="s">
        <v>55</v>
      </c>
      <c r="M99" s="3" t="s">
        <v>34</v>
      </c>
      <c r="N99" s="8" t="str">
        <f t="shared" si="1"/>
        <v>Completed</v>
      </c>
      <c r="O99" s="8" t="str">
        <f t="shared" si="2"/>
        <v>Valid</v>
      </c>
      <c r="P99" s="8" t="str">
        <f t="shared" si="3"/>
        <v>Cycling</v>
      </c>
      <c r="Q99" s="8" t="str">
        <f t="shared" si="4"/>
        <v>Valid</v>
      </c>
    </row>
    <row r="100">
      <c r="A100" s="3" t="s">
        <v>10909</v>
      </c>
      <c r="B100" s="3" t="s">
        <v>1945</v>
      </c>
      <c r="C100" s="3" t="s">
        <v>10910</v>
      </c>
      <c r="D100" s="6">
        <v>3.0</v>
      </c>
      <c r="E100" s="6">
        <v>37.86</v>
      </c>
      <c r="F100" s="3" t="s">
        <v>10911</v>
      </c>
      <c r="G100" s="3" t="s">
        <v>10514</v>
      </c>
      <c r="H100" s="3" t="s">
        <v>10521</v>
      </c>
      <c r="I100" s="3" t="s">
        <v>10522</v>
      </c>
      <c r="J100" s="3" t="s">
        <v>1946</v>
      </c>
      <c r="K100" s="3" t="s">
        <v>1947</v>
      </c>
      <c r="L100" s="3" t="s">
        <v>33</v>
      </c>
      <c r="M100" s="3" t="s">
        <v>34</v>
      </c>
      <c r="N100" s="8" t="str">
        <f t="shared" si="1"/>
        <v>Completed</v>
      </c>
      <c r="O100" s="8" t="str">
        <f t="shared" si="2"/>
        <v>Valid</v>
      </c>
      <c r="P100" s="8" t="str">
        <f t="shared" si="3"/>
        <v>Fragrance</v>
      </c>
      <c r="Q100" s="8" t="str">
        <f t="shared" si="4"/>
        <v>Valid</v>
      </c>
    </row>
    <row r="101">
      <c r="A101" s="3" t="s">
        <v>10912</v>
      </c>
      <c r="B101" s="3" t="s">
        <v>10913</v>
      </c>
      <c r="C101" s="3" t="s">
        <v>10914</v>
      </c>
      <c r="D101" s="6">
        <v>2.0</v>
      </c>
      <c r="E101" s="6">
        <v>342.07</v>
      </c>
      <c r="F101" s="3" t="s">
        <v>10915</v>
      </c>
      <c r="G101" s="3" t="s">
        <v>10540</v>
      </c>
      <c r="H101" s="2"/>
      <c r="I101" s="3" t="s">
        <v>10662</v>
      </c>
      <c r="J101" s="3" t="s">
        <v>10916</v>
      </c>
      <c r="K101" s="3" t="s">
        <v>5820</v>
      </c>
      <c r="L101" s="3" t="s">
        <v>33</v>
      </c>
      <c r="M101" s="3" t="s">
        <v>34</v>
      </c>
      <c r="N101" s="8" t="str">
        <f t="shared" si="1"/>
        <v>Completed</v>
      </c>
      <c r="O101" s="8" t="str">
        <f t="shared" si="2"/>
        <v>Valid</v>
      </c>
      <c r="P101" s="8" t="str">
        <f t="shared" si="3"/>
        <v>Unknown</v>
      </c>
      <c r="Q101" s="8" t="str">
        <f t="shared" si="4"/>
        <v>Valid</v>
      </c>
    </row>
    <row r="102">
      <c r="A102" s="3" t="s">
        <v>10917</v>
      </c>
      <c r="B102" s="3" t="s">
        <v>8666</v>
      </c>
      <c r="C102" s="3" t="s">
        <v>10918</v>
      </c>
      <c r="D102" s="6">
        <v>1.0</v>
      </c>
      <c r="E102" s="6">
        <v>462.49</v>
      </c>
      <c r="F102" s="3" t="s">
        <v>10919</v>
      </c>
      <c r="G102" s="3" t="s">
        <v>10540</v>
      </c>
      <c r="H102" s="3" t="s">
        <v>10541</v>
      </c>
      <c r="I102" s="3" t="s">
        <v>10534</v>
      </c>
      <c r="J102" s="3" t="s">
        <v>8667</v>
      </c>
      <c r="K102" s="3" t="s">
        <v>3630</v>
      </c>
      <c r="L102" s="3" t="s">
        <v>55</v>
      </c>
      <c r="M102" s="3" t="s">
        <v>34</v>
      </c>
      <c r="N102" s="8" t="str">
        <f t="shared" si="1"/>
        <v>Completed</v>
      </c>
      <c r="O102" s="8" t="str">
        <f t="shared" si="2"/>
        <v>Valid</v>
      </c>
      <c r="P102" s="8" t="str">
        <f t="shared" si="3"/>
        <v>Smartphones</v>
      </c>
      <c r="Q102" s="8" t="str">
        <f t="shared" si="4"/>
        <v>Valid</v>
      </c>
    </row>
    <row r="103">
      <c r="A103" s="3" t="s">
        <v>10920</v>
      </c>
      <c r="B103" s="3" t="s">
        <v>7915</v>
      </c>
      <c r="C103" s="3" t="s">
        <v>10921</v>
      </c>
      <c r="D103" s="6">
        <v>1.0</v>
      </c>
      <c r="E103" s="6">
        <v>500.21</v>
      </c>
      <c r="F103" s="3" t="s">
        <v>10922</v>
      </c>
      <c r="G103" s="3" t="s">
        <v>10559</v>
      </c>
      <c r="H103" s="3" t="s">
        <v>10560</v>
      </c>
      <c r="I103" s="3" t="s">
        <v>10635</v>
      </c>
      <c r="J103" s="3" t="s">
        <v>5935</v>
      </c>
      <c r="K103" s="3" t="s">
        <v>4024</v>
      </c>
      <c r="L103" s="3" t="s">
        <v>44</v>
      </c>
      <c r="M103" s="3" t="s">
        <v>34</v>
      </c>
      <c r="N103" s="8" t="str">
        <f t="shared" si="1"/>
        <v>Completed</v>
      </c>
      <c r="O103" s="8" t="str">
        <f t="shared" si="2"/>
        <v>Valid</v>
      </c>
      <c r="P103" s="8" t="str">
        <f t="shared" si="3"/>
        <v>Accessories</v>
      </c>
      <c r="Q103" s="8" t="str">
        <f t="shared" si="4"/>
        <v>Valid</v>
      </c>
    </row>
    <row r="104">
      <c r="A104" s="3" t="s">
        <v>10923</v>
      </c>
      <c r="B104" s="3" t="s">
        <v>10924</v>
      </c>
      <c r="C104" s="3" t="s">
        <v>10925</v>
      </c>
      <c r="D104" s="6">
        <v>4.0</v>
      </c>
      <c r="E104" s="6">
        <v>505.92</v>
      </c>
      <c r="F104" s="3" t="s">
        <v>10926</v>
      </c>
      <c r="G104" s="3" t="s">
        <v>10514</v>
      </c>
      <c r="H104" s="3" t="s">
        <v>10515</v>
      </c>
      <c r="I104" s="3" t="s">
        <v>10534</v>
      </c>
      <c r="J104" s="3" t="s">
        <v>9281</v>
      </c>
      <c r="K104" s="3" t="s">
        <v>203</v>
      </c>
      <c r="L104" s="3" t="s">
        <v>44</v>
      </c>
      <c r="M104" s="3" t="s">
        <v>34</v>
      </c>
      <c r="N104" s="8" t="str">
        <f t="shared" si="1"/>
        <v>Completed</v>
      </c>
      <c r="O104" s="8" t="str">
        <f t="shared" si="2"/>
        <v>Valid</v>
      </c>
      <c r="P104" s="8" t="str">
        <f t="shared" si="3"/>
        <v>Wellness</v>
      </c>
      <c r="Q104" s="8" t="str">
        <f t="shared" si="4"/>
        <v>Valid</v>
      </c>
    </row>
    <row r="105">
      <c r="A105" s="3" t="s">
        <v>10927</v>
      </c>
      <c r="B105" s="3" t="s">
        <v>10928</v>
      </c>
      <c r="C105" s="3" t="s">
        <v>10858</v>
      </c>
      <c r="D105" s="6">
        <v>3.0</v>
      </c>
      <c r="E105" s="6">
        <v>812.34</v>
      </c>
      <c r="F105" s="3" t="s">
        <v>10859</v>
      </c>
      <c r="G105" s="3" t="s">
        <v>10532</v>
      </c>
      <c r="H105" s="3" t="s">
        <v>10587</v>
      </c>
      <c r="I105" s="3" t="s">
        <v>10645</v>
      </c>
      <c r="J105" s="3" t="s">
        <v>8757</v>
      </c>
      <c r="K105" s="3" t="s">
        <v>2954</v>
      </c>
      <c r="L105" s="3" t="s">
        <v>33</v>
      </c>
      <c r="M105" s="3" t="s">
        <v>56</v>
      </c>
      <c r="N105" s="8" t="str">
        <f t="shared" si="1"/>
        <v>Cancelled</v>
      </c>
      <c r="O105" s="8" t="str">
        <f t="shared" si="2"/>
        <v>Valid</v>
      </c>
      <c r="P105" s="8" t="str">
        <f t="shared" si="3"/>
        <v>Furniture</v>
      </c>
      <c r="Q105" s="8" t="str">
        <f t="shared" si="4"/>
        <v>Valid</v>
      </c>
    </row>
    <row r="106">
      <c r="A106" s="3" t="s">
        <v>10929</v>
      </c>
      <c r="B106" s="3" t="s">
        <v>10930</v>
      </c>
      <c r="C106" s="3" t="s">
        <v>10931</v>
      </c>
      <c r="D106" s="6">
        <v>1.0</v>
      </c>
      <c r="E106" s="6">
        <v>255.96</v>
      </c>
      <c r="F106" s="3" t="s">
        <v>10932</v>
      </c>
      <c r="G106" s="3" t="s">
        <v>10565</v>
      </c>
      <c r="H106" s="3" t="s">
        <v>10655</v>
      </c>
      <c r="I106" s="3" t="s">
        <v>10534</v>
      </c>
      <c r="J106" s="3" t="s">
        <v>5698</v>
      </c>
      <c r="K106" s="3" t="s">
        <v>6864</v>
      </c>
      <c r="L106" s="3" t="s">
        <v>55</v>
      </c>
      <c r="M106" s="3" t="s">
        <v>34</v>
      </c>
      <c r="N106" s="8" t="str">
        <f t="shared" si="1"/>
        <v>Completed</v>
      </c>
      <c r="O106" s="8" t="str">
        <f t="shared" si="2"/>
        <v>Valid</v>
      </c>
      <c r="P106" s="8" t="str">
        <f t="shared" si="3"/>
        <v>Camping</v>
      </c>
      <c r="Q106" s="8" t="str">
        <f t="shared" si="4"/>
        <v>Valid</v>
      </c>
    </row>
    <row r="107">
      <c r="A107" s="3" t="s">
        <v>10933</v>
      </c>
      <c r="B107" s="3" t="s">
        <v>10934</v>
      </c>
      <c r="C107" s="3" t="s">
        <v>10935</v>
      </c>
      <c r="D107" s="6">
        <v>2.0</v>
      </c>
      <c r="E107" s="6">
        <v>180.02</v>
      </c>
      <c r="F107" s="3" t="s">
        <v>10936</v>
      </c>
      <c r="G107" s="3" t="s">
        <v>10559</v>
      </c>
      <c r="H107" s="3" t="s">
        <v>10644</v>
      </c>
      <c r="I107" s="3" t="s">
        <v>10516</v>
      </c>
      <c r="J107" s="3" t="s">
        <v>2804</v>
      </c>
      <c r="K107" s="3" t="s">
        <v>2443</v>
      </c>
      <c r="L107" s="3" t="s">
        <v>44</v>
      </c>
      <c r="M107" s="3" t="s">
        <v>34</v>
      </c>
      <c r="N107" s="8" t="str">
        <f t="shared" si="1"/>
        <v>Completed</v>
      </c>
      <c r="O107" s="8" t="str">
        <f t="shared" si="2"/>
        <v>Valid</v>
      </c>
      <c r="P107" s="8" t="str">
        <f t="shared" si="3"/>
        <v>Footwear</v>
      </c>
      <c r="Q107" s="8" t="str">
        <f t="shared" si="4"/>
        <v>Valid</v>
      </c>
    </row>
    <row r="108">
      <c r="A108" s="3" t="s">
        <v>10937</v>
      </c>
      <c r="B108" s="3" t="s">
        <v>10938</v>
      </c>
      <c r="C108" s="3" t="s">
        <v>10939</v>
      </c>
      <c r="D108" s="6">
        <v>1.0</v>
      </c>
      <c r="E108" s="6">
        <v>687.75</v>
      </c>
      <c r="F108" s="3" t="s">
        <v>10940</v>
      </c>
      <c r="G108" s="3" t="s">
        <v>10514</v>
      </c>
      <c r="H108" s="2"/>
      <c r="I108" s="3" t="s">
        <v>10635</v>
      </c>
      <c r="J108" s="3" t="s">
        <v>10941</v>
      </c>
      <c r="K108" s="3" t="s">
        <v>6261</v>
      </c>
      <c r="L108" s="3" t="s">
        <v>55</v>
      </c>
      <c r="M108" s="3" t="s">
        <v>34</v>
      </c>
      <c r="N108" s="8" t="str">
        <f t="shared" si="1"/>
        <v>Completed</v>
      </c>
      <c r="O108" s="8" t="str">
        <f t="shared" si="2"/>
        <v>Valid</v>
      </c>
      <c r="P108" s="8" t="str">
        <f t="shared" si="3"/>
        <v>Unknown</v>
      </c>
      <c r="Q108" s="8" t="str">
        <f t="shared" si="4"/>
        <v>Valid</v>
      </c>
    </row>
    <row r="109">
      <c r="A109" s="3" t="s">
        <v>10942</v>
      </c>
      <c r="B109" s="3" t="s">
        <v>2567</v>
      </c>
      <c r="C109" s="3" t="s">
        <v>10786</v>
      </c>
      <c r="D109" s="6">
        <v>2.0</v>
      </c>
      <c r="E109" s="6">
        <v>331.49</v>
      </c>
      <c r="F109" s="3" t="s">
        <v>10783</v>
      </c>
      <c r="G109" s="3" t="s">
        <v>10514</v>
      </c>
      <c r="H109" s="3" t="s">
        <v>10667</v>
      </c>
      <c r="I109" s="3" t="s">
        <v>10547</v>
      </c>
      <c r="J109" s="3" t="s">
        <v>2568</v>
      </c>
      <c r="K109" s="3" t="s">
        <v>1238</v>
      </c>
      <c r="L109" s="3" t="s">
        <v>44</v>
      </c>
      <c r="M109" s="3" t="s">
        <v>56</v>
      </c>
      <c r="N109" s="8" t="str">
        <f t="shared" si="1"/>
        <v>Cancelled</v>
      </c>
      <c r="O109" s="8" t="str">
        <f t="shared" si="2"/>
        <v>Valid</v>
      </c>
      <c r="P109" s="8" t="str">
        <f t="shared" si="3"/>
        <v>Skincare</v>
      </c>
      <c r="Q109" s="8" t="str">
        <f t="shared" si="4"/>
        <v>Valid</v>
      </c>
    </row>
    <row r="110">
      <c r="A110" s="3" t="s">
        <v>10943</v>
      </c>
      <c r="B110" s="3" t="s">
        <v>3845</v>
      </c>
      <c r="C110" s="3" t="s">
        <v>10944</v>
      </c>
      <c r="D110" s="6">
        <v>1.0</v>
      </c>
      <c r="E110" s="6">
        <v>696.62</v>
      </c>
      <c r="F110" s="3" t="s">
        <v>10945</v>
      </c>
      <c r="G110" s="3" t="s">
        <v>10559</v>
      </c>
      <c r="H110" s="3" t="s">
        <v>10946</v>
      </c>
      <c r="I110" s="3" t="s">
        <v>10516</v>
      </c>
      <c r="J110" s="3" t="s">
        <v>3846</v>
      </c>
      <c r="K110" s="3" t="s">
        <v>588</v>
      </c>
      <c r="L110" s="3" t="s">
        <v>44</v>
      </c>
      <c r="M110" s="3" t="s">
        <v>34</v>
      </c>
      <c r="N110" s="8" t="str">
        <f t="shared" si="1"/>
        <v>Completed</v>
      </c>
      <c r="O110" s="8" t="str">
        <f t="shared" si="2"/>
        <v>Valid</v>
      </c>
      <c r="P110" s="8" t="str">
        <f t="shared" si="3"/>
        <v>Men'S Clothing</v>
      </c>
      <c r="Q110" s="8" t="str">
        <f t="shared" si="4"/>
        <v>Valid</v>
      </c>
    </row>
    <row r="111">
      <c r="A111" s="3" t="s">
        <v>10947</v>
      </c>
      <c r="B111" s="3" t="s">
        <v>10948</v>
      </c>
      <c r="C111" s="3" t="s">
        <v>10944</v>
      </c>
      <c r="D111" s="6">
        <v>3.0</v>
      </c>
      <c r="E111" s="6">
        <v>681.27</v>
      </c>
      <c r="F111" s="3" t="s">
        <v>10945</v>
      </c>
      <c r="G111" s="3" t="s">
        <v>10559</v>
      </c>
      <c r="H111" s="3" t="s">
        <v>10946</v>
      </c>
      <c r="I111" s="3" t="s">
        <v>10516</v>
      </c>
      <c r="J111" s="3" t="s">
        <v>10949</v>
      </c>
      <c r="K111" s="3" t="s">
        <v>3012</v>
      </c>
      <c r="L111" s="3" t="s">
        <v>44</v>
      </c>
      <c r="M111" s="3" t="s">
        <v>34</v>
      </c>
      <c r="N111" s="8" t="str">
        <f t="shared" si="1"/>
        <v>Completed</v>
      </c>
      <c r="O111" s="8" t="str">
        <f t="shared" si="2"/>
        <v>Valid</v>
      </c>
      <c r="P111" s="8" t="str">
        <f t="shared" si="3"/>
        <v>Men'S Clothing</v>
      </c>
      <c r="Q111" s="8" t="str">
        <f t="shared" si="4"/>
        <v>Valid</v>
      </c>
    </row>
    <row r="112">
      <c r="A112" s="3" t="s">
        <v>10950</v>
      </c>
      <c r="B112" s="3" t="s">
        <v>10951</v>
      </c>
      <c r="C112" s="3" t="s">
        <v>10952</v>
      </c>
      <c r="D112" s="6">
        <v>1.0</v>
      </c>
      <c r="E112" s="6">
        <v>777.84</v>
      </c>
      <c r="F112" s="3" t="s">
        <v>10953</v>
      </c>
      <c r="G112" s="3" t="s">
        <v>10514</v>
      </c>
      <c r="H112" s="3" t="s">
        <v>10515</v>
      </c>
      <c r="I112" s="3" t="s">
        <v>10516</v>
      </c>
      <c r="J112" s="3" t="s">
        <v>7077</v>
      </c>
      <c r="K112" s="3" t="s">
        <v>10428</v>
      </c>
      <c r="L112" s="3" t="s">
        <v>55</v>
      </c>
      <c r="M112" s="3" t="s">
        <v>34</v>
      </c>
      <c r="N112" s="8" t="str">
        <f t="shared" si="1"/>
        <v>Completed</v>
      </c>
      <c r="O112" s="8" t="str">
        <f t="shared" si="2"/>
        <v>Valid</v>
      </c>
      <c r="P112" s="8" t="str">
        <f t="shared" si="3"/>
        <v>Wellness</v>
      </c>
      <c r="Q112" s="8" t="str">
        <f t="shared" si="4"/>
        <v>Valid</v>
      </c>
    </row>
    <row r="113">
      <c r="A113" s="3" t="s">
        <v>10954</v>
      </c>
      <c r="B113" s="3" t="s">
        <v>10955</v>
      </c>
      <c r="C113" s="3" t="s">
        <v>10956</v>
      </c>
      <c r="D113" s="6">
        <v>1.0</v>
      </c>
      <c r="E113" s="6">
        <v>382.01</v>
      </c>
      <c r="F113" s="3" t="s">
        <v>10957</v>
      </c>
      <c r="G113" s="3" t="s">
        <v>10559</v>
      </c>
      <c r="H113" s="3" t="s">
        <v>10560</v>
      </c>
      <c r="I113" s="3" t="s">
        <v>10594</v>
      </c>
      <c r="J113" s="3" t="s">
        <v>7445</v>
      </c>
      <c r="K113" s="3" t="s">
        <v>5723</v>
      </c>
      <c r="L113" s="3" t="s">
        <v>44</v>
      </c>
      <c r="M113" s="3" t="s">
        <v>34</v>
      </c>
      <c r="N113" s="8" t="str">
        <f t="shared" si="1"/>
        <v>Completed</v>
      </c>
      <c r="O113" s="8" t="str">
        <f t="shared" si="2"/>
        <v>Valid</v>
      </c>
      <c r="P113" s="8" t="str">
        <f t="shared" si="3"/>
        <v>Accessories</v>
      </c>
      <c r="Q113" s="8" t="str">
        <f t="shared" si="4"/>
        <v>Valid</v>
      </c>
    </row>
    <row r="114">
      <c r="A114" s="3" t="s">
        <v>10958</v>
      </c>
      <c r="B114" s="3" t="s">
        <v>7313</v>
      </c>
      <c r="C114" s="3" t="s">
        <v>10935</v>
      </c>
      <c r="D114" s="6">
        <v>1.0</v>
      </c>
      <c r="E114" s="6">
        <v>176.07</v>
      </c>
      <c r="F114" s="3" t="s">
        <v>10936</v>
      </c>
      <c r="G114" s="3" t="s">
        <v>10559</v>
      </c>
      <c r="H114" s="3" t="s">
        <v>10644</v>
      </c>
      <c r="I114" s="3" t="s">
        <v>10516</v>
      </c>
      <c r="J114" s="3" t="s">
        <v>4616</v>
      </c>
      <c r="K114" s="3" t="s">
        <v>7314</v>
      </c>
      <c r="L114" s="3" t="s">
        <v>44</v>
      </c>
      <c r="M114" s="3" t="s">
        <v>34</v>
      </c>
      <c r="N114" s="8" t="str">
        <f t="shared" si="1"/>
        <v>Completed</v>
      </c>
      <c r="O114" s="8" t="str">
        <f t="shared" si="2"/>
        <v>Valid</v>
      </c>
      <c r="P114" s="8" t="str">
        <f t="shared" si="3"/>
        <v>Footwear</v>
      </c>
      <c r="Q114" s="8" t="str">
        <f t="shared" si="4"/>
        <v>Valid</v>
      </c>
    </row>
    <row r="115">
      <c r="A115" s="3" t="s">
        <v>10959</v>
      </c>
      <c r="B115" s="3" t="s">
        <v>10960</v>
      </c>
      <c r="C115" s="3" t="s">
        <v>10810</v>
      </c>
      <c r="D115" s="6">
        <v>1.0</v>
      </c>
      <c r="E115" s="6">
        <v>177.63</v>
      </c>
      <c r="F115" s="3" t="s">
        <v>10811</v>
      </c>
      <c r="G115" s="3" t="s">
        <v>10565</v>
      </c>
      <c r="H115" s="2"/>
      <c r="I115" s="3" t="s">
        <v>10547</v>
      </c>
      <c r="J115" s="3" t="s">
        <v>10961</v>
      </c>
      <c r="K115" s="3" t="s">
        <v>975</v>
      </c>
      <c r="L115" s="3" t="s">
        <v>33</v>
      </c>
      <c r="M115" s="3" t="s">
        <v>34</v>
      </c>
      <c r="N115" s="8" t="str">
        <f t="shared" si="1"/>
        <v>Completed</v>
      </c>
      <c r="O115" s="8" t="str">
        <f t="shared" si="2"/>
        <v>Valid</v>
      </c>
      <c r="P115" s="8" t="str">
        <f t="shared" si="3"/>
        <v>Unknown</v>
      </c>
      <c r="Q115" s="8" t="str">
        <f t="shared" si="4"/>
        <v>Valid</v>
      </c>
    </row>
    <row r="116">
      <c r="A116" s="3" t="s">
        <v>10962</v>
      </c>
      <c r="B116" s="3" t="s">
        <v>10344</v>
      </c>
      <c r="C116" s="3" t="s">
        <v>10748</v>
      </c>
      <c r="D116" s="6">
        <v>1.0</v>
      </c>
      <c r="E116" s="6">
        <v>624.75</v>
      </c>
      <c r="F116" s="3" t="s">
        <v>10749</v>
      </c>
      <c r="G116" s="3" t="s">
        <v>10559</v>
      </c>
      <c r="H116" s="3" t="s">
        <v>10631</v>
      </c>
      <c r="I116" s="3" t="s">
        <v>10522</v>
      </c>
      <c r="J116" s="3" t="s">
        <v>10345</v>
      </c>
      <c r="K116" s="3" t="s">
        <v>3172</v>
      </c>
      <c r="L116" s="3" t="s">
        <v>44</v>
      </c>
      <c r="M116" s="3" t="s">
        <v>34</v>
      </c>
      <c r="N116" s="8" t="str">
        <f t="shared" si="1"/>
        <v>Completed</v>
      </c>
      <c r="O116" s="8" t="str">
        <f t="shared" si="2"/>
        <v>Valid</v>
      </c>
      <c r="P116" s="8" t="str">
        <f t="shared" si="3"/>
        <v>Women'S Clothing</v>
      </c>
      <c r="Q116" s="8" t="str">
        <f t="shared" si="4"/>
        <v>Valid</v>
      </c>
    </row>
    <row r="117">
      <c r="A117" s="3" t="s">
        <v>10963</v>
      </c>
      <c r="B117" s="3" t="s">
        <v>2668</v>
      </c>
      <c r="C117" s="3" t="s">
        <v>10964</v>
      </c>
      <c r="D117" s="6">
        <v>1.0</v>
      </c>
      <c r="E117" s="6">
        <v>143.86</v>
      </c>
      <c r="F117" s="3" t="s">
        <v>10965</v>
      </c>
      <c r="G117" s="3" t="s">
        <v>10559</v>
      </c>
      <c r="H117" s="3" t="s">
        <v>10631</v>
      </c>
      <c r="I117" s="3" t="s">
        <v>10522</v>
      </c>
      <c r="J117" s="3" t="s">
        <v>2669</v>
      </c>
      <c r="K117" s="3" t="s">
        <v>1105</v>
      </c>
      <c r="L117" s="3" t="s">
        <v>44</v>
      </c>
      <c r="M117" s="3" t="s">
        <v>34</v>
      </c>
      <c r="N117" s="8" t="str">
        <f t="shared" si="1"/>
        <v>Completed</v>
      </c>
      <c r="O117" s="8" t="str">
        <f t="shared" si="2"/>
        <v>Valid</v>
      </c>
      <c r="P117" s="8" t="str">
        <f t="shared" si="3"/>
        <v>Women'S Clothing</v>
      </c>
      <c r="Q117" s="8" t="str">
        <f t="shared" si="4"/>
        <v>Valid</v>
      </c>
    </row>
    <row r="118">
      <c r="A118" s="3" t="s">
        <v>10966</v>
      </c>
      <c r="B118" s="3" t="s">
        <v>1346</v>
      </c>
      <c r="C118" s="3" t="s">
        <v>10832</v>
      </c>
      <c r="D118" s="6">
        <v>1.0</v>
      </c>
      <c r="E118" s="6">
        <v>755.77</v>
      </c>
      <c r="F118" s="3" t="s">
        <v>10833</v>
      </c>
      <c r="G118" s="3" t="s">
        <v>10565</v>
      </c>
      <c r="H118" s="3" t="s">
        <v>10566</v>
      </c>
      <c r="I118" s="3" t="s">
        <v>10534</v>
      </c>
      <c r="J118" s="3" t="s">
        <v>1347</v>
      </c>
      <c r="K118" s="3" t="s">
        <v>1348</v>
      </c>
      <c r="L118" s="3" t="s">
        <v>55</v>
      </c>
      <c r="M118" s="3" t="s">
        <v>34</v>
      </c>
      <c r="N118" s="8" t="str">
        <f t="shared" si="1"/>
        <v>Completed</v>
      </c>
      <c r="O118" s="8" t="str">
        <f t="shared" si="2"/>
        <v>Valid</v>
      </c>
      <c r="P118" s="8" t="str">
        <f t="shared" si="3"/>
        <v>Team Sports</v>
      </c>
      <c r="Q118" s="8" t="str">
        <f t="shared" si="4"/>
        <v>Valid</v>
      </c>
    </row>
    <row r="119">
      <c r="A119" s="3" t="s">
        <v>10967</v>
      </c>
      <c r="B119" s="3" t="s">
        <v>10968</v>
      </c>
      <c r="C119" s="3" t="s">
        <v>10969</v>
      </c>
      <c r="D119" s="6">
        <v>3.0</v>
      </c>
      <c r="E119" s="6">
        <v>118.95</v>
      </c>
      <c r="F119" s="3" t="s">
        <v>10970</v>
      </c>
      <c r="G119" s="3" t="s">
        <v>10565</v>
      </c>
      <c r="H119" s="3" t="s">
        <v>10655</v>
      </c>
      <c r="I119" s="3" t="s">
        <v>10534</v>
      </c>
      <c r="J119" s="3" t="s">
        <v>10971</v>
      </c>
      <c r="K119" s="3" t="s">
        <v>3810</v>
      </c>
      <c r="L119" s="3" t="s">
        <v>44</v>
      </c>
      <c r="M119" s="3" t="s">
        <v>34</v>
      </c>
      <c r="N119" s="8" t="str">
        <f t="shared" si="1"/>
        <v>Completed</v>
      </c>
      <c r="O119" s="8" t="str">
        <f t="shared" si="2"/>
        <v>Valid</v>
      </c>
      <c r="P119" s="8" t="str">
        <f t="shared" si="3"/>
        <v>Camping</v>
      </c>
      <c r="Q119" s="8" t="str">
        <f t="shared" si="4"/>
        <v>Valid</v>
      </c>
    </row>
    <row r="120">
      <c r="A120" s="3" t="s">
        <v>10972</v>
      </c>
      <c r="B120" s="3" t="s">
        <v>10973</v>
      </c>
      <c r="C120" s="3" t="s">
        <v>10974</v>
      </c>
      <c r="D120" s="6">
        <v>1.0</v>
      </c>
      <c r="E120" s="6">
        <v>579.57</v>
      </c>
      <c r="F120" s="3" t="s">
        <v>10975</v>
      </c>
      <c r="G120" s="3" t="s">
        <v>10514</v>
      </c>
      <c r="H120" s="3" t="s">
        <v>10612</v>
      </c>
      <c r="I120" s="3" t="s">
        <v>10567</v>
      </c>
      <c r="J120" s="3" t="s">
        <v>10976</v>
      </c>
      <c r="K120" s="3" t="s">
        <v>5413</v>
      </c>
      <c r="L120" s="3" t="s">
        <v>33</v>
      </c>
      <c r="M120" s="3" t="s">
        <v>34</v>
      </c>
      <c r="N120" s="8" t="str">
        <f t="shared" si="1"/>
        <v>Completed</v>
      </c>
      <c r="O120" s="8" t="str">
        <f t="shared" si="2"/>
        <v>Valid</v>
      </c>
      <c r="P120" s="8" t="str">
        <f t="shared" si="3"/>
        <v>Haircare</v>
      </c>
      <c r="Q120" s="8" t="str">
        <f t="shared" si="4"/>
        <v>Valid</v>
      </c>
    </row>
    <row r="121">
      <c r="A121" s="3" t="s">
        <v>10977</v>
      </c>
      <c r="B121" s="3" t="s">
        <v>10978</v>
      </c>
      <c r="C121" s="3" t="s">
        <v>10979</v>
      </c>
      <c r="D121" s="6">
        <v>1.0</v>
      </c>
      <c r="E121" s="6">
        <v>620.69</v>
      </c>
      <c r="F121" s="3" t="s">
        <v>10980</v>
      </c>
      <c r="G121" s="3" t="s">
        <v>10559</v>
      </c>
      <c r="H121" s="3" t="s">
        <v>10644</v>
      </c>
      <c r="I121" s="3" t="s">
        <v>10553</v>
      </c>
      <c r="J121" s="3" t="s">
        <v>10981</v>
      </c>
      <c r="K121" s="3" t="s">
        <v>3887</v>
      </c>
      <c r="L121" s="3" t="s">
        <v>44</v>
      </c>
      <c r="M121" s="3" t="s">
        <v>34</v>
      </c>
      <c r="N121" s="8" t="str">
        <f t="shared" si="1"/>
        <v>Completed</v>
      </c>
      <c r="O121" s="8" t="str">
        <f t="shared" si="2"/>
        <v>Valid</v>
      </c>
      <c r="P121" s="8" t="str">
        <f t="shared" si="3"/>
        <v>Footwear</v>
      </c>
      <c r="Q121" s="8" t="str">
        <f t="shared" si="4"/>
        <v>Valid</v>
      </c>
    </row>
    <row r="122">
      <c r="A122" s="3" t="s">
        <v>10982</v>
      </c>
      <c r="B122" s="3" t="s">
        <v>10983</v>
      </c>
      <c r="C122" s="3" t="s">
        <v>10984</v>
      </c>
      <c r="D122" s="6">
        <v>1.0</v>
      </c>
      <c r="E122" s="6">
        <v>15.48</v>
      </c>
      <c r="F122" s="3" t="s">
        <v>10985</v>
      </c>
      <c r="G122" s="3" t="s">
        <v>10532</v>
      </c>
      <c r="H122" s="3" t="s">
        <v>10533</v>
      </c>
      <c r="I122" s="3" t="s">
        <v>10534</v>
      </c>
      <c r="J122" s="3" t="s">
        <v>6592</v>
      </c>
      <c r="K122" s="3" t="s">
        <v>1501</v>
      </c>
      <c r="L122" s="3" t="s">
        <v>44</v>
      </c>
      <c r="M122" s="3" t="s">
        <v>34</v>
      </c>
      <c r="N122" s="8" t="str">
        <f t="shared" si="1"/>
        <v>Completed</v>
      </c>
      <c r="O122" s="8" t="str">
        <f t="shared" si="2"/>
        <v>Valid</v>
      </c>
      <c r="P122" s="8" t="str">
        <f t="shared" si="3"/>
        <v>Bedding</v>
      </c>
      <c r="Q122" s="8" t="str">
        <f t="shared" si="4"/>
        <v>Valid</v>
      </c>
    </row>
    <row r="123">
      <c r="A123" s="3" t="s">
        <v>10986</v>
      </c>
      <c r="B123" s="3" t="s">
        <v>10987</v>
      </c>
      <c r="C123" s="3" t="s">
        <v>10671</v>
      </c>
      <c r="D123" s="6">
        <v>1.0</v>
      </c>
      <c r="E123" s="6">
        <v>55.21</v>
      </c>
      <c r="F123" s="3" t="s">
        <v>10672</v>
      </c>
      <c r="G123" s="3" t="s">
        <v>10565</v>
      </c>
      <c r="H123" s="3" t="s">
        <v>10622</v>
      </c>
      <c r="I123" s="3" t="s">
        <v>10516</v>
      </c>
      <c r="J123" s="3" t="s">
        <v>5650</v>
      </c>
      <c r="K123" s="3" t="s">
        <v>1864</v>
      </c>
      <c r="L123" s="3" t="s">
        <v>55</v>
      </c>
      <c r="M123" s="3" t="s">
        <v>34</v>
      </c>
      <c r="N123" s="8" t="str">
        <f t="shared" si="1"/>
        <v>Completed</v>
      </c>
      <c r="O123" s="8" t="str">
        <f t="shared" si="2"/>
        <v>Valid</v>
      </c>
      <c r="P123" s="8" t="str">
        <f t="shared" si="3"/>
        <v>Fitness Equipment</v>
      </c>
      <c r="Q123" s="8" t="str">
        <f t="shared" si="4"/>
        <v>Valid</v>
      </c>
    </row>
    <row r="124">
      <c r="A124" s="3" t="s">
        <v>10988</v>
      </c>
      <c r="B124" s="3" t="s">
        <v>10989</v>
      </c>
      <c r="C124" s="3" t="s">
        <v>10575</v>
      </c>
      <c r="D124" s="6">
        <v>2.0</v>
      </c>
      <c r="E124" s="6">
        <v>35.52</v>
      </c>
      <c r="F124" s="3" t="s">
        <v>10576</v>
      </c>
      <c r="G124" s="3" t="s">
        <v>10532</v>
      </c>
      <c r="H124" s="3" t="s">
        <v>10533</v>
      </c>
      <c r="I124" s="3" t="s">
        <v>10577</v>
      </c>
      <c r="J124" s="3" t="s">
        <v>10990</v>
      </c>
      <c r="K124" s="3" t="s">
        <v>7379</v>
      </c>
      <c r="L124" s="3" t="s">
        <v>33</v>
      </c>
      <c r="M124" s="3" t="s">
        <v>66</v>
      </c>
      <c r="N124" s="8" t="str">
        <f t="shared" si="1"/>
        <v>Pending</v>
      </c>
      <c r="O124" s="8" t="str">
        <f t="shared" si="2"/>
        <v>Valid</v>
      </c>
      <c r="P124" s="8" t="str">
        <f t="shared" si="3"/>
        <v>Bedding</v>
      </c>
      <c r="Q124" s="8" t="str">
        <f t="shared" si="4"/>
        <v>Valid</v>
      </c>
    </row>
    <row r="125">
      <c r="A125" s="3" t="s">
        <v>10991</v>
      </c>
      <c r="B125" s="3" t="s">
        <v>10992</v>
      </c>
      <c r="C125" s="3" t="s">
        <v>10704</v>
      </c>
      <c r="D125" s="6">
        <v>2.0</v>
      </c>
      <c r="E125" s="6">
        <v>663.93</v>
      </c>
      <c r="F125" s="3" t="s">
        <v>10705</v>
      </c>
      <c r="G125" s="3" t="s">
        <v>10532</v>
      </c>
      <c r="H125" s="3" t="s">
        <v>10706</v>
      </c>
      <c r="I125" s="3" t="s">
        <v>10542</v>
      </c>
      <c r="J125" s="3" t="s">
        <v>8517</v>
      </c>
      <c r="K125" s="3" t="s">
        <v>3782</v>
      </c>
      <c r="L125" s="3" t="s">
        <v>55</v>
      </c>
      <c r="M125" s="3" t="s">
        <v>34</v>
      </c>
      <c r="N125" s="8" t="str">
        <f t="shared" si="1"/>
        <v>Completed</v>
      </c>
      <c r="O125" s="8" t="str">
        <f t="shared" si="2"/>
        <v>Valid</v>
      </c>
      <c r="P125" s="8" t="str">
        <f t="shared" si="3"/>
        <v>Decor</v>
      </c>
      <c r="Q125" s="8" t="str">
        <f t="shared" si="4"/>
        <v>Valid</v>
      </c>
    </row>
    <row r="126">
      <c r="A126" s="3" t="s">
        <v>10993</v>
      </c>
      <c r="B126" s="3" t="s">
        <v>10994</v>
      </c>
      <c r="C126" s="3" t="s">
        <v>10995</v>
      </c>
      <c r="D126" s="6">
        <v>2.0</v>
      </c>
      <c r="E126" s="6">
        <v>736.07</v>
      </c>
      <c r="F126" s="3" t="s">
        <v>10996</v>
      </c>
      <c r="G126" s="3" t="s">
        <v>10565</v>
      </c>
      <c r="H126" s="3" t="s">
        <v>10566</v>
      </c>
      <c r="I126" s="3" t="s">
        <v>10607</v>
      </c>
      <c r="J126" s="3" t="s">
        <v>10997</v>
      </c>
      <c r="K126" s="3" t="s">
        <v>702</v>
      </c>
      <c r="L126" s="3" t="s">
        <v>33</v>
      </c>
      <c r="M126" s="3" t="s">
        <v>34</v>
      </c>
      <c r="N126" s="8" t="str">
        <f t="shared" si="1"/>
        <v>Completed</v>
      </c>
      <c r="O126" s="8" t="str">
        <f t="shared" si="2"/>
        <v>Valid</v>
      </c>
      <c r="P126" s="8" t="str">
        <f t="shared" si="3"/>
        <v>Team Sports</v>
      </c>
      <c r="Q126" s="8" t="str">
        <f t="shared" si="4"/>
        <v>Valid</v>
      </c>
    </row>
    <row r="127">
      <c r="A127" s="3" t="s">
        <v>10998</v>
      </c>
      <c r="B127" s="3" t="s">
        <v>10999</v>
      </c>
      <c r="C127" s="3" t="s">
        <v>11000</v>
      </c>
      <c r="D127" s="6">
        <v>1.0</v>
      </c>
      <c r="E127" s="6">
        <v>242.82</v>
      </c>
      <c r="F127" s="3" t="s">
        <v>11001</v>
      </c>
      <c r="G127" s="3" t="s">
        <v>10540</v>
      </c>
      <c r="H127" s="3" t="s">
        <v>10719</v>
      </c>
      <c r="I127" s="3" t="s">
        <v>10662</v>
      </c>
      <c r="J127" s="3" t="s">
        <v>5061</v>
      </c>
      <c r="K127" s="3" t="s">
        <v>3591</v>
      </c>
      <c r="L127" s="3" t="s">
        <v>33</v>
      </c>
      <c r="M127" s="3" t="s">
        <v>34</v>
      </c>
      <c r="N127" s="8" t="str">
        <f t="shared" si="1"/>
        <v>Completed</v>
      </c>
      <c r="O127" s="8" t="str">
        <f t="shared" si="2"/>
        <v>Valid</v>
      </c>
      <c r="P127" s="8" t="str">
        <f t="shared" si="3"/>
        <v>Smart Home</v>
      </c>
      <c r="Q127" s="8" t="str">
        <f t="shared" si="4"/>
        <v>Valid</v>
      </c>
    </row>
    <row r="128">
      <c r="A128" s="3" t="s">
        <v>11002</v>
      </c>
      <c r="B128" s="3" t="s">
        <v>11003</v>
      </c>
      <c r="C128" s="3" t="s">
        <v>11004</v>
      </c>
      <c r="D128" s="6">
        <v>1.0</v>
      </c>
      <c r="E128" s="6">
        <v>241.19</v>
      </c>
      <c r="F128" s="3" t="s">
        <v>11005</v>
      </c>
      <c r="G128" s="3" t="s">
        <v>10514</v>
      </c>
      <c r="H128" s="3" t="s">
        <v>10667</v>
      </c>
      <c r="I128" s="3" t="s">
        <v>10588</v>
      </c>
      <c r="J128" s="3" t="s">
        <v>11006</v>
      </c>
      <c r="K128" s="3" t="s">
        <v>1567</v>
      </c>
      <c r="L128" s="3" t="s">
        <v>55</v>
      </c>
      <c r="M128" s="3" t="s">
        <v>34</v>
      </c>
      <c r="N128" s="8" t="str">
        <f t="shared" si="1"/>
        <v>Completed</v>
      </c>
      <c r="O128" s="8" t="str">
        <f t="shared" si="2"/>
        <v>Valid</v>
      </c>
      <c r="P128" s="8" t="str">
        <f t="shared" si="3"/>
        <v>Skincare</v>
      </c>
      <c r="Q128" s="8" t="str">
        <f t="shared" si="4"/>
        <v>Valid</v>
      </c>
    </row>
    <row r="129">
      <c r="A129" s="3" t="s">
        <v>11007</v>
      </c>
      <c r="B129" s="3" t="s">
        <v>11008</v>
      </c>
      <c r="C129" s="3" t="s">
        <v>10814</v>
      </c>
      <c r="D129" s="6">
        <v>1.0</v>
      </c>
      <c r="E129" s="6">
        <v>80.54</v>
      </c>
      <c r="F129" s="3" t="s">
        <v>10815</v>
      </c>
      <c r="G129" s="3" t="s">
        <v>10565</v>
      </c>
      <c r="H129" s="3" t="s">
        <v>10622</v>
      </c>
      <c r="I129" s="3" t="s">
        <v>10567</v>
      </c>
      <c r="J129" s="3" t="s">
        <v>646</v>
      </c>
      <c r="K129" s="3" t="s">
        <v>933</v>
      </c>
      <c r="L129" s="3" t="s">
        <v>55</v>
      </c>
      <c r="M129" s="3" t="s">
        <v>56</v>
      </c>
      <c r="N129" s="8" t="str">
        <f t="shared" si="1"/>
        <v>Cancelled</v>
      </c>
      <c r="O129" s="8" t="str">
        <f t="shared" si="2"/>
        <v>Valid</v>
      </c>
      <c r="P129" s="8" t="str">
        <f t="shared" si="3"/>
        <v>Fitness Equipment</v>
      </c>
      <c r="Q129" s="8" t="str">
        <f t="shared" si="4"/>
        <v>Valid</v>
      </c>
    </row>
    <row r="130">
      <c r="A130" s="3" t="s">
        <v>11009</v>
      </c>
      <c r="B130" s="3" t="s">
        <v>11010</v>
      </c>
      <c r="C130" s="3" t="s">
        <v>11011</v>
      </c>
      <c r="D130" s="6">
        <v>2.0</v>
      </c>
      <c r="E130" s="6">
        <v>362.35</v>
      </c>
      <c r="F130" s="3" t="s">
        <v>11012</v>
      </c>
      <c r="G130" s="3" t="s">
        <v>10514</v>
      </c>
      <c r="H130" s="3" t="s">
        <v>10612</v>
      </c>
      <c r="I130" s="3" t="s">
        <v>10577</v>
      </c>
      <c r="J130" s="3" t="s">
        <v>8461</v>
      </c>
      <c r="K130" s="3" t="s">
        <v>2825</v>
      </c>
      <c r="L130" s="3" t="s">
        <v>44</v>
      </c>
      <c r="M130" s="3" t="s">
        <v>163</v>
      </c>
      <c r="N130" s="8" t="str">
        <f t="shared" si="1"/>
        <v>Completed</v>
      </c>
      <c r="O130" s="8" t="str">
        <f t="shared" si="2"/>
        <v>Valid</v>
      </c>
      <c r="P130" s="8" t="str">
        <f t="shared" si="3"/>
        <v>Haircare</v>
      </c>
      <c r="Q130" s="8" t="str">
        <f t="shared" si="4"/>
        <v>Valid</v>
      </c>
    </row>
    <row r="131">
      <c r="A131" s="3" t="s">
        <v>11013</v>
      </c>
      <c r="B131" s="3" t="s">
        <v>6387</v>
      </c>
      <c r="C131" s="3" t="s">
        <v>11014</v>
      </c>
      <c r="D131" s="6">
        <v>1.0</v>
      </c>
      <c r="E131" s="6">
        <v>329.37</v>
      </c>
      <c r="F131" s="3" t="s">
        <v>11015</v>
      </c>
      <c r="G131" s="3" t="s">
        <v>10540</v>
      </c>
      <c r="H131" s="3" t="s">
        <v>10552</v>
      </c>
      <c r="I131" s="3" t="s">
        <v>10635</v>
      </c>
      <c r="J131" s="3" t="s">
        <v>6388</v>
      </c>
      <c r="K131" s="3" t="s">
        <v>4102</v>
      </c>
      <c r="L131" s="3" t="s">
        <v>33</v>
      </c>
      <c r="M131" s="3" t="s">
        <v>34</v>
      </c>
      <c r="N131" s="8" t="str">
        <f t="shared" si="1"/>
        <v>Completed</v>
      </c>
      <c r="O131" s="8" t="str">
        <f t="shared" si="2"/>
        <v>Valid</v>
      </c>
      <c r="P131" s="8" t="str">
        <f t="shared" si="3"/>
        <v>Headphones</v>
      </c>
      <c r="Q131" s="8" t="str">
        <f t="shared" si="4"/>
        <v>Valid</v>
      </c>
    </row>
    <row r="132">
      <c r="A132" s="3" t="s">
        <v>11016</v>
      </c>
      <c r="B132" s="3" t="s">
        <v>11017</v>
      </c>
      <c r="C132" s="3" t="s">
        <v>10797</v>
      </c>
      <c r="D132" s="6">
        <v>1.0</v>
      </c>
      <c r="E132" s="6">
        <v>225.98</v>
      </c>
      <c r="F132" s="3" t="s">
        <v>10798</v>
      </c>
      <c r="G132" s="3" t="s">
        <v>10565</v>
      </c>
      <c r="H132" s="3" t="s">
        <v>10566</v>
      </c>
      <c r="I132" s="3" t="s">
        <v>10522</v>
      </c>
      <c r="J132" s="3" t="s">
        <v>11018</v>
      </c>
      <c r="K132" s="3" t="s">
        <v>5622</v>
      </c>
      <c r="L132" s="3" t="s">
        <v>55</v>
      </c>
      <c r="M132" s="3" t="s">
        <v>34</v>
      </c>
      <c r="N132" s="8" t="str">
        <f t="shared" si="1"/>
        <v>Completed</v>
      </c>
      <c r="O132" s="8" t="str">
        <f t="shared" si="2"/>
        <v>Valid</v>
      </c>
      <c r="P132" s="8" t="str">
        <f t="shared" si="3"/>
        <v>Team Sports</v>
      </c>
      <c r="Q132" s="8" t="str">
        <f t="shared" si="4"/>
        <v>Valid</v>
      </c>
    </row>
    <row r="133">
      <c r="A133" s="3" t="s">
        <v>11019</v>
      </c>
      <c r="B133" s="3" t="s">
        <v>11020</v>
      </c>
      <c r="C133" s="3" t="s">
        <v>11021</v>
      </c>
      <c r="D133" s="6">
        <v>1.0</v>
      </c>
      <c r="E133" s="6">
        <v>641.89</v>
      </c>
      <c r="F133" s="3" t="s">
        <v>11022</v>
      </c>
      <c r="G133" s="3" t="s">
        <v>10532</v>
      </c>
      <c r="H133" s="3" t="s">
        <v>10546</v>
      </c>
      <c r="I133" s="3" t="s">
        <v>10588</v>
      </c>
      <c r="J133" s="3" t="s">
        <v>861</v>
      </c>
      <c r="K133" s="3" t="s">
        <v>697</v>
      </c>
      <c r="L133" s="3" t="s">
        <v>44</v>
      </c>
      <c r="M133" s="3" t="s">
        <v>34</v>
      </c>
      <c r="N133" s="8" t="str">
        <f t="shared" si="1"/>
        <v>Completed</v>
      </c>
      <c r="O133" s="8" t="str">
        <f t="shared" si="2"/>
        <v>Valid</v>
      </c>
      <c r="P133" s="8" t="str">
        <f t="shared" si="3"/>
        <v>Small Appliances</v>
      </c>
      <c r="Q133" s="8" t="str">
        <f t="shared" si="4"/>
        <v>Valid</v>
      </c>
    </row>
    <row r="134">
      <c r="A134" s="3" t="s">
        <v>11023</v>
      </c>
      <c r="B134" s="3" t="s">
        <v>3582</v>
      </c>
      <c r="C134" s="3" t="s">
        <v>11024</v>
      </c>
      <c r="D134" s="6">
        <v>1.0</v>
      </c>
      <c r="E134" s="6">
        <v>60.23</v>
      </c>
      <c r="F134" s="3" t="s">
        <v>11025</v>
      </c>
      <c r="G134" s="3" t="s">
        <v>10532</v>
      </c>
      <c r="H134" s="3" t="s">
        <v>10587</v>
      </c>
      <c r="I134" s="3" t="s">
        <v>10645</v>
      </c>
      <c r="J134" s="3" t="s">
        <v>3583</v>
      </c>
      <c r="K134" s="3" t="s">
        <v>2085</v>
      </c>
      <c r="L134" s="3" t="s">
        <v>55</v>
      </c>
      <c r="M134" s="3" t="s">
        <v>34</v>
      </c>
      <c r="N134" s="8" t="str">
        <f t="shared" si="1"/>
        <v>Completed</v>
      </c>
      <c r="O134" s="8" t="str">
        <f t="shared" si="2"/>
        <v>Valid</v>
      </c>
      <c r="P134" s="8" t="str">
        <f t="shared" si="3"/>
        <v>Furniture</v>
      </c>
      <c r="Q134" s="8" t="str">
        <f t="shared" si="4"/>
        <v>Valid</v>
      </c>
    </row>
    <row r="135">
      <c r="A135" s="3" t="s">
        <v>11026</v>
      </c>
      <c r="B135" s="3" t="s">
        <v>11027</v>
      </c>
      <c r="C135" s="3" t="s">
        <v>11028</v>
      </c>
      <c r="D135" s="6">
        <v>2.0</v>
      </c>
      <c r="E135" s="6">
        <v>269.77</v>
      </c>
      <c r="F135" s="3" t="s">
        <v>11029</v>
      </c>
      <c r="G135" s="3" t="s">
        <v>10565</v>
      </c>
      <c r="H135" s="3" t="s">
        <v>10655</v>
      </c>
      <c r="I135" s="3" t="s">
        <v>10588</v>
      </c>
      <c r="J135" s="3" t="s">
        <v>7371</v>
      </c>
      <c r="K135" s="3" t="s">
        <v>8586</v>
      </c>
      <c r="L135" s="3" t="s">
        <v>55</v>
      </c>
      <c r="M135" s="3" t="s">
        <v>34</v>
      </c>
      <c r="N135" s="8" t="str">
        <f t="shared" si="1"/>
        <v>Completed</v>
      </c>
      <c r="O135" s="8" t="str">
        <f t="shared" si="2"/>
        <v>Valid</v>
      </c>
      <c r="P135" s="8" t="str">
        <f t="shared" si="3"/>
        <v>Camping</v>
      </c>
      <c r="Q135" s="8" t="str">
        <f t="shared" si="4"/>
        <v>Valid</v>
      </c>
    </row>
    <row r="136">
      <c r="A136" s="3" t="s">
        <v>11030</v>
      </c>
      <c r="B136" s="3" t="s">
        <v>11031</v>
      </c>
      <c r="C136" s="3" t="s">
        <v>11032</v>
      </c>
      <c r="D136" s="6">
        <v>2.0</v>
      </c>
      <c r="E136" s="6">
        <v>519.63</v>
      </c>
      <c r="F136" s="3" t="s">
        <v>11033</v>
      </c>
      <c r="G136" s="3" t="s">
        <v>10532</v>
      </c>
      <c r="H136" s="3" t="s">
        <v>10706</v>
      </c>
      <c r="I136" s="3" t="s">
        <v>10527</v>
      </c>
      <c r="J136" s="3" t="s">
        <v>1966</v>
      </c>
      <c r="K136" s="3" t="s">
        <v>1779</v>
      </c>
      <c r="L136" s="3" t="s">
        <v>33</v>
      </c>
      <c r="M136" s="3" t="s">
        <v>34</v>
      </c>
      <c r="N136" s="8" t="str">
        <f t="shared" si="1"/>
        <v>Completed</v>
      </c>
      <c r="O136" s="8" t="str">
        <f t="shared" si="2"/>
        <v>Valid</v>
      </c>
      <c r="P136" s="8" t="str">
        <f t="shared" si="3"/>
        <v>Decor</v>
      </c>
      <c r="Q136" s="8" t="str">
        <f t="shared" si="4"/>
        <v>Valid</v>
      </c>
    </row>
    <row r="137">
      <c r="A137" s="3" t="s">
        <v>11034</v>
      </c>
      <c r="B137" s="3" t="s">
        <v>11035</v>
      </c>
      <c r="C137" s="3" t="s">
        <v>11036</v>
      </c>
      <c r="D137" s="6">
        <v>1.0</v>
      </c>
      <c r="E137" s="6">
        <v>473.2</v>
      </c>
      <c r="F137" s="3" t="s">
        <v>11037</v>
      </c>
      <c r="G137" s="3" t="s">
        <v>10540</v>
      </c>
      <c r="H137" s="3" t="s">
        <v>10552</v>
      </c>
      <c r="I137" s="3" t="s">
        <v>10662</v>
      </c>
      <c r="J137" s="3" t="s">
        <v>11038</v>
      </c>
      <c r="K137" s="3" t="s">
        <v>6458</v>
      </c>
      <c r="L137" s="3" t="s">
        <v>55</v>
      </c>
      <c r="M137" s="3" t="s">
        <v>34</v>
      </c>
      <c r="N137" s="8" t="str">
        <f t="shared" si="1"/>
        <v>Completed</v>
      </c>
      <c r="O137" s="8" t="str">
        <f t="shared" si="2"/>
        <v>Valid</v>
      </c>
      <c r="P137" s="8" t="str">
        <f t="shared" si="3"/>
        <v>Headphones</v>
      </c>
      <c r="Q137" s="8" t="str">
        <f t="shared" si="4"/>
        <v>Valid</v>
      </c>
    </row>
    <row r="138">
      <c r="A138" s="3" t="s">
        <v>11039</v>
      </c>
      <c r="B138" s="3" t="s">
        <v>11040</v>
      </c>
      <c r="C138" s="3" t="s">
        <v>10777</v>
      </c>
      <c r="D138" s="6">
        <v>2.0</v>
      </c>
      <c r="E138" s="6">
        <v>328.84</v>
      </c>
      <c r="F138" s="3" t="s">
        <v>10778</v>
      </c>
      <c r="G138" s="3" t="s">
        <v>10540</v>
      </c>
      <c r="H138" s="3" t="s">
        <v>10696</v>
      </c>
      <c r="I138" s="3" t="s">
        <v>10577</v>
      </c>
      <c r="J138" s="3" t="s">
        <v>8399</v>
      </c>
      <c r="K138" s="3" t="s">
        <v>3731</v>
      </c>
      <c r="L138" s="3" t="s">
        <v>55</v>
      </c>
      <c r="M138" s="3" t="s">
        <v>34</v>
      </c>
      <c r="N138" s="8" t="str">
        <f t="shared" si="1"/>
        <v>Completed</v>
      </c>
      <c r="O138" s="8" t="str">
        <f t="shared" si="2"/>
        <v>Valid</v>
      </c>
      <c r="P138" s="8" t="str">
        <f t="shared" si="3"/>
        <v>Tablets</v>
      </c>
      <c r="Q138" s="8" t="str">
        <f t="shared" si="4"/>
        <v>Valid</v>
      </c>
    </row>
    <row r="139">
      <c r="A139" s="3" t="s">
        <v>11041</v>
      </c>
      <c r="B139" s="3" t="s">
        <v>11042</v>
      </c>
      <c r="C139" s="3" t="s">
        <v>10901</v>
      </c>
      <c r="D139" s="6">
        <v>1.0</v>
      </c>
      <c r="E139" s="6">
        <v>928.49</v>
      </c>
      <c r="F139" s="3" t="s">
        <v>10902</v>
      </c>
      <c r="G139" s="3" t="s">
        <v>10514</v>
      </c>
      <c r="H139" s="3" t="s">
        <v>10667</v>
      </c>
      <c r="I139" s="3" t="s">
        <v>10635</v>
      </c>
      <c r="J139" s="3" t="s">
        <v>7418</v>
      </c>
      <c r="K139" s="3" t="s">
        <v>697</v>
      </c>
      <c r="L139" s="3" t="s">
        <v>33</v>
      </c>
      <c r="M139" s="3" t="s">
        <v>34</v>
      </c>
      <c r="N139" s="8" t="str">
        <f t="shared" si="1"/>
        <v>Completed</v>
      </c>
      <c r="O139" s="8" t="str">
        <f t="shared" si="2"/>
        <v>Valid</v>
      </c>
      <c r="P139" s="8" t="str">
        <f t="shared" si="3"/>
        <v>Skincare</v>
      </c>
      <c r="Q139" s="8" t="str">
        <f t="shared" si="4"/>
        <v>Valid</v>
      </c>
    </row>
    <row r="140">
      <c r="A140" s="3" t="s">
        <v>11043</v>
      </c>
      <c r="B140" s="3" t="s">
        <v>11044</v>
      </c>
      <c r="C140" s="3" t="s">
        <v>11045</v>
      </c>
      <c r="D140" s="6">
        <v>4.0</v>
      </c>
      <c r="E140" s="6">
        <v>707.16</v>
      </c>
      <c r="F140" s="3" t="s">
        <v>11046</v>
      </c>
      <c r="G140" s="3" t="s">
        <v>10532</v>
      </c>
      <c r="H140" s="3" t="s">
        <v>10533</v>
      </c>
      <c r="I140" s="3" t="s">
        <v>10594</v>
      </c>
      <c r="J140" s="3" t="s">
        <v>9671</v>
      </c>
      <c r="K140" s="3" t="s">
        <v>512</v>
      </c>
      <c r="L140" s="3" t="s">
        <v>33</v>
      </c>
      <c r="M140" s="3" t="s">
        <v>34</v>
      </c>
      <c r="N140" s="8" t="str">
        <f t="shared" si="1"/>
        <v>Completed</v>
      </c>
      <c r="O140" s="8" t="str">
        <f t="shared" si="2"/>
        <v>Valid</v>
      </c>
      <c r="P140" s="8" t="str">
        <f t="shared" si="3"/>
        <v>Bedding</v>
      </c>
      <c r="Q140" s="8" t="str">
        <f t="shared" si="4"/>
        <v>Valid</v>
      </c>
    </row>
    <row r="141">
      <c r="A141" s="3" t="s">
        <v>11047</v>
      </c>
      <c r="B141" s="3" t="s">
        <v>11048</v>
      </c>
      <c r="C141" s="3" t="s">
        <v>11045</v>
      </c>
      <c r="D141" s="6">
        <v>2.0</v>
      </c>
      <c r="E141" s="6">
        <v>735.52</v>
      </c>
      <c r="F141" s="3" t="s">
        <v>11046</v>
      </c>
      <c r="G141" s="3" t="s">
        <v>10532</v>
      </c>
      <c r="H141" s="3" t="s">
        <v>10533</v>
      </c>
      <c r="I141" s="3" t="s">
        <v>10594</v>
      </c>
      <c r="J141" s="3" t="s">
        <v>11049</v>
      </c>
      <c r="K141" s="3" t="s">
        <v>741</v>
      </c>
      <c r="L141" s="3" t="s">
        <v>44</v>
      </c>
      <c r="M141" s="3" t="s">
        <v>34</v>
      </c>
      <c r="N141" s="8" t="str">
        <f t="shared" si="1"/>
        <v>Completed</v>
      </c>
      <c r="O141" s="8" t="str">
        <f t="shared" si="2"/>
        <v>Valid</v>
      </c>
      <c r="P141" s="8" t="str">
        <f t="shared" si="3"/>
        <v>Bedding</v>
      </c>
      <c r="Q141" s="8" t="str">
        <f t="shared" si="4"/>
        <v>Valid</v>
      </c>
    </row>
    <row r="142">
      <c r="A142" s="3" t="s">
        <v>11050</v>
      </c>
      <c r="B142" s="3" t="s">
        <v>11051</v>
      </c>
      <c r="C142" s="3" t="s">
        <v>10512</v>
      </c>
      <c r="D142" s="6">
        <v>2.0</v>
      </c>
      <c r="E142" s="6">
        <v>119.65</v>
      </c>
      <c r="F142" s="3" t="s">
        <v>10513</v>
      </c>
      <c r="G142" s="3" t="s">
        <v>10514</v>
      </c>
      <c r="H142" s="3" t="s">
        <v>10515</v>
      </c>
      <c r="I142" s="3" t="s">
        <v>10516</v>
      </c>
      <c r="J142" s="3" t="s">
        <v>11052</v>
      </c>
      <c r="K142" s="3" t="s">
        <v>3012</v>
      </c>
      <c r="L142" s="3" t="s">
        <v>44</v>
      </c>
      <c r="M142" s="3" t="s">
        <v>34</v>
      </c>
      <c r="N142" s="8" t="str">
        <f t="shared" si="1"/>
        <v>Completed</v>
      </c>
      <c r="O142" s="8" t="str">
        <f t="shared" si="2"/>
        <v>Valid</v>
      </c>
      <c r="P142" s="8" t="str">
        <f t="shared" si="3"/>
        <v>Wellness</v>
      </c>
      <c r="Q142" s="8" t="str">
        <f t="shared" si="4"/>
        <v>Valid</v>
      </c>
    </row>
    <row r="143">
      <c r="A143" s="3" t="s">
        <v>11053</v>
      </c>
      <c r="B143" s="3" t="s">
        <v>11054</v>
      </c>
      <c r="C143" s="3" t="s">
        <v>10814</v>
      </c>
      <c r="D143" s="6">
        <v>1.0</v>
      </c>
      <c r="E143" s="6">
        <v>80.09</v>
      </c>
      <c r="F143" s="3" t="s">
        <v>10815</v>
      </c>
      <c r="G143" s="3" t="s">
        <v>10565</v>
      </c>
      <c r="H143" s="3" t="s">
        <v>10622</v>
      </c>
      <c r="I143" s="3" t="s">
        <v>10567</v>
      </c>
      <c r="J143" s="3" t="s">
        <v>1166</v>
      </c>
      <c r="K143" s="3" t="s">
        <v>4440</v>
      </c>
      <c r="L143" s="3" t="s">
        <v>33</v>
      </c>
      <c r="M143" s="3" t="s">
        <v>34</v>
      </c>
      <c r="N143" s="8" t="str">
        <f t="shared" si="1"/>
        <v>Completed</v>
      </c>
      <c r="O143" s="8" t="str">
        <f t="shared" si="2"/>
        <v>Valid</v>
      </c>
      <c r="P143" s="8" t="str">
        <f t="shared" si="3"/>
        <v>Fitness Equipment</v>
      </c>
      <c r="Q143" s="8" t="str">
        <f t="shared" si="4"/>
        <v>Valid</v>
      </c>
    </row>
    <row r="144">
      <c r="A144" s="3" t="s">
        <v>11055</v>
      </c>
      <c r="B144" s="3" t="s">
        <v>11056</v>
      </c>
      <c r="C144" s="3" t="s">
        <v>10519</v>
      </c>
      <c r="D144" s="6">
        <v>2.0</v>
      </c>
      <c r="E144" s="6">
        <v>90.56</v>
      </c>
      <c r="F144" s="3" t="s">
        <v>10520</v>
      </c>
      <c r="G144" s="3" t="s">
        <v>10514</v>
      </c>
      <c r="H144" s="3" t="s">
        <v>10521</v>
      </c>
      <c r="I144" s="3" t="s">
        <v>10522</v>
      </c>
      <c r="J144" s="3" t="s">
        <v>8906</v>
      </c>
      <c r="K144" s="3" t="s">
        <v>6220</v>
      </c>
      <c r="L144" s="3" t="s">
        <v>55</v>
      </c>
      <c r="M144" s="3" t="s">
        <v>56</v>
      </c>
      <c r="N144" s="8" t="str">
        <f t="shared" si="1"/>
        <v>Cancelled</v>
      </c>
      <c r="O144" s="8" t="str">
        <f t="shared" si="2"/>
        <v>Valid</v>
      </c>
      <c r="P144" s="8" t="str">
        <f t="shared" si="3"/>
        <v>Fragrance</v>
      </c>
      <c r="Q144" s="8" t="str">
        <f t="shared" si="4"/>
        <v>Valid</v>
      </c>
    </row>
    <row r="145">
      <c r="A145" s="3" t="s">
        <v>11057</v>
      </c>
      <c r="B145" s="3" t="s">
        <v>11058</v>
      </c>
      <c r="C145" s="3" t="s">
        <v>11059</v>
      </c>
      <c r="D145" s="6">
        <v>1.0</v>
      </c>
      <c r="E145" s="6">
        <v>181.68</v>
      </c>
      <c r="F145" s="3" t="s">
        <v>11060</v>
      </c>
      <c r="G145" s="3" t="s">
        <v>10565</v>
      </c>
      <c r="H145" s="3" t="s">
        <v>10572</v>
      </c>
      <c r="I145" s="3" t="s">
        <v>10516</v>
      </c>
      <c r="J145" s="3" t="s">
        <v>6272</v>
      </c>
      <c r="K145" s="3" t="s">
        <v>763</v>
      </c>
      <c r="L145" s="3" t="s">
        <v>55</v>
      </c>
      <c r="M145" s="3" t="s">
        <v>34</v>
      </c>
      <c r="N145" s="8" t="str">
        <f t="shared" si="1"/>
        <v>Completed</v>
      </c>
      <c r="O145" s="8" t="str">
        <f t="shared" si="2"/>
        <v>Valid</v>
      </c>
      <c r="P145" s="8" t="str">
        <f t="shared" si="3"/>
        <v>Cycling</v>
      </c>
      <c r="Q145" s="8" t="str">
        <f t="shared" si="4"/>
        <v>Valid</v>
      </c>
    </row>
    <row r="146">
      <c r="A146" s="3" t="s">
        <v>11061</v>
      </c>
      <c r="B146" s="3" t="s">
        <v>11062</v>
      </c>
      <c r="C146" s="3" t="s">
        <v>11063</v>
      </c>
      <c r="D146" s="6">
        <v>2.0</v>
      </c>
      <c r="E146" s="6">
        <v>874.33</v>
      </c>
      <c r="F146" s="3" t="s">
        <v>11064</v>
      </c>
      <c r="G146" s="3" t="s">
        <v>10540</v>
      </c>
      <c r="H146" s="3" t="s">
        <v>10696</v>
      </c>
      <c r="I146" s="3" t="s">
        <v>10567</v>
      </c>
      <c r="J146" s="3" t="s">
        <v>3779</v>
      </c>
      <c r="K146" s="3" t="s">
        <v>9859</v>
      </c>
      <c r="L146" s="3" t="s">
        <v>33</v>
      </c>
      <c r="M146" s="3" t="s">
        <v>34</v>
      </c>
      <c r="N146" s="8" t="str">
        <f t="shared" si="1"/>
        <v>Completed</v>
      </c>
      <c r="O146" s="8" t="str">
        <f t="shared" si="2"/>
        <v>Valid</v>
      </c>
      <c r="P146" s="8" t="str">
        <f t="shared" si="3"/>
        <v>Tablets</v>
      </c>
      <c r="Q146" s="8" t="str">
        <f t="shared" si="4"/>
        <v>Valid</v>
      </c>
    </row>
    <row r="147">
      <c r="A147" s="3" t="s">
        <v>11065</v>
      </c>
      <c r="B147" s="3" t="s">
        <v>11066</v>
      </c>
      <c r="C147" s="3" t="s">
        <v>11067</v>
      </c>
      <c r="D147" s="6">
        <v>1.0</v>
      </c>
      <c r="E147" s="6">
        <v>893.83</v>
      </c>
      <c r="F147" s="3" t="s">
        <v>11068</v>
      </c>
      <c r="G147" s="3" t="s">
        <v>10540</v>
      </c>
      <c r="H147" s="2"/>
      <c r="I147" s="3" t="s">
        <v>10527</v>
      </c>
      <c r="J147" s="3" t="s">
        <v>10246</v>
      </c>
      <c r="K147" s="3" t="s">
        <v>3637</v>
      </c>
      <c r="L147" s="3" t="s">
        <v>55</v>
      </c>
      <c r="M147" s="3" t="s">
        <v>34</v>
      </c>
      <c r="N147" s="8" t="str">
        <f t="shared" si="1"/>
        <v>Completed</v>
      </c>
      <c r="O147" s="8" t="str">
        <f t="shared" si="2"/>
        <v>Valid</v>
      </c>
      <c r="P147" s="8" t="str">
        <f t="shared" si="3"/>
        <v>Unknown</v>
      </c>
      <c r="Q147" s="8" t="str">
        <f t="shared" si="4"/>
        <v>Valid</v>
      </c>
    </row>
    <row r="148">
      <c r="A148" s="3" t="s">
        <v>11069</v>
      </c>
      <c r="B148" s="3" t="s">
        <v>11070</v>
      </c>
      <c r="C148" s="3" t="s">
        <v>10850</v>
      </c>
      <c r="D148" s="6">
        <v>3.0</v>
      </c>
      <c r="E148" s="6">
        <v>174.9</v>
      </c>
      <c r="F148" s="3" t="s">
        <v>10851</v>
      </c>
      <c r="G148" s="3" t="s">
        <v>10514</v>
      </c>
      <c r="H148" s="3" t="s">
        <v>10515</v>
      </c>
      <c r="I148" s="3" t="s">
        <v>10527</v>
      </c>
      <c r="J148" s="3" t="s">
        <v>11071</v>
      </c>
      <c r="K148" s="3" t="s">
        <v>4537</v>
      </c>
      <c r="L148" s="3" t="s">
        <v>33</v>
      </c>
      <c r="M148" s="3" t="s">
        <v>34</v>
      </c>
      <c r="N148" s="8" t="str">
        <f t="shared" si="1"/>
        <v>Completed</v>
      </c>
      <c r="O148" s="8" t="str">
        <f t="shared" si="2"/>
        <v>Valid</v>
      </c>
      <c r="P148" s="8" t="str">
        <f t="shared" si="3"/>
        <v>Wellness</v>
      </c>
      <c r="Q148" s="8" t="str">
        <f t="shared" si="4"/>
        <v>Valid</v>
      </c>
    </row>
    <row r="149">
      <c r="A149" s="3" t="s">
        <v>11072</v>
      </c>
      <c r="B149" s="3" t="s">
        <v>7422</v>
      </c>
      <c r="C149" s="3" t="s">
        <v>11073</v>
      </c>
      <c r="D149" s="6">
        <v>2.0</v>
      </c>
      <c r="E149" s="6">
        <v>694.9</v>
      </c>
      <c r="F149" s="3" t="s">
        <v>11074</v>
      </c>
      <c r="G149" s="3" t="s">
        <v>10532</v>
      </c>
      <c r="H149" s="3" t="s">
        <v>10546</v>
      </c>
      <c r="I149" s="3" t="s">
        <v>10577</v>
      </c>
      <c r="J149" s="3" t="s">
        <v>7423</v>
      </c>
      <c r="K149" s="3" t="s">
        <v>7424</v>
      </c>
      <c r="L149" s="3" t="s">
        <v>33</v>
      </c>
      <c r="M149" s="3" t="s">
        <v>34</v>
      </c>
      <c r="N149" s="8" t="str">
        <f t="shared" si="1"/>
        <v>Completed</v>
      </c>
      <c r="O149" s="8" t="str">
        <f t="shared" si="2"/>
        <v>Valid</v>
      </c>
      <c r="P149" s="8" t="str">
        <f t="shared" si="3"/>
        <v>Small Appliances</v>
      </c>
      <c r="Q149" s="8" t="str">
        <f t="shared" si="4"/>
        <v>Valid</v>
      </c>
    </row>
    <row r="150">
      <c r="A150" s="3" t="s">
        <v>11075</v>
      </c>
      <c r="B150" s="3" t="s">
        <v>11076</v>
      </c>
      <c r="C150" s="3" t="s">
        <v>11077</v>
      </c>
      <c r="D150" s="6">
        <v>1.0</v>
      </c>
      <c r="E150" s="6">
        <v>667.25</v>
      </c>
      <c r="F150" s="3" t="s">
        <v>11078</v>
      </c>
      <c r="G150" s="3" t="s">
        <v>10540</v>
      </c>
      <c r="H150" s="3" t="s">
        <v>10719</v>
      </c>
      <c r="I150" s="3" t="s">
        <v>10635</v>
      </c>
      <c r="J150" s="3" t="s">
        <v>11079</v>
      </c>
      <c r="K150" s="3" t="s">
        <v>4227</v>
      </c>
      <c r="L150" s="3" t="s">
        <v>55</v>
      </c>
      <c r="M150" s="3" t="s">
        <v>34</v>
      </c>
      <c r="N150" s="8" t="str">
        <f t="shared" si="1"/>
        <v>Completed</v>
      </c>
      <c r="O150" s="8" t="str">
        <f t="shared" si="2"/>
        <v>Valid</v>
      </c>
      <c r="P150" s="8" t="str">
        <f t="shared" si="3"/>
        <v>Smart Home</v>
      </c>
      <c r="Q150" s="8" t="str">
        <f t="shared" si="4"/>
        <v>Valid</v>
      </c>
    </row>
    <row r="151">
      <c r="A151" s="3" t="s">
        <v>11080</v>
      </c>
      <c r="B151" s="3" t="s">
        <v>11081</v>
      </c>
      <c r="C151" s="3" t="s">
        <v>10792</v>
      </c>
      <c r="D151" s="6">
        <v>1.0</v>
      </c>
      <c r="E151" s="6">
        <v>514.84</v>
      </c>
      <c r="F151" s="3" t="s">
        <v>10793</v>
      </c>
      <c r="G151" s="3" t="s">
        <v>10532</v>
      </c>
      <c r="H151" s="3" t="s">
        <v>10706</v>
      </c>
      <c r="I151" s="3" t="s">
        <v>10527</v>
      </c>
      <c r="J151" s="3" t="s">
        <v>11082</v>
      </c>
      <c r="K151" s="3" t="s">
        <v>2402</v>
      </c>
      <c r="L151" s="3" t="s">
        <v>44</v>
      </c>
      <c r="M151" s="3" t="s">
        <v>34</v>
      </c>
      <c r="N151" s="8" t="str">
        <f t="shared" si="1"/>
        <v>Completed</v>
      </c>
      <c r="O151" s="8" t="str">
        <f t="shared" si="2"/>
        <v>Valid</v>
      </c>
      <c r="P151" s="8" t="str">
        <f t="shared" si="3"/>
        <v>Decor</v>
      </c>
      <c r="Q151" s="8" t="str">
        <f t="shared" si="4"/>
        <v>Valid</v>
      </c>
    </row>
    <row r="152">
      <c r="A152" s="3" t="s">
        <v>11083</v>
      </c>
      <c r="B152" s="3" t="s">
        <v>11084</v>
      </c>
      <c r="C152" s="3" t="s">
        <v>11085</v>
      </c>
      <c r="D152" s="6">
        <v>1.0</v>
      </c>
      <c r="E152" s="2"/>
      <c r="F152" s="3" t="s">
        <v>11086</v>
      </c>
      <c r="G152" s="3" t="s">
        <v>10540</v>
      </c>
      <c r="H152" s="3" t="s">
        <v>10541</v>
      </c>
      <c r="I152" s="3" t="s">
        <v>10567</v>
      </c>
      <c r="J152" s="3" t="s">
        <v>4134</v>
      </c>
      <c r="K152" s="3" t="s">
        <v>3584</v>
      </c>
      <c r="L152" s="3" t="s">
        <v>55</v>
      </c>
      <c r="M152" s="3" t="s">
        <v>34</v>
      </c>
      <c r="N152" s="8" t="str">
        <f t="shared" si="1"/>
        <v>Completed</v>
      </c>
      <c r="O152" s="8" t="str">
        <f t="shared" si="2"/>
        <v>Missing</v>
      </c>
      <c r="P152" s="8" t="str">
        <f t="shared" si="3"/>
        <v>Smartphones</v>
      </c>
      <c r="Q152" s="8" t="str">
        <f t="shared" si="4"/>
        <v>Valid</v>
      </c>
    </row>
    <row r="153">
      <c r="A153" s="3" t="s">
        <v>11087</v>
      </c>
      <c r="B153" s="3" t="s">
        <v>11088</v>
      </c>
      <c r="C153" s="3" t="s">
        <v>11089</v>
      </c>
      <c r="D153" s="6">
        <v>4.0</v>
      </c>
      <c r="E153" s="6">
        <v>364.69</v>
      </c>
      <c r="F153" s="3" t="s">
        <v>11090</v>
      </c>
      <c r="G153" s="3" t="s">
        <v>10514</v>
      </c>
      <c r="H153" s="3" t="s">
        <v>10515</v>
      </c>
      <c r="I153" s="3" t="s">
        <v>10594</v>
      </c>
      <c r="J153" s="3" t="s">
        <v>3218</v>
      </c>
      <c r="K153" s="3" t="s">
        <v>2750</v>
      </c>
      <c r="L153" s="3" t="s">
        <v>55</v>
      </c>
      <c r="M153" s="3" t="s">
        <v>34</v>
      </c>
      <c r="N153" s="8" t="str">
        <f t="shared" si="1"/>
        <v>Completed</v>
      </c>
      <c r="O153" s="8" t="str">
        <f t="shared" si="2"/>
        <v>Valid</v>
      </c>
      <c r="P153" s="8" t="str">
        <f t="shared" si="3"/>
        <v>Wellness</v>
      </c>
      <c r="Q153" s="8" t="str">
        <f t="shared" si="4"/>
        <v>Valid</v>
      </c>
    </row>
    <row r="154">
      <c r="A154" s="3" t="s">
        <v>11091</v>
      </c>
      <c r="B154" s="3" t="s">
        <v>11092</v>
      </c>
      <c r="C154" s="3" t="s">
        <v>10732</v>
      </c>
      <c r="D154" s="6">
        <v>2.0</v>
      </c>
      <c r="E154" s="6">
        <v>103.4</v>
      </c>
      <c r="F154" s="3" t="s">
        <v>10733</v>
      </c>
      <c r="G154" s="3" t="s">
        <v>10565</v>
      </c>
      <c r="H154" s="3" t="s">
        <v>10572</v>
      </c>
      <c r="I154" s="3" t="s">
        <v>10662</v>
      </c>
      <c r="J154" s="3" t="s">
        <v>5650</v>
      </c>
      <c r="K154" s="3" t="s">
        <v>4346</v>
      </c>
      <c r="L154" s="3" t="s">
        <v>33</v>
      </c>
      <c r="M154" s="3" t="s">
        <v>34</v>
      </c>
      <c r="N154" s="8" t="str">
        <f t="shared" si="1"/>
        <v>Completed</v>
      </c>
      <c r="O154" s="8" t="str">
        <f t="shared" si="2"/>
        <v>Valid</v>
      </c>
      <c r="P154" s="8" t="str">
        <f t="shared" si="3"/>
        <v>Cycling</v>
      </c>
      <c r="Q154" s="8" t="str">
        <f t="shared" si="4"/>
        <v>Valid</v>
      </c>
    </row>
    <row r="155">
      <c r="A155" s="3" t="s">
        <v>11093</v>
      </c>
      <c r="B155" s="3" t="s">
        <v>11094</v>
      </c>
      <c r="C155" s="3" t="s">
        <v>10979</v>
      </c>
      <c r="D155" s="6">
        <v>2.0</v>
      </c>
      <c r="E155" s="6">
        <v>605.23</v>
      </c>
      <c r="F155" s="3" t="s">
        <v>10980</v>
      </c>
      <c r="G155" s="3" t="s">
        <v>10559</v>
      </c>
      <c r="H155" s="3" t="s">
        <v>10644</v>
      </c>
      <c r="I155" s="3" t="s">
        <v>10553</v>
      </c>
      <c r="J155" s="3" t="s">
        <v>11095</v>
      </c>
      <c r="K155" s="3" t="s">
        <v>142</v>
      </c>
      <c r="L155" s="3" t="s">
        <v>44</v>
      </c>
      <c r="M155" s="3" t="s">
        <v>34</v>
      </c>
      <c r="N155" s="8" t="str">
        <f t="shared" si="1"/>
        <v>Completed</v>
      </c>
      <c r="O155" s="8" t="str">
        <f t="shared" si="2"/>
        <v>Valid</v>
      </c>
      <c r="P155" s="8" t="str">
        <f t="shared" si="3"/>
        <v>Footwear</v>
      </c>
      <c r="Q155" s="8" t="str">
        <f t="shared" si="4"/>
        <v>Valid</v>
      </c>
    </row>
    <row r="156">
      <c r="A156" s="3" t="s">
        <v>11096</v>
      </c>
      <c r="B156" s="3" t="s">
        <v>11097</v>
      </c>
      <c r="C156" s="3" t="s">
        <v>10854</v>
      </c>
      <c r="D156" s="6">
        <v>1.0</v>
      </c>
      <c r="E156" s="6">
        <v>354.55</v>
      </c>
      <c r="F156" s="3" t="s">
        <v>10855</v>
      </c>
      <c r="G156" s="3" t="s">
        <v>10559</v>
      </c>
      <c r="H156" s="3" t="s">
        <v>10631</v>
      </c>
      <c r="I156" s="3" t="s">
        <v>10522</v>
      </c>
      <c r="J156" s="3" t="s">
        <v>11098</v>
      </c>
      <c r="K156" s="3" t="s">
        <v>916</v>
      </c>
      <c r="L156" s="3" t="s">
        <v>33</v>
      </c>
      <c r="M156" s="3" t="s">
        <v>34</v>
      </c>
      <c r="N156" s="8" t="str">
        <f t="shared" si="1"/>
        <v>Completed</v>
      </c>
      <c r="O156" s="8" t="str">
        <f t="shared" si="2"/>
        <v>Valid</v>
      </c>
      <c r="P156" s="8" t="str">
        <f t="shared" si="3"/>
        <v>Women'S Clothing</v>
      </c>
      <c r="Q156" s="8" t="str">
        <f t="shared" si="4"/>
        <v>Valid</v>
      </c>
    </row>
    <row r="157">
      <c r="A157" s="3" t="s">
        <v>11099</v>
      </c>
      <c r="B157" s="3" t="s">
        <v>11100</v>
      </c>
      <c r="C157" s="3" t="s">
        <v>11101</v>
      </c>
      <c r="D157" s="6">
        <v>1.0</v>
      </c>
      <c r="E157" s="6">
        <v>389.5</v>
      </c>
      <c r="F157" s="3" t="s">
        <v>11102</v>
      </c>
      <c r="G157" s="3" t="s">
        <v>10565</v>
      </c>
      <c r="H157" s="3" t="s">
        <v>10572</v>
      </c>
      <c r="I157" s="3" t="s">
        <v>10567</v>
      </c>
      <c r="J157" s="3" t="s">
        <v>7477</v>
      </c>
      <c r="K157" s="3" t="s">
        <v>1385</v>
      </c>
      <c r="L157" s="3" t="s">
        <v>33</v>
      </c>
      <c r="M157" s="3" t="s">
        <v>34</v>
      </c>
      <c r="N157" s="8" t="str">
        <f t="shared" si="1"/>
        <v>Completed</v>
      </c>
      <c r="O157" s="8" t="str">
        <f t="shared" si="2"/>
        <v>Valid</v>
      </c>
      <c r="P157" s="8" t="str">
        <f t="shared" si="3"/>
        <v>Cycling</v>
      </c>
      <c r="Q157" s="8" t="str">
        <f t="shared" si="4"/>
        <v>Valid</v>
      </c>
    </row>
    <row r="158">
      <c r="A158" s="3" t="s">
        <v>11103</v>
      </c>
      <c r="B158" s="3" t="s">
        <v>11104</v>
      </c>
      <c r="C158" s="3" t="s">
        <v>11105</v>
      </c>
      <c r="D158" s="6">
        <v>4.0</v>
      </c>
      <c r="E158" s="6">
        <v>755.74</v>
      </c>
      <c r="F158" s="3" t="s">
        <v>11106</v>
      </c>
      <c r="G158" s="3" t="s">
        <v>10540</v>
      </c>
      <c r="H158" s="3" t="s">
        <v>10552</v>
      </c>
      <c r="I158" s="3" t="s">
        <v>10516</v>
      </c>
      <c r="J158" s="3" t="s">
        <v>11107</v>
      </c>
      <c r="K158" s="3" t="s">
        <v>502</v>
      </c>
      <c r="L158" s="3" t="s">
        <v>33</v>
      </c>
      <c r="M158" s="3" t="s">
        <v>34</v>
      </c>
      <c r="N158" s="8" t="str">
        <f t="shared" si="1"/>
        <v>Completed</v>
      </c>
      <c r="O158" s="8" t="str">
        <f t="shared" si="2"/>
        <v>Valid</v>
      </c>
      <c r="P158" s="8" t="str">
        <f t="shared" si="3"/>
        <v>Headphones</v>
      </c>
      <c r="Q158" s="8" t="str">
        <f t="shared" si="4"/>
        <v>Valid</v>
      </c>
    </row>
    <row r="159">
      <c r="A159" s="3" t="s">
        <v>11108</v>
      </c>
      <c r="B159" s="3" t="s">
        <v>11109</v>
      </c>
      <c r="C159" s="3" t="s">
        <v>10604</v>
      </c>
      <c r="D159" s="6">
        <v>2.0</v>
      </c>
      <c r="E159" s="6">
        <v>606.99</v>
      </c>
      <c r="F159" s="3" t="s">
        <v>10605</v>
      </c>
      <c r="G159" s="3" t="s">
        <v>10532</v>
      </c>
      <c r="H159" s="3" t="s">
        <v>10606</v>
      </c>
      <c r="I159" s="3" t="s">
        <v>10607</v>
      </c>
      <c r="J159" s="3" t="s">
        <v>11110</v>
      </c>
      <c r="K159" s="3" t="s">
        <v>6794</v>
      </c>
      <c r="L159" s="3" t="s">
        <v>55</v>
      </c>
      <c r="M159" s="3" t="s">
        <v>34</v>
      </c>
      <c r="N159" s="8" t="str">
        <f t="shared" si="1"/>
        <v>Completed</v>
      </c>
      <c r="O159" s="8" t="str">
        <f t="shared" si="2"/>
        <v>Valid</v>
      </c>
      <c r="P159" s="8" t="str">
        <f t="shared" si="3"/>
        <v>Cookware</v>
      </c>
      <c r="Q159" s="8" t="str">
        <f t="shared" si="4"/>
        <v>Valid</v>
      </c>
    </row>
    <row r="160">
      <c r="A160" s="3" t="s">
        <v>11111</v>
      </c>
      <c r="B160" s="3" t="s">
        <v>11112</v>
      </c>
      <c r="C160" s="3" t="s">
        <v>11113</v>
      </c>
      <c r="D160" s="6">
        <v>3.0</v>
      </c>
      <c r="E160" s="6">
        <v>202.54</v>
      </c>
      <c r="F160" s="3" t="s">
        <v>11114</v>
      </c>
      <c r="G160" s="3" t="s">
        <v>10540</v>
      </c>
      <c r="H160" s="3" t="s">
        <v>10719</v>
      </c>
      <c r="I160" s="3" t="s">
        <v>10588</v>
      </c>
      <c r="J160" s="3" t="s">
        <v>11115</v>
      </c>
      <c r="K160" s="3" t="s">
        <v>439</v>
      </c>
      <c r="L160" s="3" t="s">
        <v>55</v>
      </c>
      <c r="M160" s="3" t="s">
        <v>56</v>
      </c>
      <c r="N160" s="8" t="str">
        <f t="shared" si="1"/>
        <v>Cancelled</v>
      </c>
      <c r="O160" s="8" t="str">
        <f t="shared" si="2"/>
        <v>Valid</v>
      </c>
      <c r="P160" s="8" t="str">
        <f t="shared" si="3"/>
        <v>Smart Home</v>
      </c>
      <c r="Q160" s="8" t="str">
        <f t="shared" si="4"/>
        <v>Valid</v>
      </c>
    </row>
    <row r="161">
      <c r="A161" s="3" t="s">
        <v>11116</v>
      </c>
      <c r="B161" s="3" t="s">
        <v>11117</v>
      </c>
      <c r="C161" s="3" t="s">
        <v>11118</v>
      </c>
      <c r="D161" s="6">
        <v>1.0</v>
      </c>
      <c r="E161" s="6">
        <v>19.62</v>
      </c>
      <c r="F161" s="3" t="s">
        <v>11119</v>
      </c>
      <c r="G161" s="3" t="s">
        <v>10532</v>
      </c>
      <c r="H161" s="3" t="s">
        <v>10546</v>
      </c>
      <c r="I161" s="3" t="s">
        <v>10542</v>
      </c>
      <c r="J161" s="3" t="s">
        <v>3894</v>
      </c>
      <c r="K161" s="3" t="s">
        <v>6007</v>
      </c>
      <c r="L161" s="3" t="s">
        <v>33</v>
      </c>
      <c r="M161" s="3" t="s">
        <v>34</v>
      </c>
      <c r="N161" s="8" t="str">
        <f t="shared" si="1"/>
        <v>Completed</v>
      </c>
      <c r="O161" s="8" t="str">
        <f t="shared" si="2"/>
        <v>Valid</v>
      </c>
      <c r="P161" s="8" t="str">
        <f t="shared" si="3"/>
        <v>Small Appliances</v>
      </c>
      <c r="Q161" s="8" t="str">
        <f t="shared" si="4"/>
        <v>Valid</v>
      </c>
    </row>
    <row r="162">
      <c r="A162" s="3" t="s">
        <v>11120</v>
      </c>
      <c r="B162" s="3" t="s">
        <v>11121</v>
      </c>
      <c r="C162" s="3" t="s">
        <v>11122</v>
      </c>
      <c r="D162" s="6">
        <v>3.0</v>
      </c>
      <c r="E162" s="6">
        <v>103.86</v>
      </c>
      <c r="F162" s="3" t="s">
        <v>11123</v>
      </c>
      <c r="G162" s="3" t="s">
        <v>10532</v>
      </c>
      <c r="H162" s="3" t="s">
        <v>10587</v>
      </c>
      <c r="I162" s="3" t="s">
        <v>10516</v>
      </c>
      <c r="J162" s="3" t="s">
        <v>4559</v>
      </c>
      <c r="K162" s="3" t="s">
        <v>2729</v>
      </c>
      <c r="L162" s="3" t="s">
        <v>55</v>
      </c>
      <c r="M162" s="3" t="s">
        <v>34</v>
      </c>
      <c r="N162" s="8" t="str">
        <f t="shared" si="1"/>
        <v>Completed</v>
      </c>
      <c r="O162" s="8" t="str">
        <f t="shared" si="2"/>
        <v>Valid</v>
      </c>
      <c r="P162" s="8" t="str">
        <f t="shared" si="3"/>
        <v>Furniture</v>
      </c>
      <c r="Q162" s="8" t="str">
        <f t="shared" si="4"/>
        <v>Valid</v>
      </c>
    </row>
    <row r="163">
      <c r="A163" s="3" t="s">
        <v>11124</v>
      </c>
      <c r="B163" s="3" t="s">
        <v>11125</v>
      </c>
      <c r="C163" s="3" t="s">
        <v>11126</v>
      </c>
      <c r="D163" s="6">
        <v>1.0</v>
      </c>
      <c r="E163" s="6">
        <v>325.65</v>
      </c>
      <c r="F163" s="3" t="s">
        <v>11127</v>
      </c>
      <c r="G163" s="3" t="s">
        <v>10540</v>
      </c>
      <c r="H163" s="3" t="s">
        <v>10593</v>
      </c>
      <c r="I163" s="3" t="s">
        <v>10522</v>
      </c>
      <c r="J163" s="3" t="s">
        <v>11128</v>
      </c>
      <c r="K163" s="3" t="s">
        <v>618</v>
      </c>
      <c r="L163" s="3" t="s">
        <v>33</v>
      </c>
      <c r="M163" s="3" t="s">
        <v>34</v>
      </c>
      <c r="N163" s="8" t="str">
        <f t="shared" si="1"/>
        <v>Completed</v>
      </c>
      <c r="O163" s="8" t="str">
        <f t="shared" si="2"/>
        <v>Valid</v>
      </c>
      <c r="P163" s="8" t="str">
        <f t="shared" si="3"/>
        <v>Cameras</v>
      </c>
      <c r="Q163" s="8" t="str">
        <f t="shared" si="4"/>
        <v>Valid</v>
      </c>
    </row>
    <row r="164">
      <c r="A164" s="3" t="s">
        <v>11129</v>
      </c>
      <c r="B164" s="3" t="s">
        <v>11130</v>
      </c>
      <c r="C164" s="3" t="s">
        <v>10826</v>
      </c>
      <c r="D164" s="6">
        <v>2.0</v>
      </c>
      <c r="E164" s="6">
        <v>245.5</v>
      </c>
      <c r="F164" s="3" t="s">
        <v>10827</v>
      </c>
      <c r="G164" s="3" t="s">
        <v>10565</v>
      </c>
      <c r="H164" s="3" t="s">
        <v>10572</v>
      </c>
      <c r="I164" s="3" t="s">
        <v>10516</v>
      </c>
      <c r="J164" s="3" t="s">
        <v>11131</v>
      </c>
      <c r="K164" s="3" t="s">
        <v>2315</v>
      </c>
      <c r="L164" s="3" t="s">
        <v>55</v>
      </c>
      <c r="M164" s="3" t="s">
        <v>34</v>
      </c>
      <c r="N164" s="8" t="str">
        <f t="shared" si="1"/>
        <v>Completed</v>
      </c>
      <c r="O164" s="8" t="str">
        <f t="shared" si="2"/>
        <v>Valid</v>
      </c>
      <c r="P164" s="8" t="str">
        <f t="shared" si="3"/>
        <v>Cycling</v>
      </c>
      <c r="Q164" s="8" t="str">
        <f t="shared" si="4"/>
        <v>Valid</v>
      </c>
    </row>
    <row r="165">
      <c r="A165" s="3" t="s">
        <v>11132</v>
      </c>
      <c r="B165" s="3" t="s">
        <v>11133</v>
      </c>
      <c r="C165" s="3" t="s">
        <v>10708</v>
      </c>
      <c r="D165" s="6">
        <v>4.0</v>
      </c>
      <c r="E165" s="6">
        <v>620.36</v>
      </c>
      <c r="F165" s="3" t="s">
        <v>10709</v>
      </c>
      <c r="G165" s="3" t="s">
        <v>10532</v>
      </c>
      <c r="H165" s="3" t="s">
        <v>10587</v>
      </c>
      <c r="I165" s="3" t="s">
        <v>10577</v>
      </c>
      <c r="J165" s="3" t="s">
        <v>11134</v>
      </c>
      <c r="K165" s="3" t="s">
        <v>2810</v>
      </c>
      <c r="L165" s="3" t="s">
        <v>55</v>
      </c>
      <c r="M165" s="3" t="s">
        <v>34</v>
      </c>
      <c r="N165" s="8" t="str">
        <f t="shared" si="1"/>
        <v>Completed</v>
      </c>
      <c r="O165" s="8" t="str">
        <f t="shared" si="2"/>
        <v>Valid</v>
      </c>
      <c r="P165" s="8" t="str">
        <f t="shared" si="3"/>
        <v>Furniture</v>
      </c>
      <c r="Q165" s="8" t="str">
        <f t="shared" si="4"/>
        <v>Valid</v>
      </c>
    </row>
    <row r="166">
      <c r="A166" s="3" t="s">
        <v>11135</v>
      </c>
      <c r="B166" s="3" t="s">
        <v>11136</v>
      </c>
      <c r="C166" s="3" t="s">
        <v>11137</v>
      </c>
      <c r="D166" s="6">
        <v>1.0</v>
      </c>
      <c r="E166" s="6">
        <v>672.79</v>
      </c>
      <c r="F166" s="3" t="s">
        <v>11138</v>
      </c>
      <c r="G166" s="3" t="s">
        <v>10532</v>
      </c>
      <c r="H166" s="3" t="s">
        <v>10606</v>
      </c>
      <c r="I166" s="3" t="s">
        <v>10547</v>
      </c>
      <c r="J166" s="3" t="s">
        <v>5265</v>
      </c>
      <c r="K166" s="3" t="s">
        <v>6864</v>
      </c>
      <c r="L166" s="3" t="s">
        <v>55</v>
      </c>
      <c r="M166" s="3" t="s">
        <v>34</v>
      </c>
      <c r="N166" s="8" t="str">
        <f t="shared" si="1"/>
        <v>Completed</v>
      </c>
      <c r="O166" s="8" t="str">
        <f t="shared" si="2"/>
        <v>Valid</v>
      </c>
      <c r="P166" s="8" t="str">
        <f t="shared" si="3"/>
        <v>Cookware</v>
      </c>
      <c r="Q166" s="8" t="str">
        <f t="shared" si="4"/>
        <v>Valid</v>
      </c>
    </row>
    <row r="167">
      <c r="A167" s="3" t="s">
        <v>11139</v>
      </c>
      <c r="B167" s="3" t="s">
        <v>11140</v>
      </c>
      <c r="C167" s="3" t="s">
        <v>10591</v>
      </c>
      <c r="D167" s="6">
        <v>1.0</v>
      </c>
      <c r="E167" s="6">
        <v>498.53</v>
      </c>
      <c r="F167" s="3" t="s">
        <v>10592</v>
      </c>
      <c r="G167" s="3" t="s">
        <v>10540</v>
      </c>
      <c r="H167" s="3" t="s">
        <v>10593</v>
      </c>
      <c r="I167" s="3" t="s">
        <v>10594</v>
      </c>
      <c r="J167" s="3" t="s">
        <v>11141</v>
      </c>
      <c r="K167" s="3" t="s">
        <v>3258</v>
      </c>
      <c r="L167" s="3" t="s">
        <v>44</v>
      </c>
      <c r="M167" s="3" t="s">
        <v>34</v>
      </c>
      <c r="N167" s="8" t="str">
        <f t="shared" si="1"/>
        <v>Completed</v>
      </c>
      <c r="O167" s="8" t="str">
        <f t="shared" si="2"/>
        <v>Valid</v>
      </c>
      <c r="P167" s="8" t="str">
        <f t="shared" si="3"/>
        <v>Cameras</v>
      </c>
      <c r="Q167" s="8" t="str">
        <f t="shared" si="4"/>
        <v>Valid</v>
      </c>
    </row>
    <row r="168">
      <c r="A168" s="3" t="s">
        <v>11142</v>
      </c>
      <c r="B168" s="3" t="s">
        <v>11143</v>
      </c>
      <c r="C168" s="3" t="s">
        <v>10550</v>
      </c>
      <c r="D168" s="6">
        <v>2.0</v>
      </c>
      <c r="E168" s="6">
        <v>25.97</v>
      </c>
      <c r="F168" s="3" t="s">
        <v>10551</v>
      </c>
      <c r="G168" s="3" t="s">
        <v>10540</v>
      </c>
      <c r="H168" s="3" t="s">
        <v>10552</v>
      </c>
      <c r="I168" s="3" t="s">
        <v>10553</v>
      </c>
      <c r="J168" s="3" t="s">
        <v>7324</v>
      </c>
      <c r="K168" s="3" t="s">
        <v>4476</v>
      </c>
      <c r="L168" s="3" t="s">
        <v>55</v>
      </c>
      <c r="M168" s="3" t="s">
        <v>34</v>
      </c>
      <c r="N168" s="8" t="str">
        <f t="shared" si="1"/>
        <v>Completed</v>
      </c>
      <c r="O168" s="8" t="str">
        <f t="shared" si="2"/>
        <v>Valid</v>
      </c>
      <c r="P168" s="8" t="str">
        <f t="shared" si="3"/>
        <v>Headphones</v>
      </c>
      <c r="Q168" s="8" t="str">
        <f t="shared" si="4"/>
        <v>Valid</v>
      </c>
    </row>
    <row r="169">
      <c r="A169" s="3" t="s">
        <v>11144</v>
      </c>
      <c r="B169" s="3" t="s">
        <v>11145</v>
      </c>
      <c r="C169" s="3" t="s">
        <v>11113</v>
      </c>
      <c r="D169" s="6">
        <v>1.0</v>
      </c>
      <c r="E169" s="6">
        <v>206.61</v>
      </c>
      <c r="F169" s="3" t="s">
        <v>11114</v>
      </c>
      <c r="G169" s="3" t="s">
        <v>10540</v>
      </c>
      <c r="H169" s="3" t="s">
        <v>10719</v>
      </c>
      <c r="I169" s="3" t="s">
        <v>10588</v>
      </c>
      <c r="J169" s="3" t="s">
        <v>5899</v>
      </c>
      <c r="K169" s="3" t="s">
        <v>970</v>
      </c>
      <c r="L169" s="3" t="s">
        <v>55</v>
      </c>
      <c r="M169" s="3" t="s">
        <v>34</v>
      </c>
      <c r="N169" s="8" t="str">
        <f t="shared" si="1"/>
        <v>Completed</v>
      </c>
      <c r="O169" s="8" t="str">
        <f t="shared" si="2"/>
        <v>Valid</v>
      </c>
      <c r="P169" s="8" t="str">
        <f t="shared" si="3"/>
        <v>Smart Home</v>
      </c>
      <c r="Q169" s="8" t="str">
        <f t="shared" si="4"/>
        <v>Valid</v>
      </c>
    </row>
    <row r="170">
      <c r="A170" s="3" t="s">
        <v>11146</v>
      </c>
      <c r="B170" s="3" t="s">
        <v>6644</v>
      </c>
      <c r="C170" s="3" t="s">
        <v>11147</v>
      </c>
      <c r="D170" s="6">
        <v>1.0</v>
      </c>
      <c r="E170" s="6">
        <v>790.81</v>
      </c>
      <c r="F170" s="3" t="s">
        <v>11148</v>
      </c>
      <c r="G170" s="3" t="s">
        <v>10559</v>
      </c>
      <c r="H170" s="3" t="s">
        <v>10560</v>
      </c>
      <c r="I170" s="3" t="s">
        <v>10547</v>
      </c>
      <c r="J170" s="3" t="s">
        <v>5420</v>
      </c>
      <c r="K170" s="3" t="s">
        <v>6645</v>
      </c>
      <c r="L170" s="3" t="s">
        <v>55</v>
      </c>
      <c r="M170" s="3" t="s">
        <v>34</v>
      </c>
      <c r="N170" s="8" t="str">
        <f t="shared" si="1"/>
        <v>Completed</v>
      </c>
      <c r="O170" s="8" t="str">
        <f t="shared" si="2"/>
        <v>Valid</v>
      </c>
      <c r="P170" s="8" t="str">
        <f t="shared" si="3"/>
        <v>Accessories</v>
      </c>
      <c r="Q170" s="8" t="str">
        <f t="shared" si="4"/>
        <v>Valid</v>
      </c>
    </row>
    <row r="171">
      <c r="A171" s="3" t="s">
        <v>11149</v>
      </c>
      <c r="B171" s="3" t="s">
        <v>11150</v>
      </c>
      <c r="C171" s="3" t="s">
        <v>10782</v>
      </c>
      <c r="D171" s="6">
        <v>1.0</v>
      </c>
      <c r="E171" s="6">
        <v>49.93</v>
      </c>
      <c r="F171" s="3" t="s">
        <v>10783</v>
      </c>
      <c r="G171" s="3" t="s">
        <v>10514</v>
      </c>
      <c r="H171" s="3" t="s">
        <v>10667</v>
      </c>
      <c r="I171" s="3" t="s">
        <v>10547</v>
      </c>
      <c r="J171" s="3" t="s">
        <v>861</v>
      </c>
      <c r="K171" s="3" t="s">
        <v>1601</v>
      </c>
      <c r="L171" s="3" t="s">
        <v>33</v>
      </c>
      <c r="M171" s="3" t="s">
        <v>34</v>
      </c>
      <c r="N171" s="8" t="str">
        <f t="shared" si="1"/>
        <v>Completed</v>
      </c>
      <c r="O171" s="8" t="str">
        <f t="shared" si="2"/>
        <v>Valid</v>
      </c>
      <c r="P171" s="8" t="str">
        <f t="shared" si="3"/>
        <v>Skincare</v>
      </c>
      <c r="Q171" s="8" t="str">
        <f t="shared" si="4"/>
        <v>Valid</v>
      </c>
    </row>
    <row r="172">
      <c r="A172" s="3" t="s">
        <v>11151</v>
      </c>
      <c r="B172" s="3" t="s">
        <v>11152</v>
      </c>
      <c r="C172" s="3" t="s">
        <v>10708</v>
      </c>
      <c r="D172" s="6">
        <v>1.0</v>
      </c>
      <c r="E172" s="6">
        <v>630.41</v>
      </c>
      <c r="F172" s="3" t="s">
        <v>10709</v>
      </c>
      <c r="G172" s="3" t="s">
        <v>10532</v>
      </c>
      <c r="H172" s="3" t="s">
        <v>10587</v>
      </c>
      <c r="I172" s="3" t="s">
        <v>10577</v>
      </c>
      <c r="J172" s="3" t="s">
        <v>11153</v>
      </c>
      <c r="K172" s="3" t="s">
        <v>533</v>
      </c>
      <c r="L172" s="3" t="s">
        <v>33</v>
      </c>
      <c r="M172" s="3" t="s">
        <v>34</v>
      </c>
      <c r="N172" s="8" t="str">
        <f t="shared" si="1"/>
        <v>Completed</v>
      </c>
      <c r="O172" s="8" t="str">
        <f t="shared" si="2"/>
        <v>Valid</v>
      </c>
      <c r="P172" s="8" t="str">
        <f t="shared" si="3"/>
        <v>Furniture</v>
      </c>
      <c r="Q172" s="8" t="str">
        <f t="shared" si="4"/>
        <v>Valid</v>
      </c>
    </row>
    <row r="173">
      <c r="A173" s="3" t="s">
        <v>11154</v>
      </c>
      <c r="B173" s="3" t="s">
        <v>11155</v>
      </c>
      <c r="C173" s="3" t="s">
        <v>11156</v>
      </c>
      <c r="D173" s="6">
        <v>1.0</v>
      </c>
      <c r="E173" s="6">
        <v>178.15</v>
      </c>
      <c r="F173" s="3" t="s">
        <v>11157</v>
      </c>
      <c r="G173" s="3" t="s">
        <v>10532</v>
      </c>
      <c r="H173" s="3" t="s">
        <v>10606</v>
      </c>
      <c r="I173" s="3" t="s">
        <v>10522</v>
      </c>
      <c r="J173" s="3" t="s">
        <v>11158</v>
      </c>
      <c r="K173" s="3" t="s">
        <v>1230</v>
      </c>
      <c r="L173" s="3" t="s">
        <v>44</v>
      </c>
      <c r="M173" s="3" t="s">
        <v>34</v>
      </c>
      <c r="N173" s="8" t="str">
        <f t="shared" si="1"/>
        <v>Completed</v>
      </c>
      <c r="O173" s="8" t="str">
        <f t="shared" si="2"/>
        <v>Valid</v>
      </c>
      <c r="P173" s="8" t="str">
        <f t="shared" si="3"/>
        <v>Cookware</v>
      </c>
      <c r="Q173" s="8" t="str">
        <f t="shared" si="4"/>
        <v>Valid</v>
      </c>
    </row>
    <row r="174">
      <c r="A174" s="3" t="s">
        <v>11159</v>
      </c>
      <c r="B174" s="3" t="s">
        <v>11160</v>
      </c>
      <c r="C174" s="3" t="s">
        <v>11161</v>
      </c>
      <c r="D174" s="6">
        <v>1.0</v>
      </c>
      <c r="E174" s="6">
        <v>174.62</v>
      </c>
      <c r="F174" s="3" t="s">
        <v>11162</v>
      </c>
      <c r="G174" s="3" t="s">
        <v>10540</v>
      </c>
      <c r="H174" s="3" t="s">
        <v>10541</v>
      </c>
      <c r="I174" s="3" t="s">
        <v>10522</v>
      </c>
      <c r="J174" s="3" t="s">
        <v>11163</v>
      </c>
      <c r="K174" s="3" t="s">
        <v>866</v>
      </c>
      <c r="L174" s="3" t="s">
        <v>44</v>
      </c>
      <c r="M174" s="3" t="s">
        <v>392</v>
      </c>
      <c r="N174" s="8" t="str">
        <f t="shared" si="1"/>
        <v>Completed</v>
      </c>
      <c r="O174" s="8" t="str">
        <f t="shared" si="2"/>
        <v>Valid</v>
      </c>
      <c r="P174" s="8" t="str">
        <f t="shared" si="3"/>
        <v>Smartphones</v>
      </c>
      <c r="Q174" s="8" t="str">
        <f t="shared" si="4"/>
        <v>Valid</v>
      </c>
    </row>
    <row r="175">
      <c r="A175" s="3" t="s">
        <v>11164</v>
      </c>
      <c r="B175" s="3" t="s">
        <v>11165</v>
      </c>
      <c r="C175" s="3" t="s">
        <v>11166</v>
      </c>
      <c r="D175" s="6">
        <v>3.0</v>
      </c>
      <c r="E175" s="6">
        <v>117.43</v>
      </c>
      <c r="F175" s="3" t="s">
        <v>11167</v>
      </c>
      <c r="G175" s="3" t="s">
        <v>10540</v>
      </c>
      <c r="H175" s="3" t="s">
        <v>10541</v>
      </c>
      <c r="I175" s="3" t="s">
        <v>10645</v>
      </c>
      <c r="J175" s="3" t="s">
        <v>3894</v>
      </c>
      <c r="K175" s="3" t="s">
        <v>11168</v>
      </c>
      <c r="L175" s="3" t="s">
        <v>33</v>
      </c>
      <c r="M175" s="3" t="s">
        <v>34</v>
      </c>
      <c r="N175" s="8" t="str">
        <f t="shared" si="1"/>
        <v>Completed</v>
      </c>
      <c r="O175" s="8" t="str">
        <f t="shared" si="2"/>
        <v>Valid</v>
      </c>
      <c r="P175" s="8" t="str">
        <f t="shared" si="3"/>
        <v>Smartphones</v>
      </c>
      <c r="Q175" s="8" t="str">
        <f t="shared" si="4"/>
        <v>Valid</v>
      </c>
    </row>
    <row r="176">
      <c r="A176" s="3" t="s">
        <v>11169</v>
      </c>
      <c r="B176" s="3" t="s">
        <v>11170</v>
      </c>
      <c r="C176" s="3" t="s">
        <v>11171</v>
      </c>
      <c r="D176" s="6">
        <v>3.0</v>
      </c>
      <c r="E176" s="6">
        <v>30.3</v>
      </c>
      <c r="F176" s="3" t="s">
        <v>11172</v>
      </c>
      <c r="G176" s="3" t="s">
        <v>10532</v>
      </c>
      <c r="H176" s="3" t="s">
        <v>10546</v>
      </c>
      <c r="I176" s="3" t="s">
        <v>10567</v>
      </c>
      <c r="J176" s="3" t="s">
        <v>11173</v>
      </c>
      <c r="K176" s="3" t="s">
        <v>6177</v>
      </c>
      <c r="L176" s="3" t="s">
        <v>33</v>
      </c>
      <c r="M176" s="3" t="s">
        <v>34</v>
      </c>
      <c r="N176" s="8" t="str">
        <f t="shared" si="1"/>
        <v>Completed</v>
      </c>
      <c r="O176" s="8" t="str">
        <f t="shared" si="2"/>
        <v>Valid</v>
      </c>
      <c r="P176" s="8" t="str">
        <f t="shared" si="3"/>
        <v>Small Appliances</v>
      </c>
      <c r="Q176" s="8" t="str">
        <f t="shared" si="4"/>
        <v>Valid</v>
      </c>
    </row>
    <row r="177">
      <c r="A177" s="3" t="s">
        <v>11174</v>
      </c>
      <c r="B177" s="3" t="s">
        <v>11175</v>
      </c>
      <c r="C177" s="3" t="s">
        <v>11176</v>
      </c>
      <c r="D177" s="6">
        <v>1.0</v>
      </c>
      <c r="E177" s="6">
        <v>265.04</v>
      </c>
      <c r="F177" s="3" t="s">
        <v>11177</v>
      </c>
      <c r="G177" s="3" t="s">
        <v>10565</v>
      </c>
      <c r="H177" s="3" t="s">
        <v>10572</v>
      </c>
      <c r="I177" s="3" t="s">
        <v>10607</v>
      </c>
      <c r="J177" s="3" t="s">
        <v>11178</v>
      </c>
      <c r="K177" s="3" t="s">
        <v>4635</v>
      </c>
      <c r="L177" s="3" t="s">
        <v>33</v>
      </c>
      <c r="M177" s="3" t="s">
        <v>34</v>
      </c>
      <c r="N177" s="8" t="str">
        <f t="shared" si="1"/>
        <v>Completed</v>
      </c>
      <c r="O177" s="8" t="str">
        <f t="shared" si="2"/>
        <v>Valid</v>
      </c>
      <c r="P177" s="8" t="str">
        <f t="shared" si="3"/>
        <v>Cycling</v>
      </c>
      <c r="Q177" s="8" t="str">
        <f t="shared" si="4"/>
        <v>Valid</v>
      </c>
    </row>
    <row r="178">
      <c r="A178" s="3" t="s">
        <v>11179</v>
      </c>
      <c r="B178" s="3" t="s">
        <v>11180</v>
      </c>
      <c r="C178" s="3" t="s">
        <v>11181</v>
      </c>
      <c r="D178" s="6">
        <v>3.0</v>
      </c>
      <c r="E178" s="6">
        <v>472.6</v>
      </c>
      <c r="F178" s="3" t="s">
        <v>11182</v>
      </c>
      <c r="G178" s="3" t="s">
        <v>10514</v>
      </c>
      <c r="H178" s="3" t="s">
        <v>10521</v>
      </c>
      <c r="I178" s="3" t="s">
        <v>10547</v>
      </c>
      <c r="J178" s="3" t="s">
        <v>4935</v>
      </c>
      <c r="K178" s="3" t="s">
        <v>1455</v>
      </c>
      <c r="L178" s="3" t="s">
        <v>55</v>
      </c>
      <c r="M178" s="3" t="s">
        <v>34</v>
      </c>
      <c r="N178" s="8" t="str">
        <f t="shared" si="1"/>
        <v>Completed</v>
      </c>
      <c r="O178" s="8" t="str">
        <f t="shared" si="2"/>
        <v>Valid</v>
      </c>
      <c r="P178" s="8" t="str">
        <f t="shared" si="3"/>
        <v>Fragrance</v>
      </c>
      <c r="Q178" s="8" t="str">
        <f t="shared" si="4"/>
        <v>Valid</v>
      </c>
    </row>
    <row r="179">
      <c r="A179" s="3" t="s">
        <v>11183</v>
      </c>
      <c r="B179" s="3" t="s">
        <v>5961</v>
      </c>
      <c r="C179" s="3" t="s">
        <v>11059</v>
      </c>
      <c r="D179" s="6">
        <v>1.0</v>
      </c>
      <c r="E179" s="6">
        <v>183.26</v>
      </c>
      <c r="F179" s="3" t="s">
        <v>11060</v>
      </c>
      <c r="G179" s="3" t="s">
        <v>10565</v>
      </c>
      <c r="H179" s="3" t="s">
        <v>10572</v>
      </c>
      <c r="I179" s="3" t="s">
        <v>10516</v>
      </c>
      <c r="J179" s="3" t="s">
        <v>5962</v>
      </c>
      <c r="K179" s="3" t="s">
        <v>5963</v>
      </c>
      <c r="L179" s="3" t="s">
        <v>33</v>
      </c>
      <c r="M179" s="3" t="s">
        <v>34</v>
      </c>
      <c r="N179" s="8" t="str">
        <f t="shared" si="1"/>
        <v>Completed</v>
      </c>
      <c r="O179" s="8" t="str">
        <f t="shared" si="2"/>
        <v>Valid</v>
      </c>
      <c r="P179" s="8" t="str">
        <f t="shared" si="3"/>
        <v>Cycling</v>
      </c>
      <c r="Q179" s="8" t="str">
        <f t="shared" si="4"/>
        <v>Valid</v>
      </c>
    </row>
    <row r="180">
      <c r="A180" s="3" t="s">
        <v>11184</v>
      </c>
      <c r="B180" s="3" t="s">
        <v>11185</v>
      </c>
      <c r="C180" s="3" t="s">
        <v>11186</v>
      </c>
      <c r="D180" s="6">
        <v>1.0</v>
      </c>
      <c r="E180" s="6">
        <v>73.86</v>
      </c>
      <c r="F180" s="3" t="s">
        <v>11187</v>
      </c>
      <c r="G180" s="3" t="s">
        <v>10514</v>
      </c>
      <c r="H180" s="3" t="s">
        <v>10515</v>
      </c>
      <c r="I180" s="3" t="s">
        <v>10645</v>
      </c>
      <c r="J180" s="3" t="s">
        <v>11188</v>
      </c>
      <c r="K180" s="3" t="s">
        <v>1770</v>
      </c>
      <c r="L180" s="3" t="s">
        <v>44</v>
      </c>
      <c r="M180" s="3" t="s">
        <v>34</v>
      </c>
      <c r="N180" s="8" t="str">
        <f t="shared" si="1"/>
        <v>Completed</v>
      </c>
      <c r="O180" s="8" t="str">
        <f t="shared" si="2"/>
        <v>Valid</v>
      </c>
      <c r="P180" s="8" t="str">
        <f t="shared" si="3"/>
        <v>Wellness</v>
      </c>
      <c r="Q180" s="8" t="str">
        <f t="shared" si="4"/>
        <v>Valid</v>
      </c>
    </row>
    <row r="181">
      <c r="A181" s="3" t="s">
        <v>11189</v>
      </c>
      <c r="B181" s="3" t="s">
        <v>11190</v>
      </c>
      <c r="C181" s="3" t="s">
        <v>11191</v>
      </c>
      <c r="D181" s="6">
        <v>2.0</v>
      </c>
      <c r="E181" s="6">
        <v>515.57</v>
      </c>
      <c r="F181" s="3" t="s">
        <v>11192</v>
      </c>
      <c r="G181" s="3" t="s">
        <v>10565</v>
      </c>
      <c r="H181" s="3" t="s">
        <v>10572</v>
      </c>
      <c r="I181" s="3" t="s">
        <v>10635</v>
      </c>
      <c r="J181" s="3" t="s">
        <v>2585</v>
      </c>
      <c r="K181" s="3" t="s">
        <v>2030</v>
      </c>
      <c r="L181" s="3" t="s">
        <v>55</v>
      </c>
      <c r="M181" s="3" t="s">
        <v>34</v>
      </c>
      <c r="N181" s="8" t="str">
        <f t="shared" si="1"/>
        <v>Completed</v>
      </c>
      <c r="O181" s="8" t="str">
        <f t="shared" si="2"/>
        <v>Valid</v>
      </c>
      <c r="P181" s="8" t="str">
        <f t="shared" si="3"/>
        <v>Cycling</v>
      </c>
      <c r="Q181" s="8" t="str">
        <f t="shared" si="4"/>
        <v>Valid</v>
      </c>
    </row>
    <row r="182">
      <c r="A182" s="3" t="s">
        <v>11193</v>
      </c>
      <c r="B182" s="3" t="s">
        <v>3007</v>
      </c>
      <c r="C182" s="3" t="s">
        <v>10925</v>
      </c>
      <c r="D182" s="6">
        <v>1.0</v>
      </c>
      <c r="E182" s="6">
        <v>518.5</v>
      </c>
      <c r="F182" s="3" t="s">
        <v>10926</v>
      </c>
      <c r="G182" s="3" t="s">
        <v>10514</v>
      </c>
      <c r="H182" s="3" t="s">
        <v>10515</v>
      </c>
      <c r="I182" s="3" t="s">
        <v>10534</v>
      </c>
      <c r="J182" s="3" t="s">
        <v>1308</v>
      </c>
      <c r="K182" s="3" t="s">
        <v>3008</v>
      </c>
      <c r="L182" s="3" t="s">
        <v>44</v>
      </c>
      <c r="M182" s="3" t="s">
        <v>34</v>
      </c>
      <c r="N182" s="8" t="str">
        <f t="shared" si="1"/>
        <v>Completed</v>
      </c>
      <c r="O182" s="8" t="str">
        <f t="shared" si="2"/>
        <v>Valid</v>
      </c>
      <c r="P182" s="8" t="str">
        <f t="shared" si="3"/>
        <v>Wellness</v>
      </c>
      <c r="Q182" s="8" t="str">
        <f t="shared" si="4"/>
        <v>Valid</v>
      </c>
    </row>
    <row r="183">
      <c r="A183" s="3" t="s">
        <v>11194</v>
      </c>
      <c r="B183" s="3" t="s">
        <v>11195</v>
      </c>
      <c r="C183" s="3" t="s">
        <v>11196</v>
      </c>
      <c r="D183" s="6">
        <v>1.0</v>
      </c>
      <c r="E183" s="6">
        <v>154.02</v>
      </c>
      <c r="F183" s="3" t="s">
        <v>11197</v>
      </c>
      <c r="G183" s="3" t="s">
        <v>10532</v>
      </c>
      <c r="H183" s="3" t="s">
        <v>10546</v>
      </c>
      <c r="I183" s="3" t="s">
        <v>10547</v>
      </c>
      <c r="J183" s="3" t="s">
        <v>11198</v>
      </c>
      <c r="K183" s="3" t="s">
        <v>1679</v>
      </c>
      <c r="L183" s="3" t="s">
        <v>33</v>
      </c>
      <c r="M183" s="3" t="s">
        <v>34</v>
      </c>
      <c r="N183" s="8" t="str">
        <f t="shared" si="1"/>
        <v>Completed</v>
      </c>
      <c r="O183" s="8" t="str">
        <f t="shared" si="2"/>
        <v>Valid</v>
      </c>
      <c r="P183" s="8" t="str">
        <f t="shared" si="3"/>
        <v>Small Appliances</v>
      </c>
      <c r="Q183" s="8" t="str">
        <f t="shared" si="4"/>
        <v>Valid</v>
      </c>
    </row>
    <row r="184">
      <c r="A184" s="3" t="s">
        <v>11199</v>
      </c>
      <c r="B184" s="3" t="s">
        <v>8563</v>
      </c>
      <c r="C184" s="3" t="s">
        <v>11200</v>
      </c>
      <c r="D184" s="6">
        <v>1.0</v>
      </c>
      <c r="E184" s="6">
        <v>754.95</v>
      </c>
      <c r="F184" s="3" t="s">
        <v>11201</v>
      </c>
      <c r="G184" s="3" t="s">
        <v>10559</v>
      </c>
      <c r="H184" s="3" t="s">
        <v>10946</v>
      </c>
      <c r="I184" s="3" t="s">
        <v>10567</v>
      </c>
      <c r="J184" s="3" t="s">
        <v>8564</v>
      </c>
      <c r="K184" s="3" t="s">
        <v>8249</v>
      </c>
      <c r="L184" s="3" t="s">
        <v>44</v>
      </c>
      <c r="M184" s="3" t="s">
        <v>34</v>
      </c>
      <c r="N184" s="8" t="str">
        <f t="shared" si="1"/>
        <v>Completed</v>
      </c>
      <c r="O184" s="8" t="str">
        <f t="shared" si="2"/>
        <v>Valid</v>
      </c>
      <c r="P184" s="8" t="str">
        <f t="shared" si="3"/>
        <v>Men'S Clothing</v>
      </c>
      <c r="Q184" s="8" t="str">
        <f t="shared" si="4"/>
        <v>Valid</v>
      </c>
    </row>
    <row r="185">
      <c r="A185" s="3" t="s">
        <v>11202</v>
      </c>
      <c r="B185" s="3" t="s">
        <v>11203</v>
      </c>
      <c r="C185" s="3" t="s">
        <v>11204</v>
      </c>
      <c r="D185" s="6">
        <v>2.0</v>
      </c>
      <c r="E185" s="6">
        <v>576.09</v>
      </c>
      <c r="F185" s="3" t="s">
        <v>11205</v>
      </c>
      <c r="G185" s="3" t="s">
        <v>10514</v>
      </c>
      <c r="H185" s="3" t="s">
        <v>10521</v>
      </c>
      <c r="I185" s="3" t="s">
        <v>10588</v>
      </c>
      <c r="J185" s="3" t="s">
        <v>6426</v>
      </c>
      <c r="K185" s="3" t="s">
        <v>1059</v>
      </c>
      <c r="L185" s="3" t="s">
        <v>55</v>
      </c>
      <c r="M185" s="3" t="s">
        <v>392</v>
      </c>
      <c r="N185" s="8" t="str">
        <f t="shared" si="1"/>
        <v>Completed</v>
      </c>
      <c r="O185" s="8" t="str">
        <f t="shared" si="2"/>
        <v>Valid</v>
      </c>
      <c r="P185" s="8" t="str">
        <f t="shared" si="3"/>
        <v>Fragrance</v>
      </c>
      <c r="Q185" s="8" t="str">
        <f t="shared" si="4"/>
        <v>Valid</v>
      </c>
    </row>
    <row r="186">
      <c r="A186" s="3" t="s">
        <v>11206</v>
      </c>
      <c r="B186" s="3" t="s">
        <v>9921</v>
      </c>
      <c r="C186" s="3" t="s">
        <v>10712</v>
      </c>
      <c r="D186" s="6">
        <v>4.0</v>
      </c>
      <c r="E186" s="6">
        <v>861.81</v>
      </c>
      <c r="F186" s="3" t="s">
        <v>10713</v>
      </c>
      <c r="G186" s="3" t="s">
        <v>10514</v>
      </c>
      <c r="H186" s="3" t="s">
        <v>10612</v>
      </c>
      <c r="I186" s="3" t="s">
        <v>10547</v>
      </c>
      <c r="J186" s="3" t="s">
        <v>3141</v>
      </c>
      <c r="K186" s="3" t="s">
        <v>702</v>
      </c>
      <c r="L186" s="3" t="s">
        <v>33</v>
      </c>
      <c r="M186" s="3" t="s">
        <v>45</v>
      </c>
      <c r="N186" s="8" t="str">
        <f t="shared" si="1"/>
        <v>Returned</v>
      </c>
      <c r="O186" s="8" t="str">
        <f t="shared" si="2"/>
        <v>Valid</v>
      </c>
      <c r="P186" s="8" t="str">
        <f t="shared" si="3"/>
        <v>Haircare</v>
      </c>
      <c r="Q186" s="8" t="str">
        <f t="shared" si="4"/>
        <v>Valid</v>
      </c>
    </row>
    <row r="187">
      <c r="A187" s="3" t="s">
        <v>11207</v>
      </c>
      <c r="B187" s="3" t="s">
        <v>11208</v>
      </c>
      <c r="C187" s="3" t="s">
        <v>11209</v>
      </c>
      <c r="D187" s="6">
        <v>1.0</v>
      </c>
      <c r="E187" s="6">
        <v>909.82</v>
      </c>
      <c r="F187" s="3" t="s">
        <v>11210</v>
      </c>
      <c r="G187" s="3" t="s">
        <v>10514</v>
      </c>
      <c r="H187" s="3" t="s">
        <v>10515</v>
      </c>
      <c r="I187" s="3" t="s">
        <v>10645</v>
      </c>
      <c r="J187" s="3" t="s">
        <v>4469</v>
      </c>
      <c r="K187" s="3" t="s">
        <v>4196</v>
      </c>
      <c r="L187" s="3" t="s">
        <v>55</v>
      </c>
      <c r="M187" s="3" t="s">
        <v>34</v>
      </c>
      <c r="N187" s="8" t="str">
        <f t="shared" si="1"/>
        <v>Completed</v>
      </c>
      <c r="O187" s="8" t="str">
        <f t="shared" si="2"/>
        <v>Valid</v>
      </c>
      <c r="P187" s="8" t="str">
        <f t="shared" si="3"/>
        <v>Wellness</v>
      </c>
      <c r="Q187" s="8" t="str">
        <f t="shared" si="4"/>
        <v>Valid</v>
      </c>
    </row>
    <row r="188">
      <c r="A188" s="3" t="s">
        <v>11211</v>
      </c>
      <c r="B188" s="3" t="s">
        <v>9664</v>
      </c>
      <c r="C188" s="3" t="s">
        <v>11212</v>
      </c>
      <c r="D188" s="6">
        <v>2.0</v>
      </c>
      <c r="E188" s="6">
        <v>451.18</v>
      </c>
      <c r="F188" s="3" t="s">
        <v>11213</v>
      </c>
      <c r="G188" s="3" t="s">
        <v>10514</v>
      </c>
      <c r="H188" s="2"/>
      <c r="I188" s="3" t="s">
        <v>10534</v>
      </c>
      <c r="J188" s="3" t="s">
        <v>9665</v>
      </c>
      <c r="K188" s="3" t="s">
        <v>6249</v>
      </c>
      <c r="L188" s="3" t="s">
        <v>33</v>
      </c>
      <c r="M188" s="3" t="s">
        <v>34</v>
      </c>
      <c r="N188" s="8" t="str">
        <f t="shared" si="1"/>
        <v>Completed</v>
      </c>
      <c r="O188" s="8" t="str">
        <f t="shared" si="2"/>
        <v>Valid</v>
      </c>
      <c r="P188" s="8" t="str">
        <f t="shared" si="3"/>
        <v>Unknown</v>
      </c>
      <c r="Q188" s="8" t="str">
        <f t="shared" si="4"/>
        <v>Valid</v>
      </c>
    </row>
    <row r="189">
      <c r="A189" s="3" t="s">
        <v>11214</v>
      </c>
      <c r="B189" s="3" t="s">
        <v>11215</v>
      </c>
      <c r="C189" s="3" t="s">
        <v>11216</v>
      </c>
      <c r="D189" s="6">
        <v>1.0</v>
      </c>
      <c r="E189" s="6">
        <v>739.39</v>
      </c>
      <c r="F189" s="3" t="s">
        <v>11217</v>
      </c>
      <c r="G189" s="3" t="s">
        <v>10565</v>
      </c>
      <c r="H189" s="3" t="s">
        <v>10572</v>
      </c>
      <c r="I189" s="3" t="s">
        <v>10635</v>
      </c>
      <c r="J189" s="3" t="s">
        <v>11218</v>
      </c>
      <c r="K189" s="3" t="s">
        <v>5384</v>
      </c>
      <c r="L189" s="3" t="s">
        <v>44</v>
      </c>
      <c r="M189" s="3" t="s">
        <v>45</v>
      </c>
      <c r="N189" s="8" t="str">
        <f t="shared" si="1"/>
        <v>Returned</v>
      </c>
      <c r="O189" s="8" t="str">
        <f t="shared" si="2"/>
        <v>Valid</v>
      </c>
      <c r="P189" s="8" t="str">
        <f t="shared" si="3"/>
        <v>Cycling</v>
      </c>
      <c r="Q189" s="8" t="str">
        <f t="shared" si="4"/>
        <v>Valid</v>
      </c>
    </row>
    <row r="190">
      <c r="A190" s="3" t="s">
        <v>11219</v>
      </c>
      <c r="B190" s="3" t="s">
        <v>11220</v>
      </c>
      <c r="C190" s="3" t="s">
        <v>11171</v>
      </c>
      <c r="D190" s="6">
        <v>2.0</v>
      </c>
      <c r="E190" s="6">
        <v>31.19</v>
      </c>
      <c r="F190" s="3" t="s">
        <v>11172</v>
      </c>
      <c r="G190" s="3" t="s">
        <v>10532</v>
      </c>
      <c r="H190" s="3" t="s">
        <v>10546</v>
      </c>
      <c r="I190" s="3" t="s">
        <v>10567</v>
      </c>
      <c r="J190" s="3" t="s">
        <v>11221</v>
      </c>
      <c r="K190" s="3" t="s">
        <v>9978</v>
      </c>
      <c r="L190" s="3" t="s">
        <v>44</v>
      </c>
      <c r="M190" s="3" t="s">
        <v>34</v>
      </c>
      <c r="N190" s="8" t="str">
        <f t="shared" si="1"/>
        <v>Completed</v>
      </c>
      <c r="O190" s="8" t="str">
        <f t="shared" si="2"/>
        <v>Valid</v>
      </c>
      <c r="P190" s="8" t="str">
        <f t="shared" si="3"/>
        <v>Small Appliances</v>
      </c>
      <c r="Q190" s="8" t="str">
        <f t="shared" si="4"/>
        <v>Valid</v>
      </c>
    </row>
    <row r="191">
      <c r="A191" s="3" t="s">
        <v>11222</v>
      </c>
      <c r="B191" s="3" t="s">
        <v>11223</v>
      </c>
      <c r="C191" s="3" t="s">
        <v>11014</v>
      </c>
      <c r="D191" s="6">
        <v>2.0</v>
      </c>
      <c r="E191" s="2"/>
      <c r="F191" s="3" t="s">
        <v>11015</v>
      </c>
      <c r="G191" s="3" t="s">
        <v>10540</v>
      </c>
      <c r="H191" s="3" t="s">
        <v>10552</v>
      </c>
      <c r="I191" s="3" t="s">
        <v>10635</v>
      </c>
      <c r="J191" s="3" t="s">
        <v>4831</v>
      </c>
      <c r="K191" s="3" t="s">
        <v>2320</v>
      </c>
      <c r="L191" s="3" t="s">
        <v>55</v>
      </c>
      <c r="M191" s="3" t="s">
        <v>34</v>
      </c>
      <c r="N191" s="8" t="str">
        <f t="shared" si="1"/>
        <v>Completed</v>
      </c>
      <c r="O191" s="8" t="str">
        <f t="shared" si="2"/>
        <v>Missing</v>
      </c>
      <c r="P191" s="8" t="str">
        <f t="shared" si="3"/>
        <v>Headphones</v>
      </c>
      <c r="Q191" s="8" t="str">
        <f t="shared" si="4"/>
        <v>Valid</v>
      </c>
    </row>
    <row r="192">
      <c r="A192" s="3" t="s">
        <v>11224</v>
      </c>
      <c r="B192" s="3" t="s">
        <v>11225</v>
      </c>
      <c r="C192" s="3" t="s">
        <v>11226</v>
      </c>
      <c r="D192" s="6">
        <v>1.0</v>
      </c>
      <c r="E192" s="6">
        <v>551.05</v>
      </c>
      <c r="F192" s="3" t="s">
        <v>11227</v>
      </c>
      <c r="G192" s="3" t="s">
        <v>10514</v>
      </c>
      <c r="H192" s="3" t="s">
        <v>10521</v>
      </c>
      <c r="I192" s="3" t="s">
        <v>10594</v>
      </c>
      <c r="J192" s="3" t="s">
        <v>8653</v>
      </c>
      <c r="K192" s="3" t="s">
        <v>2610</v>
      </c>
      <c r="L192" s="3" t="s">
        <v>44</v>
      </c>
      <c r="M192" s="3" t="s">
        <v>34</v>
      </c>
      <c r="N192" s="8" t="str">
        <f t="shared" si="1"/>
        <v>Completed</v>
      </c>
      <c r="O192" s="8" t="str">
        <f t="shared" si="2"/>
        <v>Valid</v>
      </c>
      <c r="P192" s="8" t="str">
        <f t="shared" si="3"/>
        <v>Fragrance</v>
      </c>
      <c r="Q192" s="8" t="str">
        <f t="shared" si="4"/>
        <v>Valid</v>
      </c>
    </row>
    <row r="193">
      <c r="A193" s="3" t="s">
        <v>11228</v>
      </c>
      <c r="B193" s="3" t="s">
        <v>11229</v>
      </c>
      <c r="C193" s="3" t="s">
        <v>10665</v>
      </c>
      <c r="D193" s="6">
        <v>1.0</v>
      </c>
      <c r="E193" s="6">
        <v>496.93</v>
      </c>
      <c r="F193" s="3" t="s">
        <v>10666</v>
      </c>
      <c r="G193" s="3" t="s">
        <v>10514</v>
      </c>
      <c r="H193" s="3" t="s">
        <v>10667</v>
      </c>
      <c r="I193" s="3" t="s">
        <v>10594</v>
      </c>
      <c r="J193" s="3" t="s">
        <v>11230</v>
      </c>
      <c r="K193" s="3" t="s">
        <v>2234</v>
      </c>
      <c r="L193" s="3" t="s">
        <v>44</v>
      </c>
      <c r="M193" s="3" t="s">
        <v>34</v>
      </c>
      <c r="N193" s="8" t="str">
        <f t="shared" si="1"/>
        <v>Completed</v>
      </c>
      <c r="O193" s="8" t="str">
        <f t="shared" si="2"/>
        <v>Valid</v>
      </c>
      <c r="P193" s="8" t="str">
        <f t="shared" si="3"/>
        <v>Skincare</v>
      </c>
      <c r="Q193" s="8" t="str">
        <f t="shared" si="4"/>
        <v>Valid</v>
      </c>
    </row>
    <row r="194">
      <c r="A194" s="3" t="s">
        <v>11231</v>
      </c>
      <c r="B194" s="3" t="s">
        <v>11232</v>
      </c>
      <c r="C194" s="3" t="s">
        <v>10896</v>
      </c>
      <c r="D194" s="6">
        <v>2.0</v>
      </c>
      <c r="E194" s="6">
        <v>313.93</v>
      </c>
      <c r="F194" s="3" t="s">
        <v>10897</v>
      </c>
      <c r="G194" s="3" t="s">
        <v>10559</v>
      </c>
      <c r="H194" s="3" t="s">
        <v>10631</v>
      </c>
      <c r="I194" s="3" t="s">
        <v>10645</v>
      </c>
      <c r="J194" s="3" t="s">
        <v>6417</v>
      </c>
      <c r="K194" s="3" t="s">
        <v>4391</v>
      </c>
      <c r="L194" s="3" t="s">
        <v>55</v>
      </c>
      <c r="M194" s="3" t="s">
        <v>34</v>
      </c>
      <c r="N194" s="8" t="str">
        <f t="shared" si="1"/>
        <v>Completed</v>
      </c>
      <c r="O194" s="8" t="str">
        <f t="shared" si="2"/>
        <v>Valid</v>
      </c>
      <c r="P194" s="8" t="str">
        <f t="shared" si="3"/>
        <v>Women'S Clothing</v>
      </c>
      <c r="Q194" s="8" t="str">
        <f t="shared" si="4"/>
        <v>Valid</v>
      </c>
    </row>
    <row r="195">
      <c r="A195" s="3" t="s">
        <v>11233</v>
      </c>
      <c r="B195" s="3" t="s">
        <v>11234</v>
      </c>
      <c r="C195" s="3" t="s">
        <v>10657</v>
      </c>
      <c r="D195" s="6">
        <v>1.0</v>
      </c>
      <c r="E195" s="6">
        <v>253.92</v>
      </c>
      <c r="F195" s="3" t="s">
        <v>10658</v>
      </c>
      <c r="G195" s="3" t="s">
        <v>10559</v>
      </c>
      <c r="H195" s="3" t="s">
        <v>10560</v>
      </c>
      <c r="I195" s="3" t="s">
        <v>10607</v>
      </c>
      <c r="J195" s="3" t="s">
        <v>11235</v>
      </c>
      <c r="K195" s="3" t="s">
        <v>621</v>
      </c>
      <c r="L195" s="3" t="s">
        <v>33</v>
      </c>
      <c r="M195" s="3" t="s">
        <v>34</v>
      </c>
      <c r="N195" s="8" t="str">
        <f t="shared" si="1"/>
        <v>Completed</v>
      </c>
      <c r="O195" s="8" t="str">
        <f t="shared" si="2"/>
        <v>Valid</v>
      </c>
      <c r="P195" s="8" t="str">
        <f t="shared" si="3"/>
        <v>Accessories</v>
      </c>
      <c r="Q195" s="8" t="str">
        <f t="shared" si="4"/>
        <v>Valid</v>
      </c>
    </row>
    <row r="196">
      <c r="A196" s="3" t="s">
        <v>11236</v>
      </c>
      <c r="B196" s="3" t="s">
        <v>11237</v>
      </c>
      <c r="C196" s="3" t="s">
        <v>11105</v>
      </c>
      <c r="D196" s="6">
        <v>2.0</v>
      </c>
      <c r="E196" s="6">
        <v>755.32</v>
      </c>
      <c r="F196" s="3" t="s">
        <v>11106</v>
      </c>
      <c r="G196" s="3" t="s">
        <v>10540</v>
      </c>
      <c r="H196" s="3" t="s">
        <v>10552</v>
      </c>
      <c r="I196" s="3" t="s">
        <v>10516</v>
      </c>
      <c r="J196" s="3" t="s">
        <v>8701</v>
      </c>
      <c r="K196" s="3" t="s">
        <v>2820</v>
      </c>
      <c r="L196" s="3" t="s">
        <v>44</v>
      </c>
      <c r="M196" s="3" t="s">
        <v>34</v>
      </c>
      <c r="N196" s="8" t="str">
        <f t="shared" si="1"/>
        <v>Completed</v>
      </c>
      <c r="O196" s="8" t="str">
        <f t="shared" si="2"/>
        <v>Valid</v>
      </c>
      <c r="P196" s="8" t="str">
        <f t="shared" si="3"/>
        <v>Headphones</v>
      </c>
      <c r="Q196" s="8" t="str">
        <f t="shared" si="4"/>
        <v>Valid</v>
      </c>
    </row>
    <row r="197">
      <c r="A197" s="3" t="s">
        <v>11238</v>
      </c>
      <c r="B197" s="3" t="s">
        <v>11239</v>
      </c>
      <c r="C197" s="3" t="s">
        <v>11240</v>
      </c>
      <c r="D197" s="6">
        <v>4.0</v>
      </c>
      <c r="E197" s="6">
        <v>546.46</v>
      </c>
      <c r="F197" s="3" t="s">
        <v>11241</v>
      </c>
      <c r="G197" s="3" t="s">
        <v>10514</v>
      </c>
      <c r="H197" s="3" t="s">
        <v>10515</v>
      </c>
      <c r="I197" s="3" t="s">
        <v>10607</v>
      </c>
      <c r="J197" s="3" t="s">
        <v>9264</v>
      </c>
      <c r="K197" s="3" t="s">
        <v>6567</v>
      </c>
      <c r="L197" s="3" t="s">
        <v>55</v>
      </c>
      <c r="M197" s="3" t="s">
        <v>34</v>
      </c>
      <c r="N197" s="8" t="str">
        <f t="shared" si="1"/>
        <v>Completed</v>
      </c>
      <c r="O197" s="8" t="str">
        <f t="shared" si="2"/>
        <v>Valid</v>
      </c>
      <c r="P197" s="8" t="str">
        <f t="shared" si="3"/>
        <v>Wellness</v>
      </c>
      <c r="Q197" s="8" t="str">
        <f t="shared" si="4"/>
        <v>Valid</v>
      </c>
    </row>
    <row r="198">
      <c r="A198" s="3" t="s">
        <v>11242</v>
      </c>
      <c r="B198" s="3" t="s">
        <v>11243</v>
      </c>
      <c r="C198" s="3" t="s">
        <v>10901</v>
      </c>
      <c r="D198" s="6">
        <v>2.0</v>
      </c>
      <c r="E198" s="6">
        <v>965.77</v>
      </c>
      <c r="F198" s="3" t="s">
        <v>10902</v>
      </c>
      <c r="G198" s="3" t="s">
        <v>10514</v>
      </c>
      <c r="H198" s="3" t="s">
        <v>10667</v>
      </c>
      <c r="I198" s="3" t="s">
        <v>10635</v>
      </c>
      <c r="J198" s="3" t="s">
        <v>10668</v>
      </c>
      <c r="K198" s="3" t="s">
        <v>3844</v>
      </c>
      <c r="L198" s="3" t="s">
        <v>33</v>
      </c>
      <c r="M198" s="3" t="s">
        <v>34</v>
      </c>
      <c r="N198" s="8" t="str">
        <f t="shared" si="1"/>
        <v>Completed</v>
      </c>
      <c r="O198" s="8" t="str">
        <f t="shared" si="2"/>
        <v>Valid</v>
      </c>
      <c r="P198" s="8" t="str">
        <f t="shared" si="3"/>
        <v>Skincare</v>
      </c>
      <c r="Q198" s="8" t="str">
        <f t="shared" si="4"/>
        <v>Valid</v>
      </c>
    </row>
    <row r="199">
      <c r="A199" s="3" t="s">
        <v>11244</v>
      </c>
      <c r="B199" s="3" t="s">
        <v>11245</v>
      </c>
      <c r="C199" s="3" t="s">
        <v>11246</v>
      </c>
      <c r="D199" s="6">
        <v>1.0</v>
      </c>
      <c r="E199" s="6">
        <v>341.77</v>
      </c>
      <c r="F199" s="3" t="s">
        <v>11247</v>
      </c>
      <c r="G199" s="3" t="s">
        <v>10532</v>
      </c>
      <c r="H199" s="3" t="s">
        <v>10546</v>
      </c>
      <c r="I199" s="3" t="s">
        <v>10588</v>
      </c>
      <c r="J199" s="3" t="s">
        <v>9596</v>
      </c>
      <c r="K199" s="3" t="s">
        <v>301</v>
      </c>
      <c r="L199" s="3" t="s">
        <v>55</v>
      </c>
      <c r="M199" s="3" t="s">
        <v>34</v>
      </c>
      <c r="N199" s="8" t="str">
        <f t="shared" si="1"/>
        <v>Completed</v>
      </c>
      <c r="O199" s="8" t="str">
        <f t="shared" si="2"/>
        <v>Valid</v>
      </c>
      <c r="P199" s="8" t="str">
        <f t="shared" si="3"/>
        <v>Small Appliances</v>
      </c>
      <c r="Q199" s="8" t="str">
        <f t="shared" si="4"/>
        <v>Valid</v>
      </c>
    </row>
    <row r="200">
      <c r="A200" s="3" t="s">
        <v>11248</v>
      </c>
      <c r="B200" s="3" t="s">
        <v>11249</v>
      </c>
      <c r="C200" s="3" t="s">
        <v>10910</v>
      </c>
      <c r="D200" s="6">
        <v>1.0</v>
      </c>
      <c r="E200" s="6">
        <v>37.41</v>
      </c>
      <c r="F200" s="3" t="s">
        <v>10911</v>
      </c>
      <c r="G200" s="3" t="s">
        <v>10514</v>
      </c>
      <c r="H200" s="3" t="s">
        <v>10521</v>
      </c>
      <c r="I200" s="3" t="s">
        <v>10522</v>
      </c>
      <c r="J200" s="3" t="s">
        <v>11250</v>
      </c>
      <c r="K200" s="3" t="s">
        <v>3780</v>
      </c>
      <c r="L200" s="3" t="s">
        <v>44</v>
      </c>
      <c r="M200" s="3" t="s">
        <v>34</v>
      </c>
      <c r="N200" s="8" t="str">
        <f t="shared" si="1"/>
        <v>Completed</v>
      </c>
      <c r="O200" s="8" t="str">
        <f t="shared" si="2"/>
        <v>Valid</v>
      </c>
      <c r="P200" s="8" t="str">
        <f t="shared" si="3"/>
        <v>Fragrance</v>
      </c>
      <c r="Q200" s="8" t="str">
        <f t="shared" si="4"/>
        <v>Valid</v>
      </c>
    </row>
    <row r="201">
      <c r="A201" s="3" t="s">
        <v>11251</v>
      </c>
      <c r="B201" s="3" t="s">
        <v>11252</v>
      </c>
      <c r="C201" s="3" t="s">
        <v>11253</v>
      </c>
      <c r="D201" s="6">
        <v>1.0</v>
      </c>
      <c r="E201" s="6">
        <v>37.63</v>
      </c>
      <c r="F201" s="3" t="s">
        <v>11254</v>
      </c>
      <c r="G201" s="3" t="s">
        <v>10565</v>
      </c>
      <c r="H201" s="3" t="s">
        <v>10655</v>
      </c>
      <c r="I201" s="3" t="s">
        <v>10534</v>
      </c>
      <c r="J201" s="3" t="s">
        <v>9738</v>
      </c>
      <c r="K201" s="3" t="s">
        <v>592</v>
      </c>
      <c r="L201" s="3" t="s">
        <v>44</v>
      </c>
      <c r="M201" s="3" t="s">
        <v>34</v>
      </c>
      <c r="N201" s="8" t="str">
        <f t="shared" si="1"/>
        <v>Completed</v>
      </c>
      <c r="O201" s="8" t="str">
        <f t="shared" si="2"/>
        <v>Valid</v>
      </c>
      <c r="P201" s="8" t="str">
        <f t="shared" si="3"/>
        <v>Camping</v>
      </c>
      <c r="Q201" s="8" t="str">
        <f t="shared" si="4"/>
        <v>Valid</v>
      </c>
    </row>
    <row r="202">
      <c r="A202" s="3" t="s">
        <v>11255</v>
      </c>
      <c r="B202" s="3" t="s">
        <v>5746</v>
      </c>
      <c r="C202" s="3" t="s">
        <v>11256</v>
      </c>
      <c r="D202" s="6">
        <v>2.0</v>
      </c>
      <c r="E202" s="6">
        <v>359.6</v>
      </c>
      <c r="F202" s="3" t="s">
        <v>11257</v>
      </c>
      <c r="G202" s="3" t="s">
        <v>10565</v>
      </c>
      <c r="H202" s="3" t="s">
        <v>10655</v>
      </c>
      <c r="I202" s="3" t="s">
        <v>10542</v>
      </c>
      <c r="J202" s="3" t="s">
        <v>5747</v>
      </c>
      <c r="K202" s="3" t="s">
        <v>2968</v>
      </c>
      <c r="L202" s="3" t="s">
        <v>33</v>
      </c>
      <c r="M202" s="3" t="s">
        <v>34</v>
      </c>
      <c r="N202" s="8" t="str">
        <f t="shared" si="1"/>
        <v>Completed</v>
      </c>
      <c r="O202" s="8" t="str">
        <f t="shared" si="2"/>
        <v>Valid</v>
      </c>
      <c r="P202" s="8" t="str">
        <f t="shared" si="3"/>
        <v>Camping</v>
      </c>
      <c r="Q202" s="8" t="str">
        <f t="shared" si="4"/>
        <v>Valid</v>
      </c>
    </row>
    <row r="203">
      <c r="A203" s="3" t="s">
        <v>11258</v>
      </c>
      <c r="B203" s="3" t="s">
        <v>11259</v>
      </c>
      <c r="C203" s="3" t="s">
        <v>10657</v>
      </c>
      <c r="D203" s="6">
        <v>2.0</v>
      </c>
      <c r="E203" s="6">
        <v>255.61</v>
      </c>
      <c r="F203" s="3" t="s">
        <v>10658</v>
      </c>
      <c r="G203" s="3" t="s">
        <v>10559</v>
      </c>
      <c r="H203" s="3" t="s">
        <v>10560</v>
      </c>
      <c r="I203" s="3" t="s">
        <v>10607</v>
      </c>
      <c r="J203" s="3" t="s">
        <v>9873</v>
      </c>
      <c r="K203" s="3" t="s">
        <v>2113</v>
      </c>
      <c r="L203" s="3" t="s">
        <v>33</v>
      </c>
      <c r="M203" s="3" t="s">
        <v>34</v>
      </c>
      <c r="N203" s="8" t="str">
        <f t="shared" si="1"/>
        <v>Completed</v>
      </c>
      <c r="O203" s="8" t="str">
        <f t="shared" si="2"/>
        <v>Valid</v>
      </c>
      <c r="P203" s="8" t="str">
        <f t="shared" si="3"/>
        <v>Accessories</v>
      </c>
      <c r="Q203" s="8" t="str">
        <f t="shared" si="4"/>
        <v>Valid</v>
      </c>
    </row>
    <row r="204">
      <c r="A204" s="3" t="s">
        <v>11260</v>
      </c>
      <c r="B204" s="3" t="s">
        <v>11261</v>
      </c>
      <c r="C204" s="3" t="s">
        <v>11262</v>
      </c>
      <c r="D204" s="6">
        <v>2.0</v>
      </c>
      <c r="E204" s="6">
        <v>136.69</v>
      </c>
      <c r="F204" s="3" t="s">
        <v>11263</v>
      </c>
      <c r="G204" s="3" t="s">
        <v>10514</v>
      </c>
      <c r="H204" s="3" t="s">
        <v>10667</v>
      </c>
      <c r="I204" s="3" t="s">
        <v>10635</v>
      </c>
      <c r="J204" s="3" t="s">
        <v>9639</v>
      </c>
      <c r="K204" s="3" t="s">
        <v>3799</v>
      </c>
      <c r="L204" s="3" t="s">
        <v>55</v>
      </c>
      <c r="M204" s="3" t="s">
        <v>34</v>
      </c>
      <c r="N204" s="8" t="str">
        <f t="shared" si="1"/>
        <v>Completed</v>
      </c>
      <c r="O204" s="8" t="str">
        <f t="shared" si="2"/>
        <v>Valid</v>
      </c>
      <c r="P204" s="8" t="str">
        <f t="shared" si="3"/>
        <v>Skincare</v>
      </c>
      <c r="Q204" s="8" t="str">
        <f t="shared" si="4"/>
        <v>Valid</v>
      </c>
    </row>
    <row r="205">
      <c r="A205" s="3" t="s">
        <v>11264</v>
      </c>
      <c r="B205" s="3" t="s">
        <v>11265</v>
      </c>
      <c r="C205" s="3" t="s">
        <v>11186</v>
      </c>
      <c r="D205" s="6">
        <v>2.0</v>
      </c>
      <c r="E205" s="2"/>
      <c r="F205" s="3" t="s">
        <v>11187</v>
      </c>
      <c r="G205" s="3" t="s">
        <v>10514</v>
      </c>
      <c r="H205" s="3" t="s">
        <v>10515</v>
      </c>
      <c r="I205" s="3" t="s">
        <v>10645</v>
      </c>
      <c r="J205" s="3" t="s">
        <v>11266</v>
      </c>
      <c r="K205" s="3" t="s">
        <v>11267</v>
      </c>
      <c r="L205" s="3" t="s">
        <v>44</v>
      </c>
      <c r="M205" s="3" t="s">
        <v>34</v>
      </c>
      <c r="N205" s="8" t="str">
        <f t="shared" si="1"/>
        <v>Completed</v>
      </c>
      <c r="O205" s="8" t="str">
        <f t="shared" si="2"/>
        <v>Missing</v>
      </c>
      <c r="P205" s="8" t="str">
        <f t="shared" si="3"/>
        <v>Wellness</v>
      </c>
      <c r="Q205" s="8" t="str">
        <f t="shared" si="4"/>
        <v>Valid</v>
      </c>
    </row>
    <row r="206">
      <c r="A206" s="3" t="s">
        <v>11268</v>
      </c>
      <c r="B206" s="3" t="s">
        <v>11269</v>
      </c>
      <c r="C206" s="3" t="s">
        <v>11270</v>
      </c>
      <c r="D206" s="6">
        <v>2.0</v>
      </c>
      <c r="E206" s="6">
        <v>818.31</v>
      </c>
      <c r="F206" s="3" t="s">
        <v>11271</v>
      </c>
      <c r="G206" s="3" t="s">
        <v>10540</v>
      </c>
      <c r="H206" s="2"/>
      <c r="I206" s="3" t="s">
        <v>10516</v>
      </c>
      <c r="J206" s="3" t="s">
        <v>11272</v>
      </c>
      <c r="K206" s="3" t="s">
        <v>2146</v>
      </c>
      <c r="L206" s="3" t="s">
        <v>55</v>
      </c>
      <c r="M206" s="3" t="s">
        <v>34</v>
      </c>
      <c r="N206" s="8" t="str">
        <f t="shared" si="1"/>
        <v>Completed</v>
      </c>
      <c r="O206" s="8" t="str">
        <f t="shared" si="2"/>
        <v>Valid</v>
      </c>
      <c r="P206" s="8" t="str">
        <f t="shared" si="3"/>
        <v>Unknown</v>
      </c>
      <c r="Q206" s="8" t="str">
        <f t="shared" si="4"/>
        <v>Valid</v>
      </c>
    </row>
    <row r="207">
      <c r="A207" s="3" t="s">
        <v>11273</v>
      </c>
      <c r="B207" s="3" t="s">
        <v>11274</v>
      </c>
      <c r="C207" s="3" t="s">
        <v>10610</v>
      </c>
      <c r="D207" s="6">
        <v>1.0</v>
      </c>
      <c r="E207" s="6">
        <v>625.7</v>
      </c>
      <c r="F207" s="3" t="s">
        <v>10611</v>
      </c>
      <c r="G207" s="3" t="s">
        <v>10514</v>
      </c>
      <c r="H207" s="3" t="s">
        <v>10612</v>
      </c>
      <c r="I207" s="3" t="s">
        <v>10542</v>
      </c>
      <c r="J207" s="3" t="s">
        <v>10020</v>
      </c>
      <c r="K207" s="3" t="s">
        <v>2132</v>
      </c>
      <c r="L207" s="3" t="s">
        <v>44</v>
      </c>
      <c r="M207" s="3" t="s">
        <v>34</v>
      </c>
      <c r="N207" s="8" t="str">
        <f t="shared" si="1"/>
        <v>Completed</v>
      </c>
      <c r="O207" s="8" t="str">
        <f t="shared" si="2"/>
        <v>Valid</v>
      </c>
      <c r="P207" s="8" t="str">
        <f t="shared" si="3"/>
        <v>Haircare</v>
      </c>
      <c r="Q207" s="8" t="str">
        <f t="shared" si="4"/>
        <v>Valid</v>
      </c>
    </row>
    <row r="208">
      <c r="A208" s="3" t="s">
        <v>11275</v>
      </c>
      <c r="B208" s="3" t="s">
        <v>11276</v>
      </c>
      <c r="C208" s="3" t="s">
        <v>11028</v>
      </c>
      <c r="D208" s="6">
        <v>1.0</v>
      </c>
      <c r="E208" s="6">
        <v>272.4</v>
      </c>
      <c r="F208" s="3" t="s">
        <v>11029</v>
      </c>
      <c r="G208" s="3" t="s">
        <v>10565</v>
      </c>
      <c r="H208" s="3" t="s">
        <v>10655</v>
      </c>
      <c r="I208" s="3" t="s">
        <v>10588</v>
      </c>
      <c r="J208" s="3" t="s">
        <v>9829</v>
      </c>
      <c r="K208" s="3" t="s">
        <v>3187</v>
      </c>
      <c r="L208" s="3" t="s">
        <v>44</v>
      </c>
      <c r="M208" s="3" t="s">
        <v>392</v>
      </c>
      <c r="N208" s="8" t="str">
        <f t="shared" si="1"/>
        <v>Completed</v>
      </c>
      <c r="O208" s="8" t="str">
        <f t="shared" si="2"/>
        <v>Valid</v>
      </c>
      <c r="P208" s="8" t="str">
        <f t="shared" si="3"/>
        <v>Camping</v>
      </c>
      <c r="Q208" s="8" t="str">
        <f t="shared" si="4"/>
        <v>Valid</v>
      </c>
    </row>
    <row r="209">
      <c r="A209" s="3" t="s">
        <v>11277</v>
      </c>
      <c r="B209" s="3" t="s">
        <v>11278</v>
      </c>
      <c r="C209" s="3" t="s">
        <v>10918</v>
      </c>
      <c r="D209" s="6">
        <v>1.0</v>
      </c>
      <c r="E209" s="6">
        <v>464.0</v>
      </c>
      <c r="F209" s="3" t="s">
        <v>10919</v>
      </c>
      <c r="G209" s="3" t="s">
        <v>10540</v>
      </c>
      <c r="H209" s="3" t="s">
        <v>10541</v>
      </c>
      <c r="I209" s="3" t="s">
        <v>10534</v>
      </c>
      <c r="J209" s="3" t="s">
        <v>10889</v>
      </c>
      <c r="K209" s="3" t="s">
        <v>1744</v>
      </c>
      <c r="L209" s="3" t="s">
        <v>44</v>
      </c>
      <c r="M209" s="3" t="s">
        <v>34</v>
      </c>
      <c r="N209" s="8" t="str">
        <f t="shared" si="1"/>
        <v>Completed</v>
      </c>
      <c r="O209" s="8" t="str">
        <f t="shared" si="2"/>
        <v>Valid</v>
      </c>
      <c r="P209" s="8" t="str">
        <f t="shared" si="3"/>
        <v>Smartphones</v>
      </c>
      <c r="Q209" s="8" t="str">
        <f t="shared" si="4"/>
        <v>Valid</v>
      </c>
    </row>
    <row r="210">
      <c r="A210" s="3" t="s">
        <v>11279</v>
      </c>
      <c r="B210" s="3" t="s">
        <v>11280</v>
      </c>
      <c r="C210" s="3" t="s">
        <v>11281</v>
      </c>
      <c r="D210" s="6">
        <v>1.0</v>
      </c>
      <c r="E210" s="6">
        <v>459.98</v>
      </c>
      <c r="F210" s="3" t="s">
        <v>11282</v>
      </c>
      <c r="G210" s="3" t="s">
        <v>10559</v>
      </c>
      <c r="H210" s="3" t="s">
        <v>10560</v>
      </c>
      <c r="I210" s="3" t="s">
        <v>10567</v>
      </c>
      <c r="J210" s="3" t="s">
        <v>7703</v>
      </c>
      <c r="K210" s="3" t="s">
        <v>866</v>
      </c>
      <c r="L210" s="3" t="s">
        <v>55</v>
      </c>
      <c r="M210" s="3" t="s">
        <v>34</v>
      </c>
      <c r="N210" s="8" t="str">
        <f t="shared" si="1"/>
        <v>Completed</v>
      </c>
      <c r="O210" s="8" t="str">
        <f t="shared" si="2"/>
        <v>Valid</v>
      </c>
      <c r="P210" s="8" t="str">
        <f t="shared" si="3"/>
        <v>Accessories</v>
      </c>
      <c r="Q210" s="8" t="str">
        <f t="shared" si="4"/>
        <v>Valid</v>
      </c>
    </row>
    <row r="211">
      <c r="A211" s="3" t="s">
        <v>11283</v>
      </c>
      <c r="B211" s="3" t="s">
        <v>11284</v>
      </c>
      <c r="C211" s="3" t="s">
        <v>10657</v>
      </c>
      <c r="D211" s="6">
        <v>3.0</v>
      </c>
      <c r="E211" s="6">
        <v>256.36</v>
      </c>
      <c r="F211" s="3" t="s">
        <v>10658</v>
      </c>
      <c r="G211" s="3" t="s">
        <v>10559</v>
      </c>
      <c r="H211" s="3" t="s">
        <v>10560</v>
      </c>
      <c r="I211" s="3" t="s">
        <v>10607</v>
      </c>
      <c r="J211" s="3" t="s">
        <v>11285</v>
      </c>
      <c r="K211" s="3" t="s">
        <v>615</v>
      </c>
      <c r="L211" s="3" t="s">
        <v>44</v>
      </c>
      <c r="M211" s="3" t="s">
        <v>34</v>
      </c>
      <c r="N211" s="8" t="str">
        <f t="shared" si="1"/>
        <v>Completed</v>
      </c>
      <c r="O211" s="8" t="str">
        <f t="shared" si="2"/>
        <v>Valid</v>
      </c>
      <c r="P211" s="8" t="str">
        <f t="shared" si="3"/>
        <v>Accessories</v>
      </c>
      <c r="Q211" s="8" t="str">
        <f t="shared" si="4"/>
        <v>Valid</v>
      </c>
    </row>
    <row r="212">
      <c r="A212" s="3" t="s">
        <v>11286</v>
      </c>
      <c r="B212" s="3" t="s">
        <v>7466</v>
      </c>
      <c r="C212" s="3" t="s">
        <v>10739</v>
      </c>
      <c r="D212" s="6">
        <v>2.0</v>
      </c>
      <c r="E212" s="6">
        <v>364.9</v>
      </c>
      <c r="F212" s="3" t="s">
        <v>10740</v>
      </c>
      <c r="G212" s="3" t="s">
        <v>10532</v>
      </c>
      <c r="H212" s="3" t="s">
        <v>10606</v>
      </c>
      <c r="I212" s="3" t="s">
        <v>10607</v>
      </c>
      <c r="J212" s="3" t="s">
        <v>5338</v>
      </c>
      <c r="K212" s="3" t="s">
        <v>119</v>
      </c>
      <c r="L212" s="3" t="s">
        <v>44</v>
      </c>
      <c r="M212" s="3" t="s">
        <v>392</v>
      </c>
      <c r="N212" s="8" t="str">
        <f t="shared" si="1"/>
        <v>Completed</v>
      </c>
      <c r="O212" s="8" t="str">
        <f t="shared" si="2"/>
        <v>Valid</v>
      </c>
      <c r="P212" s="8" t="str">
        <f t="shared" si="3"/>
        <v>Cookware</v>
      </c>
      <c r="Q212" s="8" t="str">
        <f t="shared" si="4"/>
        <v>Valid</v>
      </c>
    </row>
    <row r="213">
      <c r="A213" s="3" t="s">
        <v>11287</v>
      </c>
      <c r="B213" s="3" t="s">
        <v>11288</v>
      </c>
      <c r="C213" s="3" t="s">
        <v>11216</v>
      </c>
      <c r="D213" s="6">
        <v>1.0</v>
      </c>
      <c r="E213" s="6">
        <v>758.74</v>
      </c>
      <c r="F213" s="3" t="s">
        <v>11217</v>
      </c>
      <c r="G213" s="3" t="s">
        <v>10565</v>
      </c>
      <c r="H213" s="3" t="s">
        <v>10572</v>
      </c>
      <c r="I213" s="3" t="s">
        <v>10635</v>
      </c>
      <c r="J213" s="3" t="s">
        <v>8073</v>
      </c>
      <c r="K213" s="3" t="s">
        <v>3337</v>
      </c>
      <c r="L213" s="3" t="s">
        <v>55</v>
      </c>
      <c r="M213" s="3" t="s">
        <v>34</v>
      </c>
      <c r="N213" s="8" t="str">
        <f t="shared" si="1"/>
        <v>Completed</v>
      </c>
      <c r="O213" s="8" t="str">
        <f t="shared" si="2"/>
        <v>Valid</v>
      </c>
      <c r="P213" s="8" t="str">
        <f t="shared" si="3"/>
        <v>Cycling</v>
      </c>
      <c r="Q213" s="8" t="str">
        <f t="shared" si="4"/>
        <v>Valid</v>
      </c>
    </row>
    <row r="214">
      <c r="A214" s="3" t="s">
        <v>11289</v>
      </c>
      <c r="B214" s="3" t="s">
        <v>11290</v>
      </c>
      <c r="C214" s="3" t="s">
        <v>10854</v>
      </c>
      <c r="D214" s="6">
        <v>1.0</v>
      </c>
      <c r="E214" s="6">
        <v>357.65</v>
      </c>
      <c r="F214" s="3" t="s">
        <v>10855</v>
      </c>
      <c r="G214" s="3" t="s">
        <v>10559</v>
      </c>
      <c r="H214" s="3" t="s">
        <v>10631</v>
      </c>
      <c r="I214" s="3" t="s">
        <v>10522</v>
      </c>
      <c r="J214" s="3" t="s">
        <v>6815</v>
      </c>
      <c r="K214" s="3" t="s">
        <v>774</v>
      </c>
      <c r="L214" s="3" t="s">
        <v>33</v>
      </c>
      <c r="M214" s="3" t="s">
        <v>34</v>
      </c>
      <c r="N214" s="8" t="str">
        <f t="shared" si="1"/>
        <v>Completed</v>
      </c>
      <c r="O214" s="8" t="str">
        <f t="shared" si="2"/>
        <v>Valid</v>
      </c>
      <c r="P214" s="8" t="str">
        <f t="shared" si="3"/>
        <v>Women'S Clothing</v>
      </c>
      <c r="Q214" s="8" t="str">
        <f t="shared" si="4"/>
        <v>Valid</v>
      </c>
    </row>
    <row r="215">
      <c r="A215" s="3" t="s">
        <v>11291</v>
      </c>
      <c r="B215" s="3" t="s">
        <v>11292</v>
      </c>
      <c r="C215" s="3" t="s">
        <v>11216</v>
      </c>
      <c r="D215" s="6">
        <v>1.0</v>
      </c>
      <c r="E215" s="6">
        <v>755.39</v>
      </c>
      <c r="F215" s="3" t="s">
        <v>11217</v>
      </c>
      <c r="G215" s="3" t="s">
        <v>10565</v>
      </c>
      <c r="H215" s="3" t="s">
        <v>10572</v>
      </c>
      <c r="I215" s="3" t="s">
        <v>10635</v>
      </c>
      <c r="J215" s="3" t="s">
        <v>8564</v>
      </c>
      <c r="K215" s="3" t="s">
        <v>1320</v>
      </c>
      <c r="L215" s="3" t="s">
        <v>55</v>
      </c>
      <c r="M215" s="3" t="s">
        <v>34</v>
      </c>
      <c r="N215" s="8" t="str">
        <f t="shared" si="1"/>
        <v>Completed</v>
      </c>
      <c r="O215" s="8" t="str">
        <f t="shared" si="2"/>
        <v>Valid</v>
      </c>
      <c r="P215" s="8" t="str">
        <f t="shared" si="3"/>
        <v>Cycling</v>
      </c>
      <c r="Q215" s="8" t="str">
        <f t="shared" si="4"/>
        <v>Valid</v>
      </c>
    </row>
    <row r="216">
      <c r="A216" s="3" t="s">
        <v>11293</v>
      </c>
      <c r="B216" s="3" t="s">
        <v>11294</v>
      </c>
      <c r="C216" s="3" t="s">
        <v>10952</v>
      </c>
      <c r="D216" s="6">
        <v>1.0</v>
      </c>
      <c r="E216" s="6">
        <v>795.42</v>
      </c>
      <c r="F216" s="3" t="s">
        <v>10953</v>
      </c>
      <c r="G216" s="3" t="s">
        <v>10514</v>
      </c>
      <c r="H216" s="3" t="s">
        <v>10515</v>
      </c>
      <c r="I216" s="3" t="s">
        <v>10516</v>
      </c>
      <c r="J216" s="3" t="s">
        <v>11295</v>
      </c>
      <c r="K216" s="3" t="s">
        <v>6203</v>
      </c>
      <c r="L216" s="3" t="s">
        <v>44</v>
      </c>
      <c r="M216" s="3" t="s">
        <v>34</v>
      </c>
      <c r="N216" s="8" t="str">
        <f t="shared" si="1"/>
        <v>Completed</v>
      </c>
      <c r="O216" s="8" t="str">
        <f t="shared" si="2"/>
        <v>Valid</v>
      </c>
      <c r="P216" s="8" t="str">
        <f t="shared" si="3"/>
        <v>Wellness</v>
      </c>
      <c r="Q216" s="8" t="str">
        <f t="shared" si="4"/>
        <v>Valid</v>
      </c>
    </row>
    <row r="217">
      <c r="A217" s="3" t="s">
        <v>11296</v>
      </c>
      <c r="B217" s="3" t="s">
        <v>11297</v>
      </c>
      <c r="C217" s="3" t="s">
        <v>11298</v>
      </c>
      <c r="D217" s="6">
        <v>3.0</v>
      </c>
      <c r="E217" s="6">
        <v>781.52</v>
      </c>
      <c r="F217" s="3" t="s">
        <v>11299</v>
      </c>
      <c r="G217" s="3" t="s">
        <v>10565</v>
      </c>
      <c r="H217" s="3" t="s">
        <v>10572</v>
      </c>
      <c r="I217" s="3" t="s">
        <v>10594</v>
      </c>
      <c r="J217" s="3" t="s">
        <v>1573</v>
      </c>
      <c r="K217" s="3" t="s">
        <v>5745</v>
      </c>
      <c r="L217" s="3" t="s">
        <v>33</v>
      </c>
      <c r="M217" s="3" t="s">
        <v>34</v>
      </c>
      <c r="N217" s="8" t="str">
        <f t="shared" si="1"/>
        <v>Completed</v>
      </c>
      <c r="O217" s="8" t="str">
        <f t="shared" si="2"/>
        <v>Valid</v>
      </c>
      <c r="P217" s="8" t="str">
        <f t="shared" si="3"/>
        <v>Cycling</v>
      </c>
      <c r="Q217" s="8" t="str">
        <f t="shared" si="4"/>
        <v>Valid</v>
      </c>
    </row>
    <row r="218">
      <c r="A218" s="3" t="s">
        <v>11300</v>
      </c>
      <c r="B218" s="3" t="s">
        <v>11301</v>
      </c>
      <c r="C218" s="3" t="s">
        <v>11270</v>
      </c>
      <c r="D218" s="6">
        <v>1.0</v>
      </c>
      <c r="E218" s="6">
        <v>819.49</v>
      </c>
      <c r="F218" s="3" t="s">
        <v>11271</v>
      </c>
      <c r="G218" s="3" t="s">
        <v>10540</v>
      </c>
      <c r="H218" s="2"/>
      <c r="I218" s="3" t="s">
        <v>10516</v>
      </c>
      <c r="J218" s="3" t="s">
        <v>11302</v>
      </c>
      <c r="K218" s="3" t="s">
        <v>11303</v>
      </c>
      <c r="L218" s="3" t="s">
        <v>33</v>
      </c>
      <c r="M218" s="3" t="s">
        <v>66</v>
      </c>
      <c r="N218" s="8" t="str">
        <f t="shared" si="1"/>
        <v>Pending</v>
      </c>
      <c r="O218" s="8" t="str">
        <f t="shared" si="2"/>
        <v>Valid</v>
      </c>
      <c r="P218" s="8" t="str">
        <f t="shared" si="3"/>
        <v>Unknown</v>
      </c>
      <c r="Q218" s="8" t="str">
        <f t="shared" si="4"/>
        <v>Valid</v>
      </c>
    </row>
    <row r="219">
      <c r="A219" s="3" t="s">
        <v>11304</v>
      </c>
      <c r="B219" s="3" t="s">
        <v>11305</v>
      </c>
      <c r="C219" s="3" t="s">
        <v>10657</v>
      </c>
      <c r="D219" s="6">
        <v>1.0</v>
      </c>
      <c r="E219" s="6">
        <v>256.63</v>
      </c>
      <c r="F219" s="3" t="s">
        <v>10658</v>
      </c>
      <c r="G219" s="3" t="s">
        <v>10559</v>
      </c>
      <c r="H219" s="3" t="s">
        <v>10560</v>
      </c>
      <c r="I219" s="3" t="s">
        <v>10607</v>
      </c>
      <c r="J219" s="3" t="s">
        <v>4542</v>
      </c>
      <c r="K219" s="3" t="s">
        <v>32</v>
      </c>
      <c r="L219" s="3" t="s">
        <v>33</v>
      </c>
      <c r="M219" s="3" t="s">
        <v>34</v>
      </c>
      <c r="N219" s="8" t="str">
        <f t="shared" si="1"/>
        <v>Completed</v>
      </c>
      <c r="O219" s="8" t="str">
        <f t="shared" si="2"/>
        <v>Valid</v>
      </c>
      <c r="P219" s="8" t="str">
        <f t="shared" si="3"/>
        <v>Accessories</v>
      </c>
      <c r="Q219" s="8" t="str">
        <f t="shared" si="4"/>
        <v>Valid</v>
      </c>
    </row>
    <row r="220">
      <c r="A220" s="3" t="s">
        <v>11306</v>
      </c>
      <c r="B220" s="3" t="s">
        <v>11307</v>
      </c>
      <c r="C220" s="3" t="s">
        <v>10512</v>
      </c>
      <c r="D220" s="6">
        <v>1.0</v>
      </c>
      <c r="E220" s="6">
        <v>119.64</v>
      </c>
      <c r="F220" s="3" t="s">
        <v>10513</v>
      </c>
      <c r="G220" s="3" t="s">
        <v>10514</v>
      </c>
      <c r="H220" s="3" t="s">
        <v>10515</v>
      </c>
      <c r="I220" s="3" t="s">
        <v>10516</v>
      </c>
      <c r="J220" s="3" t="s">
        <v>11308</v>
      </c>
      <c r="K220" s="3" t="s">
        <v>3075</v>
      </c>
      <c r="L220" s="3" t="s">
        <v>44</v>
      </c>
      <c r="M220" s="3" t="s">
        <v>34</v>
      </c>
      <c r="N220" s="8" t="str">
        <f t="shared" si="1"/>
        <v>Completed</v>
      </c>
      <c r="O220" s="8" t="str">
        <f t="shared" si="2"/>
        <v>Valid</v>
      </c>
      <c r="P220" s="8" t="str">
        <f t="shared" si="3"/>
        <v>Wellness</v>
      </c>
      <c r="Q220" s="8" t="str">
        <f t="shared" si="4"/>
        <v>Valid</v>
      </c>
    </row>
    <row r="221">
      <c r="A221" s="3" t="s">
        <v>11309</v>
      </c>
      <c r="B221" s="3" t="s">
        <v>11310</v>
      </c>
      <c r="C221" s="3" t="s">
        <v>10905</v>
      </c>
      <c r="D221" s="6">
        <v>1.0</v>
      </c>
      <c r="E221" s="6">
        <v>720.76</v>
      </c>
      <c r="F221" s="3" t="s">
        <v>10906</v>
      </c>
      <c r="G221" s="3" t="s">
        <v>10514</v>
      </c>
      <c r="H221" s="3" t="s">
        <v>10515</v>
      </c>
      <c r="I221" s="3" t="s">
        <v>10522</v>
      </c>
      <c r="J221" s="3" t="s">
        <v>11311</v>
      </c>
      <c r="K221" s="3" t="s">
        <v>5929</v>
      </c>
      <c r="L221" s="3" t="s">
        <v>55</v>
      </c>
      <c r="M221" s="3" t="s">
        <v>34</v>
      </c>
      <c r="N221" s="8" t="str">
        <f t="shared" si="1"/>
        <v>Completed</v>
      </c>
      <c r="O221" s="8" t="str">
        <f t="shared" si="2"/>
        <v>Valid</v>
      </c>
      <c r="P221" s="8" t="str">
        <f t="shared" si="3"/>
        <v>Wellness</v>
      </c>
      <c r="Q221" s="8" t="str">
        <f t="shared" si="4"/>
        <v>Valid</v>
      </c>
    </row>
    <row r="222">
      <c r="A222" s="3" t="s">
        <v>11312</v>
      </c>
      <c r="B222" s="3" t="s">
        <v>11313</v>
      </c>
      <c r="C222" s="3" t="s">
        <v>11314</v>
      </c>
      <c r="D222" s="6">
        <v>1.0</v>
      </c>
      <c r="E222" s="6">
        <v>957.2</v>
      </c>
      <c r="F222" s="3" t="s">
        <v>11315</v>
      </c>
      <c r="G222" s="3" t="s">
        <v>10514</v>
      </c>
      <c r="H222" s="3" t="s">
        <v>10521</v>
      </c>
      <c r="I222" s="3" t="s">
        <v>10662</v>
      </c>
      <c r="J222" s="3" t="s">
        <v>11316</v>
      </c>
      <c r="K222" s="3" t="s">
        <v>4021</v>
      </c>
      <c r="L222" s="3" t="s">
        <v>33</v>
      </c>
      <c r="M222" s="3" t="s">
        <v>34</v>
      </c>
      <c r="N222" s="8" t="str">
        <f t="shared" si="1"/>
        <v>Completed</v>
      </c>
      <c r="O222" s="8" t="str">
        <f t="shared" si="2"/>
        <v>Valid</v>
      </c>
      <c r="P222" s="8" t="str">
        <f t="shared" si="3"/>
        <v>Fragrance</v>
      </c>
      <c r="Q222" s="8" t="str">
        <f t="shared" si="4"/>
        <v>Valid</v>
      </c>
    </row>
    <row r="223">
      <c r="A223" s="3" t="s">
        <v>11317</v>
      </c>
      <c r="B223" s="3" t="s">
        <v>11318</v>
      </c>
      <c r="C223" s="3" t="s">
        <v>11319</v>
      </c>
      <c r="D223" s="6">
        <v>1.0</v>
      </c>
      <c r="E223" s="6">
        <v>209.51</v>
      </c>
      <c r="F223" s="3" t="s">
        <v>11320</v>
      </c>
      <c r="G223" s="3" t="s">
        <v>10540</v>
      </c>
      <c r="H223" s="3" t="s">
        <v>10719</v>
      </c>
      <c r="I223" s="3" t="s">
        <v>10547</v>
      </c>
      <c r="J223" s="3" t="s">
        <v>11321</v>
      </c>
      <c r="K223" s="3" t="s">
        <v>954</v>
      </c>
      <c r="L223" s="3" t="s">
        <v>55</v>
      </c>
      <c r="M223" s="3" t="s">
        <v>34</v>
      </c>
      <c r="N223" s="8" t="str">
        <f t="shared" si="1"/>
        <v>Completed</v>
      </c>
      <c r="O223" s="8" t="str">
        <f t="shared" si="2"/>
        <v>Valid</v>
      </c>
      <c r="P223" s="8" t="str">
        <f t="shared" si="3"/>
        <v>Smart Home</v>
      </c>
      <c r="Q223" s="8" t="str">
        <f t="shared" si="4"/>
        <v>Valid</v>
      </c>
    </row>
    <row r="224">
      <c r="A224" s="3" t="s">
        <v>11322</v>
      </c>
      <c r="B224" s="3" t="s">
        <v>11323</v>
      </c>
      <c r="C224" s="3" t="s">
        <v>11324</v>
      </c>
      <c r="D224" s="6">
        <v>4.0</v>
      </c>
      <c r="E224" s="6">
        <v>463.34</v>
      </c>
      <c r="F224" s="3" t="s">
        <v>11325</v>
      </c>
      <c r="G224" s="3" t="s">
        <v>10514</v>
      </c>
      <c r="H224" s="2"/>
      <c r="I224" s="3" t="s">
        <v>10534</v>
      </c>
      <c r="J224" s="3" t="s">
        <v>7157</v>
      </c>
      <c r="K224" s="3" t="s">
        <v>1868</v>
      </c>
      <c r="L224" s="3" t="s">
        <v>44</v>
      </c>
      <c r="M224" s="3" t="s">
        <v>34</v>
      </c>
      <c r="N224" s="8" t="str">
        <f t="shared" si="1"/>
        <v>Completed</v>
      </c>
      <c r="O224" s="8" t="str">
        <f t="shared" si="2"/>
        <v>Valid</v>
      </c>
      <c r="P224" s="8" t="str">
        <f t="shared" si="3"/>
        <v>Unknown</v>
      </c>
      <c r="Q224" s="8" t="str">
        <f t="shared" si="4"/>
        <v>Valid</v>
      </c>
    </row>
    <row r="225">
      <c r="A225" s="3" t="s">
        <v>11326</v>
      </c>
      <c r="B225" s="3" t="s">
        <v>11327</v>
      </c>
      <c r="C225" s="3" t="s">
        <v>10984</v>
      </c>
      <c r="D225" s="6">
        <v>1.0</v>
      </c>
      <c r="E225" s="2"/>
      <c r="F225" s="3" t="s">
        <v>10985</v>
      </c>
      <c r="G225" s="3" t="s">
        <v>10532</v>
      </c>
      <c r="H225" s="3" t="s">
        <v>10533</v>
      </c>
      <c r="I225" s="3" t="s">
        <v>10534</v>
      </c>
      <c r="J225" s="3" t="s">
        <v>4656</v>
      </c>
      <c r="K225" s="3" t="s">
        <v>5295</v>
      </c>
      <c r="L225" s="3" t="s">
        <v>55</v>
      </c>
      <c r="M225" s="3" t="s">
        <v>34</v>
      </c>
      <c r="N225" s="8" t="str">
        <f t="shared" si="1"/>
        <v>Completed</v>
      </c>
      <c r="O225" s="8" t="str">
        <f t="shared" si="2"/>
        <v>Missing</v>
      </c>
      <c r="P225" s="8" t="str">
        <f t="shared" si="3"/>
        <v>Bedding</v>
      </c>
      <c r="Q225" s="8" t="str">
        <f t="shared" si="4"/>
        <v>Valid</v>
      </c>
    </row>
    <row r="226">
      <c r="A226" s="3" t="s">
        <v>11328</v>
      </c>
      <c r="B226" s="3" t="s">
        <v>7170</v>
      </c>
      <c r="C226" s="3" t="s">
        <v>11329</v>
      </c>
      <c r="D226" s="6">
        <v>1.0</v>
      </c>
      <c r="E226" s="6">
        <v>347.11</v>
      </c>
      <c r="F226" s="3" t="s">
        <v>11330</v>
      </c>
      <c r="G226" s="3" t="s">
        <v>10514</v>
      </c>
      <c r="H226" s="3" t="s">
        <v>10667</v>
      </c>
      <c r="I226" s="3" t="s">
        <v>10527</v>
      </c>
      <c r="J226" s="3" t="s">
        <v>3014</v>
      </c>
      <c r="K226" s="3" t="s">
        <v>3016</v>
      </c>
      <c r="L226" s="3" t="s">
        <v>55</v>
      </c>
      <c r="M226" s="3" t="s">
        <v>34</v>
      </c>
      <c r="N226" s="8" t="str">
        <f t="shared" si="1"/>
        <v>Completed</v>
      </c>
      <c r="O226" s="8" t="str">
        <f t="shared" si="2"/>
        <v>Valid</v>
      </c>
      <c r="P226" s="8" t="str">
        <f t="shared" si="3"/>
        <v>Skincare</v>
      </c>
      <c r="Q226" s="8" t="str">
        <f t="shared" si="4"/>
        <v>Valid</v>
      </c>
    </row>
    <row r="227">
      <c r="A227" s="3" t="s">
        <v>11331</v>
      </c>
      <c r="B227" s="3" t="s">
        <v>11332</v>
      </c>
      <c r="C227" s="3" t="s">
        <v>10956</v>
      </c>
      <c r="D227" s="6">
        <v>1.0</v>
      </c>
      <c r="E227" s="6">
        <v>396.47</v>
      </c>
      <c r="F227" s="3" t="s">
        <v>10957</v>
      </c>
      <c r="G227" s="3" t="s">
        <v>10559</v>
      </c>
      <c r="H227" s="3" t="s">
        <v>10560</v>
      </c>
      <c r="I227" s="3" t="s">
        <v>10594</v>
      </c>
      <c r="J227" s="3" t="s">
        <v>7273</v>
      </c>
      <c r="K227" s="3" t="s">
        <v>4584</v>
      </c>
      <c r="L227" s="3" t="s">
        <v>55</v>
      </c>
      <c r="M227" s="3" t="s">
        <v>34</v>
      </c>
      <c r="N227" s="8" t="str">
        <f t="shared" si="1"/>
        <v>Completed</v>
      </c>
      <c r="O227" s="8" t="str">
        <f t="shared" si="2"/>
        <v>Valid</v>
      </c>
      <c r="P227" s="8" t="str">
        <f t="shared" si="3"/>
        <v>Accessories</v>
      </c>
      <c r="Q227" s="8" t="str">
        <f t="shared" si="4"/>
        <v>Valid</v>
      </c>
    </row>
    <row r="228">
      <c r="A228" s="3" t="s">
        <v>11333</v>
      </c>
      <c r="B228" s="3" t="s">
        <v>11334</v>
      </c>
      <c r="C228" s="3" t="s">
        <v>11161</v>
      </c>
      <c r="D228" s="6">
        <v>1.0</v>
      </c>
      <c r="E228" s="6">
        <v>175.42</v>
      </c>
      <c r="F228" s="3" t="s">
        <v>11162</v>
      </c>
      <c r="G228" s="3" t="s">
        <v>10540</v>
      </c>
      <c r="H228" s="3" t="s">
        <v>10541</v>
      </c>
      <c r="I228" s="3" t="s">
        <v>10522</v>
      </c>
      <c r="J228" s="3" t="s">
        <v>11335</v>
      </c>
      <c r="K228" s="3" t="s">
        <v>11336</v>
      </c>
      <c r="L228" s="3" t="s">
        <v>33</v>
      </c>
      <c r="M228" s="3" t="s">
        <v>34</v>
      </c>
      <c r="N228" s="8" t="str">
        <f t="shared" si="1"/>
        <v>Completed</v>
      </c>
      <c r="O228" s="8" t="str">
        <f t="shared" si="2"/>
        <v>Valid</v>
      </c>
      <c r="P228" s="8" t="str">
        <f t="shared" si="3"/>
        <v>Smartphones</v>
      </c>
      <c r="Q228" s="8" t="str">
        <f t="shared" si="4"/>
        <v>Valid</v>
      </c>
    </row>
    <row r="229">
      <c r="A229" s="3" t="s">
        <v>11337</v>
      </c>
      <c r="B229" s="3" t="s">
        <v>7003</v>
      </c>
      <c r="C229" s="3" t="s">
        <v>10748</v>
      </c>
      <c r="D229" s="6">
        <v>4.0</v>
      </c>
      <c r="E229" s="6">
        <v>648.68</v>
      </c>
      <c r="F229" s="3" t="s">
        <v>10749</v>
      </c>
      <c r="G229" s="3" t="s">
        <v>10559</v>
      </c>
      <c r="H229" s="3" t="s">
        <v>10631</v>
      </c>
      <c r="I229" s="3" t="s">
        <v>10522</v>
      </c>
      <c r="J229" s="3" t="s">
        <v>7004</v>
      </c>
      <c r="K229" s="3" t="s">
        <v>7005</v>
      </c>
      <c r="L229" s="3" t="s">
        <v>55</v>
      </c>
      <c r="M229" s="3" t="s">
        <v>34</v>
      </c>
      <c r="N229" s="8" t="str">
        <f t="shared" si="1"/>
        <v>Completed</v>
      </c>
      <c r="O229" s="8" t="str">
        <f t="shared" si="2"/>
        <v>Valid</v>
      </c>
      <c r="P229" s="8" t="str">
        <f t="shared" si="3"/>
        <v>Women'S Clothing</v>
      </c>
      <c r="Q229" s="8" t="str">
        <f t="shared" si="4"/>
        <v>Valid</v>
      </c>
    </row>
    <row r="230">
      <c r="A230" s="3" t="s">
        <v>11338</v>
      </c>
      <c r="B230" s="3" t="s">
        <v>11339</v>
      </c>
      <c r="C230" s="3" t="s">
        <v>11340</v>
      </c>
      <c r="D230" s="6">
        <v>1.0</v>
      </c>
      <c r="E230" s="6">
        <v>110.91</v>
      </c>
      <c r="F230" s="3" t="s">
        <v>11341</v>
      </c>
      <c r="G230" s="3" t="s">
        <v>10514</v>
      </c>
      <c r="H230" s="3" t="s">
        <v>10667</v>
      </c>
      <c r="I230" s="3" t="s">
        <v>10553</v>
      </c>
      <c r="J230" s="3" t="s">
        <v>6718</v>
      </c>
      <c r="K230" s="3" t="s">
        <v>3569</v>
      </c>
      <c r="L230" s="3" t="s">
        <v>44</v>
      </c>
      <c r="M230" s="3" t="s">
        <v>34</v>
      </c>
      <c r="N230" s="8" t="str">
        <f t="shared" si="1"/>
        <v>Completed</v>
      </c>
      <c r="O230" s="8" t="str">
        <f t="shared" si="2"/>
        <v>Valid</v>
      </c>
      <c r="P230" s="8" t="str">
        <f t="shared" si="3"/>
        <v>Skincare</v>
      </c>
      <c r="Q230" s="8" t="str">
        <f t="shared" si="4"/>
        <v>Valid</v>
      </c>
    </row>
    <row r="231">
      <c r="A231" s="3" t="s">
        <v>11342</v>
      </c>
      <c r="B231" s="3" t="s">
        <v>11343</v>
      </c>
      <c r="C231" s="3" t="s">
        <v>11253</v>
      </c>
      <c r="D231" s="6">
        <v>1.0</v>
      </c>
      <c r="E231" s="6">
        <v>38.04</v>
      </c>
      <c r="F231" s="3" t="s">
        <v>11254</v>
      </c>
      <c r="G231" s="3" t="s">
        <v>10565</v>
      </c>
      <c r="H231" s="3" t="s">
        <v>10655</v>
      </c>
      <c r="I231" s="3" t="s">
        <v>10534</v>
      </c>
      <c r="J231" s="3" t="s">
        <v>11344</v>
      </c>
      <c r="K231" s="3" t="s">
        <v>139</v>
      </c>
      <c r="L231" s="3" t="s">
        <v>55</v>
      </c>
      <c r="M231" s="3" t="s">
        <v>34</v>
      </c>
      <c r="N231" s="8" t="str">
        <f t="shared" si="1"/>
        <v>Completed</v>
      </c>
      <c r="O231" s="8" t="str">
        <f t="shared" si="2"/>
        <v>Valid</v>
      </c>
      <c r="P231" s="8" t="str">
        <f t="shared" si="3"/>
        <v>Camping</v>
      </c>
      <c r="Q231" s="8" t="str">
        <f t="shared" si="4"/>
        <v>Valid</v>
      </c>
    </row>
    <row r="232">
      <c r="A232" s="3" t="s">
        <v>11345</v>
      </c>
      <c r="B232" s="3" t="s">
        <v>2674</v>
      </c>
      <c r="C232" s="3" t="s">
        <v>10530</v>
      </c>
      <c r="D232" s="6">
        <v>1.0</v>
      </c>
      <c r="E232" s="6">
        <v>78.67</v>
      </c>
      <c r="F232" s="3" t="s">
        <v>10531</v>
      </c>
      <c r="G232" s="3" t="s">
        <v>10532</v>
      </c>
      <c r="H232" s="3" t="s">
        <v>10533</v>
      </c>
      <c r="I232" s="3" t="s">
        <v>10534</v>
      </c>
      <c r="J232" s="3" t="s">
        <v>2675</v>
      </c>
      <c r="K232" s="3" t="s">
        <v>2676</v>
      </c>
      <c r="L232" s="3" t="s">
        <v>44</v>
      </c>
      <c r="M232" s="3" t="s">
        <v>34</v>
      </c>
      <c r="N232" s="8" t="str">
        <f t="shared" si="1"/>
        <v>Completed</v>
      </c>
      <c r="O232" s="8" t="str">
        <f t="shared" si="2"/>
        <v>Valid</v>
      </c>
      <c r="P232" s="8" t="str">
        <f t="shared" si="3"/>
        <v>Bedding</v>
      </c>
      <c r="Q232" s="8" t="str">
        <f t="shared" si="4"/>
        <v>Valid</v>
      </c>
    </row>
    <row r="233">
      <c r="A233" s="3" t="s">
        <v>11346</v>
      </c>
      <c r="B233" s="3" t="s">
        <v>11347</v>
      </c>
      <c r="C233" s="3" t="s">
        <v>10600</v>
      </c>
      <c r="D233" s="6">
        <v>2.0</v>
      </c>
      <c r="E233" s="6">
        <v>708.29</v>
      </c>
      <c r="F233" s="3" t="s">
        <v>10601</v>
      </c>
      <c r="G233" s="3" t="s">
        <v>10532</v>
      </c>
      <c r="H233" s="3" t="s">
        <v>10546</v>
      </c>
      <c r="I233" s="3" t="s">
        <v>10527</v>
      </c>
      <c r="J233" s="3" t="s">
        <v>1986</v>
      </c>
      <c r="K233" s="3" t="s">
        <v>9782</v>
      </c>
      <c r="L233" s="3" t="s">
        <v>44</v>
      </c>
      <c r="M233" s="3" t="s">
        <v>34</v>
      </c>
      <c r="N233" s="8" t="str">
        <f t="shared" si="1"/>
        <v>Completed</v>
      </c>
      <c r="O233" s="8" t="str">
        <f t="shared" si="2"/>
        <v>Valid</v>
      </c>
      <c r="P233" s="8" t="str">
        <f t="shared" si="3"/>
        <v>Small Appliances</v>
      </c>
      <c r="Q233" s="8" t="str">
        <f t="shared" si="4"/>
        <v>Valid</v>
      </c>
    </row>
    <row r="234">
      <c r="A234" s="3" t="s">
        <v>11348</v>
      </c>
      <c r="B234" s="3" t="s">
        <v>11349</v>
      </c>
      <c r="C234" s="3" t="s">
        <v>10777</v>
      </c>
      <c r="D234" s="6">
        <v>3.0</v>
      </c>
      <c r="E234" s="6">
        <v>333.29</v>
      </c>
      <c r="F234" s="3" t="s">
        <v>10778</v>
      </c>
      <c r="G234" s="3" t="s">
        <v>10540</v>
      </c>
      <c r="H234" s="3" t="s">
        <v>10696</v>
      </c>
      <c r="I234" s="3" t="s">
        <v>10577</v>
      </c>
      <c r="J234" s="3" t="s">
        <v>367</v>
      </c>
      <c r="K234" s="3" t="s">
        <v>1766</v>
      </c>
      <c r="L234" s="3" t="s">
        <v>44</v>
      </c>
      <c r="M234" s="3" t="s">
        <v>34</v>
      </c>
      <c r="N234" s="8" t="str">
        <f t="shared" si="1"/>
        <v>Completed</v>
      </c>
      <c r="O234" s="8" t="str">
        <f t="shared" si="2"/>
        <v>Valid</v>
      </c>
      <c r="P234" s="8" t="str">
        <f t="shared" si="3"/>
        <v>Tablets</v>
      </c>
      <c r="Q234" s="8" t="str">
        <f t="shared" si="4"/>
        <v>Valid</v>
      </c>
    </row>
    <row r="235">
      <c r="A235" s="3" t="s">
        <v>11350</v>
      </c>
      <c r="B235" s="3" t="s">
        <v>7188</v>
      </c>
      <c r="C235" s="3" t="s">
        <v>10956</v>
      </c>
      <c r="D235" s="6">
        <v>1.0</v>
      </c>
      <c r="E235" s="6">
        <v>391.25</v>
      </c>
      <c r="F235" s="3" t="s">
        <v>10957</v>
      </c>
      <c r="G235" s="3" t="s">
        <v>10559</v>
      </c>
      <c r="H235" s="3" t="s">
        <v>10560</v>
      </c>
      <c r="I235" s="3" t="s">
        <v>10594</v>
      </c>
      <c r="J235" s="3" t="s">
        <v>7189</v>
      </c>
      <c r="K235" s="3" t="s">
        <v>7190</v>
      </c>
      <c r="L235" s="3" t="s">
        <v>55</v>
      </c>
      <c r="M235" s="3" t="s">
        <v>34</v>
      </c>
      <c r="N235" s="8" t="str">
        <f t="shared" si="1"/>
        <v>Completed</v>
      </c>
      <c r="O235" s="8" t="str">
        <f t="shared" si="2"/>
        <v>Valid</v>
      </c>
      <c r="P235" s="8" t="str">
        <f t="shared" si="3"/>
        <v>Accessories</v>
      </c>
      <c r="Q235" s="8" t="str">
        <f t="shared" si="4"/>
        <v>Valid</v>
      </c>
    </row>
    <row r="236">
      <c r="A236" s="3" t="s">
        <v>11351</v>
      </c>
      <c r="B236" s="3" t="s">
        <v>11352</v>
      </c>
      <c r="C236" s="3" t="s">
        <v>10782</v>
      </c>
      <c r="D236" s="6">
        <v>1.0</v>
      </c>
      <c r="E236" s="6">
        <v>49.57</v>
      </c>
      <c r="F236" s="3" t="s">
        <v>10783</v>
      </c>
      <c r="G236" s="3" t="s">
        <v>10514</v>
      </c>
      <c r="H236" s="3" t="s">
        <v>10667</v>
      </c>
      <c r="I236" s="3" t="s">
        <v>10547</v>
      </c>
      <c r="J236" s="3" t="s">
        <v>1925</v>
      </c>
      <c r="K236" s="3" t="s">
        <v>6959</v>
      </c>
      <c r="L236" s="3" t="s">
        <v>44</v>
      </c>
      <c r="M236" s="3" t="s">
        <v>34</v>
      </c>
      <c r="N236" s="8" t="str">
        <f t="shared" si="1"/>
        <v>Completed</v>
      </c>
      <c r="O236" s="8" t="str">
        <f t="shared" si="2"/>
        <v>Valid</v>
      </c>
      <c r="P236" s="8" t="str">
        <f t="shared" si="3"/>
        <v>Skincare</v>
      </c>
      <c r="Q236" s="8" t="str">
        <f t="shared" si="4"/>
        <v>Valid</v>
      </c>
    </row>
    <row r="237">
      <c r="A237" s="3" t="s">
        <v>11353</v>
      </c>
      <c r="B237" s="3" t="s">
        <v>8530</v>
      </c>
      <c r="C237" s="3" t="s">
        <v>10570</v>
      </c>
      <c r="D237" s="6">
        <v>1.0</v>
      </c>
      <c r="E237" s="6">
        <v>340.51</v>
      </c>
      <c r="F237" s="3" t="s">
        <v>10571</v>
      </c>
      <c r="G237" s="3" t="s">
        <v>10565</v>
      </c>
      <c r="H237" s="3" t="s">
        <v>10572</v>
      </c>
      <c r="I237" s="3" t="s">
        <v>10527</v>
      </c>
      <c r="J237" s="3" t="s">
        <v>8531</v>
      </c>
      <c r="K237" s="3" t="s">
        <v>3566</v>
      </c>
      <c r="L237" s="3" t="s">
        <v>33</v>
      </c>
      <c r="M237" s="3" t="s">
        <v>34</v>
      </c>
      <c r="N237" s="8" t="str">
        <f t="shared" si="1"/>
        <v>Completed</v>
      </c>
      <c r="O237" s="8" t="str">
        <f t="shared" si="2"/>
        <v>Valid</v>
      </c>
      <c r="P237" s="8" t="str">
        <f t="shared" si="3"/>
        <v>Cycling</v>
      </c>
      <c r="Q237" s="8" t="str">
        <f t="shared" si="4"/>
        <v>Valid</v>
      </c>
    </row>
    <row r="238">
      <c r="A238" s="3" t="s">
        <v>11354</v>
      </c>
      <c r="B238" s="3" t="s">
        <v>11355</v>
      </c>
      <c r="C238" s="3" t="s">
        <v>11356</v>
      </c>
      <c r="D238" s="6">
        <v>1.0</v>
      </c>
      <c r="E238" s="2"/>
      <c r="F238" s="3" t="s">
        <v>11357</v>
      </c>
      <c r="G238" s="3" t="s">
        <v>10532</v>
      </c>
      <c r="H238" s="2"/>
      <c r="I238" s="3" t="s">
        <v>10577</v>
      </c>
      <c r="J238" s="3" t="s">
        <v>11358</v>
      </c>
      <c r="K238" s="3" t="s">
        <v>8998</v>
      </c>
      <c r="L238" s="3" t="s">
        <v>44</v>
      </c>
      <c r="M238" s="3" t="s">
        <v>34</v>
      </c>
      <c r="N238" s="8" t="str">
        <f t="shared" si="1"/>
        <v>Completed</v>
      </c>
      <c r="O238" s="8" t="str">
        <f t="shared" si="2"/>
        <v>Missing</v>
      </c>
      <c r="P238" s="8" t="str">
        <f t="shared" si="3"/>
        <v>Unknown</v>
      </c>
      <c r="Q238" s="8" t="str">
        <f t="shared" si="4"/>
        <v>Valid</v>
      </c>
    </row>
    <row r="239">
      <c r="A239" s="3" t="s">
        <v>11359</v>
      </c>
      <c r="B239" s="3" t="s">
        <v>2629</v>
      </c>
      <c r="C239" s="3" t="s">
        <v>11360</v>
      </c>
      <c r="D239" s="6">
        <v>1.0</v>
      </c>
      <c r="E239" s="6">
        <v>468.13</v>
      </c>
      <c r="F239" s="3" t="s">
        <v>11361</v>
      </c>
      <c r="G239" s="3" t="s">
        <v>10559</v>
      </c>
      <c r="H239" s="3" t="s">
        <v>10946</v>
      </c>
      <c r="I239" s="3" t="s">
        <v>10607</v>
      </c>
      <c r="J239" s="3" t="s">
        <v>2630</v>
      </c>
      <c r="K239" s="3" t="s">
        <v>636</v>
      </c>
      <c r="L239" s="3" t="s">
        <v>55</v>
      </c>
      <c r="M239" s="3" t="s">
        <v>34</v>
      </c>
      <c r="N239" s="8" t="str">
        <f t="shared" si="1"/>
        <v>Completed</v>
      </c>
      <c r="O239" s="8" t="str">
        <f t="shared" si="2"/>
        <v>Valid</v>
      </c>
      <c r="P239" s="8" t="str">
        <f t="shared" si="3"/>
        <v>Men'S Clothing</v>
      </c>
      <c r="Q239" s="8" t="str">
        <f t="shared" si="4"/>
        <v>Valid</v>
      </c>
    </row>
    <row r="240">
      <c r="A240" s="3" t="s">
        <v>11362</v>
      </c>
      <c r="B240" s="3" t="s">
        <v>11363</v>
      </c>
      <c r="C240" s="3" t="s">
        <v>11364</v>
      </c>
      <c r="D240" s="6">
        <v>1.0</v>
      </c>
      <c r="E240" s="6">
        <v>647.09</v>
      </c>
      <c r="F240" s="3" t="s">
        <v>11365</v>
      </c>
      <c r="G240" s="3" t="s">
        <v>10540</v>
      </c>
      <c r="H240" s="3" t="s">
        <v>10719</v>
      </c>
      <c r="I240" s="3" t="s">
        <v>10607</v>
      </c>
      <c r="J240" s="3" t="s">
        <v>8485</v>
      </c>
      <c r="K240" s="3" t="s">
        <v>1664</v>
      </c>
      <c r="L240" s="3" t="s">
        <v>44</v>
      </c>
      <c r="M240" s="3" t="s">
        <v>45</v>
      </c>
      <c r="N240" s="8" t="str">
        <f t="shared" si="1"/>
        <v>Returned</v>
      </c>
      <c r="O240" s="8" t="str">
        <f t="shared" si="2"/>
        <v>Valid</v>
      </c>
      <c r="P240" s="8" t="str">
        <f t="shared" si="3"/>
        <v>Smart Home</v>
      </c>
      <c r="Q240" s="8" t="str">
        <f t="shared" si="4"/>
        <v>Valid</v>
      </c>
    </row>
    <row r="241">
      <c r="A241" s="3" t="s">
        <v>11366</v>
      </c>
      <c r="B241" s="3" t="s">
        <v>11367</v>
      </c>
      <c r="C241" s="3" t="s">
        <v>11063</v>
      </c>
      <c r="D241" s="6">
        <v>4.0</v>
      </c>
      <c r="E241" s="6">
        <v>863.19</v>
      </c>
      <c r="F241" s="3" t="s">
        <v>11064</v>
      </c>
      <c r="G241" s="3" t="s">
        <v>10540</v>
      </c>
      <c r="H241" s="3" t="s">
        <v>10696</v>
      </c>
      <c r="I241" s="3" t="s">
        <v>10567</v>
      </c>
      <c r="J241" s="3" t="s">
        <v>4154</v>
      </c>
      <c r="K241" s="3" t="s">
        <v>1561</v>
      </c>
      <c r="L241" s="3" t="s">
        <v>44</v>
      </c>
      <c r="M241" s="3" t="s">
        <v>34</v>
      </c>
      <c r="N241" s="8" t="str">
        <f t="shared" si="1"/>
        <v>Completed</v>
      </c>
      <c r="O241" s="8" t="str">
        <f t="shared" si="2"/>
        <v>Valid</v>
      </c>
      <c r="P241" s="8" t="str">
        <f t="shared" si="3"/>
        <v>Tablets</v>
      </c>
      <c r="Q241" s="8" t="str">
        <f t="shared" si="4"/>
        <v>Valid</v>
      </c>
    </row>
    <row r="242">
      <c r="A242" s="3" t="s">
        <v>11368</v>
      </c>
      <c r="B242" s="3" t="s">
        <v>11369</v>
      </c>
      <c r="C242" s="3" t="s">
        <v>11370</v>
      </c>
      <c r="D242" s="6">
        <v>2.0</v>
      </c>
      <c r="E242" s="6">
        <v>69.26</v>
      </c>
      <c r="F242" s="3" t="s">
        <v>11371</v>
      </c>
      <c r="G242" s="3" t="s">
        <v>10559</v>
      </c>
      <c r="H242" s="3" t="s">
        <v>10631</v>
      </c>
      <c r="I242" s="3" t="s">
        <v>10567</v>
      </c>
      <c r="J242" s="3" t="s">
        <v>11372</v>
      </c>
      <c r="K242" s="3" t="s">
        <v>2937</v>
      </c>
      <c r="L242" s="3" t="s">
        <v>33</v>
      </c>
      <c r="M242" s="3" t="s">
        <v>34</v>
      </c>
      <c r="N242" s="8" t="str">
        <f t="shared" si="1"/>
        <v>Completed</v>
      </c>
      <c r="O242" s="8" t="str">
        <f t="shared" si="2"/>
        <v>Valid</v>
      </c>
      <c r="P242" s="8" t="str">
        <f t="shared" si="3"/>
        <v>Women'S Clothing</v>
      </c>
      <c r="Q242" s="8" t="str">
        <f t="shared" si="4"/>
        <v>Valid</v>
      </c>
    </row>
    <row r="243">
      <c r="A243" s="3" t="s">
        <v>11373</v>
      </c>
      <c r="B243" s="3" t="s">
        <v>11374</v>
      </c>
      <c r="C243" s="3" t="s">
        <v>11262</v>
      </c>
      <c r="D243" s="6">
        <v>1.0</v>
      </c>
      <c r="E243" s="6">
        <v>140.63</v>
      </c>
      <c r="F243" s="3" t="s">
        <v>11263</v>
      </c>
      <c r="G243" s="3" t="s">
        <v>10514</v>
      </c>
      <c r="H243" s="3" t="s">
        <v>10667</v>
      </c>
      <c r="I243" s="3" t="s">
        <v>10635</v>
      </c>
      <c r="J243" s="3" t="s">
        <v>11375</v>
      </c>
      <c r="K243" s="3" t="s">
        <v>3417</v>
      </c>
      <c r="L243" s="3" t="s">
        <v>44</v>
      </c>
      <c r="M243" s="3" t="s">
        <v>34</v>
      </c>
      <c r="N243" s="8" t="str">
        <f t="shared" si="1"/>
        <v>Completed</v>
      </c>
      <c r="O243" s="8" t="str">
        <f t="shared" si="2"/>
        <v>Valid</v>
      </c>
      <c r="P243" s="8" t="str">
        <f t="shared" si="3"/>
        <v>Skincare</v>
      </c>
      <c r="Q243" s="8" t="str">
        <f t="shared" si="4"/>
        <v>Valid</v>
      </c>
    </row>
    <row r="244">
      <c r="A244" s="3" t="s">
        <v>11376</v>
      </c>
      <c r="B244" s="3" t="s">
        <v>9478</v>
      </c>
      <c r="C244" s="3" t="s">
        <v>10642</v>
      </c>
      <c r="D244" s="6">
        <v>2.0</v>
      </c>
      <c r="E244" s="6">
        <v>842.9</v>
      </c>
      <c r="F244" s="3" t="s">
        <v>10643</v>
      </c>
      <c r="G244" s="3" t="s">
        <v>10559</v>
      </c>
      <c r="H244" s="3" t="s">
        <v>10644</v>
      </c>
      <c r="I244" s="3" t="s">
        <v>10645</v>
      </c>
      <c r="J244" s="3" t="s">
        <v>9479</v>
      </c>
      <c r="K244" s="3" t="s">
        <v>3134</v>
      </c>
      <c r="L244" s="3" t="s">
        <v>55</v>
      </c>
      <c r="M244" s="3" t="s">
        <v>34</v>
      </c>
      <c r="N244" s="8" t="str">
        <f t="shared" si="1"/>
        <v>Completed</v>
      </c>
      <c r="O244" s="8" t="str">
        <f t="shared" si="2"/>
        <v>Valid</v>
      </c>
      <c r="P244" s="8" t="str">
        <f t="shared" si="3"/>
        <v>Footwear</v>
      </c>
      <c r="Q244" s="8" t="str">
        <f t="shared" si="4"/>
        <v>Valid</v>
      </c>
    </row>
    <row r="245">
      <c r="A245" s="3" t="s">
        <v>11377</v>
      </c>
      <c r="B245" s="3" t="s">
        <v>11378</v>
      </c>
      <c r="C245" s="3" t="s">
        <v>11379</v>
      </c>
      <c r="D245" s="6">
        <v>1.0</v>
      </c>
      <c r="E245" s="6">
        <v>318.11</v>
      </c>
      <c r="F245" s="3" t="s">
        <v>11380</v>
      </c>
      <c r="G245" s="3" t="s">
        <v>10532</v>
      </c>
      <c r="H245" s="3" t="s">
        <v>10587</v>
      </c>
      <c r="I245" s="3" t="s">
        <v>10567</v>
      </c>
      <c r="J245" s="3" t="s">
        <v>8628</v>
      </c>
      <c r="K245" s="3" t="s">
        <v>1410</v>
      </c>
      <c r="L245" s="3" t="s">
        <v>33</v>
      </c>
      <c r="M245" s="3" t="s">
        <v>34</v>
      </c>
      <c r="N245" s="8" t="str">
        <f t="shared" si="1"/>
        <v>Completed</v>
      </c>
      <c r="O245" s="8" t="str">
        <f t="shared" si="2"/>
        <v>Valid</v>
      </c>
      <c r="P245" s="8" t="str">
        <f t="shared" si="3"/>
        <v>Furniture</v>
      </c>
      <c r="Q245" s="8" t="str">
        <f t="shared" si="4"/>
        <v>Valid</v>
      </c>
    </row>
    <row r="246">
      <c r="A246" s="3" t="s">
        <v>11381</v>
      </c>
      <c r="B246" s="3" t="s">
        <v>11382</v>
      </c>
      <c r="C246" s="3" t="s">
        <v>10591</v>
      </c>
      <c r="D246" s="6">
        <v>3.0</v>
      </c>
      <c r="E246" s="6">
        <v>504.11</v>
      </c>
      <c r="F246" s="3" t="s">
        <v>10592</v>
      </c>
      <c r="G246" s="3" t="s">
        <v>10540</v>
      </c>
      <c r="H246" s="3" t="s">
        <v>10593</v>
      </c>
      <c r="I246" s="3" t="s">
        <v>10594</v>
      </c>
      <c r="J246" s="3" t="s">
        <v>2153</v>
      </c>
      <c r="K246" s="3" t="s">
        <v>11383</v>
      </c>
      <c r="L246" s="3" t="s">
        <v>55</v>
      </c>
      <c r="M246" s="3" t="s">
        <v>34</v>
      </c>
      <c r="N246" s="8" t="str">
        <f t="shared" si="1"/>
        <v>Completed</v>
      </c>
      <c r="O246" s="8" t="str">
        <f t="shared" si="2"/>
        <v>Valid</v>
      </c>
      <c r="P246" s="8" t="str">
        <f t="shared" si="3"/>
        <v>Cameras</v>
      </c>
      <c r="Q246" s="8" t="str">
        <f t="shared" si="4"/>
        <v>Valid</v>
      </c>
    </row>
    <row r="247">
      <c r="A247" s="3" t="s">
        <v>11384</v>
      </c>
      <c r="B247" s="3" t="s">
        <v>11385</v>
      </c>
      <c r="C247" s="3" t="s">
        <v>11386</v>
      </c>
      <c r="D247" s="6">
        <v>2.0</v>
      </c>
      <c r="E247" s="6">
        <v>263.38</v>
      </c>
      <c r="F247" s="3" t="s">
        <v>11387</v>
      </c>
      <c r="G247" s="3" t="s">
        <v>10565</v>
      </c>
      <c r="H247" s="3" t="s">
        <v>10655</v>
      </c>
      <c r="I247" s="3" t="s">
        <v>10635</v>
      </c>
      <c r="J247" s="3" t="s">
        <v>3093</v>
      </c>
      <c r="K247" s="3" t="s">
        <v>2443</v>
      </c>
      <c r="L247" s="3" t="s">
        <v>33</v>
      </c>
      <c r="M247" s="3" t="s">
        <v>34</v>
      </c>
      <c r="N247" s="8" t="str">
        <f t="shared" si="1"/>
        <v>Completed</v>
      </c>
      <c r="O247" s="8" t="str">
        <f t="shared" si="2"/>
        <v>Valid</v>
      </c>
      <c r="P247" s="8" t="str">
        <f t="shared" si="3"/>
        <v>Camping</v>
      </c>
      <c r="Q247" s="8" t="str">
        <f t="shared" si="4"/>
        <v>Valid</v>
      </c>
    </row>
    <row r="248">
      <c r="A248" s="3" t="s">
        <v>11388</v>
      </c>
      <c r="B248" s="3" t="s">
        <v>11389</v>
      </c>
      <c r="C248" s="3" t="s">
        <v>11390</v>
      </c>
      <c r="D248" s="6">
        <v>1.0</v>
      </c>
      <c r="E248" s="6">
        <v>385.88</v>
      </c>
      <c r="F248" s="3" t="s">
        <v>11391</v>
      </c>
      <c r="G248" s="3" t="s">
        <v>10565</v>
      </c>
      <c r="H248" s="3" t="s">
        <v>10655</v>
      </c>
      <c r="I248" s="3" t="s">
        <v>10588</v>
      </c>
      <c r="J248" s="3" t="s">
        <v>11392</v>
      </c>
      <c r="K248" s="3" t="s">
        <v>3621</v>
      </c>
      <c r="L248" s="3" t="s">
        <v>55</v>
      </c>
      <c r="M248" s="3" t="s">
        <v>66</v>
      </c>
      <c r="N248" s="8" t="str">
        <f t="shared" si="1"/>
        <v>Pending</v>
      </c>
      <c r="O248" s="8" t="str">
        <f t="shared" si="2"/>
        <v>Valid</v>
      </c>
      <c r="P248" s="8" t="str">
        <f t="shared" si="3"/>
        <v>Camping</v>
      </c>
      <c r="Q248" s="8" t="str">
        <f t="shared" si="4"/>
        <v>Valid</v>
      </c>
    </row>
    <row r="249">
      <c r="A249" s="3" t="s">
        <v>11393</v>
      </c>
      <c r="B249" s="3" t="s">
        <v>11394</v>
      </c>
      <c r="C249" s="3" t="s">
        <v>10620</v>
      </c>
      <c r="D249" s="6">
        <v>2.0</v>
      </c>
      <c r="E249" s="6">
        <v>42.03</v>
      </c>
      <c r="F249" s="3" t="s">
        <v>10621</v>
      </c>
      <c r="G249" s="3" t="s">
        <v>10565</v>
      </c>
      <c r="H249" s="3" t="s">
        <v>10622</v>
      </c>
      <c r="I249" s="3" t="s">
        <v>10607</v>
      </c>
      <c r="J249" s="3" t="s">
        <v>6140</v>
      </c>
      <c r="K249" s="2"/>
      <c r="L249" s="3" t="s">
        <v>33</v>
      </c>
      <c r="M249" s="3" t="s">
        <v>34</v>
      </c>
      <c r="N249" s="8" t="str">
        <f t="shared" si="1"/>
        <v>Completed</v>
      </c>
      <c r="O249" s="8" t="str">
        <f t="shared" si="2"/>
        <v>Valid</v>
      </c>
      <c r="P249" s="8" t="str">
        <f t="shared" si="3"/>
        <v>Fitness Equipment</v>
      </c>
      <c r="Q249" s="8" t="str">
        <f t="shared" si="4"/>
        <v>Missing</v>
      </c>
    </row>
    <row r="250">
      <c r="A250" s="3" t="s">
        <v>11395</v>
      </c>
      <c r="B250" s="3" t="s">
        <v>9236</v>
      </c>
      <c r="C250" s="3" t="s">
        <v>11390</v>
      </c>
      <c r="D250" s="6">
        <v>1.0</v>
      </c>
      <c r="E250" s="6">
        <v>391.41</v>
      </c>
      <c r="F250" s="3" t="s">
        <v>11391</v>
      </c>
      <c r="G250" s="3" t="s">
        <v>10565</v>
      </c>
      <c r="H250" s="3" t="s">
        <v>10655</v>
      </c>
      <c r="I250" s="3" t="s">
        <v>10588</v>
      </c>
      <c r="J250" s="3" t="s">
        <v>9237</v>
      </c>
      <c r="K250" s="3" t="s">
        <v>5428</v>
      </c>
      <c r="L250" s="3" t="s">
        <v>44</v>
      </c>
      <c r="M250" s="3" t="s">
        <v>34</v>
      </c>
      <c r="N250" s="8" t="str">
        <f t="shared" si="1"/>
        <v>Completed</v>
      </c>
      <c r="O250" s="8" t="str">
        <f t="shared" si="2"/>
        <v>Valid</v>
      </c>
      <c r="P250" s="8" t="str">
        <f t="shared" si="3"/>
        <v>Camping</v>
      </c>
      <c r="Q250" s="8" t="str">
        <f t="shared" si="4"/>
        <v>Valid</v>
      </c>
    </row>
    <row r="251">
      <c r="A251" s="3" t="s">
        <v>11396</v>
      </c>
      <c r="B251" s="3" t="s">
        <v>11397</v>
      </c>
      <c r="C251" s="3" t="s">
        <v>11200</v>
      </c>
      <c r="D251" s="6">
        <v>1.0</v>
      </c>
      <c r="E251" s="6">
        <v>764.0</v>
      </c>
      <c r="F251" s="3" t="s">
        <v>11201</v>
      </c>
      <c r="G251" s="3" t="s">
        <v>10559</v>
      </c>
      <c r="H251" s="3" t="s">
        <v>10946</v>
      </c>
      <c r="I251" s="3" t="s">
        <v>10567</v>
      </c>
      <c r="J251" s="3" t="s">
        <v>11115</v>
      </c>
      <c r="K251" s="3" t="s">
        <v>1929</v>
      </c>
      <c r="L251" s="3" t="s">
        <v>55</v>
      </c>
      <c r="M251" s="3" t="s">
        <v>163</v>
      </c>
      <c r="N251" s="8" t="str">
        <f t="shared" si="1"/>
        <v>Completed</v>
      </c>
      <c r="O251" s="8" t="str">
        <f t="shared" si="2"/>
        <v>Valid</v>
      </c>
      <c r="P251" s="8" t="str">
        <f t="shared" si="3"/>
        <v>Men'S Clothing</v>
      </c>
      <c r="Q251" s="8" t="str">
        <f t="shared" si="4"/>
        <v>Valid</v>
      </c>
    </row>
    <row r="252">
      <c r="A252" s="3" t="s">
        <v>11398</v>
      </c>
      <c r="B252" s="3" t="s">
        <v>11399</v>
      </c>
      <c r="C252" s="3" t="s">
        <v>11400</v>
      </c>
      <c r="D252" s="6">
        <v>1.0</v>
      </c>
      <c r="E252" s="6">
        <v>129.07</v>
      </c>
      <c r="F252" s="3" t="s">
        <v>11401</v>
      </c>
      <c r="G252" s="3" t="s">
        <v>10532</v>
      </c>
      <c r="H252" s="3" t="s">
        <v>10587</v>
      </c>
      <c r="I252" s="3" t="s">
        <v>10542</v>
      </c>
      <c r="J252" s="3" t="s">
        <v>11402</v>
      </c>
      <c r="K252" s="3" t="s">
        <v>7277</v>
      </c>
      <c r="L252" s="3" t="s">
        <v>44</v>
      </c>
      <c r="M252" s="3" t="s">
        <v>34</v>
      </c>
      <c r="N252" s="8" t="str">
        <f t="shared" si="1"/>
        <v>Completed</v>
      </c>
      <c r="O252" s="8" t="str">
        <f t="shared" si="2"/>
        <v>Valid</v>
      </c>
      <c r="P252" s="8" t="str">
        <f t="shared" si="3"/>
        <v>Furniture</v>
      </c>
      <c r="Q252" s="8" t="str">
        <f t="shared" si="4"/>
        <v>Valid</v>
      </c>
    </row>
    <row r="253">
      <c r="A253" s="3" t="s">
        <v>11403</v>
      </c>
      <c r="B253" s="3" t="s">
        <v>11404</v>
      </c>
      <c r="C253" s="3" t="s">
        <v>10777</v>
      </c>
      <c r="D253" s="6">
        <v>1.0</v>
      </c>
      <c r="E253" s="6">
        <v>338.97</v>
      </c>
      <c r="F253" s="3" t="s">
        <v>10778</v>
      </c>
      <c r="G253" s="3" t="s">
        <v>10540</v>
      </c>
      <c r="H253" s="3" t="s">
        <v>10696</v>
      </c>
      <c r="I253" s="3" t="s">
        <v>10577</v>
      </c>
      <c r="J253" s="3" t="s">
        <v>11405</v>
      </c>
      <c r="K253" s="3" t="s">
        <v>11406</v>
      </c>
      <c r="L253" s="3" t="s">
        <v>44</v>
      </c>
      <c r="M253" s="3" t="s">
        <v>34</v>
      </c>
      <c r="N253" s="8" t="str">
        <f t="shared" si="1"/>
        <v>Completed</v>
      </c>
      <c r="O253" s="8" t="str">
        <f t="shared" si="2"/>
        <v>Valid</v>
      </c>
      <c r="P253" s="8" t="str">
        <f t="shared" si="3"/>
        <v>Tablets</v>
      </c>
      <c r="Q253" s="8" t="str">
        <f t="shared" si="4"/>
        <v>Valid</v>
      </c>
    </row>
    <row r="254">
      <c r="A254" s="3" t="s">
        <v>11407</v>
      </c>
      <c r="B254" s="3" t="s">
        <v>11408</v>
      </c>
      <c r="C254" s="3" t="s">
        <v>11409</v>
      </c>
      <c r="D254" s="6">
        <v>1.0</v>
      </c>
      <c r="E254" s="6">
        <v>311.23</v>
      </c>
      <c r="F254" s="3" t="s">
        <v>11410</v>
      </c>
      <c r="G254" s="3" t="s">
        <v>10532</v>
      </c>
      <c r="H254" s="3" t="s">
        <v>10546</v>
      </c>
      <c r="I254" s="3" t="s">
        <v>10522</v>
      </c>
      <c r="J254" s="3" t="s">
        <v>6693</v>
      </c>
      <c r="K254" s="3" t="s">
        <v>3016</v>
      </c>
      <c r="L254" s="3" t="s">
        <v>44</v>
      </c>
      <c r="M254" s="3" t="s">
        <v>34</v>
      </c>
      <c r="N254" s="8" t="str">
        <f t="shared" si="1"/>
        <v>Completed</v>
      </c>
      <c r="O254" s="8" t="str">
        <f t="shared" si="2"/>
        <v>Valid</v>
      </c>
      <c r="P254" s="8" t="str">
        <f t="shared" si="3"/>
        <v>Small Appliances</v>
      </c>
      <c r="Q254" s="8" t="str">
        <f t="shared" si="4"/>
        <v>Valid</v>
      </c>
    </row>
    <row r="255">
      <c r="A255" s="3" t="s">
        <v>11411</v>
      </c>
      <c r="B255" s="3" t="s">
        <v>11412</v>
      </c>
      <c r="C255" s="3" t="s">
        <v>10689</v>
      </c>
      <c r="D255" s="6">
        <v>1.0</v>
      </c>
      <c r="E255" s="6">
        <v>526.19</v>
      </c>
      <c r="F255" s="3" t="s">
        <v>10690</v>
      </c>
      <c r="G255" s="3" t="s">
        <v>10540</v>
      </c>
      <c r="H255" s="3" t="s">
        <v>10676</v>
      </c>
      <c r="I255" s="3" t="s">
        <v>10542</v>
      </c>
      <c r="J255" s="3" t="s">
        <v>11413</v>
      </c>
      <c r="K255" s="3" t="s">
        <v>4717</v>
      </c>
      <c r="L255" s="3" t="s">
        <v>55</v>
      </c>
      <c r="M255" s="3" t="s">
        <v>34</v>
      </c>
      <c r="N255" s="8" t="str">
        <f t="shared" si="1"/>
        <v>Completed</v>
      </c>
      <c r="O255" s="8" t="str">
        <f t="shared" si="2"/>
        <v>Valid</v>
      </c>
      <c r="P255" s="8" t="str">
        <f t="shared" si="3"/>
        <v>Laptops</v>
      </c>
      <c r="Q255" s="8" t="str">
        <f t="shared" si="4"/>
        <v>Valid</v>
      </c>
    </row>
    <row r="256">
      <c r="A256" s="3" t="s">
        <v>11414</v>
      </c>
      <c r="B256" s="3" t="s">
        <v>11415</v>
      </c>
      <c r="C256" s="3" t="s">
        <v>10800</v>
      </c>
      <c r="D256" s="6">
        <v>1.0</v>
      </c>
      <c r="E256" s="6">
        <v>985.4</v>
      </c>
      <c r="F256" s="3" t="s">
        <v>10801</v>
      </c>
      <c r="G256" s="3" t="s">
        <v>10540</v>
      </c>
      <c r="H256" s="3" t="s">
        <v>10719</v>
      </c>
      <c r="I256" s="3" t="s">
        <v>10527</v>
      </c>
      <c r="J256" s="3" t="s">
        <v>11416</v>
      </c>
      <c r="K256" s="3" t="s">
        <v>4293</v>
      </c>
      <c r="L256" s="3" t="s">
        <v>33</v>
      </c>
      <c r="M256" s="3" t="s">
        <v>34</v>
      </c>
      <c r="N256" s="8" t="str">
        <f t="shared" si="1"/>
        <v>Completed</v>
      </c>
      <c r="O256" s="8" t="str">
        <f t="shared" si="2"/>
        <v>Valid</v>
      </c>
      <c r="P256" s="8" t="str">
        <f t="shared" si="3"/>
        <v>Smart Home</v>
      </c>
      <c r="Q256" s="8" t="str">
        <f t="shared" si="4"/>
        <v>Valid</v>
      </c>
    </row>
    <row r="257">
      <c r="A257" s="3" t="s">
        <v>11417</v>
      </c>
      <c r="B257" s="3" t="s">
        <v>11418</v>
      </c>
      <c r="C257" s="3" t="s">
        <v>10995</v>
      </c>
      <c r="D257" s="6">
        <v>2.0</v>
      </c>
      <c r="E257" s="6">
        <v>723.61</v>
      </c>
      <c r="F257" s="3" t="s">
        <v>10996</v>
      </c>
      <c r="G257" s="3" t="s">
        <v>10565</v>
      </c>
      <c r="H257" s="3" t="s">
        <v>10566</v>
      </c>
      <c r="I257" s="3" t="s">
        <v>10607</v>
      </c>
      <c r="J257" s="3" t="s">
        <v>2827</v>
      </c>
      <c r="K257" s="3" t="s">
        <v>2435</v>
      </c>
      <c r="L257" s="3" t="s">
        <v>44</v>
      </c>
      <c r="M257" s="3" t="s">
        <v>56</v>
      </c>
      <c r="N257" s="8" t="str">
        <f t="shared" si="1"/>
        <v>Cancelled</v>
      </c>
      <c r="O257" s="8" t="str">
        <f t="shared" si="2"/>
        <v>Valid</v>
      </c>
      <c r="P257" s="8" t="str">
        <f t="shared" si="3"/>
        <v>Team Sports</v>
      </c>
      <c r="Q257" s="8" t="str">
        <f t="shared" si="4"/>
        <v>Valid</v>
      </c>
    </row>
    <row r="258">
      <c r="A258" s="3" t="s">
        <v>11419</v>
      </c>
      <c r="B258" s="3" t="s">
        <v>4895</v>
      </c>
      <c r="C258" s="3" t="s">
        <v>11370</v>
      </c>
      <c r="D258" s="6">
        <v>1.0</v>
      </c>
      <c r="E258" s="6">
        <v>71.15</v>
      </c>
      <c r="F258" s="3" t="s">
        <v>11371</v>
      </c>
      <c r="G258" s="3" t="s">
        <v>10559</v>
      </c>
      <c r="H258" s="3" t="s">
        <v>10631</v>
      </c>
      <c r="I258" s="3" t="s">
        <v>10567</v>
      </c>
      <c r="J258" s="3" t="s">
        <v>2170</v>
      </c>
      <c r="K258" s="3" t="s">
        <v>338</v>
      </c>
      <c r="L258" s="3" t="s">
        <v>44</v>
      </c>
      <c r="M258" s="3" t="s">
        <v>34</v>
      </c>
      <c r="N258" s="8" t="str">
        <f t="shared" si="1"/>
        <v>Completed</v>
      </c>
      <c r="O258" s="8" t="str">
        <f t="shared" si="2"/>
        <v>Valid</v>
      </c>
      <c r="P258" s="8" t="str">
        <f t="shared" si="3"/>
        <v>Women'S Clothing</v>
      </c>
      <c r="Q258" s="8" t="str">
        <f t="shared" si="4"/>
        <v>Valid</v>
      </c>
    </row>
    <row r="259">
      <c r="A259" s="3" t="s">
        <v>11420</v>
      </c>
      <c r="B259" s="3" t="s">
        <v>11347</v>
      </c>
      <c r="C259" s="3" t="s">
        <v>10866</v>
      </c>
      <c r="D259" s="6">
        <v>2.0</v>
      </c>
      <c r="E259" s="6">
        <v>422.28</v>
      </c>
      <c r="F259" s="3" t="s">
        <v>10867</v>
      </c>
      <c r="G259" s="3" t="s">
        <v>10565</v>
      </c>
      <c r="H259" s="3" t="s">
        <v>10655</v>
      </c>
      <c r="I259" s="3" t="s">
        <v>10522</v>
      </c>
      <c r="J259" s="3" t="s">
        <v>1986</v>
      </c>
      <c r="K259" s="3" t="s">
        <v>9782</v>
      </c>
      <c r="L259" s="3" t="s">
        <v>44</v>
      </c>
      <c r="M259" s="3" t="s">
        <v>34</v>
      </c>
      <c r="N259" s="8" t="str">
        <f t="shared" si="1"/>
        <v>Completed</v>
      </c>
      <c r="O259" s="8" t="str">
        <f t="shared" si="2"/>
        <v>Valid</v>
      </c>
      <c r="P259" s="8" t="str">
        <f t="shared" si="3"/>
        <v>Camping</v>
      </c>
      <c r="Q259" s="8" t="str">
        <f t="shared" si="4"/>
        <v>Valid</v>
      </c>
    </row>
    <row r="260">
      <c r="A260" s="3" t="s">
        <v>11421</v>
      </c>
      <c r="B260" s="3" t="s">
        <v>11422</v>
      </c>
      <c r="C260" s="3" t="s">
        <v>11024</v>
      </c>
      <c r="D260" s="6">
        <v>1.0</v>
      </c>
      <c r="E260" s="6">
        <v>61.5</v>
      </c>
      <c r="F260" s="3" t="s">
        <v>11025</v>
      </c>
      <c r="G260" s="3" t="s">
        <v>10532</v>
      </c>
      <c r="H260" s="3" t="s">
        <v>10587</v>
      </c>
      <c r="I260" s="3" t="s">
        <v>10645</v>
      </c>
      <c r="J260" s="3" t="s">
        <v>11423</v>
      </c>
      <c r="K260" s="3" t="s">
        <v>5153</v>
      </c>
      <c r="L260" s="3" t="s">
        <v>44</v>
      </c>
      <c r="M260" s="3" t="s">
        <v>34</v>
      </c>
      <c r="N260" s="8" t="str">
        <f t="shared" si="1"/>
        <v>Completed</v>
      </c>
      <c r="O260" s="8" t="str">
        <f t="shared" si="2"/>
        <v>Valid</v>
      </c>
      <c r="P260" s="8" t="str">
        <f t="shared" si="3"/>
        <v>Furniture</v>
      </c>
      <c r="Q260" s="8" t="str">
        <f t="shared" si="4"/>
        <v>Valid</v>
      </c>
    </row>
    <row r="261">
      <c r="A261" s="3" t="s">
        <v>11424</v>
      </c>
      <c r="B261" s="3" t="s">
        <v>11425</v>
      </c>
      <c r="C261" s="3" t="s">
        <v>10563</v>
      </c>
      <c r="D261" s="6">
        <v>1.0</v>
      </c>
      <c r="E261" s="6">
        <v>428.77</v>
      </c>
      <c r="F261" s="3" t="s">
        <v>10564</v>
      </c>
      <c r="G261" s="3" t="s">
        <v>10565</v>
      </c>
      <c r="H261" s="3" t="s">
        <v>10566</v>
      </c>
      <c r="I261" s="3" t="s">
        <v>10567</v>
      </c>
      <c r="J261" s="3" t="s">
        <v>11426</v>
      </c>
      <c r="K261" s="3" t="s">
        <v>32</v>
      </c>
      <c r="L261" s="3" t="s">
        <v>44</v>
      </c>
      <c r="M261" s="3" t="s">
        <v>34</v>
      </c>
      <c r="N261" s="8" t="str">
        <f t="shared" si="1"/>
        <v>Completed</v>
      </c>
      <c r="O261" s="8" t="str">
        <f t="shared" si="2"/>
        <v>Valid</v>
      </c>
      <c r="P261" s="8" t="str">
        <f t="shared" si="3"/>
        <v>Team Sports</v>
      </c>
      <c r="Q261" s="8" t="str">
        <f t="shared" si="4"/>
        <v>Valid</v>
      </c>
    </row>
    <row r="262">
      <c r="A262" s="3" t="s">
        <v>11427</v>
      </c>
      <c r="B262" s="3" t="s">
        <v>11428</v>
      </c>
      <c r="C262" s="3" t="s">
        <v>10974</v>
      </c>
      <c r="D262" s="6">
        <v>1.0</v>
      </c>
      <c r="E262" s="6">
        <v>585.14</v>
      </c>
      <c r="F262" s="3" t="s">
        <v>10975</v>
      </c>
      <c r="G262" s="3" t="s">
        <v>10514</v>
      </c>
      <c r="H262" s="3" t="s">
        <v>10612</v>
      </c>
      <c r="I262" s="3" t="s">
        <v>10567</v>
      </c>
      <c r="J262" s="3" t="s">
        <v>10265</v>
      </c>
      <c r="K262" s="3" t="s">
        <v>2485</v>
      </c>
      <c r="L262" s="3" t="s">
        <v>33</v>
      </c>
      <c r="M262" s="3" t="s">
        <v>34</v>
      </c>
      <c r="N262" s="8" t="str">
        <f t="shared" si="1"/>
        <v>Completed</v>
      </c>
      <c r="O262" s="8" t="str">
        <f t="shared" si="2"/>
        <v>Valid</v>
      </c>
      <c r="P262" s="8" t="str">
        <f t="shared" si="3"/>
        <v>Haircare</v>
      </c>
      <c r="Q262" s="8" t="str">
        <f t="shared" si="4"/>
        <v>Valid</v>
      </c>
    </row>
    <row r="263">
      <c r="A263" s="3" t="s">
        <v>11429</v>
      </c>
      <c r="B263" s="3" t="s">
        <v>11430</v>
      </c>
      <c r="C263" s="3" t="s">
        <v>10800</v>
      </c>
      <c r="D263" s="6">
        <v>1.0</v>
      </c>
      <c r="E263" s="6">
        <v>947.93</v>
      </c>
      <c r="F263" s="3" t="s">
        <v>10801</v>
      </c>
      <c r="G263" s="3" t="s">
        <v>10540</v>
      </c>
      <c r="H263" s="3" t="s">
        <v>10719</v>
      </c>
      <c r="I263" s="3" t="s">
        <v>10527</v>
      </c>
      <c r="J263" s="3" t="s">
        <v>5894</v>
      </c>
      <c r="K263" s="3" t="s">
        <v>2868</v>
      </c>
      <c r="L263" s="3" t="s">
        <v>44</v>
      </c>
      <c r="M263" s="3" t="s">
        <v>34</v>
      </c>
      <c r="N263" s="8" t="str">
        <f t="shared" si="1"/>
        <v>Completed</v>
      </c>
      <c r="O263" s="8" t="str">
        <f t="shared" si="2"/>
        <v>Valid</v>
      </c>
      <c r="P263" s="8" t="str">
        <f t="shared" si="3"/>
        <v>Smart Home</v>
      </c>
      <c r="Q263" s="8" t="str">
        <f t="shared" si="4"/>
        <v>Valid</v>
      </c>
    </row>
    <row r="264">
      <c r="A264" s="3" t="s">
        <v>11431</v>
      </c>
      <c r="B264" s="3" t="s">
        <v>11432</v>
      </c>
      <c r="C264" s="3" t="s">
        <v>11433</v>
      </c>
      <c r="D264" s="6">
        <v>2.0</v>
      </c>
      <c r="E264" s="6">
        <v>449.91</v>
      </c>
      <c r="F264" s="3" t="s">
        <v>11434</v>
      </c>
      <c r="G264" s="3" t="s">
        <v>10565</v>
      </c>
      <c r="H264" s="3" t="s">
        <v>10566</v>
      </c>
      <c r="I264" s="3" t="s">
        <v>10567</v>
      </c>
      <c r="J264" s="3" t="s">
        <v>8105</v>
      </c>
      <c r="K264" s="3" t="s">
        <v>4170</v>
      </c>
      <c r="L264" s="3" t="s">
        <v>55</v>
      </c>
      <c r="M264" s="3" t="s">
        <v>34</v>
      </c>
      <c r="N264" s="8" t="str">
        <f t="shared" si="1"/>
        <v>Completed</v>
      </c>
      <c r="O264" s="8" t="str">
        <f t="shared" si="2"/>
        <v>Valid</v>
      </c>
      <c r="P264" s="8" t="str">
        <f t="shared" si="3"/>
        <v>Team Sports</v>
      </c>
      <c r="Q264" s="8" t="str">
        <f t="shared" si="4"/>
        <v>Valid</v>
      </c>
    </row>
    <row r="265">
      <c r="A265" s="3" t="s">
        <v>11435</v>
      </c>
      <c r="B265" s="3" t="s">
        <v>11436</v>
      </c>
      <c r="C265" s="3" t="s">
        <v>10939</v>
      </c>
      <c r="D265" s="6">
        <v>2.0</v>
      </c>
      <c r="E265" s="6">
        <v>682.48</v>
      </c>
      <c r="F265" s="3" t="s">
        <v>10940</v>
      </c>
      <c r="G265" s="3" t="s">
        <v>10514</v>
      </c>
      <c r="H265" s="2"/>
      <c r="I265" s="3" t="s">
        <v>10635</v>
      </c>
      <c r="J265" s="3" t="s">
        <v>11437</v>
      </c>
      <c r="K265" s="3" t="s">
        <v>4001</v>
      </c>
      <c r="L265" s="3" t="s">
        <v>55</v>
      </c>
      <c r="M265" s="3" t="s">
        <v>34</v>
      </c>
      <c r="N265" s="8" t="str">
        <f t="shared" si="1"/>
        <v>Completed</v>
      </c>
      <c r="O265" s="8" t="str">
        <f t="shared" si="2"/>
        <v>Valid</v>
      </c>
      <c r="P265" s="8" t="str">
        <f t="shared" si="3"/>
        <v>Unknown</v>
      </c>
      <c r="Q265" s="8" t="str">
        <f t="shared" si="4"/>
        <v>Valid</v>
      </c>
    </row>
    <row r="266">
      <c r="A266" s="3" t="s">
        <v>11438</v>
      </c>
      <c r="B266" s="3" t="s">
        <v>11439</v>
      </c>
      <c r="C266" s="3" t="s">
        <v>11440</v>
      </c>
      <c r="D266" s="6">
        <v>1.0</v>
      </c>
      <c r="E266" s="6">
        <v>214.3</v>
      </c>
      <c r="F266" s="3" t="s">
        <v>11441</v>
      </c>
      <c r="G266" s="3" t="s">
        <v>10559</v>
      </c>
      <c r="H266" s="3" t="s">
        <v>10560</v>
      </c>
      <c r="I266" s="3" t="s">
        <v>10522</v>
      </c>
      <c r="J266" s="3" t="s">
        <v>7236</v>
      </c>
      <c r="K266" s="3" t="s">
        <v>72</v>
      </c>
      <c r="L266" s="3" t="s">
        <v>33</v>
      </c>
      <c r="M266" s="3" t="s">
        <v>34</v>
      </c>
      <c r="N266" s="8" t="str">
        <f t="shared" si="1"/>
        <v>Completed</v>
      </c>
      <c r="O266" s="8" t="str">
        <f t="shared" si="2"/>
        <v>Valid</v>
      </c>
      <c r="P266" s="8" t="str">
        <f t="shared" si="3"/>
        <v>Accessories</v>
      </c>
      <c r="Q266" s="8" t="str">
        <f t="shared" si="4"/>
        <v>Valid</v>
      </c>
    </row>
    <row r="267">
      <c r="A267" s="3" t="s">
        <v>11442</v>
      </c>
      <c r="B267" s="3" t="s">
        <v>11443</v>
      </c>
      <c r="C267" s="3" t="s">
        <v>10892</v>
      </c>
      <c r="D267" s="6">
        <v>3.0</v>
      </c>
      <c r="E267" s="6">
        <v>632.8</v>
      </c>
      <c r="F267" s="3" t="s">
        <v>10893</v>
      </c>
      <c r="G267" s="3" t="s">
        <v>10540</v>
      </c>
      <c r="H267" s="3" t="s">
        <v>10719</v>
      </c>
      <c r="I267" s="3" t="s">
        <v>10534</v>
      </c>
      <c r="J267" s="3" t="s">
        <v>11444</v>
      </c>
      <c r="K267" s="3" t="s">
        <v>3807</v>
      </c>
      <c r="L267" s="3" t="s">
        <v>55</v>
      </c>
      <c r="M267" s="3" t="s">
        <v>34</v>
      </c>
      <c r="N267" s="8" t="str">
        <f t="shared" si="1"/>
        <v>Completed</v>
      </c>
      <c r="O267" s="8" t="str">
        <f t="shared" si="2"/>
        <v>Valid</v>
      </c>
      <c r="P267" s="8" t="str">
        <f t="shared" si="3"/>
        <v>Smart Home</v>
      </c>
      <c r="Q267" s="8" t="str">
        <f t="shared" si="4"/>
        <v>Valid</v>
      </c>
    </row>
    <row r="268">
      <c r="A268" s="3" t="s">
        <v>11445</v>
      </c>
      <c r="B268" s="3" t="s">
        <v>11446</v>
      </c>
      <c r="C268" s="3" t="s">
        <v>10674</v>
      </c>
      <c r="D268" s="6">
        <v>3.0</v>
      </c>
      <c r="E268" s="6">
        <v>601.97</v>
      </c>
      <c r="F268" s="3" t="s">
        <v>10675</v>
      </c>
      <c r="G268" s="3" t="s">
        <v>10540</v>
      </c>
      <c r="H268" s="3" t="s">
        <v>10676</v>
      </c>
      <c r="I268" s="3" t="s">
        <v>10567</v>
      </c>
      <c r="J268" s="3" t="s">
        <v>11447</v>
      </c>
      <c r="K268" s="3" t="s">
        <v>4876</v>
      </c>
      <c r="L268" s="3" t="s">
        <v>33</v>
      </c>
      <c r="M268" s="3" t="s">
        <v>34</v>
      </c>
      <c r="N268" s="8" t="str">
        <f t="shared" si="1"/>
        <v>Completed</v>
      </c>
      <c r="O268" s="8" t="str">
        <f t="shared" si="2"/>
        <v>Valid</v>
      </c>
      <c r="P268" s="8" t="str">
        <f t="shared" si="3"/>
        <v>Laptops</v>
      </c>
      <c r="Q268" s="8" t="str">
        <f t="shared" si="4"/>
        <v>Valid</v>
      </c>
    </row>
    <row r="269">
      <c r="A269" s="3" t="s">
        <v>11448</v>
      </c>
      <c r="B269" s="3" t="s">
        <v>11449</v>
      </c>
      <c r="C269" s="3" t="s">
        <v>10665</v>
      </c>
      <c r="D269" s="6">
        <v>1.0</v>
      </c>
      <c r="E269" s="6">
        <v>480.79</v>
      </c>
      <c r="F269" s="3" t="s">
        <v>10666</v>
      </c>
      <c r="G269" s="3" t="s">
        <v>10514</v>
      </c>
      <c r="H269" s="3" t="s">
        <v>10667</v>
      </c>
      <c r="I269" s="3" t="s">
        <v>10594</v>
      </c>
      <c r="J269" s="3" t="s">
        <v>11450</v>
      </c>
      <c r="K269" s="3" t="s">
        <v>93</v>
      </c>
      <c r="L269" s="3" t="s">
        <v>55</v>
      </c>
      <c r="M269" s="3" t="s">
        <v>34</v>
      </c>
      <c r="N269" s="8" t="str">
        <f t="shared" si="1"/>
        <v>Completed</v>
      </c>
      <c r="O269" s="8" t="str">
        <f t="shared" si="2"/>
        <v>Valid</v>
      </c>
      <c r="P269" s="8" t="str">
        <f t="shared" si="3"/>
        <v>Skincare</v>
      </c>
      <c r="Q269" s="8" t="str">
        <f t="shared" si="4"/>
        <v>Valid</v>
      </c>
    </row>
    <row r="270">
      <c r="A270" s="3" t="s">
        <v>11451</v>
      </c>
      <c r="B270" s="3" t="s">
        <v>11452</v>
      </c>
      <c r="C270" s="3" t="s">
        <v>11453</v>
      </c>
      <c r="D270" s="6">
        <v>1.0</v>
      </c>
      <c r="E270" s="6">
        <v>403.76</v>
      </c>
      <c r="F270" s="3" t="s">
        <v>11454</v>
      </c>
      <c r="G270" s="3" t="s">
        <v>10514</v>
      </c>
      <c r="H270" s="3" t="s">
        <v>10521</v>
      </c>
      <c r="I270" s="3" t="s">
        <v>10527</v>
      </c>
      <c r="J270" s="3" t="s">
        <v>11455</v>
      </c>
      <c r="K270" s="3" t="s">
        <v>2136</v>
      </c>
      <c r="L270" s="3" t="s">
        <v>33</v>
      </c>
      <c r="M270" s="3" t="s">
        <v>34</v>
      </c>
      <c r="N270" s="8" t="str">
        <f t="shared" si="1"/>
        <v>Completed</v>
      </c>
      <c r="O270" s="8" t="str">
        <f t="shared" si="2"/>
        <v>Valid</v>
      </c>
      <c r="P270" s="8" t="str">
        <f t="shared" si="3"/>
        <v>Fragrance</v>
      </c>
      <c r="Q270" s="8" t="str">
        <f t="shared" si="4"/>
        <v>Valid</v>
      </c>
    </row>
    <row r="271">
      <c r="A271" s="3" t="s">
        <v>11456</v>
      </c>
      <c r="B271" s="3" t="s">
        <v>11457</v>
      </c>
      <c r="C271" s="3" t="s">
        <v>10819</v>
      </c>
      <c r="D271" s="6">
        <v>1.0</v>
      </c>
      <c r="E271" s="6">
        <v>364.4</v>
      </c>
      <c r="F271" s="3" t="s">
        <v>10820</v>
      </c>
      <c r="G271" s="3" t="s">
        <v>10565</v>
      </c>
      <c r="H271" s="3" t="s">
        <v>10572</v>
      </c>
      <c r="I271" s="3" t="s">
        <v>10594</v>
      </c>
      <c r="J271" s="3" t="s">
        <v>11458</v>
      </c>
      <c r="K271" s="3" t="s">
        <v>368</v>
      </c>
      <c r="L271" s="3" t="s">
        <v>55</v>
      </c>
      <c r="M271" s="3" t="s">
        <v>34</v>
      </c>
      <c r="N271" s="8" t="str">
        <f t="shared" si="1"/>
        <v>Completed</v>
      </c>
      <c r="O271" s="8" t="str">
        <f t="shared" si="2"/>
        <v>Valid</v>
      </c>
      <c r="P271" s="8" t="str">
        <f t="shared" si="3"/>
        <v>Cycling</v>
      </c>
      <c r="Q271" s="8" t="str">
        <f t="shared" si="4"/>
        <v>Valid</v>
      </c>
    </row>
    <row r="272">
      <c r="A272" s="3" t="s">
        <v>11459</v>
      </c>
      <c r="B272" s="3" t="s">
        <v>11460</v>
      </c>
      <c r="C272" s="3" t="s">
        <v>11212</v>
      </c>
      <c r="D272" s="6">
        <v>1.0</v>
      </c>
      <c r="E272" s="6">
        <v>442.11</v>
      </c>
      <c r="F272" s="3" t="s">
        <v>11213</v>
      </c>
      <c r="G272" s="3" t="s">
        <v>10514</v>
      </c>
      <c r="H272" s="2"/>
      <c r="I272" s="3" t="s">
        <v>10534</v>
      </c>
      <c r="J272" s="3" t="s">
        <v>2431</v>
      </c>
      <c r="K272" s="3" t="s">
        <v>933</v>
      </c>
      <c r="L272" s="3" t="s">
        <v>55</v>
      </c>
      <c r="M272" s="3" t="s">
        <v>34</v>
      </c>
      <c r="N272" s="8" t="str">
        <f t="shared" si="1"/>
        <v>Completed</v>
      </c>
      <c r="O272" s="8" t="str">
        <f t="shared" si="2"/>
        <v>Valid</v>
      </c>
      <c r="P272" s="8" t="str">
        <f t="shared" si="3"/>
        <v>Unknown</v>
      </c>
      <c r="Q272" s="8" t="str">
        <f t="shared" si="4"/>
        <v>Valid</v>
      </c>
    </row>
    <row r="273">
      <c r="A273" s="3" t="s">
        <v>11461</v>
      </c>
      <c r="B273" s="3" t="s">
        <v>11462</v>
      </c>
      <c r="C273" s="3" t="s">
        <v>11463</v>
      </c>
      <c r="D273" s="6">
        <v>1.0</v>
      </c>
      <c r="E273" s="6">
        <v>361.13</v>
      </c>
      <c r="F273" s="3" t="s">
        <v>11464</v>
      </c>
      <c r="G273" s="3" t="s">
        <v>10540</v>
      </c>
      <c r="H273" s="3" t="s">
        <v>10593</v>
      </c>
      <c r="I273" s="3" t="s">
        <v>10567</v>
      </c>
      <c r="J273" s="3" t="s">
        <v>2823</v>
      </c>
      <c r="K273" s="3" t="s">
        <v>1629</v>
      </c>
      <c r="L273" s="3" t="s">
        <v>33</v>
      </c>
      <c r="M273" s="3" t="s">
        <v>34</v>
      </c>
      <c r="N273" s="8" t="str">
        <f t="shared" si="1"/>
        <v>Completed</v>
      </c>
      <c r="O273" s="8" t="str">
        <f t="shared" si="2"/>
        <v>Valid</v>
      </c>
      <c r="P273" s="8" t="str">
        <f t="shared" si="3"/>
        <v>Cameras</v>
      </c>
      <c r="Q273" s="8" t="str">
        <f t="shared" si="4"/>
        <v>Valid</v>
      </c>
    </row>
    <row r="274">
      <c r="A274" s="3" t="s">
        <v>11465</v>
      </c>
      <c r="B274" s="3" t="s">
        <v>11466</v>
      </c>
      <c r="C274" s="3" t="s">
        <v>11036</v>
      </c>
      <c r="D274" s="6">
        <v>1.0</v>
      </c>
      <c r="E274" s="6">
        <v>472.1</v>
      </c>
      <c r="F274" s="3" t="s">
        <v>11037</v>
      </c>
      <c r="G274" s="3" t="s">
        <v>10540</v>
      </c>
      <c r="H274" s="3" t="s">
        <v>10552</v>
      </c>
      <c r="I274" s="3" t="s">
        <v>10662</v>
      </c>
      <c r="J274" s="3" t="s">
        <v>11467</v>
      </c>
      <c r="K274" s="3" t="s">
        <v>633</v>
      </c>
      <c r="L274" s="3" t="s">
        <v>55</v>
      </c>
      <c r="M274" s="3" t="s">
        <v>34</v>
      </c>
      <c r="N274" s="8" t="str">
        <f t="shared" si="1"/>
        <v>Completed</v>
      </c>
      <c r="O274" s="8" t="str">
        <f t="shared" si="2"/>
        <v>Valid</v>
      </c>
      <c r="P274" s="8" t="str">
        <f t="shared" si="3"/>
        <v>Headphones</v>
      </c>
      <c r="Q274" s="8" t="str">
        <f t="shared" si="4"/>
        <v>Valid</v>
      </c>
    </row>
    <row r="275">
      <c r="A275" s="3" t="s">
        <v>11468</v>
      </c>
      <c r="B275" s="3" t="s">
        <v>11469</v>
      </c>
      <c r="C275" s="3" t="s">
        <v>11470</v>
      </c>
      <c r="D275" s="6">
        <v>1.0</v>
      </c>
      <c r="E275" s="6">
        <v>29.04</v>
      </c>
      <c r="F275" s="3" t="s">
        <v>11471</v>
      </c>
      <c r="G275" s="3" t="s">
        <v>10540</v>
      </c>
      <c r="H275" s="2"/>
      <c r="I275" s="3" t="s">
        <v>10607</v>
      </c>
      <c r="J275" s="3" t="s">
        <v>1031</v>
      </c>
      <c r="K275" s="3" t="s">
        <v>3859</v>
      </c>
      <c r="L275" s="3" t="s">
        <v>44</v>
      </c>
      <c r="M275" s="3" t="s">
        <v>34</v>
      </c>
      <c r="N275" s="8" t="str">
        <f t="shared" si="1"/>
        <v>Completed</v>
      </c>
      <c r="O275" s="8" t="str">
        <f t="shared" si="2"/>
        <v>Valid</v>
      </c>
      <c r="P275" s="8" t="str">
        <f t="shared" si="3"/>
        <v>Unknown</v>
      </c>
      <c r="Q275" s="8" t="str">
        <f t="shared" si="4"/>
        <v>Valid</v>
      </c>
    </row>
    <row r="276">
      <c r="A276" s="3" t="s">
        <v>11472</v>
      </c>
      <c r="B276" s="3" t="s">
        <v>2654</v>
      </c>
      <c r="C276" s="3" t="s">
        <v>10633</v>
      </c>
      <c r="D276" s="6">
        <v>2.0</v>
      </c>
      <c r="E276" s="6">
        <v>224.39</v>
      </c>
      <c r="F276" s="3" t="s">
        <v>10634</v>
      </c>
      <c r="G276" s="3" t="s">
        <v>10565</v>
      </c>
      <c r="H276" s="3" t="s">
        <v>10622</v>
      </c>
      <c r="I276" s="3" t="s">
        <v>10635</v>
      </c>
      <c r="J276" s="3" t="s">
        <v>2655</v>
      </c>
      <c r="K276" s="3" t="s">
        <v>1514</v>
      </c>
      <c r="L276" s="3" t="s">
        <v>55</v>
      </c>
      <c r="M276" s="3" t="s">
        <v>34</v>
      </c>
      <c r="N276" s="8" t="str">
        <f t="shared" si="1"/>
        <v>Completed</v>
      </c>
      <c r="O276" s="8" t="str">
        <f t="shared" si="2"/>
        <v>Valid</v>
      </c>
      <c r="P276" s="8" t="str">
        <f t="shared" si="3"/>
        <v>Fitness Equipment</v>
      </c>
      <c r="Q276" s="8" t="str">
        <f t="shared" si="4"/>
        <v>Valid</v>
      </c>
    </row>
    <row r="277">
      <c r="A277" s="3" t="s">
        <v>11473</v>
      </c>
      <c r="B277" s="3" t="s">
        <v>11474</v>
      </c>
      <c r="C277" s="3" t="s">
        <v>10979</v>
      </c>
      <c r="D277" s="6">
        <v>1.0</v>
      </c>
      <c r="E277" s="6">
        <v>627.38</v>
      </c>
      <c r="F277" s="3" t="s">
        <v>10980</v>
      </c>
      <c r="G277" s="3" t="s">
        <v>10559</v>
      </c>
      <c r="H277" s="3" t="s">
        <v>10644</v>
      </c>
      <c r="I277" s="3" t="s">
        <v>10553</v>
      </c>
      <c r="J277" s="3" t="s">
        <v>11049</v>
      </c>
      <c r="K277" s="3" t="s">
        <v>964</v>
      </c>
      <c r="L277" s="3" t="s">
        <v>33</v>
      </c>
      <c r="M277" s="3" t="s">
        <v>34</v>
      </c>
      <c r="N277" s="8" t="str">
        <f t="shared" si="1"/>
        <v>Completed</v>
      </c>
      <c r="O277" s="8" t="str">
        <f t="shared" si="2"/>
        <v>Valid</v>
      </c>
      <c r="P277" s="8" t="str">
        <f t="shared" si="3"/>
        <v>Footwear</v>
      </c>
      <c r="Q277" s="8" t="str">
        <f t="shared" si="4"/>
        <v>Valid</v>
      </c>
    </row>
    <row r="278">
      <c r="A278" s="3" t="s">
        <v>11475</v>
      </c>
      <c r="B278" s="3" t="s">
        <v>11476</v>
      </c>
      <c r="C278" s="3" t="s">
        <v>11156</v>
      </c>
      <c r="D278" s="6">
        <v>1.0</v>
      </c>
      <c r="E278" s="6">
        <v>181.32</v>
      </c>
      <c r="F278" s="3" t="s">
        <v>11157</v>
      </c>
      <c r="G278" s="3" t="s">
        <v>10532</v>
      </c>
      <c r="H278" s="3" t="s">
        <v>10606</v>
      </c>
      <c r="I278" s="3" t="s">
        <v>10522</v>
      </c>
      <c r="J278" s="3" t="s">
        <v>11477</v>
      </c>
      <c r="K278" s="3" t="s">
        <v>1342</v>
      </c>
      <c r="L278" s="3" t="s">
        <v>44</v>
      </c>
      <c r="M278" s="3" t="s">
        <v>56</v>
      </c>
      <c r="N278" s="8" t="str">
        <f t="shared" si="1"/>
        <v>Cancelled</v>
      </c>
      <c r="O278" s="8" t="str">
        <f t="shared" si="2"/>
        <v>Valid</v>
      </c>
      <c r="P278" s="8" t="str">
        <f t="shared" si="3"/>
        <v>Cookware</v>
      </c>
      <c r="Q278" s="8" t="str">
        <f t="shared" si="4"/>
        <v>Valid</v>
      </c>
    </row>
    <row r="279">
      <c r="A279" s="3" t="s">
        <v>11478</v>
      </c>
      <c r="B279" s="3" t="s">
        <v>11479</v>
      </c>
      <c r="C279" s="3" t="s">
        <v>11262</v>
      </c>
      <c r="D279" s="6">
        <v>1.0</v>
      </c>
      <c r="E279" s="6">
        <v>139.45</v>
      </c>
      <c r="F279" s="3" t="s">
        <v>11263</v>
      </c>
      <c r="G279" s="3" t="s">
        <v>10514</v>
      </c>
      <c r="H279" s="3" t="s">
        <v>10667</v>
      </c>
      <c r="I279" s="3" t="s">
        <v>10635</v>
      </c>
      <c r="J279" s="3" t="s">
        <v>11480</v>
      </c>
      <c r="K279" s="3" t="s">
        <v>4894</v>
      </c>
      <c r="L279" s="3" t="s">
        <v>33</v>
      </c>
      <c r="M279" s="3" t="s">
        <v>34</v>
      </c>
      <c r="N279" s="8" t="str">
        <f t="shared" si="1"/>
        <v>Completed</v>
      </c>
      <c r="O279" s="8" t="str">
        <f t="shared" si="2"/>
        <v>Valid</v>
      </c>
      <c r="P279" s="8" t="str">
        <f t="shared" si="3"/>
        <v>Skincare</v>
      </c>
      <c r="Q279" s="8" t="str">
        <f t="shared" si="4"/>
        <v>Valid</v>
      </c>
    </row>
    <row r="280">
      <c r="A280" s="3" t="s">
        <v>11481</v>
      </c>
      <c r="B280" s="3" t="s">
        <v>11482</v>
      </c>
      <c r="C280" s="3" t="s">
        <v>11483</v>
      </c>
      <c r="D280" s="6">
        <v>1.0</v>
      </c>
      <c r="E280" s="6">
        <v>656.43</v>
      </c>
      <c r="F280" s="3" t="s">
        <v>11484</v>
      </c>
      <c r="G280" s="3" t="s">
        <v>10540</v>
      </c>
      <c r="H280" s="3" t="s">
        <v>10593</v>
      </c>
      <c r="I280" s="3" t="s">
        <v>10547</v>
      </c>
      <c r="J280" s="3" t="s">
        <v>11485</v>
      </c>
      <c r="K280" s="2"/>
      <c r="L280" s="3" t="s">
        <v>55</v>
      </c>
      <c r="M280" s="3" t="s">
        <v>34</v>
      </c>
      <c r="N280" s="8" t="str">
        <f t="shared" si="1"/>
        <v>Completed</v>
      </c>
      <c r="O280" s="8" t="str">
        <f t="shared" si="2"/>
        <v>Valid</v>
      </c>
      <c r="P280" s="8" t="str">
        <f t="shared" si="3"/>
        <v>Cameras</v>
      </c>
      <c r="Q280" s="8" t="str">
        <f t="shared" si="4"/>
        <v>Missing</v>
      </c>
    </row>
    <row r="281">
      <c r="A281" s="3" t="s">
        <v>11486</v>
      </c>
      <c r="B281" s="3" t="s">
        <v>11487</v>
      </c>
      <c r="C281" s="3" t="s">
        <v>10952</v>
      </c>
      <c r="D281" s="6">
        <v>1.0</v>
      </c>
      <c r="E281" s="6">
        <v>807.75</v>
      </c>
      <c r="F281" s="3" t="s">
        <v>10953</v>
      </c>
      <c r="G281" s="3" t="s">
        <v>10514</v>
      </c>
      <c r="H281" s="3" t="s">
        <v>10515</v>
      </c>
      <c r="I281" s="3" t="s">
        <v>10516</v>
      </c>
      <c r="J281" s="3" t="s">
        <v>11488</v>
      </c>
      <c r="K281" s="3" t="s">
        <v>7553</v>
      </c>
      <c r="L281" s="3" t="s">
        <v>55</v>
      </c>
      <c r="M281" s="3" t="s">
        <v>34</v>
      </c>
      <c r="N281" s="8" t="str">
        <f t="shared" si="1"/>
        <v>Completed</v>
      </c>
      <c r="O281" s="8" t="str">
        <f t="shared" si="2"/>
        <v>Valid</v>
      </c>
      <c r="P281" s="8" t="str">
        <f t="shared" si="3"/>
        <v>Wellness</v>
      </c>
      <c r="Q281" s="8" t="str">
        <f t="shared" si="4"/>
        <v>Valid</v>
      </c>
    </row>
    <row r="282">
      <c r="A282" s="3" t="s">
        <v>11489</v>
      </c>
      <c r="B282" s="3" t="s">
        <v>7201</v>
      </c>
      <c r="C282" s="3" t="s">
        <v>10557</v>
      </c>
      <c r="D282" s="6">
        <v>1.0</v>
      </c>
      <c r="E282" s="6">
        <v>248.37</v>
      </c>
      <c r="F282" s="3" t="s">
        <v>10558</v>
      </c>
      <c r="G282" s="3" t="s">
        <v>10559</v>
      </c>
      <c r="H282" s="3" t="s">
        <v>10560</v>
      </c>
      <c r="I282" s="3" t="s">
        <v>10547</v>
      </c>
      <c r="J282" s="3" t="s">
        <v>2948</v>
      </c>
      <c r="K282" s="3" t="s">
        <v>1156</v>
      </c>
      <c r="L282" s="3" t="s">
        <v>55</v>
      </c>
      <c r="M282" s="3" t="s">
        <v>34</v>
      </c>
      <c r="N282" s="8" t="str">
        <f t="shared" si="1"/>
        <v>Completed</v>
      </c>
      <c r="O282" s="8" t="str">
        <f t="shared" si="2"/>
        <v>Valid</v>
      </c>
      <c r="P282" s="8" t="str">
        <f t="shared" si="3"/>
        <v>Accessories</v>
      </c>
      <c r="Q282" s="8" t="str">
        <f t="shared" si="4"/>
        <v>Valid</v>
      </c>
    </row>
    <row r="283">
      <c r="A283" s="3" t="s">
        <v>11490</v>
      </c>
      <c r="B283" s="3" t="s">
        <v>9074</v>
      </c>
      <c r="C283" s="3" t="s">
        <v>11491</v>
      </c>
      <c r="D283" s="6">
        <v>3.0</v>
      </c>
      <c r="E283" s="6">
        <v>630.89</v>
      </c>
      <c r="F283" s="3" t="s">
        <v>11492</v>
      </c>
      <c r="G283" s="3" t="s">
        <v>10532</v>
      </c>
      <c r="H283" s="3" t="s">
        <v>10606</v>
      </c>
      <c r="I283" s="3" t="s">
        <v>10522</v>
      </c>
      <c r="J283" s="3" t="s">
        <v>9075</v>
      </c>
      <c r="K283" s="3" t="s">
        <v>9076</v>
      </c>
      <c r="L283" s="3" t="s">
        <v>55</v>
      </c>
      <c r="M283" s="3" t="s">
        <v>34</v>
      </c>
      <c r="N283" s="8" t="str">
        <f t="shared" si="1"/>
        <v>Completed</v>
      </c>
      <c r="O283" s="8" t="str">
        <f t="shared" si="2"/>
        <v>Valid</v>
      </c>
      <c r="P283" s="8" t="str">
        <f t="shared" si="3"/>
        <v>Cookware</v>
      </c>
      <c r="Q283" s="8" t="str">
        <f t="shared" si="4"/>
        <v>Valid</v>
      </c>
    </row>
    <row r="284">
      <c r="A284" s="3" t="s">
        <v>11493</v>
      </c>
      <c r="B284" s="3" t="s">
        <v>11494</v>
      </c>
      <c r="C284" s="3" t="s">
        <v>11495</v>
      </c>
      <c r="D284" s="6">
        <v>2.0</v>
      </c>
      <c r="E284" s="6">
        <v>224.56</v>
      </c>
      <c r="F284" s="3" t="s">
        <v>11496</v>
      </c>
      <c r="G284" s="3" t="s">
        <v>10540</v>
      </c>
      <c r="H284" s="3" t="s">
        <v>10552</v>
      </c>
      <c r="I284" s="3" t="s">
        <v>10645</v>
      </c>
      <c r="J284" s="3" t="s">
        <v>11497</v>
      </c>
      <c r="K284" s="3" t="s">
        <v>1896</v>
      </c>
      <c r="L284" s="3" t="s">
        <v>55</v>
      </c>
      <c r="M284" s="3" t="s">
        <v>34</v>
      </c>
      <c r="N284" s="8" t="str">
        <f t="shared" si="1"/>
        <v>Completed</v>
      </c>
      <c r="O284" s="8" t="str">
        <f t="shared" si="2"/>
        <v>Valid</v>
      </c>
      <c r="P284" s="8" t="str">
        <f t="shared" si="3"/>
        <v>Headphones</v>
      </c>
      <c r="Q284" s="8" t="str">
        <f t="shared" si="4"/>
        <v>Valid</v>
      </c>
    </row>
    <row r="285">
      <c r="A285" s="3" t="s">
        <v>11498</v>
      </c>
      <c r="B285" s="3" t="s">
        <v>11499</v>
      </c>
      <c r="C285" s="3" t="s">
        <v>11122</v>
      </c>
      <c r="D285" s="6">
        <v>2.0</v>
      </c>
      <c r="E285" s="6">
        <v>103.94</v>
      </c>
      <c r="F285" s="3" t="s">
        <v>11123</v>
      </c>
      <c r="G285" s="3" t="s">
        <v>10532</v>
      </c>
      <c r="H285" s="3" t="s">
        <v>10587</v>
      </c>
      <c r="I285" s="3" t="s">
        <v>10516</v>
      </c>
      <c r="J285" s="3" t="s">
        <v>11500</v>
      </c>
      <c r="K285" s="3" t="s">
        <v>7259</v>
      </c>
      <c r="L285" s="3" t="s">
        <v>55</v>
      </c>
      <c r="M285" s="3" t="s">
        <v>34</v>
      </c>
      <c r="N285" s="8" t="str">
        <f t="shared" si="1"/>
        <v>Completed</v>
      </c>
      <c r="O285" s="8" t="str">
        <f t="shared" si="2"/>
        <v>Valid</v>
      </c>
      <c r="P285" s="8" t="str">
        <f t="shared" si="3"/>
        <v>Furniture</v>
      </c>
      <c r="Q285" s="8" t="str">
        <f t="shared" si="4"/>
        <v>Valid</v>
      </c>
    </row>
    <row r="286">
      <c r="A286" s="3" t="s">
        <v>11501</v>
      </c>
      <c r="B286" s="3" t="s">
        <v>11502</v>
      </c>
      <c r="C286" s="3" t="s">
        <v>11314</v>
      </c>
      <c r="D286" s="6">
        <v>1.0</v>
      </c>
      <c r="E286" s="6">
        <v>944.16</v>
      </c>
      <c r="F286" s="3" t="s">
        <v>11315</v>
      </c>
      <c r="G286" s="3" t="s">
        <v>10514</v>
      </c>
      <c r="H286" s="3" t="s">
        <v>10521</v>
      </c>
      <c r="I286" s="3" t="s">
        <v>10662</v>
      </c>
      <c r="J286" s="3" t="s">
        <v>11503</v>
      </c>
      <c r="K286" s="3" t="s">
        <v>1864</v>
      </c>
      <c r="L286" s="3" t="s">
        <v>33</v>
      </c>
      <c r="M286" s="3" t="s">
        <v>66</v>
      </c>
      <c r="N286" s="8" t="str">
        <f t="shared" si="1"/>
        <v>Pending</v>
      </c>
      <c r="O286" s="8" t="str">
        <f t="shared" si="2"/>
        <v>Valid</v>
      </c>
      <c r="P286" s="8" t="str">
        <f t="shared" si="3"/>
        <v>Fragrance</v>
      </c>
      <c r="Q286" s="8" t="str">
        <f t="shared" si="4"/>
        <v>Valid</v>
      </c>
    </row>
    <row r="287">
      <c r="A287" s="3" t="s">
        <v>11504</v>
      </c>
      <c r="B287" s="3" t="s">
        <v>11505</v>
      </c>
      <c r="C287" s="3" t="s">
        <v>11506</v>
      </c>
      <c r="D287" s="6">
        <v>4.0</v>
      </c>
      <c r="E287" s="6">
        <v>524.56</v>
      </c>
      <c r="F287" s="3" t="s">
        <v>11507</v>
      </c>
      <c r="G287" s="3" t="s">
        <v>10559</v>
      </c>
      <c r="H287" s="3" t="s">
        <v>10644</v>
      </c>
      <c r="I287" s="3" t="s">
        <v>10522</v>
      </c>
      <c r="J287" s="3" t="s">
        <v>9254</v>
      </c>
      <c r="K287" s="3" t="s">
        <v>5021</v>
      </c>
      <c r="L287" s="3" t="s">
        <v>55</v>
      </c>
      <c r="M287" s="3" t="s">
        <v>34</v>
      </c>
      <c r="N287" s="8" t="str">
        <f t="shared" si="1"/>
        <v>Completed</v>
      </c>
      <c r="O287" s="8" t="str">
        <f t="shared" si="2"/>
        <v>Valid</v>
      </c>
      <c r="P287" s="8" t="str">
        <f t="shared" si="3"/>
        <v>Footwear</v>
      </c>
      <c r="Q287" s="8" t="str">
        <f t="shared" si="4"/>
        <v>Valid</v>
      </c>
    </row>
    <row r="288">
      <c r="A288" s="3" t="s">
        <v>11508</v>
      </c>
      <c r="B288" s="3" t="s">
        <v>11509</v>
      </c>
      <c r="C288" s="3" t="s">
        <v>11073</v>
      </c>
      <c r="D288" s="6">
        <v>2.0</v>
      </c>
      <c r="E288" s="6">
        <v>690.43</v>
      </c>
      <c r="F288" s="3" t="s">
        <v>11074</v>
      </c>
      <c r="G288" s="3" t="s">
        <v>10532</v>
      </c>
      <c r="H288" s="3" t="s">
        <v>10546</v>
      </c>
      <c r="I288" s="3" t="s">
        <v>10577</v>
      </c>
      <c r="J288" s="3" t="s">
        <v>11510</v>
      </c>
      <c r="K288" s="3" t="s">
        <v>975</v>
      </c>
      <c r="L288" s="3" t="s">
        <v>44</v>
      </c>
      <c r="M288" s="3" t="s">
        <v>66</v>
      </c>
      <c r="N288" s="8" t="str">
        <f t="shared" si="1"/>
        <v>Pending</v>
      </c>
      <c r="O288" s="8" t="str">
        <f t="shared" si="2"/>
        <v>Valid</v>
      </c>
      <c r="P288" s="8" t="str">
        <f t="shared" si="3"/>
        <v>Small Appliances</v>
      </c>
      <c r="Q288" s="8" t="str">
        <f t="shared" si="4"/>
        <v>Valid</v>
      </c>
    </row>
    <row r="289">
      <c r="A289" s="3" t="s">
        <v>11511</v>
      </c>
      <c r="B289" s="3" t="s">
        <v>11512</v>
      </c>
      <c r="C289" s="3" t="s">
        <v>11513</v>
      </c>
      <c r="D289" s="6">
        <v>1.0</v>
      </c>
      <c r="E289" s="6">
        <v>653.83</v>
      </c>
      <c r="F289" s="3" t="s">
        <v>11514</v>
      </c>
      <c r="G289" s="3" t="s">
        <v>10565</v>
      </c>
      <c r="H289" s="3" t="s">
        <v>10566</v>
      </c>
      <c r="I289" s="3" t="s">
        <v>10542</v>
      </c>
      <c r="J289" s="3" t="s">
        <v>3405</v>
      </c>
      <c r="K289" s="3" t="s">
        <v>6437</v>
      </c>
      <c r="L289" s="3" t="s">
        <v>33</v>
      </c>
      <c r="M289" s="3" t="s">
        <v>34</v>
      </c>
      <c r="N289" s="8" t="str">
        <f t="shared" si="1"/>
        <v>Completed</v>
      </c>
      <c r="O289" s="8" t="str">
        <f t="shared" si="2"/>
        <v>Valid</v>
      </c>
      <c r="P289" s="8" t="str">
        <f t="shared" si="3"/>
        <v>Team Sports</v>
      </c>
      <c r="Q289" s="8" t="str">
        <f t="shared" si="4"/>
        <v>Valid</v>
      </c>
    </row>
    <row r="290">
      <c r="A290" s="3" t="s">
        <v>11515</v>
      </c>
      <c r="B290" s="3" t="s">
        <v>2303</v>
      </c>
      <c r="C290" s="3" t="s">
        <v>10717</v>
      </c>
      <c r="D290" s="6">
        <v>1.0</v>
      </c>
      <c r="E290" s="6">
        <v>92.85</v>
      </c>
      <c r="F290" s="3" t="s">
        <v>10718</v>
      </c>
      <c r="G290" s="3" t="s">
        <v>10540</v>
      </c>
      <c r="H290" s="3" t="s">
        <v>10719</v>
      </c>
      <c r="I290" s="3" t="s">
        <v>10607</v>
      </c>
      <c r="J290" s="3" t="s">
        <v>2304</v>
      </c>
      <c r="K290" s="3" t="s">
        <v>1115</v>
      </c>
      <c r="L290" s="3" t="s">
        <v>44</v>
      </c>
      <c r="M290" s="3" t="s">
        <v>34</v>
      </c>
      <c r="N290" s="8" t="str">
        <f t="shared" si="1"/>
        <v>Completed</v>
      </c>
      <c r="O290" s="8" t="str">
        <f t="shared" si="2"/>
        <v>Valid</v>
      </c>
      <c r="P290" s="8" t="str">
        <f t="shared" si="3"/>
        <v>Smart Home</v>
      </c>
      <c r="Q290" s="8" t="str">
        <f t="shared" si="4"/>
        <v>Valid</v>
      </c>
    </row>
    <row r="291">
      <c r="A291" s="3" t="s">
        <v>11516</v>
      </c>
      <c r="B291" s="3" t="s">
        <v>11517</v>
      </c>
      <c r="C291" s="3" t="s">
        <v>10653</v>
      </c>
      <c r="D291" s="6">
        <v>2.0</v>
      </c>
      <c r="E291" s="6">
        <v>100.62</v>
      </c>
      <c r="F291" s="3" t="s">
        <v>10654</v>
      </c>
      <c r="G291" s="3" t="s">
        <v>10565</v>
      </c>
      <c r="H291" s="3" t="s">
        <v>10655</v>
      </c>
      <c r="I291" s="3" t="s">
        <v>10516</v>
      </c>
      <c r="J291" s="3" t="s">
        <v>8592</v>
      </c>
      <c r="K291" s="3" t="s">
        <v>660</v>
      </c>
      <c r="L291" s="3" t="s">
        <v>33</v>
      </c>
      <c r="M291" s="3" t="s">
        <v>34</v>
      </c>
      <c r="N291" s="8" t="str">
        <f t="shared" si="1"/>
        <v>Completed</v>
      </c>
      <c r="O291" s="8" t="str">
        <f t="shared" si="2"/>
        <v>Valid</v>
      </c>
      <c r="P291" s="8" t="str">
        <f t="shared" si="3"/>
        <v>Camping</v>
      </c>
      <c r="Q291" s="8" t="str">
        <f t="shared" si="4"/>
        <v>Valid</v>
      </c>
    </row>
    <row r="292">
      <c r="A292" s="3" t="s">
        <v>11518</v>
      </c>
      <c r="B292" s="3" t="s">
        <v>11519</v>
      </c>
      <c r="C292" s="3" t="s">
        <v>11520</v>
      </c>
      <c r="D292" s="6">
        <v>1.0</v>
      </c>
      <c r="E292" s="6">
        <v>149.18</v>
      </c>
      <c r="F292" s="3" t="s">
        <v>11521</v>
      </c>
      <c r="G292" s="3" t="s">
        <v>10540</v>
      </c>
      <c r="H292" s="3" t="s">
        <v>10541</v>
      </c>
      <c r="I292" s="3" t="s">
        <v>10547</v>
      </c>
      <c r="J292" s="3" t="s">
        <v>11522</v>
      </c>
      <c r="K292" s="3" t="s">
        <v>2204</v>
      </c>
      <c r="L292" s="3" t="s">
        <v>55</v>
      </c>
      <c r="M292" s="3" t="s">
        <v>66</v>
      </c>
      <c r="N292" s="8" t="str">
        <f t="shared" si="1"/>
        <v>Pending</v>
      </c>
      <c r="O292" s="8" t="str">
        <f t="shared" si="2"/>
        <v>Valid</v>
      </c>
      <c r="P292" s="8" t="str">
        <f t="shared" si="3"/>
        <v>Smartphones</v>
      </c>
      <c r="Q292" s="8" t="str">
        <f t="shared" si="4"/>
        <v>Valid</v>
      </c>
    </row>
    <row r="293">
      <c r="A293" s="3" t="s">
        <v>11523</v>
      </c>
      <c r="B293" s="3" t="s">
        <v>11524</v>
      </c>
      <c r="C293" s="3" t="s">
        <v>11525</v>
      </c>
      <c r="D293" s="6">
        <v>1.0</v>
      </c>
      <c r="E293" s="6">
        <v>205.78</v>
      </c>
      <c r="F293" s="3" t="s">
        <v>11526</v>
      </c>
      <c r="G293" s="3" t="s">
        <v>10559</v>
      </c>
      <c r="H293" s="3" t="s">
        <v>10644</v>
      </c>
      <c r="I293" s="3" t="s">
        <v>10534</v>
      </c>
      <c r="J293" s="3" t="s">
        <v>8102</v>
      </c>
      <c r="K293" s="3" t="s">
        <v>4024</v>
      </c>
      <c r="L293" s="3" t="s">
        <v>44</v>
      </c>
      <c r="M293" s="3" t="s">
        <v>34</v>
      </c>
      <c r="N293" s="8" t="str">
        <f t="shared" si="1"/>
        <v>Completed</v>
      </c>
      <c r="O293" s="8" t="str">
        <f t="shared" si="2"/>
        <v>Valid</v>
      </c>
      <c r="P293" s="8" t="str">
        <f t="shared" si="3"/>
        <v>Footwear</v>
      </c>
      <c r="Q293" s="8" t="str">
        <f t="shared" si="4"/>
        <v>Valid</v>
      </c>
    </row>
    <row r="294">
      <c r="A294" s="3" t="s">
        <v>11527</v>
      </c>
      <c r="B294" s="3" t="s">
        <v>11528</v>
      </c>
      <c r="C294" s="3" t="s">
        <v>11281</v>
      </c>
      <c r="D294" s="6">
        <v>4.0</v>
      </c>
      <c r="E294" s="6">
        <v>455.28</v>
      </c>
      <c r="F294" s="3" t="s">
        <v>11282</v>
      </c>
      <c r="G294" s="3" t="s">
        <v>10559</v>
      </c>
      <c r="H294" s="3" t="s">
        <v>10560</v>
      </c>
      <c r="I294" s="3" t="s">
        <v>10567</v>
      </c>
      <c r="J294" s="3" t="s">
        <v>11529</v>
      </c>
      <c r="K294" s="3" t="s">
        <v>1090</v>
      </c>
      <c r="L294" s="3" t="s">
        <v>33</v>
      </c>
      <c r="M294" s="3" t="s">
        <v>34</v>
      </c>
      <c r="N294" s="8" t="str">
        <f t="shared" si="1"/>
        <v>Completed</v>
      </c>
      <c r="O294" s="8" t="str">
        <f t="shared" si="2"/>
        <v>Valid</v>
      </c>
      <c r="P294" s="8" t="str">
        <f t="shared" si="3"/>
        <v>Accessories</v>
      </c>
      <c r="Q294" s="8" t="str">
        <f t="shared" si="4"/>
        <v>Valid</v>
      </c>
    </row>
    <row r="295">
      <c r="A295" s="3" t="s">
        <v>11530</v>
      </c>
      <c r="B295" s="3" t="s">
        <v>10012</v>
      </c>
      <c r="C295" s="3" t="s">
        <v>10777</v>
      </c>
      <c r="D295" s="6">
        <v>2.0</v>
      </c>
      <c r="E295" s="6">
        <v>333.9</v>
      </c>
      <c r="F295" s="3" t="s">
        <v>10778</v>
      </c>
      <c r="G295" s="3" t="s">
        <v>10540</v>
      </c>
      <c r="H295" s="3" t="s">
        <v>10696</v>
      </c>
      <c r="I295" s="3" t="s">
        <v>10577</v>
      </c>
      <c r="J295" s="3" t="s">
        <v>8440</v>
      </c>
      <c r="K295" s="3" t="s">
        <v>3298</v>
      </c>
      <c r="L295" s="3" t="s">
        <v>44</v>
      </c>
      <c r="M295" s="3" t="s">
        <v>34</v>
      </c>
      <c r="N295" s="8" t="str">
        <f t="shared" si="1"/>
        <v>Completed</v>
      </c>
      <c r="O295" s="8" t="str">
        <f t="shared" si="2"/>
        <v>Valid</v>
      </c>
      <c r="P295" s="8" t="str">
        <f t="shared" si="3"/>
        <v>Tablets</v>
      </c>
      <c r="Q295" s="8" t="str">
        <f t="shared" si="4"/>
        <v>Valid</v>
      </c>
    </row>
    <row r="296">
      <c r="A296" s="3" t="s">
        <v>11531</v>
      </c>
      <c r="B296" s="3" t="s">
        <v>11532</v>
      </c>
      <c r="C296" s="3" t="s">
        <v>10892</v>
      </c>
      <c r="D296" s="6">
        <v>1.0</v>
      </c>
      <c r="E296" s="6">
        <v>643.04</v>
      </c>
      <c r="F296" s="3" t="s">
        <v>10893</v>
      </c>
      <c r="G296" s="3" t="s">
        <v>10540</v>
      </c>
      <c r="H296" s="3" t="s">
        <v>10719</v>
      </c>
      <c r="I296" s="3" t="s">
        <v>10534</v>
      </c>
      <c r="J296" s="3" t="s">
        <v>11533</v>
      </c>
      <c r="K296" s="3" t="s">
        <v>2244</v>
      </c>
      <c r="L296" s="3" t="s">
        <v>44</v>
      </c>
      <c r="M296" s="3" t="s">
        <v>34</v>
      </c>
      <c r="N296" s="8" t="str">
        <f t="shared" si="1"/>
        <v>Completed</v>
      </c>
      <c r="O296" s="8" t="str">
        <f t="shared" si="2"/>
        <v>Valid</v>
      </c>
      <c r="P296" s="8" t="str">
        <f t="shared" si="3"/>
        <v>Smart Home</v>
      </c>
      <c r="Q296" s="8" t="str">
        <f t="shared" si="4"/>
        <v>Valid</v>
      </c>
    </row>
    <row r="297">
      <c r="A297" s="3" t="s">
        <v>11534</v>
      </c>
      <c r="B297" s="3" t="s">
        <v>4241</v>
      </c>
      <c r="C297" s="3" t="s">
        <v>11024</v>
      </c>
      <c r="D297" s="6">
        <v>2.0</v>
      </c>
      <c r="E297" s="6">
        <v>59.9</v>
      </c>
      <c r="F297" s="3" t="s">
        <v>11025</v>
      </c>
      <c r="G297" s="3" t="s">
        <v>10532</v>
      </c>
      <c r="H297" s="3" t="s">
        <v>10587</v>
      </c>
      <c r="I297" s="3" t="s">
        <v>10645</v>
      </c>
      <c r="J297" s="3" t="s">
        <v>4242</v>
      </c>
      <c r="K297" s="3" t="s">
        <v>4243</v>
      </c>
      <c r="L297" s="3" t="s">
        <v>44</v>
      </c>
      <c r="M297" s="3" t="s">
        <v>45</v>
      </c>
      <c r="N297" s="8" t="str">
        <f t="shared" si="1"/>
        <v>Returned</v>
      </c>
      <c r="O297" s="8" t="str">
        <f t="shared" si="2"/>
        <v>Valid</v>
      </c>
      <c r="P297" s="8" t="str">
        <f t="shared" si="3"/>
        <v>Furniture</v>
      </c>
      <c r="Q297" s="8" t="str">
        <f t="shared" si="4"/>
        <v>Valid</v>
      </c>
    </row>
    <row r="298">
      <c r="A298" s="3" t="s">
        <v>11535</v>
      </c>
      <c r="B298" s="3" t="s">
        <v>11536</v>
      </c>
      <c r="C298" s="3" t="s">
        <v>11204</v>
      </c>
      <c r="D298" s="6">
        <v>2.0</v>
      </c>
      <c r="E298" s="6">
        <v>578.89</v>
      </c>
      <c r="F298" s="3" t="s">
        <v>11205</v>
      </c>
      <c r="G298" s="3" t="s">
        <v>10514</v>
      </c>
      <c r="H298" s="3" t="s">
        <v>10521</v>
      </c>
      <c r="I298" s="3" t="s">
        <v>10588</v>
      </c>
      <c r="J298" s="3" t="s">
        <v>2609</v>
      </c>
      <c r="K298" s="3" t="s">
        <v>1823</v>
      </c>
      <c r="L298" s="3" t="s">
        <v>33</v>
      </c>
      <c r="M298" s="3" t="s">
        <v>34</v>
      </c>
      <c r="N298" s="8" t="str">
        <f t="shared" si="1"/>
        <v>Completed</v>
      </c>
      <c r="O298" s="8" t="str">
        <f t="shared" si="2"/>
        <v>Valid</v>
      </c>
      <c r="P298" s="8" t="str">
        <f t="shared" si="3"/>
        <v>Fragrance</v>
      </c>
      <c r="Q298" s="8" t="str">
        <f t="shared" si="4"/>
        <v>Valid</v>
      </c>
    </row>
    <row r="299">
      <c r="A299" s="3" t="s">
        <v>11537</v>
      </c>
      <c r="B299" s="3" t="s">
        <v>11538</v>
      </c>
      <c r="C299" s="3" t="s">
        <v>10649</v>
      </c>
      <c r="D299" s="6">
        <v>1.0</v>
      </c>
      <c r="E299" s="6">
        <v>450.08</v>
      </c>
      <c r="F299" s="3" t="s">
        <v>10650</v>
      </c>
      <c r="G299" s="3" t="s">
        <v>10565</v>
      </c>
      <c r="H299" s="3" t="s">
        <v>10572</v>
      </c>
      <c r="I299" s="3" t="s">
        <v>10522</v>
      </c>
      <c r="J299" s="3" t="s">
        <v>11539</v>
      </c>
      <c r="K299" s="3" t="s">
        <v>7038</v>
      </c>
      <c r="L299" s="3" t="s">
        <v>44</v>
      </c>
      <c r="M299" s="3" t="s">
        <v>34</v>
      </c>
      <c r="N299" s="8" t="str">
        <f t="shared" si="1"/>
        <v>Completed</v>
      </c>
      <c r="O299" s="8" t="str">
        <f t="shared" si="2"/>
        <v>Valid</v>
      </c>
      <c r="P299" s="8" t="str">
        <f t="shared" si="3"/>
        <v>Cycling</v>
      </c>
      <c r="Q299" s="8" t="str">
        <f t="shared" si="4"/>
        <v>Valid</v>
      </c>
    </row>
    <row r="300">
      <c r="A300" s="3" t="s">
        <v>11540</v>
      </c>
      <c r="B300" s="3" t="s">
        <v>11541</v>
      </c>
      <c r="C300" s="3" t="s">
        <v>11542</v>
      </c>
      <c r="D300" s="6">
        <v>1.0</v>
      </c>
      <c r="E300" s="6">
        <v>240.25</v>
      </c>
      <c r="F300" s="3" t="s">
        <v>11543</v>
      </c>
      <c r="G300" s="3" t="s">
        <v>10559</v>
      </c>
      <c r="H300" s="3" t="s">
        <v>10644</v>
      </c>
      <c r="I300" s="3" t="s">
        <v>10635</v>
      </c>
      <c r="J300" s="3" t="s">
        <v>11544</v>
      </c>
      <c r="K300" s="3" t="s">
        <v>2320</v>
      </c>
      <c r="L300" s="3" t="s">
        <v>44</v>
      </c>
      <c r="M300" s="3" t="s">
        <v>34</v>
      </c>
      <c r="N300" s="8" t="str">
        <f t="shared" si="1"/>
        <v>Completed</v>
      </c>
      <c r="O300" s="8" t="str">
        <f t="shared" si="2"/>
        <v>Valid</v>
      </c>
      <c r="P300" s="8" t="str">
        <f t="shared" si="3"/>
        <v>Footwear</v>
      </c>
      <c r="Q300" s="8" t="str">
        <f t="shared" si="4"/>
        <v>Valid</v>
      </c>
    </row>
    <row r="301">
      <c r="A301" s="3" t="s">
        <v>11545</v>
      </c>
      <c r="B301" s="3" t="s">
        <v>11546</v>
      </c>
      <c r="C301" s="3" t="s">
        <v>11470</v>
      </c>
      <c r="D301" s="6">
        <v>1.0</v>
      </c>
      <c r="E301" s="6">
        <v>28.78</v>
      </c>
      <c r="F301" s="3" t="s">
        <v>11471</v>
      </c>
      <c r="G301" s="3" t="s">
        <v>10540</v>
      </c>
      <c r="H301" s="2"/>
      <c r="I301" s="3" t="s">
        <v>10607</v>
      </c>
      <c r="J301" s="3" t="s">
        <v>9261</v>
      </c>
      <c r="K301" s="3" t="s">
        <v>2316</v>
      </c>
      <c r="L301" s="3" t="s">
        <v>44</v>
      </c>
      <c r="M301" s="3" t="s">
        <v>34</v>
      </c>
      <c r="N301" s="8" t="str">
        <f t="shared" si="1"/>
        <v>Completed</v>
      </c>
      <c r="O301" s="8" t="str">
        <f t="shared" si="2"/>
        <v>Valid</v>
      </c>
      <c r="P301" s="8" t="str">
        <f t="shared" si="3"/>
        <v>Unknown</v>
      </c>
      <c r="Q301" s="8" t="str">
        <f t="shared" si="4"/>
        <v>Valid</v>
      </c>
    </row>
    <row r="302">
      <c r="A302" s="3" t="s">
        <v>11547</v>
      </c>
      <c r="B302" s="3" t="s">
        <v>11548</v>
      </c>
      <c r="C302" s="3" t="s">
        <v>10964</v>
      </c>
      <c r="D302" s="6">
        <v>1.0</v>
      </c>
      <c r="E302" s="6">
        <v>142.47</v>
      </c>
      <c r="F302" s="3" t="s">
        <v>10965</v>
      </c>
      <c r="G302" s="3" t="s">
        <v>10559</v>
      </c>
      <c r="H302" s="3" t="s">
        <v>10631</v>
      </c>
      <c r="I302" s="3" t="s">
        <v>10522</v>
      </c>
      <c r="J302" s="3" t="s">
        <v>11549</v>
      </c>
      <c r="K302" s="3" t="s">
        <v>4421</v>
      </c>
      <c r="L302" s="3" t="s">
        <v>55</v>
      </c>
      <c r="M302" s="3" t="s">
        <v>392</v>
      </c>
      <c r="N302" s="8" t="str">
        <f t="shared" si="1"/>
        <v>Completed</v>
      </c>
      <c r="O302" s="8" t="str">
        <f t="shared" si="2"/>
        <v>Valid</v>
      </c>
      <c r="P302" s="8" t="str">
        <f t="shared" si="3"/>
        <v>Women'S Clothing</v>
      </c>
      <c r="Q302" s="8" t="str">
        <f t="shared" si="4"/>
        <v>Valid</v>
      </c>
    </row>
    <row r="303">
      <c r="A303" s="3" t="s">
        <v>11550</v>
      </c>
      <c r="B303" s="3" t="s">
        <v>11551</v>
      </c>
      <c r="C303" s="3" t="s">
        <v>11440</v>
      </c>
      <c r="D303" s="6">
        <v>1.0</v>
      </c>
      <c r="E303" s="6">
        <v>210.71</v>
      </c>
      <c r="F303" s="3" t="s">
        <v>11441</v>
      </c>
      <c r="G303" s="3" t="s">
        <v>10559</v>
      </c>
      <c r="H303" s="3" t="s">
        <v>10560</v>
      </c>
      <c r="I303" s="3" t="s">
        <v>10522</v>
      </c>
      <c r="J303" s="3" t="s">
        <v>11134</v>
      </c>
      <c r="K303" s="3" t="s">
        <v>1812</v>
      </c>
      <c r="L303" s="3" t="s">
        <v>55</v>
      </c>
      <c r="M303" s="3" t="s">
        <v>34</v>
      </c>
      <c r="N303" s="8" t="str">
        <f t="shared" si="1"/>
        <v>Completed</v>
      </c>
      <c r="O303" s="8" t="str">
        <f t="shared" si="2"/>
        <v>Valid</v>
      </c>
      <c r="P303" s="8" t="str">
        <f t="shared" si="3"/>
        <v>Accessories</v>
      </c>
      <c r="Q303" s="8" t="str">
        <f t="shared" si="4"/>
        <v>Valid</v>
      </c>
    </row>
    <row r="304">
      <c r="A304" s="3" t="s">
        <v>11552</v>
      </c>
      <c r="B304" s="3" t="s">
        <v>11553</v>
      </c>
      <c r="C304" s="3" t="s">
        <v>10768</v>
      </c>
      <c r="D304" s="6">
        <v>1.0</v>
      </c>
      <c r="E304" s="6">
        <v>251.77</v>
      </c>
      <c r="F304" s="3" t="s">
        <v>10769</v>
      </c>
      <c r="G304" s="3" t="s">
        <v>10559</v>
      </c>
      <c r="H304" s="3" t="s">
        <v>10560</v>
      </c>
      <c r="I304" s="3" t="s">
        <v>10588</v>
      </c>
      <c r="J304" s="3" t="s">
        <v>8574</v>
      </c>
      <c r="K304" s="3" t="s">
        <v>4141</v>
      </c>
      <c r="L304" s="3" t="s">
        <v>33</v>
      </c>
      <c r="M304" s="3" t="s">
        <v>34</v>
      </c>
      <c r="N304" s="8" t="str">
        <f t="shared" si="1"/>
        <v>Completed</v>
      </c>
      <c r="O304" s="8" t="str">
        <f t="shared" si="2"/>
        <v>Valid</v>
      </c>
      <c r="P304" s="8" t="str">
        <f t="shared" si="3"/>
        <v>Accessories</v>
      </c>
      <c r="Q304" s="8" t="str">
        <f t="shared" si="4"/>
        <v>Valid</v>
      </c>
    </row>
    <row r="305">
      <c r="A305" s="3" t="s">
        <v>11554</v>
      </c>
      <c r="B305" s="3" t="s">
        <v>11555</v>
      </c>
      <c r="C305" s="3" t="s">
        <v>10931</v>
      </c>
      <c r="D305" s="6">
        <v>2.0</v>
      </c>
      <c r="E305" s="6">
        <v>245.52</v>
      </c>
      <c r="F305" s="3" t="s">
        <v>10932</v>
      </c>
      <c r="G305" s="3" t="s">
        <v>10565</v>
      </c>
      <c r="H305" s="3" t="s">
        <v>10655</v>
      </c>
      <c r="I305" s="3" t="s">
        <v>10534</v>
      </c>
      <c r="J305" s="3" t="s">
        <v>11556</v>
      </c>
      <c r="K305" s="3" t="s">
        <v>1086</v>
      </c>
      <c r="L305" s="3" t="s">
        <v>33</v>
      </c>
      <c r="M305" s="3" t="s">
        <v>34</v>
      </c>
      <c r="N305" s="8" t="str">
        <f t="shared" si="1"/>
        <v>Completed</v>
      </c>
      <c r="O305" s="8" t="str">
        <f t="shared" si="2"/>
        <v>Valid</v>
      </c>
      <c r="P305" s="8" t="str">
        <f t="shared" si="3"/>
        <v>Camping</v>
      </c>
      <c r="Q305" s="8" t="str">
        <f t="shared" si="4"/>
        <v>Valid</v>
      </c>
    </row>
    <row r="306">
      <c r="A306" s="3" t="s">
        <v>11557</v>
      </c>
      <c r="B306" s="3" t="s">
        <v>11558</v>
      </c>
      <c r="C306" s="3" t="s">
        <v>11559</v>
      </c>
      <c r="D306" s="6">
        <v>1.0</v>
      </c>
      <c r="E306" s="6">
        <v>579.27</v>
      </c>
      <c r="F306" s="3" t="s">
        <v>11560</v>
      </c>
      <c r="G306" s="3" t="s">
        <v>10565</v>
      </c>
      <c r="H306" s="3" t="s">
        <v>10622</v>
      </c>
      <c r="I306" s="3" t="s">
        <v>10645</v>
      </c>
      <c r="J306" s="3" t="s">
        <v>11561</v>
      </c>
      <c r="K306" s="3" t="s">
        <v>7788</v>
      </c>
      <c r="L306" s="3" t="s">
        <v>33</v>
      </c>
      <c r="M306" s="3" t="s">
        <v>34</v>
      </c>
      <c r="N306" s="8" t="str">
        <f t="shared" si="1"/>
        <v>Completed</v>
      </c>
      <c r="O306" s="8" t="str">
        <f t="shared" si="2"/>
        <v>Valid</v>
      </c>
      <c r="P306" s="8" t="str">
        <f t="shared" si="3"/>
        <v>Fitness Equipment</v>
      </c>
      <c r="Q306" s="8" t="str">
        <f t="shared" si="4"/>
        <v>Valid</v>
      </c>
    </row>
    <row r="307">
      <c r="A307" s="3" t="s">
        <v>11562</v>
      </c>
      <c r="B307" s="3" t="s">
        <v>11563</v>
      </c>
      <c r="C307" s="3" t="s">
        <v>11564</v>
      </c>
      <c r="D307" s="6">
        <v>3.0</v>
      </c>
      <c r="E307" s="6">
        <v>45.77</v>
      </c>
      <c r="F307" s="3" t="s">
        <v>11565</v>
      </c>
      <c r="G307" s="3" t="s">
        <v>10532</v>
      </c>
      <c r="H307" s="3" t="s">
        <v>10546</v>
      </c>
      <c r="I307" s="3" t="s">
        <v>10645</v>
      </c>
      <c r="J307" s="3" t="s">
        <v>11566</v>
      </c>
      <c r="K307" s="3" t="s">
        <v>1633</v>
      </c>
      <c r="L307" s="3" t="s">
        <v>44</v>
      </c>
      <c r="M307" s="3" t="s">
        <v>34</v>
      </c>
      <c r="N307" s="8" t="str">
        <f t="shared" si="1"/>
        <v>Completed</v>
      </c>
      <c r="O307" s="8" t="str">
        <f t="shared" si="2"/>
        <v>Valid</v>
      </c>
      <c r="P307" s="8" t="str">
        <f t="shared" si="3"/>
        <v>Small Appliances</v>
      </c>
      <c r="Q307" s="8" t="str">
        <f t="shared" si="4"/>
        <v>Valid</v>
      </c>
    </row>
    <row r="308">
      <c r="A308" s="3" t="s">
        <v>11567</v>
      </c>
      <c r="B308" s="3" t="s">
        <v>11568</v>
      </c>
      <c r="C308" s="3" t="s">
        <v>11063</v>
      </c>
      <c r="D308" s="6">
        <v>1.0</v>
      </c>
      <c r="E308" s="6">
        <v>834.75</v>
      </c>
      <c r="F308" s="3" t="s">
        <v>11064</v>
      </c>
      <c r="G308" s="3" t="s">
        <v>10540</v>
      </c>
      <c r="H308" s="3" t="s">
        <v>10696</v>
      </c>
      <c r="I308" s="3" t="s">
        <v>10567</v>
      </c>
      <c r="J308" s="3" t="s">
        <v>6453</v>
      </c>
      <c r="K308" s="3" t="s">
        <v>2842</v>
      </c>
      <c r="L308" s="3" t="s">
        <v>55</v>
      </c>
      <c r="M308" s="3" t="s">
        <v>34</v>
      </c>
      <c r="N308" s="8" t="str">
        <f t="shared" si="1"/>
        <v>Completed</v>
      </c>
      <c r="O308" s="8" t="str">
        <f t="shared" si="2"/>
        <v>Valid</v>
      </c>
      <c r="P308" s="8" t="str">
        <f t="shared" si="3"/>
        <v>Tablets</v>
      </c>
      <c r="Q308" s="8" t="str">
        <f t="shared" si="4"/>
        <v>Valid</v>
      </c>
    </row>
    <row r="309">
      <c r="A309" s="3" t="s">
        <v>11569</v>
      </c>
      <c r="B309" s="3" t="s">
        <v>11570</v>
      </c>
      <c r="C309" s="3" t="s">
        <v>10760</v>
      </c>
      <c r="D309" s="6">
        <v>2.0</v>
      </c>
      <c r="E309" s="6">
        <v>826.54</v>
      </c>
      <c r="F309" s="3" t="s">
        <v>10761</v>
      </c>
      <c r="G309" s="3" t="s">
        <v>10565</v>
      </c>
      <c r="H309" s="3" t="s">
        <v>10655</v>
      </c>
      <c r="I309" s="3" t="s">
        <v>10567</v>
      </c>
      <c r="J309" s="3" t="s">
        <v>11038</v>
      </c>
      <c r="K309" s="3" t="s">
        <v>852</v>
      </c>
      <c r="L309" s="3" t="s">
        <v>44</v>
      </c>
      <c r="M309" s="3" t="s">
        <v>34</v>
      </c>
      <c r="N309" s="8" t="str">
        <f t="shared" si="1"/>
        <v>Completed</v>
      </c>
      <c r="O309" s="8" t="str">
        <f t="shared" si="2"/>
        <v>Valid</v>
      </c>
      <c r="P309" s="8" t="str">
        <f t="shared" si="3"/>
        <v>Camping</v>
      </c>
      <c r="Q309" s="8" t="str">
        <f t="shared" si="4"/>
        <v>Valid</v>
      </c>
    </row>
    <row r="310">
      <c r="A310" s="3" t="s">
        <v>11571</v>
      </c>
      <c r="B310" s="3" t="s">
        <v>11572</v>
      </c>
      <c r="C310" s="3" t="s">
        <v>11270</v>
      </c>
      <c r="D310" s="6">
        <v>3.0</v>
      </c>
      <c r="E310" s="6">
        <v>780.95</v>
      </c>
      <c r="F310" s="3" t="s">
        <v>11271</v>
      </c>
      <c r="G310" s="3" t="s">
        <v>10540</v>
      </c>
      <c r="H310" s="2"/>
      <c r="I310" s="3" t="s">
        <v>10516</v>
      </c>
      <c r="J310" s="3" t="s">
        <v>11573</v>
      </c>
      <c r="K310" s="3" t="s">
        <v>7005</v>
      </c>
      <c r="L310" s="3" t="s">
        <v>44</v>
      </c>
      <c r="M310" s="3" t="s">
        <v>34</v>
      </c>
      <c r="N310" s="8" t="str">
        <f t="shared" si="1"/>
        <v>Completed</v>
      </c>
      <c r="O310" s="8" t="str">
        <f t="shared" si="2"/>
        <v>Valid</v>
      </c>
      <c r="P310" s="8" t="str">
        <f t="shared" si="3"/>
        <v>Unknown</v>
      </c>
      <c r="Q310" s="8" t="str">
        <f t="shared" si="4"/>
        <v>Valid</v>
      </c>
    </row>
    <row r="311">
      <c r="A311" s="3" t="s">
        <v>11574</v>
      </c>
      <c r="B311" s="3" t="s">
        <v>11575</v>
      </c>
      <c r="C311" s="3" t="s">
        <v>11576</v>
      </c>
      <c r="D311" s="6">
        <v>1.0</v>
      </c>
      <c r="E311" s="6">
        <v>57.32</v>
      </c>
      <c r="F311" s="3" t="s">
        <v>11577</v>
      </c>
      <c r="G311" s="3" t="s">
        <v>10540</v>
      </c>
      <c r="H311" s="3" t="s">
        <v>10676</v>
      </c>
      <c r="I311" s="3" t="s">
        <v>10577</v>
      </c>
      <c r="J311" s="3" t="s">
        <v>8971</v>
      </c>
      <c r="K311" s="3" t="s">
        <v>3802</v>
      </c>
      <c r="L311" s="3" t="s">
        <v>33</v>
      </c>
      <c r="M311" s="3" t="s">
        <v>34</v>
      </c>
      <c r="N311" s="8" t="str">
        <f t="shared" si="1"/>
        <v>Completed</v>
      </c>
      <c r="O311" s="8" t="str">
        <f t="shared" si="2"/>
        <v>Valid</v>
      </c>
      <c r="P311" s="8" t="str">
        <f t="shared" si="3"/>
        <v>Laptops</v>
      </c>
      <c r="Q311" s="8" t="str">
        <f t="shared" si="4"/>
        <v>Valid</v>
      </c>
    </row>
    <row r="312">
      <c r="A312" s="3" t="s">
        <v>11578</v>
      </c>
      <c r="B312" s="3" t="s">
        <v>10130</v>
      </c>
      <c r="C312" s="3" t="s">
        <v>11024</v>
      </c>
      <c r="D312" s="6">
        <v>1.0</v>
      </c>
      <c r="E312" s="2"/>
      <c r="F312" s="3" t="s">
        <v>11025</v>
      </c>
      <c r="G312" s="3" t="s">
        <v>10532</v>
      </c>
      <c r="H312" s="3" t="s">
        <v>10587</v>
      </c>
      <c r="I312" s="3" t="s">
        <v>10645</v>
      </c>
      <c r="J312" s="3" t="s">
        <v>5631</v>
      </c>
      <c r="K312" s="3" t="s">
        <v>5857</v>
      </c>
      <c r="L312" s="3" t="s">
        <v>44</v>
      </c>
      <c r="M312" s="3" t="s">
        <v>45</v>
      </c>
      <c r="N312" s="8" t="str">
        <f t="shared" si="1"/>
        <v>Returned</v>
      </c>
      <c r="O312" s="8" t="str">
        <f t="shared" si="2"/>
        <v>Missing</v>
      </c>
      <c r="P312" s="8" t="str">
        <f t="shared" si="3"/>
        <v>Furniture</v>
      </c>
      <c r="Q312" s="8" t="str">
        <f t="shared" si="4"/>
        <v>Valid</v>
      </c>
    </row>
    <row r="313">
      <c r="A313" s="3" t="s">
        <v>11579</v>
      </c>
      <c r="B313" s="3" t="s">
        <v>2398</v>
      </c>
      <c r="C313" s="3" t="s">
        <v>10786</v>
      </c>
      <c r="D313" s="6">
        <v>2.0</v>
      </c>
      <c r="E313" s="6">
        <v>336.26</v>
      </c>
      <c r="F313" s="3" t="s">
        <v>10783</v>
      </c>
      <c r="G313" s="3" t="s">
        <v>10514</v>
      </c>
      <c r="H313" s="3" t="s">
        <v>10667</v>
      </c>
      <c r="I313" s="3" t="s">
        <v>10547</v>
      </c>
      <c r="J313" s="3" t="s">
        <v>2399</v>
      </c>
      <c r="K313" s="3" t="s">
        <v>1929</v>
      </c>
      <c r="L313" s="3" t="s">
        <v>44</v>
      </c>
      <c r="M313" s="3" t="s">
        <v>34</v>
      </c>
      <c r="N313" s="8" t="str">
        <f t="shared" si="1"/>
        <v>Completed</v>
      </c>
      <c r="O313" s="8" t="str">
        <f t="shared" si="2"/>
        <v>Valid</v>
      </c>
      <c r="P313" s="8" t="str">
        <f t="shared" si="3"/>
        <v>Skincare</v>
      </c>
      <c r="Q313" s="8" t="str">
        <f t="shared" si="4"/>
        <v>Valid</v>
      </c>
    </row>
    <row r="314">
      <c r="A314" s="3" t="s">
        <v>11580</v>
      </c>
      <c r="B314" s="3" t="s">
        <v>10780</v>
      </c>
      <c r="C314" s="3" t="s">
        <v>11105</v>
      </c>
      <c r="D314" s="6">
        <v>1.0</v>
      </c>
      <c r="E314" s="6">
        <v>739.53</v>
      </c>
      <c r="F314" s="3" t="s">
        <v>11106</v>
      </c>
      <c r="G314" s="3" t="s">
        <v>10540</v>
      </c>
      <c r="H314" s="3" t="s">
        <v>10552</v>
      </c>
      <c r="I314" s="3" t="s">
        <v>10516</v>
      </c>
      <c r="J314" s="3" t="s">
        <v>4139</v>
      </c>
      <c r="K314" s="3" t="s">
        <v>3456</v>
      </c>
      <c r="L314" s="3" t="s">
        <v>44</v>
      </c>
      <c r="M314" s="3" t="s">
        <v>34</v>
      </c>
      <c r="N314" s="8" t="str">
        <f t="shared" si="1"/>
        <v>Completed</v>
      </c>
      <c r="O314" s="8" t="str">
        <f t="shared" si="2"/>
        <v>Valid</v>
      </c>
      <c r="P314" s="8" t="str">
        <f t="shared" si="3"/>
        <v>Headphones</v>
      </c>
      <c r="Q314" s="8" t="str">
        <f t="shared" si="4"/>
        <v>Valid</v>
      </c>
    </row>
    <row r="315">
      <c r="A315" s="3" t="s">
        <v>11581</v>
      </c>
      <c r="B315" s="3" t="s">
        <v>11582</v>
      </c>
      <c r="C315" s="3" t="s">
        <v>11583</v>
      </c>
      <c r="D315" s="6">
        <v>2.0</v>
      </c>
      <c r="E315" s="6">
        <v>398.38</v>
      </c>
      <c r="F315" s="3" t="s">
        <v>11584</v>
      </c>
      <c r="G315" s="3" t="s">
        <v>10532</v>
      </c>
      <c r="H315" s="3" t="s">
        <v>10606</v>
      </c>
      <c r="I315" s="3" t="s">
        <v>10662</v>
      </c>
      <c r="J315" s="3" t="s">
        <v>4758</v>
      </c>
      <c r="K315" s="3" t="s">
        <v>1137</v>
      </c>
      <c r="L315" s="3" t="s">
        <v>44</v>
      </c>
      <c r="M315" s="3" t="s">
        <v>34</v>
      </c>
      <c r="N315" s="8" t="str">
        <f t="shared" si="1"/>
        <v>Completed</v>
      </c>
      <c r="O315" s="8" t="str">
        <f t="shared" si="2"/>
        <v>Valid</v>
      </c>
      <c r="P315" s="8" t="str">
        <f t="shared" si="3"/>
        <v>Cookware</v>
      </c>
      <c r="Q315" s="8" t="str">
        <f t="shared" si="4"/>
        <v>Valid</v>
      </c>
    </row>
    <row r="316">
      <c r="A316" s="3" t="s">
        <v>11585</v>
      </c>
      <c r="B316" s="3" t="s">
        <v>11586</v>
      </c>
      <c r="C316" s="3" t="s">
        <v>11101</v>
      </c>
      <c r="D316" s="6">
        <v>1.0</v>
      </c>
      <c r="E316" s="6">
        <v>397.57</v>
      </c>
      <c r="F316" s="3" t="s">
        <v>11102</v>
      </c>
      <c r="G316" s="3" t="s">
        <v>10565</v>
      </c>
      <c r="H316" s="3" t="s">
        <v>10572</v>
      </c>
      <c r="I316" s="3" t="s">
        <v>10567</v>
      </c>
      <c r="J316" s="3" t="s">
        <v>11587</v>
      </c>
      <c r="K316" s="3" t="s">
        <v>3291</v>
      </c>
      <c r="L316" s="3" t="s">
        <v>44</v>
      </c>
      <c r="M316" s="3" t="s">
        <v>34</v>
      </c>
      <c r="N316" s="8" t="str">
        <f t="shared" si="1"/>
        <v>Completed</v>
      </c>
      <c r="O316" s="8" t="str">
        <f t="shared" si="2"/>
        <v>Valid</v>
      </c>
      <c r="P316" s="8" t="str">
        <f t="shared" si="3"/>
        <v>Cycling</v>
      </c>
      <c r="Q316" s="8" t="str">
        <f t="shared" si="4"/>
        <v>Valid</v>
      </c>
    </row>
    <row r="317">
      <c r="A317" s="3" t="s">
        <v>11588</v>
      </c>
      <c r="B317" s="3" t="s">
        <v>11589</v>
      </c>
      <c r="C317" s="3" t="s">
        <v>10786</v>
      </c>
      <c r="D317" s="6">
        <v>3.0</v>
      </c>
      <c r="E317" s="6">
        <v>344.88</v>
      </c>
      <c r="F317" s="3" t="s">
        <v>10783</v>
      </c>
      <c r="G317" s="3" t="s">
        <v>10514</v>
      </c>
      <c r="H317" s="3" t="s">
        <v>10667</v>
      </c>
      <c r="I317" s="3" t="s">
        <v>10547</v>
      </c>
      <c r="J317" s="3" t="s">
        <v>3308</v>
      </c>
      <c r="K317" s="3" t="s">
        <v>7577</v>
      </c>
      <c r="L317" s="3" t="s">
        <v>44</v>
      </c>
      <c r="M317" s="3" t="s">
        <v>34</v>
      </c>
      <c r="N317" s="8" t="str">
        <f t="shared" si="1"/>
        <v>Completed</v>
      </c>
      <c r="O317" s="8" t="str">
        <f t="shared" si="2"/>
        <v>Valid</v>
      </c>
      <c r="P317" s="8" t="str">
        <f t="shared" si="3"/>
        <v>Skincare</v>
      </c>
      <c r="Q317" s="8" t="str">
        <f t="shared" si="4"/>
        <v>Valid</v>
      </c>
    </row>
    <row r="318">
      <c r="A318" s="3" t="s">
        <v>11590</v>
      </c>
      <c r="B318" s="3" t="s">
        <v>11591</v>
      </c>
      <c r="C318" s="3" t="s">
        <v>10671</v>
      </c>
      <c r="D318" s="6">
        <v>1.0</v>
      </c>
      <c r="E318" s="6">
        <v>55.96</v>
      </c>
      <c r="F318" s="3" t="s">
        <v>10672</v>
      </c>
      <c r="G318" s="3" t="s">
        <v>10565</v>
      </c>
      <c r="H318" s="3" t="s">
        <v>10622</v>
      </c>
      <c r="I318" s="3" t="s">
        <v>10516</v>
      </c>
      <c r="J318" s="3" t="s">
        <v>11592</v>
      </c>
      <c r="K318" s="3" t="s">
        <v>2842</v>
      </c>
      <c r="L318" s="3" t="s">
        <v>33</v>
      </c>
      <c r="M318" s="3" t="s">
        <v>34</v>
      </c>
      <c r="N318" s="8" t="str">
        <f t="shared" si="1"/>
        <v>Completed</v>
      </c>
      <c r="O318" s="8" t="str">
        <f t="shared" si="2"/>
        <v>Valid</v>
      </c>
      <c r="P318" s="8" t="str">
        <f t="shared" si="3"/>
        <v>Fitness Equipment</v>
      </c>
      <c r="Q318" s="8" t="str">
        <f t="shared" si="4"/>
        <v>Valid</v>
      </c>
    </row>
    <row r="319">
      <c r="A319" s="3" t="s">
        <v>11593</v>
      </c>
      <c r="B319" s="3" t="s">
        <v>4516</v>
      </c>
      <c r="C319" s="3" t="s">
        <v>10931</v>
      </c>
      <c r="D319" s="6">
        <v>2.0</v>
      </c>
      <c r="E319" s="6">
        <v>256.44</v>
      </c>
      <c r="F319" s="3" t="s">
        <v>10932</v>
      </c>
      <c r="G319" s="3" t="s">
        <v>10565</v>
      </c>
      <c r="H319" s="3" t="s">
        <v>10655</v>
      </c>
      <c r="I319" s="3" t="s">
        <v>10534</v>
      </c>
      <c r="J319" s="3" t="s">
        <v>2198</v>
      </c>
      <c r="K319" s="3" t="s">
        <v>203</v>
      </c>
      <c r="L319" s="3" t="s">
        <v>55</v>
      </c>
      <c r="M319" s="3" t="s">
        <v>34</v>
      </c>
      <c r="N319" s="8" t="str">
        <f t="shared" si="1"/>
        <v>Completed</v>
      </c>
      <c r="O319" s="8" t="str">
        <f t="shared" si="2"/>
        <v>Valid</v>
      </c>
      <c r="P319" s="8" t="str">
        <f t="shared" si="3"/>
        <v>Camping</v>
      </c>
      <c r="Q319" s="8" t="str">
        <f t="shared" si="4"/>
        <v>Valid</v>
      </c>
    </row>
    <row r="320">
      <c r="A320" s="3" t="s">
        <v>11594</v>
      </c>
      <c r="B320" s="3" t="s">
        <v>11595</v>
      </c>
      <c r="C320" s="3" t="s">
        <v>11314</v>
      </c>
      <c r="D320" s="6">
        <v>4.0</v>
      </c>
      <c r="E320" s="6">
        <v>986.21</v>
      </c>
      <c r="F320" s="3" t="s">
        <v>11315</v>
      </c>
      <c r="G320" s="3" t="s">
        <v>10514</v>
      </c>
      <c r="H320" s="3" t="s">
        <v>10521</v>
      </c>
      <c r="I320" s="3" t="s">
        <v>10662</v>
      </c>
      <c r="J320" s="3" t="s">
        <v>11596</v>
      </c>
      <c r="K320" s="3" t="s">
        <v>2485</v>
      </c>
      <c r="L320" s="3" t="s">
        <v>55</v>
      </c>
      <c r="M320" s="3" t="s">
        <v>34</v>
      </c>
      <c r="N320" s="8" t="str">
        <f t="shared" si="1"/>
        <v>Completed</v>
      </c>
      <c r="O320" s="8" t="str">
        <f t="shared" si="2"/>
        <v>Valid</v>
      </c>
      <c r="P320" s="8" t="str">
        <f t="shared" si="3"/>
        <v>Fragrance</v>
      </c>
      <c r="Q320" s="8" t="str">
        <f t="shared" si="4"/>
        <v>Valid</v>
      </c>
    </row>
    <row r="321">
      <c r="A321" s="3" t="s">
        <v>11597</v>
      </c>
      <c r="B321" s="3" t="s">
        <v>8527</v>
      </c>
      <c r="C321" s="3" t="s">
        <v>10674</v>
      </c>
      <c r="D321" s="6">
        <v>2.0</v>
      </c>
      <c r="E321" s="6">
        <v>575.86</v>
      </c>
      <c r="F321" s="3" t="s">
        <v>10675</v>
      </c>
      <c r="G321" s="3" t="s">
        <v>10540</v>
      </c>
      <c r="H321" s="3" t="s">
        <v>10676</v>
      </c>
      <c r="I321" s="3" t="s">
        <v>10567</v>
      </c>
      <c r="J321" s="3" t="s">
        <v>5343</v>
      </c>
      <c r="K321" s="3" t="s">
        <v>1497</v>
      </c>
      <c r="L321" s="3" t="s">
        <v>55</v>
      </c>
      <c r="M321" s="3" t="s">
        <v>34</v>
      </c>
      <c r="N321" s="8" t="str">
        <f t="shared" si="1"/>
        <v>Completed</v>
      </c>
      <c r="O321" s="8" t="str">
        <f t="shared" si="2"/>
        <v>Valid</v>
      </c>
      <c r="P321" s="8" t="str">
        <f t="shared" si="3"/>
        <v>Laptops</v>
      </c>
      <c r="Q321" s="8" t="str">
        <f t="shared" si="4"/>
        <v>Valid</v>
      </c>
    </row>
    <row r="322">
      <c r="A322" s="3" t="s">
        <v>11598</v>
      </c>
      <c r="B322" s="3" t="s">
        <v>11599</v>
      </c>
      <c r="C322" s="3" t="s">
        <v>11600</v>
      </c>
      <c r="D322" s="6">
        <v>2.0</v>
      </c>
      <c r="E322" s="6">
        <v>8.95</v>
      </c>
      <c r="F322" s="3" t="s">
        <v>11601</v>
      </c>
      <c r="G322" s="3" t="s">
        <v>10532</v>
      </c>
      <c r="H322" s="3" t="s">
        <v>10546</v>
      </c>
      <c r="I322" s="3" t="s">
        <v>10534</v>
      </c>
      <c r="J322" s="3" t="s">
        <v>3994</v>
      </c>
      <c r="K322" s="3" t="s">
        <v>6068</v>
      </c>
      <c r="L322" s="3" t="s">
        <v>44</v>
      </c>
      <c r="M322" s="3" t="s">
        <v>34</v>
      </c>
      <c r="N322" s="8" t="str">
        <f t="shared" si="1"/>
        <v>Completed</v>
      </c>
      <c r="O322" s="8" t="str">
        <f t="shared" si="2"/>
        <v>Valid</v>
      </c>
      <c r="P322" s="8" t="str">
        <f t="shared" si="3"/>
        <v>Small Appliances</v>
      </c>
      <c r="Q322" s="8" t="str">
        <f t="shared" si="4"/>
        <v>Valid</v>
      </c>
    </row>
    <row r="323">
      <c r="A323" s="3" t="s">
        <v>11602</v>
      </c>
      <c r="B323" s="3" t="s">
        <v>11603</v>
      </c>
      <c r="C323" s="3" t="s">
        <v>11011</v>
      </c>
      <c r="D323" s="6">
        <v>1.0</v>
      </c>
      <c r="E323" s="6">
        <v>367.33</v>
      </c>
      <c r="F323" s="3" t="s">
        <v>11012</v>
      </c>
      <c r="G323" s="3" t="s">
        <v>10514</v>
      </c>
      <c r="H323" s="3" t="s">
        <v>10612</v>
      </c>
      <c r="I323" s="3" t="s">
        <v>10577</v>
      </c>
      <c r="J323" s="3" t="s">
        <v>11604</v>
      </c>
      <c r="K323" s="3" t="s">
        <v>2552</v>
      </c>
      <c r="L323" s="3" t="s">
        <v>33</v>
      </c>
      <c r="M323" s="3" t="s">
        <v>34</v>
      </c>
      <c r="N323" s="8" t="str">
        <f t="shared" si="1"/>
        <v>Completed</v>
      </c>
      <c r="O323" s="8" t="str">
        <f t="shared" si="2"/>
        <v>Valid</v>
      </c>
      <c r="P323" s="8" t="str">
        <f t="shared" si="3"/>
        <v>Haircare</v>
      </c>
      <c r="Q323" s="8" t="str">
        <f t="shared" si="4"/>
        <v>Valid</v>
      </c>
    </row>
    <row r="324">
      <c r="A324" s="3" t="s">
        <v>11605</v>
      </c>
      <c r="B324" s="3" t="s">
        <v>11606</v>
      </c>
      <c r="C324" s="3" t="s">
        <v>10525</v>
      </c>
      <c r="D324" s="6">
        <v>1.0</v>
      </c>
      <c r="E324" s="6">
        <v>143.76</v>
      </c>
      <c r="F324" s="3" t="s">
        <v>10526</v>
      </c>
      <c r="G324" s="3" t="s">
        <v>10514</v>
      </c>
      <c r="H324" s="3" t="s">
        <v>10515</v>
      </c>
      <c r="I324" s="3" t="s">
        <v>10527</v>
      </c>
      <c r="J324" s="3" t="s">
        <v>7700</v>
      </c>
      <c r="K324" s="3" t="s">
        <v>1738</v>
      </c>
      <c r="L324" s="3" t="s">
        <v>44</v>
      </c>
      <c r="M324" s="3" t="s">
        <v>34</v>
      </c>
      <c r="N324" s="8" t="str">
        <f t="shared" si="1"/>
        <v>Completed</v>
      </c>
      <c r="O324" s="8" t="str">
        <f t="shared" si="2"/>
        <v>Valid</v>
      </c>
      <c r="P324" s="8" t="str">
        <f t="shared" si="3"/>
        <v>Wellness</v>
      </c>
      <c r="Q324" s="8" t="str">
        <f t="shared" si="4"/>
        <v>Valid</v>
      </c>
    </row>
    <row r="325">
      <c r="A325" s="3" t="s">
        <v>11607</v>
      </c>
      <c r="B325" s="3" t="s">
        <v>11608</v>
      </c>
      <c r="C325" s="3" t="s">
        <v>11319</v>
      </c>
      <c r="D325" s="6">
        <v>1.0</v>
      </c>
      <c r="E325" s="6">
        <v>218.57</v>
      </c>
      <c r="F325" s="3" t="s">
        <v>11320</v>
      </c>
      <c r="G325" s="3" t="s">
        <v>10540</v>
      </c>
      <c r="H325" s="3" t="s">
        <v>10719</v>
      </c>
      <c r="I325" s="3" t="s">
        <v>10547</v>
      </c>
      <c r="J325" s="3" t="s">
        <v>11609</v>
      </c>
      <c r="K325" s="3" t="s">
        <v>5227</v>
      </c>
      <c r="L325" s="3" t="s">
        <v>55</v>
      </c>
      <c r="M325" s="3" t="s">
        <v>34</v>
      </c>
      <c r="N325" s="8" t="str">
        <f t="shared" si="1"/>
        <v>Completed</v>
      </c>
      <c r="O325" s="8" t="str">
        <f t="shared" si="2"/>
        <v>Valid</v>
      </c>
      <c r="P325" s="8" t="str">
        <f t="shared" si="3"/>
        <v>Smart Home</v>
      </c>
      <c r="Q325" s="8" t="str">
        <f t="shared" si="4"/>
        <v>Valid</v>
      </c>
    </row>
    <row r="326">
      <c r="A326" s="3" t="s">
        <v>11610</v>
      </c>
      <c r="B326" s="3" t="s">
        <v>11611</v>
      </c>
      <c r="C326" s="3" t="s">
        <v>10756</v>
      </c>
      <c r="D326" s="6">
        <v>1.0</v>
      </c>
      <c r="E326" s="6">
        <v>399.0</v>
      </c>
      <c r="F326" s="3" t="s">
        <v>10757</v>
      </c>
      <c r="G326" s="3" t="s">
        <v>10514</v>
      </c>
      <c r="H326" s="3" t="s">
        <v>10521</v>
      </c>
      <c r="I326" s="3" t="s">
        <v>10534</v>
      </c>
      <c r="J326" s="3" t="s">
        <v>10425</v>
      </c>
      <c r="K326" s="3" t="s">
        <v>1471</v>
      </c>
      <c r="L326" s="3" t="s">
        <v>44</v>
      </c>
      <c r="M326" s="3" t="s">
        <v>34</v>
      </c>
      <c r="N326" s="8" t="str">
        <f t="shared" si="1"/>
        <v>Completed</v>
      </c>
      <c r="O326" s="8" t="str">
        <f t="shared" si="2"/>
        <v>Valid</v>
      </c>
      <c r="P326" s="8" t="str">
        <f t="shared" si="3"/>
        <v>Fragrance</v>
      </c>
      <c r="Q326" s="8" t="str">
        <f t="shared" si="4"/>
        <v>Valid</v>
      </c>
    </row>
    <row r="327">
      <c r="A327" s="3" t="s">
        <v>11612</v>
      </c>
      <c r="B327" s="3" t="s">
        <v>11613</v>
      </c>
      <c r="C327" s="3" t="s">
        <v>10810</v>
      </c>
      <c r="D327" s="6">
        <v>1.0</v>
      </c>
      <c r="E327" s="6">
        <v>179.86</v>
      </c>
      <c r="F327" s="3" t="s">
        <v>10811</v>
      </c>
      <c r="G327" s="3" t="s">
        <v>10565</v>
      </c>
      <c r="H327" s="2"/>
      <c r="I327" s="3" t="s">
        <v>10547</v>
      </c>
      <c r="J327" s="3" t="s">
        <v>3429</v>
      </c>
      <c r="K327" s="3" t="s">
        <v>5501</v>
      </c>
      <c r="L327" s="3" t="s">
        <v>33</v>
      </c>
      <c r="M327" s="3" t="s">
        <v>34</v>
      </c>
      <c r="N327" s="8" t="str">
        <f t="shared" si="1"/>
        <v>Completed</v>
      </c>
      <c r="O327" s="8" t="str">
        <f t="shared" si="2"/>
        <v>Valid</v>
      </c>
      <c r="P327" s="8" t="str">
        <f t="shared" si="3"/>
        <v>Unknown</v>
      </c>
      <c r="Q327" s="8" t="str">
        <f t="shared" si="4"/>
        <v>Valid</v>
      </c>
    </row>
    <row r="328">
      <c r="A328" s="3" t="s">
        <v>11614</v>
      </c>
      <c r="B328" s="3" t="s">
        <v>11615</v>
      </c>
      <c r="C328" s="3" t="s">
        <v>11281</v>
      </c>
      <c r="D328" s="6">
        <v>1.0</v>
      </c>
      <c r="E328" s="6">
        <v>470.92</v>
      </c>
      <c r="F328" s="3" t="s">
        <v>11282</v>
      </c>
      <c r="G328" s="3" t="s">
        <v>10559</v>
      </c>
      <c r="H328" s="3" t="s">
        <v>10560</v>
      </c>
      <c r="I328" s="3" t="s">
        <v>10567</v>
      </c>
      <c r="J328" s="3" t="s">
        <v>11616</v>
      </c>
      <c r="K328" s="3" t="s">
        <v>7879</v>
      </c>
      <c r="L328" s="3" t="s">
        <v>44</v>
      </c>
      <c r="M328" s="3" t="s">
        <v>34</v>
      </c>
      <c r="N328" s="8" t="str">
        <f t="shared" si="1"/>
        <v>Completed</v>
      </c>
      <c r="O328" s="8" t="str">
        <f t="shared" si="2"/>
        <v>Valid</v>
      </c>
      <c r="P328" s="8" t="str">
        <f t="shared" si="3"/>
        <v>Accessories</v>
      </c>
      <c r="Q328" s="8" t="str">
        <f t="shared" si="4"/>
        <v>Valid</v>
      </c>
    </row>
    <row r="329">
      <c r="A329" s="3" t="s">
        <v>11617</v>
      </c>
      <c r="B329" s="3" t="s">
        <v>5181</v>
      </c>
      <c r="C329" s="3" t="s">
        <v>11491</v>
      </c>
      <c r="D329" s="6">
        <v>2.0</v>
      </c>
      <c r="E329" s="6">
        <v>619.98</v>
      </c>
      <c r="F329" s="3" t="s">
        <v>11492</v>
      </c>
      <c r="G329" s="3" t="s">
        <v>10532</v>
      </c>
      <c r="H329" s="3" t="s">
        <v>10606</v>
      </c>
      <c r="I329" s="3" t="s">
        <v>10522</v>
      </c>
      <c r="J329" s="3" t="s">
        <v>5182</v>
      </c>
      <c r="K329" s="3" t="s">
        <v>2851</v>
      </c>
      <c r="L329" s="3" t="s">
        <v>44</v>
      </c>
      <c r="M329" s="3" t="s">
        <v>34</v>
      </c>
      <c r="N329" s="8" t="str">
        <f t="shared" si="1"/>
        <v>Completed</v>
      </c>
      <c r="O329" s="8" t="str">
        <f t="shared" si="2"/>
        <v>Valid</v>
      </c>
      <c r="P329" s="8" t="str">
        <f t="shared" si="3"/>
        <v>Cookware</v>
      </c>
      <c r="Q329" s="8" t="str">
        <f t="shared" si="4"/>
        <v>Valid</v>
      </c>
    </row>
    <row r="330">
      <c r="A330" s="3" t="s">
        <v>11618</v>
      </c>
      <c r="B330" s="3" t="s">
        <v>11619</v>
      </c>
      <c r="C330" s="3" t="s">
        <v>10649</v>
      </c>
      <c r="D330" s="6">
        <v>2.0</v>
      </c>
      <c r="E330" s="6">
        <v>440.93</v>
      </c>
      <c r="F330" s="3" t="s">
        <v>10650</v>
      </c>
      <c r="G330" s="3" t="s">
        <v>10565</v>
      </c>
      <c r="H330" s="3" t="s">
        <v>10572</v>
      </c>
      <c r="I330" s="3" t="s">
        <v>10522</v>
      </c>
      <c r="J330" s="3" t="s">
        <v>5144</v>
      </c>
      <c r="K330" s="3" t="s">
        <v>849</v>
      </c>
      <c r="L330" s="3" t="s">
        <v>33</v>
      </c>
      <c r="M330" s="3" t="s">
        <v>34</v>
      </c>
      <c r="N330" s="8" t="str">
        <f t="shared" si="1"/>
        <v>Completed</v>
      </c>
      <c r="O330" s="8" t="str">
        <f t="shared" si="2"/>
        <v>Valid</v>
      </c>
      <c r="P330" s="8" t="str">
        <f t="shared" si="3"/>
        <v>Cycling</v>
      </c>
      <c r="Q330" s="8" t="str">
        <f t="shared" si="4"/>
        <v>Valid</v>
      </c>
    </row>
    <row r="331">
      <c r="A331" s="3" t="s">
        <v>11620</v>
      </c>
      <c r="B331" s="3" t="s">
        <v>11621</v>
      </c>
      <c r="C331" s="3" t="s">
        <v>10699</v>
      </c>
      <c r="D331" s="6">
        <v>1.0</v>
      </c>
      <c r="E331" s="6">
        <v>832.8</v>
      </c>
      <c r="F331" s="3" t="s">
        <v>10700</v>
      </c>
      <c r="G331" s="3" t="s">
        <v>10514</v>
      </c>
      <c r="H331" s="3" t="s">
        <v>10612</v>
      </c>
      <c r="I331" s="3" t="s">
        <v>10547</v>
      </c>
      <c r="J331" s="3" t="s">
        <v>11622</v>
      </c>
      <c r="K331" s="3" t="s">
        <v>3075</v>
      </c>
      <c r="L331" s="3" t="s">
        <v>33</v>
      </c>
      <c r="M331" s="3" t="s">
        <v>34</v>
      </c>
      <c r="N331" s="8" t="str">
        <f t="shared" si="1"/>
        <v>Completed</v>
      </c>
      <c r="O331" s="8" t="str">
        <f t="shared" si="2"/>
        <v>Valid</v>
      </c>
      <c r="P331" s="8" t="str">
        <f t="shared" si="3"/>
        <v>Haircare</v>
      </c>
      <c r="Q331" s="8" t="str">
        <f t="shared" si="4"/>
        <v>Valid</v>
      </c>
    </row>
    <row r="332">
      <c r="A332" s="3" t="s">
        <v>11623</v>
      </c>
      <c r="B332" s="3" t="s">
        <v>11624</v>
      </c>
      <c r="C332" s="3" t="s">
        <v>11625</v>
      </c>
      <c r="D332" s="6">
        <v>1.0</v>
      </c>
      <c r="E332" s="6">
        <v>624.52</v>
      </c>
      <c r="F332" s="3" t="s">
        <v>11626</v>
      </c>
      <c r="G332" s="3" t="s">
        <v>10565</v>
      </c>
      <c r="H332" s="3" t="s">
        <v>10622</v>
      </c>
      <c r="I332" s="3" t="s">
        <v>10645</v>
      </c>
      <c r="J332" s="3" t="s">
        <v>11627</v>
      </c>
      <c r="K332" s="3" t="s">
        <v>197</v>
      </c>
      <c r="L332" s="3" t="s">
        <v>44</v>
      </c>
      <c r="M332" s="3" t="s">
        <v>34</v>
      </c>
      <c r="N332" s="8" t="str">
        <f t="shared" si="1"/>
        <v>Completed</v>
      </c>
      <c r="O332" s="8" t="str">
        <f t="shared" si="2"/>
        <v>Valid</v>
      </c>
      <c r="P332" s="8" t="str">
        <f t="shared" si="3"/>
        <v>Fitness Equipment</v>
      </c>
      <c r="Q332" s="8" t="str">
        <f t="shared" si="4"/>
        <v>Valid</v>
      </c>
    </row>
    <row r="333">
      <c r="A333" s="3" t="s">
        <v>11628</v>
      </c>
      <c r="B333" s="3" t="s">
        <v>11629</v>
      </c>
      <c r="C333" s="3" t="s">
        <v>10826</v>
      </c>
      <c r="D333" s="6">
        <v>1.0</v>
      </c>
      <c r="E333" s="6">
        <v>249.95</v>
      </c>
      <c r="F333" s="3" t="s">
        <v>10827</v>
      </c>
      <c r="G333" s="3" t="s">
        <v>10565</v>
      </c>
      <c r="H333" s="3" t="s">
        <v>10572</v>
      </c>
      <c r="I333" s="3" t="s">
        <v>10516</v>
      </c>
      <c r="J333" s="3" t="s">
        <v>6116</v>
      </c>
      <c r="K333" s="3" t="s">
        <v>338</v>
      </c>
      <c r="L333" s="3" t="s">
        <v>33</v>
      </c>
      <c r="M333" s="3" t="s">
        <v>34</v>
      </c>
      <c r="N333" s="8" t="str">
        <f t="shared" si="1"/>
        <v>Completed</v>
      </c>
      <c r="O333" s="8" t="str">
        <f t="shared" si="2"/>
        <v>Valid</v>
      </c>
      <c r="P333" s="8" t="str">
        <f t="shared" si="3"/>
        <v>Cycling</v>
      </c>
      <c r="Q333" s="8" t="str">
        <f t="shared" si="4"/>
        <v>Valid</v>
      </c>
    </row>
    <row r="334">
      <c r="A334" s="3" t="s">
        <v>11630</v>
      </c>
      <c r="B334" s="3" t="s">
        <v>11631</v>
      </c>
      <c r="C334" s="3" t="s">
        <v>11004</v>
      </c>
      <c r="D334" s="6">
        <v>1.0</v>
      </c>
      <c r="E334" s="6">
        <v>250.05</v>
      </c>
      <c r="F334" s="3" t="s">
        <v>11005</v>
      </c>
      <c r="G334" s="3" t="s">
        <v>10514</v>
      </c>
      <c r="H334" s="3" t="s">
        <v>10667</v>
      </c>
      <c r="I334" s="3" t="s">
        <v>10588</v>
      </c>
      <c r="J334" s="3" t="s">
        <v>11632</v>
      </c>
      <c r="K334" s="3" t="s">
        <v>1825</v>
      </c>
      <c r="L334" s="3" t="s">
        <v>33</v>
      </c>
      <c r="M334" s="3" t="s">
        <v>34</v>
      </c>
      <c r="N334" s="8" t="str">
        <f t="shared" si="1"/>
        <v>Completed</v>
      </c>
      <c r="O334" s="8" t="str">
        <f t="shared" si="2"/>
        <v>Valid</v>
      </c>
      <c r="P334" s="8" t="str">
        <f t="shared" si="3"/>
        <v>Skincare</v>
      </c>
      <c r="Q334" s="8" t="str">
        <f t="shared" si="4"/>
        <v>Valid</v>
      </c>
    </row>
    <row r="335">
      <c r="A335" s="3" t="s">
        <v>11633</v>
      </c>
      <c r="B335" s="3" t="s">
        <v>11634</v>
      </c>
      <c r="C335" s="3" t="s">
        <v>10674</v>
      </c>
      <c r="D335" s="6">
        <v>2.0</v>
      </c>
      <c r="E335" s="6">
        <v>591.62</v>
      </c>
      <c r="F335" s="3" t="s">
        <v>10675</v>
      </c>
      <c r="G335" s="3" t="s">
        <v>10540</v>
      </c>
      <c r="H335" s="3" t="s">
        <v>10676</v>
      </c>
      <c r="I335" s="3" t="s">
        <v>10567</v>
      </c>
      <c r="J335" s="3" t="s">
        <v>11635</v>
      </c>
      <c r="K335" s="3" t="s">
        <v>2587</v>
      </c>
      <c r="L335" s="3" t="s">
        <v>44</v>
      </c>
      <c r="M335" s="3" t="s">
        <v>34</v>
      </c>
      <c r="N335" s="8" t="str">
        <f t="shared" si="1"/>
        <v>Completed</v>
      </c>
      <c r="O335" s="8" t="str">
        <f t="shared" si="2"/>
        <v>Valid</v>
      </c>
      <c r="P335" s="8" t="str">
        <f t="shared" si="3"/>
        <v>Laptops</v>
      </c>
      <c r="Q335" s="8" t="str">
        <f t="shared" si="4"/>
        <v>Valid</v>
      </c>
    </row>
    <row r="336">
      <c r="A336" s="3" t="s">
        <v>11636</v>
      </c>
      <c r="B336" s="3" t="s">
        <v>11637</v>
      </c>
      <c r="C336" s="3" t="s">
        <v>11638</v>
      </c>
      <c r="D336" s="6">
        <v>2.0</v>
      </c>
      <c r="E336" s="6">
        <v>13.72</v>
      </c>
      <c r="F336" s="3" t="s">
        <v>11639</v>
      </c>
      <c r="G336" s="3" t="s">
        <v>10532</v>
      </c>
      <c r="H336" s="3" t="s">
        <v>10533</v>
      </c>
      <c r="I336" s="3" t="s">
        <v>10662</v>
      </c>
      <c r="J336" s="3" t="s">
        <v>9105</v>
      </c>
      <c r="K336" s="3" t="s">
        <v>4048</v>
      </c>
      <c r="L336" s="3" t="s">
        <v>55</v>
      </c>
      <c r="M336" s="3" t="s">
        <v>34</v>
      </c>
      <c r="N336" s="8" t="str">
        <f t="shared" si="1"/>
        <v>Completed</v>
      </c>
      <c r="O336" s="8" t="str">
        <f t="shared" si="2"/>
        <v>Valid</v>
      </c>
      <c r="P336" s="8" t="str">
        <f t="shared" si="3"/>
        <v>Bedding</v>
      </c>
      <c r="Q336" s="8" t="str">
        <f t="shared" si="4"/>
        <v>Valid</v>
      </c>
    </row>
    <row r="337">
      <c r="A337" s="3" t="s">
        <v>11640</v>
      </c>
      <c r="B337" s="3" t="s">
        <v>11641</v>
      </c>
      <c r="C337" s="3" t="s">
        <v>11156</v>
      </c>
      <c r="D337" s="6">
        <v>1.0</v>
      </c>
      <c r="E337" s="6">
        <v>178.64</v>
      </c>
      <c r="F337" s="3" t="s">
        <v>11157</v>
      </c>
      <c r="G337" s="3" t="s">
        <v>10532</v>
      </c>
      <c r="H337" s="3" t="s">
        <v>10606</v>
      </c>
      <c r="I337" s="3" t="s">
        <v>10522</v>
      </c>
      <c r="J337" s="3" t="s">
        <v>2600</v>
      </c>
      <c r="K337" s="3" t="s">
        <v>11642</v>
      </c>
      <c r="L337" s="3" t="s">
        <v>33</v>
      </c>
      <c r="M337" s="3" t="s">
        <v>34</v>
      </c>
      <c r="N337" s="8" t="str">
        <f t="shared" si="1"/>
        <v>Completed</v>
      </c>
      <c r="O337" s="8" t="str">
        <f t="shared" si="2"/>
        <v>Valid</v>
      </c>
      <c r="P337" s="8" t="str">
        <f t="shared" si="3"/>
        <v>Cookware</v>
      </c>
      <c r="Q337" s="8" t="str">
        <f t="shared" si="4"/>
        <v>Valid</v>
      </c>
    </row>
    <row r="338">
      <c r="A338" s="3" t="s">
        <v>11643</v>
      </c>
      <c r="B338" s="3" t="s">
        <v>11644</v>
      </c>
      <c r="C338" s="3" t="s">
        <v>10689</v>
      </c>
      <c r="D338" s="6">
        <v>2.0</v>
      </c>
      <c r="E338" s="6">
        <v>532.43</v>
      </c>
      <c r="F338" s="3" t="s">
        <v>10690</v>
      </c>
      <c r="G338" s="3" t="s">
        <v>10540</v>
      </c>
      <c r="H338" s="3" t="s">
        <v>10676</v>
      </c>
      <c r="I338" s="3" t="s">
        <v>10542</v>
      </c>
      <c r="J338" s="3" t="s">
        <v>11645</v>
      </c>
      <c r="K338" s="3" t="s">
        <v>11646</v>
      </c>
      <c r="L338" s="3" t="s">
        <v>44</v>
      </c>
      <c r="M338" s="3" t="s">
        <v>56</v>
      </c>
      <c r="N338" s="8" t="str">
        <f t="shared" si="1"/>
        <v>Cancelled</v>
      </c>
      <c r="O338" s="8" t="str">
        <f t="shared" si="2"/>
        <v>Valid</v>
      </c>
      <c r="P338" s="8" t="str">
        <f t="shared" si="3"/>
        <v>Laptops</v>
      </c>
      <c r="Q338" s="8" t="str">
        <f t="shared" si="4"/>
        <v>Valid</v>
      </c>
    </row>
    <row r="339">
      <c r="A339" s="3" t="s">
        <v>11647</v>
      </c>
      <c r="B339" s="3" t="s">
        <v>8044</v>
      </c>
      <c r="C339" s="3" t="s">
        <v>11483</v>
      </c>
      <c r="D339" s="6">
        <v>2.0</v>
      </c>
      <c r="E339" s="6">
        <v>640.16</v>
      </c>
      <c r="F339" s="3" t="s">
        <v>11484</v>
      </c>
      <c r="G339" s="3" t="s">
        <v>10540</v>
      </c>
      <c r="H339" s="3" t="s">
        <v>10593</v>
      </c>
      <c r="I339" s="3" t="s">
        <v>10547</v>
      </c>
      <c r="J339" s="3" t="s">
        <v>7756</v>
      </c>
      <c r="K339" s="3" t="s">
        <v>3267</v>
      </c>
      <c r="L339" s="3" t="s">
        <v>33</v>
      </c>
      <c r="M339" s="3" t="s">
        <v>34</v>
      </c>
      <c r="N339" s="8" t="str">
        <f t="shared" si="1"/>
        <v>Completed</v>
      </c>
      <c r="O339" s="8" t="str">
        <f t="shared" si="2"/>
        <v>Valid</v>
      </c>
      <c r="P339" s="8" t="str">
        <f t="shared" si="3"/>
        <v>Cameras</v>
      </c>
      <c r="Q339" s="8" t="str">
        <f t="shared" si="4"/>
        <v>Valid</v>
      </c>
    </row>
    <row r="340">
      <c r="A340" s="3" t="s">
        <v>11648</v>
      </c>
      <c r="B340" s="3" t="s">
        <v>11649</v>
      </c>
      <c r="C340" s="3" t="s">
        <v>11216</v>
      </c>
      <c r="D340" s="6">
        <v>1.0</v>
      </c>
      <c r="E340" s="6">
        <v>744.78</v>
      </c>
      <c r="F340" s="3" t="s">
        <v>11217</v>
      </c>
      <c r="G340" s="3" t="s">
        <v>10565</v>
      </c>
      <c r="H340" s="3" t="s">
        <v>10572</v>
      </c>
      <c r="I340" s="3" t="s">
        <v>10635</v>
      </c>
      <c r="J340" s="3" t="s">
        <v>11650</v>
      </c>
      <c r="K340" s="3" t="s">
        <v>6068</v>
      </c>
      <c r="L340" s="3" t="s">
        <v>44</v>
      </c>
      <c r="M340" s="3" t="s">
        <v>34</v>
      </c>
      <c r="N340" s="8" t="str">
        <f t="shared" si="1"/>
        <v>Completed</v>
      </c>
      <c r="O340" s="8" t="str">
        <f t="shared" si="2"/>
        <v>Valid</v>
      </c>
      <c r="P340" s="8" t="str">
        <f t="shared" si="3"/>
        <v>Cycling</v>
      </c>
      <c r="Q340" s="8" t="str">
        <f t="shared" si="4"/>
        <v>Valid</v>
      </c>
    </row>
    <row r="341">
      <c r="A341" s="3" t="s">
        <v>11651</v>
      </c>
      <c r="B341" s="3" t="s">
        <v>7620</v>
      </c>
      <c r="C341" s="3" t="s">
        <v>11652</v>
      </c>
      <c r="D341" s="6">
        <v>2.0</v>
      </c>
      <c r="E341" s="6">
        <v>110.05</v>
      </c>
      <c r="F341" s="3" t="s">
        <v>11653</v>
      </c>
      <c r="G341" s="3" t="s">
        <v>10540</v>
      </c>
      <c r="H341" s="3" t="s">
        <v>10552</v>
      </c>
      <c r="I341" s="3" t="s">
        <v>10635</v>
      </c>
      <c r="J341" s="3" t="s">
        <v>4539</v>
      </c>
      <c r="K341" s="3" t="s">
        <v>89</v>
      </c>
      <c r="L341" s="3" t="s">
        <v>44</v>
      </c>
      <c r="M341" s="3" t="s">
        <v>34</v>
      </c>
      <c r="N341" s="8" t="str">
        <f t="shared" si="1"/>
        <v>Completed</v>
      </c>
      <c r="O341" s="8" t="str">
        <f t="shared" si="2"/>
        <v>Valid</v>
      </c>
      <c r="P341" s="8" t="str">
        <f t="shared" si="3"/>
        <v>Headphones</v>
      </c>
      <c r="Q341" s="8" t="str">
        <f t="shared" si="4"/>
        <v>Valid</v>
      </c>
    </row>
    <row r="342">
      <c r="A342" s="3" t="s">
        <v>11654</v>
      </c>
      <c r="B342" s="3" t="s">
        <v>11655</v>
      </c>
      <c r="C342" s="3" t="s">
        <v>10768</v>
      </c>
      <c r="D342" s="6">
        <v>1.0</v>
      </c>
      <c r="E342" s="6">
        <v>250.96</v>
      </c>
      <c r="F342" s="3" t="s">
        <v>10769</v>
      </c>
      <c r="G342" s="3" t="s">
        <v>10559</v>
      </c>
      <c r="H342" s="3" t="s">
        <v>10560</v>
      </c>
      <c r="I342" s="3" t="s">
        <v>10588</v>
      </c>
      <c r="J342" s="3" t="s">
        <v>1061</v>
      </c>
      <c r="K342" s="3" t="s">
        <v>702</v>
      </c>
      <c r="L342" s="3" t="s">
        <v>44</v>
      </c>
      <c r="M342" s="3" t="s">
        <v>56</v>
      </c>
      <c r="N342" s="8" t="str">
        <f t="shared" si="1"/>
        <v>Cancelled</v>
      </c>
      <c r="O342" s="8" t="str">
        <f t="shared" si="2"/>
        <v>Valid</v>
      </c>
      <c r="P342" s="8" t="str">
        <f t="shared" si="3"/>
        <v>Accessories</v>
      </c>
      <c r="Q342" s="8" t="str">
        <f t="shared" si="4"/>
        <v>Valid</v>
      </c>
    </row>
    <row r="343">
      <c r="A343" s="3" t="s">
        <v>11656</v>
      </c>
      <c r="B343" s="3" t="s">
        <v>2078</v>
      </c>
      <c r="C343" s="3" t="s">
        <v>11657</v>
      </c>
      <c r="D343" s="6">
        <v>1.0</v>
      </c>
      <c r="E343" s="6">
        <v>385.4</v>
      </c>
      <c r="F343" s="3" t="s">
        <v>11658</v>
      </c>
      <c r="G343" s="3" t="s">
        <v>10532</v>
      </c>
      <c r="H343" s="3" t="s">
        <v>10533</v>
      </c>
      <c r="I343" s="3" t="s">
        <v>10577</v>
      </c>
      <c r="J343" s="3" t="s">
        <v>2079</v>
      </c>
      <c r="K343" s="3" t="s">
        <v>1655</v>
      </c>
      <c r="L343" s="3" t="s">
        <v>44</v>
      </c>
      <c r="M343" s="3" t="s">
        <v>34</v>
      </c>
      <c r="N343" s="8" t="str">
        <f t="shared" si="1"/>
        <v>Completed</v>
      </c>
      <c r="O343" s="8" t="str">
        <f t="shared" si="2"/>
        <v>Valid</v>
      </c>
      <c r="P343" s="8" t="str">
        <f t="shared" si="3"/>
        <v>Bedding</v>
      </c>
      <c r="Q343" s="8" t="str">
        <f t="shared" si="4"/>
        <v>Valid</v>
      </c>
    </row>
    <row r="344">
      <c r="A344" s="3" t="s">
        <v>11659</v>
      </c>
      <c r="B344" s="3" t="s">
        <v>5542</v>
      </c>
      <c r="C344" s="3" t="s">
        <v>11520</v>
      </c>
      <c r="D344" s="6">
        <v>3.0</v>
      </c>
      <c r="E344" s="6">
        <v>151.79</v>
      </c>
      <c r="F344" s="3" t="s">
        <v>11521</v>
      </c>
      <c r="G344" s="3" t="s">
        <v>10540</v>
      </c>
      <c r="H344" s="3" t="s">
        <v>10541</v>
      </c>
      <c r="I344" s="3" t="s">
        <v>10547</v>
      </c>
      <c r="J344" s="3" t="s">
        <v>1043</v>
      </c>
      <c r="K344" s="3" t="s">
        <v>5543</v>
      </c>
      <c r="L344" s="3" t="s">
        <v>44</v>
      </c>
      <c r="M344" s="3" t="s">
        <v>34</v>
      </c>
      <c r="N344" s="8" t="str">
        <f t="shared" si="1"/>
        <v>Completed</v>
      </c>
      <c r="O344" s="8" t="str">
        <f t="shared" si="2"/>
        <v>Valid</v>
      </c>
      <c r="P344" s="8" t="str">
        <f t="shared" si="3"/>
        <v>Smartphones</v>
      </c>
      <c r="Q344" s="8" t="str">
        <f t="shared" si="4"/>
        <v>Valid</v>
      </c>
    </row>
    <row r="345">
      <c r="A345" s="3" t="s">
        <v>11660</v>
      </c>
      <c r="B345" s="3" t="s">
        <v>11661</v>
      </c>
      <c r="C345" s="3" t="s">
        <v>11662</v>
      </c>
      <c r="D345" s="6">
        <v>1.0</v>
      </c>
      <c r="E345" s="6">
        <v>974.67</v>
      </c>
      <c r="F345" s="3" t="s">
        <v>11663</v>
      </c>
      <c r="G345" s="3" t="s">
        <v>10540</v>
      </c>
      <c r="H345" s="3" t="s">
        <v>10593</v>
      </c>
      <c r="I345" s="3" t="s">
        <v>10588</v>
      </c>
      <c r="J345" s="3" t="s">
        <v>11664</v>
      </c>
      <c r="K345" s="3" t="s">
        <v>3941</v>
      </c>
      <c r="L345" s="3" t="s">
        <v>44</v>
      </c>
      <c r="M345" s="3" t="s">
        <v>34</v>
      </c>
      <c r="N345" s="8" t="str">
        <f t="shared" si="1"/>
        <v>Completed</v>
      </c>
      <c r="O345" s="8" t="str">
        <f t="shared" si="2"/>
        <v>Valid</v>
      </c>
      <c r="P345" s="8" t="str">
        <f t="shared" si="3"/>
        <v>Cameras</v>
      </c>
      <c r="Q345" s="8" t="str">
        <f t="shared" si="4"/>
        <v>Valid</v>
      </c>
    </row>
    <row r="346">
      <c r="A346" s="3" t="s">
        <v>11665</v>
      </c>
      <c r="B346" s="3" t="s">
        <v>11666</v>
      </c>
      <c r="C346" s="3" t="s">
        <v>11667</v>
      </c>
      <c r="D346" s="6">
        <v>2.0</v>
      </c>
      <c r="E346" s="6">
        <v>100.1</v>
      </c>
      <c r="F346" s="3" t="s">
        <v>11668</v>
      </c>
      <c r="G346" s="3" t="s">
        <v>10514</v>
      </c>
      <c r="H346" s="3" t="s">
        <v>10612</v>
      </c>
      <c r="I346" s="3" t="s">
        <v>10588</v>
      </c>
      <c r="J346" s="3" t="s">
        <v>617</v>
      </c>
      <c r="K346" s="3" t="s">
        <v>280</v>
      </c>
      <c r="L346" s="3" t="s">
        <v>44</v>
      </c>
      <c r="M346" s="3" t="s">
        <v>34</v>
      </c>
      <c r="N346" s="8" t="str">
        <f t="shared" si="1"/>
        <v>Completed</v>
      </c>
      <c r="O346" s="8" t="str">
        <f t="shared" si="2"/>
        <v>Valid</v>
      </c>
      <c r="P346" s="8" t="str">
        <f t="shared" si="3"/>
        <v>Haircare</v>
      </c>
      <c r="Q346" s="8" t="str">
        <f t="shared" si="4"/>
        <v>Valid</v>
      </c>
    </row>
    <row r="347">
      <c r="A347" s="3" t="s">
        <v>11669</v>
      </c>
      <c r="B347" s="3" t="s">
        <v>11670</v>
      </c>
      <c r="C347" s="3" t="s">
        <v>10512</v>
      </c>
      <c r="D347" s="6">
        <v>1.0</v>
      </c>
      <c r="E347" s="6">
        <v>114.76</v>
      </c>
      <c r="F347" s="3" t="s">
        <v>10513</v>
      </c>
      <c r="G347" s="3" t="s">
        <v>10514</v>
      </c>
      <c r="H347" s="3" t="s">
        <v>10515</v>
      </c>
      <c r="I347" s="3" t="s">
        <v>10516</v>
      </c>
      <c r="J347" s="3" t="s">
        <v>8819</v>
      </c>
      <c r="K347" s="3" t="s">
        <v>2369</v>
      </c>
      <c r="L347" s="3" t="s">
        <v>44</v>
      </c>
      <c r="M347" s="3" t="s">
        <v>34</v>
      </c>
      <c r="N347" s="8" t="str">
        <f t="shared" si="1"/>
        <v>Completed</v>
      </c>
      <c r="O347" s="8" t="str">
        <f t="shared" si="2"/>
        <v>Valid</v>
      </c>
      <c r="P347" s="8" t="str">
        <f t="shared" si="3"/>
        <v>Wellness</v>
      </c>
      <c r="Q347" s="8" t="str">
        <f t="shared" si="4"/>
        <v>Valid</v>
      </c>
    </row>
    <row r="348">
      <c r="A348" s="3" t="s">
        <v>11671</v>
      </c>
      <c r="B348" s="3" t="s">
        <v>11672</v>
      </c>
      <c r="C348" s="3" t="s">
        <v>11513</v>
      </c>
      <c r="D348" s="6">
        <v>3.0</v>
      </c>
      <c r="E348" s="6">
        <v>660.96</v>
      </c>
      <c r="F348" s="3" t="s">
        <v>11514</v>
      </c>
      <c r="G348" s="3" t="s">
        <v>10565</v>
      </c>
      <c r="H348" s="3" t="s">
        <v>10566</v>
      </c>
      <c r="I348" s="3" t="s">
        <v>10542</v>
      </c>
      <c r="J348" s="3" t="s">
        <v>983</v>
      </c>
      <c r="K348" s="3" t="s">
        <v>3441</v>
      </c>
      <c r="L348" s="3" t="s">
        <v>44</v>
      </c>
      <c r="M348" s="3" t="s">
        <v>56</v>
      </c>
      <c r="N348" s="8" t="str">
        <f t="shared" si="1"/>
        <v>Cancelled</v>
      </c>
      <c r="O348" s="8" t="str">
        <f t="shared" si="2"/>
        <v>Valid</v>
      </c>
      <c r="P348" s="8" t="str">
        <f t="shared" si="3"/>
        <v>Team Sports</v>
      </c>
      <c r="Q348" s="8" t="str">
        <f t="shared" si="4"/>
        <v>Valid</v>
      </c>
    </row>
    <row r="349">
      <c r="A349" s="3" t="s">
        <v>11673</v>
      </c>
      <c r="B349" s="3" t="s">
        <v>3249</v>
      </c>
      <c r="C349" s="3" t="s">
        <v>10585</v>
      </c>
      <c r="D349" s="6">
        <v>2.0</v>
      </c>
      <c r="E349" s="6">
        <v>543.58</v>
      </c>
      <c r="F349" s="3" t="s">
        <v>10586</v>
      </c>
      <c r="G349" s="3" t="s">
        <v>10532</v>
      </c>
      <c r="H349" s="3" t="s">
        <v>10587</v>
      </c>
      <c r="I349" s="3" t="s">
        <v>10588</v>
      </c>
      <c r="J349" s="3" t="s">
        <v>3250</v>
      </c>
      <c r="K349" s="3" t="s">
        <v>3251</v>
      </c>
      <c r="L349" s="3" t="s">
        <v>55</v>
      </c>
      <c r="M349" s="3" t="s">
        <v>34</v>
      </c>
      <c r="N349" s="8" t="str">
        <f t="shared" si="1"/>
        <v>Completed</v>
      </c>
      <c r="O349" s="8" t="str">
        <f t="shared" si="2"/>
        <v>Valid</v>
      </c>
      <c r="P349" s="8" t="str">
        <f t="shared" si="3"/>
        <v>Furniture</v>
      </c>
      <c r="Q349" s="8" t="str">
        <f t="shared" si="4"/>
        <v>Valid</v>
      </c>
    </row>
    <row r="350">
      <c r="A350" s="3" t="s">
        <v>11674</v>
      </c>
      <c r="B350" s="3" t="s">
        <v>11675</v>
      </c>
      <c r="C350" s="3" t="s">
        <v>10557</v>
      </c>
      <c r="D350" s="6">
        <v>3.0</v>
      </c>
      <c r="E350" s="6">
        <v>258.85</v>
      </c>
      <c r="F350" s="3" t="s">
        <v>10558</v>
      </c>
      <c r="G350" s="3" t="s">
        <v>10559</v>
      </c>
      <c r="H350" s="3" t="s">
        <v>10560</v>
      </c>
      <c r="I350" s="3" t="s">
        <v>10547</v>
      </c>
      <c r="J350" s="3" t="s">
        <v>7179</v>
      </c>
      <c r="K350" s="3" t="s">
        <v>1818</v>
      </c>
      <c r="L350" s="3" t="s">
        <v>33</v>
      </c>
      <c r="M350" s="3" t="s">
        <v>34</v>
      </c>
      <c r="N350" s="8" t="str">
        <f t="shared" si="1"/>
        <v>Completed</v>
      </c>
      <c r="O350" s="8" t="str">
        <f t="shared" si="2"/>
        <v>Valid</v>
      </c>
      <c r="P350" s="8" t="str">
        <f t="shared" si="3"/>
        <v>Accessories</v>
      </c>
      <c r="Q350" s="8" t="str">
        <f t="shared" si="4"/>
        <v>Valid</v>
      </c>
    </row>
    <row r="351">
      <c r="A351" s="3" t="s">
        <v>11676</v>
      </c>
      <c r="B351" s="3" t="s">
        <v>11677</v>
      </c>
      <c r="C351" s="3" t="s">
        <v>10850</v>
      </c>
      <c r="D351" s="6">
        <v>1.0</v>
      </c>
      <c r="E351" s="6">
        <v>178.34</v>
      </c>
      <c r="F351" s="3" t="s">
        <v>10851</v>
      </c>
      <c r="G351" s="3" t="s">
        <v>10514</v>
      </c>
      <c r="H351" s="3" t="s">
        <v>10515</v>
      </c>
      <c r="I351" s="3" t="s">
        <v>10527</v>
      </c>
      <c r="J351" s="3" t="s">
        <v>11678</v>
      </c>
      <c r="K351" s="3" t="s">
        <v>7411</v>
      </c>
      <c r="L351" s="3" t="s">
        <v>55</v>
      </c>
      <c r="M351" s="3" t="s">
        <v>34</v>
      </c>
      <c r="N351" s="8" t="str">
        <f t="shared" si="1"/>
        <v>Completed</v>
      </c>
      <c r="O351" s="8" t="str">
        <f t="shared" si="2"/>
        <v>Valid</v>
      </c>
      <c r="P351" s="8" t="str">
        <f t="shared" si="3"/>
        <v>Wellness</v>
      </c>
      <c r="Q351" s="8" t="str">
        <f t="shared" si="4"/>
        <v>Valid</v>
      </c>
    </row>
    <row r="352">
      <c r="A352" s="3" t="s">
        <v>11679</v>
      </c>
      <c r="B352" s="3" t="s">
        <v>2550</v>
      </c>
      <c r="C352" s="3" t="s">
        <v>10638</v>
      </c>
      <c r="D352" s="6">
        <v>2.0</v>
      </c>
      <c r="E352" s="6">
        <v>512.28</v>
      </c>
      <c r="F352" s="3" t="s">
        <v>10639</v>
      </c>
      <c r="G352" s="3" t="s">
        <v>10565</v>
      </c>
      <c r="H352" s="3" t="s">
        <v>10572</v>
      </c>
      <c r="I352" s="3" t="s">
        <v>10594</v>
      </c>
      <c r="J352" s="3" t="s">
        <v>2551</v>
      </c>
      <c r="K352" s="3" t="s">
        <v>2552</v>
      </c>
      <c r="L352" s="3" t="s">
        <v>33</v>
      </c>
      <c r="M352" s="3" t="s">
        <v>34</v>
      </c>
      <c r="N352" s="8" t="str">
        <f t="shared" si="1"/>
        <v>Completed</v>
      </c>
      <c r="O352" s="8" t="str">
        <f t="shared" si="2"/>
        <v>Valid</v>
      </c>
      <c r="P352" s="8" t="str">
        <f t="shared" si="3"/>
        <v>Cycling</v>
      </c>
      <c r="Q352" s="8" t="str">
        <f t="shared" si="4"/>
        <v>Valid</v>
      </c>
    </row>
    <row r="353">
      <c r="A353" s="3" t="s">
        <v>11680</v>
      </c>
      <c r="B353" s="3" t="s">
        <v>11681</v>
      </c>
      <c r="C353" s="3" t="s">
        <v>11270</v>
      </c>
      <c r="D353" s="6">
        <v>1.0</v>
      </c>
      <c r="E353" s="6">
        <v>783.7</v>
      </c>
      <c r="F353" s="3" t="s">
        <v>11271</v>
      </c>
      <c r="G353" s="3" t="s">
        <v>10540</v>
      </c>
      <c r="H353" s="2"/>
      <c r="I353" s="3" t="s">
        <v>10516</v>
      </c>
      <c r="J353" s="3" t="s">
        <v>10997</v>
      </c>
      <c r="K353" s="3" t="s">
        <v>4866</v>
      </c>
      <c r="L353" s="3" t="s">
        <v>33</v>
      </c>
      <c r="M353" s="3" t="s">
        <v>34</v>
      </c>
      <c r="N353" s="8" t="str">
        <f t="shared" si="1"/>
        <v>Completed</v>
      </c>
      <c r="O353" s="8" t="str">
        <f t="shared" si="2"/>
        <v>Valid</v>
      </c>
      <c r="P353" s="8" t="str">
        <f t="shared" si="3"/>
        <v>Unknown</v>
      </c>
      <c r="Q353" s="8" t="str">
        <f t="shared" si="4"/>
        <v>Valid</v>
      </c>
    </row>
    <row r="354">
      <c r="A354" s="3" t="s">
        <v>11682</v>
      </c>
      <c r="B354" s="3" t="s">
        <v>11683</v>
      </c>
      <c r="C354" s="3" t="s">
        <v>11032</v>
      </c>
      <c r="D354" s="6">
        <v>1.0</v>
      </c>
      <c r="E354" s="6">
        <v>532.37</v>
      </c>
      <c r="F354" s="3" t="s">
        <v>11033</v>
      </c>
      <c r="G354" s="3" t="s">
        <v>10532</v>
      </c>
      <c r="H354" s="3" t="s">
        <v>10706</v>
      </c>
      <c r="I354" s="3" t="s">
        <v>10527</v>
      </c>
      <c r="J354" s="3" t="s">
        <v>3345</v>
      </c>
      <c r="K354" s="3" t="s">
        <v>7642</v>
      </c>
      <c r="L354" s="3" t="s">
        <v>55</v>
      </c>
      <c r="M354" s="3" t="s">
        <v>34</v>
      </c>
      <c r="N354" s="8" t="str">
        <f t="shared" si="1"/>
        <v>Completed</v>
      </c>
      <c r="O354" s="8" t="str">
        <f t="shared" si="2"/>
        <v>Valid</v>
      </c>
      <c r="P354" s="8" t="str">
        <f t="shared" si="3"/>
        <v>Decor</v>
      </c>
      <c r="Q354" s="8" t="str">
        <f t="shared" si="4"/>
        <v>Valid</v>
      </c>
    </row>
    <row r="355">
      <c r="A355" s="3" t="s">
        <v>11684</v>
      </c>
      <c r="B355" s="3" t="s">
        <v>11685</v>
      </c>
      <c r="C355" s="3" t="s">
        <v>11686</v>
      </c>
      <c r="D355" s="6">
        <v>4.0</v>
      </c>
      <c r="E355" s="6">
        <v>273.96</v>
      </c>
      <c r="F355" s="3" t="s">
        <v>11687</v>
      </c>
      <c r="G355" s="3" t="s">
        <v>10540</v>
      </c>
      <c r="H355" s="3" t="s">
        <v>10719</v>
      </c>
      <c r="I355" s="3" t="s">
        <v>10594</v>
      </c>
      <c r="J355" s="3" t="s">
        <v>2908</v>
      </c>
      <c r="K355" s="3" t="s">
        <v>2091</v>
      </c>
      <c r="L355" s="3" t="s">
        <v>44</v>
      </c>
      <c r="M355" s="3" t="s">
        <v>34</v>
      </c>
      <c r="N355" s="8" t="str">
        <f t="shared" si="1"/>
        <v>Completed</v>
      </c>
      <c r="O355" s="8" t="str">
        <f t="shared" si="2"/>
        <v>Valid</v>
      </c>
      <c r="P355" s="8" t="str">
        <f t="shared" si="3"/>
        <v>Smart Home</v>
      </c>
      <c r="Q355" s="8" t="str">
        <f t="shared" si="4"/>
        <v>Valid</v>
      </c>
    </row>
    <row r="356">
      <c r="A356" s="3" t="s">
        <v>11688</v>
      </c>
      <c r="B356" s="3" t="s">
        <v>11689</v>
      </c>
      <c r="C356" s="3" t="s">
        <v>10721</v>
      </c>
      <c r="D356" s="6">
        <v>1.0</v>
      </c>
      <c r="E356" s="6">
        <v>490.05</v>
      </c>
      <c r="F356" s="3" t="s">
        <v>10722</v>
      </c>
      <c r="G356" s="3" t="s">
        <v>10559</v>
      </c>
      <c r="H356" s="3" t="s">
        <v>10631</v>
      </c>
      <c r="I356" s="3" t="s">
        <v>10516</v>
      </c>
      <c r="J356" s="3" t="s">
        <v>7309</v>
      </c>
      <c r="K356" s="3" t="s">
        <v>1002</v>
      </c>
      <c r="L356" s="3" t="s">
        <v>44</v>
      </c>
      <c r="M356" s="3" t="s">
        <v>34</v>
      </c>
      <c r="N356" s="8" t="str">
        <f t="shared" si="1"/>
        <v>Completed</v>
      </c>
      <c r="O356" s="8" t="str">
        <f t="shared" si="2"/>
        <v>Valid</v>
      </c>
      <c r="P356" s="8" t="str">
        <f t="shared" si="3"/>
        <v>Women'S Clothing</v>
      </c>
      <c r="Q356" s="8" t="str">
        <f t="shared" si="4"/>
        <v>Valid</v>
      </c>
    </row>
    <row r="357">
      <c r="A357" s="3" t="s">
        <v>11690</v>
      </c>
      <c r="B357" s="3" t="s">
        <v>11691</v>
      </c>
      <c r="C357" s="3" t="s">
        <v>11657</v>
      </c>
      <c r="D357" s="6">
        <v>4.0</v>
      </c>
      <c r="E357" s="6">
        <v>395.55</v>
      </c>
      <c r="F357" s="3" t="s">
        <v>11658</v>
      </c>
      <c r="G357" s="3" t="s">
        <v>10532</v>
      </c>
      <c r="H357" s="3" t="s">
        <v>10533</v>
      </c>
      <c r="I357" s="3" t="s">
        <v>10577</v>
      </c>
      <c r="J357" s="3" t="s">
        <v>11692</v>
      </c>
      <c r="K357" s="3" t="s">
        <v>533</v>
      </c>
      <c r="L357" s="3" t="s">
        <v>55</v>
      </c>
      <c r="M357" s="3" t="s">
        <v>34</v>
      </c>
      <c r="N357" s="8" t="str">
        <f t="shared" si="1"/>
        <v>Completed</v>
      </c>
      <c r="O357" s="8" t="str">
        <f t="shared" si="2"/>
        <v>Valid</v>
      </c>
      <c r="P357" s="8" t="str">
        <f t="shared" si="3"/>
        <v>Bedding</v>
      </c>
      <c r="Q357" s="8" t="str">
        <f t="shared" si="4"/>
        <v>Valid</v>
      </c>
    </row>
    <row r="358">
      <c r="A358" s="3" t="s">
        <v>11693</v>
      </c>
      <c r="B358" s="3" t="s">
        <v>11694</v>
      </c>
      <c r="C358" s="3" t="s">
        <v>10674</v>
      </c>
      <c r="D358" s="6">
        <v>1.0</v>
      </c>
      <c r="E358" s="6">
        <v>593.82</v>
      </c>
      <c r="F358" s="3" t="s">
        <v>10675</v>
      </c>
      <c r="G358" s="3" t="s">
        <v>10540</v>
      </c>
      <c r="H358" s="3" t="s">
        <v>10676</v>
      </c>
      <c r="I358" s="3" t="s">
        <v>10567</v>
      </c>
      <c r="J358" s="3" t="s">
        <v>10117</v>
      </c>
      <c r="K358" s="3" t="s">
        <v>3672</v>
      </c>
      <c r="L358" s="3" t="s">
        <v>33</v>
      </c>
      <c r="M358" s="3" t="s">
        <v>34</v>
      </c>
      <c r="N358" s="8" t="str">
        <f t="shared" si="1"/>
        <v>Completed</v>
      </c>
      <c r="O358" s="8" t="str">
        <f t="shared" si="2"/>
        <v>Valid</v>
      </c>
      <c r="P358" s="8" t="str">
        <f t="shared" si="3"/>
        <v>Laptops</v>
      </c>
      <c r="Q358" s="8" t="str">
        <f t="shared" si="4"/>
        <v>Valid</v>
      </c>
    </row>
    <row r="359">
      <c r="A359" s="3" t="s">
        <v>11695</v>
      </c>
      <c r="B359" s="3" t="s">
        <v>11696</v>
      </c>
      <c r="C359" s="3" t="s">
        <v>11697</v>
      </c>
      <c r="D359" s="6">
        <v>1.0</v>
      </c>
      <c r="E359" s="6">
        <v>365.93</v>
      </c>
      <c r="F359" s="3" t="s">
        <v>11698</v>
      </c>
      <c r="G359" s="3" t="s">
        <v>10559</v>
      </c>
      <c r="H359" s="3" t="s">
        <v>10946</v>
      </c>
      <c r="I359" s="3" t="s">
        <v>10534</v>
      </c>
      <c r="J359" s="3" t="s">
        <v>8442</v>
      </c>
      <c r="K359" s="3" t="s">
        <v>2740</v>
      </c>
      <c r="L359" s="3" t="s">
        <v>55</v>
      </c>
      <c r="M359" s="3" t="s">
        <v>34</v>
      </c>
      <c r="N359" s="8" t="str">
        <f t="shared" si="1"/>
        <v>Completed</v>
      </c>
      <c r="O359" s="8" t="str">
        <f t="shared" si="2"/>
        <v>Valid</v>
      </c>
      <c r="P359" s="8" t="str">
        <f t="shared" si="3"/>
        <v>Men'S Clothing</v>
      </c>
      <c r="Q359" s="8" t="str">
        <f t="shared" si="4"/>
        <v>Valid</v>
      </c>
    </row>
    <row r="360">
      <c r="A360" s="3" t="s">
        <v>11699</v>
      </c>
      <c r="B360" s="3" t="s">
        <v>11700</v>
      </c>
      <c r="C360" s="3" t="s">
        <v>11105</v>
      </c>
      <c r="D360" s="6">
        <v>1.0</v>
      </c>
      <c r="E360" s="6">
        <v>751.81</v>
      </c>
      <c r="F360" s="3" t="s">
        <v>11106</v>
      </c>
      <c r="G360" s="3" t="s">
        <v>10540</v>
      </c>
      <c r="H360" s="3" t="s">
        <v>10552</v>
      </c>
      <c r="I360" s="3" t="s">
        <v>10516</v>
      </c>
      <c r="J360" s="3" t="s">
        <v>9439</v>
      </c>
      <c r="K360" s="3" t="s">
        <v>3873</v>
      </c>
      <c r="L360" s="3" t="s">
        <v>44</v>
      </c>
      <c r="M360" s="3" t="s">
        <v>45</v>
      </c>
      <c r="N360" s="8" t="str">
        <f t="shared" si="1"/>
        <v>Returned</v>
      </c>
      <c r="O360" s="8" t="str">
        <f t="shared" si="2"/>
        <v>Valid</v>
      </c>
      <c r="P360" s="8" t="str">
        <f t="shared" si="3"/>
        <v>Headphones</v>
      </c>
      <c r="Q360" s="8" t="str">
        <f t="shared" si="4"/>
        <v>Valid</v>
      </c>
    </row>
    <row r="361">
      <c r="A361" s="3" t="s">
        <v>11701</v>
      </c>
      <c r="B361" s="3" t="s">
        <v>11702</v>
      </c>
      <c r="C361" s="3" t="s">
        <v>11356</v>
      </c>
      <c r="D361" s="6">
        <v>2.0</v>
      </c>
      <c r="E361" s="6">
        <v>397.03</v>
      </c>
      <c r="F361" s="3" t="s">
        <v>11357</v>
      </c>
      <c r="G361" s="3" t="s">
        <v>10532</v>
      </c>
      <c r="H361" s="2"/>
      <c r="I361" s="3" t="s">
        <v>10577</v>
      </c>
      <c r="J361" s="3" t="s">
        <v>9046</v>
      </c>
      <c r="K361" s="3" t="s">
        <v>3112</v>
      </c>
      <c r="L361" s="3" t="s">
        <v>44</v>
      </c>
      <c r="M361" s="3" t="s">
        <v>34</v>
      </c>
      <c r="N361" s="8" t="str">
        <f t="shared" si="1"/>
        <v>Completed</v>
      </c>
      <c r="O361" s="8" t="str">
        <f t="shared" si="2"/>
        <v>Valid</v>
      </c>
      <c r="P361" s="8" t="str">
        <f t="shared" si="3"/>
        <v>Unknown</v>
      </c>
      <c r="Q361" s="8" t="str">
        <f t="shared" si="4"/>
        <v>Valid</v>
      </c>
    </row>
    <row r="362">
      <c r="A362" s="3" t="s">
        <v>11703</v>
      </c>
      <c r="B362" s="3" t="s">
        <v>11704</v>
      </c>
      <c r="C362" s="3" t="s">
        <v>11028</v>
      </c>
      <c r="D362" s="6">
        <v>1.0</v>
      </c>
      <c r="E362" s="6">
        <v>267.95</v>
      </c>
      <c r="F362" s="3" t="s">
        <v>11029</v>
      </c>
      <c r="G362" s="3" t="s">
        <v>10565</v>
      </c>
      <c r="H362" s="3" t="s">
        <v>10655</v>
      </c>
      <c r="I362" s="3" t="s">
        <v>10588</v>
      </c>
      <c r="J362" s="3" t="s">
        <v>5195</v>
      </c>
      <c r="K362" s="3" t="s">
        <v>3731</v>
      </c>
      <c r="L362" s="3" t="s">
        <v>44</v>
      </c>
      <c r="M362" s="3" t="s">
        <v>56</v>
      </c>
      <c r="N362" s="8" t="str">
        <f t="shared" si="1"/>
        <v>Cancelled</v>
      </c>
      <c r="O362" s="8" t="str">
        <f t="shared" si="2"/>
        <v>Valid</v>
      </c>
      <c r="P362" s="8" t="str">
        <f t="shared" si="3"/>
        <v>Camping</v>
      </c>
      <c r="Q362" s="8" t="str">
        <f t="shared" si="4"/>
        <v>Valid</v>
      </c>
    </row>
    <row r="363">
      <c r="A363" s="3" t="s">
        <v>11705</v>
      </c>
      <c r="B363" s="3" t="s">
        <v>11706</v>
      </c>
      <c r="C363" s="3" t="s">
        <v>10832</v>
      </c>
      <c r="D363" s="6">
        <v>1.0</v>
      </c>
      <c r="E363" s="6">
        <v>752.63</v>
      </c>
      <c r="F363" s="3" t="s">
        <v>10833</v>
      </c>
      <c r="G363" s="3" t="s">
        <v>10565</v>
      </c>
      <c r="H363" s="3" t="s">
        <v>10566</v>
      </c>
      <c r="I363" s="3" t="s">
        <v>10534</v>
      </c>
      <c r="J363" s="3" t="s">
        <v>11707</v>
      </c>
      <c r="K363" s="3" t="s">
        <v>5930</v>
      </c>
      <c r="L363" s="3" t="s">
        <v>55</v>
      </c>
      <c r="M363" s="3" t="s">
        <v>34</v>
      </c>
      <c r="N363" s="8" t="str">
        <f t="shared" si="1"/>
        <v>Completed</v>
      </c>
      <c r="O363" s="8" t="str">
        <f t="shared" si="2"/>
        <v>Valid</v>
      </c>
      <c r="P363" s="8" t="str">
        <f t="shared" si="3"/>
        <v>Team Sports</v>
      </c>
      <c r="Q363" s="8" t="str">
        <f t="shared" si="4"/>
        <v>Valid</v>
      </c>
    </row>
    <row r="364">
      <c r="A364" s="3" t="s">
        <v>11708</v>
      </c>
      <c r="B364" s="3" t="s">
        <v>11709</v>
      </c>
      <c r="C364" s="3" t="s">
        <v>11176</v>
      </c>
      <c r="D364" s="6">
        <v>1.0</v>
      </c>
      <c r="E364" s="2"/>
      <c r="F364" s="3" t="s">
        <v>11177</v>
      </c>
      <c r="G364" s="3" t="s">
        <v>10565</v>
      </c>
      <c r="H364" s="3" t="s">
        <v>10572</v>
      </c>
      <c r="I364" s="3" t="s">
        <v>10607</v>
      </c>
      <c r="J364" s="3" t="s">
        <v>11710</v>
      </c>
      <c r="K364" s="3" t="s">
        <v>3068</v>
      </c>
      <c r="L364" s="3" t="s">
        <v>55</v>
      </c>
      <c r="M364" s="3" t="s">
        <v>34</v>
      </c>
      <c r="N364" s="8" t="str">
        <f t="shared" si="1"/>
        <v>Completed</v>
      </c>
      <c r="O364" s="8" t="str">
        <f t="shared" si="2"/>
        <v>Missing</v>
      </c>
      <c r="P364" s="8" t="str">
        <f t="shared" si="3"/>
        <v>Cycling</v>
      </c>
      <c r="Q364" s="8" t="str">
        <f t="shared" si="4"/>
        <v>Valid</v>
      </c>
    </row>
    <row r="365">
      <c r="A365" s="3" t="s">
        <v>11711</v>
      </c>
      <c r="B365" s="3" t="s">
        <v>6896</v>
      </c>
      <c r="C365" s="3" t="s">
        <v>11662</v>
      </c>
      <c r="D365" s="6">
        <v>3.0</v>
      </c>
      <c r="E365" s="6">
        <v>982.77</v>
      </c>
      <c r="F365" s="3" t="s">
        <v>11663</v>
      </c>
      <c r="G365" s="3" t="s">
        <v>10540</v>
      </c>
      <c r="H365" s="3" t="s">
        <v>10593</v>
      </c>
      <c r="I365" s="3" t="s">
        <v>10588</v>
      </c>
      <c r="J365" s="3" t="s">
        <v>6897</v>
      </c>
      <c r="K365" s="3" t="s">
        <v>3176</v>
      </c>
      <c r="L365" s="3" t="s">
        <v>55</v>
      </c>
      <c r="M365" s="3" t="s">
        <v>34</v>
      </c>
      <c r="N365" s="8" t="str">
        <f t="shared" si="1"/>
        <v>Completed</v>
      </c>
      <c r="O365" s="8" t="str">
        <f t="shared" si="2"/>
        <v>Valid</v>
      </c>
      <c r="P365" s="8" t="str">
        <f t="shared" si="3"/>
        <v>Cameras</v>
      </c>
      <c r="Q365" s="8" t="str">
        <f t="shared" si="4"/>
        <v>Valid</v>
      </c>
    </row>
    <row r="366">
      <c r="A366" s="3" t="s">
        <v>11712</v>
      </c>
      <c r="B366" s="3" t="s">
        <v>11713</v>
      </c>
      <c r="C366" s="3" t="s">
        <v>10633</v>
      </c>
      <c r="D366" s="6">
        <v>1.0</v>
      </c>
      <c r="E366" s="6">
        <v>220.01</v>
      </c>
      <c r="F366" s="3" t="s">
        <v>10634</v>
      </c>
      <c r="G366" s="3" t="s">
        <v>10565</v>
      </c>
      <c r="H366" s="3" t="s">
        <v>10622</v>
      </c>
      <c r="I366" s="3" t="s">
        <v>10635</v>
      </c>
      <c r="J366" s="3" t="s">
        <v>10873</v>
      </c>
      <c r="K366" s="3" t="s">
        <v>3016</v>
      </c>
      <c r="L366" s="3" t="s">
        <v>55</v>
      </c>
      <c r="M366" s="3" t="s">
        <v>34</v>
      </c>
      <c r="N366" s="8" t="str">
        <f t="shared" si="1"/>
        <v>Completed</v>
      </c>
      <c r="O366" s="8" t="str">
        <f t="shared" si="2"/>
        <v>Valid</v>
      </c>
      <c r="P366" s="8" t="str">
        <f t="shared" si="3"/>
        <v>Fitness Equipment</v>
      </c>
      <c r="Q366" s="8" t="str">
        <f t="shared" si="4"/>
        <v>Valid</v>
      </c>
    </row>
    <row r="367">
      <c r="A367" s="3" t="s">
        <v>11714</v>
      </c>
      <c r="B367" s="3" t="s">
        <v>11715</v>
      </c>
      <c r="C367" s="3" t="s">
        <v>11059</v>
      </c>
      <c r="D367" s="6">
        <v>2.0</v>
      </c>
      <c r="E367" s="6">
        <v>184.87</v>
      </c>
      <c r="F367" s="3" t="s">
        <v>11060</v>
      </c>
      <c r="G367" s="3" t="s">
        <v>10565</v>
      </c>
      <c r="H367" s="3" t="s">
        <v>10572</v>
      </c>
      <c r="I367" s="3" t="s">
        <v>10516</v>
      </c>
      <c r="J367" s="3" t="s">
        <v>11716</v>
      </c>
      <c r="K367" s="3" t="s">
        <v>1522</v>
      </c>
      <c r="L367" s="3" t="s">
        <v>44</v>
      </c>
      <c r="M367" s="3" t="s">
        <v>34</v>
      </c>
      <c r="N367" s="8" t="str">
        <f t="shared" si="1"/>
        <v>Completed</v>
      </c>
      <c r="O367" s="8" t="str">
        <f t="shared" si="2"/>
        <v>Valid</v>
      </c>
      <c r="P367" s="8" t="str">
        <f t="shared" si="3"/>
        <v>Cycling</v>
      </c>
      <c r="Q367" s="8" t="str">
        <f t="shared" si="4"/>
        <v>Valid</v>
      </c>
    </row>
    <row r="368">
      <c r="A368" s="3" t="s">
        <v>11717</v>
      </c>
      <c r="B368" s="3" t="s">
        <v>11718</v>
      </c>
      <c r="C368" s="3" t="s">
        <v>11118</v>
      </c>
      <c r="D368" s="6">
        <v>1.0</v>
      </c>
      <c r="E368" s="6">
        <v>19.79</v>
      </c>
      <c r="F368" s="3" t="s">
        <v>11119</v>
      </c>
      <c r="G368" s="3" t="s">
        <v>10532</v>
      </c>
      <c r="H368" s="3" t="s">
        <v>10546</v>
      </c>
      <c r="I368" s="3" t="s">
        <v>10542</v>
      </c>
      <c r="J368" s="3" t="s">
        <v>11719</v>
      </c>
      <c r="K368" s="3" t="s">
        <v>4553</v>
      </c>
      <c r="L368" s="3" t="s">
        <v>44</v>
      </c>
      <c r="M368" s="3" t="s">
        <v>34</v>
      </c>
      <c r="N368" s="8" t="str">
        <f t="shared" si="1"/>
        <v>Completed</v>
      </c>
      <c r="O368" s="8" t="str">
        <f t="shared" si="2"/>
        <v>Valid</v>
      </c>
      <c r="P368" s="8" t="str">
        <f t="shared" si="3"/>
        <v>Small Appliances</v>
      </c>
      <c r="Q368" s="8" t="str">
        <f t="shared" si="4"/>
        <v>Valid</v>
      </c>
    </row>
    <row r="369">
      <c r="A369" s="3" t="s">
        <v>11720</v>
      </c>
      <c r="B369" s="3" t="s">
        <v>11721</v>
      </c>
      <c r="C369" s="3" t="s">
        <v>11722</v>
      </c>
      <c r="D369" s="6">
        <v>1.0</v>
      </c>
      <c r="E369" s="6">
        <v>108.81</v>
      </c>
      <c r="F369" s="3" t="s">
        <v>11723</v>
      </c>
      <c r="G369" s="3" t="s">
        <v>10514</v>
      </c>
      <c r="H369" s="3" t="s">
        <v>10612</v>
      </c>
      <c r="I369" s="3" t="s">
        <v>10542</v>
      </c>
      <c r="J369" s="3" t="s">
        <v>11724</v>
      </c>
      <c r="K369" s="3" t="s">
        <v>1319</v>
      </c>
      <c r="L369" s="3" t="s">
        <v>55</v>
      </c>
      <c r="M369" s="3" t="s">
        <v>34</v>
      </c>
      <c r="N369" s="8" t="str">
        <f t="shared" si="1"/>
        <v>Completed</v>
      </c>
      <c r="O369" s="8" t="str">
        <f t="shared" si="2"/>
        <v>Valid</v>
      </c>
      <c r="P369" s="8" t="str">
        <f t="shared" si="3"/>
        <v>Haircare</v>
      </c>
      <c r="Q369" s="8" t="str">
        <f t="shared" si="4"/>
        <v>Valid</v>
      </c>
    </row>
    <row r="370">
      <c r="A370" s="3" t="s">
        <v>11725</v>
      </c>
      <c r="B370" s="3" t="s">
        <v>11726</v>
      </c>
      <c r="C370" s="3" t="s">
        <v>10964</v>
      </c>
      <c r="D370" s="6">
        <v>1.0</v>
      </c>
      <c r="E370" s="6">
        <v>144.61</v>
      </c>
      <c r="F370" s="3" t="s">
        <v>10965</v>
      </c>
      <c r="G370" s="3" t="s">
        <v>10559</v>
      </c>
      <c r="H370" s="3" t="s">
        <v>10631</v>
      </c>
      <c r="I370" s="3" t="s">
        <v>10522</v>
      </c>
      <c r="J370" s="3" t="s">
        <v>8725</v>
      </c>
      <c r="K370" s="3" t="s">
        <v>7534</v>
      </c>
      <c r="L370" s="3" t="s">
        <v>55</v>
      </c>
      <c r="M370" s="3" t="s">
        <v>34</v>
      </c>
      <c r="N370" s="8" t="str">
        <f t="shared" si="1"/>
        <v>Completed</v>
      </c>
      <c r="O370" s="8" t="str">
        <f t="shared" si="2"/>
        <v>Valid</v>
      </c>
      <c r="P370" s="8" t="str">
        <f t="shared" si="3"/>
        <v>Women'S Clothing</v>
      </c>
      <c r="Q370" s="8" t="str">
        <f t="shared" si="4"/>
        <v>Valid</v>
      </c>
    </row>
    <row r="371">
      <c r="A371" s="3" t="s">
        <v>11727</v>
      </c>
      <c r="B371" s="3" t="s">
        <v>11728</v>
      </c>
      <c r="C371" s="3" t="s">
        <v>11122</v>
      </c>
      <c r="D371" s="6">
        <v>2.0</v>
      </c>
      <c r="E371" s="6">
        <v>102.2</v>
      </c>
      <c r="F371" s="3" t="s">
        <v>11123</v>
      </c>
      <c r="G371" s="3" t="s">
        <v>10532</v>
      </c>
      <c r="H371" s="3" t="s">
        <v>10587</v>
      </c>
      <c r="I371" s="3" t="s">
        <v>10516</v>
      </c>
      <c r="J371" s="3" t="s">
        <v>11729</v>
      </c>
      <c r="K371" s="3" t="s">
        <v>1770</v>
      </c>
      <c r="L371" s="3" t="s">
        <v>44</v>
      </c>
      <c r="M371" s="3" t="s">
        <v>56</v>
      </c>
      <c r="N371" s="8" t="str">
        <f t="shared" si="1"/>
        <v>Cancelled</v>
      </c>
      <c r="O371" s="8" t="str">
        <f t="shared" si="2"/>
        <v>Valid</v>
      </c>
      <c r="P371" s="8" t="str">
        <f t="shared" si="3"/>
        <v>Furniture</v>
      </c>
      <c r="Q371" s="8" t="str">
        <f t="shared" si="4"/>
        <v>Valid</v>
      </c>
    </row>
    <row r="372">
      <c r="A372" s="3" t="s">
        <v>11730</v>
      </c>
      <c r="B372" s="3" t="s">
        <v>11731</v>
      </c>
      <c r="C372" s="3" t="s">
        <v>11513</v>
      </c>
      <c r="D372" s="6">
        <v>1.0</v>
      </c>
      <c r="E372" s="6">
        <v>675.27</v>
      </c>
      <c r="F372" s="3" t="s">
        <v>11514</v>
      </c>
      <c r="G372" s="3" t="s">
        <v>10565</v>
      </c>
      <c r="H372" s="3" t="s">
        <v>10566</v>
      </c>
      <c r="I372" s="3" t="s">
        <v>10542</v>
      </c>
      <c r="J372" s="3" t="s">
        <v>10473</v>
      </c>
      <c r="K372" s="3" t="s">
        <v>5172</v>
      </c>
      <c r="L372" s="3" t="s">
        <v>55</v>
      </c>
      <c r="M372" s="3" t="s">
        <v>34</v>
      </c>
      <c r="N372" s="8" t="str">
        <f t="shared" si="1"/>
        <v>Completed</v>
      </c>
      <c r="O372" s="8" t="str">
        <f t="shared" si="2"/>
        <v>Valid</v>
      </c>
      <c r="P372" s="8" t="str">
        <f t="shared" si="3"/>
        <v>Team Sports</v>
      </c>
      <c r="Q372" s="8" t="str">
        <f t="shared" si="4"/>
        <v>Valid</v>
      </c>
    </row>
    <row r="373">
      <c r="A373" s="3" t="s">
        <v>11732</v>
      </c>
      <c r="B373" s="3" t="s">
        <v>9751</v>
      </c>
      <c r="C373" s="3" t="s">
        <v>10995</v>
      </c>
      <c r="D373" s="6">
        <v>1.0</v>
      </c>
      <c r="E373" s="6">
        <v>750.47</v>
      </c>
      <c r="F373" s="3" t="s">
        <v>10996</v>
      </c>
      <c r="G373" s="3" t="s">
        <v>10565</v>
      </c>
      <c r="H373" s="3" t="s">
        <v>10566</v>
      </c>
      <c r="I373" s="3" t="s">
        <v>10607</v>
      </c>
      <c r="J373" s="3" t="s">
        <v>2636</v>
      </c>
      <c r="K373" s="3" t="s">
        <v>6315</v>
      </c>
      <c r="L373" s="3" t="s">
        <v>44</v>
      </c>
      <c r="M373" s="3" t="s">
        <v>45</v>
      </c>
      <c r="N373" s="8" t="str">
        <f t="shared" si="1"/>
        <v>Returned</v>
      </c>
      <c r="O373" s="8" t="str">
        <f t="shared" si="2"/>
        <v>Valid</v>
      </c>
      <c r="P373" s="8" t="str">
        <f t="shared" si="3"/>
        <v>Team Sports</v>
      </c>
      <c r="Q373" s="8" t="str">
        <f t="shared" si="4"/>
        <v>Valid</v>
      </c>
    </row>
    <row r="374">
      <c r="A374" s="3" t="s">
        <v>11733</v>
      </c>
      <c r="B374" s="3" t="s">
        <v>11734</v>
      </c>
      <c r="C374" s="3" t="s">
        <v>11176</v>
      </c>
      <c r="D374" s="6">
        <v>1.0</v>
      </c>
      <c r="E374" s="6">
        <v>266.64</v>
      </c>
      <c r="F374" s="3" t="s">
        <v>11177</v>
      </c>
      <c r="G374" s="3" t="s">
        <v>10565</v>
      </c>
      <c r="H374" s="3" t="s">
        <v>10572</v>
      </c>
      <c r="I374" s="3" t="s">
        <v>10607</v>
      </c>
      <c r="J374" s="3" t="s">
        <v>11735</v>
      </c>
      <c r="K374" s="3" t="s">
        <v>1459</v>
      </c>
      <c r="L374" s="3" t="s">
        <v>44</v>
      </c>
      <c r="M374" s="3" t="s">
        <v>34</v>
      </c>
      <c r="N374" s="8" t="str">
        <f t="shared" si="1"/>
        <v>Completed</v>
      </c>
      <c r="O374" s="8" t="str">
        <f t="shared" si="2"/>
        <v>Valid</v>
      </c>
      <c r="P374" s="8" t="str">
        <f t="shared" si="3"/>
        <v>Cycling</v>
      </c>
      <c r="Q374" s="8" t="str">
        <f t="shared" si="4"/>
        <v>Valid</v>
      </c>
    </row>
    <row r="375">
      <c r="A375" s="3" t="s">
        <v>11736</v>
      </c>
      <c r="B375" s="3" t="s">
        <v>11737</v>
      </c>
      <c r="C375" s="3" t="s">
        <v>10680</v>
      </c>
      <c r="D375" s="6">
        <v>4.0</v>
      </c>
      <c r="E375" s="6">
        <v>901.74</v>
      </c>
      <c r="F375" s="3" t="s">
        <v>10681</v>
      </c>
      <c r="G375" s="3" t="s">
        <v>10514</v>
      </c>
      <c r="H375" s="3" t="s">
        <v>10612</v>
      </c>
      <c r="I375" s="3" t="s">
        <v>10577</v>
      </c>
      <c r="J375" s="3" t="s">
        <v>8014</v>
      </c>
      <c r="K375" s="3" t="s">
        <v>2587</v>
      </c>
      <c r="L375" s="3" t="s">
        <v>33</v>
      </c>
      <c r="M375" s="3" t="s">
        <v>34</v>
      </c>
      <c r="N375" s="8" t="str">
        <f t="shared" si="1"/>
        <v>Completed</v>
      </c>
      <c r="O375" s="8" t="str">
        <f t="shared" si="2"/>
        <v>Valid</v>
      </c>
      <c r="P375" s="8" t="str">
        <f t="shared" si="3"/>
        <v>Haircare</v>
      </c>
      <c r="Q375" s="8" t="str">
        <f t="shared" si="4"/>
        <v>Valid</v>
      </c>
    </row>
    <row r="376">
      <c r="A376" s="3" t="s">
        <v>11738</v>
      </c>
      <c r="B376" s="3" t="s">
        <v>11739</v>
      </c>
      <c r="C376" s="3" t="s">
        <v>11740</v>
      </c>
      <c r="D376" s="6">
        <v>1.0</v>
      </c>
      <c r="E376" s="6">
        <v>748.73</v>
      </c>
      <c r="F376" s="3" t="s">
        <v>11741</v>
      </c>
      <c r="G376" s="3" t="s">
        <v>10514</v>
      </c>
      <c r="H376" s="3" t="s">
        <v>10521</v>
      </c>
      <c r="I376" s="3" t="s">
        <v>10635</v>
      </c>
      <c r="J376" s="3" t="s">
        <v>11742</v>
      </c>
      <c r="K376" s="3" t="s">
        <v>749</v>
      </c>
      <c r="L376" s="3" t="s">
        <v>55</v>
      </c>
      <c r="M376" s="3" t="s">
        <v>34</v>
      </c>
      <c r="N376" s="8" t="str">
        <f t="shared" si="1"/>
        <v>Completed</v>
      </c>
      <c r="O376" s="8" t="str">
        <f t="shared" si="2"/>
        <v>Valid</v>
      </c>
      <c r="P376" s="8" t="str">
        <f t="shared" si="3"/>
        <v>Fragrance</v>
      </c>
      <c r="Q376" s="8" t="str">
        <f t="shared" si="4"/>
        <v>Valid</v>
      </c>
    </row>
    <row r="377">
      <c r="A377" s="3" t="s">
        <v>11743</v>
      </c>
      <c r="B377" s="3" t="s">
        <v>11744</v>
      </c>
      <c r="C377" s="3" t="s">
        <v>10896</v>
      </c>
      <c r="D377" s="6">
        <v>1.0</v>
      </c>
      <c r="E377" s="6">
        <v>309.24</v>
      </c>
      <c r="F377" s="3" t="s">
        <v>10897</v>
      </c>
      <c r="G377" s="3" t="s">
        <v>10559</v>
      </c>
      <c r="H377" s="3" t="s">
        <v>10631</v>
      </c>
      <c r="I377" s="3" t="s">
        <v>10645</v>
      </c>
      <c r="J377" s="3" t="s">
        <v>8837</v>
      </c>
      <c r="K377" s="2"/>
      <c r="L377" s="3" t="s">
        <v>44</v>
      </c>
      <c r="M377" s="3" t="s">
        <v>34</v>
      </c>
      <c r="N377" s="8" t="str">
        <f t="shared" si="1"/>
        <v>Completed</v>
      </c>
      <c r="O377" s="8" t="str">
        <f t="shared" si="2"/>
        <v>Valid</v>
      </c>
      <c r="P377" s="8" t="str">
        <f t="shared" si="3"/>
        <v>Women'S Clothing</v>
      </c>
      <c r="Q377" s="8" t="str">
        <f t="shared" si="4"/>
        <v>Missing</v>
      </c>
    </row>
    <row r="378">
      <c r="A378" s="3" t="s">
        <v>11745</v>
      </c>
      <c r="B378" s="3" t="s">
        <v>11746</v>
      </c>
      <c r="C378" s="3" t="s">
        <v>11747</v>
      </c>
      <c r="D378" s="6">
        <v>2.0</v>
      </c>
      <c r="E378" s="6">
        <v>86.38</v>
      </c>
      <c r="F378" s="3" t="s">
        <v>11748</v>
      </c>
      <c r="G378" s="3" t="s">
        <v>10559</v>
      </c>
      <c r="H378" s="3" t="s">
        <v>10946</v>
      </c>
      <c r="I378" s="3" t="s">
        <v>10645</v>
      </c>
      <c r="J378" s="3" t="s">
        <v>11749</v>
      </c>
      <c r="K378" s="3" t="s">
        <v>1537</v>
      </c>
      <c r="L378" s="3" t="s">
        <v>44</v>
      </c>
      <c r="M378" s="3" t="s">
        <v>34</v>
      </c>
      <c r="N378" s="8" t="str">
        <f t="shared" si="1"/>
        <v>Completed</v>
      </c>
      <c r="O378" s="8" t="str">
        <f t="shared" si="2"/>
        <v>Valid</v>
      </c>
      <c r="P378" s="8" t="str">
        <f t="shared" si="3"/>
        <v>Men'S Clothing</v>
      </c>
      <c r="Q378" s="8" t="str">
        <f t="shared" si="4"/>
        <v>Valid</v>
      </c>
    </row>
    <row r="379">
      <c r="A379" s="3" t="s">
        <v>11750</v>
      </c>
      <c r="B379" s="3" t="s">
        <v>11751</v>
      </c>
      <c r="C379" s="3" t="s">
        <v>10575</v>
      </c>
      <c r="D379" s="6">
        <v>4.0</v>
      </c>
      <c r="E379" s="6">
        <v>35.68</v>
      </c>
      <c r="F379" s="3" t="s">
        <v>10576</v>
      </c>
      <c r="G379" s="3" t="s">
        <v>10532</v>
      </c>
      <c r="H379" s="3" t="s">
        <v>10533</v>
      </c>
      <c r="I379" s="3" t="s">
        <v>10577</v>
      </c>
      <c r="J379" s="3" t="s">
        <v>6866</v>
      </c>
      <c r="K379" s="3" t="s">
        <v>4537</v>
      </c>
      <c r="L379" s="3" t="s">
        <v>33</v>
      </c>
      <c r="M379" s="3" t="s">
        <v>34</v>
      </c>
      <c r="N379" s="8" t="str">
        <f t="shared" si="1"/>
        <v>Completed</v>
      </c>
      <c r="O379" s="8" t="str">
        <f t="shared" si="2"/>
        <v>Valid</v>
      </c>
      <c r="P379" s="8" t="str">
        <f t="shared" si="3"/>
        <v>Bedding</v>
      </c>
      <c r="Q379" s="8" t="str">
        <f t="shared" si="4"/>
        <v>Valid</v>
      </c>
    </row>
    <row r="380">
      <c r="A380" s="3" t="s">
        <v>11752</v>
      </c>
      <c r="B380" s="3" t="s">
        <v>9594</v>
      </c>
      <c r="C380" s="3" t="s">
        <v>11753</v>
      </c>
      <c r="D380" s="6">
        <v>1.0</v>
      </c>
      <c r="E380" s="6">
        <v>21.68</v>
      </c>
      <c r="F380" s="3" t="s">
        <v>11754</v>
      </c>
      <c r="G380" s="3" t="s">
        <v>10532</v>
      </c>
      <c r="H380" s="3" t="s">
        <v>10546</v>
      </c>
      <c r="I380" s="3" t="s">
        <v>10547</v>
      </c>
      <c r="J380" s="3" t="s">
        <v>2783</v>
      </c>
      <c r="K380" s="3" t="s">
        <v>6101</v>
      </c>
      <c r="L380" s="3" t="s">
        <v>44</v>
      </c>
      <c r="M380" s="3" t="s">
        <v>34</v>
      </c>
      <c r="N380" s="8" t="str">
        <f t="shared" si="1"/>
        <v>Completed</v>
      </c>
      <c r="O380" s="8" t="str">
        <f t="shared" si="2"/>
        <v>Valid</v>
      </c>
      <c r="P380" s="8" t="str">
        <f t="shared" si="3"/>
        <v>Small Appliances</v>
      </c>
      <c r="Q380" s="8" t="str">
        <f t="shared" si="4"/>
        <v>Valid</v>
      </c>
    </row>
    <row r="381">
      <c r="A381" s="3" t="s">
        <v>11755</v>
      </c>
      <c r="B381" s="3" t="s">
        <v>11756</v>
      </c>
      <c r="C381" s="3" t="s">
        <v>10704</v>
      </c>
      <c r="D381" s="6">
        <v>1.0</v>
      </c>
      <c r="E381" s="6">
        <v>638.81</v>
      </c>
      <c r="F381" s="3" t="s">
        <v>10705</v>
      </c>
      <c r="G381" s="3" t="s">
        <v>10532</v>
      </c>
      <c r="H381" s="3" t="s">
        <v>10706</v>
      </c>
      <c r="I381" s="3" t="s">
        <v>10542</v>
      </c>
      <c r="J381" s="3" t="s">
        <v>11757</v>
      </c>
      <c r="K381" s="3" t="s">
        <v>3087</v>
      </c>
      <c r="L381" s="3" t="s">
        <v>55</v>
      </c>
      <c r="M381" s="3" t="s">
        <v>56</v>
      </c>
      <c r="N381" s="8" t="str">
        <f t="shared" si="1"/>
        <v>Cancelled</v>
      </c>
      <c r="O381" s="8" t="str">
        <f t="shared" si="2"/>
        <v>Valid</v>
      </c>
      <c r="P381" s="8" t="str">
        <f t="shared" si="3"/>
        <v>Decor</v>
      </c>
      <c r="Q381" s="8" t="str">
        <f t="shared" si="4"/>
        <v>Valid</v>
      </c>
    </row>
    <row r="382">
      <c r="A382" s="3" t="s">
        <v>11758</v>
      </c>
      <c r="B382" s="3" t="s">
        <v>1178</v>
      </c>
      <c r="C382" s="3" t="s">
        <v>10633</v>
      </c>
      <c r="D382" s="6">
        <v>1.0</v>
      </c>
      <c r="E382" s="6">
        <v>221.98</v>
      </c>
      <c r="F382" s="3" t="s">
        <v>10634</v>
      </c>
      <c r="G382" s="3" t="s">
        <v>10565</v>
      </c>
      <c r="H382" s="3" t="s">
        <v>10622</v>
      </c>
      <c r="I382" s="3" t="s">
        <v>10635</v>
      </c>
      <c r="J382" s="3" t="s">
        <v>1179</v>
      </c>
      <c r="K382" s="3" t="s">
        <v>1180</v>
      </c>
      <c r="L382" s="3" t="s">
        <v>33</v>
      </c>
      <c r="M382" s="3" t="s">
        <v>34</v>
      </c>
      <c r="N382" s="8" t="str">
        <f t="shared" si="1"/>
        <v>Completed</v>
      </c>
      <c r="O382" s="8" t="str">
        <f t="shared" si="2"/>
        <v>Valid</v>
      </c>
      <c r="P382" s="8" t="str">
        <f t="shared" si="3"/>
        <v>Fitness Equipment</v>
      </c>
      <c r="Q382" s="8" t="str">
        <f t="shared" si="4"/>
        <v>Valid</v>
      </c>
    </row>
    <row r="383">
      <c r="A383" s="3" t="s">
        <v>11759</v>
      </c>
      <c r="B383" s="3" t="s">
        <v>11760</v>
      </c>
      <c r="C383" s="3" t="s">
        <v>10858</v>
      </c>
      <c r="D383" s="6">
        <v>1.0</v>
      </c>
      <c r="E383" s="6">
        <v>793.87</v>
      </c>
      <c r="F383" s="3" t="s">
        <v>10859</v>
      </c>
      <c r="G383" s="3" t="s">
        <v>10532</v>
      </c>
      <c r="H383" s="3" t="s">
        <v>10587</v>
      </c>
      <c r="I383" s="3" t="s">
        <v>10645</v>
      </c>
      <c r="J383" s="3" t="s">
        <v>10092</v>
      </c>
      <c r="K383" s="3" t="s">
        <v>3134</v>
      </c>
      <c r="L383" s="3" t="s">
        <v>33</v>
      </c>
      <c r="M383" s="3" t="s">
        <v>34</v>
      </c>
      <c r="N383" s="8" t="str">
        <f t="shared" si="1"/>
        <v>Completed</v>
      </c>
      <c r="O383" s="8" t="str">
        <f t="shared" si="2"/>
        <v>Valid</v>
      </c>
      <c r="P383" s="8" t="str">
        <f t="shared" si="3"/>
        <v>Furniture</v>
      </c>
      <c r="Q383" s="8" t="str">
        <f t="shared" si="4"/>
        <v>Valid</v>
      </c>
    </row>
    <row r="384">
      <c r="A384" s="3" t="s">
        <v>11761</v>
      </c>
      <c r="B384" s="3" t="s">
        <v>11762</v>
      </c>
      <c r="C384" s="3" t="s">
        <v>10633</v>
      </c>
      <c r="D384" s="6">
        <v>1.0</v>
      </c>
      <c r="E384" s="6">
        <v>219.33</v>
      </c>
      <c r="F384" s="3" t="s">
        <v>10634</v>
      </c>
      <c r="G384" s="3" t="s">
        <v>10565</v>
      </c>
      <c r="H384" s="3" t="s">
        <v>10622</v>
      </c>
      <c r="I384" s="3" t="s">
        <v>10635</v>
      </c>
      <c r="J384" s="3" t="s">
        <v>4503</v>
      </c>
      <c r="K384" s="3" t="s">
        <v>5622</v>
      </c>
      <c r="L384" s="3" t="s">
        <v>55</v>
      </c>
      <c r="M384" s="3" t="s">
        <v>163</v>
      </c>
      <c r="N384" s="8" t="str">
        <f t="shared" si="1"/>
        <v>Completed</v>
      </c>
      <c r="O384" s="8" t="str">
        <f t="shared" si="2"/>
        <v>Valid</v>
      </c>
      <c r="P384" s="8" t="str">
        <f t="shared" si="3"/>
        <v>Fitness Equipment</v>
      </c>
      <c r="Q384" s="8" t="str">
        <f t="shared" si="4"/>
        <v>Valid</v>
      </c>
    </row>
    <row r="385">
      <c r="A385" s="3" t="s">
        <v>11763</v>
      </c>
      <c r="B385" s="3" t="s">
        <v>11764</v>
      </c>
      <c r="C385" s="3" t="s">
        <v>11765</v>
      </c>
      <c r="D385" s="6">
        <v>2.0</v>
      </c>
      <c r="E385" s="6">
        <v>56.58</v>
      </c>
      <c r="F385" s="3" t="s">
        <v>11766</v>
      </c>
      <c r="G385" s="3" t="s">
        <v>10565</v>
      </c>
      <c r="H385" s="3" t="s">
        <v>10566</v>
      </c>
      <c r="I385" s="3" t="s">
        <v>10588</v>
      </c>
      <c r="J385" s="3" t="s">
        <v>11767</v>
      </c>
      <c r="K385" s="3" t="s">
        <v>1004</v>
      </c>
      <c r="L385" s="3" t="s">
        <v>33</v>
      </c>
      <c r="M385" s="3" t="s">
        <v>34</v>
      </c>
      <c r="N385" s="8" t="str">
        <f t="shared" si="1"/>
        <v>Completed</v>
      </c>
      <c r="O385" s="8" t="str">
        <f t="shared" si="2"/>
        <v>Valid</v>
      </c>
      <c r="P385" s="8" t="str">
        <f t="shared" si="3"/>
        <v>Team Sports</v>
      </c>
      <c r="Q385" s="8" t="str">
        <f t="shared" si="4"/>
        <v>Valid</v>
      </c>
    </row>
    <row r="386">
      <c r="A386" s="3" t="s">
        <v>11768</v>
      </c>
      <c r="B386" s="3" t="s">
        <v>11769</v>
      </c>
      <c r="C386" s="3" t="s">
        <v>10728</v>
      </c>
      <c r="D386" s="6">
        <v>1.0</v>
      </c>
      <c r="E386" s="6">
        <v>642.21</v>
      </c>
      <c r="F386" s="3" t="s">
        <v>10729</v>
      </c>
      <c r="G386" s="3" t="s">
        <v>10540</v>
      </c>
      <c r="H386" s="3" t="s">
        <v>10719</v>
      </c>
      <c r="I386" s="3" t="s">
        <v>10516</v>
      </c>
      <c r="J386" s="3" t="s">
        <v>1895</v>
      </c>
      <c r="K386" s="3" t="s">
        <v>6496</v>
      </c>
      <c r="L386" s="3" t="s">
        <v>44</v>
      </c>
      <c r="M386" s="3" t="s">
        <v>34</v>
      </c>
      <c r="N386" s="8" t="str">
        <f t="shared" si="1"/>
        <v>Completed</v>
      </c>
      <c r="O386" s="8" t="str">
        <f t="shared" si="2"/>
        <v>Valid</v>
      </c>
      <c r="P386" s="8" t="str">
        <f t="shared" si="3"/>
        <v>Smart Home</v>
      </c>
      <c r="Q386" s="8" t="str">
        <f t="shared" si="4"/>
        <v>Valid</v>
      </c>
    </row>
    <row r="387">
      <c r="A387" s="3" t="s">
        <v>11770</v>
      </c>
      <c r="B387" s="3" t="s">
        <v>11771</v>
      </c>
      <c r="C387" s="3" t="s">
        <v>11319</v>
      </c>
      <c r="D387" s="6">
        <v>3.0</v>
      </c>
      <c r="E387" s="6">
        <v>216.3</v>
      </c>
      <c r="F387" s="3" t="s">
        <v>11320</v>
      </c>
      <c r="G387" s="3" t="s">
        <v>10540</v>
      </c>
      <c r="H387" s="3" t="s">
        <v>10719</v>
      </c>
      <c r="I387" s="3" t="s">
        <v>10547</v>
      </c>
      <c r="J387" s="3" t="s">
        <v>3900</v>
      </c>
      <c r="K387" s="3" t="s">
        <v>1864</v>
      </c>
      <c r="L387" s="3" t="s">
        <v>44</v>
      </c>
      <c r="M387" s="3" t="s">
        <v>45</v>
      </c>
      <c r="N387" s="8" t="str">
        <f t="shared" si="1"/>
        <v>Returned</v>
      </c>
      <c r="O387" s="8" t="str">
        <f t="shared" si="2"/>
        <v>Valid</v>
      </c>
      <c r="P387" s="8" t="str">
        <f t="shared" si="3"/>
        <v>Smart Home</v>
      </c>
      <c r="Q387" s="8" t="str">
        <f t="shared" si="4"/>
        <v>Valid</v>
      </c>
    </row>
    <row r="388">
      <c r="A388" s="3" t="s">
        <v>11772</v>
      </c>
      <c r="B388" s="3" t="s">
        <v>6230</v>
      </c>
      <c r="C388" s="3" t="s">
        <v>11196</v>
      </c>
      <c r="D388" s="6">
        <v>1.0</v>
      </c>
      <c r="E388" s="6">
        <v>154.38</v>
      </c>
      <c r="F388" s="3" t="s">
        <v>11197</v>
      </c>
      <c r="G388" s="3" t="s">
        <v>10532</v>
      </c>
      <c r="H388" s="3" t="s">
        <v>10546</v>
      </c>
      <c r="I388" s="3" t="s">
        <v>10547</v>
      </c>
      <c r="J388" s="3" t="s">
        <v>6231</v>
      </c>
      <c r="K388" s="3" t="s">
        <v>6052</v>
      </c>
      <c r="L388" s="3" t="s">
        <v>44</v>
      </c>
      <c r="M388" s="3" t="s">
        <v>45</v>
      </c>
      <c r="N388" s="8" t="str">
        <f t="shared" si="1"/>
        <v>Returned</v>
      </c>
      <c r="O388" s="8" t="str">
        <f t="shared" si="2"/>
        <v>Valid</v>
      </c>
      <c r="P388" s="8" t="str">
        <f t="shared" si="3"/>
        <v>Small Appliances</v>
      </c>
      <c r="Q388" s="8" t="str">
        <f t="shared" si="4"/>
        <v>Valid</v>
      </c>
    </row>
    <row r="389">
      <c r="A389" s="3" t="s">
        <v>11773</v>
      </c>
      <c r="B389" s="3" t="s">
        <v>11774</v>
      </c>
      <c r="C389" s="3" t="s">
        <v>10633</v>
      </c>
      <c r="D389" s="6">
        <v>1.0</v>
      </c>
      <c r="E389" s="6">
        <v>223.23</v>
      </c>
      <c r="F389" s="3" t="s">
        <v>10634</v>
      </c>
      <c r="G389" s="3" t="s">
        <v>10565</v>
      </c>
      <c r="H389" s="3" t="s">
        <v>10622</v>
      </c>
      <c r="I389" s="3" t="s">
        <v>10635</v>
      </c>
      <c r="J389" s="3" t="s">
        <v>11775</v>
      </c>
      <c r="K389" s="3" t="s">
        <v>396</v>
      </c>
      <c r="L389" s="3" t="s">
        <v>55</v>
      </c>
      <c r="M389" s="3" t="s">
        <v>34</v>
      </c>
      <c r="N389" s="8" t="str">
        <f t="shared" si="1"/>
        <v>Completed</v>
      </c>
      <c r="O389" s="8" t="str">
        <f t="shared" si="2"/>
        <v>Valid</v>
      </c>
      <c r="P389" s="8" t="str">
        <f t="shared" si="3"/>
        <v>Fitness Equipment</v>
      </c>
      <c r="Q389" s="8" t="str">
        <f t="shared" si="4"/>
        <v>Valid</v>
      </c>
    </row>
    <row r="390">
      <c r="A390" s="3" t="s">
        <v>11776</v>
      </c>
      <c r="B390" s="3" t="s">
        <v>11777</v>
      </c>
      <c r="C390" s="3" t="s">
        <v>11778</v>
      </c>
      <c r="D390" s="6">
        <v>1.0</v>
      </c>
      <c r="E390" s="6">
        <v>483.21</v>
      </c>
      <c r="F390" s="3" t="s">
        <v>11779</v>
      </c>
      <c r="G390" s="3" t="s">
        <v>10532</v>
      </c>
      <c r="H390" s="3" t="s">
        <v>10533</v>
      </c>
      <c r="I390" s="3" t="s">
        <v>10542</v>
      </c>
      <c r="J390" s="3" t="s">
        <v>11780</v>
      </c>
      <c r="K390" s="3" t="s">
        <v>1964</v>
      </c>
      <c r="L390" s="3" t="s">
        <v>44</v>
      </c>
      <c r="M390" s="3" t="s">
        <v>34</v>
      </c>
      <c r="N390" s="8" t="str">
        <f t="shared" si="1"/>
        <v>Completed</v>
      </c>
      <c r="O390" s="8" t="str">
        <f t="shared" si="2"/>
        <v>Valid</v>
      </c>
      <c r="P390" s="8" t="str">
        <f t="shared" si="3"/>
        <v>Bedding</v>
      </c>
      <c r="Q390" s="8" t="str">
        <f t="shared" si="4"/>
        <v>Valid</v>
      </c>
    </row>
    <row r="391">
      <c r="A391" s="3" t="s">
        <v>11781</v>
      </c>
      <c r="B391" s="3" t="s">
        <v>11782</v>
      </c>
      <c r="C391" s="3" t="s">
        <v>11638</v>
      </c>
      <c r="D391" s="6">
        <v>1.0</v>
      </c>
      <c r="E391" s="6">
        <v>13.31</v>
      </c>
      <c r="F391" s="3" t="s">
        <v>11639</v>
      </c>
      <c r="G391" s="3" t="s">
        <v>10532</v>
      </c>
      <c r="H391" s="3" t="s">
        <v>10533</v>
      </c>
      <c r="I391" s="3" t="s">
        <v>10662</v>
      </c>
      <c r="J391" s="3" t="s">
        <v>767</v>
      </c>
      <c r="K391" s="3" t="s">
        <v>5313</v>
      </c>
      <c r="L391" s="3" t="s">
        <v>44</v>
      </c>
      <c r="M391" s="3" t="s">
        <v>34</v>
      </c>
      <c r="N391" s="8" t="str">
        <f t="shared" si="1"/>
        <v>Completed</v>
      </c>
      <c r="O391" s="8" t="str">
        <f t="shared" si="2"/>
        <v>Valid</v>
      </c>
      <c r="P391" s="8" t="str">
        <f t="shared" si="3"/>
        <v>Bedding</v>
      </c>
      <c r="Q391" s="8" t="str">
        <f t="shared" si="4"/>
        <v>Valid</v>
      </c>
    </row>
    <row r="392">
      <c r="A392" s="3" t="s">
        <v>11783</v>
      </c>
      <c r="B392" s="3" t="s">
        <v>4453</v>
      </c>
      <c r="C392" s="3" t="s">
        <v>10901</v>
      </c>
      <c r="D392" s="6">
        <v>1.0</v>
      </c>
      <c r="E392" s="6">
        <v>967.4</v>
      </c>
      <c r="F392" s="3" t="s">
        <v>10902</v>
      </c>
      <c r="G392" s="3" t="s">
        <v>10514</v>
      </c>
      <c r="H392" s="3" t="s">
        <v>10667</v>
      </c>
      <c r="I392" s="3" t="s">
        <v>10635</v>
      </c>
      <c r="J392" s="3" t="s">
        <v>4454</v>
      </c>
      <c r="K392" s="3" t="s">
        <v>3106</v>
      </c>
      <c r="L392" s="3" t="s">
        <v>33</v>
      </c>
      <c r="M392" s="3" t="s">
        <v>34</v>
      </c>
      <c r="N392" s="8" t="str">
        <f t="shared" si="1"/>
        <v>Completed</v>
      </c>
      <c r="O392" s="8" t="str">
        <f t="shared" si="2"/>
        <v>Valid</v>
      </c>
      <c r="P392" s="8" t="str">
        <f t="shared" si="3"/>
        <v>Skincare</v>
      </c>
      <c r="Q392" s="8" t="str">
        <f t="shared" si="4"/>
        <v>Valid</v>
      </c>
    </row>
    <row r="393">
      <c r="A393" s="3" t="s">
        <v>11784</v>
      </c>
      <c r="B393" s="3" t="s">
        <v>10216</v>
      </c>
      <c r="C393" s="3" t="s">
        <v>11785</v>
      </c>
      <c r="D393" s="6">
        <v>1.0</v>
      </c>
      <c r="E393" s="6">
        <v>542.54</v>
      </c>
      <c r="F393" s="3" t="s">
        <v>11786</v>
      </c>
      <c r="G393" s="3" t="s">
        <v>10514</v>
      </c>
      <c r="H393" s="3" t="s">
        <v>10667</v>
      </c>
      <c r="I393" s="3" t="s">
        <v>10534</v>
      </c>
      <c r="J393" s="3" t="s">
        <v>10217</v>
      </c>
      <c r="K393" s="3" t="s">
        <v>1081</v>
      </c>
      <c r="L393" s="3" t="s">
        <v>55</v>
      </c>
      <c r="M393" s="3" t="s">
        <v>34</v>
      </c>
      <c r="N393" s="8" t="str">
        <f t="shared" si="1"/>
        <v>Completed</v>
      </c>
      <c r="O393" s="8" t="str">
        <f t="shared" si="2"/>
        <v>Valid</v>
      </c>
      <c r="P393" s="8" t="str">
        <f t="shared" si="3"/>
        <v>Skincare</v>
      </c>
      <c r="Q393" s="8" t="str">
        <f t="shared" si="4"/>
        <v>Valid</v>
      </c>
    </row>
    <row r="394">
      <c r="A394" s="3" t="s">
        <v>11787</v>
      </c>
      <c r="B394" s="3" t="s">
        <v>11788</v>
      </c>
      <c r="C394" s="3" t="s">
        <v>11789</v>
      </c>
      <c r="D394" s="6">
        <v>4.0</v>
      </c>
      <c r="E394" s="6">
        <v>314.22</v>
      </c>
      <c r="F394" s="3" t="s">
        <v>11790</v>
      </c>
      <c r="G394" s="3" t="s">
        <v>10565</v>
      </c>
      <c r="H394" s="3" t="s">
        <v>10655</v>
      </c>
      <c r="I394" s="3" t="s">
        <v>10516</v>
      </c>
      <c r="J394" s="3" t="s">
        <v>11791</v>
      </c>
      <c r="K394" s="3" t="s">
        <v>1366</v>
      </c>
      <c r="L394" s="3" t="s">
        <v>55</v>
      </c>
      <c r="M394" s="3" t="s">
        <v>34</v>
      </c>
      <c r="N394" s="8" t="str">
        <f t="shared" si="1"/>
        <v>Completed</v>
      </c>
      <c r="O394" s="8" t="str">
        <f t="shared" si="2"/>
        <v>Valid</v>
      </c>
      <c r="P394" s="8" t="str">
        <f t="shared" si="3"/>
        <v>Camping</v>
      </c>
      <c r="Q394" s="8" t="str">
        <f t="shared" si="4"/>
        <v>Valid</v>
      </c>
    </row>
    <row r="395">
      <c r="A395" s="3" t="s">
        <v>11792</v>
      </c>
      <c r="B395" s="3" t="s">
        <v>11793</v>
      </c>
      <c r="C395" s="3" t="s">
        <v>11329</v>
      </c>
      <c r="D395" s="6">
        <v>1.0</v>
      </c>
      <c r="E395" s="6">
        <v>344.48</v>
      </c>
      <c r="F395" s="3" t="s">
        <v>11330</v>
      </c>
      <c r="G395" s="3" t="s">
        <v>10514</v>
      </c>
      <c r="H395" s="3" t="s">
        <v>10667</v>
      </c>
      <c r="I395" s="3" t="s">
        <v>10527</v>
      </c>
      <c r="J395" s="3" t="s">
        <v>11794</v>
      </c>
      <c r="K395" s="3" t="s">
        <v>2881</v>
      </c>
      <c r="L395" s="3" t="s">
        <v>44</v>
      </c>
      <c r="M395" s="3" t="s">
        <v>34</v>
      </c>
      <c r="N395" s="8" t="str">
        <f t="shared" si="1"/>
        <v>Completed</v>
      </c>
      <c r="O395" s="8" t="str">
        <f t="shared" si="2"/>
        <v>Valid</v>
      </c>
      <c r="P395" s="8" t="str">
        <f t="shared" si="3"/>
        <v>Skincare</v>
      </c>
      <c r="Q395" s="8" t="str">
        <f t="shared" si="4"/>
        <v>Valid</v>
      </c>
    </row>
    <row r="396">
      <c r="A396" s="3" t="s">
        <v>11795</v>
      </c>
      <c r="B396" s="3" t="s">
        <v>11796</v>
      </c>
      <c r="C396" s="3" t="s">
        <v>10782</v>
      </c>
      <c r="D396" s="6">
        <v>3.0</v>
      </c>
      <c r="E396" s="6">
        <v>49.25</v>
      </c>
      <c r="F396" s="3" t="s">
        <v>10783</v>
      </c>
      <c r="G396" s="3" t="s">
        <v>10514</v>
      </c>
      <c r="H396" s="3" t="s">
        <v>10667</v>
      </c>
      <c r="I396" s="3" t="s">
        <v>10547</v>
      </c>
      <c r="J396" s="3" t="s">
        <v>11797</v>
      </c>
      <c r="K396" s="3" t="s">
        <v>5113</v>
      </c>
      <c r="L396" s="3" t="s">
        <v>55</v>
      </c>
      <c r="M396" s="3" t="s">
        <v>34</v>
      </c>
      <c r="N396" s="8" t="str">
        <f t="shared" si="1"/>
        <v>Completed</v>
      </c>
      <c r="O396" s="8" t="str">
        <f t="shared" si="2"/>
        <v>Valid</v>
      </c>
      <c r="P396" s="8" t="str">
        <f t="shared" si="3"/>
        <v>Skincare</v>
      </c>
      <c r="Q396" s="8" t="str">
        <f t="shared" si="4"/>
        <v>Valid</v>
      </c>
    </row>
    <row r="397">
      <c r="A397" s="3" t="s">
        <v>11798</v>
      </c>
      <c r="B397" s="3" t="s">
        <v>11799</v>
      </c>
      <c r="C397" s="3" t="s">
        <v>11800</v>
      </c>
      <c r="D397" s="6">
        <v>1.0</v>
      </c>
      <c r="E397" s="6">
        <v>387.09</v>
      </c>
      <c r="F397" s="3" t="s">
        <v>11801</v>
      </c>
      <c r="G397" s="3" t="s">
        <v>10559</v>
      </c>
      <c r="H397" s="3" t="s">
        <v>10644</v>
      </c>
      <c r="I397" s="3" t="s">
        <v>10588</v>
      </c>
      <c r="J397" s="3" t="s">
        <v>11802</v>
      </c>
      <c r="K397" s="3" t="s">
        <v>4165</v>
      </c>
      <c r="L397" s="3" t="s">
        <v>55</v>
      </c>
      <c r="M397" s="3" t="s">
        <v>34</v>
      </c>
      <c r="N397" s="8" t="str">
        <f t="shared" si="1"/>
        <v>Completed</v>
      </c>
      <c r="O397" s="8" t="str">
        <f t="shared" si="2"/>
        <v>Valid</v>
      </c>
      <c r="P397" s="8" t="str">
        <f t="shared" si="3"/>
        <v>Footwear</v>
      </c>
      <c r="Q397" s="8" t="str">
        <f t="shared" si="4"/>
        <v>Valid</v>
      </c>
    </row>
    <row r="398">
      <c r="A398" s="3" t="s">
        <v>11803</v>
      </c>
      <c r="B398" s="3" t="s">
        <v>11804</v>
      </c>
      <c r="C398" s="3" t="s">
        <v>11542</v>
      </c>
      <c r="D398" s="6">
        <v>1.0</v>
      </c>
      <c r="E398" s="6">
        <v>235.42</v>
      </c>
      <c r="F398" s="3" t="s">
        <v>11543</v>
      </c>
      <c r="G398" s="3" t="s">
        <v>10559</v>
      </c>
      <c r="H398" s="3" t="s">
        <v>10644</v>
      </c>
      <c r="I398" s="3" t="s">
        <v>10635</v>
      </c>
      <c r="J398" s="3" t="s">
        <v>74</v>
      </c>
      <c r="K398" s="3" t="s">
        <v>1700</v>
      </c>
      <c r="L398" s="3" t="s">
        <v>44</v>
      </c>
      <c r="M398" s="3" t="s">
        <v>34</v>
      </c>
      <c r="N398" s="8" t="str">
        <f t="shared" si="1"/>
        <v>Completed</v>
      </c>
      <c r="O398" s="8" t="str">
        <f t="shared" si="2"/>
        <v>Valid</v>
      </c>
      <c r="P398" s="8" t="str">
        <f t="shared" si="3"/>
        <v>Footwear</v>
      </c>
      <c r="Q398" s="8" t="str">
        <f t="shared" si="4"/>
        <v>Valid</v>
      </c>
    </row>
    <row r="399">
      <c r="A399" s="3" t="s">
        <v>11805</v>
      </c>
      <c r="B399" s="3" t="s">
        <v>11806</v>
      </c>
      <c r="C399" s="3" t="s">
        <v>10944</v>
      </c>
      <c r="D399" s="6">
        <v>2.0</v>
      </c>
      <c r="E399" s="6">
        <v>698.36</v>
      </c>
      <c r="F399" s="3" t="s">
        <v>10945</v>
      </c>
      <c r="G399" s="3" t="s">
        <v>10559</v>
      </c>
      <c r="H399" s="3" t="s">
        <v>10946</v>
      </c>
      <c r="I399" s="3" t="s">
        <v>10516</v>
      </c>
      <c r="J399" s="3" t="s">
        <v>1885</v>
      </c>
      <c r="K399" s="3" t="s">
        <v>2432</v>
      </c>
      <c r="L399" s="3" t="s">
        <v>33</v>
      </c>
      <c r="M399" s="3" t="s">
        <v>34</v>
      </c>
      <c r="N399" s="8" t="str">
        <f t="shared" si="1"/>
        <v>Completed</v>
      </c>
      <c r="O399" s="8" t="str">
        <f t="shared" si="2"/>
        <v>Valid</v>
      </c>
      <c r="P399" s="8" t="str">
        <f t="shared" si="3"/>
        <v>Men'S Clothing</v>
      </c>
      <c r="Q399" s="8" t="str">
        <f t="shared" si="4"/>
        <v>Valid</v>
      </c>
    </row>
    <row r="400">
      <c r="A400" s="3" t="s">
        <v>11807</v>
      </c>
      <c r="B400" s="3" t="s">
        <v>7171</v>
      </c>
      <c r="C400" s="3" t="s">
        <v>11036</v>
      </c>
      <c r="D400" s="6">
        <v>1.0</v>
      </c>
      <c r="E400" s="6">
        <v>488.35</v>
      </c>
      <c r="F400" s="3" t="s">
        <v>11037</v>
      </c>
      <c r="G400" s="3" t="s">
        <v>10540</v>
      </c>
      <c r="H400" s="3" t="s">
        <v>10552</v>
      </c>
      <c r="I400" s="3" t="s">
        <v>10662</v>
      </c>
      <c r="J400" s="3" t="s">
        <v>3493</v>
      </c>
      <c r="K400" s="3" t="s">
        <v>7172</v>
      </c>
      <c r="L400" s="3" t="s">
        <v>55</v>
      </c>
      <c r="M400" s="3" t="s">
        <v>34</v>
      </c>
      <c r="N400" s="8" t="str">
        <f t="shared" si="1"/>
        <v>Completed</v>
      </c>
      <c r="O400" s="8" t="str">
        <f t="shared" si="2"/>
        <v>Valid</v>
      </c>
      <c r="P400" s="8" t="str">
        <f t="shared" si="3"/>
        <v>Headphones</v>
      </c>
      <c r="Q400" s="8" t="str">
        <f t="shared" si="4"/>
        <v>Valid</v>
      </c>
    </row>
    <row r="401">
      <c r="A401" s="3" t="s">
        <v>11808</v>
      </c>
      <c r="B401" s="3" t="s">
        <v>8186</v>
      </c>
      <c r="C401" s="3" t="s">
        <v>11809</v>
      </c>
      <c r="D401" s="6">
        <v>4.0</v>
      </c>
      <c r="E401" s="6">
        <v>631.22</v>
      </c>
      <c r="F401" s="3" t="s">
        <v>11810</v>
      </c>
      <c r="G401" s="3" t="s">
        <v>10532</v>
      </c>
      <c r="H401" s="3" t="s">
        <v>10533</v>
      </c>
      <c r="I401" s="3" t="s">
        <v>10516</v>
      </c>
      <c r="J401" s="3" t="s">
        <v>8187</v>
      </c>
      <c r="K401" s="3" t="s">
        <v>2285</v>
      </c>
      <c r="L401" s="3" t="s">
        <v>33</v>
      </c>
      <c r="M401" s="3" t="s">
        <v>34</v>
      </c>
      <c r="N401" s="8" t="str">
        <f t="shared" si="1"/>
        <v>Completed</v>
      </c>
      <c r="O401" s="8" t="str">
        <f t="shared" si="2"/>
        <v>Valid</v>
      </c>
      <c r="P401" s="8" t="str">
        <f t="shared" si="3"/>
        <v>Bedding</v>
      </c>
      <c r="Q401" s="8" t="str">
        <f t="shared" si="4"/>
        <v>Valid</v>
      </c>
    </row>
    <row r="402">
      <c r="A402" s="3" t="s">
        <v>11811</v>
      </c>
      <c r="B402" s="3" t="s">
        <v>11812</v>
      </c>
      <c r="C402" s="3" t="s">
        <v>11147</v>
      </c>
      <c r="D402" s="6">
        <v>1.0</v>
      </c>
      <c r="E402" s="6">
        <v>799.31</v>
      </c>
      <c r="F402" s="3" t="s">
        <v>11148</v>
      </c>
      <c r="G402" s="3" t="s">
        <v>10559</v>
      </c>
      <c r="H402" s="3" t="s">
        <v>10560</v>
      </c>
      <c r="I402" s="3" t="s">
        <v>10547</v>
      </c>
      <c r="J402" s="3" t="s">
        <v>6594</v>
      </c>
      <c r="K402" s="3" t="s">
        <v>1192</v>
      </c>
      <c r="L402" s="3" t="s">
        <v>44</v>
      </c>
      <c r="M402" s="3" t="s">
        <v>34</v>
      </c>
      <c r="N402" s="8" t="str">
        <f t="shared" si="1"/>
        <v>Completed</v>
      </c>
      <c r="O402" s="8" t="str">
        <f t="shared" si="2"/>
        <v>Valid</v>
      </c>
      <c r="P402" s="8" t="str">
        <f t="shared" si="3"/>
        <v>Accessories</v>
      </c>
      <c r="Q402" s="8" t="str">
        <f t="shared" si="4"/>
        <v>Valid</v>
      </c>
    </row>
    <row r="403">
      <c r="A403" s="3" t="s">
        <v>11813</v>
      </c>
      <c r="B403" s="3" t="s">
        <v>11814</v>
      </c>
      <c r="C403" s="3" t="s">
        <v>10739</v>
      </c>
      <c r="D403" s="6">
        <v>1.0</v>
      </c>
      <c r="E403" s="6">
        <v>378.71</v>
      </c>
      <c r="F403" s="3" t="s">
        <v>10740</v>
      </c>
      <c r="G403" s="3" t="s">
        <v>10532</v>
      </c>
      <c r="H403" s="3" t="s">
        <v>10606</v>
      </c>
      <c r="I403" s="3" t="s">
        <v>10607</v>
      </c>
      <c r="J403" s="3" t="s">
        <v>4861</v>
      </c>
      <c r="K403" s="3" t="s">
        <v>636</v>
      </c>
      <c r="L403" s="3" t="s">
        <v>33</v>
      </c>
      <c r="M403" s="3" t="s">
        <v>34</v>
      </c>
      <c r="N403" s="8" t="str">
        <f t="shared" si="1"/>
        <v>Completed</v>
      </c>
      <c r="O403" s="8" t="str">
        <f t="shared" si="2"/>
        <v>Valid</v>
      </c>
      <c r="P403" s="8" t="str">
        <f t="shared" si="3"/>
        <v>Cookware</v>
      </c>
      <c r="Q403" s="8" t="str">
        <f t="shared" si="4"/>
        <v>Valid</v>
      </c>
    </row>
    <row r="404">
      <c r="A404" s="3" t="s">
        <v>11815</v>
      </c>
      <c r="B404" s="3" t="s">
        <v>11816</v>
      </c>
      <c r="C404" s="3" t="s">
        <v>10956</v>
      </c>
      <c r="D404" s="6">
        <v>3.0</v>
      </c>
      <c r="E404" s="6">
        <v>398.42</v>
      </c>
      <c r="F404" s="3" t="s">
        <v>10957</v>
      </c>
      <c r="G404" s="3" t="s">
        <v>10559</v>
      </c>
      <c r="H404" s="3" t="s">
        <v>10560</v>
      </c>
      <c r="I404" s="3" t="s">
        <v>10594</v>
      </c>
      <c r="J404" s="3" t="s">
        <v>11817</v>
      </c>
      <c r="K404" s="3" t="s">
        <v>4374</v>
      </c>
      <c r="L404" s="3" t="s">
        <v>33</v>
      </c>
      <c r="M404" s="3" t="s">
        <v>34</v>
      </c>
      <c r="N404" s="8" t="str">
        <f t="shared" si="1"/>
        <v>Completed</v>
      </c>
      <c r="O404" s="8" t="str">
        <f t="shared" si="2"/>
        <v>Valid</v>
      </c>
      <c r="P404" s="8" t="str">
        <f t="shared" si="3"/>
        <v>Accessories</v>
      </c>
      <c r="Q404" s="8" t="str">
        <f t="shared" si="4"/>
        <v>Valid</v>
      </c>
    </row>
    <row r="405">
      <c r="A405" s="3" t="s">
        <v>11818</v>
      </c>
      <c r="B405" s="3" t="s">
        <v>7490</v>
      </c>
      <c r="C405" s="3" t="s">
        <v>11212</v>
      </c>
      <c r="D405" s="6">
        <v>1.0</v>
      </c>
      <c r="E405" s="6">
        <v>448.29</v>
      </c>
      <c r="F405" s="3" t="s">
        <v>11213</v>
      </c>
      <c r="G405" s="3" t="s">
        <v>10514</v>
      </c>
      <c r="H405" s="2"/>
      <c r="I405" s="3" t="s">
        <v>10534</v>
      </c>
      <c r="J405" s="3" t="s">
        <v>7491</v>
      </c>
      <c r="K405" s="3" t="s">
        <v>7492</v>
      </c>
      <c r="L405" s="3" t="s">
        <v>55</v>
      </c>
      <c r="M405" s="3" t="s">
        <v>34</v>
      </c>
      <c r="N405" s="8" t="str">
        <f t="shared" si="1"/>
        <v>Completed</v>
      </c>
      <c r="O405" s="8" t="str">
        <f t="shared" si="2"/>
        <v>Valid</v>
      </c>
      <c r="P405" s="8" t="str">
        <f t="shared" si="3"/>
        <v>Unknown</v>
      </c>
      <c r="Q405" s="8" t="str">
        <f t="shared" si="4"/>
        <v>Valid</v>
      </c>
    </row>
    <row r="406">
      <c r="A406" s="3" t="s">
        <v>11819</v>
      </c>
      <c r="B406" s="3" t="s">
        <v>11820</v>
      </c>
      <c r="C406" s="3" t="s">
        <v>10875</v>
      </c>
      <c r="D406" s="6">
        <v>1.0</v>
      </c>
      <c r="E406" s="6">
        <v>423.7</v>
      </c>
      <c r="F406" s="3" t="s">
        <v>10876</v>
      </c>
      <c r="G406" s="3" t="s">
        <v>10532</v>
      </c>
      <c r="H406" s="3" t="s">
        <v>10546</v>
      </c>
      <c r="I406" s="3" t="s">
        <v>10635</v>
      </c>
      <c r="J406" s="3" t="s">
        <v>11821</v>
      </c>
      <c r="K406" s="3" t="s">
        <v>7424</v>
      </c>
      <c r="L406" s="3" t="s">
        <v>44</v>
      </c>
      <c r="M406" s="3" t="s">
        <v>34</v>
      </c>
      <c r="N406" s="8" t="str">
        <f t="shared" si="1"/>
        <v>Completed</v>
      </c>
      <c r="O406" s="8" t="str">
        <f t="shared" si="2"/>
        <v>Valid</v>
      </c>
      <c r="P406" s="8" t="str">
        <f t="shared" si="3"/>
        <v>Small Appliances</v>
      </c>
      <c r="Q406" s="8" t="str">
        <f t="shared" si="4"/>
        <v>Valid</v>
      </c>
    </row>
    <row r="407">
      <c r="A407" s="3" t="s">
        <v>11822</v>
      </c>
      <c r="B407" s="3" t="s">
        <v>11334</v>
      </c>
      <c r="C407" s="3" t="s">
        <v>11823</v>
      </c>
      <c r="D407" s="6">
        <v>1.0</v>
      </c>
      <c r="E407" s="6">
        <v>121.21</v>
      </c>
      <c r="F407" s="3" t="s">
        <v>11824</v>
      </c>
      <c r="G407" s="3" t="s">
        <v>10532</v>
      </c>
      <c r="H407" s="3" t="s">
        <v>10533</v>
      </c>
      <c r="I407" s="3" t="s">
        <v>10542</v>
      </c>
      <c r="J407" s="3" t="s">
        <v>11335</v>
      </c>
      <c r="K407" s="3" t="s">
        <v>11336</v>
      </c>
      <c r="L407" s="3" t="s">
        <v>33</v>
      </c>
      <c r="M407" s="3" t="s">
        <v>34</v>
      </c>
      <c r="N407" s="8" t="str">
        <f t="shared" si="1"/>
        <v>Completed</v>
      </c>
      <c r="O407" s="8" t="str">
        <f t="shared" si="2"/>
        <v>Valid</v>
      </c>
      <c r="P407" s="8" t="str">
        <f t="shared" si="3"/>
        <v>Bedding</v>
      </c>
      <c r="Q407" s="8" t="str">
        <f t="shared" si="4"/>
        <v>Valid</v>
      </c>
    </row>
    <row r="408">
      <c r="A408" s="3" t="s">
        <v>11825</v>
      </c>
      <c r="B408" s="3" t="s">
        <v>11826</v>
      </c>
      <c r="C408" s="3" t="s">
        <v>11667</v>
      </c>
      <c r="D408" s="6">
        <v>1.0</v>
      </c>
      <c r="E408" s="6">
        <v>97.6</v>
      </c>
      <c r="F408" s="3" t="s">
        <v>11668</v>
      </c>
      <c r="G408" s="3" t="s">
        <v>10514</v>
      </c>
      <c r="H408" s="3" t="s">
        <v>10612</v>
      </c>
      <c r="I408" s="3" t="s">
        <v>10588</v>
      </c>
      <c r="J408" s="3" t="s">
        <v>11827</v>
      </c>
      <c r="K408" s="3" t="s">
        <v>1230</v>
      </c>
      <c r="L408" s="3" t="s">
        <v>55</v>
      </c>
      <c r="M408" s="3" t="s">
        <v>34</v>
      </c>
      <c r="N408" s="8" t="str">
        <f t="shared" si="1"/>
        <v>Completed</v>
      </c>
      <c r="O408" s="8" t="str">
        <f t="shared" si="2"/>
        <v>Valid</v>
      </c>
      <c r="P408" s="8" t="str">
        <f t="shared" si="3"/>
        <v>Haircare</v>
      </c>
      <c r="Q408" s="8" t="str">
        <f t="shared" si="4"/>
        <v>Valid</v>
      </c>
    </row>
    <row r="409">
      <c r="A409" s="3" t="s">
        <v>11828</v>
      </c>
      <c r="B409" s="3" t="s">
        <v>11829</v>
      </c>
      <c r="C409" s="3" t="s">
        <v>10832</v>
      </c>
      <c r="D409" s="6">
        <v>1.0</v>
      </c>
      <c r="E409" s="6">
        <v>774.97</v>
      </c>
      <c r="F409" s="3" t="s">
        <v>10833</v>
      </c>
      <c r="G409" s="3" t="s">
        <v>10565</v>
      </c>
      <c r="H409" s="3" t="s">
        <v>10566</v>
      </c>
      <c r="I409" s="3" t="s">
        <v>10534</v>
      </c>
      <c r="J409" s="3" t="s">
        <v>11830</v>
      </c>
      <c r="K409" s="3" t="s">
        <v>2955</v>
      </c>
      <c r="L409" s="3" t="s">
        <v>33</v>
      </c>
      <c r="M409" s="3" t="s">
        <v>56</v>
      </c>
      <c r="N409" s="8" t="str">
        <f t="shared" si="1"/>
        <v>Cancelled</v>
      </c>
      <c r="O409" s="8" t="str">
        <f t="shared" si="2"/>
        <v>Valid</v>
      </c>
      <c r="P409" s="8" t="str">
        <f t="shared" si="3"/>
        <v>Team Sports</v>
      </c>
      <c r="Q409" s="8" t="str">
        <f t="shared" si="4"/>
        <v>Valid</v>
      </c>
    </row>
    <row r="410">
      <c r="A410" s="3" t="s">
        <v>11831</v>
      </c>
      <c r="B410" s="3" t="s">
        <v>11832</v>
      </c>
      <c r="C410" s="3" t="s">
        <v>11625</v>
      </c>
      <c r="D410" s="6">
        <v>1.0</v>
      </c>
      <c r="E410" s="6">
        <v>641.0</v>
      </c>
      <c r="F410" s="3" t="s">
        <v>11626</v>
      </c>
      <c r="G410" s="3" t="s">
        <v>10565</v>
      </c>
      <c r="H410" s="3" t="s">
        <v>10622</v>
      </c>
      <c r="I410" s="3" t="s">
        <v>10645</v>
      </c>
      <c r="J410" s="3" t="s">
        <v>7154</v>
      </c>
      <c r="K410" s="3" t="s">
        <v>32</v>
      </c>
      <c r="L410" s="3" t="s">
        <v>55</v>
      </c>
      <c r="M410" s="3" t="s">
        <v>34</v>
      </c>
      <c r="N410" s="8" t="str">
        <f t="shared" si="1"/>
        <v>Completed</v>
      </c>
      <c r="O410" s="8" t="str">
        <f t="shared" si="2"/>
        <v>Valid</v>
      </c>
      <c r="P410" s="8" t="str">
        <f t="shared" si="3"/>
        <v>Fitness Equipment</v>
      </c>
      <c r="Q410" s="8" t="str">
        <f t="shared" si="4"/>
        <v>Valid</v>
      </c>
    </row>
    <row r="411">
      <c r="A411" s="3" t="s">
        <v>11833</v>
      </c>
      <c r="B411" s="3" t="s">
        <v>11834</v>
      </c>
      <c r="C411" s="3" t="s">
        <v>10752</v>
      </c>
      <c r="D411" s="6">
        <v>1.0</v>
      </c>
      <c r="E411" s="6">
        <v>635.65</v>
      </c>
      <c r="F411" s="3" t="s">
        <v>10753</v>
      </c>
      <c r="G411" s="3" t="s">
        <v>10559</v>
      </c>
      <c r="H411" s="3" t="s">
        <v>10631</v>
      </c>
      <c r="I411" s="3" t="s">
        <v>10577</v>
      </c>
      <c r="J411" s="3" t="s">
        <v>7632</v>
      </c>
      <c r="K411" s="3" t="s">
        <v>2432</v>
      </c>
      <c r="L411" s="3" t="s">
        <v>44</v>
      </c>
      <c r="M411" s="3" t="s">
        <v>34</v>
      </c>
      <c r="N411" s="8" t="str">
        <f t="shared" si="1"/>
        <v>Completed</v>
      </c>
      <c r="O411" s="8" t="str">
        <f t="shared" si="2"/>
        <v>Valid</v>
      </c>
      <c r="P411" s="8" t="str">
        <f t="shared" si="3"/>
        <v>Women'S Clothing</v>
      </c>
      <c r="Q411" s="8" t="str">
        <f t="shared" si="4"/>
        <v>Valid</v>
      </c>
    </row>
    <row r="412">
      <c r="A412" s="3" t="s">
        <v>11835</v>
      </c>
      <c r="B412" s="3" t="s">
        <v>11836</v>
      </c>
      <c r="C412" s="3" t="s">
        <v>11583</v>
      </c>
      <c r="D412" s="6">
        <v>2.0</v>
      </c>
      <c r="E412" s="6">
        <v>398.8</v>
      </c>
      <c r="F412" s="3" t="s">
        <v>11584</v>
      </c>
      <c r="G412" s="3" t="s">
        <v>10532</v>
      </c>
      <c r="H412" s="3" t="s">
        <v>10606</v>
      </c>
      <c r="I412" s="3" t="s">
        <v>10662</v>
      </c>
      <c r="J412" s="3" t="s">
        <v>11837</v>
      </c>
      <c r="K412" s="3" t="s">
        <v>329</v>
      </c>
      <c r="L412" s="3" t="s">
        <v>55</v>
      </c>
      <c r="M412" s="3" t="s">
        <v>34</v>
      </c>
      <c r="N412" s="8" t="str">
        <f t="shared" si="1"/>
        <v>Completed</v>
      </c>
      <c r="O412" s="8" t="str">
        <f t="shared" si="2"/>
        <v>Valid</v>
      </c>
      <c r="P412" s="8" t="str">
        <f t="shared" si="3"/>
        <v>Cookware</v>
      </c>
      <c r="Q412" s="8" t="str">
        <f t="shared" si="4"/>
        <v>Valid</v>
      </c>
    </row>
    <row r="413">
      <c r="A413" s="3" t="s">
        <v>11838</v>
      </c>
      <c r="B413" s="3" t="s">
        <v>11839</v>
      </c>
      <c r="C413" s="3" t="s">
        <v>10638</v>
      </c>
      <c r="D413" s="6">
        <v>1.0</v>
      </c>
      <c r="E413" s="6">
        <v>512.62</v>
      </c>
      <c r="F413" s="3" t="s">
        <v>10639</v>
      </c>
      <c r="G413" s="3" t="s">
        <v>10565</v>
      </c>
      <c r="H413" s="3" t="s">
        <v>10572</v>
      </c>
      <c r="I413" s="3" t="s">
        <v>10594</v>
      </c>
      <c r="J413" s="3" t="s">
        <v>11840</v>
      </c>
      <c r="K413" s="3" t="s">
        <v>9831</v>
      </c>
      <c r="L413" s="3" t="s">
        <v>55</v>
      </c>
      <c r="M413" s="3" t="s">
        <v>34</v>
      </c>
      <c r="N413" s="8" t="str">
        <f t="shared" si="1"/>
        <v>Completed</v>
      </c>
      <c r="O413" s="8" t="str">
        <f t="shared" si="2"/>
        <v>Valid</v>
      </c>
      <c r="P413" s="8" t="str">
        <f t="shared" si="3"/>
        <v>Cycling</v>
      </c>
      <c r="Q413" s="8" t="str">
        <f t="shared" si="4"/>
        <v>Valid</v>
      </c>
    </row>
    <row r="414">
      <c r="A414" s="3" t="s">
        <v>11841</v>
      </c>
      <c r="B414" s="3" t="s">
        <v>7806</v>
      </c>
      <c r="C414" s="3" t="s">
        <v>10739</v>
      </c>
      <c r="D414" s="6">
        <v>1.0</v>
      </c>
      <c r="E414" s="6">
        <v>366.85</v>
      </c>
      <c r="F414" s="3" t="s">
        <v>10740</v>
      </c>
      <c r="G414" s="3" t="s">
        <v>10532</v>
      </c>
      <c r="H414" s="3" t="s">
        <v>10606</v>
      </c>
      <c r="I414" s="3" t="s">
        <v>10607</v>
      </c>
      <c r="J414" s="3" t="s">
        <v>7255</v>
      </c>
      <c r="K414" s="3" t="s">
        <v>3168</v>
      </c>
      <c r="L414" s="3" t="s">
        <v>33</v>
      </c>
      <c r="M414" s="3" t="s">
        <v>34</v>
      </c>
      <c r="N414" s="8" t="str">
        <f t="shared" si="1"/>
        <v>Completed</v>
      </c>
      <c r="O414" s="8" t="str">
        <f t="shared" si="2"/>
        <v>Valid</v>
      </c>
      <c r="P414" s="8" t="str">
        <f t="shared" si="3"/>
        <v>Cookware</v>
      </c>
      <c r="Q414" s="8" t="str">
        <f t="shared" si="4"/>
        <v>Valid</v>
      </c>
    </row>
    <row r="415">
      <c r="A415" s="3" t="s">
        <v>11842</v>
      </c>
      <c r="B415" s="3" t="s">
        <v>11843</v>
      </c>
      <c r="C415" s="3" t="s">
        <v>10665</v>
      </c>
      <c r="D415" s="6">
        <v>1.0</v>
      </c>
      <c r="E415" s="6">
        <v>481.93</v>
      </c>
      <c r="F415" s="3" t="s">
        <v>10666</v>
      </c>
      <c r="G415" s="3" t="s">
        <v>10514</v>
      </c>
      <c r="H415" s="3" t="s">
        <v>10667</v>
      </c>
      <c r="I415" s="3" t="s">
        <v>10594</v>
      </c>
      <c r="J415" s="3" t="s">
        <v>11844</v>
      </c>
      <c r="K415" s="3" t="s">
        <v>5413</v>
      </c>
      <c r="L415" s="3" t="s">
        <v>55</v>
      </c>
      <c r="M415" s="3" t="s">
        <v>34</v>
      </c>
      <c r="N415" s="8" t="str">
        <f t="shared" si="1"/>
        <v>Completed</v>
      </c>
      <c r="O415" s="8" t="str">
        <f t="shared" si="2"/>
        <v>Valid</v>
      </c>
      <c r="P415" s="8" t="str">
        <f t="shared" si="3"/>
        <v>Skincare</v>
      </c>
      <c r="Q415" s="8" t="str">
        <f t="shared" si="4"/>
        <v>Valid</v>
      </c>
    </row>
    <row r="416">
      <c r="A416" s="3" t="s">
        <v>11845</v>
      </c>
      <c r="B416" s="3" t="s">
        <v>6569</v>
      </c>
      <c r="C416" s="3" t="s">
        <v>11800</v>
      </c>
      <c r="D416" s="6">
        <v>2.0</v>
      </c>
      <c r="E416" s="6">
        <v>391.5</v>
      </c>
      <c r="F416" s="3" t="s">
        <v>11801</v>
      </c>
      <c r="G416" s="3" t="s">
        <v>10559</v>
      </c>
      <c r="H416" s="3" t="s">
        <v>10644</v>
      </c>
      <c r="I416" s="3" t="s">
        <v>10588</v>
      </c>
      <c r="J416" s="3" t="s">
        <v>6570</v>
      </c>
      <c r="K416" s="3" t="s">
        <v>4336</v>
      </c>
      <c r="L416" s="3" t="s">
        <v>33</v>
      </c>
      <c r="M416" s="3" t="s">
        <v>34</v>
      </c>
      <c r="N416" s="8" t="str">
        <f t="shared" si="1"/>
        <v>Completed</v>
      </c>
      <c r="O416" s="8" t="str">
        <f t="shared" si="2"/>
        <v>Valid</v>
      </c>
      <c r="P416" s="8" t="str">
        <f t="shared" si="3"/>
        <v>Footwear</v>
      </c>
      <c r="Q416" s="8" t="str">
        <f t="shared" si="4"/>
        <v>Valid</v>
      </c>
    </row>
    <row r="417">
      <c r="A417" s="3" t="s">
        <v>11846</v>
      </c>
      <c r="B417" s="3" t="s">
        <v>11847</v>
      </c>
      <c r="C417" s="3" t="s">
        <v>11379</v>
      </c>
      <c r="D417" s="6">
        <v>1.0</v>
      </c>
      <c r="E417" s="6">
        <v>324.05</v>
      </c>
      <c r="F417" s="3" t="s">
        <v>11380</v>
      </c>
      <c r="G417" s="3" t="s">
        <v>10532</v>
      </c>
      <c r="H417" s="3" t="s">
        <v>10587</v>
      </c>
      <c r="I417" s="3" t="s">
        <v>10567</v>
      </c>
      <c r="J417" s="3" t="s">
        <v>10250</v>
      </c>
      <c r="K417" s="3" t="s">
        <v>3802</v>
      </c>
      <c r="L417" s="3" t="s">
        <v>44</v>
      </c>
      <c r="M417" s="3" t="s">
        <v>34</v>
      </c>
      <c r="N417" s="8" t="str">
        <f t="shared" si="1"/>
        <v>Completed</v>
      </c>
      <c r="O417" s="8" t="str">
        <f t="shared" si="2"/>
        <v>Valid</v>
      </c>
      <c r="P417" s="8" t="str">
        <f t="shared" si="3"/>
        <v>Furniture</v>
      </c>
      <c r="Q417" s="8" t="str">
        <f t="shared" si="4"/>
        <v>Valid</v>
      </c>
    </row>
    <row r="418">
      <c r="A418" s="3" t="s">
        <v>11848</v>
      </c>
      <c r="B418" s="3" t="s">
        <v>11849</v>
      </c>
      <c r="C418" s="3" t="s">
        <v>11483</v>
      </c>
      <c r="D418" s="6">
        <v>1.0</v>
      </c>
      <c r="E418" s="6">
        <v>659.73</v>
      </c>
      <c r="F418" s="3" t="s">
        <v>11484</v>
      </c>
      <c r="G418" s="3" t="s">
        <v>10540</v>
      </c>
      <c r="H418" s="3" t="s">
        <v>10593</v>
      </c>
      <c r="I418" s="3" t="s">
        <v>10547</v>
      </c>
      <c r="J418" s="3" t="s">
        <v>4944</v>
      </c>
      <c r="K418" s="3" t="s">
        <v>4601</v>
      </c>
      <c r="L418" s="3" t="s">
        <v>33</v>
      </c>
      <c r="M418" s="3" t="s">
        <v>34</v>
      </c>
      <c r="N418" s="8" t="str">
        <f t="shared" si="1"/>
        <v>Completed</v>
      </c>
      <c r="O418" s="8" t="str">
        <f t="shared" si="2"/>
        <v>Valid</v>
      </c>
      <c r="P418" s="8" t="str">
        <f t="shared" si="3"/>
        <v>Cameras</v>
      </c>
      <c r="Q418" s="8" t="str">
        <f t="shared" si="4"/>
        <v>Valid</v>
      </c>
    </row>
    <row r="419">
      <c r="A419" s="3" t="s">
        <v>11850</v>
      </c>
      <c r="B419" s="3" t="s">
        <v>11851</v>
      </c>
      <c r="C419" s="3" t="s">
        <v>10854</v>
      </c>
      <c r="D419" s="6">
        <v>4.0</v>
      </c>
      <c r="E419" s="6">
        <v>354.27</v>
      </c>
      <c r="F419" s="3" t="s">
        <v>10855</v>
      </c>
      <c r="G419" s="3" t="s">
        <v>10559</v>
      </c>
      <c r="H419" s="3" t="s">
        <v>10631</v>
      </c>
      <c r="I419" s="3" t="s">
        <v>10522</v>
      </c>
      <c r="J419" s="3" t="s">
        <v>11852</v>
      </c>
      <c r="K419" s="3" t="s">
        <v>6774</v>
      </c>
      <c r="L419" s="3" t="s">
        <v>33</v>
      </c>
      <c r="M419" s="3" t="s">
        <v>34</v>
      </c>
      <c r="N419" s="8" t="str">
        <f t="shared" si="1"/>
        <v>Completed</v>
      </c>
      <c r="O419" s="8" t="str">
        <f t="shared" si="2"/>
        <v>Valid</v>
      </c>
      <c r="P419" s="8" t="str">
        <f t="shared" si="3"/>
        <v>Women'S Clothing</v>
      </c>
      <c r="Q419" s="8" t="str">
        <f t="shared" si="4"/>
        <v>Valid</v>
      </c>
    </row>
    <row r="420">
      <c r="A420" s="3" t="s">
        <v>11853</v>
      </c>
      <c r="B420" s="3" t="s">
        <v>11854</v>
      </c>
      <c r="C420" s="3" t="s">
        <v>11638</v>
      </c>
      <c r="D420" s="6">
        <v>1.0</v>
      </c>
      <c r="E420" s="6">
        <v>13.37</v>
      </c>
      <c r="F420" s="3" t="s">
        <v>11639</v>
      </c>
      <c r="G420" s="3" t="s">
        <v>10532</v>
      </c>
      <c r="H420" s="3" t="s">
        <v>10533</v>
      </c>
      <c r="I420" s="3" t="s">
        <v>10662</v>
      </c>
      <c r="J420" s="3" t="s">
        <v>2841</v>
      </c>
      <c r="K420" s="3" t="s">
        <v>5328</v>
      </c>
      <c r="L420" s="3" t="s">
        <v>55</v>
      </c>
      <c r="M420" s="3" t="s">
        <v>34</v>
      </c>
      <c r="N420" s="8" t="str">
        <f t="shared" si="1"/>
        <v>Completed</v>
      </c>
      <c r="O420" s="8" t="str">
        <f t="shared" si="2"/>
        <v>Valid</v>
      </c>
      <c r="P420" s="8" t="str">
        <f t="shared" si="3"/>
        <v>Bedding</v>
      </c>
      <c r="Q420" s="8" t="str">
        <f t="shared" si="4"/>
        <v>Valid</v>
      </c>
    </row>
    <row r="421">
      <c r="A421" s="3" t="s">
        <v>11855</v>
      </c>
      <c r="B421" s="3" t="s">
        <v>11856</v>
      </c>
      <c r="C421" s="3" t="s">
        <v>11156</v>
      </c>
      <c r="D421" s="6">
        <v>1.0</v>
      </c>
      <c r="E421" s="6">
        <v>174.4</v>
      </c>
      <c r="F421" s="3" t="s">
        <v>11157</v>
      </c>
      <c r="G421" s="3" t="s">
        <v>10532</v>
      </c>
      <c r="H421" s="3" t="s">
        <v>10606</v>
      </c>
      <c r="I421" s="3" t="s">
        <v>10522</v>
      </c>
      <c r="J421" s="3" t="s">
        <v>11857</v>
      </c>
      <c r="K421" s="3" t="s">
        <v>9853</v>
      </c>
      <c r="L421" s="3" t="s">
        <v>55</v>
      </c>
      <c r="M421" s="3" t="s">
        <v>34</v>
      </c>
      <c r="N421" s="8" t="str">
        <f t="shared" si="1"/>
        <v>Completed</v>
      </c>
      <c r="O421" s="8" t="str">
        <f t="shared" si="2"/>
        <v>Valid</v>
      </c>
      <c r="P421" s="8" t="str">
        <f t="shared" si="3"/>
        <v>Cookware</v>
      </c>
      <c r="Q421" s="8" t="str">
        <f t="shared" si="4"/>
        <v>Valid</v>
      </c>
    </row>
    <row r="422">
      <c r="A422" s="3" t="s">
        <v>11858</v>
      </c>
      <c r="B422" s="3" t="s">
        <v>11859</v>
      </c>
      <c r="C422" s="3" t="s">
        <v>10525</v>
      </c>
      <c r="D422" s="6">
        <v>1.0</v>
      </c>
      <c r="E422" s="6">
        <v>148.72</v>
      </c>
      <c r="F422" s="3" t="s">
        <v>10526</v>
      </c>
      <c r="G422" s="3" t="s">
        <v>10514</v>
      </c>
      <c r="H422" s="3" t="s">
        <v>10515</v>
      </c>
      <c r="I422" s="3" t="s">
        <v>10527</v>
      </c>
      <c r="J422" s="3" t="s">
        <v>3250</v>
      </c>
      <c r="K422" s="3" t="s">
        <v>1823</v>
      </c>
      <c r="L422" s="3" t="s">
        <v>55</v>
      </c>
      <c r="M422" s="3" t="s">
        <v>34</v>
      </c>
      <c r="N422" s="8" t="str">
        <f t="shared" si="1"/>
        <v>Completed</v>
      </c>
      <c r="O422" s="8" t="str">
        <f t="shared" si="2"/>
        <v>Valid</v>
      </c>
      <c r="P422" s="8" t="str">
        <f t="shared" si="3"/>
        <v>Wellness</v>
      </c>
      <c r="Q422" s="8" t="str">
        <f t="shared" si="4"/>
        <v>Valid</v>
      </c>
    </row>
    <row r="423">
      <c r="A423" s="3" t="s">
        <v>11860</v>
      </c>
      <c r="B423" s="3" t="s">
        <v>11861</v>
      </c>
      <c r="C423" s="3" t="s">
        <v>10626</v>
      </c>
      <c r="D423" s="6">
        <v>1.0</v>
      </c>
      <c r="E423" s="6">
        <v>515.2</v>
      </c>
      <c r="F423" s="3" t="s">
        <v>10627</v>
      </c>
      <c r="G423" s="3" t="s">
        <v>10532</v>
      </c>
      <c r="H423" s="3" t="s">
        <v>10546</v>
      </c>
      <c r="I423" s="3" t="s">
        <v>10607</v>
      </c>
      <c r="J423" s="3" t="s">
        <v>4345</v>
      </c>
      <c r="K423" s="3" t="s">
        <v>760</v>
      </c>
      <c r="L423" s="3" t="s">
        <v>55</v>
      </c>
      <c r="M423" s="3" t="s">
        <v>34</v>
      </c>
      <c r="N423" s="8" t="str">
        <f t="shared" si="1"/>
        <v>Completed</v>
      </c>
      <c r="O423" s="8" t="str">
        <f t="shared" si="2"/>
        <v>Valid</v>
      </c>
      <c r="P423" s="8" t="str">
        <f t="shared" si="3"/>
        <v>Small Appliances</v>
      </c>
      <c r="Q423" s="8" t="str">
        <f t="shared" si="4"/>
        <v>Valid</v>
      </c>
    </row>
    <row r="424">
      <c r="A424" s="3" t="s">
        <v>11862</v>
      </c>
      <c r="B424" s="3" t="s">
        <v>11863</v>
      </c>
      <c r="C424" s="3" t="s">
        <v>10925</v>
      </c>
      <c r="D424" s="6">
        <v>1.0</v>
      </c>
      <c r="E424" s="6">
        <v>517.13</v>
      </c>
      <c r="F424" s="3" t="s">
        <v>10926</v>
      </c>
      <c r="G424" s="3" t="s">
        <v>10514</v>
      </c>
      <c r="H424" s="3" t="s">
        <v>10515</v>
      </c>
      <c r="I424" s="3" t="s">
        <v>10534</v>
      </c>
      <c r="J424" s="3" t="s">
        <v>2783</v>
      </c>
      <c r="K424" s="2"/>
      <c r="L424" s="3" t="s">
        <v>33</v>
      </c>
      <c r="M424" s="3" t="s">
        <v>34</v>
      </c>
      <c r="N424" s="8" t="str">
        <f t="shared" si="1"/>
        <v>Completed</v>
      </c>
      <c r="O424" s="8" t="str">
        <f t="shared" si="2"/>
        <v>Valid</v>
      </c>
      <c r="P424" s="8" t="str">
        <f t="shared" si="3"/>
        <v>Wellness</v>
      </c>
      <c r="Q424" s="8" t="str">
        <f t="shared" si="4"/>
        <v>Missing</v>
      </c>
    </row>
    <row r="425">
      <c r="A425" s="3" t="s">
        <v>11864</v>
      </c>
      <c r="B425" s="3" t="s">
        <v>11865</v>
      </c>
      <c r="C425" s="3" t="s">
        <v>10925</v>
      </c>
      <c r="D425" s="6">
        <v>1.0</v>
      </c>
      <c r="E425" s="6">
        <v>524.89</v>
      </c>
      <c r="F425" s="3" t="s">
        <v>10926</v>
      </c>
      <c r="G425" s="3" t="s">
        <v>10514</v>
      </c>
      <c r="H425" s="3" t="s">
        <v>10515</v>
      </c>
      <c r="I425" s="3" t="s">
        <v>10534</v>
      </c>
      <c r="J425" s="3" t="s">
        <v>11866</v>
      </c>
      <c r="K425" s="3" t="s">
        <v>520</v>
      </c>
      <c r="L425" s="3" t="s">
        <v>33</v>
      </c>
      <c r="M425" s="3" t="s">
        <v>56</v>
      </c>
      <c r="N425" s="8" t="str">
        <f t="shared" si="1"/>
        <v>Cancelled</v>
      </c>
      <c r="O425" s="8" t="str">
        <f t="shared" si="2"/>
        <v>Valid</v>
      </c>
      <c r="P425" s="8" t="str">
        <f t="shared" si="3"/>
        <v>Wellness</v>
      </c>
      <c r="Q425" s="8" t="str">
        <f t="shared" si="4"/>
        <v>Valid</v>
      </c>
    </row>
    <row r="426">
      <c r="A426" s="3" t="s">
        <v>11867</v>
      </c>
      <c r="B426" s="3" t="s">
        <v>5244</v>
      </c>
      <c r="C426" s="3" t="s">
        <v>11697</v>
      </c>
      <c r="D426" s="6">
        <v>2.0</v>
      </c>
      <c r="E426" s="6">
        <v>363.29</v>
      </c>
      <c r="F426" s="3" t="s">
        <v>11698</v>
      </c>
      <c r="G426" s="3" t="s">
        <v>10559</v>
      </c>
      <c r="H426" s="3" t="s">
        <v>10946</v>
      </c>
      <c r="I426" s="3" t="s">
        <v>10534</v>
      </c>
      <c r="J426" s="3" t="s">
        <v>5245</v>
      </c>
      <c r="K426" s="3" t="s">
        <v>5246</v>
      </c>
      <c r="L426" s="3" t="s">
        <v>44</v>
      </c>
      <c r="M426" s="3" t="s">
        <v>34</v>
      </c>
      <c r="N426" s="8" t="str">
        <f t="shared" si="1"/>
        <v>Completed</v>
      </c>
      <c r="O426" s="8" t="str">
        <f t="shared" si="2"/>
        <v>Valid</v>
      </c>
      <c r="P426" s="8" t="str">
        <f t="shared" si="3"/>
        <v>Men'S Clothing</v>
      </c>
      <c r="Q426" s="8" t="str">
        <f t="shared" si="4"/>
        <v>Valid</v>
      </c>
    </row>
    <row r="427">
      <c r="A427" s="3" t="s">
        <v>11868</v>
      </c>
      <c r="B427" s="3" t="s">
        <v>11869</v>
      </c>
      <c r="C427" s="3" t="s">
        <v>10638</v>
      </c>
      <c r="D427" s="6">
        <v>2.0</v>
      </c>
      <c r="E427" s="6">
        <v>503.99</v>
      </c>
      <c r="F427" s="3" t="s">
        <v>10639</v>
      </c>
      <c r="G427" s="3" t="s">
        <v>10565</v>
      </c>
      <c r="H427" s="3" t="s">
        <v>10572</v>
      </c>
      <c r="I427" s="3" t="s">
        <v>10594</v>
      </c>
      <c r="J427" s="3" t="s">
        <v>11870</v>
      </c>
      <c r="K427" s="3" t="s">
        <v>3941</v>
      </c>
      <c r="L427" s="3" t="s">
        <v>44</v>
      </c>
      <c r="M427" s="3" t="s">
        <v>34</v>
      </c>
      <c r="N427" s="8" t="str">
        <f t="shared" si="1"/>
        <v>Completed</v>
      </c>
      <c r="O427" s="8" t="str">
        <f t="shared" si="2"/>
        <v>Valid</v>
      </c>
      <c r="P427" s="8" t="str">
        <f t="shared" si="3"/>
        <v>Cycling</v>
      </c>
      <c r="Q427" s="8" t="str">
        <f t="shared" si="4"/>
        <v>Valid</v>
      </c>
    </row>
    <row r="428">
      <c r="A428" s="3" t="s">
        <v>11871</v>
      </c>
      <c r="B428" s="3" t="s">
        <v>11872</v>
      </c>
      <c r="C428" s="3" t="s">
        <v>11470</v>
      </c>
      <c r="D428" s="6">
        <v>1.0</v>
      </c>
      <c r="E428" s="6">
        <v>29.92</v>
      </c>
      <c r="F428" s="3" t="s">
        <v>11471</v>
      </c>
      <c r="G428" s="3" t="s">
        <v>10540</v>
      </c>
      <c r="H428" s="2"/>
      <c r="I428" s="3" t="s">
        <v>10607</v>
      </c>
      <c r="J428" s="3" t="s">
        <v>11873</v>
      </c>
      <c r="K428" s="3" t="s">
        <v>5915</v>
      </c>
      <c r="L428" s="3" t="s">
        <v>33</v>
      </c>
      <c r="M428" s="3" t="s">
        <v>56</v>
      </c>
      <c r="N428" s="8" t="str">
        <f t="shared" si="1"/>
        <v>Cancelled</v>
      </c>
      <c r="O428" s="8" t="str">
        <f t="shared" si="2"/>
        <v>Valid</v>
      </c>
      <c r="P428" s="8" t="str">
        <f t="shared" si="3"/>
        <v>Unknown</v>
      </c>
      <c r="Q428" s="8" t="str">
        <f t="shared" si="4"/>
        <v>Valid</v>
      </c>
    </row>
    <row r="429">
      <c r="A429" s="3" t="s">
        <v>11874</v>
      </c>
      <c r="B429" s="3" t="s">
        <v>2935</v>
      </c>
      <c r="C429" s="3" t="s">
        <v>10786</v>
      </c>
      <c r="D429" s="6">
        <v>1.0</v>
      </c>
      <c r="E429" s="6">
        <v>346.45</v>
      </c>
      <c r="F429" s="3" t="s">
        <v>10783</v>
      </c>
      <c r="G429" s="3" t="s">
        <v>10514</v>
      </c>
      <c r="H429" s="3" t="s">
        <v>10667</v>
      </c>
      <c r="I429" s="3" t="s">
        <v>10547</v>
      </c>
      <c r="J429" s="3" t="s">
        <v>2936</v>
      </c>
      <c r="K429" s="3" t="s">
        <v>2937</v>
      </c>
      <c r="L429" s="3" t="s">
        <v>55</v>
      </c>
      <c r="M429" s="3" t="s">
        <v>56</v>
      </c>
      <c r="N429" s="8" t="str">
        <f t="shared" si="1"/>
        <v>Cancelled</v>
      </c>
      <c r="O429" s="8" t="str">
        <f t="shared" si="2"/>
        <v>Valid</v>
      </c>
      <c r="P429" s="8" t="str">
        <f t="shared" si="3"/>
        <v>Skincare</v>
      </c>
      <c r="Q429" s="8" t="str">
        <f t="shared" si="4"/>
        <v>Valid</v>
      </c>
    </row>
    <row r="430">
      <c r="A430" s="3" t="s">
        <v>11875</v>
      </c>
      <c r="B430" s="3" t="s">
        <v>11876</v>
      </c>
      <c r="C430" s="3" t="s">
        <v>10964</v>
      </c>
      <c r="D430" s="6">
        <v>1.0</v>
      </c>
      <c r="E430" s="6">
        <v>140.67</v>
      </c>
      <c r="F430" s="3" t="s">
        <v>10965</v>
      </c>
      <c r="G430" s="3" t="s">
        <v>10559</v>
      </c>
      <c r="H430" s="3" t="s">
        <v>10631</v>
      </c>
      <c r="I430" s="3" t="s">
        <v>10522</v>
      </c>
      <c r="J430" s="3" t="s">
        <v>5678</v>
      </c>
      <c r="K430" s="3" t="s">
        <v>3280</v>
      </c>
      <c r="L430" s="3" t="s">
        <v>44</v>
      </c>
      <c r="M430" s="3" t="s">
        <v>66</v>
      </c>
      <c r="N430" s="8" t="str">
        <f t="shared" si="1"/>
        <v>Pending</v>
      </c>
      <c r="O430" s="8" t="str">
        <f t="shared" si="2"/>
        <v>Valid</v>
      </c>
      <c r="P430" s="8" t="str">
        <f t="shared" si="3"/>
        <v>Women'S Clothing</v>
      </c>
      <c r="Q430" s="8" t="str">
        <f t="shared" si="4"/>
        <v>Valid</v>
      </c>
    </row>
    <row r="431">
      <c r="A431" s="3" t="s">
        <v>11877</v>
      </c>
      <c r="B431" s="3" t="s">
        <v>8857</v>
      </c>
      <c r="C431" s="3" t="s">
        <v>11520</v>
      </c>
      <c r="D431" s="6">
        <v>1.0</v>
      </c>
      <c r="E431" s="6">
        <v>147.69</v>
      </c>
      <c r="F431" s="3" t="s">
        <v>11521</v>
      </c>
      <c r="G431" s="3" t="s">
        <v>10540</v>
      </c>
      <c r="H431" s="3" t="s">
        <v>10541</v>
      </c>
      <c r="I431" s="3" t="s">
        <v>10547</v>
      </c>
      <c r="J431" s="3" t="s">
        <v>7967</v>
      </c>
      <c r="K431" s="3" t="s">
        <v>8858</v>
      </c>
      <c r="L431" s="3" t="s">
        <v>33</v>
      </c>
      <c r="M431" s="3" t="s">
        <v>34</v>
      </c>
      <c r="N431" s="8" t="str">
        <f t="shared" si="1"/>
        <v>Completed</v>
      </c>
      <c r="O431" s="8" t="str">
        <f t="shared" si="2"/>
        <v>Valid</v>
      </c>
      <c r="P431" s="8" t="str">
        <f t="shared" si="3"/>
        <v>Smartphones</v>
      </c>
      <c r="Q431" s="8" t="str">
        <f t="shared" si="4"/>
        <v>Valid</v>
      </c>
    </row>
    <row r="432">
      <c r="A432" s="3" t="s">
        <v>11878</v>
      </c>
      <c r="B432" s="3" t="s">
        <v>7047</v>
      </c>
      <c r="C432" s="3" t="s">
        <v>10786</v>
      </c>
      <c r="D432" s="6">
        <v>2.0</v>
      </c>
      <c r="E432" s="6">
        <v>338.29</v>
      </c>
      <c r="F432" s="3" t="s">
        <v>10783</v>
      </c>
      <c r="G432" s="3" t="s">
        <v>10514</v>
      </c>
      <c r="H432" s="3" t="s">
        <v>10667</v>
      </c>
      <c r="I432" s="3" t="s">
        <v>10547</v>
      </c>
      <c r="J432" s="3" t="s">
        <v>7048</v>
      </c>
      <c r="K432" s="3" t="s">
        <v>119</v>
      </c>
      <c r="L432" s="3" t="s">
        <v>55</v>
      </c>
      <c r="M432" s="3" t="s">
        <v>34</v>
      </c>
      <c r="N432" s="8" t="str">
        <f t="shared" si="1"/>
        <v>Completed</v>
      </c>
      <c r="O432" s="8" t="str">
        <f t="shared" si="2"/>
        <v>Valid</v>
      </c>
      <c r="P432" s="8" t="str">
        <f t="shared" si="3"/>
        <v>Skincare</v>
      </c>
      <c r="Q432" s="8" t="str">
        <f t="shared" si="4"/>
        <v>Valid</v>
      </c>
    </row>
    <row r="433">
      <c r="A433" s="3" t="s">
        <v>11879</v>
      </c>
      <c r="B433" s="3" t="s">
        <v>11880</v>
      </c>
      <c r="C433" s="3" t="s">
        <v>10642</v>
      </c>
      <c r="D433" s="6">
        <v>1.0</v>
      </c>
      <c r="E433" s="6">
        <v>814.29</v>
      </c>
      <c r="F433" s="3" t="s">
        <v>10643</v>
      </c>
      <c r="G433" s="3" t="s">
        <v>10559</v>
      </c>
      <c r="H433" s="3" t="s">
        <v>10644</v>
      </c>
      <c r="I433" s="3" t="s">
        <v>10645</v>
      </c>
      <c r="J433" s="3" t="s">
        <v>11881</v>
      </c>
      <c r="K433" s="3" t="s">
        <v>5745</v>
      </c>
      <c r="L433" s="3" t="s">
        <v>33</v>
      </c>
      <c r="M433" s="3" t="s">
        <v>392</v>
      </c>
      <c r="N433" s="8" t="str">
        <f t="shared" si="1"/>
        <v>Completed</v>
      </c>
      <c r="O433" s="8" t="str">
        <f t="shared" si="2"/>
        <v>Valid</v>
      </c>
      <c r="P433" s="8" t="str">
        <f t="shared" si="3"/>
        <v>Footwear</v>
      </c>
      <c r="Q433" s="8" t="str">
        <f t="shared" si="4"/>
        <v>Valid</v>
      </c>
    </row>
    <row r="434">
      <c r="A434" s="3" t="s">
        <v>11882</v>
      </c>
      <c r="B434" s="3" t="s">
        <v>11883</v>
      </c>
      <c r="C434" s="3" t="s">
        <v>10952</v>
      </c>
      <c r="D434" s="6">
        <v>1.0</v>
      </c>
      <c r="E434" s="6">
        <v>780.83</v>
      </c>
      <c r="F434" s="3" t="s">
        <v>10953</v>
      </c>
      <c r="G434" s="3" t="s">
        <v>10514</v>
      </c>
      <c r="H434" s="3" t="s">
        <v>10515</v>
      </c>
      <c r="I434" s="3" t="s">
        <v>10516</v>
      </c>
      <c r="J434" s="3" t="s">
        <v>11884</v>
      </c>
      <c r="K434" s="3" t="s">
        <v>961</v>
      </c>
      <c r="L434" s="3" t="s">
        <v>55</v>
      </c>
      <c r="M434" s="3" t="s">
        <v>34</v>
      </c>
      <c r="N434" s="8" t="str">
        <f t="shared" si="1"/>
        <v>Completed</v>
      </c>
      <c r="O434" s="8" t="str">
        <f t="shared" si="2"/>
        <v>Valid</v>
      </c>
      <c r="P434" s="8" t="str">
        <f t="shared" si="3"/>
        <v>Wellness</v>
      </c>
      <c r="Q434" s="8" t="str">
        <f t="shared" si="4"/>
        <v>Valid</v>
      </c>
    </row>
    <row r="435">
      <c r="A435" s="3" t="s">
        <v>11885</v>
      </c>
      <c r="B435" s="3" t="s">
        <v>11886</v>
      </c>
      <c r="C435" s="3" t="s">
        <v>11887</v>
      </c>
      <c r="D435" s="6">
        <v>2.0</v>
      </c>
      <c r="E435" s="6">
        <v>628.19</v>
      </c>
      <c r="F435" s="3" t="s">
        <v>11888</v>
      </c>
      <c r="G435" s="3" t="s">
        <v>10559</v>
      </c>
      <c r="H435" s="3" t="s">
        <v>10946</v>
      </c>
      <c r="I435" s="3" t="s">
        <v>10588</v>
      </c>
      <c r="J435" s="3" t="s">
        <v>2501</v>
      </c>
      <c r="K435" s="3" t="s">
        <v>6467</v>
      </c>
      <c r="L435" s="3" t="s">
        <v>44</v>
      </c>
      <c r="M435" s="3" t="s">
        <v>34</v>
      </c>
      <c r="N435" s="8" t="str">
        <f t="shared" si="1"/>
        <v>Completed</v>
      </c>
      <c r="O435" s="8" t="str">
        <f t="shared" si="2"/>
        <v>Valid</v>
      </c>
      <c r="P435" s="8" t="str">
        <f t="shared" si="3"/>
        <v>Men'S Clothing</v>
      </c>
      <c r="Q435" s="8" t="str">
        <f t="shared" si="4"/>
        <v>Valid</v>
      </c>
    </row>
    <row r="436">
      <c r="A436" s="3" t="s">
        <v>11889</v>
      </c>
      <c r="B436" s="3" t="s">
        <v>11890</v>
      </c>
      <c r="C436" s="3" t="s">
        <v>10638</v>
      </c>
      <c r="D436" s="6">
        <v>1.0</v>
      </c>
      <c r="E436" s="6">
        <v>502.84</v>
      </c>
      <c r="F436" s="3" t="s">
        <v>10639</v>
      </c>
      <c r="G436" s="3" t="s">
        <v>10565</v>
      </c>
      <c r="H436" s="3" t="s">
        <v>10572</v>
      </c>
      <c r="I436" s="3" t="s">
        <v>10594</v>
      </c>
      <c r="J436" s="3" t="s">
        <v>11891</v>
      </c>
      <c r="K436" s="3" t="s">
        <v>8309</v>
      </c>
      <c r="L436" s="3" t="s">
        <v>33</v>
      </c>
      <c r="M436" s="3" t="s">
        <v>34</v>
      </c>
      <c r="N436" s="8" t="str">
        <f t="shared" si="1"/>
        <v>Completed</v>
      </c>
      <c r="O436" s="8" t="str">
        <f t="shared" si="2"/>
        <v>Valid</v>
      </c>
      <c r="P436" s="8" t="str">
        <f t="shared" si="3"/>
        <v>Cycling</v>
      </c>
      <c r="Q436" s="8" t="str">
        <f t="shared" si="4"/>
        <v>Valid</v>
      </c>
    </row>
    <row r="437">
      <c r="A437" s="3" t="s">
        <v>11892</v>
      </c>
      <c r="B437" s="3" t="s">
        <v>11893</v>
      </c>
      <c r="C437" s="3" t="s">
        <v>10931</v>
      </c>
      <c r="D437" s="6">
        <v>1.0</v>
      </c>
      <c r="E437" s="6">
        <v>253.38</v>
      </c>
      <c r="F437" s="3" t="s">
        <v>10932</v>
      </c>
      <c r="G437" s="3" t="s">
        <v>10565</v>
      </c>
      <c r="H437" s="3" t="s">
        <v>10655</v>
      </c>
      <c r="I437" s="3" t="s">
        <v>10534</v>
      </c>
      <c r="J437" s="3" t="s">
        <v>11894</v>
      </c>
      <c r="K437" s="3" t="s">
        <v>9326</v>
      </c>
      <c r="L437" s="3" t="s">
        <v>44</v>
      </c>
      <c r="M437" s="3" t="s">
        <v>34</v>
      </c>
      <c r="N437" s="8" t="str">
        <f t="shared" si="1"/>
        <v>Completed</v>
      </c>
      <c r="O437" s="8" t="str">
        <f t="shared" si="2"/>
        <v>Valid</v>
      </c>
      <c r="P437" s="8" t="str">
        <f t="shared" si="3"/>
        <v>Camping</v>
      </c>
      <c r="Q437" s="8" t="str">
        <f t="shared" si="4"/>
        <v>Valid</v>
      </c>
    </row>
    <row r="438">
      <c r="A438" s="3" t="s">
        <v>11895</v>
      </c>
      <c r="B438" s="3" t="s">
        <v>11896</v>
      </c>
      <c r="C438" s="3" t="s">
        <v>10615</v>
      </c>
      <c r="D438" s="6">
        <v>4.0</v>
      </c>
      <c r="E438" s="6">
        <v>165.58</v>
      </c>
      <c r="F438" s="3" t="s">
        <v>10616</v>
      </c>
      <c r="G438" s="3" t="s">
        <v>10514</v>
      </c>
      <c r="H438" s="3" t="s">
        <v>10521</v>
      </c>
      <c r="I438" s="3" t="s">
        <v>10577</v>
      </c>
      <c r="J438" s="3" t="s">
        <v>11897</v>
      </c>
      <c r="K438" s="3" t="s">
        <v>2706</v>
      </c>
      <c r="L438" s="3" t="s">
        <v>33</v>
      </c>
      <c r="M438" s="3" t="s">
        <v>34</v>
      </c>
      <c r="N438" s="8" t="str">
        <f t="shared" si="1"/>
        <v>Completed</v>
      </c>
      <c r="O438" s="8" t="str">
        <f t="shared" si="2"/>
        <v>Valid</v>
      </c>
      <c r="P438" s="8" t="str">
        <f t="shared" si="3"/>
        <v>Fragrance</v>
      </c>
      <c r="Q438" s="8" t="str">
        <f t="shared" si="4"/>
        <v>Valid</v>
      </c>
    </row>
    <row r="439">
      <c r="A439" s="3" t="s">
        <v>11898</v>
      </c>
      <c r="B439" s="3" t="s">
        <v>11899</v>
      </c>
      <c r="C439" s="3" t="s">
        <v>11576</v>
      </c>
      <c r="D439" s="6">
        <v>2.0</v>
      </c>
      <c r="E439" s="6">
        <v>56.45</v>
      </c>
      <c r="F439" s="3" t="s">
        <v>11577</v>
      </c>
      <c r="G439" s="3" t="s">
        <v>10540</v>
      </c>
      <c r="H439" s="3" t="s">
        <v>10676</v>
      </c>
      <c r="I439" s="3" t="s">
        <v>10577</v>
      </c>
      <c r="J439" s="3" t="s">
        <v>6487</v>
      </c>
      <c r="K439" s="3" t="s">
        <v>11900</v>
      </c>
      <c r="L439" s="3" t="s">
        <v>55</v>
      </c>
      <c r="M439" s="3" t="s">
        <v>34</v>
      </c>
      <c r="N439" s="8" t="str">
        <f t="shared" si="1"/>
        <v>Completed</v>
      </c>
      <c r="O439" s="8" t="str">
        <f t="shared" si="2"/>
        <v>Valid</v>
      </c>
      <c r="P439" s="8" t="str">
        <f t="shared" si="3"/>
        <v>Laptops</v>
      </c>
      <c r="Q439" s="8" t="str">
        <f t="shared" si="4"/>
        <v>Valid</v>
      </c>
    </row>
    <row r="440">
      <c r="A440" s="3" t="s">
        <v>11901</v>
      </c>
      <c r="B440" s="3" t="s">
        <v>4059</v>
      </c>
      <c r="C440" s="3" t="s">
        <v>11073</v>
      </c>
      <c r="D440" s="6">
        <v>3.0</v>
      </c>
      <c r="E440" s="6">
        <v>671.26</v>
      </c>
      <c r="F440" s="3" t="s">
        <v>11074</v>
      </c>
      <c r="G440" s="3" t="s">
        <v>10532</v>
      </c>
      <c r="H440" s="3" t="s">
        <v>10546</v>
      </c>
      <c r="I440" s="3" t="s">
        <v>10577</v>
      </c>
      <c r="J440" s="3" t="s">
        <v>4060</v>
      </c>
      <c r="K440" s="2"/>
      <c r="L440" s="3" t="s">
        <v>55</v>
      </c>
      <c r="M440" s="3" t="s">
        <v>392</v>
      </c>
      <c r="N440" s="8" t="str">
        <f t="shared" si="1"/>
        <v>Completed</v>
      </c>
      <c r="O440" s="8" t="str">
        <f t="shared" si="2"/>
        <v>Valid</v>
      </c>
      <c r="P440" s="8" t="str">
        <f t="shared" si="3"/>
        <v>Small Appliances</v>
      </c>
      <c r="Q440" s="8" t="str">
        <f t="shared" si="4"/>
        <v>Missing</v>
      </c>
    </row>
    <row r="441">
      <c r="A441" s="3" t="s">
        <v>11902</v>
      </c>
      <c r="B441" s="3" t="s">
        <v>11903</v>
      </c>
      <c r="C441" s="3" t="s">
        <v>10525</v>
      </c>
      <c r="D441" s="6">
        <v>1.0</v>
      </c>
      <c r="E441" s="6">
        <v>145.07</v>
      </c>
      <c r="F441" s="3" t="s">
        <v>10526</v>
      </c>
      <c r="G441" s="3" t="s">
        <v>10514</v>
      </c>
      <c r="H441" s="3" t="s">
        <v>10515</v>
      </c>
      <c r="I441" s="3" t="s">
        <v>10527</v>
      </c>
      <c r="J441" s="3" t="s">
        <v>1788</v>
      </c>
      <c r="K441" s="3" t="s">
        <v>2113</v>
      </c>
      <c r="L441" s="3" t="s">
        <v>55</v>
      </c>
      <c r="M441" s="3" t="s">
        <v>34</v>
      </c>
      <c r="N441" s="8" t="str">
        <f t="shared" si="1"/>
        <v>Completed</v>
      </c>
      <c r="O441" s="8" t="str">
        <f t="shared" si="2"/>
        <v>Valid</v>
      </c>
      <c r="P441" s="8" t="str">
        <f t="shared" si="3"/>
        <v>Wellness</v>
      </c>
      <c r="Q441" s="8" t="str">
        <f t="shared" si="4"/>
        <v>Valid</v>
      </c>
    </row>
    <row r="442">
      <c r="A442" s="3" t="s">
        <v>11904</v>
      </c>
      <c r="B442" s="3" t="s">
        <v>11905</v>
      </c>
      <c r="C442" s="3" t="s">
        <v>11176</v>
      </c>
      <c r="D442" s="6">
        <v>1.0</v>
      </c>
      <c r="E442" s="6">
        <v>266.45</v>
      </c>
      <c r="F442" s="3" t="s">
        <v>11177</v>
      </c>
      <c r="G442" s="3" t="s">
        <v>10565</v>
      </c>
      <c r="H442" s="3" t="s">
        <v>10572</v>
      </c>
      <c r="I442" s="3" t="s">
        <v>10607</v>
      </c>
      <c r="J442" s="3" t="s">
        <v>11906</v>
      </c>
      <c r="K442" s="3" t="s">
        <v>5153</v>
      </c>
      <c r="L442" s="3" t="s">
        <v>33</v>
      </c>
      <c r="M442" s="3" t="s">
        <v>34</v>
      </c>
      <c r="N442" s="8" t="str">
        <f t="shared" si="1"/>
        <v>Completed</v>
      </c>
      <c r="O442" s="8" t="str">
        <f t="shared" si="2"/>
        <v>Valid</v>
      </c>
      <c r="P442" s="8" t="str">
        <f t="shared" si="3"/>
        <v>Cycling</v>
      </c>
      <c r="Q442" s="8" t="str">
        <f t="shared" si="4"/>
        <v>Valid</v>
      </c>
    </row>
    <row r="443">
      <c r="A443" s="3" t="s">
        <v>11907</v>
      </c>
      <c r="B443" s="3" t="s">
        <v>11908</v>
      </c>
      <c r="C443" s="3" t="s">
        <v>10685</v>
      </c>
      <c r="D443" s="6">
        <v>2.0</v>
      </c>
      <c r="E443" s="6">
        <v>503.76</v>
      </c>
      <c r="F443" s="3" t="s">
        <v>10686</v>
      </c>
      <c r="G443" s="3" t="s">
        <v>10540</v>
      </c>
      <c r="H443" s="3" t="s">
        <v>10593</v>
      </c>
      <c r="I443" s="3" t="s">
        <v>10542</v>
      </c>
      <c r="J443" s="3" t="s">
        <v>8105</v>
      </c>
      <c r="K443" s="3" t="s">
        <v>11909</v>
      </c>
      <c r="L443" s="3" t="s">
        <v>44</v>
      </c>
      <c r="M443" s="3" t="s">
        <v>34</v>
      </c>
      <c r="N443" s="8" t="str">
        <f t="shared" si="1"/>
        <v>Completed</v>
      </c>
      <c r="O443" s="8" t="str">
        <f t="shared" si="2"/>
        <v>Valid</v>
      </c>
      <c r="P443" s="8" t="str">
        <f t="shared" si="3"/>
        <v>Cameras</v>
      </c>
      <c r="Q443" s="8" t="str">
        <f t="shared" si="4"/>
        <v>Valid</v>
      </c>
    </row>
    <row r="444">
      <c r="A444" s="3" t="s">
        <v>11910</v>
      </c>
      <c r="B444" s="3" t="s">
        <v>11911</v>
      </c>
      <c r="C444" s="3" t="s">
        <v>10905</v>
      </c>
      <c r="D444" s="6">
        <v>1.0</v>
      </c>
      <c r="E444" s="6">
        <v>722.22</v>
      </c>
      <c r="F444" s="3" t="s">
        <v>10906</v>
      </c>
      <c r="G444" s="3" t="s">
        <v>10514</v>
      </c>
      <c r="H444" s="3" t="s">
        <v>10515</v>
      </c>
      <c r="I444" s="3" t="s">
        <v>10522</v>
      </c>
      <c r="J444" s="3" t="s">
        <v>10646</v>
      </c>
      <c r="K444" s="3" t="s">
        <v>3832</v>
      </c>
      <c r="L444" s="3" t="s">
        <v>44</v>
      </c>
      <c r="M444" s="3" t="s">
        <v>34</v>
      </c>
      <c r="N444" s="8" t="str">
        <f t="shared" si="1"/>
        <v>Completed</v>
      </c>
      <c r="O444" s="8" t="str">
        <f t="shared" si="2"/>
        <v>Valid</v>
      </c>
      <c r="P444" s="8" t="str">
        <f t="shared" si="3"/>
        <v>Wellness</v>
      </c>
      <c r="Q444" s="8" t="str">
        <f t="shared" si="4"/>
        <v>Valid</v>
      </c>
    </row>
    <row r="445">
      <c r="A445" s="3" t="s">
        <v>11912</v>
      </c>
      <c r="B445" s="3" t="s">
        <v>11913</v>
      </c>
      <c r="C445" s="3" t="s">
        <v>11662</v>
      </c>
      <c r="D445" s="6">
        <v>1.0</v>
      </c>
      <c r="E445" s="6">
        <v>979.64</v>
      </c>
      <c r="F445" s="3" t="s">
        <v>11663</v>
      </c>
      <c r="G445" s="3" t="s">
        <v>10540</v>
      </c>
      <c r="H445" s="3" t="s">
        <v>10593</v>
      </c>
      <c r="I445" s="3" t="s">
        <v>10588</v>
      </c>
      <c r="J445" s="3" t="s">
        <v>3440</v>
      </c>
      <c r="K445" s="3" t="s">
        <v>3184</v>
      </c>
      <c r="L445" s="3" t="s">
        <v>33</v>
      </c>
      <c r="M445" s="3" t="s">
        <v>45</v>
      </c>
      <c r="N445" s="8" t="str">
        <f t="shared" si="1"/>
        <v>Returned</v>
      </c>
      <c r="O445" s="8" t="str">
        <f t="shared" si="2"/>
        <v>Valid</v>
      </c>
      <c r="P445" s="8" t="str">
        <f t="shared" si="3"/>
        <v>Cameras</v>
      </c>
      <c r="Q445" s="8" t="str">
        <f t="shared" si="4"/>
        <v>Valid</v>
      </c>
    </row>
    <row r="446">
      <c r="A446" s="3" t="s">
        <v>11914</v>
      </c>
      <c r="B446" s="3" t="s">
        <v>7042</v>
      </c>
      <c r="C446" s="3" t="s">
        <v>11298</v>
      </c>
      <c r="D446" s="6">
        <v>2.0</v>
      </c>
      <c r="E446" s="6">
        <v>802.98</v>
      </c>
      <c r="F446" s="3" t="s">
        <v>11299</v>
      </c>
      <c r="G446" s="3" t="s">
        <v>10565</v>
      </c>
      <c r="H446" s="3" t="s">
        <v>10572</v>
      </c>
      <c r="I446" s="3" t="s">
        <v>10594</v>
      </c>
      <c r="J446" s="3" t="s">
        <v>7043</v>
      </c>
      <c r="K446" s="3" t="s">
        <v>1825</v>
      </c>
      <c r="L446" s="3" t="s">
        <v>33</v>
      </c>
      <c r="M446" s="3" t="s">
        <v>34</v>
      </c>
      <c r="N446" s="8" t="str">
        <f t="shared" si="1"/>
        <v>Completed</v>
      </c>
      <c r="O446" s="8" t="str">
        <f t="shared" si="2"/>
        <v>Valid</v>
      </c>
      <c r="P446" s="8" t="str">
        <f t="shared" si="3"/>
        <v>Cycling</v>
      </c>
      <c r="Q446" s="8" t="str">
        <f t="shared" si="4"/>
        <v>Valid</v>
      </c>
    </row>
    <row r="447">
      <c r="A447" s="3" t="s">
        <v>11915</v>
      </c>
      <c r="B447" s="3" t="s">
        <v>11916</v>
      </c>
      <c r="C447" s="3" t="s">
        <v>10699</v>
      </c>
      <c r="D447" s="6">
        <v>1.0</v>
      </c>
      <c r="E447" s="6">
        <v>818.45</v>
      </c>
      <c r="F447" s="3" t="s">
        <v>10700</v>
      </c>
      <c r="G447" s="3" t="s">
        <v>10514</v>
      </c>
      <c r="H447" s="3" t="s">
        <v>10612</v>
      </c>
      <c r="I447" s="3" t="s">
        <v>10547</v>
      </c>
      <c r="J447" s="3" t="s">
        <v>7917</v>
      </c>
      <c r="K447" s="3" t="s">
        <v>2951</v>
      </c>
      <c r="L447" s="3" t="s">
        <v>44</v>
      </c>
      <c r="M447" s="3" t="s">
        <v>34</v>
      </c>
      <c r="N447" s="8" t="str">
        <f t="shared" si="1"/>
        <v>Completed</v>
      </c>
      <c r="O447" s="8" t="str">
        <f t="shared" si="2"/>
        <v>Valid</v>
      </c>
      <c r="P447" s="8" t="str">
        <f t="shared" si="3"/>
        <v>Haircare</v>
      </c>
      <c r="Q447" s="8" t="str">
        <f t="shared" si="4"/>
        <v>Valid</v>
      </c>
    </row>
    <row r="448">
      <c r="A448" s="3" t="s">
        <v>11917</v>
      </c>
      <c r="B448" s="3" t="s">
        <v>11918</v>
      </c>
      <c r="C448" s="3" t="s">
        <v>11789</v>
      </c>
      <c r="D448" s="6">
        <v>1.0</v>
      </c>
      <c r="E448" s="6">
        <v>308.42</v>
      </c>
      <c r="F448" s="3" t="s">
        <v>11790</v>
      </c>
      <c r="G448" s="3" t="s">
        <v>10565</v>
      </c>
      <c r="H448" s="3" t="s">
        <v>10655</v>
      </c>
      <c r="I448" s="3" t="s">
        <v>10516</v>
      </c>
      <c r="J448" s="3" t="s">
        <v>10028</v>
      </c>
      <c r="K448" s="3" t="s">
        <v>7144</v>
      </c>
      <c r="L448" s="3" t="s">
        <v>33</v>
      </c>
      <c r="M448" s="3" t="s">
        <v>34</v>
      </c>
      <c r="N448" s="8" t="str">
        <f t="shared" si="1"/>
        <v>Completed</v>
      </c>
      <c r="O448" s="8" t="str">
        <f t="shared" si="2"/>
        <v>Valid</v>
      </c>
      <c r="P448" s="8" t="str">
        <f t="shared" si="3"/>
        <v>Camping</v>
      </c>
      <c r="Q448" s="8" t="str">
        <f t="shared" si="4"/>
        <v>Valid</v>
      </c>
    </row>
    <row r="449">
      <c r="A449" s="3" t="s">
        <v>11919</v>
      </c>
      <c r="B449" s="3" t="s">
        <v>11920</v>
      </c>
      <c r="C449" s="3" t="s">
        <v>11463</v>
      </c>
      <c r="D449" s="6">
        <v>2.0</v>
      </c>
      <c r="E449" s="6">
        <v>368.59</v>
      </c>
      <c r="F449" s="3" t="s">
        <v>11464</v>
      </c>
      <c r="G449" s="3" t="s">
        <v>10540</v>
      </c>
      <c r="H449" s="3" t="s">
        <v>10593</v>
      </c>
      <c r="I449" s="3" t="s">
        <v>10567</v>
      </c>
      <c r="J449" s="3" t="s">
        <v>1797</v>
      </c>
      <c r="K449" s="3" t="s">
        <v>379</v>
      </c>
      <c r="L449" s="3" t="s">
        <v>44</v>
      </c>
      <c r="M449" s="3" t="s">
        <v>34</v>
      </c>
      <c r="N449" s="8" t="str">
        <f t="shared" si="1"/>
        <v>Completed</v>
      </c>
      <c r="O449" s="8" t="str">
        <f t="shared" si="2"/>
        <v>Valid</v>
      </c>
      <c r="P449" s="8" t="str">
        <f t="shared" si="3"/>
        <v>Cameras</v>
      </c>
      <c r="Q449" s="8" t="str">
        <f t="shared" si="4"/>
        <v>Valid</v>
      </c>
    </row>
    <row r="450">
      <c r="A450" s="3" t="s">
        <v>11921</v>
      </c>
      <c r="B450" s="3" t="s">
        <v>11922</v>
      </c>
      <c r="C450" s="3" t="s">
        <v>10810</v>
      </c>
      <c r="D450" s="6">
        <v>1.0</v>
      </c>
      <c r="E450" s="6">
        <v>173.76</v>
      </c>
      <c r="F450" s="3" t="s">
        <v>10811</v>
      </c>
      <c r="G450" s="3" t="s">
        <v>10565</v>
      </c>
      <c r="H450" s="2"/>
      <c r="I450" s="3" t="s">
        <v>10547</v>
      </c>
      <c r="J450" s="3" t="s">
        <v>11729</v>
      </c>
      <c r="K450" s="3" t="s">
        <v>1766</v>
      </c>
      <c r="L450" s="3" t="s">
        <v>55</v>
      </c>
      <c r="M450" s="3" t="s">
        <v>34</v>
      </c>
      <c r="N450" s="8" t="str">
        <f t="shared" si="1"/>
        <v>Completed</v>
      </c>
      <c r="O450" s="8" t="str">
        <f t="shared" si="2"/>
        <v>Valid</v>
      </c>
      <c r="P450" s="8" t="str">
        <f t="shared" si="3"/>
        <v>Unknown</v>
      </c>
      <c r="Q450" s="8" t="str">
        <f t="shared" si="4"/>
        <v>Valid</v>
      </c>
    </row>
    <row r="451">
      <c r="A451" s="3" t="s">
        <v>11923</v>
      </c>
      <c r="B451" s="3" t="s">
        <v>11924</v>
      </c>
      <c r="C451" s="3" t="s">
        <v>11409</v>
      </c>
      <c r="D451" s="6">
        <v>2.0</v>
      </c>
      <c r="E451" s="6">
        <v>311.85</v>
      </c>
      <c r="F451" s="3" t="s">
        <v>11410</v>
      </c>
      <c r="G451" s="3" t="s">
        <v>10532</v>
      </c>
      <c r="H451" s="3" t="s">
        <v>10546</v>
      </c>
      <c r="I451" s="3" t="s">
        <v>10522</v>
      </c>
      <c r="J451" s="3" t="s">
        <v>11925</v>
      </c>
      <c r="K451" s="3" t="s">
        <v>847</v>
      </c>
      <c r="L451" s="3" t="s">
        <v>33</v>
      </c>
      <c r="M451" s="3" t="s">
        <v>34</v>
      </c>
      <c r="N451" s="8" t="str">
        <f t="shared" si="1"/>
        <v>Completed</v>
      </c>
      <c r="O451" s="8" t="str">
        <f t="shared" si="2"/>
        <v>Valid</v>
      </c>
      <c r="P451" s="8" t="str">
        <f t="shared" si="3"/>
        <v>Small Appliances</v>
      </c>
      <c r="Q451" s="8" t="str">
        <f t="shared" si="4"/>
        <v>Valid</v>
      </c>
    </row>
    <row r="452">
      <c r="A452" s="3" t="s">
        <v>11926</v>
      </c>
      <c r="B452" s="3" t="s">
        <v>11927</v>
      </c>
      <c r="C452" s="3" t="s">
        <v>11000</v>
      </c>
      <c r="D452" s="6">
        <v>1.0</v>
      </c>
      <c r="E452" s="6">
        <v>239.46</v>
      </c>
      <c r="F452" s="3" t="s">
        <v>11001</v>
      </c>
      <c r="G452" s="3" t="s">
        <v>10540</v>
      </c>
      <c r="H452" s="3" t="s">
        <v>10719</v>
      </c>
      <c r="I452" s="3" t="s">
        <v>10662</v>
      </c>
      <c r="J452" s="3" t="s">
        <v>6793</v>
      </c>
      <c r="K452" s="3" t="s">
        <v>2552</v>
      </c>
      <c r="L452" s="3" t="s">
        <v>44</v>
      </c>
      <c r="M452" s="3" t="s">
        <v>34</v>
      </c>
      <c r="N452" s="8" t="str">
        <f t="shared" si="1"/>
        <v>Completed</v>
      </c>
      <c r="O452" s="8" t="str">
        <f t="shared" si="2"/>
        <v>Valid</v>
      </c>
      <c r="P452" s="8" t="str">
        <f t="shared" si="3"/>
        <v>Smart Home</v>
      </c>
      <c r="Q452" s="8" t="str">
        <f t="shared" si="4"/>
        <v>Valid</v>
      </c>
    </row>
    <row r="453">
      <c r="A453" s="3" t="s">
        <v>11928</v>
      </c>
      <c r="B453" s="3" t="s">
        <v>9178</v>
      </c>
      <c r="C453" s="3" t="s">
        <v>10777</v>
      </c>
      <c r="D453" s="6">
        <v>4.0</v>
      </c>
      <c r="E453" s="6">
        <v>326.84</v>
      </c>
      <c r="F453" s="3" t="s">
        <v>10778</v>
      </c>
      <c r="G453" s="3" t="s">
        <v>10540</v>
      </c>
      <c r="H453" s="3" t="s">
        <v>10696</v>
      </c>
      <c r="I453" s="3" t="s">
        <v>10577</v>
      </c>
      <c r="J453" s="3" t="s">
        <v>9179</v>
      </c>
      <c r="K453" s="2"/>
      <c r="L453" s="3" t="s">
        <v>44</v>
      </c>
      <c r="M453" s="3" t="s">
        <v>34</v>
      </c>
      <c r="N453" s="8" t="str">
        <f t="shared" si="1"/>
        <v>Completed</v>
      </c>
      <c r="O453" s="8" t="str">
        <f t="shared" si="2"/>
        <v>Valid</v>
      </c>
      <c r="P453" s="8" t="str">
        <f t="shared" si="3"/>
        <v>Tablets</v>
      </c>
      <c r="Q453" s="8" t="str">
        <f t="shared" si="4"/>
        <v>Missing</v>
      </c>
    </row>
    <row r="454">
      <c r="A454" s="3" t="s">
        <v>11929</v>
      </c>
      <c r="B454" s="3" t="s">
        <v>9189</v>
      </c>
      <c r="C454" s="3" t="s">
        <v>10717</v>
      </c>
      <c r="D454" s="6">
        <v>4.0</v>
      </c>
      <c r="E454" s="6">
        <v>95.72</v>
      </c>
      <c r="F454" s="3" t="s">
        <v>10718</v>
      </c>
      <c r="G454" s="3" t="s">
        <v>10540</v>
      </c>
      <c r="H454" s="3" t="s">
        <v>10719</v>
      </c>
      <c r="I454" s="3" t="s">
        <v>10607</v>
      </c>
      <c r="J454" s="3" t="s">
        <v>9190</v>
      </c>
      <c r="K454" s="3" t="s">
        <v>5844</v>
      </c>
      <c r="L454" s="3" t="s">
        <v>44</v>
      </c>
      <c r="M454" s="3" t="s">
        <v>34</v>
      </c>
      <c r="N454" s="8" t="str">
        <f t="shared" si="1"/>
        <v>Completed</v>
      </c>
      <c r="O454" s="8" t="str">
        <f t="shared" si="2"/>
        <v>Valid</v>
      </c>
      <c r="P454" s="8" t="str">
        <f t="shared" si="3"/>
        <v>Smart Home</v>
      </c>
      <c r="Q454" s="8" t="str">
        <f t="shared" si="4"/>
        <v>Valid</v>
      </c>
    </row>
    <row r="455">
      <c r="A455" s="3" t="s">
        <v>11930</v>
      </c>
      <c r="B455" s="3" t="s">
        <v>11931</v>
      </c>
      <c r="C455" s="3" t="s">
        <v>11525</v>
      </c>
      <c r="D455" s="6">
        <v>1.0</v>
      </c>
      <c r="E455" s="6">
        <v>204.87</v>
      </c>
      <c r="F455" s="3" t="s">
        <v>11526</v>
      </c>
      <c r="G455" s="3" t="s">
        <v>10559</v>
      </c>
      <c r="H455" s="3" t="s">
        <v>10644</v>
      </c>
      <c r="I455" s="3" t="s">
        <v>10534</v>
      </c>
      <c r="J455" s="3" t="s">
        <v>928</v>
      </c>
      <c r="K455" s="3" t="s">
        <v>1685</v>
      </c>
      <c r="L455" s="3" t="s">
        <v>33</v>
      </c>
      <c r="M455" s="3" t="s">
        <v>34</v>
      </c>
      <c r="N455" s="8" t="str">
        <f t="shared" si="1"/>
        <v>Completed</v>
      </c>
      <c r="O455" s="8" t="str">
        <f t="shared" si="2"/>
        <v>Valid</v>
      </c>
      <c r="P455" s="8" t="str">
        <f t="shared" si="3"/>
        <v>Footwear</v>
      </c>
      <c r="Q455" s="8" t="str">
        <f t="shared" si="4"/>
        <v>Valid</v>
      </c>
    </row>
    <row r="456">
      <c r="A456" s="3" t="s">
        <v>11932</v>
      </c>
      <c r="B456" s="3" t="s">
        <v>11933</v>
      </c>
      <c r="C456" s="3" t="s">
        <v>10952</v>
      </c>
      <c r="D456" s="6">
        <v>1.0</v>
      </c>
      <c r="E456" s="6">
        <v>799.91</v>
      </c>
      <c r="F456" s="3" t="s">
        <v>10953</v>
      </c>
      <c r="G456" s="3" t="s">
        <v>10514</v>
      </c>
      <c r="H456" s="3" t="s">
        <v>10515</v>
      </c>
      <c r="I456" s="3" t="s">
        <v>10516</v>
      </c>
      <c r="J456" s="3" t="s">
        <v>11934</v>
      </c>
      <c r="K456" s="3" t="s">
        <v>6203</v>
      </c>
      <c r="L456" s="3" t="s">
        <v>44</v>
      </c>
      <c r="M456" s="3" t="s">
        <v>56</v>
      </c>
      <c r="N456" s="8" t="str">
        <f t="shared" si="1"/>
        <v>Cancelled</v>
      </c>
      <c r="O456" s="8" t="str">
        <f t="shared" si="2"/>
        <v>Valid</v>
      </c>
      <c r="P456" s="8" t="str">
        <f t="shared" si="3"/>
        <v>Wellness</v>
      </c>
      <c r="Q456" s="8" t="str">
        <f t="shared" si="4"/>
        <v>Valid</v>
      </c>
    </row>
    <row r="457">
      <c r="A457" s="3" t="s">
        <v>11935</v>
      </c>
      <c r="B457" s="3" t="s">
        <v>11936</v>
      </c>
      <c r="C457" s="3" t="s">
        <v>11440</v>
      </c>
      <c r="D457" s="6">
        <v>4.0</v>
      </c>
      <c r="E457" s="6">
        <v>209.93</v>
      </c>
      <c r="F457" s="3" t="s">
        <v>11441</v>
      </c>
      <c r="G457" s="3" t="s">
        <v>10559</v>
      </c>
      <c r="H457" s="3" t="s">
        <v>10560</v>
      </c>
      <c r="I457" s="3" t="s">
        <v>10522</v>
      </c>
      <c r="J457" s="3" t="s">
        <v>3284</v>
      </c>
      <c r="K457" s="3" t="s">
        <v>11937</v>
      </c>
      <c r="L457" s="3" t="s">
        <v>55</v>
      </c>
      <c r="M457" s="3" t="s">
        <v>45</v>
      </c>
      <c r="N457" s="8" t="str">
        <f t="shared" si="1"/>
        <v>Returned</v>
      </c>
      <c r="O457" s="8" t="str">
        <f t="shared" si="2"/>
        <v>Valid</v>
      </c>
      <c r="P457" s="8" t="str">
        <f t="shared" si="3"/>
        <v>Accessories</v>
      </c>
      <c r="Q457" s="8" t="str">
        <f t="shared" si="4"/>
        <v>Valid</v>
      </c>
    </row>
    <row r="458">
      <c r="A458" s="3" t="s">
        <v>11938</v>
      </c>
      <c r="B458" s="3" t="s">
        <v>11939</v>
      </c>
      <c r="C458" s="3" t="s">
        <v>11118</v>
      </c>
      <c r="D458" s="6">
        <v>1.0</v>
      </c>
      <c r="E458" s="6">
        <v>19.62</v>
      </c>
      <c r="F458" s="3" t="s">
        <v>11119</v>
      </c>
      <c r="G458" s="3" t="s">
        <v>10532</v>
      </c>
      <c r="H458" s="3" t="s">
        <v>10546</v>
      </c>
      <c r="I458" s="3" t="s">
        <v>10542</v>
      </c>
      <c r="J458" s="3" t="s">
        <v>11940</v>
      </c>
      <c r="K458" s="3" t="s">
        <v>9329</v>
      </c>
      <c r="L458" s="3" t="s">
        <v>33</v>
      </c>
      <c r="M458" s="3" t="s">
        <v>34</v>
      </c>
      <c r="N458" s="8" t="str">
        <f t="shared" si="1"/>
        <v>Completed</v>
      </c>
      <c r="O458" s="8" t="str">
        <f t="shared" si="2"/>
        <v>Valid</v>
      </c>
      <c r="P458" s="8" t="str">
        <f t="shared" si="3"/>
        <v>Small Appliances</v>
      </c>
      <c r="Q458" s="8" t="str">
        <f t="shared" si="4"/>
        <v>Valid</v>
      </c>
    </row>
    <row r="459">
      <c r="A459" s="3" t="s">
        <v>11941</v>
      </c>
      <c r="B459" s="3" t="s">
        <v>2065</v>
      </c>
      <c r="C459" s="3" t="s">
        <v>11942</v>
      </c>
      <c r="D459" s="6">
        <v>1.0</v>
      </c>
      <c r="E459" s="6">
        <v>649.55</v>
      </c>
      <c r="F459" s="3" t="s">
        <v>11943</v>
      </c>
      <c r="G459" s="3" t="s">
        <v>10540</v>
      </c>
      <c r="H459" s="3" t="s">
        <v>10719</v>
      </c>
      <c r="I459" s="3" t="s">
        <v>10547</v>
      </c>
      <c r="J459" s="3" t="s">
        <v>2066</v>
      </c>
      <c r="K459" s="3" t="s">
        <v>2067</v>
      </c>
      <c r="L459" s="3" t="s">
        <v>44</v>
      </c>
      <c r="M459" s="3" t="s">
        <v>34</v>
      </c>
      <c r="N459" s="8" t="str">
        <f t="shared" si="1"/>
        <v>Completed</v>
      </c>
      <c r="O459" s="8" t="str">
        <f t="shared" si="2"/>
        <v>Valid</v>
      </c>
      <c r="P459" s="8" t="str">
        <f t="shared" si="3"/>
        <v>Smart Home</v>
      </c>
      <c r="Q459" s="8" t="str">
        <f t="shared" si="4"/>
        <v>Valid</v>
      </c>
    </row>
    <row r="460">
      <c r="A460" s="3" t="s">
        <v>11944</v>
      </c>
      <c r="B460" s="3" t="s">
        <v>11945</v>
      </c>
      <c r="C460" s="3" t="s">
        <v>11789</v>
      </c>
      <c r="D460" s="6">
        <v>3.0</v>
      </c>
      <c r="E460" s="6">
        <v>318.91</v>
      </c>
      <c r="F460" s="3" t="s">
        <v>11790</v>
      </c>
      <c r="G460" s="3" t="s">
        <v>10565</v>
      </c>
      <c r="H460" s="3" t="s">
        <v>10655</v>
      </c>
      <c r="I460" s="3" t="s">
        <v>10516</v>
      </c>
      <c r="J460" s="3" t="s">
        <v>6349</v>
      </c>
      <c r="K460" s="3" t="s">
        <v>1818</v>
      </c>
      <c r="L460" s="3" t="s">
        <v>55</v>
      </c>
      <c r="M460" s="3" t="s">
        <v>34</v>
      </c>
      <c r="N460" s="8" t="str">
        <f t="shared" si="1"/>
        <v>Completed</v>
      </c>
      <c r="O460" s="8" t="str">
        <f t="shared" si="2"/>
        <v>Valid</v>
      </c>
      <c r="P460" s="8" t="str">
        <f t="shared" si="3"/>
        <v>Camping</v>
      </c>
      <c r="Q460" s="8" t="str">
        <f t="shared" si="4"/>
        <v>Valid</v>
      </c>
    </row>
    <row r="461">
      <c r="A461" s="3" t="s">
        <v>11946</v>
      </c>
      <c r="B461" s="3" t="s">
        <v>11947</v>
      </c>
      <c r="C461" s="3" t="s">
        <v>10892</v>
      </c>
      <c r="D461" s="6">
        <v>1.0</v>
      </c>
      <c r="E461" s="6">
        <v>630.47</v>
      </c>
      <c r="F461" s="3" t="s">
        <v>10893</v>
      </c>
      <c r="G461" s="3" t="s">
        <v>10540</v>
      </c>
      <c r="H461" s="3" t="s">
        <v>10719</v>
      </c>
      <c r="I461" s="3" t="s">
        <v>10534</v>
      </c>
      <c r="J461" s="3" t="s">
        <v>11948</v>
      </c>
      <c r="K461" s="3" t="s">
        <v>139</v>
      </c>
      <c r="L461" s="3" t="s">
        <v>55</v>
      </c>
      <c r="M461" s="3" t="s">
        <v>34</v>
      </c>
      <c r="N461" s="8" t="str">
        <f t="shared" si="1"/>
        <v>Completed</v>
      </c>
      <c r="O461" s="8" t="str">
        <f t="shared" si="2"/>
        <v>Valid</v>
      </c>
      <c r="P461" s="8" t="str">
        <f t="shared" si="3"/>
        <v>Smart Home</v>
      </c>
      <c r="Q461" s="8" t="str">
        <f t="shared" si="4"/>
        <v>Valid</v>
      </c>
    </row>
    <row r="462">
      <c r="A462" s="3" t="s">
        <v>11949</v>
      </c>
      <c r="B462" s="3" t="s">
        <v>11950</v>
      </c>
      <c r="C462" s="3" t="s">
        <v>11118</v>
      </c>
      <c r="D462" s="6">
        <v>1.0</v>
      </c>
      <c r="E462" s="6">
        <v>20.52</v>
      </c>
      <c r="F462" s="3" t="s">
        <v>11119</v>
      </c>
      <c r="G462" s="3" t="s">
        <v>10532</v>
      </c>
      <c r="H462" s="3" t="s">
        <v>10546</v>
      </c>
      <c r="I462" s="3" t="s">
        <v>10542</v>
      </c>
      <c r="J462" s="3" t="s">
        <v>4101</v>
      </c>
      <c r="K462" s="3" t="s">
        <v>3588</v>
      </c>
      <c r="L462" s="3" t="s">
        <v>44</v>
      </c>
      <c r="M462" s="3" t="s">
        <v>34</v>
      </c>
      <c r="N462" s="8" t="str">
        <f t="shared" si="1"/>
        <v>Completed</v>
      </c>
      <c r="O462" s="8" t="str">
        <f t="shared" si="2"/>
        <v>Valid</v>
      </c>
      <c r="P462" s="8" t="str">
        <f t="shared" si="3"/>
        <v>Small Appliances</v>
      </c>
      <c r="Q462" s="8" t="str">
        <f t="shared" si="4"/>
        <v>Valid</v>
      </c>
    </row>
    <row r="463">
      <c r="A463" s="3" t="s">
        <v>11951</v>
      </c>
      <c r="B463" s="3" t="s">
        <v>11952</v>
      </c>
      <c r="C463" s="3" t="s">
        <v>11662</v>
      </c>
      <c r="D463" s="6">
        <v>1.0</v>
      </c>
      <c r="E463" s="6">
        <v>1002.39</v>
      </c>
      <c r="F463" s="3" t="s">
        <v>11663</v>
      </c>
      <c r="G463" s="3" t="s">
        <v>10540</v>
      </c>
      <c r="H463" s="3" t="s">
        <v>10593</v>
      </c>
      <c r="I463" s="3" t="s">
        <v>10588</v>
      </c>
      <c r="J463" s="3" t="s">
        <v>11953</v>
      </c>
      <c r="K463" s="3" t="s">
        <v>1823</v>
      </c>
      <c r="L463" s="3" t="s">
        <v>44</v>
      </c>
      <c r="M463" s="3" t="s">
        <v>34</v>
      </c>
      <c r="N463" s="8" t="str">
        <f t="shared" si="1"/>
        <v>Completed</v>
      </c>
      <c r="O463" s="8" t="str">
        <f t="shared" si="2"/>
        <v>Valid</v>
      </c>
      <c r="P463" s="8" t="str">
        <f t="shared" si="3"/>
        <v>Cameras</v>
      </c>
      <c r="Q463" s="8" t="str">
        <f t="shared" si="4"/>
        <v>Valid</v>
      </c>
    </row>
    <row r="464">
      <c r="A464" s="3" t="s">
        <v>11954</v>
      </c>
      <c r="B464" s="3" t="s">
        <v>11955</v>
      </c>
      <c r="C464" s="3" t="s">
        <v>11956</v>
      </c>
      <c r="D464" s="6">
        <v>3.0</v>
      </c>
      <c r="E464" s="6">
        <v>374.13</v>
      </c>
      <c r="F464" s="3" t="s">
        <v>11957</v>
      </c>
      <c r="G464" s="3" t="s">
        <v>10559</v>
      </c>
      <c r="H464" s="3" t="s">
        <v>10644</v>
      </c>
      <c r="I464" s="3" t="s">
        <v>10662</v>
      </c>
      <c r="J464" s="3" t="s">
        <v>11958</v>
      </c>
      <c r="K464" s="3" t="s">
        <v>7577</v>
      </c>
      <c r="L464" s="3" t="s">
        <v>44</v>
      </c>
      <c r="M464" s="3" t="s">
        <v>34</v>
      </c>
      <c r="N464" s="8" t="str">
        <f t="shared" si="1"/>
        <v>Completed</v>
      </c>
      <c r="O464" s="8" t="str">
        <f t="shared" si="2"/>
        <v>Valid</v>
      </c>
      <c r="P464" s="8" t="str">
        <f t="shared" si="3"/>
        <v>Footwear</v>
      </c>
      <c r="Q464" s="8" t="str">
        <f t="shared" si="4"/>
        <v>Valid</v>
      </c>
    </row>
    <row r="465">
      <c r="A465" s="3" t="s">
        <v>11959</v>
      </c>
      <c r="B465" s="3" t="s">
        <v>3217</v>
      </c>
      <c r="C465" s="3" t="s">
        <v>11657</v>
      </c>
      <c r="D465" s="6">
        <v>1.0</v>
      </c>
      <c r="E465" s="6">
        <v>389.78</v>
      </c>
      <c r="F465" s="3" t="s">
        <v>11658</v>
      </c>
      <c r="G465" s="3" t="s">
        <v>10532</v>
      </c>
      <c r="H465" s="3" t="s">
        <v>10533</v>
      </c>
      <c r="I465" s="3" t="s">
        <v>10577</v>
      </c>
      <c r="J465" s="3" t="s">
        <v>3218</v>
      </c>
      <c r="K465" s="3" t="s">
        <v>3128</v>
      </c>
      <c r="L465" s="3" t="s">
        <v>44</v>
      </c>
      <c r="M465" s="3" t="s">
        <v>34</v>
      </c>
      <c r="N465" s="8" t="str">
        <f t="shared" si="1"/>
        <v>Completed</v>
      </c>
      <c r="O465" s="8" t="str">
        <f t="shared" si="2"/>
        <v>Valid</v>
      </c>
      <c r="P465" s="8" t="str">
        <f t="shared" si="3"/>
        <v>Bedding</v>
      </c>
      <c r="Q465" s="8" t="str">
        <f t="shared" si="4"/>
        <v>Valid</v>
      </c>
    </row>
    <row r="466">
      <c r="A466" s="3" t="s">
        <v>11960</v>
      </c>
      <c r="B466" s="3" t="s">
        <v>11961</v>
      </c>
      <c r="C466" s="3" t="s">
        <v>10685</v>
      </c>
      <c r="D466" s="6">
        <v>1.0</v>
      </c>
      <c r="E466" s="6">
        <v>511.2</v>
      </c>
      <c r="F466" s="3" t="s">
        <v>10686</v>
      </c>
      <c r="G466" s="3" t="s">
        <v>10540</v>
      </c>
      <c r="H466" s="3" t="s">
        <v>10593</v>
      </c>
      <c r="I466" s="3" t="s">
        <v>10542</v>
      </c>
      <c r="J466" s="3" t="s">
        <v>519</v>
      </c>
      <c r="K466" s="3" t="s">
        <v>7556</v>
      </c>
      <c r="L466" s="3" t="s">
        <v>55</v>
      </c>
      <c r="M466" s="3" t="s">
        <v>34</v>
      </c>
      <c r="N466" s="8" t="str">
        <f t="shared" si="1"/>
        <v>Completed</v>
      </c>
      <c r="O466" s="8" t="str">
        <f t="shared" si="2"/>
        <v>Valid</v>
      </c>
      <c r="P466" s="8" t="str">
        <f t="shared" si="3"/>
        <v>Cameras</v>
      </c>
      <c r="Q466" s="8" t="str">
        <f t="shared" si="4"/>
        <v>Valid</v>
      </c>
    </row>
    <row r="467">
      <c r="A467" s="3" t="s">
        <v>11962</v>
      </c>
      <c r="B467" s="3" t="s">
        <v>11963</v>
      </c>
      <c r="C467" s="3" t="s">
        <v>11823</v>
      </c>
      <c r="D467" s="6">
        <v>1.0</v>
      </c>
      <c r="E467" s="2"/>
      <c r="F467" s="3" t="s">
        <v>11824</v>
      </c>
      <c r="G467" s="3" t="s">
        <v>10532</v>
      </c>
      <c r="H467" s="3" t="s">
        <v>10533</v>
      </c>
      <c r="I467" s="3" t="s">
        <v>10542</v>
      </c>
      <c r="J467" s="3" t="s">
        <v>11964</v>
      </c>
      <c r="K467" s="3" t="s">
        <v>1241</v>
      </c>
      <c r="L467" s="3" t="s">
        <v>44</v>
      </c>
      <c r="M467" s="3" t="s">
        <v>34</v>
      </c>
      <c r="N467" s="8" t="str">
        <f t="shared" si="1"/>
        <v>Completed</v>
      </c>
      <c r="O467" s="8" t="str">
        <f t="shared" si="2"/>
        <v>Missing</v>
      </c>
      <c r="P467" s="8" t="str">
        <f t="shared" si="3"/>
        <v>Bedding</v>
      </c>
      <c r="Q467" s="8" t="str">
        <f t="shared" si="4"/>
        <v>Valid</v>
      </c>
    </row>
    <row r="468">
      <c r="A468" s="3" t="s">
        <v>11965</v>
      </c>
      <c r="B468" s="3" t="s">
        <v>11966</v>
      </c>
      <c r="C468" s="3" t="s">
        <v>11967</v>
      </c>
      <c r="D468" s="6">
        <v>1.0</v>
      </c>
      <c r="E468" s="6">
        <v>99.25</v>
      </c>
      <c r="F468" s="3" t="s">
        <v>11968</v>
      </c>
      <c r="G468" s="3" t="s">
        <v>10559</v>
      </c>
      <c r="H468" s="3" t="s">
        <v>10560</v>
      </c>
      <c r="I468" s="3" t="s">
        <v>10547</v>
      </c>
      <c r="J468" s="3" t="s">
        <v>3250</v>
      </c>
      <c r="K468" s="3" t="s">
        <v>657</v>
      </c>
      <c r="L468" s="3" t="s">
        <v>44</v>
      </c>
      <c r="M468" s="3" t="s">
        <v>34</v>
      </c>
      <c r="N468" s="8" t="str">
        <f t="shared" si="1"/>
        <v>Completed</v>
      </c>
      <c r="O468" s="8" t="str">
        <f t="shared" si="2"/>
        <v>Valid</v>
      </c>
      <c r="P468" s="8" t="str">
        <f t="shared" si="3"/>
        <v>Accessories</v>
      </c>
      <c r="Q468" s="8" t="str">
        <f t="shared" si="4"/>
        <v>Valid</v>
      </c>
    </row>
    <row r="469">
      <c r="A469" s="3" t="s">
        <v>11969</v>
      </c>
      <c r="B469" s="3" t="s">
        <v>11970</v>
      </c>
      <c r="C469" s="3" t="s">
        <v>11253</v>
      </c>
      <c r="D469" s="6">
        <v>1.0</v>
      </c>
      <c r="E469" s="6">
        <v>38.25</v>
      </c>
      <c r="F469" s="3" t="s">
        <v>11254</v>
      </c>
      <c r="G469" s="3" t="s">
        <v>10565</v>
      </c>
      <c r="H469" s="3" t="s">
        <v>10655</v>
      </c>
      <c r="I469" s="3" t="s">
        <v>10534</v>
      </c>
      <c r="J469" s="3" t="s">
        <v>11971</v>
      </c>
      <c r="K469" s="3" t="s">
        <v>1663</v>
      </c>
      <c r="L469" s="3" t="s">
        <v>55</v>
      </c>
      <c r="M469" s="3" t="s">
        <v>34</v>
      </c>
      <c r="N469" s="8" t="str">
        <f t="shared" si="1"/>
        <v>Completed</v>
      </c>
      <c r="O469" s="8" t="str">
        <f t="shared" si="2"/>
        <v>Valid</v>
      </c>
      <c r="P469" s="8" t="str">
        <f t="shared" si="3"/>
        <v>Camping</v>
      </c>
      <c r="Q469" s="8" t="str">
        <f t="shared" si="4"/>
        <v>Valid</v>
      </c>
    </row>
    <row r="470">
      <c r="A470" s="3" t="s">
        <v>11972</v>
      </c>
      <c r="B470" s="3" t="s">
        <v>11973</v>
      </c>
      <c r="C470" s="3" t="s">
        <v>10642</v>
      </c>
      <c r="D470" s="6">
        <v>1.0</v>
      </c>
      <c r="E470" s="6">
        <v>829.3</v>
      </c>
      <c r="F470" s="3" t="s">
        <v>10643</v>
      </c>
      <c r="G470" s="3" t="s">
        <v>10559</v>
      </c>
      <c r="H470" s="3" t="s">
        <v>10644</v>
      </c>
      <c r="I470" s="3" t="s">
        <v>10645</v>
      </c>
      <c r="J470" s="3" t="s">
        <v>11974</v>
      </c>
      <c r="K470" s="3" t="s">
        <v>2522</v>
      </c>
      <c r="L470" s="3" t="s">
        <v>55</v>
      </c>
      <c r="M470" s="3" t="s">
        <v>34</v>
      </c>
      <c r="N470" s="8" t="str">
        <f t="shared" si="1"/>
        <v>Completed</v>
      </c>
      <c r="O470" s="8" t="str">
        <f t="shared" si="2"/>
        <v>Valid</v>
      </c>
      <c r="P470" s="8" t="str">
        <f t="shared" si="3"/>
        <v>Footwear</v>
      </c>
      <c r="Q470" s="8" t="str">
        <f t="shared" si="4"/>
        <v>Valid</v>
      </c>
    </row>
    <row r="471">
      <c r="A471" s="3" t="s">
        <v>11975</v>
      </c>
      <c r="B471" s="3" t="s">
        <v>11976</v>
      </c>
      <c r="C471" s="3" t="s">
        <v>11977</v>
      </c>
      <c r="D471" s="6">
        <v>1.0</v>
      </c>
      <c r="E471" s="6">
        <v>265.56</v>
      </c>
      <c r="F471" s="3" t="s">
        <v>11978</v>
      </c>
      <c r="G471" s="3" t="s">
        <v>10565</v>
      </c>
      <c r="H471" s="2"/>
      <c r="I471" s="3" t="s">
        <v>10645</v>
      </c>
      <c r="J471" s="3" t="s">
        <v>4835</v>
      </c>
      <c r="K471" s="3" t="s">
        <v>3483</v>
      </c>
      <c r="L471" s="3" t="s">
        <v>33</v>
      </c>
      <c r="M471" s="3" t="s">
        <v>34</v>
      </c>
      <c r="N471" s="8" t="str">
        <f t="shared" si="1"/>
        <v>Completed</v>
      </c>
      <c r="O471" s="8" t="str">
        <f t="shared" si="2"/>
        <v>Valid</v>
      </c>
      <c r="P471" s="8" t="str">
        <f t="shared" si="3"/>
        <v>Unknown</v>
      </c>
      <c r="Q471" s="8" t="str">
        <f t="shared" si="4"/>
        <v>Valid</v>
      </c>
    </row>
    <row r="472">
      <c r="A472" s="3" t="s">
        <v>11979</v>
      </c>
      <c r="B472" s="3" t="s">
        <v>11980</v>
      </c>
      <c r="C472" s="3" t="s">
        <v>10570</v>
      </c>
      <c r="D472" s="6">
        <v>1.0</v>
      </c>
      <c r="E472" s="6">
        <v>345.23</v>
      </c>
      <c r="F472" s="3" t="s">
        <v>10571</v>
      </c>
      <c r="G472" s="3" t="s">
        <v>10565</v>
      </c>
      <c r="H472" s="3" t="s">
        <v>10572</v>
      </c>
      <c r="I472" s="3" t="s">
        <v>10527</v>
      </c>
      <c r="J472" s="3" t="s">
        <v>8264</v>
      </c>
      <c r="K472" s="3" t="s">
        <v>3051</v>
      </c>
      <c r="L472" s="3" t="s">
        <v>55</v>
      </c>
      <c r="M472" s="3" t="s">
        <v>45</v>
      </c>
      <c r="N472" s="8" t="str">
        <f t="shared" si="1"/>
        <v>Returned</v>
      </c>
      <c r="O472" s="8" t="str">
        <f t="shared" si="2"/>
        <v>Valid</v>
      </c>
      <c r="P472" s="8" t="str">
        <f t="shared" si="3"/>
        <v>Cycling</v>
      </c>
      <c r="Q472" s="8" t="str">
        <f t="shared" si="4"/>
        <v>Valid</v>
      </c>
    </row>
    <row r="473">
      <c r="A473" s="3" t="s">
        <v>11981</v>
      </c>
      <c r="B473" s="3" t="s">
        <v>11982</v>
      </c>
      <c r="C473" s="3" t="s">
        <v>11809</v>
      </c>
      <c r="D473" s="6">
        <v>1.0</v>
      </c>
      <c r="E473" s="6">
        <v>614.84</v>
      </c>
      <c r="F473" s="3" t="s">
        <v>11810</v>
      </c>
      <c r="G473" s="3" t="s">
        <v>10532</v>
      </c>
      <c r="H473" s="3" t="s">
        <v>10533</v>
      </c>
      <c r="I473" s="3" t="s">
        <v>10516</v>
      </c>
      <c r="J473" s="3" t="s">
        <v>11983</v>
      </c>
      <c r="K473" s="3" t="s">
        <v>3285</v>
      </c>
      <c r="L473" s="3" t="s">
        <v>33</v>
      </c>
      <c r="M473" s="3" t="s">
        <v>34</v>
      </c>
      <c r="N473" s="8" t="str">
        <f t="shared" si="1"/>
        <v>Completed</v>
      </c>
      <c r="O473" s="8" t="str">
        <f t="shared" si="2"/>
        <v>Valid</v>
      </c>
      <c r="P473" s="8" t="str">
        <f t="shared" si="3"/>
        <v>Bedding</v>
      </c>
      <c r="Q473" s="8" t="str">
        <f t="shared" si="4"/>
        <v>Valid</v>
      </c>
    </row>
    <row r="474">
      <c r="A474" s="3" t="s">
        <v>11984</v>
      </c>
      <c r="B474" s="3" t="s">
        <v>11985</v>
      </c>
      <c r="C474" s="3" t="s">
        <v>11171</v>
      </c>
      <c r="D474" s="6">
        <v>1.0</v>
      </c>
      <c r="E474" s="6">
        <v>31.35</v>
      </c>
      <c r="F474" s="3" t="s">
        <v>11172</v>
      </c>
      <c r="G474" s="3" t="s">
        <v>10532</v>
      </c>
      <c r="H474" s="3" t="s">
        <v>10546</v>
      </c>
      <c r="I474" s="3" t="s">
        <v>10567</v>
      </c>
      <c r="J474" s="3" t="s">
        <v>11986</v>
      </c>
      <c r="K474" s="3" t="s">
        <v>843</v>
      </c>
      <c r="L474" s="3" t="s">
        <v>33</v>
      </c>
      <c r="M474" s="3" t="s">
        <v>34</v>
      </c>
      <c r="N474" s="8" t="str">
        <f t="shared" si="1"/>
        <v>Completed</v>
      </c>
      <c r="O474" s="8" t="str">
        <f t="shared" si="2"/>
        <v>Valid</v>
      </c>
      <c r="P474" s="8" t="str">
        <f t="shared" si="3"/>
        <v>Small Appliances</v>
      </c>
      <c r="Q474" s="8" t="str">
        <f t="shared" si="4"/>
        <v>Valid</v>
      </c>
    </row>
    <row r="475">
      <c r="A475" s="3" t="s">
        <v>11987</v>
      </c>
      <c r="B475" s="3" t="s">
        <v>11446</v>
      </c>
      <c r="C475" s="3" t="s">
        <v>11360</v>
      </c>
      <c r="D475" s="6">
        <v>2.0</v>
      </c>
      <c r="E475" s="6">
        <v>466.6</v>
      </c>
      <c r="F475" s="3" t="s">
        <v>11361</v>
      </c>
      <c r="G475" s="3" t="s">
        <v>10559</v>
      </c>
      <c r="H475" s="3" t="s">
        <v>10946</v>
      </c>
      <c r="I475" s="3" t="s">
        <v>10607</v>
      </c>
      <c r="J475" s="3" t="s">
        <v>11447</v>
      </c>
      <c r="K475" s="3" t="s">
        <v>4876</v>
      </c>
      <c r="L475" s="3" t="s">
        <v>33</v>
      </c>
      <c r="M475" s="3" t="s">
        <v>34</v>
      </c>
      <c r="N475" s="8" t="str">
        <f t="shared" si="1"/>
        <v>Completed</v>
      </c>
      <c r="O475" s="8" t="str">
        <f t="shared" si="2"/>
        <v>Valid</v>
      </c>
      <c r="P475" s="8" t="str">
        <f t="shared" si="3"/>
        <v>Men'S Clothing</v>
      </c>
      <c r="Q475" s="8" t="str">
        <f t="shared" si="4"/>
        <v>Valid</v>
      </c>
    </row>
    <row r="476">
      <c r="A476" s="3" t="s">
        <v>11988</v>
      </c>
      <c r="B476" s="3" t="s">
        <v>11989</v>
      </c>
      <c r="C476" s="3" t="s">
        <v>11520</v>
      </c>
      <c r="D476" s="6">
        <v>1.0</v>
      </c>
      <c r="E476" s="6">
        <v>153.62</v>
      </c>
      <c r="F476" s="3" t="s">
        <v>11521</v>
      </c>
      <c r="G476" s="3" t="s">
        <v>10540</v>
      </c>
      <c r="H476" s="3" t="s">
        <v>10541</v>
      </c>
      <c r="I476" s="3" t="s">
        <v>10547</v>
      </c>
      <c r="J476" s="3" t="s">
        <v>279</v>
      </c>
      <c r="K476" s="3" t="s">
        <v>4102</v>
      </c>
      <c r="L476" s="3" t="s">
        <v>44</v>
      </c>
      <c r="M476" s="3" t="s">
        <v>34</v>
      </c>
      <c r="N476" s="8" t="str">
        <f t="shared" si="1"/>
        <v>Completed</v>
      </c>
      <c r="O476" s="8" t="str">
        <f t="shared" si="2"/>
        <v>Valid</v>
      </c>
      <c r="P476" s="8" t="str">
        <f t="shared" si="3"/>
        <v>Smartphones</v>
      </c>
      <c r="Q476" s="8" t="str">
        <f t="shared" si="4"/>
        <v>Valid</v>
      </c>
    </row>
    <row r="477">
      <c r="A477" s="3" t="s">
        <v>11990</v>
      </c>
      <c r="B477" s="3" t="s">
        <v>11991</v>
      </c>
      <c r="C477" s="3" t="s">
        <v>11992</v>
      </c>
      <c r="D477" s="6">
        <v>3.0</v>
      </c>
      <c r="E477" s="6">
        <v>92.4</v>
      </c>
      <c r="F477" s="3" t="s">
        <v>11993</v>
      </c>
      <c r="G477" s="3" t="s">
        <v>10565</v>
      </c>
      <c r="H477" s="3" t="s">
        <v>10655</v>
      </c>
      <c r="I477" s="3" t="s">
        <v>10567</v>
      </c>
      <c r="J477" s="3" t="s">
        <v>5515</v>
      </c>
      <c r="K477" s="3" t="s">
        <v>5586</v>
      </c>
      <c r="L477" s="3" t="s">
        <v>44</v>
      </c>
      <c r="M477" s="3" t="s">
        <v>66</v>
      </c>
      <c r="N477" s="8" t="str">
        <f t="shared" si="1"/>
        <v>Pending</v>
      </c>
      <c r="O477" s="8" t="str">
        <f t="shared" si="2"/>
        <v>Valid</v>
      </c>
      <c r="P477" s="8" t="str">
        <f t="shared" si="3"/>
        <v>Camping</v>
      </c>
      <c r="Q477" s="8" t="str">
        <f t="shared" si="4"/>
        <v>Valid</v>
      </c>
    </row>
    <row r="478">
      <c r="A478" s="3" t="s">
        <v>11994</v>
      </c>
      <c r="B478" s="3" t="s">
        <v>11995</v>
      </c>
      <c r="C478" s="3" t="s">
        <v>10575</v>
      </c>
      <c r="D478" s="6">
        <v>3.0</v>
      </c>
      <c r="E478" s="6">
        <v>36.3</v>
      </c>
      <c r="F478" s="3" t="s">
        <v>10576</v>
      </c>
      <c r="G478" s="3" t="s">
        <v>10532</v>
      </c>
      <c r="H478" s="3" t="s">
        <v>10533</v>
      </c>
      <c r="I478" s="3" t="s">
        <v>10577</v>
      </c>
      <c r="J478" s="3" t="s">
        <v>5231</v>
      </c>
      <c r="K478" s="3" t="s">
        <v>5355</v>
      </c>
      <c r="L478" s="3" t="s">
        <v>44</v>
      </c>
      <c r="M478" s="3" t="s">
        <v>34</v>
      </c>
      <c r="N478" s="8" t="str">
        <f t="shared" si="1"/>
        <v>Completed</v>
      </c>
      <c r="O478" s="8" t="str">
        <f t="shared" si="2"/>
        <v>Valid</v>
      </c>
      <c r="P478" s="8" t="str">
        <f t="shared" si="3"/>
        <v>Bedding</v>
      </c>
      <c r="Q478" s="8" t="str">
        <f t="shared" si="4"/>
        <v>Valid</v>
      </c>
    </row>
    <row r="479">
      <c r="A479" s="3" t="s">
        <v>11996</v>
      </c>
      <c r="B479" s="3" t="s">
        <v>7394</v>
      </c>
      <c r="C479" s="3" t="s">
        <v>10969</v>
      </c>
      <c r="D479" s="6">
        <v>2.0</v>
      </c>
      <c r="E479" s="6">
        <v>117.5</v>
      </c>
      <c r="F479" s="3" t="s">
        <v>10970</v>
      </c>
      <c r="G479" s="3" t="s">
        <v>10565</v>
      </c>
      <c r="H479" s="3" t="s">
        <v>10655</v>
      </c>
      <c r="I479" s="3" t="s">
        <v>10534</v>
      </c>
      <c r="J479" s="3" t="s">
        <v>7395</v>
      </c>
      <c r="K479" s="3" t="s">
        <v>5673</v>
      </c>
      <c r="L479" s="3" t="s">
        <v>33</v>
      </c>
      <c r="M479" s="3" t="s">
        <v>34</v>
      </c>
      <c r="N479" s="8" t="str">
        <f t="shared" si="1"/>
        <v>Completed</v>
      </c>
      <c r="O479" s="8" t="str">
        <f t="shared" si="2"/>
        <v>Valid</v>
      </c>
      <c r="P479" s="8" t="str">
        <f t="shared" si="3"/>
        <v>Camping</v>
      </c>
      <c r="Q479" s="8" t="str">
        <f t="shared" si="4"/>
        <v>Valid</v>
      </c>
    </row>
    <row r="480">
      <c r="A480" s="3" t="s">
        <v>11997</v>
      </c>
      <c r="B480" s="3" t="s">
        <v>11998</v>
      </c>
      <c r="C480" s="3" t="s">
        <v>11166</v>
      </c>
      <c r="D480" s="6">
        <v>1.0</v>
      </c>
      <c r="E480" s="6">
        <v>115.23</v>
      </c>
      <c r="F480" s="3" t="s">
        <v>11167</v>
      </c>
      <c r="G480" s="3" t="s">
        <v>10540</v>
      </c>
      <c r="H480" s="3" t="s">
        <v>10541</v>
      </c>
      <c r="I480" s="3" t="s">
        <v>10645</v>
      </c>
      <c r="J480" s="3" t="s">
        <v>3235</v>
      </c>
      <c r="K480" s="3" t="s">
        <v>5919</v>
      </c>
      <c r="L480" s="3" t="s">
        <v>44</v>
      </c>
      <c r="M480" s="3" t="s">
        <v>34</v>
      </c>
      <c r="N480" s="8" t="str">
        <f t="shared" si="1"/>
        <v>Completed</v>
      </c>
      <c r="O480" s="8" t="str">
        <f t="shared" si="2"/>
        <v>Valid</v>
      </c>
      <c r="P480" s="8" t="str">
        <f t="shared" si="3"/>
        <v>Smartphones</v>
      </c>
      <c r="Q480" s="8" t="str">
        <f t="shared" si="4"/>
        <v>Valid</v>
      </c>
    </row>
    <row r="481">
      <c r="A481" s="3" t="s">
        <v>11999</v>
      </c>
      <c r="B481" s="3" t="s">
        <v>12000</v>
      </c>
      <c r="C481" s="3" t="s">
        <v>11036</v>
      </c>
      <c r="D481" s="6">
        <v>1.0</v>
      </c>
      <c r="E481" s="6">
        <v>478.65</v>
      </c>
      <c r="F481" s="3" t="s">
        <v>11037</v>
      </c>
      <c r="G481" s="3" t="s">
        <v>10540</v>
      </c>
      <c r="H481" s="3" t="s">
        <v>10552</v>
      </c>
      <c r="I481" s="3" t="s">
        <v>10662</v>
      </c>
      <c r="J481" s="3" t="s">
        <v>8065</v>
      </c>
      <c r="K481" s="3" t="s">
        <v>2454</v>
      </c>
      <c r="L481" s="3" t="s">
        <v>55</v>
      </c>
      <c r="M481" s="3" t="s">
        <v>34</v>
      </c>
      <c r="N481" s="8" t="str">
        <f t="shared" si="1"/>
        <v>Completed</v>
      </c>
      <c r="O481" s="8" t="str">
        <f t="shared" si="2"/>
        <v>Valid</v>
      </c>
      <c r="P481" s="8" t="str">
        <f t="shared" si="3"/>
        <v>Headphones</v>
      </c>
      <c r="Q481" s="8" t="str">
        <f t="shared" si="4"/>
        <v>Valid</v>
      </c>
    </row>
    <row r="482">
      <c r="A482" s="3" t="s">
        <v>12001</v>
      </c>
      <c r="B482" s="3" t="s">
        <v>850</v>
      </c>
      <c r="C482" s="3" t="s">
        <v>12002</v>
      </c>
      <c r="D482" s="6">
        <v>1.0</v>
      </c>
      <c r="E482" s="6">
        <v>182.23</v>
      </c>
      <c r="F482" s="3" t="s">
        <v>12003</v>
      </c>
      <c r="G482" s="3" t="s">
        <v>10540</v>
      </c>
      <c r="H482" s="3" t="s">
        <v>10696</v>
      </c>
      <c r="I482" s="3" t="s">
        <v>10553</v>
      </c>
      <c r="J482" s="3" t="s">
        <v>851</v>
      </c>
      <c r="K482" s="3" t="s">
        <v>852</v>
      </c>
      <c r="L482" s="3" t="s">
        <v>44</v>
      </c>
      <c r="M482" s="3" t="s">
        <v>34</v>
      </c>
      <c r="N482" s="8" t="str">
        <f t="shared" si="1"/>
        <v>Completed</v>
      </c>
      <c r="O482" s="8" t="str">
        <f t="shared" si="2"/>
        <v>Valid</v>
      </c>
      <c r="P482" s="8" t="str">
        <f t="shared" si="3"/>
        <v>Tablets</v>
      </c>
      <c r="Q482" s="8" t="str">
        <f t="shared" si="4"/>
        <v>Valid</v>
      </c>
    </row>
    <row r="483">
      <c r="A483" s="3" t="s">
        <v>12004</v>
      </c>
      <c r="B483" s="3" t="s">
        <v>12005</v>
      </c>
      <c r="C483" s="3" t="s">
        <v>11785</v>
      </c>
      <c r="D483" s="6">
        <v>1.0</v>
      </c>
      <c r="E483" s="6">
        <v>543.23</v>
      </c>
      <c r="F483" s="3" t="s">
        <v>11786</v>
      </c>
      <c r="G483" s="3" t="s">
        <v>10514</v>
      </c>
      <c r="H483" s="3" t="s">
        <v>10667</v>
      </c>
      <c r="I483" s="3" t="s">
        <v>10534</v>
      </c>
      <c r="J483" s="3" t="s">
        <v>12006</v>
      </c>
      <c r="K483" s="2"/>
      <c r="L483" s="3" t="s">
        <v>55</v>
      </c>
      <c r="M483" s="3" t="s">
        <v>34</v>
      </c>
      <c r="N483" s="8" t="str">
        <f t="shared" si="1"/>
        <v>Completed</v>
      </c>
      <c r="O483" s="8" t="str">
        <f t="shared" si="2"/>
        <v>Valid</v>
      </c>
      <c r="P483" s="8" t="str">
        <f t="shared" si="3"/>
        <v>Skincare</v>
      </c>
      <c r="Q483" s="8" t="str">
        <f t="shared" si="4"/>
        <v>Missing</v>
      </c>
    </row>
    <row r="484">
      <c r="A484" s="3" t="s">
        <v>12007</v>
      </c>
      <c r="B484" s="3" t="s">
        <v>12008</v>
      </c>
      <c r="C484" s="3" t="s">
        <v>11032</v>
      </c>
      <c r="D484" s="6">
        <v>3.0</v>
      </c>
      <c r="E484" s="6">
        <v>534.35</v>
      </c>
      <c r="F484" s="3" t="s">
        <v>11033</v>
      </c>
      <c r="G484" s="3" t="s">
        <v>10532</v>
      </c>
      <c r="H484" s="3" t="s">
        <v>10706</v>
      </c>
      <c r="I484" s="3" t="s">
        <v>10527</v>
      </c>
      <c r="J484" s="3" t="s">
        <v>8146</v>
      </c>
      <c r="K484" s="3" t="s">
        <v>4243</v>
      </c>
      <c r="L484" s="3" t="s">
        <v>44</v>
      </c>
      <c r="M484" s="3" t="s">
        <v>34</v>
      </c>
      <c r="N484" s="8" t="str">
        <f t="shared" si="1"/>
        <v>Completed</v>
      </c>
      <c r="O484" s="8" t="str">
        <f t="shared" si="2"/>
        <v>Valid</v>
      </c>
      <c r="P484" s="8" t="str">
        <f t="shared" si="3"/>
        <v>Decor</v>
      </c>
      <c r="Q484" s="8" t="str">
        <f t="shared" si="4"/>
        <v>Valid</v>
      </c>
    </row>
    <row r="485">
      <c r="A485" s="3" t="s">
        <v>12009</v>
      </c>
      <c r="B485" s="3" t="s">
        <v>12010</v>
      </c>
      <c r="C485" s="3" t="s">
        <v>11240</v>
      </c>
      <c r="D485" s="6">
        <v>1.0</v>
      </c>
      <c r="E485" s="6">
        <v>545.35</v>
      </c>
      <c r="F485" s="3" t="s">
        <v>11241</v>
      </c>
      <c r="G485" s="3" t="s">
        <v>10514</v>
      </c>
      <c r="H485" s="3" t="s">
        <v>10515</v>
      </c>
      <c r="I485" s="3" t="s">
        <v>10607</v>
      </c>
      <c r="J485" s="3" t="s">
        <v>12011</v>
      </c>
      <c r="K485" s="3" t="s">
        <v>2554</v>
      </c>
      <c r="L485" s="3" t="s">
        <v>33</v>
      </c>
      <c r="M485" s="3" t="s">
        <v>34</v>
      </c>
      <c r="N485" s="8" t="str">
        <f t="shared" si="1"/>
        <v>Completed</v>
      </c>
      <c r="O485" s="8" t="str">
        <f t="shared" si="2"/>
        <v>Valid</v>
      </c>
      <c r="P485" s="8" t="str">
        <f t="shared" si="3"/>
        <v>Wellness</v>
      </c>
      <c r="Q485" s="8" t="str">
        <f t="shared" si="4"/>
        <v>Valid</v>
      </c>
    </row>
    <row r="486">
      <c r="A486" s="3" t="s">
        <v>12012</v>
      </c>
      <c r="B486" s="3" t="s">
        <v>12013</v>
      </c>
      <c r="C486" s="3" t="s">
        <v>11281</v>
      </c>
      <c r="D486" s="6">
        <v>3.0</v>
      </c>
      <c r="E486" s="6">
        <v>467.54</v>
      </c>
      <c r="F486" s="3" t="s">
        <v>11282</v>
      </c>
      <c r="G486" s="3" t="s">
        <v>10559</v>
      </c>
      <c r="H486" s="3" t="s">
        <v>10560</v>
      </c>
      <c r="I486" s="3" t="s">
        <v>10567</v>
      </c>
      <c r="J486" s="3" t="s">
        <v>273</v>
      </c>
      <c r="K486" s="3" t="s">
        <v>9223</v>
      </c>
      <c r="L486" s="3" t="s">
        <v>33</v>
      </c>
      <c r="M486" s="3" t="s">
        <v>34</v>
      </c>
      <c r="N486" s="8" t="str">
        <f t="shared" si="1"/>
        <v>Completed</v>
      </c>
      <c r="O486" s="8" t="str">
        <f t="shared" si="2"/>
        <v>Valid</v>
      </c>
      <c r="P486" s="8" t="str">
        <f t="shared" si="3"/>
        <v>Accessories</v>
      </c>
      <c r="Q486" s="8" t="str">
        <f t="shared" si="4"/>
        <v>Valid</v>
      </c>
    </row>
    <row r="487">
      <c r="A487" s="3" t="s">
        <v>12014</v>
      </c>
      <c r="B487" s="3" t="s">
        <v>12015</v>
      </c>
      <c r="C487" s="3" t="s">
        <v>10638</v>
      </c>
      <c r="D487" s="6">
        <v>1.0</v>
      </c>
      <c r="E487" s="6">
        <v>521.48</v>
      </c>
      <c r="F487" s="3" t="s">
        <v>10639</v>
      </c>
      <c r="G487" s="3" t="s">
        <v>10565</v>
      </c>
      <c r="H487" s="3" t="s">
        <v>10572</v>
      </c>
      <c r="I487" s="3" t="s">
        <v>10594</v>
      </c>
      <c r="J487" s="3" t="s">
        <v>6815</v>
      </c>
      <c r="K487" s="3" t="s">
        <v>8586</v>
      </c>
      <c r="L487" s="3" t="s">
        <v>44</v>
      </c>
      <c r="M487" s="3" t="s">
        <v>34</v>
      </c>
      <c r="N487" s="8" t="str">
        <f t="shared" si="1"/>
        <v>Completed</v>
      </c>
      <c r="O487" s="8" t="str">
        <f t="shared" si="2"/>
        <v>Valid</v>
      </c>
      <c r="P487" s="8" t="str">
        <f t="shared" si="3"/>
        <v>Cycling</v>
      </c>
      <c r="Q487" s="8" t="str">
        <f t="shared" si="4"/>
        <v>Valid</v>
      </c>
    </row>
    <row r="488">
      <c r="A488" s="3" t="s">
        <v>12016</v>
      </c>
      <c r="B488" s="3" t="s">
        <v>9428</v>
      </c>
      <c r="C488" s="3" t="s">
        <v>11379</v>
      </c>
      <c r="D488" s="6">
        <v>1.0</v>
      </c>
      <c r="E488" s="6">
        <v>320.88</v>
      </c>
      <c r="F488" s="3" t="s">
        <v>11380</v>
      </c>
      <c r="G488" s="3" t="s">
        <v>10532</v>
      </c>
      <c r="H488" s="3" t="s">
        <v>10587</v>
      </c>
      <c r="I488" s="3" t="s">
        <v>10567</v>
      </c>
      <c r="J488" s="3" t="s">
        <v>4737</v>
      </c>
      <c r="K488" s="3" t="s">
        <v>9429</v>
      </c>
      <c r="L488" s="3" t="s">
        <v>55</v>
      </c>
      <c r="M488" s="3" t="s">
        <v>392</v>
      </c>
      <c r="N488" s="8" t="str">
        <f t="shared" si="1"/>
        <v>Completed</v>
      </c>
      <c r="O488" s="8" t="str">
        <f t="shared" si="2"/>
        <v>Valid</v>
      </c>
      <c r="P488" s="8" t="str">
        <f t="shared" si="3"/>
        <v>Furniture</v>
      </c>
      <c r="Q488" s="8" t="str">
        <f t="shared" si="4"/>
        <v>Valid</v>
      </c>
    </row>
    <row r="489">
      <c r="A489" s="3" t="s">
        <v>12017</v>
      </c>
      <c r="B489" s="3" t="s">
        <v>12018</v>
      </c>
      <c r="C489" s="3" t="s">
        <v>10935</v>
      </c>
      <c r="D489" s="6">
        <v>1.0</v>
      </c>
      <c r="E489" s="6">
        <v>179.05</v>
      </c>
      <c r="F489" s="3" t="s">
        <v>10936</v>
      </c>
      <c r="G489" s="3" t="s">
        <v>10559</v>
      </c>
      <c r="H489" s="3" t="s">
        <v>10644</v>
      </c>
      <c r="I489" s="3" t="s">
        <v>10516</v>
      </c>
      <c r="J489" s="3" t="s">
        <v>12019</v>
      </c>
      <c r="K489" s="3" t="s">
        <v>2451</v>
      </c>
      <c r="L489" s="3" t="s">
        <v>55</v>
      </c>
      <c r="M489" s="3" t="s">
        <v>34</v>
      </c>
      <c r="N489" s="8" t="str">
        <f t="shared" si="1"/>
        <v>Completed</v>
      </c>
      <c r="O489" s="8" t="str">
        <f t="shared" si="2"/>
        <v>Valid</v>
      </c>
      <c r="P489" s="8" t="str">
        <f t="shared" si="3"/>
        <v>Footwear</v>
      </c>
      <c r="Q489" s="8" t="str">
        <f t="shared" si="4"/>
        <v>Valid</v>
      </c>
    </row>
    <row r="490">
      <c r="A490" s="3" t="s">
        <v>12020</v>
      </c>
      <c r="B490" s="3" t="s">
        <v>12021</v>
      </c>
      <c r="C490" s="3" t="s">
        <v>10591</v>
      </c>
      <c r="D490" s="6">
        <v>1.0</v>
      </c>
      <c r="E490" s="6">
        <v>498.67</v>
      </c>
      <c r="F490" s="3" t="s">
        <v>10592</v>
      </c>
      <c r="G490" s="3" t="s">
        <v>10540</v>
      </c>
      <c r="H490" s="3" t="s">
        <v>10593</v>
      </c>
      <c r="I490" s="3" t="s">
        <v>10594</v>
      </c>
      <c r="J490" s="3" t="s">
        <v>12022</v>
      </c>
      <c r="K490" s="3" t="s">
        <v>6774</v>
      </c>
      <c r="L490" s="3" t="s">
        <v>55</v>
      </c>
      <c r="M490" s="3" t="s">
        <v>34</v>
      </c>
      <c r="N490" s="8" t="str">
        <f t="shared" si="1"/>
        <v>Completed</v>
      </c>
      <c r="O490" s="8" t="str">
        <f t="shared" si="2"/>
        <v>Valid</v>
      </c>
      <c r="P490" s="8" t="str">
        <f t="shared" si="3"/>
        <v>Cameras</v>
      </c>
      <c r="Q490" s="8" t="str">
        <f t="shared" si="4"/>
        <v>Valid</v>
      </c>
    </row>
    <row r="491">
      <c r="A491" s="3" t="s">
        <v>12023</v>
      </c>
      <c r="B491" s="3" t="s">
        <v>12024</v>
      </c>
      <c r="C491" s="3" t="s">
        <v>12025</v>
      </c>
      <c r="D491" s="6">
        <v>3.0</v>
      </c>
      <c r="E491" s="6">
        <v>353.15</v>
      </c>
      <c r="F491" s="3" t="s">
        <v>12026</v>
      </c>
      <c r="G491" s="3" t="s">
        <v>10540</v>
      </c>
      <c r="H491" s="3" t="s">
        <v>10552</v>
      </c>
      <c r="I491" s="3" t="s">
        <v>10534</v>
      </c>
      <c r="J491" s="3" t="s">
        <v>12027</v>
      </c>
      <c r="K491" s="3" t="s">
        <v>1171</v>
      </c>
      <c r="L491" s="3" t="s">
        <v>55</v>
      </c>
      <c r="M491" s="3" t="s">
        <v>34</v>
      </c>
      <c r="N491" s="8" t="str">
        <f t="shared" si="1"/>
        <v>Completed</v>
      </c>
      <c r="O491" s="8" t="str">
        <f t="shared" si="2"/>
        <v>Valid</v>
      </c>
      <c r="P491" s="8" t="str">
        <f t="shared" si="3"/>
        <v>Headphones</v>
      </c>
      <c r="Q491" s="8" t="str">
        <f t="shared" si="4"/>
        <v>Valid</v>
      </c>
    </row>
    <row r="492">
      <c r="A492" s="3" t="s">
        <v>12028</v>
      </c>
      <c r="B492" s="3" t="s">
        <v>12029</v>
      </c>
      <c r="C492" s="3" t="s">
        <v>10969</v>
      </c>
      <c r="D492" s="6">
        <v>4.0</v>
      </c>
      <c r="E492" s="6">
        <v>117.73</v>
      </c>
      <c r="F492" s="3" t="s">
        <v>10970</v>
      </c>
      <c r="G492" s="3" t="s">
        <v>10565</v>
      </c>
      <c r="H492" s="3" t="s">
        <v>10655</v>
      </c>
      <c r="I492" s="3" t="s">
        <v>10534</v>
      </c>
      <c r="J492" s="3" t="s">
        <v>4030</v>
      </c>
      <c r="K492" s="3" t="s">
        <v>1382</v>
      </c>
      <c r="L492" s="3" t="s">
        <v>33</v>
      </c>
      <c r="M492" s="3" t="s">
        <v>34</v>
      </c>
      <c r="N492" s="8" t="str">
        <f t="shared" si="1"/>
        <v>Completed</v>
      </c>
      <c r="O492" s="8" t="str">
        <f t="shared" si="2"/>
        <v>Valid</v>
      </c>
      <c r="P492" s="8" t="str">
        <f t="shared" si="3"/>
        <v>Camping</v>
      </c>
      <c r="Q492" s="8" t="str">
        <f t="shared" si="4"/>
        <v>Valid</v>
      </c>
    </row>
    <row r="493">
      <c r="A493" s="3" t="s">
        <v>12030</v>
      </c>
      <c r="B493" s="3" t="s">
        <v>12031</v>
      </c>
      <c r="C493" s="3" t="s">
        <v>11564</v>
      </c>
      <c r="D493" s="6">
        <v>2.0</v>
      </c>
      <c r="E493" s="6">
        <v>45.58</v>
      </c>
      <c r="F493" s="3" t="s">
        <v>11565</v>
      </c>
      <c r="G493" s="3" t="s">
        <v>10532</v>
      </c>
      <c r="H493" s="3" t="s">
        <v>10546</v>
      </c>
      <c r="I493" s="3" t="s">
        <v>10645</v>
      </c>
      <c r="J493" s="3" t="s">
        <v>12032</v>
      </c>
      <c r="K493" s="3" t="s">
        <v>697</v>
      </c>
      <c r="L493" s="3" t="s">
        <v>44</v>
      </c>
      <c r="M493" s="3" t="s">
        <v>34</v>
      </c>
      <c r="N493" s="8" t="str">
        <f t="shared" si="1"/>
        <v>Completed</v>
      </c>
      <c r="O493" s="8" t="str">
        <f t="shared" si="2"/>
        <v>Valid</v>
      </c>
      <c r="P493" s="8" t="str">
        <f t="shared" si="3"/>
        <v>Small Appliances</v>
      </c>
      <c r="Q493" s="8" t="str">
        <f t="shared" si="4"/>
        <v>Valid</v>
      </c>
    </row>
    <row r="494">
      <c r="A494" s="3" t="s">
        <v>12033</v>
      </c>
      <c r="B494" s="3" t="s">
        <v>12034</v>
      </c>
      <c r="C494" s="3" t="s">
        <v>10756</v>
      </c>
      <c r="D494" s="6">
        <v>1.0</v>
      </c>
      <c r="E494" s="6">
        <v>393.38</v>
      </c>
      <c r="F494" s="3" t="s">
        <v>10757</v>
      </c>
      <c r="G494" s="3" t="s">
        <v>10514</v>
      </c>
      <c r="H494" s="3" t="s">
        <v>10521</v>
      </c>
      <c r="I494" s="3" t="s">
        <v>10534</v>
      </c>
      <c r="J494" s="3" t="s">
        <v>12035</v>
      </c>
      <c r="K494" s="3" t="s">
        <v>12036</v>
      </c>
      <c r="L494" s="3" t="s">
        <v>44</v>
      </c>
      <c r="M494" s="3" t="s">
        <v>34</v>
      </c>
      <c r="N494" s="8" t="str">
        <f t="shared" si="1"/>
        <v>Completed</v>
      </c>
      <c r="O494" s="8" t="str">
        <f t="shared" si="2"/>
        <v>Valid</v>
      </c>
      <c r="P494" s="8" t="str">
        <f t="shared" si="3"/>
        <v>Fragrance</v>
      </c>
      <c r="Q494" s="8" t="str">
        <f t="shared" si="4"/>
        <v>Valid</v>
      </c>
    </row>
    <row r="495">
      <c r="A495" s="3" t="s">
        <v>12037</v>
      </c>
      <c r="B495" s="3" t="s">
        <v>12038</v>
      </c>
      <c r="C495" s="3" t="s">
        <v>10782</v>
      </c>
      <c r="D495" s="6">
        <v>1.0</v>
      </c>
      <c r="E495" s="6">
        <v>50.01</v>
      </c>
      <c r="F495" s="3" t="s">
        <v>10783</v>
      </c>
      <c r="G495" s="3" t="s">
        <v>10514</v>
      </c>
      <c r="H495" s="3" t="s">
        <v>10667</v>
      </c>
      <c r="I495" s="3" t="s">
        <v>10547</v>
      </c>
      <c r="J495" s="3" t="s">
        <v>6054</v>
      </c>
      <c r="K495" s="3" t="s">
        <v>251</v>
      </c>
      <c r="L495" s="3" t="s">
        <v>55</v>
      </c>
      <c r="M495" s="3" t="s">
        <v>34</v>
      </c>
      <c r="N495" s="8" t="str">
        <f t="shared" si="1"/>
        <v>Completed</v>
      </c>
      <c r="O495" s="8" t="str">
        <f t="shared" si="2"/>
        <v>Valid</v>
      </c>
      <c r="P495" s="8" t="str">
        <f t="shared" si="3"/>
        <v>Skincare</v>
      </c>
      <c r="Q495" s="8" t="str">
        <f t="shared" si="4"/>
        <v>Valid</v>
      </c>
    </row>
    <row r="496">
      <c r="A496" s="3" t="s">
        <v>12039</v>
      </c>
      <c r="B496" s="3" t="s">
        <v>12040</v>
      </c>
      <c r="C496" s="3" t="s">
        <v>12041</v>
      </c>
      <c r="D496" s="6">
        <v>4.0</v>
      </c>
      <c r="E496" s="6">
        <v>69.78</v>
      </c>
      <c r="F496" s="3" t="s">
        <v>12042</v>
      </c>
      <c r="G496" s="3" t="s">
        <v>10540</v>
      </c>
      <c r="H496" s="3" t="s">
        <v>10593</v>
      </c>
      <c r="I496" s="3" t="s">
        <v>10542</v>
      </c>
      <c r="J496" s="3" t="s">
        <v>8876</v>
      </c>
      <c r="K496" s="3" t="s">
        <v>1302</v>
      </c>
      <c r="L496" s="3" t="s">
        <v>33</v>
      </c>
      <c r="M496" s="3" t="s">
        <v>392</v>
      </c>
      <c r="N496" s="8" t="str">
        <f t="shared" si="1"/>
        <v>Completed</v>
      </c>
      <c r="O496" s="8" t="str">
        <f t="shared" si="2"/>
        <v>Valid</v>
      </c>
      <c r="P496" s="8" t="str">
        <f t="shared" si="3"/>
        <v>Cameras</v>
      </c>
      <c r="Q496" s="8" t="str">
        <f t="shared" si="4"/>
        <v>Valid</v>
      </c>
    </row>
    <row r="497">
      <c r="A497" s="3" t="s">
        <v>12043</v>
      </c>
      <c r="B497" s="3" t="s">
        <v>12044</v>
      </c>
      <c r="C497" s="3" t="s">
        <v>11583</v>
      </c>
      <c r="D497" s="6">
        <v>2.0</v>
      </c>
      <c r="E497" s="6">
        <v>396.07</v>
      </c>
      <c r="F497" s="3" t="s">
        <v>11584</v>
      </c>
      <c r="G497" s="3" t="s">
        <v>10532</v>
      </c>
      <c r="H497" s="3" t="s">
        <v>10606</v>
      </c>
      <c r="I497" s="3" t="s">
        <v>10662</v>
      </c>
      <c r="J497" s="3" t="s">
        <v>7770</v>
      </c>
      <c r="K497" s="3" t="s">
        <v>3588</v>
      </c>
      <c r="L497" s="3" t="s">
        <v>33</v>
      </c>
      <c r="M497" s="3" t="s">
        <v>34</v>
      </c>
      <c r="N497" s="8" t="str">
        <f t="shared" si="1"/>
        <v>Completed</v>
      </c>
      <c r="O497" s="8" t="str">
        <f t="shared" si="2"/>
        <v>Valid</v>
      </c>
      <c r="P497" s="8" t="str">
        <f t="shared" si="3"/>
        <v>Cookware</v>
      </c>
      <c r="Q497" s="8" t="str">
        <f t="shared" si="4"/>
        <v>Valid</v>
      </c>
    </row>
    <row r="498">
      <c r="A498" s="3" t="s">
        <v>12045</v>
      </c>
      <c r="B498" s="3" t="s">
        <v>12046</v>
      </c>
      <c r="C498" s="3" t="s">
        <v>11067</v>
      </c>
      <c r="D498" s="6">
        <v>2.0</v>
      </c>
      <c r="E498" s="6">
        <v>895.11</v>
      </c>
      <c r="F498" s="3" t="s">
        <v>11068</v>
      </c>
      <c r="G498" s="3" t="s">
        <v>10540</v>
      </c>
      <c r="H498" s="2"/>
      <c r="I498" s="3" t="s">
        <v>10527</v>
      </c>
      <c r="J498" s="3" t="s">
        <v>4506</v>
      </c>
      <c r="K498" s="3" t="s">
        <v>1333</v>
      </c>
      <c r="L498" s="3" t="s">
        <v>44</v>
      </c>
      <c r="M498" s="3" t="s">
        <v>34</v>
      </c>
      <c r="N498" s="8" t="str">
        <f t="shared" si="1"/>
        <v>Completed</v>
      </c>
      <c r="O498" s="8" t="str">
        <f t="shared" si="2"/>
        <v>Valid</v>
      </c>
      <c r="P498" s="8" t="str">
        <f t="shared" si="3"/>
        <v>Unknown</v>
      </c>
      <c r="Q498" s="8" t="str">
        <f t="shared" si="4"/>
        <v>Valid</v>
      </c>
    </row>
    <row r="499">
      <c r="A499" s="3" t="s">
        <v>12047</v>
      </c>
      <c r="B499" s="3" t="s">
        <v>12048</v>
      </c>
      <c r="C499" s="3" t="s">
        <v>10914</v>
      </c>
      <c r="D499" s="6">
        <v>1.0</v>
      </c>
      <c r="E499" s="6">
        <v>354.54</v>
      </c>
      <c r="F499" s="3" t="s">
        <v>10915</v>
      </c>
      <c r="G499" s="3" t="s">
        <v>10540</v>
      </c>
      <c r="H499" s="2"/>
      <c r="I499" s="3" t="s">
        <v>10662</v>
      </c>
      <c r="J499" s="3" t="s">
        <v>12049</v>
      </c>
      <c r="K499" s="3" t="s">
        <v>5876</v>
      </c>
      <c r="L499" s="3" t="s">
        <v>44</v>
      </c>
      <c r="M499" s="3" t="s">
        <v>34</v>
      </c>
      <c r="N499" s="8" t="str">
        <f t="shared" si="1"/>
        <v>Completed</v>
      </c>
      <c r="O499" s="8" t="str">
        <f t="shared" si="2"/>
        <v>Valid</v>
      </c>
      <c r="P499" s="8" t="str">
        <f t="shared" si="3"/>
        <v>Unknown</v>
      </c>
      <c r="Q499" s="8" t="str">
        <f t="shared" si="4"/>
        <v>Valid</v>
      </c>
    </row>
    <row r="500">
      <c r="A500" s="3" t="s">
        <v>12050</v>
      </c>
      <c r="B500" s="3" t="s">
        <v>10488</v>
      </c>
      <c r="C500" s="3" t="s">
        <v>10845</v>
      </c>
      <c r="D500" s="6">
        <v>2.0</v>
      </c>
      <c r="E500" s="6">
        <v>261.35</v>
      </c>
      <c r="F500" s="3" t="s">
        <v>10846</v>
      </c>
      <c r="G500" s="3" t="s">
        <v>10514</v>
      </c>
      <c r="H500" s="3" t="s">
        <v>10521</v>
      </c>
      <c r="I500" s="3" t="s">
        <v>10588</v>
      </c>
      <c r="J500" s="3" t="s">
        <v>6027</v>
      </c>
      <c r="K500" s="3" t="s">
        <v>6451</v>
      </c>
      <c r="L500" s="3" t="s">
        <v>44</v>
      </c>
      <c r="M500" s="3" t="s">
        <v>34</v>
      </c>
      <c r="N500" s="8" t="str">
        <f t="shared" si="1"/>
        <v>Completed</v>
      </c>
      <c r="O500" s="8" t="str">
        <f t="shared" si="2"/>
        <v>Valid</v>
      </c>
      <c r="P500" s="8" t="str">
        <f t="shared" si="3"/>
        <v>Fragrance</v>
      </c>
      <c r="Q500" s="8" t="str">
        <f t="shared" si="4"/>
        <v>Valid</v>
      </c>
    </row>
    <row r="501">
      <c r="A501" s="3" t="s">
        <v>12051</v>
      </c>
      <c r="B501" s="3" t="s">
        <v>8120</v>
      </c>
      <c r="C501" s="3" t="s">
        <v>11126</v>
      </c>
      <c r="D501" s="6">
        <v>1.0</v>
      </c>
      <c r="E501" s="6">
        <v>332.07</v>
      </c>
      <c r="F501" s="3" t="s">
        <v>11127</v>
      </c>
      <c r="G501" s="3" t="s">
        <v>10540</v>
      </c>
      <c r="H501" s="3" t="s">
        <v>10593</v>
      </c>
      <c r="I501" s="3" t="s">
        <v>10522</v>
      </c>
      <c r="J501" s="3" t="s">
        <v>8121</v>
      </c>
      <c r="K501" s="3" t="s">
        <v>1738</v>
      </c>
      <c r="L501" s="3" t="s">
        <v>55</v>
      </c>
      <c r="M501" s="3" t="s">
        <v>34</v>
      </c>
      <c r="N501" s="8" t="str">
        <f t="shared" si="1"/>
        <v>Completed</v>
      </c>
      <c r="O501" s="8" t="str">
        <f t="shared" si="2"/>
        <v>Valid</v>
      </c>
      <c r="P501" s="8" t="str">
        <f t="shared" si="3"/>
        <v>Cameras</v>
      </c>
      <c r="Q501" s="8" t="str">
        <f t="shared" si="4"/>
        <v>Valid</v>
      </c>
    </row>
    <row r="502">
      <c r="A502" s="3" t="s">
        <v>12052</v>
      </c>
      <c r="B502" s="3" t="s">
        <v>12053</v>
      </c>
      <c r="C502" s="3" t="s">
        <v>10620</v>
      </c>
      <c r="D502" s="6">
        <v>2.0</v>
      </c>
      <c r="E502" s="6">
        <v>43.93</v>
      </c>
      <c r="F502" s="3" t="s">
        <v>10621</v>
      </c>
      <c r="G502" s="3" t="s">
        <v>10565</v>
      </c>
      <c r="H502" s="3" t="s">
        <v>10622</v>
      </c>
      <c r="I502" s="3" t="s">
        <v>10607</v>
      </c>
      <c r="J502" s="3" t="s">
        <v>12054</v>
      </c>
      <c r="K502" s="3" t="s">
        <v>916</v>
      </c>
      <c r="L502" s="3" t="s">
        <v>44</v>
      </c>
      <c r="M502" s="3" t="s">
        <v>34</v>
      </c>
      <c r="N502" s="8" t="str">
        <f t="shared" si="1"/>
        <v>Completed</v>
      </c>
      <c r="O502" s="8" t="str">
        <f t="shared" si="2"/>
        <v>Valid</v>
      </c>
      <c r="P502" s="8" t="str">
        <f t="shared" si="3"/>
        <v>Fitness Equipment</v>
      </c>
      <c r="Q502" s="8" t="str">
        <f t="shared" si="4"/>
        <v>Valid</v>
      </c>
    </row>
    <row r="503">
      <c r="A503" s="3" t="s">
        <v>12055</v>
      </c>
      <c r="B503" s="3" t="s">
        <v>12056</v>
      </c>
      <c r="C503" s="3" t="s">
        <v>11240</v>
      </c>
      <c r="D503" s="6">
        <v>1.0</v>
      </c>
      <c r="E503" s="6">
        <v>569.01</v>
      </c>
      <c r="F503" s="3" t="s">
        <v>11241</v>
      </c>
      <c r="G503" s="3" t="s">
        <v>10514</v>
      </c>
      <c r="H503" s="3" t="s">
        <v>10515</v>
      </c>
      <c r="I503" s="3" t="s">
        <v>10607</v>
      </c>
      <c r="J503" s="3" t="s">
        <v>9075</v>
      </c>
      <c r="K503" s="3" t="s">
        <v>5829</v>
      </c>
      <c r="L503" s="3" t="s">
        <v>33</v>
      </c>
      <c r="M503" s="3" t="s">
        <v>34</v>
      </c>
      <c r="N503" s="8" t="str">
        <f t="shared" si="1"/>
        <v>Completed</v>
      </c>
      <c r="O503" s="8" t="str">
        <f t="shared" si="2"/>
        <v>Valid</v>
      </c>
      <c r="P503" s="8" t="str">
        <f t="shared" si="3"/>
        <v>Wellness</v>
      </c>
      <c r="Q503" s="8" t="str">
        <f t="shared" si="4"/>
        <v>Valid</v>
      </c>
    </row>
    <row r="504">
      <c r="A504" s="3" t="s">
        <v>12057</v>
      </c>
      <c r="B504" s="3" t="s">
        <v>12058</v>
      </c>
      <c r="C504" s="3" t="s">
        <v>10660</v>
      </c>
      <c r="D504" s="6">
        <v>1.0</v>
      </c>
      <c r="E504" s="6">
        <v>119.09</v>
      </c>
      <c r="F504" s="3" t="s">
        <v>10661</v>
      </c>
      <c r="G504" s="3" t="s">
        <v>10532</v>
      </c>
      <c r="H504" s="3" t="s">
        <v>10587</v>
      </c>
      <c r="I504" s="3" t="s">
        <v>10662</v>
      </c>
      <c r="J504" s="3" t="s">
        <v>12059</v>
      </c>
      <c r="K504" s="3" t="s">
        <v>8900</v>
      </c>
      <c r="L504" s="3" t="s">
        <v>55</v>
      </c>
      <c r="M504" s="3" t="s">
        <v>34</v>
      </c>
      <c r="N504" s="8" t="str">
        <f t="shared" si="1"/>
        <v>Completed</v>
      </c>
      <c r="O504" s="8" t="str">
        <f t="shared" si="2"/>
        <v>Valid</v>
      </c>
      <c r="P504" s="8" t="str">
        <f t="shared" si="3"/>
        <v>Furniture</v>
      </c>
      <c r="Q504" s="8" t="str">
        <f t="shared" si="4"/>
        <v>Valid</v>
      </c>
    </row>
    <row r="505">
      <c r="A505" s="3" t="s">
        <v>12060</v>
      </c>
      <c r="B505" s="3" t="s">
        <v>12061</v>
      </c>
      <c r="C505" s="3" t="s">
        <v>11113</v>
      </c>
      <c r="D505" s="6">
        <v>2.0</v>
      </c>
      <c r="E505" s="6">
        <v>200.59</v>
      </c>
      <c r="F505" s="3" t="s">
        <v>11114</v>
      </c>
      <c r="G505" s="3" t="s">
        <v>10540</v>
      </c>
      <c r="H505" s="3" t="s">
        <v>10719</v>
      </c>
      <c r="I505" s="3" t="s">
        <v>10588</v>
      </c>
      <c r="J505" s="3" t="s">
        <v>12062</v>
      </c>
      <c r="K505" s="3" t="s">
        <v>1342</v>
      </c>
      <c r="L505" s="3" t="s">
        <v>33</v>
      </c>
      <c r="M505" s="3" t="s">
        <v>34</v>
      </c>
      <c r="N505" s="8" t="str">
        <f t="shared" si="1"/>
        <v>Completed</v>
      </c>
      <c r="O505" s="8" t="str">
        <f t="shared" si="2"/>
        <v>Valid</v>
      </c>
      <c r="P505" s="8" t="str">
        <f t="shared" si="3"/>
        <v>Smart Home</v>
      </c>
      <c r="Q505" s="8" t="str">
        <f t="shared" si="4"/>
        <v>Valid</v>
      </c>
    </row>
    <row r="506">
      <c r="A506" s="3" t="s">
        <v>12063</v>
      </c>
      <c r="B506" s="3" t="s">
        <v>12064</v>
      </c>
      <c r="C506" s="3" t="s">
        <v>10633</v>
      </c>
      <c r="D506" s="6">
        <v>1.0</v>
      </c>
      <c r="E506" s="6">
        <v>219.25</v>
      </c>
      <c r="F506" s="3" t="s">
        <v>10634</v>
      </c>
      <c r="G506" s="3" t="s">
        <v>10565</v>
      </c>
      <c r="H506" s="3" t="s">
        <v>10622</v>
      </c>
      <c r="I506" s="3" t="s">
        <v>10635</v>
      </c>
      <c r="J506" s="3" t="s">
        <v>6938</v>
      </c>
      <c r="K506" s="3" t="s">
        <v>1177</v>
      </c>
      <c r="L506" s="3" t="s">
        <v>44</v>
      </c>
      <c r="M506" s="3" t="s">
        <v>34</v>
      </c>
      <c r="N506" s="8" t="str">
        <f t="shared" si="1"/>
        <v>Completed</v>
      </c>
      <c r="O506" s="8" t="str">
        <f t="shared" si="2"/>
        <v>Valid</v>
      </c>
      <c r="P506" s="8" t="str">
        <f t="shared" si="3"/>
        <v>Fitness Equipment</v>
      </c>
      <c r="Q506" s="8" t="str">
        <f t="shared" si="4"/>
        <v>Valid</v>
      </c>
    </row>
    <row r="507">
      <c r="A507" s="3" t="s">
        <v>12065</v>
      </c>
      <c r="B507" s="3" t="s">
        <v>12066</v>
      </c>
      <c r="C507" s="3" t="s">
        <v>10800</v>
      </c>
      <c r="D507" s="6">
        <v>1.0</v>
      </c>
      <c r="E507" s="6">
        <v>956.49</v>
      </c>
      <c r="F507" s="3" t="s">
        <v>10801</v>
      </c>
      <c r="G507" s="3" t="s">
        <v>10540</v>
      </c>
      <c r="H507" s="3" t="s">
        <v>10719</v>
      </c>
      <c r="I507" s="3" t="s">
        <v>10527</v>
      </c>
      <c r="J507" s="3" t="s">
        <v>6426</v>
      </c>
      <c r="K507" s="3" t="s">
        <v>6431</v>
      </c>
      <c r="L507" s="3" t="s">
        <v>55</v>
      </c>
      <c r="M507" s="3" t="s">
        <v>34</v>
      </c>
      <c r="N507" s="8" t="str">
        <f t="shared" si="1"/>
        <v>Completed</v>
      </c>
      <c r="O507" s="8" t="str">
        <f t="shared" si="2"/>
        <v>Valid</v>
      </c>
      <c r="P507" s="8" t="str">
        <f t="shared" si="3"/>
        <v>Smart Home</v>
      </c>
      <c r="Q507" s="8" t="str">
        <f t="shared" si="4"/>
        <v>Valid</v>
      </c>
    </row>
    <row r="508">
      <c r="A508" s="3" t="s">
        <v>12067</v>
      </c>
      <c r="B508" s="3" t="s">
        <v>9109</v>
      </c>
      <c r="C508" s="3" t="s">
        <v>12068</v>
      </c>
      <c r="D508" s="6">
        <v>1.0</v>
      </c>
      <c r="E508" s="6">
        <v>13.72</v>
      </c>
      <c r="F508" s="3" t="s">
        <v>12069</v>
      </c>
      <c r="G508" s="3" t="s">
        <v>10514</v>
      </c>
      <c r="H508" s="3" t="s">
        <v>10612</v>
      </c>
      <c r="I508" s="3" t="s">
        <v>10577</v>
      </c>
      <c r="J508" s="3" t="s">
        <v>3137</v>
      </c>
      <c r="K508" s="3" t="s">
        <v>7812</v>
      </c>
      <c r="L508" s="3" t="s">
        <v>33</v>
      </c>
      <c r="M508" s="3" t="s">
        <v>34</v>
      </c>
      <c r="N508" s="8" t="str">
        <f t="shared" si="1"/>
        <v>Completed</v>
      </c>
      <c r="O508" s="8" t="str">
        <f t="shared" si="2"/>
        <v>Valid</v>
      </c>
      <c r="P508" s="8" t="str">
        <f t="shared" si="3"/>
        <v>Haircare</v>
      </c>
      <c r="Q508" s="8" t="str">
        <f t="shared" si="4"/>
        <v>Valid</v>
      </c>
    </row>
    <row r="509">
      <c r="A509" s="3" t="s">
        <v>12070</v>
      </c>
      <c r="B509" s="3" t="s">
        <v>12071</v>
      </c>
      <c r="C509" s="3" t="s">
        <v>10653</v>
      </c>
      <c r="D509" s="6">
        <v>3.0</v>
      </c>
      <c r="E509" s="6">
        <v>96.88</v>
      </c>
      <c r="F509" s="3" t="s">
        <v>10654</v>
      </c>
      <c r="G509" s="3" t="s">
        <v>10565</v>
      </c>
      <c r="H509" s="3" t="s">
        <v>10655</v>
      </c>
      <c r="I509" s="3" t="s">
        <v>10516</v>
      </c>
      <c r="J509" s="3" t="s">
        <v>2641</v>
      </c>
      <c r="K509" s="3" t="s">
        <v>4594</v>
      </c>
      <c r="L509" s="3" t="s">
        <v>55</v>
      </c>
      <c r="M509" s="3" t="s">
        <v>34</v>
      </c>
      <c r="N509" s="8" t="str">
        <f t="shared" si="1"/>
        <v>Completed</v>
      </c>
      <c r="O509" s="8" t="str">
        <f t="shared" si="2"/>
        <v>Valid</v>
      </c>
      <c r="P509" s="8" t="str">
        <f t="shared" si="3"/>
        <v>Camping</v>
      </c>
      <c r="Q509" s="8" t="str">
        <f t="shared" si="4"/>
        <v>Valid</v>
      </c>
    </row>
    <row r="510">
      <c r="A510" s="3" t="s">
        <v>12072</v>
      </c>
      <c r="B510" s="3" t="s">
        <v>12073</v>
      </c>
      <c r="C510" s="3" t="s">
        <v>10782</v>
      </c>
      <c r="D510" s="6">
        <v>3.0</v>
      </c>
      <c r="E510" s="6">
        <v>49.47</v>
      </c>
      <c r="F510" s="3" t="s">
        <v>10783</v>
      </c>
      <c r="G510" s="3" t="s">
        <v>10514</v>
      </c>
      <c r="H510" s="3" t="s">
        <v>10667</v>
      </c>
      <c r="I510" s="3" t="s">
        <v>10547</v>
      </c>
      <c r="J510" s="3" t="s">
        <v>9912</v>
      </c>
      <c r="K510" s="3" t="s">
        <v>1988</v>
      </c>
      <c r="L510" s="3" t="s">
        <v>33</v>
      </c>
      <c r="M510" s="3" t="s">
        <v>34</v>
      </c>
      <c r="N510" s="8" t="str">
        <f t="shared" si="1"/>
        <v>Completed</v>
      </c>
      <c r="O510" s="8" t="str">
        <f t="shared" si="2"/>
        <v>Valid</v>
      </c>
      <c r="P510" s="8" t="str">
        <f t="shared" si="3"/>
        <v>Skincare</v>
      </c>
      <c r="Q510" s="8" t="str">
        <f t="shared" si="4"/>
        <v>Valid</v>
      </c>
    </row>
    <row r="511">
      <c r="A511" s="3" t="s">
        <v>12074</v>
      </c>
      <c r="B511" s="3" t="s">
        <v>12075</v>
      </c>
      <c r="C511" s="3" t="s">
        <v>11191</v>
      </c>
      <c r="D511" s="6">
        <v>1.0</v>
      </c>
      <c r="E511" s="6">
        <v>516.45</v>
      </c>
      <c r="F511" s="3" t="s">
        <v>11192</v>
      </c>
      <c r="G511" s="3" t="s">
        <v>10565</v>
      </c>
      <c r="H511" s="3" t="s">
        <v>10572</v>
      </c>
      <c r="I511" s="3" t="s">
        <v>10635</v>
      </c>
      <c r="J511" s="3" t="s">
        <v>12076</v>
      </c>
      <c r="K511" s="3" t="s">
        <v>1134</v>
      </c>
      <c r="L511" s="3" t="s">
        <v>44</v>
      </c>
      <c r="M511" s="3" t="s">
        <v>34</v>
      </c>
      <c r="N511" s="8" t="str">
        <f t="shared" si="1"/>
        <v>Completed</v>
      </c>
      <c r="O511" s="8" t="str">
        <f t="shared" si="2"/>
        <v>Valid</v>
      </c>
      <c r="P511" s="8" t="str">
        <f t="shared" si="3"/>
        <v>Cycling</v>
      </c>
      <c r="Q511" s="8" t="str">
        <f t="shared" si="4"/>
        <v>Valid</v>
      </c>
    </row>
    <row r="512">
      <c r="A512" s="3" t="s">
        <v>12077</v>
      </c>
      <c r="B512" s="3" t="s">
        <v>12078</v>
      </c>
      <c r="C512" s="3" t="s">
        <v>10512</v>
      </c>
      <c r="D512" s="6">
        <v>1.0</v>
      </c>
      <c r="E512" s="6">
        <v>119.35</v>
      </c>
      <c r="F512" s="3" t="s">
        <v>10513</v>
      </c>
      <c r="G512" s="3" t="s">
        <v>10514</v>
      </c>
      <c r="H512" s="3" t="s">
        <v>10515</v>
      </c>
      <c r="I512" s="3" t="s">
        <v>10516</v>
      </c>
      <c r="J512" s="3" t="s">
        <v>12079</v>
      </c>
      <c r="K512" s="3" t="s">
        <v>4001</v>
      </c>
      <c r="L512" s="3" t="s">
        <v>55</v>
      </c>
      <c r="M512" s="3" t="s">
        <v>34</v>
      </c>
      <c r="N512" s="8" t="str">
        <f t="shared" si="1"/>
        <v>Completed</v>
      </c>
      <c r="O512" s="8" t="str">
        <f t="shared" si="2"/>
        <v>Valid</v>
      </c>
      <c r="P512" s="8" t="str">
        <f t="shared" si="3"/>
        <v>Wellness</v>
      </c>
      <c r="Q512" s="8" t="str">
        <f t="shared" si="4"/>
        <v>Valid</v>
      </c>
    </row>
    <row r="513">
      <c r="A513" s="3" t="s">
        <v>12080</v>
      </c>
      <c r="B513" s="3" t="s">
        <v>12081</v>
      </c>
      <c r="C513" s="3" t="s">
        <v>10800</v>
      </c>
      <c r="D513" s="6">
        <v>1.0</v>
      </c>
      <c r="E513" s="6">
        <v>954.08</v>
      </c>
      <c r="F513" s="3" t="s">
        <v>10801</v>
      </c>
      <c r="G513" s="3" t="s">
        <v>10540</v>
      </c>
      <c r="H513" s="3" t="s">
        <v>10719</v>
      </c>
      <c r="I513" s="3" t="s">
        <v>10527</v>
      </c>
      <c r="J513" s="3" t="s">
        <v>1255</v>
      </c>
      <c r="K513" s="3" t="s">
        <v>2832</v>
      </c>
      <c r="L513" s="3" t="s">
        <v>44</v>
      </c>
      <c r="M513" s="3" t="s">
        <v>34</v>
      </c>
      <c r="N513" s="8" t="str">
        <f t="shared" si="1"/>
        <v>Completed</v>
      </c>
      <c r="O513" s="8" t="str">
        <f t="shared" si="2"/>
        <v>Valid</v>
      </c>
      <c r="P513" s="8" t="str">
        <f t="shared" si="3"/>
        <v>Smart Home</v>
      </c>
      <c r="Q513" s="8" t="str">
        <f t="shared" si="4"/>
        <v>Valid</v>
      </c>
    </row>
    <row r="514">
      <c r="A514" s="3" t="s">
        <v>12082</v>
      </c>
      <c r="B514" s="3" t="s">
        <v>12083</v>
      </c>
      <c r="C514" s="3" t="s">
        <v>10626</v>
      </c>
      <c r="D514" s="6">
        <v>2.0</v>
      </c>
      <c r="E514" s="6">
        <v>499.74</v>
      </c>
      <c r="F514" s="3" t="s">
        <v>10627</v>
      </c>
      <c r="G514" s="3" t="s">
        <v>10532</v>
      </c>
      <c r="H514" s="3" t="s">
        <v>10546</v>
      </c>
      <c r="I514" s="3" t="s">
        <v>10607</v>
      </c>
      <c r="J514" s="3" t="s">
        <v>12084</v>
      </c>
      <c r="K514" s="3" t="s">
        <v>4233</v>
      </c>
      <c r="L514" s="3" t="s">
        <v>55</v>
      </c>
      <c r="M514" s="3" t="s">
        <v>34</v>
      </c>
      <c r="N514" s="8" t="str">
        <f t="shared" si="1"/>
        <v>Completed</v>
      </c>
      <c r="O514" s="8" t="str">
        <f t="shared" si="2"/>
        <v>Valid</v>
      </c>
      <c r="P514" s="8" t="str">
        <f t="shared" si="3"/>
        <v>Small Appliances</v>
      </c>
      <c r="Q514" s="8" t="str">
        <f t="shared" si="4"/>
        <v>Valid</v>
      </c>
    </row>
    <row r="515">
      <c r="A515" s="3" t="s">
        <v>12085</v>
      </c>
      <c r="B515" s="3" t="s">
        <v>12086</v>
      </c>
      <c r="C515" s="3" t="s">
        <v>11887</v>
      </c>
      <c r="D515" s="6">
        <v>1.0</v>
      </c>
      <c r="E515" s="6">
        <v>646.9</v>
      </c>
      <c r="F515" s="3" t="s">
        <v>11888</v>
      </c>
      <c r="G515" s="3" t="s">
        <v>10559</v>
      </c>
      <c r="H515" s="3" t="s">
        <v>10946</v>
      </c>
      <c r="I515" s="3" t="s">
        <v>10588</v>
      </c>
      <c r="J515" s="3" t="s">
        <v>12087</v>
      </c>
      <c r="K515" s="3" t="s">
        <v>893</v>
      </c>
      <c r="L515" s="3" t="s">
        <v>44</v>
      </c>
      <c r="M515" s="3" t="s">
        <v>34</v>
      </c>
      <c r="N515" s="8" t="str">
        <f t="shared" si="1"/>
        <v>Completed</v>
      </c>
      <c r="O515" s="8" t="str">
        <f t="shared" si="2"/>
        <v>Valid</v>
      </c>
      <c r="P515" s="8" t="str">
        <f t="shared" si="3"/>
        <v>Men'S Clothing</v>
      </c>
      <c r="Q515" s="8" t="str">
        <f t="shared" si="4"/>
        <v>Valid</v>
      </c>
    </row>
    <row r="516">
      <c r="A516" s="3" t="s">
        <v>12088</v>
      </c>
      <c r="B516" s="3" t="s">
        <v>12089</v>
      </c>
      <c r="C516" s="3" t="s">
        <v>12090</v>
      </c>
      <c r="D516" s="6">
        <v>3.0</v>
      </c>
      <c r="E516" s="6">
        <v>727.6</v>
      </c>
      <c r="F516" s="3" t="s">
        <v>12091</v>
      </c>
      <c r="G516" s="3" t="s">
        <v>10532</v>
      </c>
      <c r="H516" s="3" t="s">
        <v>10606</v>
      </c>
      <c r="I516" s="3" t="s">
        <v>10635</v>
      </c>
      <c r="J516" s="3" t="s">
        <v>12092</v>
      </c>
      <c r="K516" s="3" t="s">
        <v>3637</v>
      </c>
      <c r="L516" s="3" t="s">
        <v>55</v>
      </c>
      <c r="M516" s="3" t="s">
        <v>45</v>
      </c>
      <c r="N516" s="8" t="str">
        <f t="shared" si="1"/>
        <v>Returned</v>
      </c>
      <c r="O516" s="8" t="str">
        <f t="shared" si="2"/>
        <v>Valid</v>
      </c>
      <c r="P516" s="8" t="str">
        <f t="shared" si="3"/>
        <v>Cookware</v>
      </c>
      <c r="Q516" s="8" t="str">
        <f t="shared" si="4"/>
        <v>Valid</v>
      </c>
    </row>
    <row r="517">
      <c r="A517" s="3" t="s">
        <v>12093</v>
      </c>
      <c r="B517" s="3" t="s">
        <v>12094</v>
      </c>
      <c r="C517" s="3" t="s">
        <v>11209</v>
      </c>
      <c r="D517" s="6">
        <v>2.0</v>
      </c>
      <c r="E517" s="6">
        <v>892.4</v>
      </c>
      <c r="F517" s="3" t="s">
        <v>11210</v>
      </c>
      <c r="G517" s="3" t="s">
        <v>10514</v>
      </c>
      <c r="H517" s="3" t="s">
        <v>10515</v>
      </c>
      <c r="I517" s="3" t="s">
        <v>10645</v>
      </c>
      <c r="J517" s="3" t="s">
        <v>12095</v>
      </c>
      <c r="K517" s="3" t="s">
        <v>2241</v>
      </c>
      <c r="L517" s="3" t="s">
        <v>33</v>
      </c>
      <c r="M517" s="3" t="s">
        <v>56</v>
      </c>
      <c r="N517" s="8" t="str">
        <f t="shared" si="1"/>
        <v>Cancelled</v>
      </c>
      <c r="O517" s="8" t="str">
        <f t="shared" si="2"/>
        <v>Valid</v>
      </c>
      <c r="P517" s="8" t="str">
        <f t="shared" si="3"/>
        <v>Wellness</v>
      </c>
      <c r="Q517" s="8" t="str">
        <f t="shared" si="4"/>
        <v>Valid</v>
      </c>
    </row>
    <row r="518">
      <c r="A518" s="3" t="s">
        <v>12096</v>
      </c>
      <c r="B518" s="3" t="s">
        <v>12097</v>
      </c>
      <c r="C518" s="3" t="s">
        <v>11747</v>
      </c>
      <c r="D518" s="6">
        <v>1.0</v>
      </c>
      <c r="E518" s="2"/>
      <c r="F518" s="3" t="s">
        <v>11748</v>
      </c>
      <c r="G518" s="3" t="s">
        <v>10559</v>
      </c>
      <c r="H518" s="3" t="s">
        <v>10946</v>
      </c>
      <c r="I518" s="3" t="s">
        <v>10645</v>
      </c>
      <c r="J518" s="3" t="s">
        <v>11477</v>
      </c>
      <c r="K518" s="3" t="s">
        <v>847</v>
      </c>
      <c r="L518" s="3" t="s">
        <v>55</v>
      </c>
      <c r="M518" s="3" t="s">
        <v>34</v>
      </c>
      <c r="N518" s="8" t="str">
        <f t="shared" si="1"/>
        <v>Completed</v>
      </c>
      <c r="O518" s="8" t="str">
        <f t="shared" si="2"/>
        <v>Missing</v>
      </c>
      <c r="P518" s="8" t="str">
        <f t="shared" si="3"/>
        <v>Men'S Clothing</v>
      </c>
      <c r="Q518" s="8" t="str">
        <f t="shared" si="4"/>
        <v>Valid</v>
      </c>
    </row>
    <row r="519">
      <c r="A519" s="3" t="s">
        <v>12098</v>
      </c>
      <c r="B519" s="3" t="s">
        <v>12099</v>
      </c>
      <c r="C519" s="3" t="s">
        <v>11319</v>
      </c>
      <c r="D519" s="6">
        <v>3.0</v>
      </c>
      <c r="E519" s="6">
        <v>211.38</v>
      </c>
      <c r="F519" s="3" t="s">
        <v>11320</v>
      </c>
      <c r="G519" s="3" t="s">
        <v>10540</v>
      </c>
      <c r="H519" s="3" t="s">
        <v>10719</v>
      </c>
      <c r="I519" s="3" t="s">
        <v>10547</v>
      </c>
      <c r="J519" s="3" t="s">
        <v>12100</v>
      </c>
      <c r="K519" s="3" t="s">
        <v>3379</v>
      </c>
      <c r="L519" s="3" t="s">
        <v>55</v>
      </c>
      <c r="M519" s="3" t="s">
        <v>34</v>
      </c>
      <c r="N519" s="8" t="str">
        <f t="shared" si="1"/>
        <v>Completed</v>
      </c>
      <c r="O519" s="8" t="str">
        <f t="shared" si="2"/>
        <v>Valid</v>
      </c>
      <c r="P519" s="8" t="str">
        <f t="shared" si="3"/>
        <v>Smart Home</v>
      </c>
      <c r="Q519" s="8" t="str">
        <f t="shared" si="4"/>
        <v>Valid</v>
      </c>
    </row>
    <row r="520">
      <c r="A520" s="3" t="s">
        <v>12101</v>
      </c>
      <c r="B520" s="3" t="s">
        <v>12102</v>
      </c>
      <c r="C520" s="3" t="s">
        <v>10674</v>
      </c>
      <c r="D520" s="6">
        <v>3.0</v>
      </c>
      <c r="E520" s="6">
        <v>582.05</v>
      </c>
      <c r="F520" s="3" t="s">
        <v>10675</v>
      </c>
      <c r="G520" s="3" t="s">
        <v>10540</v>
      </c>
      <c r="H520" s="3" t="s">
        <v>10676</v>
      </c>
      <c r="I520" s="3" t="s">
        <v>10567</v>
      </c>
      <c r="J520" s="3" t="s">
        <v>12103</v>
      </c>
      <c r="K520" s="3" t="s">
        <v>317</v>
      </c>
      <c r="L520" s="3" t="s">
        <v>44</v>
      </c>
      <c r="M520" s="3" t="s">
        <v>34</v>
      </c>
      <c r="N520" s="8" t="str">
        <f t="shared" si="1"/>
        <v>Completed</v>
      </c>
      <c r="O520" s="8" t="str">
        <f t="shared" si="2"/>
        <v>Valid</v>
      </c>
      <c r="P520" s="8" t="str">
        <f t="shared" si="3"/>
        <v>Laptops</v>
      </c>
      <c r="Q520" s="8" t="str">
        <f t="shared" si="4"/>
        <v>Valid</v>
      </c>
    </row>
    <row r="521">
      <c r="A521" s="3" t="s">
        <v>12104</v>
      </c>
      <c r="B521" s="3" t="s">
        <v>12105</v>
      </c>
      <c r="C521" s="3" t="s">
        <v>11122</v>
      </c>
      <c r="D521" s="6">
        <v>3.0</v>
      </c>
      <c r="E521" s="6">
        <v>102.4</v>
      </c>
      <c r="F521" s="3" t="s">
        <v>11123</v>
      </c>
      <c r="G521" s="3" t="s">
        <v>10532</v>
      </c>
      <c r="H521" s="3" t="s">
        <v>10587</v>
      </c>
      <c r="I521" s="3" t="s">
        <v>10516</v>
      </c>
      <c r="J521" s="3" t="s">
        <v>12106</v>
      </c>
      <c r="K521" s="3" t="s">
        <v>3794</v>
      </c>
      <c r="L521" s="3" t="s">
        <v>33</v>
      </c>
      <c r="M521" s="3" t="s">
        <v>34</v>
      </c>
      <c r="N521" s="8" t="str">
        <f t="shared" si="1"/>
        <v>Completed</v>
      </c>
      <c r="O521" s="8" t="str">
        <f t="shared" si="2"/>
        <v>Valid</v>
      </c>
      <c r="P521" s="8" t="str">
        <f t="shared" si="3"/>
        <v>Furniture</v>
      </c>
      <c r="Q521" s="8" t="str">
        <f t="shared" si="4"/>
        <v>Valid</v>
      </c>
    </row>
    <row r="522">
      <c r="A522" s="3" t="s">
        <v>12107</v>
      </c>
      <c r="B522" s="3" t="s">
        <v>12108</v>
      </c>
      <c r="C522" s="3" t="s">
        <v>10717</v>
      </c>
      <c r="D522" s="6">
        <v>1.0</v>
      </c>
      <c r="E522" s="6">
        <v>92.59</v>
      </c>
      <c r="F522" s="3" t="s">
        <v>10718</v>
      </c>
      <c r="G522" s="3" t="s">
        <v>10540</v>
      </c>
      <c r="H522" s="3" t="s">
        <v>10719</v>
      </c>
      <c r="I522" s="3" t="s">
        <v>10607</v>
      </c>
      <c r="J522" s="3" t="s">
        <v>12109</v>
      </c>
      <c r="K522" s="3" t="s">
        <v>4333</v>
      </c>
      <c r="L522" s="3" t="s">
        <v>33</v>
      </c>
      <c r="M522" s="3" t="s">
        <v>34</v>
      </c>
      <c r="N522" s="8" t="str">
        <f t="shared" si="1"/>
        <v>Completed</v>
      </c>
      <c r="O522" s="8" t="str">
        <f t="shared" si="2"/>
        <v>Valid</v>
      </c>
      <c r="P522" s="8" t="str">
        <f t="shared" si="3"/>
        <v>Smart Home</v>
      </c>
      <c r="Q522" s="8" t="str">
        <f t="shared" si="4"/>
        <v>Valid</v>
      </c>
    </row>
    <row r="523">
      <c r="A523" s="3" t="s">
        <v>12110</v>
      </c>
      <c r="B523" s="3" t="s">
        <v>12111</v>
      </c>
      <c r="C523" s="3" t="s">
        <v>10704</v>
      </c>
      <c r="D523" s="6">
        <v>4.0</v>
      </c>
      <c r="E523" s="6">
        <v>651.97</v>
      </c>
      <c r="F523" s="3" t="s">
        <v>10705</v>
      </c>
      <c r="G523" s="3" t="s">
        <v>10532</v>
      </c>
      <c r="H523" s="3" t="s">
        <v>10706</v>
      </c>
      <c r="I523" s="3" t="s">
        <v>10542</v>
      </c>
      <c r="J523" s="3" t="s">
        <v>8324</v>
      </c>
      <c r="K523" s="3" t="s">
        <v>5216</v>
      </c>
      <c r="L523" s="3" t="s">
        <v>44</v>
      </c>
      <c r="M523" s="3" t="s">
        <v>34</v>
      </c>
      <c r="N523" s="8" t="str">
        <f t="shared" si="1"/>
        <v>Completed</v>
      </c>
      <c r="O523" s="8" t="str">
        <f t="shared" si="2"/>
        <v>Valid</v>
      </c>
      <c r="P523" s="8" t="str">
        <f t="shared" si="3"/>
        <v>Decor</v>
      </c>
      <c r="Q523" s="8" t="str">
        <f t="shared" si="4"/>
        <v>Valid</v>
      </c>
    </row>
    <row r="524">
      <c r="A524" s="3" t="s">
        <v>12112</v>
      </c>
      <c r="B524" s="3" t="s">
        <v>12113</v>
      </c>
      <c r="C524" s="3" t="s">
        <v>12114</v>
      </c>
      <c r="D524" s="6">
        <v>1.0</v>
      </c>
      <c r="E524" s="6">
        <v>79.58</v>
      </c>
      <c r="F524" s="3" t="s">
        <v>12115</v>
      </c>
      <c r="G524" s="3" t="s">
        <v>10514</v>
      </c>
      <c r="H524" s="3" t="s">
        <v>10612</v>
      </c>
      <c r="I524" s="3" t="s">
        <v>10588</v>
      </c>
      <c r="J524" s="3" t="s">
        <v>12116</v>
      </c>
      <c r="K524" s="3" t="s">
        <v>5517</v>
      </c>
      <c r="L524" s="3" t="s">
        <v>55</v>
      </c>
      <c r="M524" s="3" t="s">
        <v>392</v>
      </c>
      <c r="N524" s="8" t="str">
        <f t="shared" si="1"/>
        <v>Completed</v>
      </c>
      <c r="O524" s="8" t="str">
        <f t="shared" si="2"/>
        <v>Valid</v>
      </c>
      <c r="P524" s="8" t="str">
        <f t="shared" si="3"/>
        <v>Haircare</v>
      </c>
      <c r="Q524" s="8" t="str">
        <f t="shared" si="4"/>
        <v>Valid</v>
      </c>
    </row>
    <row r="525">
      <c r="A525" s="3" t="s">
        <v>12117</v>
      </c>
      <c r="B525" s="3" t="s">
        <v>12118</v>
      </c>
      <c r="C525" s="3" t="s">
        <v>10800</v>
      </c>
      <c r="D525" s="6">
        <v>4.0</v>
      </c>
      <c r="E525" s="6">
        <v>983.74</v>
      </c>
      <c r="F525" s="3" t="s">
        <v>10801</v>
      </c>
      <c r="G525" s="3" t="s">
        <v>10540</v>
      </c>
      <c r="H525" s="3" t="s">
        <v>10719</v>
      </c>
      <c r="I525" s="3" t="s">
        <v>10527</v>
      </c>
      <c r="J525" s="3" t="s">
        <v>12119</v>
      </c>
      <c r="K525" s="3" t="s">
        <v>5200</v>
      </c>
      <c r="L525" s="3" t="s">
        <v>44</v>
      </c>
      <c r="M525" s="3" t="s">
        <v>34</v>
      </c>
      <c r="N525" s="8" t="str">
        <f t="shared" si="1"/>
        <v>Completed</v>
      </c>
      <c r="O525" s="8" t="str">
        <f t="shared" si="2"/>
        <v>Valid</v>
      </c>
      <c r="P525" s="8" t="str">
        <f t="shared" si="3"/>
        <v>Smart Home</v>
      </c>
      <c r="Q525" s="8" t="str">
        <f t="shared" si="4"/>
        <v>Valid</v>
      </c>
    </row>
    <row r="526">
      <c r="A526" s="3" t="s">
        <v>12120</v>
      </c>
      <c r="B526" s="3" t="s">
        <v>12121</v>
      </c>
      <c r="C526" s="3" t="s">
        <v>10892</v>
      </c>
      <c r="D526" s="6">
        <v>2.0</v>
      </c>
      <c r="E526" s="6">
        <v>637.76</v>
      </c>
      <c r="F526" s="3" t="s">
        <v>10893</v>
      </c>
      <c r="G526" s="3" t="s">
        <v>10540</v>
      </c>
      <c r="H526" s="3" t="s">
        <v>10719</v>
      </c>
      <c r="I526" s="3" t="s">
        <v>10534</v>
      </c>
      <c r="J526" s="3" t="s">
        <v>12122</v>
      </c>
      <c r="K526" s="3" t="s">
        <v>6437</v>
      </c>
      <c r="L526" s="3" t="s">
        <v>44</v>
      </c>
      <c r="M526" s="3" t="s">
        <v>34</v>
      </c>
      <c r="N526" s="8" t="str">
        <f t="shared" si="1"/>
        <v>Completed</v>
      </c>
      <c r="O526" s="8" t="str">
        <f t="shared" si="2"/>
        <v>Valid</v>
      </c>
      <c r="P526" s="8" t="str">
        <f t="shared" si="3"/>
        <v>Smart Home</v>
      </c>
      <c r="Q526" s="8" t="str">
        <f t="shared" si="4"/>
        <v>Valid</v>
      </c>
    </row>
    <row r="527">
      <c r="A527" s="3" t="s">
        <v>12123</v>
      </c>
      <c r="B527" s="3" t="s">
        <v>12124</v>
      </c>
      <c r="C527" s="3" t="s">
        <v>11204</v>
      </c>
      <c r="D527" s="6">
        <v>3.0</v>
      </c>
      <c r="E527" s="6">
        <v>587.23</v>
      </c>
      <c r="F527" s="3" t="s">
        <v>11205</v>
      </c>
      <c r="G527" s="3" t="s">
        <v>10514</v>
      </c>
      <c r="H527" s="3" t="s">
        <v>10521</v>
      </c>
      <c r="I527" s="3" t="s">
        <v>10588</v>
      </c>
      <c r="J527" s="3" t="s">
        <v>7111</v>
      </c>
      <c r="K527" s="3" t="s">
        <v>1334</v>
      </c>
      <c r="L527" s="3" t="s">
        <v>33</v>
      </c>
      <c r="M527" s="3" t="s">
        <v>34</v>
      </c>
      <c r="N527" s="8" t="str">
        <f t="shared" si="1"/>
        <v>Completed</v>
      </c>
      <c r="O527" s="8" t="str">
        <f t="shared" si="2"/>
        <v>Valid</v>
      </c>
      <c r="P527" s="8" t="str">
        <f t="shared" si="3"/>
        <v>Fragrance</v>
      </c>
      <c r="Q527" s="8" t="str">
        <f t="shared" si="4"/>
        <v>Valid</v>
      </c>
    </row>
    <row r="528">
      <c r="A528" s="3" t="s">
        <v>12125</v>
      </c>
      <c r="B528" s="3" t="s">
        <v>12126</v>
      </c>
      <c r="C528" s="3" t="s">
        <v>10665</v>
      </c>
      <c r="D528" s="6">
        <v>4.0</v>
      </c>
      <c r="E528" s="6">
        <v>484.9</v>
      </c>
      <c r="F528" s="3" t="s">
        <v>10666</v>
      </c>
      <c r="G528" s="3" t="s">
        <v>10514</v>
      </c>
      <c r="H528" s="3" t="s">
        <v>10667</v>
      </c>
      <c r="I528" s="3" t="s">
        <v>10594</v>
      </c>
      <c r="J528" s="3" t="s">
        <v>12127</v>
      </c>
      <c r="K528" s="2"/>
      <c r="L528" s="3" t="s">
        <v>55</v>
      </c>
      <c r="M528" s="3" t="s">
        <v>34</v>
      </c>
      <c r="N528" s="8" t="str">
        <f t="shared" si="1"/>
        <v>Completed</v>
      </c>
      <c r="O528" s="8" t="str">
        <f t="shared" si="2"/>
        <v>Valid</v>
      </c>
      <c r="P528" s="8" t="str">
        <f t="shared" si="3"/>
        <v>Skincare</v>
      </c>
      <c r="Q528" s="8" t="str">
        <f t="shared" si="4"/>
        <v>Missing</v>
      </c>
    </row>
    <row r="529">
      <c r="A529" s="3" t="s">
        <v>12128</v>
      </c>
      <c r="B529" s="3" t="s">
        <v>12129</v>
      </c>
      <c r="C529" s="3" t="s">
        <v>11216</v>
      </c>
      <c r="D529" s="6">
        <v>1.0</v>
      </c>
      <c r="E529" s="6">
        <v>746.25</v>
      </c>
      <c r="F529" s="3" t="s">
        <v>11217</v>
      </c>
      <c r="G529" s="3" t="s">
        <v>10565</v>
      </c>
      <c r="H529" s="3" t="s">
        <v>10572</v>
      </c>
      <c r="I529" s="3" t="s">
        <v>10635</v>
      </c>
      <c r="J529" s="3" t="s">
        <v>12130</v>
      </c>
      <c r="K529" s="3" t="s">
        <v>1431</v>
      </c>
      <c r="L529" s="3" t="s">
        <v>44</v>
      </c>
      <c r="M529" s="3" t="s">
        <v>66</v>
      </c>
      <c r="N529" s="8" t="str">
        <f t="shared" si="1"/>
        <v>Pending</v>
      </c>
      <c r="O529" s="8" t="str">
        <f t="shared" si="2"/>
        <v>Valid</v>
      </c>
      <c r="P529" s="8" t="str">
        <f t="shared" si="3"/>
        <v>Cycling</v>
      </c>
      <c r="Q529" s="8" t="str">
        <f t="shared" si="4"/>
        <v>Valid</v>
      </c>
    </row>
    <row r="530">
      <c r="A530" s="3" t="s">
        <v>12131</v>
      </c>
      <c r="B530" s="3" t="s">
        <v>12132</v>
      </c>
      <c r="C530" s="3" t="s">
        <v>10626</v>
      </c>
      <c r="D530" s="6">
        <v>1.0</v>
      </c>
      <c r="E530" s="6">
        <v>516.46</v>
      </c>
      <c r="F530" s="3" t="s">
        <v>10627</v>
      </c>
      <c r="G530" s="3" t="s">
        <v>10532</v>
      </c>
      <c r="H530" s="3" t="s">
        <v>10546</v>
      </c>
      <c r="I530" s="3" t="s">
        <v>10607</v>
      </c>
      <c r="J530" s="3" t="s">
        <v>12133</v>
      </c>
      <c r="K530" s="3" t="s">
        <v>6421</v>
      </c>
      <c r="L530" s="3" t="s">
        <v>44</v>
      </c>
      <c r="M530" s="3" t="s">
        <v>34</v>
      </c>
      <c r="N530" s="8" t="str">
        <f t="shared" si="1"/>
        <v>Completed</v>
      </c>
      <c r="O530" s="8" t="str">
        <f t="shared" si="2"/>
        <v>Valid</v>
      </c>
      <c r="P530" s="8" t="str">
        <f t="shared" si="3"/>
        <v>Small Appliances</v>
      </c>
      <c r="Q530" s="8" t="str">
        <f t="shared" si="4"/>
        <v>Valid</v>
      </c>
    </row>
    <row r="531">
      <c r="A531" s="3" t="s">
        <v>12134</v>
      </c>
      <c r="B531" s="3" t="s">
        <v>12135</v>
      </c>
      <c r="C531" s="3" t="s">
        <v>11495</v>
      </c>
      <c r="D531" s="6">
        <v>2.0</v>
      </c>
      <c r="E531" s="6">
        <v>222.96</v>
      </c>
      <c r="F531" s="3" t="s">
        <v>11496</v>
      </c>
      <c r="G531" s="3" t="s">
        <v>10540</v>
      </c>
      <c r="H531" s="3" t="s">
        <v>10552</v>
      </c>
      <c r="I531" s="3" t="s">
        <v>10645</v>
      </c>
      <c r="J531" s="3" t="s">
        <v>12136</v>
      </c>
      <c r="K531" s="3" t="s">
        <v>3552</v>
      </c>
      <c r="L531" s="3" t="s">
        <v>44</v>
      </c>
      <c r="M531" s="3" t="s">
        <v>34</v>
      </c>
      <c r="N531" s="8" t="str">
        <f t="shared" si="1"/>
        <v>Completed</v>
      </c>
      <c r="O531" s="8" t="str">
        <f t="shared" si="2"/>
        <v>Valid</v>
      </c>
      <c r="P531" s="8" t="str">
        <f t="shared" si="3"/>
        <v>Headphones</v>
      </c>
      <c r="Q531" s="8" t="str">
        <f t="shared" si="4"/>
        <v>Valid</v>
      </c>
    </row>
    <row r="532">
      <c r="A532" s="3" t="s">
        <v>12137</v>
      </c>
      <c r="B532" s="3" t="s">
        <v>7078</v>
      </c>
      <c r="C532" s="3" t="s">
        <v>10974</v>
      </c>
      <c r="D532" s="6">
        <v>1.0</v>
      </c>
      <c r="E532" s="6">
        <v>606.11</v>
      </c>
      <c r="F532" s="3" t="s">
        <v>10975</v>
      </c>
      <c r="G532" s="3" t="s">
        <v>10514</v>
      </c>
      <c r="H532" s="3" t="s">
        <v>10612</v>
      </c>
      <c r="I532" s="3" t="s">
        <v>10567</v>
      </c>
      <c r="J532" s="3" t="s">
        <v>7079</v>
      </c>
      <c r="K532" s="3" t="s">
        <v>3725</v>
      </c>
      <c r="L532" s="3" t="s">
        <v>55</v>
      </c>
      <c r="M532" s="3" t="s">
        <v>34</v>
      </c>
      <c r="N532" s="8" t="str">
        <f t="shared" si="1"/>
        <v>Completed</v>
      </c>
      <c r="O532" s="8" t="str">
        <f t="shared" si="2"/>
        <v>Valid</v>
      </c>
      <c r="P532" s="8" t="str">
        <f t="shared" si="3"/>
        <v>Haircare</v>
      </c>
      <c r="Q532" s="8" t="str">
        <f t="shared" si="4"/>
        <v>Valid</v>
      </c>
    </row>
    <row r="533">
      <c r="A533" s="3" t="s">
        <v>12138</v>
      </c>
      <c r="B533" s="3" t="s">
        <v>12139</v>
      </c>
      <c r="C533" s="3" t="s">
        <v>10544</v>
      </c>
      <c r="D533" s="6">
        <v>3.0</v>
      </c>
      <c r="E533" s="6">
        <v>485.08</v>
      </c>
      <c r="F533" s="3" t="s">
        <v>10545</v>
      </c>
      <c r="G533" s="3" t="s">
        <v>10532</v>
      </c>
      <c r="H533" s="3" t="s">
        <v>10546</v>
      </c>
      <c r="I533" s="3" t="s">
        <v>10547</v>
      </c>
      <c r="J533" s="3" t="s">
        <v>10281</v>
      </c>
      <c r="K533" s="3" t="s">
        <v>2706</v>
      </c>
      <c r="L533" s="3" t="s">
        <v>44</v>
      </c>
      <c r="M533" s="3" t="s">
        <v>34</v>
      </c>
      <c r="N533" s="8" t="str">
        <f t="shared" si="1"/>
        <v>Completed</v>
      </c>
      <c r="O533" s="8" t="str">
        <f t="shared" si="2"/>
        <v>Valid</v>
      </c>
      <c r="P533" s="8" t="str">
        <f t="shared" si="3"/>
        <v>Small Appliances</v>
      </c>
      <c r="Q533" s="8" t="str">
        <f t="shared" si="4"/>
        <v>Valid</v>
      </c>
    </row>
    <row r="534">
      <c r="A534" s="3" t="s">
        <v>12140</v>
      </c>
      <c r="B534" s="3" t="s">
        <v>12141</v>
      </c>
      <c r="C534" s="3" t="s">
        <v>11559</v>
      </c>
      <c r="D534" s="6">
        <v>1.0</v>
      </c>
      <c r="E534" s="6">
        <v>597.95</v>
      </c>
      <c r="F534" s="3" t="s">
        <v>11560</v>
      </c>
      <c r="G534" s="3" t="s">
        <v>10565</v>
      </c>
      <c r="H534" s="3" t="s">
        <v>10622</v>
      </c>
      <c r="I534" s="3" t="s">
        <v>10645</v>
      </c>
      <c r="J534" s="3" t="s">
        <v>12142</v>
      </c>
      <c r="K534" s="3" t="s">
        <v>2664</v>
      </c>
      <c r="L534" s="3" t="s">
        <v>33</v>
      </c>
      <c r="M534" s="3" t="s">
        <v>34</v>
      </c>
      <c r="N534" s="8" t="str">
        <f t="shared" si="1"/>
        <v>Completed</v>
      </c>
      <c r="O534" s="8" t="str">
        <f t="shared" si="2"/>
        <v>Valid</v>
      </c>
      <c r="P534" s="8" t="str">
        <f t="shared" si="3"/>
        <v>Fitness Equipment</v>
      </c>
      <c r="Q534" s="8" t="str">
        <f t="shared" si="4"/>
        <v>Valid</v>
      </c>
    </row>
    <row r="535">
      <c r="A535" s="3" t="s">
        <v>12143</v>
      </c>
      <c r="B535" s="3" t="s">
        <v>8762</v>
      </c>
      <c r="C535" s="3" t="s">
        <v>11004</v>
      </c>
      <c r="D535" s="6">
        <v>1.0</v>
      </c>
      <c r="E535" s="6">
        <v>251.56</v>
      </c>
      <c r="F535" s="3" t="s">
        <v>11005</v>
      </c>
      <c r="G535" s="3" t="s">
        <v>10514</v>
      </c>
      <c r="H535" s="3" t="s">
        <v>10667</v>
      </c>
      <c r="I535" s="3" t="s">
        <v>10588</v>
      </c>
      <c r="J535" s="3" t="s">
        <v>8763</v>
      </c>
      <c r="K535" s="3" t="s">
        <v>2362</v>
      </c>
      <c r="L535" s="3" t="s">
        <v>55</v>
      </c>
      <c r="M535" s="3" t="s">
        <v>34</v>
      </c>
      <c r="N535" s="8" t="str">
        <f t="shared" si="1"/>
        <v>Completed</v>
      </c>
      <c r="O535" s="8" t="str">
        <f t="shared" si="2"/>
        <v>Valid</v>
      </c>
      <c r="P535" s="8" t="str">
        <f t="shared" si="3"/>
        <v>Skincare</v>
      </c>
      <c r="Q535" s="8" t="str">
        <f t="shared" si="4"/>
        <v>Valid</v>
      </c>
    </row>
    <row r="536">
      <c r="A536" s="3" t="s">
        <v>12144</v>
      </c>
      <c r="B536" s="3" t="s">
        <v>12145</v>
      </c>
      <c r="C536" s="3" t="s">
        <v>10732</v>
      </c>
      <c r="D536" s="6">
        <v>1.0</v>
      </c>
      <c r="E536" s="6">
        <v>106.35</v>
      </c>
      <c r="F536" s="3" t="s">
        <v>10733</v>
      </c>
      <c r="G536" s="3" t="s">
        <v>10565</v>
      </c>
      <c r="H536" s="3" t="s">
        <v>10572</v>
      </c>
      <c r="I536" s="3" t="s">
        <v>10662</v>
      </c>
      <c r="J536" s="3" t="s">
        <v>5950</v>
      </c>
      <c r="K536" s="3" t="s">
        <v>9484</v>
      </c>
      <c r="L536" s="3" t="s">
        <v>55</v>
      </c>
      <c r="M536" s="3" t="s">
        <v>34</v>
      </c>
      <c r="N536" s="8" t="str">
        <f t="shared" si="1"/>
        <v>Completed</v>
      </c>
      <c r="O536" s="8" t="str">
        <f t="shared" si="2"/>
        <v>Valid</v>
      </c>
      <c r="P536" s="8" t="str">
        <f t="shared" si="3"/>
        <v>Cycling</v>
      </c>
      <c r="Q536" s="8" t="str">
        <f t="shared" si="4"/>
        <v>Valid</v>
      </c>
    </row>
    <row r="537">
      <c r="A537" s="3" t="s">
        <v>12146</v>
      </c>
      <c r="B537" s="3" t="s">
        <v>12147</v>
      </c>
      <c r="C537" s="3" t="s">
        <v>10721</v>
      </c>
      <c r="D537" s="6">
        <v>1.0</v>
      </c>
      <c r="E537" s="6">
        <v>483.31</v>
      </c>
      <c r="F537" s="3" t="s">
        <v>10722</v>
      </c>
      <c r="G537" s="3" t="s">
        <v>10559</v>
      </c>
      <c r="H537" s="3" t="s">
        <v>10631</v>
      </c>
      <c r="I537" s="3" t="s">
        <v>10516</v>
      </c>
      <c r="J537" s="3" t="s">
        <v>1997</v>
      </c>
      <c r="K537" s="3" t="s">
        <v>4845</v>
      </c>
      <c r="L537" s="3" t="s">
        <v>33</v>
      </c>
      <c r="M537" s="3" t="s">
        <v>34</v>
      </c>
      <c r="N537" s="8" t="str">
        <f t="shared" si="1"/>
        <v>Completed</v>
      </c>
      <c r="O537" s="8" t="str">
        <f t="shared" si="2"/>
        <v>Valid</v>
      </c>
      <c r="P537" s="8" t="str">
        <f t="shared" si="3"/>
        <v>Women'S Clothing</v>
      </c>
      <c r="Q537" s="8" t="str">
        <f t="shared" si="4"/>
        <v>Valid</v>
      </c>
    </row>
    <row r="538">
      <c r="A538" s="3" t="s">
        <v>12148</v>
      </c>
      <c r="B538" s="3" t="s">
        <v>12149</v>
      </c>
      <c r="C538" s="3" t="s">
        <v>10896</v>
      </c>
      <c r="D538" s="6">
        <v>1.0</v>
      </c>
      <c r="E538" s="6">
        <v>309.39</v>
      </c>
      <c r="F538" s="3" t="s">
        <v>10897</v>
      </c>
      <c r="G538" s="3" t="s">
        <v>10559</v>
      </c>
      <c r="H538" s="3" t="s">
        <v>10631</v>
      </c>
      <c r="I538" s="3" t="s">
        <v>10645</v>
      </c>
      <c r="J538" s="3" t="s">
        <v>675</v>
      </c>
      <c r="K538" s="3" t="s">
        <v>5915</v>
      </c>
      <c r="L538" s="3" t="s">
        <v>55</v>
      </c>
      <c r="M538" s="3" t="s">
        <v>34</v>
      </c>
      <c r="N538" s="8" t="str">
        <f t="shared" si="1"/>
        <v>Completed</v>
      </c>
      <c r="O538" s="8" t="str">
        <f t="shared" si="2"/>
        <v>Valid</v>
      </c>
      <c r="P538" s="8" t="str">
        <f t="shared" si="3"/>
        <v>Women'S Clothing</v>
      </c>
      <c r="Q538" s="8" t="str">
        <f t="shared" si="4"/>
        <v>Valid</v>
      </c>
    </row>
    <row r="539">
      <c r="A539" s="3" t="s">
        <v>12150</v>
      </c>
      <c r="B539" s="3" t="s">
        <v>12151</v>
      </c>
      <c r="C539" s="3" t="s">
        <v>10984</v>
      </c>
      <c r="D539" s="6">
        <v>1.0</v>
      </c>
      <c r="E539" s="6">
        <v>15.57</v>
      </c>
      <c r="F539" s="3" t="s">
        <v>10985</v>
      </c>
      <c r="G539" s="3" t="s">
        <v>10532</v>
      </c>
      <c r="H539" s="3" t="s">
        <v>10533</v>
      </c>
      <c r="I539" s="3" t="s">
        <v>10534</v>
      </c>
      <c r="J539" s="3" t="s">
        <v>10163</v>
      </c>
      <c r="K539" s="3" t="s">
        <v>5136</v>
      </c>
      <c r="L539" s="3" t="s">
        <v>44</v>
      </c>
      <c r="M539" s="3" t="s">
        <v>66</v>
      </c>
      <c r="N539" s="8" t="str">
        <f t="shared" si="1"/>
        <v>Pending</v>
      </c>
      <c r="O539" s="8" t="str">
        <f t="shared" si="2"/>
        <v>Valid</v>
      </c>
      <c r="P539" s="8" t="str">
        <f t="shared" si="3"/>
        <v>Bedding</v>
      </c>
      <c r="Q539" s="8" t="str">
        <f t="shared" si="4"/>
        <v>Valid</v>
      </c>
    </row>
    <row r="540">
      <c r="A540" s="3" t="s">
        <v>12152</v>
      </c>
      <c r="B540" s="3" t="s">
        <v>9834</v>
      </c>
      <c r="C540" s="3" t="s">
        <v>11722</v>
      </c>
      <c r="D540" s="6">
        <v>1.0</v>
      </c>
      <c r="E540" s="6">
        <v>108.89</v>
      </c>
      <c r="F540" s="3" t="s">
        <v>11723</v>
      </c>
      <c r="G540" s="3" t="s">
        <v>10514</v>
      </c>
      <c r="H540" s="3" t="s">
        <v>10612</v>
      </c>
      <c r="I540" s="3" t="s">
        <v>10542</v>
      </c>
      <c r="J540" s="3" t="s">
        <v>9835</v>
      </c>
      <c r="K540" s="3" t="s">
        <v>104</v>
      </c>
      <c r="L540" s="3" t="s">
        <v>44</v>
      </c>
      <c r="M540" s="3" t="s">
        <v>66</v>
      </c>
      <c r="N540" s="8" t="str">
        <f t="shared" si="1"/>
        <v>Pending</v>
      </c>
      <c r="O540" s="8" t="str">
        <f t="shared" si="2"/>
        <v>Valid</v>
      </c>
      <c r="P540" s="8" t="str">
        <f t="shared" si="3"/>
        <v>Haircare</v>
      </c>
      <c r="Q540" s="8" t="str">
        <f t="shared" si="4"/>
        <v>Valid</v>
      </c>
    </row>
    <row r="541">
      <c r="A541" s="3" t="s">
        <v>12153</v>
      </c>
      <c r="B541" s="3" t="s">
        <v>12154</v>
      </c>
      <c r="C541" s="3" t="s">
        <v>10786</v>
      </c>
      <c r="D541" s="6">
        <v>1.0</v>
      </c>
      <c r="E541" s="6">
        <v>331.73</v>
      </c>
      <c r="F541" s="3" t="s">
        <v>10783</v>
      </c>
      <c r="G541" s="3" t="s">
        <v>10514</v>
      </c>
      <c r="H541" s="3" t="s">
        <v>10667</v>
      </c>
      <c r="I541" s="3" t="s">
        <v>10547</v>
      </c>
      <c r="J541" s="3" t="s">
        <v>6340</v>
      </c>
      <c r="K541" s="3" t="s">
        <v>2432</v>
      </c>
      <c r="L541" s="3" t="s">
        <v>44</v>
      </c>
      <c r="M541" s="3" t="s">
        <v>34</v>
      </c>
      <c r="N541" s="8" t="str">
        <f t="shared" si="1"/>
        <v>Completed</v>
      </c>
      <c r="O541" s="8" t="str">
        <f t="shared" si="2"/>
        <v>Valid</v>
      </c>
      <c r="P541" s="8" t="str">
        <f t="shared" si="3"/>
        <v>Skincare</v>
      </c>
      <c r="Q541" s="8" t="str">
        <f t="shared" si="4"/>
        <v>Valid</v>
      </c>
    </row>
    <row r="542">
      <c r="A542" s="3" t="s">
        <v>12155</v>
      </c>
      <c r="B542" s="3" t="s">
        <v>12156</v>
      </c>
      <c r="C542" s="3" t="s">
        <v>10653</v>
      </c>
      <c r="D542" s="6">
        <v>1.0</v>
      </c>
      <c r="E542" s="6">
        <v>99.02</v>
      </c>
      <c r="F542" s="3" t="s">
        <v>10654</v>
      </c>
      <c r="G542" s="3" t="s">
        <v>10565</v>
      </c>
      <c r="H542" s="3" t="s">
        <v>10655</v>
      </c>
      <c r="I542" s="3" t="s">
        <v>10516</v>
      </c>
      <c r="J542" s="3" t="s">
        <v>12157</v>
      </c>
      <c r="K542" s="3" t="s">
        <v>1690</v>
      </c>
      <c r="L542" s="3" t="s">
        <v>55</v>
      </c>
      <c r="M542" s="3" t="s">
        <v>34</v>
      </c>
      <c r="N542" s="8" t="str">
        <f t="shared" si="1"/>
        <v>Completed</v>
      </c>
      <c r="O542" s="8" t="str">
        <f t="shared" si="2"/>
        <v>Valid</v>
      </c>
      <c r="P542" s="8" t="str">
        <f t="shared" si="3"/>
        <v>Camping</v>
      </c>
      <c r="Q542" s="8" t="str">
        <f t="shared" si="4"/>
        <v>Valid</v>
      </c>
    </row>
    <row r="543">
      <c r="A543" s="3" t="s">
        <v>12158</v>
      </c>
      <c r="B543" s="3" t="s">
        <v>12159</v>
      </c>
      <c r="C543" s="3" t="s">
        <v>10704</v>
      </c>
      <c r="D543" s="6">
        <v>4.0</v>
      </c>
      <c r="E543" s="6">
        <v>665.62</v>
      </c>
      <c r="F543" s="3" t="s">
        <v>10705</v>
      </c>
      <c r="G543" s="3" t="s">
        <v>10532</v>
      </c>
      <c r="H543" s="3" t="s">
        <v>10706</v>
      </c>
      <c r="I543" s="3" t="s">
        <v>10542</v>
      </c>
      <c r="J543" s="3" t="s">
        <v>12160</v>
      </c>
      <c r="K543" s="3" t="s">
        <v>2255</v>
      </c>
      <c r="L543" s="3" t="s">
        <v>33</v>
      </c>
      <c r="M543" s="3" t="s">
        <v>34</v>
      </c>
      <c r="N543" s="8" t="str">
        <f t="shared" si="1"/>
        <v>Completed</v>
      </c>
      <c r="O543" s="8" t="str">
        <f t="shared" si="2"/>
        <v>Valid</v>
      </c>
      <c r="P543" s="8" t="str">
        <f t="shared" si="3"/>
        <v>Decor</v>
      </c>
      <c r="Q543" s="8" t="str">
        <f t="shared" si="4"/>
        <v>Valid</v>
      </c>
    </row>
    <row r="544">
      <c r="A544" s="3" t="s">
        <v>12161</v>
      </c>
      <c r="B544" s="3" t="s">
        <v>12162</v>
      </c>
      <c r="C544" s="3" t="s">
        <v>11747</v>
      </c>
      <c r="D544" s="6">
        <v>2.0</v>
      </c>
      <c r="E544" s="6">
        <v>86.84</v>
      </c>
      <c r="F544" s="3" t="s">
        <v>11748</v>
      </c>
      <c r="G544" s="3" t="s">
        <v>10559</v>
      </c>
      <c r="H544" s="3" t="s">
        <v>10946</v>
      </c>
      <c r="I544" s="3" t="s">
        <v>10645</v>
      </c>
      <c r="J544" s="3" t="s">
        <v>12163</v>
      </c>
      <c r="K544" s="3" t="s">
        <v>170</v>
      </c>
      <c r="L544" s="3" t="s">
        <v>55</v>
      </c>
      <c r="M544" s="3" t="s">
        <v>66</v>
      </c>
      <c r="N544" s="8" t="str">
        <f t="shared" si="1"/>
        <v>Pending</v>
      </c>
      <c r="O544" s="8" t="str">
        <f t="shared" si="2"/>
        <v>Valid</v>
      </c>
      <c r="P544" s="8" t="str">
        <f t="shared" si="3"/>
        <v>Men'S Clothing</v>
      </c>
      <c r="Q544" s="8" t="str">
        <f t="shared" si="4"/>
        <v>Valid</v>
      </c>
    </row>
    <row r="545">
      <c r="A545" s="3" t="s">
        <v>12164</v>
      </c>
      <c r="B545" s="3" t="s">
        <v>12165</v>
      </c>
      <c r="C545" s="3" t="s">
        <v>11600</v>
      </c>
      <c r="D545" s="6">
        <v>1.0</v>
      </c>
      <c r="E545" s="6">
        <v>9.2</v>
      </c>
      <c r="F545" s="3" t="s">
        <v>11601</v>
      </c>
      <c r="G545" s="3" t="s">
        <v>10532</v>
      </c>
      <c r="H545" s="3" t="s">
        <v>10546</v>
      </c>
      <c r="I545" s="3" t="s">
        <v>10534</v>
      </c>
      <c r="J545" s="3" t="s">
        <v>12166</v>
      </c>
      <c r="K545" s="3" t="s">
        <v>3637</v>
      </c>
      <c r="L545" s="3" t="s">
        <v>44</v>
      </c>
      <c r="M545" s="3" t="s">
        <v>34</v>
      </c>
      <c r="N545" s="8" t="str">
        <f t="shared" si="1"/>
        <v>Completed</v>
      </c>
      <c r="O545" s="8" t="str">
        <f t="shared" si="2"/>
        <v>Valid</v>
      </c>
      <c r="P545" s="8" t="str">
        <f t="shared" si="3"/>
        <v>Small Appliances</v>
      </c>
      <c r="Q545" s="8" t="str">
        <f t="shared" si="4"/>
        <v>Valid</v>
      </c>
    </row>
    <row r="546">
      <c r="A546" s="3" t="s">
        <v>12167</v>
      </c>
      <c r="B546" s="3" t="s">
        <v>12168</v>
      </c>
      <c r="C546" s="3" t="s">
        <v>11483</v>
      </c>
      <c r="D546" s="6">
        <v>1.0</v>
      </c>
      <c r="E546" s="6">
        <v>662.7</v>
      </c>
      <c r="F546" s="3" t="s">
        <v>11484</v>
      </c>
      <c r="G546" s="3" t="s">
        <v>10540</v>
      </c>
      <c r="H546" s="3" t="s">
        <v>10593</v>
      </c>
      <c r="I546" s="3" t="s">
        <v>10547</v>
      </c>
      <c r="J546" s="3" t="s">
        <v>4085</v>
      </c>
      <c r="K546" s="3" t="s">
        <v>3196</v>
      </c>
      <c r="L546" s="3" t="s">
        <v>44</v>
      </c>
      <c r="M546" s="3" t="s">
        <v>34</v>
      </c>
      <c r="N546" s="8" t="str">
        <f t="shared" si="1"/>
        <v>Completed</v>
      </c>
      <c r="O546" s="8" t="str">
        <f t="shared" si="2"/>
        <v>Valid</v>
      </c>
      <c r="P546" s="8" t="str">
        <f t="shared" si="3"/>
        <v>Cameras</v>
      </c>
      <c r="Q546" s="8" t="str">
        <f t="shared" si="4"/>
        <v>Valid</v>
      </c>
    </row>
    <row r="547">
      <c r="A547" s="3" t="s">
        <v>12169</v>
      </c>
      <c r="B547" s="3" t="s">
        <v>12170</v>
      </c>
      <c r="C547" s="3" t="s">
        <v>11740</v>
      </c>
      <c r="D547" s="6">
        <v>2.0</v>
      </c>
      <c r="E547" s="2"/>
      <c r="F547" s="3" t="s">
        <v>11741</v>
      </c>
      <c r="G547" s="3" t="s">
        <v>10514</v>
      </c>
      <c r="H547" s="3" t="s">
        <v>10521</v>
      </c>
      <c r="I547" s="3" t="s">
        <v>10635</v>
      </c>
      <c r="J547" s="3" t="s">
        <v>12171</v>
      </c>
      <c r="K547" s="3" t="s">
        <v>2339</v>
      </c>
      <c r="L547" s="3" t="s">
        <v>33</v>
      </c>
      <c r="M547" s="3" t="s">
        <v>34</v>
      </c>
      <c r="N547" s="8" t="str">
        <f t="shared" si="1"/>
        <v>Completed</v>
      </c>
      <c r="O547" s="8" t="str">
        <f t="shared" si="2"/>
        <v>Missing</v>
      </c>
      <c r="P547" s="8" t="str">
        <f t="shared" si="3"/>
        <v>Fragrance</v>
      </c>
      <c r="Q547" s="8" t="str">
        <f t="shared" si="4"/>
        <v>Valid</v>
      </c>
    </row>
    <row r="548">
      <c r="A548" s="3" t="s">
        <v>12172</v>
      </c>
      <c r="B548" s="3" t="s">
        <v>12173</v>
      </c>
      <c r="C548" s="3" t="s">
        <v>11753</v>
      </c>
      <c r="D548" s="6">
        <v>1.0</v>
      </c>
      <c r="E548" s="6">
        <v>21.56</v>
      </c>
      <c r="F548" s="3" t="s">
        <v>11754</v>
      </c>
      <c r="G548" s="3" t="s">
        <v>10532</v>
      </c>
      <c r="H548" s="3" t="s">
        <v>10546</v>
      </c>
      <c r="I548" s="3" t="s">
        <v>10547</v>
      </c>
      <c r="J548" s="3" t="s">
        <v>5447</v>
      </c>
      <c r="K548" s="3" t="s">
        <v>1007</v>
      </c>
      <c r="L548" s="3" t="s">
        <v>44</v>
      </c>
      <c r="M548" s="3" t="s">
        <v>34</v>
      </c>
      <c r="N548" s="8" t="str">
        <f t="shared" si="1"/>
        <v>Completed</v>
      </c>
      <c r="O548" s="8" t="str">
        <f t="shared" si="2"/>
        <v>Valid</v>
      </c>
      <c r="P548" s="8" t="str">
        <f t="shared" si="3"/>
        <v>Small Appliances</v>
      </c>
      <c r="Q548" s="8" t="str">
        <f t="shared" si="4"/>
        <v>Valid</v>
      </c>
    </row>
    <row r="549">
      <c r="A549" s="3" t="s">
        <v>12174</v>
      </c>
      <c r="B549" s="3" t="s">
        <v>12175</v>
      </c>
      <c r="C549" s="3" t="s">
        <v>11021</v>
      </c>
      <c r="D549" s="6">
        <v>2.0</v>
      </c>
      <c r="E549" s="6">
        <v>642.41</v>
      </c>
      <c r="F549" s="3" t="s">
        <v>11022</v>
      </c>
      <c r="G549" s="3" t="s">
        <v>10532</v>
      </c>
      <c r="H549" s="3" t="s">
        <v>10546</v>
      </c>
      <c r="I549" s="3" t="s">
        <v>10588</v>
      </c>
      <c r="J549" s="3" t="s">
        <v>12176</v>
      </c>
      <c r="K549" s="3" t="s">
        <v>3051</v>
      </c>
      <c r="L549" s="3" t="s">
        <v>55</v>
      </c>
      <c r="M549" s="3" t="s">
        <v>34</v>
      </c>
      <c r="N549" s="8" t="str">
        <f t="shared" si="1"/>
        <v>Completed</v>
      </c>
      <c r="O549" s="8" t="str">
        <f t="shared" si="2"/>
        <v>Valid</v>
      </c>
      <c r="P549" s="8" t="str">
        <f t="shared" si="3"/>
        <v>Small Appliances</v>
      </c>
      <c r="Q549" s="8" t="str">
        <f t="shared" si="4"/>
        <v>Valid</v>
      </c>
    </row>
    <row r="550">
      <c r="A550" s="3" t="s">
        <v>12177</v>
      </c>
      <c r="B550" s="3" t="s">
        <v>12178</v>
      </c>
      <c r="C550" s="3" t="s">
        <v>12179</v>
      </c>
      <c r="D550" s="6">
        <v>1.0</v>
      </c>
      <c r="E550" s="6">
        <v>41.16</v>
      </c>
      <c r="F550" s="3" t="s">
        <v>12180</v>
      </c>
      <c r="G550" s="3" t="s">
        <v>10565</v>
      </c>
      <c r="H550" s="3" t="s">
        <v>10572</v>
      </c>
      <c r="I550" s="3" t="s">
        <v>10588</v>
      </c>
      <c r="J550" s="3" t="s">
        <v>12181</v>
      </c>
      <c r="K550" s="3" t="s">
        <v>1171</v>
      </c>
      <c r="L550" s="3" t="s">
        <v>55</v>
      </c>
      <c r="M550" s="3" t="s">
        <v>34</v>
      </c>
      <c r="N550" s="8" t="str">
        <f t="shared" si="1"/>
        <v>Completed</v>
      </c>
      <c r="O550" s="8" t="str">
        <f t="shared" si="2"/>
        <v>Valid</v>
      </c>
      <c r="P550" s="8" t="str">
        <f t="shared" si="3"/>
        <v>Cycling</v>
      </c>
      <c r="Q550" s="8" t="str">
        <f t="shared" si="4"/>
        <v>Valid</v>
      </c>
    </row>
    <row r="551">
      <c r="A551" s="3" t="s">
        <v>12182</v>
      </c>
      <c r="B551" s="3" t="s">
        <v>12183</v>
      </c>
      <c r="C551" s="3" t="s">
        <v>10854</v>
      </c>
      <c r="D551" s="6">
        <v>1.0</v>
      </c>
      <c r="E551" s="6">
        <v>353.22</v>
      </c>
      <c r="F551" s="3" t="s">
        <v>10855</v>
      </c>
      <c r="G551" s="3" t="s">
        <v>10559</v>
      </c>
      <c r="H551" s="3" t="s">
        <v>10631</v>
      </c>
      <c r="I551" s="3" t="s">
        <v>10522</v>
      </c>
      <c r="J551" s="3" t="s">
        <v>8492</v>
      </c>
      <c r="K551" s="3" t="s">
        <v>6007</v>
      </c>
      <c r="L551" s="3" t="s">
        <v>55</v>
      </c>
      <c r="M551" s="3" t="s">
        <v>34</v>
      </c>
      <c r="N551" s="8" t="str">
        <f t="shared" si="1"/>
        <v>Completed</v>
      </c>
      <c r="O551" s="8" t="str">
        <f t="shared" si="2"/>
        <v>Valid</v>
      </c>
      <c r="P551" s="8" t="str">
        <f t="shared" si="3"/>
        <v>Women'S Clothing</v>
      </c>
      <c r="Q551" s="8" t="str">
        <f t="shared" si="4"/>
        <v>Valid</v>
      </c>
    </row>
    <row r="552">
      <c r="A552" s="3" t="s">
        <v>12184</v>
      </c>
      <c r="B552" s="3" t="s">
        <v>12185</v>
      </c>
      <c r="C552" s="3" t="s">
        <v>11491</v>
      </c>
      <c r="D552" s="6">
        <v>1.0</v>
      </c>
      <c r="E552" s="6">
        <v>632.18</v>
      </c>
      <c r="F552" s="3" t="s">
        <v>11492</v>
      </c>
      <c r="G552" s="3" t="s">
        <v>10532</v>
      </c>
      <c r="H552" s="3" t="s">
        <v>10606</v>
      </c>
      <c r="I552" s="3" t="s">
        <v>10522</v>
      </c>
      <c r="J552" s="3" t="s">
        <v>4768</v>
      </c>
      <c r="K552" s="3" t="s">
        <v>1982</v>
      </c>
      <c r="L552" s="3" t="s">
        <v>44</v>
      </c>
      <c r="M552" s="3" t="s">
        <v>45</v>
      </c>
      <c r="N552" s="8" t="str">
        <f t="shared" si="1"/>
        <v>Returned</v>
      </c>
      <c r="O552" s="8" t="str">
        <f t="shared" si="2"/>
        <v>Valid</v>
      </c>
      <c r="P552" s="8" t="str">
        <f t="shared" si="3"/>
        <v>Cookware</v>
      </c>
      <c r="Q552" s="8" t="str">
        <f t="shared" si="4"/>
        <v>Valid</v>
      </c>
    </row>
    <row r="553">
      <c r="A553" s="3" t="s">
        <v>12186</v>
      </c>
      <c r="B553" s="3" t="s">
        <v>12187</v>
      </c>
      <c r="C553" s="3" t="s">
        <v>10665</v>
      </c>
      <c r="D553" s="6">
        <v>1.0</v>
      </c>
      <c r="E553" s="6">
        <v>503.98</v>
      </c>
      <c r="F553" s="3" t="s">
        <v>10666</v>
      </c>
      <c r="G553" s="3" t="s">
        <v>10514</v>
      </c>
      <c r="H553" s="3" t="s">
        <v>10667</v>
      </c>
      <c r="I553" s="3" t="s">
        <v>10594</v>
      </c>
      <c r="J553" s="3" t="s">
        <v>6553</v>
      </c>
      <c r="K553" s="3" t="s">
        <v>2088</v>
      </c>
      <c r="L553" s="3" t="s">
        <v>33</v>
      </c>
      <c r="M553" s="3" t="s">
        <v>34</v>
      </c>
      <c r="N553" s="8" t="str">
        <f t="shared" si="1"/>
        <v>Completed</v>
      </c>
      <c r="O553" s="8" t="str">
        <f t="shared" si="2"/>
        <v>Valid</v>
      </c>
      <c r="P553" s="8" t="str">
        <f t="shared" si="3"/>
        <v>Skincare</v>
      </c>
      <c r="Q553" s="8" t="str">
        <f t="shared" si="4"/>
        <v>Valid</v>
      </c>
    </row>
    <row r="554">
      <c r="A554" s="3" t="s">
        <v>12188</v>
      </c>
      <c r="B554" s="3" t="s">
        <v>12189</v>
      </c>
      <c r="C554" s="3" t="s">
        <v>11147</v>
      </c>
      <c r="D554" s="6">
        <v>1.0</v>
      </c>
      <c r="E554" s="6">
        <v>786.01</v>
      </c>
      <c r="F554" s="3" t="s">
        <v>11148</v>
      </c>
      <c r="G554" s="3" t="s">
        <v>10559</v>
      </c>
      <c r="H554" s="3" t="s">
        <v>10560</v>
      </c>
      <c r="I554" s="3" t="s">
        <v>10547</v>
      </c>
      <c r="J554" s="3" t="s">
        <v>12190</v>
      </c>
      <c r="K554" s="3" t="s">
        <v>1664</v>
      </c>
      <c r="L554" s="3" t="s">
        <v>55</v>
      </c>
      <c r="M554" s="3" t="s">
        <v>34</v>
      </c>
      <c r="N554" s="8" t="str">
        <f t="shared" si="1"/>
        <v>Completed</v>
      </c>
      <c r="O554" s="8" t="str">
        <f t="shared" si="2"/>
        <v>Valid</v>
      </c>
      <c r="P554" s="8" t="str">
        <f t="shared" si="3"/>
        <v>Accessories</v>
      </c>
      <c r="Q554" s="8" t="str">
        <f t="shared" si="4"/>
        <v>Valid</v>
      </c>
    </row>
    <row r="555">
      <c r="A555" s="3" t="s">
        <v>12191</v>
      </c>
      <c r="B555" s="3" t="s">
        <v>12192</v>
      </c>
      <c r="C555" s="3" t="s">
        <v>10717</v>
      </c>
      <c r="D555" s="6">
        <v>1.0</v>
      </c>
      <c r="E555" s="6">
        <v>92.69</v>
      </c>
      <c r="F555" s="3" t="s">
        <v>10718</v>
      </c>
      <c r="G555" s="3" t="s">
        <v>10540</v>
      </c>
      <c r="H555" s="3" t="s">
        <v>10719</v>
      </c>
      <c r="I555" s="3" t="s">
        <v>10607</v>
      </c>
      <c r="J555" s="3" t="s">
        <v>12193</v>
      </c>
      <c r="K555" s="3" t="s">
        <v>670</v>
      </c>
      <c r="L555" s="3" t="s">
        <v>44</v>
      </c>
      <c r="M555" s="3" t="s">
        <v>34</v>
      </c>
      <c r="N555" s="8" t="str">
        <f t="shared" si="1"/>
        <v>Completed</v>
      </c>
      <c r="O555" s="8" t="str">
        <f t="shared" si="2"/>
        <v>Valid</v>
      </c>
      <c r="P555" s="8" t="str">
        <f t="shared" si="3"/>
        <v>Smart Home</v>
      </c>
      <c r="Q555" s="8" t="str">
        <f t="shared" si="4"/>
        <v>Valid</v>
      </c>
    </row>
    <row r="556">
      <c r="A556" s="3" t="s">
        <v>12194</v>
      </c>
      <c r="B556" s="3" t="s">
        <v>12195</v>
      </c>
      <c r="C556" s="3" t="s">
        <v>10935</v>
      </c>
      <c r="D556" s="6">
        <v>1.0</v>
      </c>
      <c r="E556" s="6">
        <v>180.77</v>
      </c>
      <c r="F556" s="3" t="s">
        <v>10936</v>
      </c>
      <c r="G556" s="3" t="s">
        <v>10559</v>
      </c>
      <c r="H556" s="3" t="s">
        <v>10644</v>
      </c>
      <c r="I556" s="3" t="s">
        <v>10516</v>
      </c>
      <c r="J556" s="3" t="s">
        <v>12196</v>
      </c>
      <c r="K556" s="3" t="s">
        <v>5635</v>
      </c>
      <c r="L556" s="3" t="s">
        <v>33</v>
      </c>
      <c r="M556" s="3" t="s">
        <v>34</v>
      </c>
      <c r="N556" s="8" t="str">
        <f t="shared" si="1"/>
        <v>Completed</v>
      </c>
      <c r="O556" s="8" t="str">
        <f t="shared" si="2"/>
        <v>Valid</v>
      </c>
      <c r="P556" s="8" t="str">
        <f t="shared" si="3"/>
        <v>Footwear</v>
      </c>
      <c r="Q556" s="8" t="str">
        <f t="shared" si="4"/>
        <v>Valid</v>
      </c>
    </row>
    <row r="557">
      <c r="A557" s="3" t="s">
        <v>12197</v>
      </c>
      <c r="B557" s="3" t="s">
        <v>12198</v>
      </c>
      <c r="C557" s="3" t="s">
        <v>10581</v>
      </c>
      <c r="D557" s="6">
        <v>1.0</v>
      </c>
      <c r="E557" s="6">
        <v>216.1</v>
      </c>
      <c r="F557" s="3" t="s">
        <v>10582</v>
      </c>
      <c r="G557" s="3" t="s">
        <v>10532</v>
      </c>
      <c r="H557" s="3" t="s">
        <v>10546</v>
      </c>
      <c r="I557" s="3" t="s">
        <v>10553</v>
      </c>
      <c r="J557" s="3" t="s">
        <v>3814</v>
      </c>
      <c r="K557" s="3" t="s">
        <v>2163</v>
      </c>
      <c r="L557" s="3" t="s">
        <v>33</v>
      </c>
      <c r="M557" s="3" t="s">
        <v>34</v>
      </c>
      <c r="N557" s="8" t="str">
        <f t="shared" si="1"/>
        <v>Completed</v>
      </c>
      <c r="O557" s="8" t="str">
        <f t="shared" si="2"/>
        <v>Valid</v>
      </c>
      <c r="P557" s="8" t="str">
        <f t="shared" si="3"/>
        <v>Small Appliances</v>
      </c>
      <c r="Q557" s="8" t="str">
        <f t="shared" si="4"/>
        <v>Valid</v>
      </c>
    </row>
    <row r="558">
      <c r="A558" s="3" t="s">
        <v>12199</v>
      </c>
      <c r="B558" s="3" t="s">
        <v>12200</v>
      </c>
      <c r="C558" s="3" t="s">
        <v>11191</v>
      </c>
      <c r="D558" s="6">
        <v>1.0</v>
      </c>
      <c r="E558" s="6">
        <v>500.25</v>
      </c>
      <c r="F558" s="3" t="s">
        <v>11192</v>
      </c>
      <c r="G558" s="3" t="s">
        <v>10565</v>
      </c>
      <c r="H558" s="3" t="s">
        <v>10572</v>
      </c>
      <c r="I558" s="3" t="s">
        <v>10635</v>
      </c>
      <c r="J558" s="3" t="s">
        <v>126</v>
      </c>
      <c r="K558" s="3" t="s">
        <v>1148</v>
      </c>
      <c r="L558" s="3" t="s">
        <v>33</v>
      </c>
      <c r="M558" s="3" t="s">
        <v>34</v>
      </c>
      <c r="N558" s="8" t="str">
        <f t="shared" si="1"/>
        <v>Completed</v>
      </c>
      <c r="O558" s="8" t="str">
        <f t="shared" si="2"/>
        <v>Valid</v>
      </c>
      <c r="P558" s="8" t="str">
        <f t="shared" si="3"/>
        <v>Cycling</v>
      </c>
      <c r="Q558" s="8" t="str">
        <f t="shared" si="4"/>
        <v>Valid</v>
      </c>
    </row>
    <row r="559">
      <c r="A559" s="3" t="s">
        <v>12201</v>
      </c>
      <c r="B559" s="3" t="s">
        <v>12202</v>
      </c>
      <c r="C559" s="3" t="s">
        <v>11652</v>
      </c>
      <c r="D559" s="6">
        <v>1.0</v>
      </c>
      <c r="E559" s="6">
        <v>112.63</v>
      </c>
      <c r="F559" s="3" t="s">
        <v>11653</v>
      </c>
      <c r="G559" s="3" t="s">
        <v>10540</v>
      </c>
      <c r="H559" s="3" t="s">
        <v>10552</v>
      </c>
      <c r="I559" s="3" t="s">
        <v>10635</v>
      </c>
      <c r="J559" s="3" t="s">
        <v>12203</v>
      </c>
      <c r="K559" s="3" t="s">
        <v>1823</v>
      </c>
      <c r="L559" s="3" t="s">
        <v>44</v>
      </c>
      <c r="M559" s="3" t="s">
        <v>34</v>
      </c>
      <c r="N559" s="8" t="str">
        <f t="shared" si="1"/>
        <v>Completed</v>
      </c>
      <c r="O559" s="8" t="str">
        <f t="shared" si="2"/>
        <v>Valid</v>
      </c>
      <c r="P559" s="8" t="str">
        <f t="shared" si="3"/>
        <v>Headphones</v>
      </c>
      <c r="Q559" s="8" t="str">
        <f t="shared" si="4"/>
        <v>Valid</v>
      </c>
    </row>
    <row r="560">
      <c r="A560" s="3" t="s">
        <v>12204</v>
      </c>
      <c r="B560" s="3" t="s">
        <v>12205</v>
      </c>
      <c r="C560" s="3" t="s">
        <v>10660</v>
      </c>
      <c r="D560" s="6">
        <v>2.0</v>
      </c>
      <c r="E560" s="6">
        <v>120.44</v>
      </c>
      <c r="F560" s="3" t="s">
        <v>10661</v>
      </c>
      <c r="G560" s="3" t="s">
        <v>10532</v>
      </c>
      <c r="H560" s="3" t="s">
        <v>10587</v>
      </c>
      <c r="I560" s="3" t="s">
        <v>10662</v>
      </c>
      <c r="J560" s="3" t="s">
        <v>7526</v>
      </c>
      <c r="K560" s="3" t="s">
        <v>2411</v>
      </c>
      <c r="L560" s="3" t="s">
        <v>55</v>
      </c>
      <c r="M560" s="3" t="s">
        <v>34</v>
      </c>
      <c r="N560" s="8" t="str">
        <f t="shared" si="1"/>
        <v>Completed</v>
      </c>
      <c r="O560" s="8" t="str">
        <f t="shared" si="2"/>
        <v>Valid</v>
      </c>
      <c r="P560" s="8" t="str">
        <f t="shared" si="3"/>
        <v>Furniture</v>
      </c>
      <c r="Q560" s="8" t="str">
        <f t="shared" si="4"/>
        <v>Valid</v>
      </c>
    </row>
    <row r="561">
      <c r="A561" s="3" t="s">
        <v>12206</v>
      </c>
      <c r="B561" s="3" t="s">
        <v>8681</v>
      </c>
      <c r="C561" s="3" t="s">
        <v>10694</v>
      </c>
      <c r="D561" s="6">
        <v>1.0</v>
      </c>
      <c r="E561" s="6">
        <v>794.17</v>
      </c>
      <c r="F561" s="3" t="s">
        <v>10695</v>
      </c>
      <c r="G561" s="3" t="s">
        <v>10540</v>
      </c>
      <c r="H561" s="3" t="s">
        <v>10696</v>
      </c>
      <c r="I561" s="3" t="s">
        <v>10542</v>
      </c>
      <c r="J561" s="3" t="s">
        <v>8682</v>
      </c>
      <c r="K561" s="3" t="s">
        <v>6850</v>
      </c>
      <c r="L561" s="3" t="s">
        <v>55</v>
      </c>
      <c r="M561" s="3" t="s">
        <v>34</v>
      </c>
      <c r="N561" s="8" t="str">
        <f t="shared" si="1"/>
        <v>Completed</v>
      </c>
      <c r="O561" s="8" t="str">
        <f t="shared" si="2"/>
        <v>Valid</v>
      </c>
      <c r="P561" s="8" t="str">
        <f t="shared" si="3"/>
        <v>Tablets</v>
      </c>
      <c r="Q561" s="8" t="str">
        <f t="shared" si="4"/>
        <v>Valid</v>
      </c>
    </row>
    <row r="562">
      <c r="A562" s="3" t="s">
        <v>12207</v>
      </c>
      <c r="B562" s="3" t="s">
        <v>12208</v>
      </c>
      <c r="C562" s="3" t="s">
        <v>10689</v>
      </c>
      <c r="D562" s="6">
        <v>2.0</v>
      </c>
      <c r="E562" s="6">
        <v>513.78</v>
      </c>
      <c r="F562" s="3" t="s">
        <v>10690</v>
      </c>
      <c r="G562" s="3" t="s">
        <v>10540</v>
      </c>
      <c r="H562" s="3" t="s">
        <v>10676</v>
      </c>
      <c r="I562" s="3" t="s">
        <v>10542</v>
      </c>
      <c r="J562" s="3" t="s">
        <v>11881</v>
      </c>
      <c r="K562" s="3" t="s">
        <v>4141</v>
      </c>
      <c r="L562" s="3" t="s">
        <v>33</v>
      </c>
      <c r="M562" s="3" t="s">
        <v>34</v>
      </c>
      <c r="N562" s="8" t="str">
        <f t="shared" si="1"/>
        <v>Completed</v>
      </c>
      <c r="O562" s="8" t="str">
        <f t="shared" si="2"/>
        <v>Valid</v>
      </c>
      <c r="P562" s="8" t="str">
        <f t="shared" si="3"/>
        <v>Laptops</v>
      </c>
      <c r="Q562" s="8" t="str">
        <f t="shared" si="4"/>
        <v>Valid</v>
      </c>
    </row>
    <row r="563">
      <c r="A563" s="3" t="s">
        <v>12209</v>
      </c>
      <c r="B563" s="3" t="s">
        <v>12210</v>
      </c>
      <c r="C563" s="3" t="s">
        <v>10797</v>
      </c>
      <c r="D563" s="6">
        <v>1.0</v>
      </c>
      <c r="E563" s="6">
        <v>215.96</v>
      </c>
      <c r="F563" s="3" t="s">
        <v>10798</v>
      </c>
      <c r="G563" s="3" t="s">
        <v>10565</v>
      </c>
      <c r="H563" s="3" t="s">
        <v>10566</v>
      </c>
      <c r="I563" s="3" t="s">
        <v>10522</v>
      </c>
      <c r="J563" s="3" t="s">
        <v>12211</v>
      </c>
      <c r="K563" s="3" t="s">
        <v>1377</v>
      </c>
      <c r="L563" s="3" t="s">
        <v>33</v>
      </c>
      <c r="M563" s="3" t="s">
        <v>34</v>
      </c>
      <c r="N563" s="8" t="str">
        <f t="shared" si="1"/>
        <v>Completed</v>
      </c>
      <c r="O563" s="8" t="str">
        <f t="shared" si="2"/>
        <v>Valid</v>
      </c>
      <c r="P563" s="8" t="str">
        <f t="shared" si="3"/>
        <v>Team Sports</v>
      </c>
      <c r="Q563" s="8" t="str">
        <f t="shared" si="4"/>
        <v>Valid</v>
      </c>
    </row>
    <row r="564">
      <c r="A564" s="3" t="s">
        <v>12212</v>
      </c>
      <c r="B564" s="3" t="s">
        <v>12213</v>
      </c>
      <c r="C564" s="3" t="s">
        <v>10956</v>
      </c>
      <c r="D564" s="6">
        <v>2.0</v>
      </c>
      <c r="E564" s="6">
        <v>396.55</v>
      </c>
      <c r="F564" s="3" t="s">
        <v>10957</v>
      </c>
      <c r="G564" s="3" t="s">
        <v>10559</v>
      </c>
      <c r="H564" s="3" t="s">
        <v>10560</v>
      </c>
      <c r="I564" s="3" t="s">
        <v>10594</v>
      </c>
      <c r="J564" s="3" t="s">
        <v>12196</v>
      </c>
      <c r="K564" s="3" t="s">
        <v>4170</v>
      </c>
      <c r="L564" s="3" t="s">
        <v>33</v>
      </c>
      <c r="M564" s="3" t="s">
        <v>34</v>
      </c>
      <c r="N564" s="8" t="str">
        <f t="shared" si="1"/>
        <v>Completed</v>
      </c>
      <c r="O564" s="8" t="str">
        <f t="shared" si="2"/>
        <v>Valid</v>
      </c>
      <c r="P564" s="8" t="str">
        <f t="shared" si="3"/>
        <v>Accessories</v>
      </c>
      <c r="Q564" s="8" t="str">
        <f t="shared" si="4"/>
        <v>Valid</v>
      </c>
    </row>
    <row r="565">
      <c r="A565" s="3" t="s">
        <v>12214</v>
      </c>
      <c r="B565" s="3" t="s">
        <v>12215</v>
      </c>
      <c r="C565" s="3" t="s">
        <v>11453</v>
      </c>
      <c r="D565" s="6">
        <v>1.0</v>
      </c>
      <c r="E565" s="6">
        <v>387.53</v>
      </c>
      <c r="F565" s="3" t="s">
        <v>11454</v>
      </c>
      <c r="G565" s="3" t="s">
        <v>10514</v>
      </c>
      <c r="H565" s="3" t="s">
        <v>10521</v>
      </c>
      <c r="I565" s="3" t="s">
        <v>10527</v>
      </c>
      <c r="J565" s="3" t="s">
        <v>12216</v>
      </c>
      <c r="K565" s="3" t="s">
        <v>2802</v>
      </c>
      <c r="L565" s="3" t="s">
        <v>55</v>
      </c>
      <c r="M565" s="3" t="s">
        <v>34</v>
      </c>
      <c r="N565" s="8" t="str">
        <f t="shared" si="1"/>
        <v>Completed</v>
      </c>
      <c r="O565" s="8" t="str">
        <f t="shared" si="2"/>
        <v>Valid</v>
      </c>
      <c r="P565" s="8" t="str">
        <f t="shared" si="3"/>
        <v>Fragrance</v>
      </c>
      <c r="Q565" s="8" t="str">
        <f t="shared" si="4"/>
        <v>Valid</v>
      </c>
    </row>
    <row r="566">
      <c r="A566" s="3" t="s">
        <v>12217</v>
      </c>
      <c r="B566" s="3" t="s">
        <v>12218</v>
      </c>
      <c r="C566" s="3" t="s">
        <v>11314</v>
      </c>
      <c r="D566" s="6">
        <v>2.0</v>
      </c>
      <c r="E566" s="6">
        <v>955.37</v>
      </c>
      <c r="F566" s="3" t="s">
        <v>11315</v>
      </c>
      <c r="G566" s="3" t="s">
        <v>10514</v>
      </c>
      <c r="H566" s="3" t="s">
        <v>10521</v>
      </c>
      <c r="I566" s="3" t="s">
        <v>10662</v>
      </c>
      <c r="J566" s="3" t="s">
        <v>12219</v>
      </c>
      <c r="K566" s="3" t="s">
        <v>5021</v>
      </c>
      <c r="L566" s="3" t="s">
        <v>33</v>
      </c>
      <c r="M566" s="3" t="s">
        <v>34</v>
      </c>
      <c r="N566" s="8" t="str">
        <f t="shared" si="1"/>
        <v>Completed</v>
      </c>
      <c r="O566" s="8" t="str">
        <f t="shared" si="2"/>
        <v>Valid</v>
      </c>
      <c r="P566" s="8" t="str">
        <f t="shared" si="3"/>
        <v>Fragrance</v>
      </c>
      <c r="Q566" s="8" t="str">
        <f t="shared" si="4"/>
        <v>Valid</v>
      </c>
    </row>
    <row r="567">
      <c r="A567" s="3" t="s">
        <v>12220</v>
      </c>
      <c r="B567" s="3" t="s">
        <v>12221</v>
      </c>
      <c r="C567" s="3" t="s">
        <v>10596</v>
      </c>
      <c r="D567" s="6">
        <v>1.0</v>
      </c>
      <c r="E567" s="6">
        <v>398.1</v>
      </c>
      <c r="F567" s="3" t="s">
        <v>10597</v>
      </c>
      <c r="G567" s="3" t="s">
        <v>10514</v>
      </c>
      <c r="H567" s="3" t="s">
        <v>10515</v>
      </c>
      <c r="I567" s="3" t="s">
        <v>10594</v>
      </c>
      <c r="J567" s="3" t="s">
        <v>3426</v>
      </c>
      <c r="K567" s="3" t="s">
        <v>3427</v>
      </c>
      <c r="L567" s="3" t="s">
        <v>33</v>
      </c>
      <c r="M567" s="3" t="s">
        <v>34</v>
      </c>
      <c r="N567" s="8" t="str">
        <f t="shared" si="1"/>
        <v>Completed</v>
      </c>
      <c r="O567" s="8" t="str">
        <f t="shared" si="2"/>
        <v>Valid</v>
      </c>
      <c r="P567" s="8" t="str">
        <f t="shared" si="3"/>
        <v>Wellness</v>
      </c>
      <c r="Q567" s="8" t="str">
        <f t="shared" si="4"/>
        <v>Valid</v>
      </c>
    </row>
    <row r="568">
      <c r="A568" s="3" t="s">
        <v>12222</v>
      </c>
      <c r="B568" s="3" t="s">
        <v>12223</v>
      </c>
      <c r="C568" s="3" t="s">
        <v>12224</v>
      </c>
      <c r="D568" s="6">
        <v>1.0</v>
      </c>
      <c r="E568" s="6">
        <v>741.47</v>
      </c>
      <c r="F568" s="3" t="s">
        <v>12225</v>
      </c>
      <c r="G568" s="3" t="s">
        <v>10532</v>
      </c>
      <c r="H568" s="3" t="s">
        <v>10546</v>
      </c>
      <c r="I568" s="3" t="s">
        <v>10607</v>
      </c>
      <c r="J568" s="3" t="s">
        <v>7991</v>
      </c>
      <c r="K568" s="3" t="s">
        <v>1998</v>
      </c>
      <c r="L568" s="3" t="s">
        <v>33</v>
      </c>
      <c r="M568" s="3" t="s">
        <v>34</v>
      </c>
      <c r="N568" s="8" t="str">
        <f t="shared" si="1"/>
        <v>Completed</v>
      </c>
      <c r="O568" s="8" t="str">
        <f t="shared" si="2"/>
        <v>Valid</v>
      </c>
      <c r="P568" s="8" t="str">
        <f t="shared" si="3"/>
        <v>Small Appliances</v>
      </c>
      <c r="Q568" s="8" t="str">
        <f t="shared" si="4"/>
        <v>Valid</v>
      </c>
    </row>
    <row r="569">
      <c r="A569" s="3" t="s">
        <v>12226</v>
      </c>
      <c r="B569" s="3" t="s">
        <v>12227</v>
      </c>
      <c r="C569" s="3" t="s">
        <v>11483</v>
      </c>
      <c r="D569" s="6">
        <v>2.0</v>
      </c>
      <c r="E569" s="6">
        <v>640.56</v>
      </c>
      <c r="F569" s="3" t="s">
        <v>11484</v>
      </c>
      <c r="G569" s="3" t="s">
        <v>10540</v>
      </c>
      <c r="H569" s="3" t="s">
        <v>10593</v>
      </c>
      <c r="I569" s="3" t="s">
        <v>10547</v>
      </c>
      <c r="J569" s="3" t="s">
        <v>12228</v>
      </c>
      <c r="K569" s="3" t="s">
        <v>3434</v>
      </c>
      <c r="L569" s="3" t="s">
        <v>33</v>
      </c>
      <c r="M569" s="3" t="s">
        <v>34</v>
      </c>
      <c r="N569" s="8" t="str">
        <f t="shared" si="1"/>
        <v>Completed</v>
      </c>
      <c r="O569" s="8" t="str">
        <f t="shared" si="2"/>
        <v>Valid</v>
      </c>
      <c r="P569" s="8" t="str">
        <f t="shared" si="3"/>
        <v>Cameras</v>
      </c>
      <c r="Q569" s="8" t="str">
        <f t="shared" si="4"/>
        <v>Valid</v>
      </c>
    </row>
    <row r="570">
      <c r="A570" s="3" t="s">
        <v>12229</v>
      </c>
      <c r="B570" s="3" t="s">
        <v>12230</v>
      </c>
      <c r="C570" s="3" t="s">
        <v>11559</v>
      </c>
      <c r="D570" s="6">
        <v>1.0</v>
      </c>
      <c r="E570" s="6">
        <v>590.47</v>
      </c>
      <c r="F570" s="3" t="s">
        <v>11560</v>
      </c>
      <c r="G570" s="3" t="s">
        <v>10565</v>
      </c>
      <c r="H570" s="3" t="s">
        <v>10622</v>
      </c>
      <c r="I570" s="3" t="s">
        <v>10645</v>
      </c>
      <c r="J570" s="3" t="s">
        <v>12231</v>
      </c>
      <c r="K570" s="3" t="s">
        <v>362</v>
      </c>
      <c r="L570" s="3" t="s">
        <v>33</v>
      </c>
      <c r="M570" s="3" t="s">
        <v>34</v>
      </c>
      <c r="N570" s="8" t="str">
        <f t="shared" si="1"/>
        <v>Completed</v>
      </c>
      <c r="O570" s="8" t="str">
        <f t="shared" si="2"/>
        <v>Valid</v>
      </c>
      <c r="P570" s="8" t="str">
        <f t="shared" si="3"/>
        <v>Fitness Equipment</v>
      </c>
      <c r="Q570" s="8" t="str">
        <f t="shared" si="4"/>
        <v>Valid</v>
      </c>
    </row>
    <row r="571">
      <c r="A571" s="3" t="s">
        <v>12232</v>
      </c>
      <c r="B571" s="3" t="s">
        <v>12233</v>
      </c>
      <c r="C571" s="3" t="s">
        <v>11176</v>
      </c>
      <c r="D571" s="6">
        <v>1.0</v>
      </c>
      <c r="E571" s="6">
        <v>272.44</v>
      </c>
      <c r="F571" s="3" t="s">
        <v>11177</v>
      </c>
      <c r="G571" s="3" t="s">
        <v>10565</v>
      </c>
      <c r="H571" s="3" t="s">
        <v>10572</v>
      </c>
      <c r="I571" s="3" t="s">
        <v>10607</v>
      </c>
      <c r="J571" s="3" t="s">
        <v>12234</v>
      </c>
      <c r="K571" s="3" t="s">
        <v>1953</v>
      </c>
      <c r="L571" s="3" t="s">
        <v>33</v>
      </c>
      <c r="M571" s="3" t="s">
        <v>34</v>
      </c>
      <c r="N571" s="8" t="str">
        <f t="shared" si="1"/>
        <v>Completed</v>
      </c>
      <c r="O571" s="8" t="str">
        <f t="shared" si="2"/>
        <v>Valid</v>
      </c>
      <c r="P571" s="8" t="str">
        <f t="shared" si="3"/>
        <v>Cycling</v>
      </c>
      <c r="Q571" s="8" t="str">
        <f t="shared" si="4"/>
        <v>Valid</v>
      </c>
    </row>
    <row r="572">
      <c r="A572" s="3" t="s">
        <v>12235</v>
      </c>
      <c r="B572" s="3" t="s">
        <v>5414</v>
      </c>
      <c r="C572" s="3" t="s">
        <v>11809</v>
      </c>
      <c r="D572" s="6">
        <v>1.0</v>
      </c>
      <c r="E572" s="6">
        <v>620.56</v>
      </c>
      <c r="F572" s="3" t="s">
        <v>11810</v>
      </c>
      <c r="G572" s="3" t="s">
        <v>10532</v>
      </c>
      <c r="H572" s="3" t="s">
        <v>10533</v>
      </c>
      <c r="I572" s="3" t="s">
        <v>10516</v>
      </c>
      <c r="J572" s="3" t="s">
        <v>5415</v>
      </c>
      <c r="K572" s="3" t="s">
        <v>3089</v>
      </c>
      <c r="L572" s="3" t="s">
        <v>33</v>
      </c>
      <c r="M572" s="3" t="s">
        <v>34</v>
      </c>
      <c r="N572" s="8" t="str">
        <f t="shared" si="1"/>
        <v>Completed</v>
      </c>
      <c r="O572" s="8" t="str">
        <f t="shared" si="2"/>
        <v>Valid</v>
      </c>
      <c r="P572" s="8" t="str">
        <f t="shared" si="3"/>
        <v>Bedding</v>
      </c>
      <c r="Q572" s="8" t="str">
        <f t="shared" si="4"/>
        <v>Valid</v>
      </c>
    </row>
    <row r="573">
      <c r="A573" s="3" t="s">
        <v>12236</v>
      </c>
      <c r="B573" s="3" t="s">
        <v>12237</v>
      </c>
      <c r="C573" s="3" t="s">
        <v>11364</v>
      </c>
      <c r="D573" s="6">
        <v>1.0</v>
      </c>
      <c r="E573" s="6">
        <v>635.97</v>
      </c>
      <c r="F573" s="3" t="s">
        <v>11365</v>
      </c>
      <c r="G573" s="3" t="s">
        <v>10540</v>
      </c>
      <c r="H573" s="3" t="s">
        <v>10719</v>
      </c>
      <c r="I573" s="3" t="s">
        <v>10607</v>
      </c>
      <c r="J573" s="3" t="s">
        <v>882</v>
      </c>
      <c r="K573" s="3" t="s">
        <v>1916</v>
      </c>
      <c r="L573" s="3" t="s">
        <v>33</v>
      </c>
      <c r="M573" s="3" t="s">
        <v>34</v>
      </c>
      <c r="N573" s="8" t="str">
        <f t="shared" si="1"/>
        <v>Completed</v>
      </c>
      <c r="O573" s="8" t="str">
        <f t="shared" si="2"/>
        <v>Valid</v>
      </c>
      <c r="P573" s="8" t="str">
        <f t="shared" si="3"/>
        <v>Smart Home</v>
      </c>
      <c r="Q573" s="8" t="str">
        <f t="shared" si="4"/>
        <v>Valid</v>
      </c>
    </row>
    <row r="574">
      <c r="A574" s="3" t="s">
        <v>12238</v>
      </c>
      <c r="B574" s="3" t="s">
        <v>12239</v>
      </c>
      <c r="C574" s="3" t="s">
        <v>10585</v>
      </c>
      <c r="D574" s="6">
        <v>1.0</v>
      </c>
      <c r="E574" s="6">
        <v>535.23</v>
      </c>
      <c r="F574" s="3" t="s">
        <v>10586</v>
      </c>
      <c r="G574" s="3" t="s">
        <v>10532</v>
      </c>
      <c r="H574" s="3" t="s">
        <v>10587</v>
      </c>
      <c r="I574" s="3" t="s">
        <v>10588</v>
      </c>
      <c r="J574" s="3" t="s">
        <v>9757</v>
      </c>
      <c r="K574" s="3" t="s">
        <v>4906</v>
      </c>
      <c r="L574" s="3" t="s">
        <v>44</v>
      </c>
      <c r="M574" s="3" t="s">
        <v>34</v>
      </c>
      <c r="N574" s="8" t="str">
        <f t="shared" si="1"/>
        <v>Completed</v>
      </c>
      <c r="O574" s="8" t="str">
        <f t="shared" si="2"/>
        <v>Valid</v>
      </c>
      <c r="P574" s="8" t="str">
        <f t="shared" si="3"/>
        <v>Furniture</v>
      </c>
      <c r="Q574" s="8" t="str">
        <f t="shared" si="4"/>
        <v>Valid</v>
      </c>
    </row>
    <row r="575">
      <c r="A575" s="3" t="s">
        <v>12240</v>
      </c>
      <c r="B575" s="3" t="s">
        <v>12241</v>
      </c>
      <c r="C575" s="3" t="s">
        <v>10674</v>
      </c>
      <c r="D575" s="6">
        <v>4.0</v>
      </c>
      <c r="E575" s="6">
        <v>582.61</v>
      </c>
      <c r="F575" s="3" t="s">
        <v>10675</v>
      </c>
      <c r="G575" s="3" t="s">
        <v>10540</v>
      </c>
      <c r="H575" s="3" t="s">
        <v>10676</v>
      </c>
      <c r="I575" s="3" t="s">
        <v>10567</v>
      </c>
      <c r="J575" s="3" t="s">
        <v>11308</v>
      </c>
      <c r="K575" s="3" t="s">
        <v>3390</v>
      </c>
      <c r="L575" s="3" t="s">
        <v>33</v>
      </c>
      <c r="M575" s="3" t="s">
        <v>34</v>
      </c>
      <c r="N575" s="8" t="str">
        <f t="shared" si="1"/>
        <v>Completed</v>
      </c>
      <c r="O575" s="8" t="str">
        <f t="shared" si="2"/>
        <v>Valid</v>
      </c>
      <c r="P575" s="8" t="str">
        <f t="shared" si="3"/>
        <v>Laptops</v>
      </c>
      <c r="Q575" s="8" t="str">
        <f t="shared" si="4"/>
        <v>Valid</v>
      </c>
    </row>
    <row r="576">
      <c r="A576" s="3" t="s">
        <v>12242</v>
      </c>
      <c r="B576" s="3" t="s">
        <v>12243</v>
      </c>
      <c r="C576" s="3" t="s">
        <v>11246</v>
      </c>
      <c r="D576" s="6">
        <v>1.0</v>
      </c>
      <c r="E576" s="6">
        <v>335.94</v>
      </c>
      <c r="F576" s="3" t="s">
        <v>11247</v>
      </c>
      <c r="G576" s="3" t="s">
        <v>10532</v>
      </c>
      <c r="H576" s="3" t="s">
        <v>10546</v>
      </c>
      <c r="I576" s="3" t="s">
        <v>10588</v>
      </c>
      <c r="J576" s="3" t="s">
        <v>10240</v>
      </c>
      <c r="K576" s="3" t="s">
        <v>1929</v>
      </c>
      <c r="L576" s="3" t="s">
        <v>33</v>
      </c>
      <c r="M576" s="3" t="s">
        <v>34</v>
      </c>
      <c r="N576" s="8" t="str">
        <f t="shared" si="1"/>
        <v>Completed</v>
      </c>
      <c r="O576" s="8" t="str">
        <f t="shared" si="2"/>
        <v>Valid</v>
      </c>
      <c r="P576" s="8" t="str">
        <f t="shared" si="3"/>
        <v>Small Appliances</v>
      </c>
      <c r="Q576" s="8" t="str">
        <f t="shared" si="4"/>
        <v>Valid</v>
      </c>
    </row>
    <row r="577">
      <c r="A577" s="3" t="s">
        <v>12244</v>
      </c>
      <c r="B577" s="3" t="s">
        <v>12245</v>
      </c>
      <c r="C577" s="3" t="s">
        <v>11186</v>
      </c>
      <c r="D577" s="6">
        <v>1.0</v>
      </c>
      <c r="E577" s="6">
        <v>73.78</v>
      </c>
      <c r="F577" s="3" t="s">
        <v>11187</v>
      </c>
      <c r="G577" s="3" t="s">
        <v>10514</v>
      </c>
      <c r="H577" s="3" t="s">
        <v>10515</v>
      </c>
      <c r="I577" s="3" t="s">
        <v>10645</v>
      </c>
      <c r="J577" s="3" t="s">
        <v>12246</v>
      </c>
      <c r="K577" s="3" t="s">
        <v>847</v>
      </c>
      <c r="L577" s="3" t="s">
        <v>44</v>
      </c>
      <c r="M577" s="3" t="s">
        <v>34</v>
      </c>
      <c r="N577" s="8" t="str">
        <f t="shared" si="1"/>
        <v>Completed</v>
      </c>
      <c r="O577" s="8" t="str">
        <f t="shared" si="2"/>
        <v>Valid</v>
      </c>
      <c r="P577" s="8" t="str">
        <f t="shared" si="3"/>
        <v>Wellness</v>
      </c>
      <c r="Q577" s="8" t="str">
        <f t="shared" si="4"/>
        <v>Valid</v>
      </c>
    </row>
    <row r="578">
      <c r="A578" s="3" t="s">
        <v>12247</v>
      </c>
      <c r="B578" s="3" t="s">
        <v>12248</v>
      </c>
      <c r="C578" s="3" t="s">
        <v>11089</v>
      </c>
      <c r="D578" s="6">
        <v>3.0</v>
      </c>
      <c r="E578" s="6">
        <v>370.55</v>
      </c>
      <c r="F578" s="3" t="s">
        <v>11090</v>
      </c>
      <c r="G578" s="3" t="s">
        <v>10514</v>
      </c>
      <c r="H578" s="3" t="s">
        <v>10515</v>
      </c>
      <c r="I578" s="3" t="s">
        <v>10594</v>
      </c>
      <c r="J578" s="3" t="s">
        <v>12249</v>
      </c>
      <c r="K578" s="3" t="s">
        <v>3954</v>
      </c>
      <c r="L578" s="3" t="s">
        <v>55</v>
      </c>
      <c r="M578" s="3" t="s">
        <v>34</v>
      </c>
      <c r="N578" s="8" t="str">
        <f t="shared" si="1"/>
        <v>Completed</v>
      </c>
      <c r="O578" s="8" t="str">
        <f t="shared" si="2"/>
        <v>Valid</v>
      </c>
      <c r="P578" s="8" t="str">
        <f t="shared" si="3"/>
        <v>Wellness</v>
      </c>
      <c r="Q578" s="8" t="str">
        <f t="shared" si="4"/>
        <v>Valid</v>
      </c>
    </row>
    <row r="579">
      <c r="A579" s="3" t="s">
        <v>12250</v>
      </c>
      <c r="B579" s="3" t="s">
        <v>12251</v>
      </c>
      <c r="C579" s="3" t="s">
        <v>11186</v>
      </c>
      <c r="D579" s="6">
        <v>2.0</v>
      </c>
      <c r="E579" s="6">
        <v>75.15</v>
      </c>
      <c r="F579" s="3" t="s">
        <v>11187</v>
      </c>
      <c r="G579" s="3" t="s">
        <v>10514</v>
      </c>
      <c r="H579" s="3" t="s">
        <v>10515</v>
      </c>
      <c r="I579" s="3" t="s">
        <v>10645</v>
      </c>
      <c r="J579" s="3" t="s">
        <v>7450</v>
      </c>
      <c r="K579" s="3" t="s">
        <v>1629</v>
      </c>
      <c r="L579" s="3" t="s">
        <v>55</v>
      </c>
      <c r="M579" s="3" t="s">
        <v>34</v>
      </c>
      <c r="N579" s="8" t="str">
        <f t="shared" si="1"/>
        <v>Completed</v>
      </c>
      <c r="O579" s="8" t="str">
        <f t="shared" si="2"/>
        <v>Valid</v>
      </c>
      <c r="P579" s="8" t="str">
        <f t="shared" si="3"/>
        <v>Wellness</v>
      </c>
      <c r="Q579" s="8" t="str">
        <f t="shared" si="4"/>
        <v>Valid</v>
      </c>
    </row>
    <row r="580">
      <c r="A580" s="3" t="s">
        <v>12252</v>
      </c>
      <c r="B580" s="3" t="s">
        <v>12253</v>
      </c>
      <c r="C580" s="3" t="s">
        <v>10797</v>
      </c>
      <c r="D580" s="6">
        <v>1.0</v>
      </c>
      <c r="E580" s="6">
        <v>225.34</v>
      </c>
      <c r="F580" s="3" t="s">
        <v>10798</v>
      </c>
      <c r="G580" s="3" t="s">
        <v>10565</v>
      </c>
      <c r="H580" s="3" t="s">
        <v>10566</v>
      </c>
      <c r="I580" s="3" t="s">
        <v>10522</v>
      </c>
      <c r="J580" s="3" t="s">
        <v>12254</v>
      </c>
      <c r="K580" s="3" t="s">
        <v>1050</v>
      </c>
      <c r="L580" s="3" t="s">
        <v>33</v>
      </c>
      <c r="M580" s="3" t="s">
        <v>34</v>
      </c>
      <c r="N580" s="8" t="str">
        <f t="shared" si="1"/>
        <v>Completed</v>
      </c>
      <c r="O580" s="8" t="str">
        <f t="shared" si="2"/>
        <v>Valid</v>
      </c>
      <c r="P580" s="8" t="str">
        <f t="shared" si="3"/>
        <v>Team Sports</v>
      </c>
      <c r="Q580" s="8" t="str">
        <f t="shared" si="4"/>
        <v>Valid</v>
      </c>
    </row>
    <row r="581">
      <c r="A581" s="3" t="s">
        <v>12255</v>
      </c>
      <c r="B581" s="3" t="s">
        <v>12256</v>
      </c>
      <c r="C581" s="3" t="s">
        <v>10763</v>
      </c>
      <c r="D581" s="6">
        <v>1.0</v>
      </c>
      <c r="E581" s="6">
        <v>346.2</v>
      </c>
      <c r="F581" s="3" t="s">
        <v>10764</v>
      </c>
      <c r="G581" s="3" t="s">
        <v>10559</v>
      </c>
      <c r="H581" s="3" t="s">
        <v>10631</v>
      </c>
      <c r="I581" s="3" t="s">
        <v>10607</v>
      </c>
      <c r="J581" s="3" t="s">
        <v>12257</v>
      </c>
      <c r="K581" s="3" t="s">
        <v>4170</v>
      </c>
      <c r="L581" s="3" t="s">
        <v>55</v>
      </c>
      <c r="M581" s="3" t="s">
        <v>56</v>
      </c>
      <c r="N581" s="8" t="str">
        <f t="shared" si="1"/>
        <v>Cancelled</v>
      </c>
      <c r="O581" s="8" t="str">
        <f t="shared" si="2"/>
        <v>Valid</v>
      </c>
      <c r="P581" s="8" t="str">
        <f t="shared" si="3"/>
        <v>Women'S Clothing</v>
      </c>
      <c r="Q581" s="8" t="str">
        <f t="shared" si="4"/>
        <v>Valid</v>
      </c>
    </row>
    <row r="582">
      <c r="A582" s="3" t="s">
        <v>12258</v>
      </c>
      <c r="B582" s="3" t="s">
        <v>12259</v>
      </c>
      <c r="C582" s="3" t="s">
        <v>10810</v>
      </c>
      <c r="D582" s="6">
        <v>1.0</v>
      </c>
      <c r="E582" s="6">
        <v>175.16</v>
      </c>
      <c r="F582" s="3" t="s">
        <v>10811</v>
      </c>
      <c r="G582" s="3" t="s">
        <v>10565</v>
      </c>
      <c r="H582" s="2"/>
      <c r="I582" s="3" t="s">
        <v>10547</v>
      </c>
      <c r="J582" s="3" t="s">
        <v>12260</v>
      </c>
      <c r="K582" s="3" t="s">
        <v>3113</v>
      </c>
      <c r="L582" s="3" t="s">
        <v>44</v>
      </c>
      <c r="M582" s="3" t="s">
        <v>34</v>
      </c>
      <c r="N582" s="8" t="str">
        <f t="shared" si="1"/>
        <v>Completed</v>
      </c>
      <c r="O582" s="8" t="str">
        <f t="shared" si="2"/>
        <v>Valid</v>
      </c>
      <c r="P582" s="8" t="str">
        <f t="shared" si="3"/>
        <v>Unknown</v>
      </c>
      <c r="Q582" s="8" t="str">
        <f t="shared" si="4"/>
        <v>Valid</v>
      </c>
    </row>
    <row r="583">
      <c r="A583" s="3" t="s">
        <v>12261</v>
      </c>
      <c r="B583" s="3" t="s">
        <v>12262</v>
      </c>
      <c r="C583" s="3" t="s">
        <v>11364</v>
      </c>
      <c r="D583" s="6">
        <v>3.0</v>
      </c>
      <c r="E583" s="6">
        <v>657.19</v>
      </c>
      <c r="F583" s="3" t="s">
        <v>11365</v>
      </c>
      <c r="G583" s="3" t="s">
        <v>10540</v>
      </c>
      <c r="H583" s="3" t="s">
        <v>10719</v>
      </c>
      <c r="I583" s="3" t="s">
        <v>10607</v>
      </c>
      <c r="J583" s="3" t="s">
        <v>12263</v>
      </c>
      <c r="K583" s="3" t="s">
        <v>12264</v>
      </c>
      <c r="L583" s="3" t="s">
        <v>55</v>
      </c>
      <c r="M583" s="3" t="s">
        <v>34</v>
      </c>
      <c r="N583" s="8" t="str">
        <f t="shared" si="1"/>
        <v>Completed</v>
      </c>
      <c r="O583" s="8" t="str">
        <f t="shared" si="2"/>
        <v>Valid</v>
      </c>
      <c r="P583" s="8" t="str">
        <f t="shared" si="3"/>
        <v>Smart Home</v>
      </c>
      <c r="Q583" s="8" t="str">
        <f t="shared" si="4"/>
        <v>Valid</v>
      </c>
    </row>
    <row r="584">
      <c r="A584" s="3" t="s">
        <v>12265</v>
      </c>
      <c r="B584" s="3" t="s">
        <v>2082</v>
      </c>
      <c r="C584" s="3" t="s">
        <v>10620</v>
      </c>
      <c r="D584" s="6">
        <v>3.0</v>
      </c>
      <c r="E584" s="2"/>
      <c r="F584" s="3" t="s">
        <v>10621</v>
      </c>
      <c r="G584" s="3" t="s">
        <v>10565</v>
      </c>
      <c r="H584" s="3" t="s">
        <v>10622</v>
      </c>
      <c r="I584" s="3" t="s">
        <v>10607</v>
      </c>
      <c r="J584" s="3" t="s">
        <v>2083</v>
      </c>
      <c r="K584" s="3" t="s">
        <v>1685</v>
      </c>
      <c r="L584" s="3" t="s">
        <v>44</v>
      </c>
      <c r="M584" s="3" t="s">
        <v>34</v>
      </c>
      <c r="N584" s="8" t="str">
        <f t="shared" si="1"/>
        <v>Completed</v>
      </c>
      <c r="O584" s="8" t="str">
        <f t="shared" si="2"/>
        <v>Missing</v>
      </c>
      <c r="P584" s="8" t="str">
        <f t="shared" si="3"/>
        <v>Fitness Equipment</v>
      </c>
      <c r="Q584" s="8" t="str">
        <f t="shared" si="4"/>
        <v>Valid</v>
      </c>
    </row>
    <row r="585">
      <c r="A585" s="3" t="s">
        <v>12266</v>
      </c>
      <c r="B585" s="3" t="s">
        <v>12267</v>
      </c>
      <c r="C585" s="3" t="s">
        <v>10854</v>
      </c>
      <c r="D585" s="6">
        <v>4.0</v>
      </c>
      <c r="E585" s="6">
        <v>349.01</v>
      </c>
      <c r="F585" s="3" t="s">
        <v>10855</v>
      </c>
      <c r="G585" s="3" t="s">
        <v>10559</v>
      </c>
      <c r="H585" s="3" t="s">
        <v>10631</v>
      </c>
      <c r="I585" s="3" t="s">
        <v>10522</v>
      </c>
      <c r="J585" s="3" t="s">
        <v>4245</v>
      </c>
      <c r="K585" s="3" t="s">
        <v>2091</v>
      </c>
      <c r="L585" s="3" t="s">
        <v>44</v>
      </c>
      <c r="M585" s="3" t="s">
        <v>34</v>
      </c>
      <c r="N585" s="8" t="str">
        <f t="shared" si="1"/>
        <v>Completed</v>
      </c>
      <c r="O585" s="8" t="str">
        <f t="shared" si="2"/>
        <v>Valid</v>
      </c>
      <c r="P585" s="8" t="str">
        <f t="shared" si="3"/>
        <v>Women'S Clothing</v>
      </c>
      <c r="Q585" s="8" t="str">
        <f t="shared" si="4"/>
        <v>Valid</v>
      </c>
    </row>
    <row r="586">
      <c r="A586" s="3" t="s">
        <v>12268</v>
      </c>
      <c r="B586" s="3" t="s">
        <v>12269</v>
      </c>
      <c r="C586" s="3" t="s">
        <v>11171</v>
      </c>
      <c r="D586" s="6">
        <v>1.0</v>
      </c>
      <c r="E586" s="6">
        <v>31.49</v>
      </c>
      <c r="F586" s="3" t="s">
        <v>11172</v>
      </c>
      <c r="G586" s="3" t="s">
        <v>10532</v>
      </c>
      <c r="H586" s="3" t="s">
        <v>10546</v>
      </c>
      <c r="I586" s="3" t="s">
        <v>10567</v>
      </c>
      <c r="J586" s="3" t="s">
        <v>6270</v>
      </c>
      <c r="K586" s="3" t="s">
        <v>2604</v>
      </c>
      <c r="L586" s="3" t="s">
        <v>33</v>
      </c>
      <c r="M586" s="3" t="s">
        <v>163</v>
      </c>
      <c r="N586" s="8" t="str">
        <f t="shared" si="1"/>
        <v>Completed</v>
      </c>
      <c r="O586" s="8" t="str">
        <f t="shared" si="2"/>
        <v>Valid</v>
      </c>
      <c r="P586" s="8" t="str">
        <f t="shared" si="3"/>
        <v>Small Appliances</v>
      </c>
      <c r="Q586" s="8" t="str">
        <f t="shared" si="4"/>
        <v>Valid</v>
      </c>
    </row>
    <row r="587">
      <c r="A587" s="3" t="s">
        <v>12270</v>
      </c>
      <c r="B587" s="3" t="s">
        <v>12271</v>
      </c>
      <c r="C587" s="3" t="s">
        <v>10596</v>
      </c>
      <c r="D587" s="6">
        <v>2.0</v>
      </c>
      <c r="E587" s="6">
        <v>397.46</v>
      </c>
      <c r="F587" s="3" t="s">
        <v>10597</v>
      </c>
      <c r="G587" s="3" t="s">
        <v>10514</v>
      </c>
      <c r="H587" s="3" t="s">
        <v>10515</v>
      </c>
      <c r="I587" s="3" t="s">
        <v>10594</v>
      </c>
      <c r="J587" s="3" t="s">
        <v>12272</v>
      </c>
      <c r="K587" s="3" t="s">
        <v>3945</v>
      </c>
      <c r="L587" s="3" t="s">
        <v>33</v>
      </c>
      <c r="M587" s="3" t="s">
        <v>34</v>
      </c>
      <c r="N587" s="8" t="str">
        <f t="shared" si="1"/>
        <v>Completed</v>
      </c>
      <c r="O587" s="8" t="str">
        <f t="shared" si="2"/>
        <v>Valid</v>
      </c>
      <c r="P587" s="8" t="str">
        <f t="shared" si="3"/>
        <v>Wellness</v>
      </c>
      <c r="Q587" s="8" t="str">
        <f t="shared" si="4"/>
        <v>Valid</v>
      </c>
    </row>
    <row r="588">
      <c r="A588" s="3" t="s">
        <v>12273</v>
      </c>
      <c r="B588" s="3" t="s">
        <v>12274</v>
      </c>
      <c r="C588" s="3" t="s">
        <v>10581</v>
      </c>
      <c r="D588" s="6">
        <v>1.0</v>
      </c>
      <c r="E588" s="6">
        <v>211.4</v>
      </c>
      <c r="F588" s="3" t="s">
        <v>10582</v>
      </c>
      <c r="G588" s="3" t="s">
        <v>10532</v>
      </c>
      <c r="H588" s="3" t="s">
        <v>10546</v>
      </c>
      <c r="I588" s="3" t="s">
        <v>10553</v>
      </c>
      <c r="J588" s="3" t="s">
        <v>12275</v>
      </c>
      <c r="K588" s="3" t="s">
        <v>2926</v>
      </c>
      <c r="L588" s="3" t="s">
        <v>33</v>
      </c>
      <c r="M588" s="3" t="s">
        <v>392</v>
      </c>
      <c r="N588" s="8" t="str">
        <f t="shared" si="1"/>
        <v>Completed</v>
      </c>
      <c r="O588" s="8" t="str">
        <f t="shared" si="2"/>
        <v>Valid</v>
      </c>
      <c r="P588" s="8" t="str">
        <f t="shared" si="3"/>
        <v>Small Appliances</v>
      </c>
      <c r="Q588" s="8" t="str">
        <f t="shared" si="4"/>
        <v>Valid</v>
      </c>
    </row>
    <row r="589">
      <c r="A589" s="3" t="s">
        <v>12276</v>
      </c>
      <c r="B589" s="3" t="s">
        <v>12277</v>
      </c>
      <c r="C589" s="3" t="s">
        <v>10935</v>
      </c>
      <c r="D589" s="6">
        <v>1.0</v>
      </c>
      <c r="E589" s="6">
        <v>178.01</v>
      </c>
      <c r="F589" s="3" t="s">
        <v>10936</v>
      </c>
      <c r="G589" s="3" t="s">
        <v>10559</v>
      </c>
      <c r="H589" s="3" t="s">
        <v>10644</v>
      </c>
      <c r="I589" s="3" t="s">
        <v>10516</v>
      </c>
      <c r="J589" s="3" t="s">
        <v>12278</v>
      </c>
      <c r="K589" s="3" t="s">
        <v>1137</v>
      </c>
      <c r="L589" s="3" t="s">
        <v>55</v>
      </c>
      <c r="M589" s="3" t="s">
        <v>34</v>
      </c>
      <c r="N589" s="8" t="str">
        <f t="shared" si="1"/>
        <v>Completed</v>
      </c>
      <c r="O589" s="8" t="str">
        <f t="shared" si="2"/>
        <v>Valid</v>
      </c>
      <c r="P589" s="8" t="str">
        <f t="shared" si="3"/>
        <v>Footwear</v>
      </c>
      <c r="Q589" s="8" t="str">
        <f t="shared" si="4"/>
        <v>Valid</v>
      </c>
    </row>
    <row r="590">
      <c r="A590" s="3" t="s">
        <v>12279</v>
      </c>
      <c r="B590" s="3" t="s">
        <v>12280</v>
      </c>
      <c r="C590" s="3" t="s">
        <v>11032</v>
      </c>
      <c r="D590" s="6">
        <v>2.0</v>
      </c>
      <c r="E590" s="6">
        <v>517.32</v>
      </c>
      <c r="F590" s="3" t="s">
        <v>11033</v>
      </c>
      <c r="G590" s="3" t="s">
        <v>10532</v>
      </c>
      <c r="H590" s="3" t="s">
        <v>10706</v>
      </c>
      <c r="I590" s="3" t="s">
        <v>10527</v>
      </c>
      <c r="J590" s="3" t="s">
        <v>10063</v>
      </c>
      <c r="K590" s="3" t="s">
        <v>6136</v>
      </c>
      <c r="L590" s="3" t="s">
        <v>33</v>
      </c>
      <c r="M590" s="3" t="s">
        <v>34</v>
      </c>
      <c r="N590" s="8" t="str">
        <f t="shared" si="1"/>
        <v>Completed</v>
      </c>
      <c r="O590" s="8" t="str">
        <f t="shared" si="2"/>
        <v>Valid</v>
      </c>
      <c r="P590" s="8" t="str">
        <f t="shared" si="3"/>
        <v>Decor</v>
      </c>
      <c r="Q590" s="8" t="str">
        <f t="shared" si="4"/>
        <v>Valid</v>
      </c>
    </row>
    <row r="591">
      <c r="A591" s="3" t="s">
        <v>12281</v>
      </c>
      <c r="B591" s="3" t="s">
        <v>12282</v>
      </c>
      <c r="C591" s="3" t="s">
        <v>11722</v>
      </c>
      <c r="D591" s="6">
        <v>4.0</v>
      </c>
      <c r="E591" s="6">
        <v>104.97</v>
      </c>
      <c r="F591" s="3" t="s">
        <v>11723</v>
      </c>
      <c r="G591" s="3" t="s">
        <v>10514</v>
      </c>
      <c r="H591" s="3" t="s">
        <v>10612</v>
      </c>
      <c r="I591" s="3" t="s">
        <v>10542</v>
      </c>
      <c r="J591" s="3" t="s">
        <v>10411</v>
      </c>
      <c r="K591" s="3" t="s">
        <v>948</v>
      </c>
      <c r="L591" s="3" t="s">
        <v>33</v>
      </c>
      <c r="M591" s="3" t="s">
        <v>34</v>
      </c>
      <c r="N591" s="8" t="str">
        <f t="shared" si="1"/>
        <v>Completed</v>
      </c>
      <c r="O591" s="8" t="str">
        <f t="shared" si="2"/>
        <v>Valid</v>
      </c>
      <c r="P591" s="8" t="str">
        <f t="shared" si="3"/>
        <v>Haircare</v>
      </c>
      <c r="Q591" s="8" t="str">
        <f t="shared" si="4"/>
        <v>Valid</v>
      </c>
    </row>
    <row r="592">
      <c r="A592" s="3" t="s">
        <v>12283</v>
      </c>
      <c r="B592" s="3" t="s">
        <v>12284</v>
      </c>
      <c r="C592" s="3" t="s">
        <v>10512</v>
      </c>
      <c r="D592" s="6">
        <v>2.0</v>
      </c>
      <c r="E592" s="6">
        <v>116.7</v>
      </c>
      <c r="F592" s="3" t="s">
        <v>10513</v>
      </c>
      <c r="G592" s="3" t="s">
        <v>10514</v>
      </c>
      <c r="H592" s="3" t="s">
        <v>10515</v>
      </c>
      <c r="I592" s="3" t="s">
        <v>10516</v>
      </c>
      <c r="J592" s="3" t="s">
        <v>3957</v>
      </c>
      <c r="K592" s="3" t="s">
        <v>2008</v>
      </c>
      <c r="L592" s="3" t="s">
        <v>44</v>
      </c>
      <c r="M592" s="3" t="s">
        <v>34</v>
      </c>
      <c r="N592" s="8" t="str">
        <f t="shared" si="1"/>
        <v>Completed</v>
      </c>
      <c r="O592" s="8" t="str">
        <f t="shared" si="2"/>
        <v>Valid</v>
      </c>
      <c r="P592" s="8" t="str">
        <f t="shared" si="3"/>
        <v>Wellness</v>
      </c>
      <c r="Q592" s="8" t="str">
        <f t="shared" si="4"/>
        <v>Valid</v>
      </c>
    </row>
    <row r="593">
      <c r="A593" s="3" t="s">
        <v>12285</v>
      </c>
      <c r="B593" s="3" t="s">
        <v>12286</v>
      </c>
      <c r="C593" s="3" t="s">
        <v>11600</v>
      </c>
      <c r="D593" s="6">
        <v>1.0</v>
      </c>
      <c r="E593" s="6">
        <v>8.88</v>
      </c>
      <c r="F593" s="3" t="s">
        <v>11601</v>
      </c>
      <c r="G593" s="3" t="s">
        <v>10532</v>
      </c>
      <c r="H593" s="3" t="s">
        <v>10546</v>
      </c>
      <c r="I593" s="3" t="s">
        <v>10534</v>
      </c>
      <c r="J593" s="3" t="s">
        <v>12287</v>
      </c>
      <c r="K593" s="3" t="s">
        <v>1618</v>
      </c>
      <c r="L593" s="3" t="s">
        <v>55</v>
      </c>
      <c r="M593" s="3" t="s">
        <v>34</v>
      </c>
      <c r="N593" s="8" t="str">
        <f t="shared" si="1"/>
        <v>Completed</v>
      </c>
      <c r="O593" s="8" t="str">
        <f t="shared" si="2"/>
        <v>Valid</v>
      </c>
      <c r="P593" s="8" t="str">
        <f t="shared" si="3"/>
        <v>Small Appliances</v>
      </c>
      <c r="Q593" s="8" t="str">
        <f t="shared" si="4"/>
        <v>Valid</v>
      </c>
    </row>
    <row r="594">
      <c r="A594" s="3" t="s">
        <v>12288</v>
      </c>
      <c r="B594" s="3" t="s">
        <v>12289</v>
      </c>
      <c r="C594" s="3" t="s">
        <v>10866</v>
      </c>
      <c r="D594" s="6">
        <v>3.0</v>
      </c>
      <c r="E594" s="6">
        <v>404.53</v>
      </c>
      <c r="F594" s="3" t="s">
        <v>10867</v>
      </c>
      <c r="G594" s="3" t="s">
        <v>10565</v>
      </c>
      <c r="H594" s="3" t="s">
        <v>10655</v>
      </c>
      <c r="I594" s="3" t="s">
        <v>10522</v>
      </c>
      <c r="J594" s="3" t="s">
        <v>12290</v>
      </c>
      <c r="K594" s="3" t="s">
        <v>1224</v>
      </c>
      <c r="L594" s="3" t="s">
        <v>33</v>
      </c>
      <c r="M594" s="3" t="s">
        <v>34</v>
      </c>
      <c r="N594" s="8" t="str">
        <f t="shared" si="1"/>
        <v>Completed</v>
      </c>
      <c r="O594" s="8" t="str">
        <f t="shared" si="2"/>
        <v>Valid</v>
      </c>
      <c r="P594" s="8" t="str">
        <f t="shared" si="3"/>
        <v>Camping</v>
      </c>
      <c r="Q594" s="8" t="str">
        <f t="shared" si="4"/>
        <v>Valid</v>
      </c>
    </row>
    <row r="595">
      <c r="A595" s="3" t="s">
        <v>12291</v>
      </c>
      <c r="B595" s="3" t="s">
        <v>12292</v>
      </c>
      <c r="C595" s="3" t="s">
        <v>10512</v>
      </c>
      <c r="D595" s="6">
        <v>2.0</v>
      </c>
      <c r="E595" s="6">
        <v>115.59</v>
      </c>
      <c r="F595" s="3" t="s">
        <v>10513</v>
      </c>
      <c r="G595" s="3" t="s">
        <v>10514</v>
      </c>
      <c r="H595" s="3" t="s">
        <v>10515</v>
      </c>
      <c r="I595" s="3" t="s">
        <v>10516</v>
      </c>
      <c r="J595" s="3" t="s">
        <v>12293</v>
      </c>
      <c r="K595" s="3" t="s">
        <v>6478</v>
      </c>
      <c r="L595" s="3" t="s">
        <v>55</v>
      </c>
      <c r="M595" s="3" t="s">
        <v>34</v>
      </c>
      <c r="N595" s="8" t="str">
        <f t="shared" si="1"/>
        <v>Completed</v>
      </c>
      <c r="O595" s="8" t="str">
        <f t="shared" si="2"/>
        <v>Valid</v>
      </c>
      <c r="P595" s="8" t="str">
        <f t="shared" si="3"/>
        <v>Wellness</v>
      </c>
      <c r="Q595" s="8" t="str">
        <f t="shared" si="4"/>
        <v>Valid</v>
      </c>
    </row>
    <row r="596">
      <c r="A596" s="3" t="s">
        <v>12294</v>
      </c>
      <c r="B596" s="3" t="s">
        <v>12295</v>
      </c>
      <c r="C596" s="3" t="s">
        <v>11765</v>
      </c>
      <c r="D596" s="6">
        <v>2.0</v>
      </c>
      <c r="E596" s="6">
        <v>56.47</v>
      </c>
      <c r="F596" s="3" t="s">
        <v>11766</v>
      </c>
      <c r="G596" s="3" t="s">
        <v>10565</v>
      </c>
      <c r="H596" s="3" t="s">
        <v>10566</v>
      </c>
      <c r="I596" s="3" t="s">
        <v>10588</v>
      </c>
      <c r="J596" s="3" t="s">
        <v>12296</v>
      </c>
      <c r="K596" s="3" t="s">
        <v>938</v>
      </c>
      <c r="L596" s="3" t="s">
        <v>44</v>
      </c>
      <c r="M596" s="3" t="s">
        <v>34</v>
      </c>
      <c r="N596" s="8" t="str">
        <f t="shared" si="1"/>
        <v>Completed</v>
      </c>
      <c r="O596" s="8" t="str">
        <f t="shared" si="2"/>
        <v>Valid</v>
      </c>
      <c r="P596" s="8" t="str">
        <f t="shared" si="3"/>
        <v>Team Sports</v>
      </c>
      <c r="Q596" s="8" t="str">
        <f t="shared" si="4"/>
        <v>Valid</v>
      </c>
    </row>
    <row r="597">
      <c r="A597" s="3" t="s">
        <v>12297</v>
      </c>
      <c r="B597" s="3" t="s">
        <v>12298</v>
      </c>
      <c r="C597" s="3" t="s">
        <v>10952</v>
      </c>
      <c r="D597" s="6">
        <v>1.0</v>
      </c>
      <c r="E597" s="6">
        <v>774.73</v>
      </c>
      <c r="F597" s="3" t="s">
        <v>10953</v>
      </c>
      <c r="G597" s="3" t="s">
        <v>10514</v>
      </c>
      <c r="H597" s="3" t="s">
        <v>10515</v>
      </c>
      <c r="I597" s="3" t="s">
        <v>10516</v>
      </c>
      <c r="J597" s="3" t="s">
        <v>8311</v>
      </c>
      <c r="K597" s="3" t="s">
        <v>2890</v>
      </c>
      <c r="L597" s="3" t="s">
        <v>33</v>
      </c>
      <c r="M597" s="3" t="s">
        <v>34</v>
      </c>
      <c r="N597" s="8" t="str">
        <f t="shared" si="1"/>
        <v>Completed</v>
      </c>
      <c r="O597" s="8" t="str">
        <f t="shared" si="2"/>
        <v>Valid</v>
      </c>
      <c r="P597" s="8" t="str">
        <f t="shared" si="3"/>
        <v>Wellness</v>
      </c>
      <c r="Q597" s="8" t="str">
        <f t="shared" si="4"/>
        <v>Valid</v>
      </c>
    </row>
    <row r="598">
      <c r="A598" s="3" t="s">
        <v>12299</v>
      </c>
      <c r="B598" s="3" t="s">
        <v>12300</v>
      </c>
      <c r="C598" s="3" t="s">
        <v>10620</v>
      </c>
      <c r="D598" s="6">
        <v>3.0</v>
      </c>
      <c r="E598" s="6">
        <v>42.11</v>
      </c>
      <c r="F598" s="3" t="s">
        <v>10621</v>
      </c>
      <c r="G598" s="3" t="s">
        <v>10565</v>
      </c>
      <c r="H598" s="3" t="s">
        <v>10622</v>
      </c>
      <c r="I598" s="3" t="s">
        <v>10607</v>
      </c>
      <c r="J598" s="3" t="s">
        <v>5177</v>
      </c>
      <c r="K598" s="3" t="s">
        <v>883</v>
      </c>
      <c r="L598" s="3" t="s">
        <v>33</v>
      </c>
      <c r="M598" s="3" t="s">
        <v>34</v>
      </c>
      <c r="N598" s="8" t="str">
        <f t="shared" si="1"/>
        <v>Completed</v>
      </c>
      <c r="O598" s="8" t="str">
        <f t="shared" si="2"/>
        <v>Valid</v>
      </c>
      <c r="P598" s="8" t="str">
        <f t="shared" si="3"/>
        <v>Fitness Equipment</v>
      </c>
      <c r="Q598" s="8" t="str">
        <f t="shared" si="4"/>
        <v>Valid</v>
      </c>
    </row>
    <row r="599">
      <c r="A599" s="3" t="s">
        <v>12301</v>
      </c>
      <c r="B599" s="3" t="s">
        <v>12302</v>
      </c>
      <c r="C599" s="3" t="s">
        <v>10717</v>
      </c>
      <c r="D599" s="6">
        <v>2.0</v>
      </c>
      <c r="E599" s="6">
        <v>92.39</v>
      </c>
      <c r="F599" s="3" t="s">
        <v>10718</v>
      </c>
      <c r="G599" s="3" t="s">
        <v>10540</v>
      </c>
      <c r="H599" s="3" t="s">
        <v>10719</v>
      </c>
      <c r="I599" s="3" t="s">
        <v>10607</v>
      </c>
      <c r="J599" s="3" t="s">
        <v>10193</v>
      </c>
      <c r="K599" s="3" t="s">
        <v>4293</v>
      </c>
      <c r="L599" s="3" t="s">
        <v>55</v>
      </c>
      <c r="M599" s="3" t="s">
        <v>34</v>
      </c>
      <c r="N599" s="8" t="str">
        <f t="shared" si="1"/>
        <v>Completed</v>
      </c>
      <c r="O599" s="8" t="str">
        <f t="shared" si="2"/>
        <v>Valid</v>
      </c>
      <c r="P599" s="8" t="str">
        <f t="shared" si="3"/>
        <v>Smart Home</v>
      </c>
      <c r="Q599" s="8" t="str">
        <f t="shared" si="4"/>
        <v>Valid</v>
      </c>
    </row>
    <row r="600">
      <c r="A600" s="3" t="s">
        <v>12303</v>
      </c>
      <c r="B600" s="3" t="s">
        <v>12304</v>
      </c>
      <c r="C600" s="3" t="s">
        <v>10804</v>
      </c>
      <c r="D600" s="6">
        <v>1.0</v>
      </c>
      <c r="E600" s="6">
        <v>192.9</v>
      </c>
      <c r="F600" s="3" t="s">
        <v>10805</v>
      </c>
      <c r="G600" s="3" t="s">
        <v>10559</v>
      </c>
      <c r="H600" s="2"/>
      <c r="I600" s="3" t="s">
        <v>10567</v>
      </c>
      <c r="J600" s="3" t="s">
        <v>11983</v>
      </c>
      <c r="K600" s="3" t="s">
        <v>3176</v>
      </c>
      <c r="L600" s="3" t="s">
        <v>44</v>
      </c>
      <c r="M600" s="3" t="s">
        <v>34</v>
      </c>
      <c r="N600" s="8" t="str">
        <f t="shared" si="1"/>
        <v>Completed</v>
      </c>
      <c r="O600" s="8" t="str">
        <f t="shared" si="2"/>
        <v>Valid</v>
      </c>
      <c r="P600" s="8" t="str">
        <f t="shared" si="3"/>
        <v>Unknown</v>
      </c>
      <c r="Q600" s="8" t="str">
        <f t="shared" si="4"/>
        <v>Valid</v>
      </c>
    </row>
    <row r="601">
      <c r="A601" s="3" t="s">
        <v>12305</v>
      </c>
      <c r="B601" s="3" t="s">
        <v>12306</v>
      </c>
      <c r="C601" s="3" t="s">
        <v>10797</v>
      </c>
      <c r="D601" s="6">
        <v>3.0</v>
      </c>
      <c r="E601" s="6">
        <v>225.2</v>
      </c>
      <c r="F601" s="3" t="s">
        <v>10798</v>
      </c>
      <c r="G601" s="3" t="s">
        <v>10565</v>
      </c>
      <c r="H601" s="3" t="s">
        <v>10566</v>
      </c>
      <c r="I601" s="3" t="s">
        <v>10522</v>
      </c>
      <c r="J601" s="3" t="s">
        <v>3141</v>
      </c>
      <c r="K601" s="3" t="s">
        <v>362</v>
      </c>
      <c r="L601" s="3" t="s">
        <v>44</v>
      </c>
      <c r="M601" s="3" t="s">
        <v>34</v>
      </c>
      <c r="N601" s="8" t="str">
        <f t="shared" si="1"/>
        <v>Completed</v>
      </c>
      <c r="O601" s="8" t="str">
        <f t="shared" si="2"/>
        <v>Valid</v>
      </c>
      <c r="P601" s="8" t="str">
        <f t="shared" si="3"/>
        <v>Team Sports</v>
      </c>
      <c r="Q601" s="8" t="str">
        <f t="shared" si="4"/>
        <v>Valid</v>
      </c>
    </row>
    <row r="602">
      <c r="A602" s="3" t="s">
        <v>12307</v>
      </c>
      <c r="B602" s="3" t="s">
        <v>12308</v>
      </c>
      <c r="C602" s="3" t="s">
        <v>10620</v>
      </c>
      <c r="D602" s="6">
        <v>1.0</v>
      </c>
      <c r="E602" s="6">
        <v>43.82</v>
      </c>
      <c r="F602" s="3" t="s">
        <v>10621</v>
      </c>
      <c r="G602" s="3" t="s">
        <v>10565</v>
      </c>
      <c r="H602" s="3" t="s">
        <v>10622</v>
      </c>
      <c r="I602" s="3" t="s">
        <v>10607</v>
      </c>
      <c r="J602" s="3" t="s">
        <v>12309</v>
      </c>
      <c r="K602" s="3" t="s">
        <v>338</v>
      </c>
      <c r="L602" s="3" t="s">
        <v>33</v>
      </c>
      <c r="M602" s="3" t="s">
        <v>34</v>
      </c>
      <c r="N602" s="8" t="str">
        <f t="shared" si="1"/>
        <v>Completed</v>
      </c>
      <c r="O602" s="8" t="str">
        <f t="shared" si="2"/>
        <v>Valid</v>
      </c>
      <c r="P602" s="8" t="str">
        <f t="shared" si="3"/>
        <v>Fitness Equipment</v>
      </c>
      <c r="Q602" s="8" t="str">
        <f t="shared" si="4"/>
        <v>Valid</v>
      </c>
    </row>
    <row r="603">
      <c r="A603" s="3" t="s">
        <v>12310</v>
      </c>
      <c r="B603" s="3" t="s">
        <v>5655</v>
      </c>
      <c r="C603" s="3" t="s">
        <v>11028</v>
      </c>
      <c r="D603" s="6">
        <v>1.0</v>
      </c>
      <c r="E603" s="6">
        <v>271.75</v>
      </c>
      <c r="F603" s="3" t="s">
        <v>11029</v>
      </c>
      <c r="G603" s="3" t="s">
        <v>10565</v>
      </c>
      <c r="H603" s="3" t="s">
        <v>10655</v>
      </c>
      <c r="I603" s="3" t="s">
        <v>10588</v>
      </c>
      <c r="J603" s="3" t="s">
        <v>5656</v>
      </c>
      <c r="K603" s="3" t="s">
        <v>72</v>
      </c>
      <c r="L603" s="3" t="s">
        <v>44</v>
      </c>
      <c r="M603" s="3" t="s">
        <v>34</v>
      </c>
      <c r="N603" s="8" t="str">
        <f t="shared" si="1"/>
        <v>Completed</v>
      </c>
      <c r="O603" s="8" t="str">
        <f t="shared" si="2"/>
        <v>Valid</v>
      </c>
      <c r="P603" s="8" t="str">
        <f t="shared" si="3"/>
        <v>Camping</v>
      </c>
      <c r="Q603" s="8" t="str">
        <f t="shared" si="4"/>
        <v>Valid</v>
      </c>
    </row>
    <row r="604">
      <c r="A604" s="3" t="s">
        <v>12311</v>
      </c>
      <c r="B604" s="3" t="s">
        <v>12312</v>
      </c>
      <c r="C604" s="3" t="s">
        <v>10674</v>
      </c>
      <c r="D604" s="6">
        <v>2.0</v>
      </c>
      <c r="E604" s="6">
        <v>598.98</v>
      </c>
      <c r="F604" s="3" t="s">
        <v>10675</v>
      </c>
      <c r="G604" s="3" t="s">
        <v>10540</v>
      </c>
      <c r="H604" s="3" t="s">
        <v>10676</v>
      </c>
      <c r="I604" s="3" t="s">
        <v>10567</v>
      </c>
      <c r="J604" s="3" t="s">
        <v>12313</v>
      </c>
      <c r="K604" s="3" t="s">
        <v>702</v>
      </c>
      <c r="L604" s="3" t="s">
        <v>33</v>
      </c>
      <c r="M604" s="3" t="s">
        <v>34</v>
      </c>
      <c r="N604" s="8" t="str">
        <f t="shared" si="1"/>
        <v>Completed</v>
      </c>
      <c r="O604" s="8" t="str">
        <f t="shared" si="2"/>
        <v>Valid</v>
      </c>
      <c r="P604" s="8" t="str">
        <f t="shared" si="3"/>
        <v>Laptops</v>
      </c>
      <c r="Q604" s="8" t="str">
        <f t="shared" si="4"/>
        <v>Valid</v>
      </c>
    </row>
    <row r="605">
      <c r="A605" s="3" t="s">
        <v>12314</v>
      </c>
      <c r="B605" s="3" t="s">
        <v>12315</v>
      </c>
      <c r="C605" s="3" t="s">
        <v>12316</v>
      </c>
      <c r="D605" s="6">
        <v>4.0</v>
      </c>
      <c r="E605" s="6">
        <v>1023.97</v>
      </c>
      <c r="F605" s="3" t="s">
        <v>12317</v>
      </c>
      <c r="G605" s="3" t="s">
        <v>10565</v>
      </c>
      <c r="H605" s="3" t="s">
        <v>10572</v>
      </c>
      <c r="I605" s="3" t="s">
        <v>10522</v>
      </c>
      <c r="J605" s="3" t="s">
        <v>5701</v>
      </c>
      <c r="K605" s="3" t="s">
        <v>6485</v>
      </c>
      <c r="L605" s="3" t="s">
        <v>33</v>
      </c>
      <c r="M605" s="3" t="s">
        <v>34</v>
      </c>
      <c r="N605" s="8" t="str">
        <f t="shared" si="1"/>
        <v>Completed</v>
      </c>
      <c r="O605" s="8" t="str">
        <f t="shared" si="2"/>
        <v>Valid</v>
      </c>
      <c r="P605" s="8" t="str">
        <f t="shared" si="3"/>
        <v>Cycling</v>
      </c>
      <c r="Q605" s="8" t="str">
        <f t="shared" si="4"/>
        <v>Valid</v>
      </c>
    </row>
    <row r="606">
      <c r="A606" s="3" t="s">
        <v>12318</v>
      </c>
      <c r="B606" s="3" t="s">
        <v>12319</v>
      </c>
      <c r="C606" s="3" t="s">
        <v>10782</v>
      </c>
      <c r="D606" s="6">
        <v>3.0</v>
      </c>
      <c r="E606" s="6">
        <v>50.49</v>
      </c>
      <c r="F606" s="3" t="s">
        <v>10783</v>
      </c>
      <c r="G606" s="3" t="s">
        <v>10514</v>
      </c>
      <c r="H606" s="3" t="s">
        <v>10667</v>
      </c>
      <c r="I606" s="3" t="s">
        <v>10547</v>
      </c>
      <c r="J606" s="3" t="s">
        <v>12320</v>
      </c>
      <c r="K606" s="3" t="s">
        <v>3873</v>
      </c>
      <c r="L606" s="3" t="s">
        <v>55</v>
      </c>
      <c r="M606" s="3" t="s">
        <v>34</v>
      </c>
      <c r="N606" s="8" t="str">
        <f t="shared" si="1"/>
        <v>Completed</v>
      </c>
      <c r="O606" s="8" t="str">
        <f t="shared" si="2"/>
        <v>Valid</v>
      </c>
      <c r="P606" s="8" t="str">
        <f t="shared" si="3"/>
        <v>Skincare</v>
      </c>
      <c r="Q606" s="8" t="str">
        <f t="shared" si="4"/>
        <v>Valid</v>
      </c>
    </row>
    <row r="607">
      <c r="A607" s="3" t="s">
        <v>12321</v>
      </c>
      <c r="B607" s="3" t="s">
        <v>12322</v>
      </c>
      <c r="C607" s="3" t="s">
        <v>10925</v>
      </c>
      <c r="D607" s="6">
        <v>4.0</v>
      </c>
      <c r="E607" s="6">
        <v>520.47</v>
      </c>
      <c r="F607" s="3" t="s">
        <v>10926</v>
      </c>
      <c r="G607" s="3" t="s">
        <v>10514</v>
      </c>
      <c r="H607" s="3" t="s">
        <v>10515</v>
      </c>
      <c r="I607" s="3" t="s">
        <v>10534</v>
      </c>
      <c r="J607" s="3" t="s">
        <v>12323</v>
      </c>
      <c r="K607" s="3" t="s">
        <v>3682</v>
      </c>
      <c r="L607" s="3" t="s">
        <v>44</v>
      </c>
      <c r="M607" s="3" t="s">
        <v>34</v>
      </c>
      <c r="N607" s="8" t="str">
        <f t="shared" si="1"/>
        <v>Completed</v>
      </c>
      <c r="O607" s="8" t="str">
        <f t="shared" si="2"/>
        <v>Valid</v>
      </c>
      <c r="P607" s="8" t="str">
        <f t="shared" si="3"/>
        <v>Wellness</v>
      </c>
      <c r="Q607" s="8" t="str">
        <f t="shared" si="4"/>
        <v>Valid</v>
      </c>
    </row>
    <row r="608">
      <c r="A608" s="3" t="s">
        <v>12324</v>
      </c>
      <c r="B608" s="3" t="s">
        <v>12325</v>
      </c>
      <c r="C608" s="3" t="s">
        <v>10557</v>
      </c>
      <c r="D608" s="6">
        <v>3.0</v>
      </c>
      <c r="E608" s="6">
        <v>253.4</v>
      </c>
      <c r="F608" s="3" t="s">
        <v>10558</v>
      </c>
      <c r="G608" s="3" t="s">
        <v>10559</v>
      </c>
      <c r="H608" s="3" t="s">
        <v>10560</v>
      </c>
      <c r="I608" s="3" t="s">
        <v>10547</v>
      </c>
      <c r="J608" s="3" t="s">
        <v>8033</v>
      </c>
      <c r="K608" s="3" t="s">
        <v>1192</v>
      </c>
      <c r="L608" s="3" t="s">
        <v>44</v>
      </c>
      <c r="M608" s="3" t="s">
        <v>34</v>
      </c>
      <c r="N608" s="8" t="str">
        <f t="shared" si="1"/>
        <v>Completed</v>
      </c>
      <c r="O608" s="8" t="str">
        <f t="shared" si="2"/>
        <v>Valid</v>
      </c>
      <c r="P608" s="8" t="str">
        <f t="shared" si="3"/>
        <v>Accessories</v>
      </c>
      <c r="Q608" s="8" t="str">
        <f t="shared" si="4"/>
        <v>Valid</v>
      </c>
    </row>
    <row r="609">
      <c r="A609" s="3" t="s">
        <v>12326</v>
      </c>
      <c r="B609" s="3" t="s">
        <v>12327</v>
      </c>
      <c r="C609" s="3" t="s">
        <v>10538</v>
      </c>
      <c r="D609" s="6">
        <v>1.0</v>
      </c>
      <c r="E609" s="6">
        <v>777.44</v>
      </c>
      <c r="F609" s="3" t="s">
        <v>10539</v>
      </c>
      <c r="G609" s="3" t="s">
        <v>10540</v>
      </c>
      <c r="H609" s="3" t="s">
        <v>10541</v>
      </c>
      <c r="I609" s="3" t="s">
        <v>10542</v>
      </c>
      <c r="J609" s="3" t="s">
        <v>8768</v>
      </c>
      <c r="K609" s="3" t="s">
        <v>3280</v>
      </c>
      <c r="L609" s="3" t="s">
        <v>44</v>
      </c>
      <c r="M609" s="3" t="s">
        <v>34</v>
      </c>
      <c r="N609" s="8" t="str">
        <f t="shared" si="1"/>
        <v>Completed</v>
      </c>
      <c r="O609" s="8" t="str">
        <f t="shared" si="2"/>
        <v>Valid</v>
      </c>
      <c r="P609" s="8" t="str">
        <f t="shared" si="3"/>
        <v>Smartphones</v>
      </c>
      <c r="Q609" s="8" t="str">
        <f t="shared" si="4"/>
        <v>Valid</v>
      </c>
    </row>
    <row r="610">
      <c r="A610" s="3" t="s">
        <v>12328</v>
      </c>
      <c r="B610" s="3" t="s">
        <v>12329</v>
      </c>
      <c r="C610" s="3" t="s">
        <v>11073</v>
      </c>
      <c r="D610" s="6">
        <v>1.0</v>
      </c>
      <c r="E610" s="6">
        <v>667.73</v>
      </c>
      <c r="F610" s="3" t="s">
        <v>11074</v>
      </c>
      <c r="G610" s="3" t="s">
        <v>10532</v>
      </c>
      <c r="H610" s="3" t="s">
        <v>10546</v>
      </c>
      <c r="I610" s="3" t="s">
        <v>10577</v>
      </c>
      <c r="J610" s="3" t="s">
        <v>12330</v>
      </c>
      <c r="K610" s="3" t="s">
        <v>1667</v>
      </c>
      <c r="L610" s="3" t="s">
        <v>55</v>
      </c>
      <c r="M610" s="3" t="s">
        <v>34</v>
      </c>
      <c r="N610" s="8" t="str">
        <f t="shared" si="1"/>
        <v>Completed</v>
      </c>
      <c r="O610" s="8" t="str">
        <f t="shared" si="2"/>
        <v>Valid</v>
      </c>
      <c r="P610" s="8" t="str">
        <f t="shared" si="3"/>
        <v>Small Appliances</v>
      </c>
      <c r="Q610" s="8" t="str">
        <f t="shared" si="4"/>
        <v>Valid</v>
      </c>
    </row>
    <row r="611">
      <c r="A611" s="3" t="s">
        <v>12331</v>
      </c>
      <c r="B611" s="3" t="s">
        <v>12332</v>
      </c>
      <c r="C611" s="3" t="s">
        <v>11209</v>
      </c>
      <c r="D611" s="6">
        <v>1.0</v>
      </c>
      <c r="E611" s="6">
        <v>892.82</v>
      </c>
      <c r="F611" s="3" t="s">
        <v>11210</v>
      </c>
      <c r="G611" s="3" t="s">
        <v>10514</v>
      </c>
      <c r="H611" s="3" t="s">
        <v>10515</v>
      </c>
      <c r="I611" s="3" t="s">
        <v>10645</v>
      </c>
      <c r="J611" s="3" t="s">
        <v>12333</v>
      </c>
      <c r="K611" s="3" t="s">
        <v>577</v>
      </c>
      <c r="L611" s="3" t="s">
        <v>33</v>
      </c>
      <c r="M611" s="3" t="s">
        <v>56</v>
      </c>
      <c r="N611" s="8" t="str">
        <f t="shared" si="1"/>
        <v>Cancelled</v>
      </c>
      <c r="O611" s="8" t="str">
        <f t="shared" si="2"/>
        <v>Valid</v>
      </c>
      <c r="P611" s="8" t="str">
        <f t="shared" si="3"/>
        <v>Wellness</v>
      </c>
      <c r="Q611" s="8" t="str">
        <f t="shared" si="4"/>
        <v>Valid</v>
      </c>
    </row>
    <row r="612">
      <c r="A612" s="3" t="s">
        <v>12334</v>
      </c>
      <c r="B612" s="3" t="s">
        <v>12335</v>
      </c>
      <c r="C612" s="3" t="s">
        <v>11942</v>
      </c>
      <c r="D612" s="6">
        <v>1.0</v>
      </c>
      <c r="E612" s="6">
        <v>648.34</v>
      </c>
      <c r="F612" s="3" t="s">
        <v>11943</v>
      </c>
      <c r="G612" s="3" t="s">
        <v>10540</v>
      </c>
      <c r="H612" s="3" t="s">
        <v>10719</v>
      </c>
      <c r="I612" s="3" t="s">
        <v>10547</v>
      </c>
      <c r="J612" s="3" t="s">
        <v>8171</v>
      </c>
      <c r="K612" s="3" t="s">
        <v>3271</v>
      </c>
      <c r="L612" s="3" t="s">
        <v>44</v>
      </c>
      <c r="M612" s="3" t="s">
        <v>34</v>
      </c>
      <c r="N612" s="8" t="str">
        <f t="shared" si="1"/>
        <v>Completed</v>
      </c>
      <c r="O612" s="8" t="str">
        <f t="shared" si="2"/>
        <v>Valid</v>
      </c>
      <c r="P612" s="8" t="str">
        <f t="shared" si="3"/>
        <v>Smart Home</v>
      </c>
      <c r="Q612" s="8" t="str">
        <f t="shared" si="4"/>
        <v>Valid</v>
      </c>
    </row>
    <row r="613">
      <c r="A613" s="3" t="s">
        <v>12336</v>
      </c>
      <c r="B613" s="3" t="s">
        <v>12337</v>
      </c>
      <c r="C613" s="3" t="s">
        <v>10610</v>
      </c>
      <c r="D613" s="6">
        <v>1.0</v>
      </c>
      <c r="E613" s="6">
        <v>631.64</v>
      </c>
      <c r="F613" s="3" t="s">
        <v>10611</v>
      </c>
      <c r="G613" s="3" t="s">
        <v>10514</v>
      </c>
      <c r="H613" s="3" t="s">
        <v>10612</v>
      </c>
      <c r="I613" s="3" t="s">
        <v>10542</v>
      </c>
      <c r="J613" s="3" t="s">
        <v>1635</v>
      </c>
      <c r="K613" s="3" t="s">
        <v>3409</v>
      </c>
      <c r="L613" s="3" t="s">
        <v>55</v>
      </c>
      <c r="M613" s="3" t="s">
        <v>45</v>
      </c>
      <c r="N613" s="8" t="str">
        <f t="shared" si="1"/>
        <v>Returned</v>
      </c>
      <c r="O613" s="8" t="str">
        <f t="shared" si="2"/>
        <v>Valid</v>
      </c>
      <c r="P613" s="8" t="str">
        <f t="shared" si="3"/>
        <v>Haircare</v>
      </c>
      <c r="Q613" s="8" t="str">
        <f t="shared" si="4"/>
        <v>Valid</v>
      </c>
    </row>
    <row r="614">
      <c r="A614" s="3" t="s">
        <v>12338</v>
      </c>
      <c r="B614" s="3" t="s">
        <v>12339</v>
      </c>
      <c r="C614" s="3" t="s">
        <v>11113</v>
      </c>
      <c r="D614" s="6">
        <v>1.0</v>
      </c>
      <c r="E614" s="6">
        <v>206.12</v>
      </c>
      <c r="F614" s="3" t="s">
        <v>11114</v>
      </c>
      <c r="G614" s="3" t="s">
        <v>10540</v>
      </c>
      <c r="H614" s="3" t="s">
        <v>10719</v>
      </c>
      <c r="I614" s="3" t="s">
        <v>10588</v>
      </c>
      <c r="J614" s="3" t="s">
        <v>1675</v>
      </c>
      <c r="K614" s="3" t="s">
        <v>1676</v>
      </c>
      <c r="L614" s="3" t="s">
        <v>33</v>
      </c>
      <c r="M614" s="3" t="s">
        <v>56</v>
      </c>
      <c r="N614" s="8" t="str">
        <f t="shared" si="1"/>
        <v>Cancelled</v>
      </c>
      <c r="O614" s="8" t="str">
        <f t="shared" si="2"/>
        <v>Valid</v>
      </c>
      <c r="P614" s="8" t="str">
        <f t="shared" si="3"/>
        <v>Smart Home</v>
      </c>
      <c r="Q614" s="8" t="str">
        <f t="shared" si="4"/>
        <v>Valid</v>
      </c>
    </row>
    <row r="615">
      <c r="A615" s="3" t="s">
        <v>12340</v>
      </c>
      <c r="B615" s="3" t="s">
        <v>12341</v>
      </c>
      <c r="C615" s="3" t="s">
        <v>12342</v>
      </c>
      <c r="D615" s="6">
        <v>2.0</v>
      </c>
      <c r="E615" s="6">
        <v>356.88</v>
      </c>
      <c r="F615" s="3" t="s">
        <v>12343</v>
      </c>
      <c r="G615" s="3" t="s">
        <v>10559</v>
      </c>
      <c r="H615" s="3" t="s">
        <v>10560</v>
      </c>
      <c r="I615" s="3" t="s">
        <v>10662</v>
      </c>
      <c r="J615" s="3" t="s">
        <v>12344</v>
      </c>
      <c r="K615" s="3" t="s">
        <v>847</v>
      </c>
      <c r="L615" s="3" t="s">
        <v>33</v>
      </c>
      <c r="M615" s="3" t="s">
        <v>34</v>
      </c>
      <c r="N615" s="8" t="str">
        <f t="shared" si="1"/>
        <v>Completed</v>
      </c>
      <c r="O615" s="8" t="str">
        <f t="shared" si="2"/>
        <v>Valid</v>
      </c>
      <c r="P615" s="8" t="str">
        <f t="shared" si="3"/>
        <v>Accessories</v>
      </c>
      <c r="Q615" s="8" t="str">
        <f t="shared" si="4"/>
        <v>Valid</v>
      </c>
    </row>
    <row r="616">
      <c r="A616" s="3" t="s">
        <v>12345</v>
      </c>
      <c r="B616" s="3" t="s">
        <v>3256</v>
      </c>
      <c r="C616" s="3" t="s">
        <v>11063</v>
      </c>
      <c r="D616" s="6">
        <v>1.0</v>
      </c>
      <c r="E616" s="6">
        <v>845.79</v>
      </c>
      <c r="F616" s="3" t="s">
        <v>11064</v>
      </c>
      <c r="G616" s="3" t="s">
        <v>10540</v>
      </c>
      <c r="H616" s="3" t="s">
        <v>10696</v>
      </c>
      <c r="I616" s="3" t="s">
        <v>10567</v>
      </c>
      <c r="J616" s="3" t="s">
        <v>3257</v>
      </c>
      <c r="K616" s="3" t="s">
        <v>3258</v>
      </c>
      <c r="L616" s="3" t="s">
        <v>55</v>
      </c>
      <c r="M616" s="3" t="s">
        <v>34</v>
      </c>
      <c r="N616" s="8" t="str">
        <f t="shared" si="1"/>
        <v>Completed</v>
      </c>
      <c r="O616" s="8" t="str">
        <f t="shared" si="2"/>
        <v>Valid</v>
      </c>
      <c r="P616" s="8" t="str">
        <f t="shared" si="3"/>
        <v>Tablets</v>
      </c>
      <c r="Q616" s="8" t="str">
        <f t="shared" si="4"/>
        <v>Valid</v>
      </c>
    </row>
    <row r="617">
      <c r="A617" s="3" t="s">
        <v>12346</v>
      </c>
      <c r="B617" s="3" t="s">
        <v>12347</v>
      </c>
      <c r="C617" s="3" t="s">
        <v>11024</v>
      </c>
      <c r="D617" s="6">
        <v>1.0</v>
      </c>
      <c r="E617" s="6">
        <v>60.67</v>
      </c>
      <c r="F617" s="3" t="s">
        <v>11025</v>
      </c>
      <c r="G617" s="3" t="s">
        <v>10532</v>
      </c>
      <c r="H617" s="3" t="s">
        <v>10587</v>
      </c>
      <c r="I617" s="3" t="s">
        <v>10645</v>
      </c>
      <c r="J617" s="3" t="s">
        <v>12348</v>
      </c>
      <c r="K617" s="3" t="s">
        <v>975</v>
      </c>
      <c r="L617" s="3" t="s">
        <v>44</v>
      </c>
      <c r="M617" s="3" t="s">
        <v>34</v>
      </c>
      <c r="N617" s="8" t="str">
        <f t="shared" si="1"/>
        <v>Completed</v>
      </c>
      <c r="O617" s="8" t="str">
        <f t="shared" si="2"/>
        <v>Valid</v>
      </c>
      <c r="P617" s="8" t="str">
        <f t="shared" si="3"/>
        <v>Furniture</v>
      </c>
      <c r="Q617" s="8" t="str">
        <f t="shared" si="4"/>
        <v>Valid</v>
      </c>
    </row>
    <row r="618">
      <c r="A618" s="3" t="s">
        <v>12349</v>
      </c>
      <c r="B618" s="3" t="s">
        <v>12350</v>
      </c>
      <c r="C618" s="3" t="s">
        <v>10544</v>
      </c>
      <c r="D618" s="6">
        <v>1.0</v>
      </c>
      <c r="E618" s="6">
        <v>493.28</v>
      </c>
      <c r="F618" s="3" t="s">
        <v>10545</v>
      </c>
      <c r="G618" s="3" t="s">
        <v>10532</v>
      </c>
      <c r="H618" s="3" t="s">
        <v>10546</v>
      </c>
      <c r="I618" s="3" t="s">
        <v>10547</v>
      </c>
      <c r="J618" s="3" t="s">
        <v>10373</v>
      </c>
      <c r="K618" s="3" t="s">
        <v>673</v>
      </c>
      <c r="L618" s="3" t="s">
        <v>44</v>
      </c>
      <c r="M618" s="3" t="s">
        <v>45</v>
      </c>
      <c r="N618" s="8" t="str">
        <f t="shared" si="1"/>
        <v>Returned</v>
      </c>
      <c r="O618" s="8" t="str">
        <f t="shared" si="2"/>
        <v>Valid</v>
      </c>
      <c r="P618" s="8" t="str">
        <f t="shared" si="3"/>
        <v>Small Appliances</v>
      </c>
      <c r="Q618" s="8" t="str">
        <f t="shared" si="4"/>
        <v>Valid</v>
      </c>
    </row>
    <row r="619">
      <c r="A619" s="3" t="s">
        <v>12351</v>
      </c>
      <c r="B619" s="3" t="s">
        <v>12352</v>
      </c>
      <c r="C619" s="3" t="s">
        <v>11977</v>
      </c>
      <c r="D619" s="6">
        <v>1.0</v>
      </c>
      <c r="E619" s="6">
        <v>263.72</v>
      </c>
      <c r="F619" s="3" t="s">
        <v>11978</v>
      </c>
      <c r="G619" s="3" t="s">
        <v>10565</v>
      </c>
      <c r="H619" s="2"/>
      <c r="I619" s="3" t="s">
        <v>10645</v>
      </c>
      <c r="J619" s="3" t="s">
        <v>3655</v>
      </c>
      <c r="K619" s="3" t="s">
        <v>1118</v>
      </c>
      <c r="L619" s="3" t="s">
        <v>33</v>
      </c>
      <c r="M619" s="3" t="s">
        <v>34</v>
      </c>
      <c r="N619" s="8" t="str">
        <f t="shared" si="1"/>
        <v>Completed</v>
      </c>
      <c r="O619" s="8" t="str">
        <f t="shared" si="2"/>
        <v>Valid</v>
      </c>
      <c r="P619" s="8" t="str">
        <f t="shared" si="3"/>
        <v>Unknown</v>
      </c>
      <c r="Q619" s="8" t="str">
        <f t="shared" si="4"/>
        <v>Valid</v>
      </c>
    </row>
    <row r="620">
      <c r="A620" s="3" t="s">
        <v>12353</v>
      </c>
      <c r="B620" s="3" t="s">
        <v>12354</v>
      </c>
      <c r="C620" s="3" t="s">
        <v>10610</v>
      </c>
      <c r="D620" s="6">
        <v>1.0</v>
      </c>
      <c r="E620" s="6">
        <v>645.63</v>
      </c>
      <c r="F620" s="3" t="s">
        <v>10611</v>
      </c>
      <c r="G620" s="3" t="s">
        <v>10514</v>
      </c>
      <c r="H620" s="3" t="s">
        <v>10612</v>
      </c>
      <c r="I620" s="3" t="s">
        <v>10542</v>
      </c>
      <c r="J620" s="3" t="s">
        <v>8958</v>
      </c>
      <c r="K620" s="3" t="s">
        <v>1930</v>
      </c>
      <c r="L620" s="3" t="s">
        <v>44</v>
      </c>
      <c r="M620" s="3" t="s">
        <v>34</v>
      </c>
      <c r="N620" s="8" t="str">
        <f t="shared" si="1"/>
        <v>Completed</v>
      </c>
      <c r="O620" s="8" t="str">
        <f t="shared" si="2"/>
        <v>Valid</v>
      </c>
      <c r="P620" s="8" t="str">
        <f t="shared" si="3"/>
        <v>Haircare</v>
      </c>
      <c r="Q620" s="8" t="str">
        <f t="shared" si="4"/>
        <v>Valid</v>
      </c>
    </row>
    <row r="621">
      <c r="A621" s="3" t="s">
        <v>12355</v>
      </c>
      <c r="B621" s="3" t="s">
        <v>12356</v>
      </c>
      <c r="C621" s="3" t="s">
        <v>12357</v>
      </c>
      <c r="D621" s="6">
        <v>1.0</v>
      </c>
      <c r="E621" s="6">
        <v>32.23</v>
      </c>
      <c r="F621" s="3" t="s">
        <v>12358</v>
      </c>
      <c r="G621" s="3" t="s">
        <v>10540</v>
      </c>
      <c r="H621" s="3" t="s">
        <v>10541</v>
      </c>
      <c r="I621" s="3" t="s">
        <v>10567</v>
      </c>
      <c r="J621" s="3" t="s">
        <v>3933</v>
      </c>
      <c r="K621" s="3" t="s">
        <v>4343</v>
      </c>
      <c r="L621" s="3" t="s">
        <v>33</v>
      </c>
      <c r="M621" s="3" t="s">
        <v>34</v>
      </c>
      <c r="N621" s="8" t="str">
        <f t="shared" si="1"/>
        <v>Completed</v>
      </c>
      <c r="O621" s="8" t="str">
        <f t="shared" si="2"/>
        <v>Valid</v>
      </c>
      <c r="P621" s="8" t="str">
        <f t="shared" si="3"/>
        <v>Smartphones</v>
      </c>
      <c r="Q621" s="8" t="str">
        <f t="shared" si="4"/>
        <v>Valid</v>
      </c>
    </row>
    <row r="622">
      <c r="A622" s="3" t="s">
        <v>12359</v>
      </c>
      <c r="B622" s="3" t="s">
        <v>9388</v>
      </c>
      <c r="C622" s="3" t="s">
        <v>10969</v>
      </c>
      <c r="D622" s="6">
        <v>1.0</v>
      </c>
      <c r="E622" s="6">
        <v>116.17</v>
      </c>
      <c r="F622" s="3" t="s">
        <v>10970</v>
      </c>
      <c r="G622" s="3" t="s">
        <v>10565</v>
      </c>
      <c r="H622" s="3" t="s">
        <v>10655</v>
      </c>
      <c r="I622" s="3" t="s">
        <v>10534</v>
      </c>
      <c r="J622" s="3" t="s">
        <v>3469</v>
      </c>
      <c r="K622" s="3" t="s">
        <v>5876</v>
      </c>
      <c r="L622" s="3" t="s">
        <v>44</v>
      </c>
      <c r="M622" s="3" t="s">
        <v>34</v>
      </c>
      <c r="N622" s="8" t="str">
        <f t="shared" si="1"/>
        <v>Completed</v>
      </c>
      <c r="O622" s="8" t="str">
        <f t="shared" si="2"/>
        <v>Valid</v>
      </c>
      <c r="P622" s="8" t="str">
        <f t="shared" si="3"/>
        <v>Camping</v>
      </c>
      <c r="Q622" s="8" t="str">
        <f t="shared" si="4"/>
        <v>Valid</v>
      </c>
    </row>
    <row r="623">
      <c r="A623" s="3" t="s">
        <v>12360</v>
      </c>
      <c r="B623" s="3" t="s">
        <v>12361</v>
      </c>
      <c r="C623" s="3" t="s">
        <v>10530</v>
      </c>
      <c r="D623" s="6">
        <v>1.0</v>
      </c>
      <c r="E623" s="6">
        <v>77.96</v>
      </c>
      <c r="F623" s="3" t="s">
        <v>10531</v>
      </c>
      <c r="G623" s="3" t="s">
        <v>10532</v>
      </c>
      <c r="H623" s="3" t="s">
        <v>10533</v>
      </c>
      <c r="I623" s="3" t="s">
        <v>10534</v>
      </c>
      <c r="J623" s="3" t="s">
        <v>12362</v>
      </c>
      <c r="K623" s="3" t="s">
        <v>1970</v>
      </c>
      <c r="L623" s="3" t="s">
        <v>44</v>
      </c>
      <c r="M623" s="3" t="s">
        <v>34</v>
      </c>
      <c r="N623" s="8" t="str">
        <f t="shared" si="1"/>
        <v>Completed</v>
      </c>
      <c r="O623" s="8" t="str">
        <f t="shared" si="2"/>
        <v>Valid</v>
      </c>
      <c r="P623" s="8" t="str">
        <f t="shared" si="3"/>
        <v>Bedding</v>
      </c>
      <c r="Q623" s="8" t="str">
        <f t="shared" si="4"/>
        <v>Valid</v>
      </c>
    </row>
    <row r="624">
      <c r="A624" s="3" t="s">
        <v>12363</v>
      </c>
      <c r="B624" s="3" t="s">
        <v>7313</v>
      </c>
      <c r="C624" s="3" t="s">
        <v>10826</v>
      </c>
      <c r="D624" s="6">
        <v>2.0</v>
      </c>
      <c r="E624" s="6">
        <v>242.13</v>
      </c>
      <c r="F624" s="3" t="s">
        <v>10827</v>
      </c>
      <c r="G624" s="3" t="s">
        <v>10565</v>
      </c>
      <c r="H624" s="3" t="s">
        <v>10572</v>
      </c>
      <c r="I624" s="3" t="s">
        <v>10516</v>
      </c>
      <c r="J624" s="3" t="s">
        <v>4616</v>
      </c>
      <c r="K624" s="3" t="s">
        <v>7314</v>
      </c>
      <c r="L624" s="3" t="s">
        <v>44</v>
      </c>
      <c r="M624" s="3" t="s">
        <v>34</v>
      </c>
      <c r="N624" s="8" t="str">
        <f t="shared" si="1"/>
        <v>Completed</v>
      </c>
      <c r="O624" s="8" t="str">
        <f t="shared" si="2"/>
        <v>Valid</v>
      </c>
      <c r="P624" s="8" t="str">
        <f t="shared" si="3"/>
        <v>Cycling</v>
      </c>
      <c r="Q624" s="8" t="str">
        <f t="shared" si="4"/>
        <v>Valid</v>
      </c>
    </row>
    <row r="625">
      <c r="A625" s="3" t="s">
        <v>12364</v>
      </c>
      <c r="B625" s="3" t="s">
        <v>12365</v>
      </c>
      <c r="C625" s="3" t="s">
        <v>10995</v>
      </c>
      <c r="D625" s="6">
        <v>2.0</v>
      </c>
      <c r="E625" s="6">
        <v>746.94</v>
      </c>
      <c r="F625" s="3" t="s">
        <v>10996</v>
      </c>
      <c r="G625" s="3" t="s">
        <v>10565</v>
      </c>
      <c r="H625" s="3" t="s">
        <v>10566</v>
      </c>
      <c r="I625" s="3" t="s">
        <v>10607</v>
      </c>
      <c r="J625" s="3" t="s">
        <v>6928</v>
      </c>
      <c r="K625" s="3" t="s">
        <v>2946</v>
      </c>
      <c r="L625" s="3" t="s">
        <v>33</v>
      </c>
      <c r="M625" s="3" t="s">
        <v>34</v>
      </c>
      <c r="N625" s="8" t="str">
        <f t="shared" si="1"/>
        <v>Completed</v>
      </c>
      <c r="O625" s="8" t="str">
        <f t="shared" si="2"/>
        <v>Valid</v>
      </c>
      <c r="P625" s="8" t="str">
        <f t="shared" si="3"/>
        <v>Team Sports</v>
      </c>
      <c r="Q625" s="8" t="str">
        <f t="shared" si="4"/>
        <v>Valid</v>
      </c>
    </row>
    <row r="626">
      <c r="A626" s="3" t="s">
        <v>12366</v>
      </c>
      <c r="B626" s="3" t="s">
        <v>12367</v>
      </c>
      <c r="C626" s="3" t="s">
        <v>11747</v>
      </c>
      <c r="D626" s="6">
        <v>1.0</v>
      </c>
      <c r="E626" s="6">
        <v>86.26</v>
      </c>
      <c r="F626" s="3" t="s">
        <v>11748</v>
      </c>
      <c r="G626" s="3" t="s">
        <v>10559</v>
      </c>
      <c r="H626" s="3" t="s">
        <v>10946</v>
      </c>
      <c r="I626" s="3" t="s">
        <v>10645</v>
      </c>
      <c r="J626" s="3" t="s">
        <v>12049</v>
      </c>
      <c r="K626" s="3" t="s">
        <v>2685</v>
      </c>
      <c r="L626" s="3" t="s">
        <v>44</v>
      </c>
      <c r="M626" s="3" t="s">
        <v>34</v>
      </c>
      <c r="N626" s="8" t="str">
        <f t="shared" si="1"/>
        <v>Completed</v>
      </c>
      <c r="O626" s="8" t="str">
        <f t="shared" si="2"/>
        <v>Valid</v>
      </c>
      <c r="P626" s="8" t="str">
        <f t="shared" si="3"/>
        <v>Men'S Clothing</v>
      </c>
      <c r="Q626" s="8" t="str">
        <f t="shared" si="4"/>
        <v>Valid</v>
      </c>
    </row>
    <row r="627">
      <c r="A627" s="3" t="s">
        <v>12368</v>
      </c>
      <c r="B627" s="3" t="s">
        <v>12369</v>
      </c>
      <c r="C627" s="3" t="s">
        <v>11583</v>
      </c>
      <c r="D627" s="6">
        <v>1.0</v>
      </c>
      <c r="E627" s="6">
        <v>393.42</v>
      </c>
      <c r="F627" s="3" t="s">
        <v>11584</v>
      </c>
      <c r="G627" s="3" t="s">
        <v>10532</v>
      </c>
      <c r="H627" s="3" t="s">
        <v>10606</v>
      </c>
      <c r="I627" s="3" t="s">
        <v>10662</v>
      </c>
      <c r="J627" s="3" t="s">
        <v>12370</v>
      </c>
      <c r="K627" s="3" t="s">
        <v>4587</v>
      </c>
      <c r="L627" s="3" t="s">
        <v>44</v>
      </c>
      <c r="M627" s="3" t="s">
        <v>392</v>
      </c>
      <c r="N627" s="8" t="str">
        <f t="shared" si="1"/>
        <v>Completed</v>
      </c>
      <c r="O627" s="8" t="str">
        <f t="shared" si="2"/>
        <v>Valid</v>
      </c>
      <c r="P627" s="8" t="str">
        <f t="shared" si="3"/>
        <v>Cookware</v>
      </c>
      <c r="Q627" s="8" t="str">
        <f t="shared" si="4"/>
        <v>Valid</v>
      </c>
    </row>
    <row r="628">
      <c r="A628" s="3" t="s">
        <v>12371</v>
      </c>
      <c r="B628" s="3" t="s">
        <v>12372</v>
      </c>
      <c r="C628" s="3" t="s">
        <v>11697</v>
      </c>
      <c r="D628" s="6">
        <v>3.0</v>
      </c>
      <c r="E628" s="6">
        <v>354.02</v>
      </c>
      <c r="F628" s="3" t="s">
        <v>11698</v>
      </c>
      <c r="G628" s="3" t="s">
        <v>10559</v>
      </c>
      <c r="H628" s="3" t="s">
        <v>10946</v>
      </c>
      <c r="I628" s="3" t="s">
        <v>10534</v>
      </c>
      <c r="J628" s="3" t="s">
        <v>9547</v>
      </c>
      <c r="K628" s="3" t="s">
        <v>2491</v>
      </c>
      <c r="L628" s="3" t="s">
        <v>55</v>
      </c>
      <c r="M628" s="3" t="s">
        <v>45</v>
      </c>
      <c r="N628" s="8" t="str">
        <f t="shared" si="1"/>
        <v>Returned</v>
      </c>
      <c r="O628" s="8" t="str">
        <f t="shared" si="2"/>
        <v>Valid</v>
      </c>
      <c r="P628" s="8" t="str">
        <f t="shared" si="3"/>
        <v>Men'S Clothing</v>
      </c>
      <c r="Q628" s="8" t="str">
        <f t="shared" si="4"/>
        <v>Valid</v>
      </c>
    </row>
    <row r="629">
      <c r="A629" s="3" t="s">
        <v>12373</v>
      </c>
      <c r="B629" s="3" t="s">
        <v>12374</v>
      </c>
      <c r="C629" s="3" t="s">
        <v>11324</v>
      </c>
      <c r="D629" s="6">
        <v>1.0</v>
      </c>
      <c r="E629" s="6">
        <v>465.61</v>
      </c>
      <c r="F629" s="3" t="s">
        <v>11325</v>
      </c>
      <c r="G629" s="3" t="s">
        <v>10514</v>
      </c>
      <c r="H629" s="2"/>
      <c r="I629" s="3" t="s">
        <v>10534</v>
      </c>
      <c r="J629" s="3" t="s">
        <v>12375</v>
      </c>
      <c r="K629" s="3" t="s">
        <v>3011</v>
      </c>
      <c r="L629" s="3" t="s">
        <v>44</v>
      </c>
      <c r="M629" s="3" t="s">
        <v>34</v>
      </c>
      <c r="N629" s="8" t="str">
        <f t="shared" si="1"/>
        <v>Completed</v>
      </c>
      <c r="O629" s="8" t="str">
        <f t="shared" si="2"/>
        <v>Valid</v>
      </c>
      <c r="P629" s="8" t="str">
        <f t="shared" si="3"/>
        <v>Unknown</v>
      </c>
      <c r="Q629" s="8" t="str">
        <f t="shared" si="4"/>
        <v>Valid</v>
      </c>
    </row>
    <row r="630">
      <c r="A630" s="3" t="s">
        <v>12376</v>
      </c>
      <c r="B630" s="3" t="s">
        <v>12377</v>
      </c>
      <c r="C630" s="3" t="s">
        <v>11011</v>
      </c>
      <c r="D630" s="6">
        <v>1.0</v>
      </c>
      <c r="E630" s="6">
        <v>366.95</v>
      </c>
      <c r="F630" s="3" t="s">
        <v>11012</v>
      </c>
      <c r="G630" s="3" t="s">
        <v>10514</v>
      </c>
      <c r="H630" s="3" t="s">
        <v>10612</v>
      </c>
      <c r="I630" s="3" t="s">
        <v>10577</v>
      </c>
      <c r="J630" s="3" t="s">
        <v>1521</v>
      </c>
      <c r="K630" s="3" t="s">
        <v>938</v>
      </c>
      <c r="L630" s="3" t="s">
        <v>33</v>
      </c>
      <c r="M630" s="3" t="s">
        <v>34</v>
      </c>
      <c r="N630" s="8" t="str">
        <f t="shared" si="1"/>
        <v>Completed</v>
      </c>
      <c r="O630" s="8" t="str">
        <f t="shared" si="2"/>
        <v>Valid</v>
      </c>
      <c r="P630" s="8" t="str">
        <f t="shared" si="3"/>
        <v>Haircare</v>
      </c>
      <c r="Q630" s="8" t="str">
        <f t="shared" si="4"/>
        <v>Valid</v>
      </c>
    </row>
    <row r="631">
      <c r="A631" s="3" t="s">
        <v>12378</v>
      </c>
      <c r="B631" s="3" t="s">
        <v>12379</v>
      </c>
      <c r="C631" s="3" t="s">
        <v>10585</v>
      </c>
      <c r="D631" s="6">
        <v>1.0</v>
      </c>
      <c r="E631" s="6">
        <v>541.0</v>
      </c>
      <c r="F631" s="3" t="s">
        <v>10586</v>
      </c>
      <c r="G631" s="3" t="s">
        <v>10532</v>
      </c>
      <c r="H631" s="3" t="s">
        <v>10587</v>
      </c>
      <c r="I631" s="3" t="s">
        <v>10588</v>
      </c>
      <c r="J631" s="3" t="s">
        <v>111</v>
      </c>
      <c r="K631" s="3" t="s">
        <v>4415</v>
      </c>
      <c r="L631" s="3" t="s">
        <v>33</v>
      </c>
      <c r="M631" s="3" t="s">
        <v>34</v>
      </c>
      <c r="N631" s="8" t="str">
        <f t="shared" si="1"/>
        <v>Completed</v>
      </c>
      <c r="O631" s="8" t="str">
        <f t="shared" si="2"/>
        <v>Valid</v>
      </c>
      <c r="P631" s="8" t="str">
        <f t="shared" si="3"/>
        <v>Furniture</v>
      </c>
      <c r="Q631" s="8" t="str">
        <f t="shared" si="4"/>
        <v>Valid</v>
      </c>
    </row>
    <row r="632">
      <c r="A632" s="3" t="s">
        <v>12380</v>
      </c>
      <c r="B632" s="3" t="s">
        <v>12381</v>
      </c>
      <c r="C632" s="3" t="s">
        <v>11122</v>
      </c>
      <c r="D632" s="6">
        <v>1.0</v>
      </c>
      <c r="E632" s="6">
        <v>104.09</v>
      </c>
      <c r="F632" s="3" t="s">
        <v>11123</v>
      </c>
      <c r="G632" s="3" t="s">
        <v>10532</v>
      </c>
      <c r="H632" s="3" t="s">
        <v>10587</v>
      </c>
      <c r="I632" s="3" t="s">
        <v>10516</v>
      </c>
      <c r="J632" s="3" t="s">
        <v>4330</v>
      </c>
      <c r="K632" s="3" t="s">
        <v>3271</v>
      </c>
      <c r="L632" s="3" t="s">
        <v>55</v>
      </c>
      <c r="M632" s="3" t="s">
        <v>34</v>
      </c>
      <c r="N632" s="8" t="str">
        <f t="shared" si="1"/>
        <v>Completed</v>
      </c>
      <c r="O632" s="8" t="str">
        <f t="shared" si="2"/>
        <v>Valid</v>
      </c>
      <c r="P632" s="8" t="str">
        <f t="shared" si="3"/>
        <v>Furniture</v>
      </c>
      <c r="Q632" s="8" t="str">
        <f t="shared" si="4"/>
        <v>Valid</v>
      </c>
    </row>
    <row r="633">
      <c r="A633" s="3" t="s">
        <v>12382</v>
      </c>
      <c r="B633" s="3" t="s">
        <v>12383</v>
      </c>
      <c r="C633" s="3" t="s">
        <v>11329</v>
      </c>
      <c r="D633" s="6">
        <v>1.0</v>
      </c>
      <c r="E633" s="6">
        <v>344.33</v>
      </c>
      <c r="F633" s="3" t="s">
        <v>11330</v>
      </c>
      <c r="G633" s="3" t="s">
        <v>10514</v>
      </c>
      <c r="H633" s="3" t="s">
        <v>10667</v>
      </c>
      <c r="I633" s="3" t="s">
        <v>10527</v>
      </c>
      <c r="J633" s="3" t="s">
        <v>3716</v>
      </c>
      <c r="K633" s="3" t="s">
        <v>5673</v>
      </c>
      <c r="L633" s="3" t="s">
        <v>33</v>
      </c>
      <c r="M633" s="3" t="s">
        <v>34</v>
      </c>
      <c r="N633" s="8" t="str">
        <f t="shared" si="1"/>
        <v>Completed</v>
      </c>
      <c r="O633" s="8" t="str">
        <f t="shared" si="2"/>
        <v>Valid</v>
      </c>
      <c r="P633" s="8" t="str">
        <f t="shared" si="3"/>
        <v>Skincare</v>
      </c>
      <c r="Q633" s="8" t="str">
        <f t="shared" si="4"/>
        <v>Valid</v>
      </c>
    </row>
    <row r="634">
      <c r="A634" s="3" t="s">
        <v>12384</v>
      </c>
      <c r="B634" s="3" t="s">
        <v>12385</v>
      </c>
      <c r="C634" s="3" t="s">
        <v>11625</v>
      </c>
      <c r="D634" s="6">
        <v>2.0</v>
      </c>
      <c r="E634" s="6">
        <v>638.67</v>
      </c>
      <c r="F634" s="3" t="s">
        <v>11626</v>
      </c>
      <c r="G634" s="3" t="s">
        <v>10565</v>
      </c>
      <c r="H634" s="3" t="s">
        <v>10622</v>
      </c>
      <c r="I634" s="3" t="s">
        <v>10645</v>
      </c>
      <c r="J634" s="3" t="s">
        <v>4539</v>
      </c>
      <c r="K634" s="3" t="s">
        <v>480</v>
      </c>
      <c r="L634" s="3" t="s">
        <v>55</v>
      </c>
      <c r="M634" s="3" t="s">
        <v>34</v>
      </c>
      <c r="N634" s="8" t="str">
        <f t="shared" si="1"/>
        <v>Completed</v>
      </c>
      <c r="O634" s="8" t="str">
        <f t="shared" si="2"/>
        <v>Valid</v>
      </c>
      <c r="P634" s="8" t="str">
        <f t="shared" si="3"/>
        <v>Fitness Equipment</v>
      </c>
      <c r="Q634" s="8" t="str">
        <f t="shared" si="4"/>
        <v>Valid</v>
      </c>
    </row>
    <row r="635">
      <c r="A635" s="3" t="s">
        <v>12386</v>
      </c>
      <c r="B635" s="3" t="s">
        <v>12387</v>
      </c>
      <c r="C635" s="3" t="s">
        <v>10615</v>
      </c>
      <c r="D635" s="6">
        <v>1.0</v>
      </c>
      <c r="E635" s="6">
        <v>167.59</v>
      </c>
      <c r="F635" s="3" t="s">
        <v>10616</v>
      </c>
      <c r="G635" s="3" t="s">
        <v>10514</v>
      </c>
      <c r="H635" s="3" t="s">
        <v>10521</v>
      </c>
      <c r="I635" s="3" t="s">
        <v>10577</v>
      </c>
      <c r="J635" s="3" t="s">
        <v>7210</v>
      </c>
      <c r="K635" s="3" t="s">
        <v>652</v>
      </c>
      <c r="L635" s="3" t="s">
        <v>55</v>
      </c>
      <c r="M635" s="3" t="s">
        <v>34</v>
      </c>
      <c r="N635" s="8" t="str">
        <f t="shared" si="1"/>
        <v>Completed</v>
      </c>
      <c r="O635" s="8" t="str">
        <f t="shared" si="2"/>
        <v>Valid</v>
      </c>
      <c r="P635" s="8" t="str">
        <f t="shared" si="3"/>
        <v>Fragrance</v>
      </c>
      <c r="Q635" s="8" t="str">
        <f t="shared" si="4"/>
        <v>Valid</v>
      </c>
    </row>
    <row r="636">
      <c r="A636" s="3" t="s">
        <v>12388</v>
      </c>
      <c r="B636" s="3" t="s">
        <v>12389</v>
      </c>
      <c r="C636" s="3" t="s">
        <v>11789</v>
      </c>
      <c r="D636" s="6">
        <v>1.0</v>
      </c>
      <c r="E636" s="6">
        <v>309.12</v>
      </c>
      <c r="F636" s="3" t="s">
        <v>11790</v>
      </c>
      <c r="G636" s="3" t="s">
        <v>10565</v>
      </c>
      <c r="H636" s="3" t="s">
        <v>10655</v>
      </c>
      <c r="I636" s="3" t="s">
        <v>10516</v>
      </c>
      <c r="J636" s="3" t="s">
        <v>12390</v>
      </c>
      <c r="K636" s="3" t="s">
        <v>6470</v>
      </c>
      <c r="L636" s="3" t="s">
        <v>55</v>
      </c>
      <c r="M636" s="3" t="s">
        <v>34</v>
      </c>
      <c r="N636" s="8" t="str">
        <f t="shared" si="1"/>
        <v>Completed</v>
      </c>
      <c r="O636" s="8" t="str">
        <f t="shared" si="2"/>
        <v>Valid</v>
      </c>
      <c r="P636" s="8" t="str">
        <f t="shared" si="3"/>
        <v>Camping</v>
      </c>
      <c r="Q636" s="8" t="str">
        <f t="shared" si="4"/>
        <v>Valid</v>
      </c>
    </row>
    <row r="637">
      <c r="A637" s="3" t="s">
        <v>12391</v>
      </c>
      <c r="B637" s="3" t="s">
        <v>12392</v>
      </c>
      <c r="C637" s="3" t="s">
        <v>10956</v>
      </c>
      <c r="D637" s="6">
        <v>1.0</v>
      </c>
      <c r="E637" s="6">
        <v>382.95</v>
      </c>
      <c r="F637" s="3" t="s">
        <v>10957</v>
      </c>
      <c r="G637" s="3" t="s">
        <v>10559</v>
      </c>
      <c r="H637" s="3" t="s">
        <v>10560</v>
      </c>
      <c r="I637" s="3" t="s">
        <v>10594</v>
      </c>
      <c r="J637" s="3" t="s">
        <v>12393</v>
      </c>
      <c r="K637" s="3" t="s">
        <v>448</v>
      </c>
      <c r="L637" s="3" t="s">
        <v>55</v>
      </c>
      <c r="M637" s="3" t="s">
        <v>34</v>
      </c>
      <c r="N637" s="8" t="str">
        <f t="shared" si="1"/>
        <v>Completed</v>
      </c>
      <c r="O637" s="8" t="str">
        <f t="shared" si="2"/>
        <v>Valid</v>
      </c>
      <c r="P637" s="8" t="str">
        <f t="shared" si="3"/>
        <v>Accessories</v>
      </c>
      <c r="Q637" s="8" t="str">
        <f t="shared" si="4"/>
        <v>Valid</v>
      </c>
    </row>
    <row r="638">
      <c r="A638" s="3" t="s">
        <v>12394</v>
      </c>
      <c r="B638" s="3" t="s">
        <v>12395</v>
      </c>
      <c r="C638" s="3" t="s">
        <v>11657</v>
      </c>
      <c r="D638" s="6">
        <v>1.0</v>
      </c>
      <c r="E638" s="6">
        <v>381.82</v>
      </c>
      <c r="F638" s="3" t="s">
        <v>11658</v>
      </c>
      <c r="G638" s="3" t="s">
        <v>10532</v>
      </c>
      <c r="H638" s="3" t="s">
        <v>10533</v>
      </c>
      <c r="I638" s="3" t="s">
        <v>10577</v>
      </c>
      <c r="J638" s="3" t="s">
        <v>12396</v>
      </c>
      <c r="K638" s="3" t="s">
        <v>4566</v>
      </c>
      <c r="L638" s="3" t="s">
        <v>33</v>
      </c>
      <c r="M638" s="3" t="s">
        <v>34</v>
      </c>
      <c r="N638" s="8" t="str">
        <f t="shared" si="1"/>
        <v>Completed</v>
      </c>
      <c r="O638" s="8" t="str">
        <f t="shared" si="2"/>
        <v>Valid</v>
      </c>
      <c r="P638" s="8" t="str">
        <f t="shared" si="3"/>
        <v>Bedding</v>
      </c>
      <c r="Q638" s="8" t="str">
        <f t="shared" si="4"/>
        <v>Valid</v>
      </c>
    </row>
    <row r="639">
      <c r="A639" s="3" t="s">
        <v>12397</v>
      </c>
      <c r="B639" s="3" t="s">
        <v>12398</v>
      </c>
      <c r="C639" s="3" t="s">
        <v>10956</v>
      </c>
      <c r="D639" s="6">
        <v>3.0</v>
      </c>
      <c r="E639" s="6">
        <v>392.9</v>
      </c>
      <c r="F639" s="3" t="s">
        <v>10957</v>
      </c>
      <c r="G639" s="3" t="s">
        <v>10559</v>
      </c>
      <c r="H639" s="3" t="s">
        <v>10560</v>
      </c>
      <c r="I639" s="3" t="s">
        <v>10594</v>
      </c>
      <c r="J639" s="3" t="s">
        <v>12399</v>
      </c>
      <c r="K639" s="3" t="s">
        <v>826</v>
      </c>
      <c r="L639" s="3" t="s">
        <v>44</v>
      </c>
      <c r="M639" s="3" t="s">
        <v>34</v>
      </c>
      <c r="N639" s="8" t="str">
        <f t="shared" si="1"/>
        <v>Completed</v>
      </c>
      <c r="O639" s="8" t="str">
        <f t="shared" si="2"/>
        <v>Valid</v>
      </c>
      <c r="P639" s="8" t="str">
        <f t="shared" si="3"/>
        <v>Accessories</v>
      </c>
      <c r="Q639" s="8" t="str">
        <f t="shared" si="4"/>
        <v>Valid</v>
      </c>
    </row>
    <row r="640">
      <c r="A640" s="3" t="s">
        <v>12400</v>
      </c>
      <c r="B640" s="3" t="s">
        <v>12401</v>
      </c>
      <c r="C640" s="3" t="s">
        <v>11525</v>
      </c>
      <c r="D640" s="6">
        <v>1.0</v>
      </c>
      <c r="E640" s="6">
        <v>202.25</v>
      </c>
      <c r="F640" s="3" t="s">
        <v>11526</v>
      </c>
      <c r="G640" s="3" t="s">
        <v>10559</v>
      </c>
      <c r="H640" s="3" t="s">
        <v>10644</v>
      </c>
      <c r="I640" s="3" t="s">
        <v>10534</v>
      </c>
      <c r="J640" s="3" t="s">
        <v>3643</v>
      </c>
      <c r="K640" s="3" t="s">
        <v>2922</v>
      </c>
      <c r="L640" s="3" t="s">
        <v>44</v>
      </c>
      <c r="M640" s="3" t="s">
        <v>34</v>
      </c>
      <c r="N640" s="8" t="str">
        <f t="shared" si="1"/>
        <v>Completed</v>
      </c>
      <c r="O640" s="8" t="str">
        <f t="shared" si="2"/>
        <v>Valid</v>
      </c>
      <c r="P640" s="8" t="str">
        <f t="shared" si="3"/>
        <v>Footwear</v>
      </c>
      <c r="Q640" s="8" t="str">
        <f t="shared" si="4"/>
        <v>Valid</v>
      </c>
    </row>
    <row r="641">
      <c r="A641" s="3" t="s">
        <v>12402</v>
      </c>
      <c r="B641" s="3" t="s">
        <v>12403</v>
      </c>
      <c r="C641" s="3" t="s">
        <v>10674</v>
      </c>
      <c r="D641" s="6">
        <v>1.0</v>
      </c>
      <c r="E641" s="6">
        <v>591.55</v>
      </c>
      <c r="F641" s="3" t="s">
        <v>10675</v>
      </c>
      <c r="G641" s="3" t="s">
        <v>10540</v>
      </c>
      <c r="H641" s="3" t="s">
        <v>10676</v>
      </c>
      <c r="I641" s="3" t="s">
        <v>10567</v>
      </c>
      <c r="J641" s="3" t="s">
        <v>10317</v>
      </c>
      <c r="K641" s="3" t="s">
        <v>6335</v>
      </c>
      <c r="L641" s="3" t="s">
        <v>44</v>
      </c>
      <c r="M641" s="3" t="s">
        <v>34</v>
      </c>
      <c r="N641" s="8" t="str">
        <f t="shared" si="1"/>
        <v>Completed</v>
      </c>
      <c r="O641" s="8" t="str">
        <f t="shared" si="2"/>
        <v>Valid</v>
      </c>
      <c r="P641" s="8" t="str">
        <f t="shared" si="3"/>
        <v>Laptops</v>
      </c>
      <c r="Q641" s="8" t="str">
        <f t="shared" si="4"/>
        <v>Valid</v>
      </c>
    </row>
    <row r="642">
      <c r="A642" s="3" t="s">
        <v>12404</v>
      </c>
      <c r="B642" s="3" t="s">
        <v>6441</v>
      </c>
      <c r="C642" s="3" t="s">
        <v>11600</v>
      </c>
      <c r="D642" s="6">
        <v>1.0</v>
      </c>
      <c r="E642" s="6">
        <v>9.05</v>
      </c>
      <c r="F642" s="3" t="s">
        <v>11601</v>
      </c>
      <c r="G642" s="3" t="s">
        <v>10532</v>
      </c>
      <c r="H642" s="3" t="s">
        <v>10546</v>
      </c>
      <c r="I642" s="3" t="s">
        <v>10534</v>
      </c>
      <c r="J642" s="3" t="s">
        <v>537</v>
      </c>
      <c r="K642" s="3" t="s">
        <v>618</v>
      </c>
      <c r="L642" s="3" t="s">
        <v>44</v>
      </c>
      <c r="M642" s="3" t="s">
        <v>34</v>
      </c>
      <c r="N642" s="8" t="str">
        <f t="shared" si="1"/>
        <v>Completed</v>
      </c>
      <c r="O642" s="8" t="str">
        <f t="shared" si="2"/>
        <v>Valid</v>
      </c>
      <c r="P642" s="8" t="str">
        <f t="shared" si="3"/>
        <v>Small Appliances</v>
      </c>
      <c r="Q642" s="8" t="str">
        <f t="shared" si="4"/>
        <v>Valid</v>
      </c>
    </row>
    <row r="643">
      <c r="A643" s="3" t="s">
        <v>12405</v>
      </c>
      <c r="B643" s="3" t="s">
        <v>12406</v>
      </c>
      <c r="C643" s="3" t="s">
        <v>10626</v>
      </c>
      <c r="D643" s="6">
        <v>1.0</v>
      </c>
      <c r="E643" s="6">
        <v>496.02</v>
      </c>
      <c r="F643" s="3" t="s">
        <v>10627</v>
      </c>
      <c r="G643" s="3" t="s">
        <v>10532</v>
      </c>
      <c r="H643" s="3" t="s">
        <v>10546</v>
      </c>
      <c r="I643" s="3" t="s">
        <v>10607</v>
      </c>
      <c r="J643" s="3" t="s">
        <v>12407</v>
      </c>
      <c r="K643" s="3" t="s">
        <v>636</v>
      </c>
      <c r="L643" s="3" t="s">
        <v>33</v>
      </c>
      <c r="M643" s="3" t="s">
        <v>34</v>
      </c>
      <c r="N643" s="8" t="str">
        <f t="shared" si="1"/>
        <v>Completed</v>
      </c>
      <c r="O643" s="8" t="str">
        <f t="shared" si="2"/>
        <v>Valid</v>
      </c>
      <c r="P643" s="8" t="str">
        <f t="shared" si="3"/>
        <v>Small Appliances</v>
      </c>
      <c r="Q643" s="8" t="str">
        <f t="shared" si="4"/>
        <v>Valid</v>
      </c>
    </row>
    <row r="644">
      <c r="A644" s="3" t="s">
        <v>12408</v>
      </c>
      <c r="B644" s="3" t="s">
        <v>12409</v>
      </c>
      <c r="C644" s="3" t="s">
        <v>11495</v>
      </c>
      <c r="D644" s="6">
        <v>2.0</v>
      </c>
      <c r="E644" s="6">
        <v>223.07</v>
      </c>
      <c r="F644" s="3" t="s">
        <v>11496</v>
      </c>
      <c r="G644" s="3" t="s">
        <v>10540</v>
      </c>
      <c r="H644" s="3" t="s">
        <v>10552</v>
      </c>
      <c r="I644" s="3" t="s">
        <v>10645</v>
      </c>
      <c r="J644" s="3" t="s">
        <v>12410</v>
      </c>
      <c r="K644" s="3" t="s">
        <v>3033</v>
      </c>
      <c r="L644" s="3" t="s">
        <v>33</v>
      </c>
      <c r="M644" s="3" t="s">
        <v>56</v>
      </c>
      <c r="N644" s="8" t="str">
        <f t="shared" si="1"/>
        <v>Cancelled</v>
      </c>
      <c r="O644" s="8" t="str">
        <f t="shared" si="2"/>
        <v>Valid</v>
      </c>
      <c r="P644" s="8" t="str">
        <f t="shared" si="3"/>
        <v>Headphones</v>
      </c>
      <c r="Q644" s="8" t="str">
        <f t="shared" si="4"/>
        <v>Valid</v>
      </c>
    </row>
    <row r="645">
      <c r="A645" s="3" t="s">
        <v>12411</v>
      </c>
      <c r="B645" s="3" t="s">
        <v>9630</v>
      </c>
      <c r="C645" s="3" t="s">
        <v>10538</v>
      </c>
      <c r="D645" s="6">
        <v>1.0</v>
      </c>
      <c r="E645" s="6">
        <v>775.43</v>
      </c>
      <c r="F645" s="3" t="s">
        <v>10539</v>
      </c>
      <c r="G645" s="3" t="s">
        <v>10540</v>
      </c>
      <c r="H645" s="3" t="s">
        <v>10541</v>
      </c>
      <c r="I645" s="3" t="s">
        <v>10542</v>
      </c>
      <c r="J645" s="3" t="s">
        <v>4071</v>
      </c>
      <c r="K645" s="3" t="s">
        <v>1109</v>
      </c>
      <c r="L645" s="3" t="s">
        <v>44</v>
      </c>
      <c r="M645" s="3" t="s">
        <v>34</v>
      </c>
      <c r="N645" s="8" t="str">
        <f t="shared" si="1"/>
        <v>Completed</v>
      </c>
      <c r="O645" s="8" t="str">
        <f t="shared" si="2"/>
        <v>Valid</v>
      </c>
      <c r="P645" s="8" t="str">
        <f t="shared" si="3"/>
        <v>Smartphones</v>
      </c>
      <c r="Q645" s="8" t="str">
        <f t="shared" si="4"/>
        <v>Valid</v>
      </c>
    </row>
    <row r="646">
      <c r="A646" s="3" t="s">
        <v>12412</v>
      </c>
      <c r="B646" s="3" t="s">
        <v>11422</v>
      </c>
      <c r="C646" s="3" t="s">
        <v>11583</v>
      </c>
      <c r="D646" s="6">
        <v>2.0</v>
      </c>
      <c r="E646" s="6">
        <v>401.83</v>
      </c>
      <c r="F646" s="3" t="s">
        <v>11584</v>
      </c>
      <c r="G646" s="3" t="s">
        <v>10532</v>
      </c>
      <c r="H646" s="3" t="s">
        <v>10606</v>
      </c>
      <c r="I646" s="3" t="s">
        <v>10662</v>
      </c>
      <c r="J646" s="3" t="s">
        <v>11423</v>
      </c>
      <c r="K646" s="3" t="s">
        <v>5153</v>
      </c>
      <c r="L646" s="3" t="s">
        <v>44</v>
      </c>
      <c r="M646" s="3" t="s">
        <v>34</v>
      </c>
      <c r="N646" s="8" t="str">
        <f t="shared" si="1"/>
        <v>Completed</v>
      </c>
      <c r="O646" s="8" t="str">
        <f t="shared" si="2"/>
        <v>Valid</v>
      </c>
      <c r="P646" s="8" t="str">
        <f t="shared" si="3"/>
        <v>Cookware</v>
      </c>
      <c r="Q646" s="8" t="str">
        <f t="shared" si="4"/>
        <v>Valid</v>
      </c>
    </row>
    <row r="647">
      <c r="A647" s="3" t="s">
        <v>12413</v>
      </c>
      <c r="B647" s="3" t="s">
        <v>12414</v>
      </c>
      <c r="C647" s="3" t="s">
        <v>11638</v>
      </c>
      <c r="D647" s="6">
        <v>1.0</v>
      </c>
      <c r="E647" s="6">
        <v>13.56</v>
      </c>
      <c r="F647" s="3" t="s">
        <v>11639</v>
      </c>
      <c r="G647" s="3" t="s">
        <v>10532</v>
      </c>
      <c r="H647" s="3" t="s">
        <v>10533</v>
      </c>
      <c r="I647" s="3" t="s">
        <v>10662</v>
      </c>
      <c r="J647" s="3" t="s">
        <v>300</v>
      </c>
      <c r="K647" s="3" t="s">
        <v>1823</v>
      </c>
      <c r="L647" s="3" t="s">
        <v>44</v>
      </c>
      <c r="M647" s="3" t="s">
        <v>34</v>
      </c>
      <c r="N647" s="8" t="str">
        <f t="shared" si="1"/>
        <v>Completed</v>
      </c>
      <c r="O647" s="8" t="str">
        <f t="shared" si="2"/>
        <v>Valid</v>
      </c>
      <c r="P647" s="8" t="str">
        <f t="shared" si="3"/>
        <v>Bedding</v>
      </c>
      <c r="Q647" s="8" t="str">
        <f t="shared" si="4"/>
        <v>Valid</v>
      </c>
    </row>
    <row r="648">
      <c r="A648" s="3" t="s">
        <v>12415</v>
      </c>
      <c r="B648" s="3" t="s">
        <v>12416</v>
      </c>
      <c r="C648" s="3" t="s">
        <v>11067</v>
      </c>
      <c r="D648" s="6">
        <v>2.0</v>
      </c>
      <c r="E648" s="6">
        <v>885.84</v>
      </c>
      <c r="F648" s="3" t="s">
        <v>11068</v>
      </c>
      <c r="G648" s="3" t="s">
        <v>10540</v>
      </c>
      <c r="H648" s="2"/>
      <c r="I648" s="3" t="s">
        <v>10527</v>
      </c>
      <c r="J648" s="3" t="s">
        <v>5285</v>
      </c>
      <c r="K648" s="3" t="s">
        <v>6110</v>
      </c>
      <c r="L648" s="3" t="s">
        <v>33</v>
      </c>
      <c r="M648" s="3" t="s">
        <v>34</v>
      </c>
      <c r="N648" s="8" t="str">
        <f t="shared" si="1"/>
        <v>Completed</v>
      </c>
      <c r="O648" s="8" t="str">
        <f t="shared" si="2"/>
        <v>Valid</v>
      </c>
      <c r="P648" s="8" t="str">
        <f t="shared" si="3"/>
        <v>Unknown</v>
      </c>
      <c r="Q648" s="8" t="str">
        <f t="shared" si="4"/>
        <v>Valid</v>
      </c>
    </row>
    <row r="649">
      <c r="A649" s="3" t="s">
        <v>12417</v>
      </c>
      <c r="B649" s="3" t="s">
        <v>12418</v>
      </c>
      <c r="C649" s="3" t="s">
        <v>11652</v>
      </c>
      <c r="D649" s="6">
        <v>1.0</v>
      </c>
      <c r="E649" s="6">
        <v>107.52</v>
      </c>
      <c r="F649" s="3" t="s">
        <v>11653</v>
      </c>
      <c r="G649" s="3" t="s">
        <v>10540</v>
      </c>
      <c r="H649" s="3" t="s">
        <v>10552</v>
      </c>
      <c r="I649" s="3" t="s">
        <v>10635</v>
      </c>
      <c r="J649" s="3" t="s">
        <v>9803</v>
      </c>
      <c r="K649" s="3" t="s">
        <v>5829</v>
      </c>
      <c r="L649" s="3" t="s">
        <v>33</v>
      </c>
      <c r="M649" s="3" t="s">
        <v>34</v>
      </c>
      <c r="N649" s="8" t="str">
        <f t="shared" si="1"/>
        <v>Completed</v>
      </c>
      <c r="O649" s="8" t="str">
        <f t="shared" si="2"/>
        <v>Valid</v>
      </c>
      <c r="P649" s="8" t="str">
        <f t="shared" si="3"/>
        <v>Headphones</v>
      </c>
      <c r="Q649" s="8" t="str">
        <f t="shared" si="4"/>
        <v>Valid</v>
      </c>
    </row>
    <row r="650">
      <c r="A650" s="3" t="s">
        <v>12419</v>
      </c>
      <c r="B650" s="3" t="s">
        <v>12420</v>
      </c>
      <c r="C650" s="3" t="s">
        <v>11440</v>
      </c>
      <c r="D650" s="6">
        <v>1.0</v>
      </c>
      <c r="E650" s="6">
        <v>212.42</v>
      </c>
      <c r="F650" s="3" t="s">
        <v>11441</v>
      </c>
      <c r="G650" s="3" t="s">
        <v>10559</v>
      </c>
      <c r="H650" s="3" t="s">
        <v>10560</v>
      </c>
      <c r="I650" s="3" t="s">
        <v>10522</v>
      </c>
      <c r="J650" s="3" t="s">
        <v>9556</v>
      </c>
      <c r="K650" s="3" t="s">
        <v>1682</v>
      </c>
      <c r="L650" s="3" t="s">
        <v>55</v>
      </c>
      <c r="M650" s="3" t="s">
        <v>34</v>
      </c>
      <c r="N650" s="8" t="str">
        <f t="shared" si="1"/>
        <v>Completed</v>
      </c>
      <c r="O650" s="8" t="str">
        <f t="shared" si="2"/>
        <v>Valid</v>
      </c>
      <c r="P650" s="8" t="str">
        <f t="shared" si="3"/>
        <v>Accessories</v>
      </c>
      <c r="Q650" s="8" t="str">
        <f t="shared" si="4"/>
        <v>Valid</v>
      </c>
    </row>
    <row r="651">
      <c r="A651" s="3" t="s">
        <v>12421</v>
      </c>
      <c r="B651" s="3" t="s">
        <v>12422</v>
      </c>
      <c r="C651" s="3" t="s">
        <v>10717</v>
      </c>
      <c r="D651" s="6">
        <v>4.0</v>
      </c>
      <c r="E651" s="6">
        <v>95.77</v>
      </c>
      <c r="F651" s="3" t="s">
        <v>10718</v>
      </c>
      <c r="G651" s="3" t="s">
        <v>10540</v>
      </c>
      <c r="H651" s="3" t="s">
        <v>10719</v>
      </c>
      <c r="I651" s="3" t="s">
        <v>10607</v>
      </c>
      <c r="J651" s="3" t="s">
        <v>3875</v>
      </c>
      <c r="K651" s="3" t="s">
        <v>1514</v>
      </c>
      <c r="L651" s="3" t="s">
        <v>33</v>
      </c>
      <c r="M651" s="3" t="s">
        <v>34</v>
      </c>
      <c r="N651" s="8" t="str">
        <f t="shared" si="1"/>
        <v>Completed</v>
      </c>
      <c r="O651" s="8" t="str">
        <f t="shared" si="2"/>
        <v>Valid</v>
      </c>
      <c r="P651" s="8" t="str">
        <f t="shared" si="3"/>
        <v>Smart Home</v>
      </c>
      <c r="Q651" s="8" t="str">
        <f t="shared" si="4"/>
        <v>Valid</v>
      </c>
    </row>
    <row r="652">
      <c r="A652" s="3" t="s">
        <v>12423</v>
      </c>
      <c r="B652" s="3" t="s">
        <v>12424</v>
      </c>
      <c r="C652" s="3" t="s">
        <v>10918</v>
      </c>
      <c r="D652" s="6">
        <v>1.0</v>
      </c>
      <c r="E652" s="6">
        <v>456.8</v>
      </c>
      <c r="F652" s="3" t="s">
        <v>10919</v>
      </c>
      <c r="G652" s="3" t="s">
        <v>10540</v>
      </c>
      <c r="H652" s="3" t="s">
        <v>10541</v>
      </c>
      <c r="I652" s="3" t="s">
        <v>10534</v>
      </c>
      <c r="J652" s="3" t="s">
        <v>12425</v>
      </c>
      <c r="K652" s="3" t="s">
        <v>741</v>
      </c>
      <c r="L652" s="3" t="s">
        <v>55</v>
      </c>
      <c r="M652" s="3" t="s">
        <v>34</v>
      </c>
      <c r="N652" s="8" t="str">
        <f t="shared" si="1"/>
        <v>Completed</v>
      </c>
      <c r="O652" s="8" t="str">
        <f t="shared" si="2"/>
        <v>Valid</v>
      </c>
      <c r="P652" s="8" t="str">
        <f t="shared" si="3"/>
        <v>Smartphones</v>
      </c>
      <c r="Q652" s="8" t="str">
        <f t="shared" si="4"/>
        <v>Valid</v>
      </c>
    </row>
    <row r="653">
      <c r="A653" s="3" t="s">
        <v>12426</v>
      </c>
      <c r="B653" s="3" t="s">
        <v>12427</v>
      </c>
      <c r="C653" s="3" t="s">
        <v>11753</v>
      </c>
      <c r="D653" s="6">
        <v>1.0</v>
      </c>
      <c r="E653" s="6">
        <v>21.61</v>
      </c>
      <c r="F653" s="3" t="s">
        <v>11754</v>
      </c>
      <c r="G653" s="3" t="s">
        <v>10532</v>
      </c>
      <c r="H653" s="3" t="s">
        <v>10546</v>
      </c>
      <c r="I653" s="3" t="s">
        <v>10547</v>
      </c>
      <c r="J653" s="3" t="s">
        <v>12428</v>
      </c>
      <c r="K653" s="3" t="s">
        <v>4982</v>
      </c>
      <c r="L653" s="3" t="s">
        <v>55</v>
      </c>
      <c r="M653" s="3" t="s">
        <v>34</v>
      </c>
      <c r="N653" s="8" t="str">
        <f t="shared" si="1"/>
        <v>Completed</v>
      </c>
      <c r="O653" s="8" t="str">
        <f t="shared" si="2"/>
        <v>Valid</v>
      </c>
      <c r="P653" s="8" t="str">
        <f t="shared" si="3"/>
        <v>Small Appliances</v>
      </c>
      <c r="Q653" s="8" t="str">
        <f t="shared" si="4"/>
        <v>Valid</v>
      </c>
    </row>
    <row r="654">
      <c r="A654" s="3" t="s">
        <v>12429</v>
      </c>
      <c r="B654" s="3" t="s">
        <v>12430</v>
      </c>
      <c r="C654" s="3" t="s">
        <v>11204</v>
      </c>
      <c r="D654" s="6">
        <v>1.0</v>
      </c>
      <c r="E654" s="6">
        <v>578.75</v>
      </c>
      <c r="F654" s="3" t="s">
        <v>11205</v>
      </c>
      <c r="G654" s="3" t="s">
        <v>10514</v>
      </c>
      <c r="H654" s="3" t="s">
        <v>10521</v>
      </c>
      <c r="I654" s="3" t="s">
        <v>10588</v>
      </c>
      <c r="J654" s="3" t="s">
        <v>12431</v>
      </c>
      <c r="K654" s="3" t="s">
        <v>2102</v>
      </c>
      <c r="L654" s="3" t="s">
        <v>33</v>
      </c>
      <c r="M654" s="3" t="s">
        <v>34</v>
      </c>
      <c r="N654" s="8" t="str">
        <f t="shared" si="1"/>
        <v>Completed</v>
      </c>
      <c r="O654" s="8" t="str">
        <f t="shared" si="2"/>
        <v>Valid</v>
      </c>
      <c r="P654" s="8" t="str">
        <f t="shared" si="3"/>
        <v>Fragrance</v>
      </c>
      <c r="Q654" s="8" t="str">
        <f t="shared" si="4"/>
        <v>Valid</v>
      </c>
    </row>
    <row r="655">
      <c r="A655" s="3" t="s">
        <v>12432</v>
      </c>
      <c r="B655" s="3" t="s">
        <v>12433</v>
      </c>
      <c r="C655" s="3" t="s">
        <v>11126</v>
      </c>
      <c r="D655" s="6">
        <v>3.0</v>
      </c>
      <c r="E655" s="6">
        <v>330.06</v>
      </c>
      <c r="F655" s="3" t="s">
        <v>11127</v>
      </c>
      <c r="G655" s="3" t="s">
        <v>10540</v>
      </c>
      <c r="H655" s="3" t="s">
        <v>10593</v>
      </c>
      <c r="I655" s="3" t="s">
        <v>10522</v>
      </c>
      <c r="J655" s="3" t="s">
        <v>7098</v>
      </c>
      <c r="K655" s="3" t="s">
        <v>1482</v>
      </c>
      <c r="L655" s="3" t="s">
        <v>44</v>
      </c>
      <c r="M655" s="3" t="s">
        <v>163</v>
      </c>
      <c r="N655" s="8" t="str">
        <f t="shared" si="1"/>
        <v>Completed</v>
      </c>
      <c r="O655" s="8" t="str">
        <f t="shared" si="2"/>
        <v>Valid</v>
      </c>
      <c r="P655" s="8" t="str">
        <f t="shared" si="3"/>
        <v>Cameras</v>
      </c>
      <c r="Q655" s="8" t="str">
        <f t="shared" si="4"/>
        <v>Valid</v>
      </c>
    </row>
    <row r="656">
      <c r="A656" s="3" t="s">
        <v>12434</v>
      </c>
      <c r="B656" s="3" t="s">
        <v>12435</v>
      </c>
      <c r="C656" s="3" t="s">
        <v>10935</v>
      </c>
      <c r="D656" s="6">
        <v>3.0</v>
      </c>
      <c r="E656" s="2"/>
      <c r="F656" s="3" t="s">
        <v>10936</v>
      </c>
      <c r="G656" s="3" t="s">
        <v>10559</v>
      </c>
      <c r="H656" s="3" t="s">
        <v>10644</v>
      </c>
      <c r="I656" s="3" t="s">
        <v>10516</v>
      </c>
      <c r="J656" s="3" t="s">
        <v>12436</v>
      </c>
      <c r="K656" s="3" t="s">
        <v>8258</v>
      </c>
      <c r="L656" s="3" t="s">
        <v>55</v>
      </c>
      <c r="M656" s="3" t="s">
        <v>34</v>
      </c>
      <c r="N656" s="8" t="str">
        <f t="shared" si="1"/>
        <v>Completed</v>
      </c>
      <c r="O656" s="8" t="str">
        <f t="shared" si="2"/>
        <v>Missing</v>
      </c>
      <c r="P656" s="8" t="str">
        <f t="shared" si="3"/>
        <v>Footwear</v>
      </c>
      <c r="Q656" s="8" t="str">
        <f t="shared" si="4"/>
        <v>Valid</v>
      </c>
    </row>
    <row r="657">
      <c r="A657" s="3" t="s">
        <v>12437</v>
      </c>
      <c r="B657" s="3" t="s">
        <v>12438</v>
      </c>
      <c r="C657" s="3" t="s">
        <v>11409</v>
      </c>
      <c r="D657" s="6">
        <v>4.0</v>
      </c>
      <c r="E657" s="6">
        <v>316.72</v>
      </c>
      <c r="F657" s="3" t="s">
        <v>11410</v>
      </c>
      <c r="G657" s="3" t="s">
        <v>10532</v>
      </c>
      <c r="H657" s="3" t="s">
        <v>10546</v>
      </c>
      <c r="I657" s="3" t="s">
        <v>10522</v>
      </c>
      <c r="J657" s="3" t="s">
        <v>2568</v>
      </c>
      <c r="K657" s="3" t="s">
        <v>9427</v>
      </c>
      <c r="L657" s="3" t="s">
        <v>44</v>
      </c>
      <c r="M657" s="3" t="s">
        <v>34</v>
      </c>
      <c r="N657" s="8" t="str">
        <f t="shared" si="1"/>
        <v>Completed</v>
      </c>
      <c r="O657" s="8" t="str">
        <f t="shared" si="2"/>
        <v>Valid</v>
      </c>
      <c r="P657" s="8" t="str">
        <f t="shared" si="3"/>
        <v>Small Appliances</v>
      </c>
      <c r="Q657" s="8" t="str">
        <f t="shared" si="4"/>
        <v>Valid</v>
      </c>
    </row>
    <row r="658">
      <c r="A658" s="3" t="s">
        <v>12439</v>
      </c>
      <c r="B658" s="3" t="s">
        <v>12440</v>
      </c>
      <c r="C658" s="3" t="s">
        <v>10671</v>
      </c>
      <c r="D658" s="6">
        <v>3.0</v>
      </c>
      <c r="E658" s="6">
        <v>55.66</v>
      </c>
      <c r="F658" s="3" t="s">
        <v>10672</v>
      </c>
      <c r="G658" s="3" t="s">
        <v>10565</v>
      </c>
      <c r="H658" s="3" t="s">
        <v>10622</v>
      </c>
      <c r="I658" s="3" t="s">
        <v>10516</v>
      </c>
      <c r="J658" s="3" t="s">
        <v>12441</v>
      </c>
      <c r="K658" s="3" t="s">
        <v>497</v>
      </c>
      <c r="L658" s="3" t="s">
        <v>44</v>
      </c>
      <c r="M658" s="3" t="s">
        <v>34</v>
      </c>
      <c r="N658" s="8" t="str">
        <f t="shared" si="1"/>
        <v>Completed</v>
      </c>
      <c r="O658" s="8" t="str">
        <f t="shared" si="2"/>
        <v>Valid</v>
      </c>
      <c r="P658" s="8" t="str">
        <f t="shared" si="3"/>
        <v>Fitness Equipment</v>
      </c>
      <c r="Q658" s="8" t="str">
        <f t="shared" si="4"/>
        <v>Valid</v>
      </c>
    </row>
    <row r="659">
      <c r="A659" s="3" t="s">
        <v>12442</v>
      </c>
      <c r="B659" s="3" t="s">
        <v>12443</v>
      </c>
      <c r="C659" s="3" t="s">
        <v>11697</v>
      </c>
      <c r="D659" s="6">
        <v>1.0</v>
      </c>
      <c r="E659" s="6">
        <v>364.64</v>
      </c>
      <c r="F659" s="3" t="s">
        <v>11698</v>
      </c>
      <c r="G659" s="3" t="s">
        <v>10559</v>
      </c>
      <c r="H659" s="3" t="s">
        <v>10946</v>
      </c>
      <c r="I659" s="3" t="s">
        <v>10534</v>
      </c>
      <c r="J659" s="3" t="s">
        <v>1094</v>
      </c>
      <c r="K659" s="3" t="s">
        <v>1940</v>
      </c>
      <c r="L659" s="3" t="s">
        <v>44</v>
      </c>
      <c r="M659" s="3" t="s">
        <v>56</v>
      </c>
      <c r="N659" s="8" t="str">
        <f t="shared" si="1"/>
        <v>Cancelled</v>
      </c>
      <c r="O659" s="8" t="str">
        <f t="shared" si="2"/>
        <v>Valid</v>
      </c>
      <c r="P659" s="8" t="str">
        <f t="shared" si="3"/>
        <v>Men'S Clothing</v>
      </c>
      <c r="Q659" s="8" t="str">
        <f t="shared" si="4"/>
        <v>Valid</v>
      </c>
    </row>
    <row r="660">
      <c r="A660" s="3" t="s">
        <v>12444</v>
      </c>
      <c r="B660" s="3" t="s">
        <v>12445</v>
      </c>
      <c r="C660" s="3" t="s">
        <v>10538</v>
      </c>
      <c r="D660" s="6">
        <v>1.0</v>
      </c>
      <c r="E660" s="6">
        <v>766.96</v>
      </c>
      <c r="F660" s="3" t="s">
        <v>10539</v>
      </c>
      <c r="G660" s="3" t="s">
        <v>10540</v>
      </c>
      <c r="H660" s="3" t="s">
        <v>10541</v>
      </c>
      <c r="I660" s="3" t="s">
        <v>10542</v>
      </c>
      <c r="J660" s="3" t="s">
        <v>12446</v>
      </c>
      <c r="K660" s="3" t="s">
        <v>1823</v>
      </c>
      <c r="L660" s="3" t="s">
        <v>44</v>
      </c>
      <c r="M660" s="3" t="s">
        <v>34</v>
      </c>
      <c r="N660" s="8" t="str">
        <f t="shared" si="1"/>
        <v>Completed</v>
      </c>
      <c r="O660" s="8" t="str">
        <f t="shared" si="2"/>
        <v>Valid</v>
      </c>
      <c r="P660" s="8" t="str">
        <f t="shared" si="3"/>
        <v>Smartphones</v>
      </c>
      <c r="Q660" s="8" t="str">
        <f t="shared" si="4"/>
        <v>Valid</v>
      </c>
    </row>
    <row r="661">
      <c r="A661" s="3" t="s">
        <v>12447</v>
      </c>
      <c r="B661" s="3" t="s">
        <v>4881</v>
      </c>
      <c r="C661" s="3" t="s">
        <v>11137</v>
      </c>
      <c r="D661" s="6">
        <v>1.0</v>
      </c>
      <c r="E661" s="6">
        <v>674.95</v>
      </c>
      <c r="F661" s="3" t="s">
        <v>11138</v>
      </c>
      <c r="G661" s="3" t="s">
        <v>10532</v>
      </c>
      <c r="H661" s="3" t="s">
        <v>10606</v>
      </c>
      <c r="I661" s="3" t="s">
        <v>10547</v>
      </c>
      <c r="J661" s="3" t="s">
        <v>4882</v>
      </c>
      <c r="K661" s="3" t="s">
        <v>1377</v>
      </c>
      <c r="L661" s="3" t="s">
        <v>55</v>
      </c>
      <c r="M661" s="3" t="s">
        <v>34</v>
      </c>
      <c r="N661" s="8" t="str">
        <f t="shared" si="1"/>
        <v>Completed</v>
      </c>
      <c r="O661" s="8" t="str">
        <f t="shared" si="2"/>
        <v>Valid</v>
      </c>
      <c r="P661" s="8" t="str">
        <f t="shared" si="3"/>
        <v>Cookware</v>
      </c>
      <c r="Q661" s="8" t="str">
        <f t="shared" si="4"/>
        <v>Valid</v>
      </c>
    </row>
    <row r="662">
      <c r="A662" s="3" t="s">
        <v>12448</v>
      </c>
      <c r="B662" s="3" t="s">
        <v>12449</v>
      </c>
      <c r="C662" s="3" t="s">
        <v>11281</v>
      </c>
      <c r="D662" s="6">
        <v>1.0</v>
      </c>
      <c r="E662" s="6">
        <v>477.1</v>
      </c>
      <c r="F662" s="3" t="s">
        <v>11282</v>
      </c>
      <c r="G662" s="3" t="s">
        <v>10559</v>
      </c>
      <c r="H662" s="3" t="s">
        <v>10560</v>
      </c>
      <c r="I662" s="3" t="s">
        <v>10567</v>
      </c>
      <c r="J662" s="3" t="s">
        <v>12450</v>
      </c>
      <c r="K662" s="3" t="s">
        <v>3033</v>
      </c>
      <c r="L662" s="3" t="s">
        <v>44</v>
      </c>
      <c r="M662" s="3" t="s">
        <v>34</v>
      </c>
      <c r="N662" s="8" t="str">
        <f t="shared" si="1"/>
        <v>Completed</v>
      </c>
      <c r="O662" s="8" t="str">
        <f t="shared" si="2"/>
        <v>Valid</v>
      </c>
      <c r="P662" s="8" t="str">
        <f t="shared" si="3"/>
        <v>Accessories</v>
      </c>
      <c r="Q662" s="8" t="str">
        <f t="shared" si="4"/>
        <v>Valid</v>
      </c>
    </row>
    <row r="663">
      <c r="A663" s="3" t="s">
        <v>12451</v>
      </c>
      <c r="B663" s="3" t="s">
        <v>12452</v>
      </c>
      <c r="C663" s="3" t="s">
        <v>11657</v>
      </c>
      <c r="D663" s="6">
        <v>1.0</v>
      </c>
      <c r="E663" s="6">
        <v>384.41</v>
      </c>
      <c r="F663" s="3" t="s">
        <v>11658</v>
      </c>
      <c r="G663" s="3" t="s">
        <v>10532</v>
      </c>
      <c r="H663" s="3" t="s">
        <v>10533</v>
      </c>
      <c r="I663" s="3" t="s">
        <v>10577</v>
      </c>
      <c r="J663" s="3" t="s">
        <v>12453</v>
      </c>
      <c r="K663" s="3" t="s">
        <v>1490</v>
      </c>
      <c r="L663" s="3" t="s">
        <v>33</v>
      </c>
      <c r="M663" s="3" t="s">
        <v>163</v>
      </c>
      <c r="N663" s="8" t="str">
        <f t="shared" si="1"/>
        <v>Completed</v>
      </c>
      <c r="O663" s="8" t="str">
        <f t="shared" si="2"/>
        <v>Valid</v>
      </c>
      <c r="P663" s="8" t="str">
        <f t="shared" si="3"/>
        <v>Bedding</v>
      </c>
      <c r="Q663" s="8" t="str">
        <f t="shared" si="4"/>
        <v>Valid</v>
      </c>
    </row>
    <row r="664">
      <c r="A664" s="3" t="s">
        <v>12454</v>
      </c>
      <c r="B664" s="3" t="s">
        <v>12455</v>
      </c>
      <c r="C664" s="3" t="s">
        <v>10570</v>
      </c>
      <c r="D664" s="6">
        <v>3.0</v>
      </c>
      <c r="E664" s="6">
        <v>338.73</v>
      </c>
      <c r="F664" s="3" t="s">
        <v>10571</v>
      </c>
      <c r="G664" s="3" t="s">
        <v>10565</v>
      </c>
      <c r="H664" s="3" t="s">
        <v>10572</v>
      </c>
      <c r="I664" s="3" t="s">
        <v>10527</v>
      </c>
      <c r="J664" s="3" t="s">
        <v>10185</v>
      </c>
      <c r="K664" s="3" t="s">
        <v>3267</v>
      </c>
      <c r="L664" s="3" t="s">
        <v>33</v>
      </c>
      <c r="M664" s="3" t="s">
        <v>34</v>
      </c>
      <c r="N664" s="8" t="str">
        <f t="shared" si="1"/>
        <v>Completed</v>
      </c>
      <c r="O664" s="8" t="str">
        <f t="shared" si="2"/>
        <v>Valid</v>
      </c>
      <c r="P664" s="8" t="str">
        <f t="shared" si="3"/>
        <v>Cycling</v>
      </c>
      <c r="Q664" s="8" t="str">
        <f t="shared" si="4"/>
        <v>Valid</v>
      </c>
    </row>
    <row r="665">
      <c r="A665" s="3" t="s">
        <v>12456</v>
      </c>
      <c r="B665" s="3" t="s">
        <v>9623</v>
      </c>
      <c r="C665" s="3" t="s">
        <v>11977</v>
      </c>
      <c r="D665" s="6">
        <v>1.0</v>
      </c>
      <c r="E665" s="6">
        <v>259.36</v>
      </c>
      <c r="F665" s="3" t="s">
        <v>11978</v>
      </c>
      <c r="G665" s="3" t="s">
        <v>10565</v>
      </c>
      <c r="H665" s="2"/>
      <c r="I665" s="3" t="s">
        <v>10645</v>
      </c>
      <c r="J665" s="3" t="s">
        <v>9624</v>
      </c>
      <c r="K665" s="3" t="s">
        <v>5669</v>
      </c>
      <c r="L665" s="3" t="s">
        <v>33</v>
      </c>
      <c r="M665" s="3" t="s">
        <v>34</v>
      </c>
      <c r="N665" s="8" t="str">
        <f t="shared" si="1"/>
        <v>Completed</v>
      </c>
      <c r="O665" s="8" t="str">
        <f t="shared" si="2"/>
        <v>Valid</v>
      </c>
      <c r="P665" s="8" t="str">
        <f t="shared" si="3"/>
        <v>Unknown</v>
      </c>
      <c r="Q665" s="8" t="str">
        <f t="shared" si="4"/>
        <v>Valid</v>
      </c>
    </row>
    <row r="666">
      <c r="A666" s="3" t="s">
        <v>12457</v>
      </c>
      <c r="B666" s="3" t="s">
        <v>12458</v>
      </c>
      <c r="C666" s="3" t="s">
        <v>11967</v>
      </c>
      <c r="D666" s="6">
        <v>1.0</v>
      </c>
      <c r="E666" s="6">
        <v>97.72</v>
      </c>
      <c r="F666" s="3" t="s">
        <v>11968</v>
      </c>
      <c r="G666" s="3" t="s">
        <v>10559</v>
      </c>
      <c r="H666" s="3" t="s">
        <v>10560</v>
      </c>
      <c r="I666" s="3" t="s">
        <v>10547</v>
      </c>
      <c r="J666" s="3" t="s">
        <v>5084</v>
      </c>
      <c r="K666" s="3" t="s">
        <v>1891</v>
      </c>
      <c r="L666" s="3" t="s">
        <v>44</v>
      </c>
      <c r="M666" s="3" t="s">
        <v>45</v>
      </c>
      <c r="N666" s="8" t="str">
        <f t="shared" si="1"/>
        <v>Returned</v>
      </c>
      <c r="O666" s="8" t="str">
        <f t="shared" si="2"/>
        <v>Valid</v>
      </c>
      <c r="P666" s="8" t="str">
        <f t="shared" si="3"/>
        <v>Accessories</v>
      </c>
      <c r="Q666" s="8" t="str">
        <f t="shared" si="4"/>
        <v>Valid</v>
      </c>
    </row>
    <row r="667">
      <c r="A667" s="3" t="s">
        <v>12459</v>
      </c>
      <c r="B667" s="3" t="s">
        <v>12460</v>
      </c>
      <c r="C667" s="3" t="s">
        <v>11600</v>
      </c>
      <c r="D667" s="6">
        <v>1.0</v>
      </c>
      <c r="E667" s="6">
        <v>9.16</v>
      </c>
      <c r="F667" s="3" t="s">
        <v>11601</v>
      </c>
      <c r="G667" s="3" t="s">
        <v>10532</v>
      </c>
      <c r="H667" s="3" t="s">
        <v>10546</v>
      </c>
      <c r="I667" s="3" t="s">
        <v>10534</v>
      </c>
      <c r="J667" s="3" t="s">
        <v>7249</v>
      </c>
      <c r="K667" s="3" t="s">
        <v>3819</v>
      </c>
      <c r="L667" s="3" t="s">
        <v>55</v>
      </c>
      <c r="M667" s="3" t="s">
        <v>34</v>
      </c>
      <c r="N667" s="8" t="str">
        <f t="shared" si="1"/>
        <v>Completed</v>
      </c>
      <c r="O667" s="8" t="str">
        <f t="shared" si="2"/>
        <v>Valid</v>
      </c>
      <c r="P667" s="8" t="str">
        <f t="shared" si="3"/>
        <v>Small Appliances</v>
      </c>
      <c r="Q667" s="8" t="str">
        <f t="shared" si="4"/>
        <v>Valid</v>
      </c>
    </row>
    <row r="668">
      <c r="A668" s="3" t="s">
        <v>12461</v>
      </c>
      <c r="B668" s="3" t="s">
        <v>12462</v>
      </c>
      <c r="C668" s="3" t="s">
        <v>12357</v>
      </c>
      <c r="D668" s="6">
        <v>1.0</v>
      </c>
      <c r="E668" s="6">
        <v>31.96</v>
      </c>
      <c r="F668" s="3" t="s">
        <v>12358</v>
      </c>
      <c r="G668" s="3" t="s">
        <v>10540</v>
      </c>
      <c r="H668" s="3" t="s">
        <v>10541</v>
      </c>
      <c r="I668" s="3" t="s">
        <v>10567</v>
      </c>
      <c r="J668" s="3" t="s">
        <v>2773</v>
      </c>
      <c r="K668" s="3" t="s">
        <v>7037</v>
      </c>
      <c r="L668" s="3" t="s">
        <v>44</v>
      </c>
      <c r="M668" s="3" t="s">
        <v>34</v>
      </c>
      <c r="N668" s="8" t="str">
        <f t="shared" si="1"/>
        <v>Completed</v>
      </c>
      <c r="O668" s="8" t="str">
        <f t="shared" si="2"/>
        <v>Valid</v>
      </c>
      <c r="P668" s="8" t="str">
        <f t="shared" si="3"/>
        <v>Smartphones</v>
      </c>
      <c r="Q668" s="8" t="str">
        <f t="shared" si="4"/>
        <v>Valid</v>
      </c>
    </row>
    <row r="669">
      <c r="A669" s="3" t="s">
        <v>12463</v>
      </c>
      <c r="B669" s="3" t="s">
        <v>12464</v>
      </c>
      <c r="C669" s="3" t="s">
        <v>10708</v>
      </c>
      <c r="D669" s="6">
        <v>1.0</v>
      </c>
      <c r="E669" s="6">
        <v>613.64</v>
      </c>
      <c r="F669" s="3" t="s">
        <v>10709</v>
      </c>
      <c r="G669" s="3" t="s">
        <v>10532</v>
      </c>
      <c r="H669" s="3" t="s">
        <v>10587</v>
      </c>
      <c r="I669" s="3" t="s">
        <v>10577</v>
      </c>
      <c r="J669" s="3" t="s">
        <v>12465</v>
      </c>
      <c r="K669" s="3" t="s">
        <v>12466</v>
      </c>
      <c r="L669" s="3" t="s">
        <v>33</v>
      </c>
      <c r="M669" s="3" t="s">
        <v>34</v>
      </c>
      <c r="N669" s="8" t="str">
        <f t="shared" si="1"/>
        <v>Completed</v>
      </c>
      <c r="O669" s="8" t="str">
        <f t="shared" si="2"/>
        <v>Valid</v>
      </c>
      <c r="P669" s="8" t="str">
        <f t="shared" si="3"/>
        <v>Furniture</v>
      </c>
      <c r="Q669" s="8" t="str">
        <f t="shared" si="4"/>
        <v>Valid</v>
      </c>
    </row>
    <row r="670">
      <c r="A670" s="3" t="s">
        <v>12467</v>
      </c>
      <c r="B670" s="3" t="s">
        <v>12468</v>
      </c>
      <c r="C670" s="3" t="s">
        <v>11113</v>
      </c>
      <c r="D670" s="6">
        <v>1.0</v>
      </c>
      <c r="E670" s="6">
        <v>203.01</v>
      </c>
      <c r="F670" s="3" t="s">
        <v>11114</v>
      </c>
      <c r="G670" s="3" t="s">
        <v>10540</v>
      </c>
      <c r="H670" s="3" t="s">
        <v>10719</v>
      </c>
      <c r="I670" s="3" t="s">
        <v>10588</v>
      </c>
      <c r="J670" s="3" t="s">
        <v>9166</v>
      </c>
      <c r="K670" s="3" t="s">
        <v>1891</v>
      </c>
      <c r="L670" s="3" t="s">
        <v>44</v>
      </c>
      <c r="M670" s="3" t="s">
        <v>34</v>
      </c>
      <c r="N670" s="8" t="str">
        <f t="shared" si="1"/>
        <v>Completed</v>
      </c>
      <c r="O670" s="8" t="str">
        <f t="shared" si="2"/>
        <v>Valid</v>
      </c>
      <c r="P670" s="8" t="str">
        <f t="shared" si="3"/>
        <v>Smart Home</v>
      </c>
      <c r="Q670" s="8" t="str">
        <f t="shared" si="4"/>
        <v>Valid</v>
      </c>
    </row>
    <row r="671">
      <c r="A671" s="3" t="s">
        <v>12469</v>
      </c>
      <c r="B671" s="3" t="s">
        <v>12470</v>
      </c>
      <c r="C671" s="3" t="s">
        <v>10657</v>
      </c>
      <c r="D671" s="6">
        <v>1.0</v>
      </c>
      <c r="E671" s="6">
        <v>259.63</v>
      </c>
      <c r="F671" s="3" t="s">
        <v>10658</v>
      </c>
      <c r="G671" s="3" t="s">
        <v>10559</v>
      </c>
      <c r="H671" s="3" t="s">
        <v>10560</v>
      </c>
      <c r="I671" s="3" t="s">
        <v>10607</v>
      </c>
      <c r="J671" s="3" t="s">
        <v>1150</v>
      </c>
      <c r="K671" s="3" t="s">
        <v>2146</v>
      </c>
      <c r="L671" s="3" t="s">
        <v>55</v>
      </c>
      <c r="M671" s="3" t="s">
        <v>34</v>
      </c>
      <c r="N671" s="8" t="str">
        <f t="shared" si="1"/>
        <v>Completed</v>
      </c>
      <c r="O671" s="8" t="str">
        <f t="shared" si="2"/>
        <v>Valid</v>
      </c>
      <c r="P671" s="8" t="str">
        <f t="shared" si="3"/>
        <v>Accessories</v>
      </c>
      <c r="Q671" s="8" t="str">
        <f t="shared" si="4"/>
        <v>Valid</v>
      </c>
    </row>
    <row r="672">
      <c r="A672" s="3" t="s">
        <v>12471</v>
      </c>
      <c r="B672" s="3" t="s">
        <v>12472</v>
      </c>
      <c r="C672" s="3" t="s">
        <v>10525</v>
      </c>
      <c r="D672" s="6">
        <v>1.0</v>
      </c>
      <c r="E672" s="6">
        <v>144.03</v>
      </c>
      <c r="F672" s="3" t="s">
        <v>10526</v>
      </c>
      <c r="G672" s="3" t="s">
        <v>10514</v>
      </c>
      <c r="H672" s="3" t="s">
        <v>10515</v>
      </c>
      <c r="I672" s="3" t="s">
        <v>10527</v>
      </c>
      <c r="J672" s="3" t="s">
        <v>2936</v>
      </c>
      <c r="K672" s="3" t="s">
        <v>1109</v>
      </c>
      <c r="L672" s="3" t="s">
        <v>33</v>
      </c>
      <c r="M672" s="3" t="s">
        <v>34</v>
      </c>
      <c r="N672" s="8" t="str">
        <f t="shared" si="1"/>
        <v>Completed</v>
      </c>
      <c r="O672" s="8" t="str">
        <f t="shared" si="2"/>
        <v>Valid</v>
      </c>
      <c r="P672" s="8" t="str">
        <f t="shared" si="3"/>
        <v>Wellness</v>
      </c>
      <c r="Q672" s="8" t="str">
        <f t="shared" si="4"/>
        <v>Valid</v>
      </c>
    </row>
    <row r="673">
      <c r="A673" s="3" t="s">
        <v>12473</v>
      </c>
      <c r="B673" s="3" t="s">
        <v>8822</v>
      </c>
      <c r="C673" s="3" t="s">
        <v>11166</v>
      </c>
      <c r="D673" s="6">
        <v>1.0</v>
      </c>
      <c r="E673" s="6">
        <v>117.87</v>
      </c>
      <c r="F673" s="3" t="s">
        <v>11167</v>
      </c>
      <c r="G673" s="3" t="s">
        <v>10540</v>
      </c>
      <c r="H673" s="3" t="s">
        <v>10541</v>
      </c>
      <c r="I673" s="3" t="s">
        <v>10645</v>
      </c>
      <c r="J673" s="3" t="s">
        <v>8823</v>
      </c>
      <c r="K673" s="3" t="s">
        <v>2912</v>
      </c>
      <c r="L673" s="3" t="s">
        <v>33</v>
      </c>
      <c r="M673" s="3" t="s">
        <v>34</v>
      </c>
      <c r="N673" s="8" t="str">
        <f t="shared" si="1"/>
        <v>Completed</v>
      </c>
      <c r="O673" s="8" t="str">
        <f t="shared" si="2"/>
        <v>Valid</v>
      </c>
      <c r="P673" s="8" t="str">
        <f t="shared" si="3"/>
        <v>Smartphones</v>
      </c>
      <c r="Q673" s="8" t="str">
        <f t="shared" si="4"/>
        <v>Valid</v>
      </c>
    </row>
    <row r="674">
      <c r="A674" s="3" t="s">
        <v>12474</v>
      </c>
      <c r="B674" s="3" t="s">
        <v>12475</v>
      </c>
      <c r="C674" s="3" t="s">
        <v>11073</v>
      </c>
      <c r="D674" s="6">
        <v>1.0</v>
      </c>
      <c r="E674" s="6">
        <v>682.87</v>
      </c>
      <c r="F674" s="3" t="s">
        <v>11074</v>
      </c>
      <c r="G674" s="3" t="s">
        <v>10532</v>
      </c>
      <c r="H674" s="3" t="s">
        <v>10546</v>
      </c>
      <c r="I674" s="3" t="s">
        <v>10577</v>
      </c>
      <c r="J674" s="3" t="s">
        <v>12476</v>
      </c>
      <c r="K674" s="3" t="s">
        <v>5919</v>
      </c>
      <c r="L674" s="3" t="s">
        <v>55</v>
      </c>
      <c r="M674" s="3" t="s">
        <v>56</v>
      </c>
      <c r="N674" s="8" t="str">
        <f t="shared" si="1"/>
        <v>Cancelled</v>
      </c>
      <c r="O674" s="8" t="str">
        <f t="shared" si="2"/>
        <v>Valid</v>
      </c>
      <c r="P674" s="8" t="str">
        <f t="shared" si="3"/>
        <v>Small Appliances</v>
      </c>
      <c r="Q674" s="8" t="str">
        <f t="shared" si="4"/>
        <v>Valid</v>
      </c>
    </row>
    <row r="675">
      <c r="A675" s="3" t="s">
        <v>12477</v>
      </c>
      <c r="B675" s="3" t="s">
        <v>12478</v>
      </c>
      <c r="C675" s="3" t="s">
        <v>10717</v>
      </c>
      <c r="D675" s="6">
        <v>4.0</v>
      </c>
      <c r="E675" s="6">
        <v>93.85</v>
      </c>
      <c r="F675" s="3" t="s">
        <v>10718</v>
      </c>
      <c r="G675" s="3" t="s">
        <v>10540</v>
      </c>
      <c r="H675" s="3" t="s">
        <v>10719</v>
      </c>
      <c r="I675" s="3" t="s">
        <v>10607</v>
      </c>
      <c r="J675" s="3" t="s">
        <v>4999</v>
      </c>
      <c r="K675" s="3" t="s">
        <v>146</v>
      </c>
      <c r="L675" s="3" t="s">
        <v>55</v>
      </c>
      <c r="M675" s="3" t="s">
        <v>34</v>
      </c>
      <c r="N675" s="8" t="str">
        <f t="shared" si="1"/>
        <v>Completed</v>
      </c>
      <c r="O675" s="8" t="str">
        <f t="shared" si="2"/>
        <v>Valid</v>
      </c>
      <c r="P675" s="8" t="str">
        <f t="shared" si="3"/>
        <v>Smart Home</v>
      </c>
      <c r="Q675" s="8" t="str">
        <f t="shared" si="4"/>
        <v>Valid</v>
      </c>
    </row>
    <row r="676">
      <c r="A676" s="3" t="s">
        <v>12479</v>
      </c>
      <c r="B676" s="3" t="s">
        <v>12480</v>
      </c>
      <c r="C676" s="3" t="s">
        <v>11270</v>
      </c>
      <c r="D676" s="6">
        <v>3.0</v>
      </c>
      <c r="E676" s="6">
        <v>811.11</v>
      </c>
      <c r="F676" s="3" t="s">
        <v>11271</v>
      </c>
      <c r="G676" s="3" t="s">
        <v>10540</v>
      </c>
      <c r="H676" s="2"/>
      <c r="I676" s="3" t="s">
        <v>10516</v>
      </c>
      <c r="J676" s="3" t="s">
        <v>9661</v>
      </c>
      <c r="K676" s="3" t="s">
        <v>5172</v>
      </c>
      <c r="L676" s="3" t="s">
        <v>55</v>
      </c>
      <c r="M676" s="3" t="s">
        <v>34</v>
      </c>
      <c r="N676" s="8" t="str">
        <f t="shared" si="1"/>
        <v>Completed</v>
      </c>
      <c r="O676" s="8" t="str">
        <f t="shared" si="2"/>
        <v>Valid</v>
      </c>
      <c r="P676" s="8" t="str">
        <f t="shared" si="3"/>
        <v>Unknown</v>
      </c>
      <c r="Q676" s="8" t="str">
        <f t="shared" si="4"/>
        <v>Valid</v>
      </c>
    </row>
    <row r="677">
      <c r="A677" s="3" t="s">
        <v>12481</v>
      </c>
      <c r="B677" s="3" t="s">
        <v>12482</v>
      </c>
      <c r="C677" s="3" t="s">
        <v>11390</v>
      </c>
      <c r="D677" s="6">
        <v>1.0</v>
      </c>
      <c r="E677" s="6">
        <v>388.54</v>
      </c>
      <c r="F677" s="3" t="s">
        <v>11391</v>
      </c>
      <c r="G677" s="3" t="s">
        <v>10565</v>
      </c>
      <c r="H677" s="3" t="s">
        <v>10655</v>
      </c>
      <c r="I677" s="3" t="s">
        <v>10588</v>
      </c>
      <c r="J677" s="3" t="s">
        <v>3010</v>
      </c>
      <c r="K677" s="3" t="s">
        <v>836</v>
      </c>
      <c r="L677" s="3" t="s">
        <v>33</v>
      </c>
      <c r="M677" s="3" t="s">
        <v>34</v>
      </c>
      <c r="N677" s="8" t="str">
        <f t="shared" si="1"/>
        <v>Completed</v>
      </c>
      <c r="O677" s="8" t="str">
        <f t="shared" si="2"/>
        <v>Valid</v>
      </c>
      <c r="P677" s="8" t="str">
        <f t="shared" si="3"/>
        <v>Camping</v>
      </c>
      <c r="Q677" s="8" t="str">
        <f t="shared" si="4"/>
        <v>Valid</v>
      </c>
    </row>
    <row r="678">
      <c r="A678" s="3" t="s">
        <v>12483</v>
      </c>
      <c r="B678" s="3" t="s">
        <v>12484</v>
      </c>
      <c r="C678" s="3" t="s">
        <v>11576</v>
      </c>
      <c r="D678" s="6">
        <v>1.0</v>
      </c>
      <c r="E678" s="6">
        <v>55.5</v>
      </c>
      <c r="F678" s="3" t="s">
        <v>11577</v>
      </c>
      <c r="G678" s="3" t="s">
        <v>10540</v>
      </c>
      <c r="H678" s="3" t="s">
        <v>10676</v>
      </c>
      <c r="I678" s="3" t="s">
        <v>10577</v>
      </c>
      <c r="J678" s="3" t="s">
        <v>8287</v>
      </c>
      <c r="K678" s="3" t="s">
        <v>4424</v>
      </c>
      <c r="L678" s="3" t="s">
        <v>55</v>
      </c>
      <c r="M678" s="3" t="s">
        <v>34</v>
      </c>
      <c r="N678" s="8" t="str">
        <f t="shared" si="1"/>
        <v>Completed</v>
      </c>
      <c r="O678" s="8" t="str">
        <f t="shared" si="2"/>
        <v>Valid</v>
      </c>
      <c r="P678" s="8" t="str">
        <f t="shared" si="3"/>
        <v>Laptops</v>
      </c>
      <c r="Q678" s="8" t="str">
        <f t="shared" si="4"/>
        <v>Valid</v>
      </c>
    </row>
    <row r="679">
      <c r="A679" s="3" t="s">
        <v>12485</v>
      </c>
      <c r="B679" s="3" t="s">
        <v>12486</v>
      </c>
      <c r="C679" s="3" t="s">
        <v>11440</v>
      </c>
      <c r="D679" s="6">
        <v>1.0</v>
      </c>
      <c r="E679" s="6">
        <v>213.05</v>
      </c>
      <c r="F679" s="3" t="s">
        <v>11441</v>
      </c>
      <c r="G679" s="3" t="s">
        <v>10559</v>
      </c>
      <c r="H679" s="3" t="s">
        <v>10560</v>
      </c>
      <c r="I679" s="3" t="s">
        <v>10522</v>
      </c>
      <c r="J679" s="3" t="s">
        <v>3957</v>
      </c>
      <c r="K679" s="3" t="s">
        <v>1435</v>
      </c>
      <c r="L679" s="3" t="s">
        <v>33</v>
      </c>
      <c r="M679" s="3" t="s">
        <v>34</v>
      </c>
      <c r="N679" s="8" t="str">
        <f t="shared" si="1"/>
        <v>Completed</v>
      </c>
      <c r="O679" s="8" t="str">
        <f t="shared" si="2"/>
        <v>Valid</v>
      </c>
      <c r="P679" s="8" t="str">
        <f t="shared" si="3"/>
        <v>Accessories</v>
      </c>
      <c r="Q679" s="8" t="str">
        <f t="shared" si="4"/>
        <v>Valid</v>
      </c>
    </row>
    <row r="680">
      <c r="A680" s="3" t="s">
        <v>12487</v>
      </c>
      <c r="B680" s="3" t="s">
        <v>8048</v>
      </c>
      <c r="C680" s="3" t="s">
        <v>11356</v>
      </c>
      <c r="D680" s="6">
        <v>1.0</v>
      </c>
      <c r="E680" s="6">
        <v>405.83</v>
      </c>
      <c r="F680" s="3" t="s">
        <v>11357</v>
      </c>
      <c r="G680" s="3" t="s">
        <v>10532</v>
      </c>
      <c r="H680" s="2"/>
      <c r="I680" s="3" t="s">
        <v>10577</v>
      </c>
      <c r="J680" s="3" t="s">
        <v>4774</v>
      </c>
      <c r="K680" s="3" t="s">
        <v>5924</v>
      </c>
      <c r="L680" s="3" t="s">
        <v>33</v>
      </c>
      <c r="M680" s="3" t="s">
        <v>34</v>
      </c>
      <c r="N680" s="8" t="str">
        <f t="shared" si="1"/>
        <v>Completed</v>
      </c>
      <c r="O680" s="8" t="str">
        <f t="shared" si="2"/>
        <v>Valid</v>
      </c>
      <c r="P680" s="8" t="str">
        <f t="shared" si="3"/>
        <v>Unknown</v>
      </c>
      <c r="Q680" s="8" t="str">
        <f t="shared" si="4"/>
        <v>Valid</v>
      </c>
    </row>
    <row r="681">
      <c r="A681" s="3" t="s">
        <v>12488</v>
      </c>
      <c r="B681" s="3" t="s">
        <v>12489</v>
      </c>
      <c r="C681" s="3" t="s">
        <v>12179</v>
      </c>
      <c r="D681" s="6">
        <v>1.0</v>
      </c>
      <c r="E681" s="6">
        <v>41.19</v>
      </c>
      <c r="F681" s="3" t="s">
        <v>12180</v>
      </c>
      <c r="G681" s="3" t="s">
        <v>10565</v>
      </c>
      <c r="H681" s="3" t="s">
        <v>10572</v>
      </c>
      <c r="I681" s="3" t="s">
        <v>10588</v>
      </c>
      <c r="J681" s="3" t="s">
        <v>6693</v>
      </c>
      <c r="K681" s="3" t="s">
        <v>4232</v>
      </c>
      <c r="L681" s="3" t="s">
        <v>33</v>
      </c>
      <c r="M681" s="3" t="s">
        <v>34</v>
      </c>
      <c r="N681" s="8" t="str">
        <f t="shared" si="1"/>
        <v>Completed</v>
      </c>
      <c r="O681" s="8" t="str">
        <f t="shared" si="2"/>
        <v>Valid</v>
      </c>
      <c r="P681" s="8" t="str">
        <f t="shared" si="3"/>
        <v>Cycling</v>
      </c>
      <c r="Q681" s="8" t="str">
        <f t="shared" si="4"/>
        <v>Valid</v>
      </c>
    </row>
    <row r="682">
      <c r="A682" s="3" t="s">
        <v>12490</v>
      </c>
      <c r="B682" s="3" t="s">
        <v>12491</v>
      </c>
      <c r="C682" s="3" t="s">
        <v>11021</v>
      </c>
      <c r="D682" s="6">
        <v>2.0</v>
      </c>
      <c r="E682" s="2"/>
      <c r="F682" s="3" t="s">
        <v>11022</v>
      </c>
      <c r="G682" s="3" t="s">
        <v>10532</v>
      </c>
      <c r="H682" s="3" t="s">
        <v>10546</v>
      </c>
      <c r="I682" s="3" t="s">
        <v>10588</v>
      </c>
      <c r="J682" s="3" t="s">
        <v>7079</v>
      </c>
      <c r="K682" s="3" t="s">
        <v>274</v>
      </c>
      <c r="L682" s="3" t="s">
        <v>33</v>
      </c>
      <c r="M682" s="3" t="s">
        <v>34</v>
      </c>
      <c r="N682" s="8" t="str">
        <f t="shared" si="1"/>
        <v>Completed</v>
      </c>
      <c r="O682" s="8" t="str">
        <f t="shared" si="2"/>
        <v>Missing</v>
      </c>
      <c r="P682" s="8" t="str">
        <f t="shared" si="3"/>
        <v>Small Appliances</v>
      </c>
      <c r="Q682" s="8" t="str">
        <f t="shared" si="4"/>
        <v>Valid</v>
      </c>
    </row>
    <row r="683">
      <c r="A683" s="3" t="s">
        <v>12492</v>
      </c>
      <c r="B683" s="3" t="s">
        <v>12493</v>
      </c>
      <c r="C683" s="3" t="s">
        <v>11216</v>
      </c>
      <c r="D683" s="6">
        <v>1.0</v>
      </c>
      <c r="E683" s="6">
        <v>747.63</v>
      </c>
      <c r="F683" s="3" t="s">
        <v>11217</v>
      </c>
      <c r="G683" s="3" t="s">
        <v>10565</v>
      </c>
      <c r="H683" s="3" t="s">
        <v>10572</v>
      </c>
      <c r="I683" s="3" t="s">
        <v>10635</v>
      </c>
      <c r="J683" s="3" t="s">
        <v>12494</v>
      </c>
      <c r="K683" s="3" t="s">
        <v>4141</v>
      </c>
      <c r="L683" s="3" t="s">
        <v>33</v>
      </c>
      <c r="M683" s="3" t="s">
        <v>34</v>
      </c>
      <c r="N683" s="8" t="str">
        <f t="shared" si="1"/>
        <v>Completed</v>
      </c>
      <c r="O683" s="8" t="str">
        <f t="shared" si="2"/>
        <v>Valid</v>
      </c>
      <c r="P683" s="8" t="str">
        <f t="shared" si="3"/>
        <v>Cycling</v>
      </c>
      <c r="Q683" s="8" t="str">
        <f t="shared" si="4"/>
        <v>Valid</v>
      </c>
    </row>
    <row r="684">
      <c r="A684" s="3" t="s">
        <v>12495</v>
      </c>
      <c r="B684" s="3" t="s">
        <v>12496</v>
      </c>
      <c r="C684" s="3" t="s">
        <v>10956</v>
      </c>
      <c r="D684" s="6">
        <v>2.0</v>
      </c>
      <c r="E684" s="6">
        <v>394.68</v>
      </c>
      <c r="F684" s="3" t="s">
        <v>10957</v>
      </c>
      <c r="G684" s="3" t="s">
        <v>10559</v>
      </c>
      <c r="H684" s="3" t="s">
        <v>10560</v>
      </c>
      <c r="I684" s="3" t="s">
        <v>10594</v>
      </c>
      <c r="J684" s="3" t="s">
        <v>12497</v>
      </c>
      <c r="K684" s="3" t="s">
        <v>1549</v>
      </c>
      <c r="L684" s="3" t="s">
        <v>55</v>
      </c>
      <c r="M684" s="3" t="s">
        <v>392</v>
      </c>
      <c r="N684" s="8" t="str">
        <f t="shared" si="1"/>
        <v>Completed</v>
      </c>
      <c r="O684" s="8" t="str">
        <f t="shared" si="2"/>
        <v>Valid</v>
      </c>
      <c r="P684" s="8" t="str">
        <f t="shared" si="3"/>
        <v>Accessories</v>
      </c>
      <c r="Q684" s="8" t="str">
        <f t="shared" si="4"/>
        <v>Valid</v>
      </c>
    </row>
    <row r="685">
      <c r="A685" s="3" t="s">
        <v>12498</v>
      </c>
      <c r="B685" s="3" t="s">
        <v>12499</v>
      </c>
      <c r="C685" s="3" t="s">
        <v>10995</v>
      </c>
      <c r="D685" s="6">
        <v>2.0</v>
      </c>
      <c r="E685" s="6">
        <v>746.56</v>
      </c>
      <c r="F685" s="3" t="s">
        <v>10996</v>
      </c>
      <c r="G685" s="3" t="s">
        <v>10565</v>
      </c>
      <c r="H685" s="3" t="s">
        <v>10566</v>
      </c>
      <c r="I685" s="3" t="s">
        <v>10607</v>
      </c>
      <c r="J685" s="3" t="s">
        <v>10317</v>
      </c>
      <c r="K685" s="3" t="s">
        <v>12500</v>
      </c>
      <c r="L685" s="3" t="s">
        <v>44</v>
      </c>
      <c r="M685" s="3" t="s">
        <v>34</v>
      </c>
      <c r="N685" s="8" t="str">
        <f t="shared" si="1"/>
        <v>Completed</v>
      </c>
      <c r="O685" s="8" t="str">
        <f t="shared" si="2"/>
        <v>Valid</v>
      </c>
      <c r="P685" s="8" t="str">
        <f t="shared" si="3"/>
        <v>Team Sports</v>
      </c>
      <c r="Q685" s="8" t="str">
        <f t="shared" si="4"/>
        <v>Valid</v>
      </c>
    </row>
    <row r="686">
      <c r="A686" s="3" t="s">
        <v>12501</v>
      </c>
      <c r="B686" s="3" t="s">
        <v>12502</v>
      </c>
      <c r="C686" s="3" t="s">
        <v>10708</v>
      </c>
      <c r="D686" s="6">
        <v>4.0</v>
      </c>
      <c r="E686" s="6">
        <v>613.03</v>
      </c>
      <c r="F686" s="3" t="s">
        <v>10709</v>
      </c>
      <c r="G686" s="3" t="s">
        <v>10532</v>
      </c>
      <c r="H686" s="3" t="s">
        <v>10587</v>
      </c>
      <c r="I686" s="3" t="s">
        <v>10577</v>
      </c>
      <c r="J686" s="3" t="s">
        <v>12503</v>
      </c>
      <c r="K686" s="3" t="s">
        <v>1921</v>
      </c>
      <c r="L686" s="3" t="s">
        <v>44</v>
      </c>
      <c r="M686" s="3" t="s">
        <v>34</v>
      </c>
      <c r="N686" s="8" t="str">
        <f t="shared" si="1"/>
        <v>Completed</v>
      </c>
      <c r="O686" s="8" t="str">
        <f t="shared" si="2"/>
        <v>Valid</v>
      </c>
      <c r="P686" s="8" t="str">
        <f t="shared" si="3"/>
        <v>Furniture</v>
      </c>
      <c r="Q686" s="8" t="str">
        <f t="shared" si="4"/>
        <v>Valid</v>
      </c>
    </row>
    <row r="687">
      <c r="A687" s="3" t="s">
        <v>12504</v>
      </c>
      <c r="B687" s="3" t="s">
        <v>12505</v>
      </c>
      <c r="C687" s="3" t="s">
        <v>12224</v>
      </c>
      <c r="D687" s="6">
        <v>1.0</v>
      </c>
      <c r="E687" s="6">
        <v>721.86</v>
      </c>
      <c r="F687" s="3" t="s">
        <v>12225</v>
      </c>
      <c r="G687" s="3" t="s">
        <v>10532</v>
      </c>
      <c r="H687" s="3" t="s">
        <v>10546</v>
      </c>
      <c r="I687" s="3" t="s">
        <v>10607</v>
      </c>
      <c r="J687" s="3" t="s">
        <v>1749</v>
      </c>
      <c r="K687" s="3" t="s">
        <v>3349</v>
      </c>
      <c r="L687" s="3" t="s">
        <v>33</v>
      </c>
      <c r="M687" s="3" t="s">
        <v>34</v>
      </c>
      <c r="N687" s="8" t="str">
        <f t="shared" si="1"/>
        <v>Completed</v>
      </c>
      <c r="O687" s="8" t="str">
        <f t="shared" si="2"/>
        <v>Valid</v>
      </c>
      <c r="P687" s="8" t="str">
        <f t="shared" si="3"/>
        <v>Small Appliances</v>
      </c>
      <c r="Q687" s="8" t="str">
        <f t="shared" si="4"/>
        <v>Valid</v>
      </c>
    </row>
    <row r="688">
      <c r="A688" s="3" t="s">
        <v>12506</v>
      </c>
      <c r="B688" s="3" t="s">
        <v>12507</v>
      </c>
      <c r="C688" s="3" t="s">
        <v>11740</v>
      </c>
      <c r="D688" s="6">
        <v>1.0</v>
      </c>
      <c r="E688" s="6">
        <v>755.01</v>
      </c>
      <c r="F688" s="3" t="s">
        <v>11741</v>
      </c>
      <c r="G688" s="3" t="s">
        <v>10514</v>
      </c>
      <c r="H688" s="3" t="s">
        <v>10521</v>
      </c>
      <c r="I688" s="3" t="s">
        <v>10635</v>
      </c>
      <c r="J688" s="3" t="s">
        <v>12508</v>
      </c>
      <c r="K688" s="3" t="s">
        <v>10081</v>
      </c>
      <c r="L688" s="3" t="s">
        <v>44</v>
      </c>
      <c r="M688" s="3" t="s">
        <v>163</v>
      </c>
      <c r="N688" s="8" t="str">
        <f t="shared" si="1"/>
        <v>Completed</v>
      </c>
      <c r="O688" s="8" t="str">
        <f t="shared" si="2"/>
        <v>Valid</v>
      </c>
      <c r="P688" s="8" t="str">
        <f t="shared" si="3"/>
        <v>Fragrance</v>
      </c>
      <c r="Q688" s="8" t="str">
        <f t="shared" si="4"/>
        <v>Valid</v>
      </c>
    </row>
    <row r="689">
      <c r="A689" s="3" t="s">
        <v>12509</v>
      </c>
      <c r="B689" s="3" t="s">
        <v>6290</v>
      </c>
      <c r="C689" s="3" t="s">
        <v>11024</v>
      </c>
      <c r="D689" s="6">
        <v>2.0</v>
      </c>
      <c r="E689" s="6">
        <v>61.8</v>
      </c>
      <c r="F689" s="3" t="s">
        <v>11025</v>
      </c>
      <c r="G689" s="3" t="s">
        <v>10532</v>
      </c>
      <c r="H689" s="3" t="s">
        <v>10587</v>
      </c>
      <c r="I689" s="3" t="s">
        <v>10645</v>
      </c>
      <c r="J689" s="3" t="s">
        <v>6291</v>
      </c>
      <c r="K689" s="3" t="s">
        <v>5635</v>
      </c>
      <c r="L689" s="3" t="s">
        <v>33</v>
      </c>
      <c r="M689" s="3" t="s">
        <v>56</v>
      </c>
      <c r="N689" s="8" t="str">
        <f t="shared" si="1"/>
        <v>Cancelled</v>
      </c>
      <c r="O689" s="8" t="str">
        <f t="shared" si="2"/>
        <v>Valid</v>
      </c>
      <c r="P689" s="8" t="str">
        <f t="shared" si="3"/>
        <v>Furniture</v>
      </c>
      <c r="Q689" s="8" t="str">
        <f t="shared" si="4"/>
        <v>Valid</v>
      </c>
    </row>
    <row r="690">
      <c r="A690" s="3" t="s">
        <v>12510</v>
      </c>
      <c r="B690" s="3" t="s">
        <v>12511</v>
      </c>
      <c r="C690" s="3" t="s">
        <v>12512</v>
      </c>
      <c r="D690" s="6">
        <v>1.0</v>
      </c>
      <c r="E690" s="6">
        <v>297.58</v>
      </c>
      <c r="F690" s="3" t="s">
        <v>12513</v>
      </c>
      <c r="G690" s="3" t="s">
        <v>10540</v>
      </c>
      <c r="H690" s="3" t="s">
        <v>10593</v>
      </c>
      <c r="I690" s="3" t="s">
        <v>10635</v>
      </c>
      <c r="J690" s="3" t="s">
        <v>12514</v>
      </c>
      <c r="K690" s="3" t="s">
        <v>843</v>
      </c>
      <c r="L690" s="3" t="s">
        <v>33</v>
      </c>
      <c r="M690" s="3" t="s">
        <v>34</v>
      </c>
      <c r="N690" s="8" t="str">
        <f t="shared" si="1"/>
        <v>Completed</v>
      </c>
      <c r="O690" s="8" t="str">
        <f t="shared" si="2"/>
        <v>Valid</v>
      </c>
      <c r="P690" s="8" t="str">
        <f t="shared" si="3"/>
        <v>Cameras</v>
      </c>
      <c r="Q690" s="8" t="str">
        <f t="shared" si="4"/>
        <v>Valid</v>
      </c>
    </row>
    <row r="691">
      <c r="A691" s="3" t="s">
        <v>12515</v>
      </c>
      <c r="B691" s="3" t="s">
        <v>12516</v>
      </c>
      <c r="C691" s="3" t="s">
        <v>12517</v>
      </c>
      <c r="D691" s="6">
        <v>1.0</v>
      </c>
      <c r="E691" s="6">
        <v>934.24</v>
      </c>
      <c r="F691" s="3" t="s">
        <v>12518</v>
      </c>
      <c r="G691" s="3" t="s">
        <v>10540</v>
      </c>
      <c r="H691" s="3" t="s">
        <v>10541</v>
      </c>
      <c r="I691" s="3" t="s">
        <v>10607</v>
      </c>
      <c r="J691" s="3" t="s">
        <v>12519</v>
      </c>
      <c r="K691" s="3" t="s">
        <v>362</v>
      </c>
      <c r="L691" s="3" t="s">
        <v>33</v>
      </c>
      <c r="M691" s="3" t="s">
        <v>34</v>
      </c>
      <c r="N691" s="8" t="str">
        <f t="shared" si="1"/>
        <v>Completed</v>
      </c>
      <c r="O691" s="8" t="str">
        <f t="shared" si="2"/>
        <v>Valid</v>
      </c>
      <c r="P691" s="8" t="str">
        <f t="shared" si="3"/>
        <v>Smartphones</v>
      </c>
      <c r="Q691" s="8" t="str">
        <f t="shared" si="4"/>
        <v>Valid</v>
      </c>
    </row>
    <row r="692">
      <c r="A692" s="3" t="s">
        <v>12520</v>
      </c>
      <c r="B692" s="3" t="s">
        <v>12521</v>
      </c>
      <c r="C692" s="3" t="s">
        <v>11409</v>
      </c>
      <c r="D692" s="6">
        <v>1.0</v>
      </c>
      <c r="E692" s="6">
        <v>311.32</v>
      </c>
      <c r="F692" s="3" t="s">
        <v>11410</v>
      </c>
      <c r="G692" s="3" t="s">
        <v>10532</v>
      </c>
      <c r="H692" s="3" t="s">
        <v>10546</v>
      </c>
      <c r="I692" s="3" t="s">
        <v>10522</v>
      </c>
      <c r="J692" s="3" t="s">
        <v>6169</v>
      </c>
      <c r="K692" s="3" t="s">
        <v>7615</v>
      </c>
      <c r="L692" s="3" t="s">
        <v>33</v>
      </c>
      <c r="M692" s="3" t="s">
        <v>34</v>
      </c>
      <c r="N692" s="8" t="str">
        <f t="shared" si="1"/>
        <v>Completed</v>
      </c>
      <c r="O692" s="8" t="str">
        <f t="shared" si="2"/>
        <v>Valid</v>
      </c>
      <c r="P692" s="8" t="str">
        <f t="shared" si="3"/>
        <v>Small Appliances</v>
      </c>
      <c r="Q692" s="8" t="str">
        <f t="shared" si="4"/>
        <v>Valid</v>
      </c>
    </row>
    <row r="693">
      <c r="A693" s="3" t="s">
        <v>12522</v>
      </c>
      <c r="B693" s="3" t="s">
        <v>12523</v>
      </c>
      <c r="C693" s="3" t="s">
        <v>11364</v>
      </c>
      <c r="D693" s="6">
        <v>2.0</v>
      </c>
      <c r="E693" s="6">
        <v>664.16</v>
      </c>
      <c r="F693" s="3" t="s">
        <v>11365</v>
      </c>
      <c r="G693" s="3" t="s">
        <v>10540</v>
      </c>
      <c r="H693" s="3" t="s">
        <v>10719</v>
      </c>
      <c r="I693" s="3" t="s">
        <v>10607</v>
      </c>
      <c r="J693" s="3" t="s">
        <v>12524</v>
      </c>
      <c r="K693" s="3" t="s">
        <v>4415</v>
      </c>
      <c r="L693" s="3" t="s">
        <v>33</v>
      </c>
      <c r="M693" s="3" t="s">
        <v>34</v>
      </c>
      <c r="N693" s="8" t="str">
        <f t="shared" si="1"/>
        <v>Completed</v>
      </c>
      <c r="O693" s="8" t="str">
        <f t="shared" si="2"/>
        <v>Valid</v>
      </c>
      <c r="P693" s="8" t="str">
        <f t="shared" si="3"/>
        <v>Smart Home</v>
      </c>
      <c r="Q693" s="8" t="str">
        <f t="shared" si="4"/>
        <v>Valid</v>
      </c>
    </row>
    <row r="694">
      <c r="A694" s="3" t="s">
        <v>12525</v>
      </c>
      <c r="B694" s="3" t="s">
        <v>12526</v>
      </c>
      <c r="C694" s="3" t="s">
        <v>11800</v>
      </c>
      <c r="D694" s="6">
        <v>1.0</v>
      </c>
      <c r="E694" s="6">
        <v>401.29</v>
      </c>
      <c r="F694" s="3" t="s">
        <v>11801</v>
      </c>
      <c r="G694" s="3" t="s">
        <v>10559</v>
      </c>
      <c r="H694" s="3" t="s">
        <v>10644</v>
      </c>
      <c r="I694" s="3" t="s">
        <v>10588</v>
      </c>
      <c r="J694" s="3" t="s">
        <v>12527</v>
      </c>
      <c r="K694" s="3" t="s">
        <v>6581</v>
      </c>
      <c r="L694" s="3" t="s">
        <v>44</v>
      </c>
      <c r="M694" s="3" t="s">
        <v>34</v>
      </c>
      <c r="N694" s="8" t="str">
        <f t="shared" si="1"/>
        <v>Completed</v>
      </c>
      <c r="O694" s="8" t="str">
        <f t="shared" si="2"/>
        <v>Valid</v>
      </c>
      <c r="P694" s="8" t="str">
        <f t="shared" si="3"/>
        <v>Footwear</v>
      </c>
      <c r="Q694" s="8" t="str">
        <f t="shared" si="4"/>
        <v>Valid</v>
      </c>
    </row>
    <row r="695">
      <c r="A695" s="3" t="s">
        <v>12528</v>
      </c>
      <c r="B695" s="3" t="s">
        <v>12529</v>
      </c>
      <c r="C695" s="3" t="s">
        <v>11246</v>
      </c>
      <c r="D695" s="6">
        <v>1.0</v>
      </c>
      <c r="E695" s="6">
        <v>337.9</v>
      </c>
      <c r="F695" s="3" t="s">
        <v>11247</v>
      </c>
      <c r="G695" s="3" t="s">
        <v>10532</v>
      </c>
      <c r="H695" s="3" t="s">
        <v>10546</v>
      </c>
      <c r="I695" s="3" t="s">
        <v>10588</v>
      </c>
      <c r="J695" s="3" t="s">
        <v>1890</v>
      </c>
      <c r="K695" s="3" t="s">
        <v>1958</v>
      </c>
      <c r="L695" s="3" t="s">
        <v>44</v>
      </c>
      <c r="M695" s="3" t="s">
        <v>34</v>
      </c>
      <c r="N695" s="8" t="str">
        <f t="shared" si="1"/>
        <v>Completed</v>
      </c>
      <c r="O695" s="8" t="str">
        <f t="shared" si="2"/>
        <v>Valid</v>
      </c>
      <c r="P695" s="8" t="str">
        <f t="shared" si="3"/>
        <v>Small Appliances</v>
      </c>
      <c r="Q695" s="8" t="str">
        <f t="shared" si="4"/>
        <v>Valid</v>
      </c>
    </row>
    <row r="696">
      <c r="A696" s="3" t="s">
        <v>12530</v>
      </c>
      <c r="B696" s="3" t="s">
        <v>12531</v>
      </c>
      <c r="C696" s="3" t="s">
        <v>12025</v>
      </c>
      <c r="D696" s="6">
        <v>1.0</v>
      </c>
      <c r="E696" s="6">
        <v>352.56</v>
      </c>
      <c r="F696" s="3" t="s">
        <v>12026</v>
      </c>
      <c r="G696" s="3" t="s">
        <v>10540</v>
      </c>
      <c r="H696" s="3" t="s">
        <v>10552</v>
      </c>
      <c r="I696" s="3" t="s">
        <v>10534</v>
      </c>
      <c r="J696" s="3" t="s">
        <v>8474</v>
      </c>
      <c r="K696" s="3" t="s">
        <v>1098</v>
      </c>
      <c r="L696" s="3" t="s">
        <v>55</v>
      </c>
      <c r="M696" s="3" t="s">
        <v>34</v>
      </c>
      <c r="N696" s="8" t="str">
        <f t="shared" si="1"/>
        <v>Completed</v>
      </c>
      <c r="O696" s="8" t="str">
        <f t="shared" si="2"/>
        <v>Valid</v>
      </c>
      <c r="P696" s="8" t="str">
        <f t="shared" si="3"/>
        <v>Headphones</v>
      </c>
      <c r="Q696" s="8" t="str">
        <f t="shared" si="4"/>
        <v>Valid</v>
      </c>
    </row>
    <row r="697">
      <c r="A697" s="3" t="s">
        <v>12532</v>
      </c>
      <c r="B697" s="3" t="s">
        <v>12533</v>
      </c>
      <c r="C697" s="3" t="s">
        <v>11667</v>
      </c>
      <c r="D697" s="6">
        <v>1.0</v>
      </c>
      <c r="E697" s="6">
        <v>97.67</v>
      </c>
      <c r="F697" s="3" t="s">
        <v>11668</v>
      </c>
      <c r="G697" s="3" t="s">
        <v>10514</v>
      </c>
      <c r="H697" s="3" t="s">
        <v>10612</v>
      </c>
      <c r="I697" s="3" t="s">
        <v>10588</v>
      </c>
      <c r="J697" s="3" t="s">
        <v>118</v>
      </c>
      <c r="K697" s="3" t="s">
        <v>3286</v>
      </c>
      <c r="L697" s="3" t="s">
        <v>55</v>
      </c>
      <c r="M697" s="3" t="s">
        <v>34</v>
      </c>
      <c r="N697" s="8" t="str">
        <f t="shared" si="1"/>
        <v>Completed</v>
      </c>
      <c r="O697" s="8" t="str">
        <f t="shared" si="2"/>
        <v>Valid</v>
      </c>
      <c r="P697" s="8" t="str">
        <f t="shared" si="3"/>
        <v>Haircare</v>
      </c>
      <c r="Q697" s="8" t="str">
        <f t="shared" si="4"/>
        <v>Valid</v>
      </c>
    </row>
    <row r="698">
      <c r="A698" s="3" t="s">
        <v>12534</v>
      </c>
      <c r="B698" s="3" t="s">
        <v>5103</v>
      </c>
      <c r="C698" s="3" t="s">
        <v>11400</v>
      </c>
      <c r="D698" s="6">
        <v>1.0</v>
      </c>
      <c r="E698" s="6">
        <v>131.3</v>
      </c>
      <c r="F698" s="3" t="s">
        <v>11401</v>
      </c>
      <c r="G698" s="3" t="s">
        <v>10532</v>
      </c>
      <c r="H698" s="3" t="s">
        <v>10587</v>
      </c>
      <c r="I698" s="3" t="s">
        <v>10542</v>
      </c>
      <c r="J698" s="3" t="s">
        <v>5104</v>
      </c>
      <c r="K698" s="3" t="s">
        <v>3128</v>
      </c>
      <c r="L698" s="3" t="s">
        <v>44</v>
      </c>
      <c r="M698" s="3" t="s">
        <v>34</v>
      </c>
      <c r="N698" s="8" t="str">
        <f t="shared" si="1"/>
        <v>Completed</v>
      </c>
      <c r="O698" s="8" t="str">
        <f t="shared" si="2"/>
        <v>Valid</v>
      </c>
      <c r="P698" s="8" t="str">
        <f t="shared" si="3"/>
        <v>Furniture</v>
      </c>
      <c r="Q698" s="8" t="str">
        <f t="shared" si="4"/>
        <v>Valid</v>
      </c>
    </row>
    <row r="699">
      <c r="A699" s="3" t="s">
        <v>12535</v>
      </c>
      <c r="B699" s="3" t="s">
        <v>12536</v>
      </c>
      <c r="C699" s="3" t="s">
        <v>11542</v>
      </c>
      <c r="D699" s="6">
        <v>1.0</v>
      </c>
      <c r="E699" s="6">
        <v>242.38</v>
      </c>
      <c r="F699" s="3" t="s">
        <v>11543</v>
      </c>
      <c r="G699" s="3" t="s">
        <v>10559</v>
      </c>
      <c r="H699" s="3" t="s">
        <v>10644</v>
      </c>
      <c r="I699" s="3" t="s">
        <v>10635</v>
      </c>
      <c r="J699" s="3" t="s">
        <v>5492</v>
      </c>
      <c r="K699" s="3" t="s">
        <v>3319</v>
      </c>
      <c r="L699" s="3" t="s">
        <v>33</v>
      </c>
      <c r="M699" s="3" t="s">
        <v>34</v>
      </c>
      <c r="N699" s="8" t="str">
        <f t="shared" si="1"/>
        <v>Completed</v>
      </c>
      <c r="O699" s="8" t="str">
        <f t="shared" si="2"/>
        <v>Valid</v>
      </c>
      <c r="P699" s="8" t="str">
        <f t="shared" si="3"/>
        <v>Footwear</v>
      </c>
      <c r="Q699" s="8" t="str">
        <f t="shared" si="4"/>
        <v>Valid</v>
      </c>
    </row>
    <row r="700">
      <c r="A700" s="3" t="s">
        <v>12537</v>
      </c>
      <c r="B700" s="3" t="s">
        <v>780</v>
      </c>
      <c r="C700" s="3" t="s">
        <v>11440</v>
      </c>
      <c r="D700" s="6">
        <v>1.0</v>
      </c>
      <c r="E700" s="6">
        <v>210.31</v>
      </c>
      <c r="F700" s="3" t="s">
        <v>11441</v>
      </c>
      <c r="G700" s="3" t="s">
        <v>10559</v>
      </c>
      <c r="H700" s="3" t="s">
        <v>10560</v>
      </c>
      <c r="I700" s="3" t="s">
        <v>10522</v>
      </c>
      <c r="J700" s="3" t="s">
        <v>781</v>
      </c>
      <c r="K700" s="3" t="s">
        <v>782</v>
      </c>
      <c r="L700" s="3" t="s">
        <v>33</v>
      </c>
      <c r="M700" s="3" t="s">
        <v>34</v>
      </c>
      <c r="N700" s="8" t="str">
        <f t="shared" si="1"/>
        <v>Completed</v>
      </c>
      <c r="O700" s="8" t="str">
        <f t="shared" si="2"/>
        <v>Valid</v>
      </c>
      <c r="P700" s="8" t="str">
        <f t="shared" si="3"/>
        <v>Accessories</v>
      </c>
      <c r="Q700" s="8" t="str">
        <f t="shared" si="4"/>
        <v>Valid</v>
      </c>
    </row>
    <row r="701">
      <c r="A701" s="3" t="s">
        <v>12538</v>
      </c>
      <c r="B701" s="3" t="s">
        <v>12539</v>
      </c>
      <c r="C701" s="3" t="s">
        <v>11105</v>
      </c>
      <c r="D701" s="6">
        <v>1.0</v>
      </c>
      <c r="E701" s="6">
        <v>735.17</v>
      </c>
      <c r="F701" s="3" t="s">
        <v>11106</v>
      </c>
      <c r="G701" s="3" t="s">
        <v>10540</v>
      </c>
      <c r="H701" s="3" t="s">
        <v>10552</v>
      </c>
      <c r="I701" s="3" t="s">
        <v>10516</v>
      </c>
      <c r="J701" s="3" t="s">
        <v>4798</v>
      </c>
      <c r="K701" s="3" t="s">
        <v>1823</v>
      </c>
      <c r="L701" s="3" t="s">
        <v>44</v>
      </c>
      <c r="M701" s="3" t="s">
        <v>34</v>
      </c>
      <c r="N701" s="8" t="str">
        <f t="shared" si="1"/>
        <v>Completed</v>
      </c>
      <c r="O701" s="8" t="str">
        <f t="shared" si="2"/>
        <v>Valid</v>
      </c>
      <c r="P701" s="8" t="str">
        <f t="shared" si="3"/>
        <v>Headphones</v>
      </c>
      <c r="Q701" s="8" t="str">
        <f t="shared" si="4"/>
        <v>Valid</v>
      </c>
    </row>
    <row r="702">
      <c r="A702" s="3" t="s">
        <v>12540</v>
      </c>
      <c r="B702" s="3" t="s">
        <v>12541</v>
      </c>
      <c r="C702" s="3" t="s">
        <v>10600</v>
      </c>
      <c r="D702" s="6">
        <v>3.0</v>
      </c>
      <c r="E702" s="6">
        <v>695.96</v>
      </c>
      <c r="F702" s="3" t="s">
        <v>10601</v>
      </c>
      <c r="G702" s="3" t="s">
        <v>10532</v>
      </c>
      <c r="H702" s="3" t="s">
        <v>10546</v>
      </c>
      <c r="I702" s="3" t="s">
        <v>10527</v>
      </c>
      <c r="J702" s="3" t="s">
        <v>12542</v>
      </c>
      <c r="K702" s="3" t="s">
        <v>5684</v>
      </c>
      <c r="L702" s="3" t="s">
        <v>33</v>
      </c>
      <c r="M702" s="3" t="s">
        <v>34</v>
      </c>
      <c r="N702" s="8" t="str">
        <f t="shared" si="1"/>
        <v>Completed</v>
      </c>
      <c r="O702" s="8" t="str">
        <f t="shared" si="2"/>
        <v>Valid</v>
      </c>
      <c r="P702" s="8" t="str">
        <f t="shared" si="3"/>
        <v>Small Appliances</v>
      </c>
      <c r="Q702" s="8" t="str">
        <f t="shared" si="4"/>
        <v>Valid</v>
      </c>
    </row>
    <row r="703">
      <c r="A703" s="3" t="s">
        <v>12543</v>
      </c>
      <c r="B703" s="3" t="s">
        <v>8788</v>
      </c>
      <c r="C703" s="3" t="s">
        <v>10925</v>
      </c>
      <c r="D703" s="6">
        <v>1.0</v>
      </c>
      <c r="E703" s="6">
        <v>516.97</v>
      </c>
      <c r="F703" s="3" t="s">
        <v>10926</v>
      </c>
      <c r="G703" s="3" t="s">
        <v>10514</v>
      </c>
      <c r="H703" s="3" t="s">
        <v>10515</v>
      </c>
      <c r="I703" s="3" t="s">
        <v>10534</v>
      </c>
      <c r="J703" s="3" t="s">
        <v>886</v>
      </c>
      <c r="K703" s="3" t="s">
        <v>3358</v>
      </c>
      <c r="L703" s="3" t="s">
        <v>44</v>
      </c>
      <c r="M703" s="3" t="s">
        <v>163</v>
      </c>
      <c r="N703" s="8" t="str">
        <f t="shared" si="1"/>
        <v>Completed</v>
      </c>
      <c r="O703" s="8" t="str">
        <f t="shared" si="2"/>
        <v>Valid</v>
      </c>
      <c r="P703" s="8" t="str">
        <f t="shared" si="3"/>
        <v>Wellness</v>
      </c>
      <c r="Q703" s="8" t="str">
        <f t="shared" si="4"/>
        <v>Valid</v>
      </c>
    </row>
    <row r="704">
      <c r="A704" s="3" t="s">
        <v>12544</v>
      </c>
      <c r="B704" s="3" t="s">
        <v>12545</v>
      </c>
      <c r="C704" s="3" t="s">
        <v>10974</v>
      </c>
      <c r="D704" s="6">
        <v>1.0</v>
      </c>
      <c r="E704" s="6">
        <v>597.38</v>
      </c>
      <c r="F704" s="3" t="s">
        <v>10975</v>
      </c>
      <c r="G704" s="3" t="s">
        <v>10514</v>
      </c>
      <c r="H704" s="3" t="s">
        <v>10612</v>
      </c>
      <c r="I704" s="3" t="s">
        <v>10567</v>
      </c>
      <c r="J704" s="3" t="s">
        <v>2396</v>
      </c>
      <c r="K704" s="3" t="s">
        <v>708</v>
      </c>
      <c r="L704" s="3" t="s">
        <v>44</v>
      </c>
      <c r="M704" s="3" t="s">
        <v>66</v>
      </c>
      <c r="N704" s="8" t="str">
        <f t="shared" si="1"/>
        <v>Pending</v>
      </c>
      <c r="O704" s="8" t="str">
        <f t="shared" si="2"/>
        <v>Valid</v>
      </c>
      <c r="P704" s="8" t="str">
        <f t="shared" si="3"/>
        <v>Haircare</v>
      </c>
      <c r="Q704" s="8" t="str">
        <f t="shared" si="4"/>
        <v>Valid</v>
      </c>
    </row>
    <row r="705">
      <c r="A705" s="3" t="s">
        <v>12546</v>
      </c>
      <c r="B705" s="3" t="s">
        <v>12547</v>
      </c>
      <c r="C705" s="3" t="s">
        <v>11360</v>
      </c>
      <c r="D705" s="6">
        <v>2.0</v>
      </c>
      <c r="E705" s="6">
        <v>462.84</v>
      </c>
      <c r="F705" s="3" t="s">
        <v>11361</v>
      </c>
      <c r="G705" s="3" t="s">
        <v>10559</v>
      </c>
      <c r="H705" s="3" t="s">
        <v>10946</v>
      </c>
      <c r="I705" s="3" t="s">
        <v>10607</v>
      </c>
      <c r="J705" s="3" t="s">
        <v>12548</v>
      </c>
      <c r="K705" s="3" t="s">
        <v>5008</v>
      </c>
      <c r="L705" s="3" t="s">
        <v>44</v>
      </c>
      <c r="M705" s="3" t="s">
        <v>34</v>
      </c>
      <c r="N705" s="8" t="str">
        <f t="shared" si="1"/>
        <v>Completed</v>
      </c>
      <c r="O705" s="8" t="str">
        <f t="shared" si="2"/>
        <v>Valid</v>
      </c>
      <c r="P705" s="8" t="str">
        <f t="shared" si="3"/>
        <v>Men'S Clothing</v>
      </c>
      <c r="Q705" s="8" t="str">
        <f t="shared" si="4"/>
        <v>Valid</v>
      </c>
    </row>
    <row r="706">
      <c r="A706" s="3" t="s">
        <v>12549</v>
      </c>
      <c r="B706" s="3" t="s">
        <v>12550</v>
      </c>
      <c r="C706" s="3" t="s">
        <v>10910</v>
      </c>
      <c r="D706" s="6">
        <v>1.0</v>
      </c>
      <c r="E706" s="6">
        <v>39.04</v>
      </c>
      <c r="F706" s="3" t="s">
        <v>10911</v>
      </c>
      <c r="G706" s="3" t="s">
        <v>10514</v>
      </c>
      <c r="H706" s="3" t="s">
        <v>10521</v>
      </c>
      <c r="I706" s="3" t="s">
        <v>10522</v>
      </c>
      <c r="J706" s="3" t="s">
        <v>1215</v>
      </c>
      <c r="K706" s="3" t="s">
        <v>3434</v>
      </c>
      <c r="L706" s="3" t="s">
        <v>55</v>
      </c>
      <c r="M706" s="3" t="s">
        <v>34</v>
      </c>
      <c r="N706" s="8" t="str">
        <f t="shared" si="1"/>
        <v>Completed</v>
      </c>
      <c r="O706" s="8" t="str">
        <f t="shared" si="2"/>
        <v>Valid</v>
      </c>
      <c r="P706" s="8" t="str">
        <f t="shared" si="3"/>
        <v>Fragrance</v>
      </c>
      <c r="Q706" s="8" t="str">
        <f t="shared" si="4"/>
        <v>Valid</v>
      </c>
    </row>
    <row r="707">
      <c r="A707" s="3" t="s">
        <v>12551</v>
      </c>
      <c r="B707" s="3" t="s">
        <v>12552</v>
      </c>
      <c r="C707" s="3" t="s">
        <v>10519</v>
      </c>
      <c r="D707" s="6">
        <v>1.0</v>
      </c>
      <c r="E707" s="6">
        <v>90.23</v>
      </c>
      <c r="F707" s="3" t="s">
        <v>10520</v>
      </c>
      <c r="G707" s="3" t="s">
        <v>10514</v>
      </c>
      <c r="H707" s="3" t="s">
        <v>10521</v>
      </c>
      <c r="I707" s="3" t="s">
        <v>10522</v>
      </c>
      <c r="J707" s="3" t="s">
        <v>7305</v>
      </c>
      <c r="K707" s="3" t="s">
        <v>1614</v>
      </c>
      <c r="L707" s="3" t="s">
        <v>44</v>
      </c>
      <c r="M707" s="3" t="s">
        <v>34</v>
      </c>
      <c r="N707" s="8" t="str">
        <f t="shared" si="1"/>
        <v>Completed</v>
      </c>
      <c r="O707" s="8" t="str">
        <f t="shared" si="2"/>
        <v>Valid</v>
      </c>
      <c r="P707" s="8" t="str">
        <f t="shared" si="3"/>
        <v>Fragrance</v>
      </c>
      <c r="Q707" s="8" t="str">
        <f t="shared" si="4"/>
        <v>Valid</v>
      </c>
    </row>
    <row r="708">
      <c r="A708" s="3" t="s">
        <v>12553</v>
      </c>
      <c r="B708" s="3" t="s">
        <v>2384</v>
      </c>
      <c r="C708" s="3" t="s">
        <v>10875</v>
      </c>
      <c r="D708" s="6">
        <v>1.0</v>
      </c>
      <c r="E708" s="6">
        <v>425.1</v>
      </c>
      <c r="F708" s="3" t="s">
        <v>10876</v>
      </c>
      <c r="G708" s="3" t="s">
        <v>10532</v>
      </c>
      <c r="H708" s="3" t="s">
        <v>10546</v>
      </c>
      <c r="I708" s="3" t="s">
        <v>10635</v>
      </c>
      <c r="J708" s="3" t="s">
        <v>2385</v>
      </c>
      <c r="K708" s="3" t="s">
        <v>2386</v>
      </c>
      <c r="L708" s="3" t="s">
        <v>55</v>
      </c>
      <c r="M708" s="3" t="s">
        <v>34</v>
      </c>
      <c r="N708" s="8" t="str">
        <f t="shared" si="1"/>
        <v>Completed</v>
      </c>
      <c r="O708" s="8" t="str">
        <f t="shared" si="2"/>
        <v>Valid</v>
      </c>
      <c r="P708" s="8" t="str">
        <f t="shared" si="3"/>
        <v>Small Appliances</v>
      </c>
      <c r="Q708" s="8" t="str">
        <f t="shared" si="4"/>
        <v>Valid</v>
      </c>
    </row>
    <row r="709">
      <c r="A709" s="3" t="s">
        <v>12554</v>
      </c>
      <c r="B709" s="3" t="s">
        <v>12555</v>
      </c>
      <c r="C709" s="3" t="s">
        <v>11747</v>
      </c>
      <c r="D709" s="6">
        <v>4.0</v>
      </c>
      <c r="E709" s="6">
        <v>83.52</v>
      </c>
      <c r="F709" s="3" t="s">
        <v>11748</v>
      </c>
      <c r="G709" s="3" t="s">
        <v>10559</v>
      </c>
      <c r="H709" s="3" t="s">
        <v>10946</v>
      </c>
      <c r="I709" s="3" t="s">
        <v>10645</v>
      </c>
      <c r="J709" s="3" t="s">
        <v>11742</v>
      </c>
      <c r="K709" s="3" t="s">
        <v>3068</v>
      </c>
      <c r="L709" s="3" t="s">
        <v>33</v>
      </c>
      <c r="M709" s="3" t="s">
        <v>34</v>
      </c>
      <c r="N709" s="8" t="str">
        <f t="shared" si="1"/>
        <v>Completed</v>
      </c>
      <c r="O709" s="8" t="str">
        <f t="shared" si="2"/>
        <v>Valid</v>
      </c>
      <c r="P709" s="8" t="str">
        <f t="shared" si="3"/>
        <v>Men'S Clothing</v>
      </c>
      <c r="Q709" s="8" t="str">
        <f t="shared" si="4"/>
        <v>Valid</v>
      </c>
    </row>
    <row r="710">
      <c r="A710" s="3" t="s">
        <v>12556</v>
      </c>
      <c r="B710" s="3" t="s">
        <v>3973</v>
      </c>
      <c r="C710" s="3" t="s">
        <v>11600</v>
      </c>
      <c r="D710" s="6">
        <v>3.0</v>
      </c>
      <c r="E710" s="6">
        <v>9.14</v>
      </c>
      <c r="F710" s="3" t="s">
        <v>11601</v>
      </c>
      <c r="G710" s="3" t="s">
        <v>10532</v>
      </c>
      <c r="H710" s="3" t="s">
        <v>10546</v>
      </c>
      <c r="I710" s="3" t="s">
        <v>10534</v>
      </c>
      <c r="J710" s="3" t="s">
        <v>3974</v>
      </c>
      <c r="K710" s="3" t="s">
        <v>2146</v>
      </c>
      <c r="L710" s="3" t="s">
        <v>55</v>
      </c>
      <c r="M710" s="3" t="s">
        <v>34</v>
      </c>
      <c r="N710" s="8" t="str">
        <f t="shared" si="1"/>
        <v>Completed</v>
      </c>
      <c r="O710" s="8" t="str">
        <f t="shared" si="2"/>
        <v>Valid</v>
      </c>
      <c r="P710" s="8" t="str">
        <f t="shared" si="3"/>
        <v>Small Appliances</v>
      </c>
      <c r="Q710" s="8" t="str">
        <f t="shared" si="4"/>
        <v>Valid</v>
      </c>
    </row>
    <row r="711">
      <c r="A711" s="3" t="s">
        <v>12557</v>
      </c>
      <c r="B711" s="3" t="s">
        <v>12558</v>
      </c>
      <c r="C711" s="3" t="s">
        <v>11246</v>
      </c>
      <c r="D711" s="6">
        <v>1.0</v>
      </c>
      <c r="E711" s="6">
        <v>338.75</v>
      </c>
      <c r="F711" s="3" t="s">
        <v>11247</v>
      </c>
      <c r="G711" s="3" t="s">
        <v>10532</v>
      </c>
      <c r="H711" s="3" t="s">
        <v>10546</v>
      </c>
      <c r="I711" s="3" t="s">
        <v>10588</v>
      </c>
      <c r="J711" s="3" t="s">
        <v>11906</v>
      </c>
      <c r="K711" s="3" t="s">
        <v>779</v>
      </c>
      <c r="L711" s="3" t="s">
        <v>33</v>
      </c>
      <c r="M711" s="3" t="s">
        <v>7847</v>
      </c>
      <c r="N711" s="8" t="str">
        <f t="shared" si="1"/>
        <v>Pending</v>
      </c>
      <c r="O711" s="8" t="str">
        <f t="shared" si="2"/>
        <v>Valid</v>
      </c>
      <c r="P711" s="8" t="str">
        <f t="shared" si="3"/>
        <v>Small Appliances</v>
      </c>
      <c r="Q711" s="8" t="str">
        <f t="shared" si="4"/>
        <v>Valid</v>
      </c>
    </row>
    <row r="712">
      <c r="A712" s="3" t="s">
        <v>12559</v>
      </c>
      <c r="B712" s="3" t="s">
        <v>12560</v>
      </c>
      <c r="C712" s="3" t="s">
        <v>11992</v>
      </c>
      <c r="D712" s="6">
        <v>2.0</v>
      </c>
      <c r="E712" s="6">
        <v>90.95</v>
      </c>
      <c r="F712" s="3" t="s">
        <v>11993</v>
      </c>
      <c r="G712" s="3" t="s">
        <v>10565</v>
      </c>
      <c r="H712" s="3" t="s">
        <v>10655</v>
      </c>
      <c r="I712" s="3" t="s">
        <v>10567</v>
      </c>
      <c r="J712" s="3" t="s">
        <v>12561</v>
      </c>
      <c r="K712" s="3" t="s">
        <v>5034</v>
      </c>
      <c r="L712" s="3" t="s">
        <v>55</v>
      </c>
      <c r="M712" s="3" t="s">
        <v>34</v>
      </c>
      <c r="N712" s="8" t="str">
        <f t="shared" si="1"/>
        <v>Completed</v>
      </c>
      <c r="O712" s="8" t="str">
        <f t="shared" si="2"/>
        <v>Valid</v>
      </c>
      <c r="P712" s="8" t="str">
        <f t="shared" si="3"/>
        <v>Camping</v>
      </c>
      <c r="Q712" s="8" t="str">
        <f t="shared" si="4"/>
        <v>Valid</v>
      </c>
    </row>
    <row r="713">
      <c r="A713" s="3" t="s">
        <v>12562</v>
      </c>
      <c r="B713" s="3" t="s">
        <v>12563</v>
      </c>
      <c r="C713" s="3" t="s">
        <v>11390</v>
      </c>
      <c r="D713" s="6">
        <v>1.0</v>
      </c>
      <c r="E713" s="6">
        <v>395.87</v>
      </c>
      <c r="F713" s="3" t="s">
        <v>11391</v>
      </c>
      <c r="G713" s="3" t="s">
        <v>10565</v>
      </c>
      <c r="H713" s="3" t="s">
        <v>10655</v>
      </c>
      <c r="I713" s="3" t="s">
        <v>10588</v>
      </c>
      <c r="J713" s="3" t="s">
        <v>4542</v>
      </c>
      <c r="K713" s="3" t="s">
        <v>652</v>
      </c>
      <c r="L713" s="3" t="s">
        <v>33</v>
      </c>
      <c r="M713" s="3" t="s">
        <v>34</v>
      </c>
      <c r="N713" s="8" t="str">
        <f t="shared" si="1"/>
        <v>Completed</v>
      </c>
      <c r="O713" s="8" t="str">
        <f t="shared" si="2"/>
        <v>Valid</v>
      </c>
      <c r="P713" s="8" t="str">
        <f t="shared" si="3"/>
        <v>Camping</v>
      </c>
      <c r="Q713" s="8" t="str">
        <f t="shared" si="4"/>
        <v>Valid</v>
      </c>
    </row>
    <row r="714">
      <c r="A714" s="3" t="s">
        <v>12564</v>
      </c>
      <c r="B714" s="3" t="s">
        <v>12565</v>
      </c>
      <c r="C714" s="3" t="s">
        <v>11085</v>
      </c>
      <c r="D714" s="6">
        <v>2.0</v>
      </c>
      <c r="E714" s="6">
        <v>716.07</v>
      </c>
      <c r="F714" s="3" t="s">
        <v>11086</v>
      </c>
      <c r="G714" s="3" t="s">
        <v>10540</v>
      </c>
      <c r="H714" s="3" t="s">
        <v>10541</v>
      </c>
      <c r="I714" s="3" t="s">
        <v>10567</v>
      </c>
      <c r="J714" s="3" t="s">
        <v>5462</v>
      </c>
      <c r="K714" s="3" t="s">
        <v>4018</v>
      </c>
      <c r="L714" s="3" t="s">
        <v>44</v>
      </c>
      <c r="M714" s="3" t="s">
        <v>34</v>
      </c>
      <c r="N714" s="8" t="str">
        <f t="shared" si="1"/>
        <v>Completed</v>
      </c>
      <c r="O714" s="8" t="str">
        <f t="shared" si="2"/>
        <v>Valid</v>
      </c>
      <c r="P714" s="8" t="str">
        <f t="shared" si="3"/>
        <v>Smartphones</v>
      </c>
      <c r="Q714" s="8" t="str">
        <f t="shared" si="4"/>
        <v>Valid</v>
      </c>
    </row>
    <row r="715">
      <c r="A715" s="3" t="s">
        <v>12566</v>
      </c>
      <c r="B715" s="3" t="s">
        <v>10408</v>
      </c>
      <c r="C715" s="3" t="s">
        <v>11942</v>
      </c>
      <c r="D715" s="6">
        <v>1.0</v>
      </c>
      <c r="E715" s="6">
        <v>646.68</v>
      </c>
      <c r="F715" s="3" t="s">
        <v>11943</v>
      </c>
      <c r="G715" s="3" t="s">
        <v>10540</v>
      </c>
      <c r="H715" s="3" t="s">
        <v>10719</v>
      </c>
      <c r="I715" s="3" t="s">
        <v>10547</v>
      </c>
      <c r="J715" s="3" t="s">
        <v>10409</v>
      </c>
      <c r="K715" s="3" t="s">
        <v>1991</v>
      </c>
      <c r="L715" s="3" t="s">
        <v>55</v>
      </c>
      <c r="M715" s="3" t="s">
        <v>66</v>
      </c>
      <c r="N715" s="8" t="str">
        <f t="shared" si="1"/>
        <v>Pending</v>
      </c>
      <c r="O715" s="8" t="str">
        <f t="shared" si="2"/>
        <v>Valid</v>
      </c>
      <c r="P715" s="8" t="str">
        <f t="shared" si="3"/>
        <v>Smart Home</v>
      </c>
      <c r="Q715" s="8" t="str">
        <f t="shared" si="4"/>
        <v>Valid</v>
      </c>
    </row>
    <row r="716">
      <c r="A716" s="3" t="s">
        <v>12567</v>
      </c>
      <c r="B716" s="3" t="s">
        <v>12568</v>
      </c>
      <c r="C716" s="3" t="s">
        <v>10760</v>
      </c>
      <c r="D716" s="6">
        <v>1.0</v>
      </c>
      <c r="E716" s="6">
        <v>842.66</v>
      </c>
      <c r="F716" s="3" t="s">
        <v>10761</v>
      </c>
      <c r="G716" s="3" t="s">
        <v>10565</v>
      </c>
      <c r="H716" s="3" t="s">
        <v>10655</v>
      </c>
      <c r="I716" s="3" t="s">
        <v>10567</v>
      </c>
      <c r="J716" s="3" t="s">
        <v>1031</v>
      </c>
      <c r="K716" s="3" t="s">
        <v>1288</v>
      </c>
      <c r="L716" s="3" t="s">
        <v>33</v>
      </c>
      <c r="M716" s="3" t="s">
        <v>34</v>
      </c>
      <c r="N716" s="8" t="str">
        <f t="shared" si="1"/>
        <v>Completed</v>
      </c>
      <c r="O716" s="8" t="str">
        <f t="shared" si="2"/>
        <v>Valid</v>
      </c>
      <c r="P716" s="8" t="str">
        <f t="shared" si="3"/>
        <v>Camping</v>
      </c>
      <c r="Q716" s="8" t="str">
        <f t="shared" si="4"/>
        <v>Valid</v>
      </c>
    </row>
    <row r="717">
      <c r="A717" s="3" t="s">
        <v>12569</v>
      </c>
      <c r="B717" s="3" t="s">
        <v>12570</v>
      </c>
      <c r="C717" s="3" t="s">
        <v>10974</v>
      </c>
      <c r="D717" s="6">
        <v>1.0</v>
      </c>
      <c r="E717" s="6">
        <v>607.63</v>
      </c>
      <c r="F717" s="3" t="s">
        <v>10975</v>
      </c>
      <c r="G717" s="3" t="s">
        <v>10514</v>
      </c>
      <c r="H717" s="3" t="s">
        <v>10612</v>
      </c>
      <c r="I717" s="3" t="s">
        <v>10567</v>
      </c>
      <c r="J717" s="3" t="s">
        <v>6817</v>
      </c>
      <c r="K717" s="3" t="s">
        <v>5328</v>
      </c>
      <c r="L717" s="3" t="s">
        <v>44</v>
      </c>
      <c r="M717" s="3" t="s">
        <v>34</v>
      </c>
      <c r="N717" s="8" t="str">
        <f t="shared" si="1"/>
        <v>Completed</v>
      </c>
      <c r="O717" s="8" t="str">
        <f t="shared" si="2"/>
        <v>Valid</v>
      </c>
      <c r="P717" s="8" t="str">
        <f t="shared" si="3"/>
        <v>Haircare</v>
      </c>
      <c r="Q717" s="8" t="str">
        <f t="shared" si="4"/>
        <v>Valid</v>
      </c>
    </row>
    <row r="718">
      <c r="A718" s="3" t="s">
        <v>12571</v>
      </c>
      <c r="B718" s="3" t="s">
        <v>12572</v>
      </c>
      <c r="C718" s="3" t="s">
        <v>12342</v>
      </c>
      <c r="D718" s="6">
        <v>3.0</v>
      </c>
      <c r="E718" s="6">
        <v>355.56</v>
      </c>
      <c r="F718" s="3" t="s">
        <v>12343</v>
      </c>
      <c r="G718" s="3" t="s">
        <v>10559</v>
      </c>
      <c r="H718" s="3" t="s">
        <v>10560</v>
      </c>
      <c r="I718" s="3" t="s">
        <v>10662</v>
      </c>
      <c r="J718" s="3" t="s">
        <v>12573</v>
      </c>
      <c r="K718" s="3" t="s">
        <v>805</v>
      </c>
      <c r="L718" s="3" t="s">
        <v>44</v>
      </c>
      <c r="M718" s="3" t="s">
        <v>34</v>
      </c>
      <c r="N718" s="8" t="str">
        <f t="shared" si="1"/>
        <v>Completed</v>
      </c>
      <c r="O718" s="8" t="str">
        <f t="shared" si="2"/>
        <v>Valid</v>
      </c>
      <c r="P718" s="8" t="str">
        <f t="shared" si="3"/>
        <v>Accessories</v>
      </c>
      <c r="Q718" s="8" t="str">
        <f t="shared" si="4"/>
        <v>Valid</v>
      </c>
    </row>
    <row r="719">
      <c r="A719" s="3" t="s">
        <v>12574</v>
      </c>
      <c r="B719" s="3" t="s">
        <v>12575</v>
      </c>
      <c r="C719" s="3" t="s">
        <v>11011</v>
      </c>
      <c r="D719" s="6">
        <v>1.0</v>
      </c>
      <c r="E719" s="6">
        <v>372.42</v>
      </c>
      <c r="F719" s="3" t="s">
        <v>11012</v>
      </c>
      <c r="G719" s="3" t="s">
        <v>10514</v>
      </c>
      <c r="H719" s="3" t="s">
        <v>10612</v>
      </c>
      <c r="I719" s="3" t="s">
        <v>10577</v>
      </c>
      <c r="J719" s="3" t="s">
        <v>12576</v>
      </c>
      <c r="K719" s="3" t="s">
        <v>621</v>
      </c>
      <c r="L719" s="3" t="s">
        <v>33</v>
      </c>
      <c r="M719" s="3" t="s">
        <v>34</v>
      </c>
      <c r="N719" s="8" t="str">
        <f t="shared" si="1"/>
        <v>Completed</v>
      </c>
      <c r="O719" s="8" t="str">
        <f t="shared" si="2"/>
        <v>Valid</v>
      </c>
      <c r="P719" s="8" t="str">
        <f t="shared" si="3"/>
        <v>Haircare</v>
      </c>
      <c r="Q719" s="8" t="str">
        <f t="shared" si="4"/>
        <v>Valid</v>
      </c>
    </row>
    <row r="720">
      <c r="A720" s="3" t="s">
        <v>12577</v>
      </c>
      <c r="B720" s="3" t="s">
        <v>12578</v>
      </c>
      <c r="C720" s="3" t="s">
        <v>11204</v>
      </c>
      <c r="D720" s="6">
        <v>1.0</v>
      </c>
      <c r="E720" s="6">
        <v>602.64</v>
      </c>
      <c r="F720" s="3" t="s">
        <v>11205</v>
      </c>
      <c r="G720" s="3" t="s">
        <v>10514</v>
      </c>
      <c r="H720" s="3" t="s">
        <v>10521</v>
      </c>
      <c r="I720" s="3" t="s">
        <v>10588</v>
      </c>
      <c r="J720" s="3" t="s">
        <v>12579</v>
      </c>
      <c r="K720" s="3" t="s">
        <v>7503</v>
      </c>
      <c r="L720" s="3" t="s">
        <v>33</v>
      </c>
      <c r="M720" s="3" t="s">
        <v>34</v>
      </c>
      <c r="N720" s="8" t="str">
        <f t="shared" si="1"/>
        <v>Completed</v>
      </c>
      <c r="O720" s="8" t="str">
        <f t="shared" si="2"/>
        <v>Valid</v>
      </c>
      <c r="P720" s="8" t="str">
        <f t="shared" si="3"/>
        <v>Fragrance</v>
      </c>
      <c r="Q720" s="8" t="str">
        <f t="shared" si="4"/>
        <v>Valid</v>
      </c>
    </row>
    <row r="721">
      <c r="A721" s="3" t="s">
        <v>12580</v>
      </c>
      <c r="B721" s="3" t="s">
        <v>12581</v>
      </c>
      <c r="C721" s="3" t="s">
        <v>11045</v>
      </c>
      <c r="D721" s="6">
        <v>2.0</v>
      </c>
      <c r="E721" s="6">
        <v>727.2</v>
      </c>
      <c r="F721" s="3" t="s">
        <v>11046</v>
      </c>
      <c r="G721" s="3" t="s">
        <v>10532</v>
      </c>
      <c r="H721" s="3" t="s">
        <v>10533</v>
      </c>
      <c r="I721" s="3" t="s">
        <v>10594</v>
      </c>
      <c r="J721" s="3" t="s">
        <v>4444</v>
      </c>
      <c r="K721" s="3" t="s">
        <v>3274</v>
      </c>
      <c r="L721" s="3" t="s">
        <v>55</v>
      </c>
      <c r="M721" s="3" t="s">
        <v>56</v>
      </c>
      <c r="N721" s="8" t="str">
        <f t="shared" si="1"/>
        <v>Cancelled</v>
      </c>
      <c r="O721" s="8" t="str">
        <f t="shared" si="2"/>
        <v>Valid</v>
      </c>
      <c r="P721" s="8" t="str">
        <f t="shared" si="3"/>
        <v>Bedding</v>
      </c>
      <c r="Q721" s="8" t="str">
        <f t="shared" si="4"/>
        <v>Valid</v>
      </c>
    </row>
    <row r="722">
      <c r="A722" s="3" t="s">
        <v>12582</v>
      </c>
      <c r="B722" s="3" t="s">
        <v>12583</v>
      </c>
      <c r="C722" s="3" t="s">
        <v>10674</v>
      </c>
      <c r="D722" s="6">
        <v>1.0</v>
      </c>
      <c r="E722" s="6">
        <v>586.11</v>
      </c>
      <c r="F722" s="3" t="s">
        <v>10675</v>
      </c>
      <c r="G722" s="3" t="s">
        <v>10540</v>
      </c>
      <c r="H722" s="3" t="s">
        <v>10676</v>
      </c>
      <c r="I722" s="3" t="s">
        <v>10567</v>
      </c>
      <c r="J722" s="3" t="s">
        <v>2385</v>
      </c>
      <c r="K722" s="3" t="s">
        <v>631</v>
      </c>
      <c r="L722" s="3" t="s">
        <v>44</v>
      </c>
      <c r="M722" s="3" t="s">
        <v>34</v>
      </c>
      <c r="N722" s="8" t="str">
        <f t="shared" si="1"/>
        <v>Completed</v>
      </c>
      <c r="O722" s="8" t="str">
        <f t="shared" si="2"/>
        <v>Valid</v>
      </c>
      <c r="P722" s="8" t="str">
        <f t="shared" si="3"/>
        <v>Laptops</v>
      </c>
      <c r="Q722" s="8" t="str">
        <f t="shared" si="4"/>
        <v>Valid</v>
      </c>
    </row>
    <row r="723">
      <c r="A723" s="3" t="s">
        <v>12584</v>
      </c>
      <c r="B723" s="3" t="s">
        <v>12585</v>
      </c>
      <c r="C723" s="3" t="s">
        <v>11564</v>
      </c>
      <c r="D723" s="6">
        <v>1.0</v>
      </c>
      <c r="E723" s="6">
        <v>45.33</v>
      </c>
      <c r="F723" s="3" t="s">
        <v>11565</v>
      </c>
      <c r="G723" s="3" t="s">
        <v>10532</v>
      </c>
      <c r="H723" s="3" t="s">
        <v>10546</v>
      </c>
      <c r="I723" s="3" t="s">
        <v>10645</v>
      </c>
      <c r="J723" s="3" t="s">
        <v>12586</v>
      </c>
      <c r="K723" s="3" t="s">
        <v>961</v>
      </c>
      <c r="L723" s="3" t="s">
        <v>33</v>
      </c>
      <c r="M723" s="3" t="s">
        <v>34</v>
      </c>
      <c r="N723" s="8" t="str">
        <f t="shared" si="1"/>
        <v>Completed</v>
      </c>
      <c r="O723" s="8" t="str">
        <f t="shared" si="2"/>
        <v>Valid</v>
      </c>
      <c r="P723" s="8" t="str">
        <f t="shared" si="3"/>
        <v>Small Appliances</v>
      </c>
      <c r="Q723" s="8" t="str">
        <f t="shared" si="4"/>
        <v>Valid</v>
      </c>
    </row>
    <row r="724">
      <c r="A724" s="3" t="s">
        <v>12587</v>
      </c>
      <c r="B724" s="3" t="s">
        <v>12588</v>
      </c>
      <c r="C724" s="3" t="s">
        <v>12342</v>
      </c>
      <c r="D724" s="6">
        <v>1.0</v>
      </c>
      <c r="E724" s="6">
        <v>348.7</v>
      </c>
      <c r="F724" s="3" t="s">
        <v>12343</v>
      </c>
      <c r="G724" s="3" t="s">
        <v>10559</v>
      </c>
      <c r="H724" s="3" t="s">
        <v>10560</v>
      </c>
      <c r="I724" s="3" t="s">
        <v>10662</v>
      </c>
      <c r="J724" s="3" t="s">
        <v>12589</v>
      </c>
      <c r="K724" s="3" t="s">
        <v>4676</v>
      </c>
      <c r="L724" s="3" t="s">
        <v>33</v>
      </c>
      <c r="M724" s="3" t="s">
        <v>34</v>
      </c>
      <c r="N724" s="8" t="str">
        <f t="shared" si="1"/>
        <v>Completed</v>
      </c>
      <c r="O724" s="8" t="str">
        <f t="shared" si="2"/>
        <v>Valid</v>
      </c>
      <c r="P724" s="8" t="str">
        <f t="shared" si="3"/>
        <v>Accessories</v>
      </c>
      <c r="Q724" s="8" t="str">
        <f t="shared" si="4"/>
        <v>Valid</v>
      </c>
    </row>
    <row r="725">
      <c r="A725" s="3" t="s">
        <v>12590</v>
      </c>
      <c r="B725" s="3" t="s">
        <v>12591</v>
      </c>
      <c r="C725" s="3" t="s">
        <v>11542</v>
      </c>
      <c r="D725" s="6">
        <v>1.0</v>
      </c>
      <c r="E725" s="6">
        <v>240.01</v>
      </c>
      <c r="F725" s="3" t="s">
        <v>11543</v>
      </c>
      <c r="G725" s="3" t="s">
        <v>10559</v>
      </c>
      <c r="H725" s="3" t="s">
        <v>10644</v>
      </c>
      <c r="I725" s="3" t="s">
        <v>10635</v>
      </c>
      <c r="J725" s="3" t="s">
        <v>2699</v>
      </c>
      <c r="K725" s="3" t="s">
        <v>876</v>
      </c>
      <c r="L725" s="3" t="s">
        <v>33</v>
      </c>
      <c r="M725" s="3" t="s">
        <v>34</v>
      </c>
      <c r="N725" s="8" t="str">
        <f t="shared" si="1"/>
        <v>Completed</v>
      </c>
      <c r="O725" s="8" t="str">
        <f t="shared" si="2"/>
        <v>Valid</v>
      </c>
      <c r="P725" s="8" t="str">
        <f t="shared" si="3"/>
        <v>Footwear</v>
      </c>
      <c r="Q725" s="8" t="str">
        <f t="shared" si="4"/>
        <v>Valid</v>
      </c>
    </row>
    <row r="726">
      <c r="A726" s="3" t="s">
        <v>12592</v>
      </c>
      <c r="B726" s="3" t="s">
        <v>12593</v>
      </c>
      <c r="C726" s="3" t="s">
        <v>10610</v>
      </c>
      <c r="D726" s="6">
        <v>1.0</v>
      </c>
      <c r="E726" s="6">
        <v>633.05</v>
      </c>
      <c r="F726" s="3" t="s">
        <v>10611</v>
      </c>
      <c r="G726" s="3" t="s">
        <v>10514</v>
      </c>
      <c r="H726" s="3" t="s">
        <v>10612</v>
      </c>
      <c r="I726" s="3" t="s">
        <v>10542</v>
      </c>
      <c r="J726" s="3" t="s">
        <v>6914</v>
      </c>
      <c r="K726" s="3" t="s">
        <v>5433</v>
      </c>
      <c r="L726" s="3" t="s">
        <v>44</v>
      </c>
      <c r="M726" s="3" t="s">
        <v>56</v>
      </c>
      <c r="N726" s="8" t="str">
        <f t="shared" si="1"/>
        <v>Cancelled</v>
      </c>
      <c r="O726" s="8" t="str">
        <f t="shared" si="2"/>
        <v>Valid</v>
      </c>
      <c r="P726" s="8" t="str">
        <f t="shared" si="3"/>
        <v>Haircare</v>
      </c>
      <c r="Q726" s="8" t="str">
        <f t="shared" si="4"/>
        <v>Valid</v>
      </c>
    </row>
    <row r="727">
      <c r="A727" s="3" t="s">
        <v>12594</v>
      </c>
      <c r="B727" s="3" t="s">
        <v>12595</v>
      </c>
      <c r="C727" s="3" t="s">
        <v>11176</v>
      </c>
      <c r="D727" s="6">
        <v>4.0</v>
      </c>
      <c r="E727" s="6">
        <v>264.21</v>
      </c>
      <c r="F727" s="3" t="s">
        <v>11177</v>
      </c>
      <c r="G727" s="3" t="s">
        <v>10565</v>
      </c>
      <c r="H727" s="3" t="s">
        <v>10572</v>
      </c>
      <c r="I727" s="3" t="s">
        <v>10607</v>
      </c>
      <c r="J727" s="3" t="s">
        <v>10469</v>
      </c>
      <c r="K727" s="3" t="s">
        <v>2534</v>
      </c>
      <c r="L727" s="3" t="s">
        <v>33</v>
      </c>
      <c r="M727" s="3" t="s">
        <v>34</v>
      </c>
      <c r="N727" s="8" t="str">
        <f t="shared" si="1"/>
        <v>Completed</v>
      </c>
      <c r="O727" s="8" t="str">
        <f t="shared" si="2"/>
        <v>Valid</v>
      </c>
      <c r="P727" s="8" t="str">
        <f t="shared" si="3"/>
        <v>Cycling</v>
      </c>
      <c r="Q727" s="8" t="str">
        <f t="shared" si="4"/>
        <v>Valid</v>
      </c>
    </row>
    <row r="728">
      <c r="A728" s="3" t="s">
        <v>12596</v>
      </c>
      <c r="B728" s="3" t="s">
        <v>12597</v>
      </c>
      <c r="C728" s="3" t="s">
        <v>11564</v>
      </c>
      <c r="D728" s="6">
        <v>2.0</v>
      </c>
      <c r="E728" s="6">
        <v>45.76</v>
      </c>
      <c r="F728" s="3" t="s">
        <v>11565</v>
      </c>
      <c r="G728" s="3" t="s">
        <v>10532</v>
      </c>
      <c r="H728" s="3" t="s">
        <v>10546</v>
      </c>
      <c r="I728" s="3" t="s">
        <v>10645</v>
      </c>
      <c r="J728" s="3" t="s">
        <v>6759</v>
      </c>
      <c r="K728" s="3" t="s">
        <v>4968</v>
      </c>
      <c r="L728" s="3" t="s">
        <v>33</v>
      </c>
      <c r="M728" s="3" t="s">
        <v>163</v>
      </c>
      <c r="N728" s="8" t="str">
        <f t="shared" si="1"/>
        <v>Completed</v>
      </c>
      <c r="O728" s="8" t="str">
        <f t="shared" si="2"/>
        <v>Valid</v>
      </c>
      <c r="P728" s="8" t="str">
        <f t="shared" si="3"/>
        <v>Small Appliances</v>
      </c>
      <c r="Q728" s="8" t="str">
        <f t="shared" si="4"/>
        <v>Valid</v>
      </c>
    </row>
    <row r="729">
      <c r="A729" s="3" t="s">
        <v>12598</v>
      </c>
      <c r="B729" s="3" t="s">
        <v>12599</v>
      </c>
      <c r="C729" s="3" t="s">
        <v>11181</v>
      </c>
      <c r="D729" s="6">
        <v>1.0</v>
      </c>
      <c r="E729" s="6">
        <v>483.97</v>
      </c>
      <c r="F729" s="3" t="s">
        <v>11182</v>
      </c>
      <c r="G729" s="3" t="s">
        <v>10514</v>
      </c>
      <c r="H729" s="3" t="s">
        <v>10521</v>
      </c>
      <c r="I729" s="3" t="s">
        <v>10547</v>
      </c>
      <c r="J729" s="3" t="s">
        <v>4255</v>
      </c>
      <c r="K729" s="3" t="s">
        <v>1970</v>
      </c>
      <c r="L729" s="3" t="s">
        <v>55</v>
      </c>
      <c r="M729" s="3" t="s">
        <v>34</v>
      </c>
      <c r="N729" s="8" t="str">
        <f t="shared" si="1"/>
        <v>Completed</v>
      </c>
      <c r="O729" s="8" t="str">
        <f t="shared" si="2"/>
        <v>Valid</v>
      </c>
      <c r="P729" s="8" t="str">
        <f t="shared" si="3"/>
        <v>Fragrance</v>
      </c>
      <c r="Q729" s="8" t="str">
        <f t="shared" si="4"/>
        <v>Valid</v>
      </c>
    </row>
    <row r="730">
      <c r="A730" s="3" t="s">
        <v>12600</v>
      </c>
      <c r="B730" s="3" t="s">
        <v>12601</v>
      </c>
      <c r="C730" s="3" t="s">
        <v>11778</v>
      </c>
      <c r="D730" s="6">
        <v>2.0</v>
      </c>
      <c r="E730" s="6">
        <v>478.48</v>
      </c>
      <c r="F730" s="3" t="s">
        <v>11779</v>
      </c>
      <c r="G730" s="3" t="s">
        <v>10532</v>
      </c>
      <c r="H730" s="3" t="s">
        <v>10533</v>
      </c>
      <c r="I730" s="3" t="s">
        <v>10542</v>
      </c>
      <c r="J730" s="3" t="s">
        <v>9817</v>
      </c>
      <c r="K730" s="2"/>
      <c r="L730" s="3" t="s">
        <v>44</v>
      </c>
      <c r="M730" s="3" t="s">
        <v>34</v>
      </c>
      <c r="N730" s="8" t="str">
        <f t="shared" si="1"/>
        <v>Completed</v>
      </c>
      <c r="O730" s="8" t="str">
        <f t="shared" si="2"/>
        <v>Valid</v>
      </c>
      <c r="P730" s="8" t="str">
        <f t="shared" si="3"/>
        <v>Bedding</v>
      </c>
      <c r="Q730" s="8" t="str">
        <f t="shared" si="4"/>
        <v>Missing</v>
      </c>
    </row>
    <row r="731">
      <c r="A731" s="3" t="s">
        <v>12602</v>
      </c>
      <c r="B731" s="3" t="s">
        <v>12603</v>
      </c>
      <c r="C731" s="3" t="s">
        <v>12604</v>
      </c>
      <c r="D731" s="6">
        <v>2.0</v>
      </c>
      <c r="E731" s="6">
        <v>908.73</v>
      </c>
      <c r="F731" s="3" t="s">
        <v>12605</v>
      </c>
      <c r="G731" s="3" t="s">
        <v>10514</v>
      </c>
      <c r="H731" s="3" t="s">
        <v>10515</v>
      </c>
      <c r="I731" s="3" t="s">
        <v>10542</v>
      </c>
      <c r="J731" s="3" t="s">
        <v>12606</v>
      </c>
      <c r="K731" s="3" t="s">
        <v>2163</v>
      </c>
      <c r="L731" s="3" t="s">
        <v>44</v>
      </c>
      <c r="M731" s="3" t="s">
        <v>34</v>
      </c>
      <c r="N731" s="8" t="str">
        <f t="shared" si="1"/>
        <v>Completed</v>
      </c>
      <c r="O731" s="8" t="str">
        <f t="shared" si="2"/>
        <v>Valid</v>
      </c>
      <c r="P731" s="8" t="str">
        <f t="shared" si="3"/>
        <v>Wellness</v>
      </c>
      <c r="Q731" s="8" t="str">
        <f t="shared" si="4"/>
        <v>Valid</v>
      </c>
    </row>
    <row r="732">
      <c r="A732" s="3" t="s">
        <v>12607</v>
      </c>
      <c r="B732" s="3" t="s">
        <v>10311</v>
      </c>
      <c r="C732" s="3" t="s">
        <v>12608</v>
      </c>
      <c r="D732" s="6">
        <v>2.0</v>
      </c>
      <c r="E732" s="6">
        <v>343.47</v>
      </c>
      <c r="F732" s="3" t="s">
        <v>12609</v>
      </c>
      <c r="G732" s="3" t="s">
        <v>10559</v>
      </c>
      <c r="H732" s="3" t="s">
        <v>10946</v>
      </c>
      <c r="I732" s="3" t="s">
        <v>10534</v>
      </c>
      <c r="J732" s="3" t="s">
        <v>4304</v>
      </c>
      <c r="K732" s="3" t="s">
        <v>782</v>
      </c>
      <c r="L732" s="3" t="s">
        <v>55</v>
      </c>
      <c r="M732" s="3" t="s">
        <v>34</v>
      </c>
      <c r="N732" s="8" t="str">
        <f t="shared" si="1"/>
        <v>Completed</v>
      </c>
      <c r="O732" s="8" t="str">
        <f t="shared" si="2"/>
        <v>Valid</v>
      </c>
      <c r="P732" s="8" t="str">
        <f t="shared" si="3"/>
        <v>Men'S Clothing</v>
      </c>
      <c r="Q732" s="8" t="str">
        <f t="shared" si="4"/>
        <v>Valid</v>
      </c>
    </row>
    <row r="733">
      <c r="A733" s="3" t="s">
        <v>12610</v>
      </c>
      <c r="B733" s="3" t="s">
        <v>4005</v>
      </c>
      <c r="C733" s="3" t="s">
        <v>10538</v>
      </c>
      <c r="D733" s="6">
        <v>1.0</v>
      </c>
      <c r="E733" s="6">
        <v>805.45</v>
      </c>
      <c r="F733" s="3" t="s">
        <v>10539</v>
      </c>
      <c r="G733" s="3" t="s">
        <v>10540</v>
      </c>
      <c r="H733" s="3" t="s">
        <v>10541</v>
      </c>
      <c r="I733" s="3" t="s">
        <v>10542</v>
      </c>
      <c r="J733" s="3" t="s">
        <v>4006</v>
      </c>
      <c r="K733" s="3" t="s">
        <v>946</v>
      </c>
      <c r="L733" s="3" t="s">
        <v>55</v>
      </c>
      <c r="M733" s="3" t="s">
        <v>66</v>
      </c>
      <c r="N733" s="8" t="str">
        <f t="shared" si="1"/>
        <v>Pending</v>
      </c>
      <c r="O733" s="8" t="str">
        <f t="shared" si="2"/>
        <v>Valid</v>
      </c>
      <c r="P733" s="8" t="str">
        <f t="shared" si="3"/>
        <v>Smartphones</v>
      </c>
      <c r="Q733" s="8" t="str">
        <f t="shared" si="4"/>
        <v>Valid</v>
      </c>
    </row>
    <row r="734">
      <c r="A734" s="3" t="s">
        <v>12611</v>
      </c>
      <c r="B734" s="3" t="s">
        <v>12612</v>
      </c>
      <c r="C734" s="3" t="s">
        <v>10939</v>
      </c>
      <c r="D734" s="6">
        <v>1.0</v>
      </c>
      <c r="E734" s="6">
        <v>662.96</v>
      </c>
      <c r="F734" s="3" t="s">
        <v>10940</v>
      </c>
      <c r="G734" s="3" t="s">
        <v>10514</v>
      </c>
      <c r="H734" s="2"/>
      <c r="I734" s="3" t="s">
        <v>10635</v>
      </c>
      <c r="J734" s="3" t="s">
        <v>3579</v>
      </c>
      <c r="K734" s="3" t="s">
        <v>2173</v>
      </c>
      <c r="L734" s="3" t="s">
        <v>55</v>
      </c>
      <c r="M734" s="3" t="s">
        <v>34</v>
      </c>
      <c r="N734" s="8" t="str">
        <f t="shared" si="1"/>
        <v>Completed</v>
      </c>
      <c r="O734" s="8" t="str">
        <f t="shared" si="2"/>
        <v>Valid</v>
      </c>
      <c r="P734" s="8" t="str">
        <f t="shared" si="3"/>
        <v>Unknown</v>
      </c>
      <c r="Q734" s="8" t="str">
        <f t="shared" si="4"/>
        <v>Valid</v>
      </c>
    </row>
    <row r="735">
      <c r="A735" s="3" t="s">
        <v>12613</v>
      </c>
      <c r="B735" s="3" t="s">
        <v>12614</v>
      </c>
      <c r="C735" s="3" t="s">
        <v>10935</v>
      </c>
      <c r="D735" s="6">
        <v>1.0</v>
      </c>
      <c r="E735" s="6">
        <v>178.67</v>
      </c>
      <c r="F735" s="3" t="s">
        <v>10936</v>
      </c>
      <c r="G735" s="3" t="s">
        <v>10559</v>
      </c>
      <c r="H735" s="3" t="s">
        <v>10644</v>
      </c>
      <c r="I735" s="3" t="s">
        <v>10516</v>
      </c>
      <c r="J735" s="3" t="s">
        <v>11794</v>
      </c>
      <c r="K735" s="3" t="s">
        <v>5918</v>
      </c>
      <c r="L735" s="3" t="s">
        <v>33</v>
      </c>
      <c r="M735" s="3" t="s">
        <v>34</v>
      </c>
      <c r="N735" s="8" t="str">
        <f t="shared" si="1"/>
        <v>Completed</v>
      </c>
      <c r="O735" s="8" t="str">
        <f t="shared" si="2"/>
        <v>Valid</v>
      </c>
      <c r="P735" s="8" t="str">
        <f t="shared" si="3"/>
        <v>Footwear</v>
      </c>
      <c r="Q735" s="8" t="str">
        <f t="shared" si="4"/>
        <v>Valid</v>
      </c>
    </row>
    <row r="736">
      <c r="A736" s="3" t="s">
        <v>12615</v>
      </c>
      <c r="B736" s="3" t="s">
        <v>12616</v>
      </c>
      <c r="C736" s="3" t="s">
        <v>10931</v>
      </c>
      <c r="D736" s="6">
        <v>1.0</v>
      </c>
      <c r="E736" s="6">
        <v>248.35</v>
      </c>
      <c r="F736" s="3" t="s">
        <v>10932</v>
      </c>
      <c r="G736" s="3" t="s">
        <v>10565</v>
      </c>
      <c r="H736" s="3" t="s">
        <v>10655</v>
      </c>
      <c r="I736" s="3" t="s">
        <v>10534</v>
      </c>
      <c r="J736" s="3" t="s">
        <v>12617</v>
      </c>
      <c r="K736" s="3" t="s">
        <v>3679</v>
      </c>
      <c r="L736" s="3" t="s">
        <v>55</v>
      </c>
      <c r="M736" s="3" t="s">
        <v>34</v>
      </c>
      <c r="N736" s="8" t="str">
        <f t="shared" si="1"/>
        <v>Completed</v>
      </c>
      <c r="O736" s="8" t="str">
        <f t="shared" si="2"/>
        <v>Valid</v>
      </c>
      <c r="P736" s="8" t="str">
        <f t="shared" si="3"/>
        <v>Camping</v>
      </c>
      <c r="Q736" s="8" t="str">
        <f t="shared" si="4"/>
        <v>Valid</v>
      </c>
    </row>
    <row r="737">
      <c r="A737" s="3" t="s">
        <v>12618</v>
      </c>
      <c r="B737" s="3" t="s">
        <v>12619</v>
      </c>
      <c r="C737" s="3" t="s">
        <v>11262</v>
      </c>
      <c r="D737" s="6">
        <v>1.0</v>
      </c>
      <c r="E737" s="6">
        <v>136.2</v>
      </c>
      <c r="F737" s="3" t="s">
        <v>11263</v>
      </c>
      <c r="G737" s="3" t="s">
        <v>10514</v>
      </c>
      <c r="H737" s="3" t="s">
        <v>10667</v>
      </c>
      <c r="I737" s="3" t="s">
        <v>10635</v>
      </c>
      <c r="J737" s="3" t="s">
        <v>12620</v>
      </c>
      <c r="K737" s="3" t="s">
        <v>1688</v>
      </c>
      <c r="L737" s="3" t="s">
        <v>44</v>
      </c>
      <c r="M737" s="3" t="s">
        <v>34</v>
      </c>
      <c r="N737" s="8" t="str">
        <f t="shared" si="1"/>
        <v>Completed</v>
      </c>
      <c r="O737" s="8" t="str">
        <f t="shared" si="2"/>
        <v>Valid</v>
      </c>
      <c r="P737" s="8" t="str">
        <f t="shared" si="3"/>
        <v>Skincare</v>
      </c>
      <c r="Q737" s="8" t="str">
        <f t="shared" si="4"/>
        <v>Valid</v>
      </c>
    </row>
    <row r="738">
      <c r="A738" s="3" t="s">
        <v>12621</v>
      </c>
      <c r="B738" s="3" t="s">
        <v>12622</v>
      </c>
      <c r="C738" s="3" t="s">
        <v>11166</v>
      </c>
      <c r="D738" s="6">
        <v>1.0</v>
      </c>
      <c r="E738" s="6">
        <v>114.7</v>
      </c>
      <c r="F738" s="3" t="s">
        <v>11167</v>
      </c>
      <c r="G738" s="3" t="s">
        <v>10540</v>
      </c>
      <c r="H738" s="3" t="s">
        <v>10541</v>
      </c>
      <c r="I738" s="3" t="s">
        <v>10645</v>
      </c>
      <c r="J738" s="3" t="s">
        <v>12623</v>
      </c>
      <c r="K738" s="3" t="s">
        <v>3750</v>
      </c>
      <c r="L738" s="3" t="s">
        <v>44</v>
      </c>
      <c r="M738" s="3" t="s">
        <v>34</v>
      </c>
      <c r="N738" s="8" t="str">
        <f t="shared" si="1"/>
        <v>Completed</v>
      </c>
      <c r="O738" s="8" t="str">
        <f t="shared" si="2"/>
        <v>Valid</v>
      </c>
      <c r="P738" s="8" t="str">
        <f t="shared" si="3"/>
        <v>Smartphones</v>
      </c>
      <c r="Q738" s="8" t="str">
        <f t="shared" si="4"/>
        <v>Valid</v>
      </c>
    </row>
    <row r="739">
      <c r="A739" s="3" t="s">
        <v>12624</v>
      </c>
      <c r="B739" s="3" t="s">
        <v>12625</v>
      </c>
      <c r="C739" s="3" t="s">
        <v>10649</v>
      </c>
      <c r="D739" s="6">
        <v>2.0</v>
      </c>
      <c r="E739" s="6">
        <v>439.82</v>
      </c>
      <c r="F739" s="3" t="s">
        <v>10650</v>
      </c>
      <c r="G739" s="3" t="s">
        <v>10565</v>
      </c>
      <c r="H739" s="3" t="s">
        <v>10572</v>
      </c>
      <c r="I739" s="3" t="s">
        <v>10522</v>
      </c>
      <c r="J739" s="3" t="s">
        <v>7300</v>
      </c>
      <c r="K739" s="3" t="s">
        <v>7539</v>
      </c>
      <c r="L739" s="3" t="s">
        <v>44</v>
      </c>
      <c r="M739" s="3" t="s">
        <v>34</v>
      </c>
      <c r="N739" s="8" t="str">
        <f t="shared" si="1"/>
        <v>Completed</v>
      </c>
      <c r="O739" s="8" t="str">
        <f t="shared" si="2"/>
        <v>Valid</v>
      </c>
      <c r="P739" s="8" t="str">
        <f t="shared" si="3"/>
        <v>Cycling</v>
      </c>
      <c r="Q739" s="8" t="str">
        <f t="shared" si="4"/>
        <v>Valid</v>
      </c>
    </row>
    <row r="740">
      <c r="A740" s="3" t="s">
        <v>12626</v>
      </c>
      <c r="B740" s="3" t="s">
        <v>12627</v>
      </c>
      <c r="C740" s="3" t="s">
        <v>10832</v>
      </c>
      <c r="D740" s="6">
        <v>3.0</v>
      </c>
      <c r="E740" s="6">
        <v>781.49</v>
      </c>
      <c r="F740" s="3" t="s">
        <v>10833</v>
      </c>
      <c r="G740" s="3" t="s">
        <v>10565</v>
      </c>
      <c r="H740" s="3" t="s">
        <v>10566</v>
      </c>
      <c r="I740" s="3" t="s">
        <v>10534</v>
      </c>
      <c r="J740" s="3" t="s">
        <v>12628</v>
      </c>
      <c r="K740" s="3" t="s">
        <v>7190</v>
      </c>
      <c r="L740" s="3" t="s">
        <v>33</v>
      </c>
      <c r="M740" s="3" t="s">
        <v>34</v>
      </c>
      <c r="N740" s="8" t="str">
        <f t="shared" si="1"/>
        <v>Completed</v>
      </c>
      <c r="O740" s="8" t="str">
        <f t="shared" si="2"/>
        <v>Valid</v>
      </c>
      <c r="P740" s="8" t="str">
        <f t="shared" si="3"/>
        <v>Team Sports</v>
      </c>
      <c r="Q740" s="8" t="str">
        <f t="shared" si="4"/>
        <v>Valid</v>
      </c>
    </row>
    <row r="741">
      <c r="A741" s="3" t="s">
        <v>12629</v>
      </c>
      <c r="B741" s="3" t="s">
        <v>12630</v>
      </c>
      <c r="C741" s="3" t="s">
        <v>11823</v>
      </c>
      <c r="D741" s="6">
        <v>1.0</v>
      </c>
      <c r="E741" s="6">
        <v>121.04</v>
      </c>
      <c r="F741" s="3" t="s">
        <v>11824</v>
      </c>
      <c r="G741" s="3" t="s">
        <v>10532</v>
      </c>
      <c r="H741" s="3" t="s">
        <v>10533</v>
      </c>
      <c r="I741" s="3" t="s">
        <v>10542</v>
      </c>
      <c r="J741" s="3" t="s">
        <v>8279</v>
      </c>
      <c r="K741" s="3" t="s">
        <v>3709</v>
      </c>
      <c r="L741" s="3" t="s">
        <v>33</v>
      </c>
      <c r="M741" s="3" t="s">
        <v>56</v>
      </c>
      <c r="N741" s="8" t="str">
        <f t="shared" si="1"/>
        <v>Cancelled</v>
      </c>
      <c r="O741" s="8" t="str">
        <f t="shared" si="2"/>
        <v>Valid</v>
      </c>
      <c r="P741" s="8" t="str">
        <f t="shared" si="3"/>
        <v>Bedding</v>
      </c>
      <c r="Q741" s="8" t="str">
        <f t="shared" si="4"/>
        <v>Valid</v>
      </c>
    </row>
    <row r="742">
      <c r="A742" s="3" t="s">
        <v>12631</v>
      </c>
      <c r="B742" s="3" t="s">
        <v>6797</v>
      </c>
      <c r="C742" s="3" t="s">
        <v>10570</v>
      </c>
      <c r="D742" s="6">
        <v>1.0</v>
      </c>
      <c r="E742" s="6">
        <v>337.72</v>
      </c>
      <c r="F742" s="3" t="s">
        <v>10571</v>
      </c>
      <c r="G742" s="3" t="s">
        <v>10565</v>
      </c>
      <c r="H742" s="3" t="s">
        <v>10572</v>
      </c>
      <c r="I742" s="3" t="s">
        <v>10527</v>
      </c>
      <c r="J742" s="3" t="s">
        <v>5388</v>
      </c>
      <c r="K742" s="3" t="s">
        <v>2201</v>
      </c>
      <c r="L742" s="3" t="s">
        <v>44</v>
      </c>
      <c r="M742" s="3" t="s">
        <v>34</v>
      </c>
      <c r="N742" s="8" t="str">
        <f t="shared" si="1"/>
        <v>Completed</v>
      </c>
      <c r="O742" s="8" t="str">
        <f t="shared" si="2"/>
        <v>Valid</v>
      </c>
      <c r="P742" s="8" t="str">
        <f t="shared" si="3"/>
        <v>Cycling</v>
      </c>
      <c r="Q742" s="8" t="str">
        <f t="shared" si="4"/>
        <v>Valid</v>
      </c>
    </row>
    <row r="743">
      <c r="A743" s="3" t="s">
        <v>12632</v>
      </c>
      <c r="B743" s="3" t="s">
        <v>11195</v>
      </c>
      <c r="C743" s="3" t="s">
        <v>10704</v>
      </c>
      <c r="D743" s="6">
        <v>2.0</v>
      </c>
      <c r="E743" s="6">
        <v>652.31</v>
      </c>
      <c r="F743" s="3" t="s">
        <v>10705</v>
      </c>
      <c r="G743" s="3" t="s">
        <v>10532</v>
      </c>
      <c r="H743" s="3" t="s">
        <v>10706</v>
      </c>
      <c r="I743" s="3" t="s">
        <v>10542</v>
      </c>
      <c r="J743" s="3" t="s">
        <v>11198</v>
      </c>
      <c r="K743" s="3" t="s">
        <v>1679</v>
      </c>
      <c r="L743" s="3" t="s">
        <v>33</v>
      </c>
      <c r="M743" s="3" t="s">
        <v>34</v>
      </c>
      <c r="N743" s="8" t="str">
        <f t="shared" si="1"/>
        <v>Completed</v>
      </c>
      <c r="O743" s="8" t="str">
        <f t="shared" si="2"/>
        <v>Valid</v>
      </c>
      <c r="P743" s="8" t="str">
        <f t="shared" si="3"/>
        <v>Decor</v>
      </c>
      <c r="Q743" s="8" t="str">
        <f t="shared" si="4"/>
        <v>Valid</v>
      </c>
    </row>
    <row r="744">
      <c r="A744" s="3" t="s">
        <v>12633</v>
      </c>
      <c r="B744" s="3" t="s">
        <v>12634</v>
      </c>
      <c r="C744" s="3" t="s">
        <v>10910</v>
      </c>
      <c r="D744" s="6">
        <v>1.0</v>
      </c>
      <c r="E744" s="6">
        <v>37.55</v>
      </c>
      <c r="F744" s="3" t="s">
        <v>10911</v>
      </c>
      <c r="G744" s="3" t="s">
        <v>10514</v>
      </c>
      <c r="H744" s="3" t="s">
        <v>10521</v>
      </c>
      <c r="I744" s="3" t="s">
        <v>10522</v>
      </c>
      <c r="J744" s="3" t="s">
        <v>12635</v>
      </c>
      <c r="K744" s="3" t="s">
        <v>3398</v>
      </c>
      <c r="L744" s="3" t="s">
        <v>33</v>
      </c>
      <c r="M744" s="3" t="s">
        <v>34</v>
      </c>
      <c r="N744" s="8" t="str">
        <f t="shared" si="1"/>
        <v>Completed</v>
      </c>
      <c r="O744" s="8" t="str">
        <f t="shared" si="2"/>
        <v>Valid</v>
      </c>
      <c r="P744" s="8" t="str">
        <f t="shared" si="3"/>
        <v>Fragrance</v>
      </c>
      <c r="Q744" s="8" t="str">
        <f t="shared" si="4"/>
        <v>Valid</v>
      </c>
    </row>
    <row r="745">
      <c r="A745" s="3" t="s">
        <v>12636</v>
      </c>
      <c r="B745" s="3" t="s">
        <v>12637</v>
      </c>
      <c r="C745" s="3" t="s">
        <v>10944</v>
      </c>
      <c r="D745" s="6">
        <v>2.0</v>
      </c>
      <c r="E745" s="6">
        <v>680.74</v>
      </c>
      <c r="F745" s="3" t="s">
        <v>10945</v>
      </c>
      <c r="G745" s="3" t="s">
        <v>10559</v>
      </c>
      <c r="H745" s="3" t="s">
        <v>10946</v>
      </c>
      <c r="I745" s="3" t="s">
        <v>10516</v>
      </c>
      <c r="J745" s="3" t="s">
        <v>12638</v>
      </c>
      <c r="K745" s="3" t="s">
        <v>5008</v>
      </c>
      <c r="L745" s="3" t="s">
        <v>44</v>
      </c>
      <c r="M745" s="3" t="s">
        <v>34</v>
      </c>
      <c r="N745" s="8" t="str">
        <f t="shared" si="1"/>
        <v>Completed</v>
      </c>
      <c r="O745" s="8" t="str">
        <f t="shared" si="2"/>
        <v>Valid</v>
      </c>
      <c r="P745" s="8" t="str">
        <f t="shared" si="3"/>
        <v>Men'S Clothing</v>
      </c>
      <c r="Q745" s="8" t="str">
        <f t="shared" si="4"/>
        <v>Valid</v>
      </c>
    </row>
    <row r="746">
      <c r="A746" s="3" t="s">
        <v>12639</v>
      </c>
      <c r="B746" s="3" t="s">
        <v>12640</v>
      </c>
      <c r="C746" s="3" t="s">
        <v>11386</v>
      </c>
      <c r="D746" s="6">
        <v>1.0</v>
      </c>
      <c r="E746" s="6">
        <v>261.82</v>
      </c>
      <c r="F746" s="3" t="s">
        <v>11387</v>
      </c>
      <c r="G746" s="3" t="s">
        <v>10565</v>
      </c>
      <c r="H746" s="3" t="s">
        <v>10655</v>
      </c>
      <c r="I746" s="3" t="s">
        <v>10635</v>
      </c>
      <c r="J746" s="3" t="s">
        <v>12142</v>
      </c>
      <c r="K746" s="3" t="s">
        <v>4872</v>
      </c>
      <c r="L746" s="3" t="s">
        <v>33</v>
      </c>
      <c r="M746" s="3" t="s">
        <v>34</v>
      </c>
      <c r="N746" s="8" t="str">
        <f t="shared" si="1"/>
        <v>Completed</v>
      </c>
      <c r="O746" s="8" t="str">
        <f t="shared" si="2"/>
        <v>Valid</v>
      </c>
      <c r="P746" s="8" t="str">
        <f t="shared" si="3"/>
        <v>Camping</v>
      </c>
      <c r="Q746" s="8" t="str">
        <f t="shared" si="4"/>
        <v>Valid</v>
      </c>
    </row>
    <row r="747">
      <c r="A747" s="3" t="s">
        <v>12641</v>
      </c>
      <c r="B747" s="3" t="s">
        <v>12642</v>
      </c>
      <c r="C747" s="3" t="s">
        <v>11171</v>
      </c>
      <c r="D747" s="6">
        <v>4.0</v>
      </c>
      <c r="E747" s="6">
        <v>30.16</v>
      </c>
      <c r="F747" s="3" t="s">
        <v>11172</v>
      </c>
      <c r="G747" s="3" t="s">
        <v>10532</v>
      </c>
      <c r="H747" s="3" t="s">
        <v>10546</v>
      </c>
      <c r="I747" s="3" t="s">
        <v>10567</v>
      </c>
      <c r="J747" s="3" t="s">
        <v>7414</v>
      </c>
      <c r="K747" s="3" t="s">
        <v>988</v>
      </c>
      <c r="L747" s="3" t="s">
        <v>33</v>
      </c>
      <c r="M747" s="3" t="s">
        <v>34</v>
      </c>
      <c r="N747" s="8" t="str">
        <f t="shared" si="1"/>
        <v>Completed</v>
      </c>
      <c r="O747" s="8" t="str">
        <f t="shared" si="2"/>
        <v>Valid</v>
      </c>
      <c r="P747" s="8" t="str">
        <f t="shared" si="3"/>
        <v>Small Appliances</v>
      </c>
      <c r="Q747" s="8" t="str">
        <f t="shared" si="4"/>
        <v>Valid</v>
      </c>
    </row>
    <row r="748">
      <c r="A748" s="3" t="s">
        <v>12643</v>
      </c>
      <c r="B748" s="3" t="s">
        <v>12644</v>
      </c>
      <c r="C748" s="3" t="s">
        <v>11032</v>
      </c>
      <c r="D748" s="6">
        <v>1.0</v>
      </c>
      <c r="E748" s="6">
        <v>528.0</v>
      </c>
      <c r="F748" s="3" t="s">
        <v>11033</v>
      </c>
      <c r="G748" s="3" t="s">
        <v>10532</v>
      </c>
      <c r="H748" s="3" t="s">
        <v>10706</v>
      </c>
      <c r="I748" s="3" t="s">
        <v>10527</v>
      </c>
      <c r="J748" s="3" t="s">
        <v>12645</v>
      </c>
      <c r="K748" s="3" t="s">
        <v>8755</v>
      </c>
      <c r="L748" s="3" t="s">
        <v>33</v>
      </c>
      <c r="M748" s="3" t="s">
        <v>56</v>
      </c>
      <c r="N748" s="8" t="str">
        <f t="shared" si="1"/>
        <v>Cancelled</v>
      </c>
      <c r="O748" s="8" t="str">
        <f t="shared" si="2"/>
        <v>Valid</v>
      </c>
      <c r="P748" s="8" t="str">
        <f t="shared" si="3"/>
        <v>Decor</v>
      </c>
      <c r="Q748" s="8" t="str">
        <f t="shared" si="4"/>
        <v>Valid</v>
      </c>
    </row>
    <row r="749">
      <c r="A749" s="3" t="s">
        <v>12646</v>
      </c>
      <c r="B749" s="3" t="s">
        <v>12647</v>
      </c>
      <c r="C749" s="3" t="s">
        <v>10694</v>
      </c>
      <c r="D749" s="6">
        <v>1.0</v>
      </c>
      <c r="E749" s="6">
        <v>801.28</v>
      </c>
      <c r="F749" s="3" t="s">
        <v>10695</v>
      </c>
      <c r="G749" s="3" t="s">
        <v>10540</v>
      </c>
      <c r="H749" s="3" t="s">
        <v>10696</v>
      </c>
      <c r="I749" s="3" t="s">
        <v>10542</v>
      </c>
      <c r="J749" s="3" t="s">
        <v>12648</v>
      </c>
      <c r="K749" s="3" t="s">
        <v>1177</v>
      </c>
      <c r="L749" s="3" t="s">
        <v>55</v>
      </c>
      <c r="M749" s="3" t="s">
        <v>34</v>
      </c>
      <c r="N749" s="8" t="str">
        <f t="shared" si="1"/>
        <v>Completed</v>
      </c>
      <c r="O749" s="8" t="str">
        <f t="shared" si="2"/>
        <v>Valid</v>
      </c>
      <c r="P749" s="8" t="str">
        <f t="shared" si="3"/>
        <v>Tablets</v>
      </c>
      <c r="Q749" s="8" t="str">
        <f t="shared" si="4"/>
        <v>Valid</v>
      </c>
    </row>
    <row r="750">
      <c r="A750" s="3" t="s">
        <v>12649</v>
      </c>
      <c r="B750" s="3" t="s">
        <v>12650</v>
      </c>
      <c r="C750" s="3" t="s">
        <v>11823</v>
      </c>
      <c r="D750" s="6">
        <v>1.0</v>
      </c>
      <c r="E750" s="6">
        <v>119.17</v>
      </c>
      <c r="F750" s="3" t="s">
        <v>11824</v>
      </c>
      <c r="G750" s="3" t="s">
        <v>10532</v>
      </c>
      <c r="H750" s="3" t="s">
        <v>10533</v>
      </c>
      <c r="I750" s="3" t="s">
        <v>10542</v>
      </c>
      <c r="J750" s="3" t="s">
        <v>11052</v>
      </c>
      <c r="K750" s="3" t="s">
        <v>6420</v>
      </c>
      <c r="L750" s="3" t="s">
        <v>33</v>
      </c>
      <c r="M750" s="3" t="s">
        <v>45</v>
      </c>
      <c r="N750" s="8" t="str">
        <f t="shared" si="1"/>
        <v>Returned</v>
      </c>
      <c r="O750" s="8" t="str">
        <f t="shared" si="2"/>
        <v>Valid</v>
      </c>
      <c r="P750" s="8" t="str">
        <f t="shared" si="3"/>
        <v>Bedding</v>
      </c>
      <c r="Q750" s="8" t="str">
        <f t="shared" si="4"/>
        <v>Valid</v>
      </c>
    </row>
    <row r="751">
      <c r="A751" s="3" t="s">
        <v>12651</v>
      </c>
      <c r="B751" s="3" t="s">
        <v>12652</v>
      </c>
      <c r="C751" s="3" t="s">
        <v>11240</v>
      </c>
      <c r="D751" s="6">
        <v>2.0</v>
      </c>
      <c r="E751" s="6">
        <v>558.9</v>
      </c>
      <c r="F751" s="3" t="s">
        <v>11241</v>
      </c>
      <c r="G751" s="3" t="s">
        <v>10514</v>
      </c>
      <c r="H751" s="3" t="s">
        <v>10515</v>
      </c>
      <c r="I751" s="3" t="s">
        <v>10607</v>
      </c>
      <c r="J751" s="3" t="s">
        <v>5809</v>
      </c>
      <c r="K751" s="3" t="s">
        <v>4185</v>
      </c>
      <c r="L751" s="3" t="s">
        <v>55</v>
      </c>
      <c r="M751" s="3" t="s">
        <v>34</v>
      </c>
      <c r="N751" s="8" t="str">
        <f t="shared" si="1"/>
        <v>Completed</v>
      </c>
      <c r="O751" s="8" t="str">
        <f t="shared" si="2"/>
        <v>Valid</v>
      </c>
      <c r="P751" s="8" t="str">
        <f t="shared" si="3"/>
        <v>Wellness</v>
      </c>
      <c r="Q751" s="8" t="str">
        <f t="shared" si="4"/>
        <v>Valid</v>
      </c>
    </row>
    <row r="752">
      <c r="A752" s="3" t="s">
        <v>12653</v>
      </c>
      <c r="B752" s="3" t="s">
        <v>6603</v>
      </c>
      <c r="C752" s="3" t="s">
        <v>10653</v>
      </c>
      <c r="D752" s="6">
        <v>3.0</v>
      </c>
      <c r="E752" s="6">
        <v>96.94</v>
      </c>
      <c r="F752" s="3" t="s">
        <v>10654</v>
      </c>
      <c r="G752" s="3" t="s">
        <v>10565</v>
      </c>
      <c r="H752" s="3" t="s">
        <v>10655</v>
      </c>
      <c r="I752" s="3" t="s">
        <v>10516</v>
      </c>
      <c r="J752" s="3" t="s">
        <v>6604</v>
      </c>
      <c r="K752" s="3" t="s">
        <v>6605</v>
      </c>
      <c r="L752" s="3" t="s">
        <v>44</v>
      </c>
      <c r="M752" s="3" t="s">
        <v>34</v>
      </c>
      <c r="N752" s="8" t="str">
        <f t="shared" si="1"/>
        <v>Completed</v>
      </c>
      <c r="O752" s="8" t="str">
        <f t="shared" si="2"/>
        <v>Valid</v>
      </c>
      <c r="P752" s="8" t="str">
        <f t="shared" si="3"/>
        <v>Camping</v>
      </c>
      <c r="Q752" s="8" t="str">
        <f t="shared" si="4"/>
        <v>Valid</v>
      </c>
    </row>
    <row r="753">
      <c r="A753" s="3" t="s">
        <v>12654</v>
      </c>
      <c r="B753" s="3" t="s">
        <v>12655</v>
      </c>
      <c r="C753" s="3" t="s">
        <v>11113</v>
      </c>
      <c r="D753" s="6">
        <v>1.0</v>
      </c>
      <c r="E753" s="6">
        <v>204.99</v>
      </c>
      <c r="F753" s="3" t="s">
        <v>11114</v>
      </c>
      <c r="G753" s="3" t="s">
        <v>10540</v>
      </c>
      <c r="H753" s="3" t="s">
        <v>10719</v>
      </c>
      <c r="I753" s="3" t="s">
        <v>10588</v>
      </c>
      <c r="J753" s="3" t="s">
        <v>3099</v>
      </c>
      <c r="K753" s="3" t="s">
        <v>4106</v>
      </c>
      <c r="L753" s="3" t="s">
        <v>44</v>
      </c>
      <c r="M753" s="3" t="s">
        <v>34</v>
      </c>
      <c r="N753" s="8" t="str">
        <f t="shared" si="1"/>
        <v>Completed</v>
      </c>
      <c r="O753" s="8" t="str">
        <f t="shared" si="2"/>
        <v>Valid</v>
      </c>
      <c r="P753" s="8" t="str">
        <f t="shared" si="3"/>
        <v>Smart Home</v>
      </c>
      <c r="Q753" s="8" t="str">
        <f t="shared" si="4"/>
        <v>Valid</v>
      </c>
    </row>
    <row r="754">
      <c r="A754" s="3" t="s">
        <v>12656</v>
      </c>
      <c r="B754" s="3" t="s">
        <v>12657</v>
      </c>
      <c r="C754" s="3" t="s">
        <v>11329</v>
      </c>
      <c r="D754" s="6">
        <v>1.0</v>
      </c>
      <c r="E754" s="6">
        <v>346.61</v>
      </c>
      <c r="F754" s="3" t="s">
        <v>11330</v>
      </c>
      <c r="G754" s="3" t="s">
        <v>10514</v>
      </c>
      <c r="H754" s="3" t="s">
        <v>10667</v>
      </c>
      <c r="I754" s="3" t="s">
        <v>10527</v>
      </c>
      <c r="J754" s="3" t="s">
        <v>9137</v>
      </c>
      <c r="K754" s="3" t="s">
        <v>4069</v>
      </c>
      <c r="L754" s="3" t="s">
        <v>55</v>
      </c>
      <c r="M754" s="3" t="s">
        <v>66</v>
      </c>
      <c r="N754" s="8" t="str">
        <f t="shared" si="1"/>
        <v>Pending</v>
      </c>
      <c r="O754" s="8" t="str">
        <f t="shared" si="2"/>
        <v>Valid</v>
      </c>
      <c r="P754" s="8" t="str">
        <f t="shared" si="3"/>
        <v>Skincare</v>
      </c>
      <c r="Q754" s="8" t="str">
        <f t="shared" si="4"/>
        <v>Valid</v>
      </c>
    </row>
    <row r="755">
      <c r="A755" s="3" t="s">
        <v>12658</v>
      </c>
      <c r="B755" s="3" t="s">
        <v>12659</v>
      </c>
      <c r="C755" s="3" t="s">
        <v>10721</v>
      </c>
      <c r="D755" s="6">
        <v>1.0</v>
      </c>
      <c r="E755" s="6">
        <v>474.87</v>
      </c>
      <c r="F755" s="3" t="s">
        <v>10722</v>
      </c>
      <c r="G755" s="3" t="s">
        <v>10559</v>
      </c>
      <c r="H755" s="3" t="s">
        <v>10631</v>
      </c>
      <c r="I755" s="3" t="s">
        <v>10516</v>
      </c>
      <c r="J755" s="3" t="s">
        <v>3400</v>
      </c>
      <c r="K755" s="3" t="s">
        <v>1485</v>
      </c>
      <c r="L755" s="3" t="s">
        <v>44</v>
      </c>
      <c r="M755" s="3" t="s">
        <v>34</v>
      </c>
      <c r="N755" s="8" t="str">
        <f t="shared" si="1"/>
        <v>Completed</v>
      </c>
      <c r="O755" s="8" t="str">
        <f t="shared" si="2"/>
        <v>Valid</v>
      </c>
      <c r="P755" s="8" t="str">
        <f t="shared" si="3"/>
        <v>Women'S Clothing</v>
      </c>
      <c r="Q755" s="8" t="str">
        <f t="shared" si="4"/>
        <v>Valid</v>
      </c>
    </row>
    <row r="756">
      <c r="A756" s="3" t="s">
        <v>12660</v>
      </c>
      <c r="B756" s="3" t="s">
        <v>12661</v>
      </c>
      <c r="C756" s="3" t="s">
        <v>11625</v>
      </c>
      <c r="D756" s="6">
        <v>1.0</v>
      </c>
      <c r="E756" s="6">
        <v>623.03</v>
      </c>
      <c r="F756" s="3" t="s">
        <v>11626</v>
      </c>
      <c r="G756" s="3" t="s">
        <v>10565</v>
      </c>
      <c r="H756" s="3" t="s">
        <v>10622</v>
      </c>
      <c r="I756" s="3" t="s">
        <v>10645</v>
      </c>
      <c r="J756" s="3" t="s">
        <v>12662</v>
      </c>
      <c r="K756" s="3" t="s">
        <v>8918</v>
      </c>
      <c r="L756" s="3" t="s">
        <v>33</v>
      </c>
      <c r="M756" s="3" t="s">
        <v>34</v>
      </c>
      <c r="N756" s="8" t="str">
        <f t="shared" si="1"/>
        <v>Completed</v>
      </c>
      <c r="O756" s="8" t="str">
        <f t="shared" si="2"/>
        <v>Valid</v>
      </c>
      <c r="P756" s="8" t="str">
        <f t="shared" si="3"/>
        <v>Fitness Equipment</v>
      </c>
      <c r="Q756" s="8" t="str">
        <f t="shared" si="4"/>
        <v>Valid</v>
      </c>
    </row>
    <row r="757">
      <c r="A757" s="3" t="s">
        <v>12663</v>
      </c>
      <c r="B757" s="3" t="s">
        <v>12387</v>
      </c>
      <c r="C757" s="3" t="s">
        <v>12664</v>
      </c>
      <c r="D757" s="6">
        <v>2.0</v>
      </c>
      <c r="E757" s="6">
        <v>499.03</v>
      </c>
      <c r="F757" s="3" t="s">
        <v>12665</v>
      </c>
      <c r="G757" s="3" t="s">
        <v>10565</v>
      </c>
      <c r="H757" s="3" t="s">
        <v>10655</v>
      </c>
      <c r="I757" s="3" t="s">
        <v>10553</v>
      </c>
      <c r="J757" s="3" t="s">
        <v>7210</v>
      </c>
      <c r="K757" s="3" t="s">
        <v>652</v>
      </c>
      <c r="L757" s="3" t="s">
        <v>55</v>
      </c>
      <c r="M757" s="3" t="s">
        <v>34</v>
      </c>
      <c r="N757" s="8" t="str">
        <f t="shared" si="1"/>
        <v>Completed</v>
      </c>
      <c r="O757" s="8" t="str">
        <f t="shared" si="2"/>
        <v>Valid</v>
      </c>
      <c r="P757" s="8" t="str">
        <f t="shared" si="3"/>
        <v>Camping</v>
      </c>
      <c r="Q757" s="8" t="str">
        <f t="shared" si="4"/>
        <v>Valid</v>
      </c>
    </row>
    <row r="758">
      <c r="A758" s="3" t="s">
        <v>12666</v>
      </c>
      <c r="B758" s="3" t="s">
        <v>12667</v>
      </c>
      <c r="C758" s="3" t="s">
        <v>10914</v>
      </c>
      <c r="D758" s="6">
        <v>1.0</v>
      </c>
      <c r="E758" s="6">
        <v>342.41</v>
      </c>
      <c r="F758" s="3" t="s">
        <v>10915</v>
      </c>
      <c r="G758" s="3" t="s">
        <v>10540</v>
      </c>
      <c r="H758" s="2"/>
      <c r="I758" s="3" t="s">
        <v>10662</v>
      </c>
      <c r="J758" s="3" t="s">
        <v>11533</v>
      </c>
      <c r="K758" s="3" t="s">
        <v>3076</v>
      </c>
      <c r="L758" s="3" t="s">
        <v>44</v>
      </c>
      <c r="M758" s="3" t="s">
        <v>34</v>
      </c>
      <c r="N758" s="8" t="str">
        <f t="shared" si="1"/>
        <v>Completed</v>
      </c>
      <c r="O758" s="8" t="str">
        <f t="shared" si="2"/>
        <v>Valid</v>
      </c>
      <c r="P758" s="8" t="str">
        <f t="shared" si="3"/>
        <v>Unknown</v>
      </c>
      <c r="Q758" s="8" t="str">
        <f t="shared" si="4"/>
        <v>Valid</v>
      </c>
    </row>
    <row r="759">
      <c r="A759" s="3" t="s">
        <v>12668</v>
      </c>
      <c r="B759" s="3" t="s">
        <v>12669</v>
      </c>
      <c r="C759" s="3" t="s">
        <v>11077</v>
      </c>
      <c r="D759" s="6">
        <v>2.0</v>
      </c>
      <c r="E759" s="6">
        <v>640.59</v>
      </c>
      <c r="F759" s="3" t="s">
        <v>11078</v>
      </c>
      <c r="G759" s="3" t="s">
        <v>10540</v>
      </c>
      <c r="H759" s="3" t="s">
        <v>10719</v>
      </c>
      <c r="I759" s="3" t="s">
        <v>10635</v>
      </c>
      <c r="J759" s="3" t="s">
        <v>9757</v>
      </c>
      <c r="K759" s="3" t="s">
        <v>1690</v>
      </c>
      <c r="L759" s="3" t="s">
        <v>55</v>
      </c>
      <c r="M759" s="3" t="s">
        <v>34</v>
      </c>
      <c r="N759" s="8" t="str">
        <f t="shared" si="1"/>
        <v>Completed</v>
      </c>
      <c r="O759" s="8" t="str">
        <f t="shared" si="2"/>
        <v>Valid</v>
      </c>
      <c r="P759" s="8" t="str">
        <f t="shared" si="3"/>
        <v>Smart Home</v>
      </c>
      <c r="Q759" s="8" t="str">
        <f t="shared" si="4"/>
        <v>Valid</v>
      </c>
    </row>
    <row r="760">
      <c r="A760" s="3" t="s">
        <v>12670</v>
      </c>
      <c r="B760" s="3" t="s">
        <v>12671</v>
      </c>
      <c r="C760" s="3" t="s">
        <v>11722</v>
      </c>
      <c r="D760" s="6">
        <v>1.0</v>
      </c>
      <c r="E760" s="6">
        <v>109.36</v>
      </c>
      <c r="F760" s="3" t="s">
        <v>11723</v>
      </c>
      <c r="G760" s="3" t="s">
        <v>10514</v>
      </c>
      <c r="H760" s="3" t="s">
        <v>10612</v>
      </c>
      <c r="I760" s="3" t="s">
        <v>10542</v>
      </c>
      <c r="J760" s="3" t="s">
        <v>12672</v>
      </c>
      <c r="K760" s="3" t="s">
        <v>5876</v>
      </c>
      <c r="L760" s="3" t="s">
        <v>44</v>
      </c>
      <c r="M760" s="3" t="s">
        <v>34</v>
      </c>
      <c r="N760" s="8" t="str">
        <f t="shared" si="1"/>
        <v>Completed</v>
      </c>
      <c r="O760" s="8" t="str">
        <f t="shared" si="2"/>
        <v>Valid</v>
      </c>
      <c r="P760" s="8" t="str">
        <f t="shared" si="3"/>
        <v>Haircare</v>
      </c>
      <c r="Q760" s="8" t="str">
        <f t="shared" si="4"/>
        <v>Valid</v>
      </c>
    </row>
    <row r="761">
      <c r="A761" s="3" t="s">
        <v>12673</v>
      </c>
      <c r="B761" s="3" t="s">
        <v>9617</v>
      </c>
      <c r="C761" s="3" t="s">
        <v>10939</v>
      </c>
      <c r="D761" s="6">
        <v>1.0</v>
      </c>
      <c r="E761" s="6">
        <v>683.69</v>
      </c>
      <c r="F761" s="3" t="s">
        <v>10940</v>
      </c>
      <c r="G761" s="3" t="s">
        <v>10514</v>
      </c>
      <c r="H761" s="2"/>
      <c r="I761" s="3" t="s">
        <v>10635</v>
      </c>
      <c r="J761" s="3" t="s">
        <v>9618</v>
      </c>
      <c r="K761" s="3" t="s">
        <v>2937</v>
      </c>
      <c r="L761" s="3" t="s">
        <v>44</v>
      </c>
      <c r="M761" s="3" t="s">
        <v>34</v>
      </c>
      <c r="N761" s="8" t="str">
        <f t="shared" si="1"/>
        <v>Completed</v>
      </c>
      <c r="O761" s="8" t="str">
        <f t="shared" si="2"/>
        <v>Valid</v>
      </c>
      <c r="P761" s="8" t="str">
        <f t="shared" si="3"/>
        <v>Unknown</v>
      </c>
      <c r="Q761" s="8" t="str">
        <f t="shared" si="4"/>
        <v>Valid</v>
      </c>
    </row>
    <row r="762">
      <c r="A762" s="3" t="s">
        <v>12674</v>
      </c>
      <c r="B762" s="3" t="s">
        <v>12675</v>
      </c>
      <c r="C762" s="3" t="s">
        <v>10760</v>
      </c>
      <c r="D762" s="6">
        <v>1.0</v>
      </c>
      <c r="E762" s="6">
        <v>816.52</v>
      </c>
      <c r="F762" s="3" t="s">
        <v>10761</v>
      </c>
      <c r="G762" s="3" t="s">
        <v>10565</v>
      </c>
      <c r="H762" s="3" t="s">
        <v>10655</v>
      </c>
      <c r="I762" s="3" t="s">
        <v>10567</v>
      </c>
      <c r="J762" s="3" t="s">
        <v>12676</v>
      </c>
      <c r="K762" s="3" t="s">
        <v>8705</v>
      </c>
      <c r="L762" s="3" t="s">
        <v>33</v>
      </c>
      <c r="M762" s="3" t="s">
        <v>34</v>
      </c>
      <c r="N762" s="8" t="str">
        <f t="shared" si="1"/>
        <v>Completed</v>
      </c>
      <c r="O762" s="8" t="str">
        <f t="shared" si="2"/>
        <v>Valid</v>
      </c>
      <c r="P762" s="8" t="str">
        <f t="shared" si="3"/>
        <v>Camping</v>
      </c>
      <c r="Q762" s="8" t="str">
        <f t="shared" si="4"/>
        <v>Valid</v>
      </c>
    </row>
    <row r="763">
      <c r="A763" s="3" t="s">
        <v>12677</v>
      </c>
      <c r="B763" s="3" t="s">
        <v>12678</v>
      </c>
      <c r="C763" s="3" t="s">
        <v>12068</v>
      </c>
      <c r="D763" s="6">
        <v>2.0</v>
      </c>
      <c r="E763" s="6">
        <v>14.03</v>
      </c>
      <c r="F763" s="3" t="s">
        <v>12069</v>
      </c>
      <c r="G763" s="3" t="s">
        <v>10514</v>
      </c>
      <c r="H763" s="3" t="s">
        <v>10612</v>
      </c>
      <c r="I763" s="3" t="s">
        <v>10577</v>
      </c>
      <c r="J763" s="3" t="s">
        <v>9481</v>
      </c>
      <c r="K763" s="3" t="s">
        <v>5844</v>
      </c>
      <c r="L763" s="3" t="s">
        <v>33</v>
      </c>
      <c r="M763" s="3" t="s">
        <v>34</v>
      </c>
      <c r="N763" s="8" t="str">
        <f t="shared" si="1"/>
        <v>Completed</v>
      </c>
      <c r="O763" s="8" t="str">
        <f t="shared" si="2"/>
        <v>Valid</v>
      </c>
      <c r="P763" s="8" t="str">
        <f t="shared" si="3"/>
        <v>Haircare</v>
      </c>
      <c r="Q763" s="8" t="str">
        <f t="shared" si="4"/>
        <v>Valid</v>
      </c>
    </row>
    <row r="764">
      <c r="A764" s="3" t="s">
        <v>12679</v>
      </c>
      <c r="B764" s="3" t="s">
        <v>12680</v>
      </c>
      <c r="C764" s="3" t="s">
        <v>11329</v>
      </c>
      <c r="D764" s="6">
        <v>1.0</v>
      </c>
      <c r="E764" s="6">
        <v>342.33</v>
      </c>
      <c r="F764" s="3" t="s">
        <v>11330</v>
      </c>
      <c r="G764" s="3" t="s">
        <v>10514</v>
      </c>
      <c r="H764" s="3" t="s">
        <v>10667</v>
      </c>
      <c r="I764" s="3" t="s">
        <v>10527</v>
      </c>
      <c r="J764" s="3" t="s">
        <v>12681</v>
      </c>
      <c r="K764" s="3" t="s">
        <v>11406</v>
      </c>
      <c r="L764" s="3" t="s">
        <v>44</v>
      </c>
      <c r="M764" s="3" t="s">
        <v>34</v>
      </c>
      <c r="N764" s="8" t="str">
        <f t="shared" si="1"/>
        <v>Completed</v>
      </c>
      <c r="O764" s="8" t="str">
        <f t="shared" si="2"/>
        <v>Valid</v>
      </c>
      <c r="P764" s="8" t="str">
        <f t="shared" si="3"/>
        <v>Skincare</v>
      </c>
      <c r="Q764" s="8" t="str">
        <f t="shared" si="4"/>
        <v>Valid</v>
      </c>
    </row>
    <row r="765">
      <c r="A765" s="3" t="s">
        <v>12682</v>
      </c>
      <c r="B765" s="3" t="s">
        <v>531</v>
      </c>
      <c r="C765" s="3" t="s">
        <v>11226</v>
      </c>
      <c r="D765" s="6">
        <v>2.0</v>
      </c>
      <c r="E765" s="6">
        <v>537.3</v>
      </c>
      <c r="F765" s="3" t="s">
        <v>11227</v>
      </c>
      <c r="G765" s="3" t="s">
        <v>10514</v>
      </c>
      <c r="H765" s="3" t="s">
        <v>10521</v>
      </c>
      <c r="I765" s="3" t="s">
        <v>10594</v>
      </c>
      <c r="J765" s="3" t="s">
        <v>532</v>
      </c>
      <c r="K765" s="3" t="s">
        <v>533</v>
      </c>
      <c r="L765" s="3" t="s">
        <v>55</v>
      </c>
      <c r="M765" s="3" t="s">
        <v>45</v>
      </c>
      <c r="N765" s="8" t="str">
        <f t="shared" si="1"/>
        <v>Returned</v>
      </c>
      <c r="O765" s="8" t="str">
        <f t="shared" si="2"/>
        <v>Valid</v>
      </c>
      <c r="P765" s="8" t="str">
        <f t="shared" si="3"/>
        <v>Fragrance</v>
      </c>
      <c r="Q765" s="8" t="str">
        <f t="shared" si="4"/>
        <v>Valid</v>
      </c>
    </row>
    <row r="766">
      <c r="A766" s="3" t="s">
        <v>12683</v>
      </c>
      <c r="B766" s="3" t="s">
        <v>12684</v>
      </c>
      <c r="C766" s="3" t="s">
        <v>11600</v>
      </c>
      <c r="D766" s="6">
        <v>1.0</v>
      </c>
      <c r="E766" s="6">
        <v>9.2</v>
      </c>
      <c r="F766" s="3" t="s">
        <v>11601</v>
      </c>
      <c r="G766" s="3" t="s">
        <v>10532</v>
      </c>
      <c r="H766" s="3" t="s">
        <v>10546</v>
      </c>
      <c r="I766" s="3" t="s">
        <v>10534</v>
      </c>
      <c r="J766" s="3" t="s">
        <v>8968</v>
      </c>
      <c r="K766" s="3" t="s">
        <v>3068</v>
      </c>
      <c r="L766" s="3" t="s">
        <v>33</v>
      </c>
      <c r="M766" s="3" t="s">
        <v>392</v>
      </c>
      <c r="N766" s="8" t="str">
        <f t="shared" si="1"/>
        <v>Completed</v>
      </c>
      <c r="O766" s="8" t="str">
        <f t="shared" si="2"/>
        <v>Valid</v>
      </c>
      <c r="P766" s="8" t="str">
        <f t="shared" si="3"/>
        <v>Small Appliances</v>
      </c>
      <c r="Q766" s="8" t="str">
        <f t="shared" si="4"/>
        <v>Valid</v>
      </c>
    </row>
    <row r="767">
      <c r="A767" s="3" t="s">
        <v>12685</v>
      </c>
      <c r="B767" s="3" t="s">
        <v>12686</v>
      </c>
      <c r="C767" s="3" t="s">
        <v>10752</v>
      </c>
      <c r="D767" s="6">
        <v>1.0</v>
      </c>
      <c r="E767" s="6">
        <v>644.73</v>
      </c>
      <c r="F767" s="3" t="s">
        <v>10753</v>
      </c>
      <c r="G767" s="3" t="s">
        <v>10559</v>
      </c>
      <c r="H767" s="3" t="s">
        <v>10631</v>
      </c>
      <c r="I767" s="3" t="s">
        <v>10577</v>
      </c>
      <c r="J767" s="3" t="s">
        <v>9092</v>
      </c>
      <c r="K767" s="3" t="s">
        <v>2624</v>
      </c>
      <c r="L767" s="3" t="s">
        <v>55</v>
      </c>
      <c r="M767" s="3" t="s">
        <v>34</v>
      </c>
      <c r="N767" s="8" t="str">
        <f t="shared" si="1"/>
        <v>Completed</v>
      </c>
      <c r="O767" s="8" t="str">
        <f t="shared" si="2"/>
        <v>Valid</v>
      </c>
      <c r="P767" s="8" t="str">
        <f t="shared" si="3"/>
        <v>Women'S Clothing</v>
      </c>
      <c r="Q767" s="8" t="str">
        <f t="shared" si="4"/>
        <v>Valid</v>
      </c>
    </row>
    <row r="768">
      <c r="A768" s="3" t="s">
        <v>12687</v>
      </c>
      <c r="B768" s="3" t="s">
        <v>12688</v>
      </c>
      <c r="C768" s="3" t="s">
        <v>11122</v>
      </c>
      <c r="D768" s="6">
        <v>1.0</v>
      </c>
      <c r="E768" s="6">
        <v>102.43</v>
      </c>
      <c r="F768" s="3" t="s">
        <v>11123</v>
      </c>
      <c r="G768" s="3" t="s">
        <v>10532</v>
      </c>
      <c r="H768" s="3" t="s">
        <v>10587</v>
      </c>
      <c r="I768" s="3" t="s">
        <v>10516</v>
      </c>
      <c r="J768" s="3" t="s">
        <v>9154</v>
      </c>
      <c r="K768" s="3" t="s">
        <v>12689</v>
      </c>
      <c r="L768" s="3" t="s">
        <v>44</v>
      </c>
      <c r="M768" s="3" t="s">
        <v>34</v>
      </c>
      <c r="N768" s="8" t="str">
        <f t="shared" si="1"/>
        <v>Completed</v>
      </c>
      <c r="O768" s="8" t="str">
        <f t="shared" si="2"/>
        <v>Valid</v>
      </c>
      <c r="P768" s="8" t="str">
        <f t="shared" si="3"/>
        <v>Furniture</v>
      </c>
      <c r="Q768" s="8" t="str">
        <f t="shared" si="4"/>
        <v>Valid</v>
      </c>
    </row>
    <row r="769">
      <c r="A769" s="3" t="s">
        <v>12690</v>
      </c>
      <c r="B769" s="3" t="s">
        <v>12691</v>
      </c>
      <c r="C769" s="3" t="s">
        <v>10581</v>
      </c>
      <c r="D769" s="6">
        <v>1.0</v>
      </c>
      <c r="E769" s="6">
        <v>218.68</v>
      </c>
      <c r="F769" s="3" t="s">
        <v>10582</v>
      </c>
      <c r="G769" s="3" t="s">
        <v>10532</v>
      </c>
      <c r="H769" s="3" t="s">
        <v>10546</v>
      </c>
      <c r="I769" s="3" t="s">
        <v>10553</v>
      </c>
      <c r="J769" s="3" t="s">
        <v>8394</v>
      </c>
      <c r="K769" s="3" t="s">
        <v>2432</v>
      </c>
      <c r="L769" s="3" t="s">
        <v>55</v>
      </c>
      <c r="M769" s="3" t="s">
        <v>45</v>
      </c>
      <c r="N769" s="8" t="str">
        <f t="shared" si="1"/>
        <v>Returned</v>
      </c>
      <c r="O769" s="8" t="str">
        <f t="shared" si="2"/>
        <v>Valid</v>
      </c>
      <c r="P769" s="8" t="str">
        <f t="shared" si="3"/>
        <v>Small Appliances</v>
      </c>
      <c r="Q769" s="8" t="str">
        <f t="shared" si="4"/>
        <v>Valid</v>
      </c>
    </row>
    <row r="770">
      <c r="A770" s="3" t="s">
        <v>12692</v>
      </c>
      <c r="B770" s="3" t="s">
        <v>12693</v>
      </c>
      <c r="C770" s="3" t="s">
        <v>12041</v>
      </c>
      <c r="D770" s="6">
        <v>2.0</v>
      </c>
      <c r="E770" s="6">
        <v>68.5</v>
      </c>
      <c r="F770" s="3" t="s">
        <v>12042</v>
      </c>
      <c r="G770" s="3" t="s">
        <v>10540</v>
      </c>
      <c r="H770" s="3" t="s">
        <v>10593</v>
      </c>
      <c r="I770" s="3" t="s">
        <v>10542</v>
      </c>
      <c r="J770" s="3" t="s">
        <v>8390</v>
      </c>
      <c r="K770" s="3" t="s">
        <v>4945</v>
      </c>
      <c r="L770" s="3" t="s">
        <v>33</v>
      </c>
      <c r="M770" s="3" t="s">
        <v>34</v>
      </c>
      <c r="N770" s="8" t="str">
        <f t="shared" si="1"/>
        <v>Completed</v>
      </c>
      <c r="O770" s="8" t="str">
        <f t="shared" si="2"/>
        <v>Valid</v>
      </c>
      <c r="P770" s="8" t="str">
        <f t="shared" si="3"/>
        <v>Cameras</v>
      </c>
      <c r="Q770" s="8" t="str">
        <f t="shared" si="4"/>
        <v>Valid</v>
      </c>
    </row>
    <row r="771">
      <c r="A771" s="3" t="s">
        <v>12694</v>
      </c>
      <c r="B771" s="3" t="s">
        <v>12695</v>
      </c>
      <c r="C771" s="3" t="s">
        <v>10544</v>
      </c>
      <c r="D771" s="6">
        <v>1.0</v>
      </c>
      <c r="E771" s="6">
        <v>491.57</v>
      </c>
      <c r="F771" s="3" t="s">
        <v>10545</v>
      </c>
      <c r="G771" s="3" t="s">
        <v>10532</v>
      </c>
      <c r="H771" s="3" t="s">
        <v>10546</v>
      </c>
      <c r="I771" s="3" t="s">
        <v>10547</v>
      </c>
      <c r="J771" s="3" t="s">
        <v>10063</v>
      </c>
      <c r="K771" s="3" t="s">
        <v>4181</v>
      </c>
      <c r="L771" s="3" t="s">
        <v>44</v>
      </c>
      <c r="M771" s="3" t="s">
        <v>45</v>
      </c>
      <c r="N771" s="8" t="str">
        <f t="shared" si="1"/>
        <v>Returned</v>
      </c>
      <c r="O771" s="8" t="str">
        <f t="shared" si="2"/>
        <v>Valid</v>
      </c>
      <c r="P771" s="8" t="str">
        <f t="shared" si="3"/>
        <v>Small Appliances</v>
      </c>
      <c r="Q771" s="8" t="str">
        <f t="shared" si="4"/>
        <v>Valid</v>
      </c>
    </row>
    <row r="772">
      <c r="A772" s="3" t="s">
        <v>12696</v>
      </c>
      <c r="B772" s="3" t="s">
        <v>12697</v>
      </c>
      <c r="C772" s="3" t="s">
        <v>11204</v>
      </c>
      <c r="D772" s="6">
        <v>4.0</v>
      </c>
      <c r="E772" s="6">
        <v>591.24</v>
      </c>
      <c r="F772" s="3" t="s">
        <v>11205</v>
      </c>
      <c r="G772" s="3" t="s">
        <v>10514</v>
      </c>
      <c r="H772" s="3" t="s">
        <v>10521</v>
      </c>
      <c r="I772" s="3" t="s">
        <v>10588</v>
      </c>
      <c r="J772" s="3" t="s">
        <v>12698</v>
      </c>
      <c r="K772" s="3" t="s">
        <v>1482</v>
      </c>
      <c r="L772" s="3" t="s">
        <v>33</v>
      </c>
      <c r="M772" s="3" t="s">
        <v>34</v>
      </c>
      <c r="N772" s="8" t="str">
        <f t="shared" si="1"/>
        <v>Completed</v>
      </c>
      <c r="O772" s="8" t="str">
        <f t="shared" si="2"/>
        <v>Valid</v>
      </c>
      <c r="P772" s="8" t="str">
        <f t="shared" si="3"/>
        <v>Fragrance</v>
      </c>
      <c r="Q772" s="8" t="str">
        <f t="shared" si="4"/>
        <v>Valid</v>
      </c>
    </row>
    <row r="773">
      <c r="A773" s="3" t="s">
        <v>12699</v>
      </c>
      <c r="B773" s="3" t="s">
        <v>12700</v>
      </c>
      <c r="C773" s="3" t="s">
        <v>11298</v>
      </c>
      <c r="D773" s="6">
        <v>1.0</v>
      </c>
      <c r="E773" s="6">
        <v>800.13</v>
      </c>
      <c r="F773" s="3" t="s">
        <v>11299</v>
      </c>
      <c r="G773" s="3" t="s">
        <v>10565</v>
      </c>
      <c r="H773" s="3" t="s">
        <v>10572</v>
      </c>
      <c r="I773" s="3" t="s">
        <v>10594</v>
      </c>
      <c r="J773" s="3" t="s">
        <v>6899</v>
      </c>
      <c r="K773" s="3" t="s">
        <v>1428</v>
      </c>
      <c r="L773" s="3" t="s">
        <v>55</v>
      </c>
      <c r="M773" s="3" t="s">
        <v>34</v>
      </c>
      <c r="N773" s="8" t="str">
        <f t="shared" si="1"/>
        <v>Completed</v>
      </c>
      <c r="O773" s="8" t="str">
        <f t="shared" si="2"/>
        <v>Valid</v>
      </c>
      <c r="P773" s="8" t="str">
        <f t="shared" si="3"/>
        <v>Cycling</v>
      </c>
      <c r="Q773" s="8" t="str">
        <f t="shared" si="4"/>
        <v>Valid</v>
      </c>
    </row>
    <row r="774">
      <c r="A774" s="3" t="s">
        <v>12701</v>
      </c>
      <c r="B774" s="3" t="s">
        <v>12702</v>
      </c>
      <c r="C774" s="3" t="s">
        <v>11161</v>
      </c>
      <c r="D774" s="6">
        <v>1.0</v>
      </c>
      <c r="E774" s="6">
        <v>176.07</v>
      </c>
      <c r="F774" s="3" t="s">
        <v>11162</v>
      </c>
      <c r="G774" s="3" t="s">
        <v>10540</v>
      </c>
      <c r="H774" s="3" t="s">
        <v>10541</v>
      </c>
      <c r="I774" s="3" t="s">
        <v>10522</v>
      </c>
      <c r="J774" s="3" t="s">
        <v>12703</v>
      </c>
      <c r="K774" s="3" t="s">
        <v>1177</v>
      </c>
      <c r="L774" s="3" t="s">
        <v>55</v>
      </c>
      <c r="M774" s="3" t="s">
        <v>34</v>
      </c>
      <c r="N774" s="8" t="str">
        <f t="shared" si="1"/>
        <v>Completed</v>
      </c>
      <c r="O774" s="8" t="str">
        <f t="shared" si="2"/>
        <v>Valid</v>
      </c>
      <c r="P774" s="8" t="str">
        <f t="shared" si="3"/>
        <v>Smartphones</v>
      </c>
      <c r="Q774" s="8" t="str">
        <f t="shared" si="4"/>
        <v>Valid</v>
      </c>
    </row>
    <row r="775">
      <c r="A775" s="3" t="s">
        <v>12704</v>
      </c>
      <c r="B775" s="3" t="s">
        <v>12705</v>
      </c>
      <c r="C775" s="3" t="s">
        <v>11161</v>
      </c>
      <c r="D775" s="6">
        <v>1.0</v>
      </c>
      <c r="E775" s="6">
        <v>180.79</v>
      </c>
      <c r="F775" s="3" t="s">
        <v>11162</v>
      </c>
      <c r="G775" s="3" t="s">
        <v>10540</v>
      </c>
      <c r="H775" s="3" t="s">
        <v>10541</v>
      </c>
      <c r="I775" s="3" t="s">
        <v>10522</v>
      </c>
      <c r="J775" s="3" t="s">
        <v>10425</v>
      </c>
      <c r="K775" s="3" t="s">
        <v>307</v>
      </c>
      <c r="L775" s="3" t="s">
        <v>44</v>
      </c>
      <c r="M775" s="3" t="s">
        <v>34</v>
      </c>
      <c r="N775" s="8" t="str">
        <f t="shared" si="1"/>
        <v>Completed</v>
      </c>
      <c r="O775" s="8" t="str">
        <f t="shared" si="2"/>
        <v>Valid</v>
      </c>
      <c r="P775" s="8" t="str">
        <f t="shared" si="3"/>
        <v>Smartphones</v>
      </c>
      <c r="Q775" s="8" t="str">
        <f t="shared" si="4"/>
        <v>Valid</v>
      </c>
    </row>
    <row r="776">
      <c r="A776" s="3" t="s">
        <v>12706</v>
      </c>
      <c r="B776" s="3" t="s">
        <v>12707</v>
      </c>
      <c r="C776" s="3" t="s">
        <v>10760</v>
      </c>
      <c r="D776" s="6">
        <v>4.0</v>
      </c>
      <c r="E776" s="6">
        <v>830.41</v>
      </c>
      <c r="F776" s="3" t="s">
        <v>10761</v>
      </c>
      <c r="G776" s="3" t="s">
        <v>10565</v>
      </c>
      <c r="H776" s="3" t="s">
        <v>10655</v>
      </c>
      <c r="I776" s="3" t="s">
        <v>10567</v>
      </c>
      <c r="J776" s="3" t="s">
        <v>12708</v>
      </c>
      <c r="K776" s="3" t="s">
        <v>1092</v>
      </c>
      <c r="L776" s="3" t="s">
        <v>44</v>
      </c>
      <c r="M776" s="3" t="s">
        <v>34</v>
      </c>
      <c r="N776" s="8" t="str">
        <f t="shared" si="1"/>
        <v>Completed</v>
      </c>
      <c r="O776" s="8" t="str">
        <f t="shared" si="2"/>
        <v>Valid</v>
      </c>
      <c r="P776" s="8" t="str">
        <f t="shared" si="3"/>
        <v>Camping</v>
      </c>
      <c r="Q776" s="8" t="str">
        <f t="shared" si="4"/>
        <v>Valid</v>
      </c>
    </row>
    <row r="777">
      <c r="A777" s="3" t="s">
        <v>12709</v>
      </c>
      <c r="B777" s="3" t="s">
        <v>12710</v>
      </c>
      <c r="C777" s="3" t="s">
        <v>10649</v>
      </c>
      <c r="D777" s="6">
        <v>2.0</v>
      </c>
      <c r="E777" s="6">
        <v>444.41</v>
      </c>
      <c r="F777" s="3" t="s">
        <v>10650</v>
      </c>
      <c r="G777" s="3" t="s">
        <v>10565</v>
      </c>
      <c r="H777" s="3" t="s">
        <v>10572</v>
      </c>
      <c r="I777" s="3" t="s">
        <v>10522</v>
      </c>
      <c r="J777" s="3" t="s">
        <v>1043</v>
      </c>
      <c r="K777" s="3" t="s">
        <v>5291</v>
      </c>
      <c r="L777" s="3" t="s">
        <v>44</v>
      </c>
      <c r="M777" s="3" t="s">
        <v>34</v>
      </c>
      <c r="N777" s="8" t="str">
        <f t="shared" si="1"/>
        <v>Completed</v>
      </c>
      <c r="O777" s="8" t="str">
        <f t="shared" si="2"/>
        <v>Valid</v>
      </c>
      <c r="P777" s="8" t="str">
        <f t="shared" si="3"/>
        <v>Cycling</v>
      </c>
      <c r="Q777" s="8" t="str">
        <f t="shared" si="4"/>
        <v>Valid</v>
      </c>
    </row>
    <row r="778">
      <c r="A778" s="3" t="s">
        <v>12711</v>
      </c>
      <c r="B778" s="3" t="s">
        <v>12208</v>
      </c>
      <c r="C778" s="3" t="s">
        <v>11433</v>
      </c>
      <c r="D778" s="6">
        <v>1.0</v>
      </c>
      <c r="E778" s="6">
        <v>435.17</v>
      </c>
      <c r="F778" s="3" t="s">
        <v>11434</v>
      </c>
      <c r="G778" s="3" t="s">
        <v>10565</v>
      </c>
      <c r="H778" s="3" t="s">
        <v>10566</v>
      </c>
      <c r="I778" s="3" t="s">
        <v>10567</v>
      </c>
      <c r="J778" s="3" t="s">
        <v>11881</v>
      </c>
      <c r="K778" s="3" t="s">
        <v>4141</v>
      </c>
      <c r="L778" s="3" t="s">
        <v>33</v>
      </c>
      <c r="M778" s="3" t="s">
        <v>34</v>
      </c>
      <c r="N778" s="8" t="str">
        <f t="shared" si="1"/>
        <v>Completed</v>
      </c>
      <c r="O778" s="8" t="str">
        <f t="shared" si="2"/>
        <v>Valid</v>
      </c>
      <c r="P778" s="8" t="str">
        <f t="shared" si="3"/>
        <v>Team Sports</v>
      </c>
      <c r="Q778" s="8" t="str">
        <f t="shared" si="4"/>
        <v>Valid</v>
      </c>
    </row>
    <row r="779">
      <c r="A779" s="3" t="s">
        <v>12712</v>
      </c>
      <c r="B779" s="3" t="s">
        <v>12713</v>
      </c>
      <c r="C779" s="3" t="s">
        <v>10694</v>
      </c>
      <c r="D779" s="6">
        <v>2.0</v>
      </c>
      <c r="E779" s="6">
        <v>795.0</v>
      </c>
      <c r="F779" s="3" t="s">
        <v>10695</v>
      </c>
      <c r="G779" s="3" t="s">
        <v>10540</v>
      </c>
      <c r="H779" s="3" t="s">
        <v>10696</v>
      </c>
      <c r="I779" s="3" t="s">
        <v>10542</v>
      </c>
      <c r="J779" s="3" t="s">
        <v>8445</v>
      </c>
      <c r="K779" s="3" t="s">
        <v>814</v>
      </c>
      <c r="L779" s="3" t="s">
        <v>55</v>
      </c>
      <c r="M779" s="3" t="s">
        <v>34</v>
      </c>
      <c r="N779" s="8" t="str">
        <f t="shared" si="1"/>
        <v>Completed</v>
      </c>
      <c r="O779" s="8" t="str">
        <f t="shared" si="2"/>
        <v>Valid</v>
      </c>
      <c r="P779" s="8" t="str">
        <f t="shared" si="3"/>
        <v>Tablets</v>
      </c>
      <c r="Q779" s="8" t="str">
        <f t="shared" si="4"/>
        <v>Valid</v>
      </c>
    </row>
    <row r="780">
      <c r="A780" s="3" t="s">
        <v>12714</v>
      </c>
      <c r="B780" s="3" t="s">
        <v>12715</v>
      </c>
      <c r="C780" s="3" t="s">
        <v>11045</v>
      </c>
      <c r="D780" s="6">
        <v>1.0</v>
      </c>
      <c r="E780" s="6">
        <v>732.26</v>
      </c>
      <c r="F780" s="3" t="s">
        <v>11046</v>
      </c>
      <c r="G780" s="3" t="s">
        <v>10532</v>
      </c>
      <c r="H780" s="3" t="s">
        <v>10533</v>
      </c>
      <c r="I780" s="3" t="s">
        <v>10594</v>
      </c>
      <c r="J780" s="3" t="s">
        <v>12716</v>
      </c>
      <c r="K780" s="3" t="s">
        <v>3815</v>
      </c>
      <c r="L780" s="3" t="s">
        <v>33</v>
      </c>
      <c r="M780" s="3" t="s">
        <v>34</v>
      </c>
      <c r="N780" s="8" t="str">
        <f t="shared" si="1"/>
        <v>Completed</v>
      </c>
      <c r="O780" s="8" t="str">
        <f t="shared" si="2"/>
        <v>Valid</v>
      </c>
      <c r="P780" s="8" t="str">
        <f t="shared" si="3"/>
        <v>Bedding</v>
      </c>
      <c r="Q780" s="8" t="str">
        <f t="shared" si="4"/>
        <v>Valid</v>
      </c>
    </row>
    <row r="781">
      <c r="A781" s="3" t="s">
        <v>12717</v>
      </c>
      <c r="B781" s="3" t="s">
        <v>12718</v>
      </c>
      <c r="C781" s="3" t="s">
        <v>11542</v>
      </c>
      <c r="D781" s="6">
        <v>1.0</v>
      </c>
      <c r="E781" s="6">
        <v>232.28</v>
      </c>
      <c r="F781" s="3" t="s">
        <v>11543</v>
      </c>
      <c r="G781" s="3" t="s">
        <v>10559</v>
      </c>
      <c r="H781" s="3" t="s">
        <v>10644</v>
      </c>
      <c r="I781" s="3" t="s">
        <v>10635</v>
      </c>
      <c r="J781" s="3" t="s">
        <v>1430</v>
      </c>
      <c r="K781" s="3" t="s">
        <v>4205</v>
      </c>
      <c r="L781" s="3" t="s">
        <v>55</v>
      </c>
      <c r="M781" s="3" t="s">
        <v>34</v>
      </c>
      <c r="N781" s="8" t="str">
        <f t="shared" si="1"/>
        <v>Completed</v>
      </c>
      <c r="O781" s="8" t="str">
        <f t="shared" si="2"/>
        <v>Valid</v>
      </c>
      <c r="P781" s="8" t="str">
        <f t="shared" si="3"/>
        <v>Footwear</v>
      </c>
      <c r="Q781" s="8" t="str">
        <f t="shared" si="4"/>
        <v>Valid</v>
      </c>
    </row>
    <row r="782">
      <c r="A782" s="3" t="s">
        <v>12719</v>
      </c>
      <c r="B782" s="3" t="s">
        <v>8491</v>
      </c>
      <c r="C782" s="3" t="s">
        <v>10557</v>
      </c>
      <c r="D782" s="6">
        <v>1.0</v>
      </c>
      <c r="E782" s="6">
        <v>247.13</v>
      </c>
      <c r="F782" s="3" t="s">
        <v>10558</v>
      </c>
      <c r="G782" s="3" t="s">
        <v>10559</v>
      </c>
      <c r="H782" s="3" t="s">
        <v>10560</v>
      </c>
      <c r="I782" s="3" t="s">
        <v>10547</v>
      </c>
      <c r="J782" s="3" t="s">
        <v>8492</v>
      </c>
      <c r="K782" s="3" t="s">
        <v>1663</v>
      </c>
      <c r="L782" s="3" t="s">
        <v>33</v>
      </c>
      <c r="M782" s="3" t="s">
        <v>34</v>
      </c>
      <c r="N782" s="8" t="str">
        <f t="shared" si="1"/>
        <v>Completed</v>
      </c>
      <c r="O782" s="8" t="str">
        <f t="shared" si="2"/>
        <v>Valid</v>
      </c>
      <c r="P782" s="8" t="str">
        <f t="shared" si="3"/>
        <v>Accessories</v>
      </c>
      <c r="Q782" s="8" t="str">
        <f t="shared" si="4"/>
        <v>Valid</v>
      </c>
    </row>
    <row r="783">
      <c r="A783" s="3" t="s">
        <v>12720</v>
      </c>
      <c r="B783" s="3" t="s">
        <v>12721</v>
      </c>
      <c r="C783" s="3" t="s">
        <v>11085</v>
      </c>
      <c r="D783" s="6">
        <v>1.0</v>
      </c>
      <c r="E783" s="6">
        <v>723.67</v>
      </c>
      <c r="F783" s="3" t="s">
        <v>11086</v>
      </c>
      <c r="G783" s="3" t="s">
        <v>10540</v>
      </c>
      <c r="H783" s="3" t="s">
        <v>10541</v>
      </c>
      <c r="I783" s="3" t="s">
        <v>10567</v>
      </c>
      <c r="J783" s="3" t="s">
        <v>12722</v>
      </c>
      <c r="K783" s="3" t="s">
        <v>1747</v>
      </c>
      <c r="L783" s="3" t="s">
        <v>55</v>
      </c>
      <c r="M783" s="3" t="s">
        <v>34</v>
      </c>
      <c r="N783" s="8" t="str">
        <f t="shared" si="1"/>
        <v>Completed</v>
      </c>
      <c r="O783" s="8" t="str">
        <f t="shared" si="2"/>
        <v>Valid</v>
      </c>
      <c r="P783" s="8" t="str">
        <f t="shared" si="3"/>
        <v>Smartphones</v>
      </c>
      <c r="Q783" s="8" t="str">
        <f t="shared" si="4"/>
        <v>Valid</v>
      </c>
    </row>
    <row r="784">
      <c r="A784" s="3" t="s">
        <v>12723</v>
      </c>
      <c r="B784" s="3" t="s">
        <v>8231</v>
      </c>
      <c r="C784" s="3" t="s">
        <v>11240</v>
      </c>
      <c r="D784" s="6">
        <v>1.0</v>
      </c>
      <c r="E784" s="6">
        <v>567.59</v>
      </c>
      <c r="F784" s="3" t="s">
        <v>11241</v>
      </c>
      <c r="G784" s="3" t="s">
        <v>10514</v>
      </c>
      <c r="H784" s="3" t="s">
        <v>10515</v>
      </c>
      <c r="I784" s="3" t="s">
        <v>10607</v>
      </c>
      <c r="J784" s="3" t="s">
        <v>8232</v>
      </c>
      <c r="K784" s="3" t="s">
        <v>116</v>
      </c>
      <c r="L784" s="3" t="s">
        <v>44</v>
      </c>
      <c r="M784" s="3" t="s">
        <v>34</v>
      </c>
      <c r="N784" s="8" t="str">
        <f t="shared" si="1"/>
        <v>Completed</v>
      </c>
      <c r="O784" s="8" t="str">
        <f t="shared" si="2"/>
        <v>Valid</v>
      </c>
      <c r="P784" s="8" t="str">
        <f t="shared" si="3"/>
        <v>Wellness</v>
      </c>
      <c r="Q784" s="8" t="str">
        <f t="shared" si="4"/>
        <v>Valid</v>
      </c>
    </row>
    <row r="785">
      <c r="A785" s="3" t="s">
        <v>12724</v>
      </c>
      <c r="B785" s="3" t="s">
        <v>12725</v>
      </c>
      <c r="C785" s="3" t="s">
        <v>10694</v>
      </c>
      <c r="D785" s="6">
        <v>1.0</v>
      </c>
      <c r="E785" s="6">
        <v>780.27</v>
      </c>
      <c r="F785" s="3" t="s">
        <v>10695</v>
      </c>
      <c r="G785" s="3" t="s">
        <v>10540</v>
      </c>
      <c r="H785" s="3" t="s">
        <v>10696</v>
      </c>
      <c r="I785" s="3" t="s">
        <v>10542</v>
      </c>
      <c r="J785" s="3" t="s">
        <v>10295</v>
      </c>
      <c r="K785" s="3" t="s">
        <v>1847</v>
      </c>
      <c r="L785" s="3" t="s">
        <v>44</v>
      </c>
      <c r="M785" s="3" t="s">
        <v>34</v>
      </c>
      <c r="N785" s="8" t="str">
        <f t="shared" si="1"/>
        <v>Completed</v>
      </c>
      <c r="O785" s="8" t="str">
        <f t="shared" si="2"/>
        <v>Valid</v>
      </c>
      <c r="P785" s="8" t="str">
        <f t="shared" si="3"/>
        <v>Tablets</v>
      </c>
      <c r="Q785" s="8" t="str">
        <f t="shared" si="4"/>
        <v>Valid</v>
      </c>
    </row>
    <row r="786">
      <c r="A786" s="3" t="s">
        <v>12726</v>
      </c>
      <c r="B786" s="3" t="s">
        <v>12727</v>
      </c>
      <c r="C786" s="3" t="s">
        <v>10979</v>
      </c>
      <c r="D786" s="6">
        <v>1.0</v>
      </c>
      <c r="E786" s="6">
        <v>612.63</v>
      </c>
      <c r="F786" s="3" t="s">
        <v>10980</v>
      </c>
      <c r="G786" s="3" t="s">
        <v>10559</v>
      </c>
      <c r="H786" s="3" t="s">
        <v>10644</v>
      </c>
      <c r="I786" s="3" t="s">
        <v>10553</v>
      </c>
      <c r="J786" s="3" t="s">
        <v>344</v>
      </c>
      <c r="K786" s="3" t="s">
        <v>3979</v>
      </c>
      <c r="L786" s="3" t="s">
        <v>55</v>
      </c>
      <c r="M786" s="3" t="s">
        <v>56</v>
      </c>
      <c r="N786" s="8" t="str">
        <f t="shared" si="1"/>
        <v>Cancelled</v>
      </c>
      <c r="O786" s="8" t="str">
        <f t="shared" si="2"/>
        <v>Valid</v>
      </c>
      <c r="P786" s="8" t="str">
        <f t="shared" si="3"/>
        <v>Footwear</v>
      </c>
      <c r="Q786" s="8" t="str">
        <f t="shared" si="4"/>
        <v>Valid</v>
      </c>
    </row>
    <row r="787">
      <c r="A787" s="3" t="s">
        <v>12728</v>
      </c>
      <c r="B787" s="3" t="s">
        <v>12729</v>
      </c>
      <c r="C787" s="3" t="s">
        <v>11440</v>
      </c>
      <c r="D787" s="6">
        <v>2.0</v>
      </c>
      <c r="E787" s="6">
        <v>207.28</v>
      </c>
      <c r="F787" s="3" t="s">
        <v>11441</v>
      </c>
      <c r="G787" s="3" t="s">
        <v>10559</v>
      </c>
      <c r="H787" s="3" t="s">
        <v>10560</v>
      </c>
      <c r="I787" s="3" t="s">
        <v>10522</v>
      </c>
      <c r="J787" s="3" t="s">
        <v>12730</v>
      </c>
      <c r="K787" s="3" t="s">
        <v>301</v>
      </c>
      <c r="L787" s="3" t="s">
        <v>33</v>
      </c>
      <c r="M787" s="3" t="s">
        <v>66</v>
      </c>
      <c r="N787" s="8" t="str">
        <f t="shared" si="1"/>
        <v>Pending</v>
      </c>
      <c r="O787" s="8" t="str">
        <f t="shared" si="2"/>
        <v>Valid</v>
      </c>
      <c r="P787" s="8" t="str">
        <f t="shared" si="3"/>
        <v>Accessories</v>
      </c>
      <c r="Q787" s="8" t="str">
        <f t="shared" si="4"/>
        <v>Valid</v>
      </c>
    </row>
    <row r="788">
      <c r="A788" s="3" t="s">
        <v>12731</v>
      </c>
      <c r="B788" s="3" t="s">
        <v>12732</v>
      </c>
      <c r="C788" s="3" t="s">
        <v>11433</v>
      </c>
      <c r="D788" s="6">
        <v>1.0</v>
      </c>
      <c r="E788" s="6">
        <v>443.21</v>
      </c>
      <c r="F788" s="3" t="s">
        <v>11434</v>
      </c>
      <c r="G788" s="3" t="s">
        <v>10565</v>
      </c>
      <c r="H788" s="3" t="s">
        <v>10566</v>
      </c>
      <c r="I788" s="3" t="s">
        <v>10567</v>
      </c>
      <c r="J788" s="3" t="s">
        <v>12733</v>
      </c>
      <c r="K788" s="3" t="s">
        <v>1174</v>
      </c>
      <c r="L788" s="3" t="s">
        <v>44</v>
      </c>
      <c r="M788" s="3" t="s">
        <v>66</v>
      </c>
      <c r="N788" s="8" t="str">
        <f t="shared" si="1"/>
        <v>Pending</v>
      </c>
      <c r="O788" s="8" t="str">
        <f t="shared" si="2"/>
        <v>Valid</v>
      </c>
      <c r="P788" s="8" t="str">
        <f t="shared" si="3"/>
        <v>Team Sports</v>
      </c>
      <c r="Q788" s="8" t="str">
        <f t="shared" si="4"/>
        <v>Valid</v>
      </c>
    </row>
    <row r="789">
      <c r="A789" s="3" t="s">
        <v>12734</v>
      </c>
      <c r="B789" s="3" t="s">
        <v>12735</v>
      </c>
      <c r="C789" s="3" t="s">
        <v>10704</v>
      </c>
      <c r="D789" s="6">
        <v>1.0</v>
      </c>
      <c r="E789" s="6">
        <v>660.24</v>
      </c>
      <c r="F789" s="3" t="s">
        <v>10705</v>
      </c>
      <c r="G789" s="3" t="s">
        <v>10532</v>
      </c>
      <c r="H789" s="3" t="s">
        <v>10706</v>
      </c>
      <c r="I789" s="3" t="s">
        <v>10542</v>
      </c>
      <c r="J789" s="3" t="s">
        <v>10092</v>
      </c>
      <c r="K789" s="3" t="s">
        <v>9868</v>
      </c>
      <c r="L789" s="3" t="s">
        <v>44</v>
      </c>
      <c r="M789" s="3" t="s">
        <v>34</v>
      </c>
      <c r="N789" s="8" t="str">
        <f t="shared" si="1"/>
        <v>Completed</v>
      </c>
      <c r="O789" s="8" t="str">
        <f t="shared" si="2"/>
        <v>Valid</v>
      </c>
      <c r="P789" s="8" t="str">
        <f t="shared" si="3"/>
        <v>Decor</v>
      </c>
      <c r="Q789" s="8" t="str">
        <f t="shared" si="4"/>
        <v>Valid</v>
      </c>
    </row>
    <row r="790">
      <c r="A790" s="3" t="s">
        <v>12736</v>
      </c>
      <c r="B790" s="3" t="s">
        <v>12737</v>
      </c>
      <c r="C790" s="3" t="s">
        <v>10979</v>
      </c>
      <c r="D790" s="6">
        <v>1.0</v>
      </c>
      <c r="E790" s="6">
        <v>613.56</v>
      </c>
      <c r="F790" s="3" t="s">
        <v>10980</v>
      </c>
      <c r="G790" s="3" t="s">
        <v>10559</v>
      </c>
      <c r="H790" s="3" t="s">
        <v>10644</v>
      </c>
      <c r="I790" s="3" t="s">
        <v>10553</v>
      </c>
      <c r="J790" s="3" t="s">
        <v>12211</v>
      </c>
      <c r="K790" s="3" t="s">
        <v>3334</v>
      </c>
      <c r="L790" s="3" t="s">
        <v>55</v>
      </c>
      <c r="M790" s="3" t="s">
        <v>34</v>
      </c>
      <c r="N790" s="8" t="str">
        <f t="shared" si="1"/>
        <v>Completed</v>
      </c>
      <c r="O790" s="8" t="str">
        <f t="shared" si="2"/>
        <v>Valid</v>
      </c>
      <c r="P790" s="8" t="str">
        <f t="shared" si="3"/>
        <v>Footwear</v>
      </c>
      <c r="Q790" s="8" t="str">
        <f t="shared" si="4"/>
        <v>Valid</v>
      </c>
    </row>
    <row r="791">
      <c r="A791" s="3" t="s">
        <v>12738</v>
      </c>
      <c r="B791" s="3" t="s">
        <v>12739</v>
      </c>
      <c r="C791" s="3" t="s">
        <v>12025</v>
      </c>
      <c r="D791" s="6">
        <v>2.0</v>
      </c>
      <c r="E791" s="6">
        <v>355.12</v>
      </c>
      <c r="F791" s="3" t="s">
        <v>12026</v>
      </c>
      <c r="G791" s="3" t="s">
        <v>10540</v>
      </c>
      <c r="H791" s="3" t="s">
        <v>10552</v>
      </c>
      <c r="I791" s="3" t="s">
        <v>10534</v>
      </c>
      <c r="J791" s="3" t="s">
        <v>6464</v>
      </c>
      <c r="K791" s="3" t="s">
        <v>1115</v>
      </c>
      <c r="L791" s="3" t="s">
        <v>44</v>
      </c>
      <c r="M791" s="3" t="s">
        <v>34</v>
      </c>
      <c r="N791" s="8" t="str">
        <f t="shared" si="1"/>
        <v>Completed</v>
      </c>
      <c r="O791" s="8" t="str">
        <f t="shared" si="2"/>
        <v>Valid</v>
      </c>
      <c r="P791" s="8" t="str">
        <f t="shared" si="3"/>
        <v>Headphones</v>
      </c>
      <c r="Q791" s="8" t="str">
        <f t="shared" si="4"/>
        <v>Valid</v>
      </c>
    </row>
    <row r="792">
      <c r="A792" s="3" t="s">
        <v>12740</v>
      </c>
      <c r="B792" s="3" t="s">
        <v>12741</v>
      </c>
      <c r="C792" s="3" t="s">
        <v>11967</v>
      </c>
      <c r="D792" s="6">
        <v>1.0</v>
      </c>
      <c r="E792" s="6">
        <v>97.67</v>
      </c>
      <c r="F792" s="3" t="s">
        <v>11968</v>
      </c>
      <c r="G792" s="3" t="s">
        <v>10559</v>
      </c>
      <c r="H792" s="3" t="s">
        <v>10560</v>
      </c>
      <c r="I792" s="3" t="s">
        <v>10547</v>
      </c>
      <c r="J792" s="3" t="s">
        <v>12054</v>
      </c>
      <c r="K792" s="3" t="s">
        <v>3176</v>
      </c>
      <c r="L792" s="3" t="s">
        <v>33</v>
      </c>
      <c r="M792" s="3" t="s">
        <v>34</v>
      </c>
      <c r="N792" s="8" t="str">
        <f t="shared" si="1"/>
        <v>Completed</v>
      </c>
      <c r="O792" s="8" t="str">
        <f t="shared" si="2"/>
        <v>Valid</v>
      </c>
      <c r="P792" s="8" t="str">
        <f t="shared" si="3"/>
        <v>Accessories</v>
      </c>
      <c r="Q792" s="8" t="str">
        <f t="shared" si="4"/>
        <v>Valid</v>
      </c>
    </row>
    <row r="793">
      <c r="A793" s="3" t="s">
        <v>12742</v>
      </c>
      <c r="B793" s="3" t="s">
        <v>12743</v>
      </c>
      <c r="C793" s="3" t="s">
        <v>11977</v>
      </c>
      <c r="D793" s="6">
        <v>4.0</v>
      </c>
      <c r="E793" s="6">
        <v>256.26</v>
      </c>
      <c r="F793" s="3" t="s">
        <v>11978</v>
      </c>
      <c r="G793" s="3" t="s">
        <v>10565</v>
      </c>
      <c r="H793" s="2"/>
      <c r="I793" s="3" t="s">
        <v>10645</v>
      </c>
      <c r="J793" s="3" t="s">
        <v>7512</v>
      </c>
      <c r="K793" s="3" t="s">
        <v>2851</v>
      </c>
      <c r="L793" s="3" t="s">
        <v>33</v>
      </c>
      <c r="M793" s="3" t="s">
        <v>34</v>
      </c>
      <c r="N793" s="8" t="str">
        <f t="shared" si="1"/>
        <v>Completed</v>
      </c>
      <c r="O793" s="8" t="str">
        <f t="shared" si="2"/>
        <v>Valid</v>
      </c>
      <c r="P793" s="8" t="str">
        <f t="shared" si="3"/>
        <v>Unknown</v>
      </c>
      <c r="Q793" s="8" t="str">
        <f t="shared" si="4"/>
        <v>Valid</v>
      </c>
    </row>
    <row r="794">
      <c r="A794" s="3" t="s">
        <v>12744</v>
      </c>
      <c r="B794" s="3" t="s">
        <v>12745</v>
      </c>
      <c r="C794" s="3" t="s">
        <v>12316</v>
      </c>
      <c r="D794" s="6">
        <v>1.0</v>
      </c>
      <c r="E794" s="6">
        <v>1003.04</v>
      </c>
      <c r="F794" s="3" t="s">
        <v>12317</v>
      </c>
      <c r="G794" s="3" t="s">
        <v>10565</v>
      </c>
      <c r="H794" s="3" t="s">
        <v>10572</v>
      </c>
      <c r="I794" s="3" t="s">
        <v>10522</v>
      </c>
      <c r="J794" s="3" t="s">
        <v>11940</v>
      </c>
      <c r="K794" s="3" t="s">
        <v>2369</v>
      </c>
      <c r="L794" s="3" t="s">
        <v>44</v>
      </c>
      <c r="M794" s="3" t="s">
        <v>34</v>
      </c>
      <c r="N794" s="8" t="str">
        <f t="shared" si="1"/>
        <v>Completed</v>
      </c>
      <c r="O794" s="8" t="str">
        <f t="shared" si="2"/>
        <v>Valid</v>
      </c>
      <c r="P794" s="8" t="str">
        <f t="shared" si="3"/>
        <v>Cycling</v>
      </c>
      <c r="Q794" s="8" t="str">
        <f t="shared" si="4"/>
        <v>Valid</v>
      </c>
    </row>
    <row r="795">
      <c r="A795" s="3" t="s">
        <v>12746</v>
      </c>
      <c r="B795" s="3" t="s">
        <v>12747</v>
      </c>
      <c r="C795" s="3" t="s">
        <v>10642</v>
      </c>
      <c r="D795" s="6">
        <v>3.0</v>
      </c>
      <c r="E795" s="6">
        <v>815.33</v>
      </c>
      <c r="F795" s="3" t="s">
        <v>10643</v>
      </c>
      <c r="G795" s="3" t="s">
        <v>10559</v>
      </c>
      <c r="H795" s="3" t="s">
        <v>10644</v>
      </c>
      <c r="I795" s="3" t="s">
        <v>10645</v>
      </c>
      <c r="J795" s="3" t="s">
        <v>10095</v>
      </c>
      <c r="K795" s="3" t="s">
        <v>429</v>
      </c>
      <c r="L795" s="3" t="s">
        <v>55</v>
      </c>
      <c r="M795" s="3" t="s">
        <v>34</v>
      </c>
      <c r="N795" s="8" t="str">
        <f t="shared" si="1"/>
        <v>Completed</v>
      </c>
      <c r="O795" s="8" t="str">
        <f t="shared" si="2"/>
        <v>Valid</v>
      </c>
      <c r="P795" s="8" t="str">
        <f t="shared" si="3"/>
        <v>Footwear</v>
      </c>
      <c r="Q795" s="8" t="str">
        <f t="shared" si="4"/>
        <v>Valid</v>
      </c>
    </row>
    <row r="796">
      <c r="A796" s="3" t="s">
        <v>12748</v>
      </c>
      <c r="B796" s="3" t="s">
        <v>12749</v>
      </c>
      <c r="C796" s="3" t="s">
        <v>10944</v>
      </c>
      <c r="D796" s="6">
        <v>1.0</v>
      </c>
      <c r="E796" s="6">
        <v>701.27</v>
      </c>
      <c r="F796" s="3" t="s">
        <v>10945</v>
      </c>
      <c r="G796" s="3" t="s">
        <v>10559</v>
      </c>
      <c r="H796" s="3" t="s">
        <v>10946</v>
      </c>
      <c r="I796" s="3" t="s">
        <v>10516</v>
      </c>
      <c r="J796" s="3" t="s">
        <v>12750</v>
      </c>
      <c r="K796" s="3" t="s">
        <v>702</v>
      </c>
      <c r="L796" s="3" t="s">
        <v>55</v>
      </c>
      <c r="M796" s="3" t="s">
        <v>163</v>
      </c>
      <c r="N796" s="8" t="str">
        <f t="shared" si="1"/>
        <v>Completed</v>
      </c>
      <c r="O796" s="8" t="str">
        <f t="shared" si="2"/>
        <v>Valid</v>
      </c>
      <c r="P796" s="8" t="str">
        <f t="shared" si="3"/>
        <v>Men'S Clothing</v>
      </c>
      <c r="Q796" s="8" t="str">
        <f t="shared" si="4"/>
        <v>Valid</v>
      </c>
    </row>
    <row r="797">
      <c r="A797" s="3" t="s">
        <v>12751</v>
      </c>
      <c r="B797" s="3" t="s">
        <v>12752</v>
      </c>
      <c r="C797" s="3" t="s">
        <v>11191</v>
      </c>
      <c r="D797" s="6">
        <v>1.0</v>
      </c>
      <c r="E797" s="6">
        <v>514.13</v>
      </c>
      <c r="F797" s="3" t="s">
        <v>11192</v>
      </c>
      <c r="G797" s="3" t="s">
        <v>10565</v>
      </c>
      <c r="H797" s="3" t="s">
        <v>10572</v>
      </c>
      <c r="I797" s="3" t="s">
        <v>10635</v>
      </c>
      <c r="J797" s="3" t="s">
        <v>12410</v>
      </c>
      <c r="K797" s="3" t="s">
        <v>2315</v>
      </c>
      <c r="L797" s="3" t="s">
        <v>55</v>
      </c>
      <c r="M797" s="3" t="s">
        <v>34</v>
      </c>
      <c r="N797" s="8" t="str">
        <f t="shared" si="1"/>
        <v>Completed</v>
      </c>
      <c r="O797" s="8" t="str">
        <f t="shared" si="2"/>
        <v>Valid</v>
      </c>
      <c r="P797" s="8" t="str">
        <f t="shared" si="3"/>
        <v>Cycling</v>
      </c>
      <c r="Q797" s="8" t="str">
        <f t="shared" si="4"/>
        <v>Valid</v>
      </c>
    </row>
    <row r="798">
      <c r="A798" s="3" t="s">
        <v>12753</v>
      </c>
      <c r="B798" s="3" t="s">
        <v>12754</v>
      </c>
      <c r="C798" s="3" t="s">
        <v>11256</v>
      </c>
      <c r="D798" s="6">
        <v>1.0</v>
      </c>
      <c r="E798" s="6">
        <v>348.82</v>
      </c>
      <c r="F798" s="3" t="s">
        <v>11257</v>
      </c>
      <c r="G798" s="3" t="s">
        <v>10565</v>
      </c>
      <c r="H798" s="3" t="s">
        <v>10655</v>
      </c>
      <c r="I798" s="3" t="s">
        <v>10542</v>
      </c>
      <c r="J798" s="3" t="s">
        <v>11018</v>
      </c>
      <c r="K798" s="3" t="s">
        <v>417</v>
      </c>
      <c r="L798" s="3" t="s">
        <v>33</v>
      </c>
      <c r="M798" s="3" t="s">
        <v>45</v>
      </c>
      <c r="N798" s="8" t="str">
        <f t="shared" si="1"/>
        <v>Returned</v>
      </c>
      <c r="O798" s="8" t="str">
        <f t="shared" si="2"/>
        <v>Valid</v>
      </c>
      <c r="P798" s="8" t="str">
        <f t="shared" si="3"/>
        <v>Camping</v>
      </c>
      <c r="Q798" s="8" t="str">
        <f t="shared" si="4"/>
        <v>Valid</v>
      </c>
    </row>
    <row r="799">
      <c r="A799" s="3" t="s">
        <v>12755</v>
      </c>
      <c r="B799" s="3" t="s">
        <v>12756</v>
      </c>
      <c r="C799" s="3" t="s">
        <v>10550</v>
      </c>
      <c r="D799" s="6">
        <v>1.0</v>
      </c>
      <c r="E799" s="6">
        <v>26.78</v>
      </c>
      <c r="F799" s="3" t="s">
        <v>10551</v>
      </c>
      <c r="G799" s="3" t="s">
        <v>10540</v>
      </c>
      <c r="H799" s="3" t="s">
        <v>10552</v>
      </c>
      <c r="I799" s="3" t="s">
        <v>10553</v>
      </c>
      <c r="J799" s="3" t="s">
        <v>12757</v>
      </c>
      <c r="K799" s="3" t="s">
        <v>1762</v>
      </c>
      <c r="L799" s="3" t="s">
        <v>33</v>
      </c>
      <c r="M799" s="3" t="s">
        <v>34</v>
      </c>
      <c r="N799" s="8" t="str">
        <f t="shared" si="1"/>
        <v>Completed</v>
      </c>
      <c r="O799" s="8" t="str">
        <f t="shared" si="2"/>
        <v>Valid</v>
      </c>
      <c r="P799" s="8" t="str">
        <f t="shared" si="3"/>
        <v>Headphones</v>
      </c>
      <c r="Q799" s="8" t="str">
        <f t="shared" si="4"/>
        <v>Valid</v>
      </c>
    </row>
    <row r="800">
      <c r="A800" s="3" t="s">
        <v>12758</v>
      </c>
      <c r="B800" s="3" t="s">
        <v>12759</v>
      </c>
      <c r="C800" s="3" t="s">
        <v>11409</v>
      </c>
      <c r="D800" s="6">
        <v>1.0</v>
      </c>
      <c r="E800" s="6">
        <v>320.54</v>
      </c>
      <c r="F800" s="3" t="s">
        <v>11410</v>
      </c>
      <c r="G800" s="3" t="s">
        <v>10532</v>
      </c>
      <c r="H800" s="3" t="s">
        <v>10546</v>
      </c>
      <c r="I800" s="3" t="s">
        <v>10522</v>
      </c>
      <c r="J800" s="3" t="s">
        <v>4043</v>
      </c>
      <c r="K800" s="3" t="s">
        <v>642</v>
      </c>
      <c r="L800" s="3" t="s">
        <v>44</v>
      </c>
      <c r="M800" s="3" t="s">
        <v>34</v>
      </c>
      <c r="N800" s="8" t="str">
        <f t="shared" si="1"/>
        <v>Completed</v>
      </c>
      <c r="O800" s="8" t="str">
        <f t="shared" si="2"/>
        <v>Valid</v>
      </c>
      <c r="P800" s="8" t="str">
        <f t="shared" si="3"/>
        <v>Small Appliances</v>
      </c>
      <c r="Q800" s="8" t="str">
        <f t="shared" si="4"/>
        <v>Valid</v>
      </c>
    </row>
    <row r="801">
      <c r="A801" s="3" t="s">
        <v>12760</v>
      </c>
      <c r="B801" s="3" t="s">
        <v>12761</v>
      </c>
      <c r="C801" s="3" t="s">
        <v>11800</v>
      </c>
      <c r="D801" s="6">
        <v>1.0</v>
      </c>
      <c r="E801" s="6">
        <v>387.97</v>
      </c>
      <c r="F801" s="3" t="s">
        <v>11801</v>
      </c>
      <c r="G801" s="3" t="s">
        <v>10559</v>
      </c>
      <c r="H801" s="3" t="s">
        <v>10644</v>
      </c>
      <c r="I801" s="3" t="s">
        <v>10588</v>
      </c>
      <c r="J801" s="3" t="s">
        <v>5744</v>
      </c>
      <c r="K801" s="3" t="s">
        <v>258</v>
      </c>
      <c r="L801" s="3" t="s">
        <v>33</v>
      </c>
      <c r="M801" s="3" t="s">
        <v>34</v>
      </c>
      <c r="N801" s="8" t="str">
        <f t="shared" si="1"/>
        <v>Completed</v>
      </c>
      <c r="O801" s="8" t="str">
        <f t="shared" si="2"/>
        <v>Valid</v>
      </c>
      <c r="P801" s="8" t="str">
        <f t="shared" si="3"/>
        <v>Footwear</v>
      </c>
      <c r="Q801" s="8" t="str">
        <f t="shared" si="4"/>
        <v>Valid</v>
      </c>
    </row>
    <row r="802">
      <c r="A802" s="3" t="s">
        <v>12762</v>
      </c>
      <c r="B802" s="3" t="s">
        <v>12763</v>
      </c>
      <c r="C802" s="3" t="s">
        <v>10721</v>
      </c>
      <c r="D802" s="6">
        <v>1.0</v>
      </c>
      <c r="E802" s="6">
        <v>483.2</v>
      </c>
      <c r="F802" s="3" t="s">
        <v>10722</v>
      </c>
      <c r="G802" s="3" t="s">
        <v>10559</v>
      </c>
      <c r="H802" s="3" t="s">
        <v>10631</v>
      </c>
      <c r="I802" s="3" t="s">
        <v>10516</v>
      </c>
      <c r="J802" s="3" t="s">
        <v>12548</v>
      </c>
      <c r="K802" s="2"/>
      <c r="L802" s="3" t="s">
        <v>33</v>
      </c>
      <c r="M802" s="3" t="s">
        <v>5302</v>
      </c>
      <c r="N802" s="8" t="str">
        <f t="shared" si="1"/>
        <v>Cancelled</v>
      </c>
      <c r="O802" s="8" t="str">
        <f t="shared" si="2"/>
        <v>Valid</v>
      </c>
      <c r="P802" s="8" t="str">
        <f t="shared" si="3"/>
        <v>Women'S Clothing</v>
      </c>
      <c r="Q802" s="8" t="str">
        <f t="shared" si="4"/>
        <v>Missing</v>
      </c>
    </row>
    <row r="803">
      <c r="A803" s="3" t="s">
        <v>12764</v>
      </c>
      <c r="B803" s="3" t="s">
        <v>2822</v>
      </c>
      <c r="C803" s="3" t="s">
        <v>11028</v>
      </c>
      <c r="D803" s="6">
        <v>1.0</v>
      </c>
      <c r="E803" s="6">
        <v>274.59</v>
      </c>
      <c r="F803" s="3" t="s">
        <v>11029</v>
      </c>
      <c r="G803" s="3" t="s">
        <v>10565</v>
      </c>
      <c r="H803" s="3" t="s">
        <v>10655</v>
      </c>
      <c r="I803" s="3" t="s">
        <v>10588</v>
      </c>
      <c r="J803" s="3" t="s">
        <v>2823</v>
      </c>
      <c r="K803" s="3" t="s">
        <v>2590</v>
      </c>
      <c r="L803" s="3" t="s">
        <v>55</v>
      </c>
      <c r="M803" s="3" t="s">
        <v>34</v>
      </c>
      <c r="N803" s="8" t="str">
        <f t="shared" si="1"/>
        <v>Completed</v>
      </c>
      <c r="O803" s="8" t="str">
        <f t="shared" si="2"/>
        <v>Valid</v>
      </c>
      <c r="P803" s="8" t="str">
        <f t="shared" si="3"/>
        <v>Camping</v>
      </c>
      <c r="Q803" s="8" t="str">
        <f t="shared" si="4"/>
        <v>Valid</v>
      </c>
    </row>
    <row r="804">
      <c r="A804" s="3" t="s">
        <v>12765</v>
      </c>
      <c r="B804" s="3" t="s">
        <v>12766</v>
      </c>
      <c r="C804" s="3" t="s">
        <v>11785</v>
      </c>
      <c r="D804" s="6">
        <v>2.0</v>
      </c>
      <c r="E804" s="6">
        <v>562.69</v>
      </c>
      <c r="F804" s="3" t="s">
        <v>11786</v>
      </c>
      <c r="G804" s="3" t="s">
        <v>10514</v>
      </c>
      <c r="H804" s="3" t="s">
        <v>10667</v>
      </c>
      <c r="I804" s="3" t="s">
        <v>10534</v>
      </c>
      <c r="J804" s="3" t="s">
        <v>12767</v>
      </c>
      <c r="K804" s="3" t="s">
        <v>2129</v>
      </c>
      <c r="L804" s="3" t="s">
        <v>44</v>
      </c>
      <c r="M804" s="3" t="s">
        <v>34</v>
      </c>
      <c r="N804" s="8" t="str">
        <f t="shared" si="1"/>
        <v>Completed</v>
      </c>
      <c r="O804" s="8" t="str">
        <f t="shared" si="2"/>
        <v>Valid</v>
      </c>
      <c r="P804" s="8" t="str">
        <f t="shared" si="3"/>
        <v>Skincare</v>
      </c>
      <c r="Q804" s="8" t="str">
        <f t="shared" si="4"/>
        <v>Valid</v>
      </c>
    </row>
    <row r="805">
      <c r="A805" s="3" t="s">
        <v>12768</v>
      </c>
      <c r="B805" s="3" t="s">
        <v>3140</v>
      </c>
      <c r="C805" s="3" t="s">
        <v>11319</v>
      </c>
      <c r="D805" s="6">
        <v>1.0</v>
      </c>
      <c r="E805" s="6">
        <v>215.95</v>
      </c>
      <c r="F805" s="3" t="s">
        <v>11320</v>
      </c>
      <c r="G805" s="3" t="s">
        <v>10540</v>
      </c>
      <c r="H805" s="3" t="s">
        <v>10719</v>
      </c>
      <c r="I805" s="3" t="s">
        <v>10547</v>
      </c>
      <c r="J805" s="3" t="s">
        <v>3141</v>
      </c>
      <c r="K805" s="3" t="s">
        <v>652</v>
      </c>
      <c r="L805" s="3" t="s">
        <v>44</v>
      </c>
      <c r="M805" s="3" t="s">
        <v>34</v>
      </c>
      <c r="N805" s="8" t="str">
        <f t="shared" si="1"/>
        <v>Completed</v>
      </c>
      <c r="O805" s="8" t="str">
        <f t="shared" si="2"/>
        <v>Valid</v>
      </c>
      <c r="P805" s="8" t="str">
        <f t="shared" si="3"/>
        <v>Smart Home</v>
      </c>
      <c r="Q805" s="8" t="str">
        <f t="shared" si="4"/>
        <v>Valid</v>
      </c>
    </row>
    <row r="806">
      <c r="A806" s="3" t="s">
        <v>12769</v>
      </c>
      <c r="B806" s="3" t="s">
        <v>12770</v>
      </c>
      <c r="C806" s="3" t="s">
        <v>11967</v>
      </c>
      <c r="D806" s="6">
        <v>4.0</v>
      </c>
      <c r="E806" s="6">
        <v>98.83</v>
      </c>
      <c r="F806" s="3" t="s">
        <v>11968</v>
      </c>
      <c r="G806" s="3" t="s">
        <v>10559</v>
      </c>
      <c r="H806" s="3" t="s">
        <v>10560</v>
      </c>
      <c r="I806" s="3" t="s">
        <v>10547</v>
      </c>
      <c r="J806" s="3" t="s">
        <v>7336</v>
      </c>
      <c r="K806" s="3" t="s">
        <v>1087</v>
      </c>
      <c r="L806" s="3" t="s">
        <v>44</v>
      </c>
      <c r="M806" s="3" t="s">
        <v>392</v>
      </c>
      <c r="N806" s="8" t="str">
        <f t="shared" si="1"/>
        <v>Completed</v>
      </c>
      <c r="O806" s="8" t="str">
        <f t="shared" si="2"/>
        <v>Valid</v>
      </c>
      <c r="P806" s="8" t="str">
        <f t="shared" si="3"/>
        <v>Accessories</v>
      </c>
      <c r="Q806" s="8" t="str">
        <f t="shared" si="4"/>
        <v>Valid</v>
      </c>
    </row>
    <row r="807">
      <c r="A807" s="3" t="s">
        <v>12771</v>
      </c>
      <c r="B807" s="3" t="s">
        <v>12772</v>
      </c>
      <c r="C807" s="3" t="s">
        <v>12512</v>
      </c>
      <c r="D807" s="6">
        <v>1.0</v>
      </c>
      <c r="E807" s="6">
        <v>302.84</v>
      </c>
      <c r="F807" s="3" t="s">
        <v>12513</v>
      </c>
      <c r="G807" s="3" t="s">
        <v>10540</v>
      </c>
      <c r="H807" s="3" t="s">
        <v>10593</v>
      </c>
      <c r="I807" s="3" t="s">
        <v>10635</v>
      </c>
      <c r="J807" s="3" t="s">
        <v>12773</v>
      </c>
      <c r="K807" s="3" t="s">
        <v>9988</v>
      </c>
      <c r="L807" s="3" t="s">
        <v>55</v>
      </c>
      <c r="M807" s="3" t="s">
        <v>34</v>
      </c>
      <c r="N807" s="8" t="str">
        <f t="shared" si="1"/>
        <v>Completed</v>
      </c>
      <c r="O807" s="8" t="str">
        <f t="shared" si="2"/>
        <v>Valid</v>
      </c>
      <c r="P807" s="8" t="str">
        <f t="shared" si="3"/>
        <v>Cameras</v>
      </c>
      <c r="Q807" s="8" t="str">
        <f t="shared" si="4"/>
        <v>Valid</v>
      </c>
    </row>
    <row r="808">
      <c r="A808" s="3" t="s">
        <v>12774</v>
      </c>
      <c r="B808" s="3" t="s">
        <v>12775</v>
      </c>
      <c r="C808" s="3" t="s">
        <v>10804</v>
      </c>
      <c r="D808" s="6">
        <v>1.0</v>
      </c>
      <c r="E808" s="6">
        <v>192.81</v>
      </c>
      <c r="F808" s="3" t="s">
        <v>10805</v>
      </c>
      <c r="G808" s="3" t="s">
        <v>10559</v>
      </c>
      <c r="H808" s="2"/>
      <c r="I808" s="3" t="s">
        <v>10567</v>
      </c>
      <c r="J808" s="3" t="s">
        <v>11488</v>
      </c>
      <c r="K808" s="3" t="s">
        <v>1991</v>
      </c>
      <c r="L808" s="3" t="s">
        <v>44</v>
      </c>
      <c r="M808" s="3" t="s">
        <v>34</v>
      </c>
      <c r="N808" s="8" t="str">
        <f t="shared" si="1"/>
        <v>Completed</v>
      </c>
      <c r="O808" s="8" t="str">
        <f t="shared" si="2"/>
        <v>Valid</v>
      </c>
      <c r="P808" s="8" t="str">
        <f t="shared" si="3"/>
        <v>Unknown</v>
      </c>
      <c r="Q808" s="8" t="str">
        <f t="shared" si="4"/>
        <v>Valid</v>
      </c>
    </row>
    <row r="809">
      <c r="A809" s="3" t="s">
        <v>12776</v>
      </c>
      <c r="B809" s="3" t="s">
        <v>12777</v>
      </c>
      <c r="C809" s="3" t="s">
        <v>11390</v>
      </c>
      <c r="D809" s="6">
        <v>1.0</v>
      </c>
      <c r="E809" s="6">
        <v>393.56</v>
      </c>
      <c r="F809" s="3" t="s">
        <v>11391</v>
      </c>
      <c r="G809" s="3" t="s">
        <v>10565</v>
      </c>
      <c r="H809" s="3" t="s">
        <v>10655</v>
      </c>
      <c r="I809" s="3" t="s">
        <v>10588</v>
      </c>
      <c r="J809" s="3" t="s">
        <v>11802</v>
      </c>
      <c r="K809" s="3" t="s">
        <v>5286</v>
      </c>
      <c r="L809" s="3" t="s">
        <v>55</v>
      </c>
      <c r="M809" s="3" t="s">
        <v>34</v>
      </c>
      <c r="N809" s="8" t="str">
        <f t="shared" si="1"/>
        <v>Completed</v>
      </c>
      <c r="O809" s="8" t="str">
        <f t="shared" si="2"/>
        <v>Valid</v>
      </c>
      <c r="P809" s="8" t="str">
        <f t="shared" si="3"/>
        <v>Camping</v>
      </c>
      <c r="Q809" s="8" t="str">
        <f t="shared" si="4"/>
        <v>Valid</v>
      </c>
    </row>
    <row r="810">
      <c r="A810" s="3" t="s">
        <v>12778</v>
      </c>
      <c r="B810" s="3" t="s">
        <v>4870</v>
      </c>
      <c r="C810" s="3" t="s">
        <v>10792</v>
      </c>
      <c r="D810" s="6">
        <v>1.0</v>
      </c>
      <c r="E810" s="6">
        <v>521.05</v>
      </c>
      <c r="F810" s="3" t="s">
        <v>10793</v>
      </c>
      <c r="G810" s="3" t="s">
        <v>10532</v>
      </c>
      <c r="H810" s="3" t="s">
        <v>10706</v>
      </c>
      <c r="I810" s="3" t="s">
        <v>10527</v>
      </c>
      <c r="J810" s="3" t="s">
        <v>4871</v>
      </c>
      <c r="K810" s="3" t="s">
        <v>4872</v>
      </c>
      <c r="L810" s="3" t="s">
        <v>55</v>
      </c>
      <c r="M810" s="3" t="s">
        <v>34</v>
      </c>
      <c r="N810" s="8" t="str">
        <f t="shared" si="1"/>
        <v>Completed</v>
      </c>
      <c r="O810" s="8" t="str">
        <f t="shared" si="2"/>
        <v>Valid</v>
      </c>
      <c r="P810" s="8" t="str">
        <f t="shared" si="3"/>
        <v>Decor</v>
      </c>
      <c r="Q810" s="8" t="str">
        <f t="shared" si="4"/>
        <v>Valid</v>
      </c>
    </row>
    <row r="811">
      <c r="A811" s="3" t="s">
        <v>12779</v>
      </c>
      <c r="B811" s="3" t="s">
        <v>12780</v>
      </c>
      <c r="C811" s="3" t="s">
        <v>11113</v>
      </c>
      <c r="D811" s="6">
        <v>1.0</v>
      </c>
      <c r="E811" s="6">
        <v>200.49</v>
      </c>
      <c r="F811" s="3" t="s">
        <v>11114</v>
      </c>
      <c r="G811" s="3" t="s">
        <v>10540</v>
      </c>
      <c r="H811" s="3" t="s">
        <v>10719</v>
      </c>
      <c r="I811" s="3" t="s">
        <v>10588</v>
      </c>
      <c r="J811" s="3" t="s">
        <v>12781</v>
      </c>
      <c r="K811" s="3" t="s">
        <v>1938</v>
      </c>
      <c r="L811" s="3" t="s">
        <v>55</v>
      </c>
      <c r="M811" s="3" t="s">
        <v>34</v>
      </c>
      <c r="N811" s="8" t="str">
        <f t="shared" si="1"/>
        <v>Completed</v>
      </c>
      <c r="O811" s="8" t="str">
        <f t="shared" si="2"/>
        <v>Valid</v>
      </c>
      <c r="P811" s="8" t="str">
        <f t="shared" si="3"/>
        <v>Smart Home</v>
      </c>
      <c r="Q811" s="8" t="str">
        <f t="shared" si="4"/>
        <v>Valid</v>
      </c>
    </row>
    <row r="812">
      <c r="A812" s="3" t="s">
        <v>12782</v>
      </c>
      <c r="B812" s="3" t="s">
        <v>12783</v>
      </c>
      <c r="C812" s="3" t="s">
        <v>11433</v>
      </c>
      <c r="D812" s="6">
        <v>1.0</v>
      </c>
      <c r="E812" s="6">
        <v>443.02</v>
      </c>
      <c r="F812" s="3" t="s">
        <v>11434</v>
      </c>
      <c r="G812" s="3" t="s">
        <v>10565</v>
      </c>
      <c r="H812" s="3" t="s">
        <v>10566</v>
      </c>
      <c r="I812" s="3" t="s">
        <v>10567</v>
      </c>
      <c r="J812" s="3" t="s">
        <v>12784</v>
      </c>
      <c r="K812" s="3" t="s">
        <v>2781</v>
      </c>
      <c r="L812" s="3" t="s">
        <v>44</v>
      </c>
      <c r="M812" s="3" t="s">
        <v>34</v>
      </c>
      <c r="N812" s="8" t="str">
        <f t="shared" si="1"/>
        <v>Completed</v>
      </c>
      <c r="O812" s="8" t="str">
        <f t="shared" si="2"/>
        <v>Valid</v>
      </c>
      <c r="P812" s="8" t="str">
        <f t="shared" si="3"/>
        <v>Team Sports</v>
      </c>
      <c r="Q812" s="8" t="str">
        <f t="shared" si="4"/>
        <v>Valid</v>
      </c>
    </row>
    <row r="813">
      <c r="A813" s="3" t="s">
        <v>12785</v>
      </c>
      <c r="B813" s="3" t="s">
        <v>12786</v>
      </c>
      <c r="C813" s="3" t="s">
        <v>10974</v>
      </c>
      <c r="D813" s="6">
        <v>4.0</v>
      </c>
      <c r="E813" s="6">
        <v>599.55</v>
      </c>
      <c r="F813" s="3" t="s">
        <v>10975</v>
      </c>
      <c r="G813" s="3" t="s">
        <v>10514</v>
      </c>
      <c r="H813" s="3" t="s">
        <v>10612</v>
      </c>
      <c r="I813" s="3" t="s">
        <v>10567</v>
      </c>
      <c r="J813" s="3" t="s">
        <v>12787</v>
      </c>
      <c r="K813" s="3" t="s">
        <v>7503</v>
      </c>
      <c r="L813" s="3" t="s">
        <v>44</v>
      </c>
      <c r="M813" s="3" t="s">
        <v>34</v>
      </c>
      <c r="N813" s="8" t="str">
        <f t="shared" si="1"/>
        <v>Completed</v>
      </c>
      <c r="O813" s="8" t="str">
        <f t="shared" si="2"/>
        <v>Valid</v>
      </c>
      <c r="P813" s="8" t="str">
        <f t="shared" si="3"/>
        <v>Haircare</v>
      </c>
      <c r="Q813" s="8" t="str">
        <f t="shared" si="4"/>
        <v>Valid</v>
      </c>
    </row>
    <row r="814">
      <c r="A814" s="3" t="s">
        <v>12788</v>
      </c>
      <c r="B814" s="3" t="s">
        <v>6842</v>
      </c>
      <c r="C814" s="3" t="s">
        <v>11638</v>
      </c>
      <c r="D814" s="6">
        <v>1.0</v>
      </c>
      <c r="E814" s="6">
        <v>13.3</v>
      </c>
      <c r="F814" s="3" t="s">
        <v>11639</v>
      </c>
      <c r="G814" s="3" t="s">
        <v>10532</v>
      </c>
      <c r="H814" s="3" t="s">
        <v>10533</v>
      </c>
      <c r="I814" s="3" t="s">
        <v>10662</v>
      </c>
      <c r="J814" s="3" t="s">
        <v>6843</v>
      </c>
      <c r="K814" s="3" t="s">
        <v>6844</v>
      </c>
      <c r="L814" s="3" t="s">
        <v>33</v>
      </c>
      <c r="M814" s="3" t="s">
        <v>56</v>
      </c>
      <c r="N814" s="8" t="str">
        <f t="shared" si="1"/>
        <v>Cancelled</v>
      </c>
      <c r="O814" s="8" t="str">
        <f t="shared" si="2"/>
        <v>Valid</v>
      </c>
      <c r="P814" s="8" t="str">
        <f t="shared" si="3"/>
        <v>Bedding</v>
      </c>
      <c r="Q814" s="8" t="str">
        <f t="shared" si="4"/>
        <v>Valid</v>
      </c>
    </row>
    <row r="815">
      <c r="A815" s="3" t="s">
        <v>12789</v>
      </c>
      <c r="B815" s="3" t="s">
        <v>12790</v>
      </c>
      <c r="C815" s="3" t="s">
        <v>10935</v>
      </c>
      <c r="D815" s="6">
        <v>1.0</v>
      </c>
      <c r="E815" s="6">
        <v>181.09</v>
      </c>
      <c r="F815" s="3" t="s">
        <v>10936</v>
      </c>
      <c r="G815" s="3" t="s">
        <v>10559</v>
      </c>
      <c r="H815" s="3" t="s">
        <v>10644</v>
      </c>
      <c r="I815" s="3" t="s">
        <v>10516</v>
      </c>
      <c r="J815" s="3" t="s">
        <v>6561</v>
      </c>
      <c r="K815" s="3" t="s">
        <v>2963</v>
      </c>
      <c r="L815" s="3" t="s">
        <v>55</v>
      </c>
      <c r="M815" s="3" t="s">
        <v>163</v>
      </c>
      <c r="N815" s="8" t="str">
        <f t="shared" si="1"/>
        <v>Completed</v>
      </c>
      <c r="O815" s="8" t="str">
        <f t="shared" si="2"/>
        <v>Valid</v>
      </c>
      <c r="P815" s="8" t="str">
        <f t="shared" si="3"/>
        <v>Footwear</v>
      </c>
      <c r="Q815" s="8" t="str">
        <f t="shared" si="4"/>
        <v>Valid</v>
      </c>
    </row>
    <row r="816">
      <c r="A816" s="3" t="s">
        <v>12791</v>
      </c>
      <c r="B816" s="3" t="s">
        <v>12792</v>
      </c>
      <c r="C816" s="3" t="s">
        <v>10626</v>
      </c>
      <c r="D816" s="6">
        <v>3.0</v>
      </c>
      <c r="E816" s="6">
        <v>509.65</v>
      </c>
      <c r="F816" s="3" t="s">
        <v>10627</v>
      </c>
      <c r="G816" s="3" t="s">
        <v>10532</v>
      </c>
      <c r="H816" s="3" t="s">
        <v>10546</v>
      </c>
      <c r="I816" s="3" t="s">
        <v>10607</v>
      </c>
      <c r="J816" s="3" t="s">
        <v>390</v>
      </c>
      <c r="K816" s="3" t="s">
        <v>7318</v>
      </c>
      <c r="L816" s="3" t="s">
        <v>44</v>
      </c>
      <c r="M816" s="3" t="s">
        <v>34</v>
      </c>
      <c r="N816" s="8" t="str">
        <f t="shared" si="1"/>
        <v>Completed</v>
      </c>
      <c r="O816" s="8" t="str">
        <f t="shared" si="2"/>
        <v>Valid</v>
      </c>
      <c r="P816" s="8" t="str">
        <f t="shared" si="3"/>
        <v>Small Appliances</v>
      </c>
      <c r="Q816" s="8" t="str">
        <f t="shared" si="4"/>
        <v>Valid</v>
      </c>
    </row>
    <row r="817">
      <c r="A817" s="3" t="s">
        <v>12793</v>
      </c>
      <c r="B817" s="3" t="s">
        <v>12794</v>
      </c>
      <c r="C817" s="3" t="s">
        <v>10925</v>
      </c>
      <c r="D817" s="6">
        <v>1.0</v>
      </c>
      <c r="E817" s="6">
        <v>514.77</v>
      </c>
      <c r="F817" s="3" t="s">
        <v>10926</v>
      </c>
      <c r="G817" s="3" t="s">
        <v>10514</v>
      </c>
      <c r="H817" s="3" t="s">
        <v>10515</v>
      </c>
      <c r="I817" s="3" t="s">
        <v>10534</v>
      </c>
      <c r="J817" s="3" t="s">
        <v>8814</v>
      </c>
      <c r="K817" s="3" t="s">
        <v>1416</v>
      </c>
      <c r="L817" s="3" t="s">
        <v>44</v>
      </c>
      <c r="M817" s="3" t="s">
        <v>34</v>
      </c>
      <c r="N817" s="8" t="str">
        <f t="shared" si="1"/>
        <v>Completed</v>
      </c>
      <c r="O817" s="8" t="str">
        <f t="shared" si="2"/>
        <v>Valid</v>
      </c>
      <c r="P817" s="8" t="str">
        <f t="shared" si="3"/>
        <v>Wellness</v>
      </c>
      <c r="Q817" s="8" t="str">
        <f t="shared" si="4"/>
        <v>Valid</v>
      </c>
    </row>
    <row r="818">
      <c r="A818" s="3" t="s">
        <v>12795</v>
      </c>
      <c r="B818" s="3" t="s">
        <v>12796</v>
      </c>
      <c r="C818" s="3" t="s">
        <v>10777</v>
      </c>
      <c r="D818" s="6">
        <v>2.0</v>
      </c>
      <c r="E818" s="6">
        <v>326.93</v>
      </c>
      <c r="F818" s="3" t="s">
        <v>10778</v>
      </c>
      <c r="G818" s="3" t="s">
        <v>10540</v>
      </c>
      <c r="H818" s="3" t="s">
        <v>10696</v>
      </c>
      <c r="I818" s="3" t="s">
        <v>10577</v>
      </c>
      <c r="J818" s="3" t="s">
        <v>2724</v>
      </c>
      <c r="K818" s="3" t="s">
        <v>307</v>
      </c>
      <c r="L818" s="3" t="s">
        <v>55</v>
      </c>
      <c r="M818" s="3" t="s">
        <v>34</v>
      </c>
      <c r="N818" s="8" t="str">
        <f t="shared" si="1"/>
        <v>Completed</v>
      </c>
      <c r="O818" s="8" t="str">
        <f t="shared" si="2"/>
        <v>Valid</v>
      </c>
      <c r="P818" s="8" t="str">
        <f t="shared" si="3"/>
        <v>Tablets</v>
      </c>
      <c r="Q818" s="8" t="str">
        <f t="shared" si="4"/>
        <v>Valid</v>
      </c>
    </row>
    <row r="819">
      <c r="A819" s="3" t="s">
        <v>12797</v>
      </c>
      <c r="B819" s="3" t="s">
        <v>8660</v>
      </c>
      <c r="C819" s="3" t="s">
        <v>11329</v>
      </c>
      <c r="D819" s="6">
        <v>1.0</v>
      </c>
      <c r="E819" s="6">
        <v>352.66</v>
      </c>
      <c r="F819" s="3" t="s">
        <v>11330</v>
      </c>
      <c r="G819" s="3" t="s">
        <v>10514</v>
      </c>
      <c r="H819" s="3" t="s">
        <v>10667</v>
      </c>
      <c r="I819" s="3" t="s">
        <v>10527</v>
      </c>
      <c r="J819" s="3" t="s">
        <v>870</v>
      </c>
      <c r="K819" s="3" t="s">
        <v>8661</v>
      </c>
      <c r="L819" s="3" t="s">
        <v>55</v>
      </c>
      <c r="M819" s="3" t="s">
        <v>34</v>
      </c>
      <c r="N819" s="8" t="str">
        <f t="shared" si="1"/>
        <v>Completed</v>
      </c>
      <c r="O819" s="8" t="str">
        <f t="shared" si="2"/>
        <v>Valid</v>
      </c>
      <c r="P819" s="8" t="str">
        <f t="shared" si="3"/>
        <v>Skincare</v>
      </c>
      <c r="Q819" s="8" t="str">
        <f t="shared" si="4"/>
        <v>Valid</v>
      </c>
    </row>
    <row r="820">
      <c r="A820" s="3" t="s">
        <v>12798</v>
      </c>
      <c r="B820" s="3" t="s">
        <v>12799</v>
      </c>
      <c r="C820" s="3" t="s">
        <v>11176</v>
      </c>
      <c r="D820" s="6">
        <v>2.0</v>
      </c>
      <c r="E820" s="6">
        <v>264.42</v>
      </c>
      <c r="F820" s="3" t="s">
        <v>11177</v>
      </c>
      <c r="G820" s="3" t="s">
        <v>10565</v>
      </c>
      <c r="H820" s="3" t="s">
        <v>10572</v>
      </c>
      <c r="I820" s="3" t="s">
        <v>10607</v>
      </c>
      <c r="J820" s="3" t="s">
        <v>7134</v>
      </c>
      <c r="K820" s="3" t="s">
        <v>1478</v>
      </c>
      <c r="L820" s="3" t="s">
        <v>33</v>
      </c>
      <c r="M820" s="3" t="s">
        <v>56</v>
      </c>
      <c r="N820" s="8" t="str">
        <f t="shared" si="1"/>
        <v>Cancelled</v>
      </c>
      <c r="O820" s="8" t="str">
        <f t="shared" si="2"/>
        <v>Valid</v>
      </c>
      <c r="P820" s="8" t="str">
        <f t="shared" si="3"/>
        <v>Cycling</v>
      </c>
      <c r="Q820" s="8" t="str">
        <f t="shared" si="4"/>
        <v>Valid</v>
      </c>
    </row>
    <row r="821">
      <c r="A821" s="3" t="s">
        <v>12800</v>
      </c>
      <c r="B821" s="3" t="s">
        <v>2567</v>
      </c>
      <c r="C821" s="3" t="s">
        <v>10732</v>
      </c>
      <c r="D821" s="6">
        <v>4.0</v>
      </c>
      <c r="E821" s="6">
        <v>105.39</v>
      </c>
      <c r="F821" s="3" t="s">
        <v>10733</v>
      </c>
      <c r="G821" s="3" t="s">
        <v>10565</v>
      </c>
      <c r="H821" s="3" t="s">
        <v>10572</v>
      </c>
      <c r="I821" s="3" t="s">
        <v>10662</v>
      </c>
      <c r="J821" s="3" t="s">
        <v>2568</v>
      </c>
      <c r="K821" s="3" t="s">
        <v>1238</v>
      </c>
      <c r="L821" s="3" t="s">
        <v>44</v>
      </c>
      <c r="M821" s="3" t="s">
        <v>56</v>
      </c>
      <c r="N821" s="8" t="str">
        <f t="shared" si="1"/>
        <v>Cancelled</v>
      </c>
      <c r="O821" s="8" t="str">
        <f t="shared" si="2"/>
        <v>Valid</v>
      </c>
      <c r="P821" s="8" t="str">
        <f t="shared" si="3"/>
        <v>Cycling</v>
      </c>
      <c r="Q821" s="8" t="str">
        <f t="shared" si="4"/>
        <v>Valid</v>
      </c>
    </row>
    <row r="822">
      <c r="A822" s="3" t="s">
        <v>12801</v>
      </c>
      <c r="B822" s="3" t="s">
        <v>12802</v>
      </c>
      <c r="C822" s="3" t="s">
        <v>10832</v>
      </c>
      <c r="D822" s="6">
        <v>1.0</v>
      </c>
      <c r="E822" s="6">
        <v>761.62</v>
      </c>
      <c r="F822" s="3" t="s">
        <v>10833</v>
      </c>
      <c r="G822" s="3" t="s">
        <v>10565</v>
      </c>
      <c r="H822" s="3" t="s">
        <v>10566</v>
      </c>
      <c r="I822" s="3" t="s">
        <v>10534</v>
      </c>
      <c r="J822" s="3" t="s">
        <v>10416</v>
      </c>
      <c r="K822" s="3" t="s">
        <v>1862</v>
      </c>
      <c r="L822" s="3" t="s">
        <v>44</v>
      </c>
      <c r="M822" s="3" t="s">
        <v>34</v>
      </c>
      <c r="N822" s="8" t="str">
        <f t="shared" si="1"/>
        <v>Completed</v>
      </c>
      <c r="O822" s="8" t="str">
        <f t="shared" si="2"/>
        <v>Valid</v>
      </c>
      <c r="P822" s="8" t="str">
        <f t="shared" si="3"/>
        <v>Team Sports</v>
      </c>
      <c r="Q822" s="8" t="str">
        <f t="shared" si="4"/>
        <v>Valid</v>
      </c>
    </row>
    <row r="823">
      <c r="A823" s="3" t="s">
        <v>12803</v>
      </c>
      <c r="B823" s="3" t="s">
        <v>12804</v>
      </c>
      <c r="C823" s="3" t="s">
        <v>10850</v>
      </c>
      <c r="D823" s="6">
        <v>1.0</v>
      </c>
      <c r="E823" s="6">
        <v>175.52</v>
      </c>
      <c r="F823" s="3" t="s">
        <v>10851</v>
      </c>
      <c r="G823" s="3" t="s">
        <v>10514</v>
      </c>
      <c r="H823" s="3" t="s">
        <v>10515</v>
      </c>
      <c r="I823" s="3" t="s">
        <v>10527</v>
      </c>
      <c r="J823" s="3" t="s">
        <v>12805</v>
      </c>
      <c r="K823" s="3" t="s">
        <v>1428</v>
      </c>
      <c r="L823" s="3" t="s">
        <v>44</v>
      </c>
      <c r="M823" s="3" t="s">
        <v>34</v>
      </c>
      <c r="N823" s="8" t="str">
        <f t="shared" si="1"/>
        <v>Completed</v>
      </c>
      <c r="O823" s="8" t="str">
        <f t="shared" si="2"/>
        <v>Valid</v>
      </c>
      <c r="P823" s="8" t="str">
        <f t="shared" si="3"/>
        <v>Wellness</v>
      </c>
      <c r="Q823" s="8" t="str">
        <f t="shared" si="4"/>
        <v>Valid</v>
      </c>
    </row>
    <row r="824">
      <c r="A824" s="3" t="s">
        <v>12806</v>
      </c>
      <c r="B824" s="3" t="s">
        <v>12807</v>
      </c>
      <c r="C824" s="3" t="s">
        <v>10858</v>
      </c>
      <c r="D824" s="6">
        <v>1.0</v>
      </c>
      <c r="E824" s="6">
        <v>811.66</v>
      </c>
      <c r="F824" s="3" t="s">
        <v>10859</v>
      </c>
      <c r="G824" s="3" t="s">
        <v>10532</v>
      </c>
      <c r="H824" s="3" t="s">
        <v>10587</v>
      </c>
      <c r="I824" s="3" t="s">
        <v>10645</v>
      </c>
      <c r="J824" s="3" t="s">
        <v>12275</v>
      </c>
      <c r="K824" s="3" t="s">
        <v>4471</v>
      </c>
      <c r="L824" s="3" t="s">
        <v>44</v>
      </c>
      <c r="M824" s="3" t="s">
        <v>34</v>
      </c>
      <c r="N824" s="8" t="str">
        <f t="shared" si="1"/>
        <v>Completed</v>
      </c>
      <c r="O824" s="8" t="str">
        <f t="shared" si="2"/>
        <v>Valid</v>
      </c>
      <c r="P824" s="8" t="str">
        <f t="shared" si="3"/>
        <v>Furniture</v>
      </c>
      <c r="Q824" s="8" t="str">
        <f t="shared" si="4"/>
        <v>Valid</v>
      </c>
    </row>
    <row r="825">
      <c r="A825" s="3" t="s">
        <v>12808</v>
      </c>
      <c r="B825" s="3" t="s">
        <v>12809</v>
      </c>
      <c r="C825" s="3" t="s">
        <v>11118</v>
      </c>
      <c r="D825" s="6">
        <v>2.0</v>
      </c>
      <c r="E825" s="6">
        <v>19.97</v>
      </c>
      <c r="F825" s="3" t="s">
        <v>11119</v>
      </c>
      <c r="G825" s="3" t="s">
        <v>10532</v>
      </c>
      <c r="H825" s="3" t="s">
        <v>10546</v>
      </c>
      <c r="I825" s="3" t="s">
        <v>10542</v>
      </c>
      <c r="J825" s="3" t="s">
        <v>12810</v>
      </c>
      <c r="K825" s="3" t="s">
        <v>1679</v>
      </c>
      <c r="L825" s="3" t="s">
        <v>33</v>
      </c>
      <c r="M825" s="3" t="s">
        <v>34</v>
      </c>
      <c r="N825" s="8" t="str">
        <f t="shared" si="1"/>
        <v>Completed</v>
      </c>
      <c r="O825" s="8" t="str">
        <f t="shared" si="2"/>
        <v>Valid</v>
      </c>
      <c r="P825" s="8" t="str">
        <f t="shared" si="3"/>
        <v>Small Appliances</v>
      </c>
      <c r="Q825" s="8" t="str">
        <f t="shared" si="4"/>
        <v>Valid</v>
      </c>
    </row>
    <row r="826">
      <c r="A826" s="3" t="s">
        <v>12811</v>
      </c>
      <c r="B826" s="3" t="s">
        <v>12812</v>
      </c>
      <c r="C826" s="3" t="s">
        <v>10814</v>
      </c>
      <c r="D826" s="6">
        <v>1.0</v>
      </c>
      <c r="E826" s="6">
        <v>78.46</v>
      </c>
      <c r="F826" s="3" t="s">
        <v>10815</v>
      </c>
      <c r="G826" s="3" t="s">
        <v>10565</v>
      </c>
      <c r="H826" s="3" t="s">
        <v>10622</v>
      </c>
      <c r="I826" s="3" t="s">
        <v>10567</v>
      </c>
      <c r="J826" s="3" t="s">
        <v>12813</v>
      </c>
      <c r="K826" s="3" t="s">
        <v>6335</v>
      </c>
      <c r="L826" s="3" t="s">
        <v>44</v>
      </c>
      <c r="M826" s="3" t="s">
        <v>34</v>
      </c>
      <c r="N826" s="8" t="str">
        <f t="shared" si="1"/>
        <v>Completed</v>
      </c>
      <c r="O826" s="8" t="str">
        <f t="shared" si="2"/>
        <v>Valid</v>
      </c>
      <c r="P826" s="8" t="str">
        <f t="shared" si="3"/>
        <v>Fitness Equipment</v>
      </c>
      <c r="Q826" s="8" t="str">
        <f t="shared" si="4"/>
        <v>Valid</v>
      </c>
    </row>
    <row r="827">
      <c r="A827" s="3" t="s">
        <v>12814</v>
      </c>
      <c r="B827" s="3" t="s">
        <v>12815</v>
      </c>
      <c r="C827" s="3" t="s">
        <v>10674</v>
      </c>
      <c r="D827" s="6">
        <v>3.0</v>
      </c>
      <c r="E827" s="6">
        <v>582.55</v>
      </c>
      <c r="F827" s="3" t="s">
        <v>10675</v>
      </c>
      <c r="G827" s="3" t="s">
        <v>10540</v>
      </c>
      <c r="H827" s="3" t="s">
        <v>10676</v>
      </c>
      <c r="I827" s="3" t="s">
        <v>10567</v>
      </c>
      <c r="J827" s="3" t="s">
        <v>5427</v>
      </c>
      <c r="K827" s="3" t="s">
        <v>5237</v>
      </c>
      <c r="L827" s="3" t="s">
        <v>44</v>
      </c>
      <c r="M827" s="3" t="s">
        <v>34</v>
      </c>
      <c r="N827" s="8" t="str">
        <f t="shared" si="1"/>
        <v>Completed</v>
      </c>
      <c r="O827" s="8" t="str">
        <f t="shared" si="2"/>
        <v>Valid</v>
      </c>
      <c r="P827" s="8" t="str">
        <f t="shared" si="3"/>
        <v>Laptops</v>
      </c>
      <c r="Q827" s="8" t="str">
        <f t="shared" si="4"/>
        <v>Valid</v>
      </c>
    </row>
    <row r="828">
      <c r="A828" s="3" t="s">
        <v>12816</v>
      </c>
      <c r="B828" s="3" t="s">
        <v>12817</v>
      </c>
      <c r="C828" s="3" t="s">
        <v>11463</v>
      </c>
      <c r="D828" s="6">
        <v>2.0</v>
      </c>
      <c r="E828" s="6">
        <v>367.93</v>
      </c>
      <c r="F828" s="3" t="s">
        <v>11464</v>
      </c>
      <c r="G828" s="3" t="s">
        <v>10540</v>
      </c>
      <c r="H828" s="3" t="s">
        <v>10593</v>
      </c>
      <c r="I828" s="3" t="s">
        <v>10567</v>
      </c>
      <c r="J828" s="3" t="s">
        <v>12818</v>
      </c>
      <c r="K828" s="3" t="s">
        <v>9747</v>
      </c>
      <c r="L828" s="3" t="s">
        <v>33</v>
      </c>
      <c r="M828" s="3" t="s">
        <v>34</v>
      </c>
      <c r="N828" s="8" t="str">
        <f t="shared" si="1"/>
        <v>Completed</v>
      </c>
      <c r="O828" s="8" t="str">
        <f t="shared" si="2"/>
        <v>Valid</v>
      </c>
      <c r="P828" s="8" t="str">
        <f t="shared" si="3"/>
        <v>Cameras</v>
      </c>
      <c r="Q828" s="8" t="str">
        <f t="shared" si="4"/>
        <v>Valid</v>
      </c>
    </row>
    <row r="829">
      <c r="A829" s="3" t="s">
        <v>12819</v>
      </c>
      <c r="B829" s="3" t="s">
        <v>12820</v>
      </c>
      <c r="C829" s="3" t="s">
        <v>10600</v>
      </c>
      <c r="D829" s="6">
        <v>1.0</v>
      </c>
      <c r="E829" s="6">
        <v>698.88</v>
      </c>
      <c r="F829" s="3" t="s">
        <v>10601</v>
      </c>
      <c r="G829" s="3" t="s">
        <v>10532</v>
      </c>
      <c r="H829" s="3" t="s">
        <v>10546</v>
      </c>
      <c r="I829" s="3" t="s">
        <v>10527</v>
      </c>
      <c r="J829" s="3" t="s">
        <v>12821</v>
      </c>
      <c r="K829" s="3" t="s">
        <v>5844</v>
      </c>
      <c r="L829" s="3" t="s">
        <v>55</v>
      </c>
      <c r="M829" s="3" t="s">
        <v>34</v>
      </c>
      <c r="N829" s="8" t="str">
        <f t="shared" si="1"/>
        <v>Completed</v>
      </c>
      <c r="O829" s="8" t="str">
        <f t="shared" si="2"/>
        <v>Valid</v>
      </c>
      <c r="P829" s="8" t="str">
        <f t="shared" si="3"/>
        <v>Small Appliances</v>
      </c>
      <c r="Q829" s="8" t="str">
        <f t="shared" si="4"/>
        <v>Valid</v>
      </c>
    </row>
    <row r="830">
      <c r="A830" s="3" t="s">
        <v>12822</v>
      </c>
      <c r="B830" s="3" t="s">
        <v>12823</v>
      </c>
      <c r="C830" s="3" t="s">
        <v>11657</v>
      </c>
      <c r="D830" s="6">
        <v>1.0</v>
      </c>
      <c r="E830" s="6">
        <v>380.83</v>
      </c>
      <c r="F830" s="3" t="s">
        <v>11658</v>
      </c>
      <c r="G830" s="3" t="s">
        <v>10532</v>
      </c>
      <c r="H830" s="3" t="s">
        <v>10533</v>
      </c>
      <c r="I830" s="3" t="s">
        <v>10577</v>
      </c>
      <c r="J830" s="3" t="s">
        <v>9413</v>
      </c>
      <c r="K830" s="3" t="s">
        <v>5117</v>
      </c>
      <c r="L830" s="3" t="s">
        <v>44</v>
      </c>
      <c r="M830" s="3" t="s">
        <v>34</v>
      </c>
      <c r="N830" s="8" t="str">
        <f t="shared" si="1"/>
        <v>Completed</v>
      </c>
      <c r="O830" s="8" t="str">
        <f t="shared" si="2"/>
        <v>Valid</v>
      </c>
      <c r="P830" s="8" t="str">
        <f t="shared" si="3"/>
        <v>Bedding</v>
      </c>
      <c r="Q830" s="8" t="str">
        <f t="shared" si="4"/>
        <v>Valid</v>
      </c>
    </row>
    <row r="831">
      <c r="A831" s="3" t="s">
        <v>12824</v>
      </c>
      <c r="B831" s="3" t="s">
        <v>12825</v>
      </c>
      <c r="C831" s="3" t="s">
        <v>11314</v>
      </c>
      <c r="D831" s="6">
        <v>1.0</v>
      </c>
      <c r="E831" s="6">
        <v>958.87</v>
      </c>
      <c r="F831" s="3" t="s">
        <v>11315</v>
      </c>
      <c r="G831" s="3" t="s">
        <v>10514</v>
      </c>
      <c r="H831" s="3" t="s">
        <v>10521</v>
      </c>
      <c r="I831" s="3" t="s">
        <v>10662</v>
      </c>
      <c r="J831" s="3" t="s">
        <v>7330</v>
      </c>
      <c r="K831" s="3" t="s">
        <v>4056</v>
      </c>
      <c r="L831" s="3" t="s">
        <v>55</v>
      </c>
      <c r="M831" s="3" t="s">
        <v>34</v>
      </c>
      <c r="N831" s="8" t="str">
        <f t="shared" si="1"/>
        <v>Completed</v>
      </c>
      <c r="O831" s="8" t="str">
        <f t="shared" si="2"/>
        <v>Valid</v>
      </c>
      <c r="P831" s="8" t="str">
        <f t="shared" si="3"/>
        <v>Fragrance</v>
      </c>
      <c r="Q831" s="8" t="str">
        <f t="shared" si="4"/>
        <v>Valid</v>
      </c>
    </row>
    <row r="832">
      <c r="A832" s="3" t="s">
        <v>12826</v>
      </c>
      <c r="B832" s="3" t="s">
        <v>12827</v>
      </c>
      <c r="C832" s="3" t="s">
        <v>11470</v>
      </c>
      <c r="D832" s="6">
        <v>1.0</v>
      </c>
      <c r="E832" s="6">
        <v>29.21</v>
      </c>
      <c r="F832" s="3" t="s">
        <v>11471</v>
      </c>
      <c r="G832" s="3" t="s">
        <v>10540</v>
      </c>
      <c r="H832" s="2"/>
      <c r="I832" s="3" t="s">
        <v>10607</v>
      </c>
      <c r="J832" s="3" t="s">
        <v>4266</v>
      </c>
      <c r="K832" s="3" t="s">
        <v>9081</v>
      </c>
      <c r="L832" s="3" t="s">
        <v>33</v>
      </c>
      <c r="M832" s="3" t="s">
        <v>34</v>
      </c>
      <c r="N832" s="8" t="str">
        <f t="shared" si="1"/>
        <v>Completed</v>
      </c>
      <c r="O832" s="8" t="str">
        <f t="shared" si="2"/>
        <v>Valid</v>
      </c>
      <c r="P832" s="8" t="str">
        <f t="shared" si="3"/>
        <v>Unknown</v>
      </c>
      <c r="Q832" s="8" t="str">
        <f t="shared" si="4"/>
        <v>Valid</v>
      </c>
    </row>
    <row r="833">
      <c r="A833" s="3" t="s">
        <v>12828</v>
      </c>
      <c r="B833" s="3" t="s">
        <v>12829</v>
      </c>
      <c r="C833" s="3" t="s">
        <v>10739</v>
      </c>
      <c r="D833" s="6">
        <v>1.0</v>
      </c>
      <c r="E833" s="6">
        <v>380.47</v>
      </c>
      <c r="F833" s="3" t="s">
        <v>10740</v>
      </c>
      <c r="G833" s="3" t="s">
        <v>10532</v>
      </c>
      <c r="H833" s="3" t="s">
        <v>10606</v>
      </c>
      <c r="I833" s="3" t="s">
        <v>10607</v>
      </c>
      <c r="J833" s="3" t="s">
        <v>12830</v>
      </c>
      <c r="K833" s="3" t="s">
        <v>3462</v>
      </c>
      <c r="L833" s="3" t="s">
        <v>55</v>
      </c>
      <c r="M833" s="3" t="s">
        <v>34</v>
      </c>
      <c r="N833" s="8" t="str">
        <f t="shared" si="1"/>
        <v>Completed</v>
      </c>
      <c r="O833" s="8" t="str">
        <f t="shared" si="2"/>
        <v>Valid</v>
      </c>
      <c r="P833" s="8" t="str">
        <f t="shared" si="3"/>
        <v>Cookware</v>
      </c>
      <c r="Q833" s="8" t="str">
        <f t="shared" si="4"/>
        <v>Valid</v>
      </c>
    </row>
    <row r="834">
      <c r="A834" s="3" t="s">
        <v>12831</v>
      </c>
      <c r="B834" s="3" t="s">
        <v>12832</v>
      </c>
      <c r="C834" s="3" t="s">
        <v>10756</v>
      </c>
      <c r="D834" s="6">
        <v>2.0</v>
      </c>
      <c r="E834" s="6">
        <v>401.24</v>
      </c>
      <c r="F834" s="3" t="s">
        <v>10757</v>
      </c>
      <c r="G834" s="3" t="s">
        <v>10514</v>
      </c>
      <c r="H834" s="3" t="s">
        <v>10521</v>
      </c>
      <c r="I834" s="3" t="s">
        <v>10534</v>
      </c>
      <c r="J834" s="3" t="s">
        <v>8474</v>
      </c>
      <c r="K834" s="3" t="s">
        <v>12833</v>
      </c>
      <c r="L834" s="3" t="s">
        <v>44</v>
      </c>
      <c r="M834" s="3" t="s">
        <v>34</v>
      </c>
      <c r="N834" s="8" t="str">
        <f t="shared" si="1"/>
        <v>Completed</v>
      </c>
      <c r="O834" s="8" t="str">
        <f t="shared" si="2"/>
        <v>Valid</v>
      </c>
      <c r="P834" s="8" t="str">
        <f t="shared" si="3"/>
        <v>Fragrance</v>
      </c>
      <c r="Q834" s="8" t="str">
        <f t="shared" si="4"/>
        <v>Valid</v>
      </c>
    </row>
    <row r="835">
      <c r="A835" s="3" t="s">
        <v>12834</v>
      </c>
      <c r="B835" s="3" t="s">
        <v>9826</v>
      </c>
      <c r="C835" s="3" t="s">
        <v>11191</v>
      </c>
      <c r="D835" s="6">
        <v>2.0</v>
      </c>
      <c r="E835" s="6">
        <v>508.35</v>
      </c>
      <c r="F835" s="3" t="s">
        <v>11192</v>
      </c>
      <c r="G835" s="3" t="s">
        <v>10565</v>
      </c>
      <c r="H835" s="3" t="s">
        <v>10572</v>
      </c>
      <c r="I835" s="3" t="s">
        <v>10635</v>
      </c>
      <c r="J835" s="3" t="s">
        <v>9792</v>
      </c>
      <c r="K835" s="3" t="s">
        <v>8074</v>
      </c>
      <c r="L835" s="3" t="s">
        <v>33</v>
      </c>
      <c r="M835" s="3" t="s">
        <v>34</v>
      </c>
      <c r="N835" s="8" t="str">
        <f t="shared" si="1"/>
        <v>Completed</v>
      </c>
      <c r="O835" s="8" t="str">
        <f t="shared" si="2"/>
        <v>Valid</v>
      </c>
      <c r="P835" s="8" t="str">
        <f t="shared" si="3"/>
        <v>Cycling</v>
      </c>
      <c r="Q835" s="8" t="str">
        <f t="shared" si="4"/>
        <v>Valid</v>
      </c>
    </row>
    <row r="836">
      <c r="A836" s="3" t="s">
        <v>12835</v>
      </c>
      <c r="B836" s="3" t="s">
        <v>12836</v>
      </c>
      <c r="C836" s="3" t="s">
        <v>10854</v>
      </c>
      <c r="D836" s="6">
        <v>3.0</v>
      </c>
      <c r="E836" s="6">
        <v>360.99</v>
      </c>
      <c r="F836" s="3" t="s">
        <v>10855</v>
      </c>
      <c r="G836" s="3" t="s">
        <v>10559</v>
      </c>
      <c r="H836" s="3" t="s">
        <v>10631</v>
      </c>
      <c r="I836" s="3" t="s">
        <v>10522</v>
      </c>
      <c r="J836" s="3" t="s">
        <v>12837</v>
      </c>
      <c r="K836" s="3" t="s">
        <v>916</v>
      </c>
      <c r="L836" s="3" t="s">
        <v>55</v>
      </c>
      <c r="M836" s="3" t="s">
        <v>34</v>
      </c>
      <c r="N836" s="8" t="str">
        <f t="shared" si="1"/>
        <v>Completed</v>
      </c>
      <c r="O836" s="8" t="str">
        <f t="shared" si="2"/>
        <v>Valid</v>
      </c>
      <c r="P836" s="8" t="str">
        <f t="shared" si="3"/>
        <v>Women'S Clothing</v>
      </c>
      <c r="Q836" s="8" t="str">
        <f t="shared" si="4"/>
        <v>Valid</v>
      </c>
    </row>
    <row r="837">
      <c r="A837" s="3" t="s">
        <v>12838</v>
      </c>
      <c r="B837" s="3" t="s">
        <v>12839</v>
      </c>
      <c r="C837" s="3" t="s">
        <v>10837</v>
      </c>
      <c r="D837" s="6">
        <v>3.0</v>
      </c>
      <c r="E837" s="6">
        <v>208.58</v>
      </c>
      <c r="F837" s="3" t="s">
        <v>10838</v>
      </c>
      <c r="G837" s="3" t="s">
        <v>10540</v>
      </c>
      <c r="H837" s="3" t="s">
        <v>10541</v>
      </c>
      <c r="I837" s="3" t="s">
        <v>10516</v>
      </c>
      <c r="J837" s="3" t="s">
        <v>10860</v>
      </c>
      <c r="K837" s="3" t="s">
        <v>4441</v>
      </c>
      <c r="L837" s="3" t="s">
        <v>55</v>
      </c>
      <c r="M837" s="3" t="s">
        <v>34</v>
      </c>
      <c r="N837" s="8" t="str">
        <f t="shared" si="1"/>
        <v>Completed</v>
      </c>
      <c r="O837" s="8" t="str">
        <f t="shared" si="2"/>
        <v>Valid</v>
      </c>
      <c r="P837" s="8" t="str">
        <f t="shared" si="3"/>
        <v>Smartphones</v>
      </c>
      <c r="Q837" s="8" t="str">
        <f t="shared" si="4"/>
        <v>Valid</v>
      </c>
    </row>
    <row r="838">
      <c r="A838" s="3" t="s">
        <v>12840</v>
      </c>
      <c r="B838" s="3" t="s">
        <v>12841</v>
      </c>
      <c r="C838" s="3" t="s">
        <v>12842</v>
      </c>
      <c r="D838" s="6">
        <v>1.0</v>
      </c>
      <c r="E838" s="6">
        <v>239.56</v>
      </c>
      <c r="F838" s="3" t="s">
        <v>12843</v>
      </c>
      <c r="G838" s="3" t="s">
        <v>10565</v>
      </c>
      <c r="H838" s="3" t="s">
        <v>10572</v>
      </c>
      <c r="I838" s="3" t="s">
        <v>10553</v>
      </c>
      <c r="J838" s="3" t="s">
        <v>1294</v>
      </c>
      <c r="K838" s="3" t="s">
        <v>3573</v>
      </c>
      <c r="L838" s="3" t="s">
        <v>55</v>
      </c>
      <c r="M838" s="3" t="s">
        <v>66</v>
      </c>
      <c r="N838" s="8" t="str">
        <f t="shared" si="1"/>
        <v>Pending</v>
      </c>
      <c r="O838" s="8" t="str">
        <f t="shared" si="2"/>
        <v>Valid</v>
      </c>
      <c r="P838" s="8" t="str">
        <f t="shared" si="3"/>
        <v>Cycling</v>
      </c>
      <c r="Q838" s="8" t="str">
        <f t="shared" si="4"/>
        <v>Valid</v>
      </c>
    </row>
    <row r="839">
      <c r="A839" s="3" t="s">
        <v>12844</v>
      </c>
      <c r="B839" s="3" t="s">
        <v>10384</v>
      </c>
      <c r="C839" s="3" t="s">
        <v>10995</v>
      </c>
      <c r="D839" s="6">
        <v>4.0</v>
      </c>
      <c r="E839" s="6">
        <v>717.88</v>
      </c>
      <c r="F839" s="3" t="s">
        <v>10996</v>
      </c>
      <c r="G839" s="3" t="s">
        <v>10565</v>
      </c>
      <c r="H839" s="3" t="s">
        <v>10566</v>
      </c>
      <c r="I839" s="3" t="s">
        <v>10607</v>
      </c>
      <c r="J839" s="3" t="s">
        <v>3590</v>
      </c>
      <c r="K839" s="3" t="s">
        <v>240</v>
      </c>
      <c r="L839" s="3" t="s">
        <v>55</v>
      </c>
      <c r="M839" s="3" t="s">
        <v>34</v>
      </c>
      <c r="N839" s="8" t="str">
        <f t="shared" si="1"/>
        <v>Completed</v>
      </c>
      <c r="O839" s="8" t="str">
        <f t="shared" si="2"/>
        <v>Valid</v>
      </c>
      <c r="P839" s="8" t="str">
        <f t="shared" si="3"/>
        <v>Team Sports</v>
      </c>
      <c r="Q839" s="8" t="str">
        <f t="shared" si="4"/>
        <v>Valid</v>
      </c>
    </row>
    <row r="840">
      <c r="A840" s="3" t="s">
        <v>12845</v>
      </c>
      <c r="B840" s="3" t="s">
        <v>12846</v>
      </c>
      <c r="C840" s="3" t="s">
        <v>12608</v>
      </c>
      <c r="D840" s="6">
        <v>1.0</v>
      </c>
      <c r="E840" s="6">
        <v>341.99</v>
      </c>
      <c r="F840" s="3" t="s">
        <v>12609</v>
      </c>
      <c r="G840" s="3" t="s">
        <v>10559</v>
      </c>
      <c r="H840" s="3" t="s">
        <v>10946</v>
      </c>
      <c r="I840" s="3" t="s">
        <v>10534</v>
      </c>
      <c r="J840" s="3" t="s">
        <v>8405</v>
      </c>
      <c r="K840" s="3" t="s">
        <v>1840</v>
      </c>
      <c r="L840" s="3" t="s">
        <v>33</v>
      </c>
      <c r="M840" s="3" t="s">
        <v>34</v>
      </c>
      <c r="N840" s="8" t="str">
        <f t="shared" si="1"/>
        <v>Completed</v>
      </c>
      <c r="O840" s="8" t="str">
        <f t="shared" si="2"/>
        <v>Valid</v>
      </c>
      <c r="P840" s="8" t="str">
        <f t="shared" si="3"/>
        <v>Men'S Clothing</v>
      </c>
      <c r="Q840" s="8" t="str">
        <f t="shared" si="4"/>
        <v>Valid</v>
      </c>
    </row>
    <row r="841">
      <c r="A841" s="3" t="s">
        <v>12847</v>
      </c>
      <c r="B841" s="3" t="s">
        <v>12848</v>
      </c>
      <c r="C841" s="3" t="s">
        <v>11638</v>
      </c>
      <c r="D841" s="6">
        <v>1.0</v>
      </c>
      <c r="E841" s="6">
        <v>13.7</v>
      </c>
      <c r="F841" s="3" t="s">
        <v>11639</v>
      </c>
      <c r="G841" s="3" t="s">
        <v>10532</v>
      </c>
      <c r="H841" s="3" t="s">
        <v>10533</v>
      </c>
      <c r="I841" s="3" t="s">
        <v>10662</v>
      </c>
      <c r="J841" s="3" t="s">
        <v>12849</v>
      </c>
      <c r="K841" s="3" t="s">
        <v>2113</v>
      </c>
      <c r="L841" s="3" t="s">
        <v>55</v>
      </c>
      <c r="M841" s="3" t="s">
        <v>34</v>
      </c>
      <c r="N841" s="8" t="str">
        <f t="shared" si="1"/>
        <v>Completed</v>
      </c>
      <c r="O841" s="8" t="str">
        <f t="shared" si="2"/>
        <v>Valid</v>
      </c>
      <c r="P841" s="8" t="str">
        <f t="shared" si="3"/>
        <v>Bedding</v>
      </c>
      <c r="Q841" s="8" t="str">
        <f t="shared" si="4"/>
        <v>Valid</v>
      </c>
    </row>
    <row r="842">
      <c r="A842" s="3" t="s">
        <v>12850</v>
      </c>
      <c r="B842" s="3" t="s">
        <v>3230</v>
      </c>
      <c r="C842" s="3" t="s">
        <v>10653</v>
      </c>
      <c r="D842" s="6">
        <v>4.0</v>
      </c>
      <c r="E842" s="6">
        <v>99.0</v>
      </c>
      <c r="F842" s="3" t="s">
        <v>10654</v>
      </c>
      <c r="G842" s="3" t="s">
        <v>10565</v>
      </c>
      <c r="H842" s="3" t="s">
        <v>10655</v>
      </c>
      <c r="I842" s="3" t="s">
        <v>10516</v>
      </c>
      <c r="J842" s="3" t="s">
        <v>3231</v>
      </c>
      <c r="K842" s="3" t="s">
        <v>3232</v>
      </c>
      <c r="L842" s="3" t="s">
        <v>44</v>
      </c>
      <c r="M842" s="3" t="s">
        <v>34</v>
      </c>
      <c r="N842" s="8" t="str">
        <f t="shared" si="1"/>
        <v>Completed</v>
      </c>
      <c r="O842" s="8" t="str">
        <f t="shared" si="2"/>
        <v>Valid</v>
      </c>
      <c r="P842" s="8" t="str">
        <f t="shared" si="3"/>
        <v>Camping</v>
      </c>
      <c r="Q842" s="8" t="str">
        <f t="shared" si="4"/>
        <v>Valid</v>
      </c>
    </row>
    <row r="843">
      <c r="A843" s="3" t="s">
        <v>12851</v>
      </c>
      <c r="B843" s="3" t="s">
        <v>12852</v>
      </c>
      <c r="C843" s="3" t="s">
        <v>10525</v>
      </c>
      <c r="D843" s="6">
        <v>2.0</v>
      </c>
      <c r="E843" s="6">
        <v>143.38</v>
      </c>
      <c r="F843" s="3" t="s">
        <v>10526</v>
      </c>
      <c r="G843" s="3" t="s">
        <v>10514</v>
      </c>
      <c r="H843" s="3" t="s">
        <v>10515</v>
      </c>
      <c r="I843" s="3" t="s">
        <v>10527</v>
      </c>
      <c r="J843" s="3" t="s">
        <v>4006</v>
      </c>
      <c r="K843" s="3" t="s">
        <v>338</v>
      </c>
      <c r="L843" s="3" t="s">
        <v>33</v>
      </c>
      <c r="M843" s="3" t="s">
        <v>34</v>
      </c>
      <c r="N843" s="8" t="str">
        <f t="shared" si="1"/>
        <v>Completed</v>
      </c>
      <c r="O843" s="8" t="str">
        <f t="shared" si="2"/>
        <v>Valid</v>
      </c>
      <c r="P843" s="8" t="str">
        <f t="shared" si="3"/>
        <v>Wellness</v>
      </c>
      <c r="Q843" s="8" t="str">
        <f t="shared" si="4"/>
        <v>Valid</v>
      </c>
    </row>
    <row r="844">
      <c r="A844" s="3" t="s">
        <v>12853</v>
      </c>
      <c r="B844" s="3" t="s">
        <v>12854</v>
      </c>
      <c r="C844" s="3" t="s">
        <v>12025</v>
      </c>
      <c r="D844" s="6">
        <v>2.0</v>
      </c>
      <c r="E844" s="6">
        <v>349.83</v>
      </c>
      <c r="F844" s="3" t="s">
        <v>12026</v>
      </c>
      <c r="G844" s="3" t="s">
        <v>10540</v>
      </c>
      <c r="H844" s="3" t="s">
        <v>10552</v>
      </c>
      <c r="I844" s="3" t="s">
        <v>10534</v>
      </c>
      <c r="J844" s="3" t="s">
        <v>12855</v>
      </c>
      <c r="K844" s="3" t="s">
        <v>5316</v>
      </c>
      <c r="L844" s="3" t="s">
        <v>44</v>
      </c>
      <c r="M844" s="3" t="s">
        <v>34</v>
      </c>
      <c r="N844" s="8" t="str">
        <f t="shared" si="1"/>
        <v>Completed</v>
      </c>
      <c r="O844" s="8" t="str">
        <f t="shared" si="2"/>
        <v>Valid</v>
      </c>
      <c r="P844" s="8" t="str">
        <f t="shared" si="3"/>
        <v>Headphones</v>
      </c>
      <c r="Q844" s="8" t="str">
        <f t="shared" si="4"/>
        <v>Valid</v>
      </c>
    </row>
    <row r="845">
      <c r="A845" s="3" t="s">
        <v>12856</v>
      </c>
      <c r="B845" s="3" t="s">
        <v>12857</v>
      </c>
      <c r="C845" s="3" t="s">
        <v>11638</v>
      </c>
      <c r="D845" s="6">
        <v>2.0</v>
      </c>
      <c r="E845" s="6">
        <v>13.64</v>
      </c>
      <c r="F845" s="3" t="s">
        <v>11639</v>
      </c>
      <c r="G845" s="3" t="s">
        <v>10532</v>
      </c>
      <c r="H845" s="3" t="s">
        <v>10533</v>
      </c>
      <c r="I845" s="3" t="s">
        <v>10662</v>
      </c>
      <c r="J845" s="3" t="s">
        <v>10008</v>
      </c>
      <c r="K845" s="3" t="s">
        <v>1171</v>
      </c>
      <c r="L845" s="3" t="s">
        <v>33</v>
      </c>
      <c r="M845" s="3" t="s">
        <v>34</v>
      </c>
      <c r="N845" s="8" t="str">
        <f t="shared" si="1"/>
        <v>Completed</v>
      </c>
      <c r="O845" s="8" t="str">
        <f t="shared" si="2"/>
        <v>Valid</v>
      </c>
      <c r="P845" s="8" t="str">
        <f t="shared" si="3"/>
        <v>Bedding</v>
      </c>
      <c r="Q845" s="8" t="str">
        <f t="shared" si="4"/>
        <v>Valid</v>
      </c>
    </row>
    <row r="846">
      <c r="A846" s="3" t="s">
        <v>12858</v>
      </c>
      <c r="B846" s="3" t="s">
        <v>12859</v>
      </c>
      <c r="C846" s="3" t="s">
        <v>11004</v>
      </c>
      <c r="D846" s="6">
        <v>2.0</v>
      </c>
      <c r="E846" s="6">
        <v>240.23</v>
      </c>
      <c r="F846" s="3" t="s">
        <v>11005</v>
      </c>
      <c r="G846" s="3" t="s">
        <v>10514</v>
      </c>
      <c r="H846" s="3" t="s">
        <v>10667</v>
      </c>
      <c r="I846" s="3" t="s">
        <v>10588</v>
      </c>
      <c r="J846" s="3" t="s">
        <v>8277</v>
      </c>
      <c r="K846" s="3" t="s">
        <v>1747</v>
      </c>
      <c r="L846" s="3" t="s">
        <v>44</v>
      </c>
      <c r="M846" s="3" t="s">
        <v>34</v>
      </c>
      <c r="N846" s="8" t="str">
        <f t="shared" si="1"/>
        <v>Completed</v>
      </c>
      <c r="O846" s="8" t="str">
        <f t="shared" si="2"/>
        <v>Valid</v>
      </c>
      <c r="P846" s="8" t="str">
        <f t="shared" si="3"/>
        <v>Skincare</v>
      </c>
      <c r="Q846" s="8" t="str">
        <f t="shared" si="4"/>
        <v>Valid</v>
      </c>
    </row>
    <row r="847">
      <c r="A847" s="3" t="s">
        <v>12860</v>
      </c>
      <c r="B847" s="3" t="s">
        <v>12861</v>
      </c>
      <c r="C847" s="3" t="s">
        <v>11364</v>
      </c>
      <c r="D847" s="6">
        <v>3.0</v>
      </c>
      <c r="E847" s="6">
        <v>645.08</v>
      </c>
      <c r="F847" s="3" t="s">
        <v>11365</v>
      </c>
      <c r="G847" s="3" t="s">
        <v>10540</v>
      </c>
      <c r="H847" s="3" t="s">
        <v>10719</v>
      </c>
      <c r="I847" s="3" t="s">
        <v>10607</v>
      </c>
      <c r="J847" s="3" t="s">
        <v>4164</v>
      </c>
      <c r="K847" s="3" t="s">
        <v>4091</v>
      </c>
      <c r="L847" s="3" t="s">
        <v>44</v>
      </c>
      <c r="M847" s="3" t="s">
        <v>34</v>
      </c>
      <c r="N847" s="8" t="str">
        <f t="shared" si="1"/>
        <v>Completed</v>
      </c>
      <c r="O847" s="8" t="str">
        <f t="shared" si="2"/>
        <v>Valid</v>
      </c>
      <c r="P847" s="8" t="str">
        <f t="shared" si="3"/>
        <v>Smart Home</v>
      </c>
      <c r="Q847" s="8" t="str">
        <f t="shared" si="4"/>
        <v>Valid</v>
      </c>
    </row>
    <row r="848">
      <c r="A848" s="3" t="s">
        <v>12862</v>
      </c>
      <c r="B848" s="3" t="s">
        <v>12863</v>
      </c>
      <c r="C848" s="3" t="s">
        <v>10728</v>
      </c>
      <c r="D848" s="6">
        <v>2.0</v>
      </c>
      <c r="E848" s="6">
        <v>631.65</v>
      </c>
      <c r="F848" s="3" t="s">
        <v>10729</v>
      </c>
      <c r="G848" s="3" t="s">
        <v>10540</v>
      </c>
      <c r="H848" s="3" t="s">
        <v>10719</v>
      </c>
      <c r="I848" s="3" t="s">
        <v>10516</v>
      </c>
      <c r="J848" s="3" t="s">
        <v>12864</v>
      </c>
      <c r="K848" s="3" t="s">
        <v>9076</v>
      </c>
      <c r="L848" s="3" t="s">
        <v>44</v>
      </c>
      <c r="M848" s="3" t="s">
        <v>34</v>
      </c>
      <c r="N848" s="8" t="str">
        <f t="shared" si="1"/>
        <v>Completed</v>
      </c>
      <c r="O848" s="8" t="str">
        <f t="shared" si="2"/>
        <v>Valid</v>
      </c>
      <c r="P848" s="8" t="str">
        <f t="shared" si="3"/>
        <v>Smart Home</v>
      </c>
      <c r="Q848" s="8" t="str">
        <f t="shared" si="4"/>
        <v>Valid</v>
      </c>
    </row>
    <row r="849">
      <c r="A849" s="3" t="s">
        <v>12865</v>
      </c>
      <c r="B849" s="3" t="s">
        <v>12866</v>
      </c>
      <c r="C849" s="3" t="s">
        <v>11409</v>
      </c>
      <c r="D849" s="6">
        <v>1.0</v>
      </c>
      <c r="E849" s="6">
        <v>317.16</v>
      </c>
      <c r="F849" s="3" t="s">
        <v>11410</v>
      </c>
      <c r="G849" s="3" t="s">
        <v>10532</v>
      </c>
      <c r="H849" s="3" t="s">
        <v>10546</v>
      </c>
      <c r="I849" s="3" t="s">
        <v>10522</v>
      </c>
      <c r="J849" s="3" t="s">
        <v>12867</v>
      </c>
      <c r="K849" s="3" t="s">
        <v>3573</v>
      </c>
      <c r="L849" s="3" t="s">
        <v>33</v>
      </c>
      <c r="M849" s="3" t="s">
        <v>45</v>
      </c>
      <c r="N849" s="8" t="str">
        <f t="shared" si="1"/>
        <v>Returned</v>
      </c>
      <c r="O849" s="8" t="str">
        <f t="shared" si="2"/>
        <v>Valid</v>
      </c>
      <c r="P849" s="8" t="str">
        <f t="shared" si="3"/>
        <v>Small Appliances</v>
      </c>
      <c r="Q849" s="8" t="str">
        <f t="shared" si="4"/>
        <v>Valid</v>
      </c>
    </row>
    <row r="850">
      <c r="A850" s="3" t="s">
        <v>12868</v>
      </c>
      <c r="B850" s="3" t="s">
        <v>12869</v>
      </c>
      <c r="C850" s="3" t="s">
        <v>10538</v>
      </c>
      <c r="D850" s="6">
        <v>3.0</v>
      </c>
      <c r="E850" s="6">
        <v>781.3</v>
      </c>
      <c r="F850" s="3" t="s">
        <v>10539</v>
      </c>
      <c r="G850" s="3" t="s">
        <v>10540</v>
      </c>
      <c r="H850" s="3" t="s">
        <v>10541</v>
      </c>
      <c r="I850" s="3" t="s">
        <v>10542</v>
      </c>
      <c r="J850" s="3" t="s">
        <v>2630</v>
      </c>
      <c r="K850" s="3" t="s">
        <v>362</v>
      </c>
      <c r="L850" s="3" t="s">
        <v>33</v>
      </c>
      <c r="M850" s="3" t="s">
        <v>34</v>
      </c>
      <c r="N850" s="8" t="str">
        <f t="shared" si="1"/>
        <v>Completed</v>
      </c>
      <c r="O850" s="8" t="str">
        <f t="shared" si="2"/>
        <v>Valid</v>
      </c>
      <c r="P850" s="8" t="str">
        <f t="shared" si="3"/>
        <v>Smartphones</v>
      </c>
      <c r="Q850" s="8" t="str">
        <f t="shared" si="4"/>
        <v>Valid</v>
      </c>
    </row>
    <row r="851">
      <c r="A851" s="3" t="s">
        <v>12870</v>
      </c>
      <c r="B851" s="3" t="s">
        <v>12871</v>
      </c>
      <c r="C851" s="3" t="s">
        <v>11453</v>
      </c>
      <c r="D851" s="6">
        <v>1.0</v>
      </c>
      <c r="E851" s="6">
        <v>392.02</v>
      </c>
      <c r="F851" s="3" t="s">
        <v>11454</v>
      </c>
      <c r="G851" s="3" t="s">
        <v>10514</v>
      </c>
      <c r="H851" s="3" t="s">
        <v>10521</v>
      </c>
      <c r="I851" s="3" t="s">
        <v>10527</v>
      </c>
      <c r="J851" s="3" t="s">
        <v>12872</v>
      </c>
      <c r="K851" s="3" t="s">
        <v>96</v>
      </c>
      <c r="L851" s="3" t="s">
        <v>44</v>
      </c>
      <c r="M851" s="3" t="s">
        <v>34</v>
      </c>
      <c r="N851" s="8" t="str">
        <f t="shared" si="1"/>
        <v>Completed</v>
      </c>
      <c r="O851" s="8" t="str">
        <f t="shared" si="2"/>
        <v>Valid</v>
      </c>
      <c r="P851" s="8" t="str">
        <f t="shared" si="3"/>
        <v>Fragrance</v>
      </c>
      <c r="Q851" s="8" t="str">
        <f t="shared" si="4"/>
        <v>Valid</v>
      </c>
    </row>
    <row r="852">
      <c r="A852" s="3" t="s">
        <v>12873</v>
      </c>
      <c r="B852" s="3" t="s">
        <v>12874</v>
      </c>
      <c r="C852" s="3" t="s">
        <v>11463</v>
      </c>
      <c r="D852" s="6">
        <v>2.0</v>
      </c>
      <c r="E852" s="6">
        <v>370.27</v>
      </c>
      <c r="F852" s="3" t="s">
        <v>11464</v>
      </c>
      <c r="G852" s="3" t="s">
        <v>10540</v>
      </c>
      <c r="H852" s="3" t="s">
        <v>10593</v>
      </c>
      <c r="I852" s="3" t="s">
        <v>10567</v>
      </c>
      <c r="J852" s="3" t="s">
        <v>12875</v>
      </c>
      <c r="K852" s="3" t="s">
        <v>5857</v>
      </c>
      <c r="L852" s="3" t="s">
        <v>55</v>
      </c>
      <c r="M852" s="3" t="s">
        <v>34</v>
      </c>
      <c r="N852" s="8" t="str">
        <f t="shared" si="1"/>
        <v>Completed</v>
      </c>
      <c r="O852" s="8" t="str">
        <f t="shared" si="2"/>
        <v>Valid</v>
      </c>
      <c r="P852" s="8" t="str">
        <f t="shared" si="3"/>
        <v>Cameras</v>
      </c>
      <c r="Q852" s="8" t="str">
        <f t="shared" si="4"/>
        <v>Valid</v>
      </c>
    </row>
    <row r="853">
      <c r="A853" s="3" t="s">
        <v>12876</v>
      </c>
      <c r="B853" s="3" t="s">
        <v>12877</v>
      </c>
      <c r="C853" s="3" t="s">
        <v>11209</v>
      </c>
      <c r="D853" s="6">
        <v>2.0</v>
      </c>
      <c r="E853" s="6">
        <v>911.03</v>
      </c>
      <c r="F853" s="3" t="s">
        <v>11210</v>
      </c>
      <c r="G853" s="3" t="s">
        <v>10514</v>
      </c>
      <c r="H853" s="3" t="s">
        <v>10515</v>
      </c>
      <c r="I853" s="3" t="s">
        <v>10645</v>
      </c>
      <c r="J853" s="3" t="s">
        <v>12878</v>
      </c>
      <c r="K853" s="3" t="s">
        <v>1940</v>
      </c>
      <c r="L853" s="3" t="s">
        <v>55</v>
      </c>
      <c r="M853" s="3" t="s">
        <v>34</v>
      </c>
      <c r="N853" s="8" t="str">
        <f t="shared" si="1"/>
        <v>Completed</v>
      </c>
      <c r="O853" s="8" t="str">
        <f t="shared" si="2"/>
        <v>Valid</v>
      </c>
      <c r="P853" s="8" t="str">
        <f t="shared" si="3"/>
        <v>Wellness</v>
      </c>
      <c r="Q853" s="8" t="str">
        <f t="shared" si="4"/>
        <v>Valid</v>
      </c>
    </row>
    <row r="854">
      <c r="A854" s="3" t="s">
        <v>12879</v>
      </c>
      <c r="B854" s="3" t="s">
        <v>12880</v>
      </c>
      <c r="C854" s="3" t="s">
        <v>11564</v>
      </c>
      <c r="D854" s="6">
        <v>1.0</v>
      </c>
      <c r="E854" s="6">
        <v>45.08</v>
      </c>
      <c r="F854" s="3" t="s">
        <v>11565</v>
      </c>
      <c r="G854" s="3" t="s">
        <v>10532</v>
      </c>
      <c r="H854" s="3" t="s">
        <v>10546</v>
      </c>
      <c r="I854" s="3" t="s">
        <v>10645</v>
      </c>
      <c r="J854" s="3" t="s">
        <v>12881</v>
      </c>
      <c r="K854" s="3" t="s">
        <v>6085</v>
      </c>
      <c r="L854" s="3" t="s">
        <v>44</v>
      </c>
      <c r="M854" s="3" t="s">
        <v>34</v>
      </c>
      <c r="N854" s="8" t="str">
        <f t="shared" si="1"/>
        <v>Completed</v>
      </c>
      <c r="O854" s="8" t="str">
        <f t="shared" si="2"/>
        <v>Valid</v>
      </c>
      <c r="P854" s="8" t="str">
        <f t="shared" si="3"/>
        <v>Small Appliances</v>
      </c>
      <c r="Q854" s="8" t="str">
        <f t="shared" si="4"/>
        <v>Valid</v>
      </c>
    </row>
    <row r="855">
      <c r="A855" s="3" t="s">
        <v>12882</v>
      </c>
      <c r="B855" s="3" t="s">
        <v>12883</v>
      </c>
      <c r="C855" s="3" t="s">
        <v>11161</v>
      </c>
      <c r="D855" s="6">
        <v>1.0</v>
      </c>
      <c r="E855" s="6">
        <v>177.28</v>
      </c>
      <c r="F855" s="3" t="s">
        <v>11162</v>
      </c>
      <c r="G855" s="3" t="s">
        <v>10540</v>
      </c>
      <c r="H855" s="3" t="s">
        <v>10541</v>
      </c>
      <c r="I855" s="3" t="s">
        <v>10522</v>
      </c>
      <c r="J855" s="3" t="s">
        <v>12884</v>
      </c>
      <c r="K855" s="3" t="s">
        <v>5363</v>
      </c>
      <c r="L855" s="3" t="s">
        <v>33</v>
      </c>
      <c r="M855" s="3" t="s">
        <v>34</v>
      </c>
      <c r="N855" s="8" t="str">
        <f t="shared" si="1"/>
        <v>Completed</v>
      </c>
      <c r="O855" s="8" t="str">
        <f t="shared" si="2"/>
        <v>Valid</v>
      </c>
      <c r="P855" s="8" t="str">
        <f t="shared" si="3"/>
        <v>Smartphones</v>
      </c>
      <c r="Q855" s="8" t="str">
        <f t="shared" si="4"/>
        <v>Valid</v>
      </c>
    </row>
    <row r="856">
      <c r="A856" s="3" t="s">
        <v>12885</v>
      </c>
      <c r="B856" s="3" t="s">
        <v>12886</v>
      </c>
      <c r="C856" s="3" t="s">
        <v>11520</v>
      </c>
      <c r="D856" s="6">
        <v>3.0</v>
      </c>
      <c r="E856" s="6">
        <v>149.51</v>
      </c>
      <c r="F856" s="3" t="s">
        <v>11521</v>
      </c>
      <c r="G856" s="3" t="s">
        <v>10540</v>
      </c>
      <c r="H856" s="3" t="s">
        <v>10541</v>
      </c>
      <c r="I856" s="3" t="s">
        <v>10547</v>
      </c>
      <c r="J856" s="3" t="s">
        <v>12887</v>
      </c>
      <c r="K856" s="3" t="s">
        <v>2627</v>
      </c>
      <c r="L856" s="3" t="s">
        <v>33</v>
      </c>
      <c r="M856" s="3" t="s">
        <v>45</v>
      </c>
      <c r="N856" s="8" t="str">
        <f t="shared" si="1"/>
        <v>Returned</v>
      </c>
      <c r="O856" s="8" t="str">
        <f t="shared" si="2"/>
        <v>Valid</v>
      </c>
      <c r="P856" s="8" t="str">
        <f t="shared" si="3"/>
        <v>Smartphones</v>
      </c>
      <c r="Q856" s="8" t="str">
        <f t="shared" si="4"/>
        <v>Valid</v>
      </c>
    </row>
    <row r="857">
      <c r="A857" s="3" t="s">
        <v>12888</v>
      </c>
      <c r="B857" s="3" t="s">
        <v>12889</v>
      </c>
      <c r="C857" s="3" t="s">
        <v>11024</v>
      </c>
      <c r="D857" s="6">
        <v>1.0</v>
      </c>
      <c r="E857" s="6">
        <v>61.7</v>
      </c>
      <c r="F857" s="3" t="s">
        <v>11025</v>
      </c>
      <c r="G857" s="3" t="s">
        <v>10532</v>
      </c>
      <c r="H857" s="3" t="s">
        <v>10587</v>
      </c>
      <c r="I857" s="3" t="s">
        <v>10645</v>
      </c>
      <c r="J857" s="3" t="s">
        <v>12890</v>
      </c>
      <c r="K857" s="3" t="s">
        <v>1221</v>
      </c>
      <c r="L857" s="3" t="s">
        <v>33</v>
      </c>
      <c r="M857" s="3" t="s">
        <v>34</v>
      </c>
      <c r="N857" s="8" t="str">
        <f t="shared" si="1"/>
        <v>Completed</v>
      </c>
      <c r="O857" s="8" t="str">
        <f t="shared" si="2"/>
        <v>Valid</v>
      </c>
      <c r="P857" s="8" t="str">
        <f t="shared" si="3"/>
        <v>Furniture</v>
      </c>
      <c r="Q857" s="8" t="str">
        <f t="shared" si="4"/>
        <v>Valid</v>
      </c>
    </row>
    <row r="858">
      <c r="A858" s="3" t="s">
        <v>12891</v>
      </c>
      <c r="B858" s="3" t="s">
        <v>12892</v>
      </c>
      <c r="C858" s="3" t="s">
        <v>11942</v>
      </c>
      <c r="D858" s="6">
        <v>3.0</v>
      </c>
      <c r="E858" s="6">
        <v>665.05</v>
      </c>
      <c r="F858" s="3" t="s">
        <v>11943</v>
      </c>
      <c r="G858" s="3" t="s">
        <v>10540</v>
      </c>
      <c r="H858" s="3" t="s">
        <v>10719</v>
      </c>
      <c r="I858" s="3" t="s">
        <v>10547</v>
      </c>
      <c r="J858" s="3" t="s">
        <v>12893</v>
      </c>
      <c r="K858" s="3" t="s">
        <v>718</v>
      </c>
      <c r="L858" s="3" t="s">
        <v>44</v>
      </c>
      <c r="M858" s="3" t="s">
        <v>34</v>
      </c>
      <c r="N858" s="8" t="str">
        <f t="shared" si="1"/>
        <v>Completed</v>
      </c>
      <c r="O858" s="8" t="str">
        <f t="shared" si="2"/>
        <v>Valid</v>
      </c>
      <c r="P858" s="8" t="str">
        <f t="shared" si="3"/>
        <v>Smart Home</v>
      </c>
      <c r="Q858" s="8" t="str">
        <f t="shared" si="4"/>
        <v>Valid</v>
      </c>
    </row>
    <row r="859">
      <c r="A859" s="3" t="s">
        <v>12894</v>
      </c>
      <c r="B859" s="3" t="s">
        <v>12895</v>
      </c>
      <c r="C859" s="3" t="s">
        <v>11204</v>
      </c>
      <c r="D859" s="6">
        <v>1.0</v>
      </c>
      <c r="E859" s="6">
        <v>600.59</v>
      </c>
      <c r="F859" s="3" t="s">
        <v>11205</v>
      </c>
      <c r="G859" s="3" t="s">
        <v>10514</v>
      </c>
      <c r="H859" s="3" t="s">
        <v>10521</v>
      </c>
      <c r="I859" s="3" t="s">
        <v>10588</v>
      </c>
      <c r="J859" s="3" t="s">
        <v>12896</v>
      </c>
      <c r="K859" s="3" t="s">
        <v>1221</v>
      </c>
      <c r="L859" s="3" t="s">
        <v>33</v>
      </c>
      <c r="M859" s="3" t="s">
        <v>34</v>
      </c>
      <c r="N859" s="8" t="str">
        <f t="shared" si="1"/>
        <v>Completed</v>
      </c>
      <c r="O859" s="8" t="str">
        <f t="shared" si="2"/>
        <v>Valid</v>
      </c>
      <c r="P859" s="8" t="str">
        <f t="shared" si="3"/>
        <v>Fragrance</v>
      </c>
      <c r="Q859" s="8" t="str">
        <f t="shared" si="4"/>
        <v>Valid</v>
      </c>
    </row>
    <row r="860">
      <c r="A860" s="3" t="s">
        <v>12897</v>
      </c>
      <c r="B860" s="3" t="s">
        <v>12898</v>
      </c>
      <c r="C860" s="3" t="s">
        <v>10810</v>
      </c>
      <c r="D860" s="6">
        <v>1.0</v>
      </c>
      <c r="E860" s="6">
        <v>177.16</v>
      </c>
      <c r="F860" s="3" t="s">
        <v>10811</v>
      </c>
      <c r="G860" s="3" t="s">
        <v>10565</v>
      </c>
      <c r="H860" s="2"/>
      <c r="I860" s="3" t="s">
        <v>10547</v>
      </c>
      <c r="J860" s="3" t="s">
        <v>3614</v>
      </c>
      <c r="K860" s="3" t="s">
        <v>311</v>
      </c>
      <c r="L860" s="3" t="s">
        <v>44</v>
      </c>
      <c r="M860" s="3" t="s">
        <v>34</v>
      </c>
      <c r="N860" s="8" t="str">
        <f t="shared" si="1"/>
        <v>Completed</v>
      </c>
      <c r="O860" s="8" t="str">
        <f t="shared" si="2"/>
        <v>Valid</v>
      </c>
      <c r="P860" s="8" t="str">
        <f t="shared" si="3"/>
        <v>Unknown</v>
      </c>
      <c r="Q860" s="8" t="str">
        <f t="shared" si="4"/>
        <v>Valid</v>
      </c>
    </row>
    <row r="861">
      <c r="A861" s="3" t="s">
        <v>12899</v>
      </c>
      <c r="B861" s="3" t="s">
        <v>12900</v>
      </c>
      <c r="C861" s="3" t="s">
        <v>11021</v>
      </c>
      <c r="D861" s="6">
        <v>1.0</v>
      </c>
      <c r="E861" s="6">
        <v>627.36</v>
      </c>
      <c r="F861" s="3" t="s">
        <v>11022</v>
      </c>
      <c r="G861" s="3" t="s">
        <v>10532</v>
      </c>
      <c r="H861" s="3" t="s">
        <v>10546</v>
      </c>
      <c r="I861" s="3" t="s">
        <v>10588</v>
      </c>
      <c r="J861" s="3" t="s">
        <v>12901</v>
      </c>
      <c r="K861" s="3" t="s">
        <v>5904</v>
      </c>
      <c r="L861" s="3" t="s">
        <v>55</v>
      </c>
      <c r="M861" s="3" t="s">
        <v>34</v>
      </c>
      <c r="N861" s="8" t="str">
        <f t="shared" si="1"/>
        <v>Completed</v>
      </c>
      <c r="O861" s="8" t="str">
        <f t="shared" si="2"/>
        <v>Valid</v>
      </c>
      <c r="P861" s="8" t="str">
        <f t="shared" si="3"/>
        <v>Small Appliances</v>
      </c>
      <c r="Q861" s="8" t="str">
        <f t="shared" si="4"/>
        <v>Valid</v>
      </c>
    </row>
    <row r="862">
      <c r="A862" s="3" t="s">
        <v>12902</v>
      </c>
      <c r="B862" s="3" t="s">
        <v>12903</v>
      </c>
      <c r="C862" s="3" t="s">
        <v>10956</v>
      </c>
      <c r="D862" s="6">
        <v>1.0</v>
      </c>
      <c r="E862" s="6">
        <v>380.33</v>
      </c>
      <c r="F862" s="3" t="s">
        <v>10957</v>
      </c>
      <c r="G862" s="3" t="s">
        <v>10559</v>
      </c>
      <c r="H862" s="3" t="s">
        <v>10560</v>
      </c>
      <c r="I862" s="3" t="s">
        <v>10594</v>
      </c>
      <c r="J862" s="3" t="s">
        <v>5305</v>
      </c>
      <c r="K862" s="3" t="s">
        <v>4232</v>
      </c>
      <c r="L862" s="3" t="s">
        <v>44</v>
      </c>
      <c r="M862" s="3" t="s">
        <v>56</v>
      </c>
      <c r="N862" s="8" t="str">
        <f t="shared" si="1"/>
        <v>Cancelled</v>
      </c>
      <c r="O862" s="8" t="str">
        <f t="shared" si="2"/>
        <v>Valid</v>
      </c>
      <c r="P862" s="8" t="str">
        <f t="shared" si="3"/>
        <v>Accessories</v>
      </c>
      <c r="Q862" s="8" t="str">
        <f t="shared" si="4"/>
        <v>Valid</v>
      </c>
    </row>
    <row r="863">
      <c r="A863" s="3" t="s">
        <v>12904</v>
      </c>
      <c r="B863" s="3" t="s">
        <v>12905</v>
      </c>
      <c r="C863" s="3" t="s">
        <v>10921</v>
      </c>
      <c r="D863" s="6">
        <v>1.0</v>
      </c>
      <c r="E863" s="6">
        <v>503.24</v>
      </c>
      <c r="F863" s="3" t="s">
        <v>10922</v>
      </c>
      <c r="G863" s="3" t="s">
        <v>10559</v>
      </c>
      <c r="H863" s="3" t="s">
        <v>10560</v>
      </c>
      <c r="I863" s="3" t="s">
        <v>10635</v>
      </c>
      <c r="J863" s="3" t="s">
        <v>6829</v>
      </c>
      <c r="K863" s="3" t="s">
        <v>277</v>
      </c>
      <c r="L863" s="3" t="s">
        <v>55</v>
      </c>
      <c r="M863" s="3" t="s">
        <v>34</v>
      </c>
      <c r="N863" s="8" t="str">
        <f t="shared" si="1"/>
        <v>Completed</v>
      </c>
      <c r="O863" s="8" t="str">
        <f t="shared" si="2"/>
        <v>Valid</v>
      </c>
      <c r="P863" s="8" t="str">
        <f t="shared" si="3"/>
        <v>Accessories</v>
      </c>
      <c r="Q863" s="8" t="str">
        <f t="shared" si="4"/>
        <v>Valid</v>
      </c>
    </row>
    <row r="864">
      <c r="A864" s="3" t="s">
        <v>12906</v>
      </c>
      <c r="B864" s="3" t="s">
        <v>12907</v>
      </c>
      <c r="C864" s="3" t="s">
        <v>11122</v>
      </c>
      <c r="D864" s="6">
        <v>1.0</v>
      </c>
      <c r="E864" s="6">
        <v>101.64</v>
      </c>
      <c r="F864" s="3" t="s">
        <v>11123</v>
      </c>
      <c r="G864" s="3" t="s">
        <v>10532</v>
      </c>
      <c r="H864" s="3" t="s">
        <v>10587</v>
      </c>
      <c r="I864" s="3" t="s">
        <v>10516</v>
      </c>
      <c r="J864" s="3" t="s">
        <v>12908</v>
      </c>
      <c r="K864" s="3" t="s">
        <v>5316</v>
      </c>
      <c r="L864" s="3" t="s">
        <v>33</v>
      </c>
      <c r="M864" s="3" t="s">
        <v>34</v>
      </c>
      <c r="N864" s="8" t="str">
        <f t="shared" si="1"/>
        <v>Completed</v>
      </c>
      <c r="O864" s="8" t="str">
        <f t="shared" si="2"/>
        <v>Valid</v>
      </c>
      <c r="P864" s="8" t="str">
        <f t="shared" si="3"/>
        <v>Furniture</v>
      </c>
      <c r="Q864" s="8" t="str">
        <f t="shared" si="4"/>
        <v>Valid</v>
      </c>
    </row>
    <row r="865">
      <c r="A865" s="3" t="s">
        <v>12909</v>
      </c>
      <c r="B865" s="3" t="s">
        <v>12910</v>
      </c>
      <c r="C865" s="3" t="s">
        <v>11011</v>
      </c>
      <c r="D865" s="6">
        <v>1.0</v>
      </c>
      <c r="E865" s="6">
        <v>372.45</v>
      </c>
      <c r="F865" s="3" t="s">
        <v>11012</v>
      </c>
      <c r="G865" s="3" t="s">
        <v>10514</v>
      </c>
      <c r="H865" s="3" t="s">
        <v>10612</v>
      </c>
      <c r="I865" s="3" t="s">
        <v>10577</v>
      </c>
      <c r="J865" s="3" t="s">
        <v>12911</v>
      </c>
      <c r="K865" s="3" t="s">
        <v>4876</v>
      </c>
      <c r="L865" s="3" t="s">
        <v>44</v>
      </c>
      <c r="M865" s="3" t="s">
        <v>34</v>
      </c>
      <c r="N865" s="8" t="str">
        <f t="shared" si="1"/>
        <v>Completed</v>
      </c>
      <c r="O865" s="8" t="str">
        <f t="shared" si="2"/>
        <v>Valid</v>
      </c>
      <c r="P865" s="8" t="str">
        <f t="shared" si="3"/>
        <v>Haircare</v>
      </c>
      <c r="Q865" s="8" t="str">
        <f t="shared" si="4"/>
        <v>Valid</v>
      </c>
    </row>
    <row r="866">
      <c r="A866" s="3" t="s">
        <v>12912</v>
      </c>
      <c r="B866" s="3" t="s">
        <v>12913</v>
      </c>
      <c r="C866" s="3" t="s">
        <v>11559</v>
      </c>
      <c r="D866" s="6">
        <v>1.0</v>
      </c>
      <c r="E866" s="6">
        <v>595.49</v>
      </c>
      <c r="F866" s="3" t="s">
        <v>11560</v>
      </c>
      <c r="G866" s="3" t="s">
        <v>10565</v>
      </c>
      <c r="H866" s="3" t="s">
        <v>10622</v>
      </c>
      <c r="I866" s="3" t="s">
        <v>10645</v>
      </c>
      <c r="J866" s="3" t="s">
        <v>6080</v>
      </c>
      <c r="K866" s="3" t="s">
        <v>1300</v>
      </c>
      <c r="L866" s="3" t="s">
        <v>44</v>
      </c>
      <c r="M866" s="3" t="s">
        <v>34</v>
      </c>
      <c r="N866" s="8" t="str">
        <f t="shared" si="1"/>
        <v>Completed</v>
      </c>
      <c r="O866" s="8" t="str">
        <f t="shared" si="2"/>
        <v>Valid</v>
      </c>
      <c r="P866" s="8" t="str">
        <f t="shared" si="3"/>
        <v>Fitness Equipment</v>
      </c>
      <c r="Q866" s="8" t="str">
        <f t="shared" si="4"/>
        <v>Valid</v>
      </c>
    </row>
    <row r="867">
      <c r="A867" s="3" t="s">
        <v>12914</v>
      </c>
      <c r="B867" s="3" t="s">
        <v>12915</v>
      </c>
      <c r="C867" s="3" t="s">
        <v>11638</v>
      </c>
      <c r="D867" s="6">
        <v>1.0</v>
      </c>
      <c r="E867" s="6">
        <v>13.81</v>
      </c>
      <c r="F867" s="3" t="s">
        <v>11639</v>
      </c>
      <c r="G867" s="3" t="s">
        <v>10532</v>
      </c>
      <c r="H867" s="3" t="s">
        <v>10533</v>
      </c>
      <c r="I867" s="3" t="s">
        <v>10662</v>
      </c>
      <c r="J867" s="3" t="s">
        <v>11627</v>
      </c>
      <c r="K867" s="3" t="s">
        <v>4232</v>
      </c>
      <c r="L867" s="3" t="s">
        <v>33</v>
      </c>
      <c r="M867" s="3" t="s">
        <v>34</v>
      </c>
      <c r="N867" s="8" t="str">
        <f t="shared" si="1"/>
        <v>Completed</v>
      </c>
      <c r="O867" s="8" t="str">
        <f t="shared" si="2"/>
        <v>Valid</v>
      </c>
      <c r="P867" s="8" t="str">
        <f t="shared" si="3"/>
        <v>Bedding</v>
      </c>
      <c r="Q867" s="8" t="str">
        <f t="shared" si="4"/>
        <v>Valid</v>
      </c>
    </row>
    <row r="868">
      <c r="A868" s="3" t="s">
        <v>12916</v>
      </c>
      <c r="B868" s="3" t="s">
        <v>12917</v>
      </c>
      <c r="C868" s="3" t="s">
        <v>11253</v>
      </c>
      <c r="D868" s="6">
        <v>1.0</v>
      </c>
      <c r="E868" s="6">
        <v>37.34</v>
      </c>
      <c r="F868" s="3" t="s">
        <v>11254</v>
      </c>
      <c r="G868" s="3" t="s">
        <v>10565</v>
      </c>
      <c r="H868" s="3" t="s">
        <v>10655</v>
      </c>
      <c r="I868" s="3" t="s">
        <v>10534</v>
      </c>
      <c r="J868" s="3" t="s">
        <v>12918</v>
      </c>
      <c r="K868" s="3" t="s">
        <v>3173</v>
      </c>
      <c r="L868" s="3" t="s">
        <v>44</v>
      </c>
      <c r="M868" s="3" t="s">
        <v>34</v>
      </c>
      <c r="N868" s="8" t="str">
        <f t="shared" si="1"/>
        <v>Completed</v>
      </c>
      <c r="O868" s="8" t="str">
        <f t="shared" si="2"/>
        <v>Valid</v>
      </c>
      <c r="P868" s="8" t="str">
        <f t="shared" si="3"/>
        <v>Camping</v>
      </c>
      <c r="Q868" s="8" t="str">
        <f t="shared" si="4"/>
        <v>Valid</v>
      </c>
    </row>
    <row r="869">
      <c r="A869" s="3" t="s">
        <v>12919</v>
      </c>
      <c r="B869" s="3" t="s">
        <v>12920</v>
      </c>
      <c r="C869" s="3" t="s">
        <v>10952</v>
      </c>
      <c r="D869" s="6">
        <v>1.0</v>
      </c>
      <c r="E869" s="6">
        <v>777.66</v>
      </c>
      <c r="F869" s="3" t="s">
        <v>10953</v>
      </c>
      <c r="G869" s="3" t="s">
        <v>10514</v>
      </c>
      <c r="H869" s="3" t="s">
        <v>10515</v>
      </c>
      <c r="I869" s="3" t="s">
        <v>10516</v>
      </c>
      <c r="J869" s="3" t="s">
        <v>12921</v>
      </c>
      <c r="K869" s="3" t="s">
        <v>520</v>
      </c>
      <c r="L869" s="3" t="s">
        <v>44</v>
      </c>
      <c r="M869" s="3" t="s">
        <v>34</v>
      </c>
      <c r="N869" s="8" t="str">
        <f t="shared" si="1"/>
        <v>Completed</v>
      </c>
      <c r="O869" s="8" t="str">
        <f t="shared" si="2"/>
        <v>Valid</v>
      </c>
      <c r="P869" s="8" t="str">
        <f t="shared" si="3"/>
        <v>Wellness</v>
      </c>
      <c r="Q869" s="8" t="str">
        <f t="shared" si="4"/>
        <v>Valid</v>
      </c>
    </row>
    <row r="870">
      <c r="A870" s="3" t="s">
        <v>12922</v>
      </c>
      <c r="B870" s="3" t="s">
        <v>12923</v>
      </c>
      <c r="C870" s="3" t="s">
        <v>11171</v>
      </c>
      <c r="D870" s="6">
        <v>3.0</v>
      </c>
      <c r="E870" s="6">
        <v>30.47</v>
      </c>
      <c r="F870" s="3" t="s">
        <v>11172</v>
      </c>
      <c r="G870" s="3" t="s">
        <v>10532</v>
      </c>
      <c r="H870" s="3" t="s">
        <v>10546</v>
      </c>
      <c r="I870" s="3" t="s">
        <v>10567</v>
      </c>
      <c r="J870" s="3" t="s">
        <v>12924</v>
      </c>
      <c r="K870" s="3" t="s">
        <v>1540</v>
      </c>
      <c r="L870" s="3" t="s">
        <v>55</v>
      </c>
      <c r="M870" s="3" t="s">
        <v>34</v>
      </c>
      <c r="N870" s="8" t="str">
        <f t="shared" si="1"/>
        <v>Completed</v>
      </c>
      <c r="O870" s="8" t="str">
        <f t="shared" si="2"/>
        <v>Valid</v>
      </c>
      <c r="P870" s="8" t="str">
        <f t="shared" si="3"/>
        <v>Small Appliances</v>
      </c>
      <c r="Q870" s="8" t="str">
        <f t="shared" si="4"/>
        <v>Valid</v>
      </c>
    </row>
    <row r="871">
      <c r="A871" s="3" t="s">
        <v>12925</v>
      </c>
      <c r="B871" s="3" t="s">
        <v>12926</v>
      </c>
      <c r="C871" s="3" t="s">
        <v>12512</v>
      </c>
      <c r="D871" s="6">
        <v>4.0</v>
      </c>
      <c r="E871" s="6">
        <v>301.29</v>
      </c>
      <c r="F871" s="3" t="s">
        <v>12513</v>
      </c>
      <c r="G871" s="3" t="s">
        <v>10540</v>
      </c>
      <c r="H871" s="3" t="s">
        <v>10593</v>
      </c>
      <c r="I871" s="3" t="s">
        <v>10635</v>
      </c>
      <c r="J871" s="3" t="s">
        <v>9417</v>
      </c>
      <c r="K871" s="3" t="s">
        <v>1078</v>
      </c>
      <c r="L871" s="3" t="s">
        <v>55</v>
      </c>
      <c r="M871" s="3" t="s">
        <v>34</v>
      </c>
      <c r="N871" s="8" t="str">
        <f t="shared" si="1"/>
        <v>Completed</v>
      </c>
      <c r="O871" s="8" t="str">
        <f t="shared" si="2"/>
        <v>Valid</v>
      </c>
      <c r="P871" s="8" t="str">
        <f t="shared" si="3"/>
        <v>Cameras</v>
      </c>
      <c r="Q871" s="8" t="str">
        <f t="shared" si="4"/>
        <v>Valid</v>
      </c>
    </row>
    <row r="872">
      <c r="A872" s="3" t="s">
        <v>12927</v>
      </c>
      <c r="B872" s="3" t="s">
        <v>12928</v>
      </c>
      <c r="C872" s="3" t="s">
        <v>10905</v>
      </c>
      <c r="D872" s="6">
        <v>3.0</v>
      </c>
      <c r="E872" s="6">
        <v>714.71</v>
      </c>
      <c r="F872" s="3" t="s">
        <v>10906</v>
      </c>
      <c r="G872" s="3" t="s">
        <v>10514</v>
      </c>
      <c r="H872" s="3" t="s">
        <v>10515</v>
      </c>
      <c r="I872" s="3" t="s">
        <v>10522</v>
      </c>
      <c r="J872" s="3" t="s">
        <v>9385</v>
      </c>
      <c r="K872" s="3" t="s">
        <v>8074</v>
      </c>
      <c r="L872" s="3" t="s">
        <v>33</v>
      </c>
      <c r="M872" s="3" t="s">
        <v>56</v>
      </c>
      <c r="N872" s="8" t="str">
        <f t="shared" si="1"/>
        <v>Cancelled</v>
      </c>
      <c r="O872" s="8" t="str">
        <f t="shared" si="2"/>
        <v>Valid</v>
      </c>
      <c r="P872" s="8" t="str">
        <f t="shared" si="3"/>
        <v>Wellness</v>
      </c>
      <c r="Q872" s="8" t="str">
        <f t="shared" si="4"/>
        <v>Valid</v>
      </c>
    </row>
    <row r="873">
      <c r="A873" s="3" t="s">
        <v>12929</v>
      </c>
      <c r="B873" s="3" t="s">
        <v>12930</v>
      </c>
      <c r="C873" s="3" t="s">
        <v>12931</v>
      </c>
      <c r="D873" s="6">
        <v>1.0</v>
      </c>
      <c r="E873" s="6">
        <v>178.3</v>
      </c>
      <c r="F873" s="3" t="s">
        <v>12932</v>
      </c>
      <c r="G873" s="3" t="s">
        <v>10559</v>
      </c>
      <c r="H873" s="3" t="s">
        <v>10946</v>
      </c>
      <c r="I873" s="3" t="s">
        <v>10635</v>
      </c>
      <c r="J873" s="3" t="s">
        <v>12933</v>
      </c>
      <c r="K873" s="3" t="s">
        <v>1514</v>
      </c>
      <c r="L873" s="3" t="s">
        <v>55</v>
      </c>
      <c r="M873" s="3" t="s">
        <v>34</v>
      </c>
      <c r="N873" s="8" t="str">
        <f t="shared" si="1"/>
        <v>Completed</v>
      </c>
      <c r="O873" s="8" t="str">
        <f t="shared" si="2"/>
        <v>Valid</v>
      </c>
      <c r="P873" s="8" t="str">
        <f t="shared" si="3"/>
        <v>Men'S Clothing</v>
      </c>
      <c r="Q873" s="8" t="str">
        <f t="shared" si="4"/>
        <v>Valid</v>
      </c>
    </row>
    <row r="874">
      <c r="A874" s="3" t="s">
        <v>12934</v>
      </c>
      <c r="B874" s="3" t="s">
        <v>12935</v>
      </c>
      <c r="C874" s="3" t="s">
        <v>10591</v>
      </c>
      <c r="D874" s="6">
        <v>1.0</v>
      </c>
      <c r="E874" s="6">
        <v>513.25</v>
      </c>
      <c r="F874" s="3" t="s">
        <v>10592</v>
      </c>
      <c r="G874" s="3" t="s">
        <v>10540</v>
      </c>
      <c r="H874" s="3" t="s">
        <v>10593</v>
      </c>
      <c r="I874" s="3" t="s">
        <v>10594</v>
      </c>
      <c r="J874" s="3" t="s">
        <v>12936</v>
      </c>
      <c r="K874" s="3" t="s">
        <v>3056</v>
      </c>
      <c r="L874" s="3" t="s">
        <v>44</v>
      </c>
      <c r="M874" s="3" t="s">
        <v>34</v>
      </c>
      <c r="N874" s="8" t="str">
        <f t="shared" si="1"/>
        <v>Completed</v>
      </c>
      <c r="O874" s="8" t="str">
        <f t="shared" si="2"/>
        <v>Valid</v>
      </c>
      <c r="P874" s="8" t="str">
        <f t="shared" si="3"/>
        <v>Cameras</v>
      </c>
      <c r="Q874" s="8" t="str">
        <f t="shared" si="4"/>
        <v>Valid</v>
      </c>
    </row>
    <row r="875">
      <c r="A875" s="3" t="s">
        <v>12937</v>
      </c>
      <c r="B875" s="3" t="s">
        <v>12938</v>
      </c>
      <c r="C875" s="3" t="s">
        <v>10728</v>
      </c>
      <c r="D875" s="6">
        <v>1.0</v>
      </c>
      <c r="E875" s="6">
        <v>646.46</v>
      </c>
      <c r="F875" s="3" t="s">
        <v>10729</v>
      </c>
      <c r="G875" s="3" t="s">
        <v>10540</v>
      </c>
      <c r="H875" s="3" t="s">
        <v>10719</v>
      </c>
      <c r="I875" s="3" t="s">
        <v>10516</v>
      </c>
      <c r="J875" s="3" t="s">
        <v>12939</v>
      </c>
      <c r="K875" s="3" t="s">
        <v>948</v>
      </c>
      <c r="L875" s="3" t="s">
        <v>33</v>
      </c>
      <c r="M875" s="3" t="s">
        <v>34</v>
      </c>
      <c r="N875" s="8" t="str">
        <f t="shared" si="1"/>
        <v>Completed</v>
      </c>
      <c r="O875" s="8" t="str">
        <f t="shared" si="2"/>
        <v>Valid</v>
      </c>
      <c r="P875" s="8" t="str">
        <f t="shared" si="3"/>
        <v>Smart Home</v>
      </c>
      <c r="Q875" s="8" t="str">
        <f t="shared" si="4"/>
        <v>Valid</v>
      </c>
    </row>
    <row r="876">
      <c r="A876" s="3" t="s">
        <v>12940</v>
      </c>
      <c r="B876" s="3" t="s">
        <v>12941</v>
      </c>
      <c r="C876" s="3" t="s">
        <v>10610</v>
      </c>
      <c r="D876" s="6">
        <v>1.0</v>
      </c>
      <c r="E876" s="6">
        <v>640.49</v>
      </c>
      <c r="F876" s="3" t="s">
        <v>10611</v>
      </c>
      <c r="G876" s="3" t="s">
        <v>10514</v>
      </c>
      <c r="H876" s="3" t="s">
        <v>10612</v>
      </c>
      <c r="I876" s="3" t="s">
        <v>10542</v>
      </c>
      <c r="J876" s="3" t="s">
        <v>12942</v>
      </c>
      <c r="K876" s="3" t="s">
        <v>3431</v>
      </c>
      <c r="L876" s="3" t="s">
        <v>33</v>
      </c>
      <c r="M876" s="3" t="s">
        <v>34</v>
      </c>
      <c r="N876" s="8" t="str">
        <f t="shared" si="1"/>
        <v>Completed</v>
      </c>
      <c r="O876" s="8" t="str">
        <f t="shared" si="2"/>
        <v>Valid</v>
      </c>
      <c r="P876" s="8" t="str">
        <f t="shared" si="3"/>
        <v>Haircare</v>
      </c>
      <c r="Q876" s="8" t="str">
        <f t="shared" si="4"/>
        <v>Valid</v>
      </c>
    </row>
    <row r="877">
      <c r="A877" s="3" t="s">
        <v>12943</v>
      </c>
      <c r="B877" s="3" t="s">
        <v>12944</v>
      </c>
      <c r="C877" s="3" t="s">
        <v>12945</v>
      </c>
      <c r="D877" s="6">
        <v>2.0</v>
      </c>
      <c r="E877" s="6">
        <v>206.51</v>
      </c>
      <c r="F877" s="3" t="s">
        <v>12946</v>
      </c>
      <c r="G877" s="3" t="s">
        <v>10559</v>
      </c>
      <c r="H877" s="3" t="s">
        <v>10560</v>
      </c>
      <c r="I877" s="3" t="s">
        <v>10534</v>
      </c>
      <c r="J877" s="3" t="s">
        <v>4577</v>
      </c>
      <c r="K877" s="3" t="s">
        <v>3277</v>
      </c>
      <c r="L877" s="3" t="s">
        <v>44</v>
      </c>
      <c r="M877" s="3" t="s">
        <v>56</v>
      </c>
      <c r="N877" s="8" t="str">
        <f t="shared" si="1"/>
        <v>Cancelled</v>
      </c>
      <c r="O877" s="8" t="str">
        <f t="shared" si="2"/>
        <v>Valid</v>
      </c>
      <c r="P877" s="8" t="str">
        <f t="shared" si="3"/>
        <v>Accessories</v>
      </c>
      <c r="Q877" s="8" t="str">
        <f t="shared" si="4"/>
        <v>Valid</v>
      </c>
    </row>
    <row r="878">
      <c r="A878" s="3" t="s">
        <v>12947</v>
      </c>
      <c r="B878" s="3" t="s">
        <v>12948</v>
      </c>
      <c r="C878" s="3" t="s">
        <v>11967</v>
      </c>
      <c r="D878" s="6">
        <v>2.0</v>
      </c>
      <c r="E878" s="6">
        <v>96.91</v>
      </c>
      <c r="F878" s="3" t="s">
        <v>11968</v>
      </c>
      <c r="G878" s="3" t="s">
        <v>10559</v>
      </c>
      <c r="H878" s="3" t="s">
        <v>10560</v>
      </c>
      <c r="I878" s="3" t="s">
        <v>10547</v>
      </c>
      <c r="J878" s="3" t="s">
        <v>12949</v>
      </c>
      <c r="K878" s="3" t="s">
        <v>439</v>
      </c>
      <c r="L878" s="3" t="s">
        <v>55</v>
      </c>
      <c r="M878" s="3" t="s">
        <v>34</v>
      </c>
      <c r="N878" s="8" t="str">
        <f t="shared" si="1"/>
        <v>Completed</v>
      </c>
      <c r="O878" s="8" t="str">
        <f t="shared" si="2"/>
        <v>Valid</v>
      </c>
      <c r="P878" s="8" t="str">
        <f t="shared" si="3"/>
        <v>Accessories</v>
      </c>
      <c r="Q878" s="8" t="str">
        <f t="shared" si="4"/>
        <v>Valid</v>
      </c>
    </row>
    <row r="879">
      <c r="A879" s="3" t="s">
        <v>12950</v>
      </c>
      <c r="B879" s="3" t="s">
        <v>12951</v>
      </c>
      <c r="C879" s="3" t="s">
        <v>11662</v>
      </c>
      <c r="D879" s="6">
        <v>1.0</v>
      </c>
      <c r="E879" s="6">
        <v>972.95</v>
      </c>
      <c r="F879" s="3" t="s">
        <v>11663</v>
      </c>
      <c r="G879" s="3" t="s">
        <v>10540</v>
      </c>
      <c r="H879" s="3" t="s">
        <v>10593</v>
      </c>
      <c r="I879" s="3" t="s">
        <v>10588</v>
      </c>
      <c r="J879" s="3" t="s">
        <v>3827</v>
      </c>
      <c r="K879" s="3" t="s">
        <v>1377</v>
      </c>
      <c r="L879" s="3" t="s">
        <v>33</v>
      </c>
      <c r="M879" s="3" t="s">
        <v>34</v>
      </c>
      <c r="N879" s="8" t="str">
        <f t="shared" si="1"/>
        <v>Completed</v>
      </c>
      <c r="O879" s="8" t="str">
        <f t="shared" si="2"/>
        <v>Valid</v>
      </c>
      <c r="P879" s="8" t="str">
        <f t="shared" si="3"/>
        <v>Cameras</v>
      </c>
      <c r="Q879" s="8" t="str">
        <f t="shared" si="4"/>
        <v>Valid</v>
      </c>
    </row>
    <row r="880">
      <c r="A880" s="3" t="s">
        <v>12952</v>
      </c>
      <c r="B880" s="3" t="s">
        <v>12953</v>
      </c>
      <c r="C880" s="3" t="s">
        <v>10620</v>
      </c>
      <c r="D880" s="6">
        <v>2.0</v>
      </c>
      <c r="E880" s="6">
        <v>43.24</v>
      </c>
      <c r="F880" s="3" t="s">
        <v>10621</v>
      </c>
      <c r="G880" s="3" t="s">
        <v>10565</v>
      </c>
      <c r="H880" s="3" t="s">
        <v>10622</v>
      </c>
      <c r="I880" s="3" t="s">
        <v>10607</v>
      </c>
      <c r="J880" s="3" t="s">
        <v>5282</v>
      </c>
      <c r="K880" s="3" t="s">
        <v>1982</v>
      </c>
      <c r="L880" s="3" t="s">
        <v>55</v>
      </c>
      <c r="M880" s="3" t="s">
        <v>34</v>
      </c>
      <c r="N880" s="8" t="str">
        <f t="shared" si="1"/>
        <v>Completed</v>
      </c>
      <c r="O880" s="8" t="str">
        <f t="shared" si="2"/>
        <v>Valid</v>
      </c>
      <c r="P880" s="8" t="str">
        <f t="shared" si="3"/>
        <v>Fitness Equipment</v>
      </c>
      <c r="Q880" s="8" t="str">
        <f t="shared" si="4"/>
        <v>Valid</v>
      </c>
    </row>
    <row r="881">
      <c r="A881" s="3" t="s">
        <v>12954</v>
      </c>
      <c r="B881" s="3" t="s">
        <v>12955</v>
      </c>
      <c r="C881" s="3" t="s">
        <v>12179</v>
      </c>
      <c r="D881" s="6">
        <v>4.0</v>
      </c>
      <c r="E881" s="6">
        <v>40.09</v>
      </c>
      <c r="F881" s="3" t="s">
        <v>12180</v>
      </c>
      <c r="G881" s="3" t="s">
        <v>10565</v>
      </c>
      <c r="H881" s="3" t="s">
        <v>10572</v>
      </c>
      <c r="I881" s="3" t="s">
        <v>10588</v>
      </c>
      <c r="J881" s="3" t="s">
        <v>12956</v>
      </c>
      <c r="K881" s="3" t="s">
        <v>588</v>
      </c>
      <c r="L881" s="3" t="s">
        <v>33</v>
      </c>
      <c r="M881" s="3" t="s">
        <v>34</v>
      </c>
      <c r="N881" s="8" t="str">
        <f t="shared" si="1"/>
        <v>Completed</v>
      </c>
      <c r="O881" s="8" t="str">
        <f t="shared" si="2"/>
        <v>Valid</v>
      </c>
      <c r="P881" s="8" t="str">
        <f t="shared" si="3"/>
        <v>Cycling</v>
      </c>
      <c r="Q881" s="8" t="str">
        <f t="shared" si="4"/>
        <v>Valid</v>
      </c>
    </row>
    <row r="882">
      <c r="A882" s="3" t="s">
        <v>12957</v>
      </c>
      <c r="B882" s="3" t="s">
        <v>12958</v>
      </c>
      <c r="C882" s="3" t="s">
        <v>11262</v>
      </c>
      <c r="D882" s="6">
        <v>1.0</v>
      </c>
      <c r="E882" s="6">
        <v>141.36</v>
      </c>
      <c r="F882" s="3" t="s">
        <v>11263</v>
      </c>
      <c r="G882" s="3" t="s">
        <v>10514</v>
      </c>
      <c r="H882" s="3" t="s">
        <v>10667</v>
      </c>
      <c r="I882" s="3" t="s">
        <v>10635</v>
      </c>
      <c r="J882" s="3" t="s">
        <v>6078</v>
      </c>
      <c r="K882" s="3" t="s">
        <v>2397</v>
      </c>
      <c r="L882" s="3" t="s">
        <v>55</v>
      </c>
      <c r="M882" s="3" t="s">
        <v>34</v>
      </c>
      <c r="N882" s="8" t="str">
        <f t="shared" si="1"/>
        <v>Completed</v>
      </c>
      <c r="O882" s="8" t="str">
        <f t="shared" si="2"/>
        <v>Valid</v>
      </c>
      <c r="P882" s="8" t="str">
        <f t="shared" si="3"/>
        <v>Skincare</v>
      </c>
      <c r="Q882" s="8" t="str">
        <f t="shared" si="4"/>
        <v>Valid</v>
      </c>
    </row>
    <row r="883">
      <c r="A883" s="3" t="s">
        <v>12959</v>
      </c>
      <c r="B883" s="3" t="s">
        <v>12960</v>
      </c>
      <c r="C883" s="3" t="s">
        <v>10570</v>
      </c>
      <c r="D883" s="6">
        <v>4.0</v>
      </c>
      <c r="E883" s="6">
        <v>340.85</v>
      </c>
      <c r="F883" s="3" t="s">
        <v>10571</v>
      </c>
      <c r="G883" s="3" t="s">
        <v>10565</v>
      </c>
      <c r="H883" s="3" t="s">
        <v>10572</v>
      </c>
      <c r="I883" s="3" t="s">
        <v>10527</v>
      </c>
      <c r="J883" s="3" t="s">
        <v>10916</v>
      </c>
      <c r="K883" s="3" t="s">
        <v>1602</v>
      </c>
      <c r="L883" s="3" t="s">
        <v>33</v>
      </c>
      <c r="M883" s="3" t="s">
        <v>34</v>
      </c>
      <c r="N883" s="8" t="str">
        <f t="shared" si="1"/>
        <v>Completed</v>
      </c>
      <c r="O883" s="8" t="str">
        <f t="shared" si="2"/>
        <v>Valid</v>
      </c>
      <c r="P883" s="8" t="str">
        <f t="shared" si="3"/>
        <v>Cycling</v>
      </c>
      <c r="Q883" s="8" t="str">
        <f t="shared" si="4"/>
        <v>Valid</v>
      </c>
    </row>
    <row r="884">
      <c r="A884" s="3" t="s">
        <v>12961</v>
      </c>
      <c r="B884" s="3" t="s">
        <v>12962</v>
      </c>
      <c r="C884" s="3" t="s">
        <v>10649</v>
      </c>
      <c r="D884" s="6">
        <v>1.0</v>
      </c>
      <c r="E884" s="6">
        <v>444.25</v>
      </c>
      <c r="F884" s="3" t="s">
        <v>10650</v>
      </c>
      <c r="G884" s="3" t="s">
        <v>10565</v>
      </c>
      <c r="H884" s="3" t="s">
        <v>10572</v>
      </c>
      <c r="I884" s="3" t="s">
        <v>10522</v>
      </c>
      <c r="J884" s="3" t="s">
        <v>6215</v>
      </c>
      <c r="K884" s="3" t="s">
        <v>12963</v>
      </c>
      <c r="L884" s="3" t="s">
        <v>55</v>
      </c>
      <c r="M884" s="3" t="s">
        <v>34</v>
      </c>
      <c r="N884" s="8" t="str">
        <f t="shared" si="1"/>
        <v>Completed</v>
      </c>
      <c r="O884" s="8" t="str">
        <f t="shared" si="2"/>
        <v>Valid</v>
      </c>
      <c r="P884" s="8" t="str">
        <f t="shared" si="3"/>
        <v>Cycling</v>
      </c>
      <c r="Q884" s="8" t="str">
        <f t="shared" si="4"/>
        <v>Valid</v>
      </c>
    </row>
    <row r="885">
      <c r="A885" s="3" t="s">
        <v>12964</v>
      </c>
      <c r="B885" s="3" t="s">
        <v>12965</v>
      </c>
      <c r="C885" s="3" t="s">
        <v>11118</v>
      </c>
      <c r="D885" s="6">
        <v>1.0</v>
      </c>
      <c r="E885" s="6">
        <v>20.24</v>
      </c>
      <c r="F885" s="3" t="s">
        <v>11119</v>
      </c>
      <c r="G885" s="3" t="s">
        <v>10532</v>
      </c>
      <c r="H885" s="3" t="s">
        <v>10546</v>
      </c>
      <c r="I885" s="3" t="s">
        <v>10542</v>
      </c>
      <c r="J885" s="3" t="s">
        <v>11426</v>
      </c>
      <c r="K885" s="3" t="s">
        <v>702</v>
      </c>
      <c r="L885" s="3" t="s">
        <v>44</v>
      </c>
      <c r="M885" s="3" t="s">
        <v>34</v>
      </c>
      <c r="N885" s="8" t="str">
        <f t="shared" si="1"/>
        <v>Completed</v>
      </c>
      <c r="O885" s="8" t="str">
        <f t="shared" si="2"/>
        <v>Valid</v>
      </c>
      <c r="P885" s="8" t="str">
        <f t="shared" si="3"/>
        <v>Small Appliances</v>
      </c>
      <c r="Q885" s="8" t="str">
        <f t="shared" si="4"/>
        <v>Valid</v>
      </c>
    </row>
    <row r="886">
      <c r="A886" s="3" t="s">
        <v>12966</v>
      </c>
      <c r="B886" s="3" t="s">
        <v>12967</v>
      </c>
      <c r="C886" s="3" t="s">
        <v>10525</v>
      </c>
      <c r="D886" s="6">
        <v>1.0</v>
      </c>
      <c r="E886" s="6">
        <v>145.73</v>
      </c>
      <c r="F886" s="3" t="s">
        <v>10526</v>
      </c>
      <c r="G886" s="3" t="s">
        <v>10514</v>
      </c>
      <c r="H886" s="3" t="s">
        <v>10515</v>
      </c>
      <c r="I886" s="3" t="s">
        <v>10527</v>
      </c>
      <c r="J886" s="3" t="s">
        <v>7407</v>
      </c>
      <c r="K886" s="3" t="s">
        <v>1626</v>
      </c>
      <c r="L886" s="3" t="s">
        <v>55</v>
      </c>
      <c r="M886" s="3" t="s">
        <v>34</v>
      </c>
      <c r="N886" s="8" t="str">
        <f t="shared" si="1"/>
        <v>Completed</v>
      </c>
      <c r="O886" s="8" t="str">
        <f t="shared" si="2"/>
        <v>Valid</v>
      </c>
      <c r="P886" s="8" t="str">
        <f t="shared" si="3"/>
        <v>Wellness</v>
      </c>
      <c r="Q886" s="8" t="str">
        <f t="shared" si="4"/>
        <v>Valid</v>
      </c>
    </row>
    <row r="887">
      <c r="A887" s="3" t="s">
        <v>12968</v>
      </c>
      <c r="B887" s="3" t="s">
        <v>8338</v>
      </c>
      <c r="C887" s="3" t="s">
        <v>10814</v>
      </c>
      <c r="D887" s="6">
        <v>1.0</v>
      </c>
      <c r="E887" s="6">
        <v>79.89</v>
      </c>
      <c r="F887" s="3" t="s">
        <v>10815</v>
      </c>
      <c r="G887" s="3" t="s">
        <v>10565</v>
      </c>
      <c r="H887" s="3" t="s">
        <v>10622</v>
      </c>
      <c r="I887" s="3" t="s">
        <v>10567</v>
      </c>
      <c r="J887" s="3" t="s">
        <v>8339</v>
      </c>
      <c r="K887" s="3" t="s">
        <v>5844</v>
      </c>
      <c r="L887" s="3" t="s">
        <v>44</v>
      </c>
      <c r="M887" s="3" t="s">
        <v>34</v>
      </c>
      <c r="N887" s="8" t="str">
        <f t="shared" si="1"/>
        <v>Completed</v>
      </c>
      <c r="O887" s="8" t="str">
        <f t="shared" si="2"/>
        <v>Valid</v>
      </c>
      <c r="P887" s="8" t="str">
        <f t="shared" si="3"/>
        <v>Fitness Equipment</v>
      </c>
      <c r="Q887" s="8" t="str">
        <f t="shared" si="4"/>
        <v>Valid</v>
      </c>
    </row>
    <row r="888">
      <c r="A888" s="3" t="s">
        <v>12969</v>
      </c>
      <c r="B888" s="3" t="s">
        <v>5266</v>
      </c>
      <c r="C888" s="3" t="s">
        <v>10914</v>
      </c>
      <c r="D888" s="6">
        <v>2.0</v>
      </c>
      <c r="E888" s="6">
        <v>344.33</v>
      </c>
      <c r="F888" s="3" t="s">
        <v>10915</v>
      </c>
      <c r="G888" s="3" t="s">
        <v>10540</v>
      </c>
      <c r="H888" s="2"/>
      <c r="I888" s="3" t="s">
        <v>10662</v>
      </c>
      <c r="J888" s="3" t="s">
        <v>5267</v>
      </c>
      <c r="K888" s="2"/>
      <c r="L888" s="3" t="s">
        <v>33</v>
      </c>
      <c r="M888" s="3" t="s">
        <v>34</v>
      </c>
      <c r="N888" s="8" t="str">
        <f t="shared" si="1"/>
        <v>Completed</v>
      </c>
      <c r="O888" s="8" t="str">
        <f t="shared" si="2"/>
        <v>Valid</v>
      </c>
      <c r="P888" s="8" t="str">
        <f t="shared" si="3"/>
        <v>Unknown</v>
      </c>
      <c r="Q888" s="8" t="str">
        <f t="shared" si="4"/>
        <v>Missing</v>
      </c>
    </row>
    <row r="889">
      <c r="A889" s="3" t="s">
        <v>12970</v>
      </c>
      <c r="B889" s="3" t="s">
        <v>12971</v>
      </c>
      <c r="C889" s="3" t="s">
        <v>11583</v>
      </c>
      <c r="D889" s="6">
        <v>1.0</v>
      </c>
      <c r="E889" s="6">
        <v>400.66</v>
      </c>
      <c r="F889" s="3" t="s">
        <v>11584</v>
      </c>
      <c r="G889" s="3" t="s">
        <v>10532</v>
      </c>
      <c r="H889" s="3" t="s">
        <v>10606</v>
      </c>
      <c r="I889" s="3" t="s">
        <v>10662</v>
      </c>
      <c r="J889" s="3" t="s">
        <v>12972</v>
      </c>
      <c r="K889" s="3" t="s">
        <v>520</v>
      </c>
      <c r="L889" s="3" t="s">
        <v>44</v>
      </c>
      <c r="M889" s="3" t="s">
        <v>34</v>
      </c>
      <c r="N889" s="8" t="str">
        <f t="shared" si="1"/>
        <v>Completed</v>
      </c>
      <c r="O889" s="8" t="str">
        <f t="shared" si="2"/>
        <v>Valid</v>
      </c>
      <c r="P889" s="8" t="str">
        <f t="shared" si="3"/>
        <v>Cookware</v>
      </c>
      <c r="Q889" s="8" t="str">
        <f t="shared" si="4"/>
        <v>Valid</v>
      </c>
    </row>
    <row r="890">
      <c r="A890" s="3" t="s">
        <v>12973</v>
      </c>
      <c r="B890" s="3" t="s">
        <v>12974</v>
      </c>
      <c r="C890" s="3" t="s">
        <v>10633</v>
      </c>
      <c r="D890" s="6">
        <v>3.0</v>
      </c>
      <c r="E890" s="6">
        <v>226.94</v>
      </c>
      <c r="F890" s="3" t="s">
        <v>10634</v>
      </c>
      <c r="G890" s="3" t="s">
        <v>10565</v>
      </c>
      <c r="H890" s="3" t="s">
        <v>10622</v>
      </c>
      <c r="I890" s="3" t="s">
        <v>10635</v>
      </c>
      <c r="J890" s="3" t="s">
        <v>6762</v>
      </c>
      <c r="K890" s="3" t="s">
        <v>2129</v>
      </c>
      <c r="L890" s="3" t="s">
        <v>44</v>
      </c>
      <c r="M890" s="3" t="s">
        <v>34</v>
      </c>
      <c r="N890" s="8" t="str">
        <f t="shared" si="1"/>
        <v>Completed</v>
      </c>
      <c r="O890" s="8" t="str">
        <f t="shared" si="2"/>
        <v>Valid</v>
      </c>
      <c r="P890" s="8" t="str">
        <f t="shared" si="3"/>
        <v>Fitness Equipment</v>
      </c>
      <c r="Q890" s="8" t="str">
        <f t="shared" si="4"/>
        <v>Valid</v>
      </c>
    </row>
    <row r="891">
      <c r="A891" s="3" t="s">
        <v>12975</v>
      </c>
      <c r="B891" s="3" t="s">
        <v>9336</v>
      </c>
      <c r="C891" s="3" t="s">
        <v>11212</v>
      </c>
      <c r="D891" s="6">
        <v>1.0</v>
      </c>
      <c r="E891" s="6">
        <v>447.85</v>
      </c>
      <c r="F891" s="3" t="s">
        <v>11213</v>
      </c>
      <c r="G891" s="3" t="s">
        <v>10514</v>
      </c>
      <c r="H891" s="2"/>
      <c r="I891" s="3" t="s">
        <v>10534</v>
      </c>
      <c r="J891" s="3" t="s">
        <v>773</v>
      </c>
      <c r="K891" s="3" t="s">
        <v>2855</v>
      </c>
      <c r="L891" s="3" t="s">
        <v>55</v>
      </c>
      <c r="M891" s="3" t="s">
        <v>34</v>
      </c>
      <c r="N891" s="8" t="str">
        <f t="shared" si="1"/>
        <v>Completed</v>
      </c>
      <c r="O891" s="8" t="str">
        <f t="shared" si="2"/>
        <v>Valid</v>
      </c>
      <c r="P891" s="8" t="str">
        <f t="shared" si="3"/>
        <v>Unknown</v>
      </c>
      <c r="Q891" s="8" t="str">
        <f t="shared" si="4"/>
        <v>Valid</v>
      </c>
    </row>
    <row r="892">
      <c r="A892" s="3" t="s">
        <v>12976</v>
      </c>
      <c r="B892" s="3" t="s">
        <v>12977</v>
      </c>
      <c r="C892" s="3" t="s">
        <v>12025</v>
      </c>
      <c r="D892" s="6">
        <v>2.0</v>
      </c>
      <c r="E892" s="6">
        <v>346.64</v>
      </c>
      <c r="F892" s="3" t="s">
        <v>12026</v>
      </c>
      <c r="G892" s="3" t="s">
        <v>10540</v>
      </c>
      <c r="H892" s="3" t="s">
        <v>10552</v>
      </c>
      <c r="I892" s="3" t="s">
        <v>10534</v>
      </c>
      <c r="J892" s="3" t="s">
        <v>6613</v>
      </c>
      <c r="K892" s="3" t="s">
        <v>652</v>
      </c>
      <c r="L892" s="3" t="s">
        <v>44</v>
      </c>
      <c r="M892" s="3" t="s">
        <v>34</v>
      </c>
      <c r="N892" s="8" t="str">
        <f t="shared" si="1"/>
        <v>Completed</v>
      </c>
      <c r="O892" s="8" t="str">
        <f t="shared" si="2"/>
        <v>Valid</v>
      </c>
      <c r="P892" s="8" t="str">
        <f t="shared" si="3"/>
        <v>Headphones</v>
      </c>
      <c r="Q892" s="8" t="str">
        <f t="shared" si="4"/>
        <v>Valid</v>
      </c>
    </row>
    <row r="893">
      <c r="A893" s="3" t="s">
        <v>12978</v>
      </c>
      <c r="B893" s="3" t="s">
        <v>12979</v>
      </c>
      <c r="C893" s="3" t="s">
        <v>11045</v>
      </c>
      <c r="D893" s="6">
        <v>2.0</v>
      </c>
      <c r="E893" s="6">
        <v>714.5</v>
      </c>
      <c r="F893" s="3" t="s">
        <v>11046</v>
      </c>
      <c r="G893" s="3" t="s">
        <v>10532</v>
      </c>
      <c r="H893" s="3" t="s">
        <v>10533</v>
      </c>
      <c r="I893" s="3" t="s">
        <v>10594</v>
      </c>
      <c r="J893" s="3" t="s">
        <v>7655</v>
      </c>
      <c r="K893" s="2"/>
      <c r="L893" s="3" t="s">
        <v>44</v>
      </c>
      <c r="M893" s="3" t="s">
        <v>34</v>
      </c>
      <c r="N893" s="8" t="str">
        <f t="shared" si="1"/>
        <v>Completed</v>
      </c>
      <c r="O893" s="8" t="str">
        <f t="shared" si="2"/>
        <v>Valid</v>
      </c>
      <c r="P893" s="8" t="str">
        <f t="shared" si="3"/>
        <v>Bedding</v>
      </c>
      <c r="Q893" s="8" t="str">
        <f t="shared" si="4"/>
        <v>Missing</v>
      </c>
    </row>
    <row r="894">
      <c r="A894" s="3" t="s">
        <v>12980</v>
      </c>
      <c r="B894" s="3" t="s">
        <v>12981</v>
      </c>
      <c r="C894" s="3" t="s">
        <v>10732</v>
      </c>
      <c r="D894" s="6">
        <v>1.0</v>
      </c>
      <c r="E894" s="6">
        <v>104.84</v>
      </c>
      <c r="F894" s="3" t="s">
        <v>10733</v>
      </c>
      <c r="G894" s="3" t="s">
        <v>10565</v>
      </c>
      <c r="H894" s="3" t="s">
        <v>10572</v>
      </c>
      <c r="I894" s="3" t="s">
        <v>10662</v>
      </c>
      <c r="J894" s="3" t="s">
        <v>12648</v>
      </c>
      <c r="K894" s="3" t="s">
        <v>1337</v>
      </c>
      <c r="L894" s="3" t="s">
        <v>33</v>
      </c>
      <c r="M894" s="3" t="s">
        <v>34</v>
      </c>
      <c r="N894" s="8" t="str">
        <f t="shared" si="1"/>
        <v>Completed</v>
      </c>
      <c r="O894" s="8" t="str">
        <f t="shared" si="2"/>
        <v>Valid</v>
      </c>
      <c r="P894" s="8" t="str">
        <f t="shared" si="3"/>
        <v>Cycling</v>
      </c>
      <c r="Q894" s="8" t="str">
        <f t="shared" si="4"/>
        <v>Valid</v>
      </c>
    </row>
    <row r="895">
      <c r="A895" s="3" t="s">
        <v>12982</v>
      </c>
      <c r="B895" s="3" t="s">
        <v>12983</v>
      </c>
      <c r="C895" s="3" t="s">
        <v>10620</v>
      </c>
      <c r="D895" s="6">
        <v>1.0</v>
      </c>
      <c r="E895" s="6">
        <v>41.99</v>
      </c>
      <c r="F895" s="3" t="s">
        <v>10621</v>
      </c>
      <c r="G895" s="3" t="s">
        <v>10565</v>
      </c>
      <c r="H895" s="3" t="s">
        <v>10622</v>
      </c>
      <c r="I895" s="3" t="s">
        <v>10607</v>
      </c>
      <c r="J895" s="3" t="s">
        <v>6403</v>
      </c>
      <c r="K895" s="3" t="s">
        <v>545</v>
      </c>
      <c r="L895" s="3" t="s">
        <v>55</v>
      </c>
      <c r="M895" s="3" t="s">
        <v>34</v>
      </c>
      <c r="N895" s="8" t="str">
        <f t="shared" si="1"/>
        <v>Completed</v>
      </c>
      <c r="O895" s="8" t="str">
        <f t="shared" si="2"/>
        <v>Valid</v>
      </c>
      <c r="P895" s="8" t="str">
        <f t="shared" si="3"/>
        <v>Fitness Equipment</v>
      </c>
      <c r="Q895" s="8" t="str">
        <f t="shared" si="4"/>
        <v>Valid</v>
      </c>
    </row>
    <row r="896">
      <c r="A896" s="3" t="s">
        <v>12984</v>
      </c>
      <c r="B896" s="3" t="s">
        <v>8673</v>
      </c>
      <c r="C896" s="3" t="s">
        <v>11101</v>
      </c>
      <c r="D896" s="6">
        <v>3.0</v>
      </c>
      <c r="E896" s="6">
        <v>389.35</v>
      </c>
      <c r="F896" s="3" t="s">
        <v>11102</v>
      </c>
      <c r="G896" s="3" t="s">
        <v>10565</v>
      </c>
      <c r="H896" s="3" t="s">
        <v>10572</v>
      </c>
      <c r="I896" s="3" t="s">
        <v>10567</v>
      </c>
      <c r="J896" s="3" t="s">
        <v>8674</v>
      </c>
      <c r="K896" s="3" t="s">
        <v>8675</v>
      </c>
      <c r="L896" s="3" t="s">
        <v>55</v>
      </c>
      <c r="M896" s="3" t="s">
        <v>34</v>
      </c>
      <c r="N896" s="8" t="str">
        <f t="shared" si="1"/>
        <v>Completed</v>
      </c>
      <c r="O896" s="8" t="str">
        <f t="shared" si="2"/>
        <v>Valid</v>
      </c>
      <c r="P896" s="8" t="str">
        <f t="shared" si="3"/>
        <v>Cycling</v>
      </c>
      <c r="Q896" s="8" t="str">
        <f t="shared" si="4"/>
        <v>Valid</v>
      </c>
    </row>
    <row r="897">
      <c r="A897" s="3" t="s">
        <v>12985</v>
      </c>
      <c r="B897" s="3" t="s">
        <v>12986</v>
      </c>
      <c r="C897" s="3" t="s">
        <v>11564</v>
      </c>
      <c r="D897" s="6">
        <v>1.0</v>
      </c>
      <c r="E897" s="6">
        <v>44.93</v>
      </c>
      <c r="F897" s="3" t="s">
        <v>11565</v>
      </c>
      <c r="G897" s="3" t="s">
        <v>10532</v>
      </c>
      <c r="H897" s="3" t="s">
        <v>10546</v>
      </c>
      <c r="I897" s="3" t="s">
        <v>10645</v>
      </c>
      <c r="J897" s="3" t="s">
        <v>12987</v>
      </c>
      <c r="K897" s="3" t="s">
        <v>4587</v>
      </c>
      <c r="L897" s="3" t="s">
        <v>33</v>
      </c>
      <c r="M897" s="3" t="s">
        <v>34</v>
      </c>
      <c r="N897" s="8" t="str">
        <f t="shared" si="1"/>
        <v>Completed</v>
      </c>
      <c r="O897" s="8" t="str">
        <f t="shared" si="2"/>
        <v>Valid</v>
      </c>
      <c r="P897" s="8" t="str">
        <f t="shared" si="3"/>
        <v>Small Appliances</v>
      </c>
      <c r="Q897" s="8" t="str">
        <f t="shared" si="4"/>
        <v>Valid</v>
      </c>
    </row>
    <row r="898">
      <c r="A898" s="3" t="s">
        <v>12988</v>
      </c>
      <c r="B898" s="3" t="s">
        <v>12989</v>
      </c>
      <c r="C898" s="3" t="s">
        <v>11722</v>
      </c>
      <c r="D898" s="6">
        <v>1.0</v>
      </c>
      <c r="E898" s="6">
        <v>110.26</v>
      </c>
      <c r="F898" s="3" t="s">
        <v>11723</v>
      </c>
      <c r="G898" s="3" t="s">
        <v>10514</v>
      </c>
      <c r="H898" s="3" t="s">
        <v>10612</v>
      </c>
      <c r="I898" s="3" t="s">
        <v>10542</v>
      </c>
      <c r="J898" s="3" t="s">
        <v>12035</v>
      </c>
      <c r="K898" s="3" t="s">
        <v>5495</v>
      </c>
      <c r="L898" s="3" t="s">
        <v>33</v>
      </c>
      <c r="M898" s="3" t="s">
        <v>163</v>
      </c>
      <c r="N898" s="8" t="str">
        <f t="shared" si="1"/>
        <v>Completed</v>
      </c>
      <c r="O898" s="8" t="str">
        <f t="shared" si="2"/>
        <v>Valid</v>
      </c>
      <c r="P898" s="8" t="str">
        <f t="shared" si="3"/>
        <v>Haircare</v>
      </c>
      <c r="Q898" s="8" t="str">
        <f t="shared" si="4"/>
        <v>Valid</v>
      </c>
    </row>
    <row r="899">
      <c r="A899" s="3" t="s">
        <v>12990</v>
      </c>
      <c r="B899" s="3" t="s">
        <v>12991</v>
      </c>
      <c r="C899" s="3" t="s">
        <v>12342</v>
      </c>
      <c r="D899" s="6">
        <v>2.0</v>
      </c>
      <c r="E899" s="6">
        <v>351.99</v>
      </c>
      <c r="F899" s="3" t="s">
        <v>12343</v>
      </c>
      <c r="G899" s="3" t="s">
        <v>10559</v>
      </c>
      <c r="H899" s="3" t="s">
        <v>10560</v>
      </c>
      <c r="I899" s="3" t="s">
        <v>10662</v>
      </c>
      <c r="J899" s="3" t="s">
        <v>12992</v>
      </c>
      <c r="K899" s="3" t="s">
        <v>451</v>
      </c>
      <c r="L899" s="3" t="s">
        <v>55</v>
      </c>
      <c r="M899" s="3" t="s">
        <v>34</v>
      </c>
      <c r="N899" s="8" t="str">
        <f t="shared" si="1"/>
        <v>Completed</v>
      </c>
      <c r="O899" s="8" t="str">
        <f t="shared" si="2"/>
        <v>Valid</v>
      </c>
      <c r="P899" s="8" t="str">
        <f t="shared" si="3"/>
        <v>Accessories</v>
      </c>
      <c r="Q899" s="8" t="str">
        <f t="shared" si="4"/>
        <v>Valid</v>
      </c>
    </row>
    <row r="900">
      <c r="A900" s="3" t="s">
        <v>12993</v>
      </c>
      <c r="B900" s="3" t="s">
        <v>12994</v>
      </c>
      <c r="C900" s="3" t="s">
        <v>10699</v>
      </c>
      <c r="D900" s="6">
        <v>1.0</v>
      </c>
      <c r="E900" s="6">
        <v>827.45</v>
      </c>
      <c r="F900" s="3" t="s">
        <v>10700</v>
      </c>
      <c r="G900" s="3" t="s">
        <v>10514</v>
      </c>
      <c r="H900" s="3" t="s">
        <v>10612</v>
      </c>
      <c r="I900" s="3" t="s">
        <v>10547</v>
      </c>
      <c r="J900" s="3" t="s">
        <v>12995</v>
      </c>
      <c r="K900" s="3" t="s">
        <v>1233</v>
      </c>
      <c r="L900" s="3" t="s">
        <v>55</v>
      </c>
      <c r="M900" s="3" t="s">
        <v>34</v>
      </c>
      <c r="N900" s="8" t="str">
        <f t="shared" si="1"/>
        <v>Completed</v>
      </c>
      <c r="O900" s="8" t="str">
        <f t="shared" si="2"/>
        <v>Valid</v>
      </c>
      <c r="P900" s="8" t="str">
        <f t="shared" si="3"/>
        <v>Haircare</v>
      </c>
      <c r="Q900" s="8" t="str">
        <f t="shared" si="4"/>
        <v>Valid</v>
      </c>
    </row>
    <row r="901">
      <c r="A901" s="3" t="s">
        <v>12996</v>
      </c>
      <c r="B901" s="3" t="s">
        <v>2602</v>
      </c>
      <c r="C901" s="3" t="s">
        <v>11495</v>
      </c>
      <c r="D901" s="6">
        <v>1.0</v>
      </c>
      <c r="E901" s="6">
        <v>231.14</v>
      </c>
      <c r="F901" s="3" t="s">
        <v>11496</v>
      </c>
      <c r="G901" s="3" t="s">
        <v>10540</v>
      </c>
      <c r="H901" s="3" t="s">
        <v>10552</v>
      </c>
      <c r="I901" s="3" t="s">
        <v>10645</v>
      </c>
      <c r="J901" s="3" t="s">
        <v>2603</v>
      </c>
      <c r="K901" s="3" t="s">
        <v>2604</v>
      </c>
      <c r="L901" s="3" t="s">
        <v>44</v>
      </c>
      <c r="M901" s="3" t="s">
        <v>34</v>
      </c>
      <c r="N901" s="8" t="str">
        <f t="shared" si="1"/>
        <v>Completed</v>
      </c>
      <c r="O901" s="8" t="str">
        <f t="shared" si="2"/>
        <v>Valid</v>
      </c>
      <c r="P901" s="8" t="str">
        <f t="shared" si="3"/>
        <v>Headphones</v>
      </c>
      <c r="Q901" s="8" t="str">
        <f t="shared" si="4"/>
        <v>Valid</v>
      </c>
    </row>
    <row r="902">
      <c r="A902" s="3" t="s">
        <v>12997</v>
      </c>
      <c r="B902" s="3" t="s">
        <v>12998</v>
      </c>
      <c r="C902" s="3" t="s">
        <v>11453</v>
      </c>
      <c r="D902" s="6">
        <v>1.0</v>
      </c>
      <c r="E902" s="6">
        <v>405.63</v>
      </c>
      <c r="F902" s="3" t="s">
        <v>11454</v>
      </c>
      <c r="G902" s="3" t="s">
        <v>10514</v>
      </c>
      <c r="H902" s="3" t="s">
        <v>10521</v>
      </c>
      <c r="I902" s="3" t="s">
        <v>10527</v>
      </c>
      <c r="J902" s="3" t="s">
        <v>12999</v>
      </c>
      <c r="K902" s="3" t="s">
        <v>702</v>
      </c>
      <c r="L902" s="3" t="s">
        <v>44</v>
      </c>
      <c r="M902" s="3" t="s">
        <v>34</v>
      </c>
      <c r="N902" s="8" t="str">
        <f t="shared" si="1"/>
        <v>Completed</v>
      </c>
      <c r="O902" s="8" t="str">
        <f t="shared" si="2"/>
        <v>Valid</v>
      </c>
      <c r="P902" s="8" t="str">
        <f t="shared" si="3"/>
        <v>Fragrance</v>
      </c>
      <c r="Q902" s="8" t="str">
        <f t="shared" si="4"/>
        <v>Valid</v>
      </c>
    </row>
    <row r="903">
      <c r="A903" s="3" t="s">
        <v>13000</v>
      </c>
      <c r="B903" s="3" t="s">
        <v>13001</v>
      </c>
      <c r="C903" s="3" t="s">
        <v>11583</v>
      </c>
      <c r="D903" s="6">
        <v>3.0</v>
      </c>
      <c r="E903" s="6">
        <v>402.78</v>
      </c>
      <c r="F903" s="3" t="s">
        <v>11584</v>
      </c>
      <c r="G903" s="3" t="s">
        <v>10532</v>
      </c>
      <c r="H903" s="3" t="s">
        <v>10606</v>
      </c>
      <c r="I903" s="3" t="s">
        <v>10662</v>
      </c>
      <c r="J903" s="3" t="s">
        <v>547</v>
      </c>
      <c r="K903" s="3" t="s">
        <v>162</v>
      </c>
      <c r="L903" s="3" t="s">
        <v>33</v>
      </c>
      <c r="M903" s="3" t="s">
        <v>34</v>
      </c>
      <c r="N903" s="8" t="str">
        <f t="shared" si="1"/>
        <v>Completed</v>
      </c>
      <c r="O903" s="8" t="str">
        <f t="shared" si="2"/>
        <v>Valid</v>
      </c>
      <c r="P903" s="8" t="str">
        <f t="shared" si="3"/>
        <v>Cookware</v>
      </c>
      <c r="Q903" s="8" t="str">
        <f t="shared" si="4"/>
        <v>Valid</v>
      </c>
    </row>
    <row r="904">
      <c r="A904" s="3" t="s">
        <v>13002</v>
      </c>
      <c r="B904" s="3" t="s">
        <v>13003</v>
      </c>
      <c r="C904" s="3" t="s">
        <v>11364</v>
      </c>
      <c r="D904" s="6">
        <v>1.0</v>
      </c>
      <c r="E904" s="6">
        <v>657.89</v>
      </c>
      <c r="F904" s="3" t="s">
        <v>11365</v>
      </c>
      <c r="G904" s="3" t="s">
        <v>10540</v>
      </c>
      <c r="H904" s="3" t="s">
        <v>10719</v>
      </c>
      <c r="I904" s="3" t="s">
        <v>10607</v>
      </c>
      <c r="J904" s="3" t="s">
        <v>1797</v>
      </c>
      <c r="K904" s="3" t="s">
        <v>6645</v>
      </c>
      <c r="L904" s="3" t="s">
        <v>55</v>
      </c>
      <c r="M904" s="3" t="s">
        <v>34</v>
      </c>
      <c r="N904" s="8" t="str">
        <f t="shared" si="1"/>
        <v>Completed</v>
      </c>
      <c r="O904" s="8" t="str">
        <f t="shared" si="2"/>
        <v>Valid</v>
      </c>
      <c r="P904" s="8" t="str">
        <f t="shared" si="3"/>
        <v>Smart Home</v>
      </c>
      <c r="Q904" s="8" t="str">
        <f t="shared" si="4"/>
        <v>Valid</v>
      </c>
    </row>
    <row r="905">
      <c r="A905" s="3" t="s">
        <v>13004</v>
      </c>
      <c r="B905" s="3" t="s">
        <v>13005</v>
      </c>
      <c r="C905" s="3" t="s">
        <v>11256</v>
      </c>
      <c r="D905" s="6">
        <v>1.0</v>
      </c>
      <c r="E905" s="6">
        <v>356.3</v>
      </c>
      <c r="F905" s="3" t="s">
        <v>11257</v>
      </c>
      <c r="G905" s="3" t="s">
        <v>10565</v>
      </c>
      <c r="H905" s="3" t="s">
        <v>10655</v>
      </c>
      <c r="I905" s="3" t="s">
        <v>10542</v>
      </c>
      <c r="J905" s="3" t="s">
        <v>2690</v>
      </c>
      <c r="K905" s="3" t="s">
        <v>3252</v>
      </c>
      <c r="L905" s="3" t="s">
        <v>33</v>
      </c>
      <c r="M905" s="3" t="s">
        <v>34</v>
      </c>
      <c r="N905" s="8" t="str">
        <f t="shared" si="1"/>
        <v>Completed</v>
      </c>
      <c r="O905" s="8" t="str">
        <f t="shared" si="2"/>
        <v>Valid</v>
      </c>
      <c r="P905" s="8" t="str">
        <f t="shared" si="3"/>
        <v>Camping</v>
      </c>
      <c r="Q905" s="8" t="str">
        <f t="shared" si="4"/>
        <v>Valid</v>
      </c>
    </row>
    <row r="906">
      <c r="A906" s="3" t="s">
        <v>13006</v>
      </c>
      <c r="B906" s="3" t="s">
        <v>5352</v>
      </c>
      <c r="C906" s="3" t="s">
        <v>10638</v>
      </c>
      <c r="D906" s="6">
        <v>1.0</v>
      </c>
      <c r="E906" s="6">
        <v>508.07</v>
      </c>
      <c r="F906" s="3" t="s">
        <v>10639</v>
      </c>
      <c r="G906" s="3" t="s">
        <v>10565</v>
      </c>
      <c r="H906" s="3" t="s">
        <v>10572</v>
      </c>
      <c r="I906" s="3" t="s">
        <v>10594</v>
      </c>
      <c r="J906" s="3" t="s">
        <v>5353</v>
      </c>
      <c r="K906" s="3" t="s">
        <v>2435</v>
      </c>
      <c r="L906" s="3" t="s">
        <v>55</v>
      </c>
      <c r="M906" s="3" t="s">
        <v>34</v>
      </c>
      <c r="N906" s="8" t="str">
        <f t="shared" si="1"/>
        <v>Completed</v>
      </c>
      <c r="O906" s="8" t="str">
        <f t="shared" si="2"/>
        <v>Valid</v>
      </c>
      <c r="P906" s="8" t="str">
        <f t="shared" si="3"/>
        <v>Cycling</v>
      </c>
      <c r="Q906" s="8" t="str">
        <f t="shared" si="4"/>
        <v>Valid</v>
      </c>
    </row>
    <row r="907">
      <c r="A907" s="3" t="s">
        <v>13007</v>
      </c>
      <c r="B907" s="3" t="s">
        <v>13008</v>
      </c>
      <c r="C907" s="3" t="s">
        <v>10570</v>
      </c>
      <c r="D907" s="6">
        <v>1.0</v>
      </c>
      <c r="E907" s="6">
        <v>342.87</v>
      </c>
      <c r="F907" s="3" t="s">
        <v>10571</v>
      </c>
      <c r="G907" s="3" t="s">
        <v>10565</v>
      </c>
      <c r="H907" s="3" t="s">
        <v>10572</v>
      </c>
      <c r="I907" s="3" t="s">
        <v>10527</v>
      </c>
      <c r="J907" s="3" t="s">
        <v>3875</v>
      </c>
      <c r="K907" s="3" t="s">
        <v>1660</v>
      </c>
      <c r="L907" s="3" t="s">
        <v>55</v>
      </c>
      <c r="M907" s="3" t="s">
        <v>34</v>
      </c>
      <c r="N907" s="8" t="str">
        <f t="shared" si="1"/>
        <v>Completed</v>
      </c>
      <c r="O907" s="8" t="str">
        <f t="shared" si="2"/>
        <v>Valid</v>
      </c>
      <c r="P907" s="8" t="str">
        <f t="shared" si="3"/>
        <v>Cycling</v>
      </c>
      <c r="Q907" s="8" t="str">
        <f t="shared" si="4"/>
        <v>Valid</v>
      </c>
    </row>
    <row r="908">
      <c r="A908" s="3" t="s">
        <v>13009</v>
      </c>
      <c r="B908" s="3" t="s">
        <v>13010</v>
      </c>
      <c r="C908" s="3" t="s">
        <v>10964</v>
      </c>
      <c r="D908" s="6">
        <v>1.0</v>
      </c>
      <c r="E908" s="6">
        <v>147.05</v>
      </c>
      <c r="F908" s="3" t="s">
        <v>10965</v>
      </c>
      <c r="G908" s="3" t="s">
        <v>10559</v>
      </c>
      <c r="H908" s="3" t="s">
        <v>10631</v>
      </c>
      <c r="I908" s="3" t="s">
        <v>10522</v>
      </c>
      <c r="J908" s="3" t="s">
        <v>13011</v>
      </c>
      <c r="K908" s="3" t="s">
        <v>4671</v>
      </c>
      <c r="L908" s="3" t="s">
        <v>44</v>
      </c>
      <c r="M908" s="3" t="s">
        <v>34</v>
      </c>
      <c r="N908" s="8" t="str">
        <f t="shared" si="1"/>
        <v>Completed</v>
      </c>
      <c r="O908" s="8" t="str">
        <f t="shared" si="2"/>
        <v>Valid</v>
      </c>
      <c r="P908" s="8" t="str">
        <f t="shared" si="3"/>
        <v>Women'S Clothing</v>
      </c>
      <c r="Q908" s="8" t="str">
        <f t="shared" si="4"/>
        <v>Valid</v>
      </c>
    </row>
    <row r="909">
      <c r="A909" s="3" t="s">
        <v>13012</v>
      </c>
      <c r="B909" s="3" t="s">
        <v>13013</v>
      </c>
      <c r="C909" s="3" t="s">
        <v>10752</v>
      </c>
      <c r="D909" s="6">
        <v>2.0</v>
      </c>
      <c r="E909" s="6">
        <v>641.54</v>
      </c>
      <c r="F909" s="3" t="s">
        <v>10753</v>
      </c>
      <c r="G909" s="3" t="s">
        <v>10559</v>
      </c>
      <c r="H909" s="3" t="s">
        <v>10631</v>
      </c>
      <c r="I909" s="3" t="s">
        <v>10577</v>
      </c>
      <c r="J909" s="3" t="s">
        <v>1318</v>
      </c>
      <c r="K909" s="3" t="s">
        <v>1004</v>
      </c>
      <c r="L909" s="3" t="s">
        <v>33</v>
      </c>
      <c r="M909" s="3" t="s">
        <v>34</v>
      </c>
      <c r="N909" s="8" t="str">
        <f t="shared" si="1"/>
        <v>Completed</v>
      </c>
      <c r="O909" s="8" t="str">
        <f t="shared" si="2"/>
        <v>Valid</v>
      </c>
      <c r="P909" s="8" t="str">
        <f t="shared" si="3"/>
        <v>Women'S Clothing</v>
      </c>
      <c r="Q909" s="8" t="str">
        <f t="shared" si="4"/>
        <v>Valid</v>
      </c>
    </row>
    <row r="910">
      <c r="A910" s="3" t="s">
        <v>13014</v>
      </c>
      <c r="B910" s="3" t="s">
        <v>13015</v>
      </c>
      <c r="C910" s="3" t="s">
        <v>10892</v>
      </c>
      <c r="D910" s="6">
        <v>1.0</v>
      </c>
      <c r="E910" s="6">
        <v>636.79</v>
      </c>
      <c r="F910" s="3" t="s">
        <v>10893</v>
      </c>
      <c r="G910" s="3" t="s">
        <v>10540</v>
      </c>
      <c r="H910" s="3" t="s">
        <v>10719</v>
      </c>
      <c r="I910" s="3" t="s">
        <v>10534</v>
      </c>
      <c r="J910" s="3" t="s">
        <v>8803</v>
      </c>
      <c r="K910" s="3" t="s">
        <v>317</v>
      </c>
      <c r="L910" s="3" t="s">
        <v>33</v>
      </c>
      <c r="M910" s="3" t="s">
        <v>34</v>
      </c>
      <c r="N910" s="8" t="str">
        <f t="shared" si="1"/>
        <v>Completed</v>
      </c>
      <c r="O910" s="8" t="str">
        <f t="shared" si="2"/>
        <v>Valid</v>
      </c>
      <c r="P910" s="8" t="str">
        <f t="shared" si="3"/>
        <v>Smart Home</v>
      </c>
      <c r="Q910" s="8" t="str">
        <f t="shared" si="4"/>
        <v>Valid</v>
      </c>
    </row>
    <row r="911">
      <c r="A911" s="3" t="s">
        <v>13016</v>
      </c>
      <c r="B911" s="3" t="s">
        <v>13017</v>
      </c>
      <c r="C911" s="3" t="s">
        <v>11740</v>
      </c>
      <c r="D911" s="6">
        <v>2.0</v>
      </c>
      <c r="E911" s="6">
        <v>756.13</v>
      </c>
      <c r="F911" s="3" t="s">
        <v>11741</v>
      </c>
      <c r="G911" s="3" t="s">
        <v>10514</v>
      </c>
      <c r="H911" s="3" t="s">
        <v>10521</v>
      </c>
      <c r="I911" s="3" t="s">
        <v>10635</v>
      </c>
      <c r="J911" s="3" t="s">
        <v>4837</v>
      </c>
      <c r="K911" s="3" t="s">
        <v>5316</v>
      </c>
      <c r="L911" s="3" t="s">
        <v>55</v>
      </c>
      <c r="M911" s="3" t="s">
        <v>34</v>
      </c>
      <c r="N911" s="8" t="str">
        <f t="shared" si="1"/>
        <v>Completed</v>
      </c>
      <c r="O911" s="8" t="str">
        <f t="shared" si="2"/>
        <v>Valid</v>
      </c>
      <c r="P911" s="8" t="str">
        <f t="shared" si="3"/>
        <v>Fragrance</v>
      </c>
      <c r="Q911" s="8" t="str">
        <f t="shared" si="4"/>
        <v>Valid</v>
      </c>
    </row>
    <row r="912">
      <c r="A912" s="3" t="s">
        <v>13018</v>
      </c>
      <c r="B912" s="3" t="s">
        <v>13019</v>
      </c>
      <c r="C912" s="3" t="s">
        <v>10610</v>
      </c>
      <c r="D912" s="6">
        <v>1.0</v>
      </c>
      <c r="E912" s="6">
        <v>624.9</v>
      </c>
      <c r="F912" s="3" t="s">
        <v>10611</v>
      </c>
      <c r="G912" s="3" t="s">
        <v>10514</v>
      </c>
      <c r="H912" s="3" t="s">
        <v>10612</v>
      </c>
      <c r="I912" s="3" t="s">
        <v>10542</v>
      </c>
      <c r="J912" s="3" t="s">
        <v>9774</v>
      </c>
      <c r="K912" s="3" t="s">
        <v>1177</v>
      </c>
      <c r="L912" s="3" t="s">
        <v>33</v>
      </c>
      <c r="M912" s="3" t="s">
        <v>34</v>
      </c>
      <c r="N912" s="8" t="str">
        <f t="shared" si="1"/>
        <v>Completed</v>
      </c>
      <c r="O912" s="8" t="str">
        <f t="shared" si="2"/>
        <v>Valid</v>
      </c>
      <c r="P912" s="8" t="str">
        <f t="shared" si="3"/>
        <v>Haircare</v>
      </c>
      <c r="Q912" s="8" t="str">
        <f t="shared" si="4"/>
        <v>Valid</v>
      </c>
    </row>
    <row r="913">
      <c r="A913" s="3" t="s">
        <v>13020</v>
      </c>
      <c r="B913" s="3" t="s">
        <v>13021</v>
      </c>
      <c r="C913" s="3" t="s">
        <v>11137</v>
      </c>
      <c r="D913" s="6">
        <v>2.0</v>
      </c>
      <c r="E913" s="6">
        <v>683.03</v>
      </c>
      <c r="F913" s="3" t="s">
        <v>11138</v>
      </c>
      <c r="G913" s="3" t="s">
        <v>10532</v>
      </c>
      <c r="H913" s="3" t="s">
        <v>10606</v>
      </c>
      <c r="I913" s="3" t="s">
        <v>10547</v>
      </c>
      <c r="J913" s="3" t="s">
        <v>11692</v>
      </c>
      <c r="K913" s="3" t="s">
        <v>7572</v>
      </c>
      <c r="L913" s="3" t="s">
        <v>55</v>
      </c>
      <c r="M913" s="3" t="s">
        <v>34</v>
      </c>
      <c r="N913" s="8" t="str">
        <f t="shared" si="1"/>
        <v>Completed</v>
      </c>
      <c r="O913" s="8" t="str">
        <f t="shared" si="2"/>
        <v>Valid</v>
      </c>
      <c r="P913" s="8" t="str">
        <f t="shared" si="3"/>
        <v>Cookware</v>
      </c>
      <c r="Q913" s="8" t="str">
        <f t="shared" si="4"/>
        <v>Valid</v>
      </c>
    </row>
    <row r="914">
      <c r="A914" s="3" t="s">
        <v>13022</v>
      </c>
      <c r="B914" s="3" t="s">
        <v>13023</v>
      </c>
      <c r="C914" s="3" t="s">
        <v>12041</v>
      </c>
      <c r="D914" s="6">
        <v>1.0</v>
      </c>
      <c r="E914" s="6">
        <v>69.39</v>
      </c>
      <c r="F914" s="3" t="s">
        <v>12042</v>
      </c>
      <c r="G914" s="3" t="s">
        <v>10540</v>
      </c>
      <c r="H914" s="3" t="s">
        <v>10593</v>
      </c>
      <c r="I914" s="3" t="s">
        <v>10542</v>
      </c>
      <c r="J914" s="3" t="s">
        <v>13024</v>
      </c>
      <c r="K914" s="3" t="s">
        <v>4391</v>
      </c>
      <c r="L914" s="3" t="s">
        <v>33</v>
      </c>
      <c r="M914" s="3" t="s">
        <v>34</v>
      </c>
      <c r="N914" s="8" t="str">
        <f t="shared" si="1"/>
        <v>Completed</v>
      </c>
      <c r="O914" s="8" t="str">
        <f t="shared" si="2"/>
        <v>Valid</v>
      </c>
      <c r="P914" s="8" t="str">
        <f t="shared" si="3"/>
        <v>Cameras</v>
      </c>
      <c r="Q914" s="8" t="str">
        <f t="shared" si="4"/>
        <v>Valid</v>
      </c>
    </row>
    <row r="915">
      <c r="A915" s="3" t="s">
        <v>13025</v>
      </c>
      <c r="B915" s="3" t="s">
        <v>13026</v>
      </c>
      <c r="C915" s="3" t="s">
        <v>11722</v>
      </c>
      <c r="D915" s="6">
        <v>1.0</v>
      </c>
      <c r="E915" s="6">
        <v>106.54</v>
      </c>
      <c r="F915" s="3" t="s">
        <v>11723</v>
      </c>
      <c r="G915" s="3" t="s">
        <v>10514</v>
      </c>
      <c r="H915" s="3" t="s">
        <v>10612</v>
      </c>
      <c r="I915" s="3" t="s">
        <v>10542</v>
      </c>
      <c r="J915" s="3" t="s">
        <v>6161</v>
      </c>
      <c r="K915" s="3" t="s">
        <v>10346</v>
      </c>
      <c r="L915" s="3" t="s">
        <v>55</v>
      </c>
      <c r="M915" s="3" t="s">
        <v>163</v>
      </c>
      <c r="N915" s="8" t="str">
        <f t="shared" si="1"/>
        <v>Completed</v>
      </c>
      <c r="O915" s="8" t="str">
        <f t="shared" si="2"/>
        <v>Valid</v>
      </c>
      <c r="P915" s="8" t="str">
        <f t="shared" si="3"/>
        <v>Haircare</v>
      </c>
      <c r="Q915" s="8" t="str">
        <f t="shared" si="4"/>
        <v>Valid</v>
      </c>
    </row>
    <row r="916">
      <c r="A916" s="3" t="s">
        <v>13027</v>
      </c>
      <c r="B916" s="3" t="s">
        <v>5456</v>
      </c>
      <c r="C916" s="3" t="s">
        <v>11625</v>
      </c>
      <c r="D916" s="6">
        <v>1.0</v>
      </c>
      <c r="E916" s="6">
        <v>614.0</v>
      </c>
      <c r="F916" s="3" t="s">
        <v>11626</v>
      </c>
      <c r="G916" s="3" t="s">
        <v>10565</v>
      </c>
      <c r="H916" s="3" t="s">
        <v>10622</v>
      </c>
      <c r="I916" s="3" t="s">
        <v>10645</v>
      </c>
      <c r="J916" s="3" t="s">
        <v>5457</v>
      </c>
      <c r="K916" s="3" t="s">
        <v>1940</v>
      </c>
      <c r="L916" s="3" t="s">
        <v>44</v>
      </c>
      <c r="M916" s="3" t="s">
        <v>34</v>
      </c>
      <c r="N916" s="8" t="str">
        <f t="shared" si="1"/>
        <v>Completed</v>
      </c>
      <c r="O916" s="8" t="str">
        <f t="shared" si="2"/>
        <v>Valid</v>
      </c>
      <c r="P916" s="8" t="str">
        <f t="shared" si="3"/>
        <v>Fitness Equipment</v>
      </c>
      <c r="Q916" s="8" t="str">
        <f t="shared" si="4"/>
        <v>Valid</v>
      </c>
    </row>
    <row r="917">
      <c r="A917" s="3" t="s">
        <v>13028</v>
      </c>
      <c r="B917" s="3" t="s">
        <v>13029</v>
      </c>
      <c r="C917" s="3" t="s">
        <v>11004</v>
      </c>
      <c r="D917" s="6">
        <v>1.0</v>
      </c>
      <c r="E917" s="6">
        <v>243.68</v>
      </c>
      <c r="F917" s="3" t="s">
        <v>11005</v>
      </c>
      <c r="G917" s="3" t="s">
        <v>10514</v>
      </c>
      <c r="H917" s="3" t="s">
        <v>10667</v>
      </c>
      <c r="I917" s="3" t="s">
        <v>10588</v>
      </c>
      <c r="J917" s="3" t="s">
        <v>2520</v>
      </c>
      <c r="K917" s="3" t="s">
        <v>5930</v>
      </c>
      <c r="L917" s="3" t="s">
        <v>55</v>
      </c>
      <c r="M917" s="3" t="s">
        <v>34</v>
      </c>
      <c r="N917" s="8" t="str">
        <f t="shared" si="1"/>
        <v>Completed</v>
      </c>
      <c r="O917" s="8" t="str">
        <f t="shared" si="2"/>
        <v>Valid</v>
      </c>
      <c r="P917" s="8" t="str">
        <f t="shared" si="3"/>
        <v>Skincare</v>
      </c>
      <c r="Q917" s="8" t="str">
        <f t="shared" si="4"/>
        <v>Valid</v>
      </c>
    </row>
    <row r="918">
      <c r="A918" s="3" t="s">
        <v>13030</v>
      </c>
      <c r="B918" s="3" t="s">
        <v>13031</v>
      </c>
      <c r="C918" s="3" t="s">
        <v>11176</v>
      </c>
      <c r="D918" s="6">
        <v>1.0</v>
      </c>
      <c r="E918" s="6">
        <v>265.98</v>
      </c>
      <c r="F918" s="3" t="s">
        <v>11177</v>
      </c>
      <c r="G918" s="3" t="s">
        <v>10565</v>
      </c>
      <c r="H918" s="3" t="s">
        <v>10572</v>
      </c>
      <c r="I918" s="3" t="s">
        <v>10607</v>
      </c>
      <c r="J918" s="3" t="s">
        <v>838</v>
      </c>
      <c r="K918" s="3" t="s">
        <v>410</v>
      </c>
      <c r="L918" s="3" t="s">
        <v>55</v>
      </c>
      <c r="M918" s="3" t="s">
        <v>34</v>
      </c>
      <c r="N918" s="8" t="str">
        <f t="shared" si="1"/>
        <v>Completed</v>
      </c>
      <c r="O918" s="8" t="str">
        <f t="shared" si="2"/>
        <v>Valid</v>
      </c>
      <c r="P918" s="8" t="str">
        <f t="shared" si="3"/>
        <v>Cycling</v>
      </c>
      <c r="Q918" s="8" t="str">
        <f t="shared" si="4"/>
        <v>Valid</v>
      </c>
    </row>
    <row r="919">
      <c r="A919" s="3" t="s">
        <v>13032</v>
      </c>
      <c r="B919" s="3" t="s">
        <v>13033</v>
      </c>
      <c r="C919" s="3" t="s">
        <v>11520</v>
      </c>
      <c r="D919" s="6">
        <v>1.0</v>
      </c>
      <c r="E919" s="6">
        <v>146.69</v>
      </c>
      <c r="F919" s="3" t="s">
        <v>11521</v>
      </c>
      <c r="G919" s="3" t="s">
        <v>10540</v>
      </c>
      <c r="H919" s="3" t="s">
        <v>10541</v>
      </c>
      <c r="I919" s="3" t="s">
        <v>10547</v>
      </c>
      <c r="J919" s="3" t="s">
        <v>13034</v>
      </c>
      <c r="K919" s="3" t="s">
        <v>3103</v>
      </c>
      <c r="L919" s="3" t="s">
        <v>33</v>
      </c>
      <c r="M919" s="3" t="s">
        <v>34</v>
      </c>
      <c r="N919" s="8" t="str">
        <f t="shared" si="1"/>
        <v>Completed</v>
      </c>
      <c r="O919" s="8" t="str">
        <f t="shared" si="2"/>
        <v>Valid</v>
      </c>
      <c r="P919" s="8" t="str">
        <f t="shared" si="3"/>
        <v>Smartphones</v>
      </c>
      <c r="Q919" s="8" t="str">
        <f t="shared" si="4"/>
        <v>Valid</v>
      </c>
    </row>
    <row r="920">
      <c r="A920" s="3" t="s">
        <v>13035</v>
      </c>
      <c r="B920" s="3" t="s">
        <v>13036</v>
      </c>
      <c r="C920" s="3" t="s">
        <v>10610</v>
      </c>
      <c r="D920" s="6">
        <v>1.0</v>
      </c>
      <c r="E920" s="6">
        <v>647.62</v>
      </c>
      <c r="F920" s="3" t="s">
        <v>10611</v>
      </c>
      <c r="G920" s="3" t="s">
        <v>10514</v>
      </c>
      <c r="H920" s="3" t="s">
        <v>10612</v>
      </c>
      <c r="I920" s="3" t="s">
        <v>10542</v>
      </c>
      <c r="J920" s="3" t="s">
        <v>12022</v>
      </c>
      <c r="K920" s="3" t="s">
        <v>2710</v>
      </c>
      <c r="L920" s="3" t="s">
        <v>44</v>
      </c>
      <c r="M920" s="3" t="s">
        <v>45</v>
      </c>
      <c r="N920" s="8" t="str">
        <f t="shared" si="1"/>
        <v>Returned</v>
      </c>
      <c r="O920" s="8" t="str">
        <f t="shared" si="2"/>
        <v>Valid</v>
      </c>
      <c r="P920" s="8" t="str">
        <f t="shared" si="3"/>
        <v>Haircare</v>
      </c>
      <c r="Q920" s="8" t="str">
        <f t="shared" si="4"/>
        <v>Valid</v>
      </c>
    </row>
    <row r="921">
      <c r="A921" s="3" t="s">
        <v>13037</v>
      </c>
      <c r="B921" s="3" t="s">
        <v>13038</v>
      </c>
      <c r="C921" s="3" t="s">
        <v>13039</v>
      </c>
      <c r="D921" s="6">
        <v>2.0</v>
      </c>
      <c r="E921" s="6">
        <v>149.87</v>
      </c>
      <c r="F921" s="3" t="s">
        <v>13040</v>
      </c>
      <c r="G921" s="3" t="s">
        <v>10559</v>
      </c>
      <c r="H921" s="3" t="s">
        <v>10560</v>
      </c>
      <c r="I921" s="3" t="s">
        <v>10553</v>
      </c>
      <c r="J921" s="3" t="s">
        <v>4223</v>
      </c>
      <c r="K921" s="3" t="s">
        <v>8419</v>
      </c>
      <c r="L921" s="3" t="s">
        <v>44</v>
      </c>
      <c r="M921" s="3" t="s">
        <v>34</v>
      </c>
      <c r="N921" s="8" t="str">
        <f t="shared" si="1"/>
        <v>Completed</v>
      </c>
      <c r="O921" s="8" t="str">
        <f t="shared" si="2"/>
        <v>Valid</v>
      </c>
      <c r="P921" s="8" t="str">
        <f t="shared" si="3"/>
        <v>Accessories</v>
      </c>
      <c r="Q921" s="8" t="str">
        <f t="shared" si="4"/>
        <v>Valid</v>
      </c>
    </row>
    <row r="922">
      <c r="A922" s="3" t="s">
        <v>13041</v>
      </c>
      <c r="B922" s="3" t="s">
        <v>13042</v>
      </c>
      <c r="C922" s="3" t="s">
        <v>10512</v>
      </c>
      <c r="D922" s="6">
        <v>3.0</v>
      </c>
      <c r="E922" s="6">
        <v>114.49</v>
      </c>
      <c r="F922" s="3" t="s">
        <v>10513</v>
      </c>
      <c r="G922" s="3" t="s">
        <v>10514</v>
      </c>
      <c r="H922" s="3" t="s">
        <v>10515</v>
      </c>
      <c r="I922" s="3" t="s">
        <v>10516</v>
      </c>
      <c r="J922" s="3" t="s">
        <v>5701</v>
      </c>
      <c r="K922" s="3" t="s">
        <v>6458</v>
      </c>
      <c r="L922" s="3" t="s">
        <v>33</v>
      </c>
      <c r="M922" s="3" t="s">
        <v>34</v>
      </c>
      <c r="N922" s="8" t="str">
        <f t="shared" si="1"/>
        <v>Completed</v>
      </c>
      <c r="O922" s="8" t="str">
        <f t="shared" si="2"/>
        <v>Valid</v>
      </c>
      <c r="P922" s="8" t="str">
        <f t="shared" si="3"/>
        <v>Wellness</v>
      </c>
      <c r="Q922" s="8" t="str">
        <f t="shared" si="4"/>
        <v>Valid</v>
      </c>
    </row>
    <row r="923">
      <c r="A923" s="3" t="s">
        <v>13043</v>
      </c>
      <c r="B923" s="3" t="s">
        <v>13044</v>
      </c>
      <c r="C923" s="3" t="s">
        <v>10699</v>
      </c>
      <c r="D923" s="6">
        <v>1.0</v>
      </c>
      <c r="E923" s="6">
        <v>833.16</v>
      </c>
      <c r="F923" s="3" t="s">
        <v>10700</v>
      </c>
      <c r="G923" s="3" t="s">
        <v>10514</v>
      </c>
      <c r="H923" s="3" t="s">
        <v>10612</v>
      </c>
      <c r="I923" s="3" t="s">
        <v>10547</v>
      </c>
      <c r="J923" s="3" t="s">
        <v>13045</v>
      </c>
      <c r="K923" s="3" t="s">
        <v>1762</v>
      </c>
      <c r="L923" s="3" t="s">
        <v>55</v>
      </c>
      <c r="M923" s="3" t="s">
        <v>34</v>
      </c>
      <c r="N923" s="8" t="str">
        <f t="shared" si="1"/>
        <v>Completed</v>
      </c>
      <c r="O923" s="8" t="str">
        <f t="shared" si="2"/>
        <v>Valid</v>
      </c>
      <c r="P923" s="8" t="str">
        <f t="shared" si="3"/>
        <v>Haircare</v>
      </c>
      <c r="Q923" s="8" t="str">
        <f t="shared" si="4"/>
        <v>Valid</v>
      </c>
    </row>
    <row r="924">
      <c r="A924" s="3" t="s">
        <v>13046</v>
      </c>
      <c r="B924" s="3" t="s">
        <v>13047</v>
      </c>
      <c r="C924" s="3" t="s">
        <v>11686</v>
      </c>
      <c r="D924" s="6">
        <v>2.0</v>
      </c>
      <c r="E924" s="6">
        <v>281.65</v>
      </c>
      <c r="F924" s="3" t="s">
        <v>11687</v>
      </c>
      <c r="G924" s="3" t="s">
        <v>10540</v>
      </c>
      <c r="H924" s="3" t="s">
        <v>10719</v>
      </c>
      <c r="I924" s="3" t="s">
        <v>10594</v>
      </c>
      <c r="J924" s="3" t="s">
        <v>13048</v>
      </c>
      <c r="K924" s="3" t="s">
        <v>7363</v>
      </c>
      <c r="L924" s="3" t="s">
        <v>55</v>
      </c>
      <c r="M924" s="3" t="s">
        <v>34</v>
      </c>
      <c r="N924" s="8" t="str">
        <f t="shared" si="1"/>
        <v>Completed</v>
      </c>
      <c r="O924" s="8" t="str">
        <f t="shared" si="2"/>
        <v>Valid</v>
      </c>
      <c r="P924" s="8" t="str">
        <f t="shared" si="3"/>
        <v>Smart Home</v>
      </c>
      <c r="Q924" s="8" t="str">
        <f t="shared" si="4"/>
        <v>Valid</v>
      </c>
    </row>
    <row r="925">
      <c r="A925" s="3" t="s">
        <v>13049</v>
      </c>
      <c r="B925" s="3" t="s">
        <v>13050</v>
      </c>
      <c r="C925" s="3" t="s">
        <v>11506</v>
      </c>
      <c r="D925" s="6">
        <v>1.0</v>
      </c>
      <c r="E925" s="6">
        <v>528.64</v>
      </c>
      <c r="F925" s="3" t="s">
        <v>11507</v>
      </c>
      <c r="G925" s="3" t="s">
        <v>10559</v>
      </c>
      <c r="H925" s="3" t="s">
        <v>10644</v>
      </c>
      <c r="I925" s="3" t="s">
        <v>10522</v>
      </c>
      <c r="J925" s="3" t="s">
        <v>13051</v>
      </c>
      <c r="K925" s="3" t="s">
        <v>3573</v>
      </c>
      <c r="L925" s="3" t="s">
        <v>33</v>
      </c>
      <c r="M925" s="3" t="s">
        <v>45</v>
      </c>
      <c r="N925" s="8" t="str">
        <f t="shared" si="1"/>
        <v>Returned</v>
      </c>
      <c r="O925" s="8" t="str">
        <f t="shared" si="2"/>
        <v>Valid</v>
      </c>
      <c r="P925" s="8" t="str">
        <f t="shared" si="3"/>
        <v>Footwear</v>
      </c>
      <c r="Q925" s="8" t="str">
        <f t="shared" si="4"/>
        <v>Valid</v>
      </c>
    </row>
    <row r="926">
      <c r="A926" s="3" t="s">
        <v>13052</v>
      </c>
      <c r="B926" s="3" t="s">
        <v>13053</v>
      </c>
      <c r="C926" s="3" t="s">
        <v>11483</v>
      </c>
      <c r="D926" s="6">
        <v>1.0</v>
      </c>
      <c r="E926" s="6">
        <v>643.45</v>
      </c>
      <c r="F926" s="3" t="s">
        <v>11484</v>
      </c>
      <c r="G926" s="3" t="s">
        <v>10540</v>
      </c>
      <c r="H926" s="3" t="s">
        <v>10593</v>
      </c>
      <c r="I926" s="3" t="s">
        <v>10547</v>
      </c>
      <c r="J926" s="3" t="s">
        <v>8105</v>
      </c>
      <c r="K926" s="3" t="s">
        <v>3033</v>
      </c>
      <c r="L926" s="3" t="s">
        <v>55</v>
      </c>
      <c r="M926" s="3" t="s">
        <v>34</v>
      </c>
      <c r="N926" s="8" t="str">
        <f t="shared" si="1"/>
        <v>Completed</v>
      </c>
      <c r="O926" s="8" t="str">
        <f t="shared" si="2"/>
        <v>Valid</v>
      </c>
      <c r="P926" s="8" t="str">
        <f t="shared" si="3"/>
        <v>Cameras</v>
      </c>
      <c r="Q926" s="8" t="str">
        <f t="shared" si="4"/>
        <v>Valid</v>
      </c>
    </row>
    <row r="927">
      <c r="A927" s="3" t="s">
        <v>13054</v>
      </c>
      <c r="B927" s="3" t="s">
        <v>13055</v>
      </c>
      <c r="C927" s="3" t="s">
        <v>10854</v>
      </c>
      <c r="D927" s="6">
        <v>2.0</v>
      </c>
      <c r="E927" s="6">
        <v>353.46</v>
      </c>
      <c r="F927" s="3" t="s">
        <v>10855</v>
      </c>
      <c r="G927" s="3" t="s">
        <v>10559</v>
      </c>
      <c r="H927" s="3" t="s">
        <v>10631</v>
      </c>
      <c r="I927" s="3" t="s">
        <v>10522</v>
      </c>
      <c r="J927" s="3" t="s">
        <v>3708</v>
      </c>
      <c r="K927" s="3" t="s">
        <v>2447</v>
      </c>
      <c r="L927" s="3" t="s">
        <v>44</v>
      </c>
      <c r="M927" s="3" t="s">
        <v>34</v>
      </c>
      <c r="N927" s="8" t="str">
        <f t="shared" si="1"/>
        <v>Completed</v>
      </c>
      <c r="O927" s="8" t="str">
        <f t="shared" si="2"/>
        <v>Valid</v>
      </c>
      <c r="P927" s="8" t="str">
        <f t="shared" si="3"/>
        <v>Women'S Clothing</v>
      </c>
      <c r="Q927" s="8" t="str">
        <f t="shared" si="4"/>
        <v>Valid</v>
      </c>
    </row>
    <row r="928">
      <c r="A928" s="3" t="s">
        <v>13056</v>
      </c>
      <c r="B928" s="3" t="s">
        <v>10200</v>
      </c>
      <c r="C928" s="3" t="s">
        <v>11281</v>
      </c>
      <c r="D928" s="6">
        <v>1.0</v>
      </c>
      <c r="E928" s="6">
        <v>458.87</v>
      </c>
      <c r="F928" s="3" t="s">
        <v>11282</v>
      </c>
      <c r="G928" s="3" t="s">
        <v>10559</v>
      </c>
      <c r="H928" s="3" t="s">
        <v>10560</v>
      </c>
      <c r="I928" s="3" t="s">
        <v>10567</v>
      </c>
      <c r="J928" s="3" t="s">
        <v>9867</v>
      </c>
      <c r="K928" s="3" t="s">
        <v>2113</v>
      </c>
      <c r="L928" s="3" t="s">
        <v>44</v>
      </c>
      <c r="M928" s="3" t="s">
        <v>56</v>
      </c>
      <c r="N928" s="8" t="str">
        <f t="shared" si="1"/>
        <v>Cancelled</v>
      </c>
      <c r="O928" s="8" t="str">
        <f t="shared" si="2"/>
        <v>Valid</v>
      </c>
      <c r="P928" s="8" t="str">
        <f t="shared" si="3"/>
        <v>Accessories</v>
      </c>
      <c r="Q928" s="8" t="str">
        <f t="shared" si="4"/>
        <v>Valid</v>
      </c>
    </row>
    <row r="929">
      <c r="A929" s="3" t="s">
        <v>13057</v>
      </c>
      <c r="B929" s="3" t="s">
        <v>13058</v>
      </c>
      <c r="C929" s="3" t="s">
        <v>11956</v>
      </c>
      <c r="D929" s="6">
        <v>1.0</v>
      </c>
      <c r="E929" s="6">
        <v>383.33</v>
      </c>
      <c r="F929" s="3" t="s">
        <v>11957</v>
      </c>
      <c r="G929" s="3" t="s">
        <v>10559</v>
      </c>
      <c r="H929" s="3" t="s">
        <v>10644</v>
      </c>
      <c r="I929" s="3" t="s">
        <v>10662</v>
      </c>
      <c r="J929" s="3" t="s">
        <v>8721</v>
      </c>
      <c r="K929" s="3" t="s">
        <v>439</v>
      </c>
      <c r="L929" s="3" t="s">
        <v>44</v>
      </c>
      <c r="M929" s="3" t="s">
        <v>34</v>
      </c>
      <c r="N929" s="8" t="str">
        <f t="shared" si="1"/>
        <v>Completed</v>
      </c>
      <c r="O929" s="8" t="str">
        <f t="shared" si="2"/>
        <v>Valid</v>
      </c>
      <c r="P929" s="8" t="str">
        <f t="shared" si="3"/>
        <v>Footwear</v>
      </c>
      <c r="Q929" s="8" t="str">
        <f t="shared" si="4"/>
        <v>Valid</v>
      </c>
    </row>
    <row r="930">
      <c r="A930" s="3" t="s">
        <v>13059</v>
      </c>
      <c r="B930" s="3" t="s">
        <v>5287</v>
      </c>
      <c r="C930" s="3" t="s">
        <v>11253</v>
      </c>
      <c r="D930" s="6">
        <v>1.0</v>
      </c>
      <c r="E930" s="6">
        <v>36.97</v>
      </c>
      <c r="F930" s="3" t="s">
        <v>11254</v>
      </c>
      <c r="G930" s="3" t="s">
        <v>10565</v>
      </c>
      <c r="H930" s="3" t="s">
        <v>10655</v>
      </c>
      <c r="I930" s="3" t="s">
        <v>10534</v>
      </c>
      <c r="J930" s="3" t="s">
        <v>5288</v>
      </c>
      <c r="K930" s="3" t="s">
        <v>1092</v>
      </c>
      <c r="L930" s="3" t="s">
        <v>44</v>
      </c>
      <c r="M930" s="3" t="s">
        <v>34</v>
      </c>
      <c r="N930" s="8" t="str">
        <f t="shared" si="1"/>
        <v>Completed</v>
      </c>
      <c r="O930" s="8" t="str">
        <f t="shared" si="2"/>
        <v>Valid</v>
      </c>
      <c r="P930" s="8" t="str">
        <f t="shared" si="3"/>
        <v>Camping</v>
      </c>
      <c r="Q930" s="8" t="str">
        <f t="shared" si="4"/>
        <v>Valid</v>
      </c>
    </row>
    <row r="931">
      <c r="A931" s="3" t="s">
        <v>13060</v>
      </c>
      <c r="B931" s="3" t="s">
        <v>13061</v>
      </c>
      <c r="C931" s="3" t="s">
        <v>10777</v>
      </c>
      <c r="D931" s="6">
        <v>1.0</v>
      </c>
      <c r="E931" s="6">
        <v>324.32</v>
      </c>
      <c r="F931" s="3" t="s">
        <v>10778</v>
      </c>
      <c r="G931" s="3" t="s">
        <v>10540</v>
      </c>
      <c r="H931" s="3" t="s">
        <v>10696</v>
      </c>
      <c r="I931" s="3" t="s">
        <v>10577</v>
      </c>
      <c r="J931" s="3" t="s">
        <v>4630</v>
      </c>
      <c r="K931" s="3" t="s">
        <v>539</v>
      </c>
      <c r="L931" s="3" t="s">
        <v>55</v>
      </c>
      <c r="M931" s="3" t="s">
        <v>34</v>
      </c>
      <c r="N931" s="8" t="str">
        <f t="shared" si="1"/>
        <v>Completed</v>
      </c>
      <c r="O931" s="8" t="str">
        <f t="shared" si="2"/>
        <v>Valid</v>
      </c>
      <c r="P931" s="8" t="str">
        <f t="shared" si="3"/>
        <v>Tablets</v>
      </c>
      <c r="Q931" s="8" t="str">
        <f t="shared" si="4"/>
        <v>Valid</v>
      </c>
    </row>
    <row r="932">
      <c r="A932" s="3" t="s">
        <v>13062</v>
      </c>
      <c r="B932" s="3" t="s">
        <v>13063</v>
      </c>
      <c r="C932" s="3" t="s">
        <v>11722</v>
      </c>
      <c r="D932" s="6">
        <v>4.0</v>
      </c>
      <c r="E932" s="6">
        <v>109.47</v>
      </c>
      <c r="F932" s="3" t="s">
        <v>11723</v>
      </c>
      <c r="G932" s="3" t="s">
        <v>10514</v>
      </c>
      <c r="H932" s="3" t="s">
        <v>10612</v>
      </c>
      <c r="I932" s="3" t="s">
        <v>10542</v>
      </c>
      <c r="J932" s="3" t="s">
        <v>13064</v>
      </c>
      <c r="K932" s="3" t="s">
        <v>7893</v>
      </c>
      <c r="L932" s="3" t="s">
        <v>44</v>
      </c>
      <c r="M932" s="3" t="s">
        <v>34</v>
      </c>
      <c r="N932" s="8" t="str">
        <f t="shared" si="1"/>
        <v>Completed</v>
      </c>
      <c r="O932" s="8" t="str">
        <f t="shared" si="2"/>
        <v>Valid</v>
      </c>
      <c r="P932" s="8" t="str">
        <f t="shared" si="3"/>
        <v>Haircare</v>
      </c>
      <c r="Q932" s="8" t="str">
        <f t="shared" si="4"/>
        <v>Valid</v>
      </c>
    </row>
    <row r="933">
      <c r="A933" s="3" t="s">
        <v>13065</v>
      </c>
      <c r="B933" s="3" t="s">
        <v>13066</v>
      </c>
      <c r="C933" s="3" t="s">
        <v>11942</v>
      </c>
      <c r="D933" s="6">
        <v>2.0</v>
      </c>
      <c r="E933" s="6">
        <v>652.13</v>
      </c>
      <c r="F933" s="3" t="s">
        <v>11943</v>
      </c>
      <c r="G933" s="3" t="s">
        <v>10540</v>
      </c>
      <c r="H933" s="3" t="s">
        <v>10719</v>
      </c>
      <c r="I933" s="3" t="s">
        <v>10547</v>
      </c>
      <c r="J933" s="3" t="s">
        <v>12275</v>
      </c>
      <c r="K933" s="3" t="s">
        <v>6167</v>
      </c>
      <c r="L933" s="3" t="s">
        <v>55</v>
      </c>
      <c r="M933" s="3" t="s">
        <v>34</v>
      </c>
      <c r="N933" s="8" t="str">
        <f t="shared" si="1"/>
        <v>Completed</v>
      </c>
      <c r="O933" s="8" t="str">
        <f t="shared" si="2"/>
        <v>Valid</v>
      </c>
      <c r="P933" s="8" t="str">
        <f t="shared" si="3"/>
        <v>Smart Home</v>
      </c>
      <c r="Q933" s="8" t="str">
        <f t="shared" si="4"/>
        <v>Valid</v>
      </c>
    </row>
    <row r="934">
      <c r="A934" s="3" t="s">
        <v>13067</v>
      </c>
      <c r="B934" s="3" t="s">
        <v>13068</v>
      </c>
      <c r="C934" s="3" t="s">
        <v>10642</v>
      </c>
      <c r="D934" s="6">
        <v>1.0</v>
      </c>
      <c r="E934" s="6">
        <v>850.87</v>
      </c>
      <c r="F934" s="3" t="s">
        <v>10643</v>
      </c>
      <c r="G934" s="3" t="s">
        <v>10559</v>
      </c>
      <c r="H934" s="3" t="s">
        <v>10644</v>
      </c>
      <c r="I934" s="3" t="s">
        <v>10645</v>
      </c>
      <c r="J934" s="3" t="s">
        <v>1094</v>
      </c>
      <c r="K934" s="3" t="s">
        <v>1087</v>
      </c>
      <c r="L934" s="3" t="s">
        <v>44</v>
      </c>
      <c r="M934" s="3" t="s">
        <v>34</v>
      </c>
      <c r="N934" s="8" t="str">
        <f t="shared" si="1"/>
        <v>Completed</v>
      </c>
      <c r="O934" s="8" t="str">
        <f t="shared" si="2"/>
        <v>Valid</v>
      </c>
      <c r="P934" s="8" t="str">
        <f t="shared" si="3"/>
        <v>Footwear</v>
      </c>
      <c r="Q934" s="8" t="str">
        <f t="shared" si="4"/>
        <v>Valid</v>
      </c>
    </row>
    <row r="935">
      <c r="A935" s="3" t="s">
        <v>13069</v>
      </c>
      <c r="B935" s="3" t="s">
        <v>13070</v>
      </c>
      <c r="C935" s="3" t="s">
        <v>11483</v>
      </c>
      <c r="D935" s="6">
        <v>2.0</v>
      </c>
      <c r="E935" s="6">
        <v>660.62</v>
      </c>
      <c r="F935" s="3" t="s">
        <v>11484</v>
      </c>
      <c r="G935" s="3" t="s">
        <v>10540</v>
      </c>
      <c r="H935" s="3" t="s">
        <v>10593</v>
      </c>
      <c r="I935" s="3" t="s">
        <v>10547</v>
      </c>
      <c r="J935" s="3" t="s">
        <v>3368</v>
      </c>
      <c r="K935" s="3" t="s">
        <v>2820</v>
      </c>
      <c r="L935" s="3" t="s">
        <v>44</v>
      </c>
      <c r="M935" s="3" t="s">
        <v>34</v>
      </c>
      <c r="N935" s="8" t="str">
        <f t="shared" si="1"/>
        <v>Completed</v>
      </c>
      <c r="O935" s="8" t="str">
        <f t="shared" si="2"/>
        <v>Valid</v>
      </c>
      <c r="P935" s="8" t="str">
        <f t="shared" si="3"/>
        <v>Cameras</v>
      </c>
      <c r="Q935" s="8" t="str">
        <f t="shared" si="4"/>
        <v>Valid</v>
      </c>
    </row>
    <row r="936">
      <c r="A936" s="3" t="s">
        <v>13071</v>
      </c>
      <c r="B936" s="3" t="s">
        <v>7681</v>
      </c>
      <c r="C936" s="3" t="s">
        <v>11212</v>
      </c>
      <c r="D936" s="6">
        <v>1.0</v>
      </c>
      <c r="E936" s="6">
        <v>439.26</v>
      </c>
      <c r="F936" s="3" t="s">
        <v>11213</v>
      </c>
      <c r="G936" s="3" t="s">
        <v>10514</v>
      </c>
      <c r="H936" s="2"/>
      <c r="I936" s="3" t="s">
        <v>10534</v>
      </c>
      <c r="J936" s="3" t="s">
        <v>7682</v>
      </c>
      <c r="K936" s="3" t="s">
        <v>4441</v>
      </c>
      <c r="L936" s="3" t="s">
        <v>55</v>
      </c>
      <c r="M936" s="3" t="s">
        <v>34</v>
      </c>
      <c r="N936" s="8" t="str">
        <f t="shared" si="1"/>
        <v>Completed</v>
      </c>
      <c r="O936" s="8" t="str">
        <f t="shared" si="2"/>
        <v>Valid</v>
      </c>
      <c r="P936" s="8" t="str">
        <f t="shared" si="3"/>
        <v>Unknown</v>
      </c>
      <c r="Q936" s="8" t="str">
        <f t="shared" si="4"/>
        <v>Valid</v>
      </c>
    </row>
    <row r="937">
      <c r="A937" s="3" t="s">
        <v>13072</v>
      </c>
      <c r="B937" s="3" t="s">
        <v>13073</v>
      </c>
      <c r="C937" s="3" t="s">
        <v>11823</v>
      </c>
      <c r="D937" s="6">
        <v>1.0</v>
      </c>
      <c r="E937" s="6">
        <v>120.02</v>
      </c>
      <c r="F937" s="3" t="s">
        <v>11824</v>
      </c>
      <c r="G937" s="3" t="s">
        <v>10532</v>
      </c>
      <c r="H937" s="3" t="s">
        <v>10533</v>
      </c>
      <c r="I937" s="3" t="s">
        <v>10542</v>
      </c>
      <c r="J937" s="3" t="s">
        <v>10305</v>
      </c>
      <c r="K937" s="3" t="s">
        <v>3277</v>
      </c>
      <c r="L937" s="3" t="s">
        <v>44</v>
      </c>
      <c r="M937" s="3" t="s">
        <v>34</v>
      </c>
      <c r="N937" s="8" t="str">
        <f t="shared" si="1"/>
        <v>Completed</v>
      </c>
      <c r="O937" s="8" t="str">
        <f t="shared" si="2"/>
        <v>Valid</v>
      </c>
      <c r="P937" s="8" t="str">
        <f t="shared" si="3"/>
        <v>Bedding</v>
      </c>
      <c r="Q937" s="8" t="str">
        <f t="shared" si="4"/>
        <v>Valid</v>
      </c>
    </row>
    <row r="938">
      <c r="A938" s="3" t="s">
        <v>13074</v>
      </c>
      <c r="B938" s="3" t="s">
        <v>13075</v>
      </c>
      <c r="C938" s="3" t="s">
        <v>11390</v>
      </c>
      <c r="D938" s="6">
        <v>1.0</v>
      </c>
      <c r="E938" s="6">
        <v>389.46</v>
      </c>
      <c r="F938" s="3" t="s">
        <v>11391</v>
      </c>
      <c r="G938" s="3" t="s">
        <v>10565</v>
      </c>
      <c r="H938" s="3" t="s">
        <v>10655</v>
      </c>
      <c r="I938" s="3" t="s">
        <v>10588</v>
      </c>
      <c r="J938" s="3" t="s">
        <v>5819</v>
      </c>
      <c r="K938" s="3" t="s">
        <v>6101</v>
      </c>
      <c r="L938" s="3" t="s">
        <v>44</v>
      </c>
      <c r="M938" s="3" t="s">
        <v>34</v>
      </c>
      <c r="N938" s="8" t="str">
        <f t="shared" si="1"/>
        <v>Completed</v>
      </c>
      <c r="O938" s="8" t="str">
        <f t="shared" si="2"/>
        <v>Valid</v>
      </c>
      <c r="P938" s="8" t="str">
        <f t="shared" si="3"/>
        <v>Camping</v>
      </c>
      <c r="Q938" s="8" t="str">
        <f t="shared" si="4"/>
        <v>Valid</v>
      </c>
    </row>
    <row r="939">
      <c r="A939" s="3" t="s">
        <v>13076</v>
      </c>
      <c r="B939" s="3" t="s">
        <v>9925</v>
      </c>
      <c r="C939" s="3" t="s">
        <v>11176</v>
      </c>
      <c r="D939" s="6">
        <v>1.0</v>
      </c>
      <c r="E939" s="6">
        <v>276.05</v>
      </c>
      <c r="F939" s="3" t="s">
        <v>11177</v>
      </c>
      <c r="G939" s="3" t="s">
        <v>10565</v>
      </c>
      <c r="H939" s="3" t="s">
        <v>10572</v>
      </c>
      <c r="I939" s="3" t="s">
        <v>10607</v>
      </c>
      <c r="J939" s="3" t="s">
        <v>2563</v>
      </c>
      <c r="K939" s="3" t="s">
        <v>702</v>
      </c>
      <c r="L939" s="3" t="s">
        <v>33</v>
      </c>
      <c r="M939" s="3" t="s">
        <v>34</v>
      </c>
      <c r="N939" s="8" t="str">
        <f t="shared" si="1"/>
        <v>Completed</v>
      </c>
      <c r="O939" s="8" t="str">
        <f t="shared" si="2"/>
        <v>Valid</v>
      </c>
      <c r="P939" s="8" t="str">
        <f t="shared" si="3"/>
        <v>Cycling</v>
      </c>
      <c r="Q939" s="8" t="str">
        <f t="shared" si="4"/>
        <v>Valid</v>
      </c>
    </row>
    <row r="940">
      <c r="A940" s="3" t="s">
        <v>13077</v>
      </c>
      <c r="B940" s="3" t="s">
        <v>8678</v>
      </c>
      <c r="C940" s="3" t="s">
        <v>11262</v>
      </c>
      <c r="D940" s="6">
        <v>4.0</v>
      </c>
      <c r="E940" s="6">
        <v>136.81</v>
      </c>
      <c r="F940" s="3" t="s">
        <v>11263</v>
      </c>
      <c r="G940" s="3" t="s">
        <v>10514</v>
      </c>
      <c r="H940" s="3" t="s">
        <v>10667</v>
      </c>
      <c r="I940" s="3" t="s">
        <v>10635</v>
      </c>
      <c r="J940" s="3" t="s">
        <v>7232</v>
      </c>
      <c r="K940" s="3" t="s">
        <v>1741</v>
      </c>
      <c r="L940" s="3" t="s">
        <v>55</v>
      </c>
      <c r="M940" s="3" t="s">
        <v>34</v>
      </c>
      <c r="N940" s="8" t="str">
        <f t="shared" si="1"/>
        <v>Completed</v>
      </c>
      <c r="O940" s="8" t="str">
        <f t="shared" si="2"/>
        <v>Valid</v>
      </c>
      <c r="P940" s="8" t="str">
        <f t="shared" si="3"/>
        <v>Skincare</v>
      </c>
      <c r="Q940" s="8" t="str">
        <f t="shared" si="4"/>
        <v>Valid</v>
      </c>
    </row>
    <row r="941">
      <c r="A941" s="3" t="s">
        <v>13078</v>
      </c>
      <c r="B941" s="3" t="s">
        <v>13079</v>
      </c>
      <c r="C941" s="3" t="s">
        <v>10910</v>
      </c>
      <c r="D941" s="6">
        <v>1.0</v>
      </c>
      <c r="E941" s="6">
        <v>38.16</v>
      </c>
      <c r="F941" s="3" t="s">
        <v>10911</v>
      </c>
      <c r="G941" s="3" t="s">
        <v>10514</v>
      </c>
      <c r="H941" s="3" t="s">
        <v>10521</v>
      </c>
      <c r="I941" s="3" t="s">
        <v>10522</v>
      </c>
      <c r="J941" s="3" t="s">
        <v>8132</v>
      </c>
      <c r="K941" s="3" t="s">
        <v>2922</v>
      </c>
      <c r="L941" s="3" t="s">
        <v>44</v>
      </c>
      <c r="M941" s="3" t="s">
        <v>34</v>
      </c>
      <c r="N941" s="8" t="str">
        <f t="shared" si="1"/>
        <v>Completed</v>
      </c>
      <c r="O941" s="8" t="str">
        <f t="shared" si="2"/>
        <v>Valid</v>
      </c>
      <c r="P941" s="8" t="str">
        <f t="shared" si="3"/>
        <v>Fragrance</v>
      </c>
      <c r="Q941" s="8" t="str">
        <f t="shared" si="4"/>
        <v>Valid</v>
      </c>
    </row>
    <row r="942">
      <c r="A942" s="3" t="s">
        <v>13080</v>
      </c>
      <c r="B942" s="3" t="s">
        <v>13081</v>
      </c>
      <c r="C942" s="3" t="s">
        <v>11246</v>
      </c>
      <c r="D942" s="6">
        <v>1.0</v>
      </c>
      <c r="E942" s="6">
        <v>337.42</v>
      </c>
      <c r="F942" s="3" t="s">
        <v>11247</v>
      </c>
      <c r="G942" s="3" t="s">
        <v>10532</v>
      </c>
      <c r="H942" s="3" t="s">
        <v>10546</v>
      </c>
      <c r="I942" s="3" t="s">
        <v>10588</v>
      </c>
      <c r="J942" s="3" t="s">
        <v>13082</v>
      </c>
      <c r="K942" s="3" t="s">
        <v>4310</v>
      </c>
      <c r="L942" s="3" t="s">
        <v>55</v>
      </c>
      <c r="M942" s="3" t="s">
        <v>34</v>
      </c>
      <c r="N942" s="8" t="str">
        <f t="shared" si="1"/>
        <v>Completed</v>
      </c>
      <c r="O942" s="8" t="str">
        <f t="shared" si="2"/>
        <v>Valid</v>
      </c>
      <c r="P942" s="8" t="str">
        <f t="shared" si="3"/>
        <v>Small Appliances</v>
      </c>
      <c r="Q942" s="8" t="str">
        <f t="shared" si="4"/>
        <v>Valid</v>
      </c>
    </row>
    <row r="943">
      <c r="A943" s="3" t="s">
        <v>13083</v>
      </c>
      <c r="B943" s="3" t="s">
        <v>13084</v>
      </c>
      <c r="C943" s="3" t="s">
        <v>11101</v>
      </c>
      <c r="D943" s="6">
        <v>4.0</v>
      </c>
      <c r="E943" s="6">
        <v>402.38</v>
      </c>
      <c r="F943" s="3" t="s">
        <v>11102</v>
      </c>
      <c r="G943" s="3" t="s">
        <v>10565</v>
      </c>
      <c r="H943" s="3" t="s">
        <v>10572</v>
      </c>
      <c r="I943" s="3" t="s">
        <v>10567</v>
      </c>
      <c r="J943" s="3" t="s">
        <v>6450</v>
      </c>
      <c r="K943" s="3" t="s">
        <v>1781</v>
      </c>
      <c r="L943" s="3" t="s">
        <v>55</v>
      </c>
      <c r="M943" s="3" t="s">
        <v>34</v>
      </c>
      <c r="N943" s="8" t="str">
        <f t="shared" si="1"/>
        <v>Completed</v>
      </c>
      <c r="O943" s="8" t="str">
        <f t="shared" si="2"/>
        <v>Valid</v>
      </c>
      <c r="P943" s="8" t="str">
        <f t="shared" si="3"/>
        <v>Cycling</v>
      </c>
      <c r="Q943" s="8" t="str">
        <f t="shared" si="4"/>
        <v>Valid</v>
      </c>
    </row>
    <row r="944">
      <c r="A944" s="3" t="s">
        <v>13085</v>
      </c>
      <c r="B944" s="3" t="s">
        <v>13086</v>
      </c>
      <c r="C944" s="3" t="s">
        <v>11942</v>
      </c>
      <c r="D944" s="6">
        <v>1.0</v>
      </c>
      <c r="E944" s="2"/>
      <c r="F944" s="3" t="s">
        <v>11943</v>
      </c>
      <c r="G944" s="3" t="s">
        <v>10540</v>
      </c>
      <c r="H944" s="3" t="s">
        <v>10719</v>
      </c>
      <c r="I944" s="3" t="s">
        <v>10547</v>
      </c>
      <c r="J944" s="3" t="s">
        <v>9940</v>
      </c>
      <c r="K944" s="3" t="s">
        <v>3147</v>
      </c>
      <c r="L944" s="3" t="s">
        <v>33</v>
      </c>
      <c r="M944" s="3" t="s">
        <v>34</v>
      </c>
      <c r="N944" s="8" t="str">
        <f t="shared" si="1"/>
        <v>Completed</v>
      </c>
      <c r="O944" s="8" t="str">
        <f t="shared" si="2"/>
        <v>Missing</v>
      </c>
      <c r="P944" s="8" t="str">
        <f t="shared" si="3"/>
        <v>Smart Home</v>
      </c>
      <c r="Q944" s="8" t="str">
        <f t="shared" si="4"/>
        <v>Valid</v>
      </c>
    </row>
    <row r="945">
      <c r="A945" s="3" t="s">
        <v>13087</v>
      </c>
      <c r="B945" s="3" t="s">
        <v>13088</v>
      </c>
      <c r="C945" s="3" t="s">
        <v>11105</v>
      </c>
      <c r="D945" s="6">
        <v>1.0</v>
      </c>
      <c r="E945" s="6">
        <v>722.74</v>
      </c>
      <c r="F945" s="3" t="s">
        <v>11106</v>
      </c>
      <c r="G945" s="3" t="s">
        <v>10540</v>
      </c>
      <c r="H945" s="3" t="s">
        <v>10552</v>
      </c>
      <c r="I945" s="3" t="s">
        <v>10516</v>
      </c>
      <c r="J945" s="3" t="s">
        <v>4231</v>
      </c>
      <c r="K945" s="3" t="s">
        <v>3859</v>
      </c>
      <c r="L945" s="3" t="s">
        <v>55</v>
      </c>
      <c r="M945" s="3" t="s">
        <v>34</v>
      </c>
      <c r="N945" s="8" t="str">
        <f t="shared" si="1"/>
        <v>Completed</v>
      </c>
      <c r="O945" s="8" t="str">
        <f t="shared" si="2"/>
        <v>Valid</v>
      </c>
      <c r="P945" s="8" t="str">
        <f t="shared" si="3"/>
        <v>Headphones</v>
      </c>
      <c r="Q945" s="8" t="str">
        <f t="shared" si="4"/>
        <v>Valid</v>
      </c>
    </row>
    <row r="946">
      <c r="A946" s="3" t="s">
        <v>13089</v>
      </c>
      <c r="B946" s="3" t="s">
        <v>13090</v>
      </c>
      <c r="C946" s="3" t="s">
        <v>11113</v>
      </c>
      <c r="D946" s="6">
        <v>2.0</v>
      </c>
      <c r="E946" s="6">
        <v>201.49</v>
      </c>
      <c r="F946" s="3" t="s">
        <v>11114</v>
      </c>
      <c r="G946" s="3" t="s">
        <v>10540</v>
      </c>
      <c r="H946" s="3" t="s">
        <v>10719</v>
      </c>
      <c r="I946" s="3" t="s">
        <v>10588</v>
      </c>
      <c r="J946" s="3" t="s">
        <v>8455</v>
      </c>
      <c r="K946" s="3" t="s">
        <v>9243</v>
      </c>
      <c r="L946" s="3" t="s">
        <v>55</v>
      </c>
      <c r="M946" s="3" t="s">
        <v>34</v>
      </c>
      <c r="N946" s="8" t="str">
        <f t="shared" si="1"/>
        <v>Completed</v>
      </c>
      <c r="O946" s="8" t="str">
        <f t="shared" si="2"/>
        <v>Valid</v>
      </c>
      <c r="P946" s="8" t="str">
        <f t="shared" si="3"/>
        <v>Smart Home</v>
      </c>
      <c r="Q946" s="8" t="str">
        <f t="shared" si="4"/>
        <v>Valid</v>
      </c>
    </row>
    <row r="947">
      <c r="A947" s="3" t="s">
        <v>13091</v>
      </c>
      <c r="B947" s="3" t="s">
        <v>13092</v>
      </c>
      <c r="C947" s="3" t="s">
        <v>13093</v>
      </c>
      <c r="D947" s="6">
        <v>1.0</v>
      </c>
      <c r="E947" s="6">
        <v>123.43</v>
      </c>
      <c r="F947" s="3" t="s">
        <v>13094</v>
      </c>
      <c r="G947" s="3" t="s">
        <v>10540</v>
      </c>
      <c r="H947" s="3" t="s">
        <v>10719</v>
      </c>
      <c r="I947" s="3" t="s">
        <v>10607</v>
      </c>
      <c r="J947" s="3" t="s">
        <v>6688</v>
      </c>
      <c r="K947" s="3" t="s">
        <v>2345</v>
      </c>
      <c r="L947" s="3" t="s">
        <v>44</v>
      </c>
      <c r="M947" s="3" t="s">
        <v>34</v>
      </c>
      <c r="N947" s="8" t="str">
        <f t="shared" si="1"/>
        <v>Completed</v>
      </c>
      <c r="O947" s="8" t="str">
        <f t="shared" si="2"/>
        <v>Valid</v>
      </c>
      <c r="P947" s="8" t="str">
        <f t="shared" si="3"/>
        <v>Smart Home</v>
      </c>
      <c r="Q947" s="8" t="str">
        <f t="shared" si="4"/>
        <v>Valid</v>
      </c>
    </row>
    <row r="948">
      <c r="A948" s="3" t="s">
        <v>13095</v>
      </c>
      <c r="B948" s="3" t="s">
        <v>12799</v>
      </c>
      <c r="C948" s="3" t="s">
        <v>11386</v>
      </c>
      <c r="D948" s="6">
        <v>3.0</v>
      </c>
      <c r="E948" s="2"/>
      <c r="F948" s="3" t="s">
        <v>11387</v>
      </c>
      <c r="G948" s="3" t="s">
        <v>10565</v>
      </c>
      <c r="H948" s="3" t="s">
        <v>10655</v>
      </c>
      <c r="I948" s="3" t="s">
        <v>10635</v>
      </c>
      <c r="J948" s="3" t="s">
        <v>7134</v>
      </c>
      <c r="K948" s="3" t="s">
        <v>1478</v>
      </c>
      <c r="L948" s="3" t="s">
        <v>33</v>
      </c>
      <c r="M948" s="3" t="s">
        <v>56</v>
      </c>
      <c r="N948" s="8" t="str">
        <f t="shared" si="1"/>
        <v>Cancelled</v>
      </c>
      <c r="O948" s="8" t="str">
        <f t="shared" si="2"/>
        <v>Missing</v>
      </c>
      <c r="P948" s="8" t="str">
        <f t="shared" si="3"/>
        <v>Camping</v>
      </c>
      <c r="Q948" s="8" t="str">
        <f t="shared" si="4"/>
        <v>Valid</v>
      </c>
    </row>
    <row r="949">
      <c r="A949" s="3" t="s">
        <v>13096</v>
      </c>
      <c r="B949" s="3" t="s">
        <v>13097</v>
      </c>
      <c r="C949" s="3" t="s">
        <v>10939</v>
      </c>
      <c r="D949" s="6">
        <v>1.0</v>
      </c>
      <c r="E949" s="6">
        <v>673.52</v>
      </c>
      <c r="F949" s="3" t="s">
        <v>10940</v>
      </c>
      <c r="G949" s="3" t="s">
        <v>10514</v>
      </c>
      <c r="H949" s="2"/>
      <c r="I949" s="3" t="s">
        <v>10635</v>
      </c>
      <c r="J949" s="3" t="s">
        <v>12805</v>
      </c>
      <c r="K949" s="3" t="s">
        <v>4048</v>
      </c>
      <c r="L949" s="3" t="s">
        <v>33</v>
      </c>
      <c r="M949" s="3" t="s">
        <v>66</v>
      </c>
      <c r="N949" s="8" t="str">
        <f t="shared" si="1"/>
        <v>Pending</v>
      </c>
      <c r="O949" s="8" t="str">
        <f t="shared" si="2"/>
        <v>Valid</v>
      </c>
      <c r="P949" s="8" t="str">
        <f t="shared" si="3"/>
        <v>Unknown</v>
      </c>
      <c r="Q949" s="8" t="str">
        <f t="shared" si="4"/>
        <v>Valid</v>
      </c>
    </row>
    <row r="950">
      <c r="A950" s="3" t="s">
        <v>13098</v>
      </c>
      <c r="B950" s="3" t="s">
        <v>13099</v>
      </c>
      <c r="C950" s="3" t="s">
        <v>11077</v>
      </c>
      <c r="D950" s="6">
        <v>1.0</v>
      </c>
      <c r="E950" s="6">
        <v>644.35</v>
      </c>
      <c r="F950" s="3" t="s">
        <v>11078</v>
      </c>
      <c r="G950" s="3" t="s">
        <v>10540</v>
      </c>
      <c r="H950" s="3" t="s">
        <v>10719</v>
      </c>
      <c r="I950" s="3" t="s">
        <v>10635</v>
      </c>
      <c r="J950" s="3" t="s">
        <v>13100</v>
      </c>
      <c r="K950" s="3" t="s">
        <v>6148</v>
      </c>
      <c r="L950" s="3" t="s">
        <v>44</v>
      </c>
      <c r="M950" s="3" t="s">
        <v>34</v>
      </c>
      <c r="N950" s="8" t="str">
        <f t="shared" si="1"/>
        <v>Completed</v>
      </c>
      <c r="O950" s="8" t="str">
        <f t="shared" si="2"/>
        <v>Valid</v>
      </c>
      <c r="P950" s="8" t="str">
        <f t="shared" si="3"/>
        <v>Smart Home</v>
      </c>
      <c r="Q950" s="8" t="str">
        <f t="shared" si="4"/>
        <v>Valid</v>
      </c>
    </row>
    <row r="951">
      <c r="A951" s="3" t="s">
        <v>13101</v>
      </c>
      <c r="B951" s="3" t="s">
        <v>13102</v>
      </c>
      <c r="C951" s="3" t="s">
        <v>10905</v>
      </c>
      <c r="D951" s="6">
        <v>1.0</v>
      </c>
      <c r="E951" s="6">
        <v>702.17</v>
      </c>
      <c r="F951" s="3" t="s">
        <v>10906</v>
      </c>
      <c r="G951" s="3" t="s">
        <v>10514</v>
      </c>
      <c r="H951" s="3" t="s">
        <v>10515</v>
      </c>
      <c r="I951" s="3" t="s">
        <v>10522</v>
      </c>
      <c r="J951" s="3" t="s">
        <v>13103</v>
      </c>
      <c r="K951" s="3" t="s">
        <v>1770</v>
      </c>
      <c r="L951" s="3" t="s">
        <v>55</v>
      </c>
      <c r="M951" s="3" t="s">
        <v>34</v>
      </c>
      <c r="N951" s="8" t="str">
        <f t="shared" si="1"/>
        <v>Completed</v>
      </c>
      <c r="O951" s="8" t="str">
        <f t="shared" si="2"/>
        <v>Valid</v>
      </c>
      <c r="P951" s="8" t="str">
        <f t="shared" si="3"/>
        <v>Wellness</v>
      </c>
      <c r="Q951" s="8" t="str">
        <f t="shared" si="4"/>
        <v>Valid</v>
      </c>
    </row>
    <row r="952">
      <c r="A952" s="3" t="s">
        <v>13104</v>
      </c>
      <c r="B952" s="3" t="s">
        <v>13105</v>
      </c>
      <c r="C952" s="3" t="s">
        <v>10660</v>
      </c>
      <c r="D952" s="6">
        <v>2.0</v>
      </c>
      <c r="E952" s="6">
        <v>116.84</v>
      </c>
      <c r="F952" s="3" t="s">
        <v>10661</v>
      </c>
      <c r="G952" s="3" t="s">
        <v>10532</v>
      </c>
      <c r="H952" s="3" t="s">
        <v>10587</v>
      </c>
      <c r="I952" s="3" t="s">
        <v>10662</v>
      </c>
      <c r="J952" s="3" t="s">
        <v>1986</v>
      </c>
      <c r="K952" s="3" t="s">
        <v>1994</v>
      </c>
      <c r="L952" s="3" t="s">
        <v>44</v>
      </c>
      <c r="M952" s="3" t="s">
        <v>163</v>
      </c>
      <c r="N952" s="8" t="str">
        <f t="shared" si="1"/>
        <v>Completed</v>
      </c>
      <c r="O952" s="8" t="str">
        <f t="shared" si="2"/>
        <v>Valid</v>
      </c>
      <c r="P952" s="8" t="str">
        <f t="shared" si="3"/>
        <v>Furniture</v>
      </c>
      <c r="Q952" s="8" t="str">
        <f t="shared" si="4"/>
        <v>Valid</v>
      </c>
    </row>
    <row r="953">
      <c r="A953" s="3" t="s">
        <v>13106</v>
      </c>
      <c r="B953" s="3" t="s">
        <v>13107</v>
      </c>
      <c r="C953" s="3" t="s">
        <v>10596</v>
      </c>
      <c r="D953" s="6">
        <v>1.0</v>
      </c>
      <c r="E953" s="6">
        <v>402.58</v>
      </c>
      <c r="F953" s="3" t="s">
        <v>10597</v>
      </c>
      <c r="G953" s="3" t="s">
        <v>10514</v>
      </c>
      <c r="H953" s="3" t="s">
        <v>10515</v>
      </c>
      <c r="I953" s="3" t="s">
        <v>10594</v>
      </c>
      <c r="J953" s="3" t="s">
        <v>5020</v>
      </c>
      <c r="K953" s="3" t="s">
        <v>3075</v>
      </c>
      <c r="L953" s="3" t="s">
        <v>33</v>
      </c>
      <c r="M953" s="3" t="s">
        <v>34</v>
      </c>
      <c r="N953" s="8" t="str">
        <f t="shared" si="1"/>
        <v>Completed</v>
      </c>
      <c r="O953" s="8" t="str">
        <f t="shared" si="2"/>
        <v>Valid</v>
      </c>
      <c r="P953" s="8" t="str">
        <f t="shared" si="3"/>
        <v>Wellness</v>
      </c>
      <c r="Q953" s="8" t="str">
        <f t="shared" si="4"/>
        <v>Valid</v>
      </c>
    </row>
    <row r="954">
      <c r="A954" s="3" t="s">
        <v>13108</v>
      </c>
      <c r="B954" s="3" t="s">
        <v>13109</v>
      </c>
      <c r="C954" s="3" t="s">
        <v>11161</v>
      </c>
      <c r="D954" s="6">
        <v>4.0</v>
      </c>
      <c r="E954" s="2"/>
      <c r="F954" s="3" t="s">
        <v>11162</v>
      </c>
      <c r="G954" s="3" t="s">
        <v>10540</v>
      </c>
      <c r="H954" s="3" t="s">
        <v>10541</v>
      </c>
      <c r="I954" s="3" t="s">
        <v>10522</v>
      </c>
      <c r="J954" s="3" t="s">
        <v>11958</v>
      </c>
      <c r="K954" s="3" t="s">
        <v>836</v>
      </c>
      <c r="L954" s="3" t="s">
        <v>33</v>
      </c>
      <c r="M954" s="3" t="s">
        <v>34</v>
      </c>
      <c r="N954" s="8" t="str">
        <f t="shared" si="1"/>
        <v>Completed</v>
      </c>
      <c r="O954" s="8" t="str">
        <f t="shared" si="2"/>
        <v>Missing</v>
      </c>
      <c r="P954" s="8" t="str">
        <f t="shared" si="3"/>
        <v>Smartphones</v>
      </c>
      <c r="Q954" s="8" t="str">
        <f t="shared" si="4"/>
        <v>Valid</v>
      </c>
    </row>
    <row r="955">
      <c r="A955" s="3" t="s">
        <v>13110</v>
      </c>
      <c r="B955" s="3" t="s">
        <v>13111</v>
      </c>
      <c r="C955" s="3" t="s">
        <v>11625</v>
      </c>
      <c r="D955" s="6">
        <v>1.0</v>
      </c>
      <c r="E955" s="2"/>
      <c r="F955" s="3" t="s">
        <v>11626</v>
      </c>
      <c r="G955" s="3" t="s">
        <v>10565</v>
      </c>
      <c r="H955" s="3" t="s">
        <v>10622</v>
      </c>
      <c r="I955" s="3" t="s">
        <v>10645</v>
      </c>
      <c r="J955" s="3" t="s">
        <v>842</v>
      </c>
      <c r="K955" s="3" t="s">
        <v>1636</v>
      </c>
      <c r="L955" s="3" t="s">
        <v>33</v>
      </c>
      <c r="M955" s="3" t="s">
        <v>34</v>
      </c>
      <c r="N955" s="8" t="str">
        <f t="shared" si="1"/>
        <v>Completed</v>
      </c>
      <c r="O955" s="8" t="str">
        <f t="shared" si="2"/>
        <v>Missing</v>
      </c>
      <c r="P955" s="8" t="str">
        <f t="shared" si="3"/>
        <v>Fitness Equipment</v>
      </c>
      <c r="Q955" s="8" t="str">
        <f t="shared" si="4"/>
        <v>Valid</v>
      </c>
    </row>
    <row r="956">
      <c r="A956" s="3" t="s">
        <v>13112</v>
      </c>
      <c r="B956" s="3" t="s">
        <v>13113</v>
      </c>
      <c r="C956" s="3" t="s">
        <v>10804</v>
      </c>
      <c r="D956" s="6">
        <v>1.0</v>
      </c>
      <c r="E956" s="6">
        <v>188.43</v>
      </c>
      <c r="F956" s="3" t="s">
        <v>10805</v>
      </c>
      <c r="G956" s="3" t="s">
        <v>10559</v>
      </c>
      <c r="H956" s="2"/>
      <c r="I956" s="3" t="s">
        <v>10567</v>
      </c>
      <c r="J956" s="3" t="s">
        <v>13114</v>
      </c>
      <c r="K956" s="3" t="s">
        <v>11642</v>
      </c>
      <c r="L956" s="3" t="s">
        <v>44</v>
      </c>
      <c r="M956" s="3" t="s">
        <v>34</v>
      </c>
      <c r="N956" s="8" t="str">
        <f t="shared" si="1"/>
        <v>Completed</v>
      </c>
      <c r="O956" s="8" t="str">
        <f t="shared" si="2"/>
        <v>Valid</v>
      </c>
      <c r="P956" s="8" t="str">
        <f t="shared" si="3"/>
        <v>Unknown</v>
      </c>
      <c r="Q956" s="8" t="str">
        <f t="shared" si="4"/>
        <v>Valid</v>
      </c>
    </row>
    <row r="957">
      <c r="A957" s="3" t="s">
        <v>13115</v>
      </c>
      <c r="B957" s="3" t="s">
        <v>13116</v>
      </c>
      <c r="C957" s="3" t="s">
        <v>10699</v>
      </c>
      <c r="D957" s="6">
        <v>2.0</v>
      </c>
      <c r="E957" s="6">
        <v>816.87</v>
      </c>
      <c r="F957" s="3" t="s">
        <v>10700</v>
      </c>
      <c r="G957" s="3" t="s">
        <v>10514</v>
      </c>
      <c r="H957" s="3" t="s">
        <v>10612</v>
      </c>
      <c r="I957" s="3" t="s">
        <v>10547</v>
      </c>
      <c r="J957" s="3" t="s">
        <v>3994</v>
      </c>
      <c r="K957" s="3" t="s">
        <v>5551</v>
      </c>
      <c r="L957" s="3" t="s">
        <v>44</v>
      </c>
      <c r="M957" s="3" t="s">
        <v>34</v>
      </c>
      <c r="N957" s="8" t="str">
        <f t="shared" si="1"/>
        <v>Completed</v>
      </c>
      <c r="O957" s="8" t="str">
        <f t="shared" si="2"/>
        <v>Valid</v>
      </c>
      <c r="P957" s="8" t="str">
        <f t="shared" si="3"/>
        <v>Haircare</v>
      </c>
      <c r="Q957" s="8" t="str">
        <f t="shared" si="4"/>
        <v>Valid</v>
      </c>
    </row>
    <row r="958">
      <c r="A958" s="3" t="s">
        <v>13117</v>
      </c>
      <c r="B958" s="3" t="s">
        <v>13118</v>
      </c>
      <c r="C958" s="3" t="s">
        <v>10763</v>
      </c>
      <c r="D958" s="6">
        <v>1.0</v>
      </c>
      <c r="E958" s="6">
        <v>342.44</v>
      </c>
      <c r="F958" s="3" t="s">
        <v>10764</v>
      </c>
      <c r="G958" s="3" t="s">
        <v>10559</v>
      </c>
      <c r="H958" s="3" t="s">
        <v>10631</v>
      </c>
      <c r="I958" s="3" t="s">
        <v>10607</v>
      </c>
      <c r="J958" s="3" t="s">
        <v>2106</v>
      </c>
      <c r="K958" s="3" t="s">
        <v>774</v>
      </c>
      <c r="L958" s="3" t="s">
        <v>55</v>
      </c>
      <c r="M958" s="3" t="s">
        <v>34</v>
      </c>
      <c r="N958" s="8" t="str">
        <f t="shared" si="1"/>
        <v>Completed</v>
      </c>
      <c r="O958" s="8" t="str">
        <f t="shared" si="2"/>
        <v>Valid</v>
      </c>
      <c r="P958" s="8" t="str">
        <f t="shared" si="3"/>
        <v>Women'S Clothing</v>
      </c>
      <c r="Q958" s="8" t="str">
        <f t="shared" si="4"/>
        <v>Valid</v>
      </c>
    </row>
    <row r="959">
      <c r="A959" s="3" t="s">
        <v>13119</v>
      </c>
      <c r="B959" s="3" t="s">
        <v>13120</v>
      </c>
      <c r="C959" s="3" t="s">
        <v>11370</v>
      </c>
      <c r="D959" s="6">
        <v>1.0</v>
      </c>
      <c r="E959" s="6">
        <v>72.2</v>
      </c>
      <c r="F959" s="3" t="s">
        <v>11371</v>
      </c>
      <c r="G959" s="3" t="s">
        <v>10559</v>
      </c>
      <c r="H959" s="3" t="s">
        <v>10631</v>
      </c>
      <c r="I959" s="3" t="s">
        <v>10567</v>
      </c>
      <c r="J959" s="3" t="s">
        <v>13121</v>
      </c>
      <c r="K959" s="3" t="s">
        <v>4838</v>
      </c>
      <c r="L959" s="3" t="s">
        <v>55</v>
      </c>
      <c r="M959" s="3" t="s">
        <v>34</v>
      </c>
      <c r="N959" s="8" t="str">
        <f t="shared" si="1"/>
        <v>Completed</v>
      </c>
      <c r="O959" s="8" t="str">
        <f t="shared" si="2"/>
        <v>Valid</v>
      </c>
      <c r="P959" s="8" t="str">
        <f t="shared" si="3"/>
        <v>Women'S Clothing</v>
      </c>
      <c r="Q959" s="8" t="str">
        <f t="shared" si="4"/>
        <v>Valid</v>
      </c>
    </row>
    <row r="960">
      <c r="A960" s="3" t="s">
        <v>13122</v>
      </c>
      <c r="B960" s="3" t="s">
        <v>9053</v>
      </c>
      <c r="C960" s="3" t="s">
        <v>10544</v>
      </c>
      <c r="D960" s="6">
        <v>1.0</v>
      </c>
      <c r="E960" s="2"/>
      <c r="F960" s="3" t="s">
        <v>10545</v>
      </c>
      <c r="G960" s="3" t="s">
        <v>10532</v>
      </c>
      <c r="H960" s="3" t="s">
        <v>10546</v>
      </c>
      <c r="I960" s="3" t="s">
        <v>10547</v>
      </c>
      <c r="J960" s="3" t="s">
        <v>9054</v>
      </c>
      <c r="K960" s="3" t="s">
        <v>1602</v>
      </c>
      <c r="L960" s="3" t="s">
        <v>44</v>
      </c>
      <c r="M960" s="3" t="s">
        <v>34</v>
      </c>
      <c r="N960" s="8" t="str">
        <f t="shared" si="1"/>
        <v>Completed</v>
      </c>
      <c r="O960" s="8" t="str">
        <f t="shared" si="2"/>
        <v>Missing</v>
      </c>
      <c r="P960" s="8" t="str">
        <f t="shared" si="3"/>
        <v>Small Appliances</v>
      </c>
      <c r="Q960" s="8" t="str">
        <f t="shared" si="4"/>
        <v>Valid</v>
      </c>
    </row>
    <row r="961">
      <c r="A961" s="3" t="s">
        <v>13123</v>
      </c>
      <c r="B961" s="3" t="s">
        <v>7441</v>
      </c>
      <c r="C961" s="3" t="s">
        <v>11011</v>
      </c>
      <c r="D961" s="6">
        <v>2.0</v>
      </c>
      <c r="E961" s="6">
        <v>372.98</v>
      </c>
      <c r="F961" s="3" t="s">
        <v>11012</v>
      </c>
      <c r="G961" s="3" t="s">
        <v>10514</v>
      </c>
      <c r="H961" s="3" t="s">
        <v>10612</v>
      </c>
      <c r="I961" s="3" t="s">
        <v>10577</v>
      </c>
      <c r="J961" s="3" t="s">
        <v>1220</v>
      </c>
      <c r="K961" s="3" t="s">
        <v>2706</v>
      </c>
      <c r="L961" s="3" t="s">
        <v>44</v>
      </c>
      <c r="M961" s="3" t="s">
        <v>34</v>
      </c>
      <c r="N961" s="8" t="str">
        <f t="shared" si="1"/>
        <v>Completed</v>
      </c>
      <c r="O961" s="8" t="str">
        <f t="shared" si="2"/>
        <v>Valid</v>
      </c>
      <c r="P961" s="8" t="str">
        <f t="shared" si="3"/>
        <v>Haircare</v>
      </c>
      <c r="Q961" s="8" t="str">
        <f t="shared" si="4"/>
        <v>Valid</v>
      </c>
    </row>
    <row r="962">
      <c r="A962" s="3" t="s">
        <v>13124</v>
      </c>
      <c r="B962" s="3" t="s">
        <v>13125</v>
      </c>
      <c r="C962" s="3" t="s">
        <v>11360</v>
      </c>
      <c r="D962" s="6">
        <v>1.0</v>
      </c>
      <c r="E962" s="6">
        <v>456.79</v>
      </c>
      <c r="F962" s="3" t="s">
        <v>11361</v>
      </c>
      <c r="G962" s="3" t="s">
        <v>10559</v>
      </c>
      <c r="H962" s="3" t="s">
        <v>10946</v>
      </c>
      <c r="I962" s="3" t="s">
        <v>10607</v>
      </c>
      <c r="J962" s="3" t="s">
        <v>13126</v>
      </c>
      <c r="K962" s="3" t="s">
        <v>4374</v>
      </c>
      <c r="L962" s="3" t="s">
        <v>33</v>
      </c>
      <c r="M962" s="3" t="s">
        <v>34</v>
      </c>
      <c r="N962" s="8" t="str">
        <f t="shared" si="1"/>
        <v>Completed</v>
      </c>
      <c r="O962" s="8" t="str">
        <f t="shared" si="2"/>
        <v>Valid</v>
      </c>
      <c r="P962" s="8" t="str">
        <f t="shared" si="3"/>
        <v>Men'S Clothing</v>
      </c>
      <c r="Q962" s="8" t="str">
        <f t="shared" si="4"/>
        <v>Valid</v>
      </c>
    </row>
    <row r="963">
      <c r="A963" s="3" t="s">
        <v>13127</v>
      </c>
      <c r="B963" s="3" t="s">
        <v>13128</v>
      </c>
      <c r="C963" s="3" t="s">
        <v>11956</v>
      </c>
      <c r="D963" s="6">
        <v>3.0</v>
      </c>
      <c r="E963" s="6">
        <v>383.79</v>
      </c>
      <c r="F963" s="3" t="s">
        <v>11957</v>
      </c>
      <c r="G963" s="3" t="s">
        <v>10559</v>
      </c>
      <c r="H963" s="3" t="s">
        <v>10644</v>
      </c>
      <c r="I963" s="3" t="s">
        <v>10662</v>
      </c>
      <c r="J963" s="3" t="s">
        <v>13129</v>
      </c>
      <c r="K963" s="3" t="s">
        <v>1241</v>
      </c>
      <c r="L963" s="3" t="s">
        <v>33</v>
      </c>
      <c r="M963" s="3" t="s">
        <v>34</v>
      </c>
      <c r="N963" s="8" t="str">
        <f t="shared" si="1"/>
        <v>Completed</v>
      </c>
      <c r="O963" s="8" t="str">
        <f t="shared" si="2"/>
        <v>Valid</v>
      </c>
      <c r="P963" s="8" t="str">
        <f t="shared" si="3"/>
        <v>Footwear</v>
      </c>
      <c r="Q963" s="8" t="str">
        <f t="shared" si="4"/>
        <v>Valid</v>
      </c>
    </row>
    <row r="964">
      <c r="A964" s="3" t="s">
        <v>13130</v>
      </c>
      <c r="B964" s="3" t="s">
        <v>13131</v>
      </c>
      <c r="C964" s="3" t="s">
        <v>11021</v>
      </c>
      <c r="D964" s="6">
        <v>1.0</v>
      </c>
      <c r="E964" s="6">
        <v>653.46</v>
      </c>
      <c r="F964" s="3" t="s">
        <v>11022</v>
      </c>
      <c r="G964" s="3" t="s">
        <v>10532</v>
      </c>
      <c r="H964" s="3" t="s">
        <v>10546</v>
      </c>
      <c r="I964" s="3" t="s">
        <v>10588</v>
      </c>
      <c r="J964" s="3" t="s">
        <v>6254</v>
      </c>
      <c r="K964" s="3" t="s">
        <v>1614</v>
      </c>
      <c r="L964" s="3" t="s">
        <v>44</v>
      </c>
      <c r="M964" s="3" t="s">
        <v>34</v>
      </c>
      <c r="N964" s="8" t="str">
        <f t="shared" si="1"/>
        <v>Completed</v>
      </c>
      <c r="O964" s="8" t="str">
        <f t="shared" si="2"/>
        <v>Valid</v>
      </c>
      <c r="P964" s="8" t="str">
        <f t="shared" si="3"/>
        <v>Small Appliances</v>
      </c>
      <c r="Q964" s="8" t="str">
        <f t="shared" si="4"/>
        <v>Valid</v>
      </c>
    </row>
    <row r="965">
      <c r="A965" s="3" t="s">
        <v>13132</v>
      </c>
      <c r="B965" s="3" t="s">
        <v>13133</v>
      </c>
      <c r="C965" s="3" t="s">
        <v>10964</v>
      </c>
      <c r="D965" s="6">
        <v>1.0</v>
      </c>
      <c r="E965" s="6">
        <v>142.5</v>
      </c>
      <c r="F965" s="3" t="s">
        <v>10965</v>
      </c>
      <c r="G965" s="3" t="s">
        <v>10559</v>
      </c>
      <c r="H965" s="3" t="s">
        <v>10631</v>
      </c>
      <c r="I965" s="3" t="s">
        <v>10522</v>
      </c>
      <c r="J965" s="3" t="s">
        <v>8242</v>
      </c>
      <c r="K965" s="3" t="s">
        <v>359</v>
      </c>
      <c r="L965" s="3" t="s">
        <v>33</v>
      </c>
      <c r="M965" s="3" t="s">
        <v>34</v>
      </c>
      <c r="N965" s="8" t="str">
        <f t="shared" si="1"/>
        <v>Completed</v>
      </c>
      <c r="O965" s="8" t="str">
        <f t="shared" si="2"/>
        <v>Valid</v>
      </c>
      <c r="P965" s="8" t="str">
        <f t="shared" si="3"/>
        <v>Women'S Clothing</v>
      </c>
      <c r="Q965" s="8" t="str">
        <f t="shared" si="4"/>
        <v>Valid</v>
      </c>
    </row>
    <row r="966">
      <c r="A966" s="3" t="s">
        <v>13134</v>
      </c>
      <c r="B966" s="3" t="s">
        <v>5518</v>
      </c>
      <c r="C966" s="3" t="s">
        <v>13135</v>
      </c>
      <c r="D966" s="6">
        <v>3.0</v>
      </c>
      <c r="E966" s="6">
        <v>335.27</v>
      </c>
      <c r="F966" s="3" t="s">
        <v>13136</v>
      </c>
      <c r="G966" s="3" t="s">
        <v>10565</v>
      </c>
      <c r="H966" s="3" t="s">
        <v>10572</v>
      </c>
      <c r="I966" s="3" t="s">
        <v>10645</v>
      </c>
      <c r="J966" s="3" t="s">
        <v>5519</v>
      </c>
      <c r="K966" s="3" t="s">
        <v>1998</v>
      </c>
      <c r="L966" s="3" t="s">
        <v>44</v>
      </c>
      <c r="M966" s="3" t="s">
        <v>34</v>
      </c>
      <c r="N966" s="8" t="str">
        <f t="shared" si="1"/>
        <v>Completed</v>
      </c>
      <c r="O966" s="8" t="str">
        <f t="shared" si="2"/>
        <v>Valid</v>
      </c>
      <c r="P966" s="8" t="str">
        <f t="shared" si="3"/>
        <v>Cycling</v>
      </c>
      <c r="Q966" s="8" t="str">
        <f t="shared" si="4"/>
        <v>Valid</v>
      </c>
    </row>
    <row r="967">
      <c r="A967" s="3" t="s">
        <v>13137</v>
      </c>
      <c r="B967" s="3" t="s">
        <v>13138</v>
      </c>
      <c r="C967" s="3" t="s">
        <v>11409</v>
      </c>
      <c r="D967" s="6">
        <v>2.0</v>
      </c>
      <c r="E967" s="6">
        <v>312.76</v>
      </c>
      <c r="F967" s="3" t="s">
        <v>11410</v>
      </c>
      <c r="G967" s="3" t="s">
        <v>10532</v>
      </c>
      <c r="H967" s="3" t="s">
        <v>10546</v>
      </c>
      <c r="I967" s="3" t="s">
        <v>10522</v>
      </c>
      <c r="J967" s="3" t="s">
        <v>6256</v>
      </c>
      <c r="K967" s="3" t="s">
        <v>12036</v>
      </c>
      <c r="L967" s="3" t="s">
        <v>55</v>
      </c>
      <c r="M967" s="3" t="s">
        <v>34</v>
      </c>
      <c r="N967" s="8" t="str">
        <f t="shared" si="1"/>
        <v>Completed</v>
      </c>
      <c r="O967" s="8" t="str">
        <f t="shared" si="2"/>
        <v>Valid</v>
      </c>
      <c r="P967" s="8" t="str">
        <f t="shared" si="3"/>
        <v>Small Appliances</v>
      </c>
      <c r="Q967" s="8" t="str">
        <f t="shared" si="4"/>
        <v>Valid</v>
      </c>
    </row>
    <row r="968">
      <c r="A968" s="3" t="s">
        <v>13139</v>
      </c>
      <c r="B968" s="3" t="s">
        <v>13140</v>
      </c>
      <c r="C968" s="3" t="s">
        <v>10544</v>
      </c>
      <c r="D968" s="6">
        <v>1.0</v>
      </c>
      <c r="E968" s="6">
        <v>481.23</v>
      </c>
      <c r="F968" s="3" t="s">
        <v>10545</v>
      </c>
      <c r="G968" s="3" t="s">
        <v>10532</v>
      </c>
      <c r="H968" s="3" t="s">
        <v>10546</v>
      </c>
      <c r="I968" s="3" t="s">
        <v>10547</v>
      </c>
      <c r="J968" s="3" t="s">
        <v>13141</v>
      </c>
      <c r="K968" s="3" t="s">
        <v>2781</v>
      </c>
      <c r="L968" s="3" t="s">
        <v>33</v>
      </c>
      <c r="M968" s="3" t="s">
        <v>34</v>
      </c>
      <c r="N968" s="8" t="str">
        <f t="shared" si="1"/>
        <v>Completed</v>
      </c>
      <c r="O968" s="8" t="str">
        <f t="shared" si="2"/>
        <v>Valid</v>
      </c>
      <c r="P968" s="8" t="str">
        <f t="shared" si="3"/>
        <v>Small Appliances</v>
      </c>
      <c r="Q968" s="8" t="str">
        <f t="shared" si="4"/>
        <v>Valid</v>
      </c>
    </row>
    <row r="969">
      <c r="A969" s="3" t="s">
        <v>13142</v>
      </c>
      <c r="B969" s="3" t="s">
        <v>13143</v>
      </c>
      <c r="C969" s="3" t="s">
        <v>12512</v>
      </c>
      <c r="D969" s="6">
        <v>1.0</v>
      </c>
      <c r="E969" s="6">
        <v>291.19</v>
      </c>
      <c r="F969" s="3" t="s">
        <v>12513</v>
      </c>
      <c r="G969" s="3" t="s">
        <v>10540</v>
      </c>
      <c r="H969" s="3" t="s">
        <v>10593</v>
      </c>
      <c r="I969" s="3" t="s">
        <v>10635</v>
      </c>
      <c r="J969" s="3" t="s">
        <v>13144</v>
      </c>
      <c r="K969" s="3" t="s">
        <v>4917</v>
      </c>
      <c r="L969" s="3" t="s">
        <v>44</v>
      </c>
      <c r="M969" s="3" t="s">
        <v>34</v>
      </c>
      <c r="N969" s="8" t="str">
        <f t="shared" si="1"/>
        <v>Completed</v>
      </c>
      <c r="O969" s="8" t="str">
        <f t="shared" si="2"/>
        <v>Valid</v>
      </c>
      <c r="P969" s="8" t="str">
        <f t="shared" si="3"/>
        <v>Cameras</v>
      </c>
      <c r="Q969" s="8" t="str">
        <f t="shared" si="4"/>
        <v>Valid</v>
      </c>
    </row>
    <row r="970">
      <c r="A970" s="3" t="s">
        <v>13145</v>
      </c>
      <c r="B970" s="3" t="s">
        <v>12097</v>
      </c>
      <c r="C970" s="3" t="s">
        <v>11270</v>
      </c>
      <c r="D970" s="6">
        <v>1.0</v>
      </c>
      <c r="E970" s="6">
        <v>804.78</v>
      </c>
      <c r="F970" s="3" t="s">
        <v>11271</v>
      </c>
      <c r="G970" s="3" t="s">
        <v>10540</v>
      </c>
      <c r="H970" s="2"/>
      <c r="I970" s="3" t="s">
        <v>10516</v>
      </c>
      <c r="J970" s="3" t="s">
        <v>11477</v>
      </c>
      <c r="K970" s="3" t="s">
        <v>847</v>
      </c>
      <c r="L970" s="3" t="s">
        <v>55</v>
      </c>
      <c r="M970" s="3" t="s">
        <v>34</v>
      </c>
      <c r="N970" s="8" t="str">
        <f t="shared" si="1"/>
        <v>Completed</v>
      </c>
      <c r="O970" s="8" t="str">
        <f t="shared" si="2"/>
        <v>Valid</v>
      </c>
      <c r="P970" s="8" t="str">
        <f t="shared" si="3"/>
        <v>Unknown</v>
      </c>
      <c r="Q970" s="8" t="str">
        <f t="shared" si="4"/>
        <v>Valid</v>
      </c>
    </row>
    <row r="971">
      <c r="A971" s="3" t="s">
        <v>13146</v>
      </c>
      <c r="B971" s="3" t="s">
        <v>3861</v>
      </c>
      <c r="C971" s="3" t="s">
        <v>11085</v>
      </c>
      <c r="D971" s="6">
        <v>3.0</v>
      </c>
      <c r="E971" s="6">
        <v>717.86</v>
      </c>
      <c r="F971" s="3" t="s">
        <v>11086</v>
      </c>
      <c r="G971" s="3" t="s">
        <v>10540</v>
      </c>
      <c r="H971" s="3" t="s">
        <v>10541</v>
      </c>
      <c r="I971" s="3" t="s">
        <v>10567</v>
      </c>
      <c r="J971" s="3" t="s">
        <v>3862</v>
      </c>
      <c r="K971" s="3" t="s">
        <v>605</v>
      </c>
      <c r="L971" s="3" t="s">
        <v>44</v>
      </c>
      <c r="M971" s="3" t="s">
        <v>34</v>
      </c>
      <c r="N971" s="8" t="str">
        <f t="shared" si="1"/>
        <v>Completed</v>
      </c>
      <c r="O971" s="8" t="str">
        <f t="shared" si="2"/>
        <v>Valid</v>
      </c>
      <c r="P971" s="8" t="str">
        <f t="shared" si="3"/>
        <v>Smartphones</v>
      </c>
      <c r="Q971" s="8" t="str">
        <f t="shared" si="4"/>
        <v>Valid</v>
      </c>
    </row>
    <row r="972">
      <c r="A972" s="3" t="s">
        <v>13147</v>
      </c>
      <c r="B972" s="3" t="s">
        <v>6463</v>
      </c>
      <c r="C972" s="3" t="s">
        <v>10925</v>
      </c>
      <c r="D972" s="6">
        <v>3.0</v>
      </c>
      <c r="E972" s="6">
        <v>522.13</v>
      </c>
      <c r="F972" s="3" t="s">
        <v>10926</v>
      </c>
      <c r="G972" s="3" t="s">
        <v>10514</v>
      </c>
      <c r="H972" s="3" t="s">
        <v>10515</v>
      </c>
      <c r="I972" s="3" t="s">
        <v>10534</v>
      </c>
      <c r="J972" s="3" t="s">
        <v>6464</v>
      </c>
      <c r="K972" s="3" t="s">
        <v>929</v>
      </c>
      <c r="L972" s="3" t="s">
        <v>33</v>
      </c>
      <c r="M972" s="3" t="s">
        <v>45</v>
      </c>
      <c r="N972" s="8" t="str">
        <f t="shared" si="1"/>
        <v>Returned</v>
      </c>
      <c r="O972" s="8" t="str">
        <f t="shared" si="2"/>
        <v>Valid</v>
      </c>
      <c r="P972" s="8" t="str">
        <f t="shared" si="3"/>
        <v>Wellness</v>
      </c>
      <c r="Q972" s="8" t="str">
        <f t="shared" si="4"/>
        <v>Valid</v>
      </c>
    </row>
    <row r="973">
      <c r="A973" s="3" t="s">
        <v>13148</v>
      </c>
      <c r="B973" s="3" t="s">
        <v>13149</v>
      </c>
      <c r="C973" s="3" t="s">
        <v>11686</v>
      </c>
      <c r="D973" s="6">
        <v>2.0</v>
      </c>
      <c r="E973" s="6">
        <v>271.15</v>
      </c>
      <c r="F973" s="3" t="s">
        <v>11687</v>
      </c>
      <c r="G973" s="3" t="s">
        <v>10540</v>
      </c>
      <c r="H973" s="3" t="s">
        <v>10719</v>
      </c>
      <c r="I973" s="3" t="s">
        <v>10594</v>
      </c>
      <c r="J973" s="3" t="s">
        <v>13150</v>
      </c>
      <c r="K973" s="3" t="s">
        <v>7037</v>
      </c>
      <c r="L973" s="3" t="s">
        <v>44</v>
      </c>
      <c r="M973" s="3" t="s">
        <v>66</v>
      </c>
      <c r="N973" s="8" t="str">
        <f t="shared" si="1"/>
        <v>Pending</v>
      </c>
      <c r="O973" s="8" t="str">
        <f t="shared" si="2"/>
        <v>Valid</v>
      </c>
      <c r="P973" s="8" t="str">
        <f t="shared" si="3"/>
        <v>Smart Home</v>
      </c>
      <c r="Q973" s="8" t="str">
        <f t="shared" si="4"/>
        <v>Valid</v>
      </c>
    </row>
    <row r="974">
      <c r="A974" s="3" t="s">
        <v>13151</v>
      </c>
      <c r="B974" s="3" t="s">
        <v>13152</v>
      </c>
      <c r="C974" s="3" t="s">
        <v>11559</v>
      </c>
      <c r="D974" s="6">
        <v>1.0</v>
      </c>
      <c r="E974" s="6">
        <v>605.29</v>
      </c>
      <c r="F974" s="3" t="s">
        <v>11560</v>
      </c>
      <c r="G974" s="3" t="s">
        <v>10565</v>
      </c>
      <c r="H974" s="3" t="s">
        <v>10622</v>
      </c>
      <c r="I974" s="3" t="s">
        <v>10645</v>
      </c>
      <c r="J974" s="3" t="s">
        <v>9444</v>
      </c>
      <c r="K974" s="3" t="s">
        <v>3965</v>
      </c>
      <c r="L974" s="3" t="s">
        <v>33</v>
      </c>
      <c r="M974" s="3" t="s">
        <v>34</v>
      </c>
      <c r="N974" s="8" t="str">
        <f t="shared" si="1"/>
        <v>Completed</v>
      </c>
      <c r="O974" s="8" t="str">
        <f t="shared" si="2"/>
        <v>Valid</v>
      </c>
      <c r="P974" s="8" t="str">
        <f t="shared" si="3"/>
        <v>Fitness Equipment</v>
      </c>
      <c r="Q974" s="8" t="str">
        <f t="shared" si="4"/>
        <v>Valid</v>
      </c>
    </row>
    <row r="975">
      <c r="A975" s="3" t="s">
        <v>13153</v>
      </c>
      <c r="B975" s="3" t="s">
        <v>13154</v>
      </c>
      <c r="C975" s="3" t="s">
        <v>11089</v>
      </c>
      <c r="D975" s="6">
        <v>1.0</v>
      </c>
      <c r="E975" s="6">
        <v>362.53</v>
      </c>
      <c r="F975" s="3" t="s">
        <v>11090</v>
      </c>
      <c r="G975" s="3" t="s">
        <v>10514</v>
      </c>
      <c r="H975" s="3" t="s">
        <v>10515</v>
      </c>
      <c r="I975" s="3" t="s">
        <v>10594</v>
      </c>
      <c r="J975" s="3" t="s">
        <v>13155</v>
      </c>
      <c r="K975" s="3" t="s">
        <v>5929</v>
      </c>
      <c r="L975" s="3" t="s">
        <v>44</v>
      </c>
      <c r="M975" s="3" t="s">
        <v>34</v>
      </c>
      <c r="N975" s="8" t="str">
        <f t="shared" si="1"/>
        <v>Completed</v>
      </c>
      <c r="O975" s="8" t="str">
        <f t="shared" si="2"/>
        <v>Valid</v>
      </c>
      <c r="P975" s="8" t="str">
        <f t="shared" si="3"/>
        <v>Wellness</v>
      </c>
      <c r="Q975" s="8" t="str">
        <f t="shared" si="4"/>
        <v>Valid</v>
      </c>
    </row>
    <row r="976">
      <c r="A976" s="3" t="s">
        <v>13156</v>
      </c>
      <c r="B976" s="3" t="s">
        <v>13157</v>
      </c>
      <c r="C976" s="3" t="s">
        <v>10717</v>
      </c>
      <c r="D976" s="6">
        <v>1.0</v>
      </c>
      <c r="E976" s="6">
        <v>94.32</v>
      </c>
      <c r="F976" s="3" t="s">
        <v>10718</v>
      </c>
      <c r="G976" s="3" t="s">
        <v>10540</v>
      </c>
      <c r="H976" s="3" t="s">
        <v>10719</v>
      </c>
      <c r="I976" s="3" t="s">
        <v>10607</v>
      </c>
      <c r="J976" s="3" t="s">
        <v>9517</v>
      </c>
      <c r="K976" s="3" t="s">
        <v>338</v>
      </c>
      <c r="L976" s="3" t="s">
        <v>55</v>
      </c>
      <c r="M976" s="3" t="s">
        <v>45</v>
      </c>
      <c r="N976" s="8" t="str">
        <f t="shared" si="1"/>
        <v>Returned</v>
      </c>
      <c r="O976" s="8" t="str">
        <f t="shared" si="2"/>
        <v>Valid</v>
      </c>
      <c r="P976" s="8" t="str">
        <f t="shared" si="3"/>
        <v>Smart Home</v>
      </c>
      <c r="Q976" s="8" t="str">
        <f t="shared" si="4"/>
        <v>Valid</v>
      </c>
    </row>
    <row r="977">
      <c r="A977" s="3" t="s">
        <v>13158</v>
      </c>
      <c r="B977" s="3" t="s">
        <v>13159</v>
      </c>
      <c r="C977" s="3" t="s">
        <v>11364</v>
      </c>
      <c r="D977" s="6">
        <v>2.0</v>
      </c>
      <c r="E977" s="6">
        <v>656.04</v>
      </c>
      <c r="F977" s="3" t="s">
        <v>11365</v>
      </c>
      <c r="G977" s="3" t="s">
        <v>10540</v>
      </c>
      <c r="H977" s="3" t="s">
        <v>10719</v>
      </c>
      <c r="I977" s="3" t="s">
        <v>10607</v>
      </c>
      <c r="J977" s="3" t="s">
        <v>3862</v>
      </c>
      <c r="K977" s="3" t="s">
        <v>2989</v>
      </c>
      <c r="L977" s="3" t="s">
        <v>55</v>
      </c>
      <c r="M977" s="3" t="s">
        <v>34</v>
      </c>
      <c r="N977" s="8" t="str">
        <f t="shared" si="1"/>
        <v>Completed</v>
      </c>
      <c r="O977" s="8" t="str">
        <f t="shared" si="2"/>
        <v>Valid</v>
      </c>
      <c r="P977" s="8" t="str">
        <f t="shared" si="3"/>
        <v>Smart Home</v>
      </c>
      <c r="Q977" s="8" t="str">
        <f t="shared" si="4"/>
        <v>Valid</v>
      </c>
    </row>
    <row r="978">
      <c r="A978" s="3" t="s">
        <v>13160</v>
      </c>
      <c r="B978" s="3" t="s">
        <v>8684</v>
      </c>
      <c r="C978" s="3" t="s">
        <v>10866</v>
      </c>
      <c r="D978" s="6">
        <v>1.0</v>
      </c>
      <c r="E978" s="6">
        <v>419.41</v>
      </c>
      <c r="F978" s="3" t="s">
        <v>10867</v>
      </c>
      <c r="G978" s="3" t="s">
        <v>10565</v>
      </c>
      <c r="H978" s="3" t="s">
        <v>10655</v>
      </c>
      <c r="I978" s="3" t="s">
        <v>10522</v>
      </c>
      <c r="J978" s="3" t="s">
        <v>8685</v>
      </c>
      <c r="K978" s="3" t="s">
        <v>3595</v>
      </c>
      <c r="L978" s="3" t="s">
        <v>33</v>
      </c>
      <c r="M978" s="3" t="s">
        <v>66</v>
      </c>
      <c r="N978" s="8" t="str">
        <f t="shared" si="1"/>
        <v>Pending</v>
      </c>
      <c r="O978" s="8" t="str">
        <f t="shared" si="2"/>
        <v>Valid</v>
      </c>
      <c r="P978" s="8" t="str">
        <f t="shared" si="3"/>
        <v>Camping</v>
      </c>
      <c r="Q978" s="8" t="str">
        <f t="shared" si="4"/>
        <v>Valid</v>
      </c>
    </row>
    <row r="979">
      <c r="A979" s="3" t="s">
        <v>13161</v>
      </c>
      <c r="B979" s="3" t="s">
        <v>13162</v>
      </c>
      <c r="C979" s="3" t="s">
        <v>11067</v>
      </c>
      <c r="D979" s="6">
        <v>1.0</v>
      </c>
      <c r="E979" s="6">
        <v>906.56</v>
      </c>
      <c r="F979" s="3" t="s">
        <v>11068</v>
      </c>
      <c r="G979" s="3" t="s">
        <v>10540</v>
      </c>
      <c r="H979" s="2"/>
      <c r="I979" s="3" t="s">
        <v>10527</v>
      </c>
      <c r="J979" s="3" t="s">
        <v>6109</v>
      </c>
      <c r="K979" s="3" t="s">
        <v>317</v>
      </c>
      <c r="L979" s="3" t="s">
        <v>33</v>
      </c>
      <c r="M979" s="3" t="s">
        <v>392</v>
      </c>
      <c r="N979" s="8" t="str">
        <f t="shared" si="1"/>
        <v>Completed</v>
      </c>
      <c r="O979" s="8" t="str">
        <f t="shared" si="2"/>
        <v>Valid</v>
      </c>
      <c r="P979" s="8" t="str">
        <f t="shared" si="3"/>
        <v>Unknown</v>
      </c>
      <c r="Q979" s="8" t="str">
        <f t="shared" si="4"/>
        <v>Valid</v>
      </c>
    </row>
    <row r="980">
      <c r="A980" s="3" t="s">
        <v>13163</v>
      </c>
      <c r="B980" s="3" t="s">
        <v>13164</v>
      </c>
      <c r="C980" s="3" t="s">
        <v>11270</v>
      </c>
      <c r="D980" s="6">
        <v>2.0</v>
      </c>
      <c r="E980" s="6">
        <v>781.14</v>
      </c>
      <c r="F980" s="3" t="s">
        <v>11271</v>
      </c>
      <c r="G980" s="3" t="s">
        <v>10540</v>
      </c>
      <c r="H980" s="2"/>
      <c r="I980" s="3" t="s">
        <v>10516</v>
      </c>
      <c r="J980" s="3" t="s">
        <v>13165</v>
      </c>
      <c r="K980" s="3" t="s">
        <v>258</v>
      </c>
      <c r="L980" s="3" t="s">
        <v>33</v>
      </c>
      <c r="M980" s="3" t="s">
        <v>34</v>
      </c>
      <c r="N980" s="8" t="str">
        <f t="shared" si="1"/>
        <v>Completed</v>
      </c>
      <c r="O980" s="8" t="str">
        <f t="shared" si="2"/>
        <v>Valid</v>
      </c>
      <c r="P980" s="8" t="str">
        <f t="shared" si="3"/>
        <v>Unknown</v>
      </c>
      <c r="Q980" s="8" t="str">
        <f t="shared" si="4"/>
        <v>Valid</v>
      </c>
    </row>
    <row r="981">
      <c r="A981" s="3" t="s">
        <v>13166</v>
      </c>
      <c r="B981" s="3" t="s">
        <v>5766</v>
      </c>
      <c r="C981" s="3" t="s">
        <v>11778</v>
      </c>
      <c r="D981" s="6">
        <v>1.0</v>
      </c>
      <c r="E981" s="6">
        <v>497.36</v>
      </c>
      <c r="F981" s="3" t="s">
        <v>11779</v>
      </c>
      <c r="G981" s="3" t="s">
        <v>10532</v>
      </c>
      <c r="H981" s="3" t="s">
        <v>10533</v>
      </c>
      <c r="I981" s="3" t="s">
        <v>10542</v>
      </c>
      <c r="J981" s="3" t="s">
        <v>5767</v>
      </c>
      <c r="K981" s="3" t="s">
        <v>5768</v>
      </c>
      <c r="L981" s="3" t="s">
        <v>33</v>
      </c>
      <c r="M981" s="3" t="s">
        <v>34</v>
      </c>
      <c r="N981" s="8" t="str">
        <f t="shared" si="1"/>
        <v>Completed</v>
      </c>
      <c r="O981" s="8" t="str">
        <f t="shared" si="2"/>
        <v>Valid</v>
      </c>
      <c r="P981" s="8" t="str">
        <f t="shared" si="3"/>
        <v>Bedding</v>
      </c>
      <c r="Q981" s="8" t="str">
        <f t="shared" si="4"/>
        <v>Valid</v>
      </c>
    </row>
    <row r="982">
      <c r="A982" s="3" t="s">
        <v>13167</v>
      </c>
      <c r="B982" s="3" t="s">
        <v>13168</v>
      </c>
      <c r="C982" s="3" t="s">
        <v>10850</v>
      </c>
      <c r="D982" s="6">
        <v>1.0</v>
      </c>
      <c r="E982" s="2"/>
      <c r="F982" s="3" t="s">
        <v>10851</v>
      </c>
      <c r="G982" s="3" t="s">
        <v>10514</v>
      </c>
      <c r="H982" s="3" t="s">
        <v>10515</v>
      </c>
      <c r="I982" s="3" t="s">
        <v>10527</v>
      </c>
      <c r="J982" s="3" t="s">
        <v>13169</v>
      </c>
      <c r="K982" s="3" t="s">
        <v>9019</v>
      </c>
      <c r="L982" s="3" t="s">
        <v>33</v>
      </c>
      <c r="M982" s="3" t="s">
        <v>66</v>
      </c>
      <c r="N982" s="8" t="str">
        <f t="shared" si="1"/>
        <v>Pending</v>
      </c>
      <c r="O982" s="8" t="str">
        <f t="shared" si="2"/>
        <v>Missing</v>
      </c>
      <c r="P982" s="8" t="str">
        <f t="shared" si="3"/>
        <v>Wellness</v>
      </c>
      <c r="Q982" s="8" t="str">
        <f t="shared" si="4"/>
        <v>Valid</v>
      </c>
    </row>
    <row r="983">
      <c r="A983" s="3" t="s">
        <v>13170</v>
      </c>
      <c r="B983" s="3" t="s">
        <v>13171</v>
      </c>
      <c r="C983" s="3" t="s">
        <v>12041</v>
      </c>
      <c r="D983" s="6">
        <v>1.0</v>
      </c>
      <c r="E983" s="6">
        <v>66.91</v>
      </c>
      <c r="F983" s="3" t="s">
        <v>12042</v>
      </c>
      <c r="G983" s="3" t="s">
        <v>10540</v>
      </c>
      <c r="H983" s="3" t="s">
        <v>10593</v>
      </c>
      <c r="I983" s="3" t="s">
        <v>10542</v>
      </c>
      <c r="J983" s="3" t="s">
        <v>13172</v>
      </c>
      <c r="K983" s="3" t="s">
        <v>7642</v>
      </c>
      <c r="L983" s="3" t="s">
        <v>33</v>
      </c>
      <c r="M983" s="3" t="s">
        <v>34</v>
      </c>
      <c r="N983" s="8" t="str">
        <f t="shared" si="1"/>
        <v>Completed</v>
      </c>
      <c r="O983" s="8" t="str">
        <f t="shared" si="2"/>
        <v>Valid</v>
      </c>
      <c r="P983" s="8" t="str">
        <f t="shared" si="3"/>
        <v>Cameras</v>
      </c>
      <c r="Q983" s="8" t="str">
        <f t="shared" si="4"/>
        <v>Valid</v>
      </c>
    </row>
    <row r="984">
      <c r="A984" s="3" t="s">
        <v>13173</v>
      </c>
      <c r="B984" s="3" t="s">
        <v>13174</v>
      </c>
      <c r="C984" s="3" t="s">
        <v>11253</v>
      </c>
      <c r="D984" s="6">
        <v>3.0</v>
      </c>
      <c r="E984" s="6">
        <v>36.84</v>
      </c>
      <c r="F984" s="3" t="s">
        <v>11254</v>
      </c>
      <c r="G984" s="3" t="s">
        <v>10565</v>
      </c>
      <c r="H984" s="3" t="s">
        <v>10655</v>
      </c>
      <c r="I984" s="3" t="s">
        <v>10534</v>
      </c>
      <c r="J984" s="3" t="s">
        <v>13175</v>
      </c>
      <c r="K984" s="3" t="s">
        <v>2008</v>
      </c>
      <c r="L984" s="3" t="s">
        <v>55</v>
      </c>
      <c r="M984" s="3" t="s">
        <v>34</v>
      </c>
      <c r="N984" s="8" t="str">
        <f t="shared" si="1"/>
        <v>Completed</v>
      </c>
      <c r="O984" s="8" t="str">
        <f t="shared" si="2"/>
        <v>Valid</v>
      </c>
      <c r="P984" s="8" t="str">
        <f t="shared" si="3"/>
        <v>Camping</v>
      </c>
      <c r="Q984" s="8" t="str">
        <f t="shared" si="4"/>
        <v>Valid</v>
      </c>
    </row>
    <row r="985">
      <c r="A985" s="3" t="s">
        <v>13176</v>
      </c>
      <c r="B985" s="3" t="s">
        <v>13177</v>
      </c>
      <c r="C985" s="3" t="s">
        <v>11045</v>
      </c>
      <c r="D985" s="6">
        <v>1.0</v>
      </c>
      <c r="E985" s="6">
        <v>732.73</v>
      </c>
      <c r="F985" s="3" t="s">
        <v>11046</v>
      </c>
      <c r="G985" s="3" t="s">
        <v>10532</v>
      </c>
      <c r="H985" s="3" t="s">
        <v>10533</v>
      </c>
      <c r="I985" s="3" t="s">
        <v>10594</v>
      </c>
      <c r="J985" s="3" t="s">
        <v>10250</v>
      </c>
      <c r="K985" s="3" t="s">
        <v>407</v>
      </c>
      <c r="L985" s="3" t="s">
        <v>33</v>
      </c>
      <c r="M985" s="3" t="s">
        <v>45</v>
      </c>
      <c r="N985" s="8" t="str">
        <f t="shared" si="1"/>
        <v>Returned</v>
      </c>
      <c r="O985" s="8" t="str">
        <f t="shared" si="2"/>
        <v>Valid</v>
      </c>
      <c r="P985" s="8" t="str">
        <f t="shared" si="3"/>
        <v>Bedding</v>
      </c>
      <c r="Q985" s="8" t="str">
        <f t="shared" si="4"/>
        <v>Valid</v>
      </c>
    </row>
    <row r="986">
      <c r="A986" s="3" t="s">
        <v>13178</v>
      </c>
      <c r="B986" s="3" t="s">
        <v>13179</v>
      </c>
      <c r="C986" s="3" t="s">
        <v>11652</v>
      </c>
      <c r="D986" s="6">
        <v>1.0</v>
      </c>
      <c r="E986" s="6">
        <v>109.02</v>
      </c>
      <c r="F986" s="3" t="s">
        <v>11653</v>
      </c>
      <c r="G986" s="3" t="s">
        <v>10540</v>
      </c>
      <c r="H986" s="3" t="s">
        <v>10552</v>
      </c>
      <c r="I986" s="3" t="s">
        <v>10635</v>
      </c>
      <c r="J986" s="3" t="s">
        <v>9562</v>
      </c>
      <c r="K986" s="3" t="s">
        <v>3799</v>
      </c>
      <c r="L986" s="3" t="s">
        <v>33</v>
      </c>
      <c r="M986" s="3" t="s">
        <v>56</v>
      </c>
      <c r="N986" s="8" t="str">
        <f t="shared" si="1"/>
        <v>Cancelled</v>
      </c>
      <c r="O986" s="8" t="str">
        <f t="shared" si="2"/>
        <v>Valid</v>
      </c>
      <c r="P986" s="8" t="str">
        <f t="shared" si="3"/>
        <v>Headphones</v>
      </c>
      <c r="Q986" s="8" t="str">
        <f t="shared" si="4"/>
        <v>Valid</v>
      </c>
    </row>
    <row r="987">
      <c r="A987" s="3" t="s">
        <v>13180</v>
      </c>
      <c r="B987" s="3" t="s">
        <v>13181</v>
      </c>
      <c r="C987" s="3" t="s">
        <v>10882</v>
      </c>
      <c r="D987" s="6">
        <v>2.0</v>
      </c>
      <c r="E987" s="6">
        <v>202.69</v>
      </c>
      <c r="F987" s="3" t="s">
        <v>10883</v>
      </c>
      <c r="G987" s="3" t="s">
        <v>10532</v>
      </c>
      <c r="H987" s="3" t="s">
        <v>10533</v>
      </c>
      <c r="I987" s="3" t="s">
        <v>10645</v>
      </c>
      <c r="J987" s="3" t="s">
        <v>13182</v>
      </c>
      <c r="K987" s="3" t="s">
        <v>9279</v>
      </c>
      <c r="L987" s="3" t="s">
        <v>55</v>
      </c>
      <c r="M987" s="3" t="s">
        <v>34</v>
      </c>
      <c r="N987" s="8" t="str">
        <f t="shared" si="1"/>
        <v>Completed</v>
      </c>
      <c r="O987" s="8" t="str">
        <f t="shared" si="2"/>
        <v>Valid</v>
      </c>
      <c r="P987" s="8" t="str">
        <f t="shared" si="3"/>
        <v>Bedding</v>
      </c>
      <c r="Q987" s="8" t="str">
        <f t="shared" si="4"/>
        <v>Valid</v>
      </c>
    </row>
    <row r="988">
      <c r="A988" s="3" t="s">
        <v>13183</v>
      </c>
      <c r="B988" s="3" t="s">
        <v>13184</v>
      </c>
      <c r="C988" s="3" t="s">
        <v>11778</v>
      </c>
      <c r="D988" s="6">
        <v>3.0</v>
      </c>
      <c r="E988" s="6">
        <v>483.83</v>
      </c>
      <c r="F988" s="3" t="s">
        <v>11779</v>
      </c>
      <c r="G988" s="3" t="s">
        <v>10532</v>
      </c>
      <c r="H988" s="3" t="s">
        <v>10533</v>
      </c>
      <c r="I988" s="3" t="s">
        <v>10542</v>
      </c>
      <c r="J988" s="3" t="s">
        <v>13185</v>
      </c>
      <c r="K988" s="3" t="s">
        <v>3212</v>
      </c>
      <c r="L988" s="3" t="s">
        <v>33</v>
      </c>
      <c r="M988" s="3" t="s">
        <v>34</v>
      </c>
      <c r="N988" s="8" t="str">
        <f t="shared" si="1"/>
        <v>Completed</v>
      </c>
      <c r="O988" s="8" t="str">
        <f t="shared" si="2"/>
        <v>Valid</v>
      </c>
      <c r="P988" s="8" t="str">
        <f t="shared" si="3"/>
        <v>Bedding</v>
      </c>
      <c r="Q988" s="8" t="str">
        <f t="shared" si="4"/>
        <v>Valid</v>
      </c>
    </row>
    <row r="989">
      <c r="A989" s="3" t="s">
        <v>13186</v>
      </c>
      <c r="B989" s="3" t="s">
        <v>13187</v>
      </c>
      <c r="C989" s="3" t="s">
        <v>12608</v>
      </c>
      <c r="D989" s="6">
        <v>1.0</v>
      </c>
      <c r="E989" s="6">
        <v>332.9</v>
      </c>
      <c r="F989" s="3" t="s">
        <v>12609</v>
      </c>
      <c r="G989" s="3" t="s">
        <v>10559</v>
      </c>
      <c r="H989" s="3" t="s">
        <v>10946</v>
      </c>
      <c r="I989" s="3" t="s">
        <v>10534</v>
      </c>
      <c r="J989" s="3" t="s">
        <v>4270</v>
      </c>
      <c r="K989" s="3" t="s">
        <v>6869</v>
      </c>
      <c r="L989" s="3" t="s">
        <v>33</v>
      </c>
      <c r="M989" s="3" t="s">
        <v>56</v>
      </c>
      <c r="N989" s="8" t="str">
        <f t="shared" si="1"/>
        <v>Cancelled</v>
      </c>
      <c r="O989" s="8" t="str">
        <f t="shared" si="2"/>
        <v>Valid</v>
      </c>
      <c r="P989" s="8" t="str">
        <f t="shared" si="3"/>
        <v>Men'S Clothing</v>
      </c>
      <c r="Q989" s="8" t="str">
        <f t="shared" si="4"/>
        <v>Valid</v>
      </c>
    </row>
    <row r="990">
      <c r="A990" s="3" t="s">
        <v>13188</v>
      </c>
      <c r="B990" s="3" t="s">
        <v>13189</v>
      </c>
      <c r="C990" s="3" t="s">
        <v>10563</v>
      </c>
      <c r="D990" s="6">
        <v>1.0</v>
      </c>
      <c r="E990" s="6">
        <v>413.71</v>
      </c>
      <c r="F990" s="3" t="s">
        <v>10564</v>
      </c>
      <c r="G990" s="3" t="s">
        <v>10565</v>
      </c>
      <c r="H990" s="3" t="s">
        <v>10566</v>
      </c>
      <c r="I990" s="3" t="s">
        <v>10567</v>
      </c>
      <c r="J990" s="3" t="s">
        <v>1124</v>
      </c>
      <c r="K990" s="3" t="s">
        <v>1478</v>
      </c>
      <c r="L990" s="3" t="s">
        <v>55</v>
      </c>
      <c r="M990" s="3" t="s">
        <v>34</v>
      </c>
      <c r="N990" s="8" t="str">
        <f t="shared" si="1"/>
        <v>Completed</v>
      </c>
      <c r="O990" s="8" t="str">
        <f t="shared" si="2"/>
        <v>Valid</v>
      </c>
      <c r="P990" s="8" t="str">
        <f t="shared" si="3"/>
        <v>Team Sports</v>
      </c>
      <c r="Q990" s="8" t="str">
        <f t="shared" si="4"/>
        <v>Valid</v>
      </c>
    </row>
    <row r="991">
      <c r="A991" s="3" t="s">
        <v>13190</v>
      </c>
      <c r="B991" s="3" t="s">
        <v>13191</v>
      </c>
      <c r="C991" s="3" t="s">
        <v>11364</v>
      </c>
      <c r="D991" s="6">
        <v>3.0</v>
      </c>
      <c r="E991" s="6">
        <v>652.33</v>
      </c>
      <c r="F991" s="3" t="s">
        <v>11365</v>
      </c>
      <c r="G991" s="3" t="s">
        <v>10540</v>
      </c>
      <c r="H991" s="3" t="s">
        <v>10719</v>
      </c>
      <c r="I991" s="3" t="s">
        <v>10607</v>
      </c>
      <c r="J991" s="3" t="s">
        <v>9422</v>
      </c>
      <c r="K991" s="3" t="s">
        <v>2637</v>
      </c>
      <c r="L991" s="3" t="s">
        <v>55</v>
      </c>
      <c r="M991" s="3" t="s">
        <v>34</v>
      </c>
      <c r="N991" s="8" t="str">
        <f t="shared" si="1"/>
        <v>Completed</v>
      </c>
      <c r="O991" s="8" t="str">
        <f t="shared" si="2"/>
        <v>Valid</v>
      </c>
      <c r="P991" s="8" t="str">
        <f t="shared" si="3"/>
        <v>Smart Home</v>
      </c>
      <c r="Q991" s="8" t="str">
        <f t="shared" si="4"/>
        <v>Valid</v>
      </c>
    </row>
    <row r="992">
      <c r="A992" s="3" t="s">
        <v>13192</v>
      </c>
      <c r="B992" s="3" t="s">
        <v>13193</v>
      </c>
      <c r="C992" s="3" t="s">
        <v>10931</v>
      </c>
      <c r="D992" s="6">
        <v>2.0</v>
      </c>
      <c r="E992" s="6">
        <v>255.68</v>
      </c>
      <c r="F992" s="3" t="s">
        <v>10932</v>
      </c>
      <c r="G992" s="3" t="s">
        <v>10565</v>
      </c>
      <c r="H992" s="3" t="s">
        <v>10655</v>
      </c>
      <c r="I992" s="3" t="s">
        <v>10534</v>
      </c>
      <c r="J992" s="3" t="s">
        <v>13194</v>
      </c>
      <c r="K992" s="3" t="s">
        <v>6890</v>
      </c>
      <c r="L992" s="3" t="s">
        <v>55</v>
      </c>
      <c r="M992" s="3" t="s">
        <v>56</v>
      </c>
      <c r="N992" s="8" t="str">
        <f t="shared" si="1"/>
        <v>Cancelled</v>
      </c>
      <c r="O992" s="8" t="str">
        <f t="shared" si="2"/>
        <v>Valid</v>
      </c>
      <c r="P992" s="8" t="str">
        <f t="shared" si="3"/>
        <v>Camping</v>
      </c>
      <c r="Q992" s="8" t="str">
        <f t="shared" si="4"/>
        <v>Valid</v>
      </c>
    </row>
    <row r="993">
      <c r="A993" s="3" t="s">
        <v>13195</v>
      </c>
      <c r="B993" s="3" t="s">
        <v>13196</v>
      </c>
      <c r="C993" s="3" t="s">
        <v>10786</v>
      </c>
      <c r="D993" s="6">
        <v>2.0</v>
      </c>
      <c r="E993" s="6">
        <v>343.26</v>
      </c>
      <c r="F993" s="3" t="s">
        <v>10783</v>
      </c>
      <c r="G993" s="3" t="s">
        <v>10514</v>
      </c>
      <c r="H993" s="3" t="s">
        <v>10667</v>
      </c>
      <c r="I993" s="3" t="s">
        <v>10547</v>
      </c>
      <c r="J993" s="3" t="s">
        <v>3293</v>
      </c>
      <c r="K993" s="3" t="s">
        <v>1366</v>
      </c>
      <c r="L993" s="3" t="s">
        <v>55</v>
      </c>
      <c r="M993" s="3" t="s">
        <v>34</v>
      </c>
      <c r="N993" s="8" t="str">
        <f t="shared" si="1"/>
        <v>Completed</v>
      </c>
      <c r="O993" s="8" t="str">
        <f t="shared" si="2"/>
        <v>Valid</v>
      </c>
      <c r="P993" s="8" t="str">
        <f t="shared" si="3"/>
        <v>Skincare</v>
      </c>
      <c r="Q993" s="8" t="str">
        <f t="shared" si="4"/>
        <v>Valid</v>
      </c>
    </row>
    <row r="994">
      <c r="A994" s="3" t="s">
        <v>13197</v>
      </c>
      <c r="B994" s="3" t="s">
        <v>13198</v>
      </c>
      <c r="C994" s="3" t="s">
        <v>11657</v>
      </c>
      <c r="D994" s="6">
        <v>1.0</v>
      </c>
      <c r="E994" s="6">
        <v>390.15</v>
      </c>
      <c r="F994" s="3" t="s">
        <v>11658</v>
      </c>
      <c r="G994" s="3" t="s">
        <v>10532</v>
      </c>
      <c r="H994" s="3" t="s">
        <v>10533</v>
      </c>
      <c r="I994" s="3" t="s">
        <v>10577</v>
      </c>
      <c r="J994" s="3" t="s">
        <v>13199</v>
      </c>
      <c r="K994" s="3" t="s">
        <v>910</v>
      </c>
      <c r="L994" s="3" t="s">
        <v>33</v>
      </c>
      <c r="M994" s="3" t="s">
        <v>34</v>
      </c>
      <c r="N994" s="8" t="str">
        <f t="shared" si="1"/>
        <v>Completed</v>
      </c>
      <c r="O994" s="8" t="str">
        <f t="shared" si="2"/>
        <v>Valid</v>
      </c>
      <c r="P994" s="8" t="str">
        <f t="shared" si="3"/>
        <v>Bedding</v>
      </c>
      <c r="Q994" s="8" t="str">
        <f t="shared" si="4"/>
        <v>Valid</v>
      </c>
    </row>
    <row r="995">
      <c r="A995" s="3" t="s">
        <v>13200</v>
      </c>
      <c r="B995" s="3" t="s">
        <v>13201</v>
      </c>
      <c r="C995" s="3" t="s">
        <v>11147</v>
      </c>
      <c r="D995" s="6">
        <v>3.0</v>
      </c>
      <c r="E995" s="6">
        <v>788.99</v>
      </c>
      <c r="F995" s="3" t="s">
        <v>11148</v>
      </c>
      <c r="G995" s="3" t="s">
        <v>10559</v>
      </c>
      <c r="H995" s="3" t="s">
        <v>10560</v>
      </c>
      <c r="I995" s="3" t="s">
        <v>10547</v>
      </c>
      <c r="J995" s="3" t="s">
        <v>13202</v>
      </c>
      <c r="K995" s="3" t="s">
        <v>2860</v>
      </c>
      <c r="L995" s="3" t="s">
        <v>44</v>
      </c>
      <c r="M995" s="3" t="s">
        <v>45</v>
      </c>
      <c r="N995" s="8" t="str">
        <f t="shared" si="1"/>
        <v>Returned</v>
      </c>
      <c r="O995" s="8" t="str">
        <f t="shared" si="2"/>
        <v>Valid</v>
      </c>
      <c r="P995" s="8" t="str">
        <f t="shared" si="3"/>
        <v>Accessories</v>
      </c>
      <c r="Q995" s="8" t="str">
        <f t="shared" si="4"/>
        <v>Valid</v>
      </c>
    </row>
    <row r="996">
      <c r="A996" s="3" t="s">
        <v>13203</v>
      </c>
      <c r="B996" s="3" t="s">
        <v>13204</v>
      </c>
      <c r="C996" s="3" t="s">
        <v>11340</v>
      </c>
      <c r="D996" s="6">
        <v>1.0</v>
      </c>
      <c r="E996" s="6">
        <v>109.05</v>
      </c>
      <c r="F996" s="3" t="s">
        <v>11341</v>
      </c>
      <c r="G996" s="3" t="s">
        <v>10514</v>
      </c>
      <c r="H996" s="3" t="s">
        <v>10667</v>
      </c>
      <c r="I996" s="3" t="s">
        <v>10553</v>
      </c>
      <c r="J996" s="3" t="s">
        <v>5418</v>
      </c>
      <c r="K996" s="3" t="s">
        <v>4243</v>
      </c>
      <c r="L996" s="3" t="s">
        <v>55</v>
      </c>
      <c r="M996" s="3" t="s">
        <v>163</v>
      </c>
      <c r="N996" s="8" t="str">
        <f t="shared" si="1"/>
        <v>Completed</v>
      </c>
      <c r="O996" s="8" t="str">
        <f t="shared" si="2"/>
        <v>Valid</v>
      </c>
      <c r="P996" s="8" t="str">
        <f t="shared" si="3"/>
        <v>Skincare</v>
      </c>
      <c r="Q996" s="8" t="str">
        <f t="shared" si="4"/>
        <v>Valid</v>
      </c>
    </row>
    <row r="997">
      <c r="A997" s="3" t="s">
        <v>13205</v>
      </c>
      <c r="B997" s="3" t="s">
        <v>13206</v>
      </c>
      <c r="C997" s="3" t="s">
        <v>11967</v>
      </c>
      <c r="D997" s="6">
        <v>1.0</v>
      </c>
      <c r="E997" s="6">
        <v>100.49</v>
      </c>
      <c r="F997" s="3" t="s">
        <v>11968</v>
      </c>
      <c r="G997" s="3" t="s">
        <v>10559</v>
      </c>
      <c r="H997" s="3" t="s">
        <v>10560</v>
      </c>
      <c r="I997" s="3" t="s">
        <v>10547</v>
      </c>
      <c r="J997" s="3" t="s">
        <v>13207</v>
      </c>
      <c r="K997" s="3" t="s">
        <v>2521</v>
      </c>
      <c r="L997" s="3" t="s">
        <v>55</v>
      </c>
      <c r="M997" s="3" t="s">
        <v>163</v>
      </c>
      <c r="N997" s="8" t="str">
        <f t="shared" si="1"/>
        <v>Completed</v>
      </c>
      <c r="O997" s="8" t="str">
        <f t="shared" si="2"/>
        <v>Valid</v>
      </c>
      <c r="P997" s="8" t="str">
        <f t="shared" si="3"/>
        <v>Accessories</v>
      </c>
      <c r="Q997" s="8" t="str">
        <f t="shared" si="4"/>
        <v>Valid</v>
      </c>
    </row>
    <row r="998">
      <c r="A998" s="3" t="s">
        <v>13208</v>
      </c>
      <c r="B998" s="3" t="s">
        <v>5401</v>
      </c>
      <c r="C998" s="3" t="s">
        <v>10952</v>
      </c>
      <c r="D998" s="6">
        <v>1.0</v>
      </c>
      <c r="E998" s="6">
        <v>778.82</v>
      </c>
      <c r="F998" s="3" t="s">
        <v>10953</v>
      </c>
      <c r="G998" s="3" t="s">
        <v>10514</v>
      </c>
      <c r="H998" s="3" t="s">
        <v>10515</v>
      </c>
      <c r="I998" s="3" t="s">
        <v>10516</v>
      </c>
      <c r="J998" s="3" t="s">
        <v>5402</v>
      </c>
      <c r="K998" s="3" t="s">
        <v>5403</v>
      </c>
      <c r="L998" s="3" t="s">
        <v>44</v>
      </c>
      <c r="M998" s="3" t="s">
        <v>34</v>
      </c>
      <c r="N998" s="8" t="str">
        <f t="shared" si="1"/>
        <v>Completed</v>
      </c>
      <c r="O998" s="8" t="str">
        <f t="shared" si="2"/>
        <v>Valid</v>
      </c>
      <c r="P998" s="8" t="str">
        <f t="shared" si="3"/>
        <v>Wellness</v>
      </c>
      <c r="Q998" s="8" t="str">
        <f t="shared" si="4"/>
        <v>Valid</v>
      </c>
    </row>
    <row r="999">
      <c r="A999" s="3" t="s">
        <v>13209</v>
      </c>
      <c r="B999" s="3" t="s">
        <v>13210</v>
      </c>
      <c r="C999" s="3" t="s">
        <v>10901</v>
      </c>
      <c r="D999" s="6">
        <v>1.0</v>
      </c>
      <c r="E999" s="6">
        <v>930.58</v>
      </c>
      <c r="F999" s="3" t="s">
        <v>10902</v>
      </c>
      <c r="G999" s="3" t="s">
        <v>10514</v>
      </c>
      <c r="H999" s="3" t="s">
        <v>10667</v>
      </c>
      <c r="I999" s="3" t="s">
        <v>10635</v>
      </c>
      <c r="J999" s="3" t="s">
        <v>2263</v>
      </c>
      <c r="K999" s="3" t="s">
        <v>6659</v>
      </c>
      <c r="L999" s="3" t="s">
        <v>44</v>
      </c>
      <c r="M999" s="3" t="s">
        <v>34</v>
      </c>
      <c r="N999" s="8" t="str">
        <f t="shared" si="1"/>
        <v>Completed</v>
      </c>
      <c r="O999" s="8" t="str">
        <f t="shared" si="2"/>
        <v>Valid</v>
      </c>
      <c r="P999" s="8" t="str">
        <f t="shared" si="3"/>
        <v>Skincare</v>
      </c>
      <c r="Q999" s="8" t="str">
        <f t="shared" si="4"/>
        <v>Valid</v>
      </c>
    </row>
    <row r="1000">
      <c r="A1000" s="3" t="s">
        <v>13211</v>
      </c>
      <c r="B1000" s="3" t="s">
        <v>13212</v>
      </c>
      <c r="C1000" s="3" t="s">
        <v>11028</v>
      </c>
      <c r="D1000" s="6">
        <v>1.0</v>
      </c>
      <c r="E1000" s="6">
        <v>267.08</v>
      </c>
      <c r="F1000" s="3" t="s">
        <v>11029</v>
      </c>
      <c r="G1000" s="3" t="s">
        <v>10565</v>
      </c>
      <c r="H1000" s="3" t="s">
        <v>10655</v>
      </c>
      <c r="I1000" s="3" t="s">
        <v>10588</v>
      </c>
      <c r="J1000" s="3" t="s">
        <v>9052</v>
      </c>
      <c r="K1000" s="3" t="s">
        <v>139</v>
      </c>
      <c r="L1000" s="3" t="s">
        <v>55</v>
      </c>
      <c r="M1000" s="3" t="s">
        <v>34</v>
      </c>
      <c r="N1000" s="8" t="str">
        <f t="shared" si="1"/>
        <v>Completed</v>
      </c>
      <c r="O1000" s="8" t="str">
        <f t="shared" si="2"/>
        <v>Valid</v>
      </c>
      <c r="P1000" s="8" t="str">
        <f t="shared" si="3"/>
        <v>Camping</v>
      </c>
      <c r="Q1000" s="8" t="str">
        <f t="shared" si="4"/>
        <v>Valid</v>
      </c>
    </row>
    <row r="1001">
      <c r="A1001" s="3" t="s">
        <v>13213</v>
      </c>
      <c r="B1001" s="3" t="s">
        <v>13214</v>
      </c>
      <c r="C1001" s="3" t="s">
        <v>10665</v>
      </c>
      <c r="D1001" s="6">
        <v>1.0</v>
      </c>
      <c r="E1001" s="6">
        <v>499.98</v>
      </c>
      <c r="F1001" s="3" t="s">
        <v>10666</v>
      </c>
      <c r="G1001" s="3" t="s">
        <v>10514</v>
      </c>
      <c r="H1001" s="3" t="s">
        <v>10667</v>
      </c>
      <c r="I1001" s="3" t="s">
        <v>10594</v>
      </c>
      <c r="J1001" s="3" t="s">
        <v>4930</v>
      </c>
      <c r="K1001" s="3" t="s">
        <v>2628</v>
      </c>
      <c r="L1001" s="3" t="s">
        <v>55</v>
      </c>
      <c r="M1001" s="3" t="s">
        <v>34</v>
      </c>
      <c r="N1001" s="8" t="str">
        <f t="shared" si="1"/>
        <v>Completed</v>
      </c>
      <c r="O1001" s="8" t="str">
        <f t="shared" si="2"/>
        <v>Valid</v>
      </c>
      <c r="P1001" s="8" t="str">
        <f t="shared" si="3"/>
        <v>Skincare</v>
      </c>
      <c r="Q1001" s="8" t="str">
        <f t="shared" si="4"/>
        <v>Valid</v>
      </c>
    </row>
    <row r="1002">
      <c r="A1002" s="3" t="s">
        <v>13215</v>
      </c>
      <c r="B1002" s="3" t="s">
        <v>13216</v>
      </c>
      <c r="C1002" s="3" t="s">
        <v>11491</v>
      </c>
      <c r="D1002" s="6">
        <v>3.0</v>
      </c>
      <c r="E1002" s="6">
        <v>624.86</v>
      </c>
      <c r="F1002" s="3" t="s">
        <v>11492</v>
      </c>
      <c r="G1002" s="3" t="s">
        <v>10532</v>
      </c>
      <c r="H1002" s="3" t="s">
        <v>10606</v>
      </c>
      <c r="I1002" s="3" t="s">
        <v>10522</v>
      </c>
      <c r="J1002" s="3" t="s">
        <v>9835</v>
      </c>
      <c r="K1002" s="3" t="s">
        <v>741</v>
      </c>
      <c r="L1002" s="3" t="s">
        <v>44</v>
      </c>
      <c r="M1002" s="3" t="s">
        <v>34</v>
      </c>
      <c r="N1002" s="8" t="str">
        <f t="shared" si="1"/>
        <v>Completed</v>
      </c>
      <c r="O1002" s="8" t="str">
        <f t="shared" si="2"/>
        <v>Valid</v>
      </c>
      <c r="P1002" s="8" t="str">
        <f t="shared" si="3"/>
        <v>Cookware</v>
      </c>
      <c r="Q1002" s="8" t="str">
        <f t="shared" si="4"/>
        <v>Valid</v>
      </c>
    </row>
    <row r="1003">
      <c r="A1003" s="3" t="s">
        <v>13217</v>
      </c>
      <c r="B1003" s="3" t="s">
        <v>13218</v>
      </c>
      <c r="C1003" s="3" t="s">
        <v>10896</v>
      </c>
      <c r="D1003" s="6">
        <v>1.0</v>
      </c>
      <c r="E1003" s="2"/>
      <c r="F1003" s="3" t="s">
        <v>10897</v>
      </c>
      <c r="G1003" s="3" t="s">
        <v>10559</v>
      </c>
      <c r="H1003" s="3" t="s">
        <v>10631</v>
      </c>
      <c r="I1003" s="3" t="s">
        <v>10645</v>
      </c>
      <c r="J1003" s="3" t="s">
        <v>8442</v>
      </c>
      <c r="K1003" s="3" t="s">
        <v>779</v>
      </c>
      <c r="L1003" s="3" t="s">
        <v>44</v>
      </c>
      <c r="M1003" s="3" t="s">
        <v>163</v>
      </c>
      <c r="N1003" s="8" t="str">
        <f t="shared" si="1"/>
        <v>Completed</v>
      </c>
      <c r="O1003" s="8" t="str">
        <f t="shared" si="2"/>
        <v>Missing</v>
      </c>
      <c r="P1003" s="8" t="str">
        <f t="shared" si="3"/>
        <v>Women'S Clothing</v>
      </c>
      <c r="Q1003" s="8" t="str">
        <f t="shared" si="4"/>
        <v>Valid</v>
      </c>
    </row>
    <row r="1004">
      <c r="A1004" s="3" t="s">
        <v>13219</v>
      </c>
      <c r="B1004" s="3" t="s">
        <v>8321</v>
      </c>
      <c r="C1004" s="3" t="s">
        <v>11800</v>
      </c>
      <c r="D1004" s="6">
        <v>1.0</v>
      </c>
      <c r="E1004" s="6">
        <v>404.83</v>
      </c>
      <c r="F1004" s="3" t="s">
        <v>11801</v>
      </c>
      <c r="G1004" s="3" t="s">
        <v>10559</v>
      </c>
      <c r="H1004" s="3" t="s">
        <v>10644</v>
      </c>
      <c r="I1004" s="3" t="s">
        <v>10588</v>
      </c>
      <c r="J1004" s="3" t="s">
        <v>8322</v>
      </c>
      <c r="K1004" s="3" t="s">
        <v>2968</v>
      </c>
      <c r="L1004" s="3" t="s">
        <v>33</v>
      </c>
      <c r="M1004" s="3" t="s">
        <v>34</v>
      </c>
      <c r="N1004" s="8" t="str">
        <f t="shared" si="1"/>
        <v>Completed</v>
      </c>
      <c r="O1004" s="8" t="str">
        <f t="shared" si="2"/>
        <v>Valid</v>
      </c>
      <c r="P1004" s="8" t="str">
        <f t="shared" si="3"/>
        <v>Footwear</v>
      </c>
      <c r="Q1004" s="8" t="str">
        <f t="shared" si="4"/>
        <v>Valid</v>
      </c>
    </row>
    <row r="1005">
      <c r="A1005" s="3" t="s">
        <v>13220</v>
      </c>
      <c r="B1005" s="3" t="s">
        <v>13221</v>
      </c>
      <c r="C1005" s="3" t="s">
        <v>10850</v>
      </c>
      <c r="D1005" s="6">
        <v>2.0</v>
      </c>
      <c r="E1005" s="6">
        <v>179.94</v>
      </c>
      <c r="F1005" s="3" t="s">
        <v>10851</v>
      </c>
      <c r="G1005" s="3" t="s">
        <v>10514</v>
      </c>
      <c r="H1005" s="3" t="s">
        <v>10515</v>
      </c>
      <c r="I1005" s="3" t="s">
        <v>10527</v>
      </c>
      <c r="J1005" s="3" t="s">
        <v>13222</v>
      </c>
      <c r="K1005" s="3" t="s">
        <v>4537</v>
      </c>
      <c r="L1005" s="3" t="s">
        <v>33</v>
      </c>
      <c r="M1005" s="3" t="s">
        <v>34</v>
      </c>
      <c r="N1005" s="8" t="str">
        <f t="shared" si="1"/>
        <v>Completed</v>
      </c>
      <c r="O1005" s="8" t="str">
        <f t="shared" si="2"/>
        <v>Valid</v>
      </c>
      <c r="P1005" s="8" t="str">
        <f t="shared" si="3"/>
        <v>Wellness</v>
      </c>
      <c r="Q1005" s="8" t="str">
        <f t="shared" si="4"/>
        <v>Valid</v>
      </c>
    </row>
    <row r="1006">
      <c r="A1006" s="3" t="s">
        <v>13223</v>
      </c>
      <c r="B1006" s="3" t="s">
        <v>13224</v>
      </c>
      <c r="C1006" s="3" t="s">
        <v>10694</v>
      </c>
      <c r="D1006" s="6">
        <v>1.0</v>
      </c>
      <c r="E1006" s="6">
        <v>797.99</v>
      </c>
      <c r="F1006" s="3" t="s">
        <v>10695</v>
      </c>
      <c r="G1006" s="3" t="s">
        <v>10540</v>
      </c>
      <c r="H1006" s="3" t="s">
        <v>10696</v>
      </c>
      <c r="I1006" s="3" t="s">
        <v>10542</v>
      </c>
      <c r="J1006" s="3" t="s">
        <v>8984</v>
      </c>
      <c r="K1006" s="3" t="s">
        <v>4792</v>
      </c>
      <c r="L1006" s="3" t="s">
        <v>44</v>
      </c>
      <c r="M1006" s="3" t="s">
        <v>34</v>
      </c>
      <c r="N1006" s="8" t="str">
        <f t="shared" si="1"/>
        <v>Completed</v>
      </c>
      <c r="O1006" s="8" t="str">
        <f t="shared" si="2"/>
        <v>Valid</v>
      </c>
      <c r="P1006" s="8" t="str">
        <f t="shared" si="3"/>
        <v>Tablets</v>
      </c>
      <c r="Q1006" s="8" t="str">
        <f t="shared" si="4"/>
        <v>Valid</v>
      </c>
    </row>
    <row r="1007">
      <c r="A1007" s="3" t="s">
        <v>13225</v>
      </c>
      <c r="B1007" s="3" t="s">
        <v>13226</v>
      </c>
      <c r="C1007" s="3" t="s">
        <v>10814</v>
      </c>
      <c r="D1007" s="6">
        <v>2.0</v>
      </c>
      <c r="E1007" s="6">
        <v>79.93</v>
      </c>
      <c r="F1007" s="3" t="s">
        <v>10815</v>
      </c>
      <c r="G1007" s="3" t="s">
        <v>10565</v>
      </c>
      <c r="H1007" s="3" t="s">
        <v>10622</v>
      </c>
      <c r="I1007" s="3" t="s">
        <v>10567</v>
      </c>
      <c r="J1007" s="3" t="s">
        <v>13227</v>
      </c>
      <c r="K1007" s="3" t="s">
        <v>6559</v>
      </c>
      <c r="L1007" s="3" t="s">
        <v>33</v>
      </c>
      <c r="M1007" s="3" t="s">
        <v>34</v>
      </c>
      <c r="N1007" s="8" t="str">
        <f t="shared" si="1"/>
        <v>Completed</v>
      </c>
      <c r="O1007" s="8" t="str">
        <f t="shared" si="2"/>
        <v>Valid</v>
      </c>
      <c r="P1007" s="8" t="str">
        <f t="shared" si="3"/>
        <v>Fitness Equipment</v>
      </c>
      <c r="Q1007" s="8" t="str">
        <f t="shared" si="4"/>
        <v>Valid</v>
      </c>
    </row>
    <row r="1008">
      <c r="A1008" s="3" t="s">
        <v>13228</v>
      </c>
      <c r="B1008" s="3" t="s">
        <v>9851</v>
      </c>
      <c r="C1008" s="3" t="s">
        <v>11036</v>
      </c>
      <c r="D1008" s="6">
        <v>3.0</v>
      </c>
      <c r="E1008" s="6">
        <v>469.59</v>
      </c>
      <c r="F1008" s="3" t="s">
        <v>11037</v>
      </c>
      <c r="G1008" s="3" t="s">
        <v>10540</v>
      </c>
      <c r="H1008" s="3" t="s">
        <v>10552</v>
      </c>
      <c r="I1008" s="3" t="s">
        <v>10662</v>
      </c>
      <c r="J1008" s="3" t="s">
        <v>444</v>
      </c>
      <c r="K1008" s="3" t="s">
        <v>4676</v>
      </c>
      <c r="L1008" s="3" t="s">
        <v>33</v>
      </c>
      <c r="M1008" s="3" t="s">
        <v>34</v>
      </c>
      <c r="N1008" s="8" t="str">
        <f t="shared" si="1"/>
        <v>Completed</v>
      </c>
      <c r="O1008" s="8" t="str">
        <f t="shared" si="2"/>
        <v>Valid</v>
      </c>
      <c r="P1008" s="8" t="str">
        <f t="shared" si="3"/>
        <v>Headphones</v>
      </c>
      <c r="Q1008" s="8" t="str">
        <f t="shared" si="4"/>
        <v>Valid</v>
      </c>
    </row>
    <row r="1009">
      <c r="A1009" s="3" t="s">
        <v>13229</v>
      </c>
      <c r="B1009" s="3" t="s">
        <v>13230</v>
      </c>
      <c r="C1009" s="3" t="s">
        <v>11390</v>
      </c>
      <c r="D1009" s="6">
        <v>1.0</v>
      </c>
      <c r="E1009" s="6">
        <v>398.45</v>
      </c>
      <c r="F1009" s="3" t="s">
        <v>11391</v>
      </c>
      <c r="G1009" s="3" t="s">
        <v>10565</v>
      </c>
      <c r="H1009" s="3" t="s">
        <v>10655</v>
      </c>
      <c r="I1009" s="3" t="s">
        <v>10588</v>
      </c>
      <c r="J1009" s="3" t="s">
        <v>13231</v>
      </c>
      <c r="K1009" s="3" t="s">
        <v>3203</v>
      </c>
      <c r="L1009" s="3" t="s">
        <v>33</v>
      </c>
      <c r="M1009" s="3" t="s">
        <v>34</v>
      </c>
      <c r="N1009" s="8" t="str">
        <f t="shared" si="1"/>
        <v>Completed</v>
      </c>
      <c r="O1009" s="8" t="str">
        <f t="shared" si="2"/>
        <v>Valid</v>
      </c>
      <c r="P1009" s="8" t="str">
        <f t="shared" si="3"/>
        <v>Camping</v>
      </c>
      <c r="Q1009" s="8" t="str">
        <f t="shared" si="4"/>
        <v>Valid</v>
      </c>
    </row>
    <row r="1010">
      <c r="A1010" s="3" t="s">
        <v>13232</v>
      </c>
      <c r="B1010" s="3" t="s">
        <v>13233</v>
      </c>
      <c r="C1010" s="3" t="s">
        <v>11370</v>
      </c>
      <c r="D1010" s="6">
        <v>4.0</v>
      </c>
      <c r="E1010" s="6">
        <v>72.13</v>
      </c>
      <c r="F1010" s="3" t="s">
        <v>11371</v>
      </c>
      <c r="G1010" s="3" t="s">
        <v>10559</v>
      </c>
      <c r="H1010" s="3" t="s">
        <v>10631</v>
      </c>
      <c r="I1010" s="3" t="s">
        <v>10567</v>
      </c>
      <c r="J1010" s="3" t="s">
        <v>13234</v>
      </c>
      <c r="K1010" s="3" t="s">
        <v>2447</v>
      </c>
      <c r="L1010" s="3" t="s">
        <v>55</v>
      </c>
      <c r="M1010" s="3" t="s">
        <v>34</v>
      </c>
      <c r="N1010" s="8" t="str">
        <f t="shared" si="1"/>
        <v>Completed</v>
      </c>
      <c r="O1010" s="8" t="str">
        <f t="shared" si="2"/>
        <v>Valid</v>
      </c>
      <c r="P1010" s="8" t="str">
        <f t="shared" si="3"/>
        <v>Women'S Clothing</v>
      </c>
      <c r="Q1010" s="8" t="str">
        <f t="shared" si="4"/>
        <v>Valid</v>
      </c>
    </row>
    <row r="1011">
      <c r="A1011" s="3" t="s">
        <v>13235</v>
      </c>
      <c r="B1011" s="3" t="s">
        <v>13236</v>
      </c>
      <c r="C1011" s="3" t="s">
        <v>10610</v>
      </c>
      <c r="D1011" s="6">
        <v>1.0</v>
      </c>
      <c r="E1011" s="6">
        <v>642.26</v>
      </c>
      <c r="F1011" s="3" t="s">
        <v>10611</v>
      </c>
      <c r="G1011" s="3" t="s">
        <v>10514</v>
      </c>
      <c r="H1011" s="3" t="s">
        <v>10612</v>
      </c>
      <c r="I1011" s="3" t="s">
        <v>10542</v>
      </c>
      <c r="J1011" s="3" t="s">
        <v>13237</v>
      </c>
      <c r="K1011" s="3" t="s">
        <v>3607</v>
      </c>
      <c r="L1011" s="3" t="s">
        <v>55</v>
      </c>
      <c r="M1011" s="3" t="s">
        <v>34</v>
      </c>
      <c r="N1011" s="8" t="str">
        <f t="shared" si="1"/>
        <v>Completed</v>
      </c>
      <c r="O1011" s="8" t="str">
        <f t="shared" si="2"/>
        <v>Valid</v>
      </c>
      <c r="P1011" s="8" t="str">
        <f t="shared" si="3"/>
        <v>Haircare</v>
      </c>
      <c r="Q1011" s="8" t="str">
        <f t="shared" si="4"/>
        <v>Valid</v>
      </c>
    </row>
    <row r="1012">
      <c r="A1012" s="3" t="s">
        <v>13238</v>
      </c>
      <c r="B1012" s="3" t="s">
        <v>13239</v>
      </c>
      <c r="C1012" s="3" t="s">
        <v>11379</v>
      </c>
      <c r="D1012" s="6">
        <v>1.0</v>
      </c>
      <c r="E1012" s="6">
        <v>321.76</v>
      </c>
      <c r="F1012" s="3" t="s">
        <v>11380</v>
      </c>
      <c r="G1012" s="3" t="s">
        <v>10532</v>
      </c>
      <c r="H1012" s="3" t="s">
        <v>10587</v>
      </c>
      <c r="I1012" s="3" t="s">
        <v>10567</v>
      </c>
      <c r="J1012" s="3" t="s">
        <v>13240</v>
      </c>
      <c r="K1012" s="3" t="s">
        <v>615</v>
      </c>
      <c r="L1012" s="3" t="s">
        <v>44</v>
      </c>
      <c r="M1012" s="3" t="s">
        <v>34</v>
      </c>
      <c r="N1012" s="8" t="str">
        <f t="shared" si="1"/>
        <v>Completed</v>
      </c>
      <c r="O1012" s="8" t="str">
        <f t="shared" si="2"/>
        <v>Valid</v>
      </c>
      <c r="P1012" s="8" t="str">
        <f t="shared" si="3"/>
        <v>Furniture</v>
      </c>
      <c r="Q1012" s="8" t="str">
        <f t="shared" si="4"/>
        <v>Valid</v>
      </c>
    </row>
    <row r="1013">
      <c r="A1013" s="3" t="s">
        <v>13241</v>
      </c>
      <c r="B1013" s="3" t="s">
        <v>13242</v>
      </c>
      <c r="C1013" s="3" t="s">
        <v>12041</v>
      </c>
      <c r="D1013" s="6">
        <v>1.0</v>
      </c>
      <c r="E1013" s="6">
        <v>69.22</v>
      </c>
      <c r="F1013" s="3" t="s">
        <v>12042</v>
      </c>
      <c r="G1013" s="3" t="s">
        <v>10540</v>
      </c>
      <c r="H1013" s="3" t="s">
        <v>10593</v>
      </c>
      <c r="I1013" s="3" t="s">
        <v>10542</v>
      </c>
      <c r="J1013" s="3" t="s">
        <v>13243</v>
      </c>
      <c r="K1013" s="3" t="s">
        <v>13244</v>
      </c>
      <c r="L1013" s="3" t="s">
        <v>55</v>
      </c>
      <c r="M1013" s="3" t="s">
        <v>34</v>
      </c>
      <c r="N1013" s="8" t="str">
        <f t="shared" si="1"/>
        <v>Completed</v>
      </c>
      <c r="O1013" s="8" t="str">
        <f t="shared" si="2"/>
        <v>Valid</v>
      </c>
      <c r="P1013" s="8" t="str">
        <f t="shared" si="3"/>
        <v>Cameras</v>
      </c>
      <c r="Q1013" s="8" t="str">
        <f t="shared" si="4"/>
        <v>Valid</v>
      </c>
    </row>
    <row r="1014">
      <c r="A1014" s="3" t="s">
        <v>13245</v>
      </c>
      <c r="B1014" s="3" t="s">
        <v>421</v>
      </c>
      <c r="C1014" s="3" t="s">
        <v>11600</v>
      </c>
      <c r="D1014" s="6">
        <v>1.0</v>
      </c>
      <c r="E1014" s="6">
        <v>8.85</v>
      </c>
      <c r="F1014" s="3" t="s">
        <v>11601</v>
      </c>
      <c r="G1014" s="3" t="s">
        <v>10532</v>
      </c>
      <c r="H1014" s="3" t="s">
        <v>10546</v>
      </c>
      <c r="I1014" s="3" t="s">
        <v>10534</v>
      </c>
      <c r="J1014" s="3" t="s">
        <v>422</v>
      </c>
      <c r="K1014" s="3" t="s">
        <v>423</v>
      </c>
      <c r="L1014" s="3" t="s">
        <v>33</v>
      </c>
      <c r="M1014" s="3" t="s">
        <v>66</v>
      </c>
      <c r="N1014" s="8" t="str">
        <f t="shared" si="1"/>
        <v>Pending</v>
      </c>
      <c r="O1014" s="8" t="str">
        <f t="shared" si="2"/>
        <v>Valid</v>
      </c>
      <c r="P1014" s="8" t="str">
        <f t="shared" si="3"/>
        <v>Small Appliances</v>
      </c>
      <c r="Q1014" s="8" t="str">
        <f t="shared" si="4"/>
        <v>Valid</v>
      </c>
    </row>
    <row r="1015">
      <c r="A1015" s="3" t="s">
        <v>13246</v>
      </c>
      <c r="B1015" s="3" t="s">
        <v>13247</v>
      </c>
      <c r="C1015" s="3" t="s">
        <v>11216</v>
      </c>
      <c r="D1015" s="6">
        <v>1.0</v>
      </c>
      <c r="E1015" s="6">
        <v>753.87</v>
      </c>
      <c r="F1015" s="3" t="s">
        <v>11217</v>
      </c>
      <c r="G1015" s="3" t="s">
        <v>10565</v>
      </c>
      <c r="H1015" s="3" t="s">
        <v>10572</v>
      </c>
      <c r="I1015" s="3" t="s">
        <v>10635</v>
      </c>
      <c r="J1015" s="3" t="s">
        <v>5675</v>
      </c>
      <c r="K1015" s="3" t="s">
        <v>508</v>
      </c>
      <c r="L1015" s="3" t="s">
        <v>55</v>
      </c>
      <c r="M1015" s="3" t="s">
        <v>34</v>
      </c>
      <c r="N1015" s="8" t="str">
        <f t="shared" si="1"/>
        <v>Completed</v>
      </c>
      <c r="O1015" s="8" t="str">
        <f t="shared" si="2"/>
        <v>Valid</v>
      </c>
      <c r="P1015" s="8" t="str">
        <f t="shared" si="3"/>
        <v>Cycling</v>
      </c>
      <c r="Q1015" s="8" t="str">
        <f t="shared" si="4"/>
        <v>Valid</v>
      </c>
    </row>
    <row r="1016">
      <c r="A1016" s="3" t="s">
        <v>13248</v>
      </c>
      <c r="B1016" s="3" t="s">
        <v>13249</v>
      </c>
      <c r="C1016" s="3" t="s">
        <v>10544</v>
      </c>
      <c r="D1016" s="6">
        <v>2.0</v>
      </c>
      <c r="E1016" s="6">
        <v>473.05</v>
      </c>
      <c r="F1016" s="3" t="s">
        <v>10545</v>
      </c>
      <c r="G1016" s="3" t="s">
        <v>10532</v>
      </c>
      <c r="H1016" s="3" t="s">
        <v>10546</v>
      </c>
      <c r="I1016" s="3" t="s">
        <v>10547</v>
      </c>
      <c r="J1016" s="3" t="s">
        <v>4619</v>
      </c>
      <c r="K1016" s="3" t="s">
        <v>5468</v>
      </c>
      <c r="L1016" s="3" t="s">
        <v>33</v>
      </c>
      <c r="M1016" s="3" t="s">
        <v>34</v>
      </c>
      <c r="N1016" s="8" t="str">
        <f t="shared" si="1"/>
        <v>Completed</v>
      </c>
      <c r="O1016" s="8" t="str">
        <f t="shared" si="2"/>
        <v>Valid</v>
      </c>
      <c r="P1016" s="8" t="str">
        <f t="shared" si="3"/>
        <v>Small Appliances</v>
      </c>
      <c r="Q1016" s="8" t="str">
        <f t="shared" si="4"/>
        <v>Valid</v>
      </c>
    </row>
    <row r="1017">
      <c r="A1017" s="3" t="s">
        <v>13250</v>
      </c>
      <c r="B1017" s="3" t="s">
        <v>13251</v>
      </c>
      <c r="C1017" s="3" t="s">
        <v>11113</v>
      </c>
      <c r="D1017" s="6">
        <v>1.0</v>
      </c>
      <c r="E1017" s="6">
        <v>206.41</v>
      </c>
      <c r="F1017" s="3" t="s">
        <v>11114</v>
      </c>
      <c r="G1017" s="3" t="s">
        <v>10540</v>
      </c>
      <c r="H1017" s="3" t="s">
        <v>10719</v>
      </c>
      <c r="I1017" s="3" t="s">
        <v>10588</v>
      </c>
      <c r="J1017" s="3" t="s">
        <v>8971</v>
      </c>
      <c r="K1017" s="3" t="s">
        <v>624</v>
      </c>
      <c r="L1017" s="3" t="s">
        <v>44</v>
      </c>
      <c r="M1017" s="3" t="s">
        <v>34</v>
      </c>
      <c r="N1017" s="8" t="str">
        <f t="shared" si="1"/>
        <v>Completed</v>
      </c>
      <c r="O1017" s="8" t="str">
        <f t="shared" si="2"/>
        <v>Valid</v>
      </c>
      <c r="P1017" s="8" t="str">
        <f t="shared" si="3"/>
        <v>Smart Home</v>
      </c>
      <c r="Q1017" s="8" t="str">
        <f t="shared" si="4"/>
        <v>Valid</v>
      </c>
    </row>
    <row r="1018">
      <c r="A1018" s="3" t="s">
        <v>13252</v>
      </c>
      <c r="B1018" s="3" t="s">
        <v>7687</v>
      </c>
      <c r="C1018" s="3" t="s">
        <v>10935</v>
      </c>
      <c r="D1018" s="6">
        <v>1.0</v>
      </c>
      <c r="E1018" s="6">
        <v>174.06</v>
      </c>
      <c r="F1018" s="3" t="s">
        <v>10936</v>
      </c>
      <c r="G1018" s="3" t="s">
        <v>10559</v>
      </c>
      <c r="H1018" s="3" t="s">
        <v>10644</v>
      </c>
      <c r="I1018" s="3" t="s">
        <v>10516</v>
      </c>
      <c r="J1018" s="3" t="s">
        <v>7684</v>
      </c>
      <c r="K1018" s="3" t="s">
        <v>2149</v>
      </c>
      <c r="L1018" s="3" t="s">
        <v>33</v>
      </c>
      <c r="M1018" s="3" t="s">
        <v>34</v>
      </c>
      <c r="N1018" s="8" t="str">
        <f t="shared" si="1"/>
        <v>Completed</v>
      </c>
      <c r="O1018" s="8" t="str">
        <f t="shared" si="2"/>
        <v>Valid</v>
      </c>
      <c r="P1018" s="8" t="str">
        <f t="shared" si="3"/>
        <v>Footwear</v>
      </c>
      <c r="Q1018" s="8" t="str">
        <f t="shared" si="4"/>
        <v>Valid</v>
      </c>
    </row>
    <row r="1019">
      <c r="A1019" s="3" t="s">
        <v>13253</v>
      </c>
      <c r="B1019" s="3" t="s">
        <v>13254</v>
      </c>
      <c r="C1019" s="3" t="s">
        <v>11662</v>
      </c>
      <c r="D1019" s="6">
        <v>1.0</v>
      </c>
      <c r="E1019" s="6">
        <v>990.39</v>
      </c>
      <c r="F1019" s="3" t="s">
        <v>11663</v>
      </c>
      <c r="G1019" s="3" t="s">
        <v>10540</v>
      </c>
      <c r="H1019" s="3" t="s">
        <v>10593</v>
      </c>
      <c r="I1019" s="3" t="s">
        <v>10588</v>
      </c>
      <c r="J1019" s="3" t="s">
        <v>635</v>
      </c>
      <c r="K1019" s="3" t="s">
        <v>702</v>
      </c>
      <c r="L1019" s="3" t="s">
        <v>55</v>
      </c>
      <c r="M1019" s="3" t="s">
        <v>392</v>
      </c>
      <c r="N1019" s="8" t="str">
        <f t="shared" si="1"/>
        <v>Completed</v>
      </c>
      <c r="O1019" s="8" t="str">
        <f t="shared" si="2"/>
        <v>Valid</v>
      </c>
      <c r="P1019" s="8" t="str">
        <f t="shared" si="3"/>
        <v>Cameras</v>
      </c>
      <c r="Q1019" s="8" t="str">
        <f t="shared" si="4"/>
        <v>Valid</v>
      </c>
    </row>
    <row r="1020">
      <c r="A1020" s="3" t="s">
        <v>13255</v>
      </c>
      <c r="B1020" s="3" t="s">
        <v>13256</v>
      </c>
      <c r="C1020" s="3" t="s">
        <v>11992</v>
      </c>
      <c r="D1020" s="6">
        <v>1.0</v>
      </c>
      <c r="E1020" s="6">
        <v>88.79</v>
      </c>
      <c r="F1020" s="3" t="s">
        <v>11993</v>
      </c>
      <c r="G1020" s="3" t="s">
        <v>10565</v>
      </c>
      <c r="H1020" s="3" t="s">
        <v>10655</v>
      </c>
      <c r="I1020" s="3" t="s">
        <v>10567</v>
      </c>
      <c r="J1020" s="3" t="s">
        <v>568</v>
      </c>
      <c r="K1020" s="3" t="s">
        <v>109</v>
      </c>
      <c r="L1020" s="3" t="s">
        <v>44</v>
      </c>
      <c r="M1020" s="3" t="s">
        <v>34</v>
      </c>
      <c r="N1020" s="8" t="str">
        <f t="shared" si="1"/>
        <v>Completed</v>
      </c>
      <c r="O1020" s="8" t="str">
        <f t="shared" si="2"/>
        <v>Valid</v>
      </c>
      <c r="P1020" s="8" t="str">
        <f t="shared" si="3"/>
        <v>Camping</v>
      </c>
      <c r="Q1020" s="8" t="str">
        <f t="shared" si="4"/>
        <v>Valid</v>
      </c>
    </row>
    <row r="1021">
      <c r="A1021" s="3" t="s">
        <v>13257</v>
      </c>
      <c r="B1021" s="3" t="s">
        <v>13258</v>
      </c>
      <c r="C1021" s="3" t="s">
        <v>10777</v>
      </c>
      <c r="D1021" s="6">
        <v>1.0</v>
      </c>
      <c r="E1021" s="6">
        <v>326.35</v>
      </c>
      <c r="F1021" s="3" t="s">
        <v>10778</v>
      </c>
      <c r="G1021" s="3" t="s">
        <v>10540</v>
      </c>
      <c r="H1021" s="3" t="s">
        <v>10696</v>
      </c>
      <c r="I1021" s="3" t="s">
        <v>10577</v>
      </c>
      <c r="J1021" s="3" t="s">
        <v>6487</v>
      </c>
      <c r="K1021" s="3" t="s">
        <v>1638</v>
      </c>
      <c r="L1021" s="3" t="s">
        <v>33</v>
      </c>
      <c r="M1021" s="3" t="s">
        <v>34</v>
      </c>
      <c r="N1021" s="8" t="str">
        <f t="shared" si="1"/>
        <v>Completed</v>
      </c>
      <c r="O1021" s="8" t="str">
        <f t="shared" si="2"/>
        <v>Valid</v>
      </c>
      <c r="P1021" s="8" t="str">
        <f t="shared" si="3"/>
        <v>Tablets</v>
      </c>
      <c r="Q1021" s="8" t="str">
        <f t="shared" si="4"/>
        <v>Valid</v>
      </c>
    </row>
    <row r="1022">
      <c r="A1022" s="3" t="s">
        <v>13259</v>
      </c>
      <c r="B1022" s="3" t="s">
        <v>13260</v>
      </c>
      <c r="C1022" s="3" t="s">
        <v>11024</v>
      </c>
      <c r="D1022" s="6">
        <v>1.0</v>
      </c>
      <c r="E1022" s="6">
        <v>59.21</v>
      </c>
      <c r="F1022" s="3" t="s">
        <v>11025</v>
      </c>
      <c r="G1022" s="3" t="s">
        <v>10532</v>
      </c>
      <c r="H1022" s="3" t="s">
        <v>10587</v>
      </c>
      <c r="I1022" s="3" t="s">
        <v>10645</v>
      </c>
      <c r="J1022" s="3" t="s">
        <v>1773</v>
      </c>
      <c r="K1022" s="3" t="s">
        <v>4293</v>
      </c>
      <c r="L1022" s="3" t="s">
        <v>44</v>
      </c>
      <c r="M1022" s="3" t="s">
        <v>34</v>
      </c>
      <c r="N1022" s="8" t="str">
        <f t="shared" si="1"/>
        <v>Completed</v>
      </c>
      <c r="O1022" s="8" t="str">
        <f t="shared" si="2"/>
        <v>Valid</v>
      </c>
      <c r="P1022" s="8" t="str">
        <f t="shared" si="3"/>
        <v>Furniture</v>
      </c>
      <c r="Q1022" s="8" t="str">
        <f t="shared" si="4"/>
        <v>Valid</v>
      </c>
    </row>
    <row r="1023">
      <c r="A1023" s="3" t="s">
        <v>13261</v>
      </c>
      <c r="B1023" s="3" t="s">
        <v>13262</v>
      </c>
      <c r="C1023" s="3" t="s">
        <v>10512</v>
      </c>
      <c r="D1023" s="6">
        <v>1.0</v>
      </c>
      <c r="E1023" s="6">
        <v>118.98</v>
      </c>
      <c r="F1023" s="3" t="s">
        <v>10513</v>
      </c>
      <c r="G1023" s="3" t="s">
        <v>10514</v>
      </c>
      <c r="H1023" s="3" t="s">
        <v>10515</v>
      </c>
      <c r="I1023" s="3" t="s">
        <v>10516</v>
      </c>
      <c r="J1023" s="3" t="s">
        <v>13263</v>
      </c>
      <c r="K1023" s="3" t="s">
        <v>2339</v>
      </c>
      <c r="L1023" s="3" t="s">
        <v>33</v>
      </c>
      <c r="M1023" s="3" t="s">
        <v>34</v>
      </c>
      <c r="N1023" s="8" t="str">
        <f t="shared" si="1"/>
        <v>Completed</v>
      </c>
      <c r="O1023" s="8" t="str">
        <f t="shared" si="2"/>
        <v>Valid</v>
      </c>
      <c r="P1023" s="8" t="str">
        <f t="shared" si="3"/>
        <v>Wellness</v>
      </c>
      <c r="Q1023" s="8" t="str">
        <f t="shared" si="4"/>
        <v>Valid</v>
      </c>
    </row>
    <row r="1024">
      <c r="A1024" s="3" t="s">
        <v>13264</v>
      </c>
      <c r="B1024" s="3" t="s">
        <v>13265</v>
      </c>
      <c r="C1024" s="3" t="s">
        <v>12604</v>
      </c>
      <c r="D1024" s="6">
        <v>1.0</v>
      </c>
      <c r="E1024" s="6">
        <v>922.05</v>
      </c>
      <c r="F1024" s="3" t="s">
        <v>12605</v>
      </c>
      <c r="G1024" s="3" t="s">
        <v>10514</v>
      </c>
      <c r="H1024" s="3" t="s">
        <v>10515</v>
      </c>
      <c r="I1024" s="3" t="s">
        <v>10542</v>
      </c>
      <c r="J1024" s="3" t="s">
        <v>12287</v>
      </c>
      <c r="K1024" s="3" t="s">
        <v>3103</v>
      </c>
      <c r="L1024" s="3" t="s">
        <v>55</v>
      </c>
      <c r="M1024" s="3" t="s">
        <v>66</v>
      </c>
      <c r="N1024" s="8" t="str">
        <f t="shared" si="1"/>
        <v>Pending</v>
      </c>
      <c r="O1024" s="8" t="str">
        <f t="shared" si="2"/>
        <v>Valid</v>
      </c>
      <c r="P1024" s="8" t="str">
        <f t="shared" si="3"/>
        <v>Wellness</v>
      </c>
      <c r="Q1024" s="8" t="str">
        <f t="shared" si="4"/>
        <v>Valid</v>
      </c>
    </row>
    <row r="1025">
      <c r="A1025" s="3" t="s">
        <v>13266</v>
      </c>
      <c r="B1025" s="3" t="s">
        <v>5813</v>
      </c>
      <c r="C1025" s="3" t="s">
        <v>11789</v>
      </c>
      <c r="D1025" s="6">
        <v>1.0</v>
      </c>
      <c r="E1025" s="6">
        <v>320.83</v>
      </c>
      <c r="F1025" s="3" t="s">
        <v>11790</v>
      </c>
      <c r="G1025" s="3" t="s">
        <v>10565</v>
      </c>
      <c r="H1025" s="3" t="s">
        <v>10655</v>
      </c>
      <c r="I1025" s="3" t="s">
        <v>10516</v>
      </c>
      <c r="J1025" s="3" t="s">
        <v>4014</v>
      </c>
      <c r="K1025" s="3" t="s">
        <v>5711</v>
      </c>
      <c r="L1025" s="3" t="s">
        <v>44</v>
      </c>
      <c r="M1025" s="3" t="s">
        <v>34</v>
      </c>
      <c r="N1025" s="8" t="str">
        <f t="shared" si="1"/>
        <v>Completed</v>
      </c>
      <c r="O1025" s="8" t="str">
        <f t="shared" si="2"/>
        <v>Valid</v>
      </c>
      <c r="P1025" s="8" t="str">
        <f t="shared" si="3"/>
        <v>Camping</v>
      </c>
      <c r="Q1025" s="8" t="str">
        <f t="shared" si="4"/>
        <v>Valid</v>
      </c>
    </row>
    <row r="1026">
      <c r="A1026" s="3" t="s">
        <v>13267</v>
      </c>
      <c r="B1026" s="3" t="s">
        <v>13268</v>
      </c>
      <c r="C1026" s="3" t="s">
        <v>10850</v>
      </c>
      <c r="D1026" s="6">
        <v>1.0</v>
      </c>
      <c r="E1026" s="6">
        <v>179.77</v>
      </c>
      <c r="F1026" s="3" t="s">
        <v>10851</v>
      </c>
      <c r="G1026" s="3" t="s">
        <v>10514</v>
      </c>
      <c r="H1026" s="3" t="s">
        <v>10515</v>
      </c>
      <c r="I1026" s="3" t="s">
        <v>10527</v>
      </c>
      <c r="J1026" s="3" t="s">
        <v>5779</v>
      </c>
      <c r="K1026" s="3" t="s">
        <v>1465</v>
      </c>
      <c r="L1026" s="3" t="s">
        <v>44</v>
      </c>
      <c r="M1026" s="3" t="s">
        <v>45</v>
      </c>
      <c r="N1026" s="8" t="str">
        <f t="shared" si="1"/>
        <v>Returned</v>
      </c>
      <c r="O1026" s="8" t="str">
        <f t="shared" si="2"/>
        <v>Valid</v>
      </c>
      <c r="P1026" s="8" t="str">
        <f t="shared" si="3"/>
        <v>Wellness</v>
      </c>
      <c r="Q1026" s="8" t="str">
        <f t="shared" si="4"/>
        <v>Valid</v>
      </c>
    </row>
    <row r="1027">
      <c r="A1027" s="3" t="s">
        <v>13269</v>
      </c>
      <c r="B1027" s="3" t="s">
        <v>13270</v>
      </c>
      <c r="C1027" s="3" t="s">
        <v>11360</v>
      </c>
      <c r="D1027" s="6">
        <v>2.0</v>
      </c>
      <c r="E1027" s="6">
        <v>473.09</v>
      </c>
      <c r="F1027" s="3" t="s">
        <v>11361</v>
      </c>
      <c r="G1027" s="3" t="s">
        <v>10559</v>
      </c>
      <c r="H1027" s="3" t="s">
        <v>10946</v>
      </c>
      <c r="I1027" s="3" t="s">
        <v>10607</v>
      </c>
      <c r="J1027" s="3" t="s">
        <v>13271</v>
      </c>
      <c r="K1027" s="3" t="s">
        <v>2887</v>
      </c>
      <c r="L1027" s="3" t="s">
        <v>55</v>
      </c>
      <c r="M1027" s="3" t="s">
        <v>34</v>
      </c>
      <c r="N1027" s="8" t="str">
        <f t="shared" si="1"/>
        <v>Completed</v>
      </c>
      <c r="O1027" s="8" t="str">
        <f t="shared" si="2"/>
        <v>Valid</v>
      </c>
      <c r="P1027" s="8" t="str">
        <f t="shared" si="3"/>
        <v>Men'S Clothing</v>
      </c>
      <c r="Q1027" s="8" t="str">
        <f t="shared" si="4"/>
        <v>Valid</v>
      </c>
    </row>
    <row r="1028">
      <c r="A1028" s="3" t="s">
        <v>13272</v>
      </c>
      <c r="B1028" s="3" t="s">
        <v>2952</v>
      </c>
      <c r="C1028" s="3" t="s">
        <v>10748</v>
      </c>
      <c r="D1028" s="6">
        <v>1.0</v>
      </c>
      <c r="E1028" s="6">
        <v>648.53</v>
      </c>
      <c r="F1028" s="3" t="s">
        <v>10749</v>
      </c>
      <c r="G1028" s="3" t="s">
        <v>10559</v>
      </c>
      <c r="H1028" s="3" t="s">
        <v>10631</v>
      </c>
      <c r="I1028" s="3" t="s">
        <v>10522</v>
      </c>
      <c r="J1028" s="3" t="s">
        <v>2953</v>
      </c>
      <c r="K1028" s="3" t="s">
        <v>2954</v>
      </c>
      <c r="L1028" s="3" t="s">
        <v>33</v>
      </c>
      <c r="M1028" s="3" t="s">
        <v>34</v>
      </c>
      <c r="N1028" s="8" t="str">
        <f t="shared" si="1"/>
        <v>Completed</v>
      </c>
      <c r="O1028" s="8" t="str">
        <f t="shared" si="2"/>
        <v>Valid</v>
      </c>
      <c r="P1028" s="8" t="str">
        <f t="shared" si="3"/>
        <v>Women'S Clothing</v>
      </c>
      <c r="Q1028" s="8" t="str">
        <f t="shared" si="4"/>
        <v>Valid</v>
      </c>
    </row>
    <row r="1029">
      <c r="A1029" s="3" t="s">
        <v>13273</v>
      </c>
      <c r="B1029" s="3" t="s">
        <v>8389</v>
      </c>
      <c r="C1029" s="3" t="s">
        <v>11126</v>
      </c>
      <c r="D1029" s="6">
        <v>1.0</v>
      </c>
      <c r="E1029" s="6">
        <v>330.84</v>
      </c>
      <c r="F1029" s="3" t="s">
        <v>11127</v>
      </c>
      <c r="G1029" s="3" t="s">
        <v>10540</v>
      </c>
      <c r="H1029" s="3" t="s">
        <v>10593</v>
      </c>
      <c r="I1029" s="3" t="s">
        <v>10522</v>
      </c>
      <c r="J1029" s="3" t="s">
        <v>8390</v>
      </c>
      <c r="K1029" s="3" t="s">
        <v>6362</v>
      </c>
      <c r="L1029" s="3" t="s">
        <v>33</v>
      </c>
      <c r="M1029" s="3" t="s">
        <v>392</v>
      </c>
      <c r="N1029" s="8" t="str">
        <f t="shared" si="1"/>
        <v>Completed</v>
      </c>
      <c r="O1029" s="8" t="str">
        <f t="shared" si="2"/>
        <v>Valid</v>
      </c>
      <c r="P1029" s="8" t="str">
        <f t="shared" si="3"/>
        <v>Cameras</v>
      </c>
      <c r="Q1029" s="8" t="str">
        <f t="shared" si="4"/>
        <v>Valid</v>
      </c>
    </row>
    <row r="1030">
      <c r="A1030" s="3" t="s">
        <v>13274</v>
      </c>
      <c r="B1030" s="3" t="s">
        <v>13275</v>
      </c>
      <c r="C1030" s="3" t="s">
        <v>10653</v>
      </c>
      <c r="D1030" s="6">
        <v>2.0</v>
      </c>
      <c r="E1030" s="6">
        <v>99.16</v>
      </c>
      <c r="F1030" s="3" t="s">
        <v>10654</v>
      </c>
      <c r="G1030" s="3" t="s">
        <v>10565</v>
      </c>
      <c r="H1030" s="3" t="s">
        <v>10655</v>
      </c>
      <c r="I1030" s="3" t="s">
        <v>10516</v>
      </c>
      <c r="J1030" s="3" t="s">
        <v>8846</v>
      </c>
      <c r="K1030" s="3" t="s">
        <v>3189</v>
      </c>
      <c r="L1030" s="3" t="s">
        <v>55</v>
      </c>
      <c r="M1030" s="3" t="s">
        <v>34</v>
      </c>
      <c r="N1030" s="8" t="str">
        <f t="shared" si="1"/>
        <v>Completed</v>
      </c>
      <c r="O1030" s="8" t="str">
        <f t="shared" si="2"/>
        <v>Valid</v>
      </c>
      <c r="P1030" s="8" t="str">
        <f t="shared" si="3"/>
        <v>Camping</v>
      </c>
      <c r="Q1030" s="8" t="str">
        <f t="shared" si="4"/>
        <v>Valid</v>
      </c>
    </row>
    <row r="1031">
      <c r="A1031" s="3" t="s">
        <v>13276</v>
      </c>
      <c r="B1031" s="3" t="s">
        <v>13277</v>
      </c>
      <c r="C1031" s="3" t="s">
        <v>10797</v>
      </c>
      <c r="D1031" s="6">
        <v>1.0</v>
      </c>
      <c r="E1031" s="6">
        <v>218.0</v>
      </c>
      <c r="F1031" s="3" t="s">
        <v>10798</v>
      </c>
      <c r="G1031" s="3" t="s">
        <v>10565</v>
      </c>
      <c r="H1031" s="3" t="s">
        <v>10566</v>
      </c>
      <c r="I1031" s="3" t="s">
        <v>10522</v>
      </c>
      <c r="J1031" s="3" t="s">
        <v>7414</v>
      </c>
      <c r="K1031" s="3" t="s">
        <v>2386</v>
      </c>
      <c r="L1031" s="3" t="s">
        <v>33</v>
      </c>
      <c r="M1031" s="3" t="s">
        <v>34</v>
      </c>
      <c r="N1031" s="8" t="str">
        <f t="shared" si="1"/>
        <v>Completed</v>
      </c>
      <c r="O1031" s="8" t="str">
        <f t="shared" si="2"/>
        <v>Valid</v>
      </c>
      <c r="P1031" s="8" t="str">
        <f t="shared" si="3"/>
        <v>Team Sports</v>
      </c>
      <c r="Q1031" s="8" t="str">
        <f t="shared" si="4"/>
        <v>Valid</v>
      </c>
    </row>
    <row r="1032">
      <c r="A1032" s="3" t="s">
        <v>13278</v>
      </c>
      <c r="B1032" s="3" t="s">
        <v>13279</v>
      </c>
      <c r="C1032" s="3" t="s">
        <v>11409</v>
      </c>
      <c r="D1032" s="6">
        <v>1.0</v>
      </c>
      <c r="E1032" s="6">
        <v>310.15</v>
      </c>
      <c r="F1032" s="3" t="s">
        <v>11410</v>
      </c>
      <c r="G1032" s="3" t="s">
        <v>10532</v>
      </c>
      <c r="H1032" s="3" t="s">
        <v>10546</v>
      </c>
      <c r="I1032" s="3" t="s">
        <v>10522</v>
      </c>
      <c r="J1032" s="3" t="s">
        <v>8712</v>
      </c>
      <c r="K1032" s="3" t="s">
        <v>5136</v>
      </c>
      <c r="L1032" s="3" t="s">
        <v>44</v>
      </c>
      <c r="M1032" s="3" t="s">
        <v>34</v>
      </c>
      <c r="N1032" s="8" t="str">
        <f t="shared" si="1"/>
        <v>Completed</v>
      </c>
      <c r="O1032" s="8" t="str">
        <f t="shared" si="2"/>
        <v>Valid</v>
      </c>
      <c r="P1032" s="8" t="str">
        <f t="shared" si="3"/>
        <v>Small Appliances</v>
      </c>
      <c r="Q1032" s="8" t="str">
        <f t="shared" si="4"/>
        <v>Valid</v>
      </c>
    </row>
    <row r="1033">
      <c r="A1033" s="3" t="s">
        <v>13280</v>
      </c>
      <c r="B1033" s="3" t="s">
        <v>13281</v>
      </c>
      <c r="C1033" s="3" t="s">
        <v>10875</v>
      </c>
      <c r="D1033" s="6">
        <v>1.0</v>
      </c>
      <c r="E1033" s="6">
        <v>419.94</v>
      </c>
      <c r="F1033" s="3" t="s">
        <v>10876</v>
      </c>
      <c r="G1033" s="3" t="s">
        <v>10532</v>
      </c>
      <c r="H1033" s="3" t="s">
        <v>10546</v>
      </c>
      <c r="I1033" s="3" t="s">
        <v>10635</v>
      </c>
      <c r="J1033" s="3" t="s">
        <v>4754</v>
      </c>
      <c r="K1033" s="3" t="s">
        <v>3260</v>
      </c>
      <c r="L1033" s="3" t="s">
        <v>55</v>
      </c>
      <c r="M1033" s="3" t="s">
        <v>34</v>
      </c>
      <c r="N1033" s="8" t="str">
        <f t="shared" si="1"/>
        <v>Completed</v>
      </c>
      <c r="O1033" s="8" t="str">
        <f t="shared" si="2"/>
        <v>Valid</v>
      </c>
      <c r="P1033" s="8" t="str">
        <f t="shared" si="3"/>
        <v>Small Appliances</v>
      </c>
      <c r="Q1033" s="8" t="str">
        <f t="shared" si="4"/>
        <v>Valid</v>
      </c>
    </row>
    <row r="1034">
      <c r="A1034" s="3" t="s">
        <v>13282</v>
      </c>
      <c r="B1034" s="3" t="s">
        <v>9193</v>
      </c>
      <c r="C1034" s="3" t="s">
        <v>11298</v>
      </c>
      <c r="D1034" s="6">
        <v>2.0</v>
      </c>
      <c r="E1034" s="6">
        <v>798.52</v>
      </c>
      <c r="F1034" s="3" t="s">
        <v>11299</v>
      </c>
      <c r="G1034" s="3" t="s">
        <v>10565</v>
      </c>
      <c r="H1034" s="3" t="s">
        <v>10572</v>
      </c>
      <c r="I1034" s="3" t="s">
        <v>10594</v>
      </c>
      <c r="J1034" s="3" t="s">
        <v>8469</v>
      </c>
      <c r="K1034" s="3" t="s">
        <v>1125</v>
      </c>
      <c r="L1034" s="3" t="s">
        <v>44</v>
      </c>
      <c r="M1034" s="3" t="s">
        <v>34</v>
      </c>
      <c r="N1034" s="8" t="str">
        <f t="shared" si="1"/>
        <v>Completed</v>
      </c>
      <c r="O1034" s="8" t="str">
        <f t="shared" si="2"/>
        <v>Valid</v>
      </c>
      <c r="P1034" s="8" t="str">
        <f t="shared" si="3"/>
        <v>Cycling</v>
      </c>
      <c r="Q1034" s="8" t="str">
        <f t="shared" si="4"/>
        <v>Valid</v>
      </c>
    </row>
    <row r="1035">
      <c r="A1035" s="3" t="s">
        <v>13283</v>
      </c>
      <c r="B1035" s="3" t="s">
        <v>11890</v>
      </c>
      <c r="C1035" s="3" t="s">
        <v>11196</v>
      </c>
      <c r="D1035" s="6">
        <v>3.0</v>
      </c>
      <c r="E1035" s="6">
        <v>155.95</v>
      </c>
      <c r="F1035" s="3" t="s">
        <v>11197</v>
      </c>
      <c r="G1035" s="3" t="s">
        <v>10532</v>
      </c>
      <c r="H1035" s="3" t="s">
        <v>10546</v>
      </c>
      <c r="I1035" s="3" t="s">
        <v>10547</v>
      </c>
      <c r="J1035" s="3" t="s">
        <v>11891</v>
      </c>
      <c r="K1035" s="3" t="s">
        <v>8309</v>
      </c>
      <c r="L1035" s="3" t="s">
        <v>33</v>
      </c>
      <c r="M1035" s="3" t="s">
        <v>34</v>
      </c>
      <c r="N1035" s="8" t="str">
        <f t="shared" si="1"/>
        <v>Completed</v>
      </c>
      <c r="O1035" s="8" t="str">
        <f t="shared" si="2"/>
        <v>Valid</v>
      </c>
      <c r="P1035" s="8" t="str">
        <f t="shared" si="3"/>
        <v>Small Appliances</v>
      </c>
      <c r="Q1035" s="8" t="str">
        <f t="shared" si="4"/>
        <v>Valid</v>
      </c>
    </row>
    <row r="1036">
      <c r="A1036" s="3" t="s">
        <v>13284</v>
      </c>
      <c r="B1036" s="3" t="s">
        <v>13285</v>
      </c>
      <c r="C1036" s="3" t="s">
        <v>11433</v>
      </c>
      <c r="D1036" s="6">
        <v>1.0</v>
      </c>
      <c r="E1036" s="6">
        <v>446.03</v>
      </c>
      <c r="F1036" s="3" t="s">
        <v>11434</v>
      </c>
      <c r="G1036" s="3" t="s">
        <v>10565</v>
      </c>
      <c r="H1036" s="3" t="s">
        <v>10566</v>
      </c>
      <c r="I1036" s="3" t="s">
        <v>10567</v>
      </c>
      <c r="J1036" s="3" t="s">
        <v>13286</v>
      </c>
      <c r="K1036" s="3" t="s">
        <v>1601</v>
      </c>
      <c r="L1036" s="3" t="s">
        <v>44</v>
      </c>
      <c r="M1036" s="3" t="s">
        <v>34</v>
      </c>
      <c r="N1036" s="8" t="str">
        <f t="shared" si="1"/>
        <v>Completed</v>
      </c>
      <c r="O1036" s="8" t="str">
        <f t="shared" si="2"/>
        <v>Valid</v>
      </c>
      <c r="P1036" s="8" t="str">
        <f t="shared" si="3"/>
        <v>Team Sports</v>
      </c>
      <c r="Q1036" s="8" t="str">
        <f t="shared" si="4"/>
        <v>Valid</v>
      </c>
    </row>
    <row r="1037">
      <c r="A1037" s="3" t="s">
        <v>13287</v>
      </c>
      <c r="B1037" s="3" t="s">
        <v>13288</v>
      </c>
      <c r="C1037" s="3" t="s">
        <v>10756</v>
      </c>
      <c r="D1037" s="6">
        <v>1.0</v>
      </c>
      <c r="E1037" s="6">
        <v>402.98</v>
      </c>
      <c r="F1037" s="3" t="s">
        <v>10757</v>
      </c>
      <c r="G1037" s="3" t="s">
        <v>10514</v>
      </c>
      <c r="H1037" s="3" t="s">
        <v>10521</v>
      </c>
      <c r="I1037" s="3" t="s">
        <v>10534</v>
      </c>
      <c r="J1037" s="3" t="s">
        <v>13289</v>
      </c>
      <c r="K1037" s="3" t="s">
        <v>3364</v>
      </c>
      <c r="L1037" s="3" t="s">
        <v>55</v>
      </c>
      <c r="M1037" s="3" t="s">
        <v>34</v>
      </c>
      <c r="N1037" s="8" t="str">
        <f t="shared" si="1"/>
        <v>Completed</v>
      </c>
      <c r="O1037" s="8" t="str">
        <f t="shared" si="2"/>
        <v>Valid</v>
      </c>
      <c r="P1037" s="8" t="str">
        <f t="shared" si="3"/>
        <v>Fragrance</v>
      </c>
      <c r="Q1037" s="8" t="str">
        <f t="shared" si="4"/>
        <v>Valid</v>
      </c>
    </row>
    <row r="1038">
      <c r="A1038" s="3" t="s">
        <v>13290</v>
      </c>
      <c r="B1038" s="3" t="s">
        <v>13291</v>
      </c>
      <c r="C1038" s="3" t="s">
        <v>11800</v>
      </c>
      <c r="D1038" s="6">
        <v>2.0</v>
      </c>
      <c r="E1038" s="6">
        <v>400.66</v>
      </c>
      <c r="F1038" s="3" t="s">
        <v>11801</v>
      </c>
      <c r="G1038" s="3" t="s">
        <v>10559</v>
      </c>
      <c r="H1038" s="3" t="s">
        <v>10644</v>
      </c>
      <c r="I1038" s="3" t="s">
        <v>10588</v>
      </c>
      <c r="J1038" s="3" t="s">
        <v>12548</v>
      </c>
      <c r="K1038" s="3" t="s">
        <v>3650</v>
      </c>
      <c r="L1038" s="3" t="s">
        <v>33</v>
      </c>
      <c r="M1038" s="3" t="s">
        <v>34</v>
      </c>
      <c r="N1038" s="8" t="str">
        <f t="shared" si="1"/>
        <v>Completed</v>
      </c>
      <c r="O1038" s="8" t="str">
        <f t="shared" si="2"/>
        <v>Valid</v>
      </c>
      <c r="P1038" s="8" t="str">
        <f t="shared" si="3"/>
        <v>Footwear</v>
      </c>
      <c r="Q1038" s="8" t="str">
        <f t="shared" si="4"/>
        <v>Valid</v>
      </c>
    </row>
    <row r="1039">
      <c r="A1039" s="3" t="s">
        <v>13292</v>
      </c>
      <c r="B1039" s="3" t="s">
        <v>13293</v>
      </c>
      <c r="C1039" s="3" t="s">
        <v>10910</v>
      </c>
      <c r="D1039" s="6">
        <v>1.0</v>
      </c>
      <c r="E1039" s="6">
        <v>38.78</v>
      </c>
      <c r="F1039" s="3" t="s">
        <v>10911</v>
      </c>
      <c r="G1039" s="3" t="s">
        <v>10514</v>
      </c>
      <c r="H1039" s="3" t="s">
        <v>10521</v>
      </c>
      <c r="I1039" s="3" t="s">
        <v>10522</v>
      </c>
      <c r="J1039" s="3" t="s">
        <v>13294</v>
      </c>
      <c r="K1039" s="3" t="s">
        <v>4584</v>
      </c>
      <c r="L1039" s="3" t="s">
        <v>44</v>
      </c>
      <c r="M1039" s="3" t="s">
        <v>34</v>
      </c>
      <c r="N1039" s="8" t="str">
        <f t="shared" si="1"/>
        <v>Completed</v>
      </c>
      <c r="O1039" s="8" t="str">
        <f t="shared" si="2"/>
        <v>Valid</v>
      </c>
      <c r="P1039" s="8" t="str">
        <f t="shared" si="3"/>
        <v>Fragrance</v>
      </c>
      <c r="Q1039" s="8" t="str">
        <f t="shared" si="4"/>
        <v>Valid</v>
      </c>
    </row>
    <row r="1040">
      <c r="A1040" s="3" t="s">
        <v>13295</v>
      </c>
      <c r="B1040" s="3" t="s">
        <v>13296</v>
      </c>
      <c r="C1040" s="3" t="s">
        <v>10610</v>
      </c>
      <c r="D1040" s="6">
        <v>1.0</v>
      </c>
      <c r="E1040" s="6">
        <v>630.66</v>
      </c>
      <c r="F1040" s="3" t="s">
        <v>10611</v>
      </c>
      <c r="G1040" s="3" t="s">
        <v>10514</v>
      </c>
      <c r="H1040" s="3" t="s">
        <v>10612</v>
      </c>
      <c r="I1040" s="3" t="s">
        <v>10542</v>
      </c>
      <c r="J1040" s="3" t="s">
        <v>13297</v>
      </c>
      <c r="K1040" s="3" t="s">
        <v>1646</v>
      </c>
      <c r="L1040" s="3" t="s">
        <v>55</v>
      </c>
      <c r="M1040" s="3" t="s">
        <v>45</v>
      </c>
      <c r="N1040" s="8" t="str">
        <f t="shared" si="1"/>
        <v>Returned</v>
      </c>
      <c r="O1040" s="8" t="str">
        <f t="shared" si="2"/>
        <v>Valid</v>
      </c>
      <c r="P1040" s="8" t="str">
        <f t="shared" si="3"/>
        <v>Haircare</v>
      </c>
      <c r="Q1040" s="8" t="str">
        <f t="shared" si="4"/>
        <v>Valid</v>
      </c>
    </row>
    <row r="1041">
      <c r="A1041" s="3" t="s">
        <v>13298</v>
      </c>
      <c r="B1041" s="3" t="s">
        <v>13299</v>
      </c>
      <c r="C1041" s="3" t="s">
        <v>10956</v>
      </c>
      <c r="D1041" s="6">
        <v>1.0</v>
      </c>
      <c r="E1041" s="2"/>
      <c r="F1041" s="3" t="s">
        <v>10957</v>
      </c>
      <c r="G1041" s="3" t="s">
        <v>10559</v>
      </c>
      <c r="H1041" s="3" t="s">
        <v>10560</v>
      </c>
      <c r="I1041" s="3" t="s">
        <v>10594</v>
      </c>
      <c r="J1041" s="3" t="s">
        <v>13300</v>
      </c>
      <c r="K1041" s="3" t="s">
        <v>7577</v>
      </c>
      <c r="L1041" s="3" t="s">
        <v>44</v>
      </c>
      <c r="M1041" s="3" t="s">
        <v>34</v>
      </c>
      <c r="N1041" s="8" t="str">
        <f t="shared" si="1"/>
        <v>Completed</v>
      </c>
      <c r="O1041" s="8" t="str">
        <f t="shared" si="2"/>
        <v>Missing</v>
      </c>
      <c r="P1041" s="8" t="str">
        <f t="shared" si="3"/>
        <v>Accessories</v>
      </c>
      <c r="Q1041" s="8" t="str">
        <f t="shared" si="4"/>
        <v>Valid</v>
      </c>
    </row>
    <row r="1042">
      <c r="A1042" s="3" t="s">
        <v>13301</v>
      </c>
      <c r="B1042" s="3" t="s">
        <v>13302</v>
      </c>
      <c r="C1042" s="3" t="s">
        <v>10918</v>
      </c>
      <c r="D1042" s="6">
        <v>1.0</v>
      </c>
      <c r="E1042" s="6">
        <v>454.39</v>
      </c>
      <c r="F1042" s="3" t="s">
        <v>10919</v>
      </c>
      <c r="G1042" s="3" t="s">
        <v>10540</v>
      </c>
      <c r="H1042" s="3" t="s">
        <v>10541</v>
      </c>
      <c r="I1042" s="3" t="s">
        <v>10534</v>
      </c>
      <c r="J1042" s="3" t="s">
        <v>13303</v>
      </c>
      <c r="K1042" s="3" t="s">
        <v>1540</v>
      </c>
      <c r="L1042" s="3" t="s">
        <v>33</v>
      </c>
      <c r="M1042" s="3" t="s">
        <v>34</v>
      </c>
      <c r="N1042" s="8" t="str">
        <f t="shared" si="1"/>
        <v>Completed</v>
      </c>
      <c r="O1042" s="8" t="str">
        <f t="shared" si="2"/>
        <v>Valid</v>
      </c>
      <c r="P1042" s="8" t="str">
        <f t="shared" si="3"/>
        <v>Smartphones</v>
      </c>
      <c r="Q1042" s="8" t="str">
        <f t="shared" si="4"/>
        <v>Valid</v>
      </c>
    </row>
    <row r="1043">
      <c r="A1043" s="3" t="s">
        <v>13304</v>
      </c>
      <c r="B1043" s="3" t="s">
        <v>13305</v>
      </c>
      <c r="C1043" s="3" t="s">
        <v>10777</v>
      </c>
      <c r="D1043" s="6">
        <v>2.0</v>
      </c>
      <c r="E1043" s="6">
        <v>332.35</v>
      </c>
      <c r="F1043" s="3" t="s">
        <v>10778</v>
      </c>
      <c r="G1043" s="3" t="s">
        <v>10540</v>
      </c>
      <c r="H1043" s="3" t="s">
        <v>10696</v>
      </c>
      <c r="I1043" s="3" t="s">
        <v>10577</v>
      </c>
      <c r="J1043" s="3" t="s">
        <v>4930</v>
      </c>
      <c r="K1043" s="3" t="s">
        <v>3976</v>
      </c>
      <c r="L1043" s="3" t="s">
        <v>44</v>
      </c>
      <c r="M1043" s="3" t="s">
        <v>34</v>
      </c>
      <c r="N1043" s="8" t="str">
        <f t="shared" si="1"/>
        <v>Completed</v>
      </c>
      <c r="O1043" s="8" t="str">
        <f t="shared" si="2"/>
        <v>Valid</v>
      </c>
      <c r="P1043" s="8" t="str">
        <f t="shared" si="3"/>
        <v>Tablets</v>
      </c>
      <c r="Q1043" s="8" t="str">
        <f t="shared" si="4"/>
        <v>Valid</v>
      </c>
    </row>
    <row r="1044">
      <c r="A1044" s="3" t="s">
        <v>13306</v>
      </c>
      <c r="B1044" s="3" t="s">
        <v>13307</v>
      </c>
      <c r="C1044" s="3" t="s">
        <v>12316</v>
      </c>
      <c r="D1044" s="6">
        <v>3.0</v>
      </c>
      <c r="E1044" s="6">
        <v>1009.79</v>
      </c>
      <c r="F1044" s="3" t="s">
        <v>12317</v>
      </c>
      <c r="G1044" s="3" t="s">
        <v>10565</v>
      </c>
      <c r="H1044" s="3" t="s">
        <v>10572</v>
      </c>
      <c r="I1044" s="3" t="s">
        <v>10522</v>
      </c>
      <c r="J1044" s="3" t="s">
        <v>7737</v>
      </c>
      <c r="K1044" s="3" t="s">
        <v>4375</v>
      </c>
      <c r="L1044" s="3" t="s">
        <v>33</v>
      </c>
      <c r="M1044" s="3" t="s">
        <v>34</v>
      </c>
      <c r="N1044" s="8" t="str">
        <f t="shared" si="1"/>
        <v>Completed</v>
      </c>
      <c r="O1044" s="8" t="str">
        <f t="shared" si="2"/>
        <v>Valid</v>
      </c>
      <c r="P1044" s="8" t="str">
        <f t="shared" si="3"/>
        <v>Cycling</v>
      </c>
      <c r="Q1044" s="8" t="str">
        <f t="shared" si="4"/>
        <v>Valid</v>
      </c>
    </row>
    <row r="1045">
      <c r="A1045" s="3" t="s">
        <v>13308</v>
      </c>
      <c r="B1045" s="3" t="s">
        <v>8931</v>
      </c>
      <c r="C1045" s="3" t="s">
        <v>11967</v>
      </c>
      <c r="D1045" s="6">
        <v>1.0</v>
      </c>
      <c r="E1045" s="6">
        <v>99.97</v>
      </c>
      <c r="F1045" s="3" t="s">
        <v>11968</v>
      </c>
      <c r="G1045" s="3" t="s">
        <v>10559</v>
      </c>
      <c r="H1045" s="3" t="s">
        <v>10560</v>
      </c>
      <c r="I1045" s="3" t="s">
        <v>10547</v>
      </c>
      <c r="J1045" s="3" t="s">
        <v>1937</v>
      </c>
      <c r="K1045" s="3" t="s">
        <v>8932</v>
      </c>
      <c r="L1045" s="3" t="s">
        <v>55</v>
      </c>
      <c r="M1045" s="3" t="s">
        <v>34</v>
      </c>
      <c r="N1045" s="8" t="str">
        <f t="shared" si="1"/>
        <v>Completed</v>
      </c>
      <c r="O1045" s="8" t="str">
        <f t="shared" si="2"/>
        <v>Valid</v>
      </c>
      <c r="P1045" s="8" t="str">
        <f t="shared" si="3"/>
        <v>Accessories</v>
      </c>
      <c r="Q1045" s="8" t="str">
        <f t="shared" si="4"/>
        <v>Valid</v>
      </c>
    </row>
    <row r="1046">
      <c r="A1046" s="3" t="s">
        <v>13309</v>
      </c>
      <c r="B1046" s="3" t="s">
        <v>13310</v>
      </c>
      <c r="C1046" s="3" t="s">
        <v>10905</v>
      </c>
      <c r="D1046" s="6">
        <v>4.0</v>
      </c>
      <c r="E1046" s="6">
        <v>726.61</v>
      </c>
      <c r="F1046" s="3" t="s">
        <v>10906</v>
      </c>
      <c r="G1046" s="3" t="s">
        <v>10514</v>
      </c>
      <c r="H1046" s="3" t="s">
        <v>10515</v>
      </c>
      <c r="I1046" s="3" t="s">
        <v>10522</v>
      </c>
      <c r="J1046" s="3" t="s">
        <v>2079</v>
      </c>
      <c r="K1046" s="3" t="s">
        <v>2113</v>
      </c>
      <c r="L1046" s="3" t="s">
        <v>33</v>
      </c>
      <c r="M1046" s="3" t="s">
        <v>34</v>
      </c>
      <c r="N1046" s="8" t="str">
        <f t="shared" si="1"/>
        <v>Completed</v>
      </c>
      <c r="O1046" s="8" t="str">
        <f t="shared" si="2"/>
        <v>Valid</v>
      </c>
      <c r="P1046" s="8" t="str">
        <f t="shared" si="3"/>
        <v>Wellness</v>
      </c>
      <c r="Q1046" s="8" t="str">
        <f t="shared" si="4"/>
        <v>Valid</v>
      </c>
    </row>
    <row r="1047">
      <c r="A1047" s="3" t="s">
        <v>13311</v>
      </c>
      <c r="B1047" s="3" t="s">
        <v>13312</v>
      </c>
      <c r="C1047" s="3" t="s">
        <v>10739</v>
      </c>
      <c r="D1047" s="6">
        <v>1.0</v>
      </c>
      <c r="E1047" s="6">
        <v>372.41</v>
      </c>
      <c r="F1047" s="3" t="s">
        <v>10740</v>
      </c>
      <c r="G1047" s="3" t="s">
        <v>10532</v>
      </c>
      <c r="H1047" s="3" t="s">
        <v>10606</v>
      </c>
      <c r="I1047" s="3" t="s">
        <v>10607</v>
      </c>
      <c r="J1047" s="3" t="s">
        <v>10083</v>
      </c>
      <c r="K1047" s="3" t="s">
        <v>2088</v>
      </c>
      <c r="L1047" s="3" t="s">
        <v>44</v>
      </c>
      <c r="M1047" s="3" t="s">
        <v>66</v>
      </c>
      <c r="N1047" s="8" t="str">
        <f t="shared" si="1"/>
        <v>Pending</v>
      </c>
      <c r="O1047" s="8" t="str">
        <f t="shared" si="2"/>
        <v>Valid</v>
      </c>
      <c r="P1047" s="8" t="str">
        <f t="shared" si="3"/>
        <v>Cookware</v>
      </c>
      <c r="Q1047" s="8" t="str">
        <f t="shared" si="4"/>
        <v>Valid</v>
      </c>
    </row>
    <row r="1048">
      <c r="A1048" s="3" t="s">
        <v>13313</v>
      </c>
      <c r="B1048" s="3" t="s">
        <v>13314</v>
      </c>
      <c r="C1048" s="3" t="s">
        <v>11256</v>
      </c>
      <c r="D1048" s="6">
        <v>2.0</v>
      </c>
      <c r="E1048" s="6">
        <v>357.13</v>
      </c>
      <c r="F1048" s="3" t="s">
        <v>11257</v>
      </c>
      <c r="G1048" s="3" t="s">
        <v>10565</v>
      </c>
      <c r="H1048" s="3" t="s">
        <v>10655</v>
      </c>
      <c r="I1048" s="3" t="s">
        <v>10542</v>
      </c>
      <c r="J1048" s="3" t="s">
        <v>1398</v>
      </c>
      <c r="K1048" s="3" t="s">
        <v>1004</v>
      </c>
      <c r="L1048" s="3" t="s">
        <v>33</v>
      </c>
      <c r="M1048" s="3" t="s">
        <v>34</v>
      </c>
      <c r="N1048" s="8" t="str">
        <f t="shared" si="1"/>
        <v>Completed</v>
      </c>
      <c r="O1048" s="8" t="str">
        <f t="shared" si="2"/>
        <v>Valid</v>
      </c>
      <c r="P1048" s="8" t="str">
        <f t="shared" si="3"/>
        <v>Camping</v>
      </c>
      <c r="Q1048" s="8" t="str">
        <f t="shared" si="4"/>
        <v>Valid</v>
      </c>
    </row>
    <row r="1049">
      <c r="A1049" s="3" t="s">
        <v>13315</v>
      </c>
      <c r="B1049" s="3" t="s">
        <v>4042</v>
      </c>
      <c r="C1049" s="3" t="s">
        <v>10610</v>
      </c>
      <c r="D1049" s="6">
        <v>1.0</v>
      </c>
      <c r="E1049" s="6">
        <v>628.75</v>
      </c>
      <c r="F1049" s="3" t="s">
        <v>10611</v>
      </c>
      <c r="G1049" s="3" t="s">
        <v>10514</v>
      </c>
      <c r="H1049" s="3" t="s">
        <v>10612</v>
      </c>
      <c r="I1049" s="3" t="s">
        <v>10542</v>
      </c>
      <c r="J1049" s="3" t="s">
        <v>4043</v>
      </c>
      <c r="K1049" s="3" t="s">
        <v>112</v>
      </c>
      <c r="L1049" s="3" t="s">
        <v>33</v>
      </c>
      <c r="M1049" s="3" t="s">
        <v>34</v>
      </c>
      <c r="N1049" s="8" t="str">
        <f t="shared" si="1"/>
        <v>Completed</v>
      </c>
      <c r="O1049" s="8" t="str">
        <f t="shared" si="2"/>
        <v>Valid</v>
      </c>
      <c r="P1049" s="8" t="str">
        <f t="shared" si="3"/>
        <v>Haircare</v>
      </c>
      <c r="Q1049" s="8" t="str">
        <f t="shared" si="4"/>
        <v>Valid</v>
      </c>
    </row>
    <row r="1050">
      <c r="A1050" s="3" t="s">
        <v>13316</v>
      </c>
      <c r="B1050" s="3" t="s">
        <v>1534</v>
      </c>
      <c r="C1050" s="3" t="s">
        <v>12664</v>
      </c>
      <c r="D1050" s="6">
        <v>1.0</v>
      </c>
      <c r="E1050" s="6">
        <v>479.37</v>
      </c>
      <c r="F1050" s="3" t="s">
        <v>12665</v>
      </c>
      <c r="G1050" s="3" t="s">
        <v>10565</v>
      </c>
      <c r="H1050" s="3" t="s">
        <v>10655</v>
      </c>
      <c r="I1050" s="3" t="s">
        <v>10553</v>
      </c>
      <c r="J1050" s="3" t="s">
        <v>1535</v>
      </c>
      <c r="K1050" s="3" t="s">
        <v>1306</v>
      </c>
      <c r="L1050" s="3" t="s">
        <v>55</v>
      </c>
      <c r="M1050" s="3" t="s">
        <v>34</v>
      </c>
      <c r="N1050" s="8" t="str">
        <f t="shared" si="1"/>
        <v>Completed</v>
      </c>
      <c r="O1050" s="8" t="str">
        <f t="shared" si="2"/>
        <v>Valid</v>
      </c>
      <c r="P1050" s="8" t="str">
        <f t="shared" si="3"/>
        <v>Camping</v>
      </c>
      <c r="Q1050" s="8" t="str">
        <f t="shared" si="4"/>
        <v>Valid</v>
      </c>
    </row>
    <row r="1051">
      <c r="A1051" s="3" t="s">
        <v>13317</v>
      </c>
      <c r="B1051" s="3" t="s">
        <v>13318</v>
      </c>
      <c r="C1051" s="3" t="s">
        <v>11105</v>
      </c>
      <c r="D1051" s="6">
        <v>2.0</v>
      </c>
      <c r="E1051" s="6">
        <v>753.72</v>
      </c>
      <c r="F1051" s="3" t="s">
        <v>11106</v>
      </c>
      <c r="G1051" s="3" t="s">
        <v>10540</v>
      </c>
      <c r="H1051" s="3" t="s">
        <v>10552</v>
      </c>
      <c r="I1051" s="3" t="s">
        <v>10516</v>
      </c>
      <c r="J1051" s="3" t="s">
        <v>13319</v>
      </c>
      <c r="K1051" s="3" t="s">
        <v>5930</v>
      </c>
      <c r="L1051" s="3" t="s">
        <v>55</v>
      </c>
      <c r="M1051" s="3" t="s">
        <v>34</v>
      </c>
      <c r="N1051" s="8" t="str">
        <f t="shared" si="1"/>
        <v>Completed</v>
      </c>
      <c r="O1051" s="8" t="str">
        <f t="shared" si="2"/>
        <v>Valid</v>
      </c>
      <c r="P1051" s="8" t="str">
        <f t="shared" si="3"/>
        <v>Headphones</v>
      </c>
      <c r="Q1051" s="8" t="str">
        <f t="shared" si="4"/>
        <v>Valid</v>
      </c>
    </row>
    <row r="1052">
      <c r="A1052" s="3" t="s">
        <v>13320</v>
      </c>
      <c r="B1052" s="3" t="s">
        <v>3751</v>
      </c>
      <c r="C1052" s="3" t="s">
        <v>10665</v>
      </c>
      <c r="D1052" s="6">
        <v>1.0</v>
      </c>
      <c r="E1052" s="6">
        <v>494.42</v>
      </c>
      <c r="F1052" s="3" t="s">
        <v>10666</v>
      </c>
      <c r="G1052" s="3" t="s">
        <v>10514</v>
      </c>
      <c r="H1052" s="3" t="s">
        <v>10667</v>
      </c>
      <c r="I1052" s="3" t="s">
        <v>10594</v>
      </c>
      <c r="J1052" s="3" t="s">
        <v>3752</v>
      </c>
      <c r="K1052" s="3" t="s">
        <v>3322</v>
      </c>
      <c r="L1052" s="3" t="s">
        <v>55</v>
      </c>
      <c r="M1052" s="3" t="s">
        <v>45</v>
      </c>
      <c r="N1052" s="8" t="str">
        <f t="shared" si="1"/>
        <v>Returned</v>
      </c>
      <c r="O1052" s="8" t="str">
        <f t="shared" si="2"/>
        <v>Valid</v>
      </c>
      <c r="P1052" s="8" t="str">
        <f t="shared" si="3"/>
        <v>Skincare</v>
      </c>
      <c r="Q1052" s="8" t="str">
        <f t="shared" si="4"/>
        <v>Valid</v>
      </c>
    </row>
    <row r="1053">
      <c r="A1053" s="3" t="s">
        <v>13321</v>
      </c>
      <c r="B1053" s="3" t="s">
        <v>397</v>
      </c>
      <c r="C1053" s="3" t="s">
        <v>12342</v>
      </c>
      <c r="D1053" s="6">
        <v>1.0</v>
      </c>
      <c r="E1053" s="6">
        <v>345.42</v>
      </c>
      <c r="F1053" s="3" t="s">
        <v>12343</v>
      </c>
      <c r="G1053" s="3" t="s">
        <v>10559</v>
      </c>
      <c r="H1053" s="3" t="s">
        <v>10560</v>
      </c>
      <c r="I1053" s="3" t="s">
        <v>10662</v>
      </c>
      <c r="J1053" s="3" t="s">
        <v>398</v>
      </c>
      <c r="K1053" s="3" t="s">
        <v>399</v>
      </c>
      <c r="L1053" s="3" t="s">
        <v>33</v>
      </c>
      <c r="M1053" s="3" t="s">
        <v>34</v>
      </c>
      <c r="N1053" s="8" t="str">
        <f t="shared" si="1"/>
        <v>Completed</v>
      </c>
      <c r="O1053" s="8" t="str">
        <f t="shared" si="2"/>
        <v>Valid</v>
      </c>
      <c r="P1053" s="8" t="str">
        <f t="shared" si="3"/>
        <v>Accessories</v>
      </c>
      <c r="Q1053" s="8" t="str">
        <f t="shared" si="4"/>
        <v>Valid</v>
      </c>
    </row>
    <row r="1054">
      <c r="A1054" s="3" t="s">
        <v>13322</v>
      </c>
      <c r="B1054" s="3" t="s">
        <v>13323</v>
      </c>
      <c r="C1054" s="3" t="s">
        <v>11253</v>
      </c>
      <c r="D1054" s="6">
        <v>4.0</v>
      </c>
      <c r="E1054" s="6">
        <v>38.26</v>
      </c>
      <c r="F1054" s="3" t="s">
        <v>11254</v>
      </c>
      <c r="G1054" s="3" t="s">
        <v>10565</v>
      </c>
      <c r="H1054" s="3" t="s">
        <v>10655</v>
      </c>
      <c r="I1054" s="3" t="s">
        <v>10534</v>
      </c>
      <c r="J1054" s="3" t="s">
        <v>10400</v>
      </c>
      <c r="K1054" s="3" t="s">
        <v>6559</v>
      </c>
      <c r="L1054" s="3" t="s">
        <v>33</v>
      </c>
      <c r="M1054" s="3" t="s">
        <v>56</v>
      </c>
      <c r="N1054" s="8" t="str">
        <f t="shared" si="1"/>
        <v>Cancelled</v>
      </c>
      <c r="O1054" s="8" t="str">
        <f t="shared" si="2"/>
        <v>Valid</v>
      </c>
      <c r="P1054" s="8" t="str">
        <f t="shared" si="3"/>
        <v>Camping</v>
      </c>
      <c r="Q1054" s="8" t="str">
        <f t="shared" si="4"/>
        <v>Valid</v>
      </c>
    </row>
    <row r="1055">
      <c r="A1055" s="3" t="s">
        <v>13324</v>
      </c>
      <c r="B1055" s="3" t="s">
        <v>13325</v>
      </c>
      <c r="C1055" s="3" t="s">
        <v>10674</v>
      </c>
      <c r="D1055" s="6">
        <v>2.0</v>
      </c>
      <c r="E1055" s="6">
        <v>596.75</v>
      </c>
      <c r="F1055" s="3" t="s">
        <v>10675</v>
      </c>
      <c r="G1055" s="3" t="s">
        <v>10540</v>
      </c>
      <c r="H1055" s="3" t="s">
        <v>10676</v>
      </c>
      <c r="I1055" s="3" t="s">
        <v>10567</v>
      </c>
      <c r="J1055" s="3" t="s">
        <v>8182</v>
      </c>
      <c r="K1055" s="3" t="s">
        <v>4553</v>
      </c>
      <c r="L1055" s="3" t="s">
        <v>55</v>
      </c>
      <c r="M1055" s="3" t="s">
        <v>34</v>
      </c>
      <c r="N1055" s="8" t="str">
        <f t="shared" si="1"/>
        <v>Completed</v>
      </c>
      <c r="O1055" s="8" t="str">
        <f t="shared" si="2"/>
        <v>Valid</v>
      </c>
      <c r="P1055" s="8" t="str">
        <f t="shared" si="3"/>
        <v>Laptops</v>
      </c>
      <c r="Q1055" s="8" t="str">
        <f t="shared" si="4"/>
        <v>Valid</v>
      </c>
    </row>
    <row r="1056">
      <c r="A1056" s="3" t="s">
        <v>13326</v>
      </c>
      <c r="B1056" s="3" t="s">
        <v>13327</v>
      </c>
      <c r="C1056" s="3" t="s">
        <v>10768</v>
      </c>
      <c r="D1056" s="6">
        <v>1.0</v>
      </c>
      <c r="E1056" s="6">
        <v>244.84</v>
      </c>
      <c r="F1056" s="3" t="s">
        <v>10769</v>
      </c>
      <c r="G1056" s="3" t="s">
        <v>10559</v>
      </c>
      <c r="H1056" s="3" t="s">
        <v>10560</v>
      </c>
      <c r="I1056" s="3" t="s">
        <v>10588</v>
      </c>
      <c r="J1056" s="3" t="s">
        <v>13328</v>
      </c>
      <c r="K1056" s="3" t="s">
        <v>1818</v>
      </c>
      <c r="L1056" s="3" t="s">
        <v>44</v>
      </c>
      <c r="M1056" s="3" t="s">
        <v>34</v>
      </c>
      <c r="N1056" s="8" t="str">
        <f t="shared" si="1"/>
        <v>Completed</v>
      </c>
      <c r="O1056" s="8" t="str">
        <f t="shared" si="2"/>
        <v>Valid</v>
      </c>
      <c r="P1056" s="8" t="str">
        <f t="shared" si="3"/>
        <v>Accessories</v>
      </c>
      <c r="Q1056" s="8" t="str">
        <f t="shared" si="4"/>
        <v>Valid</v>
      </c>
    </row>
    <row r="1057">
      <c r="A1057" s="3" t="s">
        <v>13329</v>
      </c>
      <c r="B1057" s="3" t="s">
        <v>13330</v>
      </c>
      <c r="C1057" s="3" t="s">
        <v>10804</v>
      </c>
      <c r="D1057" s="6">
        <v>2.0</v>
      </c>
      <c r="E1057" s="6">
        <v>191.32</v>
      </c>
      <c r="F1057" s="3" t="s">
        <v>10805</v>
      </c>
      <c r="G1057" s="3" t="s">
        <v>10559</v>
      </c>
      <c r="H1057" s="2"/>
      <c r="I1057" s="3" t="s">
        <v>10567</v>
      </c>
      <c r="J1057" s="3" t="s">
        <v>6219</v>
      </c>
      <c r="K1057" s="3" t="s">
        <v>3699</v>
      </c>
      <c r="L1057" s="3" t="s">
        <v>44</v>
      </c>
      <c r="M1057" s="3" t="s">
        <v>45</v>
      </c>
      <c r="N1057" s="8" t="str">
        <f t="shared" si="1"/>
        <v>Returned</v>
      </c>
      <c r="O1057" s="8" t="str">
        <f t="shared" si="2"/>
        <v>Valid</v>
      </c>
      <c r="P1057" s="8" t="str">
        <f t="shared" si="3"/>
        <v>Unknown</v>
      </c>
      <c r="Q1057" s="8" t="str">
        <f t="shared" si="4"/>
        <v>Valid</v>
      </c>
    </row>
    <row r="1058">
      <c r="A1058" s="3" t="s">
        <v>13331</v>
      </c>
      <c r="B1058" s="3" t="s">
        <v>7361</v>
      </c>
      <c r="C1058" s="3" t="s">
        <v>11113</v>
      </c>
      <c r="D1058" s="6">
        <v>3.0</v>
      </c>
      <c r="E1058" s="6">
        <v>200.18</v>
      </c>
      <c r="F1058" s="3" t="s">
        <v>11114</v>
      </c>
      <c r="G1058" s="3" t="s">
        <v>10540</v>
      </c>
      <c r="H1058" s="3" t="s">
        <v>10719</v>
      </c>
      <c r="I1058" s="3" t="s">
        <v>10588</v>
      </c>
      <c r="J1058" s="3" t="s">
        <v>7362</v>
      </c>
      <c r="K1058" s="3" t="s">
        <v>7363</v>
      </c>
      <c r="L1058" s="3" t="s">
        <v>44</v>
      </c>
      <c r="M1058" s="3" t="s">
        <v>34</v>
      </c>
      <c r="N1058" s="8" t="str">
        <f t="shared" si="1"/>
        <v>Completed</v>
      </c>
      <c r="O1058" s="8" t="str">
        <f t="shared" si="2"/>
        <v>Valid</v>
      </c>
      <c r="P1058" s="8" t="str">
        <f t="shared" si="3"/>
        <v>Smart Home</v>
      </c>
      <c r="Q1058" s="8" t="str">
        <f t="shared" si="4"/>
        <v>Valid</v>
      </c>
    </row>
    <row r="1059">
      <c r="A1059" s="3" t="s">
        <v>13332</v>
      </c>
      <c r="B1059" s="3" t="s">
        <v>13333</v>
      </c>
      <c r="C1059" s="3" t="s">
        <v>11356</v>
      </c>
      <c r="D1059" s="6">
        <v>2.0</v>
      </c>
      <c r="E1059" s="6">
        <v>406.71</v>
      </c>
      <c r="F1059" s="3" t="s">
        <v>11357</v>
      </c>
      <c r="G1059" s="3" t="s">
        <v>10532</v>
      </c>
      <c r="H1059" s="2"/>
      <c r="I1059" s="3" t="s">
        <v>10577</v>
      </c>
      <c r="J1059" s="3" t="s">
        <v>2348</v>
      </c>
      <c r="K1059" s="3" t="s">
        <v>2590</v>
      </c>
      <c r="L1059" s="3" t="s">
        <v>33</v>
      </c>
      <c r="M1059" s="3" t="s">
        <v>34</v>
      </c>
      <c r="N1059" s="8" t="str">
        <f t="shared" si="1"/>
        <v>Completed</v>
      </c>
      <c r="O1059" s="8" t="str">
        <f t="shared" si="2"/>
        <v>Valid</v>
      </c>
      <c r="P1059" s="8" t="str">
        <f t="shared" si="3"/>
        <v>Unknown</v>
      </c>
      <c r="Q1059" s="8" t="str">
        <f t="shared" si="4"/>
        <v>Valid</v>
      </c>
    </row>
    <row r="1060">
      <c r="A1060" s="3" t="s">
        <v>13334</v>
      </c>
      <c r="B1060" s="3" t="s">
        <v>13335</v>
      </c>
      <c r="C1060" s="3" t="s">
        <v>10995</v>
      </c>
      <c r="D1060" s="6">
        <v>1.0</v>
      </c>
      <c r="E1060" s="6">
        <v>740.77</v>
      </c>
      <c r="F1060" s="3" t="s">
        <v>10996</v>
      </c>
      <c r="G1060" s="3" t="s">
        <v>10565</v>
      </c>
      <c r="H1060" s="3" t="s">
        <v>10566</v>
      </c>
      <c r="I1060" s="3" t="s">
        <v>10607</v>
      </c>
      <c r="J1060" s="3" t="s">
        <v>13336</v>
      </c>
      <c r="K1060" s="3" t="s">
        <v>3474</v>
      </c>
      <c r="L1060" s="3" t="s">
        <v>55</v>
      </c>
      <c r="M1060" s="3" t="s">
        <v>34</v>
      </c>
      <c r="N1060" s="8" t="str">
        <f t="shared" si="1"/>
        <v>Completed</v>
      </c>
      <c r="O1060" s="8" t="str">
        <f t="shared" si="2"/>
        <v>Valid</v>
      </c>
      <c r="P1060" s="8" t="str">
        <f t="shared" si="3"/>
        <v>Team Sports</v>
      </c>
      <c r="Q1060" s="8" t="str">
        <f t="shared" si="4"/>
        <v>Valid</v>
      </c>
    </row>
    <row r="1061">
      <c r="A1061" s="3" t="s">
        <v>13337</v>
      </c>
      <c r="B1061" s="3" t="s">
        <v>13338</v>
      </c>
      <c r="C1061" s="3" t="s">
        <v>11024</v>
      </c>
      <c r="D1061" s="6">
        <v>3.0</v>
      </c>
      <c r="E1061" s="6">
        <v>59.93</v>
      </c>
      <c r="F1061" s="3" t="s">
        <v>11025</v>
      </c>
      <c r="G1061" s="3" t="s">
        <v>10532</v>
      </c>
      <c r="H1061" s="3" t="s">
        <v>10587</v>
      </c>
      <c r="I1061" s="3" t="s">
        <v>10645</v>
      </c>
      <c r="J1061" s="3" t="s">
        <v>10466</v>
      </c>
      <c r="K1061" s="3" t="s">
        <v>3056</v>
      </c>
      <c r="L1061" s="3" t="s">
        <v>55</v>
      </c>
      <c r="M1061" s="3" t="s">
        <v>34</v>
      </c>
      <c r="N1061" s="8" t="str">
        <f t="shared" si="1"/>
        <v>Completed</v>
      </c>
      <c r="O1061" s="8" t="str">
        <f t="shared" si="2"/>
        <v>Valid</v>
      </c>
      <c r="P1061" s="8" t="str">
        <f t="shared" si="3"/>
        <v>Furniture</v>
      </c>
      <c r="Q1061" s="8" t="str">
        <f t="shared" si="4"/>
        <v>Valid</v>
      </c>
    </row>
    <row r="1062">
      <c r="A1062" s="3" t="s">
        <v>13339</v>
      </c>
      <c r="B1062" s="3" t="s">
        <v>13340</v>
      </c>
      <c r="C1062" s="3" t="s">
        <v>11992</v>
      </c>
      <c r="D1062" s="6">
        <v>1.0</v>
      </c>
      <c r="E1062" s="6">
        <v>91.39</v>
      </c>
      <c r="F1062" s="3" t="s">
        <v>11993</v>
      </c>
      <c r="G1062" s="3" t="s">
        <v>10565</v>
      </c>
      <c r="H1062" s="3" t="s">
        <v>10655</v>
      </c>
      <c r="I1062" s="3" t="s">
        <v>10567</v>
      </c>
      <c r="J1062" s="3" t="s">
        <v>13341</v>
      </c>
      <c r="K1062" s="3" t="s">
        <v>1549</v>
      </c>
      <c r="L1062" s="3" t="s">
        <v>33</v>
      </c>
      <c r="M1062" s="3" t="s">
        <v>34</v>
      </c>
      <c r="N1062" s="8" t="str">
        <f t="shared" si="1"/>
        <v>Completed</v>
      </c>
      <c r="O1062" s="8" t="str">
        <f t="shared" si="2"/>
        <v>Valid</v>
      </c>
      <c r="P1062" s="8" t="str">
        <f t="shared" si="3"/>
        <v>Camping</v>
      </c>
      <c r="Q1062" s="8" t="str">
        <f t="shared" si="4"/>
        <v>Valid</v>
      </c>
    </row>
    <row r="1063">
      <c r="A1063" s="3" t="s">
        <v>13342</v>
      </c>
      <c r="B1063" s="3" t="s">
        <v>13343</v>
      </c>
      <c r="C1063" s="3" t="s">
        <v>12316</v>
      </c>
      <c r="D1063" s="6">
        <v>1.0</v>
      </c>
      <c r="E1063" s="6">
        <v>1015.96</v>
      </c>
      <c r="F1063" s="3" t="s">
        <v>12317</v>
      </c>
      <c r="G1063" s="3" t="s">
        <v>10565</v>
      </c>
      <c r="H1063" s="3" t="s">
        <v>10572</v>
      </c>
      <c r="I1063" s="3" t="s">
        <v>10522</v>
      </c>
      <c r="J1063" s="3" t="s">
        <v>13344</v>
      </c>
      <c r="K1063" s="3" t="s">
        <v>5468</v>
      </c>
      <c r="L1063" s="3" t="s">
        <v>33</v>
      </c>
      <c r="M1063" s="3" t="s">
        <v>56</v>
      </c>
      <c r="N1063" s="8" t="str">
        <f t="shared" si="1"/>
        <v>Cancelled</v>
      </c>
      <c r="O1063" s="8" t="str">
        <f t="shared" si="2"/>
        <v>Valid</v>
      </c>
      <c r="P1063" s="8" t="str">
        <f t="shared" si="3"/>
        <v>Cycling</v>
      </c>
      <c r="Q1063" s="8" t="str">
        <f t="shared" si="4"/>
        <v>Valid</v>
      </c>
    </row>
    <row r="1064">
      <c r="A1064" s="3" t="s">
        <v>13345</v>
      </c>
      <c r="B1064" s="3" t="s">
        <v>13346</v>
      </c>
      <c r="C1064" s="3" t="s">
        <v>10768</v>
      </c>
      <c r="D1064" s="6">
        <v>1.0</v>
      </c>
      <c r="E1064" s="6">
        <v>251.29</v>
      </c>
      <c r="F1064" s="3" t="s">
        <v>10769</v>
      </c>
      <c r="G1064" s="3" t="s">
        <v>10559</v>
      </c>
      <c r="H1064" s="3" t="s">
        <v>10560</v>
      </c>
      <c r="I1064" s="3" t="s">
        <v>10588</v>
      </c>
      <c r="J1064" s="3" t="s">
        <v>13347</v>
      </c>
      <c r="K1064" s="3" t="s">
        <v>6774</v>
      </c>
      <c r="L1064" s="3" t="s">
        <v>44</v>
      </c>
      <c r="M1064" s="3" t="s">
        <v>34</v>
      </c>
      <c r="N1064" s="8" t="str">
        <f t="shared" si="1"/>
        <v>Completed</v>
      </c>
      <c r="O1064" s="8" t="str">
        <f t="shared" si="2"/>
        <v>Valid</v>
      </c>
      <c r="P1064" s="8" t="str">
        <f t="shared" si="3"/>
        <v>Accessories</v>
      </c>
      <c r="Q1064" s="8" t="str">
        <f t="shared" si="4"/>
        <v>Valid</v>
      </c>
    </row>
    <row r="1065">
      <c r="A1065" s="3" t="s">
        <v>13348</v>
      </c>
      <c r="B1065" s="3" t="s">
        <v>13349</v>
      </c>
      <c r="C1065" s="3" t="s">
        <v>11126</v>
      </c>
      <c r="D1065" s="6">
        <v>1.0</v>
      </c>
      <c r="E1065" s="6">
        <v>328.66</v>
      </c>
      <c r="F1065" s="3" t="s">
        <v>11127</v>
      </c>
      <c r="G1065" s="3" t="s">
        <v>10540</v>
      </c>
      <c r="H1065" s="3" t="s">
        <v>10593</v>
      </c>
      <c r="I1065" s="3" t="s">
        <v>10522</v>
      </c>
      <c r="J1065" s="3" t="s">
        <v>10714</v>
      </c>
      <c r="K1065" s="3" t="s">
        <v>3087</v>
      </c>
      <c r="L1065" s="3" t="s">
        <v>55</v>
      </c>
      <c r="M1065" s="3" t="s">
        <v>34</v>
      </c>
      <c r="N1065" s="8" t="str">
        <f t="shared" si="1"/>
        <v>Completed</v>
      </c>
      <c r="O1065" s="8" t="str">
        <f t="shared" si="2"/>
        <v>Valid</v>
      </c>
      <c r="P1065" s="8" t="str">
        <f t="shared" si="3"/>
        <v>Cameras</v>
      </c>
      <c r="Q1065" s="8" t="str">
        <f t="shared" si="4"/>
        <v>Valid</v>
      </c>
    </row>
    <row r="1066">
      <c r="A1066" s="3" t="s">
        <v>13350</v>
      </c>
      <c r="B1066" s="3" t="s">
        <v>3956</v>
      </c>
      <c r="C1066" s="3" t="s">
        <v>11166</v>
      </c>
      <c r="D1066" s="6">
        <v>1.0</v>
      </c>
      <c r="E1066" s="6">
        <v>116.97</v>
      </c>
      <c r="F1066" s="3" t="s">
        <v>11167</v>
      </c>
      <c r="G1066" s="3" t="s">
        <v>10540</v>
      </c>
      <c r="H1066" s="3" t="s">
        <v>10541</v>
      </c>
      <c r="I1066" s="3" t="s">
        <v>10645</v>
      </c>
      <c r="J1066" s="3" t="s">
        <v>3957</v>
      </c>
      <c r="K1066" s="3" t="s">
        <v>660</v>
      </c>
      <c r="L1066" s="3" t="s">
        <v>44</v>
      </c>
      <c r="M1066" s="3" t="s">
        <v>34</v>
      </c>
      <c r="N1066" s="8" t="str">
        <f t="shared" si="1"/>
        <v>Completed</v>
      </c>
      <c r="O1066" s="8" t="str">
        <f t="shared" si="2"/>
        <v>Valid</v>
      </c>
      <c r="P1066" s="8" t="str">
        <f t="shared" si="3"/>
        <v>Smartphones</v>
      </c>
      <c r="Q1066" s="8" t="str">
        <f t="shared" si="4"/>
        <v>Valid</v>
      </c>
    </row>
    <row r="1067">
      <c r="A1067" s="3" t="s">
        <v>13351</v>
      </c>
      <c r="B1067" s="3" t="s">
        <v>13352</v>
      </c>
      <c r="C1067" s="3" t="s">
        <v>10657</v>
      </c>
      <c r="D1067" s="6">
        <v>1.0</v>
      </c>
      <c r="E1067" s="6">
        <v>258.05</v>
      </c>
      <c r="F1067" s="3" t="s">
        <v>10658</v>
      </c>
      <c r="G1067" s="3" t="s">
        <v>10559</v>
      </c>
      <c r="H1067" s="3" t="s">
        <v>10560</v>
      </c>
      <c r="I1067" s="3" t="s">
        <v>10607</v>
      </c>
      <c r="J1067" s="3" t="s">
        <v>13353</v>
      </c>
      <c r="K1067" s="3" t="s">
        <v>1700</v>
      </c>
      <c r="L1067" s="3" t="s">
        <v>33</v>
      </c>
      <c r="M1067" s="3" t="s">
        <v>34</v>
      </c>
      <c r="N1067" s="8" t="str">
        <f t="shared" si="1"/>
        <v>Completed</v>
      </c>
      <c r="O1067" s="8" t="str">
        <f t="shared" si="2"/>
        <v>Valid</v>
      </c>
      <c r="P1067" s="8" t="str">
        <f t="shared" si="3"/>
        <v>Accessories</v>
      </c>
      <c r="Q1067" s="8" t="str">
        <f t="shared" si="4"/>
        <v>Valid</v>
      </c>
    </row>
    <row r="1068">
      <c r="A1068" s="3" t="s">
        <v>13354</v>
      </c>
      <c r="B1068" s="3" t="s">
        <v>13355</v>
      </c>
      <c r="C1068" s="3" t="s">
        <v>10804</v>
      </c>
      <c r="D1068" s="6">
        <v>2.0</v>
      </c>
      <c r="E1068" s="6">
        <v>187.36</v>
      </c>
      <c r="F1068" s="3" t="s">
        <v>10805</v>
      </c>
      <c r="G1068" s="3" t="s">
        <v>10559</v>
      </c>
      <c r="H1068" s="2"/>
      <c r="I1068" s="3" t="s">
        <v>10567</v>
      </c>
      <c r="J1068" s="3" t="s">
        <v>13356</v>
      </c>
      <c r="K1068" s="3" t="s">
        <v>4575</v>
      </c>
      <c r="L1068" s="3" t="s">
        <v>44</v>
      </c>
      <c r="M1068" s="3" t="s">
        <v>34</v>
      </c>
      <c r="N1068" s="8" t="str">
        <f t="shared" si="1"/>
        <v>Completed</v>
      </c>
      <c r="O1068" s="8" t="str">
        <f t="shared" si="2"/>
        <v>Valid</v>
      </c>
      <c r="P1068" s="8" t="str">
        <f t="shared" si="3"/>
        <v>Unknown</v>
      </c>
      <c r="Q1068" s="8" t="str">
        <f t="shared" si="4"/>
        <v>Valid</v>
      </c>
    </row>
    <row r="1069">
      <c r="A1069" s="3" t="s">
        <v>13357</v>
      </c>
      <c r="B1069" s="3" t="s">
        <v>13358</v>
      </c>
      <c r="C1069" s="3" t="s">
        <v>11992</v>
      </c>
      <c r="D1069" s="6">
        <v>1.0</v>
      </c>
      <c r="E1069" s="6">
        <v>91.95</v>
      </c>
      <c r="F1069" s="3" t="s">
        <v>11993</v>
      </c>
      <c r="G1069" s="3" t="s">
        <v>10565</v>
      </c>
      <c r="H1069" s="3" t="s">
        <v>10655</v>
      </c>
      <c r="I1069" s="3" t="s">
        <v>10567</v>
      </c>
      <c r="J1069" s="3" t="s">
        <v>6161</v>
      </c>
      <c r="K1069" s="3" t="s">
        <v>2216</v>
      </c>
      <c r="L1069" s="3" t="s">
        <v>33</v>
      </c>
      <c r="M1069" s="3" t="s">
        <v>34</v>
      </c>
      <c r="N1069" s="8" t="str">
        <f t="shared" si="1"/>
        <v>Completed</v>
      </c>
      <c r="O1069" s="8" t="str">
        <f t="shared" si="2"/>
        <v>Valid</v>
      </c>
      <c r="P1069" s="8" t="str">
        <f t="shared" si="3"/>
        <v>Camping</v>
      </c>
      <c r="Q1069" s="8" t="str">
        <f t="shared" si="4"/>
        <v>Valid</v>
      </c>
    </row>
    <row r="1070">
      <c r="A1070" s="3" t="s">
        <v>13359</v>
      </c>
      <c r="B1070" s="3" t="s">
        <v>13360</v>
      </c>
      <c r="C1070" s="3" t="s">
        <v>11525</v>
      </c>
      <c r="D1070" s="6">
        <v>1.0</v>
      </c>
      <c r="E1070" s="6">
        <v>199.88</v>
      </c>
      <c r="F1070" s="3" t="s">
        <v>11526</v>
      </c>
      <c r="G1070" s="3" t="s">
        <v>10559</v>
      </c>
      <c r="H1070" s="3" t="s">
        <v>10644</v>
      </c>
      <c r="I1070" s="3" t="s">
        <v>10534</v>
      </c>
      <c r="J1070" s="3" t="s">
        <v>13361</v>
      </c>
      <c r="K1070" s="3" t="s">
        <v>4135</v>
      </c>
      <c r="L1070" s="3" t="s">
        <v>55</v>
      </c>
      <c r="M1070" s="3" t="s">
        <v>34</v>
      </c>
      <c r="N1070" s="8" t="str">
        <f t="shared" si="1"/>
        <v>Completed</v>
      </c>
      <c r="O1070" s="8" t="str">
        <f t="shared" si="2"/>
        <v>Valid</v>
      </c>
      <c r="P1070" s="8" t="str">
        <f t="shared" si="3"/>
        <v>Footwear</v>
      </c>
      <c r="Q1070" s="8" t="str">
        <f t="shared" si="4"/>
        <v>Valid</v>
      </c>
    </row>
    <row r="1071">
      <c r="A1071" s="3" t="s">
        <v>13362</v>
      </c>
      <c r="B1071" s="3" t="s">
        <v>13363</v>
      </c>
      <c r="C1071" s="3" t="s">
        <v>12041</v>
      </c>
      <c r="D1071" s="6">
        <v>1.0</v>
      </c>
      <c r="E1071" s="6">
        <v>69.58</v>
      </c>
      <c r="F1071" s="3" t="s">
        <v>12042</v>
      </c>
      <c r="G1071" s="3" t="s">
        <v>10540</v>
      </c>
      <c r="H1071" s="3" t="s">
        <v>10593</v>
      </c>
      <c r="I1071" s="3" t="s">
        <v>10542</v>
      </c>
      <c r="J1071" s="3" t="s">
        <v>7064</v>
      </c>
      <c r="K1071" s="3" t="s">
        <v>2610</v>
      </c>
      <c r="L1071" s="3" t="s">
        <v>33</v>
      </c>
      <c r="M1071" s="3" t="s">
        <v>34</v>
      </c>
      <c r="N1071" s="8" t="str">
        <f t="shared" si="1"/>
        <v>Completed</v>
      </c>
      <c r="O1071" s="8" t="str">
        <f t="shared" si="2"/>
        <v>Valid</v>
      </c>
      <c r="P1071" s="8" t="str">
        <f t="shared" si="3"/>
        <v>Cameras</v>
      </c>
      <c r="Q1071" s="8" t="str">
        <f t="shared" si="4"/>
        <v>Valid</v>
      </c>
    </row>
    <row r="1072">
      <c r="A1072" s="3" t="s">
        <v>13364</v>
      </c>
      <c r="B1072" s="3" t="s">
        <v>13365</v>
      </c>
      <c r="C1072" s="3" t="s">
        <v>11513</v>
      </c>
      <c r="D1072" s="6">
        <v>4.0</v>
      </c>
      <c r="E1072" s="6">
        <v>645.73</v>
      </c>
      <c r="F1072" s="3" t="s">
        <v>11514</v>
      </c>
      <c r="G1072" s="3" t="s">
        <v>10565</v>
      </c>
      <c r="H1072" s="3" t="s">
        <v>10566</v>
      </c>
      <c r="I1072" s="3" t="s">
        <v>10542</v>
      </c>
      <c r="J1072" s="3" t="s">
        <v>8203</v>
      </c>
      <c r="K1072" s="3" t="s">
        <v>2485</v>
      </c>
      <c r="L1072" s="3" t="s">
        <v>33</v>
      </c>
      <c r="M1072" s="3" t="s">
        <v>34</v>
      </c>
      <c r="N1072" s="8" t="str">
        <f t="shared" si="1"/>
        <v>Completed</v>
      </c>
      <c r="O1072" s="8" t="str">
        <f t="shared" si="2"/>
        <v>Valid</v>
      </c>
      <c r="P1072" s="8" t="str">
        <f t="shared" si="3"/>
        <v>Team Sports</v>
      </c>
      <c r="Q1072" s="8" t="str">
        <f t="shared" si="4"/>
        <v>Valid</v>
      </c>
    </row>
    <row r="1073">
      <c r="A1073" s="3" t="s">
        <v>13366</v>
      </c>
      <c r="B1073" s="3" t="s">
        <v>6032</v>
      </c>
      <c r="C1073" s="3" t="s">
        <v>11722</v>
      </c>
      <c r="D1073" s="6">
        <v>1.0</v>
      </c>
      <c r="E1073" s="6">
        <v>107.27</v>
      </c>
      <c r="F1073" s="3" t="s">
        <v>11723</v>
      </c>
      <c r="G1073" s="3" t="s">
        <v>10514</v>
      </c>
      <c r="H1073" s="3" t="s">
        <v>10612</v>
      </c>
      <c r="I1073" s="3" t="s">
        <v>10542</v>
      </c>
      <c r="J1073" s="3" t="s">
        <v>2529</v>
      </c>
      <c r="K1073" s="3" t="s">
        <v>391</v>
      </c>
      <c r="L1073" s="3" t="s">
        <v>55</v>
      </c>
      <c r="M1073" s="3" t="s">
        <v>66</v>
      </c>
      <c r="N1073" s="8" t="str">
        <f t="shared" si="1"/>
        <v>Pending</v>
      </c>
      <c r="O1073" s="8" t="str">
        <f t="shared" si="2"/>
        <v>Valid</v>
      </c>
      <c r="P1073" s="8" t="str">
        <f t="shared" si="3"/>
        <v>Haircare</v>
      </c>
      <c r="Q1073" s="8" t="str">
        <f t="shared" si="4"/>
        <v>Valid</v>
      </c>
    </row>
    <row r="1074">
      <c r="A1074" s="3" t="s">
        <v>13367</v>
      </c>
      <c r="B1074" s="3" t="s">
        <v>13368</v>
      </c>
      <c r="C1074" s="3" t="s">
        <v>11740</v>
      </c>
      <c r="D1074" s="6">
        <v>1.0</v>
      </c>
      <c r="E1074" s="6">
        <v>742.75</v>
      </c>
      <c r="F1074" s="3" t="s">
        <v>11741</v>
      </c>
      <c r="G1074" s="3" t="s">
        <v>10514</v>
      </c>
      <c r="H1074" s="3" t="s">
        <v>10521</v>
      </c>
      <c r="I1074" s="3" t="s">
        <v>10635</v>
      </c>
      <c r="J1074" s="3" t="s">
        <v>13369</v>
      </c>
      <c r="K1074" s="3" t="s">
        <v>4392</v>
      </c>
      <c r="L1074" s="3" t="s">
        <v>55</v>
      </c>
      <c r="M1074" s="3" t="s">
        <v>34</v>
      </c>
      <c r="N1074" s="8" t="str">
        <f t="shared" si="1"/>
        <v>Completed</v>
      </c>
      <c r="O1074" s="8" t="str">
        <f t="shared" si="2"/>
        <v>Valid</v>
      </c>
      <c r="P1074" s="8" t="str">
        <f t="shared" si="3"/>
        <v>Fragrance</v>
      </c>
      <c r="Q1074" s="8" t="str">
        <f t="shared" si="4"/>
        <v>Valid</v>
      </c>
    </row>
    <row r="1075">
      <c r="A1075" s="3" t="s">
        <v>13370</v>
      </c>
      <c r="B1075" s="3" t="s">
        <v>13371</v>
      </c>
      <c r="C1075" s="3" t="s">
        <v>11576</v>
      </c>
      <c r="D1075" s="6">
        <v>1.0</v>
      </c>
      <c r="E1075" s="6">
        <v>55.78</v>
      </c>
      <c r="F1075" s="3" t="s">
        <v>11577</v>
      </c>
      <c r="G1075" s="3" t="s">
        <v>10540</v>
      </c>
      <c r="H1075" s="3" t="s">
        <v>10676</v>
      </c>
      <c r="I1075" s="3" t="s">
        <v>10577</v>
      </c>
      <c r="J1075" s="3" t="s">
        <v>8787</v>
      </c>
      <c r="K1075" s="3" t="s">
        <v>3519</v>
      </c>
      <c r="L1075" s="3" t="s">
        <v>44</v>
      </c>
      <c r="M1075" s="3" t="s">
        <v>34</v>
      </c>
      <c r="N1075" s="8" t="str">
        <f t="shared" si="1"/>
        <v>Completed</v>
      </c>
      <c r="O1075" s="8" t="str">
        <f t="shared" si="2"/>
        <v>Valid</v>
      </c>
      <c r="P1075" s="8" t="str">
        <f t="shared" si="3"/>
        <v>Laptops</v>
      </c>
      <c r="Q1075" s="8" t="str">
        <f t="shared" si="4"/>
        <v>Valid</v>
      </c>
    </row>
    <row r="1076">
      <c r="A1076" s="3" t="s">
        <v>13372</v>
      </c>
      <c r="B1076" s="3" t="s">
        <v>10248</v>
      </c>
      <c r="C1076" s="3" t="s">
        <v>11800</v>
      </c>
      <c r="D1076" s="6">
        <v>1.0</v>
      </c>
      <c r="E1076" s="6">
        <v>389.64</v>
      </c>
      <c r="F1076" s="3" t="s">
        <v>11801</v>
      </c>
      <c r="G1076" s="3" t="s">
        <v>10559</v>
      </c>
      <c r="H1076" s="3" t="s">
        <v>10644</v>
      </c>
      <c r="I1076" s="3" t="s">
        <v>10588</v>
      </c>
      <c r="J1076" s="3" t="s">
        <v>7837</v>
      </c>
      <c r="K1076" s="3" t="s">
        <v>4485</v>
      </c>
      <c r="L1076" s="3" t="s">
        <v>44</v>
      </c>
      <c r="M1076" s="3" t="s">
        <v>56</v>
      </c>
      <c r="N1076" s="8" t="str">
        <f t="shared" si="1"/>
        <v>Cancelled</v>
      </c>
      <c r="O1076" s="8" t="str">
        <f t="shared" si="2"/>
        <v>Valid</v>
      </c>
      <c r="P1076" s="8" t="str">
        <f t="shared" si="3"/>
        <v>Footwear</v>
      </c>
      <c r="Q1076" s="8" t="str">
        <f t="shared" si="4"/>
        <v>Valid</v>
      </c>
    </row>
    <row r="1077">
      <c r="A1077" s="3" t="s">
        <v>13373</v>
      </c>
      <c r="B1077" s="3" t="s">
        <v>13374</v>
      </c>
      <c r="C1077" s="3" t="s">
        <v>10717</v>
      </c>
      <c r="D1077" s="6">
        <v>1.0</v>
      </c>
      <c r="E1077" s="6">
        <v>94.99</v>
      </c>
      <c r="F1077" s="3" t="s">
        <v>10718</v>
      </c>
      <c r="G1077" s="3" t="s">
        <v>10540</v>
      </c>
      <c r="H1077" s="3" t="s">
        <v>10719</v>
      </c>
      <c r="I1077" s="3" t="s">
        <v>10607</v>
      </c>
      <c r="J1077" s="3" t="s">
        <v>11592</v>
      </c>
      <c r="K1077" s="3" t="s">
        <v>933</v>
      </c>
      <c r="L1077" s="3" t="s">
        <v>33</v>
      </c>
      <c r="M1077" s="3" t="s">
        <v>34</v>
      </c>
      <c r="N1077" s="8" t="str">
        <f t="shared" si="1"/>
        <v>Completed</v>
      </c>
      <c r="O1077" s="8" t="str">
        <f t="shared" si="2"/>
        <v>Valid</v>
      </c>
      <c r="P1077" s="8" t="str">
        <f t="shared" si="3"/>
        <v>Smart Home</v>
      </c>
      <c r="Q1077" s="8" t="str">
        <f t="shared" si="4"/>
        <v>Valid</v>
      </c>
    </row>
    <row r="1078">
      <c r="A1078" s="3" t="s">
        <v>13375</v>
      </c>
      <c r="B1078" s="3" t="s">
        <v>13376</v>
      </c>
      <c r="C1078" s="3" t="s">
        <v>11967</v>
      </c>
      <c r="D1078" s="6">
        <v>1.0</v>
      </c>
      <c r="E1078" s="6">
        <v>97.79</v>
      </c>
      <c r="F1078" s="3" t="s">
        <v>11968</v>
      </c>
      <c r="G1078" s="3" t="s">
        <v>10559</v>
      </c>
      <c r="H1078" s="3" t="s">
        <v>10560</v>
      </c>
      <c r="I1078" s="3" t="s">
        <v>10547</v>
      </c>
      <c r="J1078" s="3" t="s">
        <v>9797</v>
      </c>
      <c r="K1078" s="3" t="s">
        <v>6143</v>
      </c>
      <c r="L1078" s="3" t="s">
        <v>44</v>
      </c>
      <c r="M1078" s="3" t="s">
        <v>34</v>
      </c>
      <c r="N1078" s="8" t="str">
        <f t="shared" si="1"/>
        <v>Completed</v>
      </c>
      <c r="O1078" s="8" t="str">
        <f t="shared" si="2"/>
        <v>Valid</v>
      </c>
      <c r="P1078" s="8" t="str">
        <f t="shared" si="3"/>
        <v>Accessories</v>
      </c>
      <c r="Q1078" s="8" t="str">
        <f t="shared" si="4"/>
        <v>Valid</v>
      </c>
    </row>
    <row r="1079">
      <c r="A1079" s="3" t="s">
        <v>13377</v>
      </c>
      <c r="B1079" s="3" t="s">
        <v>13378</v>
      </c>
      <c r="C1079" s="3" t="s">
        <v>11956</v>
      </c>
      <c r="D1079" s="6">
        <v>2.0</v>
      </c>
      <c r="E1079" s="6">
        <v>391.69</v>
      </c>
      <c r="F1079" s="3" t="s">
        <v>11957</v>
      </c>
      <c r="G1079" s="3" t="s">
        <v>10559</v>
      </c>
      <c r="H1079" s="3" t="s">
        <v>10644</v>
      </c>
      <c r="I1079" s="3" t="s">
        <v>10662</v>
      </c>
      <c r="J1079" s="3" t="s">
        <v>13379</v>
      </c>
      <c r="K1079" s="3" t="s">
        <v>1345</v>
      </c>
      <c r="L1079" s="3" t="s">
        <v>55</v>
      </c>
      <c r="M1079" s="3" t="s">
        <v>34</v>
      </c>
      <c r="N1079" s="8" t="str">
        <f t="shared" si="1"/>
        <v>Completed</v>
      </c>
      <c r="O1079" s="8" t="str">
        <f t="shared" si="2"/>
        <v>Valid</v>
      </c>
      <c r="P1079" s="8" t="str">
        <f t="shared" si="3"/>
        <v>Footwear</v>
      </c>
      <c r="Q1079" s="8" t="str">
        <f t="shared" si="4"/>
        <v>Valid</v>
      </c>
    </row>
    <row r="1080">
      <c r="A1080" s="3" t="s">
        <v>13380</v>
      </c>
      <c r="B1080" s="3" t="s">
        <v>13381</v>
      </c>
      <c r="C1080" s="3" t="s">
        <v>11600</v>
      </c>
      <c r="D1080" s="6">
        <v>2.0</v>
      </c>
      <c r="E1080" s="6">
        <v>9.05</v>
      </c>
      <c r="F1080" s="3" t="s">
        <v>11601</v>
      </c>
      <c r="G1080" s="3" t="s">
        <v>10532</v>
      </c>
      <c r="H1080" s="3" t="s">
        <v>10546</v>
      </c>
      <c r="I1080" s="3" t="s">
        <v>10534</v>
      </c>
      <c r="J1080" s="3" t="s">
        <v>8772</v>
      </c>
      <c r="K1080" s="3" t="s">
        <v>463</v>
      </c>
      <c r="L1080" s="3" t="s">
        <v>44</v>
      </c>
      <c r="M1080" s="3" t="s">
        <v>34</v>
      </c>
      <c r="N1080" s="8" t="str">
        <f t="shared" si="1"/>
        <v>Completed</v>
      </c>
      <c r="O1080" s="8" t="str">
        <f t="shared" si="2"/>
        <v>Valid</v>
      </c>
      <c r="P1080" s="8" t="str">
        <f t="shared" si="3"/>
        <v>Small Appliances</v>
      </c>
      <c r="Q1080" s="8" t="str">
        <f t="shared" si="4"/>
        <v>Valid</v>
      </c>
    </row>
    <row r="1081">
      <c r="A1081" s="3" t="s">
        <v>13382</v>
      </c>
      <c r="B1081" s="3" t="s">
        <v>3498</v>
      </c>
      <c r="C1081" s="3" t="s">
        <v>11147</v>
      </c>
      <c r="D1081" s="6">
        <v>1.0</v>
      </c>
      <c r="E1081" s="6">
        <v>804.56</v>
      </c>
      <c r="F1081" s="3" t="s">
        <v>11148</v>
      </c>
      <c r="G1081" s="3" t="s">
        <v>10559</v>
      </c>
      <c r="H1081" s="3" t="s">
        <v>10560</v>
      </c>
      <c r="I1081" s="3" t="s">
        <v>10547</v>
      </c>
      <c r="J1081" s="3" t="s">
        <v>2908</v>
      </c>
      <c r="K1081" s="3" t="s">
        <v>1071</v>
      </c>
      <c r="L1081" s="3" t="s">
        <v>33</v>
      </c>
      <c r="M1081" s="3" t="s">
        <v>34</v>
      </c>
      <c r="N1081" s="8" t="str">
        <f t="shared" si="1"/>
        <v>Completed</v>
      </c>
      <c r="O1081" s="8" t="str">
        <f t="shared" si="2"/>
        <v>Valid</v>
      </c>
      <c r="P1081" s="8" t="str">
        <f t="shared" si="3"/>
        <v>Accessories</v>
      </c>
      <c r="Q1081" s="8" t="str">
        <f t="shared" si="4"/>
        <v>Valid</v>
      </c>
    </row>
    <row r="1082">
      <c r="A1082" s="3" t="s">
        <v>13383</v>
      </c>
      <c r="B1082" s="3" t="s">
        <v>9526</v>
      </c>
      <c r="C1082" s="3" t="s">
        <v>10748</v>
      </c>
      <c r="D1082" s="6">
        <v>1.0</v>
      </c>
      <c r="E1082" s="6">
        <v>642.32</v>
      </c>
      <c r="F1082" s="3" t="s">
        <v>10749</v>
      </c>
      <c r="G1082" s="3" t="s">
        <v>10559</v>
      </c>
      <c r="H1082" s="3" t="s">
        <v>10631</v>
      </c>
      <c r="I1082" s="3" t="s">
        <v>10522</v>
      </c>
      <c r="J1082" s="3" t="s">
        <v>4692</v>
      </c>
      <c r="K1082" s="3" t="s">
        <v>2521</v>
      </c>
      <c r="L1082" s="3" t="s">
        <v>33</v>
      </c>
      <c r="M1082" s="3" t="s">
        <v>34</v>
      </c>
      <c r="N1082" s="8" t="str">
        <f t="shared" si="1"/>
        <v>Completed</v>
      </c>
      <c r="O1082" s="8" t="str">
        <f t="shared" si="2"/>
        <v>Valid</v>
      </c>
      <c r="P1082" s="8" t="str">
        <f t="shared" si="3"/>
        <v>Women'S Clothing</v>
      </c>
      <c r="Q1082" s="8" t="str">
        <f t="shared" si="4"/>
        <v>Valid</v>
      </c>
    </row>
    <row r="1083">
      <c r="A1083" s="3" t="s">
        <v>13384</v>
      </c>
      <c r="B1083" s="3" t="s">
        <v>13385</v>
      </c>
      <c r="C1083" s="3" t="s">
        <v>10680</v>
      </c>
      <c r="D1083" s="6">
        <v>1.0</v>
      </c>
      <c r="E1083" s="6">
        <v>905.63</v>
      </c>
      <c r="F1083" s="3" t="s">
        <v>10681</v>
      </c>
      <c r="G1083" s="3" t="s">
        <v>10514</v>
      </c>
      <c r="H1083" s="3" t="s">
        <v>10612</v>
      </c>
      <c r="I1083" s="3" t="s">
        <v>10577</v>
      </c>
      <c r="J1083" s="3" t="s">
        <v>1255</v>
      </c>
      <c r="K1083" s="3" t="s">
        <v>1818</v>
      </c>
      <c r="L1083" s="3" t="s">
        <v>55</v>
      </c>
      <c r="M1083" s="3" t="s">
        <v>34</v>
      </c>
      <c r="N1083" s="8" t="str">
        <f t="shared" si="1"/>
        <v>Completed</v>
      </c>
      <c r="O1083" s="8" t="str">
        <f t="shared" si="2"/>
        <v>Valid</v>
      </c>
      <c r="P1083" s="8" t="str">
        <f t="shared" si="3"/>
        <v>Haircare</v>
      </c>
      <c r="Q1083" s="8" t="str">
        <f t="shared" si="4"/>
        <v>Valid</v>
      </c>
    </row>
    <row r="1084">
      <c r="A1084" s="3" t="s">
        <v>13386</v>
      </c>
      <c r="B1084" s="3" t="s">
        <v>8988</v>
      </c>
      <c r="C1084" s="3" t="s">
        <v>11356</v>
      </c>
      <c r="D1084" s="6">
        <v>2.0</v>
      </c>
      <c r="E1084" s="6">
        <v>392.94</v>
      </c>
      <c r="F1084" s="3" t="s">
        <v>11357</v>
      </c>
      <c r="G1084" s="3" t="s">
        <v>10532</v>
      </c>
      <c r="H1084" s="2"/>
      <c r="I1084" s="3" t="s">
        <v>10577</v>
      </c>
      <c r="J1084" s="3" t="s">
        <v>7064</v>
      </c>
      <c r="K1084" s="3" t="s">
        <v>755</v>
      </c>
      <c r="L1084" s="3" t="s">
        <v>44</v>
      </c>
      <c r="M1084" s="3" t="s">
        <v>34</v>
      </c>
      <c r="N1084" s="8" t="str">
        <f t="shared" si="1"/>
        <v>Completed</v>
      </c>
      <c r="O1084" s="8" t="str">
        <f t="shared" si="2"/>
        <v>Valid</v>
      </c>
      <c r="P1084" s="8" t="str">
        <f t="shared" si="3"/>
        <v>Unknown</v>
      </c>
      <c r="Q1084" s="8" t="str">
        <f t="shared" si="4"/>
        <v>Valid</v>
      </c>
    </row>
    <row r="1085">
      <c r="A1085" s="3" t="s">
        <v>13387</v>
      </c>
      <c r="B1085" s="3" t="s">
        <v>13388</v>
      </c>
      <c r="C1085" s="3" t="s">
        <v>11036</v>
      </c>
      <c r="D1085" s="6">
        <v>1.0</v>
      </c>
      <c r="E1085" s="6">
        <v>486.82</v>
      </c>
      <c r="F1085" s="3" t="s">
        <v>11037</v>
      </c>
      <c r="G1085" s="3" t="s">
        <v>10540</v>
      </c>
      <c r="H1085" s="3" t="s">
        <v>10552</v>
      </c>
      <c r="I1085" s="3" t="s">
        <v>10662</v>
      </c>
      <c r="J1085" s="3" t="s">
        <v>13389</v>
      </c>
      <c r="K1085" s="3" t="s">
        <v>3319</v>
      </c>
      <c r="L1085" s="3" t="s">
        <v>55</v>
      </c>
      <c r="M1085" s="3" t="s">
        <v>34</v>
      </c>
      <c r="N1085" s="8" t="str">
        <f t="shared" si="1"/>
        <v>Completed</v>
      </c>
      <c r="O1085" s="8" t="str">
        <f t="shared" si="2"/>
        <v>Valid</v>
      </c>
      <c r="P1085" s="8" t="str">
        <f t="shared" si="3"/>
        <v>Headphones</v>
      </c>
      <c r="Q1085" s="8" t="str">
        <f t="shared" si="4"/>
        <v>Valid</v>
      </c>
    </row>
    <row r="1086">
      <c r="A1086" s="3" t="s">
        <v>13390</v>
      </c>
      <c r="B1086" s="3" t="s">
        <v>13391</v>
      </c>
      <c r="C1086" s="3" t="s">
        <v>11559</v>
      </c>
      <c r="D1086" s="6">
        <v>1.0</v>
      </c>
      <c r="E1086" s="6">
        <v>594.62</v>
      </c>
      <c r="F1086" s="3" t="s">
        <v>11560</v>
      </c>
      <c r="G1086" s="3" t="s">
        <v>10565</v>
      </c>
      <c r="H1086" s="3" t="s">
        <v>10622</v>
      </c>
      <c r="I1086" s="3" t="s">
        <v>10645</v>
      </c>
      <c r="J1086" s="3" t="s">
        <v>12494</v>
      </c>
      <c r="K1086" s="3" t="s">
        <v>697</v>
      </c>
      <c r="L1086" s="3" t="s">
        <v>33</v>
      </c>
      <c r="M1086" s="3" t="s">
        <v>34</v>
      </c>
      <c r="N1086" s="8" t="str">
        <f t="shared" si="1"/>
        <v>Completed</v>
      </c>
      <c r="O1086" s="8" t="str">
        <f t="shared" si="2"/>
        <v>Valid</v>
      </c>
      <c r="P1086" s="8" t="str">
        <f t="shared" si="3"/>
        <v>Fitness Equipment</v>
      </c>
      <c r="Q1086" s="8" t="str">
        <f t="shared" si="4"/>
        <v>Valid</v>
      </c>
    </row>
    <row r="1087">
      <c r="A1087" s="3" t="s">
        <v>13392</v>
      </c>
      <c r="B1087" s="3" t="s">
        <v>13393</v>
      </c>
      <c r="C1087" s="3" t="s">
        <v>10921</v>
      </c>
      <c r="D1087" s="6">
        <v>1.0</v>
      </c>
      <c r="E1087" s="6">
        <v>491.04</v>
      </c>
      <c r="F1087" s="3" t="s">
        <v>10922</v>
      </c>
      <c r="G1087" s="3" t="s">
        <v>10559</v>
      </c>
      <c r="H1087" s="3" t="s">
        <v>10560</v>
      </c>
      <c r="I1087" s="3" t="s">
        <v>10635</v>
      </c>
      <c r="J1087" s="3" t="s">
        <v>2675</v>
      </c>
      <c r="K1087" s="3" t="s">
        <v>5915</v>
      </c>
      <c r="L1087" s="3" t="s">
        <v>55</v>
      </c>
      <c r="M1087" s="3" t="s">
        <v>34</v>
      </c>
      <c r="N1087" s="8" t="str">
        <f t="shared" si="1"/>
        <v>Completed</v>
      </c>
      <c r="O1087" s="8" t="str">
        <f t="shared" si="2"/>
        <v>Valid</v>
      </c>
      <c r="P1087" s="8" t="str">
        <f t="shared" si="3"/>
        <v>Accessories</v>
      </c>
      <c r="Q1087" s="8" t="str">
        <f t="shared" si="4"/>
        <v>Valid</v>
      </c>
    </row>
    <row r="1088">
      <c r="A1088" s="3" t="s">
        <v>13394</v>
      </c>
      <c r="B1088" s="3" t="s">
        <v>13395</v>
      </c>
      <c r="C1088" s="3" t="s">
        <v>11356</v>
      </c>
      <c r="D1088" s="6">
        <v>1.0</v>
      </c>
      <c r="E1088" s="6">
        <v>392.25</v>
      </c>
      <c r="F1088" s="3" t="s">
        <v>11357</v>
      </c>
      <c r="G1088" s="3" t="s">
        <v>10532</v>
      </c>
      <c r="H1088" s="2"/>
      <c r="I1088" s="3" t="s">
        <v>10577</v>
      </c>
      <c r="J1088" s="3" t="s">
        <v>2705</v>
      </c>
      <c r="K1088" s="3" t="s">
        <v>2485</v>
      </c>
      <c r="L1088" s="3" t="s">
        <v>55</v>
      </c>
      <c r="M1088" s="3" t="s">
        <v>34</v>
      </c>
      <c r="N1088" s="8" t="str">
        <f t="shared" si="1"/>
        <v>Completed</v>
      </c>
      <c r="O1088" s="8" t="str">
        <f t="shared" si="2"/>
        <v>Valid</v>
      </c>
      <c r="P1088" s="8" t="str">
        <f t="shared" si="3"/>
        <v>Unknown</v>
      </c>
      <c r="Q1088" s="8" t="str">
        <f t="shared" si="4"/>
        <v>Valid</v>
      </c>
    </row>
    <row r="1089">
      <c r="A1089" s="3" t="s">
        <v>13396</v>
      </c>
      <c r="B1089" s="3" t="s">
        <v>13397</v>
      </c>
      <c r="C1089" s="3" t="s">
        <v>10858</v>
      </c>
      <c r="D1089" s="6">
        <v>1.0</v>
      </c>
      <c r="E1089" s="6">
        <v>780.11</v>
      </c>
      <c r="F1089" s="3" t="s">
        <v>10859</v>
      </c>
      <c r="G1089" s="3" t="s">
        <v>10532</v>
      </c>
      <c r="H1089" s="3" t="s">
        <v>10587</v>
      </c>
      <c r="I1089" s="3" t="s">
        <v>10645</v>
      </c>
      <c r="J1089" s="3" t="s">
        <v>13398</v>
      </c>
      <c r="K1089" s="3" t="s">
        <v>2330</v>
      </c>
      <c r="L1089" s="3" t="s">
        <v>55</v>
      </c>
      <c r="M1089" s="3" t="s">
        <v>34</v>
      </c>
      <c r="N1089" s="8" t="str">
        <f t="shared" si="1"/>
        <v>Completed</v>
      </c>
      <c r="O1089" s="8" t="str">
        <f t="shared" si="2"/>
        <v>Valid</v>
      </c>
      <c r="P1089" s="8" t="str">
        <f t="shared" si="3"/>
        <v>Furniture</v>
      </c>
      <c r="Q1089" s="8" t="str">
        <f t="shared" si="4"/>
        <v>Valid</v>
      </c>
    </row>
    <row r="1090">
      <c r="A1090" s="3" t="s">
        <v>13399</v>
      </c>
      <c r="B1090" s="3" t="s">
        <v>13400</v>
      </c>
      <c r="C1090" s="3" t="s">
        <v>11789</v>
      </c>
      <c r="D1090" s="6">
        <v>2.0</v>
      </c>
      <c r="E1090" s="6">
        <v>308.24</v>
      </c>
      <c r="F1090" s="3" t="s">
        <v>11790</v>
      </c>
      <c r="G1090" s="3" t="s">
        <v>10565</v>
      </c>
      <c r="H1090" s="3" t="s">
        <v>10655</v>
      </c>
      <c r="I1090" s="3" t="s">
        <v>10516</v>
      </c>
      <c r="J1090" s="3" t="s">
        <v>1692</v>
      </c>
      <c r="K1090" s="3" t="s">
        <v>2210</v>
      </c>
      <c r="L1090" s="3" t="s">
        <v>33</v>
      </c>
      <c r="M1090" s="3" t="s">
        <v>34</v>
      </c>
      <c r="N1090" s="8" t="str">
        <f t="shared" si="1"/>
        <v>Completed</v>
      </c>
      <c r="O1090" s="8" t="str">
        <f t="shared" si="2"/>
        <v>Valid</v>
      </c>
      <c r="P1090" s="8" t="str">
        <f t="shared" si="3"/>
        <v>Camping</v>
      </c>
      <c r="Q1090" s="8" t="str">
        <f t="shared" si="4"/>
        <v>Valid</v>
      </c>
    </row>
    <row r="1091">
      <c r="A1091" s="3" t="s">
        <v>13401</v>
      </c>
      <c r="B1091" s="3" t="s">
        <v>13402</v>
      </c>
      <c r="C1091" s="3" t="s">
        <v>12068</v>
      </c>
      <c r="D1091" s="6">
        <v>2.0</v>
      </c>
      <c r="E1091" s="6">
        <v>13.64</v>
      </c>
      <c r="F1091" s="3" t="s">
        <v>12069</v>
      </c>
      <c r="G1091" s="3" t="s">
        <v>10514</v>
      </c>
      <c r="H1091" s="3" t="s">
        <v>10612</v>
      </c>
      <c r="I1091" s="3" t="s">
        <v>10577</v>
      </c>
      <c r="J1091" s="3" t="s">
        <v>11797</v>
      </c>
      <c r="K1091" s="3" t="s">
        <v>1275</v>
      </c>
      <c r="L1091" s="3" t="s">
        <v>55</v>
      </c>
      <c r="M1091" s="3" t="s">
        <v>34</v>
      </c>
      <c r="N1091" s="8" t="str">
        <f t="shared" si="1"/>
        <v>Completed</v>
      </c>
      <c r="O1091" s="8" t="str">
        <f t="shared" si="2"/>
        <v>Valid</v>
      </c>
      <c r="P1091" s="8" t="str">
        <f t="shared" si="3"/>
        <v>Haircare</v>
      </c>
      <c r="Q1091" s="8" t="str">
        <f t="shared" si="4"/>
        <v>Valid</v>
      </c>
    </row>
    <row r="1092">
      <c r="A1092" s="3" t="s">
        <v>13403</v>
      </c>
      <c r="B1092" s="3" t="s">
        <v>6865</v>
      </c>
      <c r="C1092" s="3" t="s">
        <v>11028</v>
      </c>
      <c r="D1092" s="6">
        <v>1.0</v>
      </c>
      <c r="E1092" s="6">
        <v>275.04</v>
      </c>
      <c r="F1092" s="3" t="s">
        <v>11029</v>
      </c>
      <c r="G1092" s="3" t="s">
        <v>10565</v>
      </c>
      <c r="H1092" s="3" t="s">
        <v>10655</v>
      </c>
      <c r="I1092" s="3" t="s">
        <v>10588</v>
      </c>
      <c r="J1092" s="3" t="s">
        <v>6866</v>
      </c>
      <c r="K1092" s="3" t="s">
        <v>5428</v>
      </c>
      <c r="L1092" s="3" t="s">
        <v>44</v>
      </c>
      <c r="M1092" s="3" t="s">
        <v>34</v>
      </c>
      <c r="N1092" s="8" t="str">
        <f t="shared" si="1"/>
        <v>Completed</v>
      </c>
      <c r="O1092" s="8" t="str">
        <f t="shared" si="2"/>
        <v>Valid</v>
      </c>
      <c r="P1092" s="8" t="str">
        <f t="shared" si="3"/>
        <v>Camping</v>
      </c>
      <c r="Q1092" s="8" t="str">
        <f t="shared" si="4"/>
        <v>Valid</v>
      </c>
    </row>
    <row r="1093">
      <c r="A1093" s="3" t="s">
        <v>13404</v>
      </c>
      <c r="B1093" s="3" t="s">
        <v>13405</v>
      </c>
      <c r="C1093" s="3" t="s">
        <v>10925</v>
      </c>
      <c r="D1093" s="6">
        <v>1.0</v>
      </c>
      <c r="E1093" s="6">
        <v>507.79</v>
      </c>
      <c r="F1093" s="3" t="s">
        <v>10926</v>
      </c>
      <c r="G1093" s="3" t="s">
        <v>10514</v>
      </c>
      <c r="H1093" s="3" t="s">
        <v>10515</v>
      </c>
      <c r="I1093" s="3" t="s">
        <v>10534</v>
      </c>
      <c r="J1093" s="3" t="s">
        <v>13406</v>
      </c>
      <c r="K1093" s="3" t="s">
        <v>2781</v>
      </c>
      <c r="L1093" s="3" t="s">
        <v>33</v>
      </c>
      <c r="M1093" s="3" t="s">
        <v>34</v>
      </c>
      <c r="N1093" s="8" t="str">
        <f t="shared" si="1"/>
        <v>Completed</v>
      </c>
      <c r="O1093" s="8" t="str">
        <f t="shared" si="2"/>
        <v>Valid</v>
      </c>
      <c r="P1093" s="8" t="str">
        <f t="shared" si="3"/>
        <v>Wellness</v>
      </c>
      <c r="Q1093" s="8" t="str">
        <f t="shared" si="4"/>
        <v>Valid</v>
      </c>
    </row>
    <row r="1094">
      <c r="A1094" s="3" t="s">
        <v>13407</v>
      </c>
      <c r="B1094" s="3" t="s">
        <v>1841</v>
      </c>
      <c r="C1094" s="3" t="s">
        <v>11176</v>
      </c>
      <c r="D1094" s="6">
        <v>1.0</v>
      </c>
      <c r="E1094" s="6">
        <v>267.0</v>
      </c>
      <c r="F1094" s="3" t="s">
        <v>11177</v>
      </c>
      <c r="G1094" s="3" t="s">
        <v>10565</v>
      </c>
      <c r="H1094" s="3" t="s">
        <v>10572</v>
      </c>
      <c r="I1094" s="3" t="s">
        <v>10607</v>
      </c>
      <c r="J1094" s="3" t="s">
        <v>1842</v>
      </c>
      <c r="K1094" s="2"/>
      <c r="L1094" s="3" t="s">
        <v>33</v>
      </c>
      <c r="M1094" s="3" t="s">
        <v>34</v>
      </c>
      <c r="N1094" s="8" t="str">
        <f t="shared" si="1"/>
        <v>Completed</v>
      </c>
      <c r="O1094" s="8" t="str">
        <f t="shared" si="2"/>
        <v>Valid</v>
      </c>
      <c r="P1094" s="8" t="str">
        <f t="shared" si="3"/>
        <v>Cycling</v>
      </c>
      <c r="Q1094" s="8" t="str">
        <f t="shared" si="4"/>
        <v>Missing</v>
      </c>
    </row>
    <row r="1095">
      <c r="A1095" s="3" t="s">
        <v>13408</v>
      </c>
      <c r="B1095" s="3" t="s">
        <v>13409</v>
      </c>
      <c r="C1095" s="3" t="s">
        <v>10575</v>
      </c>
      <c r="D1095" s="6">
        <v>3.0</v>
      </c>
      <c r="E1095" s="6">
        <v>36.88</v>
      </c>
      <c r="F1095" s="3" t="s">
        <v>10576</v>
      </c>
      <c r="G1095" s="3" t="s">
        <v>10532</v>
      </c>
      <c r="H1095" s="3" t="s">
        <v>10533</v>
      </c>
      <c r="I1095" s="3" t="s">
        <v>10577</v>
      </c>
      <c r="J1095" s="3" t="s">
        <v>2318</v>
      </c>
      <c r="K1095" s="3" t="s">
        <v>1366</v>
      </c>
      <c r="L1095" s="3" t="s">
        <v>55</v>
      </c>
      <c r="M1095" s="3" t="s">
        <v>34</v>
      </c>
      <c r="N1095" s="8" t="str">
        <f t="shared" si="1"/>
        <v>Completed</v>
      </c>
      <c r="O1095" s="8" t="str">
        <f t="shared" si="2"/>
        <v>Valid</v>
      </c>
      <c r="P1095" s="8" t="str">
        <f t="shared" si="3"/>
        <v>Bedding</v>
      </c>
      <c r="Q1095" s="8" t="str">
        <f t="shared" si="4"/>
        <v>Valid</v>
      </c>
    </row>
    <row r="1096">
      <c r="A1096" s="3" t="s">
        <v>13410</v>
      </c>
      <c r="B1096" s="3" t="s">
        <v>13411</v>
      </c>
      <c r="C1096" s="3" t="s">
        <v>11324</v>
      </c>
      <c r="D1096" s="6">
        <v>1.0</v>
      </c>
      <c r="E1096" s="6">
        <v>469.58</v>
      </c>
      <c r="F1096" s="3" t="s">
        <v>11325</v>
      </c>
      <c r="G1096" s="3" t="s">
        <v>10514</v>
      </c>
      <c r="H1096" s="2"/>
      <c r="I1096" s="3" t="s">
        <v>10534</v>
      </c>
      <c r="J1096" s="3" t="s">
        <v>6947</v>
      </c>
      <c r="K1096" s="3" t="s">
        <v>5676</v>
      </c>
      <c r="L1096" s="3" t="s">
        <v>33</v>
      </c>
      <c r="M1096" s="3" t="s">
        <v>34</v>
      </c>
      <c r="N1096" s="8" t="str">
        <f t="shared" si="1"/>
        <v>Completed</v>
      </c>
      <c r="O1096" s="8" t="str">
        <f t="shared" si="2"/>
        <v>Valid</v>
      </c>
      <c r="P1096" s="8" t="str">
        <f t="shared" si="3"/>
        <v>Unknown</v>
      </c>
      <c r="Q1096" s="8" t="str">
        <f t="shared" si="4"/>
        <v>Valid</v>
      </c>
    </row>
    <row r="1097">
      <c r="A1097" s="3" t="s">
        <v>13412</v>
      </c>
      <c r="B1097" s="3" t="s">
        <v>13413</v>
      </c>
      <c r="C1097" s="3" t="s">
        <v>11740</v>
      </c>
      <c r="D1097" s="6">
        <v>4.0</v>
      </c>
      <c r="E1097" s="6">
        <v>739.96</v>
      </c>
      <c r="F1097" s="3" t="s">
        <v>11741</v>
      </c>
      <c r="G1097" s="3" t="s">
        <v>10514</v>
      </c>
      <c r="H1097" s="3" t="s">
        <v>10521</v>
      </c>
      <c r="I1097" s="3" t="s">
        <v>10635</v>
      </c>
      <c r="J1097" s="3" t="s">
        <v>13414</v>
      </c>
      <c r="K1097" s="3" t="s">
        <v>2402</v>
      </c>
      <c r="L1097" s="3" t="s">
        <v>55</v>
      </c>
      <c r="M1097" s="3" t="s">
        <v>34</v>
      </c>
      <c r="N1097" s="8" t="str">
        <f t="shared" si="1"/>
        <v>Completed</v>
      </c>
      <c r="O1097" s="8" t="str">
        <f t="shared" si="2"/>
        <v>Valid</v>
      </c>
      <c r="P1097" s="8" t="str">
        <f t="shared" si="3"/>
        <v>Fragrance</v>
      </c>
      <c r="Q1097" s="8" t="str">
        <f t="shared" si="4"/>
        <v>Valid</v>
      </c>
    </row>
    <row r="1098">
      <c r="A1098" s="3" t="s">
        <v>13415</v>
      </c>
      <c r="B1098" s="3" t="s">
        <v>13416</v>
      </c>
      <c r="C1098" s="3" t="s">
        <v>10925</v>
      </c>
      <c r="D1098" s="6">
        <v>1.0</v>
      </c>
      <c r="E1098" s="6">
        <v>523.44</v>
      </c>
      <c r="F1098" s="3" t="s">
        <v>10926</v>
      </c>
      <c r="G1098" s="3" t="s">
        <v>10514</v>
      </c>
      <c r="H1098" s="3" t="s">
        <v>10515</v>
      </c>
      <c r="I1098" s="3" t="s">
        <v>10534</v>
      </c>
      <c r="J1098" s="3" t="s">
        <v>13417</v>
      </c>
      <c r="K1098" s="3" t="s">
        <v>170</v>
      </c>
      <c r="L1098" s="3" t="s">
        <v>44</v>
      </c>
      <c r="M1098" s="3" t="s">
        <v>34</v>
      </c>
      <c r="N1098" s="8" t="str">
        <f t="shared" si="1"/>
        <v>Completed</v>
      </c>
      <c r="O1098" s="8" t="str">
        <f t="shared" si="2"/>
        <v>Valid</v>
      </c>
      <c r="P1098" s="8" t="str">
        <f t="shared" si="3"/>
        <v>Wellness</v>
      </c>
      <c r="Q1098" s="8" t="str">
        <f t="shared" si="4"/>
        <v>Valid</v>
      </c>
    </row>
    <row r="1099">
      <c r="A1099" s="3" t="s">
        <v>13418</v>
      </c>
      <c r="B1099" s="3" t="s">
        <v>13419</v>
      </c>
      <c r="C1099" s="3" t="s">
        <v>10792</v>
      </c>
      <c r="D1099" s="6">
        <v>4.0</v>
      </c>
      <c r="E1099" s="6">
        <v>533.71</v>
      </c>
      <c r="F1099" s="3" t="s">
        <v>10793</v>
      </c>
      <c r="G1099" s="3" t="s">
        <v>10532</v>
      </c>
      <c r="H1099" s="3" t="s">
        <v>10706</v>
      </c>
      <c r="I1099" s="3" t="s">
        <v>10527</v>
      </c>
      <c r="J1099" s="3" t="s">
        <v>9240</v>
      </c>
      <c r="K1099" s="3" t="s">
        <v>652</v>
      </c>
      <c r="L1099" s="3" t="s">
        <v>33</v>
      </c>
      <c r="M1099" s="3" t="s">
        <v>34</v>
      </c>
      <c r="N1099" s="8" t="str">
        <f t="shared" si="1"/>
        <v>Completed</v>
      </c>
      <c r="O1099" s="8" t="str">
        <f t="shared" si="2"/>
        <v>Valid</v>
      </c>
      <c r="P1099" s="8" t="str">
        <f t="shared" si="3"/>
        <v>Decor</v>
      </c>
      <c r="Q1099" s="8" t="str">
        <f t="shared" si="4"/>
        <v>Valid</v>
      </c>
    </row>
    <row r="1100">
      <c r="A1100" s="3" t="s">
        <v>13420</v>
      </c>
      <c r="B1100" s="3" t="s">
        <v>13421</v>
      </c>
      <c r="C1100" s="3" t="s">
        <v>10570</v>
      </c>
      <c r="D1100" s="6">
        <v>1.0</v>
      </c>
      <c r="E1100" s="6">
        <v>334.89</v>
      </c>
      <c r="F1100" s="3" t="s">
        <v>10571</v>
      </c>
      <c r="G1100" s="3" t="s">
        <v>10565</v>
      </c>
      <c r="H1100" s="3" t="s">
        <v>10572</v>
      </c>
      <c r="I1100" s="3" t="s">
        <v>10527</v>
      </c>
      <c r="J1100" s="3" t="s">
        <v>7461</v>
      </c>
      <c r="K1100" s="3" t="s">
        <v>13422</v>
      </c>
      <c r="L1100" s="3" t="s">
        <v>44</v>
      </c>
      <c r="M1100" s="3" t="s">
        <v>34</v>
      </c>
      <c r="N1100" s="8" t="str">
        <f t="shared" si="1"/>
        <v>Completed</v>
      </c>
      <c r="O1100" s="8" t="str">
        <f t="shared" si="2"/>
        <v>Valid</v>
      </c>
      <c r="P1100" s="8" t="str">
        <f t="shared" si="3"/>
        <v>Cycling</v>
      </c>
      <c r="Q1100" s="8" t="str">
        <f t="shared" si="4"/>
        <v>Valid</v>
      </c>
    </row>
    <row r="1101">
      <c r="A1101" s="3" t="s">
        <v>13423</v>
      </c>
      <c r="B1101" s="3" t="s">
        <v>13424</v>
      </c>
      <c r="C1101" s="3" t="s">
        <v>11686</v>
      </c>
      <c r="D1101" s="6">
        <v>1.0</v>
      </c>
      <c r="E1101" s="6">
        <v>282.39</v>
      </c>
      <c r="F1101" s="3" t="s">
        <v>11687</v>
      </c>
      <c r="G1101" s="3" t="s">
        <v>10540</v>
      </c>
      <c r="H1101" s="3" t="s">
        <v>10719</v>
      </c>
      <c r="I1101" s="3" t="s">
        <v>10594</v>
      </c>
      <c r="J1101" s="3" t="s">
        <v>13425</v>
      </c>
      <c r="K1101" s="3" t="s">
        <v>4229</v>
      </c>
      <c r="L1101" s="3" t="s">
        <v>44</v>
      </c>
      <c r="M1101" s="3" t="s">
        <v>34</v>
      </c>
      <c r="N1101" s="8" t="str">
        <f t="shared" si="1"/>
        <v>Completed</v>
      </c>
      <c r="O1101" s="8" t="str">
        <f t="shared" si="2"/>
        <v>Valid</v>
      </c>
      <c r="P1101" s="8" t="str">
        <f t="shared" si="3"/>
        <v>Smart Home</v>
      </c>
      <c r="Q1101" s="8" t="str">
        <f t="shared" si="4"/>
        <v>Valid</v>
      </c>
    </row>
    <row r="1102">
      <c r="A1102" s="3" t="s">
        <v>13426</v>
      </c>
      <c r="B1102" s="3" t="s">
        <v>13427</v>
      </c>
      <c r="C1102" s="3" t="s">
        <v>11463</v>
      </c>
      <c r="D1102" s="6">
        <v>1.0</v>
      </c>
      <c r="E1102" s="6">
        <v>356.81</v>
      </c>
      <c r="F1102" s="3" t="s">
        <v>11464</v>
      </c>
      <c r="G1102" s="3" t="s">
        <v>10540</v>
      </c>
      <c r="H1102" s="3" t="s">
        <v>10593</v>
      </c>
      <c r="I1102" s="3" t="s">
        <v>10567</v>
      </c>
      <c r="J1102" s="3" t="s">
        <v>13428</v>
      </c>
      <c r="K1102" s="3" t="s">
        <v>3709</v>
      </c>
      <c r="L1102" s="3" t="s">
        <v>44</v>
      </c>
      <c r="M1102" s="3" t="s">
        <v>392</v>
      </c>
      <c r="N1102" s="8" t="str">
        <f t="shared" si="1"/>
        <v>Completed</v>
      </c>
      <c r="O1102" s="8" t="str">
        <f t="shared" si="2"/>
        <v>Valid</v>
      </c>
      <c r="P1102" s="8" t="str">
        <f t="shared" si="3"/>
        <v>Cameras</v>
      </c>
      <c r="Q1102" s="8" t="str">
        <f t="shared" si="4"/>
        <v>Valid</v>
      </c>
    </row>
    <row r="1103">
      <c r="A1103" s="3" t="s">
        <v>13429</v>
      </c>
      <c r="B1103" s="3" t="s">
        <v>13430</v>
      </c>
      <c r="C1103" s="3" t="s">
        <v>10610</v>
      </c>
      <c r="D1103" s="6">
        <v>1.0</v>
      </c>
      <c r="E1103" s="6">
        <v>630.96</v>
      </c>
      <c r="F1103" s="3" t="s">
        <v>10611</v>
      </c>
      <c r="G1103" s="3" t="s">
        <v>10514</v>
      </c>
      <c r="H1103" s="3" t="s">
        <v>10612</v>
      </c>
      <c r="I1103" s="3" t="s">
        <v>10542</v>
      </c>
      <c r="J1103" s="3" t="s">
        <v>13431</v>
      </c>
      <c r="K1103" s="3" t="s">
        <v>508</v>
      </c>
      <c r="L1103" s="3" t="s">
        <v>44</v>
      </c>
      <c r="M1103" s="3" t="s">
        <v>34</v>
      </c>
      <c r="N1103" s="8" t="str">
        <f t="shared" si="1"/>
        <v>Completed</v>
      </c>
      <c r="O1103" s="8" t="str">
        <f t="shared" si="2"/>
        <v>Valid</v>
      </c>
      <c r="P1103" s="8" t="str">
        <f t="shared" si="3"/>
        <v>Haircare</v>
      </c>
      <c r="Q1103" s="8" t="str">
        <f t="shared" si="4"/>
        <v>Valid</v>
      </c>
    </row>
    <row r="1104">
      <c r="A1104" s="3" t="s">
        <v>13432</v>
      </c>
      <c r="B1104" s="3" t="s">
        <v>13433</v>
      </c>
      <c r="C1104" s="3" t="s">
        <v>11662</v>
      </c>
      <c r="D1104" s="6">
        <v>2.0</v>
      </c>
      <c r="E1104" s="6">
        <v>1004.94</v>
      </c>
      <c r="F1104" s="3" t="s">
        <v>11663</v>
      </c>
      <c r="G1104" s="3" t="s">
        <v>10540</v>
      </c>
      <c r="H1104" s="3" t="s">
        <v>10593</v>
      </c>
      <c r="I1104" s="3" t="s">
        <v>10588</v>
      </c>
      <c r="J1104" s="3" t="s">
        <v>11321</v>
      </c>
      <c r="K1104" s="3" t="s">
        <v>3212</v>
      </c>
      <c r="L1104" s="3" t="s">
        <v>55</v>
      </c>
      <c r="M1104" s="3" t="s">
        <v>34</v>
      </c>
      <c r="N1104" s="8" t="str">
        <f t="shared" si="1"/>
        <v>Completed</v>
      </c>
      <c r="O1104" s="8" t="str">
        <f t="shared" si="2"/>
        <v>Valid</v>
      </c>
      <c r="P1104" s="8" t="str">
        <f t="shared" si="3"/>
        <v>Cameras</v>
      </c>
      <c r="Q1104" s="8" t="str">
        <f t="shared" si="4"/>
        <v>Valid</v>
      </c>
    </row>
    <row r="1105">
      <c r="A1105" s="3" t="s">
        <v>13434</v>
      </c>
      <c r="B1105" s="3" t="s">
        <v>13435</v>
      </c>
      <c r="C1105" s="3" t="s">
        <v>10512</v>
      </c>
      <c r="D1105" s="6">
        <v>1.0</v>
      </c>
      <c r="E1105" s="2"/>
      <c r="F1105" s="3" t="s">
        <v>10513</v>
      </c>
      <c r="G1105" s="3" t="s">
        <v>10514</v>
      </c>
      <c r="H1105" s="3" t="s">
        <v>10515</v>
      </c>
      <c r="I1105" s="3" t="s">
        <v>10516</v>
      </c>
      <c r="J1105" s="3" t="s">
        <v>8971</v>
      </c>
      <c r="K1105" s="3" t="s">
        <v>4887</v>
      </c>
      <c r="L1105" s="3" t="s">
        <v>55</v>
      </c>
      <c r="M1105" s="3" t="s">
        <v>34</v>
      </c>
      <c r="N1105" s="8" t="str">
        <f t="shared" si="1"/>
        <v>Completed</v>
      </c>
      <c r="O1105" s="8" t="str">
        <f t="shared" si="2"/>
        <v>Missing</v>
      </c>
      <c r="P1105" s="8" t="str">
        <f t="shared" si="3"/>
        <v>Wellness</v>
      </c>
      <c r="Q1105" s="8" t="str">
        <f t="shared" si="4"/>
        <v>Valid</v>
      </c>
    </row>
    <row r="1106">
      <c r="A1106" s="3" t="s">
        <v>13436</v>
      </c>
      <c r="B1106" s="3" t="s">
        <v>13437</v>
      </c>
      <c r="C1106" s="3" t="s">
        <v>11077</v>
      </c>
      <c r="D1106" s="6">
        <v>1.0</v>
      </c>
      <c r="E1106" s="6">
        <v>652.68</v>
      </c>
      <c r="F1106" s="3" t="s">
        <v>11078</v>
      </c>
      <c r="G1106" s="3" t="s">
        <v>10540</v>
      </c>
      <c r="H1106" s="3" t="s">
        <v>10719</v>
      </c>
      <c r="I1106" s="3" t="s">
        <v>10635</v>
      </c>
      <c r="J1106" s="3" t="s">
        <v>5690</v>
      </c>
      <c r="K1106" s="2"/>
      <c r="L1106" s="3" t="s">
        <v>44</v>
      </c>
      <c r="M1106" s="3" t="s">
        <v>34</v>
      </c>
      <c r="N1106" s="8" t="str">
        <f t="shared" si="1"/>
        <v>Completed</v>
      </c>
      <c r="O1106" s="8" t="str">
        <f t="shared" si="2"/>
        <v>Valid</v>
      </c>
      <c r="P1106" s="8" t="str">
        <f t="shared" si="3"/>
        <v>Smart Home</v>
      </c>
      <c r="Q1106" s="8" t="str">
        <f t="shared" si="4"/>
        <v>Missing</v>
      </c>
    </row>
    <row r="1107">
      <c r="A1107" s="3" t="s">
        <v>13438</v>
      </c>
      <c r="B1107" s="3" t="s">
        <v>13439</v>
      </c>
      <c r="C1107" s="3" t="s">
        <v>13135</v>
      </c>
      <c r="D1107" s="6">
        <v>1.0</v>
      </c>
      <c r="E1107" s="6">
        <v>336.89</v>
      </c>
      <c r="F1107" s="3" t="s">
        <v>13136</v>
      </c>
      <c r="G1107" s="3" t="s">
        <v>10565</v>
      </c>
      <c r="H1107" s="3" t="s">
        <v>10572</v>
      </c>
      <c r="I1107" s="3" t="s">
        <v>10645</v>
      </c>
      <c r="J1107" s="3" t="s">
        <v>13175</v>
      </c>
      <c r="K1107" s="3" t="s">
        <v>1626</v>
      </c>
      <c r="L1107" s="3" t="s">
        <v>44</v>
      </c>
      <c r="M1107" s="3" t="s">
        <v>34</v>
      </c>
      <c r="N1107" s="8" t="str">
        <f t="shared" si="1"/>
        <v>Completed</v>
      </c>
      <c r="O1107" s="8" t="str">
        <f t="shared" si="2"/>
        <v>Valid</v>
      </c>
      <c r="P1107" s="8" t="str">
        <f t="shared" si="3"/>
        <v>Cycling</v>
      </c>
      <c r="Q1107" s="8" t="str">
        <f t="shared" si="4"/>
        <v>Valid</v>
      </c>
    </row>
    <row r="1108">
      <c r="A1108" s="3" t="s">
        <v>13440</v>
      </c>
      <c r="B1108" s="3" t="s">
        <v>13441</v>
      </c>
      <c r="C1108" s="3" t="s">
        <v>12179</v>
      </c>
      <c r="D1108" s="6">
        <v>1.0</v>
      </c>
      <c r="E1108" s="6">
        <v>41.08</v>
      </c>
      <c r="F1108" s="3" t="s">
        <v>12180</v>
      </c>
      <c r="G1108" s="3" t="s">
        <v>10565</v>
      </c>
      <c r="H1108" s="3" t="s">
        <v>10572</v>
      </c>
      <c r="I1108" s="3" t="s">
        <v>10588</v>
      </c>
      <c r="J1108" s="3" t="s">
        <v>8628</v>
      </c>
      <c r="K1108" s="3" t="s">
        <v>5000</v>
      </c>
      <c r="L1108" s="3" t="s">
        <v>55</v>
      </c>
      <c r="M1108" s="3" t="s">
        <v>66</v>
      </c>
      <c r="N1108" s="8" t="str">
        <f t="shared" si="1"/>
        <v>Pending</v>
      </c>
      <c r="O1108" s="8" t="str">
        <f t="shared" si="2"/>
        <v>Valid</v>
      </c>
      <c r="P1108" s="8" t="str">
        <f t="shared" si="3"/>
        <v>Cycling</v>
      </c>
      <c r="Q1108" s="8" t="str">
        <f t="shared" si="4"/>
        <v>Valid</v>
      </c>
    </row>
    <row r="1109">
      <c r="A1109" s="3" t="s">
        <v>13442</v>
      </c>
      <c r="B1109" s="3" t="s">
        <v>4850</v>
      </c>
      <c r="C1109" s="3" t="s">
        <v>11176</v>
      </c>
      <c r="D1109" s="6">
        <v>2.0</v>
      </c>
      <c r="E1109" s="6">
        <v>268.04</v>
      </c>
      <c r="F1109" s="3" t="s">
        <v>11177</v>
      </c>
      <c r="G1109" s="3" t="s">
        <v>10565</v>
      </c>
      <c r="H1109" s="3" t="s">
        <v>10572</v>
      </c>
      <c r="I1109" s="3" t="s">
        <v>10607</v>
      </c>
      <c r="J1109" s="3" t="s">
        <v>4851</v>
      </c>
      <c r="K1109" s="3" t="s">
        <v>3095</v>
      </c>
      <c r="L1109" s="3" t="s">
        <v>55</v>
      </c>
      <c r="M1109" s="3" t="s">
        <v>34</v>
      </c>
      <c r="N1109" s="8" t="str">
        <f t="shared" si="1"/>
        <v>Completed</v>
      </c>
      <c r="O1109" s="8" t="str">
        <f t="shared" si="2"/>
        <v>Valid</v>
      </c>
      <c r="P1109" s="8" t="str">
        <f t="shared" si="3"/>
        <v>Cycling</v>
      </c>
      <c r="Q1109" s="8" t="str">
        <f t="shared" si="4"/>
        <v>Valid</v>
      </c>
    </row>
    <row r="1110">
      <c r="A1110" s="3" t="s">
        <v>13443</v>
      </c>
      <c r="B1110" s="3" t="s">
        <v>7720</v>
      </c>
      <c r="C1110" s="3" t="s">
        <v>11778</v>
      </c>
      <c r="D1110" s="6">
        <v>1.0</v>
      </c>
      <c r="E1110" s="6">
        <v>481.6</v>
      </c>
      <c r="F1110" s="3" t="s">
        <v>11779</v>
      </c>
      <c r="G1110" s="3" t="s">
        <v>10532</v>
      </c>
      <c r="H1110" s="3" t="s">
        <v>10533</v>
      </c>
      <c r="I1110" s="3" t="s">
        <v>10542</v>
      </c>
      <c r="J1110" s="3" t="s">
        <v>3681</v>
      </c>
      <c r="K1110" s="3" t="s">
        <v>1789</v>
      </c>
      <c r="L1110" s="3" t="s">
        <v>44</v>
      </c>
      <c r="M1110" s="3" t="s">
        <v>34</v>
      </c>
      <c r="N1110" s="8" t="str">
        <f t="shared" si="1"/>
        <v>Completed</v>
      </c>
      <c r="O1110" s="8" t="str">
        <f t="shared" si="2"/>
        <v>Valid</v>
      </c>
      <c r="P1110" s="8" t="str">
        <f t="shared" si="3"/>
        <v>Bedding</v>
      </c>
      <c r="Q1110" s="8" t="str">
        <f t="shared" si="4"/>
        <v>Valid</v>
      </c>
    </row>
    <row r="1111">
      <c r="A1111" s="3" t="s">
        <v>13444</v>
      </c>
      <c r="B1111" s="3" t="s">
        <v>13445</v>
      </c>
      <c r="C1111" s="3" t="s">
        <v>11364</v>
      </c>
      <c r="D1111" s="6">
        <v>1.0</v>
      </c>
      <c r="E1111" s="6">
        <v>666.9</v>
      </c>
      <c r="F1111" s="3" t="s">
        <v>11365</v>
      </c>
      <c r="G1111" s="3" t="s">
        <v>10540</v>
      </c>
      <c r="H1111" s="3" t="s">
        <v>10719</v>
      </c>
      <c r="I1111" s="3" t="s">
        <v>10607</v>
      </c>
      <c r="J1111" s="3" t="s">
        <v>13446</v>
      </c>
      <c r="K1111" s="3" t="s">
        <v>1055</v>
      </c>
      <c r="L1111" s="3" t="s">
        <v>44</v>
      </c>
      <c r="M1111" s="3" t="s">
        <v>34</v>
      </c>
      <c r="N1111" s="8" t="str">
        <f t="shared" si="1"/>
        <v>Completed</v>
      </c>
      <c r="O1111" s="8" t="str">
        <f t="shared" si="2"/>
        <v>Valid</v>
      </c>
      <c r="P1111" s="8" t="str">
        <f t="shared" si="3"/>
        <v>Smart Home</v>
      </c>
      <c r="Q1111" s="8" t="str">
        <f t="shared" si="4"/>
        <v>Valid</v>
      </c>
    </row>
    <row r="1112">
      <c r="A1112" s="3" t="s">
        <v>13447</v>
      </c>
      <c r="B1112" s="3" t="s">
        <v>13448</v>
      </c>
      <c r="C1112" s="3" t="s">
        <v>11652</v>
      </c>
      <c r="D1112" s="6">
        <v>2.0</v>
      </c>
      <c r="E1112" s="6">
        <v>109.8</v>
      </c>
      <c r="F1112" s="3" t="s">
        <v>11653</v>
      </c>
      <c r="G1112" s="3" t="s">
        <v>10540</v>
      </c>
      <c r="H1112" s="3" t="s">
        <v>10552</v>
      </c>
      <c r="I1112" s="3" t="s">
        <v>10635</v>
      </c>
      <c r="J1112" s="3" t="s">
        <v>6887</v>
      </c>
      <c r="K1112" s="3" t="s">
        <v>612</v>
      </c>
      <c r="L1112" s="3" t="s">
        <v>55</v>
      </c>
      <c r="M1112" s="3" t="s">
        <v>34</v>
      </c>
      <c r="N1112" s="8" t="str">
        <f t="shared" si="1"/>
        <v>Completed</v>
      </c>
      <c r="O1112" s="8" t="str">
        <f t="shared" si="2"/>
        <v>Valid</v>
      </c>
      <c r="P1112" s="8" t="str">
        <f t="shared" si="3"/>
        <v>Headphones</v>
      </c>
      <c r="Q1112" s="8" t="str">
        <f t="shared" si="4"/>
        <v>Valid</v>
      </c>
    </row>
    <row r="1113">
      <c r="A1113" s="3" t="s">
        <v>13449</v>
      </c>
      <c r="B1113" s="3" t="s">
        <v>8983</v>
      </c>
      <c r="C1113" s="3" t="s">
        <v>11340</v>
      </c>
      <c r="D1113" s="6">
        <v>1.0</v>
      </c>
      <c r="E1113" s="6">
        <v>109.72</v>
      </c>
      <c r="F1113" s="3" t="s">
        <v>11341</v>
      </c>
      <c r="G1113" s="3" t="s">
        <v>10514</v>
      </c>
      <c r="H1113" s="3" t="s">
        <v>10667</v>
      </c>
      <c r="I1113" s="3" t="s">
        <v>10553</v>
      </c>
      <c r="J1113" s="3" t="s">
        <v>8984</v>
      </c>
      <c r="K1113" s="3" t="s">
        <v>1789</v>
      </c>
      <c r="L1113" s="3" t="s">
        <v>55</v>
      </c>
      <c r="M1113" s="3" t="s">
        <v>34</v>
      </c>
      <c r="N1113" s="8" t="str">
        <f t="shared" si="1"/>
        <v>Completed</v>
      </c>
      <c r="O1113" s="8" t="str">
        <f t="shared" si="2"/>
        <v>Valid</v>
      </c>
      <c r="P1113" s="8" t="str">
        <f t="shared" si="3"/>
        <v>Skincare</v>
      </c>
      <c r="Q1113" s="8" t="str">
        <f t="shared" si="4"/>
        <v>Valid</v>
      </c>
    </row>
    <row r="1114">
      <c r="A1114" s="3" t="s">
        <v>13450</v>
      </c>
      <c r="B1114" s="3" t="s">
        <v>12132</v>
      </c>
      <c r="C1114" s="3" t="s">
        <v>10752</v>
      </c>
      <c r="D1114" s="6">
        <v>1.0</v>
      </c>
      <c r="E1114" s="6">
        <v>650.08</v>
      </c>
      <c r="F1114" s="3" t="s">
        <v>10753</v>
      </c>
      <c r="G1114" s="3" t="s">
        <v>10559</v>
      </c>
      <c r="H1114" s="3" t="s">
        <v>10631</v>
      </c>
      <c r="I1114" s="3" t="s">
        <v>10577</v>
      </c>
      <c r="J1114" s="3" t="s">
        <v>12133</v>
      </c>
      <c r="K1114" s="3" t="s">
        <v>6421</v>
      </c>
      <c r="L1114" s="3" t="s">
        <v>44</v>
      </c>
      <c r="M1114" s="3" t="s">
        <v>34</v>
      </c>
      <c r="N1114" s="8" t="str">
        <f t="shared" si="1"/>
        <v>Completed</v>
      </c>
      <c r="O1114" s="8" t="str">
        <f t="shared" si="2"/>
        <v>Valid</v>
      </c>
      <c r="P1114" s="8" t="str">
        <f t="shared" si="3"/>
        <v>Women'S Clothing</v>
      </c>
      <c r="Q1114" s="8" t="str">
        <f t="shared" si="4"/>
        <v>Valid</v>
      </c>
    </row>
    <row r="1115">
      <c r="A1115" s="3" t="s">
        <v>13451</v>
      </c>
      <c r="B1115" s="3" t="s">
        <v>13452</v>
      </c>
      <c r="C1115" s="3" t="s">
        <v>11463</v>
      </c>
      <c r="D1115" s="6">
        <v>1.0</v>
      </c>
      <c r="E1115" s="6">
        <v>365.9</v>
      </c>
      <c r="F1115" s="3" t="s">
        <v>11464</v>
      </c>
      <c r="G1115" s="3" t="s">
        <v>10540</v>
      </c>
      <c r="H1115" s="3" t="s">
        <v>10593</v>
      </c>
      <c r="I1115" s="3" t="s">
        <v>10567</v>
      </c>
      <c r="J1115" s="3" t="s">
        <v>13453</v>
      </c>
      <c r="K1115" s="3" t="s">
        <v>3337</v>
      </c>
      <c r="L1115" s="3" t="s">
        <v>33</v>
      </c>
      <c r="M1115" s="3" t="s">
        <v>45</v>
      </c>
      <c r="N1115" s="8" t="str">
        <f t="shared" si="1"/>
        <v>Returned</v>
      </c>
      <c r="O1115" s="8" t="str">
        <f t="shared" si="2"/>
        <v>Valid</v>
      </c>
      <c r="P1115" s="8" t="str">
        <f t="shared" si="3"/>
        <v>Cameras</v>
      </c>
      <c r="Q1115" s="8" t="str">
        <f t="shared" si="4"/>
        <v>Valid</v>
      </c>
    </row>
    <row r="1116">
      <c r="A1116" s="3" t="s">
        <v>13454</v>
      </c>
      <c r="B1116" s="3" t="s">
        <v>13455</v>
      </c>
      <c r="C1116" s="3" t="s">
        <v>10969</v>
      </c>
      <c r="D1116" s="6">
        <v>1.0</v>
      </c>
      <c r="E1116" s="6">
        <v>117.26</v>
      </c>
      <c r="F1116" s="3" t="s">
        <v>10970</v>
      </c>
      <c r="G1116" s="3" t="s">
        <v>10565</v>
      </c>
      <c r="H1116" s="3" t="s">
        <v>10655</v>
      </c>
      <c r="I1116" s="3" t="s">
        <v>10534</v>
      </c>
      <c r="J1116" s="3" t="s">
        <v>12103</v>
      </c>
      <c r="K1116" s="3" t="s">
        <v>1659</v>
      </c>
      <c r="L1116" s="3" t="s">
        <v>33</v>
      </c>
      <c r="M1116" s="3" t="s">
        <v>66</v>
      </c>
      <c r="N1116" s="8" t="str">
        <f t="shared" si="1"/>
        <v>Pending</v>
      </c>
      <c r="O1116" s="8" t="str">
        <f t="shared" si="2"/>
        <v>Valid</v>
      </c>
      <c r="P1116" s="8" t="str">
        <f t="shared" si="3"/>
        <v>Camping</v>
      </c>
      <c r="Q1116" s="8" t="str">
        <f t="shared" si="4"/>
        <v>Valid</v>
      </c>
    </row>
    <row r="1117">
      <c r="A1117" s="3" t="s">
        <v>13456</v>
      </c>
      <c r="B1117" s="3" t="s">
        <v>13457</v>
      </c>
      <c r="C1117" s="3" t="s">
        <v>10728</v>
      </c>
      <c r="D1117" s="6">
        <v>2.0</v>
      </c>
      <c r="E1117" s="6">
        <v>647.67</v>
      </c>
      <c r="F1117" s="3" t="s">
        <v>10729</v>
      </c>
      <c r="G1117" s="3" t="s">
        <v>10540</v>
      </c>
      <c r="H1117" s="3" t="s">
        <v>10719</v>
      </c>
      <c r="I1117" s="3" t="s">
        <v>10516</v>
      </c>
      <c r="J1117" s="3" t="s">
        <v>7090</v>
      </c>
      <c r="K1117" s="3" t="s">
        <v>1177</v>
      </c>
      <c r="L1117" s="3" t="s">
        <v>44</v>
      </c>
      <c r="M1117" s="3" t="s">
        <v>34</v>
      </c>
      <c r="N1117" s="8" t="str">
        <f t="shared" si="1"/>
        <v>Completed</v>
      </c>
      <c r="O1117" s="8" t="str">
        <f t="shared" si="2"/>
        <v>Valid</v>
      </c>
      <c r="P1117" s="8" t="str">
        <f t="shared" si="3"/>
        <v>Smart Home</v>
      </c>
      <c r="Q1117" s="8" t="str">
        <f t="shared" si="4"/>
        <v>Valid</v>
      </c>
    </row>
    <row r="1118">
      <c r="A1118" s="3" t="s">
        <v>13458</v>
      </c>
      <c r="B1118" s="3" t="s">
        <v>13459</v>
      </c>
      <c r="C1118" s="3" t="s">
        <v>11073</v>
      </c>
      <c r="D1118" s="6">
        <v>1.0</v>
      </c>
      <c r="E1118" s="6">
        <v>689.17</v>
      </c>
      <c r="F1118" s="3" t="s">
        <v>11074</v>
      </c>
      <c r="G1118" s="3" t="s">
        <v>10532</v>
      </c>
      <c r="H1118" s="3" t="s">
        <v>10546</v>
      </c>
      <c r="I1118" s="3" t="s">
        <v>10577</v>
      </c>
      <c r="J1118" s="3" t="s">
        <v>13460</v>
      </c>
      <c r="K1118" s="3" t="s">
        <v>65</v>
      </c>
      <c r="L1118" s="3" t="s">
        <v>44</v>
      </c>
      <c r="M1118" s="3" t="s">
        <v>66</v>
      </c>
      <c r="N1118" s="8" t="str">
        <f t="shared" si="1"/>
        <v>Pending</v>
      </c>
      <c r="O1118" s="8" t="str">
        <f t="shared" si="2"/>
        <v>Valid</v>
      </c>
      <c r="P1118" s="8" t="str">
        <f t="shared" si="3"/>
        <v>Small Appliances</v>
      </c>
      <c r="Q1118" s="8" t="str">
        <f t="shared" si="4"/>
        <v>Valid</v>
      </c>
    </row>
    <row r="1119">
      <c r="A1119" s="3" t="s">
        <v>13461</v>
      </c>
      <c r="B1119" s="3" t="s">
        <v>13462</v>
      </c>
      <c r="C1119" s="3" t="s">
        <v>11073</v>
      </c>
      <c r="D1119" s="6">
        <v>1.0</v>
      </c>
      <c r="E1119" s="6">
        <v>674.63</v>
      </c>
      <c r="F1119" s="3" t="s">
        <v>11074</v>
      </c>
      <c r="G1119" s="3" t="s">
        <v>10532</v>
      </c>
      <c r="H1119" s="3" t="s">
        <v>10546</v>
      </c>
      <c r="I1119" s="3" t="s">
        <v>10577</v>
      </c>
      <c r="J1119" s="3" t="s">
        <v>13463</v>
      </c>
      <c r="K1119" s="3" t="s">
        <v>1683</v>
      </c>
      <c r="L1119" s="3" t="s">
        <v>44</v>
      </c>
      <c r="M1119" s="3" t="s">
        <v>34</v>
      </c>
      <c r="N1119" s="8" t="str">
        <f t="shared" si="1"/>
        <v>Completed</v>
      </c>
      <c r="O1119" s="8" t="str">
        <f t="shared" si="2"/>
        <v>Valid</v>
      </c>
      <c r="P1119" s="8" t="str">
        <f t="shared" si="3"/>
        <v>Small Appliances</v>
      </c>
      <c r="Q1119" s="8" t="str">
        <f t="shared" si="4"/>
        <v>Valid</v>
      </c>
    </row>
    <row r="1120">
      <c r="A1120" s="3" t="s">
        <v>13464</v>
      </c>
      <c r="B1120" s="3" t="s">
        <v>13465</v>
      </c>
      <c r="C1120" s="3" t="s">
        <v>11281</v>
      </c>
      <c r="D1120" s="6">
        <v>1.0</v>
      </c>
      <c r="E1120" s="6">
        <v>476.22</v>
      </c>
      <c r="F1120" s="3" t="s">
        <v>11282</v>
      </c>
      <c r="G1120" s="3" t="s">
        <v>10559</v>
      </c>
      <c r="H1120" s="3" t="s">
        <v>10560</v>
      </c>
      <c r="I1120" s="3" t="s">
        <v>10567</v>
      </c>
      <c r="J1120" s="3" t="s">
        <v>5277</v>
      </c>
      <c r="K1120" s="3" t="s">
        <v>1428</v>
      </c>
      <c r="L1120" s="3" t="s">
        <v>33</v>
      </c>
      <c r="M1120" s="3" t="s">
        <v>34</v>
      </c>
      <c r="N1120" s="8" t="str">
        <f t="shared" si="1"/>
        <v>Completed</v>
      </c>
      <c r="O1120" s="8" t="str">
        <f t="shared" si="2"/>
        <v>Valid</v>
      </c>
      <c r="P1120" s="8" t="str">
        <f t="shared" si="3"/>
        <v>Accessories</v>
      </c>
      <c r="Q1120" s="8" t="str">
        <f t="shared" si="4"/>
        <v>Valid</v>
      </c>
    </row>
    <row r="1121">
      <c r="A1121" s="3" t="s">
        <v>13466</v>
      </c>
      <c r="B1121" s="3" t="s">
        <v>13467</v>
      </c>
      <c r="C1121" s="3" t="s">
        <v>11077</v>
      </c>
      <c r="D1121" s="6">
        <v>3.0</v>
      </c>
      <c r="E1121" s="6">
        <v>660.67</v>
      </c>
      <c r="F1121" s="3" t="s">
        <v>11078</v>
      </c>
      <c r="G1121" s="3" t="s">
        <v>10540</v>
      </c>
      <c r="H1121" s="3" t="s">
        <v>10719</v>
      </c>
      <c r="I1121" s="3" t="s">
        <v>10635</v>
      </c>
      <c r="J1121" s="3" t="s">
        <v>13468</v>
      </c>
      <c r="K1121" s="3" t="s">
        <v>4783</v>
      </c>
      <c r="L1121" s="3" t="s">
        <v>33</v>
      </c>
      <c r="M1121" s="3" t="s">
        <v>34</v>
      </c>
      <c r="N1121" s="8" t="str">
        <f t="shared" si="1"/>
        <v>Completed</v>
      </c>
      <c r="O1121" s="8" t="str">
        <f t="shared" si="2"/>
        <v>Valid</v>
      </c>
      <c r="P1121" s="8" t="str">
        <f t="shared" si="3"/>
        <v>Smart Home</v>
      </c>
      <c r="Q1121" s="8" t="str">
        <f t="shared" si="4"/>
        <v>Valid</v>
      </c>
    </row>
    <row r="1122">
      <c r="A1122" s="3" t="s">
        <v>13469</v>
      </c>
      <c r="B1122" s="3" t="s">
        <v>13470</v>
      </c>
      <c r="C1122" s="3" t="s">
        <v>10797</v>
      </c>
      <c r="D1122" s="6">
        <v>4.0</v>
      </c>
      <c r="E1122" s="6">
        <v>224.71</v>
      </c>
      <c r="F1122" s="3" t="s">
        <v>10798</v>
      </c>
      <c r="G1122" s="3" t="s">
        <v>10565</v>
      </c>
      <c r="H1122" s="3" t="s">
        <v>10566</v>
      </c>
      <c r="I1122" s="3" t="s">
        <v>10522</v>
      </c>
      <c r="J1122" s="3" t="s">
        <v>11866</v>
      </c>
      <c r="K1122" s="3" t="s">
        <v>2048</v>
      </c>
      <c r="L1122" s="3" t="s">
        <v>33</v>
      </c>
      <c r="M1122" s="3" t="s">
        <v>34</v>
      </c>
      <c r="N1122" s="8" t="str">
        <f t="shared" si="1"/>
        <v>Completed</v>
      </c>
      <c r="O1122" s="8" t="str">
        <f t="shared" si="2"/>
        <v>Valid</v>
      </c>
      <c r="P1122" s="8" t="str">
        <f t="shared" si="3"/>
        <v>Team Sports</v>
      </c>
      <c r="Q1122" s="8" t="str">
        <f t="shared" si="4"/>
        <v>Valid</v>
      </c>
    </row>
    <row r="1123">
      <c r="A1123" s="3" t="s">
        <v>13471</v>
      </c>
      <c r="B1123" s="3" t="s">
        <v>13472</v>
      </c>
      <c r="C1123" s="3" t="s">
        <v>10804</v>
      </c>
      <c r="D1123" s="6">
        <v>2.0</v>
      </c>
      <c r="E1123" s="6">
        <v>193.62</v>
      </c>
      <c r="F1123" s="3" t="s">
        <v>10805</v>
      </c>
      <c r="G1123" s="3" t="s">
        <v>10559</v>
      </c>
      <c r="H1123" s="2"/>
      <c r="I1123" s="3" t="s">
        <v>10567</v>
      </c>
      <c r="J1123" s="3" t="s">
        <v>12579</v>
      </c>
      <c r="K1123" s="3" t="s">
        <v>5635</v>
      </c>
      <c r="L1123" s="3" t="s">
        <v>55</v>
      </c>
      <c r="M1123" s="3" t="s">
        <v>34</v>
      </c>
      <c r="N1123" s="8" t="str">
        <f t="shared" si="1"/>
        <v>Completed</v>
      </c>
      <c r="O1123" s="8" t="str">
        <f t="shared" si="2"/>
        <v>Valid</v>
      </c>
      <c r="P1123" s="8" t="str">
        <f t="shared" si="3"/>
        <v>Unknown</v>
      </c>
      <c r="Q1123" s="8" t="str">
        <f t="shared" si="4"/>
        <v>Valid</v>
      </c>
    </row>
    <row r="1124">
      <c r="A1124" s="3" t="s">
        <v>13473</v>
      </c>
      <c r="B1124" s="3" t="s">
        <v>13474</v>
      </c>
      <c r="C1124" s="3" t="s">
        <v>11209</v>
      </c>
      <c r="D1124" s="6">
        <v>1.0</v>
      </c>
      <c r="E1124" s="6">
        <v>897.7</v>
      </c>
      <c r="F1124" s="3" t="s">
        <v>11210</v>
      </c>
      <c r="G1124" s="3" t="s">
        <v>10514</v>
      </c>
      <c r="H1124" s="3" t="s">
        <v>10515</v>
      </c>
      <c r="I1124" s="3" t="s">
        <v>10645</v>
      </c>
      <c r="J1124" s="3" t="s">
        <v>10149</v>
      </c>
      <c r="K1124" s="3" t="s">
        <v>3949</v>
      </c>
      <c r="L1124" s="3" t="s">
        <v>44</v>
      </c>
      <c r="M1124" s="3" t="s">
        <v>34</v>
      </c>
      <c r="N1124" s="8" t="str">
        <f t="shared" si="1"/>
        <v>Completed</v>
      </c>
      <c r="O1124" s="8" t="str">
        <f t="shared" si="2"/>
        <v>Valid</v>
      </c>
      <c r="P1124" s="8" t="str">
        <f t="shared" si="3"/>
        <v>Wellness</v>
      </c>
      <c r="Q1124" s="8" t="str">
        <f t="shared" si="4"/>
        <v>Valid</v>
      </c>
    </row>
    <row r="1125">
      <c r="A1125" s="3" t="s">
        <v>13475</v>
      </c>
      <c r="B1125" s="3" t="s">
        <v>13476</v>
      </c>
      <c r="C1125" s="3" t="s">
        <v>10875</v>
      </c>
      <c r="D1125" s="6">
        <v>2.0</v>
      </c>
      <c r="E1125" s="6">
        <v>430.86</v>
      </c>
      <c r="F1125" s="3" t="s">
        <v>10876</v>
      </c>
      <c r="G1125" s="3" t="s">
        <v>10532</v>
      </c>
      <c r="H1125" s="3" t="s">
        <v>10546</v>
      </c>
      <c r="I1125" s="3" t="s">
        <v>10635</v>
      </c>
      <c r="J1125" s="3" t="s">
        <v>13477</v>
      </c>
      <c r="K1125" s="3" t="s">
        <v>4853</v>
      </c>
      <c r="L1125" s="3" t="s">
        <v>33</v>
      </c>
      <c r="M1125" s="3" t="s">
        <v>5302</v>
      </c>
      <c r="N1125" s="8" t="str">
        <f t="shared" si="1"/>
        <v>Cancelled</v>
      </c>
      <c r="O1125" s="8" t="str">
        <f t="shared" si="2"/>
        <v>Valid</v>
      </c>
      <c r="P1125" s="8" t="str">
        <f t="shared" si="3"/>
        <v>Small Appliances</v>
      </c>
      <c r="Q1125" s="8" t="str">
        <f t="shared" si="4"/>
        <v>Valid</v>
      </c>
    </row>
    <row r="1126">
      <c r="A1126" s="3" t="s">
        <v>13478</v>
      </c>
      <c r="B1126" s="3" t="s">
        <v>13479</v>
      </c>
      <c r="C1126" s="3" t="s">
        <v>10620</v>
      </c>
      <c r="D1126" s="6">
        <v>2.0</v>
      </c>
      <c r="E1126" s="6">
        <v>42.17</v>
      </c>
      <c r="F1126" s="3" t="s">
        <v>10621</v>
      </c>
      <c r="G1126" s="3" t="s">
        <v>10565</v>
      </c>
      <c r="H1126" s="3" t="s">
        <v>10622</v>
      </c>
      <c r="I1126" s="3" t="s">
        <v>10607</v>
      </c>
      <c r="J1126" s="3" t="s">
        <v>2375</v>
      </c>
      <c r="K1126" s="3" t="s">
        <v>3525</v>
      </c>
      <c r="L1126" s="3" t="s">
        <v>33</v>
      </c>
      <c r="M1126" s="3" t="s">
        <v>34</v>
      </c>
      <c r="N1126" s="8" t="str">
        <f t="shared" si="1"/>
        <v>Completed</v>
      </c>
      <c r="O1126" s="8" t="str">
        <f t="shared" si="2"/>
        <v>Valid</v>
      </c>
      <c r="P1126" s="8" t="str">
        <f t="shared" si="3"/>
        <v>Fitness Equipment</v>
      </c>
      <c r="Q1126" s="8" t="str">
        <f t="shared" si="4"/>
        <v>Valid</v>
      </c>
    </row>
    <row r="1127">
      <c r="A1127" s="3" t="s">
        <v>13480</v>
      </c>
      <c r="B1127" s="3" t="s">
        <v>13481</v>
      </c>
      <c r="C1127" s="3" t="s">
        <v>10620</v>
      </c>
      <c r="D1127" s="6">
        <v>4.0</v>
      </c>
      <c r="E1127" s="6">
        <v>43.32</v>
      </c>
      <c r="F1127" s="3" t="s">
        <v>10621</v>
      </c>
      <c r="G1127" s="3" t="s">
        <v>10565</v>
      </c>
      <c r="H1127" s="3" t="s">
        <v>10622</v>
      </c>
      <c r="I1127" s="3" t="s">
        <v>10607</v>
      </c>
      <c r="J1127" s="3" t="s">
        <v>13379</v>
      </c>
      <c r="K1127" s="3" t="s">
        <v>729</v>
      </c>
      <c r="L1127" s="3" t="s">
        <v>55</v>
      </c>
      <c r="M1127" s="3" t="s">
        <v>34</v>
      </c>
      <c r="N1127" s="8" t="str">
        <f t="shared" si="1"/>
        <v>Completed</v>
      </c>
      <c r="O1127" s="8" t="str">
        <f t="shared" si="2"/>
        <v>Valid</v>
      </c>
      <c r="P1127" s="8" t="str">
        <f t="shared" si="3"/>
        <v>Fitness Equipment</v>
      </c>
      <c r="Q1127" s="8" t="str">
        <f t="shared" si="4"/>
        <v>Valid</v>
      </c>
    </row>
    <row r="1128">
      <c r="A1128" s="3" t="s">
        <v>13482</v>
      </c>
      <c r="B1128" s="3" t="s">
        <v>13483</v>
      </c>
      <c r="C1128" s="3" t="s">
        <v>12179</v>
      </c>
      <c r="D1128" s="6">
        <v>1.0</v>
      </c>
      <c r="E1128" s="6">
        <v>41.22</v>
      </c>
      <c r="F1128" s="3" t="s">
        <v>12180</v>
      </c>
      <c r="G1128" s="3" t="s">
        <v>10565</v>
      </c>
      <c r="H1128" s="3" t="s">
        <v>10572</v>
      </c>
      <c r="I1128" s="3" t="s">
        <v>10588</v>
      </c>
      <c r="J1128" s="3" t="s">
        <v>5074</v>
      </c>
      <c r="K1128" s="3" t="s">
        <v>1551</v>
      </c>
      <c r="L1128" s="3" t="s">
        <v>44</v>
      </c>
      <c r="M1128" s="3" t="s">
        <v>34</v>
      </c>
      <c r="N1128" s="8" t="str">
        <f t="shared" si="1"/>
        <v>Completed</v>
      </c>
      <c r="O1128" s="8" t="str">
        <f t="shared" si="2"/>
        <v>Valid</v>
      </c>
      <c r="P1128" s="8" t="str">
        <f t="shared" si="3"/>
        <v>Cycling</v>
      </c>
      <c r="Q1128" s="8" t="str">
        <f t="shared" si="4"/>
        <v>Valid</v>
      </c>
    </row>
    <row r="1129">
      <c r="A1129" s="3" t="s">
        <v>13484</v>
      </c>
      <c r="B1129" s="3" t="s">
        <v>9257</v>
      </c>
      <c r="C1129" s="3" t="s">
        <v>10581</v>
      </c>
      <c r="D1129" s="6">
        <v>2.0</v>
      </c>
      <c r="E1129" s="6">
        <v>220.66</v>
      </c>
      <c r="F1129" s="3" t="s">
        <v>10582</v>
      </c>
      <c r="G1129" s="3" t="s">
        <v>10532</v>
      </c>
      <c r="H1129" s="3" t="s">
        <v>10546</v>
      </c>
      <c r="I1129" s="3" t="s">
        <v>10553</v>
      </c>
      <c r="J1129" s="3" t="s">
        <v>8680</v>
      </c>
      <c r="K1129" s="3" t="s">
        <v>2541</v>
      </c>
      <c r="L1129" s="3" t="s">
        <v>33</v>
      </c>
      <c r="M1129" s="3" t="s">
        <v>56</v>
      </c>
      <c r="N1129" s="8" t="str">
        <f t="shared" si="1"/>
        <v>Cancelled</v>
      </c>
      <c r="O1129" s="8" t="str">
        <f t="shared" si="2"/>
        <v>Valid</v>
      </c>
      <c r="P1129" s="8" t="str">
        <f t="shared" si="3"/>
        <v>Small Appliances</v>
      </c>
      <c r="Q1129" s="8" t="str">
        <f t="shared" si="4"/>
        <v>Valid</v>
      </c>
    </row>
    <row r="1130">
      <c r="A1130" s="3" t="s">
        <v>13485</v>
      </c>
      <c r="B1130" s="3" t="s">
        <v>13486</v>
      </c>
      <c r="C1130" s="3" t="s">
        <v>10739</v>
      </c>
      <c r="D1130" s="6">
        <v>1.0</v>
      </c>
      <c r="E1130" s="6">
        <v>368.12</v>
      </c>
      <c r="F1130" s="3" t="s">
        <v>10740</v>
      </c>
      <c r="G1130" s="3" t="s">
        <v>10532</v>
      </c>
      <c r="H1130" s="3" t="s">
        <v>10606</v>
      </c>
      <c r="I1130" s="3" t="s">
        <v>10607</v>
      </c>
      <c r="J1130" s="3" t="s">
        <v>13487</v>
      </c>
      <c r="K1130" s="3" t="s">
        <v>3087</v>
      </c>
      <c r="L1130" s="3" t="s">
        <v>55</v>
      </c>
      <c r="M1130" s="3" t="s">
        <v>34</v>
      </c>
      <c r="N1130" s="8" t="str">
        <f t="shared" si="1"/>
        <v>Completed</v>
      </c>
      <c r="O1130" s="8" t="str">
        <f t="shared" si="2"/>
        <v>Valid</v>
      </c>
      <c r="P1130" s="8" t="str">
        <f t="shared" si="3"/>
        <v>Cookware</v>
      </c>
      <c r="Q1130" s="8" t="str">
        <f t="shared" si="4"/>
        <v>Valid</v>
      </c>
    </row>
    <row r="1131">
      <c r="A1131" s="3" t="s">
        <v>13488</v>
      </c>
      <c r="B1131" s="3" t="s">
        <v>13489</v>
      </c>
      <c r="C1131" s="3" t="s">
        <v>10866</v>
      </c>
      <c r="D1131" s="6">
        <v>4.0</v>
      </c>
      <c r="E1131" s="6">
        <v>410.2</v>
      </c>
      <c r="F1131" s="3" t="s">
        <v>10867</v>
      </c>
      <c r="G1131" s="3" t="s">
        <v>10565</v>
      </c>
      <c r="H1131" s="3" t="s">
        <v>10655</v>
      </c>
      <c r="I1131" s="3" t="s">
        <v>10522</v>
      </c>
      <c r="J1131" s="3" t="s">
        <v>717</v>
      </c>
      <c r="K1131" s="3" t="s">
        <v>4128</v>
      </c>
      <c r="L1131" s="3" t="s">
        <v>44</v>
      </c>
      <c r="M1131" s="3" t="s">
        <v>34</v>
      </c>
      <c r="N1131" s="8" t="str">
        <f t="shared" si="1"/>
        <v>Completed</v>
      </c>
      <c r="O1131" s="8" t="str">
        <f t="shared" si="2"/>
        <v>Valid</v>
      </c>
      <c r="P1131" s="8" t="str">
        <f t="shared" si="3"/>
        <v>Camping</v>
      </c>
      <c r="Q1131" s="8" t="str">
        <f t="shared" si="4"/>
        <v>Valid</v>
      </c>
    </row>
    <row r="1132">
      <c r="A1132" s="3" t="s">
        <v>13490</v>
      </c>
      <c r="B1132" s="3" t="s">
        <v>13491</v>
      </c>
      <c r="C1132" s="3" t="s">
        <v>10763</v>
      </c>
      <c r="D1132" s="6">
        <v>1.0</v>
      </c>
      <c r="E1132" s="2"/>
      <c r="F1132" s="3" t="s">
        <v>10764</v>
      </c>
      <c r="G1132" s="3" t="s">
        <v>10559</v>
      </c>
      <c r="H1132" s="3" t="s">
        <v>10631</v>
      </c>
      <c r="I1132" s="3" t="s">
        <v>10607</v>
      </c>
      <c r="J1132" s="3" t="s">
        <v>875</v>
      </c>
      <c r="K1132" s="3" t="s">
        <v>5684</v>
      </c>
      <c r="L1132" s="3" t="s">
        <v>44</v>
      </c>
      <c r="M1132" s="3" t="s">
        <v>34</v>
      </c>
      <c r="N1132" s="8" t="str">
        <f t="shared" si="1"/>
        <v>Completed</v>
      </c>
      <c r="O1132" s="8" t="str">
        <f t="shared" si="2"/>
        <v>Missing</v>
      </c>
      <c r="P1132" s="8" t="str">
        <f t="shared" si="3"/>
        <v>Women'S Clothing</v>
      </c>
      <c r="Q1132" s="8" t="str">
        <f t="shared" si="4"/>
        <v>Valid</v>
      </c>
    </row>
    <row r="1133">
      <c r="A1133" s="3" t="s">
        <v>13492</v>
      </c>
      <c r="B1133" s="3" t="s">
        <v>13493</v>
      </c>
      <c r="C1133" s="3" t="s">
        <v>11246</v>
      </c>
      <c r="D1133" s="6">
        <v>2.0</v>
      </c>
      <c r="E1133" s="6">
        <v>336.24</v>
      </c>
      <c r="F1133" s="3" t="s">
        <v>11247</v>
      </c>
      <c r="G1133" s="3" t="s">
        <v>10532</v>
      </c>
      <c r="H1133" s="3" t="s">
        <v>10546</v>
      </c>
      <c r="I1133" s="3" t="s">
        <v>10588</v>
      </c>
      <c r="J1133" s="3" t="s">
        <v>13494</v>
      </c>
      <c r="K1133" s="3" t="s">
        <v>2963</v>
      </c>
      <c r="L1133" s="3" t="s">
        <v>55</v>
      </c>
      <c r="M1133" s="3" t="s">
        <v>34</v>
      </c>
      <c r="N1133" s="8" t="str">
        <f t="shared" si="1"/>
        <v>Completed</v>
      </c>
      <c r="O1133" s="8" t="str">
        <f t="shared" si="2"/>
        <v>Valid</v>
      </c>
      <c r="P1133" s="8" t="str">
        <f t="shared" si="3"/>
        <v>Small Appliances</v>
      </c>
      <c r="Q1133" s="8" t="str">
        <f t="shared" si="4"/>
        <v>Valid</v>
      </c>
    </row>
    <row r="1134">
      <c r="A1134" s="3" t="s">
        <v>13495</v>
      </c>
      <c r="B1134" s="3" t="s">
        <v>13496</v>
      </c>
      <c r="C1134" s="3" t="s">
        <v>11667</v>
      </c>
      <c r="D1134" s="6">
        <v>1.0</v>
      </c>
      <c r="E1134" s="6">
        <v>100.88</v>
      </c>
      <c r="F1134" s="3" t="s">
        <v>11668</v>
      </c>
      <c r="G1134" s="3" t="s">
        <v>10514</v>
      </c>
      <c r="H1134" s="3" t="s">
        <v>10612</v>
      </c>
      <c r="I1134" s="3" t="s">
        <v>10588</v>
      </c>
      <c r="J1134" s="3" t="s">
        <v>3801</v>
      </c>
      <c r="K1134" s="3" t="s">
        <v>1072</v>
      </c>
      <c r="L1134" s="3" t="s">
        <v>33</v>
      </c>
      <c r="M1134" s="3" t="s">
        <v>34</v>
      </c>
      <c r="N1134" s="8" t="str">
        <f t="shared" si="1"/>
        <v>Completed</v>
      </c>
      <c r="O1134" s="8" t="str">
        <f t="shared" si="2"/>
        <v>Valid</v>
      </c>
      <c r="P1134" s="8" t="str">
        <f t="shared" si="3"/>
        <v>Haircare</v>
      </c>
      <c r="Q1134" s="8" t="str">
        <f t="shared" si="4"/>
        <v>Valid</v>
      </c>
    </row>
    <row r="1135">
      <c r="A1135" s="3" t="s">
        <v>13497</v>
      </c>
      <c r="B1135" s="3" t="s">
        <v>13498</v>
      </c>
      <c r="C1135" s="3" t="s">
        <v>11360</v>
      </c>
      <c r="D1135" s="6">
        <v>1.0</v>
      </c>
      <c r="E1135" s="6">
        <v>465.95</v>
      </c>
      <c r="F1135" s="3" t="s">
        <v>11361</v>
      </c>
      <c r="G1135" s="3" t="s">
        <v>10559</v>
      </c>
      <c r="H1135" s="3" t="s">
        <v>10946</v>
      </c>
      <c r="I1135" s="3" t="s">
        <v>10607</v>
      </c>
      <c r="J1135" s="3" t="s">
        <v>12171</v>
      </c>
      <c r="K1135" s="3" t="s">
        <v>2832</v>
      </c>
      <c r="L1135" s="3" t="s">
        <v>55</v>
      </c>
      <c r="M1135" s="3" t="s">
        <v>34</v>
      </c>
      <c r="N1135" s="8" t="str">
        <f t="shared" si="1"/>
        <v>Completed</v>
      </c>
      <c r="O1135" s="8" t="str">
        <f t="shared" si="2"/>
        <v>Valid</v>
      </c>
      <c r="P1135" s="8" t="str">
        <f t="shared" si="3"/>
        <v>Men'S Clothing</v>
      </c>
      <c r="Q1135" s="8" t="str">
        <f t="shared" si="4"/>
        <v>Valid</v>
      </c>
    </row>
    <row r="1136">
      <c r="A1136" s="3" t="s">
        <v>13499</v>
      </c>
      <c r="B1136" s="3" t="s">
        <v>13500</v>
      </c>
      <c r="C1136" s="3" t="s">
        <v>10649</v>
      </c>
      <c r="D1136" s="6">
        <v>1.0</v>
      </c>
      <c r="E1136" s="6">
        <v>450.28</v>
      </c>
      <c r="F1136" s="3" t="s">
        <v>10650</v>
      </c>
      <c r="G1136" s="3" t="s">
        <v>10565</v>
      </c>
      <c r="H1136" s="3" t="s">
        <v>10572</v>
      </c>
      <c r="I1136" s="3" t="s">
        <v>10522</v>
      </c>
      <c r="J1136" s="3" t="s">
        <v>13501</v>
      </c>
      <c r="K1136" s="3" t="s">
        <v>3337</v>
      </c>
      <c r="L1136" s="3" t="s">
        <v>33</v>
      </c>
      <c r="M1136" s="3" t="s">
        <v>56</v>
      </c>
      <c r="N1136" s="8" t="str">
        <f t="shared" si="1"/>
        <v>Cancelled</v>
      </c>
      <c r="O1136" s="8" t="str">
        <f t="shared" si="2"/>
        <v>Valid</v>
      </c>
      <c r="P1136" s="8" t="str">
        <f t="shared" si="3"/>
        <v>Cycling</v>
      </c>
      <c r="Q1136" s="8" t="str">
        <f t="shared" si="4"/>
        <v>Valid</v>
      </c>
    </row>
    <row r="1137">
      <c r="A1137" s="3" t="s">
        <v>13502</v>
      </c>
      <c r="B1137" s="3" t="s">
        <v>13503</v>
      </c>
      <c r="C1137" s="3" t="s">
        <v>10814</v>
      </c>
      <c r="D1137" s="6">
        <v>3.0</v>
      </c>
      <c r="E1137" s="6">
        <v>78.91</v>
      </c>
      <c r="F1137" s="3" t="s">
        <v>10815</v>
      </c>
      <c r="G1137" s="3" t="s">
        <v>10565</v>
      </c>
      <c r="H1137" s="3" t="s">
        <v>10622</v>
      </c>
      <c r="I1137" s="3" t="s">
        <v>10567</v>
      </c>
      <c r="J1137" s="3" t="s">
        <v>7261</v>
      </c>
      <c r="K1137" s="3" t="s">
        <v>2301</v>
      </c>
      <c r="L1137" s="3" t="s">
        <v>33</v>
      </c>
      <c r="M1137" s="3" t="s">
        <v>66</v>
      </c>
      <c r="N1137" s="8" t="str">
        <f t="shared" si="1"/>
        <v>Pending</v>
      </c>
      <c r="O1137" s="8" t="str">
        <f t="shared" si="2"/>
        <v>Valid</v>
      </c>
      <c r="P1137" s="8" t="str">
        <f t="shared" si="3"/>
        <v>Fitness Equipment</v>
      </c>
      <c r="Q1137" s="8" t="str">
        <f t="shared" si="4"/>
        <v>Valid</v>
      </c>
    </row>
    <row r="1138">
      <c r="A1138" s="3" t="s">
        <v>13504</v>
      </c>
      <c r="B1138" s="3" t="s">
        <v>13505</v>
      </c>
      <c r="C1138" s="3" t="s">
        <v>11161</v>
      </c>
      <c r="D1138" s="6">
        <v>1.0</v>
      </c>
      <c r="E1138" s="6">
        <v>180.56</v>
      </c>
      <c r="F1138" s="3" t="s">
        <v>11162</v>
      </c>
      <c r="G1138" s="3" t="s">
        <v>10540</v>
      </c>
      <c r="H1138" s="3" t="s">
        <v>10541</v>
      </c>
      <c r="I1138" s="3" t="s">
        <v>10522</v>
      </c>
      <c r="J1138" s="3" t="s">
        <v>13506</v>
      </c>
      <c r="K1138" s="2"/>
      <c r="L1138" s="3" t="s">
        <v>55</v>
      </c>
      <c r="M1138" s="3" t="s">
        <v>34</v>
      </c>
      <c r="N1138" s="8" t="str">
        <f t="shared" si="1"/>
        <v>Completed</v>
      </c>
      <c r="O1138" s="8" t="str">
        <f t="shared" si="2"/>
        <v>Valid</v>
      </c>
      <c r="P1138" s="8" t="str">
        <f t="shared" si="3"/>
        <v>Smartphones</v>
      </c>
      <c r="Q1138" s="8" t="str">
        <f t="shared" si="4"/>
        <v>Missing</v>
      </c>
    </row>
    <row r="1139">
      <c r="A1139" s="3" t="s">
        <v>13507</v>
      </c>
      <c r="B1139" s="3" t="s">
        <v>13508</v>
      </c>
      <c r="C1139" s="3" t="s">
        <v>11209</v>
      </c>
      <c r="D1139" s="6">
        <v>3.0</v>
      </c>
      <c r="E1139" s="6">
        <v>916.86</v>
      </c>
      <c r="F1139" s="3" t="s">
        <v>11210</v>
      </c>
      <c r="G1139" s="3" t="s">
        <v>10514</v>
      </c>
      <c r="H1139" s="3" t="s">
        <v>10515</v>
      </c>
      <c r="I1139" s="3" t="s">
        <v>10645</v>
      </c>
      <c r="J1139" s="3" t="s">
        <v>4600</v>
      </c>
      <c r="K1139" s="3" t="s">
        <v>5918</v>
      </c>
      <c r="L1139" s="3" t="s">
        <v>55</v>
      </c>
      <c r="M1139" s="3" t="s">
        <v>34</v>
      </c>
      <c r="N1139" s="8" t="str">
        <f t="shared" si="1"/>
        <v>Completed</v>
      </c>
      <c r="O1139" s="8" t="str">
        <f t="shared" si="2"/>
        <v>Valid</v>
      </c>
      <c r="P1139" s="8" t="str">
        <f t="shared" si="3"/>
        <v>Wellness</v>
      </c>
      <c r="Q1139" s="8" t="str">
        <f t="shared" si="4"/>
        <v>Valid</v>
      </c>
    </row>
    <row r="1140">
      <c r="A1140" s="3" t="s">
        <v>13509</v>
      </c>
      <c r="B1140" s="3" t="s">
        <v>13510</v>
      </c>
      <c r="C1140" s="3" t="s">
        <v>10665</v>
      </c>
      <c r="D1140" s="6">
        <v>1.0</v>
      </c>
      <c r="E1140" s="6">
        <v>488.21</v>
      </c>
      <c r="F1140" s="3" t="s">
        <v>10666</v>
      </c>
      <c r="G1140" s="3" t="s">
        <v>10514</v>
      </c>
      <c r="H1140" s="3" t="s">
        <v>10667</v>
      </c>
      <c r="I1140" s="3" t="s">
        <v>10594</v>
      </c>
      <c r="J1140" s="3" t="s">
        <v>7981</v>
      </c>
      <c r="K1140" s="3" t="s">
        <v>1779</v>
      </c>
      <c r="L1140" s="3" t="s">
        <v>55</v>
      </c>
      <c r="M1140" s="3" t="s">
        <v>45</v>
      </c>
      <c r="N1140" s="8" t="str">
        <f t="shared" si="1"/>
        <v>Returned</v>
      </c>
      <c r="O1140" s="8" t="str">
        <f t="shared" si="2"/>
        <v>Valid</v>
      </c>
      <c r="P1140" s="8" t="str">
        <f t="shared" si="3"/>
        <v>Skincare</v>
      </c>
      <c r="Q1140" s="8" t="str">
        <f t="shared" si="4"/>
        <v>Valid</v>
      </c>
    </row>
    <row r="1141">
      <c r="A1141" s="3" t="s">
        <v>13511</v>
      </c>
      <c r="B1141" s="3" t="s">
        <v>13512</v>
      </c>
      <c r="C1141" s="3" t="s">
        <v>10544</v>
      </c>
      <c r="D1141" s="6">
        <v>4.0</v>
      </c>
      <c r="E1141" s="6">
        <v>480.59</v>
      </c>
      <c r="F1141" s="3" t="s">
        <v>10545</v>
      </c>
      <c r="G1141" s="3" t="s">
        <v>10532</v>
      </c>
      <c r="H1141" s="3" t="s">
        <v>10546</v>
      </c>
      <c r="I1141" s="3" t="s">
        <v>10547</v>
      </c>
      <c r="J1141" s="3" t="s">
        <v>13513</v>
      </c>
      <c r="K1141" s="3" t="s">
        <v>6261</v>
      </c>
      <c r="L1141" s="3" t="s">
        <v>33</v>
      </c>
      <c r="M1141" s="3" t="s">
        <v>34</v>
      </c>
      <c r="N1141" s="8" t="str">
        <f t="shared" si="1"/>
        <v>Completed</v>
      </c>
      <c r="O1141" s="8" t="str">
        <f t="shared" si="2"/>
        <v>Valid</v>
      </c>
      <c r="P1141" s="8" t="str">
        <f t="shared" si="3"/>
        <v>Small Appliances</v>
      </c>
      <c r="Q1141" s="8" t="str">
        <f t="shared" si="4"/>
        <v>Valid</v>
      </c>
    </row>
    <row r="1142">
      <c r="A1142" s="3" t="s">
        <v>13514</v>
      </c>
      <c r="B1142" s="3" t="s">
        <v>13515</v>
      </c>
      <c r="C1142" s="3" t="s">
        <v>10704</v>
      </c>
      <c r="D1142" s="6">
        <v>2.0</v>
      </c>
      <c r="E1142" s="6">
        <v>667.87</v>
      </c>
      <c r="F1142" s="3" t="s">
        <v>10705</v>
      </c>
      <c r="G1142" s="3" t="s">
        <v>10532</v>
      </c>
      <c r="H1142" s="3" t="s">
        <v>10706</v>
      </c>
      <c r="I1142" s="3" t="s">
        <v>10542</v>
      </c>
      <c r="J1142" s="3" t="s">
        <v>828</v>
      </c>
      <c r="K1142" s="3" t="s">
        <v>4205</v>
      </c>
      <c r="L1142" s="3" t="s">
        <v>44</v>
      </c>
      <c r="M1142" s="3" t="s">
        <v>34</v>
      </c>
      <c r="N1142" s="8" t="str">
        <f t="shared" si="1"/>
        <v>Completed</v>
      </c>
      <c r="O1142" s="8" t="str">
        <f t="shared" si="2"/>
        <v>Valid</v>
      </c>
      <c r="P1142" s="8" t="str">
        <f t="shared" si="3"/>
        <v>Decor</v>
      </c>
      <c r="Q1142" s="8" t="str">
        <f t="shared" si="4"/>
        <v>Valid</v>
      </c>
    </row>
    <row r="1143">
      <c r="A1143" s="3" t="s">
        <v>13516</v>
      </c>
      <c r="B1143" s="3" t="s">
        <v>13517</v>
      </c>
      <c r="C1143" s="3" t="s">
        <v>10550</v>
      </c>
      <c r="D1143" s="6">
        <v>1.0</v>
      </c>
      <c r="E1143" s="6">
        <v>27.09</v>
      </c>
      <c r="F1143" s="3" t="s">
        <v>10551</v>
      </c>
      <c r="G1143" s="3" t="s">
        <v>10540</v>
      </c>
      <c r="H1143" s="3" t="s">
        <v>10552</v>
      </c>
      <c r="I1143" s="3" t="s">
        <v>10553</v>
      </c>
      <c r="J1143" s="3" t="s">
        <v>10297</v>
      </c>
      <c r="K1143" s="3" t="s">
        <v>4690</v>
      </c>
      <c r="L1143" s="3" t="s">
        <v>55</v>
      </c>
      <c r="M1143" s="3" t="s">
        <v>34</v>
      </c>
      <c r="N1143" s="8" t="str">
        <f t="shared" si="1"/>
        <v>Completed</v>
      </c>
      <c r="O1143" s="8" t="str">
        <f t="shared" si="2"/>
        <v>Valid</v>
      </c>
      <c r="P1143" s="8" t="str">
        <f t="shared" si="3"/>
        <v>Headphones</v>
      </c>
      <c r="Q1143" s="8" t="str">
        <f t="shared" si="4"/>
        <v>Valid</v>
      </c>
    </row>
    <row r="1144">
      <c r="A1144" s="3" t="s">
        <v>13518</v>
      </c>
      <c r="B1144" s="3" t="s">
        <v>13519</v>
      </c>
      <c r="C1144" s="3" t="s">
        <v>11576</v>
      </c>
      <c r="D1144" s="6">
        <v>1.0</v>
      </c>
      <c r="E1144" s="6">
        <v>57.12</v>
      </c>
      <c r="F1144" s="3" t="s">
        <v>11577</v>
      </c>
      <c r="G1144" s="3" t="s">
        <v>10540</v>
      </c>
      <c r="H1144" s="3" t="s">
        <v>10676</v>
      </c>
      <c r="I1144" s="3" t="s">
        <v>10577</v>
      </c>
      <c r="J1144" s="3" t="s">
        <v>1535</v>
      </c>
      <c r="K1144" s="3" t="s">
        <v>2255</v>
      </c>
      <c r="L1144" s="3" t="s">
        <v>33</v>
      </c>
      <c r="M1144" s="3" t="s">
        <v>34</v>
      </c>
      <c r="N1144" s="8" t="str">
        <f t="shared" si="1"/>
        <v>Completed</v>
      </c>
      <c r="O1144" s="8" t="str">
        <f t="shared" si="2"/>
        <v>Valid</v>
      </c>
      <c r="P1144" s="8" t="str">
        <f t="shared" si="3"/>
        <v>Laptops</v>
      </c>
      <c r="Q1144" s="8" t="str">
        <f t="shared" si="4"/>
        <v>Valid</v>
      </c>
    </row>
    <row r="1145">
      <c r="A1145" s="3" t="s">
        <v>13520</v>
      </c>
      <c r="B1145" s="3" t="s">
        <v>13521</v>
      </c>
      <c r="C1145" s="3" t="s">
        <v>10653</v>
      </c>
      <c r="D1145" s="6">
        <v>1.0</v>
      </c>
      <c r="E1145" s="6">
        <v>100.16</v>
      </c>
      <c r="F1145" s="3" t="s">
        <v>10654</v>
      </c>
      <c r="G1145" s="3" t="s">
        <v>10565</v>
      </c>
      <c r="H1145" s="3" t="s">
        <v>10655</v>
      </c>
      <c r="I1145" s="3" t="s">
        <v>10516</v>
      </c>
      <c r="J1145" s="3" t="s">
        <v>13522</v>
      </c>
      <c r="K1145" s="3" t="s">
        <v>10098</v>
      </c>
      <c r="L1145" s="3" t="s">
        <v>55</v>
      </c>
      <c r="M1145" s="3" t="s">
        <v>45</v>
      </c>
      <c r="N1145" s="8" t="str">
        <f t="shared" si="1"/>
        <v>Returned</v>
      </c>
      <c r="O1145" s="8" t="str">
        <f t="shared" si="2"/>
        <v>Valid</v>
      </c>
      <c r="P1145" s="8" t="str">
        <f t="shared" si="3"/>
        <v>Camping</v>
      </c>
      <c r="Q1145" s="8" t="str">
        <f t="shared" si="4"/>
        <v>Valid</v>
      </c>
    </row>
    <row r="1146">
      <c r="A1146" s="3" t="s">
        <v>13523</v>
      </c>
      <c r="B1146" s="3" t="s">
        <v>13524</v>
      </c>
      <c r="C1146" s="3" t="s">
        <v>10952</v>
      </c>
      <c r="D1146" s="6">
        <v>1.0</v>
      </c>
      <c r="E1146" s="6">
        <v>779.06</v>
      </c>
      <c r="F1146" s="3" t="s">
        <v>10953</v>
      </c>
      <c r="G1146" s="3" t="s">
        <v>10514</v>
      </c>
      <c r="H1146" s="3" t="s">
        <v>10515</v>
      </c>
      <c r="I1146" s="3" t="s">
        <v>10516</v>
      </c>
      <c r="J1146" s="3" t="s">
        <v>7887</v>
      </c>
      <c r="K1146" s="3" t="s">
        <v>216</v>
      </c>
      <c r="L1146" s="3" t="s">
        <v>33</v>
      </c>
      <c r="M1146" s="3" t="s">
        <v>34</v>
      </c>
      <c r="N1146" s="8" t="str">
        <f t="shared" si="1"/>
        <v>Completed</v>
      </c>
      <c r="O1146" s="8" t="str">
        <f t="shared" si="2"/>
        <v>Valid</v>
      </c>
      <c r="P1146" s="8" t="str">
        <f t="shared" si="3"/>
        <v>Wellness</v>
      </c>
      <c r="Q1146" s="8" t="str">
        <f t="shared" si="4"/>
        <v>Valid</v>
      </c>
    </row>
    <row r="1147">
      <c r="A1147" s="3" t="s">
        <v>13525</v>
      </c>
      <c r="B1147" s="3" t="s">
        <v>13526</v>
      </c>
      <c r="C1147" s="3" t="s">
        <v>12604</v>
      </c>
      <c r="D1147" s="6">
        <v>2.0</v>
      </c>
      <c r="E1147" s="6">
        <v>922.35</v>
      </c>
      <c r="F1147" s="3" t="s">
        <v>12605</v>
      </c>
      <c r="G1147" s="3" t="s">
        <v>10514</v>
      </c>
      <c r="H1147" s="3" t="s">
        <v>10515</v>
      </c>
      <c r="I1147" s="3" t="s">
        <v>10542</v>
      </c>
      <c r="J1147" s="3" t="s">
        <v>13527</v>
      </c>
      <c r="K1147" s="3" t="s">
        <v>2587</v>
      </c>
      <c r="L1147" s="3" t="s">
        <v>55</v>
      </c>
      <c r="M1147" s="3" t="s">
        <v>34</v>
      </c>
      <c r="N1147" s="8" t="str">
        <f t="shared" si="1"/>
        <v>Completed</v>
      </c>
      <c r="O1147" s="8" t="str">
        <f t="shared" si="2"/>
        <v>Valid</v>
      </c>
      <c r="P1147" s="8" t="str">
        <f t="shared" si="3"/>
        <v>Wellness</v>
      </c>
      <c r="Q1147" s="8" t="str">
        <f t="shared" si="4"/>
        <v>Valid</v>
      </c>
    </row>
    <row r="1148">
      <c r="A1148" s="3" t="s">
        <v>13528</v>
      </c>
      <c r="B1148" s="3" t="s">
        <v>13529</v>
      </c>
      <c r="C1148" s="3" t="s">
        <v>10763</v>
      </c>
      <c r="D1148" s="6">
        <v>1.0</v>
      </c>
      <c r="E1148" s="6">
        <v>342.56</v>
      </c>
      <c r="F1148" s="3" t="s">
        <v>10764</v>
      </c>
      <c r="G1148" s="3" t="s">
        <v>10559</v>
      </c>
      <c r="H1148" s="3" t="s">
        <v>10631</v>
      </c>
      <c r="I1148" s="3" t="s">
        <v>10607</v>
      </c>
      <c r="J1148" s="3" t="s">
        <v>13126</v>
      </c>
      <c r="K1148" s="3" t="s">
        <v>826</v>
      </c>
      <c r="L1148" s="3" t="s">
        <v>33</v>
      </c>
      <c r="M1148" s="3" t="s">
        <v>34</v>
      </c>
      <c r="N1148" s="8" t="str">
        <f t="shared" si="1"/>
        <v>Completed</v>
      </c>
      <c r="O1148" s="8" t="str">
        <f t="shared" si="2"/>
        <v>Valid</v>
      </c>
      <c r="P1148" s="8" t="str">
        <f t="shared" si="3"/>
        <v>Women'S Clothing</v>
      </c>
      <c r="Q1148" s="8" t="str">
        <f t="shared" si="4"/>
        <v>Valid</v>
      </c>
    </row>
    <row r="1149">
      <c r="A1149" s="3" t="s">
        <v>13530</v>
      </c>
      <c r="B1149" s="3" t="s">
        <v>9156</v>
      </c>
      <c r="C1149" s="3" t="s">
        <v>10596</v>
      </c>
      <c r="D1149" s="6">
        <v>2.0</v>
      </c>
      <c r="E1149" s="6">
        <v>409.56</v>
      </c>
      <c r="F1149" s="3" t="s">
        <v>10597</v>
      </c>
      <c r="G1149" s="3" t="s">
        <v>10514</v>
      </c>
      <c r="H1149" s="3" t="s">
        <v>10515</v>
      </c>
      <c r="I1149" s="3" t="s">
        <v>10594</v>
      </c>
      <c r="J1149" s="3" t="s">
        <v>9157</v>
      </c>
      <c r="K1149" s="3" t="s">
        <v>3860</v>
      </c>
      <c r="L1149" s="3" t="s">
        <v>55</v>
      </c>
      <c r="M1149" s="3" t="s">
        <v>34</v>
      </c>
      <c r="N1149" s="8" t="str">
        <f t="shared" si="1"/>
        <v>Completed</v>
      </c>
      <c r="O1149" s="8" t="str">
        <f t="shared" si="2"/>
        <v>Valid</v>
      </c>
      <c r="P1149" s="8" t="str">
        <f t="shared" si="3"/>
        <v>Wellness</v>
      </c>
      <c r="Q1149" s="8" t="str">
        <f t="shared" si="4"/>
        <v>Valid</v>
      </c>
    </row>
    <row r="1150">
      <c r="A1150" s="3" t="s">
        <v>13531</v>
      </c>
      <c r="B1150" s="3" t="s">
        <v>13532</v>
      </c>
      <c r="C1150" s="3" t="s">
        <v>11513</v>
      </c>
      <c r="D1150" s="6">
        <v>2.0</v>
      </c>
      <c r="E1150" s="6">
        <v>666.07</v>
      </c>
      <c r="F1150" s="3" t="s">
        <v>11514</v>
      </c>
      <c r="G1150" s="3" t="s">
        <v>10565</v>
      </c>
      <c r="H1150" s="3" t="s">
        <v>10566</v>
      </c>
      <c r="I1150" s="3" t="s">
        <v>10542</v>
      </c>
      <c r="J1150" s="3" t="s">
        <v>9483</v>
      </c>
      <c r="K1150" s="3" t="s">
        <v>5167</v>
      </c>
      <c r="L1150" s="3" t="s">
        <v>55</v>
      </c>
      <c r="M1150" s="3" t="s">
        <v>34</v>
      </c>
      <c r="N1150" s="8" t="str">
        <f t="shared" si="1"/>
        <v>Completed</v>
      </c>
      <c r="O1150" s="8" t="str">
        <f t="shared" si="2"/>
        <v>Valid</v>
      </c>
      <c r="P1150" s="8" t="str">
        <f t="shared" si="3"/>
        <v>Team Sports</v>
      </c>
      <c r="Q1150" s="8" t="str">
        <f t="shared" si="4"/>
        <v>Valid</v>
      </c>
    </row>
    <row r="1151">
      <c r="A1151" s="3" t="s">
        <v>13533</v>
      </c>
      <c r="B1151" s="3" t="s">
        <v>13534</v>
      </c>
      <c r="C1151" s="3" t="s">
        <v>10792</v>
      </c>
      <c r="D1151" s="6">
        <v>2.0</v>
      </c>
      <c r="E1151" s="6">
        <v>527.11</v>
      </c>
      <c r="F1151" s="3" t="s">
        <v>10793</v>
      </c>
      <c r="G1151" s="3" t="s">
        <v>10532</v>
      </c>
      <c r="H1151" s="3" t="s">
        <v>10706</v>
      </c>
      <c r="I1151" s="3" t="s">
        <v>10527</v>
      </c>
      <c r="J1151" s="3" t="s">
        <v>9541</v>
      </c>
      <c r="K1151" s="3" t="s">
        <v>4635</v>
      </c>
      <c r="L1151" s="3" t="s">
        <v>55</v>
      </c>
      <c r="M1151" s="3" t="s">
        <v>34</v>
      </c>
      <c r="N1151" s="8" t="str">
        <f t="shared" si="1"/>
        <v>Completed</v>
      </c>
      <c r="O1151" s="8" t="str">
        <f t="shared" si="2"/>
        <v>Valid</v>
      </c>
      <c r="P1151" s="8" t="str">
        <f t="shared" si="3"/>
        <v>Decor</v>
      </c>
      <c r="Q1151" s="8" t="str">
        <f t="shared" si="4"/>
        <v>Valid</v>
      </c>
    </row>
    <row r="1152">
      <c r="A1152" s="3" t="s">
        <v>13535</v>
      </c>
      <c r="B1152" s="3" t="s">
        <v>13536</v>
      </c>
      <c r="C1152" s="3" t="s">
        <v>11809</v>
      </c>
      <c r="D1152" s="6">
        <v>2.0</v>
      </c>
      <c r="E1152" s="6">
        <v>640.16</v>
      </c>
      <c r="F1152" s="3" t="s">
        <v>11810</v>
      </c>
      <c r="G1152" s="3" t="s">
        <v>10532</v>
      </c>
      <c r="H1152" s="3" t="s">
        <v>10533</v>
      </c>
      <c r="I1152" s="3" t="s">
        <v>10516</v>
      </c>
      <c r="J1152" s="3" t="s">
        <v>13537</v>
      </c>
      <c r="K1152" s="3" t="s">
        <v>933</v>
      </c>
      <c r="L1152" s="3" t="s">
        <v>33</v>
      </c>
      <c r="M1152" s="3" t="s">
        <v>34</v>
      </c>
      <c r="N1152" s="8" t="str">
        <f t="shared" si="1"/>
        <v>Completed</v>
      </c>
      <c r="O1152" s="8" t="str">
        <f t="shared" si="2"/>
        <v>Valid</v>
      </c>
      <c r="P1152" s="8" t="str">
        <f t="shared" si="3"/>
        <v>Bedding</v>
      </c>
      <c r="Q1152" s="8" t="str">
        <f t="shared" si="4"/>
        <v>Valid</v>
      </c>
    </row>
    <row r="1153">
      <c r="A1153" s="3" t="s">
        <v>13538</v>
      </c>
      <c r="B1153" s="3" t="s">
        <v>13539</v>
      </c>
      <c r="C1153" s="3" t="s">
        <v>11226</v>
      </c>
      <c r="D1153" s="6">
        <v>1.0</v>
      </c>
      <c r="E1153" s="6">
        <v>539.18</v>
      </c>
      <c r="F1153" s="3" t="s">
        <v>11227</v>
      </c>
      <c r="G1153" s="3" t="s">
        <v>10514</v>
      </c>
      <c r="H1153" s="3" t="s">
        <v>10521</v>
      </c>
      <c r="I1153" s="3" t="s">
        <v>10594</v>
      </c>
      <c r="J1153" s="3" t="s">
        <v>3886</v>
      </c>
      <c r="K1153" s="3" t="s">
        <v>5436</v>
      </c>
      <c r="L1153" s="3" t="s">
        <v>55</v>
      </c>
      <c r="M1153" s="3" t="s">
        <v>34</v>
      </c>
      <c r="N1153" s="8" t="str">
        <f t="shared" si="1"/>
        <v>Completed</v>
      </c>
      <c r="O1153" s="8" t="str">
        <f t="shared" si="2"/>
        <v>Valid</v>
      </c>
      <c r="P1153" s="8" t="str">
        <f t="shared" si="3"/>
        <v>Fragrance</v>
      </c>
      <c r="Q1153" s="8" t="str">
        <f t="shared" si="4"/>
        <v>Valid</v>
      </c>
    </row>
    <row r="1154">
      <c r="A1154" s="3" t="s">
        <v>13540</v>
      </c>
      <c r="B1154" s="3" t="s">
        <v>13541</v>
      </c>
      <c r="C1154" s="3" t="s">
        <v>11212</v>
      </c>
      <c r="D1154" s="6">
        <v>2.0</v>
      </c>
      <c r="E1154" s="6">
        <v>444.23</v>
      </c>
      <c r="F1154" s="3" t="s">
        <v>11213</v>
      </c>
      <c r="G1154" s="3" t="s">
        <v>10514</v>
      </c>
      <c r="H1154" s="2"/>
      <c r="I1154" s="3" t="s">
        <v>10534</v>
      </c>
      <c r="J1154" s="3" t="s">
        <v>13542</v>
      </c>
      <c r="K1154" s="2"/>
      <c r="L1154" s="3" t="s">
        <v>44</v>
      </c>
      <c r="M1154" s="3" t="s">
        <v>45</v>
      </c>
      <c r="N1154" s="8" t="str">
        <f t="shared" si="1"/>
        <v>Returned</v>
      </c>
      <c r="O1154" s="8" t="str">
        <f t="shared" si="2"/>
        <v>Valid</v>
      </c>
      <c r="P1154" s="8" t="str">
        <f t="shared" si="3"/>
        <v>Unknown</v>
      </c>
      <c r="Q1154" s="8" t="str">
        <f t="shared" si="4"/>
        <v>Missing</v>
      </c>
    </row>
    <row r="1155">
      <c r="A1155" s="3" t="s">
        <v>13543</v>
      </c>
      <c r="B1155" s="3" t="s">
        <v>13544</v>
      </c>
      <c r="C1155" s="3" t="s">
        <v>12931</v>
      </c>
      <c r="D1155" s="6">
        <v>2.0</v>
      </c>
      <c r="E1155" s="6">
        <v>179.54</v>
      </c>
      <c r="F1155" s="3" t="s">
        <v>12932</v>
      </c>
      <c r="G1155" s="3" t="s">
        <v>10559</v>
      </c>
      <c r="H1155" s="3" t="s">
        <v>10946</v>
      </c>
      <c r="I1155" s="3" t="s">
        <v>10635</v>
      </c>
      <c r="J1155" s="3" t="s">
        <v>13129</v>
      </c>
      <c r="K1155" s="3" t="s">
        <v>6645</v>
      </c>
      <c r="L1155" s="3" t="s">
        <v>55</v>
      </c>
      <c r="M1155" s="3" t="s">
        <v>34</v>
      </c>
      <c r="N1155" s="8" t="str">
        <f t="shared" si="1"/>
        <v>Completed</v>
      </c>
      <c r="O1155" s="8" t="str">
        <f t="shared" si="2"/>
        <v>Valid</v>
      </c>
      <c r="P1155" s="8" t="str">
        <f t="shared" si="3"/>
        <v>Men'S Clothing</v>
      </c>
      <c r="Q1155" s="8" t="str">
        <f t="shared" si="4"/>
        <v>Valid</v>
      </c>
    </row>
    <row r="1156">
      <c r="A1156" s="3" t="s">
        <v>13545</v>
      </c>
      <c r="B1156" s="3" t="s">
        <v>7035</v>
      </c>
      <c r="C1156" s="3" t="s">
        <v>11360</v>
      </c>
      <c r="D1156" s="6">
        <v>1.0</v>
      </c>
      <c r="E1156" s="6">
        <v>461.09</v>
      </c>
      <c r="F1156" s="3" t="s">
        <v>11361</v>
      </c>
      <c r="G1156" s="3" t="s">
        <v>10559</v>
      </c>
      <c r="H1156" s="3" t="s">
        <v>10946</v>
      </c>
      <c r="I1156" s="3" t="s">
        <v>10607</v>
      </c>
      <c r="J1156" s="3" t="s">
        <v>7036</v>
      </c>
      <c r="K1156" s="3" t="s">
        <v>7037</v>
      </c>
      <c r="L1156" s="3" t="s">
        <v>33</v>
      </c>
      <c r="M1156" s="3" t="s">
        <v>34</v>
      </c>
      <c r="N1156" s="8" t="str">
        <f t="shared" si="1"/>
        <v>Completed</v>
      </c>
      <c r="O1156" s="8" t="str">
        <f t="shared" si="2"/>
        <v>Valid</v>
      </c>
      <c r="P1156" s="8" t="str">
        <f t="shared" si="3"/>
        <v>Men'S Clothing</v>
      </c>
      <c r="Q1156" s="8" t="str">
        <f t="shared" si="4"/>
        <v>Valid</v>
      </c>
    </row>
    <row r="1157">
      <c r="A1157" s="3" t="s">
        <v>13546</v>
      </c>
      <c r="B1157" s="3" t="s">
        <v>13547</v>
      </c>
      <c r="C1157" s="3" t="s">
        <v>10744</v>
      </c>
      <c r="D1157" s="6">
        <v>3.0</v>
      </c>
      <c r="E1157" s="6">
        <v>339.57</v>
      </c>
      <c r="F1157" s="3" t="s">
        <v>10745</v>
      </c>
      <c r="G1157" s="3" t="s">
        <v>10540</v>
      </c>
      <c r="H1157" s="3" t="s">
        <v>10541</v>
      </c>
      <c r="I1157" s="3" t="s">
        <v>10553</v>
      </c>
      <c r="J1157" s="3" t="s">
        <v>13548</v>
      </c>
      <c r="K1157" s="3" t="s">
        <v>2301</v>
      </c>
      <c r="L1157" s="3" t="s">
        <v>33</v>
      </c>
      <c r="M1157" s="3" t="s">
        <v>34</v>
      </c>
      <c r="N1157" s="8" t="str">
        <f t="shared" si="1"/>
        <v>Completed</v>
      </c>
      <c r="O1157" s="8" t="str">
        <f t="shared" si="2"/>
        <v>Valid</v>
      </c>
      <c r="P1157" s="8" t="str">
        <f t="shared" si="3"/>
        <v>Smartphones</v>
      </c>
      <c r="Q1157" s="8" t="str">
        <f t="shared" si="4"/>
        <v>Valid</v>
      </c>
    </row>
    <row r="1158">
      <c r="A1158" s="3" t="s">
        <v>13549</v>
      </c>
      <c r="B1158" s="3" t="s">
        <v>13550</v>
      </c>
      <c r="C1158" s="3" t="s">
        <v>10638</v>
      </c>
      <c r="D1158" s="6">
        <v>1.0</v>
      </c>
      <c r="E1158" s="6">
        <v>505.47</v>
      </c>
      <c r="F1158" s="3" t="s">
        <v>10639</v>
      </c>
      <c r="G1158" s="3" t="s">
        <v>10565</v>
      </c>
      <c r="H1158" s="3" t="s">
        <v>10572</v>
      </c>
      <c r="I1158" s="3" t="s">
        <v>10594</v>
      </c>
      <c r="J1158" s="3" t="s">
        <v>8984</v>
      </c>
      <c r="K1158" s="3" t="s">
        <v>1333</v>
      </c>
      <c r="L1158" s="3" t="s">
        <v>44</v>
      </c>
      <c r="M1158" s="3" t="s">
        <v>34</v>
      </c>
      <c r="N1158" s="8" t="str">
        <f t="shared" si="1"/>
        <v>Completed</v>
      </c>
      <c r="O1158" s="8" t="str">
        <f t="shared" si="2"/>
        <v>Valid</v>
      </c>
      <c r="P1158" s="8" t="str">
        <f t="shared" si="3"/>
        <v>Cycling</v>
      </c>
      <c r="Q1158" s="8" t="str">
        <f t="shared" si="4"/>
        <v>Valid</v>
      </c>
    </row>
    <row r="1159">
      <c r="A1159" s="3" t="s">
        <v>13551</v>
      </c>
      <c r="B1159" s="3" t="s">
        <v>13552</v>
      </c>
      <c r="C1159" s="3" t="s">
        <v>10633</v>
      </c>
      <c r="D1159" s="6">
        <v>2.0</v>
      </c>
      <c r="E1159" s="6">
        <v>220.46</v>
      </c>
      <c r="F1159" s="3" t="s">
        <v>10634</v>
      </c>
      <c r="G1159" s="3" t="s">
        <v>10565</v>
      </c>
      <c r="H1159" s="3" t="s">
        <v>10622</v>
      </c>
      <c r="I1159" s="3" t="s">
        <v>10635</v>
      </c>
      <c r="J1159" s="3" t="s">
        <v>12309</v>
      </c>
      <c r="K1159" s="3" t="s">
        <v>718</v>
      </c>
      <c r="L1159" s="3" t="s">
        <v>55</v>
      </c>
      <c r="M1159" s="3" t="s">
        <v>34</v>
      </c>
      <c r="N1159" s="8" t="str">
        <f t="shared" si="1"/>
        <v>Completed</v>
      </c>
      <c r="O1159" s="8" t="str">
        <f t="shared" si="2"/>
        <v>Valid</v>
      </c>
      <c r="P1159" s="8" t="str">
        <f t="shared" si="3"/>
        <v>Fitness Equipment</v>
      </c>
      <c r="Q1159" s="8" t="str">
        <f t="shared" si="4"/>
        <v>Valid</v>
      </c>
    </row>
    <row r="1160">
      <c r="A1160" s="3" t="s">
        <v>13553</v>
      </c>
      <c r="B1160" s="3" t="s">
        <v>13554</v>
      </c>
      <c r="C1160" s="3" t="s">
        <v>11778</v>
      </c>
      <c r="D1160" s="6">
        <v>1.0</v>
      </c>
      <c r="E1160" s="6">
        <v>492.8</v>
      </c>
      <c r="F1160" s="3" t="s">
        <v>11779</v>
      </c>
      <c r="G1160" s="3" t="s">
        <v>10532</v>
      </c>
      <c r="H1160" s="3" t="s">
        <v>10533</v>
      </c>
      <c r="I1160" s="3" t="s">
        <v>10542</v>
      </c>
      <c r="J1160" s="3" t="s">
        <v>13555</v>
      </c>
      <c r="K1160" s="3" t="s">
        <v>6719</v>
      </c>
      <c r="L1160" s="3" t="s">
        <v>55</v>
      </c>
      <c r="M1160" s="3" t="s">
        <v>34</v>
      </c>
      <c r="N1160" s="8" t="str">
        <f t="shared" si="1"/>
        <v>Completed</v>
      </c>
      <c r="O1160" s="8" t="str">
        <f t="shared" si="2"/>
        <v>Valid</v>
      </c>
      <c r="P1160" s="8" t="str">
        <f t="shared" si="3"/>
        <v>Bedding</v>
      </c>
      <c r="Q1160" s="8" t="str">
        <f t="shared" si="4"/>
        <v>Valid</v>
      </c>
    </row>
    <row r="1161">
      <c r="A1161" s="3" t="s">
        <v>13556</v>
      </c>
      <c r="B1161" s="3" t="s">
        <v>13557</v>
      </c>
      <c r="C1161" s="3" t="s">
        <v>11753</v>
      </c>
      <c r="D1161" s="6">
        <v>1.0</v>
      </c>
      <c r="E1161" s="6">
        <v>21.27</v>
      </c>
      <c r="F1161" s="3" t="s">
        <v>11754</v>
      </c>
      <c r="G1161" s="3" t="s">
        <v>10532</v>
      </c>
      <c r="H1161" s="3" t="s">
        <v>10546</v>
      </c>
      <c r="I1161" s="3" t="s">
        <v>10547</v>
      </c>
      <c r="J1161" s="3" t="s">
        <v>701</v>
      </c>
      <c r="K1161" s="2"/>
      <c r="L1161" s="3" t="s">
        <v>55</v>
      </c>
      <c r="M1161" s="3" t="s">
        <v>34</v>
      </c>
      <c r="N1161" s="8" t="str">
        <f t="shared" si="1"/>
        <v>Completed</v>
      </c>
      <c r="O1161" s="8" t="str">
        <f t="shared" si="2"/>
        <v>Valid</v>
      </c>
      <c r="P1161" s="8" t="str">
        <f t="shared" si="3"/>
        <v>Small Appliances</v>
      </c>
      <c r="Q1161" s="8" t="str">
        <f t="shared" si="4"/>
        <v>Missing</v>
      </c>
    </row>
    <row r="1162">
      <c r="A1162" s="3" t="s">
        <v>13558</v>
      </c>
      <c r="B1162" s="3" t="s">
        <v>13559</v>
      </c>
      <c r="C1162" s="3" t="s">
        <v>11513</v>
      </c>
      <c r="D1162" s="6">
        <v>1.0</v>
      </c>
      <c r="E1162" s="6">
        <v>675.0</v>
      </c>
      <c r="F1162" s="3" t="s">
        <v>11514</v>
      </c>
      <c r="G1162" s="3" t="s">
        <v>10565</v>
      </c>
      <c r="H1162" s="3" t="s">
        <v>10566</v>
      </c>
      <c r="I1162" s="3" t="s">
        <v>10542</v>
      </c>
      <c r="J1162" s="3" t="s">
        <v>7747</v>
      </c>
      <c r="K1162" s="3" t="s">
        <v>7615</v>
      </c>
      <c r="L1162" s="3" t="s">
        <v>55</v>
      </c>
      <c r="M1162" s="3" t="s">
        <v>34</v>
      </c>
      <c r="N1162" s="8" t="str">
        <f t="shared" si="1"/>
        <v>Completed</v>
      </c>
      <c r="O1162" s="8" t="str">
        <f t="shared" si="2"/>
        <v>Valid</v>
      </c>
      <c r="P1162" s="8" t="str">
        <f t="shared" si="3"/>
        <v>Team Sports</v>
      </c>
      <c r="Q1162" s="8" t="str">
        <f t="shared" si="4"/>
        <v>Valid</v>
      </c>
    </row>
    <row r="1163">
      <c r="A1163" s="3" t="s">
        <v>13560</v>
      </c>
      <c r="B1163" s="3" t="s">
        <v>13561</v>
      </c>
      <c r="C1163" s="3" t="s">
        <v>10995</v>
      </c>
      <c r="D1163" s="6">
        <v>1.0</v>
      </c>
      <c r="E1163" s="6">
        <v>718.37</v>
      </c>
      <c r="F1163" s="3" t="s">
        <v>10996</v>
      </c>
      <c r="G1163" s="3" t="s">
        <v>10565</v>
      </c>
      <c r="H1163" s="3" t="s">
        <v>10566</v>
      </c>
      <c r="I1163" s="3" t="s">
        <v>10607</v>
      </c>
      <c r="J1163" s="3" t="s">
        <v>8442</v>
      </c>
      <c r="K1163" s="3" t="s">
        <v>2237</v>
      </c>
      <c r="L1163" s="3" t="s">
        <v>33</v>
      </c>
      <c r="M1163" s="3" t="s">
        <v>34</v>
      </c>
      <c r="N1163" s="8" t="str">
        <f t="shared" si="1"/>
        <v>Completed</v>
      </c>
      <c r="O1163" s="8" t="str">
        <f t="shared" si="2"/>
        <v>Valid</v>
      </c>
      <c r="P1163" s="8" t="str">
        <f t="shared" si="3"/>
        <v>Team Sports</v>
      </c>
      <c r="Q1163" s="8" t="str">
        <f t="shared" si="4"/>
        <v>Valid</v>
      </c>
    </row>
    <row r="1164">
      <c r="A1164" s="3" t="s">
        <v>13562</v>
      </c>
      <c r="B1164" s="3" t="s">
        <v>4339</v>
      </c>
      <c r="C1164" s="3" t="s">
        <v>11324</v>
      </c>
      <c r="D1164" s="6">
        <v>1.0</v>
      </c>
      <c r="E1164" s="6">
        <v>471.5</v>
      </c>
      <c r="F1164" s="3" t="s">
        <v>11325</v>
      </c>
      <c r="G1164" s="3" t="s">
        <v>10514</v>
      </c>
      <c r="H1164" s="2"/>
      <c r="I1164" s="3" t="s">
        <v>10534</v>
      </c>
      <c r="J1164" s="3" t="s">
        <v>4340</v>
      </c>
      <c r="K1164" s="3" t="s">
        <v>2264</v>
      </c>
      <c r="L1164" s="3" t="s">
        <v>44</v>
      </c>
      <c r="M1164" s="3" t="s">
        <v>34</v>
      </c>
      <c r="N1164" s="8" t="str">
        <f t="shared" si="1"/>
        <v>Completed</v>
      </c>
      <c r="O1164" s="8" t="str">
        <f t="shared" si="2"/>
        <v>Valid</v>
      </c>
      <c r="P1164" s="8" t="str">
        <f t="shared" si="3"/>
        <v>Unknown</v>
      </c>
      <c r="Q1164" s="8" t="str">
        <f t="shared" si="4"/>
        <v>Valid</v>
      </c>
    </row>
    <row r="1165">
      <c r="A1165" s="3" t="s">
        <v>13563</v>
      </c>
      <c r="B1165" s="3" t="s">
        <v>12458</v>
      </c>
      <c r="C1165" s="3" t="s">
        <v>11470</v>
      </c>
      <c r="D1165" s="6">
        <v>1.0</v>
      </c>
      <c r="E1165" s="6">
        <v>29.72</v>
      </c>
      <c r="F1165" s="3" t="s">
        <v>11471</v>
      </c>
      <c r="G1165" s="3" t="s">
        <v>10540</v>
      </c>
      <c r="H1165" s="2"/>
      <c r="I1165" s="3" t="s">
        <v>10607</v>
      </c>
      <c r="J1165" s="3" t="s">
        <v>5084</v>
      </c>
      <c r="K1165" s="3" t="s">
        <v>1891</v>
      </c>
      <c r="L1165" s="3" t="s">
        <v>44</v>
      </c>
      <c r="M1165" s="3" t="s">
        <v>45</v>
      </c>
      <c r="N1165" s="8" t="str">
        <f t="shared" si="1"/>
        <v>Returned</v>
      </c>
      <c r="O1165" s="8" t="str">
        <f t="shared" si="2"/>
        <v>Valid</v>
      </c>
      <c r="P1165" s="8" t="str">
        <f t="shared" si="3"/>
        <v>Unknown</v>
      </c>
      <c r="Q1165" s="8" t="str">
        <f t="shared" si="4"/>
        <v>Valid</v>
      </c>
    </row>
    <row r="1166">
      <c r="A1166" s="3" t="s">
        <v>13564</v>
      </c>
      <c r="B1166" s="3" t="s">
        <v>13565</v>
      </c>
      <c r="C1166" s="3" t="s">
        <v>10984</v>
      </c>
      <c r="D1166" s="6">
        <v>2.0</v>
      </c>
      <c r="E1166" s="6">
        <v>15.54</v>
      </c>
      <c r="F1166" s="3" t="s">
        <v>10985</v>
      </c>
      <c r="G1166" s="3" t="s">
        <v>10532</v>
      </c>
      <c r="H1166" s="3" t="s">
        <v>10533</v>
      </c>
      <c r="I1166" s="3" t="s">
        <v>10534</v>
      </c>
      <c r="J1166" s="3" t="s">
        <v>13566</v>
      </c>
      <c r="K1166" s="3" t="s">
        <v>9243</v>
      </c>
      <c r="L1166" s="3" t="s">
        <v>55</v>
      </c>
      <c r="M1166" s="3" t="s">
        <v>45</v>
      </c>
      <c r="N1166" s="8" t="str">
        <f t="shared" si="1"/>
        <v>Returned</v>
      </c>
      <c r="O1166" s="8" t="str">
        <f t="shared" si="2"/>
        <v>Valid</v>
      </c>
      <c r="P1166" s="8" t="str">
        <f t="shared" si="3"/>
        <v>Bedding</v>
      </c>
      <c r="Q1166" s="8" t="str">
        <f t="shared" si="4"/>
        <v>Valid</v>
      </c>
    </row>
    <row r="1167">
      <c r="A1167" s="3" t="s">
        <v>13567</v>
      </c>
      <c r="B1167" s="3" t="s">
        <v>13568</v>
      </c>
      <c r="C1167" s="3" t="s">
        <v>11181</v>
      </c>
      <c r="D1167" s="6">
        <v>1.0</v>
      </c>
      <c r="E1167" s="6">
        <v>472.3</v>
      </c>
      <c r="F1167" s="3" t="s">
        <v>11182</v>
      </c>
      <c r="G1167" s="3" t="s">
        <v>10514</v>
      </c>
      <c r="H1167" s="3" t="s">
        <v>10521</v>
      </c>
      <c r="I1167" s="3" t="s">
        <v>10547</v>
      </c>
      <c r="J1167" s="3" t="s">
        <v>13569</v>
      </c>
      <c r="K1167" s="3" t="s">
        <v>3970</v>
      </c>
      <c r="L1167" s="3" t="s">
        <v>44</v>
      </c>
      <c r="M1167" s="3" t="s">
        <v>34</v>
      </c>
      <c r="N1167" s="8" t="str">
        <f t="shared" si="1"/>
        <v>Completed</v>
      </c>
      <c r="O1167" s="8" t="str">
        <f t="shared" si="2"/>
        <v>Valid</v>
      </c>
      <c r="P1167" s="8" t="str">
        <f t="shared" si="3"/>
        <v>Fragrance</v>
      </c>
      <c r="Q1167" s="8" t="str">
        <f t="shared" si="4"/>
        <v>Valid</v>
      </c>
    </row>
    <row r="1168">
      <c r="A1168" s="3" t="s">
        <v>13570</v>
      </c>
      <c r="B1168" s="3" t="s">
        <v>7680</v>
      </c>
      <c r="C1168" s="3" t="s">
        <v>10792</v>
      </c>
      <c r="D1168" s="6">
        <v>1.0</v>
      </c>
      <c r="E1168" s="6">
        <v>522.38</v>
      </c>
      <c r="F1168" s="3" t="s">
        <v>10793</v>
      </c>
      <c r="G1168" s="3" t="s">
        <v>10532</v>
      </c>
      <c r="H1168" s="3" t="s">
        <v>10706</v>
      </c>
      <c r="I1168" s="3" t="s">
        <v>10527</v>
      </c>
      <c r="J1168" s="3" t="s">
        <v>5036</v>
      </c>
      <c r="K1168" s="3" t="s">
        <v>1537</v>
      </c>
      <c r="L1168" s="3" t="s">
        <v>55</v>
      </c>
      <c r="M1168" s="3" t="s">
        <v>34</v>
      </c>
      <c r="N1168" s="8" t="str">
        <f t="shared" si="1"/>
        <v>Completed</v>
      </c>
      <c r="O1168" s="8" t="str">
        <f t="shared" si="2"/>
        <v>Valid</v>
      </c>
      <c r="P1168" s="8" t="str">
        <f t="shared" si="3"/>
        <v>Decor</v>
      </c>
      <c r="Q1168" s="8" t="str">
        <f t="shared" si="4"/>
        <v>Valid</v>
      </c>
    </row>
    <row r="1169">
      <c r="A1169" s="3" t="s">
        <v>13571</v>
      </c>
      <c r="B1169" s="3" t="s">
        <v>10000</v>
      </c>
      <c r="C1169" s="3" t="s">
        <v>12664</v>
      </c>
      <c r="D1169" s="6">
        <v>2.0</v>
      </c>
      <c r="E1169" s="6">
        <v>486.39</v>
      </c>
      <c r="F1169" s="3" t="s">
        <v>12665</v>
      </c>
      <c r="G1169" s="3" t="s">
        <v>10565</v>
      </c>
      <c r="H1169" s="3" t="s">
        <v>10655</v>
      </c>
      <c r="I1169" s="3" t="s">
        <v>10553</v>
      </c>
      <c r="J1169" s="3" t="s">
        <v>10001</v>
      </c>
      <c r="K1169" s="3" t="s">
        <v>1478</v>
      </c>
      <c r="L1169" s="3" t="s">
        <v>33</v>
      </c>
      <c r="M1169" s="3" t="s">
        <v>34</v>
      </c>
      <c r="N1169" s="8" t="str">
        <f t="shared" si="1"/>
        <v>Completed</v>
      </c>
      <c r="O1169" s="8" t="str">
        <f t="shared" si="2"/>
        <v>Valid</v>
      </c>
      <c r="P1169" s="8" t="str">
        <f t="shared" si="3"/>
        <v>Camping</v>
      </c>
      <c r="Q1169" s="8" t="str">
        <f t="shared" si="4"/>
        <v>Valid</v>
      </c>
    </row>
    <row r="1170">
      <c r="A1170" s="3" t="s">
        <v>13572</v>
      </c>
      <c r="B1170" s="3" t="s">
        <v>13573</v>
      </c>
      <c r="C1170" s="3" t="s">
        <v>12316</v>
      </c>
      <c r="D1170" s="6">
        <v>1.0</v>
      </c>
      <c r="E1170" s="6">
        <v>997.7</v>
      </c>
      <c r="F1170" s="3" t="s">
        <v>12317</v>
      </c>
      <c r="G1170" s="3" t="s">
        <v>10565</v>
      </c>
      <c r="H1170" s="3" t="s">
        <v>10572</v>
      </c>
      <c r="I1170" s="3" t="s">
        <v>10522</v>
      </c>
      <c r="J1170" s="3" t="s">
        <v>12119</v>
      </c>
      <c r="K1170" s="3" t="s">
        <v>3059</v>
      </c>
      <c r="L1170" s="3" t="s">
        <v>55</v>
      </c>
      <c r="M1170" s="3" t="s">
        <v>34</v>
      </c>
      <c r="N1170" s="8" t="str">
        <f t="shared" si="1"/>
        <v>Completed</v>
      </c>
      <c r="O1170" s="8" t="str">
        <f t="shared" si="2"/>
        <v>Valid</v>
      </c>
      <c r="P1170" s="8" t="str">
        <f t="shared" si="3"/>
        <v>Cycling</v>
      </c>
      <c r="Q1170" s="8" t="str">
        <f t="shared" si="4"/>
        <v>Valid</v>
      </c>
    </row>
    <row r="1171">
      <c r="A1171" s="3" t="s">
        <v>13574</v>
      </c>
      <c r="B1171" s="3" t="s">
        <v>13575</v>
      </c>
      <c r="C1171" s="3" t="s">
        <v>10819</v>
      </c>
      <c r="D1171" s="6">
        <v>1.0</v>
      </c>
      <c r="E1171" s="6">
        <v>353.28</v>
      </c>
      <c r="F1171" s="3" t="s">
        <v>10820</v>
      </c>
      <c r="G1171" s="3" t="s">
        <v>10565</v>
      </c>
      <c r="H1171" s="3" t="s">
        <v>10572</v>
      </c>
      <c r="I1171" s="3" t="s">
        <v>10594</v>
      </c>
      <c r="J1171" s="3" t="s">
        <v>13576</v>
      </c>
      <c r="K1171" s="3" t="s">
        <v>1762</v>
      </c>
      <c r="L1171" s="3" t="s">
        <v>55</v>
      </c>
      <c r="M1171" s="3" t="s">
        <v>34</v>
      </c>
      <c r="N1171" s="8" t="str">
        <f t="shared" si="1"/>
        <v>Completed</v>
      </c>
      <c r="O1171" s="8" t="str">
        <f t="shared" si="2"/>
        <v>Valid</v>
      </c>
      <c r="P1171" s="8" t="str">
        <f t="shared" si="3"/>
        <v>Cycling</v>
      </c>
      <c r="Q1171" s="8" t="str">
        <f t="shared" si="4"/>
        <v>Valid</v>
      </c>
    </row>
    <row r="1172">
      <c r="A1172" s="3" t="s">
        <v>13577</v>
      </c>
      <c r="B1172" s="3" t="s">
        <v>13578</v>
      </c>
      <c r="C1172" s="3" t="s">
        <v>11000</v>
      </c>
      <c r="D1172" s="6">
        <v>1.0</v>
      </c>
      <c r="E1172" s="6">
        <v>240.77</v>
      </c>
      <c r="F1172" s="3" t="s">
        <v>11001</v>
      </c>
      <c r="G1172" s="3" t="s">
        <v>10540</v>
      </c>
      <c r="H1172" s="3" t="s">
        <v>10719</v>
      </c>
      <c r="I1172" s="3" t="s">
        <v>10662</v>
      </c>
      <c r="J1172" s="3" t="s">
        <v>13579</v>
      </c>
      <c r="K1172" s="3" t="s">
        <v>7259</v>
      </c>
      <c r="L1172" s="3" t="s">
        <v>55</v>
      </c>
      <c r="M1172" s="3" t="s">
        <v>34</v>
      </c>
      <c r="N1172" s="8" t="str">
        <f t="shared" si="1"/>
        <v>Completed</v>
      </c>
      <c r="O1172" s="8" t="str">
        <f t="shared" si="2"/>
        <v>Valid</v>
      </c>
      <c r="P1172" s="8" t="str">
        <f t="shared" si="3"/>
        <v>Smart Home</v>
      </c>
      <c r="Q1172" s="8" t="str">
        <f t="shared" si="4"/>
        <v>Valid</v>
      </c>
    </row>
    <row r="1173">
      <c r="A1173" s="3" t="s">
        <v>13580</v>
      </c>
      <c r="B1173" s="3" t="s">
        <v>13581</v>
      </c>
      <c r="C1173" s="3" t="s">
        <v>11021</v>
      </c>
      <c r="D1173" s="6">
        <v>1.0</v>
      </c>
      <c r="E1173" s="6">
        <v>637.89</v>
      </c>
      <c r="F1173" s="3" t="s">
        <v>11022</v>
      </c>
      <c r="G1173" s="3" t="s">
        <v>10532</v>
      </c>
      <c r="H1173" s="3" t="s">
        <v>10546</v>
      </c>
      <c r="I1173" s="3" t="s">
        <v>10588</v>
      </c>
      <c r="J1173" s="3" t="s">
        <v>3363</v>
      </c>
      <c r="K1173" s="3" t="s">
        <v>1958</v>
      </c>
      <c r="L1173" s="3" t="s">
        <v>44</v>
      </c>
      <c r="M1173" s="3" t="s">
        <v>34</v>
      </c>
      <c r="N1173" s="8" t="str">
        <f t="shared" si="1"/>
        <v>Completed</v>
      </c>
      <c r="O1173" s="8" t="str">
        <f t="shared" si="2"/>
        <v>Valid</v>
      </c>
      <c r="P1173" s="8" t="str">
        <f t="shared" si="3"/>
        <v>Small Appliances</v>
      </c>
      <c r="Q1173" s="8" t="str">
        <f t="shared" si="4"/>
        <v>Valid</v>
      </c>
    </row>
    <row r="1174">
      <c r="A1174" s="3" t="s">
        <v>13582</v>
      </c>
      <c r="B1174" s="3" t="s">
        <v>13583</v>
      </c>
      <c r="C1174" s="3" t="s">
        <v>11370</v>
      </c>
      <c r="D1174" s="6">
        <v>1.0</v>
      </c>
      <c r="E1174" s="6">
        <v>69.34</v>
      </c>
      <c r="F1174" s="3" t="s">
        <v>11371</v>
      </c>
      <c r="G1174" s="3" t="s">
        <v>10559</v>
      </c>
      <c r="H1174" s="3" t="s">
        <v>10631</v>
      </c>
      <c r="I1174" s="3" t="s">
        <v>10567</v>
      </c>
      <c r="J1174" s="3" t="s">
        <v>13584</v>
      </c>
      <c r="K1174" s="3" t="s">
        <v>2587</v>
      </c>
      <c r="L1174" s="3" t="s">
        <v>55</v>
      </c>
      <c r="M1174" s="3" t="s">
        <v>56</v>
      </c>
      <c r="N1174" s="8" t="str">
        <f t="shared" si="1"/>
        <v>Cancelled</v>
      </c>
      <c r="O1174" s="8" t="str">
        <f t="shared" si="2"/>
        <v>Valid</v>
      </c>
      <c r="P1174" s="8" t="str">
        <f t="shared" si="3"/>
        <v>Women'S Clothing</v>
      </c>
      <c r="Q1174" s="8" t="str">
        <f t="shared" si="4"/>
        <v>Valid</v>
      </c>
    </row>
    <row r="1175">
      <c r="A1175" s="3" t="s">
        <v>13585</v>
      </c>
      <c r="B1175" s="3" t="s">
        <v>13586</v>
      </c>
      <c r="C1175" s="3" t="s">
        <v>11246</v>
      </c>
      <c r="D1175" s="6">
        <v>2.0</v>
      </c>
      <c r="E1175" s="6">
        <v>345.41</v>
      </c>
      <c r="F1175" s="3" t="s">
        <v>11247</v>
      </c>
      <c r="G1175" s="3" t="s">
        <v>10532</v>
      </c>
      <c r="H1175" s="3" t="s">
        <v>10546</v>
      </c>
      <c r="I1175" s="3" t="s">
        <v>10588</v>
      </c>
      <c r="J1175" s="3" t="s">
        <v>13587</v>
      </c>
      <c r="K1175" s="3" t="s">
        <v>1561</v>
      </c>
      <c r="L1175" s="3" t="s">
        <v>44</v>
      </c>
      <c r="M1175" s="3" t="s">
        <v>34</v>
      </c>
      <c r="N1175" s="8" t="str">
        <f t="shared" si="1"/>
        <v>Completed</v>
      </c>
      <c r="O1175" s="8" t="str">
        <f t="shared" si="2"/>
        <v>Valid</v>
      </c>
      <c r="P1175" s="8" t="str">
        <f t="shared" si="3"/>
        <v>Small Appliances</v>
      </c>
      <c r="Q1175" s="8" t="str">
        <f t="shared" si="4"/>
        <v>Valid</v>
      </c>
    </row>
    <row r="1176">
      <c r="A1176" s="3" t="s">
        <v>13588</v>
      </c>
      <c r="B1176" s="3" t="s">
        <v>13589</v>
      </c>
      <c r="C1176" s="3" t="s">
        <v>10921</v>
      </c>
      <c r="D1176" s="6">
        <v>1.0</v>
      </c>
      <c r="E1176" s="6">
        <v>501.49</v>
      </c>
      <c r="F1176" s="3" t="s">
        <v>10922</v>
      </c>
      <c r="G1176" s="3" t="s">
        <v>10559</v>
      </c>
      <c r="H1176" s="3" t="s">
        <v>10560</v>
      </c>
      <c r="I1176" s="3" t="s">
        <v>10635</v>
      </c>
      <c r="J1176" s="3" t="s">
        <v>8638</v>
      </c>
      <c r="K1176" s="3" t="s">
        <v>1602</v>
      </c>
      <c r="L1176" s="3" t="s">
        <v>33</v>
      </c>
      <c r="M1176" s="3" t="s">
        <v>34</v>
      </c>
      <c r="N1176" s="8" t="str">
        <f t="shared" si="1"/>
        <v>Completed</v>
      </c>
      <c r="O1176" s="8" t="str">
        <f t="shared" si="2"/>
        <v>Valid</v>
      </c>
      <c r="P1176" s="8" t="str">
        <f t="shared" si="3"/>
        <v>Accessories</v>
      </c>
      <c r="Q1176" s="8" t="str">
        <f t="shared" si="4"/>
        <v>Valid</v>
      </c>
    </row>
    <row r="1177">
      <c r="A1177" s="3" t="s">
        <v>13590</v>
      </c>
      <c r="B1177" s="3" t="s">
        <v>13591</v>
      </c>
      <c r="C1177" s="3" t="s">
        <v>10964</v>
      </c>
      <c r="D1177" s="6">
        <v>2.0</v>
      </c>
      <c r="E1177" s="6">
        <v>147.41</v>
      </c>
      <c r="F1177" s="3" t="s">
        <v>10965</v>
      </c>
      <c r="G1177" s="3" t="s">
        <v>10559</v>
      </c>
      <c r="H1177" s="3" t="s">
        <v>10631</v>
      </c>
      <c r="I1177" s="3" t="s">
        <v>10522</v>
      </c>
      <c r="J1177" s="3" t="s">
        <v>6920</v>
      </c>
      <c r="K1177" s="3" t="s">
        <v>3280</v>
      </c>
      <c r="L1177" s="3" t="s">
        <v>33</v>
      </c>
      <c r="M1177" s="3" t="s">
        <v>34</v>
      </c>
      <c r="N1177" s="8" t="str">
        <f t="shared" si="1"/>
        <v>Completed</v>
      </c>
      <c r="O1177" s="8" t="str">
        <f t="shared" si="2"/>
        <v>Valid</v>
      </c>
      <c r="P1177" s="8" t="str">
        <f t="shared" si="3"/>
        <v>Women'S Clothing</v>
      </c>
      <c r="Q1177" s="8" t="str">
        <f t="shared" si="4"/>
        <v>Valid</v>
      </c>
    </row>
    <row r="1178">
      <c r="A1178" s="3" t="s">
        <v>13592</v>
      </c>
      <c r="B1178" s="3" t="s">
        <v>13593</v>
      </c>
      <c r="C1178" s="3" t="s">
        <v>12025</v>
      </c>
      <c r="D1178" s="6">
        <v>1.0</v>
      </c>
      <c r="E1178" s="6">
        <v>355.99</v>
      </c>
      <c r="F1178" s="3" t="s">
        <v>12026</v>
      </c>
      <c r="G1178" s="3" t="s">
        <v>10540</v>
      </c>
      <c r="H1178" s="3" t="s">
        <v>10552</v>
      </c>
      <c r="I1178" s="3" t="s">
        <v>10534</v>
      </c>
      <c r="J1178" s="3" t="s">
        <v>2684</v>
      </c>
      <c r="K1178" s="3" t="s">
        <v>9605</v>
      </c>
      <c r="L1178" s="3" t="s">
        <v>33</v>
      </c>
      <c r="M1178" s="3" t="s">
        <v>34</v>
      </c>
      <c r="N1178" s="8" t="str">
        <f t="shared" si="1"/>
        <v>Completed</v>
      </c>
      <c r="O1178" s="8" t="str">
        <f t="shared" si="2"/>
        <v>Valid</v>
      </c>
      <c r="P1178" s="8" t="str">
        <f t="shared" si="3"/>
        <v>Headphones</v>
      </c>
      <c r="Q1178" s="8" t="str">
        <f t="shared" si="4"/>
        <v>Valid</v>
      </c>
    </row>
    <row r="1179">
      <c r="A1179" s="3" t="s">
        <v>13594</v>
      </c>
      <c r="B1179" s="3" t="s">
        <v>8523</v>
      </c>
      <c r="C1179" s="3" t="s">
        <v>12517</v>
      </c>
      <c r="D1179" s="6">
        <v>1.0</v>
      </c>
      <c r="E1179" s="6">
        <v>951.13</v>
      </c>
      <c r="F1179" s="3" t="s">
        <v>12518</v>
      </c>
      <c r="G1179" s="3" t="s">
        <v>10540</v>
      </c>
      <c r="H1179" s="3" t="s">
        <v>10541</v>
      </c>
      <c r="I1179" s="3" t="s">
        <v>10607</v>
      </c>
      <c r="J1179" s="3" t="s">
        <v>8524</v>
      </c>
      <c r="K1179" s="3" t="s">
        <v>3128</v>
      </c>
      <c r="L1179" s="3" t="s">
        <v>44</v>
      </c>
      <c r="M1179" s="3" t="s">
        <v>56</v>
      </c>
      <c r="N1179" s="8" t="str">
        <f t="shared" si="1"/>
        <v>Cancelled</v>
      </c>
      <c r="O1179" s="8" t="str">
        <f t="shared" si="2"/>
        <v>Valid</v>
      </c>
      <c r="P1179" s="8" t="str">
        <f t="shared" si="3"/>
        <v>Smartphones</v>
      </c>
      <c r="Q1179" s="8" t="str">
        <f t="shared" si="4"/>
        <v>Valid</v>
      </c>
    </row>
    <row r="1180">
      <c r="A1180" s="3" t="s">
        <v>13595</v>
      </c>
      <c r="B1180" s="3" t="s">
        <v>13596</v>
      </c>
      <c r="C1180" s="3" t="s">
        <v>10956</v>
      </c>
      <c r="D1180" s="6">
        <v>1.0</v>
      </c>
      <c r="E1180" s="6">
        <v>395.64</v>
      </c>
      <c r="F1180" s="3" t="s">
        <v>10957</v>
      </c>
      <c r="G1180" s="3" t="s">
        <v>10559</v>
      </c>
      <c r="H1180" s="3" t="s">
        <v>10560</v>
      </c>
      <c r="I1180" s="3" t="s">
        <v>10594</v>
      </c>
      <c r="J1180" s="3" t="s">
        <v>5714</v>
      </c>
      <c r="K1180" s="3" t="s">
        <v>4913</v>
      </c>
      <c r="L1180" s="3" t="s">
        <v>44</v>
      </c>
      <c r="M1180" s="3" t="s">
        <v>34</v>
      </c>
      <c r="N1180" s="8" t="str">
        <f t="shared" si="1"/>
        <v>Completed</v>
      </c>
      <c r="O1180" s="8" t="str">
        <f t="shared" si="2"/>
        <v>Valid</v>
      </c>
      <c r="P1180" s="8" t="str">
        <f t="shared" si="3"/>
        <v>Accessories</v>
      </c>
      <c r="Q1180" s="8" t="str">
        <f t="shared" si="4"/>
        <v>Valid</v>
      </c>
    </row>
    <row r="1181">
      <c r="A1181" s="3" t="s">
        <v>13597</v>
      </c>
      <c r="B1181" s="3" t="s">
        <v>13598</v>
      </c>
      <c r="C1181" s="3" t="s">
        <v>10680</v>
      </c>
      <c r="D1181" s="6">
        <v>1.0</v>
      </c>
      <c r="E1181" s="6">
        <v>934.78</v>
      </c>
      <c r="F1181" s="3" t="s">
        <v>10681</v>
      </c>
      <c r="G1181" s="3" t="s">
        <v>10514</v>
      </c>
      <c r="H1181" s="3" t="s">
        <v>10612</v>
      </c>
      <c r="I1181" s="3" t="s">
        <v>10577</v>
      </c>
      <c r="J1181" s="3" t="s">
        <v>10334</v>
      </c>
      <c r="K1181" s="3" t="s">
        <v>763</v>
      </c>
      <c r="L1181" s="3" t="s">
        <v>55</v>
      </c>
      <c r="M1181" s="3" t="s">
        <v>34</v>
      </c>
      <c r="N1181" s="8" t="str">
        <f t="shared" si="1"/>
        <v>Completed</v>
      </c>
      <c r="O1181" s="8" t="str">
        <f t="shared" si="2"/>
        <v>Valid</v>
      </c>
      <c r="P1181" s="8" t="str">
        <f t="shared" si="3"/>
        <v>Haircare</v>
      </c>
      <c r="Q1181" s="8" t="str">
        <f t="shared" si="4"/>
        <v>Valid</v>
      </c>
    </row>
    <row r="1182">
      <c r="A1182" s="3" t="s">
        <v>13599</v>
      </c>
      <c r="B1182" s="3" t="s">
        <v>13600</v>
      </c>
      <c r="C1182" s="3" t="s">
        <v>11113</v>
      </c>
      <c r="D1182" s="6">
        <v>1.0</v>
      </c>
      <c r="E1182" s="6">
        <v>200.57</v>
      </c>
      <c r="F1182" s="3" t="s">
        <v>11114</v>
      </c>
      <c r="G1182" s="3" t="s">
        <v>10540</v>
      </c>
      <c r="H1182" s="3" t="s">
        <v>10719</v>
      </c>
      <c r="I1182" s="3" t="s">
        <v>10588</v>
      </c>
      <c r="J1182" s="3" t="s">
        <v>13601</v>
      </c>
      <c r="K1182" s="3" t="s">
        <v>3068</v>
      </c>
      <c r="L1182" s="3" t="s">
        <v>44</v>
      </c>
      <c r="M1182" s="3" t="s">
        <v>34</v>
      </c>
      <c r="N1182" s="8" t="str">
        <f t="shared" si="1"/>
        <v>Completed</v>
      </c>
      <c r="O1182" s="8" t="str">
        <f t="shared" si="2"/>
        <v>Valid</v>
      </c>
      <c r="P1182" s="8" t="str">
        <f t="shared" si="3"/>
        <v>Smart Home</v>
      </c>
      <c r="Q1182" s="8" t="str">
        <f t="shared" si="4"/>
        <v>Valid</v>
      </c>
    </row>
    <row r="1183">
      <c r="A1183" s="3" t="s">
        <v>13602</v>
      </c>
      <c r="B1183" s="3" t="s">
        <v>7296</v>
      </c>
      <c r="C1183" s="3" t="s">
        <v>10739</v>
      </c>
      <c r="D1183" s="6">
        <v>1.0</v>
      </c>
      <c r="E1183" s="6">
        <v>378.41</v>
      </c>
      <c r="F1183" s="3" t="s">
        <v>10740</v>
      </c>
      <c r="G1183" s="3" t="s">
        <v>10532</v>
      </c>
      <c r="H1183" s="3" t="s">
        <v>10606</v>
      </c>
      <c r="I1183" s="3" t="s">
        <v>10607</v>
      </c>
      <c r="J1183" s="3" t="s">
        <v>7297</v>
      </c>
      <c r="K1183" s="3" t="s">
        <v>7298</v>
      </c>
      <c r="L1183" s="3" t="s">
        <v>33</v>
      </c>
      <c r="M1183" s="3" t="s">
        <v>34</v>
      </c>
      <c r="N1183" s="8" t="str">
        <f t="shared" si="1"/>
        <v>Completed</v>
      </c>
      <c r="O1183" s="8" t="str">
        <f t="shared" si="2"/>
        <v>Valid</v>
      </c>
      <c r="P1183" s="8" t="str">
        <f t="shared" si="3"/>
        <v>Cookware</v>
      </c>
      <c r="Q1183" s="8" t="str">
        <f t="shared" si="4"/>
        <v>Valid</v>
      </c>
    </row>
    <row r="1184">
      <c r="A1184" s="3" t="s">
        <v>13603</v>
      </c>
      <c r="B1184" s="3" t="s">
        <v>13604</v>
      </c>
      <c r="C1184" s="3" t="s">
        <v>11657</v>
      </c>
      <c r="D1184" s="6">
        <v>1.0</v>
      </c>
      <c r="E1184" s="6">
        <v>384.59</v>
      </c>
      <c r="F1184" s="3" t="s">
        <v>11658</v>
      </c>
      <c r="G1184" s="3" t="s">
        <v>10532</v>
      </c>
      <c r="H1184" s="3" t="s">
        <v>10533</v>
      </c>
      <c r="I1184" s="3" t="s">
        <v>10577</v>
      </c>
      <c r="J1184" s="3" t="s">
        <v>5199</v>
      </c>
      <c r="K1184" s="3" t="s">
        <v>4838</v>
      </c>
      <c r="L1184" s="3" t="s">
        <v>55</v>
      </c>
      <c r="M1184" s="3" t="s">
        <v>34</v>
      </c>
      <c r="N1184" s="8" t="str">
        <f t="shared" si="1"/>
        <v>Completed</v>
      </c>
      <c r="O1184" s="8" t="str">
        <f t="shared" si="2"/>
        <v>Valid</v>
      </c>
      <c r="P1184" s="8" t="str">
        <f t="shared" si="3"/>
        <v>Bedding</v>
      </c>
      <c r="Q1184" s="8" t="str">
        <f t="shared" si="4"/>
        <v>Valid</v>
      </c>
    </row>
    <row r="1185">
      <c r="A1185" s="3" t="s">
        <v>13605</v>
      </c>
      <c r="B1185" s="3" t="s">
        <v>13606</v>
      </c>
      <c r="C1185" s="3" t="s">
        <v>13135</v>
      </c>
      <c r="D1185" s="6">
        <v>2.0</v>
      </c>
      <c r="E1185" s="2"/>
      <c r="F1185" s="3" t="s">
        <v>13136</v>
      </c>
      <c r="G1185" s="3" t="s">
        <v>10565</v>
      </c>
      <c r="H1185" s="3" t="s">
        <v>10572</v>
      </c>
      <c r="I1185" s="3" t="s">
        <v>10645</v>
      </c>
      <c r="J1185" s="3" t="s">
        <v>2431</v>
      </c>
      <c r="K1185" s="3" t="s">
        <v>1377</v>
      </c>
      <c r="L1185" s="3" t="s">
        <v>33</v>
      </c>
      <c r="M1185" s="3" t="s">
        <v>34</v>
      </c>
      <c r="N1185" s="8" t="str">
        <f t="shared" si="1"/>
        <v>Completed</v>
      </c>
      <c r="O1185" s="8" t="str">
        <f t="shared" si="2"/>
        <v>Missing</v>
      </c>
      <c r="P1185" s="8" t="str">
        <f t="shared" si="3"/>
        <v>Cycling</v>
      </c>
      <c r="Q1185" s="8" t="str">
        <f t="shared" si="4"/>
        <v>Valid</v>
      </c>
    </row>
    <row r="1186">
      <c r="A1186" s="3" t="s">
        <v>13607</v>
      </c>
      <c r="B1186" s="3" t="s">
        <v>13608</v>
      </c>
      <c r="C1186" s="3" t="s">
        <v>10979</v>
      </c>
      <c r="D1186" s="6">
        <v>1.0</v>
      </c>
      <c r="E1186" s="6">
        <v>625.37</v>
      </c>
      <c r="F1186" s="3" t="s">
        <v>10980</v>
      </c>
      <c r="G1186" s="3" t="s">
        <v>10559</v>
      </c>
      <c r="H1186" s="3" t="s">
        <v>10644</v>
      </c>
      <c r="I1186" s="3" t="s">
        <v>10553</v>
      </c>
      <c r="J1186" s="3" t="s">
        <v>10486</v>
      </c>
      <c r="K1186" s="3" t="s">
        <v>2797</v>
      </c>
      <c r="L1186" s="3" t="s">
        <v>55</v>
      </c>
      <c r="M1186" s="3" t="s">
        <v>34</v>
      </c>
      <c r="N1186" s="8" t="str">
        <f t="shared" si="1"/>
        <v>Completed</v>
      </c>
      <c r="O1186" s="8" t="str">
        <f t="shared" si="2"/>
        <v>Valid</v>
      </c>
      <c r="P1186" s="8" t="str">
        <f t="shared" si="3"/>
        <v>Footwear</v>
      </c>
      <c r="Q1186" s="8" t="str">
        <f t="shared" si="4"/>
        <v>Valid</v>
      </c>
    </row>
    <row r="1187">
      <c r="A1187" s="3" t="s">
        <v>13609</v>
      </c>
      <c r="B1187" s="3" t="s">
        <v>13610</v>
      </c>
      <c r="C1187" s="3" t="s">
        <v>10585</v>
      </c>
      <c r="D1187" s="6">
        <v>2.0</v>
      </c>
      <c r="E1187" s="6">
        <v>545.5</v>
      </c>
      <c r="F1187" s="3" t="s">
        <v>10586</v>
      </c>
      <c r="G1187" s="3" t="s">
        <v>10532</v>
      </c>
      <c r="H1187" s="3" t="s">
        <v>10587</v>
      </c>
      <c r="I1187" s="3" t="s">
        <v>10588</v>
      </c>
      <c r="J1187" s="3" t="s">
        <v>8215</v>
      </c>
      <c r="K1187" s="3" t="s">
        <v>3672</v>
      </c>
      <c r="L1187" s="3" t="s">
        <v>44</v>
      </c>
      <c r="M1187" s="3" t="s">
        <v>66</v>
      </c>
      <c r="N1187" s="8" t="str">
        <f t="shared" si="1"/>
        <v>Pending</v>
      </c>
      <c r="O1187" s="8" t="str">
        <f t="shared" si="2"/>
        <v>Valid</v>
      </c>
      <c r="P1187" s="8" t="str">
        <f t="shared" si="3"/>
        <v>Furniture</v>
      </c>
      <c r="Q1187" s="8" t="str">
        <f t="shared" si="4"/>
        <v>Valid</v>
      </c>
    </row>
    <row r="1188">
      <c r="A1188" s="3" t="s">
        <v>13611</v>
      </c>
      <c r="B1188" s="3" t="s">
        <v>13612</v>
      </c>
      <c r="C1188" s="3" t="s">
        <v>11176</v>
      </c>
      <c r="D1188" s="6">
        <v>2.0</v>
      </c>
      <c r="E1188" s="6">
        <v>271.31</v>
      </c>
      <c r="F1188" s="3" t="s">
        <v>11177</v>
      </c>
      <c r="G1188" s="3" t="s">
        <v>10565</v>
      </c>
      <c r="H1188" s="3" t="s">
        <v>10572</v>
      </c>
      <c r="I1188" s="3" t="s">
        <v>10607</v>
      </c>
      <c r="J1188" s="3" t="s">
        <v>2662</v>
      </c>
      <c r="K1188" s="3" t="s">
        <v>5008</v>
      </c>
      <c r="L1188" s="3" t="s">
        <v>44</v>
      </c>
      <c r="M1188" s="3" t="s">
        <v>34</v>
      </c>
      <c r="N1188" s="8" t="str">
        <f t="shared" si="1"/>
        <v>Completed</v>
      </c>
      <c r="O1188" s="8" t="str">
        <f t="shared" si="2"/>
        <v>Valid</v>
      </c>
      <c r="P1188" s="8" t="str">
        <f t="shared" si="3"/>
        <v>Cycling</v>
      </c>
      <c r="Q1188" s="8" t="str">
        <f t="shared" si="4"/>
        <v>Valid</v>
      </c>
    </row>
    <row r="1189">
      <c r="A1189" s="3" t="s">
        <v>13613</v>
      </c>
      <c r="B1189" s="3" t="s">
        <v>13614</v>
      </c>
      <c r="C1189" s="3" t="s">
        <v>11470</v>
      </c>
      <c r="D1189" s="6">
        <v>1.0</v>
      </c>
      <c r="E1189" s="6">
        <v>30.14</v>
      </c>
      <c r="F1189" s="3" t="s">
        <v>11471</v>
      </c>
      <c r="G1189" s="3" t="s">
        <v>10540</v>
      </c>
      <c r="H1189" s="2"/>
      <c r="I1189" s="3" t="s">
        <v>10607</v>
      </c>
      <c r="J1189" s="3" t="s">
        <v>13615</v>
      </c>
      <c r="K1189" s="3" t="s">
        <v>558</v>
      </c>
      <c r="L1189" s="3" t="s">
        <v>33</v>
      </c>
      <c r="M1189" s="3" t="s">
        <v>34</v>
      </c>
      <c r="N1189" s="8" t="str">
        <f t="shared" si="1"/>
        <v>Completed</v>
      </c>
      <c r="O1189" s="8" t="str">
        <f t="shared" si="2"/>
        <v>Valid</v>
      </c>
      <c r="P1189" s="8" t="str">
        <f t="shared" si="3"/>
        <v>Unknown</v>
      </c>
      <c r="Q1189" s="8" t="str">
        <f t="shared" si="4"/>
        <v>Valid</v>
      </c>
    </row>
    <row r="1190">
      <c r="A1190" s="3" t="s">
        <v>13616</v>
      </c>
      <c r="B1190" s="3" t="s">
        <v>13617</v>
      </c>
      <c r="C1190" s="3" t="s">
        <v>10550</v>
      </c>
      <c r="D1190" s="6">
        <v>1.0</v>
      </c>
      <c r="E1190" s="6">
        <v>25.91</v>
      </c>
      <c r="F1190" s="3" t="s">
        <v>10551</v>
      </c>
      <c r="G1190" s="3" t="s">
        <v>10540</v>
      </c>
      <c r="H1190" s="3" t="s">
        <v>10552</v>
      </c>
      <c r="I1190" s="3" t="s">
        <v>10553</v>
      </c>
      <c r="J1190" s="3" t="s">
        <v>5561</v>
      </c>
      <c r="K1190" s="3" t="s">
        <v>11937</v>
      </c>
      <c r="L1190" s="3" t="s">
        <v>33</v>
      </c>
      <c r="M1190" s="3" t="s">
        <v>34</v>
      </c>
      <c r="N1190" s="8" t="str">
        <f t="shared" si="1"/>
        <v>Completed</v>
      </c>
      <c r="O1190" s="8" t="str">
        <f t="shared" si="2"/>
        <v>Valid</v>
      </c>
      <c r="P1190" s="8" t="str">
        <f t="shared" si="3"/>
        <v>Headphones</v>
      </c>
      <c r="Q1190" s="8" t="str">
        <f t="shared" si="4"/>
        <v>Valid</v>
      </c>
    </row>
    <row r="1191">
      <c r="A1191" s="3" t="s">
        <v>13618</v>
      </c>
      <c r="B1191" s="3" t="s">
        <v>13619</v>
      </c>
      <c r="C1191" s="3" t="s">
        <v>11216</v>
      </c>
      <c r="D1191" s="6">
        <v>1.0</v>
      </c>
      <c r="E1191" s="6">
        <v>743.54</v>
      </c>
      <c r="F1191" s="3" t="s">
        <v>11217</v>
      </c>
      <c r="G1191" s="3" t="s">
        <v>10565</v>
      </c>
      <c r="H1191" s="3" t="s">
        <v>10572</v>
      </c>
      <c r="I1191" s="3" t="s">
        <v>10635</v>
      </c>
      <c r="J1191" s="3" t="s">
        <v>4454</v>
      </c>
      <c r="K1191" s="3" t="s">
        <v>3183</v>
      </c>
      <c r="L1191" s="3" t="s">
        <v>33</v>
      </c>
      <c r="M1191" s="3" t="s">
        <v>34</v>
      </c>
      <c r="N1191" s="8" t="str">
        <f t="shared" si="1"/>
        <v>Completed</v>
      </c>
      <c r="O1191" s="8" t="str">
        <f t="shared" si="2"/>
        <v>Valid</v>
      </c>
      <c r="P1191" s="8" t="str">
        <f t="shared" si="3"/>
        <v>Cycling</v>
      </c>
      <c r="Q1191" s="8" t="str">
        <f t="shared" si="4"/>
        <v>Valid</v>
      </c>
    </row>
    <row r="1192">
      <c r="A1192" s="3" t="s">
        <v>13620</v>
      </c>
      <c r="B1192" s="3" t="s">
        <v>11152</v>
      </c>
      <c r="C1192" s="3" t="s">
        <v>10850</v>
      </c>
      <c r="D1192" s="6">
        <v>1.0</v>
      </c>
      <c r="E1192" s="6">
        <v>176.49</v>
      </c>
      <c r="F1192" s="3" t="s">
        <v>10851</v>
      </c>
      <c r="G1192" s="3" t="s">
        <v>10514</v>
      </c>
      <c r="H1192" s="3" t="s">
        <v>10515</v>
      </c>
      <c r="I1192" s="3" t="s">
        <v>10527</v>
      </c>
      <c r="J1192" s="3" t="s">
        <v>11153</v>
      </c>
      <c r="K1192" s="3" t="s">
        <v>533</v>
      </c>
      <c r="L1192" s="3" t="s">
        <v>33</v>
      </c>
      <c r="M1192" s="3" t="s">
        <v>34</v>
      </c>
      <c r="N1192" s="8" t="str">
        <f t="shared" si="1"/>
        <v>Completed</v>
      </c>
      <c r="O1192" s="8" t="str">
        <f t="shared" si="2"/>
        <v>Valid</v>
      </c>
      <c r="P1192" s="8" t="str">
        <f t="shared" si="3"/>
        <v>Wellness</v>
      </c>
      <c r="Q1192" s="8" t="str">
        <f t="shared" si="4"/>
        <v>Valid</v>
      </c>
    </row>
    <row r="1193">
      <c r="A1193" s="3" t="s">
        <v>13621</v>
      </c>
      <c r="B1193" s="3" t="s">
        <v>13622</v>
      </c>
      <c r="C1193" s="3" t="s">
        <v>11942</v>
      </c>
      <c r="D1193" s="6">
        <v>1.0</v>
      </c>
      <c r="E1193" s="6">
        <v>674.67</v>
      </c>
      <c r="F1193" s="3" t="s">
        <v>11943</v>
      </c>
      <c r="G1193" s="3" t="s">
        <v>10540</v>
      </c>
      <c r="H1193" s="3" t="s">
        <v>10719</v>
      </c>
      <c r="I1193" s="3" t="s">
        <v>10547</v>
      </c>
      <c r="J1193" s="3" t="s">
        <v>13623</v>
      </c>
      <c r="K1193" s="3" t="s">
        <v>286</v>
      </c>
      <c r="L1193" s="3" t="s">
        <v>55</v>
      </c>
      <c r="M1193" s="3" t="s">
        <v>34</v>
      </c>
      <c r="N1193" s="8" t="str">
        <f t="shared" si="1"/>
        <v>Completed</v>
      </c>
      <c r="O1193" s="8" t="str">
        <f t="shared" si="2"/>
        <v>Valid</v>
      </c>
      <c r="P1193" s="8" t="str">
        <f t="shared" si="3"/>
        <v>Smart Home</v>
      </c>
      <c r="Q1193" s="8" t="str">
        <f t="shared" si="4"/>
        <v>Valid</v>
      </c>
    </row>
    <row r="1194">
      <c r="A1194" s="3" t="s">
        <v>13624</v>
      </c>
      <c r="B1194" s="3" t="s">
        <v>9575</v>
      </c>
      <c r="C1194" s="3" t="s">
        <v>10732</v>
      </c>
      <c r="D1194" s="6">
        <v>4.0</v>
      </c>
      <c r="E1194" s="6">
        <v>105.28</v>
      </c>
      <c r="F1194" s="3" t="s">
        <v>10733</v>
      </c>
      <c r="G1194" s="3" t="s">
        <v>10565</v>
      </c>
      <c r="H1194" s="3" t="s">
        <v>10572</v>
      </c>
      <c r="I1194" s="3" t="s">
        <v>10662</v>
      </c>
      <c r="J1194" s="3" t="s">
        <v>9576</v>
      </c>
      <c r="K1194" s="3" t="s">
        <v>2274</v>
      </c>
      <c r="L1194" s="3" t="s">
        <v>44</v>
      </c>
      <c r="M1194" s="3" t="s">
        <v>56</v>
      </c>
      <c r="N1194" s="8" t="str">
        <f t="shared" si="1"/>
        <v>Cancelled</v>
      </c>
      <c r="O1194" s="8" t="str">
        <f t="shared" si="2"/>
        <v>Valid</v>
      </c>
      <c r="P1194" s="8" t="str">
        <f t="shared" si="3"/>
        <v>Cycling</v>
      </c>
      <c r="Q1194" s="8" t="str">
        <f t="shared" si="4"/>
        <v>Valid</v>
      </c>
    </row>
    <row r="1195">
      <c r="A1195" s="3" t="s">
        <v>13625</v>
      </c>
      <c r="B1195" s="3" t="s">
        <v>13626</v>
      </c>
      <c r="C1195" s="3" t="s">
        <v>11433</v>
      </c>
      <c r="D1195" s="6">
        <v>2.0</v>
      </c>
      <c r="E1195" s="6">
        <v>436.31</v>
      </c>
      <c r="F1195" s="3" t="s">
        <v>11434</v>
      </c>
      <c r="G1195" s="3" t="s">
        <v>10565</v>
      </c>
      <c r="H1195" s="3" t="s">
        <v>10566</v>
      </c>
      <c r="I1195" s="3" t="s">
        <v>10567</v>
      </c>
      <c r="J1195" s="3" t="s">
        <v>13627</v>
      </c>
      <c r="K1195" s="3" t="s">
        <v>4290</v>
      </c>
      <c r="L1195" s="3" t="s">
        <v>33</v>
      </c>
      <c r="M1195" s="3" t="s">
        <v>45</v>
      </c>
      <c r="N1195" s="8" t="str">
        <f t="shared" si="1"/>
        <v>Returned</v>
      </c>
      <c r="O1195" s="8" t="str">
        <f t="shared" si="2"/>
        <v>Valid</v>
      </c>
      <c r="P1195" s="8" t="str">
        <f t="shared" si="3"/>
        <v>Team Sports</v>
      </c>
      <c r="Q1195" s="8" t="str">
        <f t="shared" si="4"/>
        <v>Valid</v>
      </c>
    </row>
    <row r="1196">
      <c r="A1196" s="3" t="s">
        <v>13628</v>
      </c>
      <c r="B1196" s="3" t="s">
        <v>13629</v>
      </c>
      <c r="C1196" s="3" t="s">
        <v>10914</v>
      </c>
      <c r="D1196" s="6">
        <v>1.0</v>
      </c>
      <c r="E1196" s="6">
        <v>351.78</v>
      </c>
      <c r="F1196" s="3" t="s">
        <v>10915</v>
      </c>
      <c r="G1196" s="3" t="s">
        <v>10540</v>
      </c>
      <c r="H1196" s="2"/>
      <c r="I1196" s="3" t="s">
        <v>10662</v>
      </c>
      <c r="J1196" s="3" t="s">
        <v>9588</v>
      </c>
      <c r="K1196" s="2"/>
      <c r="L1196" s="3" t="s">
        <v>44</v>
      </c>
      <c r="M1196" s="3" t="s">
        <v>34</v>
      </c>
      <c r="N1196" s="8" t="str">
        <f t="shared" si="1"/>
        <v>Completed</v>
      </c>
      <c r="O1196" s="8" t="str">
        <f t="shared" si="2"/>
        <v>Valid</v>
      </c>
      <c r="P1196" s="8" t="str">
        <f t="shared" si="3"/>
        <v>Unknown</v>
      </c>
      <c r="Q1196" s="8" t="str">
        <f t="shared" si="4"/>
        <v>Missing</v>
      </c>
    </row>
    <row r="1197">
      <c r="A1197" s="3" t="s">
        <v>13630</v>
      </c>
      <c r="B1197" s="3" t="s">
        <v>13631</v>
      </c>
      <c r="C1197" s="3" t="s">
        <v>10826</v>
      </c>
      <c r="D1197" s="6">
        <v>1.0</v>
      </c>
      <c r="E1197" s="6">
        <v>251.37</v>
      </c>
      <c r="F1197" s="3" t="s">
        <v>10827</v>
      </c>
      <c r="G1197" s="3" t="s">
        <v>10565</v>
      </c>
      <c r="H1197" s="3" t="s">
        <v>10572</v>
      </c>
      <c r="I1197" s="3" t="s">
        <v>10516</v>
      </c>
      <c r="J1197" s="3" t="s">
        <v>13632</v>
      </c>
      <c r="K1197" s="3" t="s">
        <v>636</v>
      </c>
      <c r="L1197" s="3" t="s">
        <v>33</v>
      </c>
      <c r="M1197" s="3" t="s">
        <v>34</v>
      </c>
      <c r="N1197" s="8" t="str">
        <f t="shared" si="1"/>
        <v>Completed</v>
      </c>
      <c r="O1197" s="8" t="str">
        <f t="shared" si="2"/>
        <v>Valid</v>
      </c>
      <c r="P1197" s="8" t="str">
        <f t="shared" si="3"/>
        <v>Cycling</v>
      </c>
      <c r="Q1197" s="8" t="str">
        <f t="shared" si="4"/>
        <v>Valid</v>
      </c>
    </row>
    <row r="1198">
      <c r="A1198" s="3" t="s">
        <v>13633</v>
      </c>
      <c r="B1198" s="3" t="s">
        <v>13634</v>
      </c>
      <c r="C1198" s="3" t="s">
        <v>11525</v>
      </c>
      <c r="D1198" s="6">
        <v>2.0</v>
      </c>
      <c r="E1198" s="6">
        <v>206.12</v>
      </c>
      <c r="F1198" s="3" t="s">
        <v>11526</v>
      </c>
      <c r="G1198" s="3" t="s">
        <v>10559</v>
      </c>
      <c r="H1198" s="3" t="s">
        <v>10644</v>
      </c>
      <c r="I1198" s="3" t="s">
        <v>10534</v>
      </c>
      <c r="J1198" s="3" t="s">
        <v>13635</v>
      </c>
      <c r="K1198" s="3" t="s">
        <v>54</v>
      </c>
      <c r="L1198" s="3" t="s">
        <v>33</v>
      </c>
      <c r="M1198" s="3" t="s">
        <v>34</v>
      </c>
      <c r="N1198" s="8" t="str">
        <f t="shared" si="1"/>
        <v>Completed</v>
      </c>
      <c r="O1198" s="8" t="str">
        <f t="shared" si="2"/>
        <v>Valid</v>
      </c>
      <c r="P1198" s="8" t="str">
        <f t="shared" si="3"/>
        <v>Footwear</v>
      </c>
      <c r="Q1198" s="8" t="str">
        <f t="shared" si="4"/>
        <v>Valid</v>
      </c>
    </row>
    <row r="1199">
      <c r="A1199" s="3" t="s">
        <v>13636</v>
      </c>
      <c r="B1199" s="3" t="s">
        <v>13637</v>
      </c>
      <c r="C1199" s="3" t="s">
        <v>11063</v>
      </c>
      <c r="D1199" s="6">
        <v>3.0</v>
      </c>
      <c r="E1199" s="6">
        <v>836.64</v>
      </c>
      <c r="F1199" s="3" t="s">
        <v>11064</v>
      </c>
      <c r="G1199" s="3" t="s">
        <v>10540</v>
      </c>
      <c r="H1199" s="3" t="s">
        <v>10696</v>
      </c>
      <c r="I1199" s="3" t="s">
        <v>10567</v>
      </c>
      <c r="J1199" s="3" t="s">
        <v>13638</v>
      </c>
      <c r="K1199" s="3" t="s">
        <v>3859</v>
      </c>
      <c r="L1199" s="3" t="s">
        <v>55</v>
      </c>
      <c r="M1199" s="3" t="s">
        <v>34</v>
      </c>
      <c r="N1199" s="8" t="str">
        <f t="shared" si="1"/>
        <v>Completed</v>
      </c>
      <c r="O1199" s="8" t="str">
        <f t="shared" si="2"/>
        <v>Valid</v>
      </c>
      <c r="P1199" s="8" t="str">
        <f t="shared" si="3"/>
        <v>Tablets</v>
      </c>
      <c r="Q1199" s="8" t="str">
        <f t="shared" si="4"/>
        <v>Valid</v>
      </c>
    </row>
    <row r="1200">
      <c r="A1200" s="3" t="s">
        <v>13639</v>
      </c>
      <c r="B1200" s="3" t="s">
        <v>13640</v>
      </c>
      <c r="C1200" s="3" t="s">
        <v>10732</v>
      </c>
      <c r="D1200" s="6">
        <v>1.0</v>
      </c>
      <c r="E1200" s="6">
        <v>104.63</v>
      </c>
      <c r="F1200" s="3" t="s">
        <v>10733</v>
      </c>
      <c r="G1200" s="3" t="s">
        <v>10565</v>
      </c>
      <c r="H1200" s="3" t="s">
        <v>10572</v>
      </c>
      <c r="I1200" s="3" t="s">
        <v>10662</v>
      </c>
      <c r="J1200" s="3" t="s">
        <v>13641</v>
      </c>
      <c r="K1200" s="3" t="s">
        <v>1334</v>
      </c>
      <c r="L1200" s="3" t="s">
        <v>55</v>
      </c>
      <c r="M1200" s="3" t="s">
        <v>34</v>
      </c>
      <c r="N1200" s="8" t="str">
        <f t="shared" si="1"/>
        <v>Completed</v>
      </c>
      <c r="O1200" s="8" t="str">
        <f t="shared" si="2"/>
        <v>Valid</v>
      </c>
      <c r="P1200" s="8" t="str">
        <f t="shared" si="3"/>
        <v>Cycling</v>
      </c>
      <c r="Q1200" s="8" t="str">
        <f t="shared" si="4"/>
        <v>Valid</v>
      </c>
    </row>
    <row r="1201">
      <c r="A1201" s="3" t="s">
        <v>13642</v>
      </c>
      <c r="B1201" s="3" t="s">
        <v>11243</v>
      </c>
      <c r="C1201" s="3" t="s">
        <v>11600</v>
      </c>
      <c r="D1201" s="6">
        <v>1.0</v>
      </c>
      <c r="E1201" s="6">
        <v>9.2</v>
      </c>
      <c r="F1201" s="3" t="s">
        <v>11601</v>
      </c>
      <c r="G1201" s="3" t="s">
        <v>10532</v>
      </c>
      <c r="H1201" s="3" t="s">
        <v>10546</v>
      </c>
      <c r="I1201" s="3" t="s">
        <v>10534</v>
      </c>
      <c r="J1201" s="3" t="s">
        <v>10668</v>
      </c>
      <c r="K1201" s="3" t="s">
        <v>3844</v>
      </c>
      <c r="L1201" s="3" t="s">
        <v>33</v>
      </c>
      <c r="M1201" s="3" t="s">
        <v>34</v>
      </c>
      <c r="N1201" s="8" t="str">
        <f t="shared" si="1"/>
        <v>Completed</v>
      </c>
      <c r="O1201" s="8" t="str">
        <f t="shared" si="2"/>
        <v>Valid</v>
      </c>
      <c r="P1201" s="8" t="str">
        <f t="shared" si="3"/>
        <v>Small Appliances</v>
      </c>
      <c r="Q1201" s="8" t="str">
        <f t="shared" si="4"/>
        <v>Valid</v>
      </c>
    </row>
    <row r="1202">
      <c r="A1202" s="3" t="s">
        <v>13643</v>
      </c>
      <c r="B1202" s="3" t="s">
        <v>13644</v>
      </c>
      <c r="C1202" s="3" t="s">
        <v>11281</v>
      </c>
      <c r="D1202" s="6">
        <v>1.0</v>
      </c>
      <c r="E1202" s="6">
        <v>474.81</v>
      </c>
      <c r="F1202" s="3" t="s">
        <v>11282</v>
      </c>
      <c r="G1202" s="3" t="s">
        <v>10559</v>
      </c>
      <c r="H1202" s="3" t="s">
        <v>10560</v>
      </c>
      <c r="I1202" s="3" t="s">
        <v>10567</v>
      </c>
      <c r="J1202" s="3" t="s">
        <v>7210</v>
      </c>
      <c r="K1202" s="3" t="s">
        <v>636</v>
      </c>
      <c r="L1202" s="3" t="s">
        <v>55</v>
      </c>
      <c r="M1202" s="3" t="s">
        <v>34</v>
      </c>
      <c r="N1202" s="8" t="str">
        <f t="shared" si="1"/>
        <v>Completed</v>
      </c>
      <c r="O1202" s="8" t="str">
        <f t="shared" si="2"/>
        <v>Valid</v>
      </c>
      <c r="P1202" s="8" t="str">
        <f t="shared" si="3"/>
        <v>Accessories</v>
      </c>
      <c r="Q1202" s="8" t="str">
        <f t="shared" si="4"/>
        <v>Valid</v>
      </c>
    </row>
    <row r="1203">
      <c r="A1203" s="3" t="s">
        <v>13645</v>
      </c>
      <c r="B1203" s="3" t="s">
        <v>10176</v>
      </c>
      <c r="C1203" s="3" t="s">
        <v>11564</v>
      </c>
      <c r="D1203" s="6">
        <v>1.0</v>
      </c>
      <c r="E1203" s="6">
        <v>45.34</v>
      </c>
      <c r="F1203" s="3" t="s">
        <v>11565</v>
      </c>
      <c r="G1203" s="3" t="s">
        <v>10532</v>
      </c>
      <c r="H1203" s="3" t="s">
        <v>10546</v>
      </c>
      <c r="I1203" s="3" t="s">
        <v>10645</v>
      </c>
      <c r="J1203" s="3" t="s">
        <v>10177</v>
      </c>
      <c r="K1203" s="3" t="s">
        <v>6527</v>
      </c>
      <c r="L1203" s="3" t="s">
        <v>44</v>
      </c>
      <c r="M1203" s="3" t="s">
        <v>34</v>
      </c>
      <c r="N1203" s="8" t="str">
        <f t="shared" si="1"/>
        <v>Completed</v>
      </c>
      <c r="O1203" s="8" t="str">
        <f t="shared" si="2"/>
        <v>Valid</v>
      </c>
      <c r="P1203" s="8" t="str">
        <f t="shared" si="3"/>
        <v>Small Appliances</v>
      </c>
      <c r="Q1203" s="8" t="str">
        <f t="shared" si="4"/>
        <v>Valid</v>
      </c>
    </row>
    <row r="1204">
      <c r="A1204" s="3" t="s">
        <v>13646</v>
      </c>
      <c r="B1204" s="3" t="s">
        <v>13647</v>
      </c>
      <c r="C1204" s="3" t="s">
        <v>10944</v>
      </c>
      <c r="D1204" s="6">
        <v>2.0</v>
      </c>
      <c r="E1204" s="6">
        <v>698.46</v>
      </c>
      <c r="F1204" s="3" t="s">
        <v>10945</v>
      </c>
      <c r="G1204" s="3" t="s">
        <v>10559</v>
      </c>
      <c r="H1204" s="3" t="s">
        <v>10946</v>
      </c>
      <c r="I1204" s="3" t="s">
        <v>10516</v>
      </c>
      <c r="J1204" s="3" t="s">
        <v>7754</v>
      </c>
      <c r="K1204" s="3" t="s">
        <v>765</v>
      </c>
      <c r="L1204" s="3" t="s">
        <v>55</v>
      </c>
      <c r="M1204" s="3" t="s">
        <v>34</v>
      </c>
      <c r="N1204" s="8" t="str">
        <f t="shared" si="1"/>
        <v>Completed</v>
      </c>
      <c r="O1204" s="8" t="str">
        <f t="shared" si="2"/>
        <v>Valid</v>
      </c>
      <c r="P1204" s="8" t="str">
        <f t="shared" si="3"/>
        <v>Men'S Clothing</v>
      </c>
      <c r="Q1204" s="8" t="str">
        <f t="shared" si="4"/>
        <v>Valid</v>
      </c>
    </row>
    <row r="1205">
      <c r="A1205" s="3" t="s">
        <v>13648</v>
      </c>
      <c r="B1205" s="3" t="s">
        <v>13649</v>
      </c>
      <c r="C1205" s="3" t="s">
        <v>11992</v>
      </c>
      <c r="D1205" s="6">
        <v>1.0</v>
      </c>
      <c r="E1205" s="6">
        <v>89.45</v>
      </c>
      <c r="F1205" s="3" t="s">
        <v>11993</v>
      </c>
      <c r="G1205" s="3" t="s">
        <v>10565</v>
      </c>
      <c r="H1205" s="3" t="s">
        <v>10655</v>
      </c>
      <c r="I1205" s="3" t="s">
        <v>10567</v>
      </c>
      <c r="J1205" s="3" t="s">
        <v>13650</v>
      </c>
      <c r="K1205" s="3" t="s">
        <v>370</v>
      </c>
      <c r="L1205" s="3" t="s">
        <v>55</v>
      </c>
      <c r="M1205" s="3" t="s">
        <v>34</v>
      </c>
      <c r="N1205" s="8" t="str">
        <f t="shared" si="1"/>
        <v>Completed</v>
      </c>
      <c r="O1205" s="8" t="str">
        <f t="shared" si="2"/>
        <v>Valid</v>
      </c>
      <c r="P1205" s="8" t="str">
        <f t="shared" si="3"/>
        <v>Camping</v>
      </c>
      <c r="Q1205" s="8" t="str">
        <f t="shared" si="4"/>
        <v>Valid</v>
      </c>
    </row>
    <row r="1206">
      <c r="A1206" s="3" t="s">
        <v>13651</v>
      </c>
      <c r="B1206" s="3" t="s">
        <v>13652</v>
      </c>
      <c r="C1206" s="3" t="s">
        <v>11028</v>
      </c>
      <c r="D1206" s="6">
        <v>3.0</v>
      </c>
      <c r="E1206" s="6">
        <v>271.76</v>
      </c>
      <c r="F1206" s="3" t="s">
        <v>11029</v>
      </c>
      <c r="G1206" s="3" t="s">
        <v>10565</v>
      </c>
      <c r="H1206" s="3" t="s">
        <v>10655</v>
      </c>
      <c r="I1206" s="3" t="s">
        <v>10588</v>
      </c>
      <c r="J1206" s="3" t="s">
        <v>4500</v>
      </c>
      <c r="K1206" s="3" t="s">
        <v>3573</v>
      </c>
      <c r="L1206" s="3" t="s">
        <v>33</v>
      </c>
      <c r="M1206" s="3" t="s">
        <v>34</v>
      </c>
      <c r="N1206" s="8" t="str">
        <f t="shared" si="1"/>
        <v>Completed</v>
      </c>
      <c r="O1206" s="8" t="str">
        <f t="shared" si="2"/>
        <v>Valid</v>
      </c>
      <c r="P1206" s="8" t="str">
        <f t="shared" si="3"/>
        <v>Camping</v>
      </c>
      <c r="Q1206" s="8" t="str">
        <f t="shared" si="4"/>
        <v>Valid</v>
      </c>
    </row>
    <row r="1207">
      <c r="A1207" s="3" t="s">
        <v>13653</v>
      </c>
      <c r="B1207" s="3" t="s">
        <v>8986</v>
      </c>
      <c r="C1207" s="3" t="s">
        <v>10850</v>
      </c>
      <c r="D1207" s="6">
        <v>1.0</v>
      </c>
      <c r="E1207" s="6">
        <v>176.26</v>
      </c>
      <c r="F1207" s="3" t="s">
        <v>10851</v>
      </c>
      <c r="G1207" s="3" t="s">
        <v>10514</v>
      </c>
      <c r="H1207" s="3" t="s">
        <v>10515</v>
      </c>
      <c r="I1207" s="3" t="s">
        <v>10527</v>
      </c>
      <c r="J1207" s="3" t="s">
        <v>1332</v>
      </c>
      <c r="K1207" s="3" t="s">
        <v>7472</v>
      </c>
      <c r="L1207" s="3" t="s">
        <v>33</v>
      </c>
      <c r="M1207" s="3" t="s">
        <v>34</v>
      </c>
      <c r="N1207" s="8" t="str">
        <f t="shared" si="1"/>
        <v>Completed</v>
      </c>
      <c r="O1207" s="8" t="str">
        <f t="shared" si="2"/>
        <v>Valid</v>
      </c>
      <c r="P1207" s="8" t="str">
        <f t="shared" si="3"/>
        <v>Wellness</v>
      </c>
      <c r="Q1207" s="8" t="str">
        <f t="shared" si="4"/>
        <v>Valid</v>
      </c>
    </row>
    <row r="1208">
      <c r="A1208" s="3" t="s">
        <v>13654</v>
      </c>
      <c r="B1208" s="3" t="s">
        <v>13655</v>
      </c>
      <c r="C1208" s="3" t="s">
        <v>11967</v>
      </c>
      <c r="D1208" s="6">
        <v>1.0</v>
      </c>
      <c r="E1208" s="6">
        <v>100.51</v>
      </c>
      <c r="F1208" s="3" t="s">
        <v>11968</v>
      </c>
      <c r="G1208" s="3" t="s">
        <v>10559</v>
      </c>
      <c r="H1208" s="3" t="s">
        <v>10560</v>
      </c>
      <c r="I1208" s="3" t="s">
        <v>10547</v>
      </c>
      <c r="J1208" s="3" t="s">
        <v>8503</v>
      </c>
      <c r="K1208" s="3" t="s">
        <v>2428</v>
      </c>
      <c r="L1208" s="3" t="s">
        <v>55</v>
      </c>
      <c r="M1208" s="3" t="s">
        <v>34</v>
      </c>
      <c r="N1208" s="8" t="str">
        <f t="shared" si="1"/>
        <v>Completed</v>
      </c>
      <c r="O1208" s="8" t="str">
        <f t="shared" si="2"/>
        <v>Valid</v>
      </c>
      <c r="P1208" s="8" t="str">
        <f t="shared" si="3"/>
        <v>Accessories</v>
      </c>
      <c r="Q1208" s="8" t="str">
        <f t="shared" si="4"/>
        <v>Valid</v>
      </c>
    </row>
    <row r="1209">
      <c r="A1209" s="3" t="s">
        <v>13656</v>
      </c>
      <c r="B1209" s="3" t="s">
        <v>11261</v>
      </c>
      <c r="C1209" s="3" t="s">
        <v>11147</v>
      </c>
      <c r="D1209" s="6">
        <v>1.0</v>
      </c>
      <c r="E1209" s="6">
        <v>797.75</v>
      </c>
      <c r="F1209" s="3" t="s">
        <v>11148</v>
      </c>
      <c r="G1209" s="3" t="s">
        <v>10559</v>
      </c>
      <c r="H1209" s="3" t="s">
        <v>10560</v>
      </c>
      <c r="I1209" s="3" t="s">
        <v>10547</v>
      </c>
      <c r="J1209" s="3" t="s">
        <v>9639</v>
      </c>
      <c r="K1209" s="3" t="s">
        <v>3799</v>
      </c>
      <c r="L1209" s="3" t="s">
        <v>55</v>
      </c>
      <c r="M1209" s="3" t="s">
        <v>34</v>
      </c>
      <c r="N1209" s="8" t="str">
        <f t="shared" si="1"/>
        <v>Completed</v>
      </c>
      <c r="O1209" s="8" t="str">
        <f t="shared" si="2"/>
        <v>Valid</v>
      </c>
      <c r="P1209" s="8" t="str">
        <f t="shared" si="3"/>
        <v>Accessories</v>
      </c>
      <c r="Q1209" s="8" t="str">
        <f t="shared" si="4"/>
        <v>Valid</v>
      </c>
    </row>
    <row r="1210">
      <c r="A1210" s="3" t="s">
        <v>13657</v>
      </c>
      <c r="B1210" s="3" t="s">
        <v>13658</v>
      </c>
      <c r="C1210" s="3" t="s">
        <v>11440</v>
      </c>
      <c r="D1210" s="6">
        <v>1.0</v>
      </c>
      <c r="E1210" s="6">
        <v>211.49</v>
      </c>
      <c r="F1210" s="3" t="s">
        <v>11441</v>
      </c>
      <c r="G1210" s="3" t="s">
        <v>10559</v>
      </c>
      <c r="H1210" s="3" t="s">
        <v>10560</v>
      </c>
      <c r="I1210" s="3" t="s">
        <v>10522</v>
      </c>
      <c r="J1210" s="3" t="s">
        <v>8642</v>
      </c>
      <c r="K1210" s="3" t="s">
        <v>2860</v>
      </c>
      <c r="L1210" s="3" t="s">
        <v>55</v>
      </c>
      <c r="M1210" s="3" t="s">
        <v>34</v>
      </c>
      <c r="N1210" s="8" t="str">
        <f t="shared" si="1"/>
        <v>Completed</v>
      </c>
      <c r="O1210" s="8" t="str">
        <f t="shared" si="2"/>
        <v>Valid</v>
      </c>
      <c r="P1210" s="8" t="str">
        <f t="shared" si="3"/>
        <v>Accessories</v>
      </c>
      <c r="Q1210" s="8" t="str">
        <f t="shared" si="4"/>
        <v>Valid</v>
      </c>
    </row>
    <row r="1211">
      <c r="A1211" s="3" t="s">
        <v>13659</v>
      </c>
      <c r="B1211" s="3" t="s">
        <v>13660</v>
      </c>
      <c r="C1211" s="3" t="s">
        <v>11105</v>
      </c>
      <c r="D1211" s="6">
        <v>2.0</v>
      </c>
      <c r="E1211" s="6">
        <v>733.62</v>
      </c>
      <c r="F1211" s="3" t="s">
        <v>11106</v>
      </c>
      <c r="G1211" s="3" t="s">
        <v>10540</v>
      </c>
      <c r="H1211" s="3" t="s">
        <v>10552</v>
      </c>
      <c r="I1211" s="3" t="s">
        <v>10516</v>
      </c>
      <c r="J1211" s="3" t="s">
        <v>13661</v>
      </c>
      <c r="K1211" s="3" t="s">
        <v>2018</v>
      </c>
      <c r="L1211" s="3" t="s">
        <v>55</v>
      </c>
      <c r="M1211" s="3" t="s">
        <v>163</v>
      </c>
      <c r="N1211" s="8" t="str">
        <f t="shared" si="1"/>
        <v>Completed</v>
      </c>
      <c r="O1211" s="8" t="str">
        <f t="shared" si="2"/>
        <v>Valid</v>
      </c>
      <c r="P1211" s="8" t="str">
        <f t="shared" si="3"/>
        <v>Headphones</v>
      </c>
      <c r="Q1211" s="8" t="str">
        <f t="shared" si="4"/>
        <v>Valid</v>
      </c>
    </row>
    <row r="1212">
      <c r="A1212" s="3" t="s">
        <v>13662</v>
      </c>
      <c r="B1212" s="3" t="s">
        <v>13663</v>
      </c>
      <c r="C1212" s="3" t="s">
        <v>11036</v>
      </c>
      <c r="D1212" s="6">
        <v>1.0</v>
      </c>
      <c r="E1212" s="6">
        <v>490.91</v>
      </c>
      <c r="F1212" s="3" t="s">
        <v>11037</v>
      </c>
      <c r="G1212" s="3" t="s">
        <v>10540</v>
      </c>
      <c r="H1212" s="3" t="s">
        <v>10552</v>
      </c>
      <c r="I1212" s="3" t="s">
        <v>10662</v>
      </c>
      <c r="J1212" s="3" t="s">
        <v>13664</v>
      </c>
      <c r="K1212" s="3" t="s">
        <v>1112</v>
      </c>
      <c r="L1212" s="3" t="s">
        <v>33</v>
      </c>
      <c r="M1212" s="3" t="s">
        <v>34</v>
      </c>
      <c r="N1212" s="8" t="str">
        <f t="shared" si="1"/>
        <v>Completed</v>
      </c>
      <c r="O1212" s="8" t="str">
        <f t="shared" si="2"/>
        <v>Valid</v>
      </c>
      <c r="P1212" s="8" t="str">
        <f t="shared" si="3"/>
        <v>Headphones</v>
      </c>
      <c r="Q1212" s="8" t="str">
        <f t="shared" si="4"/>
        <v>Valid</v>
      </c>
    </row>
    <row r="1213">
      <c r="A1213" s="3" t="s">
        <v>13665</v>
      </c>
      <c r="B1213" s="3" t="s">
        <v>13666</v>
      </c>
      <c r="C1213" s="3" t="s">
        <v>10744</v>
      </c>
      <c r="D1213" s="6">
        <v>2.0</v>
      </c>
      <c r="E1213" s="6">
        <v>343.61</v>
      </c>
      <c r="F1213" s="3" t="s">
        <v>10745</v>
      </c>
      <c r="G1213" s="3" t="s">
        <v>10540</v>
      </c>
      <c r="H1213" s="3" t="s">
        <v>10541</v>
      </c>
      <c r="I1213" s="3" t="s">
        <v>10553</v>
      </c>
      <c r="J1213" s="3" t="s">
        <v>6843</v>
      </c>
      <c r="K1213" s="3" t="s">
        <v>5666</v>
      </c>
      <c r="L1213" s="3" t="s">
        <v>33</v>
      </c>
      <c r="M1213" s="3" t="s">
        <v>34</v>
      </c>
      <c r="N1213" s="8" t="str">
        <f t="shared" si="1"/>
        <v>Completed</v>
      </c>
      <c r="O1213" s="8" t="str">
        <f t="shared" si="2"/>
        <v>Valid</v>
      </c>
      <c r="P1213" s="8" t="str">
        <f t="shared" si="3"/>
        <v>Smartphones</v>
      </c>
      <c r="Q1213" s="8" t="str">
        <f t="shared" si="4"/>
        <v>Valid</v>
      </c>
    </row>
    <row r="1214">
      <c r="A1214" s="3" t="s">
        <v>13667</v>
      </c>
      <c r="B1214" s="3" t="s">
        <v>13668</v>
      </c>
      <c r="C1214" s="3" t="s">
        <v>11564</v>
      </c>
      <c r="D1214" s="6">
        <v>4.0</v>
      </c>
      <c r="E1214" s="6">
        <v>45.71</v>
      </c>
      <c r="F1214" s="3" t="s">
        <v>11565</v>
      </c>
      <c r="G1214" s="3" t="s">
        <v>10532</v>
      </c>
      <c r="H1214" s="3" t="s">
        <v>10546</v>
      </c>
      <c r="I1214" s="3" t="s">
        <v>10645</v>
      </c>
      <c r="J1214" s="3" t="s">
        <v>9034</v>
      </c>
      <c r="K1214" s="3" t="s">
        <v>2186</v>
      </c>
      <c r="L1214" s="3" t="s">
        <v>44</v>
      </c>
      <c r="M1214" s="3" t="s">
        <v>163</v>
      </c>
      <c r="N1214" s="8" t="str">
        <f t="shared" si="1"/>
        <v>Completed</v>
      </c>
      <c r="O1214" s="8" t="str">
        <f t="shared" si="2"/>
        <v>Valid</v>
      </c>
      <c r="P1214" s="8" t="str">
        <f t="shared" si="3"/>
        <v>Small Appliances</v>
      </c>
      <c r="Q1214" s="8" t="str">
        <f t="shared" si="4"/>
        <v>Valid</v>
      </c>
    </row>
    <row r="1215">
      <c r="A1215" s="3" t="s">
        <v>13669</v>
      </c>
      <c r="B1215" s="3" t="s">
        <v>13670</v>
      </c>
      <c r="C1215" s="3" t="s">
        <v>10629</v>
      </c>
      <c r="D1215" s="6">
        <v>2.0</v>
      </c>
      <c r="E1215" s="6">
        <v>649.03</v>
      </c>
      <c r="F1215" s="3" t="s">
        <v>10630</v>
      </c>
      <c r="G1215" s="3" t="s">
        <v>10559</v>
      </c>
      <c r="H1215" s="3" t="s">
        <v>10631</v>
      </c>
      <c r="I1215" s="3" t="s">
        <v>10527</v>
      </c>
      <c r="J1215" s="3" t="s">
        <v>13671</v>
      </c>
      <c r="K1215" s="3" t="s">
        <v>370</v>
      </c>
      <c r="L1215" s="3" t="s">
        <v>55</v>
      </c>
      <c r="M1215" s="3" t="s">
        <v>34</v>
      </c>
      <c r="N1215" s="8" t="str">
        <f t="shared" si="1"/>
        <v>Completed</v>
      </c>
      <c r="O1215" s="8" t="str">
        <f t="shared" si="2"/>
        <v>Valid</v>
      </c>
      <c r="P1215" s="8" t="str">
        <f t="shared" si="3"/>
        <v>Women'S Clothing</v>
      </c>
      <c r="Q1215" s="8" t="str">
        <f t="shared" si="4"/>
        <v>Valid</v>
      </c>
    </row>
    <row r="1216">
      <c r="A1216" s="3" t="s">
        <v>13672</v>
      </c>
      <c r="B1216" s="3" t="s">
        <v>13673</v>
      </c>
      <c r="C1216" s="3" t="s">
        <v>10935</v>
      </c>
      <c r="D1216" s="6">
        <v>3.0</v>
      </c>
      <c r="E1216" s="6">
        <v>181.62</v>
      </c>
      <c r="F1216" s="3" t="s">
        <v>10936</v>
      </c>
      <c r="G1216" s="3" t="s">
        <v>10559</v>
      </c>
      <c r="H1216" s="3" t="s">
        <v>10644</v>
      </c>
      <c r="I1216" s="3" t="s">
        <v>10516</v>
      </c>
      <c r="J1216" s="3" t="s">
        <v>2796</v>
      </c>
      <c r="K1216" s="3" t="s">
        <v>3945</v>
      </c>
      <c r="L1216" s="3" t="s">
        <v>33</v>
      </c>
      <c r="M1216" s="3" t="s">
        <v>34</v>
      </c>
      <c r="N1216" s="8" t="str">
        <f t="shared" si="1"/>
        <v>Completed</v>
      </c>
      <c r="O1216" s="8" t="str">
        <f t="shared" si="2"/>
        <v>Valid</v>
      </c>
      <c r="P1216" s="8" t="str">
        <f t="shared" si="3"/>
        <v>Footwear</v>
      </c>
      <c r="Q1216" s="8" t="str">
        <f t="shared" si="4"/>
        <v>Valid</v>
      </c>
    </row>
    <row r="1217">
      <c r="A1217" s="3" t="s">
        <v>13674</v>
      </c>
      <c r="B1217" s="3" t="s">
        <v>13675</v>
      </c>
      <c r="C1217" s="3" t="s">
        <v>10674</v>
      </c>
      <c r="D1217" s="6">
        <v>1.0</v>
      </c>
      <c r="E1217" s="6">
        <v>592.64</v>
      </c>
      <c r="F1217" s="3" t="s">
        <v>10675</v>
      </c>
      <c r="G1217" s="3" t="s">
        <v>10540</v>
      </c>
      <c r="H1217" s="3" t="s">
        <v>10676</v>
      </c>
      <c r="I1217" s="3" t="s">
        <v>10567</v>
      </c>
      <c r="J1217" s="3" t="s">
        <v>4146</v>
      </c>
      <c r="K1217" s="3" t="s">
        <v>231</v>
      </c>
      <c r="L1217" s="3" t="s">
        <v>44</v>
      </c>
      <c r="M1217" s="3" t="s">
        <v>34</v>
      </c>
      <c r="N1217" s="8" t="str">
        <f t="shared" si="1"/>
        <v>Completed</v>
      </c>
      <c r="O1217" s="8" t="str">
        <f t="shared" si="2"/>
        <v>Valid</v>
      </c>
      <c r="P1217" s="8" t="str">
        <f t="shared" si="3"/>
        <v>Laptops</v>
      </c>
      <c r="Q1217" s="8" t="str">
        <f t="shared" si="4"/>
        <v>Valid</v>
      </c>
    </row>
    <row r="1218">
      <c r="A1218" s="3" t="s">
        <v>13676</v>
      </c>
      <c r="B1218" s="3" t="s">
        <v>10679</v>
      </c>
      <c r="C1218" s="3" t="s">
        <v>11600</v>
      </c>
      <c r="D1218" s="6">
        <v>1.0</v>
      </c>
      <c r="E1218" s="6">
        <v>9.24</v>
      </c>
      <c r="F1218" s="3" t="s">
        <v>11601</v>
      </c>
      <c r="G1218" s="3" t="s">
        <v>10532</v>
      </c>
      <c r="H1218" s="3" t="s">
        <v>10546</v>
      </c>
      <c r="I1218" s="3" t="s">
        <v>10534</v>
      </c>
      <c r="J1218" s="3" t="s">
        <v>10682</v>
      </c>
      <c r="K1218" s="3" t="s">
        <v>4717</v>
      </c>
      <c r="L1218" s="3" t="s">
        <v>55</v>
      </c>
      <c r="M1218" s="3" t="s">
        <v>34</v>
      </c>
      <c r="N1218" s="8" t="str">
        <f t="shared" si="1"/>
        <v>Completed</v>
      </c>
      <c r="O1218" s="8" t="str">
        <f t="shared" si="2"/>
        <v>Valid</v>
      </c>
      <c r="P1218" s="8" t="str">
        <f t="shared" si="3"/>
        <v>Small Appliances</v>
      </c>
      <c r="Q1218" s="8" t="str">
        <f t="shared" si="4"/>
        <v>Valid</v>
      </c>
    </row>
    <row r="1219">
      <c r="A1219" s="3" t="s">
        <v>13677</v>
      </c>
      <c r="B1219" s="3" t="s">
        <v>13678</v>
      </c>
      <c r="C1219" s="3" t="s">
        <v>10814</v>
      </c>
      <c r="D1219" s="6">
        <v>3.0</v>
      </c>
      <c r="E1219" s="6">
        <v>79.99</v>
      </c>
      <c r="F1219" s="3" t="s">
        <v>10815</v>
      </c>
      <c r="G1219" s="3" t="s">
        <v>10565</v>
      </c>
      <c r="H1219" s="3" t="s">
        <v>10622</v>
      </c>
      <c r="I1219" s="3" t="s">
        <v>10567</v>
      </c>
      <c r="J1219" s="3" t="s">
        <v>3284</v>
      </c>
      <c r="K1219" s="3" t="s">
        <v>6485</v>
      </c>
      <c r="L1219" s="3" t="s">
        <v>33</v>
      </c>
      <c r="M1219" s="3" t="s">
        <v>34</v>
      </c>
      <c r="N1219" s="8" t="str">
        <f t="shared" si="1"/>
        <v>Completed</v>
      </c>
      <c r="O1219" s="8" t="str">
        <f t="shared" si="2"/>
        <v>Valid</v>
      </c>
      <c r="P1219" s="8" t="str">
        <f t="shared" si="3"/>
        <v>Fitness Equipment</v>
      </c>
      <c r="Q1219" s="8" t="str">
        <f t="shared" si="4"/>
        <v>Valid</v>
      </c>
    </row>
    <row r="1220">
      <c r="A1220" s="3" t="s">
        <v>13679</v>
      </c>
      <c r="B1220" s="3" t="s">
        <v>13680</v>
      </c>
      <c r="C1220" s="3" t="s">
        <v>11032</v>
      </c>
      <c r="D1220" s="6">
        <v>1.0</v>
      </c>
      <c r="E1220" s="6">
        <v>527.51</v>
      </c>
      <c r="F1220" s="3" t="s">
        <v>11033</v>
      </c>
      <c r="G1220" s="3" t="s">
        <v>10532</v>
      </c>
      <c r="H1220" s="3" t="s">
        <v>10706</v>
      </c>
      <c r="I1220" s="3" t="s">
        <v>10527</v>
      </c>
      <c r="J1220" s="3" t="s">
        <v>2431</v>
      </c>
      <c r="K1220" s="3" t="s">
        <v>5765</v>
      </c>
      <c r="L1220" s="3" t="s">
        <v>33</v>
      </c>
      <c r="M1220" s="3" t="s">
        <v>34</v>
      </c>
      <c r="N1220" s="8" t="str">
        <f t="shared" si="1"/>
        <v>Completed</v>
      </c>
      <c r="O1220" s="8" t="str">
        <f t="shared" si="2"/>
        <v>Valid</v>
      </c>
      <c r="P1220" s="8" t="str">
        <f t="shared" si="3"/>
        <v>Decor</v>
      </c>
      <c r="Q1220" s="8" t="str">
        <f t="shared" si="4"/>
        <v>Valid</v>
      </c>
    </row>
    <row r="1221">
      <c r="A1221" s="3" t="s">
        <v>13681</v>
      </c>
      <c r="B1221" s="3" t="s">
        <v>13682</v>
      </c>
      <c r="C1221" s="3" t="s">
        <v>11823</v>
      </c>
      <c r="D1221" s="6">
        <v>1.0</v>
      </c>
      <c r="E1221" s="6">
        <v>120.57</v>
      </c>
      <c r="F1221" s="3" t="s">
        <v>11824</v>
      </c>
      <c r="G1221" s="3" t="s">
        <v>10532</v>
      </c>
      <c r="H1221" s="3" t="s">
        <v>10533</v>
      </c>
      <c r="I1221" s="3" t="s">
        <v>10542</v>
      </c>
      <c r="J1221" s="3" t="s">
        <v>9586</v>
      </c>
      <c r="K1221" s="3" t="s">
        <v>4728</v>
      </c>
      <c r="L1221" s="3" t="s">
        <v>55</v>
      </c>
      <c r="M1221" s="3" t="s">
        <v>34</v>
      </c>
      <c r="N1221" s="8" t="str">
        <f t="shared" si="1"/>
        <v>Completed</v>
      </c>
      <c r="O1221" s="8" t="str">
        <f t="shared" si="2"/>
        <v>Valid</v>
      </c>
      <c r="P1221" s="8" t="str">
        <f t="shared" si="3"/>
        <v>Bedding</v>
      </c>
      <c r="Q1221" s="8" t="str">
        <f t="shared" si="4"/>
        <v>Valid</v>
      </c>
    </row>
    <row r="1222">
      <c r="A1222" s="3" t="s">
        <v>13683</v>
      </c>
      <c r="B1222" s="3" t="s">
        <v>13684</v>
      </c>
      <c r="C1222" s="3" t="s">
        <v>11956</v>
      </c>
      <c r="D1222" s="6">
        <v>3.0</v>
      </c>
      <c r="E1222" s="6">
        <v>384.86</v>
      </c>
      <c r="F1222" s="3" t="s">
        <v>11957</v>
      </c>
      <c r="G1222" s="3" t="s">
        <v>10559</v>
      </c>
      <c r="H1222" s="3" t="s">
        <v>10644</v>
      </c>
      <c r="I1222" s="3" t="s">
        <v>10662</v>
      </c>
      <c r="J1222" s="3" t="s">
        <v>13428</v>
      </c>
      <c r="K1222" s="3" t="s">
        <v>1319</v>
      </c>
      <c r="L1222" s="3" t="s">
        <v>55</v>
      </c>
      <c r="M1222" s="3" t="s">
        <v>34</v>
      </c>
      <c r="N1222" s="8" t="str">
        <f t="shared" si="1"/>
        <v>Completed</v>
      </c>
      <c r="O1222" s="8" t="str">
        <f t="shared" si="2"/>
        <v>Valid</v>
      </c>
      <c r="P1222" s="8" t="str">
        <f t="shared" si="3"/>
        <v>Footwear</v>
      </c>
      <c r="Q1222" s="8" t="str">
        <f t="shared" si="4"/>
        <v>Valid</v>
      </c>
    </row>
    <row r="1223">
      <c r="A1223" s="3" t="s">
        <v>13685</v>
      </c>
      <c r="B1223" s="3" t="s">
        <v>13686</v>
      </c>
      <c r="C1223" s="3" t="s">
        <v>11753</v>
      </c>
      <c r="D1223" s="6">
        <v>1.0</v>
      </c>
      <c r="E1223" s="6">
        <v>21.2</v>
      </c>
      <c r="F1223" s="3" t="s">
        <v>11754</v>
      </c>
      <c r="G1223" s="3" t="s">
        <v>10532</v>
      </c>
      <c r="H1223" s="3" t="s">
        <v>10546</v>
      </c>
      <c r="I1223" s="3" t="s">
        <v>10547</v>
      </c>
      <c r="J1223" s="3" t="s">
        <v>4023</v>
      </c>
      <c r="K1223" s="3" t="s">
        <v>3774</v>
      </c>
      <c r="L1223" s="3" t="s">
        <v>44</v>
      </c>
      <c r="M1223" s="3" t="s">
        <v>34</v>
      </c>
      <c r="N1223" s="8" t="str">
        <f t="shared" si="1"/>
        <v>Completed</v>
      </c>
      <c r="O1223" s="8" t="str">
        <f t="shared" si="2"/>
        <v>Valid</v>
      </c>
      <c r="P1223" s="8" t="str">
        <f t="shared" si="3"/>
        <v>Small Appliances</v>
      </c>
      <c r="Q1223" s="8" t="str">
        <f t="shared" si="4"/>
        <v>Valid</v>
      </c>
    </row>
    <row r="1224">
      <c r="A1224" s="3" t="s">
        <v>13687</v>
      </c>
      <c r="B1224" s="3" t="s">
        <v>4289</v>
      </c>
      <c r="C1224" s="3" t="s">
        <v>10782</v>
      </c>
      <c r="D1224" s="6">
        <v>1.0</v>
      </c>
      <c r="E1224" s="6">
        <v>49.98</v>
      </c>
      <c r="F1224" s="3" t="s">
        <v>10783</v>
      </c>
      <c r="G1224" s="3" t="s">
        <v>10514</v>
      </c>
      <c r="H1224" s="3" t="s">
        <v>10667</v>
      </c>
      <c r="I1224" s="3" t="s">
        <v>10547</v>
      </c>
      <c r="J1224" s="3" t="s">
        <v>3078</v>
      </c>
      <c r="K1224" s="3" t="s">
        <v>4290</v>
      </c>
      <c r="L1224" s="3" t="s">
        <v>55</v>
      </c>
      <c r="M1224" s="3" t="s">
        <v>34</v>
      </c>
      <c r="N1224" s="8" t="str">
        <f t="shared" si="1"/>
        <v>Completed</v>
      </c>
      <c r="O1224" s="8" t="str">
        <f t="shared" si="2"/>
        <v>Valid</v>
      </c>
      <c r="P1224" s="8" t="str">
        <f t="shared" si="3"/>
        <v>Skincare</v>
      </c>
      <c r="Q1224" s="8" t="str">
        <f t="shared" si="4"/>
        <v>Valid</v>
      </c>
    </row>
    <row r="1225">
      <c r="A1225" s="3" t="s">
        <v>13688</v>
      </c>
      <c r="B1225" s="3" t="s">
        <v>13689</v>
      </c>
      <c r="C1225" s="3" t="s">
        <v>10850</v>
      </c>
      <c r="D1225" s="6">
        <v>1.0</v>
      </c>
      <c r="E1225" s="6">
        <v>172.45</v>
      </c>
      <c r="F1225" s="3" t="s">
        <v>10851</v>
      </c>
      <c r="G1225" s="3" t="s">
        <v>10514</v>
      </c>
      <c r="H1225" s="3" t="s">
        <v>10515</v>
      </c>
      <c r="I1225" s="3" t="s">
        <v>10527</v>
      </c>
      <c r="J1225" s="3" t="s">
        <v>8264</v>
      </c>
      <c r="K1225" s="3" t="s">
        <v>4417</v>
      </c>
      <c r="L1225" s="3" t="s">
        <v>55</v>
      </c>
      <c r="M1225" s="3" t="s">
        <v>34</v>
      </c>
      <c r="N1225" s="8" t="str">
        <f t="shared" si="1"/>
        <v>Completed</v>
      </c>
      <c r="O1225" s="8" t="str">
        <f t="shared" si="2"/>
        <v>Valid</v>
      </c>
      <c r="P1225" s="8" t="str">
        <f t="shared" si="3"/>
        <v>Wellness</v>
      </c>
      <c r="Q1225" s="8" t="str">
        <f t="shared" si="4"/>
        <v>Valid</v>
      </c>
    </row>
    <row r="1226">
      <c r="A1226" s="3" t="s">
        <v>13690</v>
      </c>
      <c r="B1226" s="3" t="s">
        <v>13691</v>
      </c>
      <c r="C1226" s="3" t="s">
        <v>10685</v>
      </c>
      <c r="D1226" s="6">
        <v>1.0</v>
      </c>
      <c r="E1226" s="6">
        <v>515.97</v>
      </c>
      <c r="F1226" s="3" t="s">
        <v>10686</v>
      </c>
      <c r="G1226" s="3" t="s">
        <v>10540</v>
      </c>
      <c r="H1226" s="3" t="s">
        <v>10593</v>
      </c>
      <c r="I1226" s="3" t="s">
        <v>10542</v>
      </c>
      <c r="J1226" s="3" t="s">
        <v>9278</v>
      </c>
      <c r="K1226" s="3" t="s">
        <v>5998</v>
      </c>
      <c r="L1226" s="3" t="s">
        <v>55</v>
      </c>
      <c r="M1226" s="3" t="s">
        <v>34</v>
      </c>
      <c r="N1226" s="8" t="str">
        <f t="shared" si="1"/>
        <v>Completed</v>
      </c>
      <c r="O1226" s="8" t="str">
        <f t="shared" si="2"/>
        <v>Valid</v>
      </c>
      <c r="P1226" s="8" t="str">
        <f t="shared" si="3"/>
        <v>Cameras</v>
      </c>
      <c r="Q1226" s="8" t="str">
        <f t="shared" si="4"/>
        <v>Valid</v>
      </c>
    </row>
    <row r="1227">
      <c r="A1227" s="3" t="s">
        <v>13692</v>
      </c>
      <c r="B1227" s="3" t="s">
        <v>13693</v>
      </c>
      <c r="C1227" s="3" t="s">
        <v>11262</v>
      </c>
      <c r="D1227" s="6">
        <v>1.0</v>
      </c>
      <c r="E1227" s="6">
        <v>135.14</v>
      </c>
      <c r="F1227" s="3" t="s">
        <v>11263</v>
      </c>
      <c r="G1227" s="3" t="s">
        <v>10514</v>
      </c>
      <c r="H1227" s="3" t="s">
        <v>10667</v>
      </c>
      <c r="I1227" s="3" t="s">
        <v>10635</v>
      </c>
      <c r="J1227" s="3" t="s">
        <v>8544</v>
      </c>
      <c r="K1227" s="3" t="s">
        <v>1978</v>
      </c>
      <c r="L1227" s="3" t="s">
        <v>33</v>
      </c>
      <c r="M1227" s="3" t="s">
        <v>34</v>
      </c>
      <c r="N1227" s="8" t="str">
        <f t="shared" si="1"/>
        <v>Completed</v>
      </c>
      <c r="O1227" s="8" t="str">
        <f t="shared" si="2"/>
        <v>Valid</v>
      </c>
      <c r="P1227" s="8" t="str">
        <f t="shared" si="3"/>
        <v>Skincare</v>
      </c>
      <c r="Q1227" s="8" t="str">
        <f t="shared" si="4"/>
        <v>Valid</v>
      </c>
    </row>
    <row r="1228">
      <c r="A1228" s="3" t="s">
        <v>13694</v>
      </c>
      <c r="B1228" s="3" t="s">
        <v>13695</v>
      </c>
      <c r="C1228" s="3" t="s">
        <v>11126</v>
      </c>
      <c r="D1228" s="6">
        <v>3.0</v>
      </c>
      <c r="E1228" s="6">
        <v>324.08</v>
      </c>
      <c r="F1228" s="3" t="s">
        <v>11127</v>
      </c>
      <c r="G1228" s="3" t="s">
        <v>10540</v>
      </c>
      <c r="H1228" s="3" t="s">
        <v>10593</v>
      </c>
      <c r="I1228" s="3" t="s">
        <v>10522</v>
      </c>
      <c r="J1228" s="3" t="s">
        <v>13542</v>
      </c>
      <c r="K1228" s="3" t="s">
        <v>4346</v>
      </c>
      <c r="L1228" s="3" t="s">
        <v>55</v>
      </c>
      <c r="M1228" s="3" t="s">
        <v>34</v>
      </c>
      <c r="N1228" s="8" t="str">
        <f t="shared" si="1"/>
        <v>Completed</v>
      </c>
      <c r="O1228" s="8" t="str">
        <f t="shared" si="2"/>
        <v>Valid</v>
      </c>
      <c r="P1228" s="8" t="str">
        <f t="shared" si="3"/>
        <v>Cameras</v>
      </c>
      <c r="Q1228" s="8" t="str">
        <f t="shared" si="4"/>
        <v>Valid</v>
      </c>
    </row>
    <row r="1229">
      <c r="A1229" s="3" t="s">
        <v>13696</v>
      </c>
      <c r="B1229" s="3" t="s">
        <v>13697</v>
      </c>
      <c r="C1229" s="3" t="s">
        <v>11036</v>
      </c>
      <c r="D1229" s="6">
        <v>2.0</v>
      </c>
      <c r="E1229" s="6">
        <v>472.02</v>
      </c>
      <c r="F1229" s="3" t="s">
        <v>11037</v>
      </c>
      <c r="G1229" s="3" t="s">
        <v>10540</v>
      </c>
      <c r="H1229" s="3" t="s">
        <v>10552</v>
      </c>
      <c r="I1229" s="3" t="s">
        <v>10662</v>
      </c>
      <c r="J1229" s="3" t="s">
        <v>3964</v>
      </c>
      <c r="K1229" s="3" t="s">
        <v>2186</v>
      </c>
      <c r="L1229" s="3" t="s">
        <v>44</v>
      </c>
      <c r="M1229" s="3" t="s">
        <v>34</v>
      </c>
      <c r="N1229" s="8" t="str">
        <f t="shared" si="1"/>
        <v>Completed</v>
      </c>
      <c r="O1229" s="8" t="str">
        <f t="shared" si="2"/>
        <v>Valid</v>
      </c>
      <c r="P1229" s="8" t="str">
        <f t="shared" si="3"/>
        <v>Headphones</v>
      </c>
      <c r="Q1229" s="8" t="str">
        <f t="shared" si="4"/>
        <v>Valid</v>
      </c>
    </row>
    <row r="1230">
      <c r="A1230" s="3" t="s">
        <v>13698</v>
      </c>
      <c r="B1230" s="3" t="s">
        <v>13699</v>
      </c>
      <c r="C1230" s="3" t="s">
        <v>10931</v>
      </c>
      <c r="D1230" s="6">
        <v>1.0</v>
      </c>
      <c r="E1230" s="6">
        <v>252.52</v>
      </c>
      <c r="F1230" s="3" t="s">
        <v>10932</v>
      </c>
      <c r="G1230" s="3" t="s">
        <v>10565</v>
      </c>
      <c r="H1230" s="3" t="s">
        <v>10655</v>
      </c>
      <c r="I1230" s="3" t="s">
        <v>10534</v>
      </c>
      <c r="J1230" s="3" t="s">
        <v>13700</v>
      </c>
      <c r="K1230" s="3" t="s">
        <v>1002</v>
      </c>
      <c r="L1230" s="3" t="s">
        <v>33</v>
      </c>
      <c r="M1230" s="3" t="s">
        <v>34</v>
      </c>
      <c r="N1230" s="8" t="str">
        <f t="shared" si="1"/>
        <v>Completed</v>
      </c>
      <c r="O1230" s="8" t="str">
        <f t="shared" si="2"/>
        <v>Valid</v>
      </c>
      <c r="P1230" s="8" t="str">
        <f t="shared" si="3"/>
        <v>Camping</v>
      </c>
      <c r="Q1230" s="8" t="str">
        <f t="shared" si="4"/>
        <v>Valid</v>
      </c>
    </row>
    <row r="1231">
      <c r="A1231" s="3" t="s">
        <v>13701</v>
      </c>
      <c r="B1231" s="3" t="s">
        <v>13702</v>
      </c>
      <c r="C1231" s="3" t="s">
        <v>10935</v>
      </c>
      <c r="D1231" s="6">
        <v>1.0</v>
      </c>
      <c r="E1231" s="6">
        <v>175.74</v>
      </c>
      <c r="F1231" s="3" t="s">
        <v>10936</v>
      </c>
      <c r="G1231" s="3" t="s">
        <v>10559</v>
      </c>
      <c r="H1231" s="3" t="s">
        <v>10644</v>
      </c>
      <c r="I1231" s="3" t="s">
        <v>10516</v>
      </c>
      <c r="J1231" s="3" t="s">
        <v>974</v>
      </c>
      <c r="K1231" s="3" t="s">
        <v>104</v>
      </c>
      <c r="L1231" s="3" t="s">
        <v>44</v>
      </c>
      <c r="M1231" s="3" t="s">
        <v>66</v>
      </c>
      <c r="N1231" s="8" t="str">
        <f t="shared" si="1"/>
        <v>Pending</v>
      </c>
      <c r="O1231" s="8" t="str">
        <f t="shared" si="2"/>
        <v>Valid</v>
      </c>
      <c r="P1231" s="8" t="str">
        <f t="shared" si="3"/>
        <v>Footwear</v>
      </c>
      <c r="Q1231" s="8" t="str">
        <f t="shared" si="4"/>
        <v>Valid</v>
      </c>
    </row>
    <row r="1232">
      <c r="A1232" s="3" t="s">
        <v>13703</v>
      </c>
      <c r="B1232" s="3" t="s">
        <v>13704</v>
      </c>
      <c r="C1232" s="3" t="s">
        <v>11113</v>
      </c>
      <c r="D1232" s="6">
        <v>1.0</v>
      </c>
      <c r="E1232" s="6">
        <v>200.22</v>
      </c>
      <c r="F1232" s="3" t="s">
        <v>11114</v>
      </c>
      <c r="G1232" s="3" t="s">
        <v>10540</v>
      </c>
      <c r="H1232" s="3" t="s">
        <v>10719</v>
      </c>
      <c r="I1232" s="3" t="s">
        <v>10588</v>
      </c>
      <c r="J1232" s="3" t="s">
        <v>13705</v>
      </c>
      <c r="K1232" s="3" t="s">
        <v>2673</v>
      </c>
      <c r="L1232" s="3" t="s">
        <v>44</v>
      </c>
      <c r="M1232" s="3" t="s">
        <v>34</v>
      </c>
      <c r="N1232" s="8" t="str">
        <f t="shared" si="1"/>
        <v>Completed</v>
      </c>
      <c r="O1232" s="8" t="str">
        <f t="shared" si="2"/>
        <v>Valid</v>
      </c>
      <c r="P1232" s="8" t="str">
        <f t="shared" si="3"/>
        <v>Smart Home</v>
      </c>
      <c r="Q1232" s="8" t="str">
        <f t="shared" si="4"/>
        <v>Valid</v>
      </c>
    </row>
    <row r="1233">
      <c r="A1233" s="3" t="s">
        <v>13706</v>
      </c>
      <c r="B1233" s="3" t="s">
        <v>3454</v>
      </c>
      <c r="C1233" s="3" t="s">
        <v>12316</v>
      </c>
      <c r="D1233" s="6">
        <v>1.0</v>
      </c>
      <c r="E1233" s="6">
        <v>977.76</v>
      </c>
      <c r="F1233" s="3" t="s">
        <v>12317</v>
      </c>
      <c r="G1233" s="3" t="s">
        <v>10565</v>
      </c>
      <c r="H1233" s="3" t="s">
        <v>10572</v>
      </c>
      <c r="I1233" s="3" t="s">
        <v>10522</v>
      </c>
      <c r="J1233" s="3" t="s">
        <v>3455</v>
      </c>
      <c r="K1233" s="3" t="s">
        <v>3456</v>
      </c>
      <c r="L1233" s="3" t="s">
        <v>44</v>
      </c>
      <c r="M1233" s="3" t="s">
        <v>34</v>
      </c>
      <c r="N1233" s="8" t="str">
        <f t="shared" si="1"/>
        <v>Completed</v>
      </c>
      <c r="O1233" s="8" t="str">
        <f t="shared" si="2"/>
        <v>Valid</v>
      </c>
      <c r="P1233" s="8" t="str">
        <f t="shared" si="3"/>
        <v>Cycling</v>
      </c>
      <c r="Q1233" s="8" t="str">
        <f t="shared" si="4"/>
        <v>Valid</v>
      </c>
    </row>
    <row r="1234">
      <c r="A1234" s="3" t="s">
        <v>13707</v>
      </c>
      <c r="B1234" s="3" t="s">
        <v>6677</v>
      </c>
      <c r="C1234" s="3" t="s">
        <v>10910</v>
      </c>
      <c r="D1234" s="6">
        <v>2.0</v>
      </c>
      <c r="E1234" s="6">
        <v>38.94</v>
      </c>
      <c r="F1234" s="3" t="s">
        <v>10911</v>
      </c>
      <c r="G1234" s="3" t="s">
        <v>10514</v>
      </c>
      <c r="H1234" s="3" t="s">
        <v>10521</v>
      </c>
      <c r="I1234" s="3" t="s">
        <v>10522</v>
      </c>
      <c r="J1234" s="3" t="s">
        <v>3214</v>
      </c>
      <c r="K1234" s="3" t="s">
        <v>5666</v>
      </c>
      <c r="L1234" s="3" t="s">
        <v>44</v>
      </c>
      <c r="M1234" s="3" t="s">
        <v>34</v>
      </c>
      <c r="N1234" s="8" t="str">
        <f t="shared" si="1"/>
        <v>Completed</v>
      </c>
      <c r="O1234" s="8" t="str">
        <f t="shared" si="2"/>
        <v>Valid</v>
      </c>
      <c r="P1234" s="8" t="str">
        <f t="shared" si="3"/>
        <v>Fragrance</v>
      </c>
      <c r="Q1234" s="8" t="str">
        <f t="shared" si="4"/>
        <v>Valid</v>
      </c>
    </row>
    <row r="1235">
      <c r="A1235" s="3" t="s">
        <v>13708</v>
      </c>
      <c r="B1235" s="3" t="s">
        <v>5532</v>
      </c>
      <c r="C1235" s="3" t="s">
        <v>11156</v>
      </c>
      <c r="D1235" s="6">
        <v>1.0</v>
      </c>
      <c r="E1235" s="6">
        <v>181.71</v>
      </c>
      <c r="F1235" s="3" t="s">
        <v>11157</v>
      </c>
      <c r="G1235" s="3" t="s">
        <v>10532</v>
      </c>
      <c r="H1235" s="3" t="s">
        <v>10606</v>
      </c>
      <c r="I1235" s="3" t="s">
        <v>10522</v>
      </c>
      <c r="J1235" s="3" t="s">
        <v>5533</v>
      </c>
      <c r="K1235" s="3" t="s">
        <v>317</v>
      </c>
      <c r="L1235" s="3" t="s">
        <v>44</v>
      </c>
      <c r="M1235" s="3" t="s">
        <v>34</v>
      </c>
      <c r="N1235" s="8" t="str">
        <f t="shared" si="1"/>
        <v>Completed</v>
      </c>
      <c r="O1235" s="8" t="str">
        <f t="shared" si="2"/>
        <v>Valid</v>
      </c>
      <c r="P1235" s="8" t="str">
        <f t="shared" si="3"/>
        <v>Cookware</v>
      </c>
      <c r="Q1235" s="8" t="str">
        <f t="shared" si="4"/>
        <v>Valid</v>
      </c>
    </row>
    <row r="1236">
      <c r="A1236" s="3" t="s">
        <v>13709</v>
      </c>
      <c r="B1236" s="3" t="s">
        <v>13710</v>
      </c>
      <c r="C1236" s="3" t="s">
        <v>10570</v>
      </c>
      <c r="D1236" s="6">
        <v>3.0</v>
      </c>
      <c r="E1236" s="6">
        <v>338.51</v>
      </c>
      <c r="F1236" s="3" t="s">
        <v>10571</v>
      </c>
      <c r="G1236" s="3" t="s">
        <v>10565</v>
      </c>
      <c r="H1236" s="3" t="s">
        <v>10572</v>
      </c>
      <c r="I1236" s="3" t="s">
        <v>10527</v>
      </c>
      <c r="J1236" s="3" t="s">
        <v>13711</v>
      </c>
      <c r="K1236" s="3" t="s">
        <v>3364</v>
      </c>
      <c r="L1236" s="3" t="s">
        <v>44</v>
      </c>
      <c r="M1236" s="3" t="s">
        <v>34</v>
      </c>
      <c r="N1236" s="8" t="str">
        <f t="shared" si="1"/>
        <v>Completed</v>
      </c>
      <c r="O1236" s="8" t="str">
        <f t="shared" si="2"/>
        <v>Valid</v>
      </c>
      <c r="P1236" s="8" t="str">
        <f t="shared" si="3"/>
        <v>Cycling</v>
      </c>
      <c r="Q1236" s="8" t="str">
        <f t="shared" si="4"/>
        <v>Valid</v>
      </c>
    </row>
    <row r="1237">
      <c r="A1237" s="3" t="s">
        <v>13712</v>
      </c>
      <c r="B1237" s="3" t="s">
        <v>13713</v>
      </c>
      <c r="C1237" s="3" t="s">
        <v>10704</v>
      </c>
      <c r="D1237" s="6">
        <v>1.0</v>
      </c>
      <c r="E1237" s="6">
        <v>671.95</v>
      </c>
      <c r="F1237" s="3" t="s">
        <v>10705</v>
      </c>
      <c r="G1237" s="3" t="s">
        <v>10532</v>
      </c>
      <c r="H1237" s="3" t="s">
        <v>10706</v>
      </c>
      <c r="I1237" s="3" t="s">
        <v>10542</v>
      </c>
      <c r="J1237" s="3" t="s">
        <v>9861</v>
      </c>
      <c r="K1237" s="3" t="s">
        <v>4591</v>
      </c>
      <c r="L1237" s="3" t="s">
        <v>33</v>
      </c>
      <c r="M1237" s="3" t="s">
        <v>34</v>
      </c>
      <c r="N1237" s="8" t="str">
        <f t="shared" si="1"/>
        <v>Completed</v>
      </c>
      <c r="O1237" s="8" t="str">
        <f t="shared" si="2"/>
        <v>Valid</v>
      </c>
      <c r="P1237" s="8" t="str">
        <f t="shared" si="3"/>
        <v>Decor</v>
      </c>
      <c r="Q1237" s="8" t="str">
        <f t="shared" si="4"/>
        <v>Valid</v>
      </c>
    </row>
    <row r="1238">
      <c r="A1238" s="3" t="s">
        <v>13714</v>
      </c>
      <c r="B1238" s="3" t="s">
        <v>13715</v>
      </c>
      <c r="C1238" s="3" t="s">
        <v>10854</v>
      </c>
      <c r="D1238" s="6">
        <v>3.0</v>
      </c>
      <c r="E1238" s="6">
        <v>352.4</v>
      </c>
      <c r="F1238" s="3" t="s">
        <v>10855</v>
      </c>
      <c r="G1238" s="3" t="s">
        <v>10559</v>
      </c>
      <c r="H1238" s="3" t="s">
        <v>10631</v>
      </c>
      <c r="I1238" s="3" t="s">
        <v>10522</v>
      </c>
      <c r="J1238" s="3" t="s">
        <v>8099</v>
      </c>
      <c r="K1238" s="3" t="s">
        <v>1300</v>
      </c>
      <c r="L1238" s="3" t="s">
        <v>44</v>
      </c>
      <c r="M1238" s="3" t="s">
        <v>34</v>
      </c>
      <c r="N1238" s="8" t="str">
        <f t="shared" si="1"/>
        <v>Completed</v>
      </c>
      <c r="O1238" s="8" t="str">
        <f t="shared" si="2"/>
        <v>Valid</v>
      </c>
      <c r="P1238" s="8" t="str">
        <f t="shared" si="3"/>
        <v>Women'S Clothing</v>
      </c>
      <c r="Q1238" s="8" t="str">
        <f t="shared" si="4"/>
        <v>Valid</v>
      </c>
    </row>
    <row r="1239">
      <c r="A1239" s="3" t="s">
        <v>13716</v>
      </c>
      <c r="B1239" s="3" t="s">
        <v>13717</v>
      </c>
      <c r="C1239" s="3" t="s">
        <v>10699</v>
      </c>
      <c r="D1239" s="6">
        <v>3.0</v>
      </c>
      <c r="E1239" s="6">
        <v>845.48</v>
      </c>
      <c r="F1239" s="3" t="s">
        <v>10700</v>
      </c>
      <c r="G1239" s="3" t="s">
        <v>10514</v>
      </c>
      <c r="H1239" s="3" t="s">
        <v>10612</v>
      </c>
      <c r="I1239" s="3" t="s">
        <v>10547</v>
      </c>
      <c r="J1239" s="3" t="s">
        <v>13718</v>
      </c>
      <c r="K1239" s="3" t="s">
        <v>1893</v>
      </c>
      <c r="L1239" s="3" t="s">
        <v>55</v>
      </c>
      <c r="M1239" s="3" t="s">
        <v>34</v>
      </c>
      <c r="N1239" s="8" t="str">
        <f t="shared" si="1"/>
        <v>Completed</v>
      </c>
      <c r="O1239" s="8" t="str">
        <f t="shared" si="2"/>
        <v>Valid</v>
      </c>
      <c r="P1239" s="8" t="str">
        <f t="shared" si="3"/>
        <v>Haircare</v>
      </c>
      <c r="Q1239" s="8" t="str">
        <f t="shared" si="4"/>
        <v>Valid</v>
      </c>
    </row>
    <row r="1240">
      <c r="A1240" s="3" t="s">
        <v>13719</v>
      </c>
      <c r="B1240" s="3" t="s">
        <v>13720</v>
      </c>
      <c r="C1240" s="3" t="s">
        <v>12068</v>
      </c>
      <c r="D1240" s="6">
        <v>2.0</v>
      </c>
      <c r="E1240" s="6">
        <v>13.98</v>
      </c>
      <c r="F1240" s="3" t="s">
        <v>12069</v>
      </c>
      <c r="G1240" s="3" t="s">
        <v>10514</v>
      </c>
      <c r="H1240" s="3" t="s">
        <v>10612</v>
      </c>
      <c r="I1240" s="3" t="s">
        <v>10577</v>
      </c>
      <c r="J1240" s="3" t="s">
        <v>8148</v>
      </c>
      <c r="K1240" s="3" t="s">
        <v>1900</v>
      </c>
      <c r="L1240" s="3" t="s">
        <v>55</v>
      </c>
      <c r="M1240" s="3" t="s">
        <v>34</v>
      </c>
      <c r="N1240" s="8" t="str">
        <f t="shared" si="1"/>
        <v>Completed</v>
      </c>
      <c r="O1240" s="8" t="str">
        <f t="shared" si="2"/>
        <v>Valid</v>
      </c>
      <c r="P1240" s="8" t="str">
        <f t="shared" si="3"/>
        <v>Haircare</v>
      </c>
      <c r="Q1240" s="8" t="str">
        <f t="shared" si="4"/>
        <v>Valid</v>
      </c>
    </row>
    <row r="1241">
      <c r="A1241" s="3" t="s">
        <v>13721</v>
      </c>
      <c r="B1241" s="3" t="s">
        <v>13722</v>
      </c>
      <c r="C1241" s="3" t="s">
        <v>12090</v>
      </c>
      <c r="D1241" s="6">
        <v>3.0</v>
      </c>
      <c r="E1241" s="6">
        <v>694.13</v>
      </c>
      <c r="F1241" s="3" t="s">
        <v>12091</v>
      </c>
      <c r="G1241" s="3" t="s">
        <v>10532</v>
      </c>
      <c r="H1241" s="3" t="s">
        <v>10606</v>
      </c>
      <c r="I1241" s="3" t="s">
        <v>10635</v>
      </c>
      <c r="J1241" s="3" t="s">
        <v>10288</v>
      </c>
      <c r="K1241" s="3" t="s">
        <v>1859</v>
      </c>
      <c r="L1241" s="3" t="s">
        <v>33</v>
      </c>
      <c r="M1241" s="3" t="s">
        <v>34</v>
      </c>
      <c r="N1241" s="8" t="str">
        <f t="shared" si="1"/>
        <v>Completed</v>
      </c>
      <c r="O1241" s="8" t="str">
        <f t="shared" si="2"/>
        <v>Valid</v>
      </c>
      <c r="P1241" s="8" t="str">
        <f t="shared" si="3"/>
        <v>Cookware</v>
      </c>
      <c r="Q1241" s="8" t="str">
        <f t="shared" si="4"/>
        <v>Valid</v>
      </c>
    </row>
    <row r="1242">
      <c r="A1242" s="3" t="s">
        <v>13723</v>
      </c>
      <c r="B1242" s="3" t="s">
        <v>13724</v>
      </c>
      <c r="C1242" s="3" t="s">
        <v>10935</v>
      </c>
      <c r="D1242" s="6">
        <v>2.0</v>
      </c>
      <c r="E1242" s="6">
        <v>172.89</v>
      </c>
      <c r="F1242" s="3" t="s">
        <v>10936</v>
      </c>
      <c r="G1242" s="3" t="s">
        <v>10559</v>
      </c>
      <c r="H1242" s="3" t="s">
        <v>10644</v>
      </c>
      <c r="I1242" s="3" t="s">
        <v>10516</v>
      </c>
      <c r="J1242" s="3" t="s">
        <v>6189</v>
      </c>
      <c r="K1242" s="3" t="s">
        <v>2285</v>
      </c>
      <c r="L1242" s="3" t="s">
        <v>55</v>
      </c>
      <c r="M1242" s="3" t="s">
        <v>34</v>
      </c>
      <c r="N1242" s="8" t="str">
        <f t="shared" si="1"/>
        <v>Completed</v>
      </c>
      <c r="O1242" s="8" t="str">
        <f t="shared" si="2"/>
        <v>Valid</v>
      </c>
      <c r="P1242" s="8" t="str">
        <f t="shared" si="3"/>
        <v>Footwear</v>
      </c>
      <c r="Q1242" s="8" t="str">
        <f t="shared" si="4"/>
        <v>Valid</v>
      </c>
    </row>
    <row r="1243">
      <c r="A1243" s="3" t="s">
        <v>13725</v>
      </c>
      <c r="B1243" s="3" t="s">
        <v>6692</v>
      </c>
      <c r="C1243" s="3" t="s">
        <v>11212</v>
      </c>
      <c r="D1243" s="6">
        <v>1.0</v>
      </c>
      <c r="E1243" s="6">
        <v>440.02</v>
      </c>
      <c r="F1243" s="3" t="s">
        <v>11213</v>
      </c>
      <c r="G1243" s="3" t="s">
        <v>10514</v>
      </c>
      <c r="H1243" s="2"/>
      <c r="I1243" s="3" t="s">
        <v>10534</v>
      </c>
      <c r="J1243" s="3" t="s">
        <v>6693</v>
      </c>
      <c r="K1243" s="3" t="s">
        <v>1371</v>
      </c>
      <c r="L1243" s="3" t="s">
        <v>44</v>
      </c>
      <c r="M1243" s="3" t="s">
        <v>34</v>
      </c>
      <c r="N1243" s="8" t="str">
        <f t="shared" si="1"/>
        <v>Completed</v>
      </c>
      <c r="O1243" s="8" t="str">
        <f t="shared" si="2"/>
        <v>Valid</v>
      </c>
      <c r="P1243" s="8" t="str">
        <f t="shared" si="3"/>
        <v>Unknown</v>
      </c>
      <c r="Q1243" s="8" t="str">
        <f t="shared" si="4"/>
        <v>Valid</v>
      </c>
    </row>
    <row r="1244">
      <c r="A1244" s="3" t="s">
        <v>13726</v>
      </c>
      <c r="B1244" s="3" t="s">
        <v>13727</v>
      </c>
      <c r="C1244" s="3" t="s">
        <v>11314</v>
      </c>
      <c r="D1244" s="6">
        <v>1.0</v>
      </c>
      <c r="E1244" s="2"/>
      <c r="F1244" s="3" t="s">
        <v>11315</v>
      </c>
      <c r="G1244" s="3" t="s">
        <v>10514</v>
      </c>
      <c r="H1244" s="3" t="s">
        <v>10521</v>
      </c>
      <c r="I1244" s="3" t="s">
        <v>10662</v>
      </c>
      <c r="J1244" s="3" t="s">
        <v>5347</v>
      </c>
      <c r="K1244" s="3" t="s">
        <v>6074</v>
      </c>
      <c r="L1244" s="3" t="s">
        <v>55</v>
      </c>
      <c r="M1244" s="3" t="s">
        <v>34</v>
      </c>
      <c r="N1244" s="8" t="str">
        <f t="shared" si="1"/>
        <v>Completed</v>
      </c>
      <c r="O1244" s="8" t="str">
        <f t="shared" si="2"/>
        <v>Missing</v>
      </c>
      <c r="P1244" s="8" t="str">
        <f t="shared" si="3"/>
        <v>Fragrance</v>
      </c>
      <c r="Q1244" s="8" t="str">
        <f t="shared" si="4"/>
        <v>Valid</v>
      </c>
    </row>
    <row r="1245">
      <c r="A1245" s="3" t="s">
        <v>13728</v>
      </c>
      <c r="B1245" s="3" t="s">
        <v>9160</v>
      </c>
      <c r="C1245" s="3" t="s">
        <v>10875</v>
      </c>
      <c r="D1245" s="6">
        <v>1.0</v>
      </c>
      <c r="E1245" s="6">
        <v>432.25</v>
      </c>
      <c r="F1245" s="3" t="s">
        <v>10876</v>
      </c>
      <c r="G1245" s="3" t="s">
        <v>10532</v>
      </c>
      <c r="H1245" s="3" t="s">
        <v>10546</v>
      </c>
      <c r="I1245" s="3" t="s">
        <v>10635</v>
      </c>
      <c r="J1245" s="3" t="s">
        <v>1610</v>
      </c>
      <c r="K1245" s="2"/>
      <c r="L1245" s="3" t="s">
        <v>44</v>
      </c>
      <c r="M1245" s="3" t="s">
        <v>34</v>
      </c>
      <c r="N1245" s="8" t="str">
        <f t="shared" si="1"/>
        <v>Completed</v>
      </c>
      <c r="O1245" s="8" t="str">
        <f t="shared" si="2"/>
        <v>Valid</v>
      </c>
      <c r="P1245" s="8" t="str">
        <f t="shared" si="3"/>
        <v>Small Appliances</v>
      </c>
      <c r="Q1245" s="8" t="str">
        <f t="shared" si="4"/>
        <v>Missing</v>
      </c>
    </row>
    <row r="1246">
      <c r="A1246" s="3" t="s">
        <v>13729</v>
      </c>
      <c r="B1246" s="3" t="s">
        <v>13730</v>
      </c>
      <c r="C1246" s="3" t="s">
        <v>11823</v>
      </c>
      <c r="D1246" s="6">
        <v>1.0</v>
      </c>
      <c r="E1246" s="6">
        <v>123.1</v>
      </c>
      <c r="F1246" s="3" t="s">
        <v>11824</v>
      </c>
      <c r="G1246" s="3" t="s">
        <v>10532</v>
      </c>
      <c r="H1246" s="3" t="s">
        <v>10533</v>
      </c>
      <c r="I1246" s="3" t="s">
        <v>10542</v>
      </c>
      <c r="J1246" s="3" t="s">
        <v>13731</v>
      </c>
      <c r="K1246" s="3" t="s">
        <v>2361</v>
      </c>
      <c r="L1246" s="3" t="s">
        <v>55</v>
      </c>
      <c r="M1246" s="3" t="s">
        <v>34</v>
      </c>
      <c r="N1246" s="8" t="str">
        <f t="shared" si="1"/>
        <v>Completed</v>
      </c>
      <c r="O1246" s="8" t="str">
        <f t="shared" si="2"/>
        <v>Valid</v>
      </c>
      <c r="P1246" s="8" t="str">
        <f t="shared" si="3"/>
        <v>Bedding</v>
      </c>
      <c r="Q1246" s="8" t="str">
        <f t="shared" si="4"/>
        <v>Valid</v>
      </c>
    </row>
    <row r="1247">
      <c r="A1247" s="3" t="s">
        <v>13732</v>
      </c>
      <c r="B1247" s="3" t="s">
        <v>13733</v>
      </c>
      <c r="C1247" s="3" t="s">
        <v>11600</v>
      </c>
      <c r="D1247" s="6">
        <v>1.0</v>
      </c>
      <c r="E1247" s="6">
        <v>9.22</v>
      </c>
      <c r="F1247" s="3" t="s">
        <v>11601</v>
      </c>
      <c r="G1247" s="3" t="s">
        <v>10532</v>
      </c>
      <c r="H1247" s="3" t="s">
        <v>10546</v>
      </c>
      <c r="I1247" s="3" t="s">
        <v>10534</v>
      </c>
      <c r="J1247" s="3" t="s">
        <v>3655</v>
      </c>
      <c r="K1247" s="3" t="s">
        <v>3358</v>
      </c>
      <c r="L1247" s="3" t="s">
        <v>33</v>
      </c>
      <c r="M1247" s="3" t="s">
        <v>34</v>
      </c>
      <c r="N1247" s="8" t="str">
        <f t="shared" si="1"/>
        <v>Completed</v>
      </c>
      <c r="O1247" s="8" t="str">
        <f t="shared" si="2"/>
        <v>Valid</v>
      </c>
      <c r="P1247" s="8" t="str">
        <f t="shared" si="3"/>
        <v>Small Appliances</v>
      </c>
      <c r="Q1247" s="8" t="str">
        <f t="shared" si="4"/>
        <v>Valid</v>
      </c>
    </row>
    <row r="1248">
      <c r="A1248" s="3" t="s">
        <v>13734</v>
      </c>
      <c r="B1248" s="3" t="s">
        <v>13735</v>
      </c>
      <c r="C1248" s="3" t="s">
        <v>10810</v>
      </c>
      <c r="D1248" s="6">
        <v>1.0</v>
      </c>
      <c r="E1248" s="6">
        <v>179.45</v>
      </c>
      <c r="F1248" s="3" t="s">
        <v>10811</v>
      </c>
      <c r="G1248" s="3" t="s">
        <v>10565</v>
      </c>
      <c r="H1248" s="2"/>
      <c r="I1248" s="3" t="s">
        <v>10547</v>
      </c>
      <c r="J1248" s="3" t="s">
        <v>13736</v>
      </c>
      <c r="K1248" s="3" t="s">
        <v>1851</v>
      </c>
      <c r="L1248" s="3" t="s">
        <v>44</v>
      </c>
      <c r="M1248" s="3" t="s">
        <v>34</v>
      </c>
      <c r="N1248" s="8" t="str">
        <f t="shared" si="1"/>
        <v>Completed</v>
      </c>
      <c r="O1248" s="8" t="str">
        <f t="shared" si="2"/>
        <v>Valid</v>
      </c>
      <c r="P1248" s="8" t="str">
        <f t="shared" si="3"/>
        <v>Unknown</v>
      </c>
      <c r="Q1248" s="8" t="str">
        <f t="shared" si="4"/>
        <v>Valid</v>
      </c>
    </row>
    <row r="1249">
      <c r="A1249" s="3" t="s">
        <v>13737</v>
      </c>
      <c r="B1249" s="3" t="s">
        <v>13738</v>
      </c>
      <c r="C1249" s="3" t="s">
        <v>10626</v>
      </c>
      <c r="D1249" s="6">
        <v>3.0</v>
      </c>
      <c r="E1249" s="6">
        <v>500.98</v>
      </c>
      <c r="F1249" s="3" t="s">
        <v>10627</v>
      </c>
      <c r="G1249" s="3" t="s">
        <v>10532</v>
      </c>
      <c r="H1249" s="3" t="s">
        <v>10546</v>
      </c>
      <c r="I1249" s="3" t="s">
        <v>10607</v>
      </c>
      <c r="J1249" s="3" t="s">
        <v>11940</v>
      </c>
      <c r="K1249" s="3" t="s">
        <v>7856</v>
      </c>
      <c r="L1249" s="3" t="s">
        <v>44</v>
      </c>
      <c r="M1249" s="3" t="s">
        <v>34</v>
      </c>
      <c r="N1249" s="8" t="str">
        <f t="shared" si="1"/>
        <v>Completed</v>
      </c>
      <c r="O1249" s="8" t="str">
        <f t="shared" si="2"/>
        <v>Valid</v>
      </c>
      <c r="P1249" s="8" t="str">
        <f t="shared" si="3"/>
        <v>Small Appliances</v>
      </c>
      <c r="Q1249" s="8" t="str">
        <f t="shared" si="4"/>
        <v>Valid</v>
      </c>
    </row>
    <row r="1250">
      <c r="A1250" s="3" t="s">
        <v>13739</v>
      </c>
      <c r="B1250" s="3" t="s">
        <v>3632</v>
      </c>
      <c r="C1250" s="3" t="s">
        <v>11942</v>
      </c>
      <c r="D1250" s="6">
        <v>2.0</v>
      </c>
      <c r="E1250" s="6">
        <v>655.81</v>
      </c>
      <c r="F1250" s="3" t="s">
        <v>11943</v>
      </c>
      <c r="G1250" s="3" t="s">
        <v>10540</v>
      </c>
      <c r="H1250" s="3" t="s">
        <v>10719</v>
      </c>
      <c r="I1250" s="3" t="s">
        <v>10547</v>
      </c>
      <c r="J1250" s="3" t="s">
        <v>3633</v>
      </c>
      <c r="K1250" s="3" t="s">
        <v>3552</v>
      </c>
      <c r="L1250" s="3" t="s">
        <v>44</v>
      </c>
      <c r="M1250" s="3" t="s">
        <v>34</v>
      </c>
      <c r="N1250" s="8" t="str">
        <f t="shared" si="1"/>
        <v>Completed</v>
      </c>
      <c r="O1250" s="8" t="str">
        <f t="shared" si="2"/>
        <v>Valid</v>
      </c>
      <c r="P1250" s="8" t="str">
        <f t="shared" si="3"/>
        <v>Smart Home</v>
      </c>
      <c r="Q1250" s="8" t="str">
        <f t="shared" si="4"/>
        <v>Valid</v>
      </c>
    </row>
    <row r="1251">
      <c r="A1251" s="3" t="s">
        <v>13740</v>
      </c>
      <c r="B1251" s="3" t="s">
        <v>10135</v>
      </c>
      <c r="C1251" s="3" t="s">
        <v>11113</v>
      </c>
      <c r="D1251" s="6">
        <v>4.0</v>
      </c>
      <c r="E1251" s="6">
        <v>202.63</v>
      </c>
      <c r="F1251" s="3" t="s">
        <v>11114</v>
      </c>
      <c r="G1251" s="3" t="s">
        <v>10540</v>
      </c>
      <c r="H1251" s="3" t="s">
        <v>10719</v>
      </c>
      <c r="I1251" s="3" t="s">
        <v>10588</v>
      </c>
      <c r="J1251" s="3" t="s">
        <v>10136</v>
      </c>
      <c r="K1251" s="3" t="s">
        <v>3566</v>
      </c>
      <c r="L1251" s="3" t="s">
        <v>33</v>
      </c>
      <c r="M1251" s="3" t="s">
        <v>34</v>
      </c>
      <c r="N1251" s="8" t="str">
        <f t="shared" si="1"/>
        <v>Completed</v>
      </c>
      <c r="O1251" s="8" t="str">
        <f t="shared" si="2"/>
        <v>Valid</v>
      </c>
      <c r="P1251" s="8" t="str">
        <f t="shared" si="3"/>
        <v>Smart Home</v>
      </c>
      <c r="Q1251" s="8" t="str">
        <f t="shared" si="4"/>
        <v>Valid</v>
      </c>
    </row>
    <row r="1252">
      <c r="A1252" s="3" t="s">
        <v>13741</v>
      </c>
      <c r="B1252" s="3" t="s">
        <v>13742</v>
      </c>
      <c r="C1252" s="3" t="s">
        <v>10581</v>
      </c>
      <c r="D1252" s="6">
        <v>1.0</v>
      </c>
      <c r="E1252" s="6">
        <v>215.22</v>
      </c>
      <c r="F1252" s="3" t="s">
        <v>10582</v>
      </c>
      <c r="G1252" s="3" t="s">
        <v>10532</v>
      </c>
      <c r="H1252" s="3" t="s">
        <v>10546</v>
      </c>
      <c r="I1252" s="3" t="s">
        <v>10553</v>
      </c>
      <c r="J1252" s="3" t="s">
        <v>13743</v>
      </c>
      <c r="K1252" s="3" t="s">
        <v>13744</v>
      </c>
      <c r="L1252" s="3" t="s">
        <v>33</v>
      </c>
      <c r="M1252" s="3" t="s">
        <v>34</v>
      </c>
      <c r="N1252" s="8" t="str">
        <f t="shared" si="1"/>
        <v>Completed</v>
      </c>
      <c r="O1252" s="8" t="str">
        <f t="shared" si="2"/>
        <v>Valid</v>
      </c>
      <c r="P1252" s="8" t="str">
        <f t="shared" si="3"/>
        <v>Small Appliances</v>
      </c>
      <c r="Q1252" s="8" t="str">
        <f t="shared" si="4"/>
        <v>Valid</v>
      </c>
    </row>
    <row r="1253">
      <c r="A1253" s="3" t="s">
        <v>13745</v>
      </c>
      <c r="B1253" s="3" t="s">
        <v>13746</v>
      </c>
      <c r="C1253" s="3" t="s">
        <v>10995</v>
      </c>
      <c r="D1253" s="6">
        <v>3.0</v>
      </c>
      <c r="E1253" s="6">
        <v>739.2</v>
      </c>
      <c r="F1253" s="3" t="s">
        <v>10996</v>
      </c>
      <c r="G1253" s="3" t="s">
        <v>10565</v>
      </c>
      <c r="H1253" s="3" t="s">
        <v>10566</v>
      </c>
      <c r="I1253" s="3" t="s">
        <v>10607</v>
      </c>
      <c r="J1253" s="3" t="s">
        <v>832</v>
      </c>
      <c r="K1253" s="3" t="s">
        <v>6774</v>
      </c>
      <c r="L1253" s="3" t="s">
        <v>33</v>
      </c>
      <c r="M1253" s="3" t="s">
        <v>34</v>
      </c>
      <c r="N1253" s="8" t="str">
        <f t="shared" si="1"/>
        <v>Completed</v>
      </c>
      <c r="O1253" s="8" t="str">
        <f t="shared" si="2"/>
        <v>Valid</v>
      </c>
      <c r="P1253" s="8" t="str">
        <f t="shared" si="3"/>
        <v>Team Sports</v>
      </c>
      <c r="Q1253" s="8" t="str">
        <f t="shared" si="4"/>
        <v>Valid</v>
      </c>
    </row>
    <row r="1254">
      <c r="A1254" s="3" t="s">
        <v>13747</v>
      </c>
      <c r="B1254" s="3" t="s">
        <v>13748</v>
      </c>
      <c r="C1254" s="3" t="s">
        <v>11256</v>
      </c>
      <c r="D1254" s="6">
        <v>1.0</v>
      </c>
      <c r="E1254" s="6">
        <v>358.36</v>
      </c>
      <c r="F1254" s="3" t="s">
        <v>11257</v>
      </c>
      <c r="G1254" s="3" t="s">
        <v>10565</v>
      </c>
      <c r="H1254" s="3" t="s">
        <v>10655</v>
      </c>
      <c r="I1254" s="3" t="s">
        <v>10542</v>
      </c>
      <c r="J1254" s="3" t="s">
        <v>13749</v>
      </c>
      <c r="K1254" s="3" t="s">
        <v>7192</v>
      </c>
      <c r="L1254" s="3" t="s">
        <v>33</v>
      </c>
      <c r="M1254" s="3" t="s">
        <v>34</v>
      </c>
      <c r="N1254" s="8" t="str">
        <f t="shared" si="1"/>
        <v>Completed</v>
      </c>
      <c r="O1254" s="8" t="str">
        <f t="shared" si="2"/>
        <v>Valid</v>
      </c>
      <c r="P1254" s="8" t="str">
        <f t="shared" si="3"/>
        <v>Camping</v>
      </c>
      <c r="Q1254" s="8" t="str">
        <f t="shared" si="4"/>
        <v>Valid</v>
      </c>
    </row>
    <row r="1255">
      <c r="A1255" s="3" t="s">
        <v>13750</v>
      </c>
      <c r="B1255" s="3" t="s">
        <v>13053</v>
      </c>
      <c r="C1255" s="3" t="s">
        <v>10882</v>
      </c>
      <c r="D1255" s="6">
        <v>3.0</v>
      </c>
      <c r="E1255" s="6">
        <v>200.4</v>
      </c>
      <c r="F1255" s="3" t="s">
        <v>10883</v>
      </c>
      <c r="G1255" s="3" t="s">
        <v>10532</v>
      </c>
      <c r="H1255" s="3" t="s">
        <v>10533</v>
      </c>
      <c r="I1255" s="3" t="s">
        <v>10645</v>
      </c>
      <c r="J1255" s="3" t="s">
        <v>8105</v>
      </c>
      <c r="K1255" s="3" t="s">
        <v>3033</v>
      </c>
      <c r="L1255" s="3" t="s">
        <v>55</v>
      </c>
      <c r="M1255" s="3" t="s">
        <v>34</v>
      </c>
      <c r="N1255" s="8" t="str">
        <f t="shared" si="1"/>
        <v>Completed</v>
      </c>
      <c r="O1255" s="8" t="str">
        <f t="shared" si="2"/>
        <v>Valid</v>
      </c>
      <c r="P1255" s="8" t="str">
        <f t="shared" si="3"/>
        <v>Bedding</v>
      </c>
      <c r="Q1255" s="8" t="str">
        <f t="shared" si="4"/>
        <v>Valid</v>
      </c>
    </row>
    <row r="1256">
      <c r="A1256" s="3" t="s">
        <v>13751</v>
      </c>
      <c r="B1256" s="3" t="s">
        <v>13752</v>
      </c>
      <c r="C1256" s="3" t="s">
        <v>10792</v>
      </c>
      <c r="D1256" s="6">
        <v>1.0</v>
      </c>
      <c r="E1256" s="6">
        <v>516.04</v>
      </c>
      <c r="F1256" s="3" t="s">
        <v>10793</v>
      </c>
      <c r="G1256" s="3" t="s">
        <v>10532</v>
      </c>
      <c r="H1256" s="3" t="s">
        <v>10706</v>
      </c>
      <c r="I1256" s="3" t="s">
        <v>10527</v>
      </c>
      <c r="J1256" s="3" t="s">
        <v>11971</v>
      </c>
      <c r="K1256" s="3" t="s">
        <v>3310</v>
      </c>
      <c r="L1256" s="3" t="s">
        <v>55</v>
      </c>
      <c r="M1256" s="3" t="s">
        <v>34</v>
      </c>
      <c r="N1256" s="8" t="str">
        <f t="shared" si="1"/>
        <v>Completed</v>
      </c>
      <c r="O1256" s="8" t="str">
        <f t="shared" si="2"/>
        <v>Valid</v>
      </c>
      <c r="P1256" s="8" t="str">
        <f t="shared" si="3"/>
        <v>Decor</v>
      </c>
      <c r="Q1256" s="8" t="str">
        <f t="shared" si="4"/>
        <v>Valid</v>
      </c>
    </row>
    <row r="1257">
      <c r="A1257" s="3" t="s">
        <v>13753</v>
      </c>
      <c r="B1257" s="3" t="s">
        <v>13754</v>
      </c>
      <c r="C1257" s="3" t="s">
        <v>11166</v>
      </c>
      <c r="D1257" s="6">
        <v>2.0</v>
      </c>
      <c r="E1257" s="6">
        <v>116.44</v>
      </c>
      <c r="F1257" s="3" t="s">
        <v>11167</v>
      </c>
      <c r="G1257" s="3" t="s">
        <v>10540</v>
      </c>
      <c r="H1257" s="3" t="s">
        <v>10541</v>
      </c>
      <c r="I1257" s="3" t="s">
        <v>10645</v>
      </c>
      <c r="J1257" s="3" t="s">
        <v>9422</v>
      </c>
      <c r="K1257" s="3" t="s">
        <v>116</v>
      </c>
      <c r="L1257" s="3" t="s">
        <v>33</v>
      </c>
      <c r="M1257" s="3" t="s">
        <v>8223</v>
      </c>
      <c r="N1257" s="8" t="str">
        <f t="shared" si="1"/>
        <v>Cancelled</v>
      </c>
      <c r="O1257" s="8" t="str">
        <f t="shared" si="2"/>
        <v>Valid</v>
      </c>
      <c r="P1257" s="8" t="str">
        <f t="shared" si="3"/>
        <v>Smartphones</v>
      </c>
      <c r="Q1257" s="8" t="str">
        <f t="shared" si="4"/>
        <v>Valid</v>
      </c>
    </row>
    <row r="1258">
      <c r="A1258" s="3" t="s">
        <v>13755</v>
      </c>
      <c r="B1258" s="3" t="s">
        <v>8427</v>
      </c>
      <c r="C1258" s="3" t="s">
        <v>10600</v>
      </c>
      <c r="D1258" s="6">
        <v>1.0</v>
      </c>
      <c r="E1258" s="6">
        <v>690.26</v>
      </c>
      <c r="F1258" s="3" t="s">
        <v>10601</v>
      </c>
      <c r="G1258" s="3" t="s">
        <v>10532</v>
      </c>
      <c r="H1258" s="3" t="s">
        <v>10546</v>
      </c>
      <c r="I1258" s="3" t="s">
        <v>10527</v>
      </c>
      <c r="J1258" s="3" t="s">
        <v>8428</v>
      </c>
      <c r="K1258" s="3" t="s">
        <v>4997</v>
      </c>
      <c r="L1258" s="3" t="s">
        <v>44</v>
      </c>
      <c r="M1258" s="3" t="s">
        <v>34</v>
      </c>
      <c r="N1258" s="8" t="str">
        <f t="shared" si="1"/>
        <v>Completed</v>
      </c>
      <c r="O1258" s="8" t="str">
        <f t="shared" si="2"/>
        <v>Valid</v>
      </c>
      <c r="P1258" s="8" t="str">
        <f t="shared" si="3"/>
        <v>Small Appliances</v>
      </c>
      <c r="Q1258" s="8" t="str">
        <f t="shared" si="4"/>
        <v>Valid</v>
      </c>
    </row>
    <row r="1259">
      <c r="A1259" s="3" t="s">
        <v>13756</v>
      </c>
      <c r="B1259" s="3" t="s">
        <v>13757</v>
      </c>
      <c r="C1259" s="3" t="s">
        <v>11073</v>
      </c>
      <c r="D1259" s="6">
        <v>1.0</v>
      </c>
      <c r="E1259" s="6">
        <v>672.45</v>
      </c>
      <c r="F1259" s="3" t="s">
        <v>11074</v>
      </c>
      <c r="G1259" s="3" t="s">
        <v>10532</v>
      </c>
      <c r="H1259" s="3" t="s">
        <v>10546</v>
      </c>
      <c r="I1259" s="3" t="s">
        <v>10577</v>
      </c>
      <c r="J1259" s="3" t="s">
        <v>13758</v>
      </c>
      <c r="K1259" s="3" t="s">
        <v>4091</v>
      </c>
      <c r="L1259" s="3" t="s">
        <v>55</v>
      </c>
      <c r="M1259" s="3" t="s">
        <v>34</v>
      </c>
      <c r="N1259" s="8" t="str">
        <f t="shared" si="1"/>
        <v>Completed</v>
      </c>
      <c r="O1259" s="8" t="str">
        <f t="shared" si="2"/>
        <v>Valid</v>
      </c>
      <c r="P1259" s="8" t="str">
        <f t="shared" si="3"/>
        <v>Small Appliances</v>
      </c>
      <c r="Q1259" s="8" t="str">
        <f t="shared" si="4"/>
        <v>Valid</v>
      </c>
    </row>
    <row r="1260">
      <c r="A1260" s="3" t="s">
        <v>13759</v>
      </c>
      <c r="B1260" s="3" t="s">
        <v>13760</v>
      </c>
      <c r="C1260" s="3" t="s">
        <v>11105</v>
      </c>
      <c r="D1260" s="6">
        <v>1.0</v>
      </c>
      <c r="E1260" s="6">
        <v>750.02</v>
      </c>
      <c r="F1260" s="3" t="s">
        <v>11106</v>
      </c>
      <c r="G1260" s="3" t="s">
        <v>10540</v>
      </c>
      <c r="H1260" s="3" t="s">
        <v>10552</v>
      </c>
      <c r="I1260" s="3" t="s">
        <v>10516</v>
      </c>
      <c r="J1260" s="3" t="s">
        <v>1814</v>
      </c>
      <c r="K1260" s="3" t="s">
        <v>2892</v>
      </c>
      <c r="L1260" s="3" t="s">
        <v>55</v>
      </c>
      <c r="M1260" s="3" t="s">
        <v>34</v>
      </c>
      <c r="N1260" s="8" t="str">
        <f t="shared" si="1"/>
        <v>Completed</v>
      </c>
      <c r="O1260" s="8" t="str">
        <f t="shared" si="2"/>
        <v>Valid</v>
      </c>
      <c r="P1260" s="8" t="str">
        <f t="shared" si="3"/>
        <v>Headphones</v>
      </c>
      <c r="Q1260" s="8" t="str">
        <f t="shared" si="4"/>
        <v>Valid</v>
      </c>
    </row>
    <row r="1261">
      <c r="A1261" s="3" t="s">
        <v>13761</v>
      </c>
      <c r="B1261" s="3" t="s">
        <v>13762</v>
      </c>
      <c r="C1261" s="3" t="s">
        <v>10956</v>
      </c>
      <c r="D1261" s="6">
        <v>3.0</v>
      </c>
      <c r="E1261" s="6">
        <v>389.91</v>
      </c>
      <c r="F1261" s="3" t="s">
        <v>10957</v>
      </c>
      <c r="G1261" s="3" t="s">
        <v>10559</v>
      </c>
      <c r="H1261" s="3" t="s">
        <v>10560</v>
      </c>
      <c r="I1261" s="3" t="s">
        <v>10594</v>
      </c>
      <c r="J1261" s="3" t="s">
        <v>4684</v>
      </c>
      <c r="K1261" s="3" t="s">
        <v>8998</v>
      </c>
      <c r="L1261" s="3" t="s">
        <v>44</v>
      </c>
      <c r="M1261" s="3" t="s">
        <v>34</v>
      </c>
      <c r="N1261" s="8" t="str">
        <f t="shared" si="1"/>
        <v>Completed</v>
      </c>
      <c r="O1261" s="8" t="str">
        <f t="shared" si="2"/>
        <v>Valid</v>
      </c>
      <c r="P1261" s="8" t="str">
        <f t="shared" si="3"/>
        <v>Accessories</v>
      </c>
      <c r="Q1261" s="8" t="str">
        <f t="shared" si="4"/>
        <v>Valid</v>
      </c>
    </row>
    <row r="1262">
      <c r="A1262" s="3" t="s">
        <v>13763</v>
      </c>
      <c r="B1262" s="3" t="s">
        <v>13764</v>
      </c>
      <c r="C1262" s="3" t="s">
        <v>11652</v>
      </c>
      <c r="D1262" s="6">
        <v>1.0</v>
      </c>
      <c r="E1262" s="6">
        <v>109.64</v>
      </c>
      <c r="F1262" s="3" t="s">
        <v>11653</v>
      </c>
      <c r="G1262" s="3" t="s">
        <v>10540</v>
      </c>
      <c r="H1262" s="3" t="s">
        <v>10552</v>
      </c>
      <c r="I1262" s="3" t="s">
        <v>10635</v>
      </c>
      <c r="J1262" s="3" t="s">
        <v>13765</v>
      </c>
      <c r="K1262" s="3" t="s">
        <v>765</v>
      </c>
      <c r="L1262" s="3" t="s">
        <v>55</v>
      </c>
      <c r="M1262" s="3" t="s">
        <v>34</v>
      </c>
      <c r="N1262" s="8" t="str">
        <f t="shared" si="1"/>
        <v>Completed</v>
      </c>
      <c r="O1262" s="8" t="str">
        <f t="shared" si="2"/>
        <v>Valid</v>
      </c>
      <c r="P1262" s="8" t="str">
        <f t="shared" si="3"/>
        <v>Headphones</v>
      </c>
      <c r="Q1262" s="8" t="str">
        <f t="shared" si="4"/>
        <v>Valid</v>
      </c>
    </row>
    <row r="1263">
      <c r="A1263" s="3" t="s">
        <v>13766</v>
      </c>
      <c r="B1263" s="3" t="s">
        <v>13767</v>
      </c>
      <c r="C1263" s="3" t="s">
        <v>10704</v>
      </c>
      <c r="D1263" s="6">
        <v>1.0</v>
      </c>
      <c r="E1263" s="6">
        <v>651.6</v>
      </c>
      <c r="F1263" s="3" t="s">
        <v>10705</v>
      </c>
      <c r="G1263" s="3" t="s">
        <v>10532</v>
      </c>
      <c r="H1263" s="3" t="s">
        <v>10706</v>
      </c>
      <c r="I1263" s="3" t="s">
        <v>10542</v>
      </c>
      <c r="J1263" s="3" t="s">
        <v>7224</v>
      </c>
      <c r="K1263" s="3" t="s">
        <v>1435</v>
      </c>
      <c r="L1263" s="3" t="s">
        <v>33</v>
      </c>
      <c r="M1263" s="3" t="s">
        <v>56</v>
      </c>
      <c r="N1263" s="8" t="str">
        <f t="shared" si="1"/>
        <v>Cancelled</v>
      </c>
      <c r="O1263" s="8" t="str">
        <f t="shared" si="2"/>
        <v>Valid</v>
      </c>
      <c r="P1263" s="8" t="str">
        <f t="shared" si="3"/>
        <v>Decor</v>
      </c>
      <c r="Q1263" s="8" t="str">
        <f t="shared" si="4"/>
        <v>Valid</v>
      </c>
    </row>
    <row r="1264">
      <c r="A1264" s="3" t="s">
        <v>13768</v>
      </c>
      <c r="B1264" s="3" t="s">
        <v>12455</v>
      </c>
      <c r="C1264" s="3" t="s">
        <v>10756</v>
      </c>
      <c r="D1264" s="6">
        <v>1.0</v>
      </c>
      <c r="E1264" s="6">
        <v>393.1</v>
      </c>
      <c r="F1264" s="3" t="s">
        <v>10757</v>
      </c>
      <c r="G1264" s="3" t="s">
        <v>10514</v>
      </c>
      <c r="H1264" s="3" t="s">
        <v>10521</v>
      </c>
      <c r="I1264" s="3" t="s">
        <v>10534</v>
      </c>
      <c r="J1264" s="3" t="s">
        <v>10185</v>
      </c>
      <c r="K1264" s="3" t="s">
        <v>3267</v>
      </c>
      <c r="L1264" s="3" t="s">
        <v>33</v>
      </c>
      <c r="M1264" s="3" t="s">
        <v>34</v>
      </c>
      <c r="N1264" s="8" t="str">
        <f t="shared" si="1"/>
        <v>Completed</v>
      </c>
      <c r="O1264" s="8" t="str">
        <f t="shared" si="2"/>
        <v>Valid</v>
      </c>
      <c r="P1264" s="8" t="str">
        <f t="shared" si="3"/>
        <v>Fragrance</v>
      </c>
      <c r="Q1264" s="8" t="str">
        <f t="shared" si="4"/>
        <v>Valid</v>
      </c>
    </row>
    <row r="1265">
      <c r="A1265" s="3" t="s">
        <v>13769</v>
      </c>
      <c r="B1265" s="3" t="s">
        <v>13770</v>
      </c>
      <c r="C1265" s="3" t="s">
        <v>10671</v>
      </c>
      <c r="D1265" s="6">
        <v>2.0</v>
      </c>
      <c r="E1265" s="6">
        <v>54.55</v>
      </c>
      <c r="F1265" s="3" t="s">
        <v>10672</v>
      </c>
      <c r="G1265" s="3" t="s">
        <v>10565</v>
      </c>
      <c r="H1265" s="3" t="s">
        <v>10622</v>
      </c>
      <c r="I1265" s="3" t="s">
        <v>10516</v>
      </c>
      <c r="J1265" s="3" t="s">
        <v>13771</v>
      </c>
      <c r="K1265" s="3" t="s">
        <v>4382</v>
      </c>
      <c r="L1265" s="3" t="s">
        <v>44</v>
      </c>
      <c r="M1265" s="3" t="s">
        <v>34</v>
      </c>
      <c r="N1265" s="8" t="str">
        <f t="shared" si="1"/>
        <v>Completed</v>
      </c>
      <c r="O1265" s="8" t="str">
        <f t="shared" si="2"/>
        <v>Valid</v>
      </c>
      <c r="P1265" s="8" t="str">
        <f t="shared" si="3"/>
        <v>Fitness Equipment</v>
      </c>
      <c r="Q1265" s="8" t="str">
        <f t="shared" si="4"/>
        <v>Valid</v>
      </c>
    </row>
    <row r="1266">
      <c r="A1266" s="3" t="s">
        <v>13772</v>
      </c>
      <c r="B1266" s="3" t="s">
        <v>13773</v>
      </c>
      <c r="C1266" s="3" t="s">
        <v>11240</v>
      </c>
      <c r="D1266" s="6">
        <v>2.0</v>
      </c>
      <c r="E1266" s="6">
        <v>553.36</v>
      </c>
      <c r="F1266" s="3" t="s">
        <v>11241</v>
      </c>
      <c r="G1266" s="3" t="s">
        <v>10514</v>
      </c>
      <c r="H1266" s="3" t="s">
        <v>10515</v>
      </c>
      <c r="I1266" s="3" t="s">
        <v>10607</v>
      </c>
      <c r="J1266" s="3" t="s">
        <v>13774</v>
      </c>
      <c r="K1266" s="3" t="s">
        <v>4328</v>
      </c>
      <c r="L1266" s="3" t="s">
        <v>44</v>
      </c>
      <c r="M1266" s="3" t="s">
        <v>34</v>
      </c>
      <c r="N1266" s="8" t="str">
        <f t="shared" si="1"/>
        <v>Completed</v>
      </c>
      <c r="O1266" s="8" t="str">
        <f t="shared" si="2"/>
        <v>Valid</v>
      </c>
      <c r="P1266" s="8" t="str">
        <f t="shared" si="3"/>
        <v>Wellness</v>
      </c>
      <c r="Q1266" s="8" t="str">
        <f t="shared" si="4"/>
        <v>Valid</v>
      </c>
    </row>
    <row r="1267">
      <c r="A1267" s="3" t="s">
        <v>13775</v>
      </c>
      <c r="B1267" s="3" t="s">
        <v>13776</v>
      </c>
      <c r="C1267" s="3" t="s">
        <v>11356</v>
      </c>
      <c r="D1267" s="6">
        <v>1.0</v>
      </c>
      <c r="E1267" s="6">
        <v>404.01</v>
      </c>
      <c r="F1267" s="3" t="s">
        <v>11357</v>
      </c>
      <c r="G1267" s="3" t="s">
        <v>10532</v>
      </c>
      <c r="H1267" s="2"/>
      <c r="I1267" s="3" t="s">
        <v>10577</v>
      </c>
      <c r="J1267" s="3" t="s">
        <v>13777</v>
      </c>
      <c r="K1267" s="3" t="s">
        <v>1306</v>
      </c>
      <c r="L1267" s="3" t="s">
        <v>55</v>
      </c>
      <c r="M1267" s="3" t="s">
        <v>34</v>
      </c>
      <c r="N1267" s="8" t="str">
        <f t="shared" si="1"/>
        <v>Completed</v>
      </c>
      <c r="O1267" s="8" t="str">
        <f t="shared" si="2"/>
        <v>Valid</v>
      </c>
      <c r="P1267" s="8" t="str">
        <f t="shared" si="3"/>
        <v>Unknown</v>
      </c>
      <c r="Q1267" s="8" t="str">
        <f t="shared" si="4"/>
        <v>Valid</v>
      </c>
    </row>
    <row r="1268">
      <c r="A1268" s="3" t="s">
        <v>13778</v>
      </c>
      <c r="B1268" s="3" t="s">
        <v>13779</v>
      </c>
      <c r="C1268" s="3" t="s">
        <v>12945</v>
      </c>
      <c r="D1268" s="6">
        <v>1.0</v>
      </c>
      <c r="E1268" s="6">
        <v>203.36</v>
      </c>
      <c r="F1268" s="3" t="s">
        <v>12946</v>
      </c>
      <c r="G1268" s="3" t="s">
        <v>10559</v>
      </c>
      <c r="H1268" s="3" t="s">
        <v>10560</v>
      </c>
      <c r="I1268" s="3" t="s">
        <v>10534</v>
      </c>
      <c r="J1268" s="3" t="s">
        <v>5786</v>
      </c>
      <c r="K1268" s="3" t="s">
        <v>1549</v>
      </c>
      <c r="L1268" s="3" t="s">
        <v>33</v>
      </c>
      <c r="M1268" s="3" t="s">
        <v>34</v>
      </c>
      <c r="N1268" s="8" t="str">
        <f t="shared" si="1"/>
        <v>Completed</v>
      </c>
      <c r="O1268" s="8" t="str">
        <f t="shared" si="2"/>
        <v>Valid</v>
      </c>
      <c r="P1268" s="8" t="str">
        <f t="shared" si="3"/>
        <v>Accessories</v>
      </c>
      <c r="Q1268" s="8" t="str">
        <f t="shared" si="4"/>
        <v>Valid</v>
      </c>
    </row>
    <row r="1269">
      <c r="A1269" s="3" t="s">
        <v>13780</v>
      </c>
      <c r="B1269" s="3" t="s">
        <v>2370</v>
      </c>
      <c r="C1269" s="3" t="s">
        <v>11032</v>
      </c>
      <c r="D1269" s="6">
        <v>1.0</v>
      </c>
      <c r="E1269" s="6">
        <v>529.27</v>
      </c>
      <c r="F1269" s="3" t="s">
        <v>11033</v>
      </c>
      <c r="G1269" s="3" t="s">
        <v>10532</v>
      </c>
      <c r="H1269" s="3" t="s">
        <v>10706</v>
      </c>
      <c r="I1269" s="3" t="s">
        <v>10527</v>
      </c>
      <c r="J1269" s="3" t="s">
        <v>2371</v>
      </c>
      <c r="K1269" s="3" t="s">
        <v>2372</v>
      </c>
      <c r="L1269" s="3" t="s">
        <v>44</v>
      </c>
      <c r="M1269" s="3" t="s">
        <v>34</v>
      </c>
      <c r="N1269" s="8" t="str">
        <f t="shared" si="1"/>
        <v>Completed</v>
      </c>
      <c r="O1269" s="8" t="str">
        <f t="shared" si="2"/>
        <v>Valid</v>
      </c>
      <c r="P1269" s="8" t="str">
        <f t="shared" si="3"/>
        <v>Decor</v>
      </c>
      <c r="Q1269" s="8" t="str">
        <f t="shared" si="4"/>
        <v>Valid</v>
      </c>
    </row>
    <row r="1270">
      <c r="A1270" s="3" t="s">
        <v>13781</v>
      </c>
      <c r="B1270" s="3" t="s">
        <v>13782</v>
      </c>
      <c r="C1270" s="3" t="s">
        <v>11789</v>
      </c>
      <c r="D1270" s="6">
        <v>1.0</v>
      </c>
      <c r="E1270" s="6">
        <v>311.12</v>
      </c>
      <c r="F1270" s="3" t="s">
        <v>11790</v>
      </c>
      <c r="G1270" s="3" t="s">
        <v>10565</v>
      </c>
      <c r="H1270" s="3" t="s">
        <v>10655</v>
      </c>
      <c r="I1270" s="3" t="s">
        <v>10516</v>
      </c>
      <c r="J1270" s="3" t="s">
        <v>13783</v>
      </c>
      <c r="K1270" s="3" t="s">
        <v>652</v>
      </c>
      <c r="L1270" s="3" t="s">
        <v>33</v>
      </c>
      <c r="M1270" s="3" t="s">
        <v>34</v>
      </c>
      <c r="N1270" s="8" t="str">
        <f t="shared" si="1"/>
        <v>Completed</v>
      </c>
      <c r="O1270" s="8" t="str">
        <f t="shared" si="2"/>
        <v>Valid</v>
      </c>
      <c r="P1270" s="8" t="str">
        <f t="shared" si="3"/>
        <v>Camping</v>
      </c>
      <c r="Q1270" s="8" t="str">
        <f t="shared" si="4"/>
        <v>Valid</v>
      </c>
    </row>
    <row r="1271">
      <c r="A1271" s="3" t="s">
        <v>13784</v>
      </c>
      <c r="B1271" s="3" t="s">
        <v>13785</v>
      </c>
      <c r="C1271" s="3" t="s">
        <v>11364</v>
      </c>
      <c r="D1271" s="6">
        <v>1.0</v>
      </c>
      <c r="E1271" s="6">
        <v>659.28</v>
      </c>
      <c r="F1271" s="3" t="s">
        <v>11365</v>
      </c>
      <c r="G1271" s="3" t="s">
        <v>10540</v>
      </c>
      <c r="H1271" s="3" t="s">
        <v>10719</v>
      </c>
      <c r="I1271" s="3" t="s">
        <v>10607</v>
      </c>
      <c r="J1271" s="3" t="s">
        <v>13786</v>
      </c>
      <c r="K1271" s="3" t="s">
        <v>2091</v>
      </c>
      <c r="L1271" s="3" t="s">
        <v>33</v>
      </c>
      <c r="M1271" s="3" t="s">
        <v>34</v>
      </c>
      <c r="N1271" s="8" t="str">
        <f t="shared" si="1"/>
        <v>Completed</v>
      </c>
      <c r="O1271" s="8" t="str">
        <f t="shared" si="2"/>
        <v>Valid</v>
      </c>
      <c r="P1271" s="8" t="str">
        <f t="shared" si="3"/>
        <v>Smart Home</v>
      </c>
      <c r="Q1271" s="8" t="str">
        <f t="shared" si="4"/>
        <v>Valid</v>
      </c>
    </row>
    <row r="1272">
      <c r="A1272" s="3" t="s">
        <v>13787</v>
      </c>
      <c r="B1272" s="3" t="s">
        <v>13788</v>
      </c>
      <c r="C1272" s="3" t="s">
        <v>12224</v>
      </c>
      <c r="D1272" s="6">
        <v>1.0</v>
      </c>
      <c r="E1272" s="6">
        <v>741.51</v>
      </c>
      <c r="F1272" s="3" t="s">
        <v>12225</v>
      </c>
      <c r="G1272" s="3" t="s">
        <v>10532</v>
      </c>
      <c r="H1272" s="3" t="s">
        <v>10546</v>
      </c>
      <c r="I1272" s="3" t="s">
        <v>10607</v>
      </c>
      <c r="J1272" s="3" t="s">
        <v>13789</v>
      </c>
      <c r="K1272" s="3" t="s">
        <v>3855</v>
      </c>
      <c r="L1272" s="3" t="s">
        <v>44</v>
      </c>
      <c r="M1272" s="3" t="s">
        <v>34</v>
      </c>
      <c r="N1272" s="8" t="str">
        <f t="shared" si="1"/>
        <v>Completed</v>
      </c>
      <c r="O1272" s="8" t="str">
        <f t="shared" si="2"/>
        <v>Valid</v>
      </c>
      <c r="P1272" s="8" t="str">
        <f t="shared" si="3"/>
        <v>Small Appliances</v>
      </c>
      <c r="Q1272" s="8" t="str">
        <f t="shared" si="4"/>
        <v>Valid</v>
      </c>
    </row>
    <row r="1273">
      <c r="A1273" s="3" t="s">
        <v>13790</v>
      </c>
      <c r="B1273" s="3" t="s">
        <v>5411</v>
      </c>
      <c r="C1273" s="3" t="s">
        <v>10649</v>
      </c>
      <c r="D1273" s="6">
        <v>3.0</v>
      </c>
      <c r="E1273" s="6">
        <v>439.34</v>
      </c>
      <c r="F1273" s="3" t="s">
        <v>10650</v>
      </c>
      <c r="G1273" s="3" t="s">
        <v>10565</v>
      </c>
      <c r="H1273" s="3" t="s">
        <v>10572</v>
      </c>
      <c r="I1273" s="3" t="s">
        <v>10522</v>
      </c>
      <c r="J1273" s="3" t="s">
        <v>5412</v>
      </c>
      <c r="K1273" s="3" t="s">
        <v>1874</v>
      </c>
      <c r="L1273" s="3" t="s">
        <v>33</v>
      </c>
      <c r="M1273" s="3" t="s">
        <v>34</v>
      </c>
      <c r="N1273" s="8" t="str">
        <f t="shared" si="1"/>
        <v>Completed</v>
      </c>
      <c r="O1273" s="8" t="str">
        <f t="shared" si="2"/>
        <v>Valid</v>
      </c>
      <c r="P1273" s="8" t="str">
        <f t="shared" si="3"/>
        <v>Cycling</v>
      </c>
      <c r="Q1273" s="8" t="str">
        <f t="shared" si="4"/>
        <v>Valid</v>
      </c>
    </row>
    <row r="1274">
      <c r="A1274" s="3" t="s">
        <v>13791</v>
      </c>
      <c r="B1274" s="3" t="s">
        <v>13792</v>
      </c>
      <c r="C1274" s="3" t="s">
        <v>11126</v>
      </c>
      <c r="D1274" s="6">
        <v>2.0</v>
      </c>
      <c r="E1274" s="6">
        <v>323.4</v>
      </c>
      <c r="F1274" s="3" t="s">
        <v>11127</v>
      </c>
      <c r="G1274" s="3" t="s">
        <v>10540</v>
      </c>
      <c r="H1274" s="3" t="s">
        <v>10593</v>
      </c>
      <c r="I1274" s="3" t="s">
        <v>10522</v>
      </c>
      <c r="J1274" s="3" t="s">
        <v>13793</v>
      </c>
      <c r="K1274" s="3" t="s">
        <v>2895</v>
      </c>
      <c r="L1274" s="3" t="s">
        <v>55</v>
      </c>
      <c r="M1274" s="3" t="s">
        <v>34</v>
      </c>
      <c r="N1274" s="8" t="str">
        <f t="shared" si="1"/>
        <v>Completed</v>
      </c>
      <c r="O1274" s="8" t="str">
        <f t="shared" si="2"/>
        <v>Valid</v>
      </c>
      <c r="P1274" s="8" t="str">
        <f t="shared" si="3"/>
        <v>Cameras</v>
      </c>
      <c r="Q1274" s="8" t="str">
        <f t="shared" si="4"/>
        <v>Valid</v>
      </c>
    </row>
    <row r="1275">
      <c r="A1275" s="3" t="s">
        <v>13794</v>
      </c>
      <c r="B1275" s="3" t="s">
        <v>9031</v>
      </c>
      <c r="C1275" s="3" t="s">
        <v>10615</v>
      </c>
      <c r="D1275" s="6">
        <v>2.0</v>
      </c>
      <c r="E1275" s="6">
        <v>171.39</v>
      </c>
      <c r="F1275" s="3" t="s">
        <v>10616</v>
      </c>
      <c r="G1275" s="3" t="s">
        <v>10514</v>
      </c>
      <c r="H1275" s="3" t="s">
        <v>10521</v>
      </c>
      <c r="I1275" s="3" t="s">
        <v>10577</v>
      </c>
      <c r="J1275" s="3" t="s">
        <v>9032</v>
      </c>
      <c r="K1275" s="3" t="s">
        <v>2667</v>
      </c>
      <c r="L1275" s="3" t="s">
        <v>44</v>
      </c>
      <c r="M1275" s="3" t="s">
        <v>34</v>
      </c>
      <c r="N1275" s="8" t="str">
        <f t="shared" si="1"/>
        <v>Completed</v>
      </c>
      <c r="O1275" s="8" t="str">
        <f t="shared" si="2"/>
        <v>Valid</v>
      </c>
      <c r="P1275" s="8" t="str">
        <f t="shared" si="3"/>
        <v>Fragrance</v>
      </c>
      <c r="Q1275" s="8" t="str">
        <f t="shared" si="4"/>
        <v>Valid</v>
      </c>
    </row>
    <row r="1276">
      <c r="A1276" s="3" t="s">
        <v>13795</v>
      </c>
      <c r="B1276" s="3" t="s">
        <v>13796</v>
      </c>
      <c r="C1276" s="3" t="s">
        <v>10721</v>
      </c>
      <c r="D1276" s="6">
        <v>1.0</v>
      </c>
      <c r="E1276" s="6">
        <v>491.76</v>
      </c>
      <c r="F1276" s="3" t="s">
        <v>10722</v>
      </c>
      <c r="G1276" s="3" t="s">
        <v>10559</v>
      </c>
      <c r="H1276" s="3" t="s">
        <v>10631</v>
      </c>
      <c r="I1276" s="3" t="s">
        <v>10516</v>
      </c>
      <c r="J1276" s="3" t="s">
        <v>13797</v>
      </c>
      <c r="K1276" s="3" t="s">
        <v>7788</v>
      </c>
      <c r="L1276" s="3" t="s">
        <v>44</v>
      </c>
      <c r="M1276" s="3" t="s">
        <v>34</v>
      </c>
      <c r="N1276" s="8" t="str">
        <f t="shared" si="1"/>
        <v>Completed</v>
      </c>
      <c r="O1276" s="8" t="str">
        <f t="shared" si="2"/>
        <v>Valid</v>
      </c>
      <c r="P1276" s="8" t="str">
        <f t="shared" si="3"/>
        <v>Women'S Clothing</v>
      </c>
      <c r="Q1276" s="8" t="str">
        <f t="shared" si="4"/>
        <v>Valid</v>
      </c>
    </row>
    <row r="1277">
      <c r="A1277" s="3" t="s">
        <v>13798</v>
      </c>
      <c r="B1277" s="3" t="s">
        <v>13799</v>
      </c>
      <c r="C1277" s="3" t="s">
        <v>11400</v>
      </c>
      <c r="D1277" s="6">
        <v>1.0</v>
      </c>
      <c r="E1277" s="6">
        <v>133.75</v>
      </c>
      <c r="F1277" s="3" t="s">
        <v>11401</v>
      </c>
      <c r="G1277" s="3" t="s">
        <v>10532</v>
      </c>
      <c r="H1277" s="3" t="s">
        <v>10587</v>
      </c>
      <c r="I1277" s="3" t="s">
        <v>10542</v>
      </c>
      <c r="J1277" s="3" t="s">
        <v>4622</v>
      </c>
      <c r="K1277" s="3" t="s">
        <v>525</v>
      </c>
      <c r="L1277" s="3" t="s">
        <v>33</v>
      </c>
      <c r="M1277" s="3" t="s">
        <v>34</v>
      </c>
      <c r="N1277" s="8" t="str">
        <f t="shared" si="1"/>
        <v>Completed</v>
      </c>
      <c r="O1277" s="8" t="str">
        <f t="shared" si="2"/>
        <v>Valid</v>
      </c>
      <c r="P1277" s="8" t="str">
        <f t="shared" si="3"/>
        <v>Furniture</v>
      </c>
      <c r="Q1277" s="8" t="str">
        <f t="shared" si="4"/>
        <v>Valid</v>
      </c>
    </row>
    <row r="1278">
      <c r="A1278" s="3" t="s">
        <v>13800</v>
      </c>
      <c r="B1278" s="3" t="s">
        <v>13801</v>
      </c>
      <c r="C1278" s="3" t="s">
        <v>11147</v>
      </c>
      <c r="D1278" s="6">
        <v>1.0</v>
      </c>
      <c r="E1278" s="6">
        <v>790.83</v>
      </c>
      <c r="F1278" s="3" t="s">
        <v>11148</v>
      </c>
      <c r="G1278" s="3" t="s">
        <v>10559</v>
      </c>
      <c r="H1278" s="3" t="s">
        <v>10560</v>
      </c>
      <c r="I1278" s="3" t="s">
        <v>10547</v>
      </c>
      <c r="J1278" s="3" t="s">
        <v>10469</v>
      </c>
      <c r="K1278" s="3" t="s">
        <v>1756</v>
      </c>
      <c r="L1278" s="3" t="s">
        <v>33</v>
      </c>
      <c r="M1278" s="3" t="s">
        <v>34</v>
      </c>
      <c r="N1278" s="8" t="str">
        <f t="shared" si="1"/>
        <v>Completed</v>
      </c>
      <c r="O1278" s="8" t="str">
        <f t="shared" si="2"/>
        <v>Valid</v>
      </c>
      <c r="P1278" s="8" t="str">
        <f t="shared" si="3"/>
        <v>Accessories</v>
      </c>
      <c r="Q1278" s="8" t="str">
        <f t="shared" si="4"/>
        <v>Valid</v>
      </c>
    </row>
    <row r="1279">
      <c r="A1279" s="3" t="s">
        <v>13802</v>
      </c>
      <c r="B1279" s="3" t="s">
        <v>13803</v>
      </c>
      <c r="C1279" s="3" t="s">
        <v>11161</v>
      </c>
      <c r="D1279" s="6">
        <v>1.0</v>
      </c>
      <c r="E1279" s="6">
        <v>173.99</v>
      </c>
      <c r="F1279" s="3" t="s">
        <v>11162</v>
      </c>
      <c r="G1279" s="3" t="s">
        <v>10540</v>
      </c>
      <c r="H1279" s="3" t="s">
        <v>10541</v>
      </c>
      <c r="I1279" s="3" t="s">
        <v>10522</v>
      </c>
      <c r="J1279" s="3" t="s">
        <v>13804</v>
      </c>
      <c r="K1279" s="3" t="s">
        <v>787</v>
      </c>
      <c r="L1279" s="3" t="s">
        <v>44</v>
      </c>
      <c r="M1279" s="3" t="s">
        <v>34</v>
      </c>
      <c r="N1279" s="8" t="str">
        <f t="shared" si="1"/>
        <v>Completed</v>
      </c>
      <c r="O1279" s="8" t="str">
        <f t="shared" si="2"/>
        <v>Valid</v>
      </c>
      <c r="P1279" s="8" t="str">
        <f t="shared" si="3"/>
        <v>Smartphones</v>
      </c>
      <c r="Q1279" s="8" t="str">
        <f t="shared" si="4"/>
        <v>Valid</v>
      </c>
    </row>
    <row r="1280">
      <c r="A1280" s="3" t="s">
        <v>13805</v>
      </c>
      <c r="B1280" s="3" t="s">
        <v>13806</v>
      </c>
      <c r="C1280" s="3" t="s">
        <v>11390</v>
      </c>
      <c r="D1280" s="6">
        <v>1.0</v>
      </c>
      <c r="E1280" s="6">
        <v>404.36</v>
      </c>
      <c r="F1280" s="3" t="s">
        <v>11391</v>
      </c>
      <c r="G1280" s="3" t="s">
        <v>10565</v>
      </c>
      <c r="H1280" s="3" t="s">
        <v>10655</v>
      </c>
      <c r="I1280" s="3" t="s">
        <v>10588</v>
      </c>
      <c r="J1280" s="3" t="s">
        <v>11940</v>
      </c>
      <c r="K1280" s="3" t="s">
        <v>2881</v>
      </c>
      <c r="L1280" s="3" t="s">
        <v>44</v>
      </c>
      <c r="M1280" s="3" t="s">
        <v>34</v>
      </c>
      <c r="N1280" s="8" t="str">
        <f t="shared" si="1"/>
        <v>Completed</v>
      </c>
      <c r="O1280" s="8" t="str">
        <f t="shared" si="2"/>
        <v>Valid</v>
      </c>
      <c r="P1280" s="8" t="str">
        <f t="shared" si="3"/>
        <v>Camping</v>
      </c>
      <c r="Q1280" s="8" t="str">
        <f t="shared" si="4"/>
        <v>Valid</v>
      </c>
    </row>
    <row r="1281">
      <c r="A1281" s="3" t="s">
        <v>13807</v>
      </c>
      <c r="B1281" s="3" t="s">
        <v>13808</v>
      </c>
      <c r="C1281" s="3" t="s">
        <v>10649</v>
      </c>
      <c r="D1281" s="6">
        <v>1.0</v>
      </c>
      <c r="E1281" s="6">
        <v>436.0</v>
      </c>
      <c r="F1281" s="3" t="s">
        <v>10650</v>
      </c>
      <c r="G1281" s="3" t="s">
        <v>10565</v>
      </c>
      <c r="H1281" s="3" t="s">
        <v>10572</v>
      </c>
      <c r="I1281" s="3" t="s">
        <v>10522</v>
      </c>
      <c r="J1281" s="3" t="s">
        <v>3875</v>
      </c>
      <c r="K1281" s="3" t="s">
        <v>657</v>
      </c>
      <c r="L1281" s="3" t="s">
        <v>44</v>
      </c>
      <c r="M1281" s="3" t="s">
        <v>34</v>
      </c>
      <c r="N1281" s="8" t="str">
        <f t="shared" si="1"/>
        <v>Completed</v>
      </c>
      <c r="O1281" s="8" t="str">
        <f t="shared" si="2"/>
        <v>Valid</v>
      </c>
      <c r="P1281" s="8" t="str">
        <f t="shared" si="3"/>
        <v>Cycling</v>
      </c>
      <c r="Q1281" s="8" t="str">
        <f t="shared" si="4"/>
        <v>Valid</v>
      </c>
    </row>
    <row r="1282">
      <c r="A1282" s="3" t="s">
        <v>13809</v>
      </c>
      <c r="B1282" s="3" t="s">
        <v>13810</v>
      </c>
      <c r="C1282" s="3" t="s">
        <v>12025</v>
      </c>
      <c r="D1282" s="6">
        <v>2.0</v>
      </c>
      <c r="E1282" s="6">
        <v>348.92</v>
      </c>
      <c r="F1282" s="3" t="s">
        <v>12026</v>
      </c>
      <c r="G1282" s="3" t="s">
        <v>10540</v>
      </c>
      <c r="H1282" s="3" t="s">
        <v>10552</v>
      </c>
      <c r="I1282" s="3" t="s">
        <v>10534</v>
      </c>
      <c r="J1282" s="3" t="s">
        <v>13811</v>
      </c>
      <c r="K1282" s="3" t="s">
        <v>4086</v>
      </c>
      <c r="L1282" s="3" t="s">
        <v>44</v>
      </c>
      <c r="M1282" s="3" t="s">
        <v>34</v>
      </c>
      <c r="N1282" s="8" t="str">
        <f t="shared" si="1"/>
        <v>Completed</v>
      </c>
      <c r="O1282" s="8" t="str">
        <f t="shared" si="2"/>
        <v>Valid</v>
      </c>
      <c r="P1282" s="8" t="str">
        <f t="shared" si="3"/>
        <v>Headphones</v>
      </c>
      <c r="Q1282" s="8" t="str">
        <f t="shared" si="4"/>
        <v>Valid</v>
      </c>
    </row>
    <row r="1283">
      <c r="A1283" s="3" t="s">
        <v>13812</v>
      </c>
      <c r="B1283" s="3" t="s">
        <v>13813</v>
      </c>
      <c r="C1283" s="3" t="s">
        <v>11440</v>
      </c>
      <c r="D1283" s="6">
        <v>1.0</v>
      </c>
      <c r="E1283" s="6">
        <v>213.87</v>
      </c>
      <c r="F1283" s="3" t="s">
        <v>11441</v>
      </c>
      <c r="G1283" s="3" t="s">
        <v>10559</v>
      </c>
      <c r="H1283" s="3" t="s">
        <v>10560</v>
      </c>
      <c r="I1283" s="3" t="s">
        <v>10522</v>
      </c>
      <c r="J1283" s="3" t="s">
        <v>13814</v>
      </c>
      <c r="K1283" s="3" t="s">
        <v>11909</v>
      </c>
      <c r="L1283" s="3" t="s">
        <v>44</v>
      </c>
      <c r="M1283" s="3" t="s">
        <v>34</v>
      </c>
      <c r="N1283" s="8" t="str">
        <f t="shared" si="1"/>
        <v>Completed</v>
      </c>
      <c r="O1283" s="8" t="str">
        <f t="shared" si="2"/>
        <v>Valid</v>
      </c>
      <c r="P1283" s="8" t="str">
        <f t="shared" si="3"/>
        <v>Accessories</v>
      </c>
      <c r="Q1283" s="8" t="str">
        <f t="shared" si="4"/>
        <v>Valid</v>
      </c>
    </row>
    <row r="1284">
      <c r="A1284" s="3" t="s">
        <v>13815</v>
      </c>
      <c r="B1284" s="3" t="s">
        <v>13816</v>
      </c>
      <c r="C1284" s="3" t="s">
        <v>11004</v>
      </c>
      <c r="D1284" s="6">
        <v>1.0</v>
      </c>
      <c r="E1284" s="6">
        <v>243.11</v>
      </c>
      <c r="F1284" s="3" t="s">
        <v>11005</v>
      </c>
      <c r="G1284" s="3" t="s">
        <v>10514</v>
      </c>
      <c r="H1284" s="3" t="s">
        <v>10667</v>
      </c>
      <c r="I1284" s="3" t="s">
        <v>10588</v>
      </c>
      <c r="J1284" s="3" t="s">
        <v>13817</v>
      </c>
      <c r="K1284" s="3" t="s">
        <v>442</v>
      </c>
      <c r="L1284" s="3" t="s">
        <v>55</v>
      </c>
      <c r="M1284" s="3" t="s">
        <v>34</v>
      </c>
      <c r="N1284" s="8" t="str">
        <f t="shared" si="1"/>
        <v>Completed</v>
      </c>
      <c r="O1284" s="8" t="str">
        <f t="shared" si="2"/>
        <v>Valid</v>
      </c>
      <c r="P1284" s="8" t="str">
        <f t="shared" si="3"/>
        <v>Skincare</v>
      </c>
      <c r="Q1284" s="8" t="str">
        <f t="shared" si="4"/>
        <v>Valid</v>
      </c>
    </row>
    <row r="1285">
      <c r="A1285" s="3" t="s">
        <v>13818</v>
      </c>
      <c r="B1285" s="3" t="s">
        <v>13819</v>
      </c>
      <c r="C1285" s="3" t="s">
        <v>12002</v>
      </c>
      <c r="D1285" s="6">
        <v>1.0</v>
      </c>
      <c r="E1285" s="6">
        <v>185.4</v>
      </c>
      <c r="F1285" s="3" t="s">
        <v>12003</v>
      </c>
      <c r="G1285" s="3" t="s">
        <v>10540</v>
      </c>
      <c r="H1285" s="3" t="s">
        <v>10696</v>
      </c>
      <c r="I1285" s="3" t="s">
        <v>10553</v>
      </c>
      <c r="J1285" s="3" t="s">
        <v>13820</v>
      </c>
      <c r="K1285" s="3" t="s">
        <v>1930</v>
      </c>
      <c r="L1285" s="3" t="s">
        <v>55</v>
      </c>
      <c r="M1285" s="3" t="s">
        <v>34</v>
      </c>
      <c r="N1285" s="8" t="str">
        <f t="shared" si="1"/>
        <v>Completed</v>
      </c>
      <c r="O1285" s="8" t="str">
        <f t="shared" si="2"/>
        <v>Valid</v>
      </c>
      <c r="P1285" s="8" t="str">
        <f t="shared" si="3"/>
        <v>Tablets</v>
      </c>
      <c r="Q1285" s="8" t="str">
        <f t="shared" si="4"/>
        <v>Valid</v>
      </c>
    </row>
    <row r="1286">
      <c r="A1286" s="3" t="s">
        <v>13821</v>
      </c>
      <c r="B1286" s="3" t="s">
        <v>13822</v>
      </c>
      <c r="C1286" s="3" t="s">
        <v>10858</v>
      </c>
      <c r="D1286" s="6">
        <v>1.0</v>
      </c>
      <c r="E1286" s="6">
        <v>809.5</v>
      </c>
      <c r="F1286" s="3" t="s">
        <v>10859</v>
      </c>
      <c r="G1286" s="3" t="s">
        <v>10532</v>
      </c>
      <c r="H1286" s="3" t="s">
        <v>10587</v>
      </c>
      <c r="I1286" s="3" t="s">
        <v>10645</v>
      </c>
      <c r="J1286" s="3" t="s">
        <v>13823</v>
      </c>
      <c r="K1286" s="3" t="s">
        <v>291</v>
      </c>
      <c r="L1286" s="3" t="s">
        <v>44</v>
      </c>
      <c r="M1286" s="3" t="s">
        <v>34</v>
      </c>
      <c r="N1286" s="8" t="str">
        <f t="shared" si="1"/>
        <v>Completed</v>
      </c>
      <c r="O1286" s="8" t="str">
        <f t="shared" si="2"/>
        <v>Valid</v>
      </c>
      <c r="P1286" s="8" t="str">
        <f t="shared" si="3"/>
        <v>Furniture</v>
      </c>
      <c r="Q1286" s="8" t="str">
        <f t="shared" si="4"/>
        <v>Valid</v>
      </c>
    </row>
    <row r="1287">
      <c r="A1287" s="3" t="s">
        <v>13824</v>
      </c>
      <c r="B1287" s="3" t="s">
        <v>13825</v>
      </c>
      <c r="C1287" s="3" t="s">
        <v>11697</v>
      </c>
      <c r="D1287" s="6">
        <v>1.0</v>
      </c>
      <c r="E1287" s="6">
        <v>371.72</v>
      </c>
      <c r="F1287" s="3" t="s">
        <v>11698</v>
      </c>
      <c r="G1287" s="3" t="s">
        <v>10559</v>
      </c>
      <c r="H1287" s="3" t="s">
        <v>10946</v>
      </c>
      <c r="I1287" s="3" t="s">
        <v>10534</v>
      </c>
      <c r="J1287" s="3" t="s">
        <v>3842</v>
      </c>
      <c r="K1287" s="3" t="s">
        <v>362</v>
      </c>
      <c r="L1287" s="3" t="s">
        <v>33</v>
      </c>
      <c r="M1287" s="3" t="s">
        <v>34</v>
      </c>
      <c r="N1287" s="8" t="str">
        <f t="shared" si="1"/>
        <v>Completed</v>
      </c>
      <c r="O1287" s="8" t="str">
        <f t="shared" si="2"/>
        <v>Valid</v>
      </c>
      <c r="P1287" s="8" t="str">
        <f t="shared" si="3"/>
        <v>Men'S Clothing</v>
      </c>
      <c r="Q1287" s="8" t="str">
        <f t="shared" si="4"/>
        <v>Valid</v>
      </c>
    </row>
    <row r="1288">
      <c r="A1288" s="3" t="s">
        <v>13826</v>
      </c>
      <c r="B1288" s="3" t="s">
        <v>13827</v>
      </c>
      <c r="C1288" s="3" t="s">
        <v>11240</v>
      </c>
      <c r="D1288" s="6">
        <v>1.0</v>
      </c>
      <c r="E1288" s="6">
        <v>567.72</v>
      </c>
      <c r="F1288" s="3" t="s">
        <v>11241</v>
      </c>
      <c r="G1288" s="3" t="s">
        <v>10514</v>
      </c>
      <c r="H1288" s="3" t="s">
        <v>10515</v>
      </c>
      <c r="I1288" s="3" t="s">
        <v>10607</v>
      </c>
      <c r="J1288" s="3" t="s">
        <v>13828</v>
      </c>
      <c r="K1288" s="3" t="s">
        <v>13829</v>
      </c>
      <c r="L1288" s="3" t="s">
        <v>55</v>
      </c>
      <c r="M1288" s="3" t="s">
        <v>34</v>
      </c>
      <c r="N1288" s="8" t="str">
        <f t="shared" si="1"/>
        <v>Completed</v>
      </c>
      <c r="O1288" s="8" t="str">
        <f t="shared" si="2"/>
        <v>Valid</v>
      </c>
      <c r="P1288" s="8" t="str">
        <f t="shared" si="3"/>
        <v>Wellness</v>
      </c>
      <c r="Q1288" s="8" t="str">
        <f t="shared" si="4"/>
        <v>Valid</v>
      </c>
    </row>
    <row r="1289">
      <c r="A1289" s="3" t="s">
        <v>13830</v>
      </c>
      <c r="B1289" s="3" t="s">
        <v>13831</v>
      </c>
      <c r="C1289" s="3" t="s">
        <v>11089</v>
      </c>
      <c r="D1289" s="6">
        <v>1.0</v>
      </c>
      <c r="E1289" s="6">
        <v>357.69</v>
      </c>
      <c r="F1289" s="3" t="s">
        <v>11090</v>
      </c>
      <c r="G1289" s="3" t="s">
        <v>10514</v>
      </c>
      <c r="H1289" s="3" t="s">
        <v>10515</v>
      </c>
      <c r="I1289" s="3" t="s">
        <v>10594</v>
      </c>
      <c r="J1289" s="3" t="s">
        <v>13832</v>
      </c>
      <c r="K1289" s="3" t="s">
        <v>2432</v>
      </c>
      <c r="L1289" s="3" t="s">
        <v>33</v>
      </c>
      <c r="M1289" s="3" t="s">
        <v>392</v>
      </c>
      <c r="N1289" s="8" t="str">
        <f t="shared" si="1"/>
        <v>Completed</v>
      </c>
      <c r="O1289" s="8" t="str">
        <f t="shared" si="2"/>
        <v>Valid</v>
      </c>
      <c r="P1289" s="8" t="str">
        <f t="shared" si="3"/>
        <v>Wellness</v>
      </c>
      <c r="Q1289" s="8" t="str">
        <f t="shared" si="4"/>
        <v>Valid</v>
      </c>
    </row>
    <row r="1290">
      <c r="A1290" s="3" t="s">
        <v>13833</v>
      </c>
      <c r="B1290" s="3" t="s">
        <v>13834</v>
      </c>
      <c r="C1290" s="3" t="s">
        <v>11021</v>
      </c>
      <c r="D1290" s="6">
        <v>1.0</v>
      </c>
      <c r="E1290" s="6">
        <v>634.74</v>
      </c>
      <c r="F1290" s="3" t="s">
        <v>11022</v>
      </c>
      <c r="G1290" s="3" t="s">
        <v>10532</v>
      </c>
      <c r="H1290" s="3" t="s">
        <v>10546</v>
      </c>
      <c r="I1290" s="3" t="s">
        <v>10588</v>
      </c>
      <c r="J1290" s="3" t="s">
        <v>6155</v>
      </c>
      <c r="K1290" s="3" t="s">
        <v>1522</v>
      </c>
      <c r="L1290" s="3" t="s">
        <v>44</v>
      </c>
      <c r="M1290" s="3" t="s">
        <v>34</v>
      </c>
      <c r="N1290" s="8" t="str">
        <f t="shared" si="1"/>
        <v>Completed</v>
      </c>
      <c r="O1290" s="8" t="str">
        <f t="shared" si="2"/>
        <v>Valid</v>
      </c>
      <c r="P1290" s="8" t="str">
        <f t="shared" si="3"/>
        <v>Small Appliances</v>
      </c>
      <c r="Q1290" s="8" t="str">
        <f t="shared" si="4"/>
        <v>Valid</v>
      </c>
    </row>
    <row r="1291">
      <c r="A1291" s="3" t="s">
        <v>13835</v>
      </c>
      <c r="B1291" s="3" t="s">
        <v>13836</v>
      </c>
      <c r="C1291" s="3" t="s">
        <v>10610</v>
      </c>
      <c r="D1291" s="6">
        <v>1.0</v>
      </c>
      <c r="E1291" s="6">
        <v>653.84</v>
      </c>
      <c r="F1291" s="3" t="s">
        <v>10611</v>
      </c>
      <c r="G1291" s="3" t="s">
        <v>10514</v>
      </c>
      <c r="H1291" s="3" t="s">
        <v>10612</v>
      </c>
      <c r="I1291" s="3" t="s">
        <v>10542</v>
      </c>
      <c r="J1291" s="3" t="s">
        <v>13837</v>
      </c>
      <c r="K1291" s="3" t="s">
        <v>3280</v>
      </c>
      <c r="L1291" s="3" t="s">
        <v>55</v>
      </c>
      <c r="M1291" s="3" t="s">
        <v>34</v>
      </c>
      <c r="N1291" s="8" t="str">
        <f t="shared" si="1"/>
        <v>Completed</v>
      </c>
      <c r="O1291" s="8" t="str">
        <f t="shared" si="2"/>
        <v>Valid</v>
      </c>
      <c r="P1291" s="8" t="str">
        <f t="shared" si="3"/>
        <v>Haircare</v>
      </c>
      <c r="Q1291" s="8" t="str">
        <f t="shared" si="4"/>
        <v>Valid</v>
      </c>
    </row>
    <row r="1292">
      <c r="A1292" s="3" t="s">
        <v>13838</v>
      </c>
      <c r="B1292" s="3" t="s">
        <v>13839</v>
      </c>
      <c r="C1292" s="3" t="s">
        <v>11253</v>
      </c>
      <c r="D1292" s="6">
        <v>1.0</v>
      </c>
      <c r="E1292" s="6">
        <v>38.13</v>
      </c>
      <c r="F1292" s="3" t="s">
        <v>11254</v>
      </c>
      <c r="G1292" s="3" t="s">
        <v>10565</v>
      </c>
      <c r="H1292" s="3" t="s">
        <v>10655</v>
      </c>
      <c r="I1292" s="3" t="s">
        <v>10534</v>
      </c>
      <c r="J1292" s="3" t="s">
        <v>8658</v>
      </c>
      <c r="K1292" s="3" t="s">
        <v>2357</v>
      </c>
      <c r="L1292" s="3" t="s">
        <v>33</v>
      </c>
      <c r="M1292" s="3" t="s">
        <v>34</v>
      </c>
      <c r="N1292" s="8" t="str">
        <f t="shared" si="1"/>
        <v>Completed</v>
      </c>
      <c r="O1292" s="8" t="str">
        <f t="shared" si="2"/>
        <v>Valid</v>
      </c>
      <c r="P1292" s="8" t="str">
        <f t="shared" si="3"/>
        <v>Camping</v>
      </c>
      <c r="Q1292" s="8" t="str">
        <f t="shared" si="4"/>
        <v>Valid</v>
      </c>
    </row>
    <row r="1293">
      <c r="A1293" s="3" t="s">
        <v>13840</v>
      </c>
      <c r="B1293" s="3" t="s">
        <v>13841</v>
      </c>
      <c r="C1293" s="3" t="s">
        <v>11967</v>
      </c>
      <c r="D1293" s="6">
        <v>3.0</v>
      </c>
      <c r="E1293" s="6">
        <v>98.38</v>
      </c>
      <c r="F1293" s="3" t="s">
        <v>11968</v>
      </c>
      <c r="G1293" s="3" t="s">
        <v>10559</v>
      </c>
      <c r="H1293" s="3" t="s">
        <v>10560</v>
      </c>
      <c r="I1293" s="3" t="s">
        <v>10547</v>
      </c>
      <c r="J1293" s="3" t="s">
        <v>11707</v>
      </c>
      <c r="K1293" s="3" t="s">
        <v>1854</v>
      </c>
      <c r="L1293" s="3" t="s">
        <v>44</v>
      </c>
      <c r="M1293" s="3" t="s">
        <v>34</v>
      </c>
      <c r="N1293" s="8" t="str">
        <f t="shared" si="1"/>
        <v>Completed</v>
      </c>
      <c r="O1293" s="8" t="str">
        <f t="shared" si="2"/>
        <v>Valid</v>
      </c>
      <c r="P1293" s="8" t="str">
        <f t="shared" si="3"/>
        <v>Accessories</v>
      </c>
      <c r="Q1293" s="8" t="str">
        <f t="shared" si="4"/>
        <v>Valid</v>
      </c>
    </row>
    <row r="1294">
      <c r="A1294" s="3" t="s">
        <v>13842</v>
      </c>
      <c r="B1294" s="3" t="s">
        <v>13843</v>
      </c>
      <c r="C1294" s="3" t="s">
        <v>11753</v>
      </c>
      <c r="D1294" s="6">
        <v>4.0</v>
      </c>
      <c r="E1294" s="6">
        <v>21.38</v>
      </c>
      <c r="F1294" s="3" t="s">
        <v>11754</v>
      </c>
      <c r="G1294" s="3" t="s">
        <v>10532</v>
      </c>
      <c r="H1294" s="3" t="s">
        <v>10546</v>
      </c>
      <c r="I1294" s="3" t="s">
        <v>10547</v>
      </c>
      <c r="J1294" s="3" t="s">
        <v>13844</v>
      </c>
      <c r="K1294" s="3" t="s">
        <v>8408</v>
      </c>
      <c r="L1294" s="3" t="s">
        <v>44</v>
      </c>
      <c r="M1294" s="3" t="s">
        <v>34</v>
      </c>
      <c r="N1294" s="8" t="str">
        <f t="shared" si="1"/>
        <v>Completed</v>
      </c>
      <c r="O1294" s="8" t="str">
        <f t="shared" si="2"/>
        <v>Valid</v>
      </c>
      <c r="P1294" s="8" t="str">
        <f t="shared" si="3"/>
        <v>Small Appliances</v>
      </c>
      <c r="Q1294" s="8" t="str">
        <f t="shared" si="4"/>
        <v>Valid</v>
      </c>
    </row>
    <row r="1295">
      <c r="A1295" s="3" t="s">
        <v>13845</v>
      </c>
      <c r="B1295" s="3" t="s">
        <v>13846</v>
      </c>
      <c r="C1295" s="3" t="s">
        <v>10620</v>
      </c>
      <c r="D1295" s="6">
        <v>1.0</v>
      </c>
      <c r="E1295" s="6">
        <v>43.7</v>
      </c>
      <c r="F1295" s="3" t="s">
        <v>10621</v>
      </c>
      <c r="G1295" s="3" t="s">
        <v>10565</v>
      </c>
      <c r="H1295" s="3" t="s">
        <v>10622</v>
      </c>
      <c r="I1295" s="3" t="s">
        <v>10607</v>
      </c>
      <c r="J1295" s="3" t="s">
        <v>4865</v>
      </c>
      <c r="K1295" s="3" t="s">
        <v>499</v>
      </c>
      <c r="L1295" s="3" t="s">
        <v>55</v>
      </c>
      <c r="M1295" s="3" t="s">
        <v>34</v>
      </c>
      <c r="N1295" s="8" t="str">
        <f t="shared" si="1"/>
        <v>Completed</v>
      </c>
      <c r="O1295" s="8" t="str">
        <f t="shared" si="2"/>
        <v>Valid</v>
      </c>
      <c r="P1295" s="8" t="str">
        <f t="shared" si="3"/>
        <v>Fitness Equipment</v>
      </c>
      <c r="Q1295" s="8" t="str">
        <f t="shared" si="4"/>
        <v>Valid</v>
      </c>
    </row>
    <row r="1296">
      <c r="A1296" s="3" t="s">
        <v>13847</v>
      </c>
      <c r="B1296" s="3" t="s">
        <v>13848</v>
      </c>
      <c r="C1296" s="3" t="s">
        <v>10642</v>
      </c>
      <c r="D1296" s="6">
        <v>3.0</v>
      </c>
      <c r="E1296" s="6">
        <v>840.88</v>
      </c>
      <c r="F1296" s="3" t="s">
        <v>10643</v>
      </c>
      <c r="G1296" s="3" t="s">
        <v>10559</v>
      </c>
      <c r="H1296" s="3" t="s">
        <v>10644</v>
      </c>
      <c r="I1296" s="3" t="s">
        <v>10645</v>
      </c>
      <c r="J1296" s="3" t="s">
        <v>8082</v>
      </c>
      <c r="K1296" s="3" t="s">
        <v>997</v>
      </c>
      <c r="L1296" s="3" t="s">
        <v>55</v>
      </c>
      <c r="M1296" s="3" t="s">
        <v>34</v>
      </c>
      <c r="N1296" s="8" t="str">
        <f t="shared" si="1"/>
        <v>Completed</v>
      </c>
      <c r="O1296" s="8" t="str">
        <f t="shared" si="2"/>
        <v>Valid</v>
      </c>
      <c r="P1296" s="8" t="str">
        <f t="shared" si="3"/>
        <v>Footwear</v>
      </c>
      <c r="Q1296" s="8" t="str">
        <f t="shared" si="4"/>
        <v>Valid</v>
      </c>
    </row>
    <row r="1297">
      <c r="A1297" s="3" t="s">
        <v>13849</v>
      </c>
      <c r="B1297" s="3" t="s">
        <v>13850</v>
      </c>
      <c r="C1297" s="3" t="s">
        <v>11386</v>
      </c>
      <c r="D1297" s="6">
        <v>4.0</v>
      </c>
      <c r="E1297" s="6">
        <v>260.01</v>
      </c>
      <c r="F1297" s="3" t="s">
        <v>11387</v>
      </c>
      <c r="G1297" s="3" t="s">
        <v>10565</v>
      </c>
      <c r="H1297" s="3" t="s">
        <v>10655</v>
      </c>
      <c r="I1297" s="3" t="s">
        <v>10635</v>
      </c>
      <c r="J1297" s="3" t="s">
        <v>13851</v>
      </c>
      <c r="K1297" s="3" t="s">
        <v>1851</v>
      </c>
      <c r="L1297" s="3" t="s">
        <v>44</v>
      </c>
      <c r="M1297" s="3" t="s">
        <v>34</v>
      </c>
      <c r="N1297" s="8" t="str">
        <f t="shared" si="1"/>
        <v>Completed</v>
      </c>
      <c r="O1297" s="8" t="str">
        <f t="shared" si="2"/>
        <v>Valid</v>
      </c>
      <c r="P1297" s="8" t="str">
        <f t="shared" si="3"/>
        <v>Camping</v>
      </c>
      <c r="Q1297" s="8" t="str">
        <f t="shared" si="4"/>
        <v>Valid</v>
      </c>
    </row>
    <row r="1298">
      <c r="A1298" s="3" t="s">
        <v>13852</v>
      </c>
      <c r="B1298" s="3" t="s">
        <v>13767</v>
      </c>
      <c r="C1298" s="3" t="s">
        <v>10939</v>
      </c>
      <c r="D1298" s="6">
        <v>3.0</v>
      </c>
      <c r="E1298" s="6">
        <v>670.47</v>
      </c>
      <c r="F1298" s="3" t="s">
        <v>10940</v>
      </c>
      <c r="G1298" s="3" t="s">
        <v>10514</v>
      </c>
      <c r="H1298" s="2"/>
      <c r="I1298" s="3" t="s">
        <v>10635</v>
      </c>
      <c r="J1298" s="3" t="s">
        <v>7224</v>
      </c>
      <c r="K1298" s="3" t="s">
        <v>1435</v>
      </c>
      <c r="L1298" s="3" t="s">
        <v>33</v>
      </c>
      <c r="M1298" s="3" t="s">
        <v>56</v>
      </c>
      <c r="N1298" s="8" t="str">
        <f t="shared" si="1"/>
        <v>Cancelled</v>
      </c>
      <c r="O1298" s="8" t="str">
        <f t="shared" si="2"/>
        <v>Valid</v>
      </c>
      <c r="P1298" s="8" t="str">
        <f t="shared" si="3"/>
        <v>Unknown</v>
      </c>
      <c r="Q1298" s="8" t="str">
        <f t="shared" si="4"/>
        <v>Valid</v>
      </c>
    </row>
    <row r="1299">
      <c r="A1299" s="3" t="s">
        <v>13853</v>
      </c>
      <c r="B1299" s="3" t="s">
        <v>13854</v>
      </c>
      <c r="C1299" s="3" t="s">
        <v>11800</v>
      </c>
      <c r="D1299" s="6">
        <v>1.0</v>
      </c>
      <c r="E1299" s="6">
        <v>400.14</v>
      </c>
      <c r="F1299" s="3" t="s">
        <v>11801</v>
      </c>
      <c r="G1299" s="3" t="s">
        <v>10559</v>
      </c>
      <c r="H1299" s="3" t="s">
        <v>10644</v>
      </c>
      <c r="I1299" s="3" t="s">
        <v>10588</v>
      </c>
      <c r="J1299" s="3" t="s">
        <v>2464</v>
      </c>
      <c r="K1299" s="3" t="s">
        <v>1781</v>
      </c>
      <c r="L1299" s="3" t="s">
        <v>44</v>
      </c>
      <c r="M1299" s="3" t="s">
        <v>34</v>
      </c>
      <c r="N1299" s="8" t="str">
        <f t="shared" si="1"/>
        <v>Completed</v>
      </c>
      <c r="O1299" s="8" t="str">
        <f t="shared" si="2"/>
        <v>Valid</v>
      </c>
      <c r="P1299" s="8" t="str">
        <f t="shared" si="3"/>
        <v>Footwear</v>
      </c>
      <c r="Q1299" s="8" t="str">
        <f t="shared" si="4"/>
        <v>Valid</v>
      </c>
    </row>
    <row r="1300">
      <c r="A1300" s="3" t="s">
        <v>13855</v>
      </c>
      <c r="B1300" s="3" t="s">
        <v>5812</v>
      </c>
      <c r="C1300" s="3" t="s">
        <v>11340</v>
      </c>
      <c r="D1300" s="6">
        <v>4.0</v>
      </c>
      <c r="E1300" s="6">
        <v>110.24</v>
      </c>
      <c r="F1300" s="3" t="s">
        <v>11341</v>
      </c>
      <c r="G1300" s="3" t="s">
        <v>10514</v>
      </c>
      <c r="H1300" s="3" t="s">
        <v>10667</v>
      </c>
      <c r="I1300" s="3" t="s">
        <v>10553</v>
      </c>
      <c r="J1300" s="3" t="s">
        <v>5350</v>
      </c>
      <c r="K1300" s="3" t="s">
        <v>1823</v>
      </c>
      <c r="L1300" s="3" t="s">
        <v>44</v>
      </c>
      <c r="M1300" s="3" t="s">
        <v>34</v>
      </c>
      <c r="N1300" s="8" t="str">
        <f t="shared" si="1"/>
        <v>Completed</v>
      </c>
      <c r="O1300" s="8" t="str">
        <f t="shared" si="2"/>
        <v>Valid</v>
      </c>
      <c r="P1300" s="8" t="str">
        <f t="shared" si="3"/>
        <v>Skincare</v>
      </c>
      <c r="Q1300" s="8" t="str">
        <f t="shared" si="4"/>
        <v>Valid</v>
      </c>
    </row>
    <row r="1301">
      <c r="A1301" s="3" t="s">
        <v>13856</v>
      </c>
      <c r="B1301" s="3" t="s">
        <v>13857</v>
      </c>
      <c r="C1301" s="3" t="s">
        <v>11625</v>
      </c>
      <c r="D1301" s="6">
        <v>2.0</v>
      </c>
      <c r="E1301" s="6">
        <v>629.96</v>
      </c>
      <c r="F1301" s="3" t="s">
        <v>11626</v>
      </c>
      <c r="G1301" s="3" t="s">
        <v>10565</v>
      </c>
      <c r="H1301" s="3" t="s">
        <v>10622</v>
      </c>
      <c r="I1301" s="3" t="s">
        <v>10645</v>
      </c>
      <c r="J1301" s="3" t="s">
        <v>12157</v>
      </c>
      <c r="K1301" s="3" t="s">
        <v>2294</v>
      </c>
      <c r="L1301" s="3" t="s">
        <v>55</v>
      </c>
      <c r="M1301" s="3" t="s">
        <v>34</v>
      </c>
      <c r="N1301" s="8" t="str">
        <f t="shared" si="1"/>
        <v>Completed</v>
      </c>
      <c r="O1301" s="8" t="str">
        <f t="shared" si="2"/>
        <v>Valid</v>
      </c>
      <c r="P1301" s="8" t="str">
        <f t="shared" si="3"/>
        <v>Fitness Equipment</v>
      </c>
      <c r="Q1301" s="8" t="str">
        <f t="shared" si="4"/>
        <v>Valid</v>
      </c>
    </row>
    <row r="1302">
      <c r="A1302" s="3" t="s">
        <v>13858</v>
      </c>
      <c r="B1302" s="3" t="s">
        <v>9308</v>
      </c>
      <c r="C1302" s="3" t="s">
        <v>11453</v>
      </c>
      <c r="D1302" s="6">
        <v>3.0</v>
      </c>
      <c r="E1302" s="6">
        <v>390.07</v>
      </c>
      <c r="F1302" s="3" t="s">
        <v>11454</v>
      </c>
      <c r="G1302" s="3" t="s">
        <v>10514</v>
      </c>
      <c r="H1302" s="3" t="s">
        <v>10521</v>
      </c>
      <c r="I1302" s="3" t="s">
        <v>10527</v>
      </c>
      <c r="J1302" s="3" t="s">
        <v>8324</v>
      </c>
      <c r="K1302" s="3" t="s">
        <v>2610</v>
      </c>
      <c r="L1302" s="3" t="s">
        <v>44</v>
      </c>
      <c r="M1302" s="3" t="s">
        <v>56</v>
      </c>
      <c r="N1302" s="8" t="str">
        <f t="shared" si="1"/>
        <v>Cancelled</v>
      </c>
      <c r="O1302" s="8" t="str">
        <f t="shared" si="2"/>
        <v>Valid</v>
      </c>
      <c r="P1302" s="8" t="str">
        <f t="shared" si="3"/>
        <v>Fragrance</v>
      </c>
      <c r="Q1302" s="8" t="str">
        <f t="shared" si="4"/>
        <v>Valid</v>
      </c>
    </row>
    <row r="1303">
      <c r="A1303" s="3" t="s">
        <v>13859</v>
      </c>
      <c r="B1303" s="3" t="s">
        <v>13860</v>
      </c>
      <c r="C1303" s="3" t="s">
        <v>11364</v>
      </c>
      <c r="D1303" s="6">
        <v>1.0</v>
      </c>
      <c r="E1303" s="6">
        <v>655.35</v>
      </c>
      <c r="F1303" s="3" t="s">
        <v>11365</v>
      </c>
      <c r="G1303" s="3" t="s">
        <v>10540</v>
      </c>
      <c r="H1303" s="3" t="s">
        <v>10719</v>
      </c>
      <c r="I1303" s="3" t="s">
        <v>10607</v>
      </c>
      <c r="J1303" s="3" t="s">
        <v>13861</v>
      </c>
      <c r="K1303" s="3" t="s">
        <v>1744</v>
      </c>
      <c r="L1303" s="3" t="s">
        <v>55</v>
      </c>
      <c r="M1303" s="3" t="s">
        <v>34</v>
      </c>
      <c r="N1303" s="8" t="str">
        <f t="shared" si="1"/>
        <v>Completed</v>
      </c>
      <c r="O1303" s="8" t="str">
        <f t="shared" si="2"/>
        <v>Valid</v>
      </c>
      <c r="P1303" s="8" t="str">
        <f t="shared" si="3"/>
        <v>Smart Home</v>
      </c>
      <c r="Q1303" s="8" t="str">
        <f t="shared" si="4"/>
        <v>Valid</v>
      </c>
    </row>
    <row r="1304">
      <c r="A1304" s="3" t="s">
        <v>13862</v>
      </c>
      <c r="B1304" s="3" t="s">
        <v>13863</v>
      </c>
      <c r="C1304" s="3" t="s">
        <v>10585</v>
      </c>
      <c r="D1304" s="6">
        <v>4.0</v>
      </c>
      <c r="E1304" s="6">
        <v>559.43</v>
      </c>
      <c r="F1304" s="3" t="s">
        <v>10586</v>
      </c>
      <c r="G1304" s="3" t="s">
        <v>10532</v>
      </c>
      <c r="H1304" s="3" t="s">
        <v>10587</v>
      </c>
      <c r="I1304" s="3" t="s">
        <v>10588</v>
      </c>
      <c r="J1304" s="3" t="s">
        <v>2633</v>
      </c>
      <c r="K1304" s="3" t="s">
        <v>1659</v>
      </c>
      <c r="L1304" s="3" t="s">
        <v>55</v>
      </c>
      <c r="M1304" s="3" t="s">
        <v>34</v>
      </c>
      <c r="N1304" s="8" t="str">
        <f t="shared" si="1"/>
        <v>Completed</v>
      </c>
      <c r="O1304" s="8" t="str">
        <f t="shared" si="2"/>
        <v>Valid</v>
      </c>
      <c r="P1304" s="8" t="str">
        <f t="shared" si="3"/>
        <v>Furniture</v>
      </c>
      <c r="Q1304" s="8" t="str">
        <f t="shared" si="4"/>
        <v>Valid</v>
      </c>
    </row>
    <row r="1305">
      <c r="A1305" s="3" t="s">
        <v>13864</v>
      </c>
      <c r="B1305" s="3" t="s">
        <v>13865</v>
      </c>
      <c r="C1305" s="3" t="s">
        <v>11113</v>
      </c>
      <c r="D1305" s="6">
        <v>2.0</v>
      </c>
      <c r="E1305" s="6">
        <v>201.62</v>
      </c>
      <c r="F1305" s="3" t="s">
        <v>11114</v>
      </c>
      <c r="G1305" s="3" t="s">
        <v>10540</v>
      </c>
      <c r="H1305" s="3" t="s">
        <v>10719</v>
      </c>
      <c r="I1305" s="3" t="s">
        <v>10588</v>
      </c>
      <c r="J1305" s="3" t="s">
        <v>5473</v>
      </c>
      <c r="K1305" s="3" t="s">
        <v>423</v>
      </c>
      <c r="L1305" s="3" t="s">
        <v>55</v>
      </c>
      <c r="M1305" s="3" t="s">
        <v>34</v>
      </c>
      <c r="N1305" s="8" t="str">
        <f t="shared" si="1"/>
        <v>Completed</v>
      </c>
      <c r="O1305" s="8" t="str">
        <f t="shared" si="2"/>
        <v>Valid</v>
      </c>
      <c r="P1305" s="8" t="str">
        <f t="shared" si="3"/>
        <v>Smart Home</v>
      </c>
      <c r="Q1305" s="8" t="str">
        <f t="shared" si="4"/>
        <v>Valid</v>
      </c>
    </row>
    <row r="1306">
      <c r="A1306" s="3" t="s">
        <v>13866</v>
      </c>
      <c r="B1306" s="3" t="s">
        <v>13867</v>
      </c>
      <c r="C1306" s="3" t="s">
        <v>11583</v>
      </c>
      <c r="D1306" s="6">
        <v>1.0</v>
      </c>
      <c r="E1306" s="6">
        <v>393.62</v>
      </c>
      <c r="F1306" s="3" t="s">
        <v>11584</v>
      </c>
      <c r="G1306" s="3" t="s">
        <v>10532</v>
      </c>
      <c r="H1306" s="3" t="s">
        <v>10606</v>
      </c>
      <c r="I1306" s="3" t="s">
        <v>10662</v>
      </c>
      <c r="J1306" s="3" t="s">
        <v>13868</v>
      </c>
      <c r="K1306" s="3" t="s">
        <v>1514</v>
      </c>
      <c r="L1306" s="3" t="s">
        <v>55</v>
      </c>
      <c r="M1306" s="3" t="s">
        <v>34</v>
      </c>
      <c r="N1306" s="8" t="str">
        <f t="shared" si="1"/>
        <v>Completed</v>
      </c>
      <c r="O1306" s="8" t="str">
        <f t="shared" si="2"/>
        <v>Valid</v>
      </c>
      <c r="P1306" s="8" t="str">
        <f t="shared" si="3"/>
        <v>Cookware</v>
      </c>
      <c r="Q1306" s="8" t="str">
        <f t="shared" si="4"/>
        <v>Valid</v>
      </c>
    </row>
    <row r="1307">
      <c r="A1307" s="3" t="s">
        <v>13869</v>
      </c>
      <c r="B1307" s="3" t="s">
        <v>13870</v>
      </c>
      <c r="C1307" s="3" t="s">
        <v>11209</v>
      </c>
      <c r="D1307" s="6">
        <v>1.0</v>
      </c>
      <c r="E1307" s="6">
        <v>906.58</v>
      </c>
      <c r="F1307" s="3" t="s">
        <v>11210</v>
      </c>
      <c r="G1307" s="3" t="s">
        <v>10514</v>
      </c>
      <c r="H1307" s="3" t="s">
        <v>10515</v>
      </c>
      <c r="I1307" s="3" t="s">
        <v>10645</v>
      </c>
      <c r="J1307" s="3" t="s">
        <v>6543</v>
      </c>
      <c r="K1307" s="3" t="s">
        <v>2922</v>
      </c>
      <c r="L1307" s="3" t="s">
        <v>44</v>
      </c>
      <c r="M1307" s="3" t="s">
        <v>34</v>
      </c>
      <c r="N1307" s="8" t="str">
        <f t="shared" si="1"/>
        <v>Completed</v>
      </c>
      <c r="O1307" s="8" t="str">
        <f t="shared" si="2"/>
        <v>Valid</v>
      </c>
      <c r="P1307" s="8" t="str">
        <f t="shared" si="3"/>
        <v>Wellness</v>
      </c>
      <c r="Q1307" s="8" t="str">
        <f t="shared" si="4"/>
        <v>Valid</v>
      </c>
    </row>
    <row r="1308">
      <c r="A1308" s="3" t="s">
        <v>13871</v>
      </c>
      <c r="B1308" s="3" t="s">
        <v>13872</v>
      </c>
      <c r="C1308" s="3" t="s">
        <v>10585</v>
      </c>
      <c r="D1308" s="6">
        <v>2.0</v>
      </c>
      <c r="E1308" s="6">
        <v>535.09</v>
      </c>
      <c r="F1308" s="3" t="s">
        <v>10586</v>
      </c>
      <c r="G1308" s="3" t="s">
        <v>10532</v>
      </c>
      <c r="H1308" s="3" t="s">
        <v>10587</v>
      </c>
      <c r="I1308" s="3" t="s">
        <v>10588</v>
      </c>
      <c r="J1308" s="3" t="s">
        <v>7305</v>
      </c>
      <c r="K1308" s="3" t="s">
        <v>5777</v>
      </c>
      <c r="L1308" s="3" t="s">
        <v>44</v>
      </c>
      <c r="M1308" s="3" t="s">
        <v>34</v>
      </c>
      <c r="N1308" s="8" t="str">
        <f t="shared" si="1"/>
        <v>Completed</v>
      </c>
      <c r="O1308" s="8" t="str">
        <f t="shared" si="2"/>
        <v>Valid</v>
      </c>
      <c r="P1308" s="8" t="str">
        <f t="shared" si="3"/>
        <v>Furniture</v>
      </c>
      <c r="Q1308" s="8" t="str">
        <f t="shared" si="4"/>
        <v>Valid</v>
      </c>
    </row>
    <row r="1309">
      <c r="A1309" s="3" t="s">
        <v>13873</v>
      </c>
      <c r="B1309" s="3" t="s">
        <v>13874</v>
      </c>
      <c r="C1309" s="3" t="s">
        <v>12842</v>
      </c>
      <c r="D1309" s="6">
        <v>1.0</v>
      </c>
      <c r="E1309" s="6">
        <v>238.4</v>
      </c>
      <c r="F1309" s="3" t="s">
        <v>12843</v>
      </c>
      <c r="G1309" s="3" t="s">
        <v>10565</v>
      </c>
      <c r="H1309" s="3" t="s">
        <v>10572</v>
      </c>
      <c r="I1309" s="3" t="s">
        <v>10553</v>
      </c>
      <c r="J1309" s="3" t="s">
        <v>13875</v>
      </c>
      <c r="K1309" s="3" t="s">
        <v>2129</v>
      </c>
      <c r="L1309" s="3" t="s">
        <v>44</v>
      </c>
      <c r="M1309" s="3" t="s">
        <v>34</v>
      </c>
      <c r="N1309" s="8" t="str">
        <f t="shared" si="1"/>
        <v>Completed</v>
      </c>
      <c r="O1309" s="8" t="str">
        <f t="shared" si="2"/>
        <v>Valid</v>
      </c>
      <c r="P1309" s="8" t="str">
        <f t="shared" si="3"/>
        <v>Cycling</v>
      </c>
      <c r="Q1309" s="8" t="str">
        <f t="shared" si="4"/>
        <v>Valid</v>
      </c>
    </row>
    <row r="1310">
      <c r="A1310" s="3" t="s">
        <v>13876</v>
      </c>
      <c r="B1310" s="3" t="s">
        <v>13877</v>
      </c>
      <c r="C1310" s="3" t="s">
        <v>11212</v>
      </c>
      <c r="D1310" s="6">
        <v>1.0</v>
      </c>
      <c r="E1310" s="6">
        <v>456.42</v>
      </c>
      <c r="F1310" s="3" t="s">
        <v>11213</v>
      </c>
      <c r="G1310" s="3" t="s">
        <v>10514</v>
      </c>
      <c r="H1310" s="2"/>
      <c r="I1310" s="3" t="s">
        <v>10534</v>
      </c>
      <c r="J1310" s="3" t="s">
        <v>13736</v>
      </c>
      <c r="K1310" s="3" t="s">
        <v>1663</v>
      </c>
      <c r="L1310" s="3" t="s">
        <v>55</v>
      </c>
      <c r="M1310" s="3" t="s">
        <v>34</v>
      </c>
      <c r="N1310" s="8" t="str">
        <f t="shared" si="1"/>
        <v>Completed</v>
      </c>
      <c r="O1310" s="8" t="str">
        <f t="shared" si="2"/>
        <v>Valid</v>
      </c>
      <c r="P1310" s="8" t="str">
        <f t="shared" si="3"/>
        <v>Unknown</v>
      </c>
      <c r="Q1310" s="8" t="str">
        <f t="shared" si="4"/>
        <v>Valid</v>
      </c>
    </row>
    <row r="1311">
      <c r="A1311" s="3" t="s">
        <v>13878</v>
      </c>
      <c r="B1311" s="3" t="s">
        <v>13879</v>
      </c>
      <c r="C1311" s="3" t="s">
        <v>11386</v>
      </c>
      <c r="D1311" s="6">
        <v>1.0</v>
      </c>
      <c r="E1311" s="6">
        <v>258.78</v>
      </c>
      <c r="F1311" s="3" t="s">
        <v>11387</v>
      </c>
      <c r="G1311" s="3" t="s">
        <v>10565</v>
      </c>
      <c r="H1311" s="3" t="s">
        <v>10655</v>
      </c>
      <c r="I1311" s="3" t="s">
        <v>10635</v>
      </c>
      <c r="J1311" s="3" t="s">
        <v>2666</v>
      </c>
      <c r="K1311" s="3" t="s">
        <v>4033</v>
      </c>
      <c r="L1311" s="3" t="s">
        <v>44</v>
      </c>
      <c r="M1311" s="3" t="s">
        <v>34</v>
      </c>
      <c r="N1311" s="8" t="str">
        <f t="shared" si="1"/>
        <v>Completed</v>
      </c>
      <c r="O1311" s="8" t="str">
        <f t="shared" si="2"/>
        <v>Valid</v>
      </c>
      <c r="P1311" s="8" t="str">
        <f t="shared" si="3"/>
        <v>Camping</v>
      </c>
      <c r="Q1311" s="8" t="str">
        <f t="shared" si="4"/>
        <v>Valid</v>
      </c>
    </row>
    <row r="1312">
      <c r="A1312" s="3" t="s">
        <v>13880</v>
      </c>
      <c r="B1312" s="3" t="s">
        <v>4341</v>
      </c>
      <c r="C1312" s="3" t="s">
        <v>11809</v>
      </c>
      <c r="D1312" s="6">
        <v>1.0</v>
      </c>
      <c r="E1312" s="6">
        <v>630.14</v>
      </c>
      <c r="F1312" s="3" t="s">
        <v>11810</v>
      </c>
      <c r="G1312" s="3" t="s">
        <v>10532</v>
      </c>
      <c r="H1312" s="3" t="s">
        <v>10533</v>
      </c>
      <c r="I1312" s="3" t="s">
        <v>10516</v>
      </c>
      <c r="J1312" s="3" t="s">
        <v>4342</v>
      </c>
      <c r="K1312" s="3" t="s">
        <v>3365</v>
      </c>
      <c r="L1312" s="3" t="s">
        <v>44</v>
      </c>
      <c r="M1312" s="3" t="s">
        <v>34</v>
      </c>
      <c r="N1312" s="8" t="str">
        <f t="shared" si="1"/>
        <v>Completed</v>
      </c>
      <c r="O1312" s="8" t="str">
        <f t="shared" si="2"/>
        <v>Valid</v>
      </c>
      <c r="P1312" s="8" t="str">
        <f t="shared" si="3"/>
        <v>Bedding</v>
      </c>
      <c r="Q1312" s="8" t="str">
        <f t="shared" si="4"/>
        <v>Valid</v>
      </c>
    </row>
    <row r="1313">
      <c r="A1313" s="3" t="s">
        <v>13881</v>
      </c>
      <c r="B1313" s="3" t="s">
        <v>13882</v>
      </c>
      <c r="C1313" s="3" t="s">
        <v>11246</v>
      </c>
      <c r="D1313" s="6">
        <v>2.0</v>
      </c>
      <c r="E1313" s="6">
        <v>340.45</v>
      </c>
      <c r="F1313" s="3" t="s">
        <v>11247</v>
      </c>
      <c r="G1313" s="3" t="s">
        <v>10532</v>
      </c>
      <c r="H1313" s="3" t="s">
        <v>10546</v>
      </c>
      <c r="I1313" s="3" t="s">
        <v>10588</v>
      </c>
      <c r="J1313" s="3" t="s">
        <v>7640</v>
      </c>
      <c r="K1313" s="3" t="s">
        <v>3334</v>
      </c>
      <c r="L1313" s="3" t="s">
        <v>44</v>
      </c>
      <c r="M1313" s="3" t="s">
        <v>34</v>
      </c>
      <c r="N1313" s="8" t="str">
        <f t="shared" si="1"/>
        <v>Completed</v>
      </c>
      <c r="O1313" s="8" t="str">
        <f t="shared" si="2"/>
        <v>Valid</v>
      </c>
      <c r="P1313" s="8" t="str">
        <f t="shared" si="3"/>
        <v>Small Appliances</v>
      </c>
      <c r="Q1313" s="8" t="str">
        <f t="shared" si="4"/>
        <v>Valid</v>
      </c>
    </row>
    <row r="1314">
      <c r="A1314" s="3" t="s">
        <v>13883</v>
      </c>
      <c r="B1314" s="3" t="s">
        <v>13884</v>
      </c>
      <c r="C1314" s="3" t="s">
        <v>10600</v>
      </c>
      <c r="D1314" s="6">
        <v>2.0</v>
      </c>
      <c r="E1314" s="6">
        <v>689.14</v>
      </c>
      <c r="F1314" s="3" t="s">
        <v>10601</v>
      </c>
      <c r="G1314" s="3" t="s">
        <v>10532</v>
      </c>
      <c r="H1314" s="3" t="s">
        <v>10546</v>
      </c>
      <c r="I1314" s="3" t="s">
        <v>10527</v>
      </c>
      <c r="J1314" s="3" t="s">
        <v>5391</v>
      </c>
      <c r="K1314" s="3" t="s">
        <v>5392</v>
      </c>
      <c r="L1314" s="3" t="s">
        <v>55</v>
      </c>
      <c r="M1314" s="3" t="s">
        <v>34</v>
      </c>
      <c r="N1314" s="8" t="str">
        <f t="shared" si="1"/>
        <v>Completed</v>
      </c>
      <c r="O1314" s="8" t="str">
        <f t="shared" si="2"/>
        <v>Valid</v>
      </c>
      <c r="P1314" s="8" t="str">
        <f t="shared" si="3"/>
        <v>Small Appliances</v>
      </c>
      <c r="Q1314" s="8" t="str">
        <f t="shared" si="4"/>
        <v>Valid</v>
      </c>
    </row>
    <row r="1315">
      <c r="A1315" s="3" t="s">
        <v>13885</v>
      </c>
      <c r="B1315" s="3" t="s">
        <v>1352</v>
      </c>
      <c r="C1315" s="3" t="s">
        <v>10694</v>
      </c>
      <c r="D1315" s="6">
        <v>1.0</v>
      </c>
      <c r="E1315" s="6">
        <v>797.23</v>
      </c>
      <c r="F1315" s="3" t="s">
        <v>10695</v>
      </c>
      <c r="G1315" s="3" t="s">
        <v>10540</v>
      </c>
      <c r="H1315" s="3" t="s">
        <v>10696</v>
      </c>
      <c r="I1315" s="3" t="s">
        <v>10542</v>
      </c>
      <c r="J1315" s="3" t="s">
        <v>1353</v>
      </c>
      <c r="K1315" s="3" t="s">
        <v>1354</v>
      </c>
      <c r="L1315" s="3" t="s">
        <v>55</v>
      </c>
      <c r="M1315" s="3" t="s">
        <v>34</v>
      </c>
      <c r="N1315" s="8" t="str">
        <f t="shared" si="1"/>
        <v>Completed</v>
      </c>
      <c r="O1315" s="8" t="str">
        <f t="shared" si="2"/>
        <v>Valid</v>
      </c>
      <c r="P1315" s="8" t="str">
        <f t="shared" si="3"/>
        <v>Tablets</v>
      </c>
      <c r="Q1315" s="8" t="str">
        <f t="shared" si="4"/>
        <v>Valid</v>
      </c>
    </row>
    <row r="1316">
      <c r="A1316" s="3" t="s">
        <v>13886</v>
      </c>
      <c r="B1316" s="3" t="s">
        <v>13887</v>
      </c>
      <c r="C1316" s="3" t="s">
        <v>11364</v>
      </c>
      <c r="D1316" s="6">
        <v>2.0</v>
      </c>
      <c r="E1316" s="6">
        <v>650.58</v>
      </c>
      <c r="F1316" s="3" t="s">
        <v>11365</v>
      </c>
      <c r="G1316" s="3" t="s">
        <v>10540</v>
      </c>
      <c r="H1316" s="3" t="s">
        <v>10719</v>
      </c>
      <c r="I1316" s="3" t="s">
        <v>10607</v>
      </c>
      <c r="J1316" s="3" t="s">
        <v>635</v>
      </c>
      <c r="K1316" s="2"/>
      <c r="L1316" s="3" t="s">
        <v>33</v>
      </c>
      <c r="M1316" s="3" t="s">
        <v>34</v>
      </c>
      <c r="N1316" s="8" t="str">
        <f t="shared" si="1"/>
        <v>Completed</v>
      </c>
      <c r="O1316" s="8" t="str">
        <f t="shared" si="2"/>
        <v>Valid</v>
      </c>
      <c r="P1316" s="8" t="str">
        <f t="shared" si="3"/>
        <v>Smart Home</v>
      </c>
      <c r="Q1316" s="8" t="str">
        <f t="shared" si="4"/>
        <v>Missing</v>
      </c>
    </row>
    <row r="1317">
      <c r="A1317" s="3" t="s">
        <v>13888</v>
      </c>
      <c r="B1317" s="3" t="s">
        <v>13889</v>
      </c>
      <c r="C1317" s="3" t="s">
        <v>10760</v>
      </c>
      <c r="D1317" s="6">
        <v>1.0</v>
      </c>
      <c r="E1317" s="6">
        <v>818.66</v>
      </c>
      <c r="F1317" s="3" t="s">
        <v>10761</v>
      </c>
      <c r="G1317" s="3" t="s">
        <v>10565</v>
      </c>
      <c r="H1317" s="3" t="s">
        <v>10655</v>
      </c>
      <c r="I1317" s="3" t="s">
        <v>10567</v>
      </c>
      <c r="J1317" s="3" t="s">
        <v>4651</v>
      </c>
      <c r="K1317" s="3" t="s">
        <v>4141</v>
      </c>
      <c r="L1317" s="3" t="s">
        <v>33</v>
      </c>
      <c r="M1317" s="3" t="s">
        <v>45</v>
      </c>
      <c r="N1317" s="8" t="str">
        <f t="shared" si="1"/>
        <v>Returned</v>
      </c>
      <c r="O1317" s="8" t="str">
        <f t="shared" si="2"/>
        <v>Valid</v>
      </c>
      <c r="P1317" s="8" t="str">
        <f t="shared" si="3"/>
        <v>Camping</v>
      </c>
      <c r="Q1317" s="8" t="str">
        <f t="shared" si="4"/>
        <v>Valid</v>
      </c>
    </row>
    <row r="1318">
      <c r="A1318" s="3" t="s">
        <v>13890</v>
      </c>
      <c r="B1318" s="3" t="s">
        <v>1634</v>
      </c>
      <c r="C1318" s="3" t="s">
        <v>11409</v>
      </c>
      <c r="D1318" s="6">
        <v>1.0</v>
      </c>
      <c r="E1318" s="6">
        <v>309.3</v>
      </c>
      <c r="F1318" s="3" t="s">
        <v>11410</v>
      </c>
      <c r="G1318" s="3" t="s">
        <v>10532</v>
      </c>
      <c r="H1318" s="3" t="s">
        <v>10546</v>
      </c>
      <c r="I1318" s="3" t="s">
        <v>10522</v>
      </c>
      <c r="J1318" s="3" t="s">
        <v>1635</v>
      </c>
      <c r="K1318" s="3" t="s">
        <v>1636</v>
      </c>
      <c r="L1318" s="3" t="s">
        <v>33</v>
      </c>
      <c r="M1318" s="3" t="s">
        <v>34</v>
      </c>
      <c r="N1318" s="8" t="str">
        <f t="shared" si="1"/>
        <v>Completed</v>
      </c>
      <c r="O1318" s="8" t="str">
        <f t="shared" si="2"/>
        <v>Valid</v>
      </c>
      <c r="P1318" s="8" t="str">
        <f t="shared" si="3"/>
        <v>Small Appliances</v>
      </c>
      <c r="Q1318" s="8" t="str">
        <f t="shared" si="4"/>
        <v>Valid</v>
      </c>
    </row>
    <row r="1319">
      <c r="A1319" s="3" t="s">
        <v>13891</v>
      </c>
      <c r="B1319" s="3" t="s">
        <v>3253</v>
      </c>
      <c r="C1319" s="3" t="s">
        <v>11506</v>
      </c>
      <c r="D1319" s="6">
        <v>3.0</v>
      </c>
      <c r="E1319" s="6">
        <v>513.33</v>
      </c>
      <c r="F1319" s="3" t="s">
        <v>11507</v>
      </c>
      <c r="G1319" s="3" t="s">
        <v>10559</v>
      </c>
      <c r="H1319" s="3" t="s">
        <v>10644</v>
      </c>
      <c r="I1319" s="3" t="s">
        <v>10522</v>
      </c>
      <c r="J1319" s="3" t="s">
        <v>3254</v>
      </c>
      <c r="K1319" s="3" t="s">
        <v>1482</v>
      </c>
      <c r="L1319" s="3" t="s">
        <v>33</v>
      </c>
      <c r="M1319" s="3" t="s">
        <v>34</v>
      </c>
      <c r="N1319" s="8" t="str">
        <f t="shared" si="1"/>
        <v>Completed</v>
      </c>
      <c r="O1319" s="8" t="str">
        <f t="shared" si="2"/>
        <v>Valid</v>
      </c>
      <c r="P1319" s="8" t="str">
        <f t="shared" si="3"/>
        <v>Footwear</v>
      </c>
      <c r="Q1319" s="8" t="str">
        <f t="shared" si="4"/>
        <v>Valid</v>
      </c>
    </row>
    <row r="1320">
      <c r="A1320" s="3" t="s">
        <v>13892</v>
      </c>
      <c r="B1320" s="3" t="s">
        <v>13893</v>
      </c>
      <c r="C1320" s="3" t="s">
        <v>11011</v>
      </c>
      <c r="D1320" s="6">
        <v>1.0</v>
      </c>
      <c r="E1320" s="6">
        <v>373.19</v>
      </c>
      <c r="F1320" s="3" t="s">
        <v>11012</v>
      </c>
      <c r="G1320" s="3" t="s">
        <v>10514</v>
      </c>
      <c r="H1320" s="3" t="s">
        <v>10612</v>
      </c>
      <c r="I1320" s="3" t="s">
        <v>10577</v>
      </c>
      <c r="J1320" s="3" t="s">
        <v>13894</v>
      </c>
      <c r="K1320" s="3" t="s">
        <v>4491</v>
      </c>
      <c r="L1320" s="3" t="s">
        <v>44</v>
      </c>
      <c r="M1320" s="3" t="s">
        <v>34</v>
      </c>
      <c r="N1320" s="8" t="str">
        <f t="shared" si="1"/>
        <v>Completed</v>
      </c>
      <c r="O1320" s="8" t="str">
        <f t="shared" si="2"/>
        <v>Valid</v>
      </c>
      <c r="P1320" s="8" t="str">
        <f t="shared" si="3"/>
        <v>Haircare</v>
      </c>
      <c r="Q1320" s="8" t="str">
        <f t="shared" si="4"/>
        <v>Valid</v>
      </c>
    </row>
    <row r="1321">
      <c r="A1321" s="3" t="s">
        <v>13895</v>
      </c>
      <c r="B1321" s="3" t="s">
        <v>13896</v>
      </c>
      <c r="C1321" s="3" t="s">
        <v>11722</v>
      </c>
      <c r="D1321" s="6">
        <v>1.0</v>
      </c>
      <c r="E1321" s="6">
        <v>108.96</v>
      </c>
      <c r="F1321" s="3" t="s">
        <v>11723</v>
      </c>
      <c r="G1321" s="3" t="s">
        <v>10514</v>
      </c>
      <c r="H1321" s="3" t="s">
        <v>10612</v>
      </c>
      <c r="I1321" s="3" t="s">
        <v>10542</v>
      </c>
      <c r="J1321" s="3" t="s">
        <v>6770</v>
      </c>
      <c r="K1321" s="3" t="s">
        <v>2842</v>
      </c>
      <c r="L1321" s="3" t="s">
        <v>44</v>
      </c>
      <c r="M1321" s="3" t="s">
        <v>34</v>
      </c>
      <c r="N1321" s="8" t="str">
        <f t="shared" si="1"/>
        <v>Completed</v>
      </c>
      <c r="O1321" s="8" t="str">
        <f t="shared" si="2"/>
        <v>Valid</v>
      </c>
      <c r="P1321" s="8" t="str">
        <f t="shared" si="3"/>
        <v>Haircare</v>
      </c>
      <c r="Q1321" s="8" t="str">
        <f t="shared" si="4"/>
        <v>Valid</v>
      </c>
    </row>
    <row r="1322">
      <c r="A1322" s="3" t="s">
        <v>13897</v>
      </c>
      <c r="B1322" s="3" t="s">
        <v>13349</v>
      </c>
      <c r="C1322" s="3" t="s">
        <v>10804</v>
      </c>
      <c r="D1322" s="6">
        <v>2.0</v>
      </c>
      <c r="E1322" s="6">
        <v>188.59</v>
      </c>
      <c r="F1322" s="3" t="s">
        <v>10805</v>
      </c>
      <c r="G1322" s="3" t="s">
        <v>10559</v>
      </c>
      <c r="H1322" s="2"/>
      <c r="I1322" s="3" t="s">
        <v>10567</v>
      </c>
      <c r="J1322" s="3" t="s">
        <v>10714</v>
      </c>
      <c r="K1322" s="3" t="s">
        <v>3087</v>
      </c>
      <c r="L1322" s="3" t="s">
        <v>55</v>
      </c>
      <c r="M1322" s="3" t="s">
        <v>34</v>
      </c>
      <c r="N1322" s="8" t="str">
        <f t="shared" si="1"/>
        <v>Completed</v>
      </c>
      <c r="O1322" s="8" t="str">
        <f t="shared" si="2"/>
        <v>Valid</v>
      </c>
      <c r="P1322" s="8" t="str">
        <f t="shared" si="3"/>
        <v>Unknown</v>
      </c>
      <c r="Q1322" s="8" t="str">
        <f t="shared" si="4"/>
        <v>Valid</v>
      </c>
    </row>
    <row r="1323">
      <c r="A1323" s="3" t="s">
        <v>13898</v>
      </c>
      <c r="B1323" s="3" t="s">
        <v>13899</v>
      </c>
      <c r="C1323" s="3" t="s">
        <v>10600</v>
      </c>
      <c r="D1323" s="6">
        <v>1.0</v>
      </c>
      <c r="E1323" s="6">
        <v>679.65</v>
      </c>
      <c r="F1323" s="3" t="s">
        <v>10601</v>
      </c>
      <c r="G1323" s="3" t="s">
        <v>10532</v>
      </c>
      <c r="H1323" s="3" t="s">
        <v>10546</v>
      </c>
      <c r="I1323" s="3" t="s">
        <v>10527</v>
      </c>
      <c r="J1323" s="3" t="s">
        <v>13900</v>
      </c>
      <c r="K1323" s="3" t="s">
        <v>5117</v>
      </c>
      <c r="L1323" s="3" t="s">
        <v>55</v>
      </c>
      <c r="M1323" s="3" t="s">
        <v>34</v>
      </c>
      <c r="N1323" s="8" t="str">
        <f t="shared" si="1"/>
        <v>Completed</v>
      </c>
      <c r="O1323" s="8" t="str">
        <f t="shared" si="2"/>
        <v>Valid</v>
      </c>
      <c r="P1323" s="8" t="str">
        <f t="shared" si="3"/>
        <v>Small Appliances</v>
      </c>
      <c r="Q1323" s="8" t="str">
        <f t="shared" si="4"/>
        <v>Valid</v>
      </c>
    </row>
    <row r="1324">
      <c r="A1324" s="3" t="s">
        <v>13901</v>
      </c>
      <c r="B1324" s="3" t="s">
        <v>13902</v>
      </c>
      <c r="C1324" s="3" t="s">
        <v>10854</v>
      </c>
      <c r="D1324" s="6">
        <v>3.0</v>
      </c>
      <c r="E1324" s="6">
        <v>346.8</v>
      </c>
      <c r="F1324" s="3" t="s">
        <v>10855</v>
      </c>
      <c r="G1324" s="3" t="s">
        <v>10559</v>
      </c>
      <c r="H1324" s="3" t="s">
        <v>10631</v>
      </c>
      <c r="I1324" s="3" t="s">
        <v>10522</v>
      </c>
      <c r="J1324" s="3" t="s">
        <v>13903</v>
      </c>
      <c r="K1324" s="3" t="s">
        <v>5904</v>
      </c>
      <c r="L1324" s="3" t="s">
        <v>44</v>
      </c>
      <c r="M1324" s="3" t="s">
        <v>34</v>
      </c>
      <c r="N1324" s="8" t="str">
        <f t="shared" si="1"/>
        <v>Completed</v>
      </c>
      <c r="O1324" s="8" t="str">
        <f t="shared" si="2"/>
        <v>Valid</v>
      </c>
      <c r="P1324" s="8" t="str">
        <f t="shared" si="3"/>
        <v>Women'S Clothing</v>
      </c>
      <c r="Q1324" s="8" t="str">
        <f t="shared" si="4"/>
        <v>Valid</v>
      </c>
    </row>
    <row r="1325">
      <c r="A1325" s="3" t="s">
        <v>13904</v>
      </c>
      <c r="B1325" s="3" t="s">
        <v>13905</v>
      </c>
      <c r="C1325" s="3" t="s">
        <v>10875</v>
      </c>
      <c r="D1325" s="6">
        <v>4.0</v>
      </c>
      <c r="E1325" s="6">
        <v>421.74</v>
      </c>
      <c r="F1325" s="3" t="s">
        <v>10876</v>
      </c>
      <c r="G1325" s="3" t="s">
        <v>10532</v>
      </c>
      <c r="H1325" s="3" t="s">
        <v>10546</v>
      </c>
      <c r="I1325" s="3" t="s">
        <v>10635</v>
      </c>
      <c r="J1325" s="3" t="s">
        <v>4452</v>
      </c>
      <c r="K1325" s="3" t="s">
        <v>4921</v>
      </c>
      <c r="L1325" s="3" t="s">
        <v>55</v>
      </c>
      <c r="M1325" s="3" t="s">
        <v>34</v>
      </c>
      <c r="N1325" s="8" t="str">
        <f t="shared" si="1"/>
        <v>Completed</v>
      </c>
      <c r="O1325" s="8" t="str">
        <f t="shared" si="2"/>
        <v>Valid</v>
      </c>
      <c r="P1325" s="8" t="str">
        <f t="shared" si="3"/>
        <v>Small Appliances</v>
      </c>
      <c r="Q1325" s="8" t="str">
        <f t="shared" si="4"/>
        <v>Valid</v>
      </c>
    </row>
    <row r="1326">
      <c r="A1326" s="3" t="s">
        <v>13906</v>
      </c>
      <c r="B1326" s="3" t="s">
        <v>13907</v>
      </c>
      <c r="C1326" s="3" t="s">
        <v>11667</v>
      </c>
      <c r="D1326" s="6">
        <v>4.0</v>
      </c>
      <c r="E1326" s="6">
        <v>99.43</v>
      </c>
      <c r="F1326" s="3" t="s">
        <v>11668</v>
      </c>
      <c r="G1326" s="3" t="s">
        <v>10514</v>
      </c>
      <c r="H1326" s="3" t="s">
        <v>10612</v>
      </c>
      <c r="I1326" s="3" t="s">
        <v>10588</v>
      </c>
      <c r="J1326" s="3" t="s">
        <v>13908</v>
      </c>
      <c r="K1326" s="3" t="s">
        <v>542</v>
      </c>
      <c r="L1326" s="3" t="s">
        <v>55</v>
      </c>
      <c r="M1326" s="3" t="s">
        <v>34</v>
      </c>
      <c r="N1326" s="8" t="str">
        <f t="shared" si="1"/>
        <v>Completed</v>
      </c>
      <c r="O1326" s="8" t="str">
        <f t="shared" si="2"/>
        <v>Valid</v>
      </c>
      <c r="P1326" s="8" t="str">
        <f t="shared" si="3"/>
        <v>Haircare</v>
      </c>
      <c r="Q1326" s="8" t="str">
        <f t="shared" si="4"/>
        <v>Valid</v>
      </c>
    </row>
    <row r="1327">
      <c r="A1327" s="3" t="s">
        <v>13909</v>
      </c>
      <c r="B1327" s="3" t="s">
        <v>13910</v>
      </c>
      <c r="C1327" s="3" t="s">
        <v>10858</v>
      </c>
      <c r="D1327" s="6">
        <v>1.0</v>
      </c>
      <c r="E1327" s="6">
        <v>775.63</v>
      </c>
      <c r="F1327" s="3" t="s">
        <v>10859</v>
      </c>
      <c r="G1327" s="3" t="s">
        <v>10532</v>
      </c>
      <c r="H1327" s="3" t="s">
        <v>10587</v>
      </c>
      <c r="I1327" s="3" t="s">
        <v>10645</v>
      </c>
      <c r="J1327" s="3" t="s">
        <v>5779</v>
      </c>
      <c r="K1327" s="3" t="s">
        <v>1659</v>
      </c>
      <c r="L1327" s="3" t="s">
        <v>44</v>
      </c>
      <c r="M1327" s="3" t="s">
        <v>34</v>
      </c>
      <c r="N1327" s="8" t="str">
        <f t="shared" si="1"/>
        <v>Completed</v>
      </c>
      <c r="O1327" s="8" t="str">
        <f t="shared" si="2"/>
        <v>Valid</v>
      </c>
      <c r="P1327" s="8" t="str">
        <f t="shared" si="3"/>
        <v>Furniture</v>
      </c>
      <c r="Q1327" s="8" t="str">
        <f t="shared" si="4"/>
        <v>Valid</v>
      </c>
    </row>
    <row r="1328">
      <c r="A1328" s="3" t="s">
        <v>13911</v>
      </c>
      <c r="B1328" s="3" t="s">
        <v>13912</v>
      </c>
      <c r="C1328" s="3" t="s">
        <v>11036</v>
      </c>
      <c r="D1328" s="6">
        <v>1.0</v>
      </c>
      <c r="E1328" s="6">
        <v>488.02</v>
      </c>
      <c r="F1328" s="3" t="s">
        <v>11037</v>
      </c>
      <c r="G1328" s="3" t="s">
        <v>10540</v>
      </c>
      <c r="H1328" s="3" t="s">
        <v>10552</v>
      </c>
      <c r="I1328" s="3" t="s">
        <v>10662</v>
      </c>
      <c r="J1328" s="3" t="s">
        <v>13913</v>
      </c>
      <c r="K1328" s="3" t="s">
        <v>1478</v>
      </c>
      <c r="L1328" s="3" t="s">
        <v>33</v>
      </c>
      <c r="M1328" s="3" t="s">
        <v>34</v>
      </c>
      <c r="N1328" s="8" t="str">
        <f t="shared" si="1"/>
        <v>Completed</v>
      </c>
      <c r="O1328" s="8" t="str">
        <f t="shared" si="2"/>
        <v>Valid</v>
      </c>
      <c r="P1328" s="8" t="str">
        <f t="shared" si="3"/>
        <v>Headphones</v>
      </c>
      <c r="Q1328" s="8" t="str">
        <f t="shared" si="4"/>
        <v>Valid</v>
      </c>
    </row>
    <row r="1329">
      <c r="A1329" s="3" t="s">
        <v>13914</v>
      </c>
      <c r="B1329" s="3" t="s">
        <v>13915</v>
      </c>
      <c r="C1329" s="3" t="s">
        <v>13039</v>
      </c>
      <c r="D1329" s="6">
        <v>1.0</v>
      </c>
      <c r="E1329" s="6">
        <v>144.85</v>
      </c>
      <c r="F1329" s="3" t="s">
        <v>13040</v>
      </c>
      <c r="G1329" s="3" t="s">
        <v>10559</v>
      </c>
      <c r="H1329" s="3" t="s">
        <v>10560</v>
      </c>
      <c r="I1329" s="3" t="s">
        <v>10553</v>
      </c>
      <c r="J1329" s="3" t="s">
        <v>13916</v>
      </c>
      <c r="K1329" s="3" t="s">
        <v>553</v>
      </c>
      <c r="L1329" s="3" t="s">
        <v>44</v>
      </c>
      <c r="M1329" s="3" t="s">
        <v>34</v>
      </c>
      <c r="N1329" s="8" t="str">
        <f t="shared" si="1"/>
        <v>Completed</v>
      </c>
      <c r="O1329" s="8" t="str">
        <f t="shared" si="2"/>
        <v>Valid</v>
      </c>
      <c r="P1329" s="8" t="str">
        <f t="shared" si="3"/>
        <v>Accessories</v>
      </c>
      <c r="Q1329" s="8" t="str">
        <f t="shared" si="4"/>
        <v>Valid</v>
      </c>
    </row>
    <row r="1330">
      <c r="A1330" s="3" t="s">
        <v>13917</v>
      </c>
      <c r="B1330" s="3" t="s">
        <v>7907</v>
      </c>
      <c r="C1330" s="3" t="s">
        <v>11667</v>
      </c>
      <c r="D1330" s="6">
        <v>1.0</v>
      </c>
      <c r="E1330" s="6">
        <v>101.26</v>
      </c>
      <c r="F1330" s="3" t="s">
        <v>11668</v>
      </c>
      <c r="G1330" s="3" t="s">
        <v>10514</v>
      </c>
      <c r="H1330" s="3" t="s">
        <v>10612</v>
      </c>
      <c r="I1330" s="3" t="s">
        <v>10588</v>
      </c>
      <c r="J1330" s="3" t="s">
        <v>7908</v>
      </c>
      <c r="K1330" s="3" t="s">
        <v>4386</v>
      </c>
      <c r="L1330" s="3" t="s">
        <v>33</v>
      </c>
      <c r="M1330" s="3" t="s">
        <v>34</v>
      </c>
      <c r="N1330" s="8" t="str">
        <f t="shared" si="1"/>
        <v>Completed</v>
      </c>
      <c r="O1330" s="8" t="str">
        <f t="shared" si="2"/>
        <v>Valid</v>
      </c>
      <c r="P1330" s="8" t="str">
        <f t="shared" si="3"/>
        <v>Haircare</v>
      </c>
      <c r="Q1330" s="8" t="str">
        <f t="shared" si="4"/>
        <v>Valid</v>
      </c>
    </row>
    <row r="1331">
      <c r="A1331" s="3" t="s">
        <v>13918</v>
      </c>
      <c r="B1331" s="3" t="s">
        <v>13919</v>
      </c>
      <c r="C1331" s="3" t="s">
        <v>11089</v>
      </c>
      <c r="D1331" s="6">
        <v>4.0</v>
      </c>
      <c r="E1331" s="6">
        <v>357.51</v>
      </c>
      <c r="F1331" s="3" t="s">
        <v>11090</v>
      </c>
      <c r="G1331" s="3" t="s">
        <v>10514</v>
      </c>
      <c r="H1331" s="3" t="s">
        <v>10515</v>
      </c>
      <c r="I1331" s="3" t="s">
        <v>10594</v>
      </c>
      <c r="J1331" s="3" t="s">
        <v>11266</v>
      </c>
      <c r="K1331" s="3" t="s">
        <v>8758</v>
      </c>
      <c r="L1331" s="3" t="s">
        <v>55</v>
      </c>
      <c r="M1331" s="3" t="s">
        <v>45</v>
      </c>
      <c r="N1331" s="8" t="str">
        <f t="shared" si="1"/>
        <v>Returned</v>
      </c>
      <c r="O1331" s="8" t="str">
        <f t="shared" si="2"/>
        <v>Valid</v>
      </c>
      <c r="P1331" s="8" t="str">
        <f t="shared" si="3"/>
        <v>Wellness</v>
      </c>
      <c r="Q1331" s="8" t="str">
        <f t="shared" si="4"/>
        <v>Valid</v>
      </c>
    </row>
    <row r="1332">
      <c r="A1332" s="3" t="s">
        <v>13920</v>
      </c>
      <c r="B1332" s="3" t="s">
        <v>13921</v>
      </c>
      <c r="C1332" s="3" t="s">
        <v>11740</v>
      </c>
      <c r="D1332" s="6">
        <v>2.0</v>
      </c>
      <c r="E1332" s="6">
        <v>753.86</v>
      </c>
      <c r="F1332" s="3" t="s">
        <v>11741</v>
      </c>
      <c r="G1332" s="3" t="s">
        <v>10514</v>
      </c>
      <c r="H1332" s="3" t="s">
        <v>10521</v>
      </c>
      <c r="I1332" s="3" t="s">
        <v>10635</v>
      </c>
      <c r="J1332" s="3" t="s">
        <v>13922</v>
      </c>
      <c r="K1332" s="3" t="s">
        <v>1410</v>
      </c>
      <c r="L1332" s="3" t="s">
        <v>44</v>
      </c>
      <c r="M1332" s="3" t="s">
        <v>34</v>
      </c>
      <c r="N1332" s="8" t="str">
        <f t="shared" si="1"/>
        <v>Completed</v>
      </c>
      <c r="O1332" s="8" t="str">
        <f t="shared" si="2"/>
        <v>Valid</v>
      </c>
      <c r="P1332" s="8" t="str">
        <f t="shared" si="3"/>
        <v>Fragrance</v>
      </c>
      <c r="Q1332" s="8" t="str">
        <f t="shared" si="4"/>
        <v>Valid</v>
      </c>
    </row>
    <row r="1333">
      <c r="A1333" s="3" t="s">
        <v>13923</v>
      </c>
      <c r="B1333" s="3" t="s">
        <v>13924</v>
      </c>
      <c r="C1333" s="3" t="s">
        <v>10575</v>
      </c>
      <c r="D1333" s="6">
        <v>2.0</v>
      </c>
      <c r="E1333" s="6">
        <v>36.07</v>
      </c>
      <c r="F1333" s="3" t="s">
        <v>10576</v>
      </c>
      <c r="G1333" s="3" t="s">
        <v>10532</v>
      </c>
      <c r="H1333" s="3" t="s">
        <v>10533</v>
      </c>
      <c r="I1333" s="3" t="s">
        <v>10577</v>
      </c>
      <c r="J1333" s="3" t="s">
        <v>2816</v>
      </c>
      <c r="K1333" s="3" t="s">
        <v>4106</v>
      </c>
      <c r="L1333" s="3" t="s">
        <v>55</v>
      </c>
      <c r="M1333" s="3" t="s">
        <v>34</v>
      </c>
      <c r="N1333" s="8" t="str">
        <f t="shared" si="1"/>
        <v>Completed</v>
      </c>
      <c r="O1333" s="8" t="str">
        <f t="shared" si="2"/>
        <v>Valid</v>
      </c>
      <c r="P1333" s="8" t="str">
        <f t="shared" si="3"/>
        <v>Bedding</v>
      </c>
      <c r="Q1333" s="8" t="str">
        <f t="shared" si="4"/>
        <v>Valid</v>
      </c>
    </row>
    <row r="1334">
      <c r="A1334" s="3" t="s">
        <v>13925</v>
      </c>
      <c r="B1334" s="3" t="s">
        <v>3396</v>
      </c>
      <c r="C1334" s="3" t="s">
        <v>10519</v>
      </c>
      <c r="D1334" s="6">
        <v>1.0</v>
      </c>
      <c r="E1334" s="6">
        <v>91.85</v>
      </c>
      <c r="F1334" s="3" t="s">
        <v>10520</v>
      </c>
      <c r="G1334" s="3" t="s">
        <v>10514</v>
      </c>
      <c r="H1334" s="3" t="s">
        <v>10521</v>
      </c>
      <c r="I1334" s="3" t="s">
        <v>10522</v>
      </c>
      <c r="J1334" s="3" t="s">
        <v>3397</v>
      </c>
      <c r="K1334" s="3" t="s">
        <v>3398</v>
      </c>
      <c r="L1334" s="3" t="s">
        <v>44</v>
      </c>
      <c r="M1334" s="3" t="s">
        <v>34</v>
      </c>
      <c r="N1334" s="8" t="str">
        <f t="shared" si="1"/>
        <v>Completed</v>
      </c>
      <c r="O1334" s="8" t="str">
        <f t="shared" si="2"/>
        <v>Valid</v>
      </c>
      <c r="P1334" s="8" t="str">
        <f t="shared" si="3"/>
        <v>Fragrance</v>
      </c>
      <c r="Q1334" s="8" t="str">
        <f t="shared" si="4"/>
        <v>Valid</v>
      </c>
    </row>
    <row r="1335">
      <c r="A1335" s="3" t="s">
        <v>13926</v>
      </c>
      <c r="B1335" s="3" t="s">
        <v>13927</v>
      </c>
      <c r="C1335" s="3" t="s">
        <v>12041</v>
      </c>
      <c r="D1335" s="6">
        <v>1.0</v>
      </c>
      <c r="E1335" s="6">
        <v>67.07</v>
      </c>
      <c r="F1335" s="3" t="s">
        <v>12042</v>
      </c>
      <c r="G1335" s="3" t="s">
        <v>10540</v>
      </c>
      <c r="H1335" s="3" t="s">
        <v>10593</v>
      </c>
      <c r="I1335" s="3" t="s">
        <v>10542</v>
      </c>
      <c r="J1335" s="3" t="s">
        <v>6419</v>
      </c>
      <c r="K1335" s="3" t="s">
        <v>918</v>
      </c>
      <c r="L1335" s="3" t="s">
        <v>44</v>
      </c>
      <c r="M1335" s="3" t="s">
        <v>34</v>
      </c>
      <c r="N1335" s="8" t="str">
        <f t="shared" si="1"/>
        <v>Completed</v>
      </c>
      <c r="O1335" s="8" t="str">
        <f t="shared" si="2"/>
        <v>Valid</v>
      </c>
      <c r="P1335" s="8" t="str">
        <f t="shared" si="3"/>
        <v>Cameras</v>
      </c>
      <c r="Q1335" s="8" t="str">
        <f t="shared" si="4"/>
        <v>Valid</v>
      </c>
    </row>
    <row r="1336">
      <c r="A1336" s="3" t="s">
        <v>13928</v>
      </c>
      <c r="B1336" s="3" t="s">
        <v>13929</v>
      </c>
      <c r="C1336" s="3" t="s">
        <v>11059</v>
      </c>
      <c r="D1336" s="6">
        <v>1.0</v>
      </c>
      <c r="E1336" s="6">
        <v>185.6</v>
      </c>
      <c r="F1336" s="3" t="s">
        <v>11060</v>
      </c>
      <c r="G1336" s="3" t="s">
        <v>10565</v>
      </c>
      <c r="H1336" s="3" t="s">
        <v>10572</v>
      </c>
      <c r="I1336" s="3" t="s">
        <v>10516</v>
      </c>
      <c r="J1336" s="3" t="s">
        <v>13930</v>
      </c>
      <c r="K1336" s="3" t="s">
        <v>1933</v>
      </c>
      <c r="L1336" s="3" t="s">
        <v>55</v>
      </c>
      <c r="M1336" s="3" t="s">
        <v>34</v>
      </c>
      <c r="N1336" s="8" t="str">
        <f t="shared" si="1"/>
        <v>Completed</v>
      </c>
      <c r="O1336" s="8" t="str">
        <f t="shared" si="2"/>
        <v>Valid</v>
      </c>
      <c r="P1336" s="8" t="str">
        <f t="shared" si="3"/>
        <v>Cycling</v>
      </c>
      <c r="Q1336" s="8" t="str">
        <f t="shared" si="4"/>
        <v>Valid</v>
      </c>
    </row>
    <row r="1337">
      <c r="A1337" s="3" t="s">
        <v>13931</v>
      </c>
      <c r="B1337" s="3" t="s">
        <v>13932</v>
      </c>
      <c r="C1337" s="3" t="s">
        <v>11379</v>
      </c>
      <c r="D1337" s="6">
        <v>1.0</v>
      </c>
      <c r="E1337" s="6">
        <v>310.72</v>
      </c>
      <c r="F1337" s="3" t="s">
        <v>11380</v>
      </c>
      <c r="G1337" s="3" t="s">
        <v>10532</v>
      </c>
      <c r="H1337" s="3" t="s">
        <v>10587</v>
      </c>
      <c r="I1337" s="3" t="s">
        <v>10567</v>
      </c>
      <c r="J1337" s="3" t="s">
        <v>13933</v>
      </c>
      <c r="K1337" s="3" t="s">
        <v>3196</v>
      </c>
      <c r="L1337" s="3" t="s">
        <v>33</v>
      </c>
      <c r="M1337" s="3" t="s">
        <v>34</v>
      </c>
      <c r="N1337" s="8" t="str">
        <f t="shared" si="1"/>
        <v>Completed</v>
      </c>
      <c r="O1337" s="8" t="str">
        <f t="shared" si="2"/>
        <v>Valid</v>
      </c>
      <c r="P1337" s="8" t="str">
        <f t="shared" si="3"/>
        <v>Furniture</v>
      </c>
      <c r="Q1337" s="8" t="str">
        <f t="shared" si="4"/>
        <v>Valid</v>
      </c>
    </row>
    <row r="1338">
      <c r="A1338" s="3" t="s">
        <v>13934</v>
      </c>
      <c r="B1338" s="3" t="s">
        <v>8838</v>
      </c>
      <c r="C1338" s="3" t="s">
        <v>10792</v>
      </c>
      <c r="D1338" s="6">
        <v>1.0</v>
      </c>
      <c r="E1338" s="6">
        <v>532.97</v>
      </c>
      <c r="F1338" s="3" t="s">
        <v>10793</v>
      </c>
      <c r="G1338" s="3" t="s">
        <v>10532</v>
      </c>
      <c r="H1338" s="3" t="s">
        <v>10706</v>
      </c>
      <c r="I1338" s="3" t="s">
        <v>10527</v>
      </c>
      <c r="J1338" s="3" t="s">
        <v>8839</v>
      </c>
      <c r="K1338" s="3" t="s">
        <v>3267</v>
      </c>
      <c r="L1338" s="3" t="s">
        <v>33</v>
      </c>
      <c r="M1338" s="3" t="s">
        <v>34</v>
      </c>
      <c r="N1338" s="8" t="str">
        <f t="shared" si="1"/>
        <v>Completed</v>
      </c>
      <c r="O1338" s="8" t="str">
        <f t="shared" si="2"/>
        <v>Valid</v>
      </c>
      <c r="P1338" s="8" t="str">
        <f t="shared" si="3"/>
        <v>Decor</v>
      </c>
      <c r="Q1338" s="8" t="str">
        <f t="shared" si="4"/>
        <v>Valid</v>
      </c>
    </row>
    <row r="1339">
      <c r="A1339" s="3" t="s">
        <v>13935</v>
      </c>
      <c r="B1339" s="3" t="s">
        <v>13936</v>
      </c>
      <c r="C1339" s="3" t="s">
        <v>11370</v>
      </c>
      <c r="D1339" s="6">
        <v>1.0</v>
      </c>
      <c r="E1339" s="6">
        <v>71.42</v>
      </c>
      <c r="F1339" s="3" t="s">
        <v>11371</v>
      </c>
      <c r="G1339" s="3" t="s">
        <v>10559</v>
      </c>
      <c r="H1339" s="3" t="s">
        <v>10631</v>
      </c>
      <c r="I1339" s="3" t="s">
        <v>10567</v>
      </c>
      <c r="J1339" s="3" t="s">
        <v>13114</v>
      </c>
      <c r="K1339" s="3" t="s">
        <v>3731</v>
      </c>
      <c r="L1339" s="3" t="s">
        <v>33</v>
      </c>
      <c r="M1339" s="3" t="s">
        <v>34</v>
      </c>
      <c r="N1339" s="8" t="str">
        <f t="shared" si="1"/>
        <v>Completed</v>
      </c>
      <c r="O1339" s="8" t="str">
        <f t="shared" si="2"/>
        <v>Valid</v>
      </c>
      <c r="P1339" s="8" t="str">
        <f t="shared" si="3"/>
        <v>Women'S Clothing</v>
      </c>
      <c r="Q1339" s="8" t="str">
        <f t="shared" si="4"/>
        <v>Valid</v>
      </c>
    </row>
    <row r="1340">
      <c r="A1340" s="3" t="s">
        <v>13937</v>
      </c>
      <c r="B1340" s="3" t="s">
        <v>13938</v>
      </c>
      <c r="C1340" s="3" t="s">
        <v>11253</v>
      </c>
      <c r="D1340" s="6">
        <v>1.0</v>
      </c>
      <c r="E1340" s="6">
        <v>38.33</v>
      </c>
      <c r="F1340" s="3" t="s">
        <v>11254</v>
      </c>
      <c r="G1340" s="3" t="s">
        <v>10565</v>
      </c>
      <c r="H1340" s="3" t="s">
        <v>10655</v>
      </c>
      <c r="I1340" s="3" t="s">
        <v>10534</v>
      </c>
      <c r="J1340" s="3" t="s">
        <v>13939</v>
      </c>
      <c r="K1340" s="3" t="s">
        <v>1943</v>
      </c>
      <c r="L1340" s="3" t="s">
        <v>44</v>
      </c>
      <c r="M1340" s="3" t="s">
        <v>392</v>
      </c>
      <c r="N1340" s="8" t="str">
        <f t="shared" si="1"/>
        <v>Completed</v>
      </c>
      <c r="O1340" s="8" t="str">
        <f t="shared" si="2"/>
        <v>Valid</v>
      </c>
      <c r="P1340" s="8" t="str">
        <f t="shared" si="3"/>
        <v>Camping</v>
      </c>
      <c r="Q1340" s="8" t="str">
        <f t="shared" si="4"/>
        <v>Valid</v>
      </c>
    </row>
    <row r="1341">
      <c r="A1341" s="3" t="s">
        <v>13940</v>
      </c>
      <c r="B1341" s="3" t="s">
        <v>13941</v>
      </c>
      <c r="C1341" s="3" t="s">
        <v>11085</v>
      </c>
      <c r="D1341" s="6">
        <v>1.0</v>
      </c>
      <c r="E1341" s="6">
        <v>724.81</v>
      </c>
      <c r="F1341" s="3" t="s">
        <v>11086</v>
      </c>
      <c r="G1341" s="3" t="s">
        <v>10540</v>
      </c>
      <c r="H1341" s="3" t="s">
        <v>10541</v>
      </c>
      <c r="I1341" s="3" t="s">
        <v>10567</v>
      </c>
      <c r="J1341" s="3" t="s">
        <v>4844</v>
      </c>
      <c r="K1341" s="3" t="s">
        <v>177</v>
      </c>
      <c r="L1341" s="3" t="s">
        <v>55</v>
      </c>
      <c r="M1341" s="3" t="s">
        <v>34</v>
      </c>
      <c r="N1341" s="8" t="str">
        <f t="shared" si="1"/>
        <v>Completed</v>
      </c>
      <c r="O1341" s="8" t="str">
        <f t="shared" si="2"/>
        <v>Valid</v>
      </c>
      <c r="P1341" s="8" t="str">
        <f t="shared" si="3"/>
        <v>Smartphones</v>
      </c>
      <c r="Q1341" s="8" t="str">
        <f t="shared" si="4"/>
        <v>Valid</v>
      </c>
    </row>
    <row r="1342">
      <c r="A1342" s="3" t="s">
        <v>13942</v>
      </c>
      <c r="B1342" s="3" t="s">
        <v>13943</v>
      </c>
      <c r="C1342" s="3" t="s">
        <v>11390</v>
      </c>
      <c r="D1342" s="6">
        <v>1.0</v>
      </c>
      <c r="E1342" s="2"/>
      <c r="F1342" s="3" t="s">
        <v>11391</v>
      </c>
      <c r="G1342" s="3" t="s">
        <v>10565</v>
      </c>
      <c r="H1342" s="3" t="s">
        <v>10655</v>
      </c>
      <c r="I1342" s="3" t="s">
        <v>10588</v>
      </c>
      <c r="J1342" s="3" t="s">
        <v>9001</v>
      </c>
      <c r="K1342" s="3" t="s">
        <v>2766</v>
      </c>
      <c r="L1342" s="3" t="s">
        <v>55</v>
      </c>
      <c r="M1342" s="3" t="s">
        <v>34</v>
      </c>
      <c r="N1342" s="8" t="str">
        <f t="shared" si="1"/>
        <v>Completed</v>
      </c>
      <c r="O1342" s="8" t="str">
        <f t="shared" si="2"/>
        <v>Missing</v>
      </c>
      <c r="P1342" s="8" t="str">
        <f t="shared" si="3"/>
        <v>Camping</v>
      </c>
      <c r="Q1342" s="8" t="str">
        <f t="shared" si="4"/>
        <v>Valid</v>
      </c>
    </row>
    <row r="1343">
      <c r="A1343" s="3" t="s">
        <v>13944</v>
      </c>
      <c r="B1343" s="3" t="s">
        <v>13945</v>
      </c>
      <c r="C1343" s="3" t="s">
        <v>10763</v>
      </c>
      <c r="D1343" s="6">
        <v>1.0</v>
      </c>
      <c r="E1343" s="6">
        <v>343.94</v>
      </c>
      <c r="F1343" s="3" t="s">
        <v>10764</v>
      </c>
      <c r="G1343" s="3" t="s">
        <v>10559</v>
      </c>
      <c r="H1343" s="3" t="s">
        <v>10631</v>
      </c>
      <c r="I1343" s="3" t="s">
        <v>10607</v>
      </c>
      <c r="J1343" s="3" t="s">
        <v>1196</v>
      </c>
      <c r="K1343" s="3" t="s">
        <v>3799</v>
      </c>
      <c r="L1343" s="3" t="s">
        <v>33</v>
      </c>
      <c r="M1343" s="3" t="s">
        <v>34</v>
      </c>
      <c r="N1343" s="8" t="str">
        <f t="shared" si="1"/>
        <v>Completed</v>
      </c>
      <c r="O1343" s="8" t="str">
        <f t="shared" si="2"/>
        <v>Valid</v>
      </c>
      <c r="P1343" s="8" t="str">
        <f t="shared" si="3"/>
        <v>Women'S Clothing</v>
      </c>
      <c r="Q1343" s="8" t="str">
        <f t="shared" si="4"/>
        <v>Valid</v>
      </c>
    </row>
    <row r="1344">
      <c r="A1344" s="3" t="s">
        <v>13946</v>
      </c>
      <c r="B1344" s="3" t="s">
        <v>13947</v>
      </c>
      <c r="C1344" s="3" t="s">
        <v>10557</v>
      </c>
      <c r="D1344" s="6">
        <v>2.0</v>
      </c>
      <c r="E1344" s="6">
        <v>248.78</v>
      </c>
      <c r="F1344" s="3" t="s">
        <v>10558</v>
      </c>
      <c r="G1344" s="3" t="s">
        <v>10559</v>
      </c>
      <c r="H1344" s="3" t="s">
        <v>10560</v>
      </c>
      <c r="I1344" s="3" t="s">
        <v>10547</v>
      </c>
      <c r="J1344" s="3" t="s">
        <v>13948</v>
      </c>
      <c r="K1344" s="3" t="s">
        <v>2241</v>
      </c>
      <c r="L1344" s="3" t="s">
        <v>33</v>
      </c>
      <c r="M1344" s="3" t="s">
        <v>34</v>
      </c>
      <c r="N1344" s="8" t="str">
        <f t="shared" si="1"/>
        <v>Completed</v>
      </c>
      <c r="O1344" s="8" t="str">
        <f t="shared" si="2"/>
        <v>Valid</v>
      </c>
      <c r="P1344" s="8" t="str">
        <f t="shared" si="3"/>
        <v>Accessories</v>
      </c>
      <c r="Q1344" s="8" t="str">
        <f t="shared" si="4"/>
        <v>Valid</v>
      </c>
    </row>
    <row r="1345">
      <c r="A1345" s="3" t="s">
        <v>13949</v>
      </c>
      <c r="B1345" s="3" t="s">
        <v>13950</v>
      </c>
      <c r="C1345" s="3" t="s">
        <v>11319</v>
      </c>
      <c r="D1345" s="6">
        <v>1.0</v>
      </c>
      <c r="E1345" s="6">
        <v>211.86</v>
      </c>
      <c r="F1345" s="3" t="s">
        <v>11320</v>
      </c>
      <c r="G1345" s="3" t="s">
        <v>10540</v>
      </c>
      <c r="H1345" s="3" t="s">
        <v>10719</v>
      </c>
      <c r="I1345" s="3" t="s">
        <v>10547</v>
      </c>
      <c r="J1345" s="3" t="s">
        <v>1461</v>
      </c>
      <c r="K1345" s="3" t="s">
        <v>32</v>
      </c>
      <c r="L1345" s="3" t="s">
        <v>33</v>
      </c>
      <c r="M1345" s="3" t="s">
        <v>34</v>
      </c>
      <c r="N1345" s="8" t="str">
        <f t="shared" si="1"/>
        <v>Completed</v>
      </c>
      <c r="O1345" s="8" t="str">
        <f t="shared" si="2"/>
        <v>Valid</v>
      </c>
      <c r="P1345" s="8" t="str">
        <f t="shared" si="3"/>
        <v>Smart Home</v>
      </c>
      <c r="Q1345" s="8" t="str">
        <f t="shared" si="4"/>
        <v>Valid</v>
      </c>
    </row>
    <row r="1346">
      <c r="A1346" s="3" t="s">
        <v>13951</v>
      </c>
      <c r="B1346" s="3" t="s">
        <v>13952</v>
      </c>
      <c r="C1346" s="3" t="s">
        <v>11118</v>
      </c>
      <c r="D1346" s="6">
        <v>2.0</v>
      </c>
      <c r="E1346" s="6">
        <v>19.61</v>
      </c>
      <c r="F1346" s="3" t="s">
        <v>11119</v>
      </c>
      <c r="G1346" s="3" t="s">
        <v>10532</v>
      </c>
      <c r="H1346" s="3" t="s">
        <v>10546</v>
      </c>
      <c r="I1346" s="3" t="s">
        <v>10542</v>
      </c>
      <c r="J1346" s="3" t="s">
        <v>13398</v>
      </c>
      <c r="K1346" s="3" t="s">
        <v>2855</v>
      </c>
      <c r="L1346" s="3" t="s">
        <v>55</v>
      </c>
      <c r="M1346" s="3" t="s">
        <v>34</v>
      </c>
      <c r="N1346" s="8" t="str">
        <f t="shared" si="1"/>
        <v>Completed</v>
      </c>
      <c r="O1346" s="8" t="str">
        <f t="shared" si="2"/>
        <v>Valid</v>
      </c>
      <c r="P1346" s="8" t="str">
        <f t="shared" si="3"/>
        <v>Small Appliances</v>
      </c>
      <c r="Q1346" s="8" t="str">
        <f t="shared" si="4"/>
        <v>Valid</v>
      </c>
    </row>
    <row r="1347">
      <c r="A1347" s="3" t="s">
        <v>13953</v>
      </c>
      <c r="B1347" s="3" t="s">
        <v>13954</v>
      </c>
      <c r="C1347" s="3" t="s">
        <v>11942</v>
      </c>
      <c r="D1347" s="6">
        <v>1.0</v>
      </c>
      <c r="E1347" s="6">
        <v>673.45</v>
      </c>
      <c r="F1347" s="3" t="s">
        <v>11943</v>
      </c>
      <c r="G1347" s="3" t="s">
        <v>10540</v>
      </c>
      <c r="H1347" s="3" t="s">
        <v>10719</v>
      </c>
      <c r="I1347" s="3" t="s">
        <v>10547</v>
      </c>
      <c r="J1347" s="3" t="s">
        <v>1882</v>
      </c>
      <c r="K1347" s="3" t="s">
        <v>8781</v>
      </c>
      <c r="L1347" s="3" t="s">
        <v>55</v>
      </c>
      <c r="M1347" s="3" t="s">
        <v>34</v>
      </c>
      <c r="N1347" s="8" t="str">
        <f t="shared" si="1"/>
        <v>Completed</v>
      </c>
      <c r="O1347" s="8" t="str">
        <f t="shared" si="2"/>
        <v>Valid</v>
      </c>
      <c r="P1347" s="8" t="str">
        <f t="shared" si="3"/>
        <v>Smart Home</v>
      </c>
      <c r="Q1347" s="8" t="str">
        <f t="shared" si="4"/>
        <v>Valid</v>
      </c>
    </row>
    <row r="1348">
      <c r="A1348" s="3" t="s">
        <v>13955</v>
      </c>
      <c r="B1348" s="3" t="s">
        <v>13956</v>
      </c>
      <c r="C1348" s="3" t="s">
        <v>12357</v>
      </c>
      <c r="D1348" s="6">
        <v>3.0</v>
      </c>
      <c r="E1348" s="6">
        <v>33.31</v>
      </c>
      <c r="F1348" s="3" t="s">
        <v>12358</v>
      </c>
      <c r="G1348" s="3" t="s">
        <v>10540</v>
      </c>
      <c r="H1348" s="3" t="s">
        <v>10541</v>
      </c>
      <c r="I1348" s="3" t="s">
        <v>10567</v>
      </c>
      <c r="J1348" s="3" t="s">
        <v>13957</v>
      </c>
      <c r="K1348" s="3" t="s">
        <v>3051</v>
      </c>
      <c r="L1348" s="3" t="s">
        <v>44</v>
      </c>
      <c r="M1348" s="3" t="s">
        <v>34</v>
      </c>
      <c r="N1348" s="8" t="str">
        <f t="shared" si="1"/>
        <v>Completed</v>
      </c>
      <c r="O1348" s="8" t="str">
        <f t="shared" si="2"/>
        <v>Valid</v>
      </c>
      <c r="P1348" s="8" t="str">
        <f t="shared" si="3"/>
        <v>Smartphones</v>
      </c>
      <c r="Q1348" s="8" t="str">
        <f t="shared" si="4"/>
        <v>Valid</v>
      </c>
    </row>
    <row r="1349">
      <c r="A1349" s="3" t="s">
        <v>13958</v>
      </c>
      <c r="B1349" s="3" t="s">
        <v>13959</v>
      </c>
      <c r="C1349" s="3" t="s">
        <v>10544</v>
      </c>
      <c r="D1349" s="6">
        <v>4.0</v>
      </c>
      <c r="E1349" s="6">
        <v>474.82</v>
      </c>
      <c r="F1349" s="3" t="s">
        <v>10545</v>
      </c>
      <c r="G1349" s="3" t="s">
        <v>10532</v>
      </c>
      <c r="H1349" s="3" t="s">
        <v>10546</v>
      </c>
      <c r="I1349" s="3" t="s">
        <v>10547</v>
      </c>
      <c r="J1349" s="3" t="s">
        <v>7204</v>
      </c>
      <c r="K1349" s="3" t="s">
        <v>2676</v>
      </c>
      <c r="L1349" s="3" t="s">
        <v>55</v>
      </c>
      <c r="M1349" s="3" t="s">
        <v>34</v>
      </c>
      <c r="N1349" s="8" t="str">
        <f t="shared" si="1"/>
        <v>Completed</v>
      </c>
      <c r="O1349" s="8" t="str">
        <f t="shared" si="2"/>
        <v>Valid</v>
      </c>
      <c r="P1349" s="8" t="str">
        <f t="shared" si="3"/>
        <v>Small Appliances</v>
      </c>
      <c r="Q1349" s="8" t="str">
        <f t="shared" si="4"/>
        <v>Valid</v>
      </c>
    </row>
    <row r="1350">
      <c r="A1350" s="3" t="s">
        <v>13960</v>
      </c>
      <c r="B1350" s="3" t="s">
        <v>13961</v>
      </c>
      <c r="C1350" s="3" t="s">
        <v>10557</v>
      </c>
      <c r="D1350" s="6">
        <v>3.0</v>
      </c>
      <c r="E1350" s="6">
        <v>251.46</v>
      </c>
      <c r="F1350" s="3" t="s">
        <v>10558</v>
      </c>
      <c r="G1350" s="3" t="s">
        <v>10559</v>
      </c>
      <c r="H1350" s="3" t="s">
        <v>10560</v>
      </c>
      <c r="I1350" s="3" t="s">
        <v>10547</v>
      </c>
      <c r="J1350" s="3" t="s">
        <v>13962</v>
      </c>
      <c r="K1350" s="3" t="s">
        <v>3406</v>
      </c>
      <c r="L1350" s="3" t="s">
        <v>33</v>
      </c>
      <c r="M1350" s="3" t="s">
        <v>34</v>
      </c>
      <c r="N1350" s="8" t="str">
        <f t="shared" si="1"/>
        <v>Completed</v>
      </c>
      <c r="O1350" s="8" t="str">
        <f t="shared" si="2"/>
        <v>Valid</v>
      </c>
      <c r="P1350" s="8" t="str">
        <f t="shared" si="3"/>
        <v>Accessories</v>
      </c>
      <c r="Q1350" s="8" t="str">
        <f t="shared" si="4"/>
        <v>Valid</v>
      </c>
    </row>
    <row r="1351">
      <c r="A1351" s="3" t="s">
        <v>13963</v>
      </c>
      <c r="B1351" s="3" t="s">
        <v>13964</v>
      </c>
      <c r="C1351" s="3" t="s">
        <v>10671</v>
      </c>
      <c r="D1351" s="6">
        <v>2.0</v>
      </c>
      <c r="E1351" s="6">
        <v>56.3</v>
      </c>
      <c r="F1351" s="3" t="s">
        <v>10672</v>
      </c>
      <c r="G1351" s="3" t="s">
        <v>10565</v>
      </c>
      <c r="H1351" s="3" t="s">
        <v>10622</v>
      </c>
      <c r="I1351" s="3" t="s">
        <v>10516</v>
      </c>
      <c r="J1351" s="3" t="s">
        <v>1870</v>
      </c>
      <c r="K1351" s="3" t="s">
        <v>1725</v>
      </c>
      <c r="L1351" s="3" t="s">
        <v>55</v>
      </c>
      <c r="M1351" s="3" t="s">
        <v>34</v>
      </c>
      <c r="N1351" s="8" t="str">
        <f t="shared" si="1"/>
        <v>Completed</v>
      </c>
      <c r="O1351" s="8" t="str">
        <f t="shared" si="2"/>
        <v>Valid</v>
      </c>
      <c r="P1351" s="8" t="str">
        <f t="shared" si="3"/>
        <v>Fitness Equipment</v>
      </c>
      <c r="Q1351" s="8" t="str">
        <f t="shared" si="4"/>
        <v>Valid</v>
      </c>
    </row>
    <row r="1352">
      <c r="A1352" s="3" t="s">
        <v>13965</v>
      </c>
      <c r="B1352" s="3" t="s">
        <v>13966</v>
      </c>
      <c r="C1352" s="3" t="s">
        <v>10826</v>
      </c>
      <c r="D1352" s="6">
        <v>1.0</v>
      </c>
      <c r="E1352" s="6">
        <v>247.15</v>
      </c>
      <c r="F1352" s="3" t="s">
        <v>10827</v>
      </c>
      <c r="G1352" s="3" t="s">
        <v>10565</v>
      </c>
      <c r="H1352" s="3" t="s">
        <v>10572</v>
      </c>
      <c r="I1352" s="3" t="s">
        <v>10516</v>
      </c>
      <c r="J1352" s="3" t="s">
        <v>2758</v>
      </c>
      <c r="K1352" s="3" t="s">
        <v>2676</v>
      </c>
      <c r="L1352" s="3" t="s">
        <v>55</v>
      </c>
      <c r="M1352" s="3" t="s">
        <v>34</v>
      </c>
      <c r="N1352" s="8" t="str">
        <f t="shared" si="1"/>
        <v>Completed</v>
      </c>
      <c r="O1352" s="8" t="str">
        <f t="shared" si="2"/>
        <v>Valid</v>
      </c>
      <c r="P1352" s="8" t="str">
        <f t="shared" si="3"/>
        <v>Cycling</v>
      </c>
      <c r="Q1352" s="8" t="str">
        <f t="shared" si="4"/>
        <v>Valid</v>
      </c>
    </row>
    <row r="1353">
      <c r="A1353" s="3" t="s">
        <v>13967</v>
      </c>
      <c r="B1353" s="3" t="s">
        <v>7316</v>
      </c>
      <c r="C1353" s="3" t="s">
        <v>11559</v>
      </c>
      <c r="D1353" s="6">
        <v>1.0</v>
      </c>
      <c r="E1353" s="6">
        <v>580.83</v>
      </c>
      <c r="F1353" s="3" t="s">
        <v>11560</v>
      </c>
      <c r="G1353" s="3" t="s">
        <v>10565</v>
      </c>
      <c r="H1353" s="3" t="s">
        <v>10622</v>
      </c>
      <c r="I1353" s="3" t="s">
        <v>10645</v>
      </c>
      <c r="J1353" s="3" t="s">
        <v>7236</v>
      </c>
      <c r="K1353" s="3" t="s">
        <v>1004</v>
      </c>
      <c r="L1353" s="3" t="s">
        <v>33</v>
      </c>
      <c r="M1353" s="3" t="s">
        <v>34</v>
      </c>
      <c r="N1353" s="8" t="str">
        <f t="shared" si="1"/>
        <v>Completed</v>
      </c>
      <c r="O1353" s="8" t="str">
        <f t="shared" si="2"/>
        <v>Valid</v>
      </c>
      <c r="P1353" s="8" t="str">
        <f t="shared" si="3"/>
        <v>Fitness Equipment</v>
      </c>
      <c r="Q1353" s="8" t="str">
        <f t="shared" si="4"/>
        <v>Valid</v>
      </c>
    </row>
    <row r="1354">
      <c r="A1354" s="3" t="s">
        <v>13968</v>
      </c>
      <c r="B1354" s="3" t="s">
        <v>6572</v>
      </c>
      <c r="C1354" s="3" t="s">
        <v>11073</v>
      </c>
      <c r="D1354" s="6">
        <v>2.0</v>
      </c>
      <c r="E1354" s="6">
        <v>676.86</v>
      </c>
      <c r="F1354" s="3" t="s">
        <v>11074</v>
      </c>
      <c r="G1354" s="3" t="s">
        <v>10532</v>
      </c>
      <c r="H1354" s="3" t="s">
        <v>10546</v>
      </c>
      <c r="I1354" s="3" t="s">
        <v>10577</v>
      </c>
      <c r="J1354" s="3" t="s">
        <v>6573</v>
      </c>
      <c r="K1354" s="3" t="s">
        <v>2339</v>
      </c>
      <c r="L1354" s="3" t="s">
        <v>44</v>
      </c>
      <c r="M1354" s="3" t="s">
        <v>34</v>
      </c>
      <c r="N1354" s="8" t="str">
        <f t="shared" si="1"/>
        <v>Completed</v>
      </c>
      <c r="O1354" s="8" t="str">
        <f t="shared" si="2"/>
        <v>Valid</v>
      </c>
      <c r="P1354" s="8" t="str">
        <f t="shared" si="3"/>
        <v>Small Appliances</v>
      </c>
      <c r="Q1354" s="8" t="str">
        <f t="shared" si="4"/>
        <v>Valid</v>
      </c>
    </row>
    <row r="1355">
      <c r="A1355" s="3" t="s">
        <v>13969</v>
      </c>
      <c r="B1355" s="3" t="s">
        <v>13970</v>
      </c>
      <c r="C1355" s="3" t="s">
        <v>10777</v>
      </c>
      <c r="D1355" s="6">
        <v>1.0</v>
      </c>
      <c r="E1355" s="6">
        <v>325.54</v>
      </c>
      <c r="F1355" s="3" t="s">
        <v>10778</v>
      </c>
      <c r="G1355" s="3" t="s">
        <v>10540</v>
      </c>
      <c r="H1355" s="3" t="s">
        <v>10696</v>
      </c>
      <c r="I1355" s="3" t="s">
        <v>10577</v>
      </c>
      <c r="J1355" s="3" t="s">
        <v>7090</v>
      </c>
      <c r="K1355" s="3" t="s">
        <v>1177</v>
      </c>
      <c r="L1355" s="3" t="s">
        <v>44</v>
      </c>
      <c r="M1355" s="3" t="s">
        <v>56</v>
      </c>
      <c r="N1355" s="8" t="str">
        <f t="shared" si="1"/>
        <v>Cancelled</v>
      </c>
      <c r="O1355" s="8" t="str">
        <f t="shared" si="2"/>
        <v>Valid</v>
      </c>
      <c r="P1355" s="8" t="str">
        <f t="shared" si="3"/>
        <v>Tablets</v>
      </c>
      <c r="Q1355" s="8" t="str">
        <f t="shared" si="4"/>
        <v>Valid</v>
      </c>
    </row>
    <row r="1356">
      <c r="A1356" s="3" t="s">
        <v>13971</v>
      </c>
      <c r="B1356" s="3" t="s">
        <v>13972</v>
      </c>
      <c r="C1356" s="3" t="s">
        <v>11329</v>
      </c>
      <c r="D1356" s="6">
        <v>1.0</v>
      </c>
      <c r="E1356" s="2"/>
      <c r="F1356" s="3" t="s">
        <v>11330</v>
      </c>
      <c r="G1356" s="3" t="s">
        <v>10514</v>
      </c>
      <c r="H1356" s="3" t="s">
        <v>10667</v>
      </c>
      <c r="I1356" s="3" t="s">
        <v>10527</v>
      </c>
      <c r="J1356" s="3" t="s">
        <v>5656</v>
      </c>
      <c r="K1356" s="3" t="s">
        <v>1663</v>
      </c>
      <c r="L1356" s="3" t="s">
        <v>55</v>
      </c>
      <c r="M1356" s="3" t="s">
        <v>34</v>
      </c>
      <c r="N1356" s="8" t="str">
        <f t="shared" si="1"/>
        <v>Completed</v>
      </c>
      <c r="O1356" s="8" t="str">
        <f t="shared" si="2"/>
        <v>Missing</v>
      </c>
      <c r="P1356" s="8" t="str">
        <f t="shared" si="3"/>
        <v>Skincare</v>
      </c>
      <c r="Q1356" s="8" t="str">
        <f t="shared" si="4"/>
        <v>Valid</v>
      </c>
    </row>
    <row r="1357">
      <c r="A1357" s="3" t="s">
        <v>13973</v>
      </c>
      <c r="B1357" s="3" t="s">
        <v>13678</v>
      </c>
      <c r="C1357" s="3" t="s">
        <v>10694</v>
      </c>
      <c r="D1357" s="6">
        <v>2.0</v>
      </c>
      <c r="E1357" s="6">
        <v>798.83</v>
      </c>
      <c r="F1357" s="3" t="s">
        <v>10695</v>
      </c>
      <c r="G1357" s="3" t="s">
        <v>10540</v>
      </c>
      <c r="H1357" s="3" t="s">
        <v>10696</v>
      </c>
      <c r="I1357" s="3" t="s">
        <v>10542</v>
      </c>
      <c r="J1357" s="3" t="s">
        <v>3284</v>
      </c>
      <c r="K1357" s="3" t="s">
        <v>6485</v>
      </c>
      <c r="L1357" s="3" t="s">
        <v>33</v>
      </c>
      <c r="M1357" s="3" t="s">
        <v>34</v>
      </c>
      <c r="N1357" s="8" t="str">
        <f t="shared" si="1"/>
        <v>Completed</v>
      </c>
      <c r="O1357" s="8" t="str">
        <f t="shared" si="2"/>
        <v>Valid</v>
      </c>
      <c r="P1357" s="8" t="str">
        <f t="shared" si="3"/>
        <v>Tablets</v>
      </c>
      <c r="Q1357" s="8" t="str">
        <f t="shared" si="4"/>
        <v>Valid</v>
      </c>
    </row>
    <row r="1358">
      <c r="A1358" s="3" t="s">
        <v>13974</v>
      </c>
      <c r="B1358" s="3" t="s">
        <v>1107</v>
      </c>
      <c r="C1358" s="3" t="s">
        <v>11126</v>
      </c>
      <c r="D1358" s="6">
        <v>1.0</v>
      </c>
      <c r="E1358" s="6">
        <v>320.98</v>
      </c>
      <c r="F1358" s="3" t="s">
        <v>11127</v>
      </c>
      <c r="G1358" s="3" t="s">
        <v>10540</v>
      </c>
      <c r="H1358" s="3" t="s">
        <v>10593</v>
      </c>
      <c r="I1358" s="3" t="s">
        <v>10522</v>
      </c>
      <c r="J1358" s="3" t="s">
        <v>1108</v>
      </c>
      <c r="K1358" s="3" t="s">
        <v>1109</v>
      </c>
      <c r="L1358" s="3" t="s">
        <v>44</v>
      </c>
      <c r="M1358" s="3" t="s">
        <v>34</v>
      </c>
      <c r="N1358" s="8" t="str">
        <f t="shared" si="1"/>
        <v>Completed</v>
      </c>
      <c r="O1358" s="8" t="str">
        <f t="shared" si="2"/>
        <v>Valid</v>
      </c>
      <c r="P1358" s="8" t="str">
        <f t="shared" si="3"/>
        <v>Cameras</v>
      </c>
      <c r="Q1358" s="8" t="str">
        <f t="shared" si="4"/>
        <v>Valid</v>
      </c>
    </row>
    <row r="1359">
      <c r="A1359" s="3" t="s">
        <v>13975</v>
      </c>
      <c r="B1359" s="3" t="s">
        <v>7844</v>
      </c>
      <c r="C1359" s="3" t="s">
        <v>11778</v>
      </c>
      <c r="D1359" s="6">
        <v>1.0</v>
      </c>
      <c r="E1359" s="6">
        <v>486.75</v>
      </c>
      <c r="F1359" s="3" t="s">
        <v>11779</v>
      </c>
      <c r="G1359" s="3" t="s">
        <v>10532</v>
      </c>
      <c r="H1359" s="3" t="s">
        <v>10533</v>
      </c>
      <c r="I1359" s="3" t="s">
        <v>10542</v>
      </c>
      <c r="J1359" s="3" t="s">
        <v>6060</v>
      </c>
      <c r="K1359" s="3" t="s">
        <v>887</v>
      </c>
      <c r="L1359" s="3" t="s">
        <v>55</v>
      </c>
      <c r="M1359" s="3" t="s">
        <v>34</v>
      </c>
      <c r="N1359" s="8" t="str">
        <f t="shared" si="1"/>
        <v>Completed</v>
      </c>
      <c r="O1359" s="8" t="str">
        <f t="shared" si="2"/>
        <v>Valid</v>
      </c>
      <c r="P1359" s="8" t="str">
        <f t="shared" si="3"/>
        <v>Bedding</v>
      </c>
      <c r="Q1359" s="8" t="str">
        <f t="shared" si="4"/>
        <v>Valid</v>
      </c>
    </row>
    <row r="1360">
      <c r="A1360" s="3" t="s">
        <v>13976</v>
      </c>
      <c r="B1360" s="3" t="s">
        <v>13977</v>
      </c>
      <c r="C1360" s="3" t="s">
        <v>10905</v>
      </c>
      <c r="D1360" s="6">
        <v>1.0</v>
      </c>
      <c r="E1360" s="6">
        <v>701.33</v>
      </c>
      <c r="F1360" s="3" t="s">
        <v>10906</v>
      </c>
      <c r="G1360" s="3" t="s">
        <v>10514</v>
      </c>
      <c r="H1360" s="3" t="s">
        <v>10515</v>
      </c>
      <c r="I1360" s="3" t="s">
        <v>10522</v>
      </c>
      <c r="J1360" s="3" t="s">
        <v>4209</v>
      </c>
      <c r="K1360" s="3" t="s">
        <v>946</v>
      </c>
      <c r="L1360" s="3" t="s">
        <v>33</v>
      </c>
      <c r="M1360" s="3" t="s">
        <v>34</v>
      </c>
      <c r="N1360" s="8" t="str">
        <f t="shared" si="1"/>
        <v>Completed</v>
      </c>
      <c r="O1360" s="8" t="str">
        <f t="shared" si="2"/>
        <v>Valid</v>
      </c>
      <c r="P1360" s="8" t="str">
        <f t="shared" si="3"/>
        <v>Wellness</v>
      </c>
      <c r="Q1360" s="8" t="str">
        <f t="shared" si="4"/>
        <v>Valid</v>
      </c>
    </row>
    <row r="1361">
      <c r="A1361" s="3" t="s">
        <v>13978</v>
      </c>
      <c r="B1361" s="3" t="s">
        <v>13979</v>
      </c>
      <c r="C1361" s="3" t="s">
        <v>10629</v>
      </c>
      <c r="D1361" s="6">
        <v>1.0</v>
      </c>
      <c r="E1361" s="6">
        <v>631.51</v>
      </c>
      <c r="F1361" s="3" t="s">
        <v>10630</v>
      </c>
      <c r="G1361" s="3" t="s">
        <v>10559</v>
      </c>
      <c r="H1361" s="3" t="s">
        <v>10631</v>
      </c>
      <c r="I1361" s="3" t="s">
        <v>10527</v>
      </c>
      <c r="J1361" s="3" t="s">
        <v>13980</v>
      </c>
      <c r="K1361" s="3" t="s">
        <v>1694</v>
      </c>
      <c r="L1361" s="3" t="s">
        <v>44</v>
      </c>
      <c r="M1361" s="3" t="s">
        <v>34</v>
      </c>
      <c r="N1361" s="8" t="str">
        <f t="shared" si="1"/>
        <v>Completed</v>
      </c>
      <c r="O1361" s="8" t="str">
        <f t="shared" si="2"/>
        <v>Valid</v>
      </c>
      <c r="P1361" s="8" t="str">
        <f t="shared" si="3"/>
        <v>Women'S Clothing</v>
      </c>
      <c r="Q1361" s="8" t="str">
        <f t="shared" si="4"/>
        <v>Valid</v>
      </c>
    </row>
    <row r="1362">
      <c r="A1362" s="3" t="s">
        <v>13981</v>
      </c>
      <c r="B1362" s="3" t="s">
        <v>9227</v>
      </c>
      <c r="C1362" s="3" t="s">
        <v>10892</v>
      </c>
      <c r="D1362" s="6">
        <v>2.0</v>
      </c>
      <c r="E1362" s="6">
        <v>651.44</v>
      </c>
      <c r="F1362" s="3" t="s">
        <v>10893</v>
      </c>
      <c r="G1362" s="3" t="s">
        <v>10540</v>
      </c>
      <c r="H1362" s="3" t="s">
        <v>10719</v>
      </c>
      <c r="I1362" s="3" t="s">
        <v>10534</v>
      </c>
      <c r="J1362" s="3" t="s">
        <v>9228</v>
      </c>
      <c r="K1362" s="3" t="s">
        <v>1667</v>
      </c>
      <c r="L1362" s="3" t="s">
        <v>33</v>
      </c>
      <c r="M1362" s="3" t="s">
        <v>34</v>
      </c>
      <c r="N1362" s="8" t="str">
        <f t="shared" si="1"/>
        <v>Completed</v>
      </c>
      <c r="O1362" s="8" t="str">
        <f t="shared" si="2"/>
        <v>Valid</v>
      </c>
      <c r="P1362" s="8" t="str">
        <f t="shared" si="3"/>
        <v>Smart Home</v>
      </c>
      <c r="Q1362" s="8" t="str">
        <f t="shared" si="4"/>
        <v>Valid</v>
      </c>
    </row>
    <row r="1363">
      <c r="A1363" s="3" t="s">
        <v>13982</v>
      </c>
      <c r="B1363" s="3" t="s">
        <v>5470</v>
      </c>
      <c r="C1363" s="3" t="s">
        <v>10952</v>
      </c>
      <c r="D1363" s="6">
        <v>3.0</v>
      </c>
      <c r="E1363" s="6">
        <v>812.38</v>
      </c>
      <c r="F1363" s="3" t="s">
        <v>10953</v>
      </c>
      <c r="G1363" s="3" t="s">
        <v>10514</v>
      </c>
      <c r="H1363" s="3" t="s">
        <v>10515</v>
      </c>
      <c r="I1363" s="3" t="s">
        <v>10516</v>
      </c>
      <c r="J1363" s="3" t="s">
        <v>5471</v>
      </c>
      <c r="K1363" s="3" t="s">
        <v>1137</v>
      </c>
      <c r="L1363" s="3" t="s">
        <v>33</v>
      </c>
      <c r="M1363" s="3" t="s">
        <v>34</v>
      </c>
      <c r="N1363" s="8" t="str">
        <f t="shared" si="1"/>
        <v>Completed</v>
      </c>
      <c r="O1363" s="8" t="str">
        <f t="shared" si="2"/>
        <v>Valid</v>
      </c>
      <c r="P1363" s="8" t="str">
        <f t="shared" si="3"/>
        <v>Wellness</v>
      </c>
      <c r="Q1363" s="8" t="str">
        <f t="shared" si="4"/>
        <v>Valid</v>
      </c>
    </row>
    <row r="1364">
      <c r="A1364" s="3" t="s">
        <v>13983</v>
      </c>
      <c r="B1364" s="3" t="s">
        <v>13984</v>
      </c>
      <c r="C1364" s="3" t="s">
        <v>10845</v>
      </c>
      <c r="D1364" s="6">
        <v>3.0</v>
      </c>
      <c r="E1364" s="6">
        <v>253.55</v>
      </c>
      <c r="F1364" s="3" t="s">
        <v>10846</v>
      </c>
      <c r="G1364" s="3" t="s">
        <v>10514</v>
      </c>
      <c r="H1364" s="3" t="s">
        <v>10521</v>
      </c>
      <c r="I1364" s="3" t="s">
        <v>10588</v>
      </c>
      <c r="J1364" s="3" t="s">
        <v>13985</v>
      </c>
      <c r="K1364" s="3" t="s">
        <v>3390</v>
      </c>
      <c r="L1364" s="3" t="s">
        <v>44</v>
      </c>
      <c r="M1364" s="3" t="s">
        <v>34</v>
      </c>
      <c r="N1364" s="8" t="str">
        <f t="shared" si="1"/>
        <v>Completed</v>
      </c>
      <c r="O1364" s="8" t="str">
        <f t="shared" si="2"/>
        <v>Valid</v>
      </c>
      <c r="P1364" s="8" t="str">
        <f t="shared" si="3"/>
        <v>Fragrance</v>
      </c>
      <c r="Q1364" s="8" t="str">
        <f t="shared" si="4"/>
        <v>Valid</v>
      </c>
    </row>
    <row r="1365">
      <c r="A1365" s="3" t="s">
        <v>13986</v>
      </c>
      <c r="B1365" s="3" t="s">
        <v>13987</v>
      </c>
      <c r="C1365" s="3" t="s">
        <v>10804</v>
      </c>
      <c r="D1365" s="6">
        <v>1.0</v>
      </c>
      <c r="E1365" s="6">
        <v>186.52</v>
      </c>
      <c r="F1365" s="3" t="s">
        <v>10805</v>
      </c>
      <c r="G1365" s="3" t="s">
        <v>10559</v>
      </c>
      <c r="H1365" s="2"/>
      <c r="I1365" s="3" t="s">
        <v>10567</v>
      </c>
      <c r="J1365" s="3" t="s">
        <v>13988</v>
      </c>
      <c r="K1365" s="3" t="s">
        <v>636</v>
      </c>
      <c r="L1365" s="3" t="s">
        <v>44</v>
      </c>
      <c r="M1365" s="3" t="s">
        <v>34</v>
      </c>
      <c r="N1365" s="8" t="str">
        <f t="shared" si="1"/>
        <v>Completed</v>
      </c>
      <c r="O1365" s="8" t="str">
        <f t="shared" si="2"/>
        <v>Valid</v>
      </c>
      <c r="P1365" s="8" t="str">
        <f t="shared" si="3"/>
        <v>Unknown</v>
      </c>
      <c r="Q1365" s="8" t="str">
        <f t="shared" si="4"/>
        <v>Valid</v>
      </c>
    </row>
    <row r="1366">
      <c r="A1366" s="3" t="s">
        <v>13989</v>
      </c>
      <c r="B1366" s="3" t="s">
        <v>13990</v>
      </c>
      <c r="C1366" s="3" t="s">
        <v>11256</v>
      </c>
      <c r="D1366" s="6">
        <v>2.0</v>
      </c>
      <c r="E1366" s="6">
        <v>356.36</v>
      </c>
      <c r="F1366" s="3" t="s">
        <v>11257</v>
      </c>
      <c r="G1366" s="3" t="s">
        <v>10565</v>
      </c>
      <c r="H1366" s="3" t="s">
        <v>10655</v>
      </c>
      <c r="I1366" s="3" t="s">
        <v>10542</v>
      </c>
      <c r="J1366" s="3" t="s">
        <v>8733</v>
      </c>
      <c r="K1366" s="3" t="s">
        <v>6237</v>
      </c>
      <c r="L1366" s="3" t="s">
        <v>44</v>
      </c>
      <c r="M1366" s="3" t="s">
        <v>34</v>
      </c>
      <c r="N1366" s="8" t="str">
        <f t="shared" si="1"/>
        <v>Completed</v>
      </c>
      <c r="O1366" s="8" t="str">
        <f t="shared" si="2"/>
        <v>Valid</v>
      </c>
      <c r="P1366" s="8" t="str">
        <f t="shared" si="3"/>
        <v>Camping</v>
      </c>
      <c r="Q1366" s="8" t="str">
        <f t="shared" si="4"/>
        <v>Valid</v>
      </c>
    </row>
    <row r="1367">
      <c r="A1367" s="3" t="s">
        <v>13991</v>
      </c>
      <c r="B1367" s="3" t="s">
        <v>13992</v>
      </c>
      <c r="C1367" s="3" t="s">
        <v>11024</v>
      </c>
      <c r="D1367" s="6">
        <v>1.0</v>
      </c>
      <c r="E1367" s="6">
        <v>61.63</v>
      </c>
      <c r="F1367" s="3" t="s">
        <v>11025</v>
      </c>
      <c r="G1367" s="3" t="s">
        <v>10532</v>
      </c>
      <c r="H1367" s="3" t="s">
        <v>10587</v>
      </c>
      <c r="I1367" s="3" t="s">
        <v>10645</v>
      </c>
      <c r="J1367" s="3" t="s">
        <v>13993</v>
      </c>
      <c r="K1367" s="3" t="s">
        <v>1940</v>
      </c>
      <c r="L1367" s="3" t="s">
        <v>44</v>
      </c>
      <c r="M1367" s="3" t="s">
        <v>34</v>
      </c>
      <c r="N1367" s="8" t="str">
        <f t="shared" si="1"/>
        <v>Completed</v>
      </c>
      <c r="O1367" s="8" t="str">
        <f t="shared" si="2"/>
        <v>Valid</v>
      </c>
      <c r="P1367" s="8" t="str">
        <f t="shared" si="3"/>
        <v>Furniture</v>
      </c>
      <c r="Q1367" s="8" t="str">
        <f t="shared" si="4"/>
        <v>Valid</v>
      </c>
    </row>
    <row r="1368">
      <c r="A1368" s="3" t="s">
        <v>13994</v>
      </c>
      <c r="B1368" s="3" t="s">
        <v>12693</v>
      </c>
      <c r="C1368" s="3" t="s">
        <v>11212</v>
      </c>
      <c r="D1368" s="6">
        <v>1.0</v>
      </c>
      <c r="E1368" s="6">
        <v>446.45</v>
      </c>
      <c r="F1368" s="3" t="s">
        <v>11213</v>
      </c>
      <c r="G1368" s="3" t="s">
        <v>10514</v>
      </c>
      <c r="H1368" s="2"/>
      <c r="I1368" s="3" t="s">
        <v>10534</v>
      </c>
      <c r="J1368" s="3" t="s">
        <v>8390</v>
      </c>
      <c r="K1368" s="3" t="s">
        <v>4945</v>
      </c>
      <c r="L1368" s="3" t="s">
        <v>33</v>
      </c>
      <c r="M1368" s="3" t="s">
        <v>34</v>
      </c>
      <c r="N1368" s="8" t="str">
        <f t="shared" si="1"/>
        <v>Completed</v>
      </c>
      <c r="O1368" s="8" t="str">
        <f t="shared" si="2"/>
        <v>Valid</v>
      </c>
      <c r="P1368" s="8" t="str">
        <f t="shared" si="3"/>
        <v>Unknown</v>
      </c>
      <c r="Q1368" s="8" t="str">
        <f t="shared" si="4"/>
        <v>Valid</v>
      </c>
    </row>
    <row r="1369">
      <c r="A1369" s="3" t="s">
        <v>13995</v>
      </c>
      <c r="B1369" s="3" t="s">
        <v>13996</v>
      </c>
      <c r="C1369" s="3" t="s">
        <v>11147</v>
      </c>
      <c r="D1369" s="6">
        <v>1.0</v>
      </c>
      <c r="E1369" s="6">
        <v>779.87</v>
      </c>
      <c r="F1369" s="3" t="s">
        <v>11148</v>
      </c>
      <c r="G1369" s="3" t="s">
        <v>10559</v>
      </c>
      <c r="H1369" s="3" t="s">
        <v>10560</v>
      </c>
      <c r="I1369" s="3" t="s">
        <v>10547</v>
      </c>
      <c r="J1369" s="3" t="s">
        <v>13997</v>
      </c>
      <c r="K1369" s="3" t="s">
        <v>362</v>
      </c>
      <c r="L1369" s="3" t="s">
        <v>44</v>
      </c>
      <c r="M1369" s="3" t="s">
        <v>34</v>
      </c>
      <c r="N1369" s="8" t="str">
        <f t="shared" si="1"/>
        <v>Completed</v>
      </c>
      <c r="O1369" s="8" t="str">
        <f t="shared" si="2"/>
        <v>Valid</v>
      </c>
      <c r="P1369" s="8" t="str">
        <f t="shared" si="3"/>
        <v>Accessories</v>
      </c>
      <c r="Q1369" s="8" t="str">
        <f t="shared" si="4"/>
        <v>Valid</v>
      </c>
    </row>
    <row r="1370">
      <c r="A1370" s="3" t="s">
        <v>13998</v>
      </c>
      <c r="B1370" s="3" t="s">
        <v>13999</v>
      </c>
      <c r="C1370" s="3" t="s">
        <v>11314</v>
      </c>
      <c r="D1370" s="6">
        <v>1.0</v>
      </c>
      <c r="E1370" s="6">
        <v>991.38</v>
      </c>
      <c r="F1370" s="3" t="s">
        <v>11315</v>
      </c>
      <c r="G1370" s="3" t="s">
        <v>10514</v>
      </c>
      <c r="H1370" s="3" t="s">
        <v>10521</v>
      </c>
      <c r="I1370" s="3" t="s">
        <v>10662</v>
      </c>
      <c r="J1370" s="3" t="s">
        <v>10682</v>
      </c>
      <c r="K1370" s="3" t="s">
        <v>849</v>
      </c>
      <c r="L1370" s="3" t="s">
        <v>33</v>
      </c>
      <c r="M1370" s="3" t="s">
        <v>34</v>
      </c>
      <c r="N1370" s="8" t="str">
        <f t="shared" si="1"/>
        <v>Completed</v>
      </c>
      <c r="O1370" s="8" t="str">
        <f t="shared" si="2"/>
        <v>Valid</v>
      </c>
      <c r="P1370" s="8" t="str">
        <f t="shared" si="3"/>
        <v>Fragrance</v>
      </c>
      <c r="Q1370" s="8" t="str">
        <f t="shared" si="4"/>
        <v>Valid</v>
      </c>
    </row>
    <row r="1371">
      <c r="A1371" s="3" t="s">
        <v>14000</v>
      </c>
      <c r="B1371" s="3" t="s">
        <v>14001</v>
      </c>
      <c r="C1371" s="3" t="s">
        <v>10777</v>
      </c>
      <c r="D1371" s="6">
        <v>3.0</v>
      </c>
      <c r="E1371" s="6">
        <v>338.84</v>
      </c>
      <c r="F1371" s="3" t="s">
        <v>10778</v>
      </c>
      <c r="G1371" s="3" t="s">
        <v>10540</v>
      </c>
      <c r="H1371" s="3" t="s">
        <v>10696</v>
      </c>
      <c r="I1371" s="3" t="s">
        <v>10577</v>
      </c>
      <c r="J1371" s="3" t="s">
        <v>14002</v>
      </c>
      <c r="K1371" s="3" t="s">
        <v>4941</v>
      </c>
      <c r="L1371" s="3" t="s">
        <v>44</v>
      </c>
      <c r="M1371" s="3" t="s">
        <v>34</v>
      </c>
      <c r="N1371" s="8" t="str">
        <f t="shared" si="1"/>
        <v>Completed</v>
      </c>
      <c r="O1371" s="8" t="str">
        <f t="shared" si="2"/>
        <v>Valid</v>
      </c>
      <c r="P1371" s="8" t="str">
        <f t="shared" si="3"/>
        <v>Tablets</v>
      </c>
      <c r="Q1371" s="8" t="str">
        <f t="shared" si="4"/>
        <v>Valid</v>
      </c>
    </row>
    <row r="1372">
      <c r="A1372" s="3" t="s">
        <v>14003</v>
      </c>
      <c r="B1372" s="3" t="s">
        <v>14004</v>
      </c>
      <c r="C1372" s="3" t="s">
        <v>11324</v>
      </c>
      <c r="D1372" s="6">
        <v>1.0</v>
      </c>
      <c r="E1372" s="6">
        <v>459.17</v>
      </c>
      <c r="F1372" s="3" t="s">
        <v>11325</v>
      </c>
      <c r="G1372" s="3" t="s">
        <v>10514</v>
      </c>
      <c r="H1372" s="2"/>
      <c r="I1372" s="3" t="s">
        <v>10534</v>
      </c>
      <c r="J1372" s="3" t="s">
        <v>1778</v>
      </c>
      <c r="K1372" s="3" t="s">
        <v>4772</v>
      </c>
      <c r="L1372" s="3" t="s">
        <v>55</v>
      </c>
      <c r="M1372" s="3" t="s">
        <v>34</v>
      </c>
      <c r="N1372" s="8" t="str">
        <f t="shared" si="1"/>
        <v>Completed</v>
      </c>
      <c r="O1372" s="8" t="str">
        <f t="shared" si="2"/>
        <v>Valid</v>
      </c>
      <c r="P1372" s="8" t="str">
        <f t="shared" si="3"/>
        <v>Unknown</v>
      </c>
      <c r="Q1372" s="8" t="str">
        <f t="shared" si="4"/>
        <v>Valid</v>
      </c>
    </row>
    <row r="1373">
      <c r="A1373" s="3" t="s">
        <v>14005</v>
      </c>
      <c r="B1373" s="3" t="s">
        <v>14006</v>
      </c>
      <c r="C1373" s="3" t="s">
        <v>10739</v>
      </c>
      <c r="D1373" s="6">
        <v>1.0</v>
      </c>
      <c r="E1373" s="6">
        <v>362.18</v>
      </c>
      <c r="F1373" s="3" t="s">
        <v>10740</v>
      </c>
      <c r="G1373" s="3" t="s">
        <v>10532</v>
      </c>
      <c r="H1373" s="3" t="s">
        <v>10606</v>
      </c>
      <c r="I1373" s="3" t="s">
        <v>10607</v>
      </c>
      <c r="J1373" s="3" t="s">
        <v>1564</v>
      </c>
      <c r="K1373" s="3" t="s">
        <v>633</v>
      </c>
      <c r="L1373" s="3" t="s">
        <v>55</v>
      </c>
      <c r="M1373" s="3" t="s">
        <v>34</v>
      </c>
      <c r="N1373" s="8" t="str">
        <f t="shared" si="1"/>
        <v>Completed</v>
      </c>
      <c r="O1373" s="8" t="str">
        <f t="shared" si="2"/>
        <v>Valid</v>
      </c>
      <c r="P1373" s="8" t="str">
        <f t="shared" si="3"/>
        <v>Cookware</v>
      </c>
      <c r="Q1373" s="8" t="str">
        <f t="shared" si="4"/>
        <v>Valid</v>
      </c>
    </row>
    <row r="1374">
      <c r="A1374" s="3" t="s">
        <v>14007</v>
      </c>
      <c r="B1374" s="3" t="s">
        <v>14008</v>
      </c>
      <c r="C1374" s="3" t="s">
        <v>12604</v>
      </c>
      <c r="D1374" s="6">
        <v>1.0</v>
      </c>
      <c r="E1374" s="6">
        <v>938.15</v>
      </c>
      <c r="F1374" s="3" t="s">
        <v>12605</v>
      </c>
      <c r="G1374" s="3" t="s">
        <v>10514</v>
      </c>
      <c r="H1374" s="3" t="s">
        <v>10515</v>
      </c>
      <c r="I1374" s="3" t="s">
        <v>10542</v>
      </c>
      <c r="J1374" s="3" t="s">
        <v>7123</v>
      </c>
      <c r="K1374" s="3" t="s">
        <v>1497</v>
      </c>
      <c r="L1374" s="3" t="s">
        <v>55</v>
      </c>
      <c r="M1374" s="3" t="s">
        <v>34</v>
      </c>
      <c r="N1374" s="8" t="str">
        <f t="shared" si="1"/>
        <v>Completed</v>
      </c>
      <c r="O1374" s="8" t="str">
        <f t="shared" si="2"/>
        <v>Valid</v>
      </c>
      <c r="P1374" s="8" t="str">
        <f t="shared" si="3"/>
        <v>Wellness</v>
      </c>
      <c r="Q1374" s="8" t="str">
        <f t="shared" si="4"/>
        <v>Valid</v>
      </c>
    </row>
    <row r="1375">
      <c r="A1375" s="3" t="s">
        <v>14009</v>
      </c>
      <c r="B1375" s="3" t="s">
        <v>14010</v>
      </c>
      <c r="C1375" s="3" t="s">
        <v>11564</v>
      </c>
      <c r="D1375" s="6">
        <v>1.0</v>
      </c>
      <c r="E1375" s="6">
        <v>46.02</v>
      </c>
      <c r="F1375" s="3" t="s">
        <v>11565</v>
      </c>
      <c r="G1375" s="3" t="s">
        <v>10532</v>
      </c>
      <c r="H1375" s="3" t="s">
        <v>10546</v>
      </c>
      <c r="I1375" s="3" t="s">
        <v>10645</v>
      </c>
      <c r="J1375" s="3" t="s">
        <v>7405</v>
      </c>
      <c r="K1375" s="3" t="s">
        <v>2234</v>
      </c>
      <c r="L1375" s="3" t="s">
        <v>55</v>
      </c>
      <c r="M1375" s="3" t="s">
        <v>34</v>
      </c>
      <c r="N1375" s="8" t="str">
        <f t="shared" si="1"/>
        <v>Completed</v>
      </c>
      <c r="O1375" s="8" t="str">
        <f t="shared" si="2"/>
        <v>Valid</v>
      </c>
      <c r="P1375" s="8" t="str">
        <f t="shared" si="3"/>
        <v>Small Appliances</v>
      </c>
      <c r="Q1375" s="8" t="str">
        <f t="shared" si="4"/>
        <v>Valid</v>
      </c>
    </row>
    <row r="1376">
      <c r="A1376" s="3" t="s">
        <v>14011</v>
      </c>
      <c r="B1376" s="3" t="s">
        <v>14012</v>
      </c>
      <c r="C1376" s="3" t="s">
        <v>10642</v>
      </c>
      <c r="D1376" s="6">
        <v>1.0</v>
      </c>
      <c r="E1376" s="6">
        <v>815.36</v>
      </c>
      <c r="F1376" s="3" t="s">
        <v>10643</v>
      </c>
      <c r="G1376" s="3" t="s">
        <v>10559</v>
      </c>
      <c r="H1376" s="3" t="s">
        <v>10644</v>
      </c>
      <c r="I1376" s="3" t="s">
        <v>10645</v>
      </c>
      <c r="J1376" s="3" t="s">
        <v>7717</v>
      </c>
      <c r="K1376" s="3" t="s">
        <v>7943</v>
      </c>
      <c r="L1376" s="3" t="s">
        <v>44</v>
      </c>
      <c r="M1376" s="3" t="s">
        <v>34</v>
      </c>
      <c r="N1376" s="8" t="str">
        <f t="shared" si="1"/>
        <v>Completed</v>
      </c>
      <c r="O1376" s="8" t="str">
        <f t="shared" si="2"/>
        <v>Valid</v>
      </c>
      <c r="P1376" s="8" t="str">
        <f t="shared" si="3"/>
        <v>Footwear</v>
      </c>
      <c r="Q1376" s="8" t="str">
        <f t="shared" si="4"/>
        <v>Valid</v>
      </c>
    </row>
    <row r="1377">
      <c r="A1377" s="3" t="s">
        <v>14013</v>
      </c>
      <c r="B1377" s="3" t="s">
        <v>14014</v>
      </c>
      <c r="C1377" s="3" t="s">
        <v>11564</v>
      </c>
      <c r="D1377" s="6">
        <v>1.0</v>
      </c>
      <c r="E1377" s="6">
        <v>46.33</v>
      </c>
      <c r="F1377" s="3" t="s">
        <v>11565</v>
      </c>
      <c r="G1377" s="3" t="s">
        <v>10532</v>
      </c>
      <c r="H1377" s="3" t="s">
        <v>10546</v>
      </c>
      <c r="I1377" s="3" t="s">
        <v>10645</v>
      </c>
      <c r="J1377" s="3" t="s">
        <v>10362</v>
      </c>
      <c r="K1377" s="3" t="s">
        <v>362</v>
      </c>
      <c r="L1377" s="3" t="s">
        <v>44</v>
      </c>
      <c r="M1377" s="3" t="s">
        <v>34</v>
      </c>
      <c r="N1377" s="8" t="str">
        <f t="shared" si="1"/>
        <v>Completed</v>
      </c>
      <c r="O1377" s="8" t="str">
        <f t="shared" si="2"/>
        <v>Valid</v>
      </c>
      <c r="P1377" s="8" t="str">
        <f t="shared" si="3"/>
        <v>Small Appliances</v>
      </c>
      <c r="Q1377" s="8" t="str">
        <f t="shared" si="4"/>
        <v>Valid</v>
      </c>
    </row>
    <row r="1378">
      <c r="A1378" s="3" t="s">
        <v>14015</v>
      </c>
      <c r="B1378" s="3" t="s">
        <v>14016</v>
      </c>
      <c r="C1378" s="3" t="s">
        <v>10591</v>
      </c>
      <c r="D1378" s="6">
        <v>2.0</v>
      </c>
      <c r="E1378" s="6">
        <v>512.94</v>
      </c>
      <c r="F1378" s="3" t="s">
        <v>10592</v>
      </c>
      <c r="G1378" s="3" t="s">
        <v>10540</v>
      </c>
      <c r="H1378" s="3" t="s">
        <v>10593</v>
      </c>
      <c r="I1378" s="3" t="s">
        <v>10594</v>
      </c>
      <c r="J1378" s="3" t="s">
        <v>5319</v>
      </c>
      <c r="K1378" s="3" t="s">
        <v>1921</v>
      </c>
      <c r="L1378" s="3" t="s">
        <v>33</v>
      </c>
      <c r="M1378" s="3" t="s">
        <v>34</v>
      </c>
      <c r="N1378" s="8" t="str">
        <f t="shared" si="1"/>
        <v>Completed</v>
      </c>
      <c r="O1378" s="8" t="str">
        <f t="shared" si="2"/>
        <v>Valid</v>
      </c>
      <c r="P1378" s="8" t="str">
        <f t="shared" si="3"/>
        <v>Cameras</v>
      </c>
      <c r="Q1378" s="8" t="str">
        <f t="shared" si="4"/>
        <v>Valid</v>
      </c>
    </row>
    <row r="1379">
      <c r="A1379" s="3" t="s">
        <v>14017</v>
      </c>
      <c r="B1379" s="3" t="s">
        <v>14018</v>
      </c>
      <c r="C1379" s="3" t="s">
        <v>11495</v>
      </c>
      <c r="D1379" s="6">
        <v>3.0</v>
      </c>
      <c r="E1379" s="6">
        <v>233.42</v>
      </c>
      <c r="F1379" s="3" t="s">
        <v>11496</v>
      </c>
      <c r="G1379" s="3" t="s">
        <v>10540</v>
      </c>
      <c r="H1379" s="3" t="s">
        <v>10552</v>
      </c>
      <c r="I1379" s="3" t="s">
        <v>10645</v>
      </c>
      <c r="J1379" s="3" t="s">
        <v>14019</v>
      </c>
      <c r="K1379" s="3" t="s">
        <v>1633</v>
      </c>
      <c r="L1379" s="3" t="s">
        <v>44</v>
      </c>
      <c r="M1379" s="3" t="s">
        <v>34</v>
      </c>
      <c r="N1379" s="8" t="str">
        <f t="shared" si="1"/>
        <v>Completed</v>
      </c>
      <c r="O1379" s="8" t="str">
        <f t="shared" si="2"/>
        <v>Valid</v>
      </c>
      <c r="P1379" s="8" t="str">
        <f t="shared" si="3"/>
        <v>Headphones</v>
      </c>
      <c r="Q1379" s="8" t="str">
        <f t="shared" si="4"/>
        <v>Valid</v>
      </c>
    </row>
    <row r="1380">
      <c r="A1380" s="3" t="s">
        <v>14020</v>
      </c>
      <c r="B1380" s="3" t="s">
        <v>12581</v>
      </c>
      <c r="C1380" s="3" t="s">
        <v>10964</v>
      </c>
      <c r="D1380" s="6">
        <v>4.0</v>
      </c>
      <c r="E1380" s="6">
        <v>141.65</v>
      </c>
      <c r="F1380" s="3" t="s">
        <v>10965</v>
      </c>
      <c r="G1380" s="3" t="s">
        <v>10559</v>
      </c>
      <c r="H1380" s="3" t="s">
        <v>10631</v>
      </c>
      <c r="I1380" s="3" t="s">
        <v>10522</v>
      </c>
      <c r="J1380" s="3" t="s">
        <v>4444</v>
      </c>
      <c r="K1380" s="3" t="s">
        <v>3274</v>
      </c>
      <c r="L1380" s="3" t="s">
        <v>55</v>
      </c>
      <c r="M1380" s="3" t="s">
        <v>56</v>
      </c>
      <c r="N1380" s="8" t="str">
        <f t="shared" si="1"/>
        <v>Cancelled</v>
      </c>
      <c r="O1380" s="8" t="str">
        <f t="shared" si="2"/>
        <v>Valid</v>
      </c>
      <c r="P1380" s="8" t="str">
        <f t="shared" si="3"/>
        <v>Women'S Clothing</v>
      </c>
      <c r="Q1380" s="8" t="str">
        <f t="shared" si="4"/>
        <v>Valid</v>
      </c>
    </row>
    <row r="1381">
      <c r="A1381" s="3" t="s">
        <v>14021</v>
      </c>
      <c r="B1381" s="3" t="s">
        <v>14022</v>
      </c>
      <c r="C1381" s="3" t="s">
        <v>10638</v>
      </c>
      <c r="D1381" s="6">
        <v>1.0</v>
      </c>
      <c r="E1381" s="6">
        <v>514.16</v>
      </c>
      <c r="F1381" s="3" t="s">
        <v>10639</v>
      </c>
      <c r="G1381" s="3" t="s">
        <v>10565</v>
      </c>
      <c r="H1381" s="3" t="s">
        <v>10572</v>
      </c>
      <c r="I1381" s="3" t="s">
        <v>10594</v>
      </c>
      <c r="J1381" s="3" t="s">
        <v>7058</v>
      </c>
      <c r="K1381" s="3" t="s">
        <v>6437</v>
      </c>
      <c r="L1381" s="3" t="s">
        <v>33</v>
      </c>
      <c r="M1381" s="3" t="s">
        <v>34</v>
      </c>
      <c r="N1381" s="8" t="str">
        <f t="shared" si="1"/>
        <v>Completed</v>
      </c>
      <c r="O1381" s="8" t="str">
        <f t="shared" si="2"/>
        <v>Valid</v>
      </c>
      <c r="P1381" s="8" t="str">
        <f t="shared" si="3"/>
        <v>Cycling</v>
      </c>
      <c r="Q1381" s="8" t="str">
        <f t="shared" si="4"/>
        <v>Valid</v>
      </c>
    </row>
    <row r="1382">
      <c r="A1382" s="3" t="s">
        <v>14023</v>
      </c>
      <c r="B1382" s="3" t="s">
        <v>14024</v>
      </c>
      <c r="C1382" s="3" t="s">
        <v>10739</v>
      </c>
      <c r="D1382" s="6">
        <v>1.0</v>
      </c>
      <c r="E1382" s="2"/>
      <c r="F1382" s="3" t="s">
        <v>10740</v>
      </c>
      <c r="G1382" s="3" t="s">
        <v>10532</v>
      </c>
      <c r="H1382" s="3" t="s">
        <v>10606</v>
      </c>
      <c r="I1382" s="3" t="s">
        <v>10607</v>
      </c>
      <c r="J1382" s="3" t="s">
        <v>1535</v>
      </c>
      <c r="K1382" s="3" t="s">
        <v>2842</v>
      </c>
      <c r="L1382" s="3" t="s">
        <v>33</v>
      </c>
      <c r="M1382" s="3" t="s">
        <v>34</v>
      </c>
      <c r="N1382" s="8" t="str">
        <f t="shared" si="1"/>
        <v>Completed</v>
      </c>
      <c r="O1382" s="8" t="str">
        <f t="shared" si="2"/>
        <v>Missing</v>
      </c>
      <c r="P1382" s="8" t="str">
        <f t="shared" si="3"/>
        <v>Cookware</v>
      </c>
      <c r="Q1382" s="8" t="str">
        <f t="shared" si="4"/>
        <v>Valid</v>
      </c>
    </row>
    <row r="1383">
      <c r="A1383" s="3" t="s">
        <v>14025</v>
      </c>
      <c r="B1383" s="3" t="s">
        <v>14026</v>
      </c>
      <c r="C1383" s="3" t="s">
        <v>10525</v>
      </c>
      <c r="D1383" s="6">
        <v>3.0</v>
      </c>
      <c r="E1383" s="6">
        <v>149.58</v>
      </c>
      <c r="F1383" s="3" t="s">
        <v>10526</v>
      </c>
      <c r="G1383" s="3" t="s">
        <v>10514</v>
      </c>
      <c r="H1383" s="3" t="s">
        <v>10515</v>
      </c>
      <c r="I1383" s="3" t="s">
        <v>10527</v>
      </c>
      <c r="J1383" s="3" t="s">
        <v>14027</v>
      </c>
      <c r="K1383" s="3" t="s">
        <v>2287</v>
      </c>
      <c r="L1383" s="3" t="s">
        <v>55</v>
      </c>
      <c r="M1383" s="3" t="s">
        <v>34</v>
      </c>
      <c r="N1383" s="8" t="str">
        <f t="shared" si="1"/>
        <v>Completed</v>
      </c>
      <c r="O1383" s="8" t="str">
        <f t="shared" si="2"/>
        <v>Valid</v>
      </c>
      <c r="P1383" s="8" t="str">
        <f t="shared" si="3"/>
        <v>Wellness</v>
      </c>
      <c r="Q1383" s="8" t="str">
        <f t="shared" si="4"/>
        <v>Valid</v>
      </c>
    </row>
    <row r="1384">
      <c r="A1384" s="3" t="s">
        <v>14028</v>
      </c>
      <c r="B1384" s="3" t="s">
        <v>14029</v>
      </c>
      <c r="C1384" s="3" t="s">
        <v>10914</v>
      </c>
      <c r="D1384" s="6">
        <v>2.0</v>
      </c>
      <c r="E1384" s="6">
        <v>340.42</v>
      </c>
      <c r="F1384" s="3" t="s">
        <v>10915</v>
      </c>
      <c r="G1384" s="3" t="s">
        <v>10540</v>
      </c>
      <c r="H1384" s="2"/>
      <c r="I1384" s="3" t="s">
        <v>10662</v>
      </c>
      <c r="J1384" s="3" t="s">
        <v>4919</v>
      </c>
      <c r="K1384" s="3" t="s">
        <v>8006</v>
      </c>
      <c r="L1384" s="3" t="s">
        <v>33</v>
      </c>
      <c r="M1384" s="3" t="s">
        <v>34</v>
      </c>
      <c r="N1384" s="8" t="str">
        <f t="shared" si="1"/>
        <v>Completed</v>
      </c>
      <c r="O1384" s="8" t="str">
        <f t="shared" si="2"/>
        <v>Valid</v>
      </c>
      <c r="P1384" s="8" t="str">
        <f t="shared" si="3"/>
        <v>Unknown</v>
      </c>
      <c r="Q1384" s="8" t="str">
        <f t="shared" si="4"/>
        <v>Valid</v>
      </c>
    </row>
    <row r="1385">
      <c r="A1385" s="3" t="s">
        <v>14030</v>
      </c>
      <c r="B1385" s="3" t="s">
        <v>14031</v>
      </c>
      <c r="C1385" s="3" t="s">
        <v>11298</v>
      </c>
      <c r="D1385" s="6">
        <v>1.0</v>
      </c>
      <c r="E1385" s="6">
        <v>779.13</v>
      </c>
      <c r="F1385" s="3" t="s">
        <v>11299</v>
      </c>
      <c r="G1385" s="3" t="s">
        <v>10565</v>
      </c>
      <c r="H1385" s="3" t="s">
        <v>10572</v>
      </c>
      <c r="I1385" s="3" t="s">
        <v>10594</v>
      </c>
      <c r="J1385" s="3" t="s">
        <v>3757</v>
      </c>
      <c r="K1385" s="3" t="s">
        <v>595</v>
      </c>
      <c r="L1385" s="3" t="s">
        <v>44</v>
      </c>
      <c r="M1385" s="3" t="s">
        <v>34</v>
      </c>
      <c r="N1385" s="8" t="str">
        <f t="shared" si="1"/>
        <v>Completed</v>
      </c>
      <c r="O1385" s="8" t="str">
        <f t="shared" si="2"/>
        <v>Valid</v>
      </c>
      <c r="P1385" s="8" t="str">
        <f t="shared" si="3"/>
        <v>Cycling</v>
      </c>
      <c r="Q1385" s="8" t="str">
        <f t="shared" si="4"/>
        <v>Valid</v>
      </c>
    </row>
    <row r="1386">
      <c r="A1386" s="3" t="s">
        <v>14032</v>
      </c>
      <c r="B1386" s="3" t="s">
        <v>14033</v>
      </c>
      <c r="C1386" s="3" t="s">
        <v>10974</v>
      </c>
      <c r="D1386" s="6">
        <v>1.0</v>
      </c>
      <c r="E1386" s="6">
        <v>593.26</v>
      </c>
      <c r="F1386" s="3" t="s">
        <v>10975</v>
      </c>
      <c r="G1386" s="3" t="s">
        <v>10514</v>
      </c>
      <c r="H1386" s="3" t="s">
        <v>10612</v>
      </c>
      <c r="I1386" s="3" t="s">
        <v>10567</v>
      </c>
      <c r="J1386" s="3" t="s">
        <v>154</v>
      </c>
      <c r="K1386" s="3" t="s">
        <v>5500</v>
      </c>
      <c r="L1386" s="3" t="s">
        <v>33</v>
      </c>
      <c r="M1386" s="3" t="s">
        <v>34</v>
      </c>
      <c r="N1386" s="8" t="str">
        <f t="shared" si="1"/>
        <v>Completed</v>
      </c>
      <c r="O1386" s="8" t="str">
        <f t="shared" si="2"/>
        <v>Valid</v>
      </c>
      <c r="P1386" s="8" t="str">
        <f t="shared" si="3"/>
        <v>Haircare</v>
      </c>
      <c r="Q1386" s="8" t="str">
        <f t="shared" si="4"/>
        <v>Valid</v>
      </c>
    </row>
    <row r="1387">
      <c r="A1387" s="3" t="s">
        <v>14034</v>
      </c>
      <c r="B1387" s="3" t="s">
        <v>14035</v>
      </c>
      <c r="C1387" s="3" t="s">
        <v>11667</v>
      </c>
      <c r="D1387" s="6">
        <v>3.0</v>
      </c>
      <c r="E1387" s="6">
        <v>100.59</v>
      </c>
      <c r="F1387" s="3" t="s">
        <v>11668</v>
      </c>
      <c r="G1387" s="3" t="s">
        <v>10514</v>
      </c>
      <c r="H1387" s="3" t="s">
        <v>10612</v>
      </c>
      <c r="I1387" s="3" t="s">
        <v>10588</v>
      </c>
      <c r="J1387" s="3" t="s">
        <v>14036</v>
      </c>
      <c r="K1387" s="3" t="s">
        <v>3395</v>
      </c>
      <c r="L1387" s="3" t="s">
        <v>33</v>
      </c>
      <c r="M1387" s="3" t="s">
        <v>34</v>
      </c>
      <c r="N1387" s="8" t="str">
        <f t="shared" si="1"/>
        <v>Completed</v>
      </c>
      <c r="O1387" s="8" t="str">
        <f t="shared" si="2"/>
        <v>Valid</v>
      </c>
      <c r="P1387" s="8" t="str">
        <f t="shared" si="3"/>
        <v>Haircare</v>
      </c>
      <c r="Q1387" s="8" t="str">
        <f t="shared" si="4"/>
        <v>Valid</v>
      </c>
    </row>
    <row r="1388">
      <c r="A1388" s="3" t="s">
        <v>14037</v>
      </c>
      <c r="B1388" s="3" t="s">
        <v>14038</v>
      </c>
      <c r="C1388" s="3" t="s">
        <v>10866</v>
      </c>
      <c r="D1388" s="6">
        <v>1.0</v>
      </c>
      <c r="E1388" s="6">
        <v>404.78</v>
      </c>
      <c r="F1388" s="3" t="s">
        <v>10867</v>
      </c>
      <c r="G1388" s="3" t="s">
        <v>10565</v>
      </c>
      <c r="H1388" s="3" t="s">
        <v>10655</v>
      </c>
      <c r="I1388" s="3" t="s">
        <v>10522</v>
      </c>
      <c r="J1388" s="3" t="s">
        <v>14039</v>
      </c>
      <c r="K1388" s="3" t="s">
        <v>5635</v>
      </c>
      <c r="L1388" s="3" t="s">
        <v>55</v>
      </c>
      <c r="M1388" s="3" t="s">
        <v>34</v>
      </c>
      <c r="N1388" s="8" t="str">
        <f t="shared" si="1"/>
        <v>Completed</v>
      </c>
      <c r="O1388" s="8" t="str">
        <f t="shared" si="2"/>
        <v>Valid</v>
      </c>
      <c r="P1388" s="8" t="str">
        <f t="shared" si="3"/>
        <v>Camping</v>
      </c>
      <c r="Q1388" s="8" t="str">
        <f t="shared" si="4"/>
        <v>Valid</v>
      </c>
    </row>
    <row r="1389">
      <c r="A1389" s="3" t="s">
        <v>14040</v>
      </c>
      <c r="B1389" s="3" t="s">
        <v>14041</v>
      </c>
      <c r="C1389" s="3" t="s">
        <v>11105</v>
      </c>
      <c r="D1389" s="6">
        <v>2.0</v>
      </c>
      <c r="E1389" s="6">
        <v>749.82</v>
      </c>
      <c r="F1389" s="3" t="s">
        <v>11106</v>
      </c>
      <c r="G1389" s="3" t="s">
        <v>10540</v>
      </c>
      <c r="H1389" s="3" t="s">
        <v>10552</v>
      </c>
      <c r="I1389" s="3" t="s">
        <v>10516</v>
      </c>
      <c r="J1389" s="3" t="s">
        <v>5675</v>
      </c>
      <c r="K1389" s="3" t="s">
        <v>14042</v>
      </c>
      <c r="L1389" s="3" t="s">
        <v>55</v>
      </c>
      <c r="M1389" s="3" t="s">
        <v>45</v>
      </c>
      <c r="N1389" s="8" t="str">
        <f t="shared" si="1"/>
        <v>Returned</v>
      </c>
      <c r="O1389" s="8" t="str">
        <f t="shared" si="2"/>
        <v>Valid</v>
      </c>
      <c r="P1389" s="8" t="str">
        <f t="shared" si="3"/>
        <v>Headphones</v>
      </c>
      <c r="Q1389" s="8" t="str">
        <f t="shared" si="4"/>
        <v>Valid</v>
      </c>
    </row>
    <row r="1390">
      <c r="A1390" s="3" t="s">
        <v>14043</v>
      </c>
      <c r="B1390" s="3" t="s">
        <v>14044</v>
      </c>
      <c r="C1390" s="3" t="s">
        <v>10744</v>
      </c>
      <c r="D1390" s="6">
        <v>1.0</v>
      </c>
      <c r="E1390" s="6">
        <v>349.68</v>
      </c>
      <c r="F1390" s="3" t="s">
        <v>10745</v>
      </c>
      <c r="G1390" s="3" t="s">
        <v>10540</v>
      </c>
      <c r="H1390" s="3" t="s">
        <v>10541</v>
      </c>
      <c r="I1390" s="3" t="s">
        <v>10553</v>
      </c>
      <c r="J1390" s="3" t="s">
        <v>14045</v>
      </c>
      <c r="K1390" s="3" t="s">
        <v>1359</v>
      </c>
      <c r="L1390" s="3" t="s">
        <v>33</v>
      </c>
      <c r="M1390" s="3" t="s">
        <v>56</v>
      </c>
      <c r="N1390" s="8" t="str">
        <f t="shared" si="1"/>
        <v>Cancelled</v>
      </c>
      <c r="O1390" s="8" t="str">
        <f t="shared" si="2"/>
        <v>Valid</v>
      </c>
      <c r="P1390" s="8" t="str">
        <f t="shared" si="3"/>
        <v>Smartphones</v>
      </c>
      <c r="Q1390" s="8" t="str">
        <f t="shared" si="4"/>
        <v>Valid</v>
      </c>
    </row>
    <row r="1391">
      <c r="A1391" s="3" t="s">
        <v>14046</v>
      </c>
      <c r="B1391" s="3" t="s">
        <v>14047</v>
      </c>
      <c r="C1391" s="3" t="s">
        <v>13093</v>
      </c>
      <c r="D1391" s="6">
        <v>4.0</v>
      </c>
      <c r="E1391" s="6">
        <v>123.36</v>
      </c>
      <c r="F1391" s="3" t="s">
        <v>13094</v>
      </c>
      <c r="G1391" s="3" t="s">
        <v>10540</v>
      </c>
      <c r="H1391" s="3" t="s">
        <v>10719</v>
      </c>
      <c r="I1391" s="3" t="s">
        <v>10607</v>
      </c>
      <c r="J1391" s="3" t="s">
        <v>4281</v>
      </c>
      <c r="K1391" s="3" t="s">
        <v>1156</v>
      </c>
      <c r="L1391" s="3" t="s">
        <v>55</v>
      </c>
      <c r="M1391" s="3" t="s">
        <v>34</v>
      </c>
      <c r="N1391" s="8" t="str">
        <f t="shared" si="1"/>
        <v>Completed</v>
      </c>
      <c r="O1391" s="8" t="str">
        <f t="shared" si="2"/>
        <v>Valid</v>
      </c>
      <c r="P1391" s="8" t="str">
        <f t="shared" si="3"/>
        <v>Smart Home</v>
      </c>
      <c r="Q1391" s="8" t="str">
        <f t="shared" si="4"/>
        <v>Valid</v>
      </c>
    </row>
    <row r="1392">
      <c r="A1392" s="3" t="s">
        <v>14048</v>
      </c>
      <c r="B1392" s="3" t="s">
        <v>14049</v>
      </c>
      <c r="C1392" s="3" t="s">
        <v>11887</v>
      </c>
      <c r="D1392" s="6">
        <v>2.0</v>
      </c>
      <c r="E1392" s="6">
        <v>630.52</v>
      </c>
      <c r="F1392" s="3" t="s">
        <v>11888</v>
      </c>
      <c r="G1392" s="3" t="s">
        <v>10559</v>
      </c>
      <c r="H1392" s="3" t="s">
        <v>10946</v>
      </c>
      <c r="I1392" s="3" t="s">
        <v>10588</v>
      </c>
      <c r="J1392" s="3" t="s">
        <v>10483</v>
      </c>
      <c r="K1392" s="3" t="s">
        <v>1382</v>
      </c>
      <c r="L1392" s="3" t="s">
        <v>44</v>
      </c>
      <c r="M1392" s="3" t="s">
        <v>56</v>
      </c>
      <c r="N1392" s="8" t="str">
        <f t="shared" si="1"/>
        <v>Cancelled</v>
      </c>
      <c r="O1392" s="8" t="str">
        <f t="shared" si="2"/>
        <v>Valid</v>
      </c>
      <c r="P1392" s="8" t="str">
        <f t="shared" si="3"/>
        <v>Men'S Clothing</v>
      </c>
      <c r="Q1392" s="8" t="str">
        <f t="shared" si="4"/>
        <v>Valid</v>
      </c>
    </row>
    <row r="1393">
      <c r="A1393" s="3" t="s">
        <v>14050</v>
      </c>
      <c r="B1393" s="3" t="s">
        <v>7995</v>
      </c>
      <c r="C1393" s="3" t="s">
        <v>10638</v>
      </c>
      <c r="D1393" s="6">
        <v>1.0</v>
      </c>
      <c r="E1393" s="6">
        <v>502.97</v>
      </c>
      <c r="F1393" s="3" t="s">
        <v>10639</v>
      </c>
      <c r="G1393" s="3" t="s">
        <v>10565</v>
      </c>
      <c r="H1393" s="3" t="s">
        <v>10572</v>
      </c>
      <c r="I1393" s="3" t="s">
        <v>10594</v>
      </c>
      <c r="J1393" s="3" t="s">
        <v>7996</v>
      </c>
      <c r="K1393" s="3" t="s">
        <v>7997</v>
      </c>
      <c r="L1393" s="3" t="s">
        <v>33</v>
      </c>
      <c r="M1393" s="3" t="s">
        <v>34</v>
      </c>
      <c r="N1393" s="8" t="str">
        <f t="shared" si="1"/>
        <v>Completed</v>
      </c>
      <c r="O1393" s="8" t="str">
        <f t="shared" si="2"/>
        <v>Valid</v>
      </c>
      <c r="P1393" s="8" t="str">
        <f t="shared" si="3"/>
        <v>Cycling</v>
      </c>
      <c r="Q1393" s="8" t="str">
        <f t="shared" si="4"/>
        <v>Valid</v>
      </c>
    </row>
    <row r="1394">
      <c r="A1394" s="3" t="s">
        <v>14051</v>
      </c>
      <c r="B1394" s="3" t="s">
        <v>14052</v>
      </c>
      <c r="C1394" s="3" t="s">
        <v>11270</v>
      </c>
      <c r="D1394" s="6">
        <v>2.0</v>
      </c>
      <c r="E1394" s="6">
        <v>820.33</v>
      </c>
      <c r="F1394" s="3" t="s">
        <v>11271</v>
      </c>
      <c r="G1394" s="3" t="s">
        <v>10540</v>
      </c>
      <c r="H1394" s="2"/>
      <c r="I1394" s="3" t="s">
        <v>10516</v>
      </c>
      <c r="J1394" s="3" t="s">
        <v>7862</v>
      </c>
      <c r="K1394" s="3" t="s">
        <v>4845</v>
      </c>
      <c r="L1394" s="3" t="s">
        <v>33</v>
      </c>
      <c r="M1394" s="3" t="s">
        <v>34</v>
      </c>
      <c r="N1394" s="8" t="str">
        <f t="shared" si="1"/>
        <v>Completed</v>
      </c>
      <c r="O1394" s="8" t="str">
        <f t="shared" si="2"/>
        <v>Valid</v>
      </c>
      <c r="P1394" s="8" t="str">
        <f t="shared" si="3"/>
        <v>Unknown</v>
      </c>
      <c r="Q1394" s="8" t="str">
        <f t="shared" si="4"/>
        <v>Valid</v>
      </c>
    </row>
    <row r="1395">
      <c r="A1395" s="3" t="s">
        <v>14053</v>
      </c>
      <c r="B1395" s="3" t="s">
        <v>14054</v>
      </c>
      <c r="C1395" s="3" t="s">
        <v>11520</v>
      </c>
      <c r="D1395" s="6">
        <v>4.0</v>
      </c>
      <c r="E1395" s="2"/>
      <c r="F1395" s="3" t="s">
        <v>11521</v>
      </c>
      <c r="G1395" s="3" t="s">
        <v>10540</v>
      </c>
      <c r="H1395" s="3" t="s">
        <v>10541</v>
      </c>
      <c r="I1395" s="3" t="s">
        <v>10547</v>
      </c>
      <c r="J1395" s="3" t="s">
        <v>1814</v>
      </c>
      <c r="K1395" s="3" t="s">
        <v>1829</v>
      </c>
      <c r="L1395" s="3" t="s">
        <v>44</v>
      </c>
      <c r="M1395" s="3" t="s">
        <v>34</v>
      </c>
      <c r="N1395" s="8" t="str">
        <f t="shared" si="1"/>
        <v>Completed</v>
      </c>
      <c r="O1395" s="8" t="str">
        <f t="shared" si="2"/>
        <v>Missing</v>
      </c>
      <c r="P1395" s="8" t="str">
        <f t="shared" si="3"/>
        <v>Smartphones</v>
      </c>
      <c r="Q1395" s="8" t="str">
        <f t="shared" si="4"/>
        <v>Valid</v>
      </c>
    </row>
    <row r="1396">
      <c r="A1396" s="3" t="s">
        <v>14055</v>
      </c>
      <c r="B1396" s="3" t="s">
        <v>14056</v>
      </c>
      <c r="C1396" s="3" t="s">
        <v>11753</v>
      </c>
      <c r="D1396" s="6">
        <v>2.0</v>
      </c>
      <c r="E1396" s="6">
        <v>21.53</v>
      </c>
      <c r="F1396" s="3" t="s">
        <v>11754</v>
      </c>
      <c r="G1396" s="3" t="s">
        <v>10532</v>
      </c>
      <c r="H1396" s="3" t="s">
        <v>10546</v>
      </c>
      <c r="I1396" s="3" t="s">
        <v>10547</v>
      </c>
      <c r="J1396" s="3" t="s">
        <v>14057</v>
      </c>
      <c r="K1396" s="3" t="s">
        <v>3584</v>
      </c>
      <c r="L1396" s="3" t="s">
        <v>33</v>
      </c>
      <c r="M1396" s="3" t="s">
        <v>34</v>
      </c>
      <c r="N1396" s="8" t="str">
        <f t="shared" si="1"/>
        <v>Completed</v>
      </c>
      <c r="O1396" s="8" t="str">
        <f t="shared" si="2"/>
        <v>Valid</v>
      </c>
      <c r="P1396" s="8" t="str">
        <f t="shared" si="3"/>
        <v>Small Appliances</v>
      </c>
      <c r="Q1396" s="8" t="str">
        <f t="shared" si="4"/>
        <v>Valid</v>
      </c>
    </row>
    <row r="1397">
      <c r="A1397" s="3" t="s">
        <v>14058</v>
      </c>
      <c r="B1397" s="3" t="s">
        <v>14059</v>
      </c>
      <c r="C1397" s="3" t="s">
        <v>11067</v>
      </c>
      <c r="D1397" s="6">
        <v>1.0</v>
      </c>
      <c r="E1397" s="6">
        <v>903.83</v>
      </c>
      <c r="F1397" s="3" t="s">
        <v>11068</v>
      </c>
      <c r="G1397" s="3" t="s">
        <v>10540</v>
      </c>
      <c r="H1397" s="2"/>
      <c r="I1397" s="3" t="s">
        <v>10527</v>
      </c>
      <c r="J1397" s="3" t="s">
        <v>13774</v>
      </c>
      <c r="K1397" s="3" t="s">
        <v>3339</v>
      </c>
      <c r="L1397" s="3" t="s">
        <v>44</v>
      </c>
      <c r="M1397" s="3" t="s">
        <v>34</v>
      </c>
      <c r="N1397" s="8" t="str">
        <f t="shared" si="1"/>
        <v>Completed</v>
      </c>
      <c r="O1397" s="8" t="str">
        <f t="shared" si="2"/>
        <v>Valid</v>
      </c>
      <c r="P1397" s="8" t="str">
        <f t="shared" si="3"/>
        <v>Unknown</v>
      </c>
      <c r="Q1397" s="8" t="str">
        <f t="shared" si="4"/>
        <v>Valid</v>
      </c>
    </row>
    <row r="1398">
      <c r="A1398" s="3" t="s">
        <v>14060</v>
      </c>
      <c r="B1398" s="3" t="s">
        <v>14061</v>
      </c>
      <c r="C1398" s="3" t="s">
        <v>10728</v>
      </c>
      <c r="D1398" s="6">
        <v>1.0</v>
      </c>
      <c r="E1398" s="6">
        <v>634.61</v>
      </c>
      <c r="F1398" s="3" t="s">
        <v>10729</v>
      </c>
      <c r="G1398" s="3" t="s">
        <v>10540</v>
      </c>
      <c r="H1398" s="3" t="s">
        <v>10719</v>
      </c>
      <c r="I1398" s="3" t="s">
        <v>10516</v>
      </c>
      <c r="J1398" s="3" t="s">
        <v>5382</v>
      </c>
      <c r="K1398" s="3" t="s">
        <v>5929</v>
      </c>
      <c r="L1398" s="3" t="s">
        <v>33</v>
      </c>
      <c r="M1398" s="3" t="s">
        <v>56</v>
      </c>
      <c r="N1398" s="8" t="str">
        <f t="shared" si="1"/>
        <v>Cancelled</v>
      </c>
      <c r="O1398" s="8" t="str">
        <f t="shared" si="2"/>
        <v>Valid</v>
      </c>
      <c r="P1398" s="8" t="str">
        <f t="shared" si="3"/>
        <v>Smart Home</v>
      </c>
      <c r="Q1398" s="8" t="str">
        <f t="shared" si="4"/>
        <v>Valid</v>
      </c>
    </row>
    <row r="1399">
      <c r="A1399" s="3" t="s">
        <v>14062</v>
      </c>
      <c r="B1399" s="3" t="s">
        <v>14063</v>
      </c>
      <c r="C1399" s="3" t="s">
        <v>11992</v>
      </c>
      <c r="D1399" s="6">
        <v>3.0</v>
      </c>
      <c r="E1399" s="6">
        <v>92.27</v>
      </c>
      <c r="F1399" s="3" t="s">
        <v>11993</v>
      </c>
      <c r="G1399" s="3" t="s">
        <v>10565</v>
      </c>
      <c r="H1399" s="3" t="s">
        <v>10655</v>
      </c>
      <c r="I1399" s="3" t="s">
        <v>10567</v>
      </c>
      <c r="J1399" s="3" t="s">
        <v>8608</v>
      </c>
      <c r="K1399" s="3" t="s">
        <v>1676</v>
      </c>
      <c r="L1399" s="3" t="s">
        <v>55</v>
      </c>
      <c r="M1399" s="3" t="s">
        <v>34</v>
      </c>
      <c r="N1399" s="8" t="str">
        <f t="shared" si="1"/>
        <v>Completed</v>
      </c>
      <c r="O1399" s="8" t="str">
        <f t="shared" si="2"/>
        <v>Valid</v>
      </c>
      <c r="P1399" s="8" t="str">
        <f t="shared" si="3"/>
        <v>Camping</v>
      </c>
      <c r="Q1399" s="8" t="str">
        <f t="shared" si="4"/>
        <v>Valid</v>
      </c>
    </row>
    <row r="1400">
      <c r="A1400" s="3" t="s">
        <v>14064</v>
      </c>
      <c r="B1400" s="3" t="s">
        <v>14065</v>
      </c>
      <c r="C1400" s="3" t="s">
        <v>11028</v>
      </c>
      <c r="D1400" s="6">
        <v>3.0</v>
      </c>
      <c r="E1400" s="6">
        <v>263.81</v>
      </c>
      <c r="F1400" s="3" t="s">
        <v>11029</v>
      </c>
      <c r="G1400" s="3" t="s">
        <v>10565</v>
      </c>
      <c r="H1400" s="3" t="s">
        <v>10655</v>
      </c>
      <c r="I1400" s="3" t="s">
        <v>10588</v>
      </c>
      <c r="J1400" s="3" t="s">
        <v>2508</v>
      </c>
      <c r="K1400" s="3" t="s">
        <v>2451</v>
      </c>
      <c r="L1400" s="3" t="s">
        <v>55</v>
      </c>
      <c r="M1400" s="3" t="s">
        <v>34</v>
      </c>
      <c r="N1400" s="8" t="str">
        <f t="shared" si="1"/>
        <v>Completed</v>
      </c>
      <c r="O1400" s="8" t="str">
        <f t="shared" si="2"/>
        <v>Valid</v>
      </c>
      <c r="P1400" s="8" t="str">
        <f t="shared" si="3"/>
        <v>Camping</v>
      </c>
      <c r="Q1400" s="8" t="str">
        <f t="shared" si="4"/>
        <v>Valid</v>
      </c>
    </row>
    <row r="1401">
      <c r="A1401" s="3" t="s">
        <v>14066</v>
      </c>
      <c r="B1401" s="3" t="s">
        <v>14067</v>
      </c>
      <c r="C1401" s="3" t="s">
        <v>11809</v>
      </c>
      <c r="D1401" s="6">
        <v>1.0</v>
      </c>
      <c r="E1401" s="6">
        <v>632.73</v>
      </c>
      <c r="F1401" s="3" t="s">
        <v>11810</v>
      </c>
      <c r="G1401" s="3" t="s">
        <v>10532</v>
      </c>
      <c r="H1401" s="3" t="s">
        <v>10533</v>
      </c>
      <c r="I1401" s="3" t="s">
        <v>10516</v>
      </c>
      <c r="J1401" s="3" t="s">
        <v>1414</v>
      </c>
      <c r="K1401" s="3" t="s">
        <v>5400</v>
      </c>
      <c r="L1401" s="3" t="s">
        <v>33</v>
      </c>
      <c r="M1401" s="3" t="s">
        <v>34</v>
      </c>
      <c r="N1401" s="8" t="str">
        <f t="shared" si="1"/>
        <v>Completed</v>
      </c>
      <c r="O1401" s="8" t="str">
        <f t="shared" si="2"/>
        <v>Valid</v>
      </c>
      <c r="P1401" s="8" t="str">
        <f t="shared" si="3"/>
        <v>Bedding</v>
      </c>
      <c r="Q1401" s="8" t="str">
        <f t="shared" si="4"/>
        <v>Valid</v>
      </c>
    </row>
    <row r="1402">
      <c r="A1402" s="3" t="s">
        <v>14068</v>
      </c>
      <c r="B1402" s="3" t="s">
        <v>14069</v>
      </c>
      <c r="C1402" s="3" t="s">
        <v>10850</v>
      </c>
      <c r="D1402" s="6">
        <v>1.0</v>
      </c>
      <c r="E1402" s="6">
        <v>176.05</v>
      </c>
      <c r="F1402" s="3" t="s">
        <v>10851</v>
      </c>
      <c r="G1402" s="3" t="s">
        <v>10514</v>
      </c>
      <c r="H1402" s="3" t="s">
        <v>10515</v>
      </c>
      <c r="I1402" s="3" t="s">
        <v>10527</v>
      </c>
      <c r="J1402" s="3" t="s">
        <v>1155</v>
      </c>
      <c r="K1402" s="3" t="s">
        <v>2627</v>
      </c>
      <c r="L1402" s="3" t="s">
        <v>55</v>
      </c>
      <c r="M1402" s="3" t="s">
        <v>34</v>
      </c>
      <c r="N1402" s="8" t="str">
        <f t="shared" si="1"/>
        <v>Completed</v>
      </c>
      <c r="O1402" s="8" t="str">
        <f t="shared" si="2"/>
        <v>Valid</v>
      </c>
      <c r="P1402" s="8" t="str">
        <f t="shared" si="3"/>
        <v>Wellness</v>
      </c>
      <c r="Q1402" s="8" t="str">
        <f t="shared" si="4"/>
        <v>Valid</v>
      </c>
    </row>
    <row r="1403">
      <c r="A1403" s="3" t="s">
        <v>14070</v>
      </c>
      <c r="B1403" s="3" t="s">
        <v>7112</v>
      </c>
      <c r="C1403" s="3" t="s">
        <v>11032</v>
      </c>
      <c r="D1403" s="6">
        <v>3.0</v>
      </c>
      <c r="E1403" s="6">
        <v>541.65</v>
      </c>
      <c r="F1403" s="3" t="s">
        <v>11033</v>
      </c>
      <c r="G1403" s="3" t="s">
        <v>10532</v>
      </c>
      <c r="H1403" s="3" t="s">
        <v>10706</v>
      </c>
      <c r="I1403" s="3" t="s">
        <v>10527</v>
      </c>
      <c r="J1403" s="3" t="s">
        <v>7113</v>
      </c>
      <c r="K1403" s="3" t="s">
        <v>765</v>
      </c>
      <c r="L1403" s="3" t="s">
        <v>55</v>
      </c>
      <c r="M1403" s="3" t="s">
        <v>34</v>
      </c>
      <c r="N1403" s="8" t="str">
        <f t="shared" si="1"/>
        <v>Completed</v>
      </c>
      <c r="O1403" s="8" t="str">
        <f t="shared" si="2"/>
        <v>Valid</v>
      </c>
      <c r="P1403" s="8" t="str">
        <f t="shared" si="3"/>
        <v>Decor</v>
      </c>
      <c r="Q1403" s="8" t="str">
        <f t="shared" si="4"/>
        <v>Valid</v>
      </c>
    </row>
    <row r="1404">
      <c r="A1404" s="3" t="s">
        <v>14071</v>
      </c>
      <c r="B1404" s="3" t="s">
        <v>14072</v>
      </c>
      <c r="C1404" s="3" t="s">
        <v>11662</v>
      </c>
      <c r="D1404" s="6">
        <v>1.0</v>
      </c>
      <c r="E1404" s="6">
        <v>1005.97</v>
      </c>
      <c r="F1404" s="3" t="s">
        <v>11663</v>
      </c>
      <c r="G1404" s="3" t="s">
        <v>10540</v>
      </c>
      <c r="H1404" s="3" t="s">
        <v>10593</v>
      </c>
      <c r="I1404" s="3" t="s">
        <v>10588</v>
      </c>
      <c r="J1404" s="3" t="s">
        <v>12196</v>
      </c>
      <c r="K1404" s="3" t="s">
        <v>1594</v>
      </c>
      <c r="L1404" s="3" t="s">
        <v>44</v>
      </c>
      <c r="M1404" s="3" t="s">
        <v>34</v>
      </c>
      <c r="N1404" s="8" t="str">
        <f t="shared" si="1"/>
        <v>Completed</v>
      </c>
      <c r="O1404" s="8" t="str">
        <f t="shared" si="2"/>
        <v>Valid</v>
      </c>
      <c r="P1404" s="8" t="str">
        <f t="shared" si="3"/>
        <v>Cameras</v>
      </c>
      <c r="Q1404" s="8" t="str">
        <f t="shared" si="4"/>
        <v>Valid</v>
      </c>
    </row>
    <row r="1405">
      <c r="A1405" s="3" t="s">
        <v>14073</v>
      </c>
      <c r="B1405" s="3" t="s">
        <v>14074</v>
      </c>
      <c r="C1405" s="3" t="s">
        <v>10708</v>
      </c>
      <c r="D1405" s="6">
        <v>1.0</v>
      </c>
      <c r="E1405" s="6">
        <v>620.1</v>
      </c>
      <c r="F1405" s="3" t="s">
        <v>10709</v>
      </c>
      <c r="G1405" s="3" t="s">
        <v>10532</v>
      </c>
      <c r="H1405" s="3" t="s">
        <v>10587</v>
      </c>
      <c r="I1405" s="3" t="s">
        <v>10577</v>
      </c>
      <c r="J1405" s="3" t="s">
        <v>2308</v>
      </c>
      <c r="K1405" s="3" t="s">
        <v>2610</v>
      </c>
      <c r="L1405" s="3" t="s">
        <v>33</v>
      </c>
      <c r="M1405" s="3" t="s">
        <v>34</v>
      </c>
      <c r="N1405" s="8" t="str">
        <f t="shared" si="1"/>
        <v>Completed</v>
      </c>
      <c r="O1405" s="8" t="str">
        <f t="shared" si="2"/>
        <v>Valid</v>
      </c>
      <c r="P1405" s="8" t="str">
        <f t="shared" si="3"/>
        <v>Furniture</v>
      </c>
      <c r="Q1405" s="8" t="str">
        <f t="shared" si="4"/>
        <v>Valid</v>
      </c>
    </row>
    <row r="1406">
      <c r="A1406" s="3" t="s">
        <v>14075</v>
      </c>
      <c r="B1406" s="3" t="s">
        <v>9114</v>
      </c>
      <c r="C1406" s="3" t="s">
        <v>10530</v>
      </c>
      <c r="D1406" s="6">
        <v>1.0</v>
      </c>
      <c r="E1406" s="6">
        <v>78.16</v>
      </c>
      <c r="F1406" s="3" t="s">
        <v>10531</v>
      </c>
      <c r="G1406" s="3" t="s">
        <v>10532</v>
      </c>
      <c r="H1406" s="3" t="s">
        <v>10533</v>
      </c>
      <c r="I1406" s="3" t="s">
        <v>10534</v>
      </c>
      <c r="J1406" s="3" t="s">
        <v>7303</v>
      </c>
      <c r="K1406" s="3" t="s">
        <v>7811</v>
      </c>
      <c r="L1406" s="3" t="s">
        <v>44</v>
      </c>
      <c r="M1406" s="3" t="s">
        <v>392</v>
      </c>
      <c r="N1406" s="8" t="str">
        <f t="shared" si="1"/>
        <v>Completed</v>
      </c>
      <c r="O1406" s="8" t="str">
        <f t="shared" si="2"/>
        <v>Valid</v>
      </c>
      <c r="P1406" s="8" t="str">
        <f t="shared" si="3"/>
        <v>Bedding</v>
      </c>
      <c r="Q1406" s="8" t="str">
        <f t="shared" si="4"/>
        <v>Valid</v>
      </c>
    </row>
    <row r="1407">
      <c r="A1407" s="3" t="s">
        <v>14076</v>
      </c>
      <c r="B1407" s="3" t="s">
        <v>4929</v>
      </c>
      <c r="C1407" s="3" t="s">
        <v>12512</v>
      </c>
      <c r="D1407" s="6">
        <v>1.0</v>
      </c>
      <c r="E1407" s="6">
        <v>298.36</v>
      </c>
      <c r="F1407" s="3" t="s">
        <v>12513</v>
      </c>
      <c r="G1407" s="3" t="s">
        <v>10540</v>
      </c>
      <c r="H1407" s="3" t="s">
        <v>10593</v>
      </c>
      <c r="I1407" s="3" t="s">
        <v>10635</v>
      </c>
      <c r="J1407" s="3" t="s">
        <v>4930</v>
      </c>
      <c r="K1407" s="3" t="s">
        <v>4931</v>
      </c>
      <c r="L1407" s="3" t="s">
        <v>33</v>
      </c>
      <c r="M1407" s="3" t="s">
        <v>34</v>
      </c>
      <c r="N1407" s="8" t="str">
        <f t="shared" si="1"/>
        <v>Completed</v>
      </c>
      <c r="O1407" s="8" t="str">
        <f t="shared" si="2"/>
        <v>Valid</v>
      </c>
      <c r="P1407" s="8" t="str">
        <f t="shared" si="3"/>
        <v>Cameras</v>
      </c>
      <c r="Q1407" s="8" t="str">
        <f t="shared" si="4"/>
        <v>Valid</v>
      </c>
    </row>
    <row r="1408">
      <c r="A1408" s="3" t="s">
        <v>14077</v>
      </c>
      <c r="B1408" s="3" t="s">
        <v>14078</v>
      </c>
      <c r="C1408" s="3" t="s">
        <v>10782</v>
      </c>
      <c r="D1408" s="6">
        <v>1.0</v>
      </c>
      <c r="E1408" s="6">
        <v>49.44</v>
      </c>
      <c r="F1408" s="3" t="s">
        <v>10783</v>
      </c>
      <c r="G1408" s="3" t="s">
        <v>10514</v>
      </c>
      <c r="H1408" s="3" t="s">
        <v>10667</v>
      </c>
      <c r="I1408" s="3" t="s">
        <v>10547</v>
      </c>
      <c r="J1408" s="3" t="s">
        <v>14079</v>
      </c>
      <c r="K1408" s="3" t="s">
        <v>1864</v>
      </c>
      <c r="L1408" s="3" t="s">
        <v>55</v>
      </c>
      <c r="M1408" s="3" t="s">
        <v>34</v>
      </c>
      <c r="N1408" s="8" t="str">
        <f t="shared" si="1"/>
        <v>Completed</v>
      </c>
      <c r="O1408" s="8" t="str">
        <f t="shared" si="2"/>
        <v>Valid</v>
      </c>
      <c r="P1408" s="8" t="str">
        <f t="shared" si="3"/>
        <v>Skincare</v>
      </c>
      <c r="Q1408" s="8" t="str">
        <f t="shared" si="4"/>
        <v>Valid</v>
      </c>
    </row>
    <row r="1409">
      <c r="A1409" s="3" t="s">
        <v>14080</v>
      </c>
      <c r="B1409" s="3" t="s">
        <v>8722</v>
      </c>
      <c r="C1409" s="3" t="s">
        <v>11063</v>
      </c>
      <c r="D1409" s="6">
        <v>1.0</v>
      </c>
      <c r="E1409" s="6">
        <v>848.62</v>
      </c>
      <c r="F1409" s="3" t="s">
        <v>11064</v>
      </c>
      <c r="G1409" s="3" t="s">
        <v>10540</v>
      </c>
      <c r="H1409" s="3" t="s">
        <v>10696</v>
      </c>
      <c r="I1409" s="3" t="s">
        <v>10567</v>
      </c>
      <c r="J1409" s="3" t="s">
        <v>3495</v>
      </c>
      <c r="K1409" s="3" t="s">
        <v>729</v>
      </c>
      <c r="L1409" s="3" t="s">
        <v>55</v>
      </c>
      <c r="M1409" s="3" t="s">
        <v>34</v>
      </c>
      <c r="N1409" s="8" t="str">
        <f t="shared" si="1"/>
        <v>Completed</v>
      </c>
      <c r="O1409" s="8" t="str">
        <f t="shared" si="2"/>
        <v>Valid</v>
      </c>
      <c r="P1409" s="8" t="str">
        <f t="shared" si="3"/>
        <v>Tablets</v>
      </c>
      <c r="Q1409" s="8" t="str">
        <f t="shared" si="4"/>
        <v>Valid</v>
      </c>
    </row>
    <row r="1410">
      <c r="A1410" s="3" t="s">
        <v>14081</v>
      </c>
      <c r="B1410" s="3" t="s">
        <v>14082</v>
      </c>
      <c r="C1410" s="3" t="s">
        <v>10819</v>
      </c>
      <c r="D1410" s="6">
        <v>1.0</v>
      </c>
      <c r="E1410" s="6">
        <v>363.47</v>
      </c>
      <c r="F1410" s="3" t="s">
        <v>10820</v>
      </c>
      <c r="G1410" s="3" t="s">
        <v>10565</v>
      </c>
      <c r="H1410" s="3" t="s">
        <v>10572</v>
      </c>
      <c r="I1410" s="3" t="s">
        <v>10594</v>
      </c>
      <c r="J1410" s="3" t="s">
        <v>14083</v>
      </c>
      <c r="K1410" s="3" t="s">
        <v>535</v>
      </c>
      <c r="L1410" s="3" t="s">
        <v>44</v>
      </c>
      <c r="M1410" s="3" t="s">
        <v>392</v>
      </c>
      <c r="N1410" s="8" t="str">
        <f t="shared" si="1"/>
        <v>Completed</v>
      </c>
      <c r="O1410" s="8" t="str">
        <f t="shared" si="2"/>
        <v>Valid</v>
      </c>
      <c r="P1410" s="8" t="str">
        <f t="shared" si="3"/>
        <v>Cycling</v>
      </c>
      <c r="Q1410" s="8" t="str">
        <f t="shared" si="4"/>
        <v>Valid</v>
      </c>
    </row>
    <row r="1411">
      <c r="A1411" s="3" t="s">
        <v>14084</v>
      </c>
      <c r="B1411" s="3" t="s">
        <v>11145</v>
      </c>
      <c r="C1411" s="3" t="s">
        <v>10512</v>
      </c>
      <c r="D1411" s="6">
        <v>2.0</v>
      </c>
      <c r="E1411" s="6">
        <v>114.66</v>
      </c>
      <c r="F1411" s="3" t="s">
        <v>10513</v>
      </c>
      <c r="G1411" s="3" t="s">
        <v>10514</v>
      </c>
      <c r="H1411" s="3" t="s">
        <v>10515</v>
      </c>
      <c r="I1411" s="3" t="s">
        <v>10516</v>
      </c>
      <c r="J1411" s="3" t="s">
        <v>5899</v>
      </c>
      <c r="K1411" s="3" t="s">
        <v>970</v>
      </c>
      <c r="L1411" s="3" t="s">
        <v>55</v>
      </c>
      <c r="M1411" s="3" t="s">
        <v>34</v>
      </c>
      <c r="N1411" s="8" t="str">
        <f t="shared" si="1"/>
        <v>Completed</v>
      </c>
      <c r="O1411" s="8" t="str">
        <f t="shared" si="2"/>
        <v>Valid</v>
      </c>
      <c r="P1411" s="8" t="str">
        <f t="shared" si="3"/>
        <v>Wellness</v>
      </c>
      <c r="Q1411" s="8" t="str">
        <f t="shared" si="4"/>
        <v>Valid</v>
      </c>
    </row>
    <row r="1412">
      <c r="A1412" s="3" t="s">
        <v>14085</v>
      </c>
      <c r="B1412" s="3" t="s">
        <v>14086</v>
      </c>
      <c r="C1412" s="3" t="s">
        <v>11126</v>
      </c>
      <c r="D1412" s="6">
        <v>1.0</v>
      </c>
      <c r="E1412" s="6">
        <v>318.9</v>
      </c>
      <c r="F1412" s="3" t="s">
        <v>11127</v>
      </c>
      <c r="G1412" s="3" t="s">
        <v>10540</v>
      </c>
      <c r="H1412" s="3" t="s">
        <v>10593</v>
      </c>
      <c r="I1412" s="3" t="s">
        <v>10522</v>
      </c>
      <c r="J1412" s="3" t="s">
        <v>9861</v>
      </c>
      <c r="K1412" s="3" t="s">
        <v>1829</v>
      </c>
      <c r="L1412" s="3" t="s">
        <v>55</v>
      </c>
      <c r="M1412" s="3" t="s">
        <v>163</v>
      </c>
      <c r="N1412" s="8" t="str">
        <f t="shared" si="1"/>
        <v>Completed</v>
      </c>
      <c r="O1412" s="8" t="str">
        <f t="shared" si="2"/>
        <v>Valid</v>
      </c>
      <c r="P1412" s="8" t="str">
        <f t="shared" si="3"/>
        <v>Cameras</v>
      </c>
      <c r="Q1412" s="8" t="str">
        <f t="shared" si="4"/>
        <v>Valid</v>
      </c>
    </row>
    <row r="1413">
      <c r="A1413" s="3" t="s">
        <v>14087</v>
      </c>
      <c r="B1413" s="3" t="s">
        <v>14088</v>
      </c>
      <c r="C1413" s="3" t="s">
        <v>10925</v>
      </c>
      <c r="D1413" s="6">
        <v>1.0</v>
      </c>
      <c r="E1413" s="6">
        <v>508.95</v>
      </c>
      <c r="F1413" s="3" t="s">
        <v>10926</v>
      </c>
      <c r="G1413" s="3" t="s">
        <v>10514</v>
      </c>
      <c r="H1413" s="3" t="s">
        <v>10515</v>
      </c>
      <c r="I1413" s="3" t="s">
        <v>10534</v>
      </c>
      <c r="J1413" s="3" t="s">
        <v>5935</v>
      </c>
      <c r="K1413" s="3" t="s">
        <v>2411</v>
      </c>
      <c r="L1413" s="3" t="s">
        <v>44</v>
      </c>
      <c r="M1413" s="3" t="s">
        <v>34</v>
      </c>
      <c r="N1413" s="8" t="str">
        <f t="shared" si="1"/>
        <v>Completed</v>
      </c>
      <c r="O1413" s="8" t="str">
        <f t="shared" si="2"/>
        <v>Valid</v>
      </c>
      <c r="P1413" s="8" t="str">
        <f t="shared" si="3"/>
        <v>Wellness</v>
      </c>
      <c r="Q1413" s="8" t="str">
        <f t="shared" si="4"/>
        <v>Valid</v>
      </c>
    </row>
    <row r="1414">
      <c r="A1414" s="3" t="s">
        <v>14089</v>
      </c>
      <c r="B1414" s="3" t="s">
        <v>14090</v>
      </c>
      <c r="C1414" s="3" t="s">
        <v>10901</v>
      </c>
      <c r="D1414" s="6">
        <v>1.0</v>
      </c>
      <c r="E1414" s="6">
        <v>958.58</v>
      </c>
      <c r="F1414" s="3" t="s">
        <v>10902</v>
      </c>
      <c r="G1414" s="3" t="s">
        <v>10514</v>
      </c>
      <c r="H1414" s="3" t="s">
        <v>10667</v>
      </c>
      <c r="I1414" s="3" t="s">
        <v>10635</v>
      </c>
      <c r="J1414" s="3" t="s">
        <v>14091</v>
      </c>
      <c r="K1414" s="3" t="s">
        <v>3604</v>
      </c>
      <c r="L1414" s="3" t="s">
        <v>55</v>
      </c>
      <c r="M1414" s="3" t="s">
        <v>34</v>
      </c>
      <c r="N1414" s="8" t="str">
        <f t="shared" si="1"/>
        <v>Completed</v>
      </c>
      <c r="O1414" s="8" t="str">
        <f t="shared" si="2"/>
        <v>Valid</v>
      </c>
      <c r="P1414" s="8" t="str">
        <f t="shared" si="3"/>
        <v>Skincare</v>
      </c>
      <c r="Q1414" s="8" t="str">
        <f t="shared" si="4"/>
        <v>Valid</v>
      </c>
    </row>
    <row r="1415">
      <c r="A1415" s="3" t="s">
        <v>14092</v>
      </c>
      <c r="B1415" s="3" t="s">
        <v>14093</v>
      </c>
      <c r="C1415" s="3" t="s">
        <v>10910</v>
      </c>
      <c r="D1415" s="6">
        <v>2.0</v>
      </c>
      <c r="E1415" s="6">
        <v>37.93</v>
      </c>
      <c r="F1415" s="3" t="s">
        <v>10911</v>
      </c>
      <c r="G1415" s="3" t="s">
        <v>10514</v>
      </c>
      <c r="H1415" s="3" t="s">
        <v>10521</v>
      </c>
      <c r="I1415" s="3" t="s">
        <v>10522</v>
      </c>
      <c r="J1415" s="3" t="s">
        <v>14094</v>
      </c>
      <c r="K1415" s="3" t="s">
        <v>1044</v>
      </c>
      <c r="L1415" s="3" t="s">
        <v>44</v>
      </c>
      <c r="M1415" s="3" t="s">
        <v>34</v>
      </c>
      <c r="N1415" s="8" t="str">
        <f t="shared" si="1"/>
        <v>Completed</v>
      </c>
      <c r="O1415" s="8" t="str">
        <f t="shared" si="2"/>
        <v>Valid</v>
      </c>
      <c r="P1415" s="8" t="str">
        <f t="shared" si="3"/>
        <v>Fragrance</v>
      </c>
      <c r="Q1415" s="8" t="str">
        <f t="shared" si="4"/>
        <v>Valid</v>
      </c>
    </row>
    <row r="1416">
      <c r="A1416" s="3" t="s">
        <v>14095</v>
      </c>
      <c r="B1416" s="3" t="s">
        <v>14096</v>
      </c>
      <c r="C1416" s="3" t="s">
        <v>11463</v>
      </c>
      <c r="D1416" s="6">
        <v>1.0</v>
      </c>
      <c r="E1416" s="6">
        <v>368.18</v>
      </c>
      <c r="F1416" s="3" t="s">
        <v>11464</v>
      </c>
      <c r="G1416" s="3" t="s">
        <v>10540</v>
      </c>
      <c r="H1416" s="3" t="s">
        <v>10593</v>
      </c>
      <c r="I1416" s="3" t="s">
        <v>10567</v>
      </c>
      <c r="J1416" s="3" t="s">
        <v>3305</v>
      </c>
      <c r="K1416" s="3" t="s">
        <v>1440</v>
      </c>
      <c r="L1416" s="3" t="s">
        <v>44</v>
      </c>
      <c r="M1416" s="3" t="s">
        <v>34</v>
      </c>
      <c r="N1416" s="8" t="str">
        <f t="shared" si="1"/>
        <v>Completed</v>
      </c>
      <c r="O1416" s="8" t="str">
        <f t="shared" si="2"/>
        <v>Valid</v>
      </c>
      <c r="P1416" s="8" t="str">
        <f t="shared" si="3"/>
        <v>Cameras</v>
      </c>
      <c r="Q1416" s="8" t="str">
        <f t="shared" si="4"/>
        <v>Valid</v>
      </c>
    </row>
    <row r="1417">
      <c r="A1417" s="3" t="s">
        <v>14097</v>
      </c>
      <c r="B1417" s="3" t="s">
        <v>14098</v>
      </c>
      <c r="C1417" s="3" t="s">
        <v>11166</v>
      </c>
      <c r="D1417" s="6">
        <v>3.0</v>
      </c>
      <c r="E1417" s="6">
        <v>115.05</v>
      </c>
      <c r="F1417" s="3" t="s">
        <v>11167</v>
      </c>
      <c r="G1417" s="3" t="s">
        <v>10540</v>
      </c>
      <c r="H1417" s="3" t="s">
        <v>10541</v>
      </c>
      <c r="I1417" s="3" t="s">
        <v>10645</v>
      </c>
      <c r="J1417" s="3" t="s">
        <v>14099</v>
      </c>
      <c r="K1417" s="3" t="s">
        <v>3679</v>
      </c>
      <c r="L1417" s="3" t="s">
        <v>55</v>
      </c>
      <c r="M1417" s="3" t="s">
        <v>34</v>
      </c>
      <c r="N1417" s="8" t="str">
        <f t="shared" si="1"/>
        <v>Completed</v>
      </c>
      <c r="O1417" s="8" t="str">
        <f t="shared" si="2"/>
        <v>Valid</v>
      </c>
      <c r="P1417" s="8" t="str">
        <f t="shared" si="3"/>
        <v>Smartphones</v>
      </c>
      <c r="Q1417" s="8" t="str">
        <f t="shared" si="4"/>
        <v>Valid</v>
      </c>
    </row>
    <row r="1418">
      <c r="A1418" s="3" t="s">
        <v>14100</v>
      </c>
      <c r="B1418" s="3" t="s">
        <v>10162</v>
      </c>
      <c r="C1418" s="3" t="s">
        <v>10512</v>
      </c>
      <c r="D1418" s="6">
        <v>1.0</v>
      </c>
      <c r="E1418" s="6">
        <v>115.63</v>
      </c>
      <c r="F1418" s="3" t="s">
        <v>10513</v>
      </c>
      <c r="G1418" s="3" t="s">
        <v>10514</v>
      </c>
      <c r="H1418" s="3" t="s">
        <v>10515</v>
      </c>
      <c r="I1418" s="3" t="s">
        <v>10516</v>
      </c>
      <c r="J1418" s="3" t="s">
        <v>10163</v>
      </c>
      <c r="K1418" s="3" t="s">
        <v>6081</v>
      </c>
      <c r="L1418" s="3" t="s">
        <v>55</v>
      </c>
      <c r="M1418" s="3" t="s">
        <v>34</v>
      </c>
      <c r="N1418" s="8" t="str">
        <f t="shared" si="1"/>
        <v>Completed</v>
      </c>
      <c r="O1418" s="8" t="str">
        <f t="shared" si="2"/>
        <v>Valid</v>
      </c>
      <c r="P1418" s="8" t="str">
        <f t="shared" si="3"/>
        <v>Wellness</v>
      </c>
      <c r="Q1418" s="8" t="str">
        <f t="shared" si="4"/>
        <v>Valid</v>
      </c>
    </row>
    <row r="1419">
      <c r="A1419" s="3" t="s">
        <v>14101</v>
      </c>
      <c r="B1419" s="3" t="s">
        <v>14102</v>
      </c>
      <c r="C1419" s="3" t="s">
        <v>10638</v>
      </c>
      <c r="D1419" s="6">
        <v>1.0</v>
      </c>
      <c r="E1419" s="6">
        <v>516.61</v>
      </c>
      <c r="F1419" s="3" t="s">
        <v>10639</v>
      </c>
      <c r="G1419" s="3" t="s">
        <v>10565</v>
      </c>
      <c r="H1419" s="3" t="s">
        <v>10572</v>
      </c>
      <c r="I1419" s="3" t="s">
        <v>10594</v>
      </c>
      <c r="J1419" s="3" t="s">
        <v>4080</v>
      </c>
      <c r="K1419" s="2"/>
      <c r="L1419" s="3" t="s">
        <v>55</v>
      </c>
      <c r="M1419" s="3" t="s">
        <v>34</v>
      </c>
      <c r="N1419" s="8" t="str">
        <f t="shared" si="1"/>
        <v>Completed</v>
      </c>
      <c r="O1419" s="8" t="str">
        <f t="shared" si="2"/>
        <v>Valid</v>
      </c>
      <c r="P1419" s="8" t="str">
        <f t="shared" si="3"/>
        <v>Cycling</v>
      </c>
      <c r="Q1419" s="8" t="str">
        <f t="shared" si="4"/>
        <v>Missing</v>
      </c>
    </row>
    <row r="1420">
      <c r="A1420" s="3" t="s">
        <v>14103</v>
      </c>
      <c r="B1420" s="3" t="s">
        <v>14104</v>
      </c>
      <c r="C1420" s="3" t="s">
        <v>11747</v>
      </c>
      <c r="D1420" s="6">
        <v>2.0</v>
      </c>
      <c r="E1420" s="6">
        <v>84.11</v>
      </c>
      <c r="F1420" s="3" t="s">
        <v>11748</v>
      </c>
      <c r="G1420" s="3" t="s">
        <v>10559</v>
      </c>
      <c r="H1420" s="3" t="s">
        <v>10946</v>
      </c>
      <c r="I1420" s="3" t="s">
        <v>10645</v>
      </c>
      <c r="J1420" s="3" t="s">
        <v>14105</v>
      </c>
      <c r="K1420" s="3" t="s">
        <v>3329</v>
      </c>
      <c r="L1420" s="3" t="s">
        <v>33</v>
      </c>
      <c r="M1420" s="3" t="s">
        <v>34</v>
      </c>
      <c r="N1420" s="8" t="str">
        <f t="shared" si="1"/>
        <v>Completed</v>
      </c>
      <c r="O1420" s="8" t="str">
        <f t="shared" si="2"/>
        <v>Valid</v>
      </c>
      <c r="P1420" s="8" t="str">
        <f t="shared" si="3"/>
        <v>Men'S Clothing</v>
      </c>
      <c r="Q1420" s="8" t="str">
        <f t="shared" si="4"/>
        <v>Valid</v>
      </c>
    </row>
    <row r="1421">
      <c r="A1421" s="3" t="s">
        <v>14106</v>
      </c>
      <c r="B1421" s="3" t="s">
        <v>14107</v>
      </c>
      <c r="C1421" s="3" t="s">
        <v>11942</v>
      </c>
      <c r="D1421" s="6">
        <v>3.0</v>
      </c>
      <c r="E1421" s="6">
        <v>656.42</v>
      </c>
      <c r="F1421" s="3" t="s">
        <v>11943</v>
      </c>
      <c r="G1421" s="3" t="s">
        <v>10540</v>
      </c>
      <c r="H1421" s="3" t="s">
        <v>10719</v>
      </c>
      <c r="I1421" s="3" t="s">
        <v>10547</v>
      </c>
      <c r="J1421" s="3" t="s">
        <v>10149</v>
      </c>
      <c r="K1421" s="2"/>
      <c r="L1421" s="3" t="s">
        <v>33</v>
      </c>
      <c r="M1421" s="3" t="s">
        <v>34</v>
      </c>
      <c r="N1421" s="8" t="str">
        <f t="shared" si="1"/>
        <v>Completed</v>
      </c>
      <c r="O1421" s="8" t="str">
        <f t="shared" si="2"/>
        <v>Valid</v>
      </c>
      <c r="P1421" s="8" t="str">
        <f t="shared" si="3"/>
        <v>Smart Home</v>
      </c>
      <c r="Q1421" s="8" t="str">
        <f t="shared" si="4"/>
        <v>Missing</v>
      </c>
    </row>
    <row r="1422">
      <c r="A1422" s="3" t="s">
        <v>14108</v>
      </c>
      <c r="B1422" s="3" t="s">
        <v>14109</v>
      </c>
      <c r="C1422" s="3" t="s">
        <v>10665</v>
      </c>
      <c r="D1422" s="6">
        <v>1.0</v>
      </c>
      <c r="E1422" s="6">
        <v>495.66</v>
      </c>
      <c r="F1422" s="3" t="s">
        <v>10666</v>
      </c>
      <c r="G1422" s="3" t="s">
        <v>10514</v>
      </c>
      <c r="H1422" s="3" t="s">
        <v>10667</v>
      </c>
      <c r="I1422" s="3" t="s">
        <v>10594</v>
      </c>
      <c r="J1422" s="3" t="s">
        <v>7549</v>
      </c>
      <c r="K1422" s="3" t="s">
        <v>345</v>
      </c>
      <c r="L1422" s="3" t="s">
        <v>55</v>
      </c>
      <c r="M1422" s="3" t="s">
        <v>34</v>
      </c>
      <c r="N1422" s="8" t="str">
        <f t="shared" si="1"/>
        <v>Completed</v>
      </c>
      <c r="O1422" s="8" t="str">
        <f t="shared" si="2"/>
        <v>Valid</v>
      </c>
      <c r="P1422" s="8" t="str">
        <f t="shared" si="3"/>
        <v>Skincare</v>
      </c>
      <c r="Q1422" s="8" t="str">
        <f t="shared" si="4"/>
        <v>Valid</v>
      </c>
    </row>
    <row r="1423">
      <c r="A1423" s="3" t="s">
        <v>14110</v>
      </c>
      <c r="B1423" s="3" t="s">
        <v>14111</v>
      </c>
      <c r="C1423" s="3" t="s">
        <v>11216</v>
      </c>
      <c r="D1423" s="6">
        <v>2.0</v>
      </c>
      <c r="E1423" s="6">
        <v>772.65</v>
      </c>
      <c r="F1423" s="3" t="s">
        <v>11217</v>
      </c>
      <c r="G1423" s="3" t="s">
        <v>10565</v>
      </c>
      <c r="H1423" s="3" t="s">
        <v>10572</v>
      </c>
      <c r="I1423" s="3" t="s">
        <v>10635</v>
      </c>
      <c r="J1423" s="3" t="s">
        <v>1442</v>
      </c>
      <c r="K1423" s="3" t="s">
        <v>4170</v>
      </c>
      <c r="L1423" s="3" t="s">
        <v>55</v>
      </c>
      <c r="M1423" s="3" t="s">
        <v>34</v>
      </c>
      <c r="N1423" s="8" t="str">
        <f t="shared" si="1"/>
        <v>Completed</v>
      </c>
      <c r="O1423" s="8" t="str">
        <f t="shared" si="2"/>
        <v>Valid</v>
      </c>
      <c r="P1423" s="8" t="str">
        <f t="shared" si="3"/>
        <v>Cycling</v>
      </c>
      <c r="Q1423" s="8" t="str">
        <f t="shared" si="4"/>
        <v>Valid</v>
      </c>
    </row>
    <row r="1424">
      <c r="A1424" s="3" t="s">
        <v>14112</v>
      </c>
      <c r="B1424" s="3" t="s">
        <v>4010</v>
      </c>
      <c r="C1424" s="3" t="s">
        <v>11400</v>
      </c>
      <c r="D1424" s="6">
        <v>3.0</v>
      </c>
      <c r="E1424" s="6">
        <v>132.68</v>
      </c>
      <c r="F1424" s="3" t="s">
        <v>11401</v>
      </c>
      <c r="G1424" s="3" t="s">
        <v>10532</v>
      </c>
      <c r="H1424" s="3" t="s">
        <v>10587</v>
      </c>
      <c r="I1424" s="3" t="s">
        <v>10542</v>
      </c>
      <c r="J1424" s="3" t="s">
        <v>4011</v>
      </c>
      <c r="K1424" s="3" t="s">
        <v>254</v>
      </c>
      <c r="L1424" s="3" t="s">
        <v>33</v>
      </c>
      <c r="M1424" s="3" t="s">
        <v>34</v>
      </c>
      <c r="N1424" s="8" t="str">
        <f t="shared" si="1"/>
        <v>Completed</v>
      </c>
      <c r="O1424" s="8" t="str">
        <f t="shared" si="2"/>
        <v>Valid</v>
      </c>
      <c r="P1424" s="8" t="str">
        <f t="shared" si="3"/>
        <v>Furniture</v>
      </c>
      <c r="Q1424" s="8" t="str">
        <f t="shared" si="4"/>
        <v>Valid</v>
      </c>
    </row>
    <row r="1425">
      <c r="A1425" s="3" t="s">
        <v>14113</v>
      </c>
      <c r="B1425" s="3" t="s">
        <v>14114</v>
      </c>
      <c r="C1425" s="3" t="s">
        <v>11463</v>
      </c>
      <c r="D1425" s="6">
        <v>2.0</v>
      </c>
      <c r="E1425" s="6">
        <v>356.98</v>
      </c>
      <c r="F1425" s="3" t="s">
        <v>11464</v>
      </c>
      <c r="G1425" s="3" t="s">
        <v>10540</v>
      </c>
      <c r="H1425" s="3" t="s">
        <v>10593</v>
      </c>
      <c r="I1425" s="3" t="s">
        <v>10567</v>
      </c>
      <c r="J1425" s="3" t="s">
        <v>14115</v>
      </c>
      <c r="K1425" s="3" t="s">
        <v>1719</v>
      </c>
      <c r="L1425" s="3" t="s">
        <v>33</v>
      </c>
      <c r="M1425" s="3" t="s">
        <v>34</v>
      </c>
      <c r="N1425" s="8" t="str">
        <f t="shared" si="1"/>
        <v>Completed</v>
      </c>
      <c r="O1425" s="8" t="str">
        <f t="shared" si="2"/>
        <v>Valid</v>
      </c>
      <c r="P1425" s="8" t="str">
        <f t="shared" si="3"/>
        <v>Cameras</v>
      </c>
      <c r="Q1425" s="8" t="str">
        <f t="shared" si="4"/>
        <v>Valid</v>
      </c>
    </row>
    <row r="1426">
      <c r="A1426" s="3" t="s">
        <v>14116</v>
      </c>
      <c r="B1426" s="3" t="s">
        <v>593</v>
      </c>
      <c r="C1426" s="3" t="s">
        <v>11067</v>
      </c>
      <c r="D1426" s="6">
        <v>1.0</v>
      </c>
      <c r="E1426" s="6">
        <v>891.14</v>
      </c>
      <c r="F1426" s="3" t="s">
        <v>11068</v>
      </c>
      <c r="G1426" s="3" t="s">
        <v>10540</v>
      </c>
      <c r="H1426" s="2"/>
      <c r="I1426" s="3" t="s">
        <v>10527</v>
      </c>
      <c r="J1426" s="3" t="s">
        <v>594</v>
      </c>
      <c r="K1426" s="3" t="s">
        <v>595</v>
      </c>
      <c r="L1426" s="3" t="s">
        <v>33</v>
      </c>
      <c r="M1426" s="3" t="s">
        <v>34</v>
      </c>
      <c r="N1426" s="8" t="str">
        <f t="shared" si="1"/>
        <v>Completed</v>
      </c>
      <c r="O1426" s="8" t="str">
        <f t="shared" si="2"/>
        <v>Valid</v>
      </c>
      <c r="P1426" s="8" t="str">
        <f t="shared" si="3"/>
        <v>Unknown</v>
      </c>
      <c r="Q1426" s="8" t="str">
        <f t="shared" si="4"/>
        <v>Valid</v>
      </c>
    </row>
    <row r="1427">
      <c r="A1427" s="3" t="s">
        <v>14117</v>
      </c>
      <c r="B1427" s="3" t="s">
        <v>14118</v>
      </c>
      <c r="C1427" s="3" t="s">
        <v>12041</v>
      </c>
      <c r="D1427" s="6">
        <v>1.0</v>
      </c>
      <c r="E1427" s="6">
        <v>68.35</v>
      </c>
      <c r="F1427" s="3" t="s">
        <v>12042</v>
      </c>
      <c r="G1427" s="3" t="s">
        <v>10540</v>
      </c>
      <c r="H1427" s="3" t="s">
        <v>10593</v>
      </c>
      <c r="I1427" s="3" t="s">
        <v>10542</v>
      </c>
      <c r="J1427" s="3" t="s">
        <v>12972</v>
      </c>
      <c r="K1427" s="3" t="s">
        <v>5400</v>
      </c>
      <c r="L1427" s="3" t="s">
        <v>55</v>
      </c>
      <c r="M1427" s="3" t="s">
        <v>34</v>
      </c>
      <c r="N1427" s="8" t="str">
        <f t="shared" si="1"/>
        <v>Completed</v>
      </c>
      <c r="O1427" s="8" t="str">
        <f t="shared" si="2"/>
        <v>Valid</v>
      </c>
      <c r="P1427" s="8" t="str">
        <f t="shared" si="3"/>
        <v>Cameras</v>
      </c>
      <c r="Q1427" s="8" t="str">
        <f t="shared" si="4"/>
        <v>Valid</v>
      </c>
    </row>
    <row r="1428">
      <c r="A1428" s="3" t="s">
        <v>14119</v>
      </c>
      <c r="B1428" s="3" t="s">
        <v>14120</v>
      </c>
      <c r="C1428" s="3" t="s">
        <v>11181</v>
      </c>
      <c r="D1428" s="6">
        <v>1.0</v>
      </c>
      <c r="E1428" s="6">
        <v>482.98</v>
      </c>
      <c r="F1428" s="3" t="s">
        <v>11182</v>
      </c>
      <c r="G1428" s="3" t="s">
        <v>10514</v>
      </c>
      <c r="H1428" s="3" t="s">
        <v>10521</v>
      </c>
      <c r="I1428" s="3" t="s">
        <v>10547</v>
      </c>
      <c r="J1428" s="3" t="s">
        <v>7950</v>
      </c>
      <c r="K1428" s="3" t="s">
        <v>3944</v>
      </c>
      <c r="L1428" s="3" t="s">
        <v>33</v>
      </c>
      <c r="M1428" s="3" t="s">
        <v>34</v>
      </c>
      <c r="N1428" s="8" t="str">
        <f t="shared" si="1"/>
        <v>Completed</v>
      </c>
      <c r="O1428" s="8" t="str">
        <f t="shared" si="2"/>
        <v>Valid</v>
      </c>
      <c r="P1428" s="8" t="str">
        <f t="shared" si="3"/>
        <v>Fragrance</v>
      </c>
      <c r="Q1428" s="8" t="str">
        <f t="shared" si="4"/>
        <v>Valid</v>
      </c>
    </row>
    <row r="1429">
      <c r="A1429" s="3" t="s">
        <v>14121</v>
      </c>
      <c r="B1429" s="3" t="s">
        <v>14122</v>
      </c>
      <c r="C1429" s="3" t="s">
        <v>10974</v>
      </c>
      <c r="D1429" s="6">
        <v>4.0</v>
      </c>
      <c r="E1429" s="6">
        <v>592.02</v>
      </c>
      <c r="F1429" s="3" t="s">
        <v>10975</v>
      </c>
      <c r="G1429" s="3" t="s">
        <v>10514</v>
      </c>
      <c r="H1429" s="3" t="s">
        <v>10612</v>
      </c>
      <c r="I1429" s="3" t="s">
        <v>10567</v>
      </c>
      <c r="J1429" s="3" t="s">
        <v>13908</v>
      </c>
      <c r="K1429" s="3" t="s">
        <v>2102</v>
      </c>
      <c r="L1429" s="3" t="s">
        <v>44</v>
      </c>
      <c r="M1429" s="3" t="s">
        <v>34</v>
      </c>
      <c r="N1429" s="8" t="str">
        <f t="shared" si="1"/>
        <v>Completed</v>
      </c>
      <c r="O1429" s="8" t="str">
        <f t="shared" si="2"/>
        <v>Valid</v>
      </c>
      <c r="P1429" s="8" t="str">
        <f t="shared" si="3"/>
        <v>Haircare</v>
      </c>
      <c r="Q1429" s="8" t="str">
        <f t="shared" si="4"/>
        <v>Valid</v>
      </c>
    </row>
    <row r="1430">
      <c r="A1430" s="3" t="s">
        <v>14123</v>
      </c>
      <c r="B1430" s="3" t="s">
        <v>14124</v>
      </c>
      <c r="C1430" s="3" t="s">
        <v>11956</v>
      </c>
      <c r="D1430" s="6">
        <v>2.0</v>
      </c>
      <c r="E1430" s="6">
        <v>387.74</v>
      </c>
      <c r="F1430" s="3" t="s">
        <v>11957</v>
      </c>
      <c r="G1430" s="3" t="s">
        <v>10559</v>
      </c>
      <c r="H1430" s="3" t="s">
        <v>10644</v>
      </c>
      <c r="I1430" s="3" t="s">
        <v>10662</v>
      </c>
      <c r="J1430" s="3" t="s">
        <v>390</v>
      </c>
      <c r="K1430" s="3" t="s">
        <v>2820</v>
      </c>
      <c r="L1430" s="3" t="s">
        <v>55</v>
      </c>
      <c r="M1430" s="3" t="s">
        <v>34</v>
      </c>
      <c r="N1430" s="8" t="str">
        <f t="shared" si="1"/>
        <v>Completed</v>
      </c>
      <c r="O1430" s="8" t="str">
        <f t="shared" si="2"/>
        <v>Valid</v>
      </c>
      <c r="P1430" s="8" t="str">
        <f t="shared" si="3"/>
        <v>Footwear</v>
      </c>
      <c r="Q1430" s="8" t="str">
        <f t="shared" si="4"/>
        <v>Valid</v>
      </c>
    </row>
    <row r="1431">
      <c r="A1431" s="3" t="s">
        <v>14125</v>
      </c>
      <c r="B1431" s="3" t="s">
        <v>14126</v>
      </c>
      <c r="C1431" s="3" t="s">
        <v>12945</v>
      </c>
      <c r="D1431" s="6">
        <v>2.0</v>
      </c>
      <c r="E1431" s="6">
        <v>208.88</v>
      </c>
      <c r="F1431" s="3" t="s">
        <v>12946</v>
      </c>
      <c r="G1431" s="3" t="s">
        <v>10559</v>
      </c>
      <c r="H1431" s="3" t="s">
        <v>10560</v>
      </c>
      <c r="I1431" s="3" t="s">
        <v>10534</v>
      </c>
      <c r="J1431" s="3" t="s">
        <v>14127</v>
      </c>
      <c r="K1431" s="3" t="s">
        <v>3766</v>
      </c>
      <c r="L1431" s="3" t="s">
        <v>33</v>
      </c>
      <c r="M1431" s="3" t="s">
        <v>8028</v>
      </c>
      <c r="N1431" s="8" t="str">
        <f t="shared" si="1"/>
        <v>Returned</v>
      </c>
      <c r="O1431" s="8" t="str">
        <f t="shared" si="2"/>
        <v>Valid</v>
      </c>
      <c r="P1431" s="8" t="str">
        <f t="shared" si="3"/>
        <v>Accessories</v>
      </c>
      <c r="Q1431" s="8" t="str">
        <f t="shared" si="4"/>
        <v>Valid</v>
      </c>
    </row>
    <row r="1432">
      <c r="A1432" s="3" t="s">
        <v>14128</v>
      </c>
      <c r="B1432" s="3" t="s">
        <v>5961</v>
      </c>
      <c r="C1432" s="3" t="s">
        <v>11281</v>
      </c>
      <c r="D1432" s="6">
        <v>1.0</v>
      </c>
      <c r="E1432" s="6">
        <v>466.4</v>
      </c>
      <c r="F1432" s="3" t="s">
        <v>11282</v>
      </c>
      <c r="G1432" s="3" t="s">
        <v>10559</v>
      </c>
      <c r="H1432" s="3" t="s">
        <v>10560</v>
      </c>
      <c r="I1432" s="3" t="s">
        <v>10567</v>
      </c>
      <c r="J1432" s="3" t="s">
        <v>5962</v>
      </c>
      <c r="K1432" s="3" t="s">
        <v>5963</v>
      </c>
      <c r="L1432" s="3" t="s">
        <v>33</v>
      </c>
      <c r="M1432" s="3" t="s">
        <v>34</v>
      </c>
      <c r="N1432" s="8" t="str">
        <f t="shared" si="1"/>
        <v>Completed</v>
      </c>
      <c r="O1432" s="8" t="str">
        <f t="shared" si="2"/>
        <v>Valid</v>
      </c>
      <c r="P1432" s="8" t="str">
        <f t="shared" si="3"/>
        <v>Accessories</v>
      </c>
      <c r="Q1432" s="8" t="str">
        <f t="shared" si="4"/>
        <v>Valid</v>
      </c>
    </row>
    <row r="1433">
      <c r="A1433" s="3" t="s">
        <v>14129</v>
      </c>
      <c r="B1433" s="3" t="s">
        <v>14130</v>
      </c>
      <c r="C1433" s="3" t="s">
        <v>10850</v>
      </c>
      <c r="D1433" s="6">
        <v>1.0</v>
      </c>
      <c r="E1433" s="6">
        <v>180.39</v>
      </c>
      <c r="F1433" s="3" t="s">
        <v>10851</v>
      </c>
      <c r="G1433" s="3" t="s">
        <v>10514</v>
      </c>
      <c r="H1433" s="3" t="s">
        <v>10515</v>
      </c>
      <c r="I1433" s="3" t="s">
        <v>10527</v>
      </c>
      <c r="J1433" s="3" t="s">
        <v>4600</v>
      </c>
      <c r="K1433" s="3" t="s">
        <v>7951</v>
      </c>
      <c r="L1433" s="3" t="s">
        <v>44</v>
      </c>
      <c r="M1433" s="3" t="s">
        <v>34</v>
      </c>
      <c r="N1433" s="8" t="str">
        <f t="shared" si="1"/>
        <v>Completed</v>
      </c>
      <c r="O1433" s="8" t="str">
        <f t="shared" si="2"/>
        <v>Valid</v>
      </c>
      <c r="P1433" s="8" t="str">
        <f t="shared" si="3"/>
        <v>Wellness</v>
      </c>
      <c r="Q1433" s="8" t="str">
        <f t="shared" si="4"/>
        <v>Valid</v>
      </c>
    </row>
    <row r="1434">
      <c r="A1434" s="3" t="s">
        <v>14131</v>
      </c>
      <c r="B1434" s="3" t="s">
        <v>14132</v>
      </c>
      <c r="C1434" s="3" t="s">
        <v>10689</v>
      </c>
      <c r="D1434" s="6">
        <v>1.0</v>
      </c>
      <c r="E1434" s="6">
        <v>515.39</v>
      </c>
      <c r="F1434" s="3" t="s">
        <v>10690</v>
      </c>
      <c r="G1434" s="3" t="s">
        <v>10540</v>
      </c>
      <c r="H1434" s="3" t="s">
        <v>10676</v>
      </c>
      <c r="I1434" s="3" t="s">
        <v>10542</v>
      </c>
      <c r="J1434" s="3" t="s">
        <v>6778</v>
      </c>
      <c r="K1434" s="3" t="s">
        <v>2330</v>
      </c>
      <c r="L1434" s="3" t="s">
        <v>44</v>
      </c>
      <c r="M1434" s="3" t="s">
        <v>34</v>
      </c>
      <c r="N1434" s="8" t="str">
        <f t="shared" si="1"/>
        <v>Completed</v>
      </c>
      <c r="O1434" s="8" t="str">
        <f t="shared" si="2"/>
        <v>Valid</v>
      </c>
      <c r="P1434" s="8" t="str">
        <f t="shared" si="3"/>
        <v>Laptops</v>
      </c>
      <c r="Q1434" s="8" t="str">
        <f t="shared" si="4"/>
        <v>Valid</v>
      </c>
    </row>
    <row r="1435">
      <c r="A1435" s="3" t="s">
        <v>14133</v>
      </c>
      <c r="B1435" s="3" t="s">
        <v>14134</v>
      </c>
      <c r="C1435" s="3" t="s">
        <v>10704</v>
      </c>
      <c r="D1435" s="6">
        <v>2.0</v>
      </c>
      <c r="E1435" s="6">
        <v>640.71</v>
      </c>
      <c r="F1435" s="3" t="s">
        <v>10705</v>
      </c>
      <c r="G1435" s="3" t="s">
        <v>10532</v>
      </c>
      <c r="H1435" s="3" t="s">
        <v>10706</v>
      </c>
      <c r="I1435" s="3" t="s">
        <v>10542</v>
      </c>
      <c r="J1435" s="3" t="s">
        <v>14135</v>
      </c>
      <c r="K1435" s="3" t="s">
        <v>3522</v>
      </c>
      <c r="L1435" s="3" t="s">
        <v>33</v>
      </c>
      <c r="M1435" s="3" t="s">
        <v>34</v>
      </c>
      <c r="N1435" s="8" t="str">
        <f t="shared" si="1"/>
        <v>Completed</v>
      </c>
      <c r="O1435" s="8" t="str">
        <f t="shared" si="2"/>
        <v>Valid</v>
      </c>
      <c r="P1435" s="8" t="str">
        <f t="shared" si="3"/>
        <v>Decor</v>
      </c>
      <c r="Q1435" s="8" t="str">
        <f t="shared" si="4"/>
        <v>Valid</v>
      </c>
    </row>
    <row r="1436">
      <c r="A1436" s="3" t="s">
        <v>14136</v>
      </c>
      <c r="B1436" s="3" t="s">
        <v>14137</v>
      </c>
      <c r="C1436" s="3" t="s">
        <v>10732</v>
      </c>
      <c r="D1436" s="6">
        <v>1.0</v>
      </c>
      <c r="E1436" s="6">
        <v>105.1</v>
      </c>
      <c r="F1436" s="3" t="s">
        <v>10733</v>
      </c>
      <c r="G1436" s="3" t="s">
        <v>10565</v>
      </c>
      <c r="H1436" s="3" t="s">
        <v>10572</v>
      </c>
      <c r="I1436" s="3" t="s">
        <v>10662</v>
      </c>
      <c r="J1436" s="3" t="s">
        <v>14138</v>
      </c>
      <c r="K1436" s="3" t="s">
        <v>4941</v>
      </c>
      <c r="L1436" s="3" t="s">
        <v>44</v>
      </c>
      <c r="M1436" s="3" t="s">
        <v>34</v>
      </c>
      <c r="N1436" s="8" t="str">
        <f t="shared" si="1"/>
        <v>Completed</v>
      </c>
      <c r="O1436" s="8" t="str">
        <f t="shared" si="2"/>
        <v>Valid</v>
      </c>
      <c r="P1436" s="8" t="str">
        <f t="shared" si="3"/>
        <v>Cycling</v>
      </c>
      <c r="Q1436" s="8" t="str">
        <f t="shared" si="4"/>
        <v>Valid</v>
      </c>
    </row>
    <row r="1437">
      <c r="A1437" s="3" t="s">
        <v>14139</v>
      </c>
      <c r="B1437" s="3" t="s">
        <v>14140</v>
      </c>
      <c r="C1437" s="3" t="s">
        <v>10642</v>
      </c>
      <c r="D1437" s="6">
        <v>3.0</v>
      </c>
      <c r="E1437" s="6">
        <v>834.01</v>
      </c>
      <c r="F1437" s="3" t="s">
        <v>10643</v>
      </c>
      <c r="G1437" s="3" t="s">
        <v>10559</v>
      </c>
      <c r="H1437" s="3" t="s">
        <v>10644</v>
      </c>
      <c r="I1437" s="3" t="s">
        <v>10645</v>
      </c>
      <c r="J1437" s="3" t="s">
        <v>14141</v>
      </c>
      <c r="K1437" s="3" t="s">
        <v>3183</v>
      </c>
      <c r="L1437" s="3" t="s">
        <v>55</v>
      </c>
      <c r="M1437" s="3" t="s">
        <v>34</v>
      </c>
      <c r="N1437" s="8" t="str">
        <f t="shared" si="1"/>
        <v>Completed</v>
      </c>
      <c r="O1437" s="8" t="str">
        <f t="shared" si="2"/>
        <v>Valid</v>
      </c>
      <c r="P1437" s="8" t="str">
        <f t="shared" si="3"/>
        <v>Footwear</v>
      </c>
      <c r="Q1437" s="8" t="str">
        <f t="shared" si="4"/>
        <v>Valid</v>
      </c>
    </row>
    <row r="1438">
      <c r="A1438" s="3" t="s">
        <v>14142</v>
      </c>
      <c r="B1438" s="3" t="s">
        <v>7455</v>
      </c>
      <c r="C1438" s="3" t="s">
        <v>11765</v>
      </c>
      <c r="D1438" s="6">
        <v>1.0</v>
      </c>
      <c r="E1438" s="6">
        <v>56.03</v>
      </c>
      <c r="F1438" s="3" t="s">
        <v>11766</v>
      </c>
      <c r="G1438" s="3" t="s">
        <v>10565</v>
      </c>
      <c r="H1438" s="3" t="s">
        <v>10566</v>
      </c>
      <c r="I1438" s="3" t="s">
        <v>10588</v>
      </c>
      <c r="J1438" s="3" t="s">
        <v>4342</v>
      </c>
      <c r="K1438" s="3" t="s">
        <v>4346</v>
      </c>
      <c r="L1438" s="3" t="s">
        <v>55</v>
      </c>
      <c r="M1438" s="3" t="s">
        <v>56</v>
      </c>
      <c r="N1438" s="8" t="str">
        <f t="shared" si="1"/>
        <v>Cancelled</v>
      </c>
      <c r="O1438" s="8" t="str">
        <f t="shared" si="2"/>
        <v>Valid</v>
      </c>
      <c r="P1438" s="8" t="str">
        <f t="shared" si="3"/>
        <v>Team Sports</v>
      </c>
      <c r="Q1438" s="8" t="str">
        <f t="shared" si="4"/>
        <v>Valid</v>
      </c>
    </row>
    <row r="1439">
      <c r="A1439" s="3" t="s">
        <v>14143</v>
      </c>
      <c r="B1439" s="3" t="s">
        <v>14144</v>
      </c>
      <c r="C1439" s="3" t="s">
        <v>10604</v>
      </c>
      <c r="D1439" s="6">
        <v>1.0</v>
      </c>
      <c r="E1439" s="6">
        <v>605.41</v>
      </c>
      <c r="F1439" s="3" t="s">
        <v>10605</v>
      </c>
      <c r="G1439" s="3" t="s">
        <v>10532</v>
      </c>
      <c r="H1439" s="3" t="s">
        <v>10606</v>
      </c>
      <c r="I1439" s="3" t="s">
        <v>10607</v>
      </c>
      <c r="J1439" s="3" t="s">
        <v>2162</v>
      </c>
      <c r="K1439" s="3" t="s">
        <v>2245</v>
      </c>
      <c r="L1439" s="3" t="s">
        <v>33</v>
      </c>
      <c r="M1439" s="3" t="s">
        <v>34</v>
      </c>
      <c r="N1439" s="8" t="str">
        <f t="shared" si="1"/>
        <v>Completed</v>
      </c>
      <c r="O1439" s="8" t="str">
        <f t="shared" si="2"/>
        <v>Valid</v>
      </c>
      <c r="P1439" s="8" t="str">
        <f t="shared" si="3"/>
        <v>Cookware</v>
      </c>
      <c r="Q1439" s="8" t="str">
        <f t="shared" si="4"/>
        <v>Valid</v>
      </c>
    </row>
    <row r="1440">
      <c r="A1440" s="3" t="s">
        <v>14145</v>
      </c>
      <c r="B1440" s="3" t="s">
        <v>14146</v>
      </c>
      <c r="C1440" s="3" t="s">
        <v>11191</v>
      </c>
      <c r="D1440" s="6">
        <v>2.0</v>
      </c>
      <c r="E1440" s="6">
        <v>509.1</v>
      </c>
      <c r="F1440" s="3" t="s">
        <v>11192</v>
      </c>
      <c r="G1440" s="3" t="s">
        <v>10565</v>
      </c>
      <c r="H1440" s="3" t="s">
        <v>10572</v>
      </c>
      <c r="I1440" s="3" t="s">
        <v>10635</v>
      </c>
      <c r="J1440" s="3" t="s">
        <v>14147</v>
      </c>
      <c r="K1440" s="3" t="s">
        <v>624</v>
      </c>
      <c r="L1440" s="3" t="s">
        <v>44</v>
      </c>
      <c r="M1440" s="3" t="s">
        <v>34</v>
      </c>
      <c r="N1440" s="8" t="str">
        <f t="shared" si="1"/>
        <v>Completed</v>
      </c>
      <c r="O1440" s="8" t="str">
        <f t="shared" si="2"/>
        <v>Valid</v>
      </c>
      <c r="P1440" s="8" t="str">
        <f t="shared" si="3"/>
        <v>Cycling</v>
      </c>
      <c r="Q1440" s="8" t="str">
        <f t="shared" si="4"/>
        <v>Valid</v>
      </c>
    </row>
    <row r="1441">
      <c r="A1441" s="3" t="s">
        <v>14148</v>
      </c>
      <c r="B1441" s="3" t="s">
        <v>14149</v>
      </c>
      <c r="C1441" s="3" t="s">
        <v>10777</v>
      </c>
      <c r="D1441" s="6">
        <v>1.0</v>
      </c>
      <c r="E1441" s="6">
        <v>328.9</v>
      </c>
      <c r="F1441" s="3" t="s">
        <v>10778</v>
      </c>
      <c r="G1441" s="3" t="s">
        <v>10540</v>
      </c>
      <c r="H1441" s="3" t="s">
        <v>10696</v>
      </c>
      <c r="I1441" s="3" t="s">
        <v>10577</v>
      </c>
      <c r="J1441" s="3" t="s">
        <v>7728</v>
      </c>
      <c r="K1441" s="3" t="s">
        <v>258</v>
      </c>
      <c r="L1441" s="3" t="s">
        <v>33</v>
      </c>
      <c r="M1441" s="3" t="s">
        <v>34</v>
      </c>
      <c r="N1441" s="8" t="str">
        <f t="shared" si="1"/>
        <v>Completed</v>
      </c>
      <c r="O1441" s="8" t="str">
        <f t="shared" si="2"/>
        <v>Valid</v>
      </c>
      <c r="P1441" s="8" t="str">
        <f t="shared" si="3"/>
        <v>Tablets</v>
      </c>
      <c r="Q1441" s="8" t="str">
        <f t="shared" si="4"/>
        <v>Valid</v>
      </c>
    </row>
    <row r="1442">
      <c r="A1442" s="3" t="s">
        <v>14150</v>
      </c>
      <c r="B1442" s="3" t="s">
        <v>14151</v>
      </c>
      <c r="C1442" s="3" t="s">
        <v>11747</v>
      </c>
      <c r="D1442" s="6">
        <v>1.0</v>
      </c>
      <c r="E1442" s="6">
        <v>83.58</v>
      </c>
      <c r="F1442" s="3" t="s">
        <v>11748</v>
      </c>
      <c r="G1442" s="3" t="s">
        <v>10559</v>
      </c>
      <c r="H1442" s="3" t="s">
        <v>10946</v>
      </c>
      <c r="I1442" s="3" t="s">
        <v>10645</v>
      </c>
      <c r="J1442" s="3" t="s">
        <v>14152</v>
      </c>
      <c r="K1442" s="3" t="s">
        <v>829</v>
      </c>
      <c r="L1442" s="3" t="s">
        <v>55</v>
      </c>
      <c r="M1442" s="3" t="s">
        <v>392</v>
      </c>
      <c r="N1442" s="8" t="str">
        <f t="shared" si="1"/>
        <v>Completed</v>
      </c>
      <c r="O1442" s="8" t="str">
        <f t="shared" si="2"/>
        <v>Valid</v>
      </c>
      <c r="P1442" s="8" t="str">
        <f t="shared" si="3"/>
        <v>Men'S Clothing</v>
      </c>
      <c r="Q1442" s="8" t="str">
        <f t="shared" si="4"/>
        <v>Valid</v>
      </c>
    </row>
    <row r="1443">
      <c r="A1443" s="3" t="s">
        <v>14153</v>
      </c>
      <c r="B1443" s="3" t="s">
        <v>14154</v>
      </c>
      <c r="C1443" s="3" t="s">
        <v>11036</v>
      </c>
      <c r="D1443" s="6">
        <v>1.0</v>
      </c>
      <c r="E1443" s="6">
        <v>481.93</v>
      </c>
      <c r="F1443" s="3" t="s">
        <v>11037</v>
      </c>
      <c r="G1443" s="3" t="s">
        <v>10540</v>
      </c>
      <c r="H1443" s="3" t="s">
        <v>10552</v>
      </c>
      <c r="I1443" s="3" t="s">
        <v>10662</v>
      </c>
      <c r="J1443" s="3" t="s">
        <v>3827</v>
      </c>
      <c r="K1443" s="3" t="s">
        <v>2842</v>
      </c>
      <c r="L1443" s="3" t="s">
        <v>55</v>
      </c>
      <c r="M1443" s="3" t="s">
        <v>56</v>
      </c>
      <c r="N1443" s="8" t="str">
        <f t="shared" si="1"/>
        <v>Cancelled</v>
      </c>
      <c r="O1443" s="8" t="str">
        <f t="shared" si="2"/>
        <v>Valid</v>
      </c>
      <c r="P1443" s="8" t="str">
        <f t="shared" si="3"/>
        <v>Headphones</v>
      </c>
      <c r="Q1443" s="8" t="str">
        <f t="shared" si="4"/>
        <v>Valid</v>
      </c>
    </row>
    <row r="1444">
      <c r="A1444" s="3" t="s">
        <v>14155</v>
      </c>
      <c r="B1444" s="3" t="s">
        <v>9486</v>
      </c>
      <c r="C1444" s="3" t="s">
        <v>10708</v>
      </c>
      <c r="D1444" s="6">
        <v>1.0</v>
      </c>
      <c r="E1444" s="6">
        <v>639.76</v>
      </c>
      <c r="F1444" s="3" t="s">
        <v>10709</v>
      </c>
      <c r="G1444" s="3" t="s">
        <v>10532</v>
      </c>
      <c r="H1444" s="3" t="s">
        <v>10587</v>
      </c>
      <c r="I1444" s="3" t="s">
        <v>10577</v>
      </c>
      <c r="J1444" s="3" t="s">
        <v>9487</v>
      </c>
      <c r="K1444" s="3" t="s">
        <v>1131</v>
      </c>
      <c r="L1444" s="3" t="s">
        <v>55</v>
      </c>
      <c r="M1444" s="3" t="s">
        <v>34</v>
      </c>
      <c r="N1444" s="8" t="str">
        <f t="shared" si="1"/>
        <v>Completed</v>
      </c>
      <c r="O1444" s="8" t="str">
        <f t="shared" si="2"/>
        <v>Valid</v>
      </c>
      <c r="P1444" s="8" t="str">
        <f t="shared" si="3"/>
        <v>Furniture</v>
      </c>
      <c r="Q1444" s="8" t="str">
        <f t="shared" si="4"/>
        <v>Valid</v>
      </c>
    </row>
    <row r="1445">
      <c r="A1445" s="3" t="s">
        <v>14156</v>
      </c>
      <c r="B1445" s="3" t="s">
        <v>14157</v>
      </c>
      <c r="C1445" s="3" t="s">
        <v>11440</v>
      </c>
      <c r="D1445" s="6">
        <v>1.0</v>
      </c>
      <c r="E1445" s="6">
        <v>205.47</v>
      </c>
      <c r="F1445" s="3" t="s">
        <v>11441</v>
      </c>
      <c r="G1445" s="3" t="s">
        <v>10559</v>
      </c>
      <c r="H1445" s="3" t="s">
        <v>10560</v>
      </c>
      <c r="I1445" s="3" t="s">
        <v>10522</v>
      </c>
      <c r="J1445" s="3" t="s">
        <v>14158</v>
      </c>
      <c r="K1445" s="3" t="s">
        <v>1039</v>
      </c>
      <c r="L1445" s="3" t="s">
        <v>55</v>
      </c>
      <c r="M1445" s="3" t="s">
        <v>34</v>
      </c>
      <c r="N1445" s="8" t="str">
        <f t="shared" si="1"/>
        <v>Completed</v>
      </c>
      <c r="O1445" s="8" t="str">
        <f t="shared" si="2"/>
        <v>Valid</v>
      </c>
      <c r="P1445" s="8" t="str">
        <f t="shared" si="3"/>
        <v>Accessories</v>
      </c>
      <c r="Q1445" s="8" t="str">
        <f t="shared" si="4"/>
        <v>Valid</v>
      </c>
    </row>
    <row r="1446">
      <c r="A1446" s="3" t="s">
        <v>14159</v>
      </c>
      <c r="B1446" s="3" t="s">
        <v>9843</v>
      </c>
      <c r="C1446" s="3" t="s">
        <v>11785</v>
      </c>
      <c r="D1446" s="6">
        <v>2.0</v>
      </c>
      <c r="E1446" s="6">
        <v>556.78</v>
      </c>
      <c r="F1446" s="3" t="s">
        <v>11786</v>
      </c>
      <c r="G1446" s="3" t="s">
        <v>10514</v>
      </c>
      <c r="H1446" s="3" t="s">
        <v>10667</v>
      </c>
      <c r="I1446" s="3" t="s">
        <v>10534</v>
      </c>
      <c r="J1446" s="3" t="s">
        <v>9844</v>
      </c>
      <c r="K1446" s="3" t="s">
        <v>3349</v>
      </c>
      <c r="L1446" s="3" t="s">
        <v>55</v>
      </c>
      <c r="M1446" s="3" t="s">
        <v>34</v>
      </c>
      <c r="N1446" s="8" t="str">
        <f t="shared" si="1"/>
        <v>Completed</v>
      </c>
      <c r="O1446" s="8" t="str">
        <f t="shared" si="2"/>
        <v>Valid</v>
      </c>
      <c r="P1446" s="8" t="str">
        <f t="shared" si="3"/>
        <v>Skincare</v>
      </c>
      <c r="Q1446" s="8" t="str">
        <f t="shared" si="4"/>
        <v>Valid</v>
      </c>
    </row>
    <row r="1447">
      <c r="A1447" s="3" t="s">
        <v>14160</v>
      </c>
      <c r="B1447" s="3" t="s">
        <v>14161</v>
      </c>
      <c r="C1447" s="3" t="s">
        <v>11011</v>
      </c>
      <c r="D1447" s="6">
        <v>1.0</v>
      </c>
      <c r="E1447" s="6">
        <v>367.38</v>
      </c>
      <c r="F1447" s="3" t="s">
        <v>11012</v>
      </c>
      <c r="G1447" s="3" t="s">
        <v>10514</v>
      </c>
      <c r="H1447" s="3" t="s">
        <v>10612</v>
      </c>
      <c r="I1447" s="3" t="s">
        <v>10577</v>
      </c>
      <c r="J1447" s="3" t="s">
        <v>14162</v>
      </c>
      <c r="K1447" s="3" t="s">
        <v>2301</v>
      </c>
      <c r="L1447" s="3" t="s">
        <v>33</v>
      </c>
      <c r="M1447" s="3" t="s">
        <v>34</v>
      </c>
      <c r="N1447" s="8" t="str">
        <f t="shared" si="1"/>
        <v>Completed</v>
      </c>
      <c r="O1447" s="8" t="str">
        <f t="shared" si="2"/>
        <v>Valid</v>
      </c>
      <c r="P1447" s="8" t="str">
        <f t="shared" si="3"/>
        <v>Haircare</v>
      </c>
      <c r="Q1447" s="8" t="str">
        <f t="shared" si="4"/>
        <v>Valid</v>
      </c>
    </row>
    <row r="1448">
      <c r="A1448" s="3" t="s">
        <v>14163</v>
      </c>
      <c r="B1448" s="3" t="s">
        <v>7372</v>
      </c>
      <c r="C1448" s="3" t="s">
        <v>11004</v>
      </c>
      <c r="D1448" s="6">
        <v>1.0</v>
      </c>
      <c r="E1448" s="6">
        <v>252.09</v>
      </c>
      <c r="F1448" s="3" t="s">
        <v>11005</v>
      </c>
      <c r="G1448" s="3" t="s">
        <v>10514</v>
      </c>
      <c r="H1448" s="3" t="s">
        <v>10667</v>
      </c>
      <c r="I1448" s="3" t="s">
        <v>10588</v>
      </c>
      <c r="J1448" s="3" t="s">
        <v>7373</v>
      </c>
      <c r="K1448" s="3" t="s">
        <v>4333</v>
      </c>
      <c r="L1448" s="3" t="s">
        <v>33</v>
      </c>
      <c r="M1448" s="3" t="s">
        <v>34</v>
      </c>
      <c r="N1448" s="8" t="str">
        <f t="shared" si="1"/>
        <v>Completed</v>
      </c>
      <c r="O1448" s="8" t="str">
        <f t="shared" si="2"/>
        <v>Valid</v>
      </c>
      <c r="P1448" s="8" t="str">
        <f t="shared" si="3"/>
        <v>Skincare</v>
      </c>
      <c r="Q1448" s="8" t="str">
        <f t="shared" si="4"/>
        <v>Valid</v>
      </c>
    </row>
    <row r="1449">
      <c r="A1449" s="3" t="s">
        <v>14164</v>
      </c>
      <c r="B1449" s="3" t="s">
        <v>14165</v>
      </c>
      <c r="C1449" s="3" t="s">
        <v>11409</v>
      </c>
      <c r="D1449" s="6">
        <v>1.0</v>
      </c>
      <c r="E1449" s="6">
        <v>318.9</v>
      </c>
      <c r="F1449" s="3" t="s">
        <v>11410</v>
      </c>
      <c r="G1449" s="3" t="s">
        <v>10532</v>
      </c>
      <c r="H1449" s="3" t="s">
        <v>10546</v>
      </c>
      <c r="I1449" s="3" t="s">
        <v>10522</v>
      </c>
      <c r="J1449" s="3" t="s">
        <v>14166</v>
      </c>
      <c r="K1449" s="3" t="s">
        <v>8097</v>
      </c>
      <c r="L1449" s="3" t="s">
        <v>33</v>
      </c>
      <c r="M1449" s="3" t="s">
        <v>163</v>
      </c>
      <c r="N1449" s="8" t="str">
        <f t="shared" si="1"/>
        <v>Completed</v>
      </c>
      <c r="O1449" s="8" t="str">
        <f t="shared" si="2"/>
        <v>Valid</v>
      </c>
      <c r="P1449" s="8" t="str">
        <f t="shared" si="3"/>
        <v>Small Appliances</v>
      </c>
      <c r="Q1449" s="8" t="str">
        <f t="shared" si="4"/>
        <v>Valid</v>
      </c>
    </row>
    <row r="1450">
      <c r="A1450" s="3" t="s">
        <v>14167</v>
      </c>
      <c r="B1450" s="3" t="s">
        <v>776</v>
      </c>
      <c r="C1450" s="3" t="s">
        <v>10826</v>
      </c>
      <c r="D1450" s="6">
        <v>1.0</v>
      </c>
      <c r="E1450" s="6">
        <v>246.27</v>
      </c>
      <c r="F1450" s="3" t="s">
        <v>10827</v>
      </c>
      <c r="G1450" s="3" t="s">
        <v>10565</v>
      </c>
      <c r="H1450" s="3" t="s">
        <v>10572</v>
      </c>
      <c r="I1450" s="3" t="s">
        <v>10516</v>
      </c>
      <c r="J1450" s="3" t="s">
        <v>777</v>
      </c>
      <c r="K1450" s="3" t="s">
        <v>778</v>
      </c>
      <c r="L1450" s="3" t="s">
        <v>33</v>
      </c>
      <c r="M1450" s="3" t="s">
        <v>34</v>
      </c>
      <c r="N1450" s="8" t="str">
        <f t="shared" si="1"/>
        <v>Completed</v>
      </c>
      <c r="O1450" s="8" t="str">
        <f t="shared" si="2"/>
        <v>Valid</v>
      </c>
      <c r="P1450" s="8" t="str">
        <f t="shared" si="3"/>
        <v>Cycling</v>
      </c>
      <c r="Q1450" s="8" t="str">
        <f t="shared" si="4"/>
        <v>Valid</v>
      </c>
    </row>
    <row r="1451">
      <c r="A1451" s="3" t="s">
        <v>14168</v>
      </c>
      <c r="B1451" s="3" t="s">
        <v>14169</v>
      </c>
      <c r="C1451" s="3" t="s">
        <v>11028</v>
      </c>
      <c r="D1451" s="6">
        <v>1.0</v>
      </c>
      <c r="E1451" s="6">
        <v>274.48</v>
      </c>
      <c r="F1451" s="3" t="s">
        <v>11029</v>
      </c>
      <c r="G1451" s="3" t="s">
        <v>10565</v>
      </c>
      <c r="H1451" s="3" t="s">
        <v>10655</v>
      </c>
      <c r="I1451" s="3" t="s">
        <v>10588</v>
      </c>
      <c r="J1451" s="3" t="s">
        <v>14170</v>
      </c>
      <c r="K1451" s="3" t="s">
        <v>2557</v>
      </c>
      <c r="L1451" s="3" t="s">
        <v>33</v>
      </c>
      <c r="M1451" s="3" t="s">
        <v>34</v>
      </c>
      <c r="N1451" s="8" t="str">
        <f t="shared" si="1"/>
        <v>Completed</v>
      </c>
      <c r="O1451" s="8" t="str">
        <f t="shared" si="2"/>
        <v>Valid</v>
      </c>
      <c r="P1451" s="8" t="str">
        <f t="shared" si="3"/>
        <v>Camping</v>
      </c>
      <c r="Q1451" s="8" t="str">
        <f t="shared" si="4"/>
        <v>Valid</v>
      </c>
    </row>
    <row r="1452">
      <c r="A1452" s="3" t="s">
        <v>14171</v>
      </c>
      <c r="B1452" s="3" t="s">
        <v>14172</v>
      </c>
      <c r="C1452" s="3" t="s">
        <v>10995</v>
      </c>
      <c r="D1452" s="6">
        <v>1.0</v>
      </c>
      <c r="E1452" s="6">
        <v>740.16</v>
      </c>
      <c r="F1452" s="3" t="s">
        <v>10996</v>
      </c>
      <c r="G1452" s="3" t="s">
        <v>10565</v>
      </c>
      <c r="H1452" s="3" t="s">
        <v>10566</v>
      </c>
      <c r="I1452" s="3" t="s">
        <v>10607</v>
      </c>
      <c r="J1452" s="3" t="s">
        <v>909</v>
      </c>
      <c r="K1452" s="3" t="s">
        <v>3349</v>
      </c>
      <c r="L1452" s="3" t="s">
        <v>33</v>
      </c>
      <c r="M1452" s="3" t="s">
        <v>34</v>
      </c>
      <c r="N1452" s="8" t="str">
        <f t="shared" si="1"/>
        <v>Completed</v>
      </c>
      <c r="O1452" s="8" t="str">
        <f t="shared" si="2"/>
        <v>Valid</v>
      </c>
      <c r="P1452" s="8" t="str">
        <f t="shared" si="3"/>
        <v>Team Sports</v>
      </c>
      <c r="Q1452" s="8" t="str">
        <f t="shared" si="4"/>
        <v>Valid</v>
      </c>
    </row>
    <row r="1453">
      <c r="A1453" s="3" t="s">
        <v>14173</v>
      </c>
      <c r="B1453" s="3" t="s">
        <v>14174</v>
      </c>
      <c r="C1453" s="3" t="s">
        <v>13039</v>
      </c>
      <c r="D1453" s="6">
        <v>1.0</v>
      </c>
      <c r="E1453" s="6">
        <v>146.76</v>
      </c>
      <c r="F1453" s="3" t="s">
        <v>13040</v>
      </c>
      <c r="G1453" s="3" t="s">
        <v>10559</v>
      </c>
      <c r="H1453" s="3" t="s">
        <v>10560</v>
      </c>
      <c r="I1453" s="3" t="s">
        <v>10553</v>
      </c>
      <c r="J1453" s="3" t="s">
        <v>7113</v>
      </c>
      <c r="K1453" s="3" t="s">
        <v>3027</v>
      </c>
      <c r="L1453" s="3" t="s">
        <v>33</v>
      </c>
      <c r="M1453" s="3" t="s">
        <v>34</v>
      </c>
      <c r="N1453" s="8" t="str">
        <f t="shared" si="1"/>
        <v>Completed</v>
      </c>
      <c r="O1453" s="8" t="str">
        <f t="shared" si="2"/>
        <v>Valid</v>
      </c>
      <c r="P1453" s="8" t="str">
        <f t="shared" si="3"/>
        <v>Accessories</v>
      </c>
      <c r="Q1453" s="8" t="str">
        <f t="shared" si="4"/>
        <v>Valid</v>
      </c>
    </row>
    <row r="1454">
      <c r="A1454" s="3" t="s">
        <v>14175</v>
      </c>
      <c r="B1454" s="3" t="s">
        <v>14176</v>
      </c>
      <c r="C1454" s="3" t="s">
        <v>10804</v>
      </c>
      <c r="D1454" s="6">
        <v>1.0</v>
      </c>
      <c r="E1454" s="6">
        <v>187.84</v>
      </c>
      <c r="F1454" s="3" t="s">
        <v>10805</v>
      </c>
      <c r="G1454" s="3" t="s">
        <v>10559</v>
      </c>
      <c r="H1454" s="2"/>
      <c r="I1454" s="3" t="s">
        <v>10567</v>
      </c>
      <c r="J1454" s="3" t="s">
        <v>1580</v>
      </c>
      <c r="K1454" s="3" t="s">
        <v>2622</v>
      </c>
      <c r="L1454" s="3" t="s">
        <v>44</v>
      </c>
      <c r="M1454" s="3" t="s">
        <v>34</v>
      </c>
      <c r="N1454" s="8" t="str">
        <f t="shared" si="1"/>
        <v>Completed</v>
      </c>
      <c r="O1454" s="8" t="str">
        <f t="shared" si="2"/>
        <v>Valid</v>
      </c>
      <c r="P1454" s="8" t="str">
        <f t="shared" si="3"/>
        <v>Unknown</v>
      </c>
      <c r="Q1454" s="8" t="str">
        <f t="shared" si="4"/>
        <v>Valid</v>
      </c>
    </row>
    <row r="1455">
      <c r="A1455" s="3" t="s">
        <v>14177</v>
      </c>
      <c r="B1455" s="3" t="s">
        <v>14178</v>
      </c>
      <c r="C1455" s="3" t="s">
        <v>12224</v>
      </c>
      <c r="D1455" s="6">
        <v>3.0</v>
      </c>
      <c r="E1455" s="6">
        <v>732.18</v>
      </c>
      <c r="F1455" s="3" t="s">
        <v>12225</v>
      </c>
      <c r="G1455" s="3" t="s">
        <v>10532</v>
      </c>
      <c r="H1455" s="3" t="s">
        <v>10546</v>
      </c>
      <c r="I1455" s="3" t="s">
        <v>10607</v>
      </c>
      <c r="J1455" s="3" t="s">
        <v>13114</v>
      </c>
      <c r="K1455" s="3" t="s">
        <v>5209</v>
      </c>
      <c r="L1455" s="3" t="s">
        <v>33</v>
      </c>
      <c r="M1455" s="3" t="s">
        <v>34</v>
      </c>
      <c r="N1455" s="8" t="str">
        <f t="shared" si="1"/>
        <v>Completed</v>
      </c>
      <c r="O1455" s="8" t="str">
        <f t="shared" si="2"/>
        <v>Valid</v>
      </c>
      <c r="P1455" s="8" t="str">
        <f t="shared" si="3"/>
        <v>Small Appliances</v>
      </c>
      <c r="Q1455" s="8" t="str">
        <f t="shared" si="4"/>
        <v>Valid</v>
      </c>
    </row>
    <row r="1456">
      <c r="A1456" s="3" t="s">
        <v>14179</v>
      </c>
      <c r="B1456" s="3" t="s">
        <v>10313</v>
      </c>
      <c r="C1456" s="3" t="s">
        <v>10585</v>
      </c>
      <c r="D1456" s="6">
        <v>2.0</v>
      </c>
      <c r="E1456" s="6">
        <v>542.99</v>
      </c>
      <c r="F1456" s="3" t="s">
        <v>10586</v>
      </c>
      <c r="G1456" s="3" t="s">
        <v>10532</v>
      </c>
      <c r="H1456" s="3" t="s">
        <v>10587</v>
      </c>
      <c r="I1456" s="3" t="s">
        <v>10588</v>
      </c>
      <c r="J1456" s="3" t="s">
        <v>10314</v>
      </c>
      <c r="K1456" s="3" t="s">
        <v>274</v>
      </c>
      <c r="L1456" s="3" t="s">
        <v>44</v>
      </c>
      <c r="M1456" s="3" t="s">
        <v>34</v>
      </c>
      <c r="N1456" s="8" t="str">
        <f t="shared" si="1"/>
        <v>Completed</v>
      </c>
      <c r="O1456" s="8" t="str">
        <f t="shared" si="2"/>
        <v>Valid</v>
      </c>
      <c r="P1456" s="8" t="str">
        <f t="shared" si="3"/>
        <v>Furniture</v>
      </c>
      <c r="Q1456" s="8" t="str">
        <f t="shared" si="4"/>
        <v>Valid</v>
      </c>
    </row>
    <row r="1457">
      <c r="A1457" s="3" t="s">
        <v>14180</v>
      </c>
      <c r="B1457" s="3" t="s">
        <v>14181</v>
      </c>
      <c r="C1457" s="3" t="s">
        <v>11576</v>
      </c>
      <c r="D1457" s="6">
        <v>2.0</v>
      </c>
      <c r="E1457" s="6">
        <v>56.68</v>
      </c>
      <c r="F1457" s="3" t="s">
        <v>11577</v>
      </c>
      <c r="G1457" s="3" t="s">
        <v>10540</v>
      </c>
      <c r="H1457" s="3" t="s">
        <v>10676</v>
      </c>
      <c r="I1457" s="3" t="s">
        <v>10577</v>
      </c>
      <c r="J1457" s="3" t="s">
        <v>14182</v>
      </c>
      <c r="K1457" s="3" t="s">
        <v>4165</v>
      </c>
      <c r="L1457" s="3" t="s">
        <v>55</v>
      </c>
      <c r="M1457" s="3" t="s">
        <v>34</v>
      </c>
      <c r="N1457" s="8" t="str">
        <f t="shared" si="1"/>
        <v>Completed</v>
      </c>
      <c r="O1457" s="8" t="str">
        <f t="shared" si="2"/>
        <v>Valid</v>
      </c>
      <c r="P1457" s="8" t="str">
        <f t="shared" si="3"/>
        <v>Laptops</v>
      </c>
      <c r="Q1457" s="8" t="str">
        <f t="shared" si="4"/>
        <v>Valid</v>
      </c>
    </row>
    <row r="1458">
      <c r="A1458" s="3" t="s">
        <v>14183</v>
      </c>
      <c r="B1458" s="3" t="s">
        <v>2463</v>
      </c>
      <c r="C1458" s="3" t="s">
        <v>10979</v>
      </c>
      <c r="D1458" s="6">
        <v>1.0</v>
      </c>
      <c r="E1458" s="6">
        <v>629.57</v>
      </c>
      <c r="F1458" s="3" t="s">
        <v>10980</v>
      </c>
      <c r="G1458" s="3" t="s">
        <v>10559</v>
      </c>
      <c r="H1458" s="3" t="s">
        <v>10644</v>
      </c>
      <c r="I1458" s="3" t="s">
        <v>10553</v>
      </c>
      <c r="J1458" s="3" t="s">
        <v>2464</v>
      </c>
      <c r="K1458" s="3" t="s">
        <v>2465</v>
      </c>
      <c r="L1458" s="3" t="s">
        <v>44</v>
      </c>
      <c r="M1458" s="3" t="s">
        <v>45</v>
      </c>
      <c r="N1458" s="8" t="str">
        <f t="shared" si="1"/>
        <v>Returned</v>
      </c>
      <c r="O1458" s="8" t="str">
        <f t="shared" si="2"/>
        <v>Valid</v>
      </c>
      <c r="P1458" s="8" t="str">
        <f t="shared" si="3"/>
        <v>Footwear</v>
      </c>
      <c r="Q1458" s="8" t="str">
        <f t="shared" si="4"/>
        <v>Valid</v>
      </c>
    </row>
    <row r="1459">
      <c r="A1459" s="3" t="s">
        <v>14184</v>
      </c>
      <c r="B1459" s="3" t="s">
        <v>6199</v>
      </c>
      <c r="C1459" s="3" t="s">
        <v>11379</v>
      </c>
      <c r="D1459" s="6">
        <v>2.0</v>
      </c>
      <c r="E1459" s="6">
        <v>317.84</v>
      </c>
      <c r="F1459" s="3" t="s">
        <v>11380</v>
      </c>
      <c r="G1459" s="3" t="s">
        <v>10532</v>
      </c>
      <c r="H1459" s="3" t="s">
        <v>10587</v>
      </c>
      <c r="I1459" s="3" t="s">
        <v>10567</v>
      </c>
      <c r="J1459" s="3" t="s">
        <v>1977</v>
      </c>
      <c r="K1459" s="3" t="s">
        <v>2415</v>
      </c>
      <c r="L1459" s="3" t="s">
        <v>44</v>
      </c>
      <c r="M1459" s="3" t="s">
        <v>34</v>
      </c>
      <c r="N1459" s="8" t="str">
        <f t="shared" si="1"/>
        <v>Completed</v>
      </c>
      <c r="O1459" s="8" t="str">
        <f t="shared" si="2"/>
        <v>Valid</v>
      </c>
      <c r="P1459" s="8" t="str">
        <f t="shared" si="3"/>
        <v>Furniture</v>
      </c>
      <c r="Q1459" s="8" t="str">
        <f t="shared" si="4"/>
        <v>Valid</v>
      </c>
    </row>
    <row r="1460">
      <c r="A1460" s="3" t="s">
        <v>14185</v>
      </c>
      <c r="B1460" s="3" t="s">
        <v>14186</v>
      </c>
      <c r="C1460" s="3" t="s">
        <v>11262</v>
      </c>
      <c r="D1460" s="6">
        <v>1.0</v>
      </c>
      <c r="E1460" s="2"/>
      <c r="F1460" s="3" t="s">
        <v>11263</v>
      </c>
      <c r="G1460" s="3" t="s">
        <v>10514</v>
      </c>
      <c r="H1460" s="3" t="s">
        <v>10667</v>
      </c>
      <c r="I1460" s="3" t="s">
        <v>10635</v>
      </c>
      <c r="J1460" s="3" t="s">
        <v>14187</v>
      </c>
      <c r="K1460" s="3" t="s">
        <v>7503</v>
      </c>
      <c r="L1460" s="3" t="s">
        <v>44</v>
      </c>
      <c r="M1460" s="3" t="s">
        <v>45</v>
      </c>
      <c r="N1460" s="8" t="str">
        <f t="shared" si="1"/>
        <v>Returned</v>
      </c>
      <c r="O1460" s="8" t="str">
        <f t="shared" si="2"/>
        <v>Missing</v>
      </c>
      <c r="P1460" s="8" t="str">
        <f t="shared" si="3"/>
        <v>Skincare</v>
      </c>
      <c r="Q1460" s="8" t="str">
        <f t="shared" si="4"/>
        <v>Valid</v>
      </c>
    </row>
    <row r="1461">
      <c r="A1461" s="3" t="s">
        <v>14188</v>
      </c>
      <c r="B1461" s="3" t="s">
        <v>14189</v>
      </c>
      <c r="C1461" s="3" t="s">
        <v>10694</v>
      </c>
      <c r="D1461" s="6">
        <v>1.0</v>
      </c>
      <c r="E1461" s="6">
        <v>779.27</v>
      </c>
      <c r="F1461" s="3" t="s">
        <v>10695</v>
      </c>
      <c r="G1461" s="3" t="s">
        <v>10540</v>
      </c>
      <c r="H1461" s="3" t="s">
        <v>10696</v>
      </c>
      <c r="I1461" s="3" t="s">
        <v>10542</v>
      </c>
      <c r="J1461" s="3" t="s">
        <v>7020</v>
      </c>
      <c r="K1461" s="3" t="s">
        <v>11909</v>
      </c>
      <c r="L1461" s="3" t="s">
        <v>55</v>
      </c>
      <c r="M1461" s="3" t="s">
        <v>66</v>
      </c>
      <c r="N1461" s="8" t="str">
        <f t="shared" si="1"/>
        <v>Pending</v>
      </c>
      <c r="O1461" s="8" t="str">
        <f t="shared" si="2"/>
        <v>Valid</v>
      </c>
      <c r="P1461" s="8" t="str">
        <f t="shared" si="3"/>
        <v>Tablets</v>
      </c>
      <c r="Q1461" s="8" t="str">
        <f t="shared" si="4"/>
        <v>Valid</v>
      </c>
    </row>
    <row r="1462">
      <c r="A1462" s="3" t="s">
        <v>14190</v>
      </c>
      <c r="B1462" s="3" t="s">
        <v>14191</v>
      </c>
      <c r="C1462" s="3" t="s">
        <v>12342</v>
      </c>
      <c r="D1462" s="6">
        <v>1.0</v>
      </c>
      <c r="E1462" s="6">
        <v>352.46</v>
      </c>
      <c r="F1462" s="3" t="s">
        <v>12343</v>
      </c>
      <c r="G1462" s="3" t="s">
        <v>10559</v>
      </c>
      <c r="H1462" s="3" t="s">
        <v>10560</v>
      </c>
      <c r="I1462" s="3" t="s">
        <v>10662</v>
      </c>
      <c r="J1462" s="3" t="s">
        <v>14192</v>
      </c>
      <c r="K1462" s="3" t="s">
        <v>7913</v>
      </c>
      <c r="L1462" s="3" t="s">
        <v>55</v>
      </c>
      <c r="M1462" s="3" t="s">
        <v>34</v>
      </c>
      <c r="N1462" s="8" t="str">
        <f t="shared" si="1"/>
        <v>Completed</v>
      </c>
      <c r="O1462" s="8" t="str">
        <f t="shared" si="2"/>
        <v>Valid</v>
      </c>
      <c r="P1462" s="8" t="str">
        <f t="shared" si="3"/>
        <v>Accessories</v>
      </c>
      <c r="Q1462" s="8" t="str">
        <f t="shared" si="4"/>
        <v>Valid</v>
      </c>
    </row>
    <row r="1463">
      <c r="A1463" s="3" t="s">
        <v>14193</v>
      </c>
      <c r="B1463" s="3" t="s">
        <v>14194</v>
      </c>
      <c r="C1463" s="3" t="s">
        <v>11400</v>
      </c>
      <c r="D1463" s="6">
        <v>1.0</v>
      </c>
      <c r="E1463" s="6">
        <v>133.31</v>
      </c>
      <c r="F1463" s="3" t="s">
        <v>11401</v>
      </c>
      <c r="G1463" s="3" t="s">
        <v>10532</v>
      </c>
      <c r="H1463" s="3" t="s">
        <v>10587</v>
      </c>
      <c r="I1463" s="3" t="s">
        <v>10542</v>
      </c>
      <c r="J1463" s="3" t="s">
        <v>8580</v>
      </c>
      <c r="K1463" s="3" t="s">
        <v>280</v>
      </c>
      <c r="L1463" s="3" t="s">
        <v>33</v>
      </c>
      <c r="M1463" s="3" t="s">
        <v>34</v>
      </c>
      <c r="N1463" s="8" t="str">
        <f t="shared" si="1"/>
        <v>Completed</v>
      </c>
      <c r="O1463" s="8" t="str">
        <f t="shared" si="2"/>
        <v>Valid</v>
      </c>
      <c r="P1463" s="8" t="str">
        <f t="shared" si="3"/>
        <v>Furniture</v>
      </c>
      <c r="Q1463" s="8" t="str">
        <f t="shared" si="4"/>
        <v>Valid</v>
      </c>
    </row>
    <row r="1464">
      <c r="A1464" s="3" t="s">
        <v>14195</v>
      </c>
      <c r="B1464" s="3" t="s">
        <v>14196</v>
      </c>
      <c r="C1464" s="3" t="s">
        <v>11113</v>
      </c>
      <c r="D1464" s="6">
        <v>3.0</v>
      </c>
      <c r="E1464" s="6">
        <v>205.66</v>
      </c>
      <c r="F1464" s="3" t="s">
        <v>11114</v>
      </c>
      <c r="G1464" s="3" t="s">
        <v>10540</v>
      </c>
      <c r="H1464" s="3" t="s">
        <v>10719</v>
      </c>
      <c r="I1464" s="3" t="s">
        <v>10588</v>
      </c>
      <c r="J1464" s="3" t="s">
        <v>14197</v>
      </c>
      <c r="K1464" s="3" t="s">
        <v>2509</v>
      </c>
      <c r="L1464" s="3" t="s">
        <v>33</v>
      </c>
      <c r="M1464" s="3" t="s">
        <v>34</v>
      </c>
      <c r="N1464" s="8" t="str">
        <f t="shared" si="1"/>
        <v>Completed</v>
      </c>
      <c r="O1464" s="8" t="str">
        <f t="shared" si="2"/>
        <v>Valid</v>
      </c>
      <c r="P1464" s="8" t="str">
        <f t="shared" si="3"/>
        <v>Smart Home</v>
      </c>
      <c r="Q1464" s="8" t="str">
        <f t="shared" si="4"/>
        <v>Valid</v>
      </c>
    </row>
    <row r="1465">
      <c r="A1465" s="3" t="s">
        <v>14198</v>
      </c>
      <c r="B1465" s="3" t="s">
        <v>14199</v>
      </c>
      <c r="C1465" s="3" t="s">
        <v>12041</v>
      </c>
      <c r="D1465" s="6">
        <v>3.0</v>
      </c>
      <c r="E1465" s="6">
        <v>67.6</v>
      </c>
      <c r="F1465" s="3" t="s">
        <v>12042</v>
      </c>
      <c r="G1465" s="3" t="s">
        <v>10540</v>
      </c>
      <c r="H1465" s="3" t="s">
        <v>10593</v>
      </c>
      <c r="I1465" s="3" t="s">
        <v>10542</v>
      </c>
      <c r="J1465" s="3" t="s">
        <v>14182</v>
      </c>
      <c r="K1465" s="3" t="s">
        <v>5064</v>
      </c>
      <c r="L1465" s="3" t="s">
        <v>33</v>
      </c>
      <c r="M1465" s="3" t="s">
        <v>34</v>
      </c>
      <c r="N1465" s="8" t="str">
        <f t="shared" si="1"/>
        <v>Completed</v>
      </c>
      <c r="O1465" s="8" t="str">
        <f t="shared" si="2"/>
        <v>Valid</v>
      </c>
      <c r="P1465" s="8" t="str">
        <f t="shared" si="3"/>
        <v>Cameras</v>
      </c>
      <c r="Q1465" s="8" t="str">
        <f t="shared" si="4"/>
        <v>Valid</v>
      </c>
    </row>
    <row r="1466">
      <c r="A1466" s="3" t="s">
        <v>14200</v>
      </c>
      <c r="B1466" s="3" t="s">
        <v>14201</v>
      </c>
      <c r="C1466" s="3" t="s">
        <v>11977</v>
      </c>
      <c r="D1466" s="6">
        <v>1.0</v>
      </c>
      <c r="E1466" s="6">
        <v>263.63</v>
      </c>
      <c r="F1466" s="3" t="s">
        <v>11978</v>
      </c>
      <c r="G1466" s="3" t="s">
        <v>10565</v>
      </c>
      <c r="H1466" s="2"/>
      <c r="I1466" s="3" t="s">
        <v>10645</v>
      </c>
      <c r="J1466" s="3" t="s">
        <v>14202</v>
      </c>
      <c r="K1466" s="3" t="s">
        <v>4792</v>
      </c>
      <c r="L1466" s="3" t="s">
        <v>33</v>
      </c>
      <c r="M1466" s="3" t="s">
        <v>34</v>
      </c>
      <c r="N1466" s="8" t="str">
        <f t="shared" si="1"/>
        <v>Completed</v>
      </c>
      <c r="O1466" s="8" t="str">
        <f t="shared" si="2"/>
        <v>Valid</v>
      </c>
      <c r="P1466" s="8" t="str">
        <f t="shared" si="3"/>
        <v>Unknown</v>
      </c>
      <c r="Q1466" s="8" t="str">
        <f t="shared" si="4"/>
        <v>Valid</v>
      </c>
    </row>
    <row r="1467">
      <c r="A1467" s="3" t="s">
        <v>14203</v>
      </c>
      <c r="B1467" s="3" t="s">
        <v>14204</v>
      </c>
      <c r="C1467" s="3" t="s">
        <v>10544</v>
      </c>
      <c r="D1467" s="6">
        <v>1.0</v>
      </c>
      <c r="E1467" s="6">
        <v>475.15</v>
      </c>
      <c r="F1467" s="3" t="s">
        <v>10545</v>
      </c>
      <c r="G1467" s="3" t="s">
        <v>10532</v>
      </c>
      <c r="H1467" s="3" t="s">
        <v>10546</v>
      </c>
      <c r="I1467" s="3" t="s">
        <v>10547</v>
      </c>
      <c r="J1467" s="3" t="s">
        <v>7655</v>
      </c>
      <c r="K1467" s="3" t="s">
        <v>2022</v>
      </c>
      <c r="L1467" s="3" t="s">
        <v>44</v>
      </c>
      <c r="M1467" s="3" t="s">
        <v>34</v>
      </c>
      <c r="N1467" s="8" t="str">
        <f t="shared" si="1"/>
        <v>Completed</v>
      </c>
      <c r="O1467" s="8" t="str">
        <f t="shared" si="2"/>
        <v>Valid</v>
      </c>
      <c r="P1467" s="8" t="str">
        <f t="shared" si="3"/>
        <v>Small Appliances</v>
      </c>
      <c r="Q1467" s="8" t="str">
        <f t="shared" si="4"/>
        <v>Valid</v>
      </c>
    </row>
    <row r="1468">
      <c r="A1468" s="3" t="s">
        <v>14205</v>
      </c>
      <c r="B1468" s="3" t="s">
        <v>14206</v>
      </c>
      <c r="C1468" s="3" t="s">
        <v>10914</v>
      </c>
      <c r="D1468" s="6">
        <v>1.0</v>
      </c>
      <c r="E1468" s="6">
        <v>349.18</v>
      </c>
      <c r="F1468" s="3" t="s">
        <v>10915</v>
      </c>
      <c r="G1468" s="3" t="s">
        <v>10540</v>
      </c>
      <c r="H1468" s="2"/>
      <c r="I1468" s="3" t="s">
        <v>10662</v>
      </c>
      <c r="J1468" s="3" t="s">
        <v>2807</v>
      </c>
      <c r="K1468" s="3" t="s">
        <v>2604</v>
      </c>
      <c r="L1468" s="3" t="s">
        <v>33</v>
      </c>
      <c r="M1468" s="3" t="s">
        <v>34</v>
      </c>
      <c r="N1468" s="8" t="str">
        <f t="shared" si="1"/>
        <v>Completed</v>
      </c>
      <c r="O1468" s="8" t="str">
        <f t="shared" si="2"/>
        <v>Valid</v>
      </c>
      <c r="P1468" s="8" t="str">
        <f t="shared" si="3"/>
        <v>Unknown</v>
      </c>
      <c r="Q1468" s="8" t="str">
        <f t="shared" si="4"/>
        <v>Valid</v>
      </c>
    </row>
    <row r="1469">
      <c r="A1469" s="3" t="s">
        <v>14207</v>
      </c>
      <c r="B1469" s="3" t="s">
        <v>14208</v>
      </c>
      <c r="C1469" s="3" t="s">
        <v>10604</v>
      </c>
      <c r="D1469" s="6">
        <v>1.0</v>
      </c>
      <c r="E1469" s="6">
        <v>590.08</v>
      </c>
      <c r="F1469" s="3" t="s">
        <v>10605</v>
      </c>
      <c r="G1469" s="3" t="s">
        <v>10532</v>
      </c>
      <c r="H1469" s="3" t="s">
        <v>10606</v>
      </c>
      <c r="I1469" s="3" t="s">
        <v>10607</v>
      </c>
      <c r="J1469" s="3" t="s">
        <v>11794</v>
      </c>
      <c r="K1469" s="3" t="s">
        <v>946</v>
      </c>
      <c r="L1469" s="3" t="s">
        <v>33</v>
      </c>
      <c r="M1469" s="3" t="s">
        <v>34</v>
      </c>
      <c r="N1469" s="8" t="str">
        <f t="shared" si="1"/>
        <v>Completed</v>
      </c>
      <c r="O1469" s="8" t="str">
        <f t="shared" si="2"/>
        <v>Valid</v>
      </c>
      <c r="P1469" s="8" t="str">
        <f t="shared" si="3"/>
        <v>Cookware</v>
      </c>
      <c r="Q1469" s="8" t="str">
        <f t="shared" si="4"/>
        <v>Valid</v>
      </c>
    </row>
    <row r="1470">
      <c r="A1470" s="3" t="s">
        <v>14209</v>
      </c>
      <c r="B1470" s="3" t="s">
        <v>14210</v>
      </c>
      <c r="C1470" s="3" t="s">
        <v>11992</v>
      </c>
      <c r="D1470" s="6">
        <v>1.0</v>
      </c>
      <c r="E1470" s="6">
        <v>90.55</v>
      </c>
      <c r="F1470" s="3" t="s">
        <v>11993</v>
      </c>
      <c r="G1470" s="3" t="s">
        <v>10565</v>
      </c>
      <c r="H1470" s="3" t="s">
        <v>10655</v>
      </c>
      <c r="I1470" s="3" t="s">
        <v>10567</v>
      </c>
      <c r="J1470" s="3" t="s">
        <v>6793</v>
      </c>
      <c r="K1470" s="3" t="s">
        <v>577</v>
      </c>
      <c r="L1470" s="3" t="s">
        <v>44</v>
      </c>
      <c r="M1470" s="3" t="s">
        <v>34</v>
      </c>
      <c r="N1470" s="8" t="str">
        <f t="shared" si="1"/>
        <v>Completed</v>
      </c>
      <c r="O1470" s="8" t="str">
        <f t="shared" si="2"/>
        <v>Valid</v>
      </c>
      <c r="P1470" s="8" t="str">
        <f t="shared" si="3"/>
        <v>Camping</v>
      </c>
      <c r="Q1470" s="8" t="str">
        <f t="shared" si="4"/>
        <v>Valid</v>
      </c>
    </row>
    <row r="1471">
      <c r="A1471" s="3" t="s">
        <v>14211</v>
      </c>
      <c r="B1471" s="3" t="s">
        <v>14212</v>
      </c>
      <c r="C1471" s="3" t="s">
        <v>10756</v>
      </c>
      <c r="D1471" s="6">
        <v>1.0</v>
      </c>
      <c r="E1471" s="6">
        <v>401.77</v>
      </c>
      <c r="F1471" s="3" t="s">
        <v>10757</v>
      </c>
      <c r="G1471" s="3" t="s">
        <v>10514</v>
      </c>
      <c r="H1471" s="3" t="s">
        <v>10521</v>
      </c>
      <c r="I1471" s="3" t="s">
        <v>10534</v>
      </c>
      <c r="J1471" s="3" t="s">
        <v>14213</v>
      </c>
      <c r="K1471" s="3" t="s">
        <v>520</v>
      </c>
      <c r="L1471" s="3" t="s">
        <v>44</v>
      </c>
      <c r="M1471" s="3" t="s">
        <v>34</v>
      </c>
      <c r="N1471" s="8" t="str">
        <f t="shared" si="1"/>
        <v>Completed</v>
      </c>
      <c r="O1471" s="8" t="str">
        <f t="shared" si="2"/>
        <v>Valid</v>
      </c>
      <c r="P1471" s="8" t="str">
        <f t="shared" si="3"/>
        <v>Fragrance</v>
      </c>
      <c r="Q1471" s="8" t="str">
        <f t="shared" si="4"/>
        <v>Valid</v>
      </c>
    </row>
    <row r="1472">
      <c r="A1472" s="3" t="s">
        <v>14214</v>
      </c>
      <c r="B1472" s="3" t="s">
        <v>14215</v>
      </c>
      <c r="C1472" s="3" t="s">
        <v>11686</v>
      </c>
      <c r="D1472" s="6">
        <v>1.0</v>
      </c>
      <c r="E1472" s="6">
        <v>276.12</v>
      </c>
      <c r="F1472" s="3" t="s">
        <v>11687</v>
      </c>
      <c r="G1472" s="3" t="s">
        <v>10540</v>
      </c>
      <c r="H1472" s="3" t="s">
        <v>10719</v>
      </c>
      <c r="I1472" s="3" t="s">
        <v>10594</v>
      </c>
      <c r="J1472" s="3" t="s">
        <v>8780</v>
      </c>
      <c r="K1472" s="3" t="s">
        <v>4353</v>
      </c>
      <c r="L1472" s="3" t="s">
        <v>33</v>
      </c>
      <c r="M1472" s="3" t="s">
        <v>34</v>
      </c>
      <c r="N1472" s="8" t="str">
        <f t="shared" si="1"/>
        <v>Completed</v>
      </c>
      <c r="O1472" s="8" t="str">
        <f t="shared" si="2"/>
        <v>Valid</v>
      </c>
      <c r="P1472" s="8" t="str">
        <f t="shared" si="3"/>
        <v>Smart Home</v>
      </c>
      <c r="Q1472" s="8" t="str">
        <f t="shared" si="4"/>
        <v>Valid</v>
      </c>
    </row>
    <row r="1473">
      <c r="A1473" s="3" t="s">
        <v>14216</v>
      </c>
      <c r="B1473" s="3" t="s">
        <v>14217</v>
      </c>
      <c r="C1473" s="3" t="s">
        <v>10739</v>
      </c>
      <c r="D1473" s="6">
        <v>1.0</v>
      </c>
      <c r="E1473" s="6">
        <v>365.1</v>
      </c>
      <c r="F1473" s="3" t="s">
        <v>10740</v>
      </c>
      <c r="G1473" s="3" t="s">
        <v>10532</v>
      </c>
      <c r="H1473" s="3" t="s">
        <v>10606</v>
      </c>
      <c r="I1473" s="3" t="s">
        <v>10607</v>
      </c>
      <c r="J1473" s="3" t="s">
        <v>7121</v>
      </c>
      <c r="K1473" s="3" t="s">
        <v>8193</v>
      </c>
      <c r="L1473" s="3" t="s">
        <v>44</v>
      </c>
      <c r="M1473" s="3" t="s">
        <v>34</v>
      </c>
      <c r="N1473" s="8" t="str">
        <f t="shared" si="1"/>
        <v>Completed</v>
      </c>
      <c r="O1473" s="8" t="str">
        <f t="shared" si="2"/>
        <v>Valid</v>
      </c>
      <c r="P1473" s="8" t="str">
        <f t="shared" si="3"/>
        <v>Cookware</v>
      </c>
      <c r="Q1473" s="8" t="str">
        <f t="shared" si="4"/>
        <v>Valid</v>
      </c>
    </row>
    <row r="1474">
      <c r="A1474" s="3" t="s">
        <v>14218</v>
      </c>
      <c r="B1474" s="3" t="s">
        <v>14219</v>
      </c>
      <c r="C1474" s="3" t="s">
        <v>11156</v>
      </c>
      <c r="D1474" s="6">
        <v>1.0</v>
      </c>
      <c r="E1474" s="6">
        <v>178.49</v>
      </c>
      <c r="F1474" s="3" t="s">
        <v>11157</v>
      </c>
      <c r="G1474" s="3" t="s">
        <v>10532</v>
      </c>
      <c r="H1474" s="3" t="s">
        <v>10606</v>
      </c>
      <c r="I1474" s="3" t="s">
        <v>10522</v>
      </c>
      <c r="J1474" s="3" t="s">
        <v>14220</v>
      </c>
      <c r="K1474" s="3" t="s">
        <v>2549</v>
      </c>
      <c r="L1474" s="3" t="s">
        <v>55</v>
      </c>
      <c r="M1474" s="3" t="s">
        <v>34</v>
      </c>
      <c r="N1474" s="8" t="str">
        <f t="shared" si="1"/>
        <v>Completed</v>
      </c>
      <c r="O1474" s="8" t="str">
        <f t="shared" si="2"/>
        <v>Valid</v>
      </c>
      <c r="P1474" s="8" t="str">
        <f t="shared" si="3"/>
        <v>Cookware</v>
      </c>
      <c r="Q1474" s="8" t="str">
        <f t="shared" si="4"/>
        <v>Valid</v>
      </c>
    </row>
    <row r="1475">
      <c r="A1475" s="3" t="s">
        <v>14221</v>
      </c>
      <c r="B1475" s="3" t="s">
        <v>14222</v>
      </c>
      <c r="C1475" s="3" t="s">
        <v>10685</v>
      </c>
      <c r="D1475" s="6">
        <v>1.0</v>
      </c>
      <c r="E1475" s="6">
        <v>504.02</v>
      </c>
      <c r="F1475" s="3" t="s">
        <v>10686</v>
      </c>
      <c r="G1475" s="3" t="s">
        <v>10540</v>
      </c>
      <c r="H1475" s="3" t="s">
        <v>10593</v>
      </c>
      <c r="I1475" s="3" t="s">
        <v>10542</v>
      </c>
      <c r="J1475" s="3" t="s">
        <v>13601</v>
      </c>
      <c r="K1475" s="3" t="s">
        <v>7192</v>
      </c>
      <c r="L1475" s="3" t="s">
        <v>55</v>
      </c>
      <c r="M1475" s="3" t="s">
        <v>34</v>
      </c>
      <c r="N1475" s="8" t="str">
        <f t="shared" si="1"/>
        <v>Completed</v>
      </c>
      <c r="O1475" s="8" t="str">
        <f t="shared" si="2"/>
        <v>Valid</v>
      </c>
      <c r="P1475" s="8" t="str">
        <f t="shared" si="3"/>
        <v>Cameras</v>
      </c>
      <c r="Q1475" s="8" t="str">
        <f t="shared" si="4"/>
        <v>Valid</v>
      </c>
    </row>
    <row r="1476">
      <c r="A1476" s="3" t="s">
        <v>14223</v>
      </c>
      <c r="B1476" s="3" t="s">
        <v>14224</v>
      </c>
      <c r="C1476" s="3" t="s">
        <v>11126</v>
      </c>
      <c r="D1476" s="6">
        <v>3.0</v>
      </c>
      <c r="E1476" s="6">
        <v>322.32</v>
      </c>
      <c r="F1476" s="3" t="s">
        <v>11127</v>
      </c>
      <c r="G1476" s="3" t="s">
        <v>10540</v>
      </c>
      <c r="H1476" s="3" t="s">
        <v>10593</v>
      </c>
      <c r="I1476" s="3" t="s">
        <v>10522</v>
      </c>
      <c r="J1476" s="3" t="s">
        <v>14225</v>
      </c>
      <c r="K1476" s="3" t="s">
        <v>3417</v>
      </c>
      <c r="L1476" s="3" t="s">
        <v>55</v>
      </c>
      <c r="M1476" s="3" t="s">
        <v>34</v>
      </c>
      <c r="N1476" s="8" t="str">
        <f t="shared" si="1"/>
        <v>Completed</v>
      </c>
      <c r="O1476" s="8" t="str">
        <f t="shared" si="2"/>
        <v>Valid</v>
      </c>
      <c r="P1476" s="8" t="str">
        <f t="shared" si="3"/>
        <v>Cameras</v>
      </c>
      <c r="Q1476" s="8" t="str">
        <f t="shared" si="4"/>
        <v>Valid</v>
      </c>
    </row>
    <row r="1477">
      <c r="A1477" s="3" t="s">
        <v>14226</v>
      </c>
      <c r="B1477" s="3" t="s">
        <v>14227</v>
      </c>
      <c r="C1477" s="3" t="s">
        <v>10995</v>
      </c>
      <c r="D1477" s="6">
        <v>4.0</v>
      </c>
      <c r="E1477" s="6">
        <v>738.37</v>
      </c>
      <c r="F1477" s="3" t="s">
        <v>10996</v>
      </c>
      <c r="G1477" s="3" t="s">
        <v>10565</v>
      </c>
      <c r="H1477" s="3" t="s">
        <v>10566</v>
      </c>
      <c r="I1477" s="3" t="s">
        <v>10607</v>
      </c>
      <c r="J1477" s="3" t="s">
        <v>14228</v>
      </c>
      <c r="K1477" s="3" t="s">
        <v>4310</v>
      </c>
      <c r="L1477" s="3" t="s">
        <v>44</v>
      </c>
      <c r="M1477" s="3" t="s">
        <v>34</v>
      </c>
      <c r="N1477" s="8" t="str">
        <f t="shared" si="1"/>
        <v>Completed</v>
      </c>
      <c r="O1477" s="8" t="str">
        <f t="shared" si="2"/>
        <v>Valid</v>
      </c>
      <c r="P1477" s="8" t="str">
        <f t="shared" si="3"/>
        <v>Team Sports</v>
      </c>
      <c r="Q1477" s="8" t="str">
        <f t="shared" si="4"/>
        <v>Valid</v>
      </c>
    </row>
    <row r="1478">
      <c r="A1478" s="3" t="s">
        <v>14229</v>
      </c>
      <c r="B1478" s="3" t="s">
        <v>14230</v>
      </c>
      <c r="C1478" s="3" t="s">
        <v>10689</v>
      </c>
      <c r="D1478" s="6">
        <v>2.0</v>
      </c>
      <c r="E1478" s="6">
        <v>532.5</v>
      </c>
      <c r="F1478" s="3" t="s">
        <v>10690</v>
      </c>
      <c r="G1478" s="3" t="s">
        <v>10540</v>
      </c>
      <c r="H1478" s="3" t="s">
        <v>10676</v>
      </c>
      <c r="I1478" s="3" t="s">
        <v>10542</v>
      </c>
      <c r="J1478" s="3" t="s">
        <v>818</v>
      </c>
      <c r="K1478" s="3" t="s">
        <v>2904</v>
      </c>
      <c r="L1478" s="3" t="s">
        <v>55</v>
      </c>
      <c r="M1478" s="3" t="s">
        <v>34</v>
      </c>
      <c r="N1478" s="8" t="str">
        <f t="shared" si="1"/>
        <v>Completed</v>
      </c>
      <c r="O1478" s="8" t="str">
        <f t="shared" si="2"/>
        <v>Valid</v>
      </c>
      <c r="P1478" s="8" t="str">
        <f t="shared" si="3"/>
        <v>Laptops</v>
      </c>
      <c r="Q1478" s="8" t="str">
        <f t="shared" si="4"/>
        <v>Valid</v>
      </c>
    </row>
    <row r="1479">
      <c r="A1479" s="3" t="s">
        <v>14231</v>
      </c>
      <c r="B1479" s="3" t="s">
        <v>14232</v>
      </c>
      <c r="C1479" s="3" t="s">
        <v>11513</v>
      </c>
      <c r="D1479" s="6">
        <v>2.0</v>
      </c>
      <c r="E1479" s="6">
        <v>674.8</v>
      </c>
      <c r="F1479" s="3" t="s">
        <v>11514</v>
      </c>
      <c r="G1479" s="3" t="s">
        <v>10565</v>
      </c>
      <c r="H1479" s="3" t="s">
        <v>10566</v>
      </c>
      <c r="I1479" s="3" t="s">
        <v>10542</v>
      </c>
      <c r="J1479" s="3" t="s">
        <v>6518</v>
      </c>
      <c r="K1479" s="3" t="s">
        <v>7158</v>
      </c>
      <c r="L1479" s="3" t="s">
        <v>55</v>
      </c>
      <c r="M1479" s="3" t="s">
        <v>34</v>
      </c>
      <c r="N1479" s="8" t="str">
        <f t="shared" si="1"/>
        <v>Completed</v>
      </c>
      <c r="O1479" s="8" t="str">
        <f t="shared" si="2"/>
        <v>Valid</v>
      </c>
      <c r="P1479" s="8" t="str">
        <f t="shared" si="3"/>
        <v>Team Sports</v>
      </c>
      <c r="Q1479" s="8" t="str">
        <f t="shared" si="4"/>
        <v>Valid</v>
      </c>
    </row>
    <row r="1480">
      <c r="A1480" s="3" t="s">
        <v>14233</v>
      </c>
      <c r="B1480" s="3" t="s">
        <v>14234</v>
      </c>
      <c r="C1480" s="3" t="s">
        <v>10952</v>
      </c>
      <c r="D1480" s="6">
        <v>1.0</v>
      </c>
      <c r="E1480" s="6">
        <v>782.1</v>
      </c>
      <c r="F1480" s="3" t="s">
        <v>10953</v>
      </c>
      <c r="G1480" s="3" t="s">
        <v>10514</v>
      </c>
      <c r="H1480" s="3" t="s">
        <v>10515</v>
      </c>
      <c r="I1480" s="3" t="s">
        <v>10516</v>
      </c>
      <c r="J1480" s="3" t="s">
        <v>456</v>
      </c>
      <c r="K1480" s="3" t="s">
        <v>628</v>
      </c>
      <c r="L1480" s="3" t="s">
        <v>55</v>
      </c>
      <c r="M1480" s="3" t="s">
        <v>34</v>
      </c>
      <c r="N1480" s="8" t="str">
        <f t="shared" si="1"/>
        <v>Completed</v>
      </c>
      <c r="O1480" s="8" t="str">
        <f t="shared" si="2"/>
        <v>Valid</v>
      </c>
      <c r="P1480" s="8" t="str">
        <f t="shared" si="3"/>
        <v>Wellness</v>
      </c>
      <c r="Q1480" s="8" t="str">
        <f t="shared" si="4"/>
        <v>Valid</v>
      </c>
    </row>
    <row r="1481">
      <c r="A1481" s="3" t="s">
        <v>14235</v>
      </c>
      <c r="B1481" s="3" t="s">
        <v>14236</v>
      </c>
      <c r="C1481" s="3" t="s">
        <v>11319</v>
      </c>
      <c r="D1481" s="6">
        <v>1.0</v>
      </c>
      <c r="E1481" s="6">
        <v>211.12</v>
      </c>
      <c r="F1481" s="3" t="s">
        <v>11320</v>
      </c>
      <c r="G1481" s="3" t="s">
        <v>10540</v>
      </c>
      <c r="H1481" s="3" t="s">
        <v>10719</v>
      </c>
      <c r="I1481" s="3" t="s">
        <v>10547</v>
      </c>
      <c r="J1481" s="3" t="s">
        <v>6713</v>
      </c>
      <c r="K1481" s="3" t="s">
        <v>520</v>
      </c>
      <c r="L1481" s="3" t="s">
        <v>55</v>
      </c>
      <c r="M1481" s="3" t="s">
        <v>34</v>
      </c>
      <c r="N1481" s="8" t="str">
        <f t="shared" si="1"/>
        <v>Completed</v>
      </c>
      <c r="O1481" s="8" t="str">
        <f t="shared" si="2"/>
        <v>Valid</v>
      </c>
      <c r="P1481" s="8" t="str">
        <f t="shared" si="3"/>
        <v>Smart Home</v>
      </c>
      <c r="Q1481" s="8" t="str">
        <f t="shared" si="4"/>
        <v>Valid</v>
      </c>
    </row>
    <row r="1482">
      <c r="A1482" s="3" t="s">
        <v>14237</v>
      </c>
      <c r="B1482" s="3" t="s">
        <v>14238</v>
      </c>
      <c r="C1482" s="3" t="s">
        <v>10974</v>
      </c>
      <c r="D1482" s="6">
        <v>1.0</v>
      </c>
      <c r="E1482" s="6">
        <v>606.39</v>
      </c>
      <c r="F1482" s="3" t="s">
        <v>10975</v>
      </c>
      <c r="G1482" s="3" t="s">
        <v>10514</v>
      </c>
      <c r="H1482" s="3" t="s">
        <v>10612</v>
      </c>
      <c r="I1482" s="3" t="s">
        <v>10567</v>
      </c>
      <c r="J1482" s="3" t="s">
        <v>14239</v>
      </c>
      <c r="K1482" s="3" t="s">
        <v>1309</v>
      </c>
      <c r="L1482" s="3" t="s">
        <v>55</v>
      </c>
      <c r="M1482" s="3" t="s">
        <v>34</v>
      </c>
      <c r="N1482" s="8" t="str">
        <f t="shared" si="1"/>
        <v>Completed</v>
      </c>
      <c r="O1482" s="8" t="str">
        <f t="shared" si="2"/>
        <v>Valid</v>
      </c>
      <c r="P1482" s="8" t="str">
        <f t="shared" si="3"/>
        <v>Haircare</v>
      </c>
      <c r="Q1482" s="8" t="str">
        <f t="shared" si="4"/>
        <v>Valid</v>
      </c>
    </row>
    <row r="1483">
      <c r="A1483" s="3" t="s">
        <v>14240</v>
      </c>
      <c r="B1483" s="3" t="s">
        <v>6032</v>
      </c>
      <c r="C1483" s="3" t="s">
        <v>11483</v>
      </c>
      <c r="D1483" s="6">
        <v>1.0</v>
      </c>
      <c r="E1483" s="6">
        <v>644.58</v>
      </c>
      <c r="F1483" s="3" t="s">
        <v>11484</v>
      </c>
      <c r="G1483" s="3" t="s">
        <v>10540</v>
      </c>
      <c r="H1483" s="3" t="s">
        <v>10593</v>
      </c>
      <c r="I1483" s="3" t="s">
        <v>10547</v>
      </c>
      <c r="J1483" s="3" t="s">
        <v>2529</v>
      </c>
      <c r="K1483" s="3" t="s">
        <v>391</v>
      </c>
      <c r="L1483" s="3" t="s">
        <v>55</v>
      </c>
      <c r="M1483" s="3" t="s">
        <v>66</v>
      </c>
      <c r="N1483" s="8" t="str">
        <f t="shared" si="1"/>
        <v>Pending</v>
      </c>
      <c r="O1483" s="8" t="str">
        <f t="shared" si="2"/>
        <v>Valid</v>
      </c>
      <c r="P1483" s="8" t="str">
        <f t="shared" si="3"/>
        <v>Cameras</v>
      </c>
      <c r="Q1483" s="8" t="str">
        <f t="shared" si="4"/>
        <v>Valid</v>
      </c>
    </row>
    <row r="1484">
      <c r="A1484" s="3" t="s">
        <v>14241</v>
      </c>
      <c r="B1484" s="3" t="s">
        <v>14242</v>
      </c>
      <c r="C1484" s="3" t="s">
        <v>10964</v>
      </c>
      <c r="D1484" s="6">
        <v>2.0</v>
      </c>
      <c r="E1484" s="6">
        <v>143.27</v>
      </c>
      <c r="F1484" s="3" t="s">
        <v>10965</v>
      </c>
      <c r="G1484" s="3" t="s">
        <v>10559</v>
      </c>
      <c r="H1484" s="3" t="s">
        <v>10631</v>
      </c>
      <c r="I1484" s="3" t="s">
        <v>10522</v>
      </c>
      <c r="J1484" s="3" t="s">
        <v>8136</v>
      </c>
      <c r="K1484" s="3" t="s">
        <v>14243</v>
      </c>
      <c r="L1484" s="3" t="s">
        <v>55</v>
      </c>
      <c r="M1484" s="3" t="s">
        <v>34</v>
      </c>
      <c r="N1484" s="8" t="str">
        <f t="shared" si="1"/>
        <v>Completed</v>
      </c>
      <c r="O1484" s="8" t="str">
        <f t="shared" si="2"/>
        <v>Valid</v>
      </c>
      <c r="P1484" s="8" t="str">
        <f t="shared" si="3"/>
        <v>Women'S Clothing</v>
      </c>
      <c r="Q1484" s="8" t="str">
        <f t="shared" si="4"/>
        <v>Valid</v>
      </c>
    </row>
    <row r="1485">
      <c r="A1485" s="3" t="s">
        <v>14244</v>
      </c>
      <c r="B1485" s="3" t="s">
        <v>14245</v>
      </c>
      <c r="C1485" s="3" t="s">
        <v>12517</v>
      </c>
      <c r="D1485" s="6">
        <v>1.0</v>
      </c>
      <c r="E1485" s="6">
        <v>946.82</v>
      </c>
      <c r="F1485" s="3" t="s">
        <v>12518</v>
      </c>
      <c r="G1485" s="3" t="s">
        <v>10540</v>
      </c>
      <c r="H1485" s="3" t="s">
        <v>10541</v>
      </c>
      <c r="I1485" s="3" t="s">
        <v>10607</v>
      </c>
      <c r="J1485" s="3" t="s">
        <v>8616</v>
      </c>
      <c r="K1485" s="3" t="s">
        <v>697</v>
      </c>
      <c r="L1485" s="3" t="s">
        <v>33</v>
      </c>
      <c r="M1485" s="3" t="s">
        <v>34</v>
      </c>
      <c r="N1485" s="8" t="str">
        <f t="shared" si="1"/>
        <v>Completed</v>
      </c>
      <c r="O1485" s="8" t="str">
        <f t="shared" si="2"/>
        <v>Valid</v>
      </c>
      <c r="P1485" s="8" t="str">
        <f t="shared" si="3"/>
        <v>Smartphones</v>
      </c>
      <c r="Q1485" s="8" t="str">
        <f t="shared" si="4"/>
        <v>Valid</v>
      </c>
    </row>
    <row r="1486">
      <c r="A1486" s="3" t="s">
        <v>14246</v>
      </c>
      <c r="B1486" s="3" t="s">
        <v>14247</v>
      </c>
      <c r="C1486" s="3" t="s">
        <v>11379</v>
      </c>
      <c r="D1486" s="6">
        <v>1.0</v>
      </c>
      <c r="E1486" s="6">
        <v>318.7</v>
      </c>
      <c r="F1486" s="3" t="s">
        <v>11380</v>
      </c>
      <c r="G1486" s="3" t="s">
        <v>10532</v>
      </c>
      <c r="H1486" s="3" t="s">
        <v>10587</v>
      </c>
      <c r="I1486" s="3" t="s">
        <v>10567</v>
      </c>
      <c r="J1486" s="3" t="s">
        <v>4837</v>
      </c>
      <c r="K1486" s="3" t="s">
        <v>6838</v>
      </c>
      <c r="L1486" s="3" t="s">
        <v>55</v>
      </c>
      <c r="M1486" s="3" t="s">
        <v>34</v>
      </c>
      <c r="N1486" s="8" t="str">
        <f t="shared" si="1"/>
        <v>Completed</v>
      </c>
      <c r="O1486" s="8" t="str">
        <f t="shared" si="2"/>
        <v>Valid</v>
      </c>
      <c r="P1486" s="8" t="str">
        <f t="shared" si="3"/>
        <v>Furniture</v>
      </c>
      <c r="Q1486" s="8" t="str">
        <f t="shared" si="4"/>
        <v>Valid</v>
      </c>
    </row>
    <row r="1487">
      <c r="A1487" s="3" t="s">
        <v>14248</v>
      </c>
      <c r="B1487" s="3" t="s">
        <v>14249</v>
      </c>
      <c r="C1487" s="3" t="s">
        <v>11513</v>
      </c>
      <c r="D1487" s="6">
        <v>3.0</v>
      </c>
      <c r="E1487" s="6">
        <v>664.36</v>
      </c>
      <c r="F1487" s="3" t="s">
        <v>11514</v>
      </c>
      <c r="G1487" s="3" t="s">
        <v>10565</v>
      </c>
      <c r="H1487" s="3" t="s">
        <v>10566</v>
      </c>
      <c r="I1487" s="3" t="s">
        <v>10542</v>
      </c>
      <c r="J1487" s="3" t="s">
        <v>6906</v>
      </c>
      <c r="K1487" s="3" t="s">
        <v>5225</v>
      </c>
      <c r="L1487" s="3" t="s">
        <v>33</v>
      </c>
      <c r="M1487" s="3" t="s">
        <v>34</v>
      </c>
      <c r="N1487" s="8" t="str">
        <f t="shared" si="1"/>
        <v>Completed</v>
      </c>
      <c r="O1487" s="8" t="str">
        <f t="shared" si="2"/>
        <v>Valid</v>
      </c>
      <c r="P1487" s="8" t="str">
        <f t="shared" si="3"/>
        <v>Team Sports</v>
      </c>
      <c r="Q1487" s="8" t="str">
        <f t="shared" si="4"/>
        <v>Valid</v>
      </c>
    </row>
    <row r="1488">
      <c r="A1488" s="3" t="s">
        <v>14250</v>
      </c>
      <c r="B1488" s="3" t="s">
        <v>6520</v>
      </c>
      <c r="C1488" s="3" t="s">
        <v>10629</v>
      </c>
      <c r="D1488" s="6">
        <v>1.0</v>
      </c>
      <c r="E1488" s="6">
        <v>631.93</v>
      </c>
      <c r="F1488" s="3" t="s">
        <v>10630</v>
      </c>
      <c r="G1488" s="3" t="s">
        <v>10559</v>
      </c>
      <c r="H1488" s="3" t="s">
        <v>10631</v>
      </c>
      <c r="I1488" s="3" t="s">
        <v>10527</v>
      </c>
      <c r="J1488" s="3" t="s">
        <v>6521</v>
      </c>
      <c r="K1488" s="3" t="s">
        <v>5005</v>
      </c>
      <c r="L1488" s="3" t="s">
        <v>33</v>
      </c>
      <c r="M1488" s="3" t="s">
        <v>34</v>
      </c>
      <c r="N1488" s="8" t="str">
        <f t="shared" si="1"/>
        <v>Completed</v>
      </c>
      <c r="O1488" s="8" t="str">
        <f t="shared" si="2"/>
        <v>Valid</v>
      </c>
      <c r="P1488" s="8" t="str">
        <f t="shared" si="3"/>
        <v>Women'S Clothing</v>
      </c>
      <c r="Q1488" s="8" t="str">
        <f t="shared" si="4"/>
        <v>Valid</v>
      </c>
    </row>
    <row r="1489">
      <c r="A1489" s="3" t="s">
        <v>14251</v>
      </c>
      <c r="B1489" s="3" t="s">
        <v>14252</v>
      </c>
      <c r="C1489" s="3" t="s">
        <v>12002</v>
      </c>
      <c r="D1489" s="6">
        <v>1.0</v>
      </c>
      <c r="E1489" s="6">
        <v>186.17</v>
      </c>
      <c r="F1489" s="3" t="s">
        <v>12003</v>
      </c>
      <c r="G1489" s="3" t="s">
        <v>10540</v>
      </c>
      <c r="H1489" s="3" t="s">
        <v>10696</v>
      </c>
      <c r="I1489" s="3" t="s">
        <v>10553</v>
      </c>
      <c r="J1489" s="3" t="s">
        <v>6039</v>
      </c>
      <c r="K1489" s="3" t="s">
        <v>1561</v>
      </c>
      <c r="L1489" s="3" t="s">
        <v>33</v>
      </c>
      <c r="M1489" s="3" t="s">
        <v>34</v>
      </c>
      <c r="N1489" s="8" t="str">
        <f t="shared" si="1"/>
        <v>Completed</v>
      </c>
      <c r="O1489" s="8" t="str">
        <f t="shared" si="2"/>
        <v>Valid</v>
      </c>
      <c r="P1489" s="8" t="str">
        <f t="shared" si="3"/>
        <v>Tablets</v>
      </c>
      <c r="Q1489" s="8" t="str">
        <f t="shared" si="4"/>
        <v>Valid</v>
      </c>
    </row>
    <row r="1490">
      <c r="A1490" s="3" t="s">
        <v>14253</v>
      </c>
      <c r="B1490" s="3" t="s">
        <v>14254</v>
      </c>
      <c r="C1490" s="3" t="s">
        <v>10792</v>
      </c>
      <c r="D1490" s="6">
        <v>3.0</v>
      </c>
      <c r="E1490" s="6">
        <v>517.84</v>
      </c>
      <c r="F1490" s="3" t="s">
        <v>10793</v>
      </c>
      <c r="G1490" s="3" t="s">
        <v>10532</v>
      </c>
      <c r="H1490" s="3" t="s">
        <v>10706</v>
      </c>
      <c r="I1490" s="3" t="s">
        <v>10527</v>
      </c>
      <c r="J1490" s="3" t="s">
        <v>14255</v>
      </c>
      <c r="K1490" s="3" t="s">
        <v>569</v>
      </c>
      <c r="L1490" s="3" t="s">
        <v>33</v>
      </c>
      <c r="M1490" s="3" t="s">
        <v>34</v>
      </c>
      <c r="N1490" s="8" t="str">
        <f t="shared" si="1"/>
        <v>Completed</v>
      </c>
      <c r="O1490" s="8" t="str">
        <f t="shared" si="2"/>
        <v>Valid</v>
      </c>
      <c r="P1490" s="8" t="str">
        <f t="shared" si="3"/>
        <v>Decor</v>
      </c>
      <c r="Q1490" s="8" t="str">
        <f t="shared" si="4"/>
        <v>Valid</v>
      </c>
    </row>
    <row r="1491">
      <c r="A1491" s="3" t="s">
        <v>14256</v>
      </c>
      <c r="B1491" s="3" t="s">
        <v>7869</v>
      </c>
      <c r="C1491" s="3" t="s">
        <v>10925</v>
      </c>
      <c r="D1491" s="6">
        <v>1.0</v>
      </c>
      <c r="E1491" s="6">
        <v>504.1</v>
      </c>
      <c r="F1491" s="3" t="s">
        <v>10926</v>
      </c>
      <c r="G1491" s="3" t="s">
        <v>10514</v>
      </c>
      <c r="H1491" s="3" t="s">
        <v>10515</v>
      </c>
      <c r="I1491" s="3" t="s">
        <v>10534</v>
      </c>
      <c r="J1491" s="3" t="s">
        <v>7870</v>
      </c>
      <c r="K1491" s="3" t="s">
        <v>1508</v>
      </c>
      <c r="L1491" s="3" t="s">
        <v>55</v>
      </c>
      <c r="M1491" s="3" t="s">
        <v>34</v>
      </c>
      <c r="N1491" s="8" t="str">
        <f t="shared" si="1"/>
        <v>Completed</v>
      </c>
      <c r="O1491" s="8" t="str">
        <f t="shared" si="2"/>
        <v>Valid</v>
      </c>
      <c r="P1491" s="8" t="str">
        <f t="shared" si="3"/>
        <v>Wellness</v>
      </c>
      <c r="Q1491" s="8" t="str">
        <f t="shared" si="4"/>
        <v>Valid</v>
      </c>
    </row>
    <row r="1492">
      <c r="A1492" s="3" t="s">
        <v>14257</v>
      </c>
      <c r="B1492" s="3" t="s">
        <v>12960</v>
      </c>
      <c r="C1492" s="3" t="s">
        <v>12224</v>
      </c>
      <c r="D1492" s="6">
        <v>3.0</v>
      </c>
      <c r="E1492" s="6">
        <v>727.71</v>
      </c>
      <c r="F1492" s="3" t="s">
        <v>12225</v>
      </c>
      <c r="G1492" s="3" t="s">
        <v>10532</v>
      </c>
      <c r="H1492" s="3" t="s">
        <v>10546</v>
      </c>
      <c r="I1492" s="3" t="s">
        <v>10607</v>
      </c>
      <c r="J1492" s="3" t="s">
        <v>10916</v>
      </c>
      <c r="K1492" s="3" t="s">
        <v>1602</v>
      </c>
      <c r="L1492" s="3" t="s">
        <v>33</v>
      </c>
      <c r="M1492" s="3" t="s">
        <v>34</v>
      </c>
      <c r="N1492" s="8" t="str">
        <f t="shared" si="1"/>
        <v>Completed</v>
      </c>
      <c r="O1492" s="8" t="str">
        <f t="shared" si="2"/>
        <v>Valid</v>
      </c>
      <c r="P1492" s="8" t="str">
        <f t="shared" si="3"/>
        <v>Small Appliances</v>
      </c>
      <c r="Q1492" s="8" t="str">
        <f t="shared" si="4"/>
        <v>Valid</v>
      </c>
    </row>
    <row r="1493">
      <c r="A1493" s="3" t="s">
        <v>14258</v>
      </c>
      <c r="B1493" s="3" t="s">
        <v>14259</v>
      </c>
      <c r="C1493" s="3" t="s">
        <v>10626</v>
      </c>
      <c r="D1493" s="6">
        <v>1.0</v>
      </c>
      <c r="E1493" s="6">
        <v>512.66</v>
      </c>
      <c r="F1493" s="3" t="s">
        <v>10627</v>
      </c>
      <c r="G1493" s="3" t="s">
        <v>10532</v>
      </c>
      <c r="H1493" s="3" t="s">
        <v>10546</v>
      </c>
      <c r="I1493" s="3" t="s">
        <v>10607</v>
      </c>
      <c r="J1493" s="3" t="s">
        <v>5030</v>
      </c>
      <c r="K1493" s="3" t="s">
        <v>332</v>
      </c>
      <c r="L1493" s="3" t="s">
        <v>55</v>
      </c>
      <c r="M1493" s="3" t="s">
        <v>34</v>
      </c>
      <c r="N1493" s="8" t="str">
        <f t="shared" si="1"/>
        <v>Completed</v>
      </c>
      <c r="O1493" s="8" t="str">
        <f t="shared" si="2"/>
        <v>Valid</v>
      </c>
      <c r="P1493" s="8" t="str">
        <f t="shared" si="3"/>
        <v>Small Appliances</v>
      </c>
      <c r="Q1493" s="8" t="str">
        <f t="shared" si="4"/>
        <v>Valid</v>
      </c>
    </row>
    <row r="1494">
      <c r="A1494" s="3" t="s">
        <v>14260</v>
      </c>
      <c r="B1494" s="3" t="s">
        <v>14261</v>
      </c>
      <c r="C1494" s="3" t="s">
        <v>11800</v>
      </c>
      <c r="D1494" s="6">
        <v>2.0</v>
      </c>
      <c r="E1494" s="6">
        <v>400.87</v>
      </c>
      <c r="F1494" s="3" t="s">
        <v>11801</v>
      </c>
      <c r="G1494" s="3" t="s">
        <v>10559</v>
      </c>
      <c r="H1494" s="3" t="s">
        <v>10644</v>
      </c>
      <c r="I1494" s="3" t="s">
        <v>10588</v>
      </c>
      <c r="J1494" s="3" t="s">
        <v>5462</v>
      </c>
      <c r="K1494" s="3" t="s">
        <v>1508</v>
      </c>
      <c r="L1494" s="3" t="s">
        <v>44</v>
      </c>
      <c r="M1494" s="3" t="s">
        <v>34</v>
      </c>
      <c r="N1494" s="8" t="str">
        <f t="shared" si="1"/>
        <v>Completed</v>
      </c>
      <c r="O1494" s="8" t="str">
        <f t="shared" si="2"/>
        <v>Valid</v>
      </c>
      <c r="P1494" s="8" t="str">
        <f t="shared" si="3"/>
        <v>Footwear</v>
      </c>
      <c r="Q1494" s="8" t="str">
        <f t="shared" si="4"/>
        <v>Valid</v>
      </c>
    </row>
    <row r="1495">
      <c r="A1495" s="3" t="s">
        <v>14262</v>
      </c>
      <c r="B1495" s="3" t="s">
        <v>14263</v>
      </c>
      <c r="C1495" s="3" t="s">
        <v>12608</v>
      </c>
      <c r="D1495" s="6">
        <v>4.0</v>
      </c>
      <c r="E1495" s="6">
        <v>336.23</v>
      </c>
      <c r="F1495" s="3" t="s">
        <v>12609</v>
      </c>
      <c r="G1495" s="3" t="s">
        <v>10559</v>
      </c>
      <c r="H1495" s="3" t="s">
        <v>10946</v>
      </c>
      <c r="I1495" s="3" t="s">
        <v>10534</v>
      </c>
      <c r="J1495" s="3" t="s">
        <v>14264</v>
      </c>
      <c r="K1495" s="3" t="s">
        <v>3851</v>
      </c>
      <c r="L1495" s="3" t="s">
        <v>33</v>
      </c>
      <c r="M1495" s="3" t="s">
        <v>34</v>
      </c>
      <c r="N1495" s="8" t="str">
        <f t="shared" si="1"/>
        <v>Completed</v>
      </c>
      <c r="O1495" s="8" t="str">
        <f t="shared" si="2"/>
        <v>Valid</v>
      </c>
      <c r="P1495" s="8" t="str">
        <f t="shared" si="3"/>
        <v>Men'S Clothing</v>
      </c>
      <c r="Q1495" s="8" t="str">
        <f t="shared" si="4"/>
        <v>Valid</v>
      </c>
    </row>
    <row r="1496">
      <c r="A1496" s="3" t="s">
        <v>14265</v>
      </c>
      <c r="B1496" s="3" t="s">
        <v>14266</v>
      </c>
      <c r="C1496" s="3" t="s">
        <v>11122</v>
      </c>
      <c r="D1496" s="6">
        <v>1.0</v>
      </c>
      <c r="E1496" s="6">
        <v>106.44</v>
      </c>
      <c r="F1496" s="3" t="s">
        <v>11123</v>
      </c>
      <c r="G1496" s="3" t="s">
        <v>10532</v>
      </c>
      <c r="H1496" s="3" t="s">
        <v>10587</v>
      </c>
      <c r="I1496" s="3" t="s">
        <v>10516</v>
      </c>
      <c r="J1496" s="3" t="s">
        <v>10873</v>
      </c>
      <c r="K1496" s="3" t="s">
        <v>3607</v>
      </c>
      <c r="L1496" s="3" t="s">
        <v>44</v>
      </c>
      <c r="M1496" s="3" t="s">
        <v>34</v>
      </c>
      <c r="N1496" s="8" t="str">
        <f t="shared" si="1"/>
        <v>Completed</v>
      </c>
      <c r="O1496" s="8" t="str">
        <f t="shared" si="2"/>
        <v>Valid</v>
      </c>
      <c r="P1496" s="8" t="str">
        <f t="shared" si="3"/>
        <v>Furniture</v>
      </c>
      <c r="Q1496" s="8" t="str">
        <f t="shared" si="4"/>
        <v>Valid</v>
      </c>
    </row>
    <row r="1497">
      <c r="A1497" s="3" t="s">
        <v>14267</v>
      </c>
      <c r="B1497" s="3" t="s">
        <v>14268</v>
      </c>
      <c r="C1497" s="3" t="s">
        <v>10633</v>
      </c>
      <c r="D1497" s="6">
        <v>1.0</v>
      </c>
      <c r="E1497" s="6">
        <v>225.2</v>
      </c>
      <c r="F1497" s="3" t="s">
        <v>10634</v>
      </c>
      <c r="G1497" s="3" t="s">
        <v>10565</v>
      </c>
      <c r="H1497" s="3" t="s">
        <v>10622</v>
      </c>
      <c r="I1497" s="3" t="s">
        <v>10635</v>
      </c>
      <c r="J1497" s="3" t="s">
        <v>6549</v>
      </c>
      <c r="K1497" s="3" t="s">
        <v>4246</v>
      </c>
      <c r="L1497" s="3" t="s">
        <v>44</v>
      </c>
      <c r="M1497" s="3" t="s">
        <v>34</v>
      </c>
      <c r="N1497" s="8" t="str">
        <f t="shared" si="1"/>
        <v>Completed</v>
      </c>
      <c r="O1497" s="8" t="str">
        <f t="shared" si="2"/>
        <v>Valid</v>
      </c>
      <c r="P1497" s="8" t="str">
        <f t="shared" si="3"/>
        <v>Fitness Equipment</v>
      </c>
      <c r="Q1497" s="8" t="str">
        <f t="shared" si="4"/>
        <v>Valid</v>
      </c>
    </row>
    <row r="1498">
      <c r="A1498" s="3" t="s">
        <v>14269</v>
      </c>
      <c r="B1498" s="3" t="s">
        <v>14270</v>
      </c>
      <c r="C1498" s="3" t="s">
        <v>11433</v>
      </c>
      <c r="D1498" s="6">
        <v>1.0</v>
      </c>
      <c r="E1498" s="6">
        <v>450.77</v>
      </c>
      <c r="F1498" s="3" t="s">
        <v>11434</v>
      </c>
      <c r="G1498" s="3" t="s">
        <v>10565</v>
      </c>
      <c r="H1498" s="3" t="s">
        <v>10566</v>
      </c>
      <c r="I1498" s="3" t="s">
        <v>10567</v>
      </c>
      <c r="J1498" s="3" t="s">
        <v>6094</v>
      </c>
      <c r="K1498" s="3" t="s">
        <v>721</v>
      </c>
      <c r="L1498" s="3" t="s">
        <v>33</v>
      </c>
      <c r="M1498" s="3" t="s">
        <v>45</v>
      </c>
      <c r="N1498" s="8" t="str">
        <f t="shared" si="1"/>
        <v>Returned</v>
      </c>
      <c r="O1498" s="8" t="str">
        <f t="shared" si="2"/>
        <v>Valid</v>
      </c>
      <c r="P1498" s="8" t="str">
        <f t="shared" si="3"/>
        <v>Team Sports</v>
      </c>
      <c r="Q1498" s="8" t="str">
        <f t="shared" si="4"/>
        <v>Valid</v>
      </c>
    </row>
    <row r="1499">
      <c r="A1499" s="3" t="s">
        <v>14271</v>
      </c>
      <c r="B1499" s="3" t="s">
        <v>14272</v>
      </c>
      <c r="C1499" s="3" t="s">
        <v>12041</v>
      </c>
      <c r="D1499" s="6">
        <v>4.0</v>
      </c>
      <c r="E1499" s="6">
        <v>69.55</v>
      </c>
      <c r="F1499" s="3" t="s">
        <v>12042</v>
      </c>
      <c r="G1499" s="3" t="s">
        <v>10540</v>
      </c>
      <c r="H1499" s="3" t="s">
        <v>10593</v>
      </c>
      <c r="I1499" s="3" t="s">
        <v>10542</v>
      </c>
      <c r="J1499" s="3" t="s">
        <v>9290</v>
      </c>
      <c r="K1499" s="3" t="s">
        <v>1482</v>
      </c>
      <c r="L1499" s="3" t="s">
        <v>33</v>
      </c>
      <c r="M1499" s="3" t="s">
        <v>34</v>
      </c>
      <c r="N1499" s="8" t="str">
        <f t="shared" si="1"/>
        <v>Completed</v>
      </c>
      <c r="O1499" s="8" t="str">
        <f t="shared" si="2"/>
        <v>Valid</v>
      </c>
      <c r="P1499" s="8" t="str">
        <f t="shared" si="3"/>
        <v>Cameras</v>
      </c>
      <c r="Q1499" s="8" t="str">
        <f t="shared" si="4"/>
        <v>Valid</v>
      </c>
    </row>
    <row r="1500">
      <c r="A1500" s="3" t="s">
        <v>14273</v>
      </c>
      <c r="B1500" s="3" t="s">
        <v>6542</v>
      </c>
      <c r="C1500" s="3" t="s">
        <v>12179</v>
      </c>
      <c r="D1500" s="6">
        <v>1.0</v>
      </c>
      <c r="E1500" s="6">
        <v>41.01</v>
      </c>
      <c r="F1500" s="3" t="s">
        <v>12180</v>
      </c>
      <c r="G1500" s="3" t="s">
        <v>10565</v>
      </c>
      <c r="H1500" s="3" t="s">
        <v>10572</v>
      </c>
      <c r="I1500" s="3" t="s">
        <v>10588</v>
      </c>
      <c r="J1500" s="3" t="s">
        <v>6543</v>
      </c>
      <c r="K1500" s="3" t="s">
        <v>1479</v>
      </c>
      <c r="L1500" s="3" t="s">
        <v>44</v>
      </c>
      <c r="M1500" s="3" t="s">
        <v>34</v>
      </c>
      <c r="N1500" s="8" t="str">
        <f t="shared" si="1"/>
        <v>Completed</v>
      </c>
      <c r="O1500" s="8" t="str">
        <f t="shared" si="2"/>
        <v>Valid</v>
      </c>
      <c r="P1500" s="8" t="str">
        <f t="shared" si="3"/>
        <v>Cycling</v>
      </c>
      <c r="Q1500" s="8" t="str">
        <f t="shared" si="4"/>
        <v>Valid</v>
      </c>
    </row>
    <row r="1501">
      <c r="A1501" s="3" t="s">
        <v>14274</v>
      </c>
      <c r="B1501" s="3" t="s">
        <v>14275</v>
      </c>
      <c r="C1501" s="3" t="s">
        <v>11356</v>
      </c>
      <c r="D1501" s="6">
        <v>1.0</v>
      </c>
      <c r="E1501" s="6">
        <v>403.81</v>
      </c>
      <c r="F1501" s="3" t="s">
        <v>11357</v>
      </c>
      <c r="G1501" s="3" t="s">
        <v>10532</v>
      </c>
      <c r="H1501" s="2"/>
      <c r="I1501" s="3" t="s">
        <v>10577</v>
      </c>
      <c r="J1501" s="3" t="s">
        <v>14276</v>
      </c>
      <c r="K1501" s="3" t="s">
        <v>2199</v>
      </c>
      <c r="L1501" s="3" t="s">
        <v>33</v>
      </c>
      <c r="M1501" s="3" t="s">
        <v>34</v>
      </c>
      <c r="N1501" s="8" t="str">
        <f t="shared" si="1"/>
        <v>Completed</v>
      </c>
      <c r="O1501" s="8" t="str">
        <f t="shared" si="2"/>
        <v>Valid</v>
      </c>
      <c r="P1501" s="8" t="str">
        <f t="shared" si="3"/>
        <v>Unknown</v>
      </c>
      <c r="Q1501" s="8" t="str">
        <f t="shared" si="4"/>
        <v>Valid</v>
      </c>
    </row>
    <row r="1502">
      <c r="A1502" s="3" t="s">
        <v>14277</v>
      </c>
      <c r="B1502" s="3" t="s">
        <v>9381</v>
      </c>
      <c r="C1502" s="3" t="s">
        <v>11014</v>
      </c>
      <c r="D1502" s="6">
        <v>1.0</v>
      </c>
      <c r="E1502" s="6">
        <v>330.38</v>
      </c>
      <c r="F1502" s="3" t="s">
        <v>11015</v>
      </c>
      <c r="G1502" s="3" t="s">
        <v>10540</v>
      </c>
      <c r="H1502" s="3" t="s">
        <v>10552</v>
      </c>
      <c r="I1502" s="3" t="s">
        <v>10635</v>
      </c>
      <c r="J1502" s="3" t="s">
        <v>4763</v>
      </c>
      <c r="K1502" s="3" t="s">
        <v>3134</v>
      </c>
      <c r="L1502" s="3" t="s">
        <v>33</v>
      </c>
      <c r="M1502" s="3" t="s">
        <v>34</v>
      </c>
      <c r="N1502" s="8" t="str">
        <f t="shared" si="1"/>
        <v>Completed</v>
      </c>
      <c r="O1502" s="8" t="str">
        <f t="shared" si="2"/>
        <v>Valid</v>
      </c>
      <c r="P1502" s="8" t="str">
        <f t="shared" si="3"/>
        <v>Headphones</v>
      </c>
      <c r="Q1502" s="8" t="str">
        <f t="shared" si="4"/>
        <v>Valid</v>
      </c>
    </row>
    <row r="1503">
      <c r="A1503" s="3" t="s">
        <v>14278</v>
      </c>
      <c r="B1503" s="3" t="s">
        <v>14279</v>
      </c>
      <c r="C1503" s="3" t="s">
        <v>10974</v>
      </c>
      <c r="D1503" s="6">
        <v>1.0</v>
      </c>
      <c r="E1503" s="6">
        <v>587.15</v>
      </c>
      <c r="F1503" s="3" t="s">
        <v>10975</v>
      </c>
      <c r="G1503" s="3" t="s">
        <v>10514</v>
      </c>
      <c r="H1503" s="3" t="s">
        <v>10612</v>
      </c>
      <c r="I1503" s="3" t="s">
        <v>10567</v>
      </c>
      <c r="J1503" s="3" t="s">
        <v>428</v>
      </c>
      <c r="K1503" s="3" t="s">
        <v>14280</v>
      </c>
      <c r="L1503" s="3" t="s">
        <v>44</v>
      </c>
      <c r="M1503" s="3" t="s">
        <v>34</v>
      </c>
      <c r="N1503" s="8" t="str">
        <f t="shared" si="1"/>
        <v>Completed</v>
      </c>
      <c r="O1503" s="8" t="str">
        <f t="shared" si="2"/>
        <v>Valid</v>
      </c>
      <c r="P1503" s="8" t="str">
        <f t="shared" si="3"/>
        <v>Haircare</v>
      </c>
      <c r="Q1503" s="8" t="str">
        <f t="shared" si="4"/>
        <v>Valid</v>
      </c>
    </row>
    <row r="1504">
      <c r="A1504" s="3" t="s">
        <v>14281</v>
      </c>
      <c r="B1504" s="3" t="s">
        <v>8439</v>
      </c>
      <c r="C1504" s="3" t="s">
        <v>10850</v>
      </c>
      <c r="D1504" s="6">
        <v>1.0</v>
      </c>
      <c r="E1504" s="6">
        <v>180.36</v>
      </c>
      <c r="F1504" s="3" t="s">
        <v>10851</v>
      </c>
      <c r="G1504" s="3" t="s">
        <v>10514</v>
      </c>
      <c r="H1504" s="3" t="s">
        <v>10515</v>
      </c>
      <c r="I1504" s="3" t="s">
        <v>10527</v>
      </c>
      <c r="J1504" s="3" t="s">
        <v>8440</v>
      </c>
      <c r="K1504" s="3" t="s">
        <v>4279</v>
      </c>
      <c r="L1504" s="3" t="s">
        <v>55</v>
      </c>
      <c r="M1504" s="3" t="s">
        <v>34</v>
      </c>
      <c r="N1504" s="8" t="str">
        <f t="shared" si="1"/>
        <v>Completed</v>
      </c>
      <c r="O1504" s="8" t="str">
        <f t="shared" si="2"/>
        <v>Valid</v>
      </c>
      <c r="P1504" s="8" t="str">
        <f t="shared" si="3"/>
        <v>Wellness</v>
      </c>
      <c r="Q1504" s="8" t="str">
        <f t="shared" si="4"/>
        <v>Valid</v>
      </c>
    </row>
    <row r="1505">
      <c r="A1505" s="3" t="s">
        <v>14282</v>
      </c>
      <c r="B1505" s="3" t="s">
        <v>14283</v>
      </c>
      <c r="C1505" s="3" t="s">
        <v>11324</v>
      </c>
      <c r="D1505" s="6">
        <v>1.0</v>
      </c>
      <c r="E1505" s="6">
        <v>453.93</v>
      </c>
      <c r="F1505" s="3" t="s">
        <v>11325</v>
      </c>
      <c r="G1505" s="3" t="s">
        <v>10514</v>
      </c>
      <c r="H1505" s="2"/>
      <c r="I1505" s="3" t="s">
        <v>10534</v>
      </c>
      <c r="J1505" s="3" t="s">
        <v>14284</v>
      </c>
      <c r="K1505" s="3" t="s">
        <v>6162</v>
      </c>
      <c r="L1505" s="3" t="s">
        <v>44</v>
      </c>
      <c r="M1505" s="3" t="s">
        <v>34</v>
      </c>
      <c r="N1505" s="8" t="str">
        <f t="shared" si="1"/>
        <v>Completed</v>
      </c>
      <c r="O1505" s="8" t="str">
        <f t="shared" si="2"/>
        <v>Valid</v>
      </c>
      <c r="P1505" s="8" t="str">
        <f t="shared" si="3"/>
        <v>Unknown</v>
      </c>
      <c r="Q1505" s="8" t="str">
        <f t="shared" si="4"/>
        <v>Valid</v>
      </c>
    </row>
    <row r="1506">
      <c r="A1506" s="3" t="s">
        <v>14285</v>
      </c>
      <c r="B1506" s="3" t="s">
        <v>14286</v>
      </c>
      <c r="C1506" s="3" t="s">
        <v>10665</v>
      </c>
      <c r="D1506" s="6">
        <v>1.0</v>
      </c>
      <c r="E1506" s="6">
        <v>503.51</v>
      </c>
      <c r="F1506" s="3" t="s">
        <v>10666</v>
      </c>
      <c r="G1506" s="3" t="s">
        <v>10514</v>
      </c>
      <c r="H1506" s="3" t="s">
        <v>10667</v>
      </c>
      <c r="I1506" s="3" t="s">
        <v>10594</v>
      </c>
      <c r="J1506" s="3" t="s">
        <v>14287</v>
      </c>
      <c r="K1506" s="3" t="s">
        <v>2176</v>
      </c>
      <c r="L1506" s="3" t="s">
        <v>55</v>
      </c>
      <c r="M1506" s="3" t="s">
        <v>66</v>
      </c>
      <c r="N1506" s="8" t="str">
        <f t="shared" si="1"/>
        <v>Pending</v>
      </c>
      <c r="O1506" s="8" t="str">
        <f t="shared" si="2"/>
        <v>Valid</v>
      </c>
      <c r="P1506" s="8" t="str">
        <f t="shared" si="3"/>
        <v>Skincare</v>
      </c>
      <c r="Q1506" s="8" t="str">
        <f t="shared" si="4"/>
        <v>Valid</v>
      </c>
    </row>
    <row r="1507">
      <c r="A1507" s="3" t="s">
        <v>14288</v>
      </c>
      <c r="B1507" s="3" t="s">
        <v>14289</v>
      </c>
      <c r="C1507" s="3" t="s">
        <v>11542</v>
      </c>
      <c r="D1507" s="6">
        <v>1.0</v>
      </c>
      <c r="E1507" s="6">
        <v>232.74</v>
      </c>
      <c r="F1507" s="3" t="s">
        <v>11543</v>
      </c>
      <c r="G1507" s="3" t="s">
        <v>10559</v>
      </c>
      <c r="H1507" s="3" t="s">
        <v>10644</v>
      </c>
      <c r="I1507" s="3" t="s">
        <v>10635</v>
      </c>
      <c r="J1507" s="3" t="s">
        <v>9551</v>
      </c>
      <c r="K1507" s="3" t="s">
        <v>6844</v>
      </c>
      <c r="L1507" s="3" t="s">
        <v>55</v>
      </c>
      <c r="M1507" s="3" t="s">
        <v>34</v>
      </c>
      <c r="N1507" s="8" t="str">
        <f t="shared" si="1"/>
        <v>Completed</v>
      </c>
      <c r="O1507" s="8" t="str">
        <f t="shared" si="2"/>
        <v>Valid</v>
      </c>
      <c r="P1507" s="8" t="str">
        <f t="shared" si="3"/>
        <v>Footwear</v>
      </c>
      <c r="Q1507" s="8" t="str">
        <f t="shared" si="4"/>
        <v>Valid</v>
      </c>
    </row>
    <row r="1508">
      <c r="A1508" s="3" t="s">
        <v>14290</v>
      </c>
      <c r="B1508" s="3" t="s">
        <v>14291</v>
      </c>
      <c r="C1508" s="3" t="s">
        <v>11495</v>
      </c>
      <c r="D1508" s="6">
        <v>1.0</v>
      </c>
      <c r="E1508" s="6">
        <v>227.07</v>
      </c>
      <c r="F1508" s="3" t="s">
        <v>11496</v>
      </c>
      <c r="G1508" s="3" t="s">
        <v>10540</v>
      </c>
      <c r="H1508" s="3" t="s">
        <v>10552</v>
      </c>
      <c r="I1508" s="3" t="s">
        <v>10645</v>
      </c>
      <c r="J1508" s="3" t="s">
        <v>8173</v>
      </c>
      <c r="K1508" s="3" t="s">
        <v>9484</v>
      </c>
      <c r="L1508" s="3" t="s">
        <v>33</v>
      </c>
      <c r="M1508" s="3" t="s">
        <v>34</v>
      </c>
      <c r="N1508" s="8" t="str">
        <f t="shared" si="1"/>
        <v>Completed</v>
      </c>
      <c r="O1508" s="8" t="str">
        <f t="shared" si="2"/>
        <v>Valid</v>
      </c>
      <c r="P1508" s="8" t="str">
        <f t="shared" si="3"/>
        <v>Headphones</v>
      </c>
      <c r="Q1508" s="8" t="str">
        <f t="shared" si="4"/>
        <v>Valid</v>
      </c>
    </row>
    <row r="1509">
      <c r="A1509" s="3" t="s">
        <v>14292</v>
      </c>
      <c r="B1509" s="3" t="s">
        <v>14293</v>
      </c>
      <c r="C1509" s="3" t="s">
        <v>10979</v>
      </c>
      <c r="D1509" s="6">
        <v>3.0</v>
      </c>
      <c r="E1509" s="6">
        <v>627.32</v>
      </c>
      <c r="F1509" s="3" t="s">
        <v>10980</v>
      </c>
      <c r="G1509" s="3" t="s">
        <v>10559</v>
      </c>
      <c r="H1509" s="3" t="s">
        <v>10644</v>
      </c>
      <c r="I1509" s="3" t="s">
        <v>10553</v>
      </c>
      <c r="J1509" s="3" t="s">
        <v>14294</v>
      </c>
      <c r="K1509" s="3" t="s">
        <v>1859</v>
      </c>
      <c r="L1509" s="3" t="s">
        <v>33</v>
      </c>
      <c r="M1509" s="3" t="s">
        <v>34</v>
      </c>
      <c r="N1509" s="8" t="str">
        <f t="shared" si="1"/>
        <v>Completed</v>
      </c>
      <c r="O1509" s="8" t="str">
        <f t="shared" si="2"/>
        <v>Valid</v>
      </c>
      <c r="P1509" s="8" t="str">
        <f t="shared" si="3"/>
        <v>Footwear</v>
      </c>
      <c r="Q1509" s="8" t="str">
        <f t="shared" si="4"/>
        <v>Valid</v>
      </c>
    </row>
    <row r="1510">
      <c r="A1510" s="3" t="s">
        <v>14295</v>
      </c>
      <c r="B1510" s="3" t="s">
        <v>14296</v>
      </c>
      <c r="C1510" s="3" t="s">
        <v>11364</v>
      </c>
      <c r="D1510" s="6">
        <v>1.0</v>
      </c>
      <c r="E1510" s="6">
        <v>635.58</v>
      </c>
      <c r="F1510" s="3" t="s">
        <v>11365</v>
      </c>
      <c r="G1510" s="3" t="s">
        <v>10540</v>
      </c>
      <c r="H1510" s="3" t="s">
        <v>10719</v>
      </c>
      <c r="I1510" s="3" t="s">
        <v>10607</v>
      </c>
      <c r="J1510" s="3" t="s">
        <v>6704</v>
      </c>
      <c r="K1510" s="3" t="s">
        <v>1105</v>
      </c>
      <c r="L1510" s="3" t="s">
        <v>55</v>
      </c>
      <c r="M1510" s="3" t="s">
        <v>34</v>
      </c>
      <c r="N1510" s="8" t="str">
        <f t="shared" si="1"/>
        <v>Completed</v>
      </c>
      <c r="O1510" s="8" t="str">
        <f t="shared" si="2"/>
        <v>Valid</v>
      </c>
      <c r="P1510" s="8" t="str">
        <f t="shared" si="3"/>
        <v>Smart Home</v>
      </c>
      <c r="Q1510" s="8" t="str">
        <f t="shared" si="4"/>
        <v>Valid</v>
      </c>
    </row>
    <row r="1511">
      <c r="A1511" s="3" t="s">
        <v>14297</v>
      </c>
      <c r="B1511" s="3" t="s">
        <v>4585</v>
      </c>
      <c r="C1511" s="3" t="s">
        <v>12179</v>
      </c>
      <c r="D1511" s="6">
        <v>1.0</v>
      </c>
      <c r="E1511" s="6">
        <v>40.58</v>
      </c>
      <c r="F1511" s="3" t="s">
        <v>12180</v>
      </c>
      <c r="G1511" s="3" t="s">
        <v>10565</v>
      </c>
      <c r="H1511" s="3" t="s">
        <v>10572</v>
      </c>
      <c r="I1511" s="3" t="s">
        <v>10588</v>
      </c>
      <c r="J1511" s="3" t="s">
        <v>4586</v>
      </c>
      <c r="K1511" s="3" t="s">
        <v>4587</v>
      </c>
      <c r="L1511" s="3" t="s">
        <v>44</v>
      </c>
      <c r="M1511" s="3" t="s">
        <v>34</v>
      </c>
      <c r="N1511" s="8" t="str">
        <f t="shared" si="1"/>
        <v>Completed</v>
      </c>
      <c r="O1511" s="8" t="str">
        <f t="shared" si="2"/>
        <v>Valid</v>
      </c>
      <c r="P1511" s="8" t="str">
        <f t="shared" si="3"/>
        <v>Cycling</v>
      </c>
      <c r="Q1511" s="8" t="str">
        <f t="shared" si="4"/>
        <v>Valid</v>
      </c>
    </row>
    <row r="1512">
      <c r="A1512" s="3" t="s">
        <v>14298</v>
      </c>
      <c r="B1512" s="3" t="s">
        <v>14299</v>
      </c>
      <c r="C1512" s="3" t="s">
        <v>10671</v>
      </c>
      <c r="D1512" s="6">
        <v>1.0</v>
      </c>
      <c r="E1512" s="6">
        <v>57.14</v>
      </c>
      <c r="F1512" s="3" t="s">
        <v>10672</v>
      </c>
      <c r="G1512" s="3" t="s">
        <v>10565</v>
      </c>
      <c r="H1512" s="3" t="s">
        <v>10622</v>
      </c>
      <c r="I1512" s="3" t="s">
        <v>10516</v>
      </c>
      <c r="J1512" s="3" t="s">
        <v>5935</v>
      </c>
      <c r="K1512" s="3" t="s">
        <v>109</v>
      </c>
      <c r="L1512" s="3" t="s">
        <v>55</v>
      </c>
      <c r="M1512" s="3" t="s">
        <v>34</v>
      </c>
      <c r="N1512" s="8" t="str">
        <f t="shared" si="1"/>
        <v>Completed</v>
      </c>
      <c r="O1512" s="8" t="str">
        <f t="shared" si="2"/>
        <v>Valid</v>
      </c>
      <c r="P1512" s="8" t="str">
        <f t="shared" si="3"/>
        <v>Fitness Equipment</v>
      </c>
      <c r="Q1512" s="8" t="str">
        <f t="shared" si="4"/>
        <v>Valid</v>
      </c>
    </row>
    <row r="1513">
      <c r="A1513" s="3" t="s">
        <v>14300</v>
      </c>
      <c r="B1513" s="3" t="s">
        <v>14301</v>
      </c>
      <c r="C1513" s="3" t="s">
        <v>10585</v>
      </c>
      <c r="D1513" s="6">
        <v>1.0</v>
      </c>
      <c r="E1513" s="6">
        <v>544.96</v>
      </c>
      <c r="F1513" s="3" t="s">
        <v>10586</v>
      </c>
      <c r="G1513" s="3" t="s">
        <v>10532</v>
      </c>
      <c r="H1513" s="3" t="s">
        <v>10587</v>
      </c>
      <c r="I1513" s="3" t="s">
        <v>10588</v>
      </c>
      <c r="J1513" s="3" t="s">
        <v>4593</v>
      </c>
      <c r="K1513" s="3" t="s">
        <v>2552</v>
      </c>
      <c r="L1513" s="3" t="s">
        <v>55</v>
      </c>
      <c r="M1513" s="3" t="s">
        <v>34</v>
      </c>
      <c r="N1513" s="8" t="str">
        <f t="shared" si="1"/>
        <v>Completed</v>
      </c>
      <c r="O1513" s="8" t="str">
        <f t="shared" si="2"/>
        <v>Valid</v>
      </c>
      <c r="P1513" s="8" t="str">
        <f t="shared" si="3"/>
        <v>Furniture</v>
      </c>
      <c r="Q1513" s="8" t="str">
        <f t="shared" si="4"/>
        <v>Valid</v>
      </c>
    </row>
    <row r="1514">
      <c r="A1514" s="3" t="s">
        <v>14302</v>
      </c>
      <c r="B1514" s="3" t="s">
        <v>14303</v>
      </c>
      <c r="C1514" s="3" t="s">
        <v>11059</v>
      </c>
      <c r="D1514" s="6">
        <v>1.0</v>
      </c>
      <c r="E1514" s="6">
        <v>183.03</v>
      </c>
      <c r="F1514" s="3" t="s">
        <v>11060</v>
      </c>
      <c r="G1514" s="3" t="s">
        <v>10565</v>
      </c>
      <c r="H1514" s="3" t="s">
        <v>10572</v>
      </c>
      <c r="I1514" s="3" t="s">
        <v>10516</v>
      </c>
      <c r="J1514" s="3" t="s">
        <v>3521</v>
      </c>
      <c r="K1514" s="3" t="s">
        <v>6167</v>
      </c>
      <c r="L1514" s="3" t="s">
        <v>44</v>
      </c>
      <c r="M1514" s="3" t="s">
        <v>34</v>
      </c>
      <c r="N1514" s="8" t="str">
        <f t="shared" si="1"/>
        <v>Completed</v>
      </c>
      <c r="O1514" s="8" t="str">
        <f t="shared" si="2"/>
        <v>Valid</v>
      </c>
      <c r="P1514" s="8" t="str">
        <f t="shared" si="3"/>
        <v>Cycling</v>
      </c>
      <c r="Q1514" s="8" t="str">
        <f t="shared" si="4"/>
        <v>Valid</v>
      </c>
    </row>
    <row r="1515">
      <c r="A1515" s="3" t="s">
        <v>14304</v>
      </c>
      <c r="B1515" s="3" t="s">
        <v>14305</v>
      </c>
      <c r="C1515" s="3" t="s">
        <v>10717</v>
      </c>
      <c r="D1515" s="6">
        <v>1.0</v>
      </c>
      <c r="E1515" s="6">
        <v>94.93</v>
      </c>
      <c r="F1515" s="3" t="s">
        <v>10718</v>
      </c>
      <c r="G1515" s="3" t="s">
        <v>10540</v>
      </c>
      <c r="H1515" s="3" t="s">
        <v>10719</v>
      </c>
      <c r="I1515" s="3" t="s">
        <v>10607</v>
      </c>
      <c r="J1515" s="3" t="s">
        <v>11082</v>
      </c>
      <c r="K1515" s="3" t="s">
        <v>3777</v>
      </c>
      <c r="L1515" s="3" t="s">
        <v>33</v>
      </c>
      <c r="M1515" s="3" t="s">
        <v>34</v>
      </c>
      <c r="N1515" s="8" t="str">
        <f t="shared" si="1"/>
        <v>Completed</v>
      </c>
      <c r="O1515" s="8" t="str">
        <f t="shared" si="2"/>
        <v>Valid</v>
      </c>
      <c r="P1515" s="8" t="str">
        <f t="shared" si="3"/>
        <v>Smart Home</v>
      </c>
      <c r="Q1515" s="8" t="str">
        <f t="shared" si="4"/>
        <v>Valid</v>
      </c>
    </row>
    <row r="1516">
      <c r="A1516" s="3" t="s">
        <v>14306</v>
      </c>
      <c r="B1516" s="3" t="s">
        <v>14307</v>
      </c>
      <c r="C1516" s="3" t="s">
        <v>11778</v>
      </c>
      <c r="D1516" s="6">
        <v>3.0</v>
      </c>
      <c r="E1516" s="6">
        <v>488.07</v>
      </c>
      <c r="F1516" s="3" t="s">
        <v>11779</v>
      </c>
      <c r="G1516" s="3" t="s">
        <v>10532</v>
      </c>
      <c r="H1516" s="3" t="s">
        <v>10533</v>
      </c>
      <c r="I1516" s="3" t="s">
        <v>10542</v>
      </c>
      <c r="J1516" s="3" t="s">
        <v>14308</v>
      </c>
      <c r="K1516" s="3" t="s">
        <v>6021</v>
      </c>
      <c r="L1516" s="3" t="s">
        <v>55</v>
      </c>
      <c r="M1516" s="3" t="s">
        <v>34</v>
      </c>
      <c r="N1516" s="8" t="str">
        <f t="shared" si="1"/>
        <v>Completed</v>
      </c>
      <c r="O1516" s="8" t="str">
        <f t="shared" si="2"/>
        <v>Valid</v>
      </c>
      <c r="P1516" s="8" t="str">
        <f t="shared" si="3"/>
        <v>Bedding</v>
      </c>
      <c r="Q1516" s="8" t="str">
        <f t="shared" si="4"/>
        <v>Valid</v>
      </c>
    </row>
    <row r="1517">
      <c r="A1517" s="3" t="s">
        <v>14309</v>
      </c>
      <c r="B1517" s="3" t="s">
        <v>14310</v>
      </c>
      <c r="C1517" s="3" t="s">
        <v>11513</v>
      </c>
      <c r="D1517" s="6">
        <v>1.0</v>
      </c>
      <c r="E1517" s="6">
        <v>670.55</v>
      </c>
      <c r="F1517" s="3" t="s">
        <v>11514</v>
      </c>
      <c r="G1517" s="3" t="s">
        <v>10565</v>
      </c>
      <c r="H1517" s="3" t="s">
        <v>10566</v>
      </c>
      <c r="I1517" s="3" t="s">
        <v>10542</v>
      </c>
      <c r="J1517" s="3" t="s">
        <v>9345</v>
      </c>
      <c r="K1517" s="3" t="s">
        <v>3833</v>
      </c>
      <c r="L1517" s="3" t="s">
        <v>44</v>
      </c>
      <c r="M1517" s="3" t="s">
        <v>34</v>
      </c>
      <c r="N1517" s="8" t="str">
        <f t="shared" si="1"/>
        <v>Completed</v>
      </c>
      <c r="O1517" s="8" t="str">
        <f t="shared" si="2"/>
        <v>Valid</v>
      </c>
      <c r="P1517" s="8" t="str">
        <f t="shared" si="3"/>
        <v>Team Sports</v>
      </c>
      <c r="Q1517" s="8" t="str">
        <f t="shared" si="4"/>
        <v>Valid</v>
      </c>
    </row>
    <row r="1518">
      <c r="A1518" s="3" t="s">
        <v>14311</v>
      </c>
      <c r="B1518" s="3" t="s">
        <v>6495</v>
      </c>
      <c r="C1518" s="3" t="s">
        <v>11196</v>
      </c>
      <c r="D1518" s="6">
        <v>1.0</v>
      </c>
      <c r="E1518" s="6">
        <v>154.2</v>
      </c>
      <c r="F1518" s="3" t="s">
        <v>11197</v>
      </c>
      <c r="G1518" s="3" t="s">
        <v>10532</v>
      </c>
      <c r="H1518" s="3" t="s">
        <v>10546</v>
      </c>
      <c r="I1518" s="3" t="s">
        <v>10547</v>
      </c>
      <c r="J1518" s="3" t="s">
        <v>1866</v>
      </c>
      <c r="K1518" s="3" t="s">
        <v>6496</v>
      </c>
      <c r="L1518" s="3" t="s">
        <v>44</v>
      </c>
      <c r="M1518" s="3" t="s">
        <v>34</v>
      </c>
      <c r="N1518" s="8" t="str">
        <f t="shared" si="1"/>
        <v>Completed</v>
      </c>
      <c r="O1518" s="8" t="str">
        <f t="shared" si="2"/>
        <v>Valid</v>
      </c>
      <c r="P1518" s="8" t="str">
        <f t="shared" si="3"/>
        <v>Small Appliances</v>
      </c>
      <c r="Q1518" s="8" t="str">
        <f t="shared" si="4"/>
        <v>Valid</v>
      </c>
    </row>
    <row r="1519">
      <c r="A1519" s="3" t="s">
        <v>14312</v>
      </c>
      <c r="B1519" s="3" t="s">
        <v>14313</v>
      </c>
      <c r="C1519" s="3" t="s">
        <v>10638</v>
      </c>
      <c r="D1519" s="6">
        <v>2.0</v>
      </c>
      <c r="E1519" s="6">
        <v>518.99</v>
      </c>
      <c r="F1519" s="3" t="s">
        <v>10639</v>
      </c>
      <c r="G1519" s="3" t="s">
        <v>10565</v>
      </c>
      <c r="H1519" s="3" t="s">
        <v>10572</v>
      </c>
      <c r="I1519" s="3" t="s">
        <v>10594</v>
      </c>
      <c r="J1519" s="3" t="s">
        <v>7434</v>
      </c>
      <c r="K1519" s="3" t="s">
        <v>2922</v>
      </c>
      <c r="L1519" s="3" t="s">
        <v>55</v>
      </c>
      <c r="M1519" s="3" t="s">
        <v>34</v>
      </c>
      <c r="N1519" s="8" t="str">
        <f t="shared" si="1"/>
        <v>Completed</v>
      </c>
      <c r="O1519" s="8" t="str">
        <f t="shared" si="2"/>
        <v>Valid</v>
      </c>
      <c r="P1519" s="8" t="str">
        <f t="shared" si="3"/>
        <v>Cycling</v>
      </c>
      <c r="Q1519" s="8" t="str">
        <f t="shared" si="4"/>
        <v>Valid</v>
      </c>
    </row>
    <row r="1520">
      <c r="A1520" s="3" t="s">
        <v>14314</v>
      </c>
      <c r="B1520" s="3" t="s">
        <v>14315</v>
      </c>
      <c r="C1520" s="3" t="s">
        <v>10671</v>
      </c>
      <c r="D1520" s="6">
        <v>1.0</v>
      </c>
      <c r="E1520" s="6">
        <v>54.99</v>
      </c>
      <c r="F1520" s="3" t="s">
        <v>10672</v>
      </c>
      <c r="G1520" s="3" t="s">
        <v>10565</v>
      </c>
      <c r="H1520" s="3" t="s">
        <v>10622</v>
      </c>
      <c r="I1520" s="3" t="s">
        <v>10516</v>
      </c>
      <c r="J1520" s="3" t="s">
        <v>14316</v>
      </c>
      <c r="K1520" s="3" t="s">
        <v>718</v>
      </c>
      <c r="L1520" s="3" t="s">
        <v>55</v>
      </c>
      <c r="M1520" s="3" t="s">
        <v>34</v>
      </c>
      <c r="N1520" s="8" t="str">
        <f t="shared" si="1"/>
        <v>Completed</v>
      </c>
      <c r="O1520" s="8" t="str">
        <f t="shared" si="2"/>
        <v>Valid</v>
      </c>
      <c r="P1520" s="8" t="str">
        <f t="shared" si="3"/>
        <v>Fitness Equipment</v>
      </c>
      <c r="Q1520" s="8" t="str">
        <f t="shared" si="4"/>
        <v>Valid</v>
      </c>
    </row>
    <row r="1521">
      <c r="A1521" s="3" t="s">
        <v>14317</v>
      </c>
      <c r="B1521" s="3" t="s">
        <v>14318</v>
      </c>
      <c r="C1521" s="3" t="s">
        <v>11329</v>
      </c>
      <c r="D1521" s="6">
        <v>1.0</v>
      </c>
      <c r="E1521" s="6">
        <v>355.31</v>
      </c>
      <c r="F1521" s="3" t="s">
        <v>11330</v>
      </c>
      <c r="G1521" s="3" t="s">
        <v>10514</v>
      </c>
      <c r="H1521" s="3" t="s">
        <v>10667</v>
      </c>
      <c r="I1521" s="3" t="s">
        <v>10527</v>
      </c>
      <c r="J1521" s="3" t="s">
        <v>14319</v>
      </c>
      <c r="K1521" s="3" t="s">
        <v>311</v>
      </c>
      <c r="L1521" s="3" t="s">
        <v>33</v>
      </c>
      <c r="M1521" s="3" t="s">
        <v>34</v>
      </c>
      <c r="N1521" s="8" t="str">
        <f t="shared" si="1"/>
        <v>Completed</v>
      </c>
      <c r="O1521" s="8" t="str">
        <f t="shared" si="2"/>
        <v>Valid</v>
      </c>
      <c r="P1521" s="8" t="str">
        <f t="shared" si="3"/>
        <v>Skincare</v>
      </c>
      <c r="Q1521" s="8" t="str">
        <f t="shared" si="4"/>
        <v>Valid</v>
      </c>
    </row>
    <row r="1522">
      <c r="A1522" s="3" t="s">
        <v>14320</v>
      </c>
      <c r="B1522" s="3" t="s">
        <v>14321</v>
      </c>
      <c r="C1522" s="3" t="s">
        <v>11686</v>
      </c>
      <c r="D1522" s="6">
        <v>3.0</v>
      </c>
      <c r="E1522" s="6">
        <v>275.24</v>
      </c>
      <c r="F1522" s="3" t="s">
        <v>11687</v>
      </c>
      <c r="G1522" s="3" t="s">
        <v>10540</v>
      </c>
      <c r="H1522" s="3" t="s">
        <v>10719</v>
      </c>
      <c r="I1522" s="3" t="s">
        <v>10594</v>
      </c>
      <c r="J1522" s="3" t="s">
        <v>14322</v>
      </c>
      <c r="K1522" s="3" t="s">
        <v>6904</v>
      </c>
      <c r="L1522" s="3" t="s">
        <v>33</v>
      </c>
      <c r="M1522" s="3" t="s">
        <v>34</v>
      </c>
      <c r="N1522" s="8" t="str">
        <f t="shared" si="1"/>
        <v>Completed</v>
      </c>
      <c r="O1522" s="8" t="str">
        <f t="shared" si="2"/>
        <v>Valid</v>
      </c>
      <c r="P1522" s="8" t="str">
        <f t="shared" si="3"/>
        <v>Smart Home</v>
      </c>
      <c r="Q1522" s="8" t="str">
        <f t="shared" si="4"/>
        <v>Valid</v>
      </c>
    </row>
    <row r="1523">
      <c r="A1523" s="3" t="s">
        <v>14323</v>
      </c>
      <c r="B1523" s="3" t="s">
        <v>14324</v>
      </c>
      <c r="C1523" s="3" t="s">
        <v>10832</v>
      </c>
      <c r="D1523" s="6">
        <v>1.0</v>
      </c>
      <c r="E1523" s="6">
        <v>747.43</v>
      </c>
      <c r="F1523" s="3" t="s">
        <v>10833</v>
      </c>
      <c r="G1523" s="3" t="s">
        <v>10565</v>
      </c>
      <c r="H1523" s="3" t="s">
        <v>10566</v>
      </c>
      <c r="I1523" s="3" t="s">
        <v>10534</v>
      </c>
      <c r="J1523" s="3" t="s">
        <v>5529</v>
      </c>
      <c r="K1523" s="3" t="s">
        <v>1679</v>
      </c>
      <c r="L1523" s="3" t="s">
        <v>44</v>
      </c>
      <c r="M1523" s="3" t="s">
        <v>34</v>
      </c>
      <c r="N1523" s="8" t="str">
        <f t="shared" si="1"/>
        <v>Completed</v>
      </c>
      <c r="O1523" s="8" t="str">
        <f t="shared" si="2"/>
        <v>Valid</v>
      </c>
      <c r="P1523" s="8" t="str">
        <f t="shared" si="3"/>
        <v>Team Sports</v>
      </c>
      <c r="Q1523" s="8" t="str">
        <f t="shared" si="4"/>
        <v>Valid</v>
      </c>
    </row>
    <row r="1524">
      <c r="A1524" s="3" t="s">
        <v>14325</v>
      </c>
      <c r="B1524" s="3" t="s">
        <v>14326</v>
      </c>
      <c r="C1524" s="3" t="s">
        <v>10875</v>
      </c>
      <c r="D1524" s="6">
        <v>1.0</v>
      </c>
      <c r="E1524" s="6">
        <v>430.67</v>
      </c>
      <c r="F1524" s="3" t="s">
        <v>10876</v>
      </c>
      <c r="G1524" s="3" t="s">
        <v>10532</v>
      </c>
      <c r="H1524" s="3" t="s">
        <v>10546</v>
      </c>
      <c r="I1524" s="3" t="s">
        <v>10635</v>
      </c>
      <c r="J1524" s="3" t="s">
        <v>13527</v>
      </c>
      <c r="K1524" s="3" t="s">
        <v>7446</v>
      </c>
      <c r="L1524" s="3" t="s">
        <v>55</v>
      </c>
      <c r="M1524" s="3" t="s">
        <v>34</v>
      </c>
      <c r="N1524" s="8" t="str">
        <f t="shared" si="1"/>
        <v>Completed</v>
      </c>
      <c r="O1524" s="8" t="str">
        <f t="shared" si="2"/>
        <v>Valid</v>
      </c>
      <c r="P1524" s="8" t="str">
        <f t="shared" si="3"/>
        <v>Small Appliances</v>
      </c>
      <c r="Q1524" s="8" t="str">
        <f t="shared" si="4"/>
        <v>Valid</v>
      </c>
    </row>
    <row r="1525">
      <c r="A1525" s="3" t="s">
        <v>14327</v>
      </c>
      <c r="B1525" s="3" t="s">
        <v>14328</v>
      </c>
      <c r="C1525" s="3" t="s">
        <v>11191</v>
      </c>
      <c r="D1525" s="6">
        <v>2.0</v>
      </c>
      <c r="E1525" s="6">
        <v>498.14</v>
      </c>
      <c r="F1525" s="3" t="s">
        <v>11192</v>
      </c>
      <c r="G1525" s="3" t="s">
        <v>10565</v>
      </c>
      <c r="H1525" s="3" t="s">
        <v>10572</v>
      </c>
      <c r="I1525" s="3" t="s">
        <v>10635</v>
      </c>
      <c r="J1525" s="3" t="s">
        <v>14329</v>
      </c>
      <c r="K1525" s="3" t="s">
        <v>3033</v>
      </c>
      <c r="L1525" s="3" t="s">
        <v>55</v>
      </c>
      <c r="M1525" s="3" t="s">
        <v>34</v>
      </c>
      <c r="N1525" s="8" t="str">
        <f t="shared" si="1"/>
        <v>Completed</v>
      </c>
      <c r="O1525" s="8" t="str">
        <f t="shared" si="2"/>
        <v>Valid</v>
      </c>
      <c r="P1525" s="8" t="str">
        <f t="shared" si="3"/>
        <v>Cycling</v>
      </c>
      <c r="Q1525" s="8" t="str">
        <f t="shared" si="4"/>
        <v>Valid</v>
      </c>
    </row>
    <row r="1526">
      <c r="A1526" s="3" t="s">
        <v>14330</v>
      </c>
      <c r="B1526" s="3" t="s">
        <v>14331</v>
      </c>
      <c r="C1526" s="3" t="s">
        <v>10792</v>
      </c>
      <c r="D1526" s="6">
        <v>3.0</v>
      </c>
      <c r="E1526" s="6">
        <v>522.23</v>
      </c>
      <c r="F1526" s="3" t="s">
        <v>10793</v>
      </c>
      <c r="G1526" s="3" t="s">
        <v>10532</v>
      </c>
      <c r="H1526" s="3" t="s">
        <v>10706</v>
      </c>
      <c r="I1526" s="3" t="s">
        <v>10527</v>
      </c>
      <c r="J1526" s="3" t="s">
        <v>7468</v>
      </c>
      <c r="K1526" s="3" t="s">
        <v>3954</v>
      </c>
      <c r="L1526" s="3" t="s">
        <v>55</v>
      </c>
      <c r="M1526" s="3" t="s">
        <v>34</v>
      </c>
      <c r="N1526" s="8" t="str">
        <f t="shared" si="1"/>
        <v>Completed</v>
      </c>
      <c r="O1526" s="8" t="str">
        <f t="shared" si="2"/>
        <v>Valid</v>
      </c>
      <c r="P1526" s="8" t="str">
        <f t="shared" si="3"/>
        <v>Decor</v>
      </c>
      <c r="Q1526" s="8" t="str">
        <f t="shared" si="4"/>
        <v>Valid</v>
      </c>
    </row>
    <row r="1527">
      <c r="A1527" s="3" t="s">
        <v>14332</v>
      </c>
      <c r="B1527" s="3" t="s">
        <v>14333</v>
      </c>
      <c r="C1527" s="3" t="s">
        <v>11956</v>
      </c>
      <c r="D1527" s="6">
        <v>1.0</v>
      </c>
      <c r="E1527" s="6">
        <v>385.49</v>
      </c>
      <c r="F1527" s="3" t="s">
        <v>11957</v>
      </c>
      <c r="G1527" s="3" t="s">
        <v>10559</v>
      </c>
      <c r="H1527" s="3" t="s">
        <v>10644</v>
      </c>
      <c r="I1527" s="3" t="s">
        <v>10662</v>
      </c>
      <c r="J1527" s="3" t="s">
        <v>14334</v>
      </c>
      <c r="K1527" s="3" t="s">
        <v>1309</v>
      </c>
      <c r="L1527" s="3" t="s">
        <v>55</v>
      </c>
      <c r="M1527" s="3" t="s">
        <v>34</v>
      </c>
      <c r="N1527" s="8" t="str">
        <f t="shared" si="1"/>
        <v>Completed</v>
      </c>
      <c r="O1527" s="8" t="str">
        <f t="shared" si="2"/>
        <v>Valid</v>
      </c>
      <c r="P1527" s="8" t="str">
        <f t="shared" si="3"/>
        <v>Footwear</v>
      </c>
      <c r="Q1527" s="8" t="str">
        <f t="shared" si="4"/>
        <v>Valid</v>
      </c>
    </row>
    <row r="1528">
      <c r="A1528" s="3" t="s">
        <v>14335</v>
      </c>
      <c r="B1528" s="3" t="s">
        <v>14336</v>
      </c>
      <c r="C1528" s="3" t="s">
        <v>11176</v>
      </c>
      <c r="D1528" s="6">
        <v>2.0</v>
      </c>
      <c r="E1528" s="6">
        <v>265.43</v>
      </c>
      <c r="F1528" s="3" t="s">
        <v>11177</v>
      </c>
      <c r="G1528" s="3" t="s">
        <v>10565</v>
      </c>
      <c r="H1528" s="3" t="s">
        <v>10572</v>
      </c>
      <c r="I1528" s="3" t="s">
        <v>10607</v>
      </c>
      <c r="J1528" s="3" t="s">
        <v>14337</v>
      </c>
      <c r="K1528" s="3" t="s">
        <v>1224</v>
      </c>
      <c r="L1528" s="3" t="s">
        <v>33</v>
      </c>
      <c r="M1528" s="3" t="s">
        <v>34</v>
      </c>
      <c r="N1528" s="8" t="str">
        <f t="shared" si="1"/>
        <v>Completed</v>
      </c>
      <c r="O1528" s="8" t="str">
        <f t="shared" si="2"/>
        <v>Valid</v>
      </c>
      <c r="P1528" s="8" t="str">
        <f t="shared" si="3"/>
        <v>Cycling</v>
      </c>
      <c r="Q1528" s="8" t="str">
        <f t="shared" si="4"/>
        <v>Valid</v>
      </c>
    </row>
    <row r="1529">
      <c r="A1529" s="3" t="s">
        <v>14338</v>
      </c>
      <c r="B1529" s="3" t="s">
        <v>14339</v>
      </c>
      <c r="C1529" s="3" t="s">
        <v>10964</v>
      </c>
      <c r="D1529" s="6">
        <v>1.0</v>
      </c>
      <c r="E1529" s="6">
        <v>142.69</v>
      </c>
      <c r="F1529" s="3" t="s">
        <v>10965</v>
      </c>
      <c r="G1529" s="3" t="s">
        <v>10559</v>
      </c>
      <c r="H1529" s="3" t="s">
        <v>10631</v>
      </c>
      <c r="I1529" s="3" t="s">
        <v>10522</v>
      </c>
      <c r="J1529" s="3" t="s">
        <v>14340</v>
      </c>
      <c r="K1529" s="3" t="s">
        <v>9301</v>
      </c>
      <c r="L1529" s="3" t="s">
        <v>55</v>
      </c>
      <c r="M1529" s="3" t="s">
        <v>34</v>
      </c>
      <c r="N1529" s="8" t="str">
        <f t="shared" si="1"/>
        <v>Completed</v>
      </c>
      <c r="O1529" s="8" t="str">
        <f t="shared" si="2"/>
        <v>Valid</v>
      </c>
      <c r="P1529" s="8" t="str">
        <f t="shared" si="3"/>
        <v>Women'S Clothing</v>
      </c>
      <c r="Q1529" s="8" t="str">
        <f t="shared" si="4"/>
        <v>Valid</v>
      </c>
    </row>
    <row r="1530">
      <c r="A1530" s="3" t="s">
        <v>14341</v>
      </c>
      <c r="B1530" s="3" t="s">
        <v>14342</v>
      </c>
      <c r="C1530" s="3" t="s">
        <v>12025</v>
      </c>
      <c r="D1530" s="6">
        <v>1.0</v>
      </c>
      <c r="E1530" s="6">
        <v>344.33</v>
      </c>
      <c r="F1530" s="3" t="s">
        <v>12026</v>
      </c>
      <c r="G1530" s="3" t="s">
        <v>10540</v>
      </c>
      <c r="H1530" s="3" t="s">
        <v>10552</v>
      </c>
      <c r="I1530" s="3" t="s">
        <v>10534</v>
      </c>
      <c r="J1530" s="3" t="s">
        <v>8707</v>
      </c>
      <c r="K1530" s="3" t="s">
        <v>109</v>
      </c>
      <c r="L1530" s="3" t="s">
        <v>33</v>
      </c>
      <c r="M1530" s="3" t="s">
        <v>34</v>
      </c>
      <c r="N1530" s="8" t="str">
        <f t="shared" si="1"/>
        <v>Completed</v>
      </c>
      <c r="O1530" s="8" t="str">
        <f t="shared" si="2"/>
        <v>Valid</v>
      </c>
      <c r="P1530" s="8" t="str">
        <f t="shared" si="3"/>
        <v>Headphones</v>
      </c>
      <c r="Q1530" s="8" t="str">
        <f t="shared" si="4"/>
        <v>Valid</v>
      </c>
    </row>
    <row r="1531">
      <c r="A1531" s="3" t="s">
        <v>14343</v>
      </c>
      <c r="B1531" s="3" t="s">
        <v>11963</v>
      </c>
      <c r="C1531" s="3" t="s">
        <v>11298</v>
      </c>
      <c r="D1531" s="6">
        <v>1.0</v>
      </c>
      <c r="E1531" s="6">
        <v>777.23</v>
      </c>
      <c r="F1531" s="3" t="s">
        <v>11299</v>
      </c>
      <c r="G1531" s="3" t="s">
        <v>10565</v>
      </c>
      <c r="H1531" s="3" t="s">
        <v>10572</v>
      </c>
      <c r="I1531" s="3" t="s">
        <v>10594</v>
      </c>
      <c r="J1531" s="3" t="s">
        <v>11964</v>
      </c>
      <c r="K1531" s="3" t="s">
        <v>1241</v>
      </c>
      <c r="L1531" s="3" t="s">
        <v>44</v>
      </c>
      <c r="M1531" s="3" t="s">
        <v>34</v>
      </c>
      <c r="N1531" s="8" t="str">
        <f t="shared" si="1"/>
        <v>Completed</v>
      </c>
      <c r="O1531" s="8" t="str">
        <f t="shared" si="2"/>
        <v>Valid</v>
      </c>
      <c r="P1531" s="8" t="str">
        <f t="shared" si="3"/>
        <v>Cycling</v>
      </c>
      <c r="Q1531" s="8" t="str">
        <f t="shared" si="4"/>
        <v>Valid</v>
      </c>
    </row>
    <row r="1532">
      <c r="A1532" s="3" t="s">
        <v>14344</v>
      </c>
      <c r="B1532" s="3" t="s">
        <v>14345</v>
      </c>
      <c r="C1532" s="3" t="s">
        <v>11386</v>
      </c>
      <c r="D1532" s="6">
        <v>1.0</v>
      </c>
      <c r="E1532" s="6">
        <v>252.4</v>
      </c>
      <c r="F1532" s="3" t="s">
        <v>11387</v>
      </c>
      <c r="G1532" s="3" t="s">
        <v>10565</v>
      </c>
      <c r="H1532" s="3" t="s">
        <v>10655</v>
      </c>
      <c r="I1532" s="3" t="s">
        <v>10635</v>
      </c>
      <c r="J1532" s="3" t="s">
        <v>14346</v>
      </c>
      <c r="K1532" s="3" t="s">
        <v>3027</v>
      </c>
      <c r="L1532" s="3" t="s">
        <v>44</v>
      </c>
      <c r="M1532" s="3" t="s">
        <v>34</v>
      </c>
      <c r="N1532" s="8" t="str">
        <f t="shared" si="1"/>
        <v>Completed</v>
      </c>
      <c r="O1532" s="8" t="str">
        <f t="shared" si="2"/>
        <v>Valid</v>
      </c>
      <c r="P1532" s="8" t="str">
        <f t="shared" si="3"/>
        <v>Camping</v>
      </c>
      <c r="Q1532" s="8" t="str">
        <f t="shared" si="4"/>
        <v>Valid</v>
      </c>
    </row>
    <row r="1533">
      <c r="A1533" s="3" t="s">
        <v>14347</v>
      </c>
      <c r="B1533" s="3" t="s">
        <v>14348</v>
      </c>
      <c r="C1533" s="3" t="s">
        <v>11956</v>
      </c>
      <c r="D1533" s="6">
        <v>2.0</v>
      </c>
      <c r="E1533" s="6">
        <v>376.35</v>
      </c>
      <c r="F1533" s="3" t="s">
        <v>11957</v>
      </c>
      <c r="G1533" s="3" t="s">
        <v>10559</v>
      </c>
      <c r="H1533" s="3" t="s">
        <v>10644</v>
      </c>
      <c r="I1533" s="3" t="s">
        <v>10662</v>
      </c>
      <c r="J1533" s="3" t="s">
        <v>10498</v>
      </c>
      <c r="K1533" s="3" t="s">
        <v>2237</v>
      </c>
      <c r="L1533" s="3" t="s">
        <v>33</v>
      </c>
      <c r="M1533" s="3" t="s">
        <v>34</v>
      </c>
      <c r="N1533" s="8" t="str">
        <f t="shared" si="1"/>
        <v>Completed</v>
      </c>
      <c r="O1533" s="8" t="str">
        <f t="shared" si="2"/>
        <v>Valid</v>
      </c>
      <c r="P1533" s="8" t="str">
        <f t="shared" si="3"/>
        <v>Footwear</v>
      </c>
      <c r="Q1533" s="8" t="str">
        <f t="shared" si="4"/>
        <v>Valid</v>
      </c>
    </row>
    <row r="1534">
      <c r="A1534" s="3" t="s">
        <v>14349</v>
      </c>
      <c r="B1534" s="3" t="s">
        <v>9465</v>
      </c>
      <c r="C1534" s="3" t="s">
        <v>11747</v>
      </c>
      <c r="D1534" s="6">
        <v>4.0</v>
      </c>
      <c r="E1534" s="6">
        <v>83.67</v>
      </c>
      <c r="F1534" s="3" t="s">
        <v>11748</v>
      </c>
      <c r="G1534" s="3" t="s">
        <v>10559</v>
      </c>
      <c r="H1534" s="3" t="s">
        <v>10946</v>
      </c>
      <c r="I1534" s="3" t="s">
        <v>10645</v>
      </c>
      <c r="J1534" s="3" t="s">
        <v>9466</v>
      </c>
      <c r="K1534" s="3" t="s">
        <v>2968</v>
      </c>
      <c r="L1534" s="3" t="s">
        <v>55</v>
      </c>
      <c r="M1534" s="3" t="s">
        <v>66</v>
      </c>
      <c r="N1534" s="8" t="str">
        <f t="shared" si="1"/>
        <v>Pending</v>
      </c>
      <c r="O1534" s="8" t="str">
        <f t="shared" si="2"/>
        <v>Valid</v>
      </c>
      <c r="P1534" s="8" t="str">
        <f t="shared" si="3"/>
        <v>Men'S Clothing</v>
      </c>
      <c r="Q1534" s="8" t="str">
        <f t="shared" si="4"/>
        <v>Valid</v>
      </c>
    </row>
    <row r="1535">
      <c r="A1535" s="3" t="s">
        <v>14350</v>
      </c>
      <c r="B1535" s="3" t="s">
        <v>8423</v>
      </c>
      <c r="C1535" s="3" t="s">
        <v>11625</v>
      </c>
      <c r="D1535" s="6">
        <v>2.0</v>
      </c>
      <c r="E1535" s="6">
        <v>625.89</v>
      </c>
      <c r="F1535" s="3" t="s">
        <v>11626</v>
      </c>
      <c r="G1535" s="3" t="s">
        <v>10565</v>
      </c>
      <c r="H1535" s="3" t="s">
        <v>10622</v>
      </c>
      <c r="I1535" s="3" t="s">
        <v>10645</v>
      </c>
      <c r="J1535" s="3" t="s">
        <v>8424</v>
      </c>
      <c r="K1535" s="3" t="s">
        <v>1479</v>
      </c>
      <c r="L1535" s="3" t="s">
        <v>33</v>
      </c>
      <c r="M1535" s="3" t="s">
        <v>34</v>
      </c>
      <c r="N1535" s="8" t="str">
        <f t="shared" si="1"/>
        <v>Completed</v>
      </c>
      <c r="O1535" s="8" t="str">
        <f t="shared" si="2"/>
        <v>Valid</v>
      </c>
      <c r="P1535" s="8" t="str">
        <f t="shared" si="3"/>
        <v>Fitness Equipment</v>
      </c>
      <c r="Q1535" s="8" t="str">
        <f t="shared" si="4"/>
        <v>Valid</v>
      </c>
    </row>
    <row r="1536">
      <c r="A1536" s="3" t="s">
        <v>14351</v>
      </c>
      <c r="B1536" s="3" t="s">
        <v>14352</v>
      </c>
      <c r="C1536" s="3" t="s">
        <v>10974</v>
      </c>
      <c r="D1536" s="6">
        <v>1.0</v>
      </c>
      <c r="E1536" s="6">
        <v>591.79</v>
      </c>
      <c r="F1536" s="3" t="s">
        <v>10975</v>
      </c>
      <c r="G1536" s="3" t="s">
        <v>10514</v>
      </c>
      <c r="H1536" s="3" t="s">
        <v>10612</v>
      </c>
      <c r="I1536" s="3" t="s">
        <v>10567</v>
      </c>
      <c r="J1536" s="3" t="s">
        <v>9321</v>
      </c>
      <c r="K1536" s="3" t="s">
        <v>4161</v>
      </c>
      <c r="L1536" s="3" t="s">
        <v>55</v>
      </c>
      <c r="M1536" s="3" t="s">
        <v>34</v>
      </c>
      <c r="N1536" s="8" t="str">
        <f t="shared" si="1"/>
        <v>Completed</v>
      </c>
      <c r="O1536" s="8" t="str">
        <f t="shared" si="2"/>
        <v>Valid</v>
      </c>
      <c r="P1536" s="8" t="str">
        <f t="shared" si="3"/>
        <v>Haircare</v>
      </c>
      <c r="Q1536" s="8" t="str">
        <f t="shared" si="4"/>
        <v>Valid</v>
      </c>
    </row>
    <row r="1537">
      <c r="A1537" s="3" t="s">
        <v>14353</v>
      </c>
      <c r="B1537" s="3" t="s">
        <v>14354</v>
      </c>
      <c r="C1537" s="3" t="s">
        <v>12604</v>
      </c>
      <c r="D1537" s="6">
        <v>1.0</v>
      </c>
      <c r="E1537" s="6">
        <v>914.04</v>
      </c>
      <c r="F1537" s="3" t="s">
        <v>12605</v>
      </c>
      <c r="G1537" s="3" t="s">
        <v>10514</v>
      </c>
      <c r="H1537" s="3" t="s">
        <v>10515</v>
      </c>
      <c r="I1537" s="3" t="s">
        <v>10542</v>
      </c>
      <c r="J1537" s="3" t="s">
        <v>12176</v>
      </c>
      <c r="K1537" s="3" t="s">
        <v>4976</v>
      </c>
      <c r="L1537" s="3" t="s">
        <v>55</v>
      </c>
      <c r="M1537" s="3" t="s">
        <v>34</v>
      </c>
      <c r="N1537" s="8" t="str">
        <f t="shared" si="1"/>
        <v>Completed</v>
      </c>
      <c r="O1537" s="8" t="str">
        <f t="shared" si="2"/>
        <v>Valid</v>
      </c>
      <c r="P1537" s="8" t="str">
        <f t="shared" si="3"/>
        <v>Wellness</v>
      </c>
      <c r="Q1537" s="8" t="str">
        <f t="shared" si="4"/>
        <v>Valid</v>
      </c>
    </row>
    <row r="1538">
      <c r="A1538" s="3" t="s">
        <v>14355</v>
      </c>
      <c r="B1538" s="3" t="s">
        <v>14356</v>
      </c>
      <c r="C1538" s="3" t="s">
        <v>10832</v>
      </c>
      <c r="D1538" s="6">
        <v>2.0</v>
      </c>
      <c r="E1538" s="6">
        <v>761.76</v>
      </c>
      <c r="F1538" s="3" t="s">
        <v>10833</v>
      </c>
      <c r="G1538" s="3" t="s">
        <v>10565</v>
      </c>
      <c r="H1538" s="3" t="s">
        <v>10566</v>
      </c>
      <c r="I1538" s="3" t="s">
        <v>10534</v>
      </c>
      <c r="J1538" s="3" t="s">
        <v>8719</v>
      </c>
      <c r="K1538" s="3" t="s">
        <v>247</v>
      </c>
      <c r="L1538" s="3" t="s">
        <v>33</v>
      </c>
      <c r="M1538" s="3" t="s">
        <v>34</v>
      </c>
      <c r="N1538" s="8" t="str">
        <f t="shared" si="1"/>
        <v>Completed</v>
      </c>
      <c r="O1538" s="8" t="str">
        <f t="shared" si="2"/>
        <v>Valid</v>
      </c>
      <c r="P1538" s="8" t="str">
        <f t="shared" si="3"/>
        <v>Team Sports</v>
      </c>
      <c r="Q1538" s="8" t="str">
        <f t="shared" si="4"/>
        <v>Valid</v>
      </c>
    </row>
    <row r="1539">
      <c r="A1539" s="3" t="s">
        <v>14357</v>
      </c>
      <c r="B1539" s="3" t="s">
        <v>14358</v>
      </c>
      <c r="C1539" s="3" t="s">
        <v>10685</v>
      </c>
      <c r="D1539" s="6">
        <v>1.0</v>
      </c>
      <c r="E1539" s="6">
        <v>509.78</v>
      </c>
      <c r="F1539" s="3" t="s">
        <v>10686</v>
      </c>
      <c r="G1539" s="3" t="s">
        <v>10540</v>
      </c>
      <c r="H1539" s="3" t="s">
        <v>10593</v>
      </c>
      <c r="I1539" s="3" t="s">
        <v>10542</v>
      </c>
      <c r="J1539" s="3" t="s">
        <v>6753</v>
      </c>
      <c r="K1539" s="3" t="s">
        <v>792</v>
      </c>
      <c r="L1539" s="3" t="s">
        <v>44</v>
      </c>
      <c r="M1539" s="3" t="s">
        <v>34</v>
      </c>
      <c r="N1539" s="8" t="str">
        <f t="shared" si="1"/>
        <v>Completed</v>
      </c>
      <c r="O1539" s="8" t="str">
        <f t="shared" si="2"/>
        <v>Valid</v>
      </c>
      <c r="P1539" s="8" t="str">
        <f t="shared" si="3"/>
        <v>Cameras</v>
      </c>
      <c r="Q1539" s="8" t="str">
        <f t="shared" si="4"/>
        <v>Valid</v>
      </c>
    </row>
    <row r="1540">
      <c r="A1540" s="3" t="s">
        <v>14359</v>
      </c>
      <c r="B1540" s="3" t="s">
        <v>14360</v>
      </c>
      <c r="C1540" s="3" t="s">
        <v>12357</v>
      </c>
      <c r="D1540" s="6">
        <v>2.0</v>
      </c>
      <c r="E1540" s="6">
        <v>33.28</v>
      </c>
      <c r="F1540" s="3" t="s">
        <v>12358</v>
      </c>
      <c r="G1540" s="3" t="s">
        <v>10540</v>
      </c>
      <c r="H1540" s="3" t="s">
        <v>10541</v>
      </c>
      <c r="I1540" s="3" t="s">
        <v>10567</v>
      </c>
      <c r="J1540" s="3" t="s">
        <v>14361</v>
      </c>
      <c r="K1540" s="3" t="s">
        <v>580</v>
      </c>
      <c r="L1540" s="3" t="s">
        <v>44</v>
      </c>
      <c r="M1540" s="3" t="s">
        <v>34</v>
      </c>
      <c r="N1540" s="8" t="str">
        <f t="shared" si="1"/>
        <v>Completed</v>
      </c>
      <c r="O1540" s="8" t="str">
        <f t="shared" si="2"/>
        <v>Valid</v>
      </c>
      <c r="P1540" s="8" t="str">
        <f t="shared" si="3"/>
        <v>Smartphones</v>
      </c>
      <c r="Q1540" s="8" t="str">
        <f t="shared" si="4"/>
        <v>Valid</v>
      </c>
    </row>
    <row r="1541">
      <c r="A1541" s="3" t="s">
        <v>14362</v>
      </c>
      <c r="B1541" s="3" t="s">
        <v>14363</v>
      </c>
      <c r="C1541" s="3" t="s">
        <v>10519</v>
      </c>
      <c r="D1541" s="6">
        <v>1.0</v>
      </c>
      <c r="E1541" s="6">
        <v>92.97</v>
      </c>
      <c r="F1541" s="3" t="s">
        <v>10520</v>
      </c>
      <c r="G1541" s="3" t="s">
        <v>10514</v>
      </c>
      <c r="H1541" s="3" t="s">
        <v>10521</v>
      </c>
      <c r="I1541" s="3" t="s">
        <v>10522</v>
      </c>
      <c r="J1541" s="3" t="s">
        <v>10535</v>
      </c>
      <c r="K1541" s="3" t="s">
        <v>4869</v>
      </c>
      <c r="L1541" s="3" t="s">
        <v>55</v>
      </c>
      <c r="M1541" s="3" t="s">
        <v>34</v>
      </c>
      <c r="N1541" s="8" t="str">
        <f t="shared" si="1"/>
        <v>Completed</v>
      </c>
      <c r="O1541" s="8" t="str">
        <f t="shared" si="2"/>
        <v>Valid</v>
      </c>
      <c r="P1541" s="8" t="str">
        <f t="shared" si="3"/>
        <v>Fragrance</v>
      </c>
      <c r="Q1541" s="8" t="str">
        <f t="shared" si="4"/>
        <v>Valid</v>
      </c>
    </row>
    <row r="1542">
      <c r="A1542" s="3" t="s">
        <v>14364</v>
      </c>
      <c r="B1542" s="3" t="s">
        <v>14365</v>
      </c>
      <c r="C1542" s="3" t="s">
        <v>10782</v>
      </c>
      <c r="D1542" s="6">
        <v>1.0</v>
      </c>
      <c r="E1542" s="6">
        <v>50.22</v>
      </c>
      <c r="F1542" s="3" t="s">
        <v>10783</v>
      </c>
      <c r="G1542" s="3" t="s">
        <v>10514</v>
      </c>
      <c r="H1542" s="3" t="s">
        <v>10667</v>
      </c>
      <c r="I1542" s="3" t="s">
        <v>10547</v>
      </c>
      <c r="J1542" s="3" t="s">
        <v>3182</v>
      </c>
      <c r="K1542" s="3" t="s">
        <v>4982</v>
      </c>
      <c r="L1542" s="3" t="s">
        <v>55</v>
      </c>
      <c r="M1542" s="3" t="s">
        <v>34</v>
      </c>
      <c r="N1542" s="8" t="str">
        <f t="shared" si="1"/>
        <v>Completed</v>
      </c>
      <c r="O1542" s="8" t="str">
        <f t="shared" si="2"/>
        <v>Valid</v>
      </c>
      <c r="P1542" s="8" t="str">
        <f t="shared" si="3"/>
        <v>Skincare</v>
      </c>
      <c r="Q1542" s="8" t="str">
        <f t="shared" si="4"/>
        <v>Valid</v>
      </c>
    </row>
    <row r="1543">
      <c r="A1543" s="3" t="s">
        <v>14366</v>
      </c>
      <c r="B1543" s="3" t="s">
        <v>14367</v>
      </c>
      <c r="C1543" s="3" t="s">
        <v>11823</v>
      </c>
      <c r="D1543" s="6">
        <v>1.0</v>
      </c>
      <c r="E1543" s="6">
        <v>121.08</v>
      </c>
      <c r="F1543" s="3" t="s">
        <v>11824</v>
      </c>
      <c r="G1543" s="3" t="s">
        <v>10532</v>
      </c>
      <c r="H1543" s="3" t="s">
        <v>10533</v>
      </c>
      <c r="I1543" s="3" t="s">
        <v>10542</v>
      </c>
      <c r="J1543" s="3" t="s">
        <v>9757</v>
      </c>
      <c r="K1543" s="3" t="s">
        <v>5876</v>
      </c>
      <c r="L1543" s="3" t="s">
        <v>55</v>
      </c>
      <c r="M1543" s="3" t="s">
        <v>34</v>
      </c>
      <c r="N1543" s="8" t="str">
        <f t="shared" si="1"/>
        <v>Completed</v>
      </c>
      <c r="O1543" s="8" t="str">
        <f t="shared" si="2"/>
        <v>Valid</v>
      </c>
      <c r="P1543" s="8" t="str">
        <f t="shared" si="3"/>
        <v>Bedding</v>
      </c>
      <c r="Q1543" s="8" t="str">
        <f t="shared" si="4"/>
        <v>Valid</v>
      </c>
    </row>
    <row r="1544">
      <c r="A1544" s="3" t="s">
        <v>14368</v>
      </c>
      <c r="B1544" s="3" t="s">
        <v>14369</v>
      </c>
      <c r="C1544" s="3" t="s">
        <v>12025</v>
      </c>
      <c r="D1544" s="6">
        <v>1.0</v>
      </c>
      <c r="E1544" s="6">
        <v>351.63</v>
      </c>
      <c r="F1544" s="3" t="s">
        <v>12026</v>
      </c>
      <c r="G1544" s="3" t="s">
        <v>10540</v>
      </c>
      <c r="H1544" s="3" t="s">
        <v>10552</v>
      </c>
      <c r="I1544" s="3" t="s">
        <v>10534</v>
      </c>
      <c r="J1544" s="3" t="s">
        <v>14370</v>
      </c>
      <c r="K1544" s="3" t="s">
        <v>682</v>
      </c>
      <c r="L1544" s="3" t="s">
        <v>55</v>
      </c>
      <c r="M1544" s="3" t="s">
        <v>34</v>
      </c>
      <c r="N1544" s="8" t="str">
        <f t="shared" si="1"/>
        <v>Completed</v>
      </c>
      <c r="O1544" s="8" t="str">
        <f t="shared" si="2"/>
        <v>Valid</v>
      </c>
      <c r="P1544" s="8" t="str">
        <f t="shared" si="3"/>
        <v>Headphones</v>
      </c>
      <c r="Q1544" s="8" t="str">
        <f t="shared" si="4"/>
        <v>Valid</v>
      </c>
    </row>
    <row r="1545">
      <c r="A1545" s="3" t="s">
        <v>14371</v>
      </c>
      <c r="B1545" s="3" t="s">
        <v>14372</v>
      </c>
      <c r="C1545" s="3" t="s">
        <v>10519</v>
      </c>
      <c r="D1545" s="6">
        <v>3.0</v>
      </c>
      <c r="E1545" s="6">
        <v>88.4</v>
      </c>
      <c r="F1545" s="3" t="s">
        <v>10520</v>
      </c>
      <c r="G1545" s="3" t="s">
        <v>10514</v>
      </c>
      <c r="H1545" s="3" t="s">
        <v>10521</v>
      </c>
      <c r="I1545" s="3" t="s">
        <v>10522</v>
      </c>
      <c r="J1545" s="3" t="s">
        <v>12103</v>
      </c>
      <c r="K1545" s="3" t="s">
        <v>362</v>
      </c>
      <c r="L1545" s="3" t="s">
        <v>55</v>
      </c>
      <c r="M1545" s="3" t="s">
        <v>34</v>
      </c>
      <c r="N1545" s="8" t="str">
        <f t="shared" si="1"/>
        <v>Completed</v>
      </c>
      <c r="O1545" s="8" t="str">
        <f t="shared" si="2"/>
        <v>Valid</v>
      </c>
      <c r="P1545" s="8" t="str">
        <f t="shared" si="3"/>
        <v>Fragrance</v>
      </c>
      <c r="Q1545" s="8" t="str">
        <f t="shared" si="4"/>
        <v>Valid</v>
      </c>
    </row>
    <row r="1546">
      <c r="A1546" s="3" t="s">
        <v>14373</v>
      </c>
      <c r="B1546" s="3" t="s">
        <v>3623</v>
      </c>
      <c r="C1546" s="3" t="s">
        <v>11379</v>
      </c>
      <c r="D1546" s="6">
        <v>2.0</v>
      </c>
      <c r="E1546" s="6">
        <v>325.89</v>
      </c>
      <c r="F1546" s="3" t="s">
        <v>11380</v>
      </c>
      <c r="G1546" s="3" t="s">
        <v>10532</v>
      </c>
      <c r="H1546" s="3" t="s">
        <v>10587</v>
      </c>
      <c r="I1546" s="3" t="s">
        <v>10567</v>
      </c>
      <c r="J1546" s="3" t="s">
        <v>3624</v>
      </c>
      <c r="K1546" s="3" t="s">
        <v>210</v>
      </c>
      <c r="L1546" s="3" t="s">
        <v>33</v>
      </c>
      <c r="M1546" s="3" t="s">
        <v>45</v>
      </c>
      <c r="N1546" s="8" t="str">
        <f t="shared" si="1"/>
        <v>Returned</v>
      </c>
      <c r="O1546" s="8" t="str">
        <f t="shared" si="2"/>
        <v>Valid</v>
      </c>
      <c r="P1546" s="8" t="str">
        <f t="shared" si="3"/>
        <v>Furniture</v>
      </c>
      <c r="Q1546" s="8" t="str">
        <f t="shared" si="4"/>
        <v>Valid</v>
      </c>
    </row>
    <row r="1547">
      <c r="A1547" s="3" t="s">
        <v>14374</v>
      </c>
      <c r="B1547" s="3" t="s">
        <v>14375</v>
      </c>
      <c r="C1547" s="3" t="s">
        <v>11542</v>
      </c>
      <c r="D1547" s="6">
        <v>1.0</v>
      </c>
      <c r="E1547" s="6">
        <v>236.14</v>
      </c>
      <c r="F1547" s="3" t="s">
        <v>11543</v>
      </c>
      <c r="G1547" s="3" t="s">
        <v>10559</v>
      </c>
      <c r="H1547" s="3" t="s">
        <v>10644</v>
      </c>
      <c r="I1547" s="3" t="s">
        <v>10635</v>
      </c>
      <c r="J1547" s="3" t="s">
        <v>9072</v>
      </c>
      <c r="K1547" s="3" t="s">
        <v>3755</v>
      </c>
      <c r="L1547" s="3" t="s">
        <v>44</v>
      </c>
      <c r="M1547" s="3" t="s">
        <v>45</v>
      </c>
      <c r="N1547" s="8" t="str">
        <f t="shared" si="1"/>
        <v>Returned</v>
      </c>
      <c r="O1547" s="8" t="str">
        <f t="shared" si="2"/>
        <v>Valid</v>
      </c>
      <c r="P1547" s="8" t="str">
        <f t="shared" si="3"/>
        <v>Footwear</v>
      </c>
      <c r="Q1547" s="8" t="str">
        <f t="shared" si="4"/>
        <v>Valid</v>
      </c>
    </row>
    <row r="1548">
      <c r="A1548" s="3" t="s">
        <v>14376</v>
      </c>
      <c r="B1548" s="3" t="s">
        <v>14377</v>
      </c>
      <c r="C1548" s="3" t="s">
        <v>10657</v>
      </c>
      <c r="D1548" s="6">
        <v>4.0</v>
      </c>
      <c r="E1548" s="6">
        <v>259.24</v>
      </c>
      <c r="F1548" s="3" t="s">
        <v>10658</v>
      </c>
      <c r="G1548" s="3" t="s">
        <v>10559</v>
      </c>
      <c r="H1548" s="3" t="s">
        <v>10560</v>
      </c>
      <c r="I1548" s="3" t="s">
        <v>10607</v>
      </c>
      <c r="J1548" s="3" t="s">
        <v>2894</v>
      </c>
      <c r="K1548" s="3" t="s">
        <v>8998</v>
      </c>
      <c r="L1548" s="3" t="s">
        <v>44</v>
      </c>
      <c r="M1548" s="3" t="s">
        <v>34</v>
      </c>
      <c r="N1548" s="8" t="str">
        <f t="shared" si="1"/>
        <v>Completed</v>
      </c>
      <c r="O1548" s="8" t="str">
        <f t="shared" si="2"/>
        <v>Valid</v>
      </c>
      <c r="P1548" s="8" t="str">
        <f t="shared" si="3"/>
        <v>Accessories</v>
      </c>
      <c r="Q1548" s="8" t="str">
        <f t="shared" si="4"/>
        <v>Valid</v>
      </c>
    </row>
    <row r="1549">
      <c r="A1549" s="3" t="s">
        <v>14378</v>
      </c>
      <c r="B1549" s="3" t="s">
        <v>14379</v>
      </c>
      <c r="C1549" s="3" t="s">
        <v>11000</v>
      </c>
      <c r="D1549" s="6">
        <v>3.0</v>
      </c>
      <c r="E1549" s="6">
        <v>242.03</v>
      </c>
      <c r="F1549" s="3" t="s">
        <v>11001</v>
      </c>
      <c r="G1549" s="3" t="s">
        <v>10540</v>
      </c>
      <c r="H1549" s="3" t="s">
        <v>10719</v>
      </c>
      <c r="I1549" s="3" t="s">
        <v>10662</v>
      </c>
      <c r="J1549" s="3" t="s">
        <v>14380</v>
      </c>
      <c r="K1549" s="3" t="s">
        <v>2352</v>
      </c>
      <c r="L1549" s="3" t="s">
        <v>55</v>
      </c>
      <c r="M1549" s="3" t="s">
        <v>34</v>
      </c>
      <c r="N1549" s="8" t="str">
        <f t="shared" si="1"/>
        <v>Completed</v>
      </c>
      <c r="O1549" s="8" t="str">
        <f t="shared" si="2"/>
        <v>Valid</v>
      </c>
      <c r="P1549" s="8" t="str">
        <f t="shared" si="3"/>
        <v>Smart Home</v>
      </c>
      <c r="Q1549" s="8" t="str">
        <f t="shared" si="4"/>
        <v>Valid</v>
      </c>
    </row>
    <row r="1550">
      <c r="A1550" s="3" t="s">
        <v>14381</v>
      </c>
      <c r="B1550" s="3" t="s">
        <v>5394</v>
      </c>
      <c r="C1550" s="3" t="s">
        <v>11576</v>
      </c>
      <c r="D1550" s="6">
        <v>1.0</v>
      </c>
      <c r="E1550" s="6">
        <v>55.37</v>
      </c>
      <c r="F1550" s="3" t="s">
        <v>11577</v>
      </c>
      <c r="G1550" s="3" t="s">
        <v>10540</v>
      </c>
      <c r="H1550" s="3" t="s">
        <v>10676</v>
      </c>
      <c r="I1550" s="3" t="s">
        <v>10577</v>
      </c>
      <c r="J1550" s="3" t="s">
        <v>882</v>
      </c>
      <c r="K1550" s="3" t="s">
        <v>5395</v>
      </c>
      <c r="L1550" s="3" t="s">
        <v>55</v>
      </c>
      <c r="M1550" s="3" t="s">
        <v>34</v>
      </c>
      <c r="N1550" s="8" t="str">
        <f t="shared" si="1"/>
        <v>Completed</v>
      </c>
      <c r="O1550" s="8" t="str">
        <f t="shared" si="2"/>
        <v>Valid</v>
      </c>
      <c r="P1550" s="8" t="str">
        <f t="shared" si="3"/>
        <v>Laptops</v>
      </c>
      <c r="Q1550" s="8" t="str">
        <f t="shared" si="4"/>
        <v>Valid</v>
      </c>
    </row>
    <row r="1551">
      <c r="A1551" s="3" t="s">
        <v>14382</v>
      </c>
      <c r="B1551" s="3" t="s">
        <v>14289</v>
      </c>
      <c r="C1551" s="3" t="s">
        <v>12068</v>
      </c>
      <c r="D1551" s="6">
        <v>2.0</v>
      </c>
      <c r="E1551" s="6">
        <v>14.17</v>
      </c>
      <c r="F1551" s="3" t="s">
        <v>12069</v>
      </c>
      <c r="G1551" s="3" t="s">
        <v>10514</v>
      </c>
      <c r="H1551" s="3" t="s">
        <v>10612</v>
      </c>
      <c r="I1551" s="3" t="s">
        <v>10577</v>
      </c>
      <c r="J1551" s="3" t="s">
        <v>9551</v>
      </c>
      <c r="K1551" s="3" t="s">
        <v>6844</v>
      </c>
      <c r="L1551" s="3" t="s">
        <v>55</v>
      </c>
      <c r="M1551" s="3" t="s">
        <v>34</v>
      </c>
      <c r="N1551" s="8" t="str">
        <f t="shared" si="1"/>
        <v>Completed</v>
      </c>
      <c r="O1551" s="8" t="str">
        <f t="shared" si="2"/>
        <v>Valid</v>
      </c>
      <c r="P1551" s="8" t="str">
        <f t="shared" si="3"/>
        <v>Haircare</v>
      </c>
      <c r="Q1551" s="8" t="str">
        <f t="shared" si="4"/>
        <v>Valid</v>
      </c>
    </row>
    <row r="1552">
      <c r="A1552" s="3" t="s">
        <v>14383</v>
      </c>
      <c r="B1552" s="3" t="s">
        <v>14384</v>
      </c>
      <c r="C1552" s="3" t="s">
        <v>12512</v>
      </c>
      <c r="D1552" s="6">
        <v>1.0</v>
      </c>
      <c r="E1552" s="6">
        <v>297.94</v>
      </c>
      <c r="F1552" s="3" t="s">
        <v>12513</v>
      </c>
      <c r="G1552" s="3" t="s">
        <v>10540</v>
      </c>
      <c r="H1552" s="3" t="s">
        <v>10593</v>
      </c>
      <c r="I1552" s="3" t="s">
        <v>10635</v>
      </c>
      <c r="J1552" s="3" t="s">
        <v>743</v>
      </c>
      <c r="K1552" s="3" t="s">
        <v>3379</v>
      </c>
      <c r="L1552" s="3" t="s">
        <v>33</v>
      </c>
      <c r="M1552" s="3" t="s">
        <v>34</v>
      </c>
      <c r="N1552" s="8" t="str">
        <f t="shared" si="1"/>
        <v>Completed</v>
      </c>
      <c r="O1552" s="8" t="str">
        <f t="shared" si="2"/>
        <v>Valid</v>
      </c>
      <c r="P1552" s="8" t="str">
        <f t="shared" si="3"/>
        <v>Cameras</v>
      </c>
      <c r="Q1552" s="8" t="str">
        <f t="shared" si="4"/>
        <v>Valid</v>
      </c>
    </row>
    <row r="1553">
      <c r="A1553" s="3" t="s">
        <v>14385</v>
      </c>
      <c r="B1553" s="3" t="s">
        <v>5129</v>
      </c>
      <c r="C1553" s="3" t="s">
        <v>11463</v>
      </c>
      <c r="D1553" s="6">
        <v>1.0</v>
      </c>
      <c r="E1553" s="6">
        <v>361.06</v>
      </c>
      <c r="F1553" s="3" t="s">
        <v>11464</v>
      </c>
      <c r="G1553" s="3" t="s">
        <v>10540</v>
      </c>
      <c r="H1553" s="3" t="s">
        <v>10593</v>
      </c>
      <c r="I1553" s="3" t="s">
        <v>10567</v>
      </c>
      <c r="J1553" s="3" t="s">
        <v>2539</v>
      </c>
      <c r="K1553" s="3" t="s">
        <v>2018</v>
      </c>
      <c r="L1553" s="3" t="s">
        <v>44</v>
      </c>
      <c r="M1553" s="3" t="s">
        <v>34</v>
      </c>
      <c r="N1553" s="8" t="str">
        <f t="shared" si="1"/>
        <v>Completed</v>
      </c>
      <c r="O1553" s="8" t="str">
        <f t="shared" si="2"/>
        <v>Valid</v>
      </c>
      <c r="P1553" s="8" t="str">
        <f t="shared" si="3"/>
        <v>Cameras</v>
      </c>
      <c r="Q1553" s="8" t="str">
        <f t="shared" si="4"/>
        <v>Valid</v>
      </c>
    </row>
    <row r="1554">
      <c r="A1554" s="3" t="s">
        <v>14386</v>
      </c>
      <c r="B1554" s="3" t="s">
        <v>14387</v>
      </c>
      <c r="C1554" s="3" t="s">
        <v>12025</v>
      </c>
      <c r="D1554" s="6">
        <v>2.0</v>
      </c>
      <c r="E1554" s="6">
        <v>351.99</v>
      </c>
      <c r="F1554" s="3" t="s">
        <v>12026</v>
      </c>
      <c r="G1554" s="3" t="s">
        <v>10540</v>
      </c>
      <c r="H1554" s="3" t="s">
        <v>10552</v>
      </c>
      <c r="I1554" s="3" t="s">
        <v>10534</v>
      </c>
      <c r="J1554" s="3" t="s">
        <v>4020</v>
      </c>
      <c r="K1554" s="3" t="s">
        <v>152</v>
      </c>
      <c r="L1554" s="3" t="s">
        <v>44</v>
      </c>
      <c r="M1554" s="3" t="s">
        <v>34</v>
      </c>
      <c r="N1554" s="8" t="str">
        <f t="shared" si="1"/>
        <v>Completed</v>
      </c>
      <c r="O1554" s="8" t="str">
        <f t="shared" si="2"/>
        <v>Valid</v>
      </c>
      <c r="P1554" s="8" t="str">
        <f t="shared" si="3"/>
        <v>Headphones</v>
      </c>
      <c r="Q1554" s="8" t="str">
        <f t="shared" si="4"/>
        <v>Valid</v>
      </c>
    </row>
    <row r="1555">
      <c r="A1555" s="3" t="s">
        <v>14388</v>
      </c>
      <c r="B1555" s="3" t="s">
        <v>14389</v>
      </c>
      <c r="C1555" s="3" t="s">
        <v>10699</v>
      </c>
      <c r="D1555" s="6">
        <v>2.0</v>
      </c>
      <c r="E1555" s="2"/>
      <c r="F1555" s="3" t="s">
        <v>10700</v>
      </c>
      <c r="G1555" s="3" t="s">
        <v>10514</v>
      </c>
      <c r="H1555" s="3" t="s">
        <v>10612</v>
      </c>
      <c r="I1555" s="3" t="s">
        <v>10547</v>
      </c>
      <c r="J1555" s="3" t="s">
        <v>3105</v>
      </c>
      <c r="K1555" s="3" t="s">
        <v>2578</v>
      </c>
      <c r="L1555" s="3" t="s">
        <v>44</v>
      </c>
      <c r="M1555" s="3" t="s">
        <v>34</v>
      </c>
      <c r="N1555" s="8" t="str">
        <f t="shared" si="1"/>
        <v>Completed</v>
      </c>
      <c r="O1555" s="8" t="str">
        <f t="shared" si="2"/>
        <v>Missing</v>
      </c>
      <c r="P1555" s="8" t="str">
        <f t="shared" si="3"/>
        <v>Haircare</v>
      </c>
      <c r="Q1555" s="8" t="str">
        <f t="shared" si="4"/>
        <v>Valid</v>
      </c>
    </row>
    <row r="1556">
      <c r="A1556" s="3" t="s">
        <v>14390</v>
      </c>
      <c r="B1556" s="3" t="s">
        <v>14391</v>
      </c>
      <c r="C1556" s="3" t="s">
        <v>11171</v>
      </c>
      <c r="D1556" s="6">
        <v>1.0</v>
      </c>
      <c r="E1556" s="6">
        <v>31.38</v>
      </c>
      <c r="F1556" s="3" t="s">
        <v>11172</v>
      </c>
      <c r="G1556" s="3" t="s">
        <v>10532</v>
      </c>
      <c r="H1556" s="3" t="s">
        <v>10546</v>
      </c>
      <c r="I1556" s="3" t="s">
        <v>10567</v>
      </c>
      <c r="J1556" s="3" t="s">
        <v>3004</v>
      </c>
      <c r="K1556" s="3" t="s">
        <v>134</v>
      </c>
      <c r="L1556" s="3" t="s">
        <v>33</v>
      </c>
      <c r="M1556" s="3" t="s">
        <v>34</v>
      </c>
      <c r="N1556" s="8" t="str">
        <f t="shared" si="1"/>
        <v>Completed</v>
      </c>
      <c r="O1556" s="8" t="str">
        <f t="shared" si="2"/>
        <v>Valid</v>
      </c>
      <c r="P1556" s="8" t="str">
        <f t="shared" si="3"/>
        <v>Small Appliances</v>
      </c>
      <c r="Q1556" s="8" t="str">
        <f t="shared" si="4"/>
        <v>Valid</v>
      </c>
    </row>
    <row r="1557">
      <c r="A1557" s="3" t="s">
        <v>14392</v>
      </c>
      <c r="B1557" s="3" t="s">
        <v>14393</v>
      </c>
      <c r="C1557" s="3" t="s">
        <v>11823</v>
      </c>
      <c r="D1557" s="6">
        <v>1.0</v>
      </c>
      <c r="E1557" s="6">
        <v>117.84</v>
      </c>
      <c r="F1557" s="3" t="s">
        <v>11824</v>
      </c>
      <c r="G1557" s="3" t="s">
        <v>10532</v>
      </c>
      <c r="H1557" s="3" t="s">
        <v>10533</v>
      </c>
      <c r="I1557" s="3" t="s">
        <v>10542</v>
      </c>
      <c r="J1557" s="3" t="s">
        <v>14394</v>
      </c>
      <c r="K1557" s="3" t="s">
        <v>2369</v>
      </c>
      <c r="L1557" s="3" t="s">
        <v>33</v>
      </c>
      <c r="M1557" s="3" t="s">
        <v>34</v>
      </c>
      <c r="N1557" s="8" t="str">
        <f t="shared" si="1"/>
        <v>Completed</v>
      </c>
      <c r="O1557" s="8" t="str">
        <f t="shared" si="2"/>
        <v>Valid</v>
      </c>
      <c r="P1557" s="8" t="str">
        <f t="shared" si="3"/>
        <v>Bedding</v>
      </c>
      <c r="Q1557" s="8" t="str">
        <f t="shared" si="4"/>
        <v>Valid</v>
      </c>
    </row>
    <row r="1558">
      <c r="A1558" s="3" t="s">
        <v>14395</v>
      </c>
      <c r="B1558" s="3" t="s">
        <v>14396</v>
      </c>
      <c r="C1558" s="3" t="s">
        <v>10882</v>
      </c>
      <c r="D1558" s="6">
        <v>1.0</v>
      </c>
      <c r="E1558" s="6">
        <v>195.54</v>
      </c>
      <c r="F1558" s="3" t="s">
        <v>10883</v>
      </c>
      <c r="G1558" s="3" t="s">
        <v>10532</v>
      </c>
      <c r="H1558" s="3" t="s">
        <v>10533</v>
      </c>
      <c r="I1558" s="3" t="s">
        <v>10645</v>
      </c>
      <c r="J1558" s="3" t="s">
        <v>3639</v>
      </c>
      <c r="K1558" s="3" t="s">
        <v>4044</v>
      </c>
      <c r="L1558" s="3" t="s">
        <v>44</v>
      </c>
      <c r="M1558" s="3" t="s">
        <v>34</v>
      </c>
      <c r="N1558" s="8" t="str">
        <f t="shared" si="1"/>
        <v>Completed</v>
      </c>
      <c r="O1558" s="8" t="str">
        <f t="shared" si="2"/>
        <v>Valid</v>
      </c>
      <c r="P1558" s="8" t="str">
        <f t="shared" si="3"/>
        <v>Bedding</v>
      </c>
      <c r="Q1558" s="8" t="str">
        <f t="shared" si="4"/>
        <v>Valid</v>
      </c>
    </row>
    <row r="1559">
      <c r="A1559" s="3" t="s">
        <v>14397</v>
      </c>
      <c r="B1559" s="3" t="s">
        <v>9210</v>
      </c>
      <c r="C1559" s="3" t="s">
        <v>10905</v>
      </c>
      <c r="D1559" s="6">
        <v>1.0</v>
      </c>
      <c r="E1559" s="6">
        <v>720.22</v>
      </c>
      <c r="F1559" s="3" t="s">
        <v>10906</v>
      </c>
      <c r="G1559" s="3" t="s">
        <v>10514</v>
      </c>
      <c r="H1559" s="3" t="s">
        <v>10515</v>
      </c>
      <c r="I1559" s="3" t="s">
        <v>10522</v>
      </c>
      <c r="J1559" s="3" t="s">
        <v>9211</v>
      </c>
      <c r="K1559" s="3" t="s">
        <v>808</v>
      </c>
      <c r="L1559" s="3" t="s">
        <v>44</v>
      </c>
      <c r="M1559" s="3" t="s">
        <v>34</v>
      </c>
      <c r="N1559" s="8" t="str">
        <f t="shared" si="1"/>
        <v>Completed</v>
      </c>
      <c r="O1559" s="8" t="str">
        <f t="shared" si="2"/>
        <v>Valid</v>
      </c>
      <c r="P1559" s="8" t="str">
        <f t="shared" si="3"/>
        <v>Wellness</v>
      </c>
      <c r="Q1559" s="8" t="str">
        <f t="shared" si="4"/>
        <v>Valid</v>
      </c>
    </row>
    <row r="1560">
      <c r="A1560" s="3" t="s">
        <v>14398</v>
      </c>
      <c r="B1560" s="3" t="s">
        <v>14399</v>
      </c>
      <c r="C1560" s="3" t="s">
        <v>11992</v>
      </c>
      <c r="D1560" s="6">
        <v>1.0</v>
      </c>
      <c r="E1560" s="6">
        <v>91.0</v>
      </c>
      <c r="F1560" s="3" t="s">
        <v>11993</v>
      </c>
      <c r="G1560" s="3" t="s">
        <v>10565</v>
      </c>
      <c r="H1560" s="3" t="s">
        <v>10655</v>
      </c>
      <c r="I1560" s="3" t="s">
        <v>10567</v>
      </c>
      <c r="J1560" s="3" t="s">
        <v>7669</v>
      </c>
      <c r="K1560" s="3" t="s">
        <v>2234</v>
      </c>
      <c r="L1560" s="3" t="s">
        <v>55</v>
      </c>
      <c r="M1560" s="3" t="s">
        <v>34</v>
      </c>
      <c r="N1560" s="8" t="str">
        <f t="shared" si="1"/>
        <v>Completed</v>
      </c>
      <c r="O1560" s="8" t="str">
        <f t="shared" si="2"/>
        <v>Valid</v>
      </c>
      <c r="P1560" s="8" t="str">
        <f t="shared" si="3"/>
        <v>Camping</v>
      </c>
      <c r="Q1560" s="8" t="str">
        <f t="shared" si="4"/>
        <v>Valid</v>
      </c>
    </row>
    <row r="1561">
      <c r="A1561" s="3" t="s">
        <v>14400</v>
      </c>
      <c r="B1561" s="3" t="s">
        <v>4959</v>
      </c>
      <c r="C1561" s="3" t="s">
        <v>11126</v>
      </c>
      <c r="D1561" s="6">
        <v>1.0</v>
      </c>
      <c r="E1561" s="6">
        <v>318.16</v>
      </c>
      <c r="F1561" s="3" t="s">
        <v>11127</v>
      </c>
      <c r="G1561" s="3" t="s">
        <v>10540</v>
      </c>
      <c r="H1561" s="3" t="s">
        <v>10593</v>
      </c>
      <c r="I1561" s="3" t="s">
        <v>10522</v>
      </c>
      <c r="J1561" s="3" t="s">
        <v>4960</v>
      </c>
      <c r="K1561" s="3" t="s">
        <v>849</v>
      </c>
      <c r="L1561" s="3" t="s">
        <v>44</v>
      </c>
      <c r="M1561" s="3" t="s">
        <v>34</v>
      </c>
      <c r="N1561" s="8" t="str">
        <f t="shared" si="1"/>
        <v>Completed</v>
      </c>
      <c r="O1561" s="8" t="str">
        <f t="shared" si="2"/>
        <v>Valid</v>
      </c>
      <c r="P1561" s="8" t="str">
        <f t="shared" si="3"/>
        <v>Cameras</v>
      </c>
      <c r="Q1561" s="8" t="str">
        <f t="shared" si="4"/>
        <v>Valid</v>
      </c>
    </row>
    <row r="1562">
      <c r="A1562" s="3" t="s">
        <v>14401</v>
      </c>
      <c r="B1562" s="3" t="s">
        <v>14402</v>
      </c>
      <c r="C1562" s="3" t="s">
        <v>10768</v>
      </c>
      <c r="D1562" s="6">
        <v>3.0</v>
      </c>
      <c r="E1562" s="6">
        <v>245.05</v>
      </c>
      <c r="F1562" s="3" t="s">
        <v>10769</v>
      </c>
      <c r="G1562" s="3" t="s">
        <v>10559</v>
      </c>
      <c r="H1562" s="3" t="s">
        <v>10560</v>
      </c>
      <c r="I1562" s="3" t="s">
        <v>10588</v>
      </c>
      <c r="J1562" s="3" t="s">
        <v>14403</v>
      </c>
      <c r="K1562" s="3" t="s">
        <v>4707</v>
      </c>
      <c r="L1562" s="3" t="s">
        <v>44</v>
      </c>
      <c r="M1562" s="3" t="s">
        <v>34</v>
      </c>
      <c r="N1562" s="8" t="str">
        <f t="shared" si="1"/>
        <v>Completed</v>
      </c>
      <c r="O1562" s="8" t="str">
        <f t="shared" si="2"/>
        <v>Valid</v>
      </c>
      <c r="P1562" s="8" t="str">
        <f t="shared" si="3"/>
        <v>Accessories</v>
      </c>
      <c r="Q1562" s="8" t="str">
        <f t="shared" si="4"/>
        <v>Valid</v>
      </c>
    </row>
    <row r="1563">
      <c r="A1563" s="3" t="s">
        <v>14404</v>
      </c>
      <c r="B1563" s="3" t="s">
        <v>14405</v>
      </c>
      <c r="C1563" s="3" t="s">
        <v>10629</v>
      </c>
      <c r="D1563" s="6">
        <v>1.0</v>
      </c>
      <c r="E1563" s="6">
        <v>635.83</v>
      </c>
      <c r="F1563" s="3" t="s">
        <v>10630</v>
      </c>
      <c r="G1563" s="3" t="s">
        <v>10559</v>
      </c>
      <c r="H1563" s="3" t="s">
        <v>10631</v>
      </c>
      <c r="I1563" s="3" t="s">
        <v>10527</v>
      </c>
      <c r="J1563" s="3" t="s">
        <v>14406</v>
      </c>
      <c r="K1563" s="2"/>
      <c r="L1563" s="3" t="s">
        <v>55</v>
      </c>
      <c r="M1563" s="3" t="s">
        <v>34</v>
      </c>
      <c r="N1563" s="8" t="str">
        <f t="shared" si="1"/>
        <v>Completed</v>
      </c>
      <c r="O1563" s="8" t="str">
        <f t="shared" si="2"/>
        <v>Valid</v>
      </c>
      <c r="P1563" s="8" t="str">
        <f t="shared" si="3"/>
        <v>Women'S Clothing</v>
      </c>
      <c r="Q1563" s="8" t="str">
        <f t="shared" si="4"/>
        <v>Missing</v>
      </c>
    </row>
    <row r="1564">
      <c r="A1564" s="3" t="s">
        <v>14407</v>
      </c>
      <c r="B1564" s="3" t="s">
        <v>14408</v>
      </c>
      <c r="C1564" s="3" t="s">
        <v>10768</v>
      </c>
      <c r="D1564" s="6">
        <v>1.0</v>
      </c>
      <c r="E1564" s="6">
        <v>247.03</v>
      </c>
      <c r="F1564" s="3" t="s">
        <v>10769</v>
      </c>
      <c r="G1564" s="3" t="s">
        <v>10559</v>
      </c>
      <c r="H1564" s="3" t="s">
        <v>10560</v>
      </c>
      <c r="I1564" s="3" t="s">
        <v>10588</v>
      </c>
      <c r="J1564" s="3" t="s">
        <v>7814</v>
      </c>
      <c r="K1564" s="3" t="s">
        <v>6170</v>
      </c>
      <c r="L1564" s="3" t="s">
        <v>55</v>
      </c>
      <c r="M1564" s="3" t="s">
        <v>34</v>
      </c>
      <c r="N1564" s="8" t="str">
        <f t="shared" si="1"/>
        <v>Completed</v>
      </c>
      <c r="O1564" s="8" t="str">
        <f t="shared" si="2"/>
        <v>Valid</v>
      </c>
      <c r="P1564" s="8" t="str">
        <f t="shared" si="3"/>
        <v>Accessories</v>
      </c>
      <c r="Q1564" s="8" t="str">
        <f t="shared" si="4"/>
        <v>Valid</v>
      </c>
    </row>
    <row r="1565">
      <c r="A1565" s="3" t="s">
        <v>14409</v>
      </c>
      <c r="B1565" s="3" t="s">
        <v>14410</v>
      </c>
      <c r="C1565" s="3" t="s">
        <v>11785</v>
      </c>
      <c r="D1565" s="6">
        <v>1.0</v>
      </c>
      <c r="E1565" s="6">
        <v>560.84</v>
      </c>
      <c r="F1565" s="3" t="s">
        <v>11786</v>
      </c>
      <c r="G1565" s="3" t="s">
        <v>10514</v>
      </c>
      <c r="H1565" s="3" t="s">
        <v>10667</v>
      </c>
      <c r="I1565" s="3" t="s">
        <v>10534</v>
      </c>
      <c r="J1565" s="3" t="s">
        <v>11158</v>
      </c>
      <c r="K1565" s="3" t="s">
        <v>9978</v>
      </c>
      <c r="L1565" s="3" t="s">
        <v>55</v>
      </c>
      <c r="M1565" s="3" t="s">
        <v>34</v>
      </c>
      <c r="N1565" s="8" t="str">
        <f t="shared" si="1"/>
        <v>Completed</v>
      </c>
      <c r="O1565" s="8" t="str">
        <f t="shared" si="2"/>
        <v>Valid</v>
      </c>
      <c r="P1565" s="8" t="str">
        <f t="shared" si="3"/>
        <v>Skincare</v>
      </c>
      <c r="Q1565" s="8" t="str">
        <f t="shared" si="4"/>
        <v>Valid</v>
      </c>
    </row>
    <row r="1566">
      <c r="A1566" s="3" t="s">
        <v>14411</v>
      </c>
      <c r="B1566" s="3" t="s">
        <v>14412</v>
      </c>
      <c r="C1566" s="3" t="s">
        <v>11122</v>
      </c>
      <c r="D1566" s="6">
        <v>1.0</v>
      </c>
      <c r="E1566" s="6">
        <v>106.69</v>
      </c>
      <c r="F1566" s="3" t="s">
        <v>11123</v>
      </c>
      <c r="G1566" s="3" t="s">
        <v>10532</v>
      </c>
      <c r="H1566" s="3" t="s">
        <v>10587</v>
      </c>
      <c r="I1566" s="3" t="s">
        <v>10516</v>
      </c>
      <c r="J1566" s="3" t="s">
        <v>215</v>
      </c>
      <c r="K1566" s="3" t="s">
        <v>1693</v>
      </c>
      <c r="L1566" s="3" t="s">
        <v>44</v>
      </c>
      <c r="M1566" s="3" t="s">
        <v>34</v>
      </c>
      <c r="N1566" s="8" t="str">
        <f t="shared" si="1"/>
        <v>Completed</v>
      </c>
      <c r="O1566" s="8" t="str">
        <f t="shared" si="2"/>
        <v>Valid</v>
      </c>
      <c r="P1566" s="8" t="str">
        <f t="shared" si="3"/>
        <v>Furniture</v>
      </c>
      <c r="Q1566" s="8" t="str">
        <f t="shared" si="4"/>
        <v>Valid</v>
      </c>
    </row>
    <row r="1567">
      <c r="A1567" s="3" t="s">
        <v>14413</v>
      </c>
      <c r="B1567" s="3" t="s">
        <v>14414</v>
      </c>
      <c r="C1567" s="3" t="s">
        <v>10615</v>
      </c>
      <c r="D1567" s="6">
        <v>1.0</v>
      </c>
      <c r="E1567" s="6">
        <v>165.08</v>
      </c>
      <c r="F1567" s="3" t="s">
        <v>10616</v>
      </c>
      <c r="G1567" s="3" t="s">
        <v>10514</v>
      </c>
      <c r="H1567" s="3" t="s">
        <v>10521</v>
      </c>
      <c r="I1567" s="3" t="s">
        <v>10577</v>
      </c>
      <c r="J1567" s="3" t="s">
        <v>14415</v>
      </c>
      <c r="K1567" s="3" t="s">
        <v>2099</v>
      </c>
      <c r="L1567" s="3" t="s">
        <v>55</v>
      </c>
      <c r="M1567" s="3" t="s">
        <v>34</v>
      </c>
      <c r="N1567" s="8" t="str">
        <f t="shared" si="1"/>
        <v>Completed</v>
      </c>
      <c r="O1567" s="8" t="str">
        <f t="shared" si="2"/>
        <v>Valid</v>
      </c>
      <c r="P1567" s="8" t="str">
        <f t="shared" si="3"/>
        <v>Fragrance</v>
      </c>
      <c r="Q1567" s="8" t="str">
        <f t="shared" si="4"/>
        <v>Valid</v>
      </c>
    </row>
    <row r="1568">
      <c r="A1568" s="3" t="s">
        <v>14416</v>
      </c>
      <c r="B1568" s="3" t="s">
        <v>14417</v>
      </c>
      <c r="C1568" s="3" t="s">
        <v>10845</v>
      </c>
      <c r="D1568" s="6">
        <v>1.0</v>
      </c>
      <c r="E1568" s="6">
        <v>254.91</v>
      </c>
      <c r="F1568" s="3" t="s">
        <v>10846</v>
      </c>
      <c r="G1568" s="3" t="s">
        <v>10514</v>
      </c>
      <c r="H1568" s="3" t="s">
        <v>10521</v>
      </c>
      <c r="I1568" s="3" t="s">
        <v>10588</v>
      </c>
      <c r="J1568" s="3" t="s">
        <v>5074</v>
      </c>
      <c r="K1568" s="3" t="s">
        <v>5578</v>
      </c>
      <c r="L1568" s="3" t="s">
        <v>55</v>
      </c>
      <c r="M1568" s="3" t="s">
        <v>34</v>
      </c>
      <c r="N1568" s="8" t="str">
        <f t="shared" si="1"/>
        <v>Completed</v>
      </c>
      <c r="O1568" s="8" t="str">
        <f t="shared" si="2"/>
        <v>Valid</v>
      </c>
      <c r="P1568" s="8" t="str">
        <f t="shared" si="3"/>
        <v>Fragrance</v>
      </c>
      <c r="Q1568" s="8" t="str">
        <f t="shared" si="4"/>
        <v>Valid</v>
      </c>
    </row>
    <row r="1569">
      <c r="A1569" s="3" t="s">
        <v>14418</v>
      </c>
      <c r="B1569" s="3" t="s">
        <v>14419</v>
      </c>
      <c r="C1569" s="3" t="s">
        <v>11463</v>
      </c>
      <c r="D1569" s="6">
        <v>1.0</v>
      </c>
      <c r="E1569" s="6">
        <v>358.72</v>
      </c>
      <c r="F1569" s="3" t="s">
        <v>11464</v>
      </c>
      <c r="G1569" s="3" t="s">
        <v>10540</v>
      </c>
      <c r="H1569" s="3" t="s">
        <v>10593</v>
      </c>
      <c r="I1569" s="3" t="s">
        <v>10567</v>
      </c>
      <c r="J1569" s="3" t="s">
        <v>9759</v>
      </c>
      <c r="K1569" s="3" t="s">
        <v>4279</v>
      </c>
      <c r="L1569" s="3" t="s">
        <v>44</v>
      </c>
      <c r="M1569" s="3" t="s">
        <v>34</v>
      </c>
      <c r="N1569" s="8" t="str">
        <f t="shared" si="1"/>
        <v>Completed</v>
      </c>
      <c r="O1569" s="8" t="str">
        <f t="shared" si="2"/>
        <v>Valid</v>
      </c>
      <c r="P1569" s="8" t="str">
        <f t="shared" si="3"/>
        <v>Cameras</v>
      </c>
      <c r="Q1569" s="8" t="str">
        <f t="shared" si="4"/>
        <v>Valid</v>
      </c>
    </row>
    <row r="1570">
      <c r="A1570" s="3" t="s">
        <v>14420</v>
      </c>
      <c r="B1570" s="3" t="s">
        <v>14421</v>
      </c>
      <c r="C1570" s="3" t="s">
        <v>10819</v>
      </c>
      <c r="D1570" s="6">
        <v>2.0</v>
      </c>
      <c r="E1570" s="6">
        <v>359.13</v>
      </c>
      <c r="F1570" s="3" t="s">
        <v>10820</v>
      </c>
      <c r="G1570" s="3" t="s">
        <v>10565</v>
      </c>
      <c r="H1570" s="3" t="s">
        <v>10572</v>
      </c>
      <c r="I1570" s="3" t="s">
        <v>10594</v>
      </c>
      <c r="J1570" s="3" t="s">
        <v>2533</v>
      </c>
      <c r="K1570" s="3" t="s">
        <v>14422</v>
      </c>
      <c r="L1570" s="3" t="s">
        <v>55</v>
      </c>
      <c r="M1570" s="3" t="s">
        <v>45</v>
      </c>
      <c r="N1570" s="8" t="str">
        <f t="shared" si="1"/>
        <v>Returned</v>
      </c>
      <c r="O1570" s="8" t="str">
        <f t="shared" si="2"/>
        <v>Valid</v>
      </c>
      <c r="P1570" s="8" t="str">
        <f t="shared" si="3"/>
        <v>Cycling</v>
      </c>
      <c r="Q1570" s="8" t="str">
        <f t="shared" si="4"/>
        <v>Valid</v>
      </c>
    </row>
    <row r="1571">
      <c r="A1571" s="3" t="s">
        <v>14423</v>
      </c>
      <c r="B1571" s="3" t="s">
        <v>14424</v>
      </c>
      <c r="C1571" s="3" t="s">
        <v>10810</v>
      </c>
      <c r="D1571" s="6">
        <v>2.0</v>
      </c>
      <c r="E1571" s="6">
        <v>178.28</v>
      </c>
      <c r="F1571" s="3" t="s">
        <v>10811</v>
      </c>
      <c r="G1571" s="3" t="s">
        <v>10565</v>
      </c>
      <c r="H1571" s="2"/>
      <c r="I1571" s="3" t="s">
        <v>10547</v>
      </c>
      <c r="J1571" s="3" t="s">
        <v>4255</v>
      </c>
      <c r="K1571" s="3" t="s">
        <v>5860</v>
      </c>
      <c r="L1571" s="3" t="s">
        <v>44</v>
      </c>
      <c r="M1571" s="3" t="s">
        <v>34</v>
      </c>
      <c r="N1571" s="8" t="str">
        <f t="shared" si="1"/>
        <v>Completed</v>
      </c>
      <c r="O1571" s="8" t="str">
        <f t="shared" si="2"/>
        <v>Valid</v>
      </c>
      <c r="P1571" s="8" t="str">
        <f t="shared" si="3"/>
        <v>Unknown</v>
      </c>
      <c r="Q1571" s="8" t="str">
        <f t="shared" si="4"/>
        <v>Valid</v>
      </c>
    </row>
    <row r="1572">
      <c r="A1572" s="3" t="s">
        <v>14425</v>
      </c>
      <c r="B1572" s="3" t="s">
        <v>14426</v>
      </c>
      <c r="C1572" s="3" t="s">
        <v>10550</v>
      </c>
      <c r="D1572" s="6">
        <v>1.0</v>
      </c>
      <c r="E1572" s="6">
        <v>26.9</v>
      </c>
      <c r="F1572" s="3" t="s">
        <v>10551</v>
      </c>
      <c r="G1572" s="3" t="s">
        <v>10540</v>
      </c>
      <c r="H1572" s="3" t="s">
        <v>10552</v>
      </c>
      <c r="I1572" s="3" t="s">
        <v>10553</v>
      </c>
      <c r="J1572" s="3" t="s">
        <v>10330</v>
      </c>
      <c r="K1572" s="3" t="s">
        <v>2201</v>
      </c>
      <c r="L1572" s="3" t="s">
        <v>33</v>
      </c>
      <c r="M1572" s="3" t="s">
        <v>34</v>
      </c>
      <c r="N1572" s="8" t="str">
        <f t="shared" si="1"/>
        <v>Completed</v>
      </c>
      <c r="O1572" s="8" t="str">
        <f t="shared" si="2"/>
        <v>Valid</v>
      </c>
      <c r="P1572" s="8" t="str">
        <f t="shared" si="3"/>
        <v>Headphones</v>
      </c>
      <c r="Q1572" s="8" t="str">
        <f t="shared" si="4"/>
        <v>Valid</v>
      </c>
    </row>
    <row r="1573">
      <c r="A1573" s="3" t="s">
        <v>14427</v>
      </c>
      <c r="B1573" s="3" t="s">
        <v>3932</v>
      </c>
      <c r="C1573" s="3" t="s">
        <v>11200</v>
      </c>
      <c r="D1573" s="6">
        <v>3.0</v>
      </c>
      <c r="E1573" s="6">
        <v>787.64</v>
      </c>
      <c r="F1573" s="3" t="s">
        <v>11201</v>
      </c>
      <c r="G1573" s="3" t="s">
        <v>10559</v>
      </c>
      <c r="H1573" s="3" t="s">
        <v>10946</v>
      </c>
      <c r="I1573" s="3" t="s">
        <v>10567</v>
      </c>
      <c r="J1573" s="3" t="s">
        <v>3933</v>
      </c>
      <c r="K1573" s="3" t="s">
        <v>3934</v>
      </c>
      <c r="L1573" s="3" t="s">
        <v>33</v>
      </c>
      <c r="M1573" s="3" t="s">
        <v>34</v>
      </c>
      <c r="N1573" s="8" t="str">
        <f t="shared" si="1"/>
        <v>Completed</v>
      </c>
      <c r="O1573" s="8" t="str">
        <f t="shared" si="2"/>
        <v>Valid</v>
      </c>
      <c r="P1573" s="8" t="str">
        <f t="shared" si="3"/>
        <v>Men'S Clothing</v>
      </c>
      <c r="Q1573" s="8" t="str">
        <f t="shared" si="4"/>
        <v>Valid</v>
      </c>
    </row>
    <row r="1574">
      <c r="A1574" s="3" t="s">
        <v>14428</v>
      </c>
      <c r="B1574" s="3" t="s">
        <v>14429</v>
      </c>
      <c r="C1574" s="3" t="s">
        <v>10964</v>
      </c>
      <c r="D1574" s="6">
        <v>2.0</v>
      </c>
      <c r="E1574" s="6">
        <v>141.26</v>
      </c>
      <c r="F1574" s="3" t="s">
        <v>10965</v>
      </c>
      <c r="G1574" s="3" t="s">
        <v>10559</v>
      </c>
      <c r="H1574" s="3" t="s">
        <v>10631</v>
      </c>
      <c r="I1574" s="3" t="s">
        <v>10522</v>
      </c>
      <c r="J1574" s="3" t="s">
        <v>8712</v>
      </c>
      <c r="K1574" s="3" t="s">
        <v>3384</v>
      </c>
      <c r="L1574" s="3" t="s">
        <v>44</v>
      </c>
      <c r="M1574" s="3" t="s">
        <v>34</v>
      </c>
      <c r="N1574" s="8" t="str">
        <f t="shared" si="1"/>
        <v>Completed</v>
      </c>
      <c r="O1574" s="8" t="str">
        <f t="shared" si="2"/>
        <v>Valid</v>
      </c>
      <c r="P1574" s="8" t="str">
        <f t="shared" si="3"/>
        <v>Women'S Clothing</v>
      </c>
      <c r="Q1574" s="8" t="str">
        <f t="shared" si="4"/>
        <v>Valid</v>
      </c>
    </row>
    <row r="1575">
      <c r="A1575" s="3" t="s">
        <v>14430</v>
      </c>
      <c r="B1575" s="3" t="s">
        <v>13358</v>
      </c>
      <c r="C1575" s="3" t="s">
        <v>10717</v>
      </c>
      <c r="D1575" s="6">
        <v>1.0</v>
      </c>
      <c r="E1575" s="6">
        <v>95.67</v>
      </c>
      <c r="F1575" s="3" t="s">
        <v>10718</v>
      </c>
      <c r="G1575" s="3" t="s">
        <v>10540</v>
      </c>
      <c r="H1575" s="3" t="s">
        <v>10719</v>
      </c>
      <c r="I1575" s="3" t="s">
        <v>10607</v>
      </c>
      <c r="J1575" s="3" t="s">
        <v>6161</v>
      </c>
      <c r="K1575" s="3" t="s">
        <v>2216</v>
      </c>
      <c r="L1575" s="3" t="s">
        <v>33</v>
      </c>
      <c r="M1575" s="3" t="s">
        <v>34</v>
      </c>
      <c r="N1575" s="8" t="str">
        <f t="shared" si="1"/>
        <v>Completed</v>
      </c>
      <c r="O1575" s="8" t="str">
        <f t="shared" si="2"/>
        <v>Valid</v>
      </c>
      <c r="P1575" s="8" t="str">
        <f t="shared" si="3"/>
        <v>Smart Home</v>
      </c>
      <c r="Q1575" s="8" t="str">
        <f t="shared" si="4"/>
        <v>Valid</v>
      </c>
    </row>
    <row r="1576">
      <c r="A1576" s="3" t="s">
        <v>14431</v>
      </c>
      <c r="B1576" s="3" t="s">
        <v>14432</v>
      </c>
      <c r="C1576" s="3" t="s">
        <v>10792</v>
      </c>
      <c r="D1576" s="6">
        <v>1.0</v>
      </c>
      <c r="E1576" s="6">
        <v>534.51</v>
      </c>
      <c r="F1576" s="3" t="s">
        <v>10793</v>
      </c>
      <c r="G1576" s="3" t="s">
        <v>10532</v>
      </c>
      <c r="H1576" s="3" t="s">
        <v>10706</v>
      </c>
      <c r="I1576" s="3" t="s">
        <v>10527</v>
      </c>
      <c r="J1576" s="3" t="s">
        <v>10941</v>
      </c>
      <c r="K1576" s="3" t="s">
        <v>3863</v>
      </c>
      <c r="L1576" s="3" t="s">
        <v>33</v>
      </c>
      <c r="M1576" s="3" t="s">
        <v>34</v>
      </c>
      <c r="N1576" s="8" t="str">
        <f t="shared" si="1"/>
        <v>Completed</v>
      </c>
      <c r="O1576" s="8" t="str">
        <f t="shared" si="2"/>
        <v>Valid</v>
      </c>
      <c r="P1576" s="8" t="str">
        <f t="shared" si="3"/>
        <v>Decor</v>
      </c>
      <c r="Q1576" s="8" t="str">
        <f t="shared" si="4"/>
        <v>Valid</v>
      </c>
    </row>
    <row r="1577">
      <c r="A1577" s="3" t="s">
        <v>14433</v>
      </c>
      <c r="B1577" s="3" t="s">
        <v>11793</v>
      </c>
      <c r="C1577" s="3" t="s">
        <v>11379</v>
      </c>
      <c r="D1577" s="6">
        <v>1.0</v>
      </c>
      <c r="E1577" s="6">
        <v>314.18</v>
      </c>
      <c r="F1577" s="3" t="s">
        <v>11380</v>
      </c>
      <c r="G1577" s="3" t="s">
        <v>10532</v>
      </c>
      <c r="H1577" s="3" t="s">
        <v>10587</v>
      </c>
      <c r="I1577" s="3" t="s">
        <v>10567</v>
      </c>
      <c r="J1577" s="3" t="s">
        <v>11794</v>
      </c>
      <c r="K1577" s="3" t="s">
        <v>2881</v>
      </c>
      <c r="L1577" s="3" t="s">
        <v>44</v>
      </c>
      <c r="M1577" s="3" t="s">
        <v>34</v>
      </c>
      <c r="N1577" s="8" t="str">
        <f t="shared" si="1"/>
        <v>Completed</v>
      </c>
      <c r="O1577" s="8" t="str">
        <f t="shared" si="2"/>
        <v>Valid</v>
      </c>
      <c r="P1577" s="8" t="str">
        <f t="shared" si="3"/>
        <v>Furniture</v>
      </c>
      <c r="Q1577" s="8" t="str">
        <f t="shared" si="4"/>
        <v>Valid</v>
      </c>
    </row>
    <row r="1578">
      <c r="A1578" s="3" t="s">
        <v>14434</v>
      </c>
      <c r="B1578" s="3" t="s">
        <v>14435</v>
      </c>
      <c r="C1578" s="3" t="s">
        <v>11386</v>
      </c>
      <c r="D1578" s="6">
        <v>1.0</v>
      </c>
      <c r="E1578" s="6">
        <v>258.86</v>
      </c>
      <c r="F1578" s="3" t="s">
        <v>11387</v>
      </c>
      <c r="G1578" s="3" t="s">
        <v>10565</v>
      </c>
      <c r="H1578" s="3" t="s">
        <v>10655</v>
      </c>
      <c r="I1578" s="3" t="s">
        <v>10635</v>
      </c>
      <c r="J1578" s="3" t="s">
        <v>14436</v>
      </c>
      <c r="K1578" s="3" t="s">
        <v>6220</v>
      </c>
      <c r="L1578" s="3" t="s">
        <v>44</v>
      </c>
      <c r="M1578" s="3" t="s">
        <v>34</v>
      </c>
      <c r="N1578" s="8" t="str">
        <f t="shared" si="1"/>
        <v>Completed</v>
      </c>
      <c r="O1578" s="8" t="str">
        <f t="shared" si="2"/>
        <v>Valid</v>
      </c>
      <c r="P1578" s="8" t="str">
        <f t="shared" si="3"/>
        <v>Camping</v>
      </c>
      <c r="Q1578" s="8" t="str">
        <f t="shared" si="4"/>
        <v>Valid</v>
      </c>
    </row>
    <row r="1579">
      <c r="A1579" s="3" t="s">
        <v>14437</v>
      </c>
      <c r="B1579" s="3" t="s">
        <v>14438</v>
      </c>
      <c r="C1579" s="3" t="s">
        <v>10680</v>
      </c>
      <c r="D1579" s="6">
        <v>2.0</v>
      </c>
      <c r="E1579" s="6">
        <v>899.23</v>
      </c>
      <c r="F1579" s="3" t="s">
        <v>10681</v>
      </c>
      <c r="G1579" s="3" t="s">
        <v>10514</v>
      </c>
      <c r="H1579" s="3" t="s">
        <v>10612</v>
      </c>
      <c r="I1579" s="3" t="s">
        <v>10577</v>
      </c>
      <c r="J1579" s="3" t="s">
        <v>759</v>
      </c>
      <c r="K1579" s="3" t="s">
        <v>5056</v>
      </c>
      <c r="L1579" s="3" t="s">
        <v>44</v>
      </c>
      <c r="M1579" s="3" t="s">
        <v>34</v>
      </c>
      <c r="N1579" s="8" t="str">
        <f t="shared" si="1"/>
        <v>Completed</v>
      </c>
      <c r="O1579" s="8" t="str">
        <f t="shared" si="2"/>
        <v>Valid</v>
      </c>
      <c r="P1579" s="8" t="str">
        <f t="shared" si="3"/>
        <v>Haircare</v>
      </c>
      <c r="Q1579" s="8" t="str">
        <f t="shared" si="4"/>
        <v>Valid</v>
      </c>
    </row>
    <row r="1580">
      <c r="A1580" s="3" t="s">
        <v>14439</v>
      </c>
      <c r="B1580" s="3" t="s">
        <v>14440</v>
      </c>
      <c r="C1580" s="3" t="s">
        <v>10914</v>
      </c>
      <c r="D1580" s="6">
        <v>2.0</v>
      </c>
      <c r="E1580" s="6">
        <v>351.51</v>
      </c>
      <c r="F1580" s="3" t="s">
        <v>10915</v>
      </c>
      <c r="G1580" s="3" t="s">
        <v>10540</v>
      </c>
      <c r="H1580" s="2"/>
      <c r="I1580" s="3" t="s">
        <v>10662</v>
      </c>
      <c r="J1580" s="3" t="s">
        <v>14441</v>
      </c>
      <c r="K1580" s="3" t="s">
        <v>690</v>
      </c>
      <c r="L1580" s="3" t="s">
        <v>55</v>
      </c>
      <c r="M1580" s="3" t="s">
        <v>34</v>
      </c>
      <c r="N1580" s="8" t="str">
        <f t="shared" si="1"/>
        <v>Completed</v>
      </c>
      <c r="O1580" s="8" t="str">
        <f t="shared" si="2"/>
        <v>Valid</v>
      </c>
      <c r="P1580" s="8" t="str">
        <f t="shared" si="3"/>
        <v>Unknown</v>
      </c>
      <c r="Q1580" s="8" t="str">
        <f t="shared" si="4"/>
        <v>Valid</v>
      </c>
    </row>
    <row r="1581">
      <c r="A1581" s="3" t="s">
        <v>14442</v>
      </c>
      <c r="B1581" s="3" t="s">
        <v>14443</v>
      </c>
      <c r="C1581" s="3" t="s">
        <v>11360</v>
      </c>
      <c r="D1581" s="6">
        <v>1.0</v>
      </c>
      <c r="E1581" s="6">
        <v>452.34</v>
      </c>
      <c r="F1581" s="3" t="s">
        <v>11361</v>
      </c>
      <c r="G1581" s="3" t="s">
        <v>10559</v>
      </c>
      <c r="H1581" s="3" t="s">
        <v>10946</v>
      </c>
      <c r="I1581" s="3" t="s">
        <v>10607</v>
      </c>
      <c r="J1581" s="3" t="s">
        <v>14444</v>
      </c>
      <c r="K1581" s="3" t="s">
        <v>14445</v>
      </c>
      <c r="L1581" s="3" t="s">
        <v>33</v>
      </c>
      <c r="M1581" s="3" t="s">
        <v>34</v>
      </c>
      <c r="N1581" s="8" t="str">
        <f t="shared" si="1"/>
        <v>Completed</v>
      </c>
      <c r="O1581" s="8" t="str">
        <f t="shared" si="2"/>
        <v>Valid</v>
      </c>
      <c r="P1581" s="8" t="str">
        <f t="shared" si="3"/>
        <v>Men'S Clothing</v>
      </c>
      <c r="Q1581" s="8" t="str">
        <f t="shared" si="4"/>
        <v>Valid</v>
      </c>
    </row>
    <row r="1582">
      <c r="A1582" s="3" t="s">
        <v>14446</v>
      </c>
      <c r="B1582" s="3" t="s">
        <v>11422</v>
      </c>
      <c r="C1582" s="3" t="s">
        <v>11176</v>
      </c>
      <c r="D1582" s="6">
        <v>1.0</v>
      </c>
      <c r="E1582" s="6">
        <v>265.45</v>
      </c>
      <c r="F1582" s="3" t="s">
        <v>11177</v>
      </c>
      <c r="G1582" s="3" t="s">
        <v>10565</v>
      </c>
      <c r="H1582" s="3" t="s">
        <v>10572</v>
      </c>
      <c r="I1582" s="3" t="s">
        <v>10607</v>
      </c>
      <c r="J1582" s="3" t="s">
        <v>11423</v>
      </c>
      <c r="K1582" s="3" t="s">
        <v>5153</v>
      </c>
      <c r="L1582" s="3" t="s">
        <v>44</v>
      </c>
      <c r="M1582" s="3" t="s">
        <v>34</v>
      </c>
      <c r="N1582" s="8" t="str">
        <f t="shared" si="1"/>
        <v>Completed</v>
      </c>
      <c r="O1582" s="8" t="str">
        <f t="shared" si="2"/>
        <v>Valid</v>
      </c>
      <c r="P1582" s="8" t="str">
        <f t="shared" si="3"/>
        <v>Cycling</v>
      </c>
      <c r="Q1582" s="8" t="str">
        <f t="shared" si="4"/>
        <v>Valid</v>
      </c>
    </row>
    <row r="1583">
      <c r="A1583" s="3" t="s">
        <v>14447</v>
      </c>
      <c r="B1583" s="3" t="s">
        <v>4959</v>
      </c>
      <c r="C1583" s="3" t="s">
        <v>11564</v>
      </c>
      <c r="D1583" s="6">
        <v>1.0</v>
      </c>
      <c r="E1583" s="6">
        <v>46.82</v>
      </c>
      <c r="F1583" s="3" t="s">
        <v>11565</v>
      </c>
      <c r="G1583" s="3" t="s">
        <v>10532</v>
      </c>
      <c r="H1583" s="3" t="s">
        <v>10546</v>
      </c>
      <c r="I1583" s="3" t="s">
        <v>10645</v>
      </c>
      <c r="J1583" s="3" t="s">
        <v>4960</v>
      </c>
      <c r="K1583" s="3" t="s">
        <v>849</v>
      </c>
      <c r="L1583" s="3" t="s">
        <v>44</v>
      </c>
      <c r="M1583" s="3" t="s">
        <v>34</v>
      </c>
      <c r="N1583" s="8" t="str">
        <f t="shared" si="1"/>
        <v>Completed</v>
      </c>
      <c r="O1583" s="8" t="str">
        <f t="shared" si="2"/>
        <v>Valid</v>
      </c>
      <c r="P1583" s="8" t="str">
        <f t="shared" si="3"/>
        <v>Small Appliances</v>
      </c>
      <c r="Q1583" s="8" t="str">
        <f t="shared" si="4"/>
        <v>Valid</v>
      </c>
    </row>
    <row r="1584">
      <c r="A1584" s="3" t="s">
        <v>14448</v>
      </c>
      <c r="B1584" s="3" t="s">
        <v>14449</v>
      </c>
      <c r="C1584" s="3" t="s">
        <v>11089</v>
      </c>
      <c r="D1584" s="6">
        <v>2.0</v>
      </c>
      <c r="E1584" s="6">
        <v>362.15</v>
      </c>
      <c r="F1584" s="3" t="s">
        <v>11090</v>
      </c>
      <c r="G1584" s="3" t="s">
        <v>10514</v>
      </c>
      <c r="H1584" s="3" t="s">
        <v>10515</v>
      </c>
      <c r="I1584" s="3" t="s">
        <v>10594</v>
      </c>
      <c r="J1584" s="3" t="s">
        <v>14450</v>
      </c>
      <c r="K1584" s="3" t="s">
        <v>1626</v>
      </c>
      <c r="L1584" s="3" t="s">
        <v>44</v>
      </c>
      <c r="M1584" s="3" t="s">
        <v>34</v>
      </c>
      <c r="N1584" s="8" t="str">
        <f t="shared" si="1"/>
        <v>Completed</v>
      </c>
      <c r="O1584" s="8" t="str">
        <f t="shared" si="2"/>
        <v>Valid</v>
      </c>
      <c r="P1584" s="8" t="str">
        <f t="shared" si="3"/>
        <v>Wellness</v>
      </c>
      <c r="Q1584" s="8" t="str">
        <f t="shared" si="4"/>
        <v>Valid</v>
      </c>
    </row>
    <row r="1585">
      <c r="A1585" s="3" t="s">
        <v>14451</v>
      </c>
      <c r="B1585" s="3" t="s">
        <v>14452</v>
      </c>
      <c r="C1585" s="3" t="s">
        <v>10512</v>
      </c>
      <c r="D1585" s="6">
        <v>3.0</v>
      </c>
      <c r="E1585" s="6">
        <v>118.28</v>
      </c>
      <c r="F1585" s="3" t="s">
        <v>10513</v>
      </c>
      <c r="G1585" s="3" t="s">
        <v>10514</v>
      </c>
      <c r="H1585" s="3" t="s">
        <v>10515</v>
      </c>
      <c r="I1585" s="3" t="s">
        <v>10516</v>
      </c>
      <c r="J1585" s="3" t="s">
        <v>7910</v>
      </c>
      <c r="K1585" s="3" t="s">
        <v>3168</v>
      </c>
      <c r="L1585" s="3" t="s">
        <v>55</v>
      </c>
      <c r="M1585" s="3" t="s">
        <v>34</v>
      </c>
      <c r="N1585" s="8" t="str">
        <f t="shared" si="1"/>
        <v>Completed</v>
      </c>
      <c r="O1585" s="8" t="str">
        <f t="shared" si="2"/>
        <v>Valid</v>
      </c>
      <c r="P1585" s="8" t="str">
        <f t="shared" si="3"/>
        <v>Wellness</v>
      </c>
      <c r="Q1585" s="8" t="str">
        <f t="shared" si="4"/>
        <v>Valid</v>
      </c>
    </row>
    <row r="1586">
      <c r="A1586" s="3" t="s">
        <v>14453</v>
      </c>
      <c r="B1586" s="3" t="s">
        <v>14454</v>
      </c>
      <c r="C1586" s="3" t="s">
        <v>11967</v>
      </c>
      <c r="D1586" s="6">
        <v>3.0</v>
      </c>
      <c r="E1586" s="6">
        <v>96.31</v>
      </c>
      <c r="F1586" s="3" t="s">
        <v>11968</v>
      </c>
      <c r="G1586" s="3" t="s">
        <v>10559</v>
      </c>
      <c r="H1586" s="3" t="s">
        <v>10560</v>
      </c>
      <c r="I1586" s="3" t="s">
        <v>10547</v>
      </c>
      <c r="J1586" s="3" t="s">
        <v>14455</v>
      </c>
      <c r="K1586" s="3" t="s">
        <v>1482</v>
      </c>
      <c r="L1586" s="3" t="s">
        <v>44</v>
      </c>
      <c r="M1586" s="3" t="s">
        <v>34</v>
      </c>
      <c r="N1586" s="8" t="str">
        <f t="shared" si="1"/>
        <v>Completed</v>
      </c>
      <c r="O1586" s="8" t="str">
        <f t="shared" si="2"/>
        <v>Valid</v>
      </c>
      <c r="P1586" s="8" t="str">
        <f t="shared" si="3"/>
        <v>Accessories</v>
      </c>
      <c r="Q1586" s="8" t="str">
        <f t="shared" si="4"/>
        <v>Valid</v>
      </c>
    </row>
    <row r="1587">
      <c r="A1587" s="3" t="s">
        <v>14456</v>
      </c>
      <c r="B1587" s="3" t="s">
        <v>12871</v>
      </c>
      <c r="C1587" s="3" t="s">
        <v>10550</v>
      </c>
      <c r="D1587" s="6">
        <v>1.0</v>
      </c>
      <c r="E1587" s="6">
        <v>27.11</v>
      </c>
      <c r="F1587" s="3" t="s">
        <v>10551</v>
      </c>
      <c r="G1587" s="3" t="s">
        <v>10540</v>
      </c>
      <c r="H1587" s="3" t="s">
        <v>10552</v>
      </c>
      <c r="I1587" s="3" t="s">
        <v>10553</v>
      </c>
      <c r="J1587" s="3" t="s">
        <v>12872</v>
      </c>
      <c r="K1587" s="3" t="s">
        <v>96</v>
      </c>
      <c r="L1587" s="3" t="s">
        <v>44</v>
      </c>
      <c r="M1587" s="3" t="s">
        <v>34</v>
      </c>
      <c r="N1587" s="8" t="str">
        <f t="shared" si="1"/>
        <v>Completed</v>
      </c>
      <c r="O1587" s="8" t="str">
        <f t="shared" si="2"/>
        <v>Valid</v>
      </c>
      <c r="P1587" s="8" t="str">
        <f t="shared" si="3"/>
        <v>Headphones</v>
      </c>
      <c r="Q1587" s="8" t="str">
        <f t="shared" si="4"/>
        <v>Valid</v>
      </c>
    </row>
    <row r="1588">
      <c r="A1588" s="3" t="s">
        <v>14457</v>
      </c>
      <c r="B1588" s="3" t="s">
        <v>12502</v>
      </c>
      <c r="C1588" s="3" t="s">
        <v>12512</v>
      </c>
      <c r="D1588" s="6">
        <v>1.0</v>
      </c>
      <c r="E1588" s="6">
        <v>290.87</v>
      </c>
      <c r="F1588" s="3" t="s">
        <v>12513</v>
      </c>
      <c r="G1588" s="3" t="s">
        <v>10540</v>
      </c>
      <c r="H1588" s="3" t="s">
        <v>10593</v>
      </c>
      <c r="I1588" s="3" t="s">
        <v>10635</v>
      </c>
      <c r="J1588" s="3" t="s">
        <v>12503</v>
      </c>
      <c r="K1588" s="3" t="s">
        <v>1921</v>
      </c>
      <c r="L1588" s="3" t="s">
        <v>44</v>
      </c>
      <c r="M1588" s="3" t="s">
        <v>34</v>
      </c>
      <c r="N1588" s="8" t="str">
        <f t="shared" si="1"/>
        <v>Completed</v>
      </c>
      <c r="O1588" s="8" t="str">
        <f t="shared" si="2"/>
        <v>Valid</v>
      </c>
      <c r="P1588" s="8" t="str">
        <f t="shared" si="3"/>
        <v>Cameras</v>
      </c>
      <c r="Q1588" s="8" t="str">
        <f t="shared" si="4"/>
        <v>Valid</v>
      </c>
    </row>
    <row r="1589">
      <c r="A1589" s="3" t="s">
        <v>14458</v>
      </c>
      <c r="B1589" s="3" t="s">
        <v>3198</v>
      </c>
      <c r="C1589" s="3" t="s">
        <v>10626</v>
      </c>
      <c r="D1589" s="6">
        <v>1.0</v>
      </c>
      <c r="E1589" s="6">
        <v>517.88</v>
      </c>
      <c r="F1589" s="3" t="s">
        <v>10627</v>
      </c>
      <c r="G1589" s="3" t="s">
        <v>10532</v>
      </c>
      <c r="H1589" s="3" t="s">
        <v>10546</v>
      </c>
      <c r="I1589" s="3" t="s">
        <v>10607</v>
      </c>
      <c r="J1589" s="3" t="s">
        <v>3199</v>
      </c>
      <c r="K1589" s="3" t="s">
        <v>3200</v>
      </c>
      <c r="L1589" s="3" t="s">
        <v>44</v>
      </c>
      <c r="M1589" s="3" t="s">
        <v>34</v>
      </c>
      <c r="N1589" s="8" t="str">
        <f t="shared" si="1"/>
        <v>Completed</v>
      </c>
      <c r="O1589" s="8" t="str">
        <f t="shared" si="2"/>
        <v>Valid</v>
      </c>
      <c r="P1589" s="8" t="str">
        <f t="shared" si="3"/>
        <v>Small Appliances</v>
      </c>
      <c r="Q1589" s="8" t="str">
        <f t="shared" si="4"/>
        <v>Valid</v>
      </c>
    </row>
    <row r="1590">
      <c r="A1590" s="3" t="s">
        <v>14459</v>
      </c>
      <c r="B1590" s="3" t="s">
        <v>8462</v>
      </c>
      <c r="C1590" s="3" t="s">
        <v>11147</v>
      </c>
      <c r="D1590" s="6">
        <v>1.0</v>
      </c>
      <c r="E1590" s="6">
        <v>775.92</v>
      </c>
      <c r="F1590" s="3" t="s">
        <v>11148</v>
      </c>
      <c r="G1590" s="3" t="s">
        <v>10559</v>
      </c>
      <c r="H1590" s="3" t="s">
        <v>10560</v>
      </c>
      <c r="I1590" s="3" t="s">
        <v>10547</v>
      </c>
      <c r="J1590" s="3" t="s">
        <v>1451</v>
      </c>
      <c r="K1590" s="3" t="s">
        <v>4985</v>
      </c>
      <c r="L1590" s="3" t="s">
        <v>44</v>
      </c>
      <c r="M1590" s="3" t="s">
        <v>34</v>
      </c>
      <c r="N1590" s="8" t="str">
        <f t="shared" si="1"/>
        <v>Completed</v>
      </c>
      <c r="O1590" s="8" t="str">
        <f t="shared" si="2"/>
        <v>Valid</v>
      </c>
      <c r="P1590" s="8" t="str">
        <f t="shared" si="3"/>
        <v>Accessories</v>
      </c>
      <c r="Q1590" s="8" t="str">
        <f t="shared" si="4"/>
        <v>Valid</v>
      </c>
    </row>
    <row r="1591">
      <c r="A1591" s="3" t="s">
        <v>14460</v>
      </c>
      <c r="B1591" s="3" t="s">
        <v>14461</v>
      </c>
      <c r="C1591" s="3" t="s">
        <v>11379</v>
      </c>
      <c r="D1591" s="6">
        <v>1.0</v>
      </c>
      <c r="E1591" s="6">
        <v>316.94</v>
      </c>
      <c r="F1591" s="3" t="s">
        <v>11380</v>
      </c>
      <c r="G1591" s="3" t="s">
        <v>10532</v>
      </c>
      <c r="H1591" s="3" t="s">
        <v>10587</v>
      </c>
      <c r="I1591" s="3" t="s">
        <v>10567</v>
      </c>
      <c r="J1591" s="3" t="s">
        <v>8246</v>
      </c>
      <c r="K1591" s="3" t="s">
        <v>1297</v>
      </c>
      <c r="L1591" s="3" t="s">
        <v>44</v>
      </c>
      <c r="M1591" s="3" t="s">
        <v>34</v>
      </c>
      <c r="N1591" s="8" t="str">
        <f t="shared" si="1"/>
        <v>Completed</v>
      </c>
      <c r="O1591" s="8" t="str">
        <f t="shared" si="2"/>
        <v>Valid</v>
      </c>
      <c r="P1591" s="8" t="str">
        <f t="shared" si="3"/>
        <v>Furniture</v>
      </c>
      <c r="Q1591" s="8" t="str">
        <f t="shared" si="4"/>
        <v>Valid</v>
      </c>
    </row>
    <row r="1592">
      <c r="A1592" s="3" t="s">
        <v>14462</v>
      </c>
      <c r="B1592" s="3" t="s">
        <v>14463</v>
      </c>
      <c r="C1592" s="3" t="s">
        <v>11032</v>
      </c>
      <c r="D1592" s="6">
        <v>1.0</v>
      </c>
      <c r="E1592" s="6">
        <v>542.85</v>
      </c>
      <c r="F1592" s="3" t="s">
        <v>11033</v>
      </c>
      <c r="G1592" s="3" t="s">
        <v>10532</v>
      </c>
      <c r="H1592" s="3" t="s">
        <v>10706</v>
      </c>
      <c r="I1592" s="3" t="s">
        <v>10527</v>
      </c>
      <c r="J1592" s="3" t="s">
        <v>14464</v>
      </c>
      <c r="K1592" s="2"/>
      <c r="L1592" s="3" t="s">
        <v>33</v>
      </c>
      <c r="M1592" s="3" t="s">
        <v>34</v>
      </c>
      <c r="N1592" s="8" t="str">
        <f t="shared" si="1"/>
        <v>Completed</v>
      </c>
      <c r="O1592" s="8" t="str">
        <f t="shared" si="2"/>
        <v>Valid</v>
      </c>
      <c r="P1592" s="8" t="str">
        <f t="shared" si="3"/>
        <v>Decor</v>
      </c>
      <c r="Q1592" s="8" t="str">
        <f t="shared" si="4"/>
        <v>Missing</v>
      </c>
    </row>
    <row r="1593">
      <c r="A1593" s="3" t="s">
        <v>14465</v>
      </c>
      <c r="B1593" s="3" t="s">
        <v>14466</v>
      </c>
      <c r="C1593" s="3" t="s">
        <v>11789</v>
      </c>
      <c r="D1593" s="6">
        <v>2.0</v>
      </c>
      <c r="E1593" s="6">
        <v>306.4</v>
      </c>
      <c r="F1593" s="3" t="s">
        <v>11790</v>
      </c>
      <c r="G1593" s="3" t="s">
        <v>10565</v>
      </c>
      <c r="H1593" s="3" t="s">
        <v>10655</v>
      </c>
      <c r="I1593" s="3" t="s">
        <v>10516</v>
      </c>
      <c r="J1593" s="3" t="s">
        <v>1740</v>
      </c>
      <c r="K1593" s="3" t="s">
        <v>4056</v>
      </c>
      <c r="L1593" s="3" t="s">
        <v>33</v>
      </c>
      <c r="M1593" s="3" t="s">
        <v>34</v>
      </c>
      <c r="N1593" s="8" t="str">
        <f t="shared" si="1"/>
        <v>Completed</v>
      </c>
      <c r="O1593" s="8" t="str">
        <f t="shared" si="2"/>
        <v>Valid</v>
      </c>
      <c r="P1593" s="8" t="str">
        <f t="shared" si="3"/>
        <v>Camping</v>
      </c>
      <c r="Q1593" s="8" t="str">
        <f t="shared" si="4"/>
        <v>Valid</v>
      </c>
    </row>
    <row r="1594">
      <c r="A1594" s="3" t="s">
        <v>14467</v>
      </c>
      <c r="B1594" s="3" t="s">
        <v>3174</v>
      </c>
      <c r="C1594" s="3" t="s">
        <v>10850</v>
      </c>
      <c r="D1594" s="6">
        <v>1.0</v>
      </c>
      <c r="E1594" s="6">
        <v>177.32</v>
      </c>
      <c r="F1594" s="3" t="s">
        <v>10851</v>
      </c>
      <c r="G1594" s="3" t="s">
        <v>10514</v>
      </c>
      <c r="H1594" s="3" t="s">
        <v>10515</v>
      </c>
      <c r="I1594" s="3" t="s">
        <v>10527</v>
      </c>
      <c r="J1594" s="3" t="s">
        <v>3175</v>
      </c>
      <c r="K1594" s="3" t="s">
        <v>3176</v>
      </c>
      <c r="L1594" s="3" t="s">
        <v>55</v>
      </c>
      <c r="M1594" s="3" t="s">
        <v>34</v>
      </c>
      <c r="N1594" s="8" t="str">
        <f t="shared" si="1"/>
        <v>Completed</v>
      </c>
      <c r="O1594" s="8" t="str">
        <f t="shared" si="2"/>
        <v>Valid</v>
      </c>
      <c r="P1594" s="8" t="str">
        <f t="shared" si="3"/>
        <v>Wellness</v>
      </c>
      <c r="Q1594" s="8" t="str">
        <f t="shared" si="4"/>
        <v>Valid</v>
      </c>
    </row>
    <row r="1595">
      <c r="A1595" s="3" t="s">
        <v>14468</v>
      </c>
      <c r="B1595" s="3" t="s">
        <v>5364</v>
      </c>
      <c r="C1595" s="3" t="s">
        <v>11059</v>
      </c>
      <c r="D1595" s="6">
        <v>1.0</v>
      </c>
      <c r="E1595" s="6">
        <v>188.17</v>
      </c>
      <c r="F1595" s="3" t="s">
        <v>11060</v>
      </c>
      <c r="G1595" s="3" t="s">
        <v>10565</v>
      </c>
      <c r="H1595" s="3" t="s">
        <v>10572</v>
      </c>
      <c r="I1595" s="3" t="s">
        <v>10516</v>
      </c>
      <c r="J1595" s="3" t="s">
        <v>5365</v>
      </c>
      <c r="K1595" s="3" t="s">
        <v>1688</v>
      </c>
      <c r="L1595" s="3" t="s">
        <v>44</v>
      </c>
      <c r="M1595" s="3" t="s">
        <v>34</v>
      </c>
      <c r="N1595" s="8" t="str">
        <f t="shared" si="1"/>
        <v>Completed</v>
      </c>
      <c r="O1595" s="8" t="str">
        <f t="shared" si="2"/>
        <v>Valid</v>
      </c>
      <c r="P1595" s="8" t="str">
        <f t="shared" si="3"/>
        <v>Cycling</v>
      </c>
      <c r="Q1595" s="8" t="str">
        <f t="shared" si="4"/>
        <v>Valid</v>
      </c>
    </row>
    <row r="1596">
      <c r="A1596" s="3" t="s">
        <v>14469</v>
      </c>
      <c r="B1596" s="3" t="s">
        <v>14470</v>
      </c>
      <c r="C1596" s="3" t="s">
        <v>10530</v>
      </c>
      <c r="D1596" s="6">
        <v>1.0</v>
      </c>
      <c r="E1596" s="2"/>
      <c r="F1596" s="3" t="s">
        <v>10531</v>
      </c>
      <c r="G1596" s="3" t="s">
        <v>10532</v>
      </c>
      <c r="H1596" s="3" t="s">
        <v>10533</v>
      </c>
      <c r="I1596" s="3" t="s">
        <v>10534</v>
      </c>
      <c r="J1596" s="3" t="s">
        <v>6588</v>
      </c>
      <c r="K1596" s="3" t="s">
        <v>463</v>
      </c>
      <c r="L1596" s="3" t="s">
        <v>55</v>
      </c>
      <c r="M1596" s="3" t="s">
        <v>34</v>
      </c>
      <c r="N1596" s="8" t="str">
        <f t="shared" si="1"/>
        <v>Completed</v>
      </c>
      <c r="O1596" s="8" t="str">
        <f t="shared" si="2"/>
        <v>Missing</v>
      </c>
      <c r="P1596" s="8" t="str">
        <f t="shared" si="3"/>
        <v>Bedding</v>
      </c>
      <c r="Q1596" s="8" t="str">
        <f t="shared" si="4"/>
        <v>Valid</v>
      </c>
    </row>
    <row r="1597">
      <c r="A1597" s="3" t="s">
        <v>14471</v>
      </c>
      <c r="B1597" s="3" t="s">
        <v>14472</v>
      </c>
      <c r="C1597" s="3" t="s">
        <v>11216</v>
      </c>
      <c r="D1597" s="6">
        <v>1.0</v>
      </c>
      <c r="E1597" s="6">
        <v>763.9</v>
      </c>
      <c r="F1597" s="3" t="s">
        <v>11217</v>
      </c>
      <c r="G1597" s="3" t="s">
        <v>10565</v>
      </c>
      <c r="H1597" s="3" t="s">
        <v>10572</v>
      </c>
      <c r="I1597" s="3" t="s">
        <v>10635</v>
      </c>
      <c r="J1597" s="3" t="s">
        <v>14473</v>
      </c>
      <c r="K1597" s="3" t="s">
        <v>14474</v>
      </c>
      <c r="L1597" s="3" t="s">
        <v>44</v>
      </c>
      <c r="M1597" s="3" t="s">
        <v>34</v>
      </c>
      <c r="N1597" s="8" t="str">
        <f t="shared" si="1"/>
        <v>Completed</v>
      </c>
      <c r="O1597" s="8" t="str">
        <f t="shared" si="2"/>
        <v>Valid</v>
      </c>
      <c r="P1597" s="8" t="str">
        <f t="shared" si="3"/>
        <v>Cycling</v>
      </c>
      <c r="Q1597" s="8" t="str">
        <f t="shared" si="4"/>
        <v>Valid</v>
      </c>
    </row>
    <row r="1598">
      <c r="A1598" s="3" t="s">
        <v>14475</v>
      </c>
      <c r="B1598" s="3" t="s">
        <v>14476</v>
      </c>
      <c r="C1598" s="3" t="s">
        <v>11542</v>
      </c>
      <c r="D1598" s="6">
        <v>2.0</v>
      </c>
      <c r="E1598" s="6">
        <v>240.22</v>
      </c>
      <c r="F1598" s="3" t="s">
        <v>11543</v>
      </c>
      <c r="G1598" s="3" t="s">
        <v>10559</v>
      </c>
      <c r="H1598" s="3" t="s">
        <v>10644</v>
      </c>
      <c r="I1598" s="3" t="s">
        <v>10635</v>
      </c>
      <c r="J1598" s="3" t="s">
        <v>8885</v>
      </c>
      <c r="K1598" s="3" t="s">
        <v>778</v>
      </c>
      <c r="L1598" s="3" t="s">
        <v>55</v>
      </c>
      <c r="M1598" s="3" t="s">
        <v>34</v>
      </c>
      <c r="N1598" s="8" t="str">
        <f t="shared" si="1"/>
        <v>Completed</v>
      </c>
      <c r="O1598" s="8" t="str">
        <f t="shared" si="2"/>
        <v>Valid</v>
      </c>
      <c r="P1598" s="8" t="str">
        <f t="shared" si="3"/>
        <v>Footwear</v>
      </c>
      <c r="Q1598" s="8" t="str">
        <f t="shared" si="4"/>
        <v>Valid</v>
      </c>
    </row>
    <row r="1599">
      <c r="A1599" s="3" t="s">
        <v>14477</v>
      </c>
      <c r="B1599" s="3" t="s">
        <v>14478</v>
      </c>
      <c r="C1599" s="3" t="s">
        <v>11126</v>
      </c>
      <c r="D1599" s="6">
        <v>1.0</v>
      </c>
      <c r="E1599" s="6">
        <v>322.33</v>
      </c>
      <c r="F1599" s="3" t="s">
        <v>11127</v>
      </c>
      <c r="G1599" s="3" t="s">
        <v>10540</v>
      </c>
      <c r="H1599" s="3" t="s">
        <v>10593</v>
      </c>
      <c r="I1599" s="3" t="s">
        <v>10522</v>
      </c>
      <c r="J1599" s="3" t="s">
        <v>14479</v>
      </c>
      <c r="K1599" s="3" t="s">
        <v>3630</v>
      </c>
      <c r="L1599" s="3" t="s">
        <v>33</v>
      </c>
      <c r="M1599" s="3" t="s">
        <v>34</v>
      </c>
      <c r="N1599" s="8" t="str">
        <f t="shared" si="1"/>
        <v>Completed</v>
      </c>
      <c r="O1599" s="8" t="str">
        <f t="shared" si="2"/>
        <v>Valid</v>
      </c>
      <c r="P1599" s="8" t="str">
        <f t="shared" si="3"/>
        <v>Cameras</v>
      </c>
      <c r="Q1599" s="8" t="str">
        <f t="shared" si="4"/>
        <v>Valid</v>
      </c>
    </row>
    <row r="1600">
      <c r="A1600" s="3" t="s">
        <v>14480</v>
      </c>
      <c r="B1600" s="3" t="s">
        <v>14481</v>
      </c>
      <c r="C1600" s="3" t="s">
        <v>10756</v>
      </c>
      <c r="D1600" s="6">
        <v>1.0</v>
      </c>
      <c r="E1600" s="6">
        <v>403.4</v>
      </c>
      <c r="F1600" s="3" t="s">
        <v>10757</v>
      </c>
      <c r="G1600" s="3" t="s">
        <v>10514</v>
      </c>
      <c r="H1600" s="3" t="s">
        <v>10521</v>
      </c>
      <c r="I1600" s="3" t="s">
        <v>10534</v>
      </c>
      <c r="J1600" s="3" t="s">
        <v>4264</v>
      </c>
      <c r="K1600" s="3" t="s">
        <v>975</v>
      </c>
      <c r="L1600" s="3" t="s">
        <v>44</v>
      </c>
      <c r="M1600" s="3" t="s">
        <v>34</v>
      </c>
      <c r="N1600" s="8" t="str">
        <f t="shared" si="1"/>
        <v>Completed</v>
      </c>
      <c r="O1600" s="8" t="str">
        <f t="shared" si="2"/>
        <v>Valid</v>
      </c>
      <c r="P1600" s="8" t="str">
        <f t="shared" si="3"/>
        <v>Fragrance</v>
      </c>
      <c r="Q1600" s="8" t="str">
        <f t="shared" si="4"/>
        <v>Valid</v>
      </c>
    </row>
    <row r="1601">
      <c r="A1601" s="3" t="s">
        <v>14482</v>
      </c>
      <c r="B1601" s="3" t="s">
        <v>14483</v>
      </c>
      <c r="C1601" s="3" t="s">
        <v>10585</v>
      </c>
      <c r="D1601" s="6">
        <v>1.0</v>
      </c>
      <c r="E1601" s="6">
        <v>558.68</v>
      </c>
      <c r="F1601" s="3" t="s">
        <v>10586</v>
      </c>
      <c r="G1601" s="3" t="s">
        <v>10532</v>
      </c>
      <c r="H1601" s="3" t="s">
        <v>10587</v>
      </c>
      <c r="I1601" s="3" t="s">
        <v>10588</v>
      </c>
      <c r="J1601" s="3" t="s">
        <v>5580</v>
      </c>
      <c r="K1601" s="3" t="s">
        <v>5838</v>
      </c>
      <c r="L1601" s="3" t="s">
        <v>44</v>
      </c>
      <c r="M1601" s="3" t="s">
        <v>34</v>
      </c>
      <c r="N1601" s="8" t="str">
        <f t="shared" si="1"/>
        <v>Completed</v>
      </c>
      <c r="O1601" s="8" t="str">
        <f t="shared" si="2"/>
        <v>Valid</v>
      </c>
      <c r="P1601" s="8" t="str">
        <f t="shared" si="3"/>
        <v>Furniture</v>
      </c>
      <c r="Q1601" s="8" t="str">
        <f t="shared" si="4"/>
        <v>Valid</v>
      </c>
    </row>
    <row r="1602">
      <c r="A1602" s="3" t="s">
        <v>14484</v>
      </c>
      <c r="B1602" s="3" t="s">
        <v>14485</v>
      </c>
      <c r="C1602" s="3" t="s">
        <v>13039</v>
      </c>
      <c r="D1602" s="6">
        <v>2.0</v>
      </c>
      <c r="E1602" s="6">
        <v>147.46</v>
      </c>
      <c r="F1602" s="3" t="s">
        <v>13040</v>
      </c>
      <c r="G1602" s="3" t="s">
        <v>10559</v>
      </c>
      <c r="H1602" s="3" t="s">
        <v>10560</v>
      </c>
      <c r="I1602" s="3" t="s">
        <v>10553</v>
      </c>
      <c r="J1602" s="3" t="s">
        <v>14486</v>
      </c>
      <c r="K1602" s="3" t="s">
        <v>5924</v>
      </c>
      <c r="L1602" s="3" t="s">
        <v>33</v>
      </c>
      <c r="M1602" s="3" t="s">
        <v>34</v>
      </c>
      <c r="N1602" s="8" t="str">
        <f t="shared" si="1"/>
        <v>Completed</v>
      </c>
      <c r="O1602" s="8" t="str">
        <f t="shared" si="2"/>
        <v>Valid</v>
      </c>
      <c r="P1602" s="8" t="str">
        <f t="shared" si="3"/>
        <v>Accessories</v>
      </c>
      <c r="Q1602" s="8" t="str">
        <f t="shared" si="4"/>
        <v>Valid</v>
      </c>
    </row>
    <row r="1603">
      <c r="A1603" s="3" t="s">
        <v>14487</v>
      </c>
      <c r="B1603" s="3" t="s">
        <v>14488</v>
      </c>
      <c r="C1603" s="3" t="s">
        <v>12931</v>
      </c>
      <c r="D1603" s="6">
        <v>2.0</v>
      </c>
      <c r="E1603" s="6">
        <v>179.48</v>
      </c>
      <c r="F1603" s="3" t="s">
        <v>12932</v>
      </c>
      <c r="G1603" s="3" t="s">
        <v>10559</v>
      </c>
      <c r="H1603" s="3" t="s">
        <v>10946</v>
      </c>
      <c r="I1603" s="3" t="s">
        <v>10635</v>
      </c>
      <c r="J1603" s="3" t="s">
        <v>14489</v>
      </c>
      <c r="K1603" s="3" t="s">
        <v>533</v>
      </c>
      <c r="L1603" s="3" t="s">
        <v>33</v>
      </c>
      <c r="M1603" s="3" t="s">
        <v>34</v>
      </c>
      <c r="N1603" s="8" t="str">
        <f t="shared" si="1"/>
        <v>Completed</v>
      </c>
      <c r="O1603" s="8" t="str">
        <f t="shared" si="2"/>
        <v>Valid</v>
      </c>
      <c r="P1603" s="8" t="str">
        <f t="shared" si="3"/>
        <v>Men'S Clothing</v>
      </c>
      <c r="Q1603" s="8" t="str">
        <f t="shared" si="4"/>
        <v>Valid</v>
      </c>
    </row>
    <row r="1604">
      <c r="A1604" s="3" t="s">
        <v>14490</v>
      </c>
      <c r="B1604" s="3" t="s">
        <v>14491</v>
      </c>
      <c r="C1604" s="3" t="s">
        <v>10732</v>
      </c>
      <c r="D1604" s="6">
        <v>1.0</v>
      </c>
      <c r="E1604" s="6">
        <v>105.78</v>
      </c>
      <c r="F1604" s="3" t="s">
        <v>10733</v>
      </c>
      <c r="G1604" s="3" t="s">
        <v>10565</v>
      </c>
      <c r="H1604" s="3" t="s">
        <v>10572</v>
      </c>
      <c r="I1604" s="3" t="s">
        <v>10662</v>
      </c>
      <c r="J1604" s="3" t="s">
        <v>14492</v>
      </c>
      <c r="K1604" s="3" t="s">
        <v>14493</v>
      </c>
      <c r="L1604" s="3" t="s">
        <v>44</v>
      </c>
      <c r="M1604" s="3" t="s">
        <v>34</v>
      </c>
      <c r="N1604" s="8" t="str">
        <f t="shared" si="1"/>
        <v>Completed</v>
      </c>
      <c r="O1604" s="8" t="str">
        <f t="shared" si="2"/>
        <v>Valid</v>
      </c>
      <c r="P1604" s="8" t="str">
        <f t="shared" si="3"/>
        <v>Cycling</v>
      </c>
      <c r="Q1604" s="8" t="str">
        <f t="shared" si="4"/>
        <v>Valid</v>
      </c>
    </row>
    <row r="1605">
      <c r="A1605" s="3" t="s">
        <v>14494</v>
      </c>
      <c r="B1605" s="3" t="s">
        <v>14495</v>
      </c>
      <c r="C1605" s="3" t="s">
        <v>10563</v>
      </c>
      <c r="D1605" s="6">
        <v>1.0</v>
      </c>
      <c r="E1605" s="6">
        <v>408.48</v>
      </c>
      <c r="F1605" s="3" t="s">
        <v>10564</v>
      </c>
      <c r="G1605" s="3" t="s">
        <v>10565</v>
      </c>
      <c r="H1605" s="3" t="s">
        <v>10566</v>
      </c>
      <c r="I1605" s="3" t="s">
        <v>10567</v>
      </c>
      <c r="J1605" s="3" t="s">
        <v>7864</v>
      </c>
      <c r="K1605" s="3" t="s">
        <v>7200</v>
      </c>
      <c r="L1605" s="3" t="s">
        <v>33</v>
      </c>
      <c r="M1605" s="3" t="s">
        <v>34</v>
      </c>
      <c r="N1605" s="8" t="str">
        <f t="shared" si="1"/>
        <v>Completed</v>
      </c>
      <c r="O1605" s="8" t="str">
        <f t="shared" si="2"/>
        <v>Valid</v>
      </c>
      <c r="P1605" s="8" t="str">
        <f t="shared" si="3"/>
        <v>Team Sports</v>
      </c>
      <c r="Q1605" s="8" t="str">
        <f t="shared" si="4"/>
        <v>Valid</v>
      </c>
    </row>
    <row r="1606">
      <c r="A1606" s="3" t="s">
        <v>14496</v>
      </c>
      <c r="B1606" s="3" t="s">
        <v>14497</v>
      </c>
      <c r="C1606" s="3" t="s">
        <v>10979</v>
      </c>
      <c r="D1606" s="6">
        <v>1.0</v>
      </c>
      <c r="E1606" s="6">
        <v>609.59</v>
      </c>
      <c r="F1606" s="3" t="s">
        <v>10980</v>
      </c>
      <c r="G1606" s="3" t="s">
        <v>10559</v>
      </c>
      <c r="H1606" s="3" t="s">
        <v>10644</v>
      </c>
      <c r="I1606" s="3" t="s">
        <v>10553</v>
      </c>
      <c r="J1606" s="3" t="s">
        <v>5653</v>
      </c>
      <c r="K1606" s="3" t="s">
        <v>8365</v>
      </c>
      <c r="L1606" s="3" t="s">
        <v>44</v>
      </c>
      <c r="M1606" s="3" t="s">
        <v>34</v>
      </c>
      <c r="N1606" s="8" t="str">
        <f t="shared" si="1"/>
        <v>Completed</v>
      </c>
      <c r="O1606" s="8" t="str">
        <f t="shared" si="2"/>
        <v>Valid</v>
      </c>
      <c r="P1606" s="8" t="str">
        <f t="shared" si="3"/>
        <v>Footwear</v>
      </c>
      <c r="Q1606" s="8" t="str">
        <f t="shared" si="4"/>
        <v>Valid</v>
      </c>
    </row>
    <row r="1607">
      <c r="A1607" s="3" t="s">
        <v>14498</v>
      </c>
      <c r="B1607" s="3" t="s">
        <v>14499</v>
      </c>
      <c r="C1607" s="3" t="s">
        <v>10752</v>
      </c>
      <c r="D1607" s="6">
        <v>2.0</v>
      </c>
      <c r="E1607" s="6">
        <v>650.56</v>
      </c>
      <c r="F1607" s="3" t="s">
        <v>10753</v>
      </c>
      <c r="G1607" s="3" t="s">
        <v>10559</v>
      </c>
      <c r="H1607" s="3" t="s">
        <v>10631</v>
      </c>
      <c r="I1607" s="3" t="s">
        <v>10577</v>
      </c>
      <c r="J1607" s="3" t="s">
        <v>14500</v>
      </c>
      <c r="K1607" s="3" t="s">
        <v>580</v>
      </c>
      <c r="L1607" s="3" t="s">
        <v>33</v>
      </c>
      <c r="M1607" s="3" t="s">
        <v>34</v>
      </c>
      <c r="N1607" s="8" t="str">
        <f t="shared" si="1"/>
        <v>Completed</v>
      </c>
      <c r="O1607" s="8" t="str">
        <f t="shared" si="2"/>
        <v>Valid</v>
      </c>
      <c r="P1607" s="8" t="str">
        <f t="shared" si="3"/>
        <v>Women'S Clothing</v>
      </c>
      <c r="Q1607" s="8" t="str">
        <f t="shared" si="4"/>
        <v>Valid</v>
      </c>
    </row>
    <row r="1608">
      <c r="A1608" s="3" t="s">
        <v>14501</v>
      </c>
      <c r="B1608" s="3" t="s">
        <v>14502</v>
      </c>
      <c r="C1608" s="3" t="s">
        <v>10896</v>
      </c>
      <c r="D1608" s="6">
        <v>1.0</v>
      </c>
      <c r="E1608" s="6">
        <v>300.27</v>
      </c>
      <c r="F1608" s="3" t="s">
        <v>10897</v>
      </c>
      <c r="G1608" s="3" t="s">
        <v>10559</v>
      </c>
      <c r="H1608" s="3" t="s">
        <v>10631</v>
      </c>
      <c r="I1608" s="3" t="s">
        <v>10645</v>
      </c>
      <c r="J1608" s="3" t="s">
        <v>8555</v>
      </c>
      <c r="K1608" s="3" t="s">
        <v>89</v>
      </c>
      <c r="L1608" s="3" t="s">
        <v>33</v>
      </c>
      <c r="M1608" s="3" t="s">
        <v>34</v>
      </c>
      <c r="N1608" s="8" t="str">
        <f t="shared" si="1"/>
        <v>Completed</v>
      </c>
      <c r="O1608" s="8" t="str">
        <f t="shared" si="2"/>
        <v>Valid</v>
      </c>
      <c r="P1608" s="8" t="str">
        <f t="shared" si="3"/>
        <v>Women'S Clothing</v>
      </c>
      <c r="Q1608" s="8" t="str">
        <f t="shared" si="4"/>
        <v>Valid</v>
      </c>
    </row>
    <row r="1609">
      <c r="A1609" s="3" t="s">
        <v>14503</v>
      </c>
      <c r="B1609" s="3" t="s">
        <v>14504</v>
      </c>
      <c r="C1609" s="3" t="s">
        <v>12517</v>
      </c>
      <c r="D1609" s="6">
        <v>4.0</v>
      </c>
      <c r="E1609" s="6">
        <v>946.15</v>
      </c>
      <c r="F1609" s="3" t="s">
        <v>12518</v>
      </c>
      <c r="G1609" s="3" t="s">
        <v>10540</v>
      </c>
      <c r="H1609" s="3" t="s">
        <v>10541</v>
      </c>
      <c r="I1609" s="3" t="s">
        <v>10607</v>
      </c>
      <c r="J1609" s="3" t="s">
        <v>14505</v>
      </c>
      <c r="K1609" s="3" t="s">
        <v>2614</v>
      </c>
      <c r="L1609" s="3" t="s">
        <v>44</v>
      </c>
      <c r="M1609" s="3" t="s">
        <v>163</v>
      </c>
      <c r="N1609" s="8" t="str">
        <f t="shared" si="1"/>
        <v>Completed</v>
      </c>
      <c r="O1609" s="8" t="str">
        <f t="shared" si="2"/>
        <v>Valid</v>
      </c>
      <c r="P1609" s="8" t="str">
        <f t="shared" si="3"/>
        <v>Smartphones</v>
      </c>
      <c r="Q1609" s="8" t="str">
        <f t="shared" si="4"/>
        <v>Valid</v>
      </c>
    </row>
    <row r="1610">
      <c r="A1610" s="3" t="s">
        <v>14506</v>
      </c>
      <c r="B1610" s="3" t="s">
        <v>14507</v>
      </c>
      <c r="C1610" s="3" t="s">
        <v>11740</v>
      </c>
      <c r="D1610" s="6">
        <v>1.0</v>
      </c>
      <c r="E1610" s="6">
        <v>768.8</v>
      </c>
      <c r="F1610" s="3" t="s">
        <v>11741</v>
      </c>
      <c r="G1610" s="3" t="s">
        <v>10514</v>
      </c>
      <c r="H1610" s="3" t="s">
        <v>10521</v>
      </c>
      <c r="I1610" s="3" t="s">
        <v>10635</v>
      </c>
      <c r="J1610" s="3" t="s">
        <v>3529</v>
      </c>
      <c r="K1610" s="3" t="s">
        <v>2881</v>
      </c>
      <c r="L1610" s="3" t="s">
        <v>44</v>
      </c>
      <c r="M1610" s="3" t="s">
        <v>34</v>
      </c>
      <c r="N1610" s="8" t="str">
        <f t="shared" si="1"/>
        <v>Completed</v>
      </c>
      <c r="O1610" s="8" t="str">
        <f t="shared" si="2"/>
        <v>Valid</v>
      </c>
      <c r="P1610" s="8" t="str">
        <f t="shared" si="3"/>
        <v>Fragrance</v>
      </c>
      <c r="Q1610" s="8" t="str">
        <f t="shared" si="4"/>
        <v>Valid</v>
      </c>
    </row>
    <row r="1611">
      <c r="A1611" s="3" t="s">
        <v>14508</v>
      </c>
      <c r="B1611" s="3" t="s">
        <v>14509</v>
      </c>
      <c r="C1611" s="3" t="s">
        <v>11765</v>
      </c>
      <c r="D1611" s="6">
        <v>1.0</v>
      </c>
      <c r="E1611" s="6">
        <v>55.27</v>
      </c>
      <c r="F1611" s="3" t="s">
        <v>11766</v>
      </c>
      <c r="G1611" s="3" t="s">
        <v>10565</v>
      </c>
      <c r="H1611" s="3" t="s">
        <v>10566</v>
      </c>
      <c r="I1611" s="3" t="s">
        <v>10588</v>
      </c>
      <c r="J1611" s="3" t="s">
        <v>1325</v>
      </c>
      <c r="K1611" s="3" t="s">
        <v>1213</v>
      </c>
      <c r="L1611" s="3" t="s">
        <v>33</v>
      </c>
      <c r="M1611" s="3" t="s">
        <v>34</v>
      </c>
      <c r="N1611" s="8" t="str">
        <f t="shared" si="1"/>
        <v>Completed</v>
      </c>
      <c r="O1611" s="8" t="str">
        <f t="shared" si="2"/>
        <v>Valid</v>
      </c>
      <c r="P1611" s="8" t="str">
        <f t="shared" si="3"/>
        <v>Team Sports</v>
      </c>
      <c r="Q1611" s="8" t="str">
        <f t="shared" si="4"/>
        <v>Valid</v>
      </c>
    </row>
    <row r="1612">
      <c r="A1612" s="3" t="s">
        <v>14510</v>
      </c>
      <c r="B1612" s="3" t="s">
        <v>14511</v>
      </c>
      <c r="C1612" s="3" t="s">
        <v>10854</v>
      </c>
      <c r="D1612" s="6">
        <v>1.0</v>
      </c>
      <c r="E1612" s="6">
        <v>356.87</v>
      </c>
      <c r="F1612" s="3" t="s">
        <v>10855</v>
      </c>
      <c r="G1612" s="3" t="s">
        <v>10559</v>
      </c>
      <c r="H1612" s="3" t="s">
        <v>10631</v>
      </c>
      <c r="I1612" s="3" t="s">
        <v>10522</v>
      </c>
      <c r="J1612" s="3" t="s">
        <v>14512</v>
      </c>
      <c r="K1612" s="3" t="s">
        <v>2984</v>
      </c>
      <c r="L1612" s="3" t="s">
        <v>33</v>
      </c>
      <c r="M1612" s="3" t="s">
        <v>34</v>
      </c>
      <c r="N1612" s="8" t="str">
        <f t="shared" si="1"/>
        <v>Completed</v>
      </c>
      <c r="O1612" s="8" t="str">
        <f t="shared" si="2"/>
        <v>Valid</v>
      </c>
      <c r="P1612" s="8" t="str">
        <f t="shared" si="3"/>
        <v>Women'S Clothing</v>
      </c>
      <c r="Q1612" s="8" t="str">
        <f t="shared" si="4"/>
        <v>Valid</v>
      </c>
    </row>
    <row r="1613">
      <c r="A1613" s="3" t="s">
        <v>14513</v>
      </c>
      <c r="B1613" s="3" t="s">
        <v>14514</v>
      </c>
      <c r="C1613" s="3" t="s">
        <v>11021</v>
      </c>
      <c r="D1613" s="6">
        <v>1.0</v>
      </c>
      <c r="E1613" s="6">
        <v>652.43</v>
      </c>
      <c r="F1613" s="3" t="s">
        <v>11022</v>
      </c>
      <c r="G1613" s="3" t="s">
        <v>10532</v>
      </c>
      <c r="H1613" s="3" t="s">
        <v>10546</v>
      </c>
      <c r="I1613" s="3" t="s">
        <v>10588</v>
      </c>
      <c r="J1613" s="3" t="s">
        <v>14515</v>
      </c>
      <c r="K1613" s="3" t="s">
        <v>752</v>
      </c>
      <c r="L1613" s="3" t="s">
        <v>33</v>
      </c>
      <c r="M1613" s="3" t="s">
        <v>34</v>
      </c>
      <c r="N1613" s="8" t="str">
        <f t="shared" si="1"/>
        <v>Completed</v>
      </c>
      <c r="O1613" s="8" t="str">
        <f t="shared" si="2"/>
        <v>Valid</v>
      </c>
      <c r="P1613" s="8" t="str">
        <f t="shared" si="3"/>
        <v>Small Appliances</v>
      </c>
      <c r="Q1613" s="8" t="str">
        <f t="shared" si="4"/>
        <v>Valid</v>
      </c>
    </row>
    <row r="1614">
      <c r="A1614" s="3" t="s">
        <v>14516</v>
      </c>
      <c r="B1614" s="3" t="s">
        <v>14517</v>
      </c>
      <c r="C1614" s="3" t="s">
        <v>10952</v>
      </c>
      <c r="D1614" s="6">
        <v>1.0</v>
      </c>
      <c r="E1614" s="6">
        <v>812.71</v>
      </c>
      <c r="F1614" s="3" t="s">
        <v>10953</v>
      </c>
      <c r="G1614" s="3" t="s">
        <v>10514</v>
      </c>
      <c r="H1614" s="3" t="s">
        <v>10515</v>
      </c>
      <c r="I1614" s="3" t="s">
        <v>10516</v>
      </c>
      <c r="J1614" s="3" t="s">
        <v>6604</v>
      </c>
      <c r="K1614" s="3" t="s">
        <v>4853</v>
      </c>
      <c r="L1614" s="3" t="s">
        <v>55</v>
      </c>
      <c r="M1614" s="3" t="s">
        <v>7847</v>
      </c>
      <c r="N1614" s="8" t="str">
        <f t="shared" si="1"/>
        <v>Pending</v>
      </c>
      <c r="O1614" s="8" t="str">
        <f t="shared" si="2"/>
        <v>Valid</v>
      </c>
      <c r="P1614" s="8" t="str">
        <f t="shared" si="3"/>
        <v>Wellness</v>
      </c>
      <c r="Q1614" s="8" t="str">
        <f t="shared" si="4"/>
        <v>Valid</v>
      </c>
    </row>
    <row r="1615">
      <c r="A1615" s="3" t="s">
        <v>14518</v>
      </c>
      <c r="B1615" s="3" t="s">
        <v>14519</v>
      </c>
      <c r="C1615" s="3" t="s">
        <v>11379</v>
      </c>
      <c r="D1615" s="6">
        <v>1.0</v>
      </c>
      <c r="E1615" s="6">
        <v>320.8</v>
      </c>
      <c r="F1615" s="3" t="s">
        <v>11380</v>
      </c>
      <c r="G1615" s="3" t="s">
        <v>10532</v>
      </c>
      <c r="H1615" s="3" t="s">
        <v>10587</v>
      </c>
      <c r="I1615" s="3" t="s">
        <v>10567</v>
      </c>
      <c r="J1615" s="3" t="s">
        <v>4006</v>
      </c>
      <c r="K1615" s="3" t="s">
        <v>2201</v>
      </c>
      <c r="L1615" s="3" t="s">
        <v>33</v>
      </c>
      <c r="M1615" s="3" t="s">
        <v>34</v>
      </c>
      <c r="N1615" s="8" t="str">
        <f t="shared" si="1"/>
        <v>Completed</v>
      </c>
      <c r="O1615" s="8" t="str">
        <f t="shared" si="2"/>
        <v>Valid</v>
      </c>
      <c r="P1615" s="8" t="str">
        <f t="shared" si="3"/>
        <v>Furniture</v>
      </c>
      <c r="Q1615" s="8" t="str">
        <f t="shared" si="4"/>
        <v>Valid</v>
      </c>
    </row>
    <row r="1616">
      <c r="A1616" s="3" t="s">
        <v>14520</v>
      </c>
      <c r="B1616" s="3" t="s">
        <v>14521</v>
      </c>
      <c r="C1616" s="3" t="s">
        <v>11329</v>
      </c>
      <c r="D1616" s="6">
        <v>2.0</v>
      </c>
      <c r="E1616" s="6">
        <v>348.35</v>
      </c>
      <c r="F1616" s="3" t="s">
        <v>11330</v>
      </c>
      <c r="G1616" s="3" t="s">
        <v>10514</v>
      </c>
      <c r="H1616" s="3" t="s">
        <v>10667</v>
      </c>
      <c r="I1616" s="3" t="s">
        <v>10527</v>
      </c>
      <c r="J1616" s="3" t="s">
        <v>14522</v>
      </c>
      <c r="K1616" s="3" t="s">
        <v>2071</v>
      </c>
      <c r="L1616" s="3" t="s">
        <v>33</v>
      </c>
      <c r="M1616" s="3" t="s">
        <v>34</v>
      </c>
      <c r="N1616" s="8" t="str">
        <f t="shared" si="1"/>
        <v>Completed</v>
      </c>
      <c r="O1616" s="8" t="str">
        <f t="shared" si="2"/>
        <v>Valid</v>
      </c>
      <c r="P1616" s="8" t="str">
        <f t="shared" si="3"/>
        <v>Skincare</v>
      </c>
      <c r="Q1616" s="8" t="str">
        <f t="shared" si="4"/>
        <v>Valid</v>
      </c>
    </row>
    <row r="1617">
      <c r="A1617" s="3" t="s">
        <v>14523</v>
      </c>
      <c r="B1617" s="3" t="s">
        <v>14524</v>
      </c>
      <c r="C1617" s="3" t="s">
        <v>11324</v>
      </c>
      <c r="D1617" s="6">
        <v>1.0</v>
      </c>
      <c r="E1617" s="6">
        <v>472.49</v>
      </c>
      <c r="F1617" s="3" t="s">
        <v>11325</v>
      </c>
      <c r="G1617" s="3" t="s">
        <v>10514</v>
      </c>
      <c r="H1617" s="2"/>
      <c r="I1617" s="3" t="s">
        <v>10534</v>
      </c>
      <c r="J1617" s="3" t="s">
        <v>6490</v>
      </c>
      <c r="K1617" s="3" t="s">
        <v>1537</v>
      </c>
      <c r="L1617" s="3" t="s">
        <v>44</v>
      </c>
      <c r="M1617" s="3" t="s">
        <v>34</v>
      </c>
      <c r="N1617" s="8" t="str">
        <f t="shared" si="1"/>
        <v>Completed</v>
      </c>
      <c r="O1617" s="8" t="str">
        <f t="shared" si="2"/>
        <v>Valid</v>
      </c>
      <c r="P1617" s="8" t="str">
        <f t="shared" si="3"/>
        <v>Unknown</v>
      </c>
      <c r="Q1617" s="8" t="str">
        <f t="shared" si="4"/>
        <v>Valid</v>
      </c>
    </row>
    <row r="1618">
      <c r="A1618" s="3" t="s">
        <v>14525</v>
      </c>
      <c r="B1618" s="3" t="s">
        <v>14526</v>
      </c>
      <c r="C1618" s="3" t="s">
        <v>12090</v>
      </c>
      <c r="D1618" s="6">
        <v>1.0</v>
      </c>
      <c r="E1618" s="6">
        <v>727.21</v>
      </c>
      <c r="F1618" s="3" t="s">
        <v>12091</v>
      </c>
      <c r="G1618" s="3" t="s">
        <v>10532</v>
      </c>
      <c r="H1618" s="3" t="s">
        <v>10606</v>
      </c>
      <c r="I1618" s="3" t="s">
        <v>10635</v>
      </c>
      <c r="J1618" s="3" t="s">
        <v>9137</v>
      </c>
      <c r="K1618" s="3" t="s">
        <v>6021</v>
      </c>
      <c r="L1618" s="3" t="s">
        <v>55</v>
      </c>
      <c r="M1618" s="3" t="s">
        <v>34</v>
      </c>
      <c r="N1618" s="8" t="str">
        <f t="shared" si="1"/>
        <v>Completed</v>
      </c>
      <c r="O1618" s="8" t="str">
        <f t="shared" si="2"/>
        <v>Valid</v>
      </c>
      <c r="P1618" s="8" t="str">
        <f t="shared" si="3"/>
        <v>Cookware</v>
      </c>
      <c r="Q1618" s="8" t="str">
        <f t="shared" si="4"/>
        <v>Valid</v>
      </c>
    </row>
    <row r="1619">
      <c r="A1619" s="3" t="s">
        <v>14527</v>
      </c>
      <c r="B1619" s="3" t="s">
        <v>14528</v>
      </c>
      <c r="C1619" s="3" t="s">
        <v>11453</v>
      </c>
      <c r="D1619" s="6">
        <v>3.0</v>
      </c>
      <c r="E1619" s="6">
        <v>395.66</v>
      </c>
      <c r="F1619" s="3" t="s">
        <v>11454</v>
      </c>
      <c r="G1619" s="3" t="s">
        <v>10514</v>
      </c>
      <c r="H1619" s="3" t="s">
        <v>10521</v>
      </c>
      <c r="I1619" s="3" t="s">
        <v>10527</v>
      </c>
      <c r="J1619" s="3" t="s">
        <v>8335</v>
      </c>
      <c r="K1619" s="3" t="s">
        <v>14529</v>
      </c>
      <c r="L1619" s="3" t="s">
        <v>55</v>
      </c>
      <c r="M1619" s="3" t="s">
        <v>34</v>
      </c>
      <c r="N1619" s="8" t="str">
        <f t="shared" si="1"/>
        <v>Completed</v>
      </c>
      <c r="O1619" s="8" t="str">
        <f t="shared" si="2"/>
        <v>Valid</v>
      </c>
      <c r="P1619" s="8" t="str">
        <f t="shared" si="3"/>
        <v>Fragrance</v>
      </c>
      <c r="Q1619" s="8" t="str">
        <f t="shared" si="4"/>
        <v>Valid</v>
      </c>
    </row>
    <row r="1620">
      <c r="A1620" s="3" t="s">
        <v>14530</v>
      </c>
      <c r="B1620" s="3" t="s">
        <v>14531</v>
      </c>
      <c r="C1620" s="3" t="s">
        <v>10910</v>
      </c>
      <c r="D1620" s="6">
        <v>1.0</v>
      </c>
      <c r="E1620" s="6">
        <v>37.87</v>
      </c>
      <c r="F1620" s="3" t="s">
        <v>10911</v>
      </c>
      <c r="G1620" s="3" t="s">
        <v>10514</v>
      </c>
      <c r="H1620" s="3" t="s">
        <v>10521</v>
      </c>
      <c r="I1620" s="3" t="s">
        <v>10522</v>
      </c>
      <c r="J1620" s="3" t="s">
        <v>5802</v>
      </c>
      <c r="K1620" s="3" t="s">
        <v>2163</v>
      </c>
      <c r="L1620" s="3" t="s">
        <v>44</v>
      </c>
      <c r="M1620" s="3" t="s">
        <v>34</v>
      </c>
      <c r="N1620" s="8" t="str">
        <f t="shared" si="1"/>
        <v>Completed</v>
      </c>
      <c r="O1620" s="8" t="str">
        <f t="shared" si="2"/>
        <v>Valid</v>
      </c>
      <c r="P1620" s="8" t="str">
        <f t="shared" si="3"/>
        <v>Fragrance</v>
      </c>
      <c r="Q1620" s="8" t="str">
        <f t="shared" si="4"/>
        <v>Valid</v>
      </c>
    </row>
    <row r="1621">
      <c r="A1621" s="3" t="s">
        <v>14532</v>
      </c>
      <c r="B1621" s="3" t="s">
        <v>14533</v>
      </c>
      <c r="C1621" s="3" t="s">
        <v>10604</v>
      </c>
      <c r="D1621" s="6">
        <v>2.0</v>
      </c>
      <c r="E1621" s="6">
        <v>587.67</v>
      </c>
      <c r="F1621" s="3" t="s">
        <v>10605</v>
      </c>
      <c r="G1621" s="3" t="s">
        <v>10532</v>
      </c>
      <c r="H1621" s="3" t="s">
        <v>10606</v>
      </c>
      <c r="I1621" s="3" t="s">
        <v>10607</v>
      </c>
      <c r="J1621" s="3" t="s">
        <v>14534</v>
      </c>
      <c r="K1621" s="2"/>
      <c r="L1621" s="3" t="s">
        <v>44</v>
      </c>
      <c r="M1621" s="3" t="s">
        <v>34</v>
      </c>
      <c r="N1621" s="8" t="str">
        <f t="shared" si="1"/>
        <v>Completed</v>
      </c>
      <c r="O1621" s="8" t="str">
        <f t="shared" si="2"/>
        <v>Valid</v>
      </c>
      <c r="P1621" s="8" t="str">
        <f t="shared" si="3"/>
        <v>Cookware</v>
      </c>
      <c r="Q1621" s="8" t="str">
        <f t="shared" si="4"/>
        <v>Missing</v>
      </c>
    </row>
    <row r="1622">
      <c r="A1622" s="3" t="s">
        <v>14535</v>
      </c>
      <c r="B1622" s="3" t="s">
        <v>14536</v>
      </c>
      <c r="C1622" s="3" t="s">
        <v>11196</v>
      </c>
      <c r="D1622" s="6">
        <v>1.0</v>
      </c>
      <c r="E1622" s="6">
        <v>152.12</v>
      </c>
      <c r="F1622" s="3" t="s">
        <v>11197</v>
      </c>
      <c r="G1622" s="3" t="s">
        <v>10532</v>
      </c>
      <c r="H1622" s="3" t="s">
        <v>10546</v>
      </c>
      <c r="I1622" s="3" t="s">
        <v>10547</v>
      </c>
      <c r="J1622" s="3" t="s">
        <v>14537</v>
      </c>
      <c r="K1622" s="3" t="s">
        <v>2587</v>
      </c>
      <c r="L1622" s="3" t="s">
        <v>33</v>
      </c>
      <c r="M1622" s="3" t="s">
        <v>34</v>
      </c>
      <c r="N1622" s="8" t="str">
        <f t="shared" si="1"/>
        <v>Completed</v>
      </c>
      <c r="O1622" s="8" t="str">
        <f t="shared" si="2"/>
        <v>Valid</v>
      </c>
      <c r="P1622" s="8" t="str">
        <f t="shared" si="3"/>
        <v>Small Appliances</v>
      </c>
      <c r="Q1622" s="8" t="str">
        <f t="shared" si="4"/>
        <v>Valid</v>
      </c>
    </row>
    <row r="1623">
      <c r="A1623" s="3" t="s">
        <v>14538</v>
      </c>
      <c r="B1623" s="3" t="s">
        <v>14539</v>
      </c>
      <c r="C1623" s="3" t="s">
        <v>10680</v>
      </c>
      <c r="D1623" s="6">
        <v>1.0</v>
      </c>
      <c r="E1623" s="6">
        <v>932.19</v>
      </c>
      <c r="F1623" s="3" t="s">
        <v>10681</v>
      </c>
      <c r="G1623" s="3" t="s">
        <v>10514</v>
      </c>
      <c r="H1623" s="3" t="s">
        <v>10612</v>
      </c>
      <c r="I1623" s="3" t="s">
        <v>10577</v>
      </c>
      <c r="J1623" s="3" t="s">
        <v>5321</v>
      </c>
      <c r="K1623" s="3" t="s">
        <v>1044</v>
      </c>
      <c r="L1623" s="3" t="s">
        <v>33</v>
      </c>
      <c r="M1623" s="3" t="s">
        <v>34</v>
      </c>
      <c r="N1623" s="8" t="str">
        <f t="shared" si="1"/>
        <v>Completed</v>
      </c>
      <c r="O1623" s="8" t="str">
        <f t="shared" si="2"/>
        <v>Valid</v>
      </c>
      <c r="P1623" s="8" t="str">
        <f t="shared" si="3"/>
        <v>Haircare</v>
      </c>
      <c r="Q1623" s="8" t="str">
        <f t="shared" si="4"/>
        <v>Valid</v>
      </c>
    </row>
    <row r="1624">
      <c r="A1624" s="3" t="s">
        <v>14540</v>
      </c>
      <c r="B1624" s="3" t="s">
        <v>14541</v>
      </c>
      <c r="C1624" s="3" t="s">
        <v>11118</v>
      </c>
      <c r="D1624" s="6">
        <v>1.0</v>
      </c>
      <c r="E1624" s="6">
        <v>20.38</v>
      </c>
      <c r="F1624" s="3" t="s">
        <v>11119</v>
      </c>
      <c r="G1624" s="3" t="s">
        <v>10532</v>
      </c>
      <c r="H1624" s="3" t="s">
        <v>10546</v>
      </c>
      <c r="I1624" s="3" t="s">
        <v>10542</v>
      </c>
      <c r="J1624" s="3" t="s">
        <v>14542</v>
      </c>
      <c r="K1624" s="3" t="s">
        <v>8901</v>
      </c>
      <c r="L1624" s="3" t="s">
        <v>33</v>
      </c>
      <c r="M1624" s="3" t="s">
        <v>392</v>
      </c>
      <c r="N1624" s="8" t="str">
        <f t="shared" si="1"/>
        <v>Completed</v>
      </c>
      <c r="O1624" s="8" t="str">
        <f t="shared" si="2"/>
        <v>Valid</v>
      </c>
      <c r="P1624" s="8" t="str">
        <f t="shared" si="3"/>
        <v>Small Appliances</v>
      </c>
      <c r="Q1624" s="8" t="str">
        <f t="shared" si="4"/>
        <v>Valid</v>
      </c>
    </row>
    <row r="1625">
      <c r="A1625" s="3" t="s">
        <v>14543</v>
      </c>
      <c r="B1625" s="3" t="s">
        <v>14544</v>
      </c>
      <c r="C1625" s="3" t="s">
        <v>11176</v>
      </c>
      <c r="D1625" s="6">
        <v>4.0</v>
      </c>
      <c r="E1625" s="6">
        <v>263.95</v>
      </c>
      <c r="F1625" s="3" t="s">
        <v>11177</v>
      </c>
      <c r="G1625" s="3" t="s">
        <v>10565</v>
      </c>
      <c r="H1625" s="3" t="s">
        <v>10572</v>
      </c>
      <c r="I1625" s="3" t="s">
        <v>10607</v>
      </c>
      <c r="J1625" s="3" t="s">
        <v>6872</v>
      </c>
      <c r="K1625" s="3" t="s">
        <v>1224</v>
      </c>
      <c r="L1625" s="3" t="s">
        <v>55</v>
      </c>
      <c r="M1625" s="3" t="s">
        <v>34</v>
      </c>
      <c r="N1625" s="8" t="str">
        <f t="shared" si="1"/>
        <v>Completed</v>
      </c>
      <c r="O1625" s="8" t="str">
        <f t="shared" si="2"/>
        <v>Valid</v>
      </c>
      <c r="P1625" s="8" t="str">
        <f t="shared" si="3"/>
        <v>Cycling</v>
      </c>
      <c r="Q1625" s="8" t="str">
        <f t="shared" si="4"/>
        <v>Valid</v>
      </c>
    </row>
    <row r="1626">
      <c r="A1626" s="3" t="s">
        <v>14545</v>
      </c>
      <c r="B1626" s="3" t="s">
        <v>14546</v>
      </c>
      <c r="C1626" s="3" t="s">
        <v>10748</v>
      </c>
      <c r="D1626" s="6">
        <v>1.0</v>
      </c>
      <c r="E1626" s="6">
        <v>652.08</v>
      </c>
      <c r="F1626" s="3" t="s">
        <v>10749</v>
      </c>
      <c r="G1626" s="3" t="s">
        <v>10559</v>
      </c>
      <c r="H1626" s="3" t="s">
        <v>10631</v>
      </c>
      <c r="I1626" s="3" t="s">
        <v>10522</v>
      </c>
      <c r="J1626" s="3" t="s">
        <v>2351</v>
      </c>
      <c r="K1626" s="3" t="s">
        <v>2808</v>
      </c>
      <c r="L1626" s="3" t="s">
        <v>55</v>
      </c>
      <c r="M1626" s="3" t="s">
        <v>34</v>
      </c>
      <c r="N1626" s="8" t="str">
        <f t="shared" si="1"/>
        <v>Completed</v>
      </c>
      <c r="O1626" s="8" t="str">
        <f t="shared" si="2"/>
        <v>Valid</v>
      </c>
      <c r="P1626" s="8" t="str">
        <f t="shared" si="3"/>
        <v>Women'S Clothing</v>
      </c>
      <c r="Q1626" s="8" t="str">
        <f t="shared" si="4"/>
        <v>Valid</v>
      </c>
    </row>
    <row r="1627">
      <c r="A1627" s="3" t="s">
        <v>14547</v>
      </c>
      <c r="B1627" s="3" t="s">
        <v>14548</v>
      </c>
      <c r="C1627" s="3" t="s">
        <v>10905</v>
      </c>
      <c r="D1627" s="6">
        <v>4.0</v>
      </c>
      <c r="E1627" s="6">
        <v>701.64</v>
      </c>
      <c r="F1627" s="3" t="s">
        <v>10906</v>
      </c>
      <c r="G1627" s="3" t="s">
        <v>10514</v>
      </c>
      <c r="H1627" s="3" t="s">
        <v>10515</v>
      </c>
      <c r="I1627" s="3" t="s">
        <v>10522</v>
      </c>
      <c r="J1627" s="3" t="s">
        <v>13353</v>
      </c>
      <c r="K1627" s="3" t="s">
        <v>1854</v>
      </c>
      <c r="L1627" s="3" t="s">
        <v>33</v>
      </c>
      <c r="M1627" s="3" t="s">
        <v>34</v>
      </c>
      <c r="N1627" s="8" t="str">
        <f t="shared" si="1"/>
        <v>Completed</v>
      </c>
      <c r="O1627" s="8" t="str">
        <f t="shared" si="2"/>
        <v>Valid</v>
      </c>
      <c r="P1627" s="8" t="str">
        <f t="shared" si="3"/>
        <v>Wellness</v>
      </c>
      <c r="Q1627" s="8" t="str">
        <f t="shared" si="4"/>
        <v>Valid</v>
      </c>
    </row>
    <row r="1628">
      <c r="A1628" s="3" t="s">
        <v>14549</v>
      </c>
      <c r="B1628" s="3" t="s">
        <v>14550</v>
      </c>
      <c r="C1628" s="3" t="s">
        <v>10964</v>
      </c>
      <c r="D1628" s="6">
        <v>1.0</v>
      </c>
      <c r="E1628" s="6">
        <v>146.21</v>
      </c>
      <c r="F1628" s="3" t="s">
        <v>10965</v>
      </c>
      <c r="G1628" s="3" t="s">
        <v>10559</v>
      </c>
      <c r="H1628" s="3" t="s">
        <v>10631</v>
      </c>
      <c r="I1628" s="3" t="s">
        <v>10522</v>
      </c>
      <c r="J1628" s="3" t="s">
        <v>5972</v>
      </c>
      <c r="K1628" s="3" t="s">
        <v>612</v>
      </c>
      <c r="L1628" s="3" t="s">
        <v>55</v>
      </c>
      <c r="M1628" s="3" t="s">
        <v>34</v>
      </c>
      <c r="N1628" s="8" t="str">
        <f t="shared" si="1"/>
        <v>Completed</v>
      </c>
      <c r="O1628" s="8" t="str">
        <f t="shared" si="2"/>
        <v>Valid</v>
      </c>
      <c r="P1628" s="8" t="str">
        <f t="shared" si="3"/>
        <v>Women'S Clothing</v>
      </c>
      <c r="Q1628" s="8" t="str">
        <f t="shared" si="4"/>
        <v>Valid</v>
      </c>
    </row>
    <row r="1629">
      <c r="A1629" s="3" t="s">
        <v>14551</v>
      </c>
      <c r="B1629" s="3" t="s">
        <v>14552</v>
      </c>
      <c r="C1629" s="3" t="s">
        <v>11778</v>
      </c>
      <c r="D1629" s="6">
        <v>2.0</v>
      </c>
      <c r="E1629" s="6">
        <v>500.43</v>
      </c>
      <c r="F1629" s="3" t="s">
        <v>11779</v>
      </c>
      <c r="G1629" s="3" t="s">
        <v>10532</v>
      </c>
      <c r="H1629" s="3" t="s">
        <v>10533</v>
      </c>
      <c r="I1629" s="3" t="s">
        <v>10542</v>
      </c>
      <c r="J1629" s="3" t="s">
        <v>1461</v>
      </c>
      <c r="K1629" s="3" t="s">
        <v>362</v>
      </c>
      <c r="L1629" s="3" t="s">
        <v>33</v>
      </c>
      <c r="M1629" s="3" t="s">
        <v>34</v>
      </c>
      <c r="N1629" s="8" t="str">
        <f t="shared" si="1"/>
        <v>Completed</v>
      </c>
      <c r="O1629" s="8" t="str">
        <f t="shared" si="2"/>
        <v>Valid</v>
      </c>
      <c r="P1629" s="8" t="str">
        <f t="shared" si="3"/>
        <v>Bedding</v>
      </c>
      <c r="Q1629" s="8" t="str">
        <f t="shared" si="4"/>
        <v>Valid</v>
      </c>
    </row>
    <row r="1630">
      <c r="A1630" s="3" t="s">
        <v>14553</v>
      </c>
      <c r="B1630" s="3" t="s">
        <v>14554</v>
      </c>
      <c r="C1630" s="3" t="s">
        <v>11298</v>
      </c>
      <c r="D1630" s="6">
        <v>2.0</v>
      </c>
      <c r="E1630" s="6">
        <v>781.71</v>
      </c>
      <c r="F1630" s="3" t="s">
        <v>11299</v>
      </c>
      <c r="G1630" s="3" t="s">
        <v>10565</v>
      </c>
      <c r="H1630" s="3" t="s">
        <v>10572</v>
      </c>
      <c r="I1630" s="3" t="s">
        <v>10594</v>
      </c>
      <c r="J1630" s="3" t="s">
        <v>11173</v>
      </c>
      <c r="K1630" s="3" t="s">
        <v>4501</v>
      </c>
      <c r="L1630" s="3" t="s">
        <v>55</v>
      </c>
      <c r="M1630" s="3" t="s">
        <v>34</v>
      </c>
      <c r="N1630" s="8" t="str">
        <f t="shared" si="1"/>
        <v>Completed</v>
      </c>
      <c r="O1630" s="8" t="str">
        <f t="shared" si="2"/>
        <v>Valid</v>
      </c>
      <c r="P1630" s="8" t="str">
        <f t="shared" si="3"/>
        <v>Cycling</v>
      </c>
      <c r="Q1630" s="8" t="str">
        <f t="shared" si="4"/>
        <v>Valid</v>
      </c>
    </row>
    <row r="1631">
      <c r="A1631" s="3" t="s">
        <v>14555</v>
      </c>
      <c r="B1631" s="3" t="s">
        <v>14556</v>
      </c>
      <c r="C1631" s="3" t="s">
        <v>10525</v>
      </c>
      <c r="D1631" s="6">
        <v>1.0</v>
      </c>
      <c r="E1631" s="6">
        <v>148.96</v>
      </c>
      <c r="F1631" s="3" t="s">
        <v>10526</v>
      </c>
      <c r="G1631" s="3" t="s">
        <v>10514</v>
      </c>
      <c r="H1631" s="3" t="s">
        <v>10515</v>
      </c>
      <c r="I1631" s="3" t="s">
        <v>10527</v>
      </c>
      <c r="J1631" s="3" t="s">
        <v>14557</v>
      </c>
      <c r="K1631" s="3" t="s">
        <v>3692</v>
      </c>
      <c r="L1631" s="3" t="s">
        <v>55</v>
      </c>
      <c r="M1631" s="3" t="s">
        <v>34</v>
      </c>
      <c r="N1631" s="8" t="str">
        <f t="shared" si="1"/>
        <v>Completed</v>
      </c>
      <c r="O1631" s="8" t="str">
        <f t="shared" si="2"/>
        <v>Valid</v>
      </c>
      <c r="P1631" s="8" t="str">
        <f t="shared" si="3"/>
        <v>Wellness</v>
      </c>
      <c r="Q1631" s="8" t="str">
        <f t="shared" si="4"/>
        <v>Valid</v>
      </c>
    </row>
    <row r="1632">
      <c r="A1632" s="3" t="s">
        <v>14558</v>
      </c>
      <c r="B1632" s="3" t="s">
        <v>14559</v>
      </c>
      <c r="C1632" s="3" t="s">
        <v>11564</v>
      </c>
      <c r="D1632" s="6">
        <v>1.0</v>
      </c>
      <c r="E1632" s="6">
        <v>45.93</v>
      </c>
      <c r="F1632" s="3" t="s">
        <v>11565</v>
      </c>
      <c r="G1632" s="3" t="s">
        <v>10532</v>
      </c>
      <c r="H1632" s="3" t="s">
        <v>10546</v>
      </c>
      <c r="I1632" s="3" t="s">
        <v>10645</v>
      </c>
      <c r="J1632" s="3" t="s">
        <v>14560</v>
      </c>
      <c r="K1632" s="3" t="s">
        <v>752</v>
      </c>
      <c r="L1632" s="3" t="s">
        <v>55</v>
      </c>
      <c r="M1632" s="3" t="s">
        <v>34</v>
      </c>
      <c r="N1632" s="8" t="str">
        <f t="shared" si="1"/>
        <v>Completed</v>
      </c>
      <c r="O1632" s="8" t="str">
        <f t="shared" si="2"/>
        <v>Valid</v>
      </c>
      <c r="P1632" s="8" t="str">
        <f t="shared" si="3"/>
        <v>Small Appliances</v>
      </c>
      <c r="Q1632" s="8" t="str">
        <f t="shared" si="4"/>
        <v>Valid</v>
      </c>
    </row>
    <row r="1633">
      <c r="A1633" s="3" t="s">
        <v>14561</v>
      </c>
      <c r="B1633" s="3" t="s">
        <v>14562</v>
      </c>
      <c r="C1633" s="3" t="s">
        <v>10638</v>
      </c>
      <c r="D1633" s="6">
        <v>1.0</v>
      </c>
      <c r="E1633" s="6">
        <v>505.36</v>
      </c>
      <c r="F1633" s="3" t="s">
        <v>10639</v>
      </c>
      <c r="G1633" s="3" t="s">
        <v>10565</v>
      </c>
      <c r="H1633" s="3" t="s">
        <v>10572</v>
      </c>
      <c r="I1633" s="3" t="s">
        <v>10594</v>
      </c>
      <c r="J1633" s="3" t="s">
        <v>8226</v>
      </c>
      <c r="K1633" s="3" t="s">
        <v>991</v>
      </c>
      <c r="L1633" s="3" t="s">
        <v>55</v>
      </c>
      <c r="M1633" s="3" t="s">
        <v>34</v>
      </c>
      <c r="N1633" s="8" t="str">
        <f t="shared" si="1"/>
        <v>Completed</v>
      </c>
      <c r="O1633" s="8" t="str">
        <f t="shared" si="2"/>
        <v>Valid</v>
      </c>
      <c r="P1633" s="8" t="str">
        <f t="shared" si="3"/>
        <v>Cycling</v>
      </c>
      <c r="Q1633" s="8" t="str">
        <f t="shared" si="4"/>
        <v>Valid</v>
      </c>
    </row>
    <row r="1634">
      <c r="A1634" s="3" t="s">
        <v>14563</v>
      </c>
      <c r="B1634" s="3" t="s">
        <v>7140</v>
      </c>
      <c r="C1634" s="3" t="s">
        <v>12842</v>
      </c>
      <c r="D1634" s="6">
        <v>4.0</v>
      </c>
      <c r="E1634" s="6">
        <v>240.21</v>
      </c>
      <c r="F1634" s="3" t="s">
        <v>12843</v>
      </c>
      <c r="G1634" s="3" t="s">
        <v>10565</v>
      </c>
      <c r="H1634" s="3" t="s">
        <v>10572</v>
      </c>
      <c r="I1634" s="3" t="s">
        <v>10553</v>
      </c>
      <c r="J1634" s="3" t="s">
        <v>5972</v>
      </c>
      <c r="K1634" s="3" t="s">
        <v>3525</v>
      </c>
      <c r="L1634" s="3" t="s">
        <v>55</v>
      </c>
      <c r="M1634" s="3" t="s">
        <v>34</v>
      </c>
      <c r="N1634" s="8" t="str">
        <f t="shared" si="1"/>
        <v>Completed</v>
      </c>
      <c r="O1634" s="8" t="str">
        <f t="shared" si="2"/>
        <v>Valid</v>
      </c>
      <c r="P1634" s="8" t="str">
        <f t="shared" si="3"/>
        <v>Cycling</v>
      </c>
      <c r="Q1634" s="8" t="str">
        <f t="shared" si="4"/>
        <v>Valid</v>
      </c>
    </row>
    <row r="1635">
      <c r="A1635" s="3" t="s">
        <v>14564</v>
      </c>
      <c r="B1635" s="3" t="s">
        <v>14565</v>
      </c>
      <c r="C1635" s="3" t="s">
        <v>10512</v>
      </c>
      <c r="D1635" s="6">
        <v>1.0</v>
      </c>
      <c r="E1635" s="6">
        <v>115.29</v>
      </c>
      <c r="F1635" s="3" t="s">
        <v>10513</v>
      </c>
      <c r="G1635" s="3" t="s">
        <v>10514</v>
      </c>
      <c r="H1635" s="3" t="s">
        <v>10515</v>
      </c>
      <c r="I1635" s="3" t="s">
        <v>10516</v>
      </c>
      <c r="J1635" s="3" t="s">
        <v>2112</v>
      </c>
      <c r="K1635" s="3" t="s">
        <v>667</v>
      </c>
      <c r="L1635" s="3" t="s">
        <v>55</v>
      </c>
      <c r="M1635" s="3" t="s">
        <v>34</v>
      </c>
      <c r="N1635" s="8" t="str">
        <f t="shared" si="1"/>
        <v>Completed</v>
      </c>
      <c r="O1635" s="8" t="str">
        <f t="shared" si="2"/>
        <v>Valid</v>
      </c>
      <c r="P1635" s="8" t="str">
        <f t="shared" si="3"/>
        <v>Wellness</v>
      </c>
      <c r="Q1635" s="8" t="str">
        <f t="shared" si="4"/>
        <v>Valid</v>
      </c>
    </row>
    <row r="1636">
      <c r="A1636" s="3" t="s">
        <v>14566</v>
      </c>
      <c r="B1636" s="3" t="s">
        <v>14567</v>
      </c>
      <c r="C1636" s="3" t="s">
        <v>10638</v>
      </c>
      <c r="D1636" s="6">
        <v>1.0</v>
      </c>
      <c r="E1636" s="6">
        <v>506.88</v>
      </c>
      <c r="F1636" s="3" t="s">
        <v>10639</v>
      </c>
      <c r="G1636" s="3" t="s">
        <v>10565</v>
      </c>
      <c r="H1636" s="3" t="s">
        <v>10572</v>
      </c>
      <c r="I1636" s="3" t="s">
        <v>10594</v>
      </c>
      <c r="J1636" s="3" t="s">
        <v>14568</v>
      </c>
      <c r="K1636" s="3" t="s">
        <v>6826</v>
      </c>
      <c r="L1636" s="3" t="s">
        <v>33</v>
      </c>
      <c r="M1636" s="3" t="s">
        <v>34</v>
      </c>
      <c r="N1636" s="8" t="str">
        <f t="shared" si="1"/>
        <v>Completed</v>
      </c>
      <c r="O1636" s="8" t="str">
        <f t="shared" si="2"/>
        <v>Valid</v>
      </c>
      <c r="P1636" s="8" t="str">
        <f t="shared" si="3"/>
        <v>Cycling</v>
      </c>
      <c r="Q1636" s="8" t="str">
        <f t="shared" si="4"/>
        <v>Valid</v>
      </c>
    </row>
    <row r="1637">
      <c r="A1637" s="3" t="s">
        <v>14569</v>
      </c>
      <c r="B1637" s="3" t="s">
        <v>9737</v>
      </c>
      <c r="C1637" s="3" t="s">
        <v>10721</v>
      </c>
      <c r="D1637" s="6">
        <v>2.0</v>
      </c>
      <c r="E1637" s="6">
        <v>473.26</v>
      </c>
      <c r="F1637" s="3" t="s">
        <v>10722</v>
      </c>
      <c r="G1637" s="3" t="s">
        <v>10559</v>
      </c>
      <c r="H1637" s="3" t="s">
        <v>10631</v>
      </c>
      <c r="I1637" s="3" t="s">
        <v>10516</v>
      </c>
      <c r="J1637" s="3" t="s">
        <v>9738</v>
      </c>
      <c r="K1637" s="3" t="s">
        <v>2590</v>
      </c>
      <c r="L1637" s="3" t="s">
        <v>44</v>
      </c>
      <c r="M1637" s="3" t="s">
        <v>34</v>
      </c>
      <c r="N1637" s="8" t="str">
        <f t="shared" si="1"/>
        <v>Completed</v>
      </c>
      <c r="O1637" s="8" t="str">
        <f t="shared" si="2"/>
        <v>Valid</v>
      </c>
      <c r="P1637" s="8" t="str">
        <f t="shared" si="3"/>
        <v>Women'S Clothing</v>
      </c>
      <c r="Q1637" s="8" t="str">
        <f t="shared" si="4"/>
        <v>Valid</v>
      </c>
    </row>
    <row r="1638">
      <c r="A1638" s="3" t="s">
        <v>14570</v>
      </c>
      <c r="B1638" s="3" t="s">
        <v>14571</v>
      </c>
      <c r="C1638" s="3" t="s">
        <v>11809</v>
      </c>
      <c r="D1638" s="6">
        <v>4.0</v>
      </c>
      <c r="E1638" s="6">
        <v>619.63</v>
      </c>
      <c r="F1638" s="3" t="s">
        <v>11810</v>
      </c>
      <c r="G1638" s="3" t="s">
        <v>10532</v>
      </c>
      <c r="H1638" s="3" t="s">
        <v>10533</v>
      </c>
      <c r="I1638" s="3" t="s">
        <v>10516</v>
      </c>
      <c r="J1638" s="3" t="s">
        <v>14572</v>
      </c>
      <c r="K1638" s="3" t="s">
        <v>4215</v>
      </c>
      <c r="L1638" s="3" t="s">
        <v>44</v>
      </c>
      <c r="M1638" s="3" t="s">
        <v>34</v>
      </c>
      <c r="N1638" s="8" t="str">
        <f t="shared" si="1"/>
        <v>Completed</v>
      </c>
      <c r="O1638" s="8" t="str">
        <f t="shared" si="2"/>
        <v>Valid</v>
      </c>
      <c r="P1638" s="8" t="str">
        <f t="shared" si="3"/>
        <v>Bedding</v>
      </c>
      <c r="Q1638" s="8" t="str">
        <f t="shared" si="4"/>
        <v>Valid</v>
      </c>
    </row>
    <row r="1639">
      <c r="A1639" s="3" t="s">
        <v>14573</v>
      </c>
      <c r="B1639" s="3" t="s">
        <v>14574</v>
      </c>
      <c r="C1639" s="3" t="s">
        <v>10882</v>
      </c>
      <c r="D1639" s="6">
        <v>4.0</v>
      </c>
      <c r="E1639" s="6">
        <v>194.72</v>
      </c>
      <c r="F1639" s="3" t="s">
        <v>10883</v>
      </c>
      <c r="G1639" s="3" t="s">
        <v>10532</v>
      </c>
      <c r="H1639" s="3" t="s">
        <v>10533</v>
      </c>
      <c r="I1639" s="3" t="s">
        <v>10645</v>
      </c>
      <c r="J1639" s="3" t="s">
        <v>12875</v>
      </c>
      <c r="K1639" s="3" t="s">
        <v>4391</v>
      </c>
      <c r="L1639" s="3" t="s">
        <v>33</v>
      </c>
      <c r="M1639" s="3" t="s">
        <v>34</v>
      </c>
      <c r="N1639" s="8" t="str">
        <f t="shared" si="1"/>
        <v>Completed</v>
      </c>
      <c r="O1639" s="8" t="str">
        <f t="shared" si="2"/>
        <v>Valid</v>
      </c>
      <c r="P1639" s="8" t="str">
        <f t="shared" si="3"/>
        <v>Bedding</v>
      </c>
      <c r="Q1639" s="8" t="str">
        <f t="shared" si="4"/>
        <v>Valid</v>
      </c>
    </row>
    <row r="1640">
      <c r="A1640" s="3" t="s">
        <v>14575</v>
      </c>
      <c r="B1640" s="3" t="s">
        <v>14576</v>
      </c>
      <c r="C1640" s="3" t="s">
        <v>12512</v>
      </c>
      <c r="D1640" s="6">
        <v>1.0</v>
      </c>
      <c r="E1640" s="6">
        <v>302.91</v>
      </c>
      <c r="F1640" s="3" t="s">
        <v>12513</v>
      </c>
      <c r="G1640" s="3" t="s">
        <v>10540</v>
      </c>
      <c r="H1640" s="3" t="s">
        <v>10593</v>
      </c>
      <c r="I1640" s="3" t="s">
        <v>10635</v>
      </c>
      <c r="J1640" s="3" t="s">
        <v>14577</v>
      </c>
      <c r="K1640" s="3" t="s">
        <v>2071</v>
      </c>
      <c r="L1640" s="3" t="s">
        <v>33</v>
      </c>
      <c r="M1640" s="3" t="s">
        <v>34</v>
      </c>
      <c r="N1640" s="8" t="str">
        <f t="shared" si="1"/>
        <v>Completed</v>
      </c>
      <c r="O1640" s="8" t="str">
        <f t="shared" si="2"/>
        <v>Valid</v>
      </c>
      <c r="P1640" s="8" t="str">
        <f t="shared" si="3"/>
        <v>Cameras</v>
      </c>
      <c r="Q1640" s="8" t="str">
        <f t="shared" si="4"/>
        <v>Valid</v>
      </c>
    </row>
    <row r="1641">
      <c r="A1641" s="3" t="s">
        <v>14578</v>
      </c>
      <c r="B1641" s="3" t="s">
        <v>14579</v>
      </c>
      <c r="C1641" s="3" t="s">
        <v>12945</v>
      </c>
      <c r="D1641" s="6">
        <v>1.0</v>
      </c>
      <c r="E1641" s="6">
        <v>203.3</v>
      </c>
      <c r="F1641" s="3" t="s">
        <v>12946</v>
      </c>
      <c r="G1641" s="3" t="s">
        <v>10559</v>
      </c>
      <c r="H1641" s="3" t="s">
        <v>10560</v>
      </c>
      <c r="I1641" s="3" t="s">
        <v>10534</v>
      </c>
      <c r="J1641" s="3" t="s">
        <v>14580</v>
      </c>
      <c r="K1641" s="3" t="s">
        <v>2965</v>
      </c>
      <c r="L1641" s="3" t="s">
        <v>55</v>
      </c>
      <c r="M1641" s="3" t="s">
        <v>34</v>
      </c>
      <c r="N1641" s="8" t="str">
        <f t="shared" si="1"/>
        <v>Completed</v>
      </c>
      <c r="O1641" s="8" t="str">
        <f t="shared" si="2"/>
        <v>Valid</v>
      </c>
      <c r="P1641" s="8" t="str">
        <f t="shared" si="3"/>
        <v>Accessories</v>
      </c>
      <c r="Q1641" s="8" t="str">
        <f t="shared" si="4"/>
        <v>Valid</v>
      </c>
    </row>
    <row r="1642">
      <c r="A1642" s="3" t="s">
        <v>14581</v>
      </c>
      <c r="B1642" s="3" t="s">
        <v>2169</v>
      </c>
      <c r="C1642" s="3" t="s">
        <v>10717</v>
      </c>
      <c r="D1642" s="6">
        <v>1.0</v>
      </c>
      <c r="E1642" s="6">
        <v>94.31</v>
      </c>
      <c r="F1642" s="3" t="s">
        <v>10718</v>
      </c>
      <c r="G1642" s="3" t="s">
        <v>10540</v>
      </c>
      <c r="H1642" s="3" t="s">
        <v>10719</v>
      </c>
      <c r="I1642" s="3" t="s">
        <v>10607</v>
      </c>
      <c r="J1642" s="3" t="s">
        <v>2170</v>
      </c>
      <c r="K1642" s="3" t="s">
        <v>2171</v>
      </c>
      <c r="L1642" s="3" t="s">
        <v>44</v>
      </c>
      <c r="M1642" s="3" t="s">
        <v>34</v>
      </c>
      <c r="N1642" s="8" t="str">
        <f t="shared" si="1"/>
        <v>Completed</v>
      </c>
      <c r="O1642" s="8" t="str">
        <f t="shared" si="2"/>
        <v>Valid</v>
      </c>
      <c r="P1642" s="8" t="str">
        <f t="shared" si="3"/>
        <v>Smart Home</v>
      </c>
      <c r="Q1642" s="8" t="str">
        <f t="shared" si="4"/>
        <v>Valid</v>
      </c>
    </row>
    <row r="1643">
      <c r="A1643" s="3" t="s">
        <v>14582</v>
      </c>
      <c r="B1643" s="3" t="s">
        <v>14583</v>
      </c>
      <c r="C1643" s="3" t="s">
        <v>11063</v>
      </c>
      <c r="D1643" s="6">
        <v>3.0</v>
      </c>
      <c r="E1643" s="6">
        <v>846.67</v>
      </c>
      <c r="F1643" s="3" t="s">
        <v>11064</v>
      </c>
      <c r="G1643" s="3" t="s">
        <v>10540</v>
      </c>
      <c r="H1643" s="3" t="s">
        <v>10696</v>
      </c>
      <c r="I1643" s="3" t="s">
        <v>10567</v>
      </c>
      <c r="J1643" s="3" t="s">
        <v>9697</v>
      </c>
      <c r="K1643" s="3" t="s">
        <v>127</v>
      </c>
      <c r="L1643" s="3" t="s">
        <v>55</v>
      </c>
      <c r="M1643" s="3" t="s">
        <v>34</v>
      </c>
      <c r="N1643" s="8" t="str">
        <f t="shared" si="1"/>
        <v>Completed</v>
      </c>
      <c r="O1643" s="8" t="str">
        <f t="shared" si="2"/>
        <v>Valid</v>
      </c>
      <c r="P1643" s="8" t="str">
        <f t="shared" si="3"/>
        <v>Tablets</v>
      </c>
      <c r="Q1643" s="8" t="str">
        <f t="shared" si="4"/>
        <v>Valid</v>
      </c>
    </row>
    <row r="1644">
      <c r="A1644" s="3" t="s">
        <v>14584</v>
      </c>
      <c r="B1644" s="3" t="s">
        <v>14585</v>
      </c>
      <c r="C1644" s="3" t="s">
        <v>10581</v>
      </c>
      <c r="D1644" s="6">
        <v>1.0</v>
      </c>
      <c r="E1644" s="6">
        <v>220.99</v>
      </c>
      <c r="F1644" s="3" t="s">
        <v>10582</v>
      </c>
      <c r="G1644" s="3" t="s">
        <v>10532</v>
      </c>
      <c r="H1644" s="3" t="s">
        <v>10546</v>
      </c>
      <c r="I1644" s="3" t="s">
        <v>10553</v>
      </c>
      <c r="J1644" s="3" t="s">
        <v>14586</v>
      </c>
      <c r="K1644" s="3" t="s">
        <v>4196</v>
      </c>
      <c r="L1644" s="3" t="s">
        <v>33</v>
      </c>
      <c r="M1644" s="3" t="s">
        <v>163</v>
      </c>
      <c r="N1644" s="8" t="str">
        <f t="shared" si="1"/>
        <v>Completed</v>
      </c>
      <c r="O1644" s="8" t="str">
        <f t="shared" si="2"/>
        <v>Valid</v>
      </c>
      <c r="P1644" s="8" t="str">
        <f t="shared" si="3"/>
        <v>Small Appliances</v>
      </c>
      <c r="Q1644" s="8" t="str">
        <f t="shared" si="4"/>
        <v>Valid</v>
      </c>
    </row>
    <row r="1645">
      <c r="A1645" s="3" t="s">
        <v>14587</v>
      </c>
      <c r="B1645" s="3" t="s">
        <v>14588</v>
      </c>
      <c r="C1645" s="3" t="s">
        <v>10653</v>
      </c>
      <c r="D1645" s="6">
        <v>1.0</v>
      </c>
      <c r="E1645" s="6">
        <v>97.37</v>
      </c>
      <c r="F1645" s="3" t="s">
        <v>10654</v>
      </c>
      <c r="G1645" s="3" t="s">
        <v>10565</v>
      </c>
      <c r="H1645" s="3" t="s">
        <v>10655</v>
      </c>
      <c r="I1645" s="3" t="s">
        <v>10516</v>
      </c>
      <c r="J1645" s="3" t="s">
        <v>3014</v>
      </c>
      <c r="K1645" s="3" t="s">
        <v>1431</v>
      </c>
      <c r="L1645" s="3" t="s">
        <v>33</v>
      </c>
      <c r="M1645" s="3" t="s">
        <v>45</v>
      </c>
      <c r="N1645" s="8" t="str">
        <f t="shared" si="1"/>
        <v>Returned</v>
      </c>
      <c r="O1645" s="8" t="str">
        <f t="shared" si="2"/>
        <v>Valid</v>
      </c>
      <c r="P1645" s="8" t="str">
        <f t="shared" si="3"/>
        <v>Camping</v>
      </c>
      <c r="Q1645" s="8" t="str">
        <f t="shared" si="4"/>
        <v>Valid</v>
      </c>
    </row>
    <row r="1646">
      <c r="A1646" s="3" t="s">
        <v>14589</v>
      </c>
      <c r="B1646" s="3" t="s">
        <v>14590</v>
      </c>
      <c r="C1646" s="3" t="s">
        <v>11789</v>
      </c>
      <c r="D1646" s="6">
        <v>1.0</v>
      </c>
      <c r="E1646" s="6">
        <v>308.57</v>
      </c>
      <c r="F1646" s="3" t="s">
        <v>11790</v>
      </c>
      <c r="G1646" s="3" t="s">
        <v>10565</v>
      </c>
      <c r="H1646" s="3" t="s">
        <v>10655</v>
      </c>
      <c r="I1646" s="3" t="s">
        <v>10516</v>
      </c>
      <c r="J1646" s="3" t="s">
        <v>9641</v>
      </c>
      <c r="K1646" s="3" t="s">
        <v>43</v>
      </c>
      <c r="L1646" s="3" t="s">
        <v>33</v>
      </c>
      <c r="M1646" s="3" t="s">
        <v>34</v>
      </c>
      <c r="N1646" s="8" t="str">
        <f t="shared" si="1"/>
        <v>Completed</v>
      </c>
      <c r="O1646" s="8" t="str">
        <f t="shared" si="2"/>
        <v>Valid</v>
      </c>
      <c r="P1646" s="8" t="str">
        <f t="shared" si="3"/>
        <v>Camping</v>
      </c>
      <c r="Q1646" s="8" t="str">
        <f t="shared" si="4"/>
        <v>Valid</v>
      </c>
    </row>
    <row r="1647">
      <c r="A1647" s="3" t="s">
        <v>14591</v>
      </c>
      <c r="B1647" s="3" t="s">
        <v>14261</v>
      </c>
      <c r="C1647" s="3" t="s">
        <v>10633</v>
      </c>
      <c r="D1647" s="6">
        <v>1.0</v>
      </c>
      <c r="E1647" s="6">
        <v>223.75</v>
      </c>
      <c r="F1647" s="3" t="s">
        <v>10634</v>
      </c>
      <c r="G1647" s="3" t="s">
        <v>10565</v>
      </c>
      <c r="H1647" s="3" t="s">
        <v>10622</v>
      </c>
      <c r="I1647" s="3" t="s">
        <v>10635</v>
      </c>
      <c r="J1647" s="3" t="s">
        <v>5462</v>
      </c>
      <c r="K1647" s="3" t="s">
        <v>1508</v>
      </c>
      <c r="L1647" s="3" t="s">
        <v>44</v>
      </c>
      <c r="M1647" s="3" t="s">
        <v>34</v>
      </c>
      <c r="N1647" s="8" t="str">
        <f t="shared" si="1"/>
        <v>Completed</v>
      </c>
      <c r="O1647" s="8" t="str">
        <f t="shared" si="2"/>
        <v>Valid</v>
      </c>
      <c r="P1647" s="8" t="str">
        <f t="shared" si="3"/>
        <v>Fitness Equipment</v>
      </c>
      <c r="Q1647" s="8" t="str">
        <f t="shared" si="4"/>
        <v>Valid</v>
      </c>
    </row>
    <row r="1648">
      <c r="A1648" s="3" t="s">
        <v>14592</v>
      </c>
      <c r="B1648" s="3" t="s">
        <v>9293</v>
      </c>
      <c r="C1648" s="3" t="s">
        <v>12179</v>
      </c>
      <c r="D1648" s="6">
        <v>1.0</v>
      </c>
      <c r="E1648" s="6">
        <v>40.83</v>
      </c>
      <c r="F1648" s="3" t="s">
        <v>12180</v>
      </c>
      <c r="G1648" s="3" t="s">
        <v>10565</v>
      </c>
      <c r="H1648" s="3" t="s">
        <v>10572</v>
      </c>
      <c r="I1648" s="3" t="s">
        <v>10588</v>
      </c>
      <c r="J1648" s="3" t="s">
        <v>9294</v>
      </c>
      <c r="K1648" s="3" t="s">
        <v>251</v>
      </c>
      <c r="L1648" s="3" t="s">
        <v>44</v>
      </c>
      <c r="M1648" s="3" t="s">
        <v>34</v>
      </c>
      <c r="N1648" s="8" t="str">
        <f t="shared" si="1"/>
        <v>Completed</v>
      </c>
      <c r="O1648" s="8" t="str">
        <f t="shared" si="2"/>
        <v>Valid</v>
      </c>
      <c r="P1648" s="8" t="str">
        <f t="shared" si="3"/>
        <v>Cycling</v>
      </c>
      <c r="Q1648" s="8" t="str">
        <f t="shared" si="4"/>
        <v>Valid</v>
      </c>
    </row>
    <row r="1649">
      <c r="A1649" s="3" t="s">
        <v>14593</v>
      </c>
      <c r="B1649" s="3" t="s">
        <v>14594</v>
      </c>
      <c r="C1649" s="3" t="s">
        <v>11105</v>
      </c>
      <c r="D1649" s="6">
        <v>1.0</v>
      </c>
      <c r="E1649" s="6">
        <v>749.79</v>
      </c>
      <c r="F1649" s="3" t="s">
        <v>11106</v>
      </c>
      <c r="G1649" s="3" t="s">
        <v>10540</v>
      </c>
      <c r="H1649" s="3" t="s">
        <v>10552</v>
      </c>
      <c r="I1649" s="3" t="s">
        <v>10516</v>
      </c>
      <c r="J1649" s="3" t="s">
        <v>8344</v>
      </c>
      <c r="K1649" s="3" t="s">
        <v>1766</v>
      </c>
      <c r="L1649" s="3" t="s">
        <v>33</v>
      </c>
      <c r="M1649" s="3" t="s">
        <v>34</v>
      </c>
      <c r="N1649" s="8" t="str">
        <f t="shared" si="1"/>
        <v>Completed</v>
      </c>
      <c r="O1649" s="8" t="str">
        <f t="shared" si="2"/>
        <v>Valid</v>
      </c>
      <c r="P1649" s="8" t="str">
        <f t="shared" si="3"/>
        <v>Headphones</v>
      </c>
      <c r="Q1649" s="8" t="str">
        <f t="shared" si="4"/>
        <v>Valid</v>
      </c>
    </row>
    <row r="1650">
      <c r="A1650" s="3" t="s">
        <v>14595</v>
      </c>
      <c r="B1650" s="3" t="s">
        <v>14596</v>
      </c>
      <c r="C1650" s="3" t="s">
        <v>11181</v>
      </c>
      <c r="D1650" s="6">
        <v>1.0</v>
      </c>
      <c r="E1650" s="6">
        <v>491.53</v>
      </c>
      <c r="F1650" s="3" t="s">
        <v>11182</v>
      </c>
      <c r="G1650" s="3" t="s">
        <v>10514</v>
      </c>
      <c r="H1650" s="3" t="s">
        <v>10521</v>
      </c>
      <c r="I1650" s="3" t="s">
        <v>10547</v>
      </c>
      <c r="J1650" s="3" t="s">
        <v>13638</v>
      </c>
      <c r="K1650" s="3" t="s">
        <v>1253</v>
      </c>
      <c r="L1650" s="3" t="s">
        <v>44</v>
      </c>
      <c r="M1650" s="3" t="s">
        <v>34</v>
      </c>
      <c r="N1650" s="8" t="str">
        <f t="shared" si="1"/>
        <v>Completed</v>
      </c>
      <c r="O1650" s="8" t="str">
        <f t="shared" si="2"/>
        <v>Valid</v>
      </c>
      <c r="P1650" s="8" t="str">
        <f t="shared" si="3"/>
        <v>Fragrance</v>
      </c>
      <c r="Q1650" s="8" t="str">
        <f t="shared" si="4"/>
        <v>Valid</v>
      </c>
    </row>
    <row r="1651">
      <c r="A1651" s="3" t="s">
        <v>14597</v>
      </c>
      <c r="B1651" s="3" t="s">
        <v>14598</v>
      </c>
      <c r="C1651" s="3" t="s">
        <v>11024</v>
      </c>
      <c r="D1651" s="6">
        <v>4.0</v>
      </c>
      <c r="E1651" s="6">
        <v>59.79</v>
      </c>
      <c r="F1651" s="3" t="s">
        <v>11025</v>
      </c>
      <c r="G1651" s="3" t="s">
        <v>10532</v>
      </c>
      <c r="H1651" s="3" t="s">
        <v>10587</v>
      </c>
      <c r="I1651" s="3" t="s">
        <v>10645</v>
      </c>
      <c r="J1651" s="3" t="s">
        <v>1810</v>
      </c>
      <c r="K1651" s="3" t="s">
        <v>231</v>
      </c>
      <c r="L1651" s="3" t="s">
        <v>44</v>
      </c>
      <c r="M1651" s="3" t="s">
        <v>34</v>
      </c>
      <c r="N1651" s="8" t="str">
        <f t="shared" si="1"/>
        <v>Completed</v>
      </c>
      <c r="O1651" s="8" t="str">
        <f t="shared" si="2"/>
        <v>Valid</v>
      </c>
      <c r="P1651" s="8" t="str">
        <f t="shared" si="3"/>
        <v>Furniture</v>
      </c>
      <c r="Q1651" s="8" t="str">
        <f t="shared" si="4"/>
        <v>Valid</v>
      </c>
    </row>
    <row r="1652">
      <c r="A1652" s="3" t="s">
        <v>14599</v>
      </c>
      <c r="B1652" s="3" t="s">
        <v>10429</v>
      </c>
      <c r="C1652" s="3" t="s">
        <v>12931</v>
      </c>
      <c r="D1652" s="6">
        <v>3.0</v>
      </c>
      <c r="E1652" s="6">
        <v>178.97</v>
      </c>
      <c r="F1652" s="3" t="s">
        <v>12932</v>
      </c>
      <c r="G1652" s="3" t="s">
        <v>10559</v>
      </c>
      <c r="H1652" s="3" t="s">
        <v>10946</v>
      </c>
      <c r="I1652" s="3" t="s">
        <v>10635</v>
      </c>
      <c r="J1652" s="3" t="s">
        <v>4411</v>
      </c>
      <c r="K1652" s="3" t="s">
        <v>317</v>
      </c>
      <c r="L1652" s="3" t="s">
        <v>44</v>
      </c>
      <c r="M1652" s="3" t="s">
        <v>34</v>
      </c>
      <c r="N1652" s="8" t="str">
        <f t="shared" si="1"/>
        <v>Completed</v>
      </c>
      <c r="O1652" s="8" t="str">
        <f t="shared" si="2"/>
        <v>Valid</v>
      </c>
      <c r="P1652" s="8" t="str">
        <f t="shared" si="3"/>
        <v>Men'S Clothing</v>
      </c>
      <c r="Q1652" s="8" t="str">
        <f t="shared" si="4"/>
        <v>Valid</v>
      </c>
    </row>
    <row r="1653">
      <c r="A1653" s="3" t="s">
        <v>14600</v>
      </c>
      <c r="B1653" s="3" t="s">
        <v>14601</v>
      </c>
      <c r="C1653" s="3" t="s">
        <v>12945</v>
      </c>
      <c r="D1653" s="6">
        <v>2.0</v>
      </c>
      <c r="E1653" s="6">
        <v>206.9</v>
      </c>
      <c r="F1653" s="3" t="s">
        <v>12946</v>
      </c>
      <c r="G1653" s="3" t="s">
        <v>10559</v>
      </c>
      <c r="H1653" s="3" t="s">
        <v>10560</v>
      </c>
      <c r="I1653" s="3" t="s">
        <v>10534</v>
      </c>
      <c r="J1653" s="3" t="s">
        <v>14602</v>
      </c>
      <c r="K1653" s="3" t="s">
        <v>1452</v>
      </c>
      <c r="L1653" s="3" t="s">
        <v>55</v>
      </c>
      <c r="M1653" s="3" t="s">
        <v>34</v>
      </c>
      <c r="N1653" s="8" t="str">
        <f t="shared" si="1"/>
        <v>Completed</v>
      </c>
      <c r="O1653" s="8" t="str">
        <f t="shared" si="2"/>
        <v>Valid</v>
      </c>
      <c r="P1653" s="8" t="str">
        <f t="shared" si="3"/>
        <v>Accessories</v>
      </c>
      <c r="Q1653" s="8" t="str">
        <f t="shared" si="4"/>
        <v>Valid</v>
      </c>
    </row>
    <row r="1654">
      <c r="A1654" s="3" t="s">
        <v>14603</v>
      </c>
      <c r="B1654" s="3" t="s">
        <v>14604</v>
      </c>
      <c r="C1654" s="3" t="s">
        <v>11823</v>
      </c>
      <c r="D1654" s="6">
        <v>1.0</v>
      </c>
      <c r="E1654" s="6">
        <v>121.56</v>
      </c>
      <c r="F1654" s="3" t="s">
        <v>11824</v>
      </c>
      <c r="G1654" s="3" t="s">
        <v>10532</v>
      </c>
      <c r="H1654" s="3" t="s">
        <v>10533</v>
      </c>
      <c r="I1654" s="3" t="s">
        <v>10542</v>
      </c>
      <c r="J1654" s="3" t="s">
        <v>5974</v>
      </c>
      <c r="K1654" s="3" t="s">
        <v>3280</v>
      </c>
      <c r="L1654" s="3" t="s">
        <v>33</v>
      </c>
      <c r="M1654" s="3" t="s">
        <v>34</v>
      </c>
      <c r="N1654" s="8" t="str">
        <f t="shared" si="1"/>
        <v>Completed</v>
      </c>
      <c r="O1654" s="8" t="str">
        <f t="shared" si="2"/>
        <v>Valid</v>
      </c>
      <c r="P1654" s="8" t="str">
        <f t="shared" si="3"/>
        <v>Bedding</v>
      </c>
      <c r="Q1654" s="8" t="str">
        <f t="shared" si="4"/>
        <v>Valid</v>
      </c>
    </row>
    <row r="1655">
      <c r="A1655" s="3" t="s">
        <v>14605</v>
      </c>
      <c r="B1655" s="3" t="s">
        <v>14606</v>
      </c>
      <c r="C1655" s="3" t="s">
        <v>11329</v>
      </c>
      <c r="D1655" s="6">
        <v>1.0</v>
      </c>
      <c r="E1655" s="6">
        <v>352.08</v>
      </c>
      <c r="F1655" s="3" t="s">
        <v>11330</v>
      </c>
      <c r="G1655" s="3" t="s">
        <v>10514</v>
      </c>
      <c r="H1655" s="3" t="s">
        <v>10667</v>
      </c>
      <c r="I1655" s="3" t="s">
        <v>10527</v>
      </c>
      <c r="J1655" s="3" t="s">
        <v>3446</v>
      </c>
      <c r="K1655" s="3" t="s">
        <v>988</v>
      </c>
      <c r="L1655" s="3" t="s">
        <v>44</v>
      </c>
      <c r="M1655" s="3" t="s">
        <v>34</v>
      </c>
      <c r="N1655" s="8" t="str">
        <f t="shared" si="1"/>
        <v>Completed</v>
      </c>
      <c r="O1655" s="8" t="str">
        <f t="shared" si="2"/>
        <v>Valid</v>
      </c>
      <c r="P1655" s="8" t="str">
        <f t="shared" si="3"/>
        <v>Skincare</v>
      </c>
      <c r="Q1655" s="8" t="str">
        <f t="shared" si="4"/>
        <v>Valid</v>
      </c>
    </row>
    <row r="1656">
      <c r="A1656" s="3" t="s">
        <v>14607</v>
      </c>
      <c r="B1656" s="3" t="s">
        <v>14608</v>
      </c>
      <c r="C1656" s="3" t="s">
        <v>11122</v>
      </c>
      <c r="D1656" s="6">
        <v>1.0</v>
      </c>
      <c r="E1656" s="6">
        <v>102.97</v>
      </c>
      <c r="F1656" s="3" t="s">
        <v>11123</v>
      </c>
      <c r="G1656" s="3" t="s">
        <v>10532</v>
      </c>
      <c r="H1656" s="3" t="s">
        <v>10587</v>
      </c>
      <c r="I1656" s="3" t="s">
        <v>10516</v>
      </c>
      <c r="J1656" s="3" t="s">
        <v>14609</v>
      </c>
      <c r="K1656" s="3" t="s">
        <v>3945</v>
      </c>
      <c r="L1656" s="3" t="s">
        <v>44</v>
      </c>
      <c r="M1656" s="3" t="s">
        <v>34</v>
      </c>
      <c r="N1656" s="8" t="str">
        <f t="shared" si="1"/>
        <v>Completed</v>
      </c>
      <c r="O1656" s="8" t="str">
        <f t="shared" si="2"/>
        <v>Valid</v>
      </c>
      <c r="P1656" s="8" t="str">
        <f t="shared" si="3"/>
        <v>Furniture</v>
      </c>
      <c r="Q1656" s="8" t="str">
        <f t="shared" si="4"/>
        <v>Valid</v>
      </c>
    </row>
    <row r="1657">
      <c r="A1657" s="3" t="s">
        <v>14610</v>
      </c>
      <c r="B1657" s="3" t="s">
        <v>14611</v>
      </c>
      <c r="C1657" s="3" t="s">
        <v>11686</v>
      </c>
      <c r="D1657" s="6">
        <v>1.0</v>
      </c>
      <c r="E1657" s="6">
        <v>273.08</v>
      </c>
      <c r="F1657" s="3" t="s">
        <v>11687</v>
      </c>
      <c r="G1657" s="3" t="s">
        <v>10540</v>
      </c>
      <c r="H1657" s="3" t="s">
        <v>10719</v>
      </c>
      <c r="I1657" s="3" t="s">
        <v>10594</v>
      </c>
      <c r="J1657" s="3" t="s">
        <v>6228</v>
      </c>
      <c r="K1657" s="3" t="s">
        <v>857</v>
      </c>
      <c r="L1657" s="3" t="s">
        <v>44</v>
      </c>
      <c r="M1657" s="3" t="s">
        <v>34</v>
      </c>
      <c r="N1657" s="8" t="str">
        <f t="shared" si="1"/>
        <v>Completed</v>
      </c>
      <c r="O1657" s="8" t="str">
        <f t="shared" si="2"/>
        <v>Valid</v>
      </c>
      <c r="P1657" s="8" t="str">
        <f t="shared" si="3"/>
        <v>Smart Home</v>
      </c>
      <c r="Q1657" s="8" t="str">
        <f t="shared" si="4"/>
        <v>Valid</v>
      </c>
    </row>
    <row r="1658">
      <c r="A1658" s="3" t="s">
        <v>14612</v>
      </c>
      <c r="B1658" s="3" t="s">
        <v>14613</v>
      </c>
      <c r="C1658" s="3" t="s">
        <v>10728</v>
      </c>
      <c r="D1658" s="6">
        <v>1.0</v>
      </c>
      <c r="E1658" s="6">
        <v>631.28</v>
      </c>
      <c r="F1658" s="3" t="s">
        <v>10729</v>
      </c>
      <c r="G1658" s="3" t="s">
        <v>10540</v>
      </c>
      <c r="H1658" s="3" t="s">
        <v>10719</v>
      </c>
      <c r="I1658" s="3" t="s">
        <v>10516</v>
      </c>
      <c r="J1658" s="3" t="s">
        <v>3757</v>
      </c>
      <c r="K1658" s="3" t="s">
        <v>3621</v>
      </c>
      <c r="L1658" s="3" t="s">
        <v>44</v>
      </c>
      <c r="M1658" s="3" t="s">
        <v>34</v>
      </c>
      <c r="N1658" s="8" t="str">
        <f t="shared" si="1"/>
        <v>Completed</v>
      </c>
      <c r="O1658" s="8" t="str">
        <f t="shared" si="2"/>
        <v>Valid</v>
      </c>
      <c r="P1658" s="8" t="str">
        <f t="shared" si="3"/>
        <v>Smart Home</v>
      </c>
      <c r="Q1658" s="8" t="str">
        <f t="shared" si="4"/>
        <v>Valid</v>
      </c>
    </row>
    <row r="1659">
      <c r="A1659" s="3" t="s">
        <v>14614</v>
      </c>
      <c r="B1659" s="3" t="s">
        <v>14615</v>
      </c>
      <c r="C1659" s="3" t="s">
        <v>10854</v>
      </c>
      <c r="D1659" s="6">
        <v>1.0</v>
      </c>
      <c r="E1659" s="6">
        <v>358.48</v>
      </c>
      <c r="F1659" s="3" t="s">
        <v>10855</v>
      </c>
      <c r="G1659" s="3" t="s">
        <v>10559</v>
      </c>
      <c r="H1659" s="3" t="s">
        <v>10631</v>
      </c>
      <c r="I1659" s="3" t="s">
        <v>10522</v>
      </c>
      <c r="J1659" s="3" t="s">
        <v>14616</v>
      </c>
      <c r="K1659" s="3" t="s">
        <v>1608</v>
      </c>
      <c r="L1659" s="3" t="s">
        <v>44</v>
      </c>
      <c r="M1659" s="3" t="s">
        <v>34</v>
      </c>
      <c r="N1659" s="8" t="str">
        <f t="shared" si="1"/>
        <v>Completed</v>
      </c>
      <c r="O1659" s="8" t="str">
        <f t="shared" si="2"/>
        <v>Valid</v>
      </c>
      <c r="P1659" s="8" t="str">
        <f t="shared" si="3"/>
        <v>Women'S Clothing</v>
      </c>
      <c r="Q1659" s="8" t="str">
        <f t="shared" si="4"/>
        <v>Valid</v>
      </c>
    </row>
    <row r="1660">
      <c r="A1660" s="3" t="s">
        <v>14617</v>
      </c>
      <c r="B1660" s="3" t="s">
        <v>12588</v>
      </c>
      <c r="C1660" s="3" t="s">
        <v>10638</v>
      </c>
      <c r="D1660" s="6">
        <v>1.0</v>
      </c>
      <c r="E1660" s="6">
        <v>502.29</v>
      </c>
      <c r="F1660" s="3" t="s">
        <v>10639</v>
      </c>
      <c r="G1660" s="3" t="s">
        <v>10565</v>
      </c>
      <c r="H1660" s="3" t="s">
        <v>10572</v>
      </c>
      <c r="I1660" s="3" t="s">
        <v>10594</v>
      </c>
      <c r="J1660" s="3" t="s">
        <v>12589</v>
      </c>
      <c r="K1660" s="3" t="s">
        <v>4676</v>
      </c>
      <c r="L1660" s="3" t="s">
        <v>33</v>
      </c>
      <c r="M1660" s="3" t="s">
        <v>34</v>
      </c>
      <c r="N1660" s="8" t="str">
        <f t="shared" si="1"/>
        <v>Completed</v>
      </c>
      <c r="O1660" s="8" t="str">
        <f t="shared" si="2"/>
        <v>Valid</v>
      </c>
      <c r="P1660" s="8" t="str">
        <f t="shared" si="3"/>
        <v>Cycling</v>
      </c>
      <c r="Q1660" s="8" t="str">
        <f t="shared" si="4"/>
        <v>Valid</v>
      </c>
    </row>
    <row r="1661">
      <c r="A1661" s="3" t="s">
        <v>14618</v>
      </c>
      <c r="B1661" s="3" t="s">
        <v>14619</v>
      </c>
      <c r="C1661" s="3" t="s">
        <v>10979</v>
      </c>
      <c r="D1661" s="6">
        <v>1.0</v>
      </c>
      <c r="E1661" s="6">
        <v>619.74</v>
      </c>
      <c r="F1661" s="3" t="s">
        <v>10980</v>
      </c>
      <c r="G1661" s="3" t="s">
        <v>10559</v>
      </c>
      <c r="H1661" s="3" t="s">
        <v>10644</v>
      </c>
      <c r="I1661" s="3" t="s">
        <v>10553</v>
      </c>
      <c r="J1661" s="3" t="s">
        <v>748</v>
      </c>
      <c r="K1661" s="3" t="s">
        <v>231</v>
      </c>
      <c r="L1661" s="3" t="s">
        <v>44</v>
      </c>
      <c r="M1661" s="3" t="s">
        <v>34</v>
      </c>
      <c r="N1661" s="8" t="str">
        <f t="shared" si="1"/>
        <v>Completed</v>
      </c>
      <c r="O1661" s="8" t="str">
        <f t="shared" si="2"/>
        <v>Valid</v>
      </c>
      <c r="P1661" s="8" t="str">
        <f t="shared" si="3"/>
        <v>Footwear</v>
      </c>
      <c r="Q1661" s="8" t="str">
        <f t="shared" si="4"/>
        <v>Valid</v>
      </c>
    </row>
    <row r="1662">
      <c r="A1662" s="3" t="s">
        <v>14620</v>
      </c>
      <c r="B1662" s="3" t="s">
        <v>14621</v>
      </c>
      <c r="C1662" s="3" t="s">
        <v>10596</v>
      </c>
      <c r="D1662" s="6">
        <v>1.0</v>
      </c>
      <c r="E1662" s="6">
        <v>400.52</v>
      </c>
      <c r="F1662" s="3" t="s">
        <v>10597</v>
      </c>
      <c r="G1662" s="3" t="s">
        <v>10514</v>
      </c>
      <c r="H1662" s="3" t="s">
        <v>10515</v>
      </c>
      <c r="I1662" s="3" t="s">
        <v>10594</v>
      </c>
      <c r="J1662" s="3" t="s">
        <v>14622</v>
      </c>
      <c r="K1662" s="3" t="s">
        <v>970</v>
      </c>
      <c r="L1662" s="3" t="s">
        <v>33</v>
      </c>
      <c r="M1662" s="3" t="s">
        <v>34</v>
      </c>
      <c r="N1662" s="8" t="str">
        <f t="shared" si="1"/>
        <v>Completed</v>
      </c>
      <c r="O1662" s="8" t="str">
        <f t="shared" si="2"/>
        <v>Valid</v>
      </c>
      <c r="P1662" s="8" t="str">
        <f t="shared" si="3"/>
        <v>Wellness</v>
      </c>
      <c r="Q1662" s="8" t="str">
        <f t="shared" si="4"/>
        <v>Valid</v>
      </c>
    </row>
    <row r="1663">
      <c r="A1663" s="3" t="s">
        <v>14623</v>
      </c>
      <c r="B1663" s="3" t="s">
        <v>14624</v>
      </c>
      <c r="C1663" s="3" t="s">
        <v>11126</v>
      </c>
      <c r="D1663" s="6">
        <v>3.0</v>
      </c>
      <c r="E1663" s="6">
        <v>317.52</v>
      </c>
      <c r="F1663" s="3" t="s">
        <v>11127</v>
      </c>
      <c r="G1663" s="3" t="s">
        <v>10540</v>
      </c>
      <c r="H1663" s="3" t="s">
        <v>10593</v>
      </c>
      <c r="I1663" s="3" t="s">
        <v>10522</v>
      </c>
      <c r="J1663" s="3" t="s">
        <v>14625</v>
      </c>
      <c r="K1663" s="3" t="s">
        <v>2937</v>
      </c>
      <c r="L1663" s="3" t="s">
        <v>55</v>
      </c>
      <c r="M1663" s="3" t="s">
        <v>34</v>
      </c>
      <c r="N1663" s="8" t="str">
        <f t="shared" si="1"/>
        <v>Completed</v>
      </c>
      <c r="O1663" s="8" t="str">
        <f t="shared" si="2"/>
        <v>Valid</v>
      </c>
      <c r="P1663" s="8" t="str">
        <f t="shared" si="3"/>
        <v>Cameras</v>
      </c>
      <c r="Q1663" s="8" t="str">
        <f t="shared" si="4"/>
        <v>Valid</v>
      </c>
    </row>
    <row r="1664">
      <c r="A1664" s="3" t="s">
        <v>14626</v>
      </c>
      <c r="B1664" s="3" t="s">
        <v>14627</v>
      </c>
      <c r="C1664" s="3" t="s">
        <v>10777</v>
      </c>
      <c r="D1664" s="6">
        <v>1.0</v>
      </c>
      <c r="E1664" s="6">
        <v>340.57</v>
      </c>
      <c r="F1664" s="3" t="s">
        <v>10778</v>
      </c>
      <c r="G1664" s="3" t="s">
        <v>10540</v>
      </c>
      <c r="H1664" s="3" t="s">
        <v>10696</v>
      </c>
      <c r="I1664" s="3" t="s">
        <v>10577</v>
      </c>
      <c r="J1664" s="3" t="s">
        <v>4645</v>
      </c>
      <c r="K1664" s="3" t="s">
        <v>910</v>
      </c>
      <c r="L1664" s="3" t="s">
        <v>44</v>
      </c>
      <c r="M1664" s="3" t="s">
        <v>56</v>
      </c>
      <c r="N1664" s="8" t="str">
        <f t="shared" si="1"/>
        <v>Cancelled</v>
      </c>
      <c r="O1664" s="8" t="str">
        <f t="shared" si="2"/>
        <v>Valid</v>
      </c>
      <c r="P1664" s="8" t="str">
        <f t="shared" si="3"/>
        <v>Tablets</v>
      </c>
      <c r="Q1664" s="8" t="str">
        <f t="shared" si="4"/>
        <v>Valid</v>
      </c>
    </row>
    <row r="1665">
      <c r="A1665" s="3" t="s">
        <v>14628</v>
      </c>
      <c r="B1665" s="3" t="s">
        <v>14629</v>
      </c>
      <c r="C1665" s="3" t="s">
        <v>10845</v>
      </c>
      <c r="D1665" s="6">
        <v>1.0</v>
      </c>
      <c r="E1665" s="6">
        <v>252.39</v>
      </c>
      <c r="F1665" s="3" t="s">
        <v>10846</v>
      </c>
      <c r="G1665" s="3" t="s">
        <v>10514</v>
      </c>
      <c r="H1665" s="3" t="s">
        <v>10521</v>
      </c>
      <c r="I1665" s="3" t="s">
        <v>10588</v>
      </c>
      <c r="J1665" s="3" t="s">
        <v>14630</v>
      </c>
      <c r="K1665" s="3" t="s">
        <v>2886</v>
      </c>
      <c r="L1665" s="3" t="s">
        <v>55</v>
      </c>
      <c r="M1665" s="3" t="s">
        <v>34</v>
      </c>
      <c r="N1665" s="8" t="str">
        <f t="shared" si="1"/>
        <v>Completed</v>
      </c>
      <c r="O1665" s="8" t="str">
        <f t="shared" si="2"/>
        <v>Valid</v>
      </c>
      <c r="P1665" s="8" t="str">
        <f t="shared" si="3"/>
        <v>Fragrance</v>
      </c>
      <c r="Q1665" s="8" t="str">
        <f t="shared" si="4"/>
        <v>Valid</v>
      </c>
    </row>
    <row r="1666">
      <c r="A1666" s="3" t="s">
        <v>14631</v>
      </c>
      <c r="B1666" s="3" t="s">
        <v>14632</v>
      </c>
      <c r="C1666" s="3" t="s">
        <v>11171</v>
      </c>
      <c r="D1666" s="6">
        <v>1.0</v>
      </c>
      <c r="E1666" s="6">
        <v>31.13</v>
      </c>
      <c r="F1666" s="3" t="s">
        <v>11172</v>
      </c>
      <c r="G1666" s="3" t="s">
        <v>10532</v>
      </c>
      <c r="H1666" s="3" t="s">
        <v>10546</v>
      </c>
      <c r="I1666" s="3" t="s">
        <v>10567</v>
      </c>
      <c r="J1666" s="3" t="s">
        <v>4692</v>
      </c>
      <c r="K1666" s="3" t="s">
        <v>2521</v>
      </c>
      <c r="L1666" s="3" t="s">
        <v>33</v>
      </c>
      <c r="M1666" s="3" t="s">
        <v>34</v>
      </c>
      <c r="N1666" s="8" t="str">
        <f t="shared" si="1"/>
        <v>Completed</v>
      </c>
      <c r="O1666" s="8" t="str">
        <f t="shared" si="2"/>
        <v>Valid</v>
      </c>
      <c r="P1666" s="8" t="str">
        <f t="shared" si="3"/>
        <v>Small Appliances</v>
      </c>
      <c r="Q1666" s="8" t="str">
        <f t="shared" si="4"/>
        <v>Valid</v>
      </c>
    </row>
    <row r="1667">
      <c r="A1667" s="3" t="s">
        <v>14633</v>
      </c>
      <c r="B1667" s="3" t="s">
        <v>14634</v>
      </c>
      <c r="C1667" s="3" t="s">
        <v>11067</v>
      </c>
      <c r="D1667" s="6">
        <v>1.0</v>
      </c>
      <c r="E1667" s="6">
        <v>884.88</v>
      </c>
      <c r="F1667" s="3" t="s">
        <v>11068</v>
      </c>
      <c r="G1667" s="3" t="s">
        <v>10540</v>
      </c>
      <c r="H1667" s="2"/>
      <c r="I1667" s="3" t="s">
        <v>10527</v>
      </c>
      <c r="J1667" s="3" t="s">
        <v>4619</v>
      </c>
      <c r="K1667" s="3" t="s">
        <v>497</v>
      </c>
      <c r="L1667" s="3" t="s">
        <v>44</v>
      </c>
      <c r="M1667" s="3" t="s">
        <v>34</v>
      </c>
      <c r="N1667" s="8" t="str">
        <f t="shared" si="1"/>
        <v>Completed</v>
      </c>
      <c r="O1667" s="8" t="str">
        <f t="shared" si="2"/>
        <v>Valid</v>
      </c>
      <c r="P1667" s="8" t="str">
        <f t="shared" si="3"/>
        <v>Unknown</v>
      </c>
      <c r="Q1667" s="8" t="str">
        <f t="shared" si="4"/>
        <v>Valid</v>
      </c>
    </row>
    <row r="1668">
      <c r="A1668" s="3" t="s">
        <v>14635</v>
      </c>
      <c r="B1668" s="3" t="s">
        <v>14636</v>
      </c>
      <c r="C1668" s="3" t="s">
        <v>11077</v>
      </c>
      <c r="D1668" s="6">
        <v>1.0</v>
      </c>
      <c r="E1668" s="6">
        <v>651.26</v>
      </c>
      <c r="F1668" s="3" t="s">
        <v>11078</v>
      </c>
      <c r="G1668" s="3" t="s">
        <v>10540</v>
      </c>
      <c r="H1668" s="3" t="s">
        <v>10719</v>
      </c>
      <c r="I1668" s="3" t="s">
        <v>10635</v>
      </c>
      <c r="J1668" s="3" t="s">
        <v>8658</v>
      </c>
      <c r="K1668" s="3" t="s">
        <v>5005</v>
      </c>
      <c r="L1668" s="3" t="s">
        <v>55</v>
      </c>
      <c r="M1668" s="3" t="s">
        <v>34</v>
      </c>
      <c r="N1668" s="8" t="str">
        <f t="shared" si="1"/>
        <v>Completed</v>
      </c>
      <c r="O1668" s="8" t="str">
        <f t="shared" si="2"/>
        <v>Valid</v>
      </c>
      <c r="P1668" s="8" t="str">
        <f t="shared" si="3"/>
        <v>Smart Home</v>
      </c>
      <c r="Q1668" s="8" t="str">
        <f t="shared" si="4"/>
        <v>Valid</v>
      </c>
    </row>
    <row r="1669">
      <c r="A1669" s="3" t="s">
        <v>14637</v>
      </c>
      <c r="B1669" s="3" t="s">
        <v>14638</v>
      </c>
      <c r="C1669" s="3" t="s">
        <v>10638</v>
      </c>
      <c r="D1669" s="6">
        <v>1.0</v>
      </c>
      <c r="E1669" s="6">
        <v>500.54</v>
      </c>
      <c r="F1669" s="3" t="s">
        <v>10639</v>
      </c>
      <c r="G1669" s="3" t="s">
        <v>10565</v>
      </c>
      <c r="H1669" s="3" t="s">
        <v>10572</v>
      </c>
      <c r="I1669" s="3" t="s">
        <v>10594</v>
      </c>
      <c r="J1669" s="3" t="s">
        <v>14639</v>
      </c>
      <c r="K1669" s="3" t="s">
        <v>933</v>
      </c>
      <c r="L1669" s="3" t="s">
        <v>44</v>
      </c>
      <c r="M1669" s="3" t="s">
        <v>34</v>
      </c>
      <c r="N1669" s="8" t="str">
        <f t="shared" si="1"/>
        <v>Completed</v>
      </c>
      <c r="O1669" s="8" t="str">
        <f t="shared" si="2"/>
        <v>Valid</v>
      </c>
      <c r="P1669" s="8" t="str">
        <f t="shared" si="3"/>
        <v>Cycling</v>
      </c>
      <c r="Q1669" s="8" t="str">
        <f t="shared" si="4"/>
        <v>Valid</v>
      </c>
    </row>
    <row r="1670">
      <c r="A1670" s="3" t="s">
        <v>14640</v>
      </c>
      <c r="B1670" s="3" t="s">
        <v>14641</v>
      </c>
      <c r="C1670" s="3" t="s">
        <v>10717</v>
      </c>
      <c r="D1670" s="6">
        <v>1.0</v>
      </c>
      <c r="E1670" s="6">
        <v>93.25</v>
      </c>
      <c r="F1670" s="3" t="s">
        <v>10718</v>
      </c>
      <c r="G1670" s="3" t="s">
        <v>10540</v>
      </c>
      <c r="H1670" s="3" t="s">
        <v>10719</v>
      </c>
      <c r="I1670" s="3" t="s">
        <v>10607</v>
      </c>
      <c r="J1670" s="3" t="s">
        <v>14642</v>
      </c>
      <c r="K1670" s="3" t="s">
        <v>2067</v>
      </c>
      <c r="L1670" s="3" t="s">
        <v>44</v>
      </c>
      <c r="M1670" s="3" t="s">
        <v>34</v>
      </c>
      <c r="N1670" s="8" t="str">
        <f t="shared" si="1"/>
        <v>Completed</v>
      </c>
      <c r="O1670" s="8" t="str">
        <f t="shared" si="2"/>
        <v>Valid</v>
      </c>
      <c r="P1670" s="8" t="str">
        <f t="shared" si="3"/>
        <v>Smart Home</v>
      </c>
      <c r="Q1670" s="8" t="str">
        <f t="shared" si="4"/>
        <v>Valid</v>
      </c>
    </row>
    <row r="1671">
      <c r="A1671" s="3" t="s">
        <v>14643</v>
      </c>
      <c r="B1671" s="3" t="s">
        <v>14644</v>
      </c>
      <c r="C1671" s="3" t="s">
        <v>10858</v>
      </c>
      <c r="D1671" s="6">
        <v>2.0</v>
      </c>
      <c r="E1671" s="6">
        <v>806.61</v>
      </c>
      <c r="F1671" s="3" t="s">
        <v>10859</v>
      </c>
      <c r="G1671" s="3" t="s">
        <v>10532</v>
      </c>
      <c r="H1671" s="3" t="s">
        <v>10587</v>
      </c>
      <c r="I1671" s="3" t="s">
        <v>10645</v>
      </c>
      <c r="J1671" s="3" t="s">
        <v>9809</v>
      </c>
      <c r="K1671" s="3" t="s">
        <v>896</v>
      </c>
      <c r="L1671" s="3" t="s">
        <v>33</v>
      </c>
      <c r="M1671" s="3" t="s">
        <v>34</v>
      </c>
      <c r="N1671" s="8" t="str">
        <f t="shared" si="1"/>
        <v>Completed</v>
      </c>
      <c r="O1671" s="8" t="str">
        <f t="shared" si="2"/>
        <v>Valid</v>
      </c>
      <c r="P1671" s="8" t="str">
        <f t="shared" si="3"/>
        <v>Furniture</v>
      </c>
      <c r="Q1671" s="8" t="str">
        <f t="shared" si="4"/>
        <v>Valid</v>
      </c>
    </row>
    <row r="1672">
      <c r="A1672" s="3" t="s">
        <v>14645</v>
      </c>
      <c r="B1672" s="3" t="s">
        <v>14646</v>
      </c>
      <c r="C1672" s="3" t="s">
        <v>10935</v>
      </c>
      <c r="D1672" s="6">
        <v>3.0</v>
      </c>
      <c r="E1672" s="6">
        <v>178.21</v>
      </c>
      <c r="F1672" s="3" t="s">
        <v>10936</v>
      </c>
      <c r="G1672" s="3" t="s">
        <v>10559</v>
      </c>
      <c r="H1672" s="3" t="s">
        <v>10644</v>
      </c>
      <c r="I1672" s="3" t="s">
        <v>10516</v>
      </c>
      <c r="J1672" s="3" t="s">
        <v>2633</v>
      </c>
      <c r="K1672" s="3" t="s">
        <v>1437</v>
      </c>
      <c r="L1672" s="3" t="s">
        <v>44</v>
      </c>
      <c r="M1672" s="3" t="s">
        <v>34</v>
      </c>
      <c r="N1672" s="8" t="str">
        <f t="shared" si="1"/>
        <v>Completed</v>
      </c>
      <c r="O1672" s="8" t="str">
        <f t="shared" si="2"/>
        <v>Valid</v>
      </c>
      <c r="P1672" s="8" t="str">
        <f t="shared" si="3"/>
        <v>Footwear</v>
      </c>
      <c r="Q1672" s="8" t="str">
        <f t="shared" si="4"/>
        <v>Valid</v>
      </c>
    </row>
    <row r="1673">
      <c r="A1673" s="3" t="s">
        <v>14647</v>
      </c>
      <c r="B1673" s="3" t="s">
        <v>14648</v>
      </c>
      <c r="C1673" s="3" t="s">
        <v>11638</v>
      </c>
      <c r="D1673" s="6">
        <v>3.0</v>
      </c>
      <c r="E1673" s="6">
        <v>13.49</v>
      </c>
      <c r="F1673" s="3" t="s">
        <v>11639</v>
      </c>
      <c r="G1673" s="3" t="s">
        <v>10532</v>
      </c>
      <c r="H1673" s="3" t="s">
        <v>10533</v>
      </c>
      <c r="I1673" s="3" t="s">
        <v>10662</v>
      </c>
      <c r="J1673" s="3" t="s">
        <v>14255</v>
      </c>
      <c r="K1673" s="3" t="s">
        <v>1416</v>
      </c>
      <c r="L1673" s="3" t="s">
        <v>33</v>
      </c>
      <c r="M1673" s="3" t="s">
        <v>34</v>
      </c>
      <c r="N1673" s="8" t="str">
        <f t="shared" si="1"/>
        <v>Completed</v>
      </c>
      <c r="O1673" s="8" t="str">
        <f t="shared" si="2"/>
        <v>Valid</v>
      </c>
      <c r="P1673" s="8" t="str">
        <f t="shared" si="3"/>
        <v>Bedding</v>
      </c>
      <c r="Q1673" s="8" t="str">
        <f t="shared" si="4"/>
        <v>Valid</v>
      </c>
    </row>
    <row r="1674">
      <c r="A1674" s="3" t="s">
        <v>14649</v>
      </c>
      <c r="B1674" s="3" t="s">
        <v>14650</v>
      </c>
      <c r="C1674" s="3" t="s">
        <v>10512</v>
      </c>
      <c r="D1674" s="6">
        <v>4.0</v>
      </c>
      <c r="E1674" s="6">
        <v>119.0</v>
      </c>
      <c r="F1674" s="3" t="s">
        <v>10513</v>
      </c>
      <c r="G1674" s="3" t="s">
        <v>10514</v>
      </c>
      <c r="H1674" s="3" t="s">
        <v>10515</v>
      </c>
      <c r="I1674" s="3" t="s">
        <v>10516</v>
      </c>
      <c r="J1674" s="3" t="s">
        <v>2268</v>
      </c>
      <c r="K1674" s="3" t="s">
        <v>6956</v>
      </c>
      <c r="L1674" s="3" t="s">
        <v>44</v>
      </c>
      <c r="M1674" s="3" t="s">
        <v>45</v>
      </c>
      <c r="N1674" s="8" t="str">
        <f t="shared" si="1"/>
        <v>Returned</v>
      </c>
      <c r="O1674" s="8" t="str">
        <f t="shared" si="2"/>
        <v>Valid</v>
      </c>
      <c r="P1674" s="8" t="str">
        <f t="shared" si="3"/>
        <v>Wellness</v>
      </c>
      <c r="Q1674" s="8" t="str">
        <f t="shared" si="4"/>
        <v>Valid</v>
      </c>
    </row>
    <row r="1675">
      <c r="A1675" s="3" t="s">
        <v>14651</v>
      </c>
      <c r="B1675" s="3" t="s">
        <v>14652</v>
      </c>
      <c r="C1675" s="3" t="s">
        <v>12179</v>
      </c>
      <c r="D1675" s="6">
        <v>2.0</v>
      </c>
      <c r="E1675" s="6">
        <v>40.74</v>
      </c>
      <c r="F1675" s="3" t="s">
        <v>12180</v>
      </c>
      <c r="G1675" s="3" t="s">
        <v>10565</v>
      </c>
      <c r="H1675" s="3" t="s">
        <v>10572</v>
      </c>
      <c r="I1675" s="3" t="s">
        <v>10588</v>
      </c>
      <c r="J1675" s="3" t="s">
        <v>14653</v>
      </c>
      <c r="K1675" s="3" t="s">
        <v>1633</v>
      </c>
      <c r="L1675" s="3" t="s">
        <v>55</v>
      </c>
      <c r="M1675" s="3" t="s">
        <v>34</v>
      </c>
      <c r="N1675" s="8" t="str">
        <f t="shared" si="1"/>
        <v>Completed</v>
      </c>
      <c r="O1675" s="8" t="str">
        <f t="shared" si="2"/>
        <v>Valid</v>
      </c>
      <c r="P1675" s="8" t="str">
        <f t="shared" si="3"/>
        <v>Cycling</v>
      </c>
      <c r="Q1675" s="8" t="str">
        <f t="shared" si="4"/>
        <v>Valid</v>
      </c>
    </row>
    <row r="1676">
      <c r="A1676" s="3" t="s">
        <v>14654</v>
      </c>
      <c r="B1676" s="3" t="s">
        <v>14655</v>
      </c>
      <c r="C1676" s="3" t="s">
        <v>11085</v>
      </c>
      <c r="D1676" s="6">
        <v>1.0</v>
      </c>
      <c r="E1676" s="6">
        <v>718.1</v>
      </c>
      <c r="F1676" s="3" t="s">
        <v>11086</v>
      </c>
      <c r="G1676" s="3" t="s">
        <v>10540</v>
      </c>
      <c r="H1676" s="3" t="s">
        <v>10541</v>
      </c>
      <c r="I1676" s="3" t="s">
        <v>10567</v>
      </c>
      <c r="J1676" s="3" t="s">
        <v>759</v>
      </c>
      <c r="K1676" s="3" t="s">
        <v>5673</v>
      </c>
      <c r="L1676" s="3" t="s">
        <v>33</v>
      </c>
      <c r="M1676" s="3" t="s">
        <v>34</v>
      </c>
      <c r="N1676" s="8" t="str">
        <f t="shared" si="1"/>
        <v>Completed</v>
      </c>
      <c r="O1676" s="8" t="str">
        <f t="shared" si="2"/>
        <v>Valid</v>
      </c>
      <c r="P1676" s="8" t="str">
        <f t="shared" si="3"/>
        <v>Smartphones</v>
      </c>
      <c r="Q1676" s="8" t="str">
        <f t="shared" si="4"/>
        <v>Valid</v>
      </c>
    </row>
    <row r="1677">
      <c r="A1677" s="3" t="s">
        <v>14656</v>
      </c>
      <c r="B1677" s="3" t="s">
        <v>14657</v>
      </c>
      <c r="C1677" s="3" t="s">
        <v>12512</v>
      </c>
      <c r="D1677" s="6">
        <v>3.0</v>
      </c>
      <c r="E1677" s="6">
        <v>301.72</v>
      </c>
      <c r="F1677" s="3" t="s">
        <v>12513</v>
      </c>
      <c r="G1677" s="3" t="s">
        <v>10540</v>
      </c>
      <c r="H1677" s="3" t="s">
        <v>10593</v>
      </c>
      <c r="I1677" s="3" t="s">
        <v>10635</v>
      </c>
      <c r="J1677" s="3" t="s">
        <v>2652</v>
      </c>
      <c r="K1677" s="3" t="s">
        <v>2104</v>
      </c>
      <c r="L1677" s="3" t="s">
        <v>33</v>
      </c>
      <c r="M1677" s="3" t="s">
        <v>163</v>
      </c>
      <c r="N1677" s="8" t="str">
        <f t="shared" si="1"/>
        <v>Completed</v>
      </c>
      <c r="O1677" s="8" t="str">
        <f t="shared" si="2"/>
        <v>Valid</v>
      </c>
      <c r="P1677" s="8" t="str">
        <f t="shared" si="3"/>
        <v>Cameras</v>
      </c>
      <c r="Q1677" s="8" t="str">
        <f t="shared" si="4"/>
        <v>Valid</v>
      </c>
    </row>
    <row r="1678">
      <c r="A1678" s="3" t="s">
        <v>14658</v>
      </c>
      <c r="B1678" s="3" t="s">
        <v>14659</v>
      </c>
      <c r="C1678" s="3" t="s">
        <v>10845</v>
      </c>
      <c r="D1678" s="6">
        <v>1.0</v>
      </c>
      <c r="E1678" s="6">
        <v>254.2</v>
      </c>
      <c r="F1678" s="3" t="s">
        <v>10846</v>
      </c>
      <c r="G1678" s="3" t="s">
        <v>10514</v>
      </c>
      <c r="H1678" s="3" t="s">
        <v>10521</v>
      </c>
      <c r="I1678" s="3" t="s">
        <v>10588</v>
      </c>
      <c r="J1678" s="3" t="s">
        <v>6953</v>
      </c>
      <c r="K1678" s="3" t="s">
        <v>5684</v>
      </c>
      <c r="L1678" s="3" t="s">
        <v>44</v>
      </c>
      <c r="M1678" s="3" t="s">
        <v>34</v>
      </c>
      <c r="N1678" s="8" t="str">
        <f t="shared" si="1"/>
        <v>Completed</v>
      </c>
      <c r="O1678" s="8" t="str">
        <f t="shared" si="2"/>
        <v>Valid</v>
      </c>
      <c r="P1678" s="8" t="str">
        <f t="shared" si="3"/>
        <v>Fragrance</v>
      </c>
      <c r="Q1678" s="8" t="str">
        <f t="shared" si="4"/>
        <v>Valid</v>
      </c>
    </row>
    <row r="1679">
      <c r="A1679" s="3" t="s">
        <v>14660</v>
      </c>
      <c r="B1679" s="3" t="s">
        <v>14661</v>
      </c>
      <c r="C1679" s="3" t="s">
        <v>11667</v>
      </c>
      <c r="D1679" s="6">
        <v>1.0</v>
      </c>
      <c r="E1679" s="6">
        <v>100.17</v>
      </c>
      <c r="F1679" s="3" t="s">
        <v>11668</v>
      </c>
      <c r="G1679" s="3" t="s">
        <v>10514</v>
      </c>
      <c r="H1679" s="3" t="s">
        <v>10612</v>
      </c>
      <c r="I1679" s="3" t="s">
        <v>10588</v>
      </c>
      <c r="J1679" s="3" t="s">
        <v>14662</v>
      </c>
      <c r="K1679" s="3" t="s">
        <v>5140</v>
      </c>
      <c r="L1679" s="3" t="s">
        <v>33</v>
      </c>
      <c r="M1679" s="3" t="s">
        <v>34</v>
      </c>
      <c r="N1679" s="8" t="str">
        <f t="shared" si="1"/>
        <v>Completed</v>
      </c>
      <c r="O1679" s="8" t="str">
        <f t="shared" si="2"/>
        <v>Valid</v>
      </c>
      <c r="P1679" s="8" t="str">
        <f t="shared" si="3"/>
        <v>Haircare</v>
      </c>
      <c r="Q1679" s="8" t="str">
        <f t="shared" si="4"/>
        <v>Valid</v>
      </c>
    </row>
    <row r="1680">
      <c r="A1680" s="3" t="s">
        <v>14663</v>
      </c>
      <c r="B1680" s="3" t="s">
        <v>14664</v>
      </c>
      <c r="C1680" s="3" t="s">
        <v>11463</v>
      </c>
      <c r="D1680" s="6">
        <v>2.0</v>
      </c>
      <c r="E1680" s="6">
        <v>366.53</v>
      </c>
      <c r="F1680" s="3" t="s">
        <v>11464</v>
      </c>
      <c r="G1680" s="3" t="s">
        <v>10540</v>
      </c>
      <c r="H1680" s="3" t="s">
        <v>10593</v>
      </c>
      <c r="I1680" s="3" t="s">
        <v>10567</v>
      </c>
      <c r="J1680" s="3" t="s">
        <v>12100</v>
      </c>
      <c r="K1680" s="3" t="s">
        <v>1784</v>
      </c>
      <c r="L1680" s="3" t="s">
        <v>33</v>
      </c>
      <c r="M1680" s="3" t="s">
        <v>34</v>
      </c>
      <c r="N1680" s="8" t="str">
        <f t="shared" si="1"/>
        <v>Completed</v>
      </c>
      <c r="O1680" s="8" t="str">
        <f t="shared" si="2"/>
        <v>Valid</v>
      </c>
      <c r="P1680" s="8" t="str">
        <f t="shared" si="3"/>
        <v>Cameras</v>
      </c>
      <c r="Q1680" s="8" t="str">
        <f t="shared" si="4"/>
        <v>Valid</v>
      </c>
    </row>
    <row r="1681">
      <c r="A1681" s="3" t="s">
        <v>14665</v>
      </c>
      <c r="B1681" s="3" t="s">
        <v>14666</v>
      </c>
      <c r="C1681" s="3" t="s">
        <v>10804</v>
      </c>
      <c r="D1681" s="6">
        <v>1.0</v>
      </c>
      <c r="E1681" s="6">
        <v>185.89</v>
      </c>
      <c r="F1681" s="3" t="s">
        <v>10805</v>
      </c>
      <c r="G1681" s="3" t="s">
        <v>10559</v>
      </c>
      <c r="H1681" s="2"/>
      <c r="I1681" s="3" t="s">
        <v>10567</v>
      </c>
      <c r="J1681" s="3" t="s">
        <v>14667</v>
      </c>
      <c r="K1681" s="3" t="s">
        <v>2157</v>
      </c>
      <c r="L1681" s="3" t="s">
        <v>44</v>
      </c>
      <c r="M1681" s="3" t="s">
        <v>34</v>
      </c>
      <c r="N1681" s="8" t="str">
        <f t="shared" si="1"/>
        <v>Completed</v>
      </c>
      <c r="O1681" s="8" t="str">
        <f t="shared" si="2"/>
        <v>Valid</v>
      </c>
      <c r="P1681" s="8" t="str">
        <f t="shared" si="3"/>
        <v>Unknown</v>
      </c>
      <c r="Q1681" s="8" t="str">
        <f t="shared" si="4"/>
        <v>Valid</v>
      </c>
    </row>
    <row r="1682">
      <c r="A1682" s="3" t="s">
        <v>14668</v>
      </c>
      <c r="B1682" s="3" t="s">
        <v>14669</v>
      </c>
      <c r="C1682" s="3" t="s">
        <v>10858</v>
      </c>
      <c r="D1682" s="6">
        <v>1.0</v>
      </c>
      <c r="E1682" s="6">
        <v>814.07</v>
      </c>
      <c r="F1682" s="3" t="s">
        <v>10859</v>
      </c>
      <c r="G1682" s="3" t="s">
        <v>10532</v>
      </c>
      <c r="H1682" s="3" t="s">
        <v>10587</v>
      </c>
      <c r="I1682" s="3" t="s">
        <v>10645</v>
      </c>
      <c r="J1682" s="3" t="s">
        <v>14670</v>
      </c>
      <c r="K1682" s="3" t="s">
        <v>1514</v>
      </c>
      <c r="L1682" s="3" t="s">
        <v>55</v>
      </c>
      <c r="M1682" s="3" t="s">
        <v>34</v>
      </c>
      <c r="N1682" s="8" t="str">
        <f t="shared" si="1"/>
        <v>Completed</v>
      </c>
      <c r="O1682" s="8" t="str">
        <f t="shared" si="2"/>
        <v>Valid</v>
      </c>
      <c r="P1682" s="8" t="str">
        <f t="shared" si="3"/>
        <v>Furniture</v>
      </c>
      <c r="Q1682" s="8" t="str">
        <f t="shared" si="4"/>
        <v>Valid</v>
      </c>
    </row>
    <row r="1683">
      <c r="A1683" s="3" t="s">
        <v>14671</v>
      </c>
      <c r="B1683" s="3" t="s">
        <v>4240</v>
      </c>
      <c r="C1683" s="3" t="s">
        <v>10974</v>
      </c>
      <c r="D1683" s="6">
        <v>1.0</v>
      </c>
      <c r="E1683" s="6">
        <v>598.71</v>
      </c>
      <c r="F1683" s="3" t="s">
        <v>10975</v>
      </c>
      <c r="G1683" s="3" t="s">
        <v>10514</v>
      </c>
      <c r="H1683" s="3" t="s">
        <v>10612</v>
      </c>
      <c r="I1683" s="3" t="s">
        <v>10567</v>
      </c>
      <c r="J1683" s="3" t="s">
        <v>4188</v>
      </c>
      <c r="K1683" s="3" t="s">
        <v>583</v>
      </c>
      <c r="L1683" s="3" t="s">
        <v>44</v>
      </c>
      <c r="M1683" s="3" t="s">
        <v>34</v>
      </c>
      <c r="N1683" s="8" t="str">
        <f t="shared" si="1"/>
        <v>Completed</v>
      </c>
      <c r="O1683" s="8" t="str">
        <f t="shared" si="2"/>
        <v>Valid</v>
      </c>
      <c r="P1683" s="8" t="str">
        <f t="shared" si="3"/>
        <v>Haircare</v>
      </c>
      <c r="Q1683" s="8" t="str">
        <f t="shared" si="4"/>
        <v>Valid</v>
      </c>
    </row>
    <row r="1684">
      <c r="A1684" s="3" t="s">
        <v>14672</v>
      </c>
      <c r="B1684" s="3" t="s">
        <v>14673</v>
      </c>
      <c r="C1684" s="3" t="s">
        <v>10748</v>
      </c>
      <c r="D1684" s="6">
        <v>3.0</v>
      </c>
      <c r="E1684" s="6">
        <v>647.28</v>
      </c>
      <c r="F1684" s="3" t="s">
        <v>10749</v>
      </c>
      <c r="G1684" s="3" t="s">
        <v>10559</v>
      </c>
      <c r="H1684" s="3" t="s">
        <v>10631</v>
      </c>
      <c r="I1684" s="3" t="s">
        <v>10522</v>
      </c>
      <c r="J1684" s="3" t="s">
        <v>2863</v>
      </c>
      <c r="K1684" s="3" t="s">
        <v>1306</v>
      </c>
      <c r="L1684" s="3" t="s">
        <v>44</v>
      </c>
      <c r="M1684" s="3" t="s">
        <v>34</v>
      </c>
      <c r="N1684" s="8" t="str">
        <f t="shared" si="1"/>
        <v>Completed</v>
      </c>
      <c r="O1684" s="8" t="str">
        <f t="shared" si="2"/>
        <v>Valid</v>
      </c>
      <c r="P1684" s="8" t="str">
        <f t="shared" si="3"/>
        <v>Women'S Clothing</v>
      </c>
      <c r="Q1684" s="8" t="str">
        <f t="shared" si="4"/>
        <v>Valid</v>
      </c>
    </row>
    <row r="1685">
      <c r="A1685" s="3" t="s">
        <v>14674</v>
      </c>
      <c r="B1685" s="3" t="s">
        <v>11570</v>
      </c>
      <c r="C1685" s="3" t="s">
        <v>11045</v>
      </c>
      <c r="D1685" s="6">
        <v>3.0</v>
      </c>
      <c r="E1685" s="6">
        <v>725.46</v>
      </c>
      <c r="F1685" s="3" t="s">
        <v>11046</v>
      </c>
      <c r="G1685" s="3" t="s">
        <v>10532</v>
      </c>
      <c r="H1685" s="3" t="s">
        <v>10533</v>
      </c>
      <c r="I1685" s="3" t="s">
        <v>10594</v>
      </c>
      <c r="J1685" s="3" t="s">
        <v>11038</v>
      </c>
      <c r="K1685" s="3" t="s">
        <v>852</v>
      </c>
      <c r="L1685" s="3" t="s">
        <v>44</v>
      </c>
      <c r="M1685" s="3" t="s">
        <v>34</v>
      </c>
      <c r="N1685" s="8" t="str">
        <f t="shared" si="1"/>
        <v>Completed</v>
      </c>
      <c r="O1685" s="8" t="str">
        <f t="shared" si="2"/>
        <v>Valid</v>
      </c>
      <c r="P1685" s="8" t="str">
        <f t="shared" si="3"/>
        <v>Bedding</v>
      </c>
      <c r="Q1685" s="8" t="str">
        <f t="shared" si="4"/>
        <v>Valid</v>
      </c>
    </row>
    <row r="1686">
      <c r="A1686" s="3" t="s">
        <v>14675</v>
      </c>
      <c r="B1686" s="3" t="s">
        <v>14676</v>
      </c>
      <c r="C1686" s="3" t="s">
        <v>10575</v>
      </c>
      <c r="D1686" s="6">
        <v>2.0</v>
      </c>
      <c r="E1686" s="6">
        <v>36.89</v>
      </c>
      <c r="F1686" s="3" t="s">
        <v>10576</v>
      </c>
      <c r="G1686" s="3" t="s">
        <v>10532</v>
      </c>
      <c r="H1686" s="3" t="s">
        <v>10533</v>
      </c>
      <c r="I1686" s="3" t="s">
        <v>10577</v>
      </c>
      <c r="J1686" s="3" t="s">
        <v>10668</v>
      </c>
      <c r="K1686" s="2"/>
      <c r="L1686" s="3" t="s">
        <v>55</v>
      </c>
      <c r="M1686" s="3" t="s">
        <v>34</v>
      </c>
      <c r="N1686" s="8" t="str">
        <f t="shared" si="1"/>
        <v>Completed</v>
      </c>
      <c r="O1686" s="8" t="str">
        <f t="shared" si="2"/>
        <v>Valid</v>
      </c>
      <c r="P1686" s="8" t="str">
        <f t="shared" si="3"/>
        <v>Bedding</v>
      </c>
      <c r="Q1686" s="8" t="str">
        <f t="shared" si="4"/>
        <v>Missing</v>
      </c>
    </row>
    <row r="1687">
      <c r="A1687" s="3" t="s">
        <v>14677</v>
      </c>
      <c r="B1687" s="3" t="s">
        <v>14678</v>
      </c>
      <c r="C1687" s="3" t="s">
        <v>12342</v>
      </c>
      <c r="D1687" s="6">
        <v>1.0</v>
      </c>
      <c r="E1687" s="6">
        <v>347.1</v>
      </c>
      <c r="F1687" s="3" t="s">
        <v>12343</v>
      </c>
      <c r="G1687" s="3" t="s">
        <v>10559</v>
      </c>
      <c r="H1687" s="3" t="s">
        <v>10560</v>
      </c>
      <c r="I1687" s="3" t="s">
        <v>10662</v>
      </c>
      <c r="J1687" s="3" t="s">
        <v>9095</v>
      </c>
      <c r="K1687" s="3" t="s">
        <v>1851</v>
      </c>
      <c r="L1687" s="3" t="s">
        <v>44</v>
      </c>
      <c r="M1687" s="3" t="s">
        <v>34</v>
      </c>
      <c r="N1687" s="8" t="str">
        <f t="shared" si="1"/>
        <v>Completed</v>
      </c>
      <c r="O1687" s="8" t="str">
        <f t="shared" si="2"/>
        <v>Valid</v>
      </c>
      <c r="P1687" s="8" t="str">
        <f t="shared" si="3"/>
        <v>Accessories</v>
      </c>
      <c r="Q1687" s="8" t="str">
        <f t="shared" si="4"/>
        <v>Valid</v>
      </c>
    </row>
    <row r="1688">
      <c r="A1688" s="3" t="s">
        <v>14679</v>
      </c>
      <c r="B1688" s="3" t="s">
        <v>12763</v>
      </c>
      <c r="C1688" s="3" t="s">
        <v>10642</v>
      </c>
      <c r="D1688" s="6">
        <v>2.0</v>
      </c>
      <c r="E1688" s="6">
        <v>847.29</v>
      </c>
      <c r="F1688" s="3" t="s">
        <v>10643</v>
      </c>
      <c r="G1688" s="3" t="s">
        <v>10559</v>
      </c>
      <c r="H1688" s="3" t="s">
        <v>10644</v>
      </c>
      <c r="I1688" s="3" t="s">
        <v>10645</v>
      </c>
      <c r="J1688" s="3" t="s">
        <v>12548</v>
      </c>
      <c r="K1688" s="2"/>
      <c r="L1688" s="3" t="s">
        <v>33</v>
      </c>
      <c r="M1688" s="3" t="s">
        <v>5302</v>
      </c>
      <c r="N1688" s="8" t="str">
        <f t="shared" si="1"/>
        <v>Cancelled</v>
      </c>
      <c r="O1688" s="8" t="str">
        <f t="shared" si="2"/>
        <v>Valid</v>
      </c>
      <c r="P1688" s="8" t="str">
        <f t="shared" si="3"/>
        <v>Footwear</v>
      </c>
      <c r="Q1688" s="8" t="str">
        <f t="shared" si="4"/>
        <v>Missing</v>
      </c>
    </row>
    <row r="1689">
      <c r="A1689" s="3" t="s">
        <v>14680</v>
      </c>
      <c r="B1689" s="3" t="s">
        <v>14681</v>
      </c>
      <c r="C1689" s="3" t="s">
        <v>10979</v>
      </c>
      <c r="D1689" s="6">
        <v>4.0</v>
      </c>
      <c r="E1689" s="6">
        <v>625.88</v>
      </c>
      <c r="F1689" s="3" t="s">
        <v>10980</v>
      </c>
      <c r="G1689" s="3" t="s">
        <v>10559</v>
      </c>
      <c r="H1689" s="3" t="s">
        <v>10644</v>
      </c>
      <c r="I1689" s="3" t="s">
        <v>10553</v>
      </c>
      <c r="J1689" s="3" t="s">
        <v>5897</v>
      </c>
      <c r="K1689" s="3" t="s">
        <v>3310</v>
      </c>
      <c r="L1689" s="3" t="s">
        <v>33</v>
      </c>
      <c r="M1689" s="3" t="s">
        <v>34</v>
      </c>
      <c r="N1689" s="8" t="str">
        <f t="shared" si="1"/>
        <v>Completed</v>
      </c>
      <c r="O1689" s="8" t="str">
        <f t="shared" si="2"/>
        <v>Valid</v>
      </c>
      <c r="P1689" s="8" t="str">
        <f t="shared" si="3"/>
        <v>Footwear</v>
      </c>
      <c r="Q1689" s="8" t="str">
        <f t="shared" si="4"/>
        <v>Valid</v>
      </c>
    </row>
    <row r="1690">
      <c r="A1690" s="3" t="s">
        <v>14682</v>
      </c>
      <c r="B1690" s="3" t="s">
        <v>14683</v>
      </c>
      <c r="C1690" s="3" t="s">
        <v>10792</v>
      </c>
      <c r="D1690" s="6">
        <v>1.0</v>
      </c>
      <c r="E1690" s="6">
        <v>526.82</v>
      </c>
      <c r="F1690" s="3" t="s">
        <v>10793</v>
      </c>
      <c r="G1690" s="3" t="s">
        <v>10532</v>
      </c>
      <c r="H1690" s="3" t="s">
        <v>10706</v>
      </c>
      <c r="I1690" s="3" t="s">
        <v>10527</v>
      </c>
      <c r="J1690" s="3" t="s">
        <v>8658</v>
      </c>
      <c r="K1690" s="3" t="s">
        <v>420</v>
      </c>
      <c r="L1690" s="3" t="s">
        <v>33</v>
      </c>
      <c r="M1690" s="3" t="s">
        <v>34</v>
      </c>
      <c r="N1690" s="8" t="str">
        <f t="shared" si="1"/>
        <v>Completed</v>
      </c>
      <c r="O1690" s="8" t="str">
        <f t="shared" si="2"/>
        <v>Valid</v>
      </c>
      <c r="P1690" s="8" t="str">
        <f t="shared" si="3"/>
        <v>Decor</v>
      </c>
      <c r="Q1690" s="8" t="str">
        <f t="shared" si="4"/>
        <v>Valid</v>
      </c>
    </row>
    <row r="1691">
      <c r="A1691" s="3" t="s">
        <v>14684</v>
      </c>
      <c r="B1691" s="3" t="s">
        <v>5096</v>
      </c>
      <c r="C1691" s="3" t="s">
        <v>10979</v>
      </c>
      <c r="D1691" s="6">
        <v>1.0</v>
      </c>
      <c r="E1691" s="6">
        <v>610.95</v>
      </c>
      <c r="F1691" s="3" t="s">
        <v>10980</v>
      </c>
      <c r="G1691" s="3" t="s">
        <v>10559</v>
      </c>
      <c r="H1691" s="3" t="s">
        <v>10644</v>
      </c>
      <c r="I1691" s="3" t="s">
        <v>10553</v>
      </c>
      <c r="J1691" s="3" t="s">
        <v>5097</v>
      </c>
      <c r="K1691" s="3" t="s">
        <v>2259</v>
      </c>
      <c r="L1691" s="3" t="s">
        <v>55</v>
      </c>
      <c r="M1691" s="3" t="s">
        <v>34</v>
      </c>
      <c r="N1691" s="8" t="str">
        <f t="shared" si="1"/>
        <v>Completed</v>
      </c>
      <c r="O1691" s="8" t="str">
        <f t="shared" si="2"/>
        <v>Valid</v>
      </c>
      <c r="P1691" s="8" t="str">
        <f t="shared" si="3"/>
        <v>Footwear</v>
      </c>
      <c r="Q1691" s="8" t="str">
        <f t="shared" si="4"/>
        <v>Valid</v>
      </c>
    </row>
    <row r="1692">
      <c r="A1692" s="3" t="s">
        <v>14685</v>
      </c>
      <c r="B1692" s="3" t="s">
        <v>14686</v>
      </c>
      <c r="C1692" s="3" t="s">
        <v>11253</v>
      </c>
      <c r="D1692" s="6">
        <v>1.0</v>
      </c>
      <c r="E1692" s="6">
        <v>36.98</v>
      </c>
      <c r="F1692" s="3" t="s">
        <v>11254</v>
      </c>
      <c r="G1692" s="3" t="s">
        <v>10565</v>
      </c>
      <c r="H1692" s="3" t="s">
        <v>10655</v>
      </c>
      <c r="I1692" s="3" t="s">
        <v>10534</v>
      </c>
      <c r="J1692" s="3" t="s">
        <v>14687</v>
      </c>
      <c r="K1692" s="3" t="s">
        <v>3591</v>
      </c>
      <c r="L1692" s="3" t="s">
        <v>55</v>
      </c>
      <c r="M1692" s="3" t="s">
        <v>34</v>
      </c>
      <c r="N1692" s="8" t="str">
        <f t="shared" si="1"/>
        <v>Completed</v>
      </c>
      <c r="O1692" s="8" t="str">
        <f t="shared" si="2"/>
        <v>Valid</v>
      </c>
      <c r="P1692" s="8" t="str">
        <f t="shared" si="3"/>
        <v>Camping</v>
      </c>
      <c r="Q1692" s="8" t="str">
        <f t="shared" si="4"/>
        <v>Valid</v>
      </c>
    </row>
    <row r="1693">
      <c r="A1693" s="3" t="s">
        <v>14688</v>
      </c>
      <c r="B1693" s="3" t="s">
        <v>14689</v>
      </c>
      <c r="C1693" s="3" t="s">
        <v>11166</v>
      </c>
      <c r="D1693" s="6">
        <v>1.0</v>
      </c>
      <c r="E1693" s="6">
        <v>115.4</v>
      </c>
      <c r="F1693" s="3" t="s">
        <v>11167</v>
      </c>
      <c r="G1693" s="3" t="s">
        <v>10540</v>
      </c>
      <c r="H1693" s="3" t="s">
        <v>10541</v>
      </c>
      <c r="I1693" s="3" t="s">
        <v>10645</v>
      </c>
      <c r="J1693" s="3" t="s">
        <v>9111</v>
      </c>
      <c r="K1693" s="3" t="s">
        <v>6838</v>
      </c>
      <c r="L1693" s="3" t="s">
        <v>44</v>
      </c>
      <c r="M1693" s="3" t="s">
        <v>34</v>
      </c>
      <c r="N1693" s="8" t="str">
        <f t="shared" si="1"/>
        <v>Completed</v>
      </c>
      <c r="O1693" s="8" t="str">
        <f t="shared" si="2"/>
        <v>Valid</v>
      </c>
      <c r="P1693" s="8" t="str">
        <f t="shared" si="3"/>
        <v>Smartphones</v>
      </c>
      <c r="Q1693" s="8" t="str">
        <f t="shared" si="4"/>
        <v>Valid</v>
      </c>
    </row>
    <row r="1694">
      <c r="A1694" s="3" t="s">
        <v>14690</v>
      </c>
      <c r="B1694" s="3" t="s">
        <v>14691</v>
      </c>
      <c r="C1694" s="3" t="s">
        <v>11126</v>
      </c>
      <c r="D1694" s="6">
        <v>1.0</v>
      </c>
      <c r="E1694" s="6">
        <v>329.61</v>
      </c>
      <c r="F1694" s="3" t="s">
        <v>11127</v>
      </c>
      <c r="G1694" s="3" t="s">
        <v>10540</v>
      </c>
      <c r="H1694" s="3" t="s">
        <v>10593</v>
      </c>
      <c r="I1694" s="3" t="s">
        <v>10522</v>
      </c>
      <c r="J1694" s="3" t="s">
        <v>9701</v>
      </c>
      <c r="K1694" s="3" t="s">
        <v>2274</v>
      </c>
      <c r="L1694" s="3" t="s">
        <v>33</v>
      </c>
      <c r="M1694" s="3" t="s">
        <v>34</v>
      </c>
      <c r="N1694" s="8" t="str">
        <f t="shared" si="1"/>
        <v>Completed</v>
      </c>
      <c r="O1694" s="8" t="str">
        <f t="shared" si="2"/>
        <v>Valid</v>
      </c>
      <c r="P1694" s="8" t="str">
        <f t="shared" si="3"/>
        <v>Cameras</v>
      </c>
      <c r="Q1694" s="8" t="str">
        <f t="shared" si="4"/>
        <v>Valid</v>
      </c>
    </row>
    <row r="1695">
      <c r="A1695" s="3" t="s">
        <v>14692</v>
      </c>
      <c r="B1695" s="3" t="s">
        <v>14693</v>
      </c>
      <c r="C1695" s="3" t="s">
        <v>10995</v>
      </c>
      <c r="D1695" s="6">
        <v>2.0</v>
      </c>
      <c r="E1695" s="6">
        <v>739.77</v>
      </c>
      <c r="F1695" s="3" t="s">
        <v>10996</v>
      </c>
      <c r="G1695" s="3" t="s">
        <v>10565</v>
      </c>
      <c r="H1695" s="3" t="s">
        <v>10566</v>
      </c>
      <c r="I1695" s="3" t="s">
        <v>10607</v>
      </c>
      <c r="J1695" s="3" t="s">
        <v>7760</v>
      </c>
      <c r="K1695" s="3" t="s">
        <v>1497</v>
      </c>
      <c r="L1695" s="3" t="s">
        <v>55</v>
      </c>
      <c r="M1695" s="3" t="s">
        <v>34</v>
      </c>
      <c r="N1695" s="8" t="str">
        <f t="shared" si="1"/>
        <v>Completed</v>
      </c>
      <c r="O1695" s="8" t="str">
        <f t="shared" si="2"/>
        <v>Valid</v>
      </c>
      <c r="P1695" s="8" t="str">
        <f t="shared" si="3"/>
        <v>Team Sports</v>
      </c>
      <c r="Q1695" s="8" t="str">
        <f t="shared" si="4"/>
        <v>Valid</v>
      </c>
    </row>
    <row r="1696">
      <c r="A1696" s="3" t="s">
        <v>14694</v>
      </c>
      <c r="B1696" s="3" t="s">
        <v>14695</v>
      </c>
      <c r="C1696" s="3" t="s">
        <v>11513</v>
      </c>
      <c r="D1696" s="6">
        <v>1.0</v>
      </c>
      <c r="E1696" s="6">
        <v>653.3</v>
      </c>
      <c r="F1696" s="3" t="s">
        <v>11514</v>
      </c>
      <c r="G1696" s="3" t="s">
        <v>10565</v>
      </c>
      <c r="H1696" s="3" t="s">
        <v>10566</v>
      </c>
      <c r="I1696" s="3" t="s">
        <v>10542</v>
      </c>
      <c r="J1696" s="3" t="s">
        <v>14696</v>
      </c>
      <c r="K1696" s="3" t="s">
        <v>2554</v>
      </c>
      <c r="L1696" s="3" t="s">
        <v>33</v>
      </c>
      <c r="M1696" s="3" t="s">
        <v>34</v>
      </c>
      <c r="N1696" s="8" t="str">
        <f t="shared" si="1"/>
        <v>Completed</v>
      </c>
      <c r="O1696" s="8" t="str">
        <f t="shared" si="2"/>
        <v>Valid</v>
      </c>
      <c r="P1696" s="8" t="str">
        <f t="shared" si="3"/>
        <v>Team Sports</v>
      </c>
      <c r="Q1696" s="8" t="str">
        <f t="shared" si="4"/>
        <v>Valid</v>
      </c>
    </row>
    <row r="1697">
      <c r="A1697" s="3" t="s">
        <v>14697</v>
      </c>
      <c r="B1697" s="3" t="s">
        <v>14698</v>
      </c>
      <c r="C1697" s="3" t="s">
        <v>10845</v>
      </c>
      <c r="D1697" s="6">
        <v>1.0</v>
      </c>
      <c r="E1697" s="6">
        <v>253.2</v>
      </c>
      <c r="F1697" s="3" t="s">
        <v>10846</v>
      </c>
      <c r="G1697" s="3" t="s">
        <v>10514</v>
      </c>
      <c r="H1697" s="3" t="s">
        <v>10521</v>
      </c>
      <c r="I1697" s="3" t="s">
        <v>10588</v>
      </c>
      <c r="J1697" s="3" t="s">
        <v>14699</v>
      </c>
      <c r="K1697" s="3" t="s">
        <v>368</v>
      </c>
      <c r="L1697" s="3" t="s">
        <v>33</v>
      </c>
      <c r="M1697" s="3" t="s">
        <v>34</v>
      </c>
      <c r="N1697" s="8" t="str">
        <f t="shared" si="1"/>
        <v>Completed</v>
      </c>
      <c r="O1697" s="8" t="str">
        <f t="shared" si="2"/>
        <v>Valid</v>
      </c>
      <c r="P1697" s="8" t="str">
        <f t="shared" si="3"/>
        <v>Fragrance</v>
      </c>
      <c r="Q1697" s="8" t="str">
        <f t="shared" si="4"/>
        <v>Valid</v>
      </c>
    </row>
    <row r="1698">
      <c r="A1698" s="3" t="s">
        <v>14700</v>
      </c>
      <c r="B1698" s="3" t="s">
        <v>11160</v>
      </c>
      <c r="C1698" s="3" t="s">
        <v>11298</v>
      </c>
      <c r="D1698" s="6">
        <v>1.0</v>
      </c>
      <c r="E1698" s="6">
        <v>794.52</v>
      </c>
      <c r="F1698" s="3" t="s">
        <v>11299</v>
      </c>
      <c r="G1698" s="3" t="s">
        <v>10565</v>
      </c>
      <c r="H1698" s="3" t="s">
        <v>10572</v>
      </c>
      <c r="I1698" s="3" t="s">
        <v>10594</v>
      </c>
      <c r="J1698" s="3" t="s">
        <v>11163</v>
      </c>
      <c r="K1698" s="3" t="s">
        <v>866</v>
      </c>
      <c r="L1698" s="3" t="s">
        <v>44</v>
      </c>
      <c r="M1698" s="3" t="s">
        <v>392</v>
      </c>
      <c r="N1698" s="8" t="str">
        <f t="shared" si="1"/>
        <v>Completed</v>
      </c>
      <c r="O1698" s="8" t="str">
        <f t="shared" si="2"/>
        <v>Valid</v>
      </c>
      <c r="P1698" s="8" t="str">
        <f t="shared" si="3"/>
        <v>Cycling</v>
      </c>
      <c r="Q1698" s="8" t="str">
        <f t="shared" si="4"/>
        <v>Valid</v>
      </c>
    </row>
    <row r="1699">
      <c r="A1699" s="3" t="s">
        <v>14701</v>
      </c>
      <c r="B1699" s="3" t="s">
        <v>5078</v>
      </c>
      <c r="C1699" s="3" t="s">
        <v>10708</v>
      </c>
      <c r="D1699" s="6">
        <v>1.0</v>
      </c>
      <c r="E1699" s="6">
        <v>625.81</v>
      </c>
      <c r="F1699" s="3" t="s">
        <v>10709</v>
      </c>
      <c r="G1699" s="3" t="s">
        <v>10532</v>
      </c>
      <c r="H1699" s="3" t="s">
        <v>10587</v>
      </c>
      <c r="I1699" s="3" t="s">
        <v>10577</v>
      </c>
      <c r="J1699" s="3" t="s">
        <v>5079</v>
      </c>
      <c r="K1699" s="2"/>
      <c r="L1699" s="3" t="s">
        <v>33</v>
      </c>
      <c r="M1699" s="3" t="s">
        <v>34</v>
      </c>
      <c r="N1699" s="8" t="str">
        <f t="shared" si="1"/>
        <v>Completed</v>
      </c>
      <c r="O1699" s="8" t="str">
        <f t="shared" si="2"/>
        <v>Valid</v>
      </c>
      <c r="P1699" s="8" t="str">
        <f t="shared" si="3"/>
        <v>Furniture</v>
      </c>
      <c r="Q1699" s="8" t="str">
        <f t="shared" si="4"/>
        <v>Missing</v>
      </c>
    </row>
    <row r="1700">
      <c r="A1700" s="3" t="s">
        <v>14702</v>
      </c>
      <c r="B1700" s="3" t="s">
        <v>8227</v>
      </c>
      <c r="C1700" s="3" t="s">
        <v>11032</v>
      </c>
      <c r="D1700" s="6">
        <v>1.0</v>
      </c>
      <c r="E1700" s="6">
        <v>523.8</v>
      </c>
      <c r="F1700" s="3" t="s">
        <v>11033</v>
      </c>
      <c r="G1700" s="3" t="s">
        <v>10532</v>
      </c>
      <c r="H1700" s="3" t="s">
        <v>10706</v>
      </c>
      <c r="I1700" s="3" t="s">
        <v>10527</v>
      </c>
      <c r="J1700" s="3" t="s">
        <v>1957</v>
      </c>
      <c r="K1700" s="3" t="s">
        <v>1958</v>
      </c>
      <c r="L1700" s="3" t="s">
        <v>55</v>
      </c>
      <c r="M1700" s="3" t="s">
        <v>34</v>
      </c>
      <c r="N1700" s="8" t="str">
        <f t="shared" si="1"/>
        <v>Completed</v>
      </c>
      <c r="O1700" s="8" t="str">
        <f t="shared" si="2"/>
        <v>Valid</v>
      </c>
      <c r="P1700" s="8" t="str">
        <f t="shared" si="3"/>
        <v>Decor</v>
      </c>
      <c r="Q1700" s="8" t="str">
        <f t="shared" si="4"/>
        <v>Valid</v>
      </c>
    </row>
    <row r="1701">
      <c r="A1701" s="3" t="s">
        <v>14703</v>
      </c>
      <c r="B1701" s="3" t="s">
        <v>5642</v>
      </c>
      <c r="C1701" s="3" t="s">
        <v>10525</v>
      </c>
      <c r="D1701" s="6">
        <v>1.0</v>
      </c>
      <c r="E1701" s="6">
        <v>148.56</v>
      </c>
      <c r="F1701" s="3" t="s">
        <v>10526</v>
      </c>
      <c r="G1701" s="3" t="s">
        <v>10514</v>
      </c>
      <c r="H1701" s="3" t="s">
        <v>10515</v>
      </c>
      <c r="I1701" s="3" t="s">
        <v>10527</v>
      </c>
      <c r="J1701" s="3" t="s">
        <v>5643</v>
      </c>
      <c r="K1701" s="3" t="s">
        <v>3068</v>
      </c>
      <c r="L1701" s="3" t="s">
        <v>44</v>
      </c>
      <c r="M1701" s="3" t="s">
        <v>34</v>
      </c>
      <c r="N1701" s="8" t="str">
        <f t="shared" si="1"/>
        <v>Completed</v>
      </c>
      <c r="O1701" s="8" t="str">
        <f t="shared" si="2"/>
        <v>Valid</v>
      </c>
      <c r="P1701" s="8" t="str">
        <f t="shared" si="3"/>
        <v>Wellness</v>
      </c>
      <c r="Q1701" s="8" t="str">
        <f t="shared" si="4"/>
        <v>Valid</v>
      </c>
    </row>
    <row r="1702">
      <c r="A1702" s="3" t="s">
        <v>14704</v>
      </c>
      <c r="B1702" s="3" t="s">
        <v>14705</v>
      </c>
      <c r="C1702" s="3" t="s">
        <v>11564</v>
      </c>
      <c r="D1702" s="6">
        <v>1.0</v>
      </c>
      <c r="E1702" s="6">
        <v>46.18</v>
      </c>
      <c r="F1702" s="3" t="s">
        <v>11565</v>
      </c>
      <c r="G1702" s="3" t="s">
        <v>10532</v>
      </c>
      <c r="H1702" s="3" t="s">
        <v>10546</v>
      </c>
      <c r="I1702" s="3" t="s">
        <v>10645</v>
      </c>
      <c r="J1702" s="3" t="s">
        <v>7461</v>
      </c>
      <c r="K1702" s="3" t="s">
        <v>4972</v>
      </c>
      <c r="L1702" s="3" t="s">
        <v>33</v>
      </c>
      <c r="M1702" s="3" t="s">
        <v>34</v>
      </c>
      <c r="N1702" s="8" t="str">
        <f t="shared" si="1"/>
        <v>Completed</v>
      </c>
      <c r="O1702" s="8" t="str">
        <f t="shared" si="2"/>
        <v>Valid</v>
      </c>
      <c r="P1702" s="8" t="str">
        <f t="shared" si="3"/>
        <v>Small Appliances</v>
      </c>
      <c r="Q1702" s="8" t="str">
        <f t="shared" si="4"/>
        <v>Valid</v>
      </c>
    </row>
    <row r="1703">
      <c r="A1703" s="3" t="s">
        <v>14706</v>
      </c>
      <c r="B1703" s="3" t="s">
        <v>3767</v>
      </c>
      <c r="C1703" s="3" t="s">
        <v>11181</v>
      </c>
      <c r="D1703" s="6">
        <v>1.0</v>
      </c>
      <c r="E1703" s="6">
        <v>471.92</v>
      </c>
      <c r="F1703" s="3" t="s">
        <v>11182</v>
      </c>
      <c r="G1703" s="3" t="s">
        <v>10514</v>
      </c>
      <c r="H1703" s="3" t="s">
        <v>10521</v>
      </c>
      <c r="I1703" s="3" t="s">
        <v>10547</v>
      </c>
      <c r="J1703" s="3" t="s">
        <v>3768</v>
      </c>
      <c r="K1703" s="3" t="s">
        <v>3271</v>
      </c>
      <c r="L1703" s="3" t="s">
        <v>44</v>
      </c>
      <c r="M1703" s="3" t="s">
        <v>34</v>
      </c>
      <c r="N1703" s="8" t="str">
        <f t="shared" si="1"/>
        <v>Completed</v>
      </c>
      <c r="O1703" s="8" t="str">
        <f t="shared" si="2"/>
        <v>Valid</v>
      </c>
      <c r="P1703" s="8" t="str">
        <f t="shared" si="3"/>
        <v>Fragrance</v>
      </c>
      <c r="Q1703" s="8" t="str">
        <f t="shared" si="4"/>
        <v>Valid</v>
      </c>
    </row>
    <row r="1704">
      <c r="A1704" s="3" t="s">
        <v>14707</v>
      </c>
      <c r="B1704" s="3" t="s">
        <v>14708</v>
      </c>
      <c r="C1704" s="3" t="s">
        <v>11360</v>
      </c>
      <c r="D1704" s="6">
        <v>1.0</v>
      </c>
      <c r="E1704" s="6">
        <v>471.31</v>
      </c>
      <c r="F1704" s="3" t="s">
        <v>11361</v>
      </c>
      <c r="G1704" s="3" t="s">
        <v>10559</v>
      </c>
      <c r="H1704" s="3" t="s">
        <v>10946</v>
      </c>
      <c r="I1704" s="3" t="s">
        <v>10607</v>
      </c>
      <c r="J1704" s="3" t="s">
        <v>1635</v>
      </c>
      <c r="K1704" s="3" t="s">
        <v>1399</v>
      </c>
      <c r="L1704" s="3" t="s">
        <v>33</v>
      </c>
      <c r="M1704" s="3" t="s">
        <v>34</v>
      </c>
      <c r="N1704" s="8" t="str">
        <f t="shared" si="1"/>
        <v>Completed</v>
      </c>
      <c r="O1704" s="8" t="str">
        <f t="shared" si="2"/>
        <v>Valid</v>
      </c>
      <c r="P1704" s="8" t="str">
        <f t="shared" si="3"/>
        <v>Men'S Clothing</v>
      </c>
      <c r="Q1704" s="8" t="str">
        <f t="shared" si="4"/>
        <v>Valid</v>
      </c>
    </row>
    <row r="1705">
      <c r="A1705" s="3" t="s">
        <v>14709</v>
      </c>
      <c r="B1705" s="3" t="s">
        <v>14710</v>
      </c>
      <c r="C1705" s="3" t="s">
        <v>11379</v>
      </c>
      <c r="D1705" s="6">
        <v>1.0</v>
      </c>
      <c r="E1705" s="6">
        <v>319.92</v>
      </c>
      <c r="F1705" s="3" t="s">
        <v>11380</v>
      </c>
      <c r="G1705" s="3" t="s">
        <v>10532</v>
      </c>
      <c r="H1705" s="3" t="s">
        <v>10587</v>
      </c>
      <c r="I1705" s="3" t="s">
        <v>10567</v>
      </c>
      <c r="J1705" s="3" t="s">
        <v>14711</v>
      </c>
      <c r="K1705" s="3" t="s">
        <v>9747</v>
      </c>
      <c r="L1705" s="3" t="s">
        <v>33</v>
      </c>
      <c r="M1705" s="3" t="s">
        <v>34</v>
      </c>
      <c r="N1705" s="8" t="str">
        <f t="shared" si="1"/>
        <v>Completed</v>
      </c>
      <c r="O1705" s="8" t="str">
        <f t="shared" si="2"/>
        <v>Valid</v>
      </c>
      <c r="P1705" s="8" t="str">
        <f t="shared" si="3"/>
        <v>Furniture</v>
      </c>
      <c r="Q1705" s="8" t="str">
        <f t="shared" si="4"/>
        <v>Valid</v>
      </c>
    </row>
    <row r="1706">
      <c r="A1706" s="3" t="s">
        <v>14712</v>
      </c>
      <c r="B1706" s="3" t="s">
        <v>14713</v>
      </c>
      <c r="C1706" s="3" t="s">
        <v>10557</v>
      </c>
      <c r="D1706" s="6">
        <v>1.0</v>
      </c>
      <c r="E1706" s="6">
        <v>251.8</v>
      </c>
      <c r="F1706" s="3" t="s">
        <v>10558</v>
      </c>
      <c r="G1706" s="3" t="s">
        <v>10559</v>
      </c>
      <c r="H1706" s="3" t="s">
        <v>10560</v>
      </c>
      <c r="I1706" s="3" t="s">
        <v>10547</v>
      </c>
      <c r="J1706" s="3" t="s">
        <v>1308</v>
      </c>
      <c r="K1706" s="3" t="s">
        <v>1309</v>
      </c>
      <c r="L1706" s="3" t="s">
        <v>33</v>
      </c>
      <c r="M1706" s="3" t="s">
        <v>34</v>
      </c>
      <c r="N1706" s="8" t="str">
        <f t="shared" si="1"/>
        <v>Completed</v>
      </c>
      <c r="O1706" s="8" t="str">
        <f t="shared" si="2"/>
        <v>Valid</v>
      </c>
      <c r="P1706" s="8" t="str">
        <f t="shared" si="3"/>
        <v>Accessories</v>
      </c>
      <c r="Q1706" s="8" t="str">
        <f t="shared" si="4"/>
        <v>Valid</v>
      </c>
    </row>
    <row r="1707">
      <c r="A1707" s="3" t="s">
        <v>14714</v>
      </c>
      <c r="B1707" s="3" t="s">
        <v>3893</v>
      </c>
      <c r="C1707" s="3" t="s">
        <v>11525</v>
      </c>
      <c r="D1707" s="6">
        <v>1.0</v>
      </c>
      <c r="E1707" s="6">
        <v>204.93</v>
      </c>
      <c r="F1707" s="3" t="s">
        <v>11526</v>
      </c>
      <c r="G1707" s="3" t="s">
        <v>10559</v>
      </c>
      <c r="H1707" s="3" t="s">
        <v>10644</v>
      </c>
      <c r="I1707" s="3" t="s">
        <v>10534</v>
      </c>
      <c r="J1707" s="3" t="s">
        <v>3894</v>
      </c>
      <c r="K1707" s="3" t="s">
        <v>3895</v>
      </c>
      <c r="L1707" s="3" t="s">
        <v>44</v>
      </c>
      <c r="M1707" s="3" t="s">
        <v>34</v>
      </c>
      <c r="N1707" s="8" t="str">
        <f t="shared" si="1"/>
        <v>Completed</v>
      </c>
      <c r="O1707" s="8" t="str">
        <f t="shared" si="2"/>
        <v>Valid</v>
      </c>
      <c r="P1707" s="8" t="str">
        <f t="shared" si="3"/>
        <v>Footwear</v>
      </c>
      <c r="Q1707" s="8" t="str">
        <f t="shared" si="4"/>
        <v>Valid</v>
      </c>
    </row>
    <row r="1708">
      <c r="A1708" s="3" t="s">
        <v>14715</v>
      </c>
      <c r="B1708" s="3" t="s">
        <v>14695</v>
      </c>
      <c r="C1708" s="3" t="s">
        <v>10964</v>
      </c>
      <c r="D1708" s="6">
        <v>1.0</v>
      </c>
      <c r="E1708" s="6">
        <v>144.91</v>
      </c>
      <c r="F1708" s="3" t="s">
        <v>10965</v>
      </c>
      <c r="G1708" s="3" t="s">
        <v>10559</v>
      </c>
      <c r="H1708" s="3" t="s">
        <v>10631</v>
      </c>
      <c r="I1708" s="3" t="s">
        <v>10522</v>
      </c>
      <c r="J1708" s="3" t="s">
        <v>14696</v>
      </c>
      <c r="K1708" s="3" t="s">
        <v>2554</v>
      </c>
      <c r="L1708" s="3" t="s">
        <v>33</v>
      </c>
      <c r="M1708" s="3" t="s">
        <v>34</v>
      </c>
      <c r="N1708" s="8" t="str">
        <f t="shared" si="1"/>
        <v>Completed</v>
      </c>
      <c r="O1708" s="8" t="str">
        <f t="shared" si="2"/>
        <v>Valid</v>
      </c>
      <c r="P1708" s="8" t="str">
        <f t="shared" si="3"/>
        <v>Women'S Clothing</v>
      </c>
      <c r="Q1708" s="8" t="str">
        <f t="shared" si="4"/>
        <v>Valid</v>
      </c>
    </row>
    <row r="1709">
      <c r="A1709" s="3" t="s">
        <v>14716</v>
      </c>
      <c r="B1709" s="3" t="s">
        <v>14717</v>
      </c>
      <c r="C1709" s="3" t="s">
        <v>11753</v>
      </c>
      <c r="D1709" s="6">
        <v>2.0</v>
      </c>
      <c r="E1709" s="6">
        <v>21.62</v>
      </c>
      <c r="F1709" s="3" t="s">
        <v>11754</v>
      </c>
      <c r="G1709" s="3" t="s">
        <v>10532</v>
      </c>
      <c r="H1709" s="3" t="s">
        <v>10546</v>
      </c>
      <c r="I1709" s="3" t="s">
        <v>10547</v>
      </c>
      <c r="J1709" s="3" t="s">
        <v>14718</v>
      </c>
      <c r="K1709" s="3" t="s">
        <v>116</v>
      </c>
      <c r="L1709" s="3" t="s">
        <v>55</v>
      </c>
      <c r="M1709" s="3" t="s">
        <v>34</v>
      </c>
      <c r="N1709" s="8" t="str">
        <f t="shared" si="1"/>
        <v>Completed</v>
      </c>
      <c r="O1709" s="8" t="str">
        <f t="shared" si="2"/>
        <v>Valid</v>
      </c>
      <c r="P1709" s="8" t="str">
        <f t="shared" si="3"/>
        <v>Small Appliances</v>
      </c>
      <c r="Q1709" s="8" t="str">
        <f t="shared" si="4"/>
        <v>Valid</v>
      </c>
    </row>
    <row r="1710">
      <c r="A1710" s="3" t="s">
        <v>14719</v>
      </c>
      <c r="B1710" s="3" t="s">
        <v>3648</v>
      </c>
      <c r="C1710" s="3" t="s">
        <v>11161</v>
      </c>
      <c r="D1710" s="6">
        <v>1.0</v>
      </c>
      <c r="E1710" s="6">
        <v>180.65</v>
      </c>
      <c r="F1710" s="3" t="s">
        <v>11162</v>
      </c>
      <c r="G1710" s="3" t="s">
        <v>10540</v>
      </c>
      <c r="H1710" s="3" t="s">
        <v>10541</v>
      </c>
      <c r="I1710" s="3" t="s">
        <v>10522</v>
      </c>
      <c r="J1710" s="3" t="s">
        <v>3649</v>
      </c>
      <c r="K1710" s="3" t="s">
        <v>3650</v>
      </c>
      <c r="L1710" s="3" t="s">
        <v>55</v>
      </c>
      <c r="M1710" s="3" t="s">
        <v>163</v>
      </c>
      <c r="N1710" s="8" t="str">
        <f t="shared" si="1"/>
        <v>Completed</v>
      </c>
      <c r="O1710" s="8" t="str">
        <f t="shared" si="2"/>
        <v>Valid</v>
      </c>
      <c r="P1710" s="8" t="str">
        <f t="shared" si="3"/>
        <v>Smartphones</v>
      </c>
      <c r="Q1710" s="8" t="str">
        <f t="shared" si="4"/>
        <v>Valid</v>
      </c>
    </row>
    <row r="1711">
      <c r="A1711" s="3" t="s">
        <v>14720</v>
      </c>
      <c r="B1711" s="3" t="s">
        <v>14721</v>
      </c>
      <c r="C1711" s="3" t="s">
        <v>11200</v>
      </c>
      <c r="D1711" s="6">
        <v>4.0</v>
      </c>
      <c r="E1711" s="6">
        <v>752.34</v>
      </c>
      <c r="F1711" s="3" t="s">
        <v>11201</v>
      </c>
      <c r="G1711" s="3" t="s">
        <v>10559</v>
      </c>
      <c r="H1711" s="3" t="s">
        <v>10946</v>
      </c>
      <c r="I1711" s="3" t="s">
        <v>10567</v>
      </c>
      <c r="J1711" s="3" t="s">
        <v>9166</v>
      </c>
      <c r="K1711" s="3" t="s">
        <v>1891</v>
      </c>
      <c r="L1711" s="3" t="s">
        <v>55</v>
      </c>
      <c r="M1711" s="3" t="s">
        <v>392</v>
      </c>
      <c r="N1711" s="8" t="str">
        <f t="shared" si="1"/>
        <v>Completed</v>
      </c>
      <c r="O1711" s="8" t="str">
        <f t="shared" si="2"/>
        <v>Valid</v>
      </c>
      <c r="P1711" s="8" t="str">
        <f t="shared" si="3"/>
        <v>Men'S Clothing</v>
      </c>
      <c r="Q1711" s="8" t="str">
        <f t="shared" si="4"/>
        <v>Valid</v>
      </c>
    </row>
    <row r="1712">
      <c r="A1712" s="3" t="s">
        <v>14722</v>
      </c>
      <c r="B1712" s="3" t="s">
        <v>14723</v>
      </c>
      <c r="C1712" s="3" t="s">
        <v>10694</v>
      </c>
      <c r="D1712" s="6">
        <v>1.0</v>
      </c>
      <c r="E1712" s="6">
        <v>771.88</v>
      </c>
      <c r="F1712" s="3" t="s">
        <v>10695</v>
      </c>
      <c r="G1712" s="3" t="s">
        <v>10540</v>
      </c>
      <c r="H1712" s="3" t="s">
        <v>10696</v>
      </c>
      <c r="I1712" s="3" t="s">
        <v>10542</v>
      </c>
      <c r="J1712" s="3" t="s">
        <v>14724</v>
      </c>
      <c r="K1712" s="3" t="s">
        <v>921</v>
      </c>
      <c r="L1712" s="3" t="s">
        <v>44</v>
      </c>
      <c r="M1712" s="3" t="s">
        <v>34</v>
      </c>
      <c r="N1712" s="8" t="str">
        <f t="shared" si="1"/>
        <v>Completed</v>
      </c>
      <c r="O1712" s="8" t="str">
        <f t="shared" si="2"/>
        <v>Valid</v>
      </c>
      <c r="P1712" s="8" t="str">
        <f t="shared" si="3"/>
        <v>Tablets</v>
      </c>
      <c r="Q1712" s="8" t="str">
        <f t="shared" si="4"/>
        <v>Valid</v>
      </c>
    </row>
    <row r="1713">
      <c r="A1713" s="3" t="s">
        <v>14725</v>
      </c>
      <c r="B1713" s="3" t="s">
        <v>8467</v>
      </c>
      <c r="C1713" s="3" t="s">
        <v>10633</v>
      </c>
      <c r="D1713" s="6">
        <v>1.0</v>
      </c>
      <c r="E1713" s="6">
        <v>218.87</v>
      </c>
      <c r="F1713" s="3" t="s">
        <v>10634</v>
      </c>
      <c r="G1713" s="3" t="s">
        <v>10565</v>
      </c>
      <c r="H1713" s="3" t="s">
        <v>10622</v>
      </c>
      <c r="I1713" s="3" t="s">
        <v>10635</v>
      </c>
      <c r="J1713" s="3" t="s">
        <v>196</v>
      </c>
      <c r="K1713" s="3" t="s">
        <v>3011</v>
      </c>
      <c r="L1713" s="3" t="s">
        <v>33</v>
      </c>
      <c r="M1713" s="3" t="s">
        <v>34</v>
      </c>
      <c r="N1713" s="8" t="str">
        <f t="shared" si="1"/>
        <v>Completed</v>
      </c>
      <c r="O1713" s="8" t="str">
        <f t="shared" si="2"/>
        <v>Valid</v>
      </c>
      <c r="P1713" s="8" t="str">
        <f t="shared" si="3"/>
        <v>Fitness Equipment</v>
      </c>
      <c r="Q1713" s="8" t="str">
        <f t="shared" si="4"/>
        <v>Valid</v>
      </c>
    </row>
    <row r="1714">
      <c r="A1714" s="3" t="s">
        <v>14726</v>
      </c>
      <c r="B1714" s="3" t="s">
        <v>9532</v>
      </c>
      <c r="C1714" s="3" t="s">
        <v>10544</v>
      </c>
      <c r="D1714" s="6">
        <v>4.0</v>
      </c>
      <c r="E1714" s="6">
        <v>490.95</v>
      </c>
      <c r="F1714" s="3" t="s">
        <v>10545</v>
      </c>
      <c r="G1714" s="3" t="s">
        <v>10532</v>
      </c>
      <c r="H1714" s="3" t="s">
        <v>10546</v>
      </c>
      <c r="I1714" s="3" t="s">
        <v>10547</v>
      </c>
      <c r="J1714" s="3" t="s">
        <v>9533</v>
      </c>
      <c r="K1714" s="3" t="s">
        <v>1468</v>
      </c>
      <c r="L1714" s="3" t="s">
        <v>33</v>
      </c>
      <c r="M1714" s="3" t="s">
        <v>45</v>
      </c>
      <c r="N1714" s="8" t="str">
        <f t="shared" si="1"/>
        <v>Returned</v>
      </c>
      <c r="O1714" s="8" t="str">
        <f t="shared" si="2"/>
        <v>Valid</v>
      </c>
      <c r="P1714" s="8" t="str">
        <f t="shared" si="3"/>
        <v>Small Appliances</v>
      </c>
      <c r="Q1714" s="8" t="str">
        <f t="shared" si="4"/>
        <v>Valid</v>
      </c>
    </row>
    <row r="1715">
      <c r="A1715" s="3" t="s">
        <v>14727</v>
      </c>
      <c r="B1715" s="3" t="s">
        <v>8447</v>
      </c>
      <c r="C1715" s="3" t="s">
        <v>11240</v>
      </c>
      <c r="D1715" s="6">
        <v>1.0</v>
      </c>
      <c r="E1715" s="6">
        <v>562.96</v>
      </c>
      <c r="F1715" s="3" t="s">
        <v>11241</v>
      </c>
      <c r="G1715" s="3" t="s">
        <v>10514</v>
      </c>
      <c r="H1715" s="3" t="s">
        <v>10515</v>
      </c>
      <c r="I1715" s="3" t="s">
        <v>10607</v>
      </c>
      <c r="J1715" s="3" t="s">
        <v>8448</v>
      </c>
      <c r="K1715" s="3" t="s">
        <v>1326</v>
      </c>
      <c r="L1715" s="3" t="s">
        <v>55</v>
      </c>
      <c r="M1715" s="3" t="s">
        <v>34</v>
      </c>
      <c r="N1715" s="8" t="str">
        <f t="shared" si="1"/>
        <v>Completed</v>
      </c>
      <c r="O1715" s="8" t="str">
        <f t="shared" si="2"/>
        <v>Valid</v>
      </c>
      <c r="P1715" s="8" t="str">
        <f t="shared" si="3"/>
        <v>Wellness</v>
      </c>
      <c r="Q1715" s="8" t="str">
        <f t="shared" si="4"/>
        <v>Valid</v>
      </c>
    </row>
    <row r="1716">
      <c r="A1716" s="3" t="s">
        <v>14728</v>
      </c>
      <c r="B1716" s="3" t="s">
        <v>14729</v>
      </c>
      <c r="C1716" s="3" t="s">
        <v>11525</v>
      </c>
      <c r="D1716" s="6">
        <v>2.0</v>
      </c>
      <c r="E1716" s="6">
        <v>207.03</v>
      </c>
      <c r="F1716" s="3" t="s">
        <v>11526</v>
      </c>
      <c r="G1716" s="3" t="s">
        <v>10559</v>
      </c>
      <c r="H1716" s="3" t="s">
        <v>10644</v>
      </c>
      <c r="I1716" s="3" t="s">
        <v>10534</v>
      </c>
      <c r="J1716" s="3" t="s">
        <v>14730</v>
      </c>
      <c r="K1716" s="3" t="s">
        <v>805</v>
      </c>
      <c r="L1716" s="3" t="s">
        <v>44</v>
      </c>
      <c r="M1716" s="3" t="s">
        <v>34</v>
      </c>
      <c r="N1716" s="8" t="str">
        <f t="shared" si="1"/>
        <v>Completed</v>
      </c>
      <c r="O1716" s="8" t="str">
        <f t="shared" si="2"/>
        <v>Valid</v>
      </c>
      <c r="P1716" s="8" t="str">
        <f t="shared" si="3"/>
        <v>Footwear</v>
      </c>
      <c r="Q1716" s="8" t="str">
        <f t="shared" si="4"/>
        <v>Valid</v>
      </c>
    </row>
    <row r="1717">
      <c r="A1717" s="3" t="s">
        <v>14731</v>
      </c>
      <c r="B1717" s="3" t="s">
        <v>14732</v>
      </c>
      <c r="C1717" s="3" t="s">
        <v>10570</v>
      </c>
      <c r="D1717" s="6">
        <v>2.0</v>
      </c>
      <c r="E1717" s="6">
        <v>350.89</v>
      </c>
      <c r="F1717" s="3" t="s">
        <v>10571</v>
      </c>
      <c r="G1717" s="3" t="s">
        <v>10565</v>
      </c>
      <c r="H1717" s="3" t="s">
        <v>10572</v>
      </c>
      <c r="I1717" s="3" t="s">
        <v>10527</v>
      </c>
      <c r="J1717" s="3" t="s">
        <v>14733</v>
      </c>
      <c r="K1717" s="3" t="s">
        <v>8074</v>
      </c>
      <c r="L1717" s="3" t="s">
        <v>55</v>
      </c>
      <c r="M1717" s="3" t="s">
        <v>34</v>
      </c>
      <c r="N1717" s="8" t="str">
        <f t="shared" si="1"/>
        <v>Completed</v>
      </c>
      <c r="O1717" s="8" t="str">
        <f t="shared" si="2"/>
        <v>Valid</v>
      </c>
      <c r="P1717" s="8" t="str">
        <f t="shared" si="3"/>
        <v>Cycling</v>
      </c>
      <c r="Q1717" s="8" t="str">
        <f t="shared" si="4"/>
        <v>Valid</v>
      </c>
    </row>
    <row r="1718">
      <c r="A1718" s="3" t="s">
        <v>14734</v>
      </c>
      <c r="B1718" s="3" t="s">
        <v>14735</v>
      </c>
      <c r="C1718" s="3" t="s">
        <v>10896</v>
      </c>
      <c r="D1718" s="6">
        <v>1.0</v>
      </c>
      <c r="E1718" s="6">
        <v>314.43</v>
      </c>
      <c r="F1718" s="3" t="s">
        <v>10897</v>
      </c>
      <c r="G1718" s="3" t="s">
        <v>10559</v>
      </c>
      <c r="H1718" s="3" t="s">
        <v>10631</v>
      </c>
      <c r="I1718" s="3" t="s">
        <v>10645</v>
      </c>
      <c r="J1718" s="3" t="s">
        <v>5350</v>
      </c>
      <c r="K1718" s="3" t="s">
        <v>1958</v>
      </c>
      <c r="L1718" s="3" t="s">
        <v>44</v>
      </c>
      <c r="M1718" s="3" t="s">
        <v>163</v>
      </c>
      <c r="N1718" s="8" t="str">
        <f t="shared" si="1"/>
        <v>Completed</v>
      </c>
      <c r="O1718" s="8" t="str">
        <f t="shared" si="2"/>
        <v>Valid</v>
      </c>
      <c r="P1718" s="8" t="str">
        <f t="shared" si="3"/>
        <v>Women'S Clothing</v>
      </c>
      <c r="Q1718" s="8" t="str">
        <f t="shared" si="4"/>
        <v>Valid</v>
      </c>
    </row>
    <row r="1719">
      <c r="A1719" s="3" t="s">
        <v>14736</v>
      </c>
      <c r="B1719" s="3" t="s">
        <v>1996</v>
      </c>
      <c r="C1719" s="3" t="s">
        <v>11491</v>
      </c>
      <c r="D1719" s="6">
        <v>1.0</v>
      </c>
      <c r="E1719" s="6">
        <v>640.85</v>
      </c>
      <c r="F1719" s="3" t="s">
        <v>11492</v>
      </c>
      <c r="G1719" s="3" t="s">
        <v>10532</v>
      </c>
      <c r="H1719" s="3" t="s">
        <v>10606</v>
      </c>
      <c r="I1719" s="3" t="s">
        <v>10522</v>
      </c>
      <c r="J1719" s="3" t="s">
        <v>1997</v>
      </c>
      <c r="K1719" s="3" t="s">
        <v>1998</v>
      </c>
      <c r="L1719" s="3" t="s">
        <v>44</v>
      </c>
      <c r="M1719" s="3" t="s">
        <v>34</v>
      </c>
      <c r="N1719" s="8" t="str">
        <f t="shared" si="1"/>
        <v>Completed</v>
      </c>
      <c r="O1719" s="8" t="str">
        <f t="shared" si="2"/>
        <v>Valid</v>
      </c>
      <c r="P1719" s="8" t="str">
        <f t="shared" si="3"/>
        <v>Cookware</v>
      </c>
      <c r="Q1719" s="8" t="str">
        <f t="shared" si="4"/>
        <v>Valid</v>
      </c>
    </row>
    <row r="1720">
      <c r="A1720" s="3" t="s">
        <v>14737</v>
      </c>
      <c r="B1720" s="3" t="s">
        <v>3702</v>
      </c>
      <c r="C1720" s="3" t="s">
        <v>11113</v>
      </c>
      <c r="D1720" s="6">
        <v>1.0</v>
      </c>
      <c r="E1720" s="6">
        <v>202.03</v>
      </c>
      <c r="F1720" s="3" t="s">
        <v>11114</v>
      </c>
      <c r="G1720" s="3" t="s">
        <v>10540</v>
      </c>
      <c r="H1720" s="3" t="s">
        <v>10719</v>
      </c>
      <c r="I1720" s="3" t="s">
        <v>10588</v>
      </c>
      <c r="J1720" s="3" t="s">
        <v>3703</v>
      </c>
      <c r="K1720" s="3" t="s">
        <v>3704</v>
      </c>
      <c r="L1720" s="3" t="s">
        <v>33</v>
      </c>
      <c r="M1720" s="3" t="s">
        <v>34</v>
      </c>
      <c r="N1720" s="8" t="str">
        <f t="shared" si="1"/>
        <v>Completed</v>
      </c>
      <c r="O1720" s="8" t="str">
        <f t="shared" si="2"/>
        <v>Valid</v>
      </c>
      <c r="P1720" s="8" t="str">
        <f t="shared" si="3"/>
        <v>Smart Home</v>
      </c>
      <c r="Q1720" s="8" t="str">
        <f t="shared" si="4"/>
        <v>Valid</v>
      </c>
    </row>
    <row r="1721">
      <c r="A1721" s="3" t="s">
        <v>14738</v>
      </c>
      <c r="B1721" s="3" t="s">
        <v>14739</v>
      </c>
      <c r="C1721" s="3" t="s">
        <v>10629</v>
      </c>
      <c r="D1721" s="6">
        <v>1.0</v>
      </c>
      <c r="E1721" s="6">
        <v>622.32</v>
      </c>
      <c r="F1721" s="3" t="s">
        <v>10630</v>
      </c>
      <c r="G1721" s="3" t="s">
        <v>10559</v>
      </c>
      <c r="H1721" s="3" t="s">
        <v>10631</v>
      </c>
      <c r="I1721" s="3" t="s">
        <v>10527</v>
      </c>
      <c r="J1721" s="3" t="s">
        <v>7814</v>
      </c>
      <c r="K1721" s="3" t="s">
        <v>3699</v>
      </c>
      <c r="L1721" s="3" t="s">
        <v>44</v>
      </c>
      <c r="M1721" s="3" t="s">
        <v>45</v>
      </c>
      <c r="N1721" s="8" t="str">
        <f t="shared" si="1"/>
        <v>Returned</v>
      </c>
      <c r="O1721" s="8" t="str">
        <f t="shared" si="2"/>
        <v>Valid</v>
      </c>
      <c r="P1721" s="8" t="str">
        <f t="shared" si="3"/>
        <v>Women'S Clothing</v>
      </c>
      <c r="Q1721" s="8" t="str">
        <f t="shared" si="4"/>
        <v>Valid</v>
      </c>
    </row>
    <row r="1722">
      <c r="A1722" s="3" t="s">
        <v>14740</v>
      </c>
      <c r="B1722" s="3" t="s">
        <v>14741</v>
      </c>
      <c r="C1722" s="3" t="s">
        <v>10717</v>
      </c>
      <c r="D1722" s="6">
        <v>1.0</v>
      </c>
      <c r="E1722" s="6">
        <v>93.36</v>
      </c>
      <c r="F1722" s="3" t="s">
        <v>10718</v>
      </c>
      <c r="G1722" s="3" t="s">
        <v>10540</v>
      </c>
      <c r="H1722" s="3" t="s">
        <v>10719</v>
      </c>
      <c r="I1722" s="3" t="s">
        <v>10607</v>
      </c>
      <c r="J1722" s="3" t="s">
        <v>14742</v>
      </c>
      <c r="K1722" s="3" t="s">
        <v>4742</v>
      </c>
      <c r="L1722" s="3" t="s">
        <v>55</v>
      </c>
      <c r="M1722" s="3" t="s">
        <v>34</v>
      </c>
      <c r="N1722" s="8" t="str">
        <f t="shared" si="1"/>
        <v>Completed</v>
      </c>
      <c r="O1722" s="8" t="str">
        <f t="shared" si="2"/>
        <v>Valid</v>
      </c>
      <c r="P1722" s="8" t="str">
        <f t="shared" si="3"/>
        <v>Smart Home</v>
      </c>
      <c r="Q1722" s="8" t="str">
        <f t="shared" si="4"/>
        <v>Valid</v>
      </c>
    </row>
    <row r="1723">
      <c r="A1723" s="3" t="s">
        <v>14743</v>
      </c>
      <c r="B1723" s="3" t="s">
        <v>14744</v>
      </c>
      <c r="C1723" s="3" t="s">
        <v>10752</v>
      </c>
      <c r="D1723" s="6">
        <v>1.0</v>
      </c>
      <c r="E1723" s="6">
        <v>638.18</v>
      </c>
      <c r="F1723" s="3" t="s">
        <v>10753</v>
      </c>
      <c r="G1723" s="3" t="s">
        <v>10559</v>
      </c>
      <c r="H1723" s="3" t="s">
        <v>10631</v>
      </c>
      <c r="I1723" s="3" t="s">
        <v>10577</v>
      </c>
      <c r="J1723" s="3" t="s">
        <v>14745</v>
      </c>
      <c r="K1723" s="3" t="s">
        <v>2402</v>
      </c>
      <c r="L1723" s="3" t="s">
        <v>55</v>
      </c>
      <c r="M1723" s="3" t="s">
        <v>34</v>
      </c>
      <c r="N1723" s="8" t="str">
        <f t="shared" si="1"/>
        <v>Completed</v>
      </c>
      <c r="O1723" s="8" t="str">
        <f t="shared" si="2"/>
        <v>Valid</v>
      </c>
      <c r="P1723" s="8" t="str">
        <f t="shared" si="3"/>
        <v>Women'S Clothing</v>
      </c>
      <c r="Q1723" s="8" t="str">
        <f t="shared" si="4"/>
        <v>Valid</v>
      </c>
    </row>
    <row r="1724">
      <c r="A1724" s="3" t="s">
        <v>14746</v>
      </c>
      <c r="B1724" s="3" t="s">
        <v>14747</v>
      </c>
      <c r="C1724" s="3" t="s">
        <v>10550</v>
      </c>
      <c r="D1724" s="6">
        <v>2.0</v>
      </c>
      <c r="E1724" s="6">
        <v>26.76</v>
      </c>
      <c r="F1724" s="3" t="s">
        <v>10551</v>
      </c>
      <c r="G1724" s="3" t="s">
        <v>10540</v>
      </c>
      <c r="H1724" s="3" t="s">
        <v>10552</v>
      </c>
      <c r="I1724" s="3" t="s">
        <v>10553</v>
      </c>
      <c r="J1724" s="3" t="s">
        <v>11230</v>
      </c>
      <c r="K1724" s="3" t="s">
        <v>2022</v>
      </c>
      <c r="L1724" s="3" t="s">
        <v>44</v>
      </c>
      <c r="M1724" s="3" t="s">
        <v>34</v>
      </c>
      <c r="N1724" s="8" t="str">
        <f t="shared" si="1"/>
        <v>Completed</v>
      </c>
      <c r="O1724" s="8" t="str">
        <f t="shared" si="2"/>
        <v>Valid</v>
      </c>
      <c r="P1724" s="8" t="str">
        <f t="shared" si="3"/>
        <v>Headphones</v>
      </c>
      <c r="Q1724" s="8" t="str">
        <f t="shared" si="4"/>
        <v>Valid</v>
      </c>
    </row>
    <row r="1725">
      <c r="A1725" s="3" t="s">
        <v>14748</v>
      </c>
      <c r="B1725" s="3" t="s">
        <v>8989</v>
      </c>
      <c r="C1725" s="3" t="s">
        <v>11340</v>
      </c>
      <c r="D1725" s="6">
        <v>3.0</v>
      </c>
      <c r="E1725" s="6">
        <v>109.05</v>
      </c>
      <c r="F1725" s="3" t="s">
        <v>11341</v>
      </c>
      <c r="G1725" s="3" t="s">
        <v>10514</v>
      </c>
      <c r="H1725" s="3" t="s">
        <v>10667</v>
      </c>
      <c r="I1725" s="3" t="s">
        <v>10553</v>
      </c>
      <c r="J1725" s="3" t="s">
        <v>8753</v>
      </c>
      <c r="K1725" s="3" t="s">
        <v>3476</v>
      </c>
      <c r="L1725" s="3" t="s">
        <v>55</v>
      </c>
      <c r="M1725" s="3" t="s">
        <v>34</v>
      </c>
      <c r="N1725" s="8" t="str">
        <f t="shared" si="1"/>
        <v>Completed</v>
      </c>
      <c r="O1725" s="8" t="str">
        <f t="shared" si="2"/>
        <v>Valid</v>
      </c>
      <c r="P1725" s="8" t="str">
        <f t="shared" si="3"/>
        <v>Skincare</v>
      </c>
      <c r="Q1725" s="8" t="str">
        <f t="shared" si="4"/>
        <v>Valid</v>
      </c>
    </row>
    <row r="1726">
      <c r="A1726" s="3" t="s">
        <v>14749</v>
      </c>
      <c r="B1726" s="3" t="s">
        <v>14750</v>
      </c>
      <c r="C1726" s="3" t="s">
        <v>11625</v>
      </c>
      <c r="D1726" s="6">
        <v>1.0</v>
      </c>
      <c r="E1726" s="6">
        <v>615.69</v>
      </c>
      <c r="F1726" s="3" t="s">
        <v>11626</v>
      </c>
      <c r="G1726" s="3" t="s">
        <v>10565</v>
      </c>
      <c r="H1726" s="3" t="s">
        <v>10622</v>
      </c>
      <c r="I1726" s="3" t="s">
        <v>10645</v>
      </c>
      <c r="J1726" s="3" t="s">
        <v>126</v>
      </c>
      <c r="K1726" s="3" t="s">
        <v>2478</v>
      </c>
      <c r="L1726" s="3" t="s">
        <v>44</v>
      </c>
      <c r="M1726" s="3" t="s">
        <v>34</v>
      </c>
      <c r="N1726" s="8" t="str">
        <f t="shared" si="1"/>
        <v>Completed</v>
      </c>
      <c r="O1726" s="8" t="str">
        <f t="shared" si="2"/>
        <v>Valid</v>
      </c>
      <c r="P1726" s="8" t="str">
        <f t="shared" si="3"/>
        <v>Fitness Equipment</v>
      </c>
      <c r="Q1726" s="8" t="str">
        <f t="shared" si="4"/>
        <v>Valid</v>
      </c>
    </row>
    <row r="1727">
      <c r="A1727" s="3" t="s">
        <v>14751</v>
      </c>
      <c r="B1727" s="3" t="s">
        <v>14752</v>
      </c>
      <c r="C1727" s="3" t="s">
        <v>11011</v>
      </c>
      <c r="D1727" s="6">
        <v>2.0</v>
      </c>
      <c r="E1727" s="6">
        <v>359.64</v>
      </c>
      <c r="F1727" s="3" t="s">
        <v>11012</v>
      </c>
      <c r="G1727" s="3" t="s">
        <v>10514</v>
      </c>
      <c r="H1727" s="3" t="s">
        <v>10612</v>
      </c>
      <c r="I1727" s="3" t="s">
        <v>10577</v>
      </c>
      <c r="J1727" s="3" t="s">
        <v>14753</v>
      </c>
      <c r="K1727" s="3" t="s">
        <v>65</v>
      </c>
      <c r="L1727" s="3" t="s">
        <v>33</v>
      </c>
      <c r="M1727" s="3" t="s">
        <v>34</v>
      </c>
      <c r="N1727" s="8" t="str">
        <f t="shared" si="1"/>
        <v>Completed</v>
      </c>
      <c r="O1727" s="8" t="str">
        <f t="shared" si="2"/>
        <v>Valid</v>
      </c>
      <c r="P1727" s="8" t="str">
        <f t="shared" si="3"/>
        <v>Haircare</v>
      </c>
      <c r="Q1727" s="8" t="str">
        <f t="shared" si="4"/>
        <v>Valid</v>
      </c>
    </row>
    <row r="1728">
      <c r="A1728" s="3" t="s">
        <v>14754</v>
      </c>
      <c r="B1728" s="3" t="s">
        <v>14755</v>
      </c>
      <c r="C1728" s="3" t="s">
        <v>11409</v>
      </c>
      <c r="D1728" s="6">
        <v>3.0</v>
      </c>
      <c r="E1728" s="6">
        <v>315.59</v>
      </c>
      <c r="F1728" s="3" t="s">
        <v>11410</v>
      </c>
      <c r="G1728" s="3" t="s">
        <v>10532</v>
      </c>
      <c r="H1728" s="3" t="s">
        <v>10546</v>
      </c>
      <c r="I1728" s="3" t="s">
        <v>10522</v>
      </c>
      <c r="J1728" s="3" t="s">
        <v>2962</v>
      </c>
      <c r="K1728" s="3" t="s">
        <v>1667</v>
      </c>
      <c r="L1728" s="3" t="s">
        <v>33</v>
      </c>
      <c r="M1728" s="3" t="s">
        <v>34</v>
      </c>
      <c r="N1728" s="8" t="str">
        <f t="shared" si="1"/>
        <v>Completed</v>
      </c>
      <c r="O1728" s="8" t="str">
        <f t="shared" si="2"/>
        <v>Valid</v>
      </c>
      <c r="P1728" s="8" t="str">
        <f t="shared" si="3"/>
        <v>Small Appliances</v>
      </c>
      <c r="Q1728" s="8" t="str">
        <f t="shared" si="4"/>
        <v>Valid</v>
      </c>
    </row>
    <row r="1729">
      <c r="A1729" s="3" t="s">
        <v>14756</v>
      </c>
      <c r="B1729" s="3" t="s">
        <v>7786</v>
      </c>
      <c r="C1729" s="3" t="s">
        <v>11011</v>
      </c>
      <c r="D1729" s="6">
        <v>2.0</v>
      </c>
      <c r="E1729" s="6">
        <v>372.48</v>
      </c>
      <c r="F1729" s="3" t="s">
        <v>11012</v>
      </c>
      <c r="G1729" s="3" t="s">
        <v>10514</v>
      </c>
      <c r="H1729" s="3" t="s">
        <v>10612</v>
      </c>
      <c r="I1729" s="3" t="s">
        <v>10577</v>
      </c>
      <c r="J1729" s="3" t="s">
        <v>7787</v>
      </c>
      <c r="K1729" s="3" t="s">
        <v>7788</v>
      </c>
      <c r="L1729" s="3" t="s">
        <v>55</v>
      </c>
      <c r="M1729" s="3" t="s">
        <v>34</v>
      </c>
      <c r="N1729" s="8" t="str">
        <f t="shared" si="1"/>
        <v>Completed</v>
      </c>
      <c r="O1729" s="8" t="str">
        <f t="shared" si="2"/>
        <v>Valid</v>
      </c>
      <c r="P1729" s="8" t="str">
        <f t="shared" si="3"/>
        <v>Haircare</v>
      </c>
      <c r="Q1729" s="8" t="str">
        <f t="shared" si="4"/>
        <v>Valid</v>
      </c>
    </row>
    <row r="1730">
      <c r="A1730" s="3" t="s">
        <v>14757</v>
      </c>
      <c r="B1730" s="3" t="s">
        <v>14758</v>
      </c>
      <c r="C1730" s="3" t="s">
        <v>11765</v>
      </c>
      <c r="D1730" s="6">
        <v>1.0</v>
      </c>
      <c r="E1730" s="6">
        <v>55.89</v>
      </c>
      <c r="F1730" s="3" t="s">
        <v>11766</v>
      </c>
      <c r="G1730" s="3" t="s">
        <v>10565</v>
      </c>
      <c r="H1730" s="3" t="s">
        <v>10566</v>
      </c>
      <c r="I1730" s="3" t="s">
        <v>10588</v>
      </c>
      <c r="J1730" s="3" t="s">
        <v>14759</v>
      </c>
      <c r="K1730" s="3" t="s">
        <v>494</v>
      </c>
      <c r="L1730" s="3" t="s">
        <v>44</v>
      </c>
      <c r="M1730" s="3" t="s">
        <v>34</v>
      </c>
      <c r="N1730" s="8" t="str">
        <f t="shared" si="1"/>
        <v>Completed</v>
      </c>
      <c r="O1730" s="8" t="str">
        <f t="shared" si="2"/>
        <v>Valid</v>
      </c>
      <c r="P1730" s="8" t="str">
        <f t="shared" si="3"/>
        <v>Team Sports</v>
      </c>
      <c r="Q1730" s="8" t="str">
        <f t="shared" si="4"/>
        <v>Valid</v>
      </c>
    </row>
    <row r="1731">
      <c r="A1731" s="3" t="s">
        <v>14760</v>
      </c>
      <c r="B1731" s="3" t="s">
        <v>14652</v>
      </c>
      <c r="C1731" s="3" t="s">
        <v>11470</v>
      </c>
      <c r="D1731" s="6">
        <v>1.0</v>
      </c>
      <c r="E1731" s="6">
        <v>29.65</v>
      </c>
      <c r="F1731" s="3" t="s">
        <v>11471</v>
      </c>
      <c r="G1731" s="3" t="s">
        <v>10540</v>
      </c>
      <c r="H1731" s="2"/>
      <c r="I1731" s="3" t="s">
        <v>10607</v>
      </c>
      <c r="J1731" s="3" t="s">
        <v>14653</v>
      </c>
      <c r="K1731" s="3" t="s">
        <v>1633</v>
      </c>
      <c r="L1731" s="3" t="s">
        <v>55</v>
      </c>
      <c r="M1731" s="3" t="s">
        <v>34</v>
      </c>
      <c r="N1731" s="8" t="str">
        <f t="shared" si="1"/>
        <v>Completed</v>
      </c>
      <c r="O1731" s="8" t="str">
        <f t="shared" si="2"/>
        <v>Valid</v>
      </c>
      <c r="P1731" s="8" t="str">
        <f t="shared" si="3"/>
        <v>Unknown</v>
      </c>
      <c r="Q1731" s="8" t="str">
        <f t="shared" si="4"/>
        <v>Valid</v>
      </c>
    </row>
    <row r="1732">
      <c r="A1732" s="3" t="s">
        <v>14761</v>
      </c>
      <c r="B1732" s="3" t="s">
        <v>14762</v>
      </c>
      <c r="C1732" s="3" t="s">
        <v>13135</v>
      </c>
      <c r="D1732" s="6">
        <v>1.0</v>
      </c>
      <c r="E1732" s="6">
        <v>323.48</v>
      </c>
      <c r="F1732" s="3" t="s">
        <v>13136</v>
      </c>
      <c r="G1732" s="3" t="s">
        <v>10565</v>
      </c>
      <c r="H1732" s="3" t="s">
        <v>10572</v>
      </c>
      <c r="I1732" s="3" t="s">
        <v>10645</v>
      </c>
      <c r="J1732" s="3" t="s">
        <v>4114</v>
      </c>
      <c r="K1732" s="3" t="s">
        <v>2071</v>
      </c>
      <c r="L1732" s="3" t="s">
        <v>55</v>
      </c>
      <c r="M1732" s="3" t="s">
        <v>34</v>
      </c>
      <c r="N1732" s="8" t="str">
        <f t="shared" si="1"/>
        <v>Completed</v>
      </c>
      <c r="O1732" s="8" t="str">
        <f t="shared" si="2"/>
        <v>Valid</v>
      </c>
      <c r="P1732" s="8" t="str">
        <f t="shared" si="3"/>
        <v>Cycling</v>
      </c>
      <c r="Q1732" s="8" t="str">
        <f t="shared" si="4"/>
        <v>Valid</v>
      </c>
    </row>
    <row r="1733">
      <c r="A1733" s="3" t="s">
        <v>14763</v>
      </c>
      <c r="B1733" s="3" t="s">
        <v>4877</v>
      </c>
      <c r="C1733" s="3" t="s">
        <v>12931</v>
      </c>
      <c r="D1733" s="6">
        <v>1.0</v>
      </c>
      <c r="E1733" s="6">
        <v>177.09</v>
      </c>
      <c r="F1733" s="3" t="s">
        <v>12932</v>
      </c>
      <c r="G1733" s="3" t="s">
        <v>10559</v>
      </c>
      <c r="H1733" s="3" t="s">
        <v>10946</v>
      </c>
      <c r="I1733" s="3" t="s">
        <v>10635</v>
      </c>
      <c r="J1733" s="3" t="s">
        <v>4878</v>
      </c>
      <c r="K1733" s="3" t="s">
        <v>32</v>
      </c>
      <c r="L1733" s="3" t="s">
        <v>55</v>
      </c>
      <c r="M1733" s="3" t="s">
        <v>34</v>
      </c>
      <c r="N1733" s="8" t="str">
        <f t="shared" si="1"/>
        <v>Completed</v>
      </c>
      <c r="O1733" s="8" t="str">
        <f t="shared" si="2"/>
        <v>Valid</v>
      </c>
      <c r="P1733" s="8" t="str">
        <f t="shared" si="3"/>
        <v>Men'S Clothing</v>
      </c>
      <c r="Q1733" s="8" t="str">
        <f t="shared" si="4"/>
        <v>Valid</v>
      </c>
    </row>
    <row r="1734">
      <c r="A1734" s="3" t="s">
        <v>14764</v>
      </c>
      <c r="B1734" s="3" t="s">
        <v>14765</v>
      </c>
      <c r="C1734" s="3" t="s">
        <v>10763</v>
      </c>
      <c r="D1734" s="6">
        <v>4.0</v>
      </c>
      <c r="E1734" s="6">
        <v>346.87</v>
      </c>
      <c r="F1734" s="3" t="s">
        <v>10764</v>
      </c>
      <c r="G1734" s="3" t="s">
        <v>10559</v>
      </c>
      <c r="H1734" s="3" t="s">
        <v>10631</v>
      </c>
      <c r="I1734" s="3" t="s">
        <v>10607</v>
      </c>
      <c r="J1734" s="3" t="s">
        <v>1524</v>
      </c>
      <c r="K1734" s="3" t="s">
        <v>765</v>
      </c>
      <c r="L1734" s="3" t="s">
        <v>44</v>
      </c>
      <c r="M1734" s="3" t="s">
        <v>34</v>
      </c>
      <c r="N1734" s="8" t="str">
        <f t="shared" si="1"/>
        <v>Completed</v>
      </c>
      <c r="O1734" s="8" t="str">
        <f t="shared" si="2"/>
        <v>Valid</v>
      </c>
      <c r="P1734" s="8" t="str">
        <f t="shared" si="3"/>
        <v>Women'S Clothing</v>
      </c>
      <c r="Q1734" s="8" t="str">
        <f t="shared" si="4"/>
        <v>Valid</v>
      </c>
    </row>
    <row r="1735">
      <c r="A1735" s="3" t="s">
        <v>14766</v>
      </c>
      <c r="B1735" s="3" t="s">
        <v>8782</v>
      </c>
      <c r="C1735" s="3" t="s">
        <v>11686</v>
      </c>
      <c r="D1735" s="6">
        <v>1.0</v>
      </c>
      <c r="E1735" s="6">
        <v>279.3</v>
      </c>
      <c r="F1735" s="3" t="s">
        <v>11687</v>
      </c>
      <c r="G1735" s="3" t="s">
        <v>10540</v>
      </c>
      <c r="H1735" s="3" t="s">
        <v>10719</v>
      </c>
      <c r="I1735" s="3" t="s">
        <v>10594</v>
      </c>
      <c r="J1735" s="3" t="s">
        <v>4030</v>
      </c>
      <c r="K1735" s="3" t="s">
        <v>3053</v>
      </c>
      <c r="L1735" s="3" t="s">
        <v>33</v>
      </c>
      <c r="M1735" s="3" t="s">
        <v>34</v>
      </c>
      <c r="N1735" s="8" t="str">
        <f t="shared" si="1"/>
        <v>Completed</v>
      </c>
      <c r="O1735" s="8" t="str">
        <f t="shared" si="2"/>
        <v>Valid</v>
      </c>
      <c r="P1735" s="8" t="str">
        <f t="shared" si="3"/>
        <v>Smart Home</v>
      </c>
      <c r="Q1735" s="8" t="str">
        <f t="shared" si="4"/>
        <v>Valid</v>
      </c>
    </row>
    <row r="1736">
      <c r="A1736" s="3" t="s">
        <v>14767</v>
      </c>
      <c r="B1736" s="3" t="s">
        <v>14768</v>
      </c>
      <c r="C1736" s="3" t="s">
        <v>11226</v>
      </c>
      <c r="D1736" s="6">
        <v>2.0</v>
      </c>
      <c r="E1736" s="6">
        <v>538.66</v>
      </c>
      <c r="F1736" s="3" t="s">
        <v>11227</v>
      </c>
      <c r="G1736" s="3" t="s">
        <v>10514</v>
      </c>
      <c r="H1736" s="3" t="s">
        <v>10521</v>
      </c>
      <c r="I1736" s="3" t="s">
        <v>10594</v>
      </c>
      <c r="J1736" s="3" t="s">
        <v>14769</v>
      </c>
      <c r="K1736" s="3" t="s">
        <v>362</v>
      </c>
      <c r="L1736" s="3" t="s">
        <v>44</v>
      </c>
      <c r="M1736" s="3" t="s">
        <v>34</v>
      </c>
      <c r="N1736" s="8" t="str">
        <f t="shared" si="1"/>
        <v>Completed</v>
      </c>
      <c r="O1736" s="8" t="str">
        <f t="shared" si="2"/>
        <v>Valid</v>
      </c>
      <c r="P1736" s="8" t="str">
        <f t="shared" si="3"/>
        <v>Fragrance</v>
      </c>
      <c r="Q1736" s="8" t="str">
        <f t="shared" si="4"/>
        <v>Valid</v>
      </c>
    </row>
    <row r="1737">
      <c r="A1737" s="3" t="s">
        <v>14770</v>
      </c>
      <c r="B1737" s="3" t="s">
        <v>7348</v>
      </c>
      <c r="C1737" s="3" t="s">
        <v>11386</v>
      </c>
      <c r="D1737" s="6">
        <v>2.0</v>
      </c>
      <c r="E1737" s="6">
        <v>258.1</v>
      </c>
      <c r="F1737" s="3" t="s">
        <v>11387</v>
      </c>
      <c r="G1737" s="3" t="s">
        <v>10565</v>
      </c>
      <c r="H1737" s="3" t="s">
        <v>10655</v>
      </c>
      <c r="I1737" s="3" t="s">
        <v>10635</v>
      </c>
      <c r="J1737" s="3" t="s">
        <v>7349</v>
      </c>
      <c r="K1737" s="3" t="s">
        <v>652</v>
      </c>
      <c r="L1737" s="3" t="s">
        <v>33</v>
      </c>
      <c r="M1737" s="3" t="s">
        <v>34</v>
      </c>
      <c r="N1737" s="8" t="str">
        <f t="shared" si="1"/>
        <v>Completed</v>
      </c>
      <c r="O1737" s="8" t="str">
        <f t="shared" si="2"/>
        <v>Valid</v>
      </c>
      <c r="P1737" s="8" t="str">
        <f t="shared" si="3"/>
        <v>Camping</v>
      </c>
      <c r="Q1737" s="8" t="str">
        <f t="shared" si="4"/>
        <v>Valid</v>
      </c>
    </row>
    <row r="1738">
      <c r="A1738" s="3" t="s">
        <v>14771</v>
      </c>
      <c r="B1738" s="3" t="s">
        <v>14772</v>
      </c>
      <c r="C1738" s="3" t="s">
        <v>10581</v>
      </c>
      <c r="D1738" s="6">
        <v>1.0</v>
      </c>
      <c r="E1738" s="6">
        <v>212.91</v>
      </c>
      <c r="F1738" s="3" t="s">
        <v>10582</v>
      </c>
      <c r="G1738" s="3" t="s">
        <v>10532</v>
      </c>
      <c r="H1738" s="3" t="s">
        <v>10546</v>
      </c>
      <c r="I1738" s="3" t="s">
        <v>10553</v>
      </c>
      <c r="J1738" s="3" t="s">
        <v>14718</v>
      </c>
      <c r="K1738" s="3" t="s">
        <v>3962</v>
      </c>
      <c r="L1738" s="3" t="s">
        <v>55</v>
      </c>
      <c r="M1738" s="3" t="s">
        <v>34</v>
      </c>
      <c r="N1738" s="8" t="str">
        <f t="shared" si="1"/>
        <v>Completed</v>
      </c>
      <c r="O1738" s="8" t="str">
        <f t="shared" si="2"/>
        <v>Valid</v>
      </c>
      <c r="P1738" s="8" t="str">
        <f t="shared" si="3"/>
        <v>Small Appliances</v>
      </c>
      <c r="Q1738" s="8" t="str">
        <f t="shared" si="4"/>
        <v>Valid</v>
      </c>
    </row>
    <row r="1739">
      <c r="A1739" s="3" t="s">
        <v>14773</v>
      </c>
      <c r="B1739" s="3" t="s">
        <v>14774</v>
      </c>
      <c r="C1739" s="3" t="s">
        <v>11667</v>
      </c>
      <c r="D1739" s="6">
        <v>4.0</v>
      </c>
      <c r="E1739" s="6">
        <v>97.83</v>
      </c>
      <c r="F1739" s="3" t="s">
        <v>11668</v>
      </c>
      <c r="G1739" s="3" t="s">
        <v>10514</v>
      </c>
      <c r="H1739" s="3" t="s">
        <v>10612</v>
      </c>
      <c r="I1739" s="3" t="s">
        <v>10588</v>
      </c>
      <c r="J1739" s="3" t="s">
        <v>2731</v>
      </c>
      <c r="K1739" s="3" t="s">
        <v>1641</v>
      </c>
      <c r="L1739" s="3" t="s">
        <v>44</v>
      </c>
      <c r="M1739" s="3" t="s">
        <v>56</v>
      </c>
      <c r="N1739" s="8" t="str">
        <f t="shared" si="1"/>
        <v>Cancelled</v>
      </c>
      <c r="O1739" s="8" t="str">
        <f t="shared" si="2"/>
        <v>Valid</v>
      </c>
      <c r="P1739" s="8" t="str">
        <f t="shared" si="3"/>
        <v>Haircare</v>
      </c>
      <c r="Q1739" s="8" t="str">
        <f t="shared" si="4"/>
        <v>Valid</v>
      </c>
    </row>
    <row r="1740">
      <c r="A1740" s="3" t="s">
        <v>14775</v>
      </c>
      <c r="B1740" s="3" t="s">
        <v>14776</v>
      </c>
      <c r="C1740" s="3" t="s">
        <v>11137</v>
      </c>
      <c r="D1740" s="6">
        <v>1.0</v>
      </c>
      <c r="E1740" s="6">
        <v>688.37</v>
      </c>
      <c r="F1740" s="3" t="s">
        <v>11138</v>
      </c>
      <c r="G1740" s="3" t="s">
        <v>10532</v>
      </c>
      <c r="H1740" s="3" t="s">
        <v>10606</v>
      </c>
      <c r="I1740" s="3" t="s">
        <v>10547</v>
      </c>
      <c r="J1740" s="3" t="s">
        <v>14777</v>
      </c>
      <c r="K1740" s="3" t="s">
        <v>1891</v>
      </c>
      <c r="L1740" s="3" t="s">
        <v>55</v>
      </c>
      <c r="M1740" s="3" t="s">
        <v>34</v>
      </c>
      <c r="N1740" s="8" t="str">
        <f t="shared" si="1"/>
        <v>Completed</v>
      </c>
      <c r="O1740" s="8" t="str">
        <f t="shared" si="2"/>
        <v>Valid</v>
      </c>
      <c r="P1740" s="8" t="str">
        <f t="shared" si="3"/>
        <v>Cookware</v>
      </c>
      <c r="Q1740" s="8" t="str">
        <f t="shared" si="4"/>
        <v>Valid</v>
      </c>
    </row>
    <row r="1741">
      <c r="A1741" s="3" t="s">
        <v>14778</v>
      </c>
      <c r="B1741" s="3" t="s">
        <v>14779</v>
      </c>
      <c r="C1741" s="3" t="s">
        <v>10905</v>
      </c>
      <c r="D1741" s="6">
        <v>1.0</v>
      </c>
      <c r="E1741" s="6">
        <v>715.02</v>
      </c>
      <c r="F1741" s="3" t="s">
        <v>10906</v>
      </c>
      <c r="G1741" s="3" t="s">
        <v>10514</v>
      </c>
      <c r="H1741" s="3" t="s">
        <v>10515</v>
      </c>
      <c r="I1741" s="3" t="s">
        <v>10522</v>
      </c>
      <c r="J1741" s="3" t="s">
        <v>3749</v>
      </c>
      <c r="K1741" s="3" t="s">
        <v>2682</v>
      </c>
      <c r="L1741" s="3" t="s">
        <v>33</v>
      </c>
      <c r="M1741" s="3" t="s">
        <v>34</v>
      </c>
      <c r="N1741" s="8" t="str">
        <f t="shared" si="1"/>
        <v>Completed</v>
      </c>
      <c r="O1741" s="8" t="str">
        <f t="shared" si="2"/>
        <v>Valid</v>
      </c>
      <c r="P1741" s="8" t="str">
        <f t="shared" si="3"/>
        <v>Wellness</v>
      </c>
      <c r="Q1741" s="8" t="str">
        <f t="shared" si="4"/>
        <v>Valid</v>
      </c>
    </row>
    <row r="1742">
      <c r="A1742" s="3" t="s">
        <v>14780</v>
      </c>
      <c r="B1742" s="3" t="s">
        <v>14781</v>
      </c>
      <c r="C1742" s="3" t="s">
        <v>10896</v>
      </c>
      <c r="D1742" s="6">
        <v>1.0</v>
      </c>
      <c r="E1742" s="6">
        <v>308.75</v>
      </c>
      <c r="F1742" s="3" t="s">
        <v>10897</v>
      </c>
      <c r="G1742" s="3" t="s">
        <v>10559</v>
      </c>
      <c r="H1742" s="3" t="s">
        <v>10631</v>
      </c>
      <c r="I1742" s="3" t="s">
        <v>10645</v>
      </c>
      <c r="J1742" s="3" t="s">
        <v>14782</v>
      </c>
      <c r="K1742" s="3" t="s">
        <v>3438</v>
      </c>
      <c r="L1742" s="3" t="s">
        <v>44</v>
      </c>
      <c r="M1742" s="3" t="s">
        <v>34</v>
      </c>
      <c r="N1742" s="8" t="str">
        <f t="shared" si="1"/>
        <v>Completed</v>
      </c>
      <c r="O1742" s="8" t="str">
        <f t="shared" si="2"/>
        <v>Valid</v>
      </c>
      <c r="P1742" s="8" t="str">
        <f t="shared" si="3"/>
        <v>Women'S Clothing</v>
      </c>
      <c r="Q1742" s="8" t="str">
        <f t="shared" si="4"/>
        <v>Valid</v>
      </c>
    </row>
    <row r="1743">
      <c r="A1743" s="3" t="s">
        <v>14783</v>
      </c>
      <c r="B1743" s="3" t="s">
        <v>14784</v>
      </c>
      <c r="C1743" s="3" t="s">
        <v>11470</v>
      </c>
      <c r="D1743" s="6">
        <v>1.0</v>
      </c>
      <c r="E1743" s="6">
        <v>30.05</v>
      </c>
      <c r="F1743" s="3" t="s">
        <v>11471</v>
      </c>
      <c r="G1743" s="3" t="s">
        <v>10540</v>
      </c>
      <c r="H1743" s="2"/>
      <c r="I1743" s="3" t="s">
        <v>10607</v>
      </c>
      <c r="J1743" s="3" t="s">
        <v>14785</v>
      </c>
      <c r="K1743" s="3" t="s">
        <v>5093</v>
      </c>
      <c r="L1743" s="3" t="s">
        <v>33</v>
      </c>
      <c r="M1743" s="3" t="s">
        <v>34</v>
      </c>
      <c r="N1743" s="8" t="str">
        <f t="shared" si="1"/>
        <v>Completed</v>
      </c>
      <c r="O1743" s="8" t="str">
        <f t="shared" si="2"/>
        <v>Valid</v>
      </c>
      <c r="P1743" s="8" t="str">
        <f t="shared" si="3"/>
        <v>Unknown</v>
      </c>
      <c r="Q1743" s="8" t="str">
        <f t="shared" si="4"/>
        <v>Valid</v>
      </c>
    </row>
    <row r="1744">
      <c r="A1744" s="3" t="s">
        <v>14786</v>
      </c>
      <c r="B1744" s="3" t="s">
        <v>4394</v>
      </c>
      <c r="C1744" s="3" t="s">
        <v>11118</v>
      </c>
      <c r="D1744" s="6">
        <v>1.0</v>
      </c>
      <c r="E1744" s="6">
        <v>19.73</v>
      </c>
      <c r="F1744" s="3" t="s">
        <v>11119</v>
      </c>
      <c r="G1744" s="3" t="s">
        <v>10532</v>
      </c>
      <c r="H1744" s="3" t="s">
        <v>10546</v>
      </c>
      <c r="I1744" s="3" t="s">
        <v>10542</v>
      </c>
      <c r="J1744" s="3" t="s">
        <v>4395</v>
      </c>
      <c r="K1744" s="3" t="s">
        <v>1379</v>
      </c>
      <c r="L1744" s="3" t="s">
        <v>44</v>
      </c>
      <c r="M1744" s="3" t="s">
        <v>34</v>
      </c>
      <c r="N1744" s="8" t="str">
        <f t="shared" si="1"/>
        <v>Completed</v>
      </c>
      <c r="O1744" s="8" t="str">
        <f t="shared" si="2"/>
        <v>Valid</v>
      </c>
      <c r="P1744" s="8" t="str">
        <f t="shared" si="3"/>
        <v>Small Appliances</v>
      </c>
      <c r="Q1744" s="8" t="str">
        <f t="shared" si="4"/>
        <v>Valid</v>
      </c>
    </row>
    <row r="1745">
      <c r="A1745" s="3" t="s">
        <v>14787</v>
      </c>
      <c r="B1745" s="3" t="s">
        <v>2450</v>
      </c>
      <c r="C1745" s="3" t="s">
        <v>11977</v>
      </c>
      <c r="D1745" s="6">
        <v>1.0</v>
      </c>
      <c r="E1745" s="6">
        <v>263.92</v>
      </c>
      <c r="F1745" s="3" t="s">
        <v>11978</v>
      </c>
      <c r="G1745" s="3" t="s">
        <v>10565</v>
      </c>
      <c r="H1745" s="2"/>
      <c r="I1745" s="3" t="s">
        <v>10645</v>
      </c>
      <c r="J1745" s="3" t="s">
        <v>1308</v>
      </c>
      <c r="K1745" s="3" t="s">
        <v>2451</v>
      </c>
      <c r="L1745" s="3" t="s">
        <v>55</v>
      </c>
      <c r="M1745" s="3" t="s">
        <v>34</v>
      </c>
      <c r="N1745" s="8" t="str">
        <f t="shared" si="1"/>
        <v>Completed</v>
      </c>
      <c r="O1745" s="8" t="str">
        <f t="shared" si="2"/>
        <v>Valid</v>
      </c>
      <c r="P1745" s="8" t="str">
        <f t="shared" si="3"/>
        <v>Unknown</v>
      </c>
      <c r="Q1745" s="8" t="str">
        <f t="shared" si="4"/>
        <v>Valid</v>
      </c>
    </row>
    <row r="1746">
      <c r="A1746" s="3" t="s">
        <v>14788</v>
      </c>
      <c r="B1746" s="3" t="s">
        <v>14789</v>
      </c>
      <c r="C1746" s="3" t="s">
        <v>11246</v>
      </c>
      <c r="D1746" s="6">
        <v>1.0</v>
      </c>
      <c r="E1746" s="6">
        <v>338.5</v>
      </c>
      <c r="F1746" s="3" t="s">
        <v>11247</v>
      </c>
      <c r="G1746" s="3" t="s">
        <v>10532</v>
      </c>
      <c r="H1746" s="3" t="s">
        <v>10546</v>
      </c>
      <c r="I1746" s="3" t="s">
        <v>10588</v>
      </c>
      <c r="J1746" s="3" t="s">
        <v>8605</v>
      </c>
      <c r="K1746" s="3" t="s">
        <v>399</v>
      </c>
      <c r="L1746" s="3" t="s">
        <v>44</v>
      </c>
      <c r="M1746" s="3" t="s">
        <v>34</v>
      </c>
      <c r="N1746" s="8" t="str">
        <f t="shared" si="1"/>
        <v>Completed</v>
      </c>
      <c r="O1746" s="8" t="str">
        <f t="shared" si="2"/>
        <v>Valid</v>
      </c>
      <c r="P1746" s="8" t="str">
        <f t="shared" si="3"/>
        <v>Small Appliances</v>
      </c>
      <c r="Q1746" s="8" t="str">
        <f t="shared" si="4"/>
        <v>Valid</v>
      </c>
    </row>
    <row r="1747">
      <c r="A1747" s="3" t="s">
        <v>14790</v>
      </c>
      <c r="B1747" s="3" t="s">
        <v>14791</v>
      </c>
      <c r="C1747" s="3" t="s">
        <v>12002</v>
      </c>
      <c r="D1747" s="6">
        <v>1.0</v>
      </c>
      <c r="E1747" s="6">
        <v>186.78</v>
      </c>
      <c r="F1747" s="3" t="s">
        <v>12003</v>
      </c>
      <c r="G1747" s="3" t="s">
        <v>10540</v>
      </c>
      <c r="H1747" s="3" t="s">
        <v>10696</v>
      </c>
      <c r="I1747" s="3" t="s">
        <v>10553</v>
      </c>
      <c r="J1747" s="3" t="s">
        <v>4398</v>
      </c>
      <c r="K1747" s="3" t="s">
        <v>357</v>
      </c>
      <c r="L1747" s="3" t="s">
        <v>44</v>
      </c>
      <c r="M1747" s="3" t="s">
        <v>66</v>
      </c>
      <c r="N1747" s="8" t="str">
        <f t="shared" si="1"/>
        <v>Pending</v>
      </c>
      <c r="O1747" s="8" t="str">
        <f t="shared" si="2"/>
        <v>Valid</v>
      </c>
      <c r="P1747" s="8" t="str">
        <f t="shared" si="3"/>
        <v>Tablets</v>
      </c>
      <c r="Q1747" s="8" t="str">
        <f t="shared" si="4"/>
        <v>Valid</v>
      </c>
    </row>
    <row r="1748">
      <c r="A1748" s="3" t="s">
        <v>14792</v>
      </c>
      <c r="B1748" s="3" t="s">
        <v>14793</v>
      </c>
      <c r="C1748" s="3" t="s">
        <v>11063</v>
      </c>
      <c r="D1748" s="6">
        <v>2.0</v>
      </c>
      <c r="E1748" s="6">
        <v>856.63</v>
      </c>
      <c r="F1748" s="3" t="s">
        <v>11064</v>
      </c>
      <c r="G1748" s="3" t="s">
        <v>10540</v>
      </c>
      <c r="H1748" s="3" t="s">
        <v>10696</v>
      </c>
      <c r="I1748" s="3" t="s">
        <v>10567</v>
      </c>
      <c r="J1748" s="3" t="s">
        <v>14794</v>
      </c>
      <c r="K1748" s="3" t="s">
        <v>2077</v>
      </c>
      <c r="L1748" s="3" t="s">
        <v>33</v>
      </c>
      <c r="M1748" s="3" t="s">
        <v>163</v>
      </c>
      <c r="N1748" s="8" t="str">
        <f t="shared" si="1"/>
        <v>Completed</v>
      </c>
      <c r="O1748" s="8" t="str">
        <f t="shared" si="2"/>
        <v>Valid</v>
      </c>
      <c r="P1748" s="8" t="str">
        <f t="shared" si="3"/>
        <v>Tablets</v>
      </c>
      <c r="Q1748" s="8" t="str">
        <f t="shared" si="4"/>
        <v>Valid</v>
      </c>
    </row>
    <row r="1749">
      <c r="A1749" s="3" t="s">
        <v>14795</v>
      </c>
      <c r="B1749" s="3" t="s">
        <v>14796</v>
      </c>
      <c r="C1749" s="3" t="s">
        <v>11364</v>
      </c>
      <c r="D1749" s="6">
        <v>1.0</v>
      </c>
      <c r="E1749" s="6">
        <v>657.57</v>
      </c>
      <c r="F1749" s="3" t="s">
        <v>11365</v>
      </c>
      <c r="G1749" s="3" t="s">
        <v>10540</v>
      </c>
      <c r="H1749" s="3" t="s">
        <v>10719</v>
      </c>
      <c r="I1749" s="3" t="s">
        <v>10607</v>
      </c>
      <c r="J1749" s="3" t="s">
        <v>14797</v>
      </c>
      <c r="K1749" s="3" t="s">
        <v>586</v>
      </c>
      <c r="L1749" s="3" t="s">
        <v>55</v>
      </c>
      <c r="M1749" s="3" t="s">
        <v>34</v>
      </c>
      <c r="N1749" s="8" t="str">
        <f t="shared" si="1"/>
        <v>Completed</v>
      </c>
      <c r="O1749" s="8" t="str">
        <f t="shared" si="2"/>
        <v>Valid</v>
      </c>
      <c r="P1749" s="8" t="str">
        <f t="shared" si="3"/>
        <v>Smart Home</v>
      </c>
      <c r="Q1749" s="8" t="str">
        <f t="shared" si="4"/>
        <v>Valid</v>
      </c>
    </row>
    <row r="1750">
      <c r="A1750" s="3" t="s">
        <v>14798</v>
      </c>
      <c r="B1750" s="3" t="s">
        <v>14799</v>
      </c>
      <c r="C1750" s="3" t="s">
        <v>12512</v>
      </c>
      <c r="D1750" s="6">
        <v>1.0</v>
      </c>
      <c r="E1750" s="6">
        <v>291.86</v>
      </c>
      <c r="F1750" s="3" t="s">
        <v>12513</v>
      </c>
      <c r="G1750" s="3" t="s">
        <v>10540</v>
      </c>
      <c r="H1750" s="3" t="s">
        <v>10593</v>
      </c>
      <c r="I1750" s="3" t="s">
        <v>10635</v>
      </c>
      <c r="J1750" s="3" t="s">
        <v>14800</v>
      </c>
      <c r="K1750" s="3" t="s">
        <v>373</v>
      </c>
      <c r="L1750" s="3" t="s">
        <v>44</v>
      </c>
      <c r="M1750" s="3" t="s">
        <v>34</v>
      </c>
      <c r="N1750" s="8" t="str">
        <f t="shared" si="1"/>
        <v>Completed</v>
      </c>
      <c r="O1750" s="8" t="str">
        <f t="shared" si="2"/>
        <v>Valid</v>
      </c>
      <c r="P1750" s="8" t="str">
        <f t="shared" si="3"/>
        <v>Cameras</v>
      </c>
      <c r="Q1750" s="8" t="str">
        <f t="shared" si="4"/>
        <v>Valid</v>
      </c>
    </row>
    <row r="1751">
      <c r="A1751" s="3" t="s">
        <v>14801</v>
      </c>
      <c r="B1751" s="3" t="s">
        <v>10067</v>
      </c>
      <c r="C1751" s="3" t="s">
        <v>10786</v>
      </c>
      <c r="D1751" s="6">
        <v>4.0</v>
      </c>
      <c r="E1751" s="6">
        <v>334.68</v>
      </c>
      <c r="F1751" s="3" t="s">
        <v>10783</v>
      </c>
      <c r="G1751" s="3" t="s">
        <v>10514</v>
      </c>
      <c r="H1751" s="3" t="s">
        <v>10667</v>
      </c>
      <c r="I1751" s="3" t="s">
        <v>10547</v>
      </c>
      <c r="J1751" s="3" t="s">
        <v>7405</v>
      </c>
      <c r="K1751" s="3" t="s">
        <v>918</v>
      </c>
      <c r="L1751" s="3" t="s">
        <v>44</v>
      </c>
      <c r="M1751" s="3" t="s">
        <v>34</v>
      </c>
      <c r="N1751" s="8" t="str">
        <f t="shared" si="1"/>
        <v>Completed</v>
      </c>
      <c r="O1751" s="8" t="str">
        <f t="shared" si="2"/>
        <v>Valid</v>
      </c>
      <c r="P1751" s="8" t="str">
        <f t="shared" si="3"/>
        <v>Skincare</v>
      </c>
      <c r="Q1751" s="8" t="str">
        <f t="shared" si="4"/>
        <v>Valid</v>
      </c>
    </row>
    <row r="1752">
      <c r="A1752" s="3" t="s">
        <v>14802</v>
      </c>
      <c r="B1752" s="3" t="s">
        <v>5725</v>
      </c>
      <c r="C1752" s="3" t="s">
        <v>11657</v>
      </c>
      <c r="D1752" s="6">
        <v>1.0</v>
      </c>
      <c r="E1752" s="6">
        <v>386.87</v>
      </c>
      <c r="F1752" s="3" t="s">
        <v>11658</v>
      </c>
      <c r="G1752" s="3" t="s">
        <v>10532</v>
      </c>
      <c r="H1752" s="3" t="s">
        <v>10533</v>
      </c>
      <c r="I1752" s="3" t="s">
        <v>10577</v>
      </c>
      <c r="J1752" s="3" t="s">
        <v>5726</v>
      </c>
      <c r="K1752" s="3" t="s">
        <v>3252</v>
      </c>
      <c r="L1752" s="3" t="s">
        <v>33</v>
      </c>
      <c r="M1752" s="3" t="s">
        <v>34</v>
      </c>
      <c r="N1752" s="8" t="str">
        <f t="shared" si="1"/>
        <v>Completed</v>
      </c>
      <c r="O1752" s="8" t="str">
        <f t="shared" si="2"/>
        <v>Valid</v>
      </c>
      <c r="P1752" s="8" t="str">
        <f t="shared" si="3"/>
        <v>Bedding</v>
      </c>
      <c r="Q1752" s="8" t="str">
        <f t="shared" si="4"/>
        <v>Valid</v>
      </c>
    </row>
    <row r="1753">
      <c r="A1753" s="3" t="s">
        <v>14803</v>
      </c>
      <c r="B1753" s="3" t="s">
        <v>7881</v>
      </c>
      <c r="C1753" s="3" t="s">
        <v>10642</v>
      </c>
      <c r="D1753" s="6">
        <v>1.0</v>
      </c>
      <c r="E1753" s="6">
        <v>855.97</v>
      </c>
      <c r="F1753" s="3" t="s">
        <v>10643</v>
      </c>
      <c r="G1753" s="3" t="s">
        <v>10559</v>
      </c>
      <c r="H1753" s="3" t="s">
        <v>10644</v>
      </c>
      <c r="I1753" s="3" t="s">
        <v>10645</v>
      </c>
      <c r="J1753" s="3" t="s">
        <v>7882</v>
      </c>
      <c r="K1753" s="3" t="s">
        <v>6850</v>
      </c>
      <c r="L1753" s="3" t="s">
        <v>44</v>
      </c>
      <c r="M1753" s="3" t="s">
        <v>34</v>
      </c>
      <c r="N1753" s="8" t="str">
        <f t="shared" si="1"/>
        <v>Completed</v>
      </c>
      <c r="O1753" s="8" t="str">
        <f t="shared" si="2"/>
        <v>Valid</v>
      </c>
      <c r="P1753" s="8" t="str">
        <f t="shared" si="3"/>
        <v>Footwear</v>
      </c>
      <c r="Q1753" s="8" t="str">
        <f t="shared" si="4"/>
        <v>Valid</v>
      </c>
    </row>
    <row r="1754">
      <c r="A1754" s="3" t="s">
        <v>14804</v>
      </c>
      <c r="B1754" s="3" t="s">
        <v>14805</v>
      </c>
      <c r="C1754" s="3" t="s">
        <v>12316</v>
      </c>
      <c r="D1754" s="6">
        <v>3.0</v>
      </c>
      <c r="E1754" s="2"/>
      <c r="F1754" s="3" t="s">
        <v>12317</v>
      </c>
      <c r="G1754" s="3" t="s">
        <v>10565</v>
      </c>
      <c r="H1754" s="3" t="s">
        <v>10572</v>
      </c>
      <c r="I1754" s="3" t="s">
        <v>10522</v>
      </c>
      <c r="J1754" s="3" t="s">
        <v>2138</v>
      </c>
      <c r="K1754" s="3" t="s">
        <v>2989</v>
      </c>
      <c r="L1754" s="3" t="s">
        <v>55</v>
      </c>
      <c r="M1754" s="3" t="s">
        <v>34</v>
      </c>
      <c r="N1754" s="8" t="str">
        <f t="shared" si="1"/>
        <v>Completed</v>
      </c>
      <c r="O1754" s="8" t="str">
        <f t="shared" si="2"/>
        <v>Missing</v>
      </c>
      <c r="P1754" s="8" t="str">
        <f t="shared" si="3"/>
        <v>Cycling</v>
      </c>
      <c r="Q1754" s="8" t="str">
        <f t="shared" si="4"/>
        <v>Valid</v>
      </c>
    </row>
    <row r="1755">
      <c r="A1755" s="3" t="s">
        <v>14806</v>
      </c>
      <c r="B1755" s="3" t="s">
        <v>9455</v>
      </c>
      <c r="C1755" s="3" t="s">
        <v>10575</v>
      </c>
      <c r="D1755" s="6">
        <v>1.0</v>
      </c>
      <c r="E1755" s="6">
        <v>36.63</v>
      </c>
      <c r="F1755" s="3" t="s">
        <v>10576</v>
      </c>
      <c r="G1755" s="3" t="s">
        <v>10532</v>
      </c>
      <c r="H1755" s="3" t="s">
        <v>10533</v>
      </c>
      <c r="I1755" s="3" t="s">
        <v>10577</v>
      </c>
      <c r="J1755" s="3" t="s">
        <v>9313</v>
      </c>
      <c r="K1755" s="3" t="s">
        <v>7942</v>
      </c>
      <c r="L1755" s="3" t="s">
        <v>33</v>
      </c>
      <c r="M1755" s="3" t="s">
        <v>34</v>
      </c>
      <c r="N1755" s="8" t="str">
        <f t="shared" si="1"/>
        <v>Completed</v>
      </c>
      <c r="O1755" s="8" t="str">
        <f t="shared" si="2"/>
        <v>Valid</v>
      </c>
      <c r="P1755" s="8" t="str">
        <f t="shared" si="3"/>
        <v>Bedding</v>
      </c>
      <c r="Q1755" s="8" t="str">
        <f t="shared" si="4"/>
        <v>Valid</v>
      </c>
    </row>
    <row r="1756">
      <c r="A1756" s="3" t="s">
        <v>14807</v>
      </c>
      <c r="B1756" s="3" t="s">
        <v>14808</v>
      </c>
      <c r="C1756" s="3" t="s">
        <v>10712</v>
      </c>
      <c r="D1756" s="6">
        <v>2.0</v>
      </c>
      <c r="E1756" s="6">
        <v>874.74</v>
      </c>
      <c r="F1756" s="3" t="s">
        <v>10713</v>
      </c>
      <c r="G1756" s="3" t="s">
        <v>10514</v>
      </c>
      <c r="H1756" s="3" t="s">
        <v>10612</v>
      </c>
      <c r="I1756" s="3" t="s">
        <v>10547</v>
      </c>
      <c r="J1756" s="3" t="s">
        <v>4950</v>
      </c>
      <c r="K1756" s="3" t="s">
        <v>7711</v>
      </c>
      <c r="L1756" s="3" t="s">
        <v>44</v>
      </c>
      <c r="M1756" s="3" t="s">
        <v>34</v>
      </c>
      <c r="N1756" s="8" t="str">
        <f t="shared" si="1"/>
        <v>Completed</v>
      </c>
      <c r="O1756" s="8" t="str">
        <f t="shared" si="2"/>
        <v>Valid</v>
      </c>
      <c r="P1756" s="8" t="str">
        <f t="shared" si="3"/>
        <v>Haircare</v>
      </c>
      <c r="Q1756" s="8" t="str">
        <f t="shared" si="4"/>
        <v>Valid</v>
      </c>
    </row>
    <row r="1757">
      <c r="A1757" s="3" t="s">
        <v>14809</v>
      </c>
      <c r="B1757" s="3" t="s">
        <v>7751</v>
      </c>
      <c r="C1757" s="3" t="s">
        <v>12224</v>
      </c>
      <c r="D1757" s="6">
        <v>1.0</v>
      </c>
      <c r="E1757" s="6">
        <v>744.87</v>
      </c>
      <c r="F1757" s="3" t="s">
        <v>12225</v>
      </c>
      <c r="G1757" s="3" t="s">
        <v>10532</v>
      </c>
      <c r="H1757" s="3" t="s">
        <v>10546</v>
      </c>
      <c r="I1757" s="3" t="s">
        <v>10607</v>
      </c>
      <c r="J1757" s="3" t="s">
        <v>7752</v>
      </c>
      <c r="K1757" s="3" t="s">
        <v>3364</v>
      </c>
      <c r="L1757" s="3" t="s">
        <v>44</v>
      </c>
      <c r="M1757" s="3" t="s">
        <v>34</v>
      </c>
      <c r="N1757" s="8" t="str">
        <f t="shared" si="1"/>
        <v>Completed</v>
      </c>
      <c r="O1757" s="8" t="str">
        <f t="shared" si="2"/>
        <v>Valid</v>
      </c>
      <c r="P1757" s="8" t="str">
        <f t="shared" si="3"/>
        <v>Small Appliances</v>
      </c>
      <c r="Q1757" s="8" t="str">
        <f t="shared" si="4"/>
        <v>Valid</v>
      </c>
    </row>
    <row r="1758">
      <c r="A1758" s="3" t="s">
        <v>14810</v>
      </c>
      <c r="B1758" s="3" t="s">
        <v>12523</v>
      </c>
      <c r="C1758" s="3" t="s">
        <v>11379</v>
      </c>
      <c r="D1758" s="6">
        <v>1.0</v>
      </c>
      <c r="E1758" s="6">
        <v>319.16</v>
      </c>
      <c r="F1758" s="3" t="s">
        <v>11380</v>
      </c>
      <c r="G1758" s="3" t="s">
        <v>10532</v>
      </c>
      <c r="H1758" s="3" t="s">
        <v>10587</v>
      </c>
      <c r="I1758" s="3" t="s">
        <v>10567</v>
      </c>
      <c r="J1758" s="3" t="s">
        <v>12524</v>
      </c>
      <c r="K1758" s="3" t="s">
        <v>4415</v>
      </c>
      <c r="L1758" s="3" t="s">
        <v>33</v>
      </c>
      <c r="M1758" s="3" t="s">
        <v>34</v>
      </c>
      <c r="N1758" s="8" t="str">
        <f t="shared" si="1"/>
        <v>Completed</v>
      </c>
      <c r="O1758" s="8" t="str">
        <f t="shared" si="2"/>
        <v>Valid</v>
      </c>
      <c r="P1758" s="8" t="str">
        <f t="shared" si="3"/>
        <v>Furniture</v>
      </c>
      <c r="Q1758" s="8" t="str">
        <f t="shared" si="4"/>
        <v>Valid</v>
      </c>
    </row>
    <row r="1759">
      <c r="A1759" s="3" t="s">
        <v>14811</v>
      </c>
      <c r="B1759" s="3" t="s">
        <v>14812</v>
      </c>
      <c r="C1759" s="3" t="s">
        <v>10944</v>
      </c>
      <c r="D1759" s="6">
        <v>2.0</v>
      </c>
      <c r="E1759" s="6">
        <v>670.64</v>
      </c>
      <c r="F1759" s="3" t="s">
        <v>10945</v>
      </c>
      <c r="G1759" s="3" t="s">
        <v>10559</v>
      </c>
      <c r="H1759" s="3" t="s">
        <v>10946</v>
      </c>
      <c r="I1759" s="3" t="s">
        <v>10516</v>
      </c>
      <c r="J1759" s="3" t="s">
        <v>14813</v>
      </c>
      <c r="K1759" s="3" t="s">
        <v>7723</v>
      </c>
      <c r="L1759" s="3" t="s">
        <v>44</v>
      </c>
      <c r="M1759" s="3" t="s">
        <v>392</v>
      </c>
      <c r="N1759" s="8" t="str">
        <f t="shared" si="1"/>
        <v>Completed</v>
      </c>
      <c r="O1759" s="8" t="str">
        <f t="shared" si="2"/>
        <v>Valid</v>
      </c>
      <c r="P1759" s="8" t="str">
        <f t="shared" si="3"/>
        <v>Men'S Clothing</v>
      </c>
      <c r="Q1759" s="8" t="str">
        <f t="shared" si="4"/>
        <v>Valid</v>
      </c>
    </row>
    <row r="1760">
      <c r="A1760" s="3" t="s">
        <v>14814</v>
      </c>
      <c r="B1760" s="3" t="s">
        <v>8818</v>
      </c>
      <c r="C1760" s="3" t="s">
        <v>10931</v>
      </c>
      <c r="D1760" s="6">
        <v>1.0</v>
      </c>
      <c r="E1760" s="6">
        <v>248.55</v>
      </c>
      <c r="F1760" s="3" t="s">
        <v>10932</v>
      </c>
      <c r="G1760" s="3" t="s">
        <v>10565</v>
      </c>
      <c r="H1760" s="3" t="s">
        <v>10655</v>
      </c>
      <c r="I1760" s="3" t="s">
        <v>10534</v>
      </c>
      <c r="J1760" s="3" t="s">
        <v>8819</v>
      </c>
      <c r="K1760" s="3" t="s">
        <v>4409</v>
      </c>
      <c r="L1760" s="3" t="s">
        <v>33</v>
      </c>
      <c r="M1760" s="3" t="s">
        <v>34</v>
      </c>
      <c r="N1760" s="8" t="str">
        <f t="shared" si="1"/>
        <v>Completed</v>
      </c>
      <c r="O1760" s="8" t="str">
        <f t="shared" si="2"/>
        <v>Valid</v>
      </c>
      <c r="P1760" s="8" t="str">
        <f t="shared" si="3"/>
        <v>Camping</v>
      </c>
      <c r="Q1760" s="8" t="str">
        <f t="shared" si="4"/>
        <v>Valid</v>
      </c>
    </row>
    <row r="1761">
      <c r="A1761" s="3" t="s">
        <v>14815</v>
      </c>
      <c r="B1761" s="3" t="s">
        <v>14816</v>
      </c>
      <c r="C1761" s="3" t="s">
        <v>11067</v>
      </c>
      <c r="D1761" s="6">
        <v>1.0</v>
      </c>
      <c r="E1761" s="6">
        <v>902.6</v>
      </c>
      <c r="F1761" s="3" t="s">
        <v>11068</v>
      </c>
      <c r="G1761" s="3" t="s">
        <v>10540</v>
      </c>
      <c r="H1761" s="2"/>
      <c r="I1761" s="3" t="s">
        <v>10527</v>
      </c>
      <c r="J1761" s="3" t="s">
        <v>12864</v>
      </c>
      <c r="K1761" s="3" t="s">
        <v>2259</v>
      </c>
      <c r="L1761" s="3" t="s">
        <v>33</v>
      </c>
      <c r="M1761" s="3" t="s">
        <v>34</v>
      </c>
      <c r="N1761" s="8" t="str">
        <f t="shared" si="1"/>
        <v>Completed</v>
      </c>
      <c r="O1761" s="8" t="str">
        <f t="shared" si="2"/>
        <v>Valid</v>
      </c>
      <c r="P1761" s="8" t="str">
        <f t="shared" si="3"/>
        <v>Unknown</v>
      </c>
      <c r="Q1761" s="8" t="str">
        <f t="shared" si="4"/>
        <v>Valid</v>
      </c>
    </row>
    <row r="1762">
      <c r="A1762" s="3" t="s">
        <v>14817</v>
      </c>
      <c r="B1762" s="3" t="s">
        <v>14818</v>
      </c>
      <c r="C1762" s="3" t="s">
        <v>10575</v>
      </c>
      <c r="D1762" s="6">
        <v>1.0</v>
      </c>
      <c r="E1762" s="6">
        <v>35.38</v>
      </c>
      <c r="F1762" s="3" t="s">
        <v>10576</v>
      </c>
      <c r="G1762" s="3" t="s">
        <v>10532</v>
      </c>
      <c r="H1762" s="3" t="s">
        <v>10533</v>
      </c>
      <c r="I1762" s="3" t="s">
        <v>10577</v>
      </c>
      <c r="J1762" s="3" t="s">
        <v>14819</v>
      </c>
      <c r="K1762" s="3" t="s">
        <v>2094</v>
      </c>
      <c r="L1762" s="3" t="s">
        <v>55</v>
      </c>
      <c r="M1762" s="3" t="s">
        <v>56</v>
      </c>
      <c r="N1762" s="8" t="str">
        <f t="shared" si="1"/>
        <v>Cancelled</v>
      </c>
      <c r="O1762" s="8" t="str">
        <f t="shared" si="2"/>
        <v>Valid</v>
      </c>
      <c r="P1762" s="8" t="str">
        <f t="shared" si="3"/>
        <v>Bedding</v>
      </c>
      <c r="Q1762" s="8" t="str">
        <f t="shared" si="4"/>
        <v>Valid</v>
      </c>
    </row>
    <row r="1763">
      <c r="A1763" s="3" t="s">
        <v>14820</v>
      </c>
      <c r="B1763" s="3" t="s">
        <v>14821</v>
      </c>
      <c r="C1763" s="3" t="s">
        <v>10633</v>
      </c>
      <c r="D1763" s="6">
        <v>1.0</v>
      </c>
      <c r="E1763" s="6">
        <v>225.25</v>
      </c>
      <c r="F1763" s="3" t="s">
        <v>10634</v>
      </c>
      <c r="G1763" s="3" t="s">
        <v>10565</v>
      </c>
      <c r="H1763" s="3" t="s">
        <v>10622</v>
      </c>
      <c r="I1763" s="3" t="s">
        <v>10635</v>
      </c>
      <c r="J1763" s="3" t="s">
        <v>12855</v>
      </c>
      <c r="K1763" s="3" t="s">
        <v>542</v>
      </c>
      <c r="L1763" s="3" t="s">
        <v>55</v>
      </c>
      <c r="M1763" s="3" t="s">
        <v>34</v>
      </c>
      <c r="N1763" s="8" t="str">
        <f t="shared" si="1"/>
        <v>Completed</v>
      </c>
      <c r="O1763" s="8" t="str">
        <f t="shared" si="2"/>
        <v>Valid</v>
      </c>
      <c r="P1763" s="8" t="str">
        <f t="shared" si="3"/>
        <v>Fitness Equipment</v>
      </c>
      <c r="Q1763" s="8" t="str">
        <f t="shared" si="4"/>
        <v>Valid</v>
      </c>
    </row>
    <row r="1764">
      <c r="A1764" s="3" t="s">
        <v>14822</v>
      </c>
      <c r="B1764" s="3" t="s">
        <v>14823</v>
      </c>
      <c r="C1764" s="3" t="s">
        <v>10935</v>
      </c>
      <c r="D1764" s="6">
        <v>1.0</v>
      </c>
      <c r="E1764" s="6">
        <v>176.67</v>
      </c>
      <c r="F1764" s="3" t="s">
        <v>10936</v>
      </c>
      <c r="G1764" s="3" t="s">
        <v>10559</v>
      </c>
      <c r="H1764" s="3" t="s">
        <v>10644</v>
      </c>
      <c r="I1764" s="3" t="s">
        <v>10516</v>
      </c>
      <c r="J1764" s="3" t="s">
        <v>9083</v>
      </c>
      <c r="K1764" s="3" t="s">
        <v>1379</v>
      </c>
      <c r="L1764" s="3" t="s">
        <v>44</v>
      </c>
      <c r="M1764" s="3" t="s">
        <v>56</v>
      </c>
      <c r="N1764" s="8" t="str">
        <f t="shared" si="1"/>
        <v>Cancelled</v>
      </c>
      <c r="O1764" s="8" t="str">
        <f t="shared" si="2"/>
        <v>Valid</v>
      </c>
      <c r="P1764" s="8" t="str">
        <f t="shared" si="3"/>
        <v>Footwear</v>
      </c>
      <c r="Q1764" s="8" t="str">
        <f t="shared" si="4"/>
        <v>Valid</v>
      </c>
    </row>
    <row r="1765">
      <c r="A1765" s="3" t="s">
        <v>14824</v>
      </c>
      <c r="B1765" s="3" t="s">
        <v>14825</v>
      </c>
      <c r="C1765" s="3" t="s">
        <v>12931</v>
      </c>
      <c r="D1765" s="6">
        <v>1.0</v>
      </c>
      <c r="E1765" s="6">
        <v>175.48</v>
      </c>
      <c r="F1765" s="3" t="s">
        <v>12932</v>
      </c>
      <c r="G1765" s="3" t="s">
        <v>10559</v>
      </c>
      <c r="H1765" s="3" t="s">
        <v>10946</v>
      </c>
      <c r="I1765" s="3" t="s">
        <v>10635</v>
      </c>
      <c r="J1765" s="3" t="s">
        <v>398</v>
      </c>
      <c r="K1765" s="3" t="s">
        <v>399</v>
      </c>
      <c r="L1765" s="3" t="s">
        <v>33</v>
      </c>
      <c r="M1765" s="3" t="s">
        <v>66</v>
      </c>
      <c r="N1765" s="8" t="str">
        <f t="shared" si="1"/>
        <v>Pending</v>
      </c>
      <c r="O1765" s="8" t="str">
        <f t="shared" si="2"/>
        <v>Valid</v>
      </c>
      <c r="P1765" s="8" t="str">
        <f t="shared" si="3"/>
        <v>Men'S Clothing</v>
      </c>
      <c r="Q1765" s="8" t="str">
        <f t="shared" si="4"/>
        <v>Valid</v>
      </c>
    </row>
    <row r="1766">
      <c r="A1766" s="3" t="s">
        <v>14826</v>
      </c>
      <c r="B1766" s="3" t="s">
        <v>14827</v>
      </c>
      <c r="C1766" s="3" t="s">
        <v>11722</v>
      </c>
      <c r="D1766" s="6">
        <v>1.0</v>
      </c>
      <c r="E1766" s="6">
        <v>106.66</v>
      </c>
      <c r="F1766" s="3" t="s">
        <v>11723</v>
      </c>
      <c r="G1766" s="3" t="s">
        <v>10514</v>
      </c>
      <c r="H1766" s="3" t="s">
        <v>10612</v>
      </c>
      <c r="I1766" s="3" t="s">
        <v>10542</v>
      </c>
      <c r="J1766" s="3" t="s">
        <v>14828</v>
      </c>
      <c r="K1766" s="3" t="s">
        <v>5392</v>
      </c>
      <c r="L1766" s="3" t="s">
        <v>55</v>
      </c>
      <c r="M1766" s="3" t="s">
        <v>34</v>
      </c>
      <c r="N1766" s="8" t="str">
        <f t="shared" si="1"/>
        <v>Completed</v>
      </c>
      <c r="O1766" s="8" t="str">
        <f t="shared" si="2"/>
        <v>Valid</v>
      </c>
      <c r="P1766" s="8" t="str">
        <f t="shared" si="3"/>
        <v>Haircare</v>
      </c>
      <c r="Q1766" s="8" t="str">
        <f t="shared" si="4"/>
        <v>Valid</v>
      </c>
    </row>
    <row r="1767">
      <c r="A1767" s="3" t="s">
        <v>14829</v>
      </c>
      <c r="B1767" s="3" t="s">
        <v>4839</v>
      </c>
      <c r="C1767" s="3" t="s">
        <v>11453</v>
      </c>
      <c r="D1767" s="6">
        <v>1.0</v>
      </c>
      <c r="E1767" s="6">
        <v>404.35</v>
      </c>
      <c r="F1767" s="3" t="s">
        <v>11454</v>
      </c>
      <c r="G1767" s="3" t="s">
        <v>10514</v>
      </c>
      <c r="H1767" s="3" t="s">
        <v>10521</v>
      </c>
      <c r="I1767" s="3" t="s">
        <v>10527</v>
      </c>
      <c r="J1767" s="3" t="s">
        <v>3788</v>
      </c>
      <c r="K1767" s="3" t="s">
        <v>304</v>
      </c>
      <c r="L1767" s="3" t="s">
        <v>33</v>
      </c>
      <c r="M1767" s="3" t="s">
        <v>34</v>
      </c>
      <c r="N1767" s="8" t="str">
        <f t="shared" si="1"/>
        <v>Completed</v>
      </c>
      <c r="O1767" s="8" t="str">
        <f t="shared" si="2"/>
        <v>Valid</v>
      </c>
      <c r="P1767" s="8" t="str">
        <f t="shared" si="3"/>
        <v>Fragrance</v>
      </c>
      <c r="Q1767" s="8" t="str">
        <f t="shared" si="4"/>
        <v>Valid</v>
      </c>
    </row>
    <row r="1768">
      <c r="A1768" s="3" t="s">
        <v>14830</v>
      </c>
      <c r="B1768" s="3" t="s">
        <v>14831</v>
      </c>
      <c r="C1768" s="3" t="s">
        <v>12357</v>
      </c>
      <c r="D1768" s="6">
        <v>1.0</v>
      </c>
      <c r="E1768" s="6">
        <v>32.11</v>
      </c>
      <c r="F1768" s="3" t="s">
        <v>12358</v>
      </c>
      <c r="G1768" s="3" t="s">
        <v>10540</v>
      </c>
      <c r="H1768" s="3" t="s">
        <v>10541</v>
      </c>
      <c r="I1768" s="3" t="s">
        <v>10567</v>
      </c>
      <c r="J1768" s="3" t="s">
        <v>537</v>
      </c>
      <c r="K1768" s="3" t="s">
        <v>673</v>
      </c>
      <c r="L1768" s="3" t="s">
        <v>44</v>
      </c>
      <c r="M1768" s="3" t="s">
        <v>34</v>
      </c>
      <c r="N1768" s="8" t="str">
        <f t="shared" si="1"/>
        <v>Completed</v>
      </c>
      <c r="O1768" s="8" t="str">
        <f t="shared" si="2"/>
        <v>Valid</v>
      </c>
      <c r="P1768" s="8" t="str">
        <f t="shared" si="3"/>
        <v>Smartphones</v>
      </c>
      <c r="Q1768" s="8" t="str">
        <f t="shared" si="4"/>
        <v>Valid</v>
      </c>
    </row>
    <row r="1769">
      <c r="A1769" s="3" t="s">
        <v>14832</v>
      </c>
      <c r="B1769" s="3" t="s">
        <v>14833</v>
      </c>
      <c r="C1769" s="3" t="s">
        <v>10694</v>
      </c>
      <c r="D1769" s="6">
        <v>1.0</v>
      </c>
      <c r="E1769" s="6">
        <v>787.9</v>
      </c>
      <c r="F1769" s="3" t="s">
        <v>10695</v>
      </c>
      <c r="G1769" s="3" t="s">
        <v>10540</v>
      </c>
      <c r="H1769" s="3" t="s">
        <v>10696</v>
      </c>
      <c r="I1769" s="3" t="s">
        <v>10542</v>
      </c>
      <c r="J1769" s="3" t="s">
        <v>14834</v>
      </c>
      <c r="K1769" s="3" t="s">
        <v>2241</v>
      </c>
      <c r="L1769" s="3" t="s">
        <v>44</v>
      </c>
      <c r="M1769" s="3" t="s">
        <v>34</v>
      </c>
      <c r="N1769" s="8" t="str">
        <f t="shared" si="1"/>
        <v>Completed</v>
      </c>
      <c r="O1769" s="8" t="str">
        <f t="shared" si="2"/>
        <v>Valid</v>
      </c>
      <c r="P1769" s="8" t="str">
        <f t="shared" si="3"/>
        <v>Tablets</v>
      </c>
      <c r="Q1769" s="8" t="str">
        <f t="shared" si="4"/>
        <v>Valid</v>
      </c>
    </row>
    <row r="1770">
      <c r="A1770" s="3" t="s">
        <v>14835</v>
      </c>
      <c r="B1770" s="3" t="s">
        <v>14836</v>
      </c>
      <c r="C1770" s="3" t="s">
        <v>13135</v>
      </c>
      <c r="D1770" s="6">
        <v>1.0</v>
      </c>
      <c r="E1770" s="6">
        <v>323.14</v>
      </c>
      <c r="F1770" s="3" t="s">
        <v>13136</v>
      </c>
      <c r="G1770" s="3" t="s">
        <v>10565</v>
      </c>
      <c r="H1770" s="3" t="s">
        <v>10572</v>
      </c>
      <c r="I1770" s="3" t="s">
        <v>10645</v>
      </c>
      <c r="J1770" s="3" t="s">
        <v>14837</v>
      </c>
      <c r="K1770" s="3" t="s">
        <v>1377</v>
      </c>
      <c r="L1770" s="3" t="s">
        <v>44</v>
      </c>
      <c r="M1770" s="3" t="s">
        <v>34</v>
      </c>
      <c r="N1770" s="8" t="str">
        <f t="shared" si="1"/>
        <v>Completed</v>
      </c>
      <c r="O1770" s="8" t="str">
        <f t="shared" si="2"/>
        <v>Valid</v>
      </c>
      <c r="P1770" s="8" t="str">
        <f t="shared" si="3"/>
        <v>Cycling</v>
      </c>
      <c r="Q1770" s="8" t="str">
        <f t="shared" si="4"/>
        <v>Valid</v>
      </c>
    </row>
    <row r="1771">
      <c r="A1771" s="3" t="s">
        <v>14838</v>
      </c>
      <c r="B1771" s="3" t="s">
        <v>14839</v>
      </c>
      <c r="C1771" s="3" t="s">
        <v>11063</v>
      </c>
      <c r="D1771" s="6">
        <v>1.0</v>
      </c>
      <c r="E1771" s="6">
        <v>852.42</v>
      </c>
      <c r="F1771" s="3" t="s">
        <v>11064</v>
      </c>
      <c r="G1771" s="3" t="s">
        <v>10540</v>
      </c>
      <c r="H1771" s="3" t="s">
        <v>10696</v>
      </c>
      <c r="I1771" s="3" t="s">
        <v>10567</v>
      </c>
      <c r="J1771" s="3" t="s">
        <v>9987</v>
      </c>
      <c r="K1771" s="3" t="s">
        <v>1537</v>
      </c>
      <c r="L1771" s="3" t="s">
        <v>55</v>
      </c>
      <c r="M1771" s="3" t="s">
        <v>34</v>
      </c>
      <c r="N1771" s="8" t="str">
        <f t="shared" si="1"/>
        <v>Completed</v>
      </c>
      <c r="O1771" s="8" t="str">
        <f t="shared" si="2"/>
        <v>Valid</v>
      </c>
      <c r="P1771" s="8" t="str">
        <f t="shared" si="3"/>
        <v>Tablets</v>
      </c>
      <c r="Q1771" s="8" t="str">
        <f t="shared" si="4"/>
        <v>Valid</v>
      </c>
    </row>
    <row r="1772">
      <c r="A1772" s="3" t="s">
        <v>14840</v>
      </c>
      <c r="B1772" s="3" t="s">
        <v>14841</v>
      </c>
      <c r="C1772" s="3" t="s">
        <v>11024</v>
      </c>
      <c r="D1772" s="6">
        <v>1.0</v>
      </c>
      <c r="E1772" s="6">
        <v>60.82</v>
      </c>
      <c r="F1772" s="3" t="s">
        <v>11025</v>
      </c>
      <c r="G1772" s="3" t="s">
        <v>10532</v>
      </c>
      <c r="H1772" s="3" t="s">
        <v>10587</v>
      </c>
      <c r="I1772" s="3" t="s">
        <v>10645</v>
      </c>
      <c r="J1772" s="3" t="s">
        <v>6191</v>
      </c>
      <c r="K1772" s="3" t="s">
        <v>3595</v>
      </c>
      <c r="L1772" s="3" t="s">
        <v>33</v>
      </c>
      <c r="M1772" s="3" t="s">
        <v>34</v>
      </c>
      <c r="N1772" s="8" t="str">
        <f t="shared" si="1"/>
        <v>Completed</v>
      </c>
      <c r="O1772" s="8" t="str">
        <f t="shared" si="2"/>
        <v>Valid</v>
      </c>
      <c r="P1772" s="8" t="str">
        <f t="shared" si="3"/>
        <v>Furniture</v>
      </c>
      <c r="Q1772" s="8" t="str">
        <f t="shared" si="4"/>
        <v>Valid</v>
      </c>
    </row>
    <row r="1773">
      <c r="A1773" s="3" t="s">
        <v>14842</v>
      </c>
      <c r="B1773" s="3" t="s">
        <v>14843</v>
      </c>
      <c r="C1773" s="3" t="s">
        <v>10995</v>
      </c>
      <c r="D1773" s="6">
        <v>1.0</v>
      </c>
      <c r="E1773" s="6">
        <v>726.77</v>
      </c>
      <c r="F1773" s="3" t="s">
        <v>10996</v>
      </c>
      <c r="G1773" s="3" t="s">
        <v>10565</v>
      </c>
      <c r="H1773" s="3" t="s">
        <v>10566</v>
      </c>
      <c r="I1773" s="3" t="s">
        <v>10607</v>
      </c>
      <c r="J1773" s="3" t="s">
        <v>14667</v>
      </c>
      <c r="K1773" s="3" t="s">
        <v>910</v>
      </c>
      <c r="L1773" s="3" t="s">
        <v>33</v>
      </c>
      <c r="M1773" s="3" t="s">
        <v>34</v>
      </c>
      <c r="N1773" s="8" t="str">
        <f t="shared" si="1"/>
        <v>Completed</v>
      </c>
      <c r="O1773" s="8" t="str">
        <f t="shared" si="2"/>
        <v>Valid</v>
      </c>
      <c r="P1773" s="8" t="str">
        <f t="shared" si="3"/>
        <v>Team Sports</v>
      </c>
      <c r="Q1773" s="8" t="str">
        <f t="shared" si="4"/>
        <v>Valid</v>
      </c>
    </row>
    <row r="1774">
      <c r="A1774" s="3" t="s">
        <v>14844</v>
      </c>
      <c r="B1774" s="3" t="s">
        <v>14845</v>
      </c>
      <c r="C1774" s="3" t="s">
        <v>10721</v>
      </c>
      <c r="D1774" s="6">
        <v>1.0</v>
      </c>
      <c r="E1774" s="6">
        <v>478.99</v>
      </c>
      <c r="F1774" s="3" t="s">
        <v>10722</v>
      </c>
      <c r="G1774" s="3" t="s">
        <v>10559</v>
      </c>
      <c r="H1774" s="3" t="s">
        <v>10631</v>
      </c>
      <c r="I1774" s="3" t="s">
        <v>10516</v>
      </c>
      <c r="J1774" s="3" t="s">
        <v>5852</v>
      </c>
      <c r="K1774" s="3" t="s">
        <v>1326</v>
      </c>
      <c r="L1774" s="3" t="s">
        <v>33</v>
      </c>
      <c r="M1774" s="3" t="s">
        <v>34</v>
      </c>
      <c r="N1774" s="8" t="str">
        <f t="shared" si="1"/>
        <v>Completed</v>
      </c>
      <c r="O1774" s="8" t="str">
        <f t="shared" si="2"/>
        <v>Valid</v>
      </c>
      <c r="P1774" s="8" t="str">
        <f t="shared" si="3"/>
        <v>Women'S Clothing</v>
      </c>
      <c r="Q1774" s="8" t="str">
        <f t="shared" si="4"/>
        <v>Valid</v>
      </c>
    </row>
    <row r="1775">
      <c r="A1775" s="3" t="s">
        <v>14846</v>
      </c>
      <c r="B1775" s="3" t="s">
        <v>14847</v>
      </c>
      <c r="C1775" s="3" t="s">
        <v>11028</v>
      </c>
      <c r="D1775" s="6">
        <v>3.0</v>
      </c>
      <c r="E1775" s="6">
        <v>270.6</v>
      </c>
      <c r="F1775" s="3" t="s">
        <v>11029</v>
      </c>
      <c r="G1775" s="3" t="s">
        <v>10565</v>
      </c>
      <c r="H1775" s="3" t="s">
        <v>10655</v>
      </c>
      <c r="I1775" s="3" t="s">
        <v>10588</v>
      </c>
      <c r="J1775" s="3" t="s">
        <v>14848</v>
      </c>
      <c r="K1775" s="3" t="s">
        <v>4106</v>
      </c>
      <c r="L1775" s="3" t="s">
        <v>55</v>
      </c>
      <c r="M1775" s="3" t="s">
        <v>163</v>
      </c>
      <c r="N1775" s="8" t="str">
        <f t="shared" si="1"/>
        <v>Completed</v>
      </c>
      <c r="O1775" s="8" t="str">
        <f t="shared" si="2"/>
        <v>Valid</v>
      </c>
      <c r="P1775" s="8" t="str">
        <f t="shared" si="3"/>
        <v>Camping</v>
      </c>
      <c r="Q1775" s="8" t="str">
        <f t="shared" si="4"/>
        <v>Valid</v>
      </c>
    </row>
    <row r="1776">
      <c r="A1776" s="3" t="s">
        <v>14849</v>
      </c>
      <c r="B1776" s="3" t="s">
        <v>14850</v>
      </c>
      <c r="C1776" s="3" t="s">
        <v>11390</v>
      </c>
      <c r="D1776" s="6">
        <v>1.0</v>
      </c>
      <c r="E1776" s="6">
        <v>392.87</v>
      </c>
      <c r="F1776" s="3" t="s">
        <v>11391</v>
      </c>
      <c r="G1776" s="3" t="s">
        <v>10565</v>
      </c>
      <c r="H1776" s="3" t="s">
        <v>10655</v>
      </c>
      <c r="I1776" s="3" t="s">
        <v>10588</v>
      </c>
      <c r="J1776" s="3" t="s">
        <v>13082</v>
      </c>
      <c r="K1776" s="3" t="s">
        <v>6167</v>
      </c>
      <c r="L1776" s="3" t="s">
        <v>33</v>
      </c>
      <c r="M1776" s="3" t="s">
        <v>34</v>
      </c>
      <c r="N1776" s="8" t="str">
        <f t="shared" si="1"/>
        <v>Completed</v>
      </c>
      <c r="O1776" s="8" t="str">
        <f t="shared" si="2"/>
        <v>Valid</v>
      </c>
      <c r="P1776" s="8" t="str">
        <f t="shared" si="3"/>
        <v>Camping</v>
      </c>
      <c r="Q1776" s="8" t="str">
        <f t="shared" si="4"/>
        <v>Valid</v>
      </c>
    </row>
    <row r="1777">
      <c r="A1777" s="3" t="s">
        <v>14851</v>
      </c>
      <c r="B1777" s="3" t="s">
        <v>14852</v>
      </c>
      <c r="C1777" s="3" t="s">
        <v>12945</v>
      </c>
      <c r="D1777" s="6">
        <v>1.0</v>
      </c>
      <c r="E1777" s="6">
        <v>203.3</v>
      </c>
      <c r="F1777" s="3" t="s">
        <v>12946</v>
      </c>
      <c r="G1777" s="3" t="s">
        <v>10559</v>
      </c>
      <c r="H1777" s="3" t="s">
        <v>10560</v>
      </c>
      <c r="I1777" s="3" t="s">
        <v>10534</v>
      </c>
      <c r="J1777" s="3" t="s">
        <v>2293</v>
      </c>
      <c r="K1777" s="3" t="s">
        <v>8193</v>
      </c>
      <c r="L1777" s="3" t="s">
        <v>55</v>
      </c>
      <c r="M1777" s="3" t="s">
        <v>34</v>
      </c>
      <c r="N1777" s="8" t="str">
        <f t="shared" si="1"/>
        <v>Completed</v>
      </c>
      <c r="O1777" s="8" t="str">
        <f t="shared" si="2"/>
        <v>Valid</v>
      </c>
      <c r="P1777" s="8" t="str">
        <f t="shared" si="3"/>
        <v>Accessories</v>
      </c>
      <c r="Q1777" s="8" t="str">
        <f t="shared" si="4"/>
        <v>Valid</v>
      </c>
    </row>
    <row r="1778">
      <c r="A1778" s="3" t="s">
        <v>14853</v>
      </c>
      <c r="B1778" s="3" t="s">
        <v>14854</v>
      </c>
      <c r="C1778" s="3" t="s">
        <v>11156</v>
      </c>
      <c r="D1778" s="6">
        <v>3.0</v>
      </c>
      <c r="E1778" s="6">
        <v>178.82</v>
      </c>
      <c r="F1778" s="3" t="s">
        <v>11157</v>
      </c>
      <c r="G1778" s="3" t="s">
        <v>10532</v>
      </c>
      <c r="H1778" s="3" t="s">
        <v>10606</v>
      </c>
      <c r="I1778" s="3" t="s">
        <v>10522</v>
      </c>
      <c r="J1778" s="3" t="s">
        <v>14855</v>
      </c>
      <c r="K1778" s="3" t="s">
        <v>1893</v>
      </c>
      <c r="L1778" s="3" t="s">
        <v>33</v>
      </c>
      <c r="M1778" s="3" t="s">
        <v>34</v>
      </c>
      <c r="N1778" s="8" t="str">
        <f t="shared" si="1"/>
        <v>Completed</v>
      </c>
      <c r="O1778" s="8" t="str">
        <f t="shared" si="2"/>
        <v>Valid</v>
      </c>
      <c r="P1778" s="8" t="str">
        <f t="shared" si="3"/>
        <v>Cookware</v>
      </c>
      <c r="Q1778" s="8" t="str">
        <f t="shared" si="4"/>
        <v>Valid</v>
      </c>
    </row>
    <row r="1779">
      <c r="A1779" s="3" t="s">
        <v>14856</v>
      </c>
      <c r="B1779" s="3" t="s">
        <v>9008</v>
      </c>
      <c r="C1779" s="3" t="s">
        <v>11652</v>
      </c>
      <c r="D1779" s="6">
        <v>2.0</v>
      </c>
      <c r="E1779" s="6">
        <v>111.38</v>
      </c>
      <c r="F1779" s="3" t="s">
        <v>11653</v>
      </c>
      <c r="G1779" s="3" t="s">
        <v>10540</v>
      </c>
      <c r="H1779" s="3" t="s">
        <v>10552</v>
      </c>
      <c r="I1779" s="3" t="s">
        <v>10635</v>
      </c>
      <c r="J1779" s="3" t="s">
        <v>6375</v>
      </c>
      <c r="K1779" s="3" t="s">
        <v>1171</v>
      </c>
      <c r="L1779" s="3" t="s">
        <v>44</v>
      </c>
      <c r="M1779" s="3" t="s">
        <v>45</v>
      </c>
      <c r="N1779" s="8" t="str">
        <f t="shared" si="1"/>
        <v>Returned</v>
      </c>
      <c r="O1779" s="8" t="str">
        <f t="shared" si="2"/>
        <v>Valid</v>
      </c>
      <c r="P1779" s="8" t="str">
        <f t="shared" si="3"/>
        <v>Headphones</v>
      </c>
      <c r="Q1779" s="8" t="str">
        <f t="shared" si="4"/>
        <v>Valid</v>
      </c>
    </row>
    <row r="1780">
      <c r="A1780" s="3" t="s">
        <v>14857</v>
      </c>
      <c r="B1780" s="3" t="s">
        <v>14858</v>
      </c>
      <c r="C1780" s="3" t="s">
        <v>10712</v>
      </c>
      <c r="D1780" s="6">
        <v>1.0</v>
      </c>
      <c r="E1780" s="6">
        <v>842.3</v>
      </c>
      <c r="F1780" s="3" t="s">
        <v>10713</v>
      </c>
      <c r="G1780" s="3" t="s">
        <v>10514</v>
      </c>
      <c r="H1780" s="3" t="s">
        <v>10612</v>
      </c>
      <c r="I1780" s="3" t="s">
        <v>10547</v>
      </c>
      <c r="J1780" s="3" t="s">
        <v>1273</v>
      </c>
      <c r="K1780" s="3" t="s">
        <v>512</v>
      </c>
      <c r="L1780" s="3" t="s">
        <v>55</v>
      </c>
      <c r="M1780" s="3" t="s">
        <v>163</v>
      </c>
      <c r="N1780" s="8" t="str">
        <f t="shared" si="1"/>
        <v>Completed</v>
      </c>
      <c r="O1780" s="8" t="str">
        <f t="shared" si="2"/>
        <v>Valid</v>
      </c>
      <c r="P1780" s="8" t="str">
        <f t="shared" si="3"/>
        <v>Haircare</v>
      </c>
      <c r="Q1780" s="8" t="str">
        <f t="shared" si="4"/>
        <v>Valid</v>
      </c>
    </row>
    <row r="1781">
      <c r="A1781" s="3" t="s">
        <v>14859</v>
      </c>
      <c r="B1781" s="3" t="s">
        <v>14860</v>
      </c>
      <c r="C1781" s="3" t="s">
        <v>10792</v>
      </c>
      <c r="D1781" s="6">
        <v>1.0</v>
      </c>
      <c r="E1781" s="6">
        <v>532.15</v>
      </c>
      <c r="F1781" s="3" t="s">
        <v>10793</v>
      </c>
      <c r="G1781" s="3" t="s">
        <v>10532</v>
      </c>
      <c r="H1781" s="3" t="s">
        <v>10706</v>
      </c>
      <c r="I1781" s="3" t="s">
        <v>10527</v>
      </c>
      <c r="J1781" s="3" t="s">
        <v>2819</v>
      </c>
      <c r="K1781" s="3" t="s">
        <v>4583</v>
      </c>
      <c r="L1781" s="3" t="s">
        <v>55</v>
      </c>
      <c r="M1781" s="3" t="s">
        <v>34</v>
      </c>
      <c r="N1781" s="8" t="str">
        <f t="shared" si="1"/>
        <v>Completed</v>
      </c>
      <c r="O1781" s="8" t="str">
        <f t="shared" si="2"/>
        <v>Valid</v>
      </c>
      <c r="P1781" s="8" t="str">
        <f t="shared" si="3"/>
        <v>Decor</v>
      </c>
      <c r="Q1781" s="8" t="str">
        <f t="shared" si="4"/>
        <v>Valid</v>
      </c>
    </row>
    <row r="1782">
      <c r="A1782" s="3" t="s">
        <v>14861</v>
      </c>
      <c r="B1782" s="3" t="s">
        <v>14862</v>
      </c>
      <c r="C1782" s="3" t="s">
        <v>10744</v>
      </c>
      <c r="D1782" s="6">
        <v>1.0</v>
      </c>
      <c r="E1782" s="6">
        <v>339.88</v>
      </c>
      <c r="F1782" s="3" t="s">
        <v>10745</v>
      </c>
      <c r="G1782" s="3" t="s">
        <v>10540</v>
      </c>
      <c r="H1782" s="3" t="s">
        <v>10541</v>
      </c>
      <c r="I1782" s="3" t="s">
        <v>10553</v>
      </c>
      <c r="J1782" s="3" t="s">
        <v>14863</v>
      </c>
      <c r="K1782" s="3" t="s">
        <v>155</v>
      </c>
      <c r="L1782" s="3" t="s">
        <v>55</v>
      </c>
      <c r="M1782" s="3" t="s">
        <v>34</v>
      </c>
      <c r="N1782" s="8" t="str">
        <f t="shared" si="1"/>
        <v>Completed</v>
      </c>
      <c r="O1782" s="8" t="str">
        <f t="shared" si="2"/>
        <v>Valid</v>
      </c>
      <c r="P1782" s="8" t="str">
        <f t="shared" si="3"/>
        <v>Smartphones</v>
      </c>
      <c r="Q1782" s="8" t="str">
        <f t="shared" si="4"/>
        <v>Valid</v>
      </c>
    </row>
    <row r="1783">
      <c r="A1783" s="3" t="s">
        <v>14864</v>
      </c>
      <c r="B1783" s="3" t="s">
        <v>14865</v>
      </c>
      <c r="C1783" s="3" t="s">
        <v>11887</v>
      </c>
      <c r="D1783" s="6">
        <v>1.0</v>
      </c>
      <c r="E1783" s="6">
        <v>647.92</v>
      </c>
      <c r="F1783" s="3" t="s">
        <v>11888</v>
      </c>
      <c r="G1783" s="3" t="s">
        <v>10559</v>
      </c>
      <c r="H1783" s="3" t="s">
        <v>10946</v>
      </c>
      <c r="I1783" s="3" t="s">
        <v>10588</v>
      </c>
      <c r="J1783" s="3" t="s">
        <v>14866</v>
      </c>
      <c r="K1783" s="3" t="s">
        <v>104</v>
      </c>
      <c r="L1783" s="3" t="s">
        <v>44</v>
      </c>
      <c r="M1783" s="3" t="s">
        <v>34</v>
      </c>
      <c r="N1783" s="8" t="str">
        <f t="shared" si="1"/>
        <v>Completed</v>
      </c>
      <c r="O1783" s="8" t="str">
        <f t="shared" si="2"/>
        <v>Valid</v>
      </c>
      <c r="P1783" s="8" t="str">
        <f t="shared" si="3"/>
        <v>Men'S Clothing</v>
      </c>
      <c r="Q1783" s="8" t="str">
        <f t="shared" si="4"/>
        <v>Valid</v>
      </c>
    </row>
    <row r="1784">
      <c r="A1784" s="3" t="s">
        <v>14867</v>
      </c>
      <c r="B1784" s="3" t="s">
        <v>14868</v>
      </c>
      <c r="C1784" s="3" t="s">
        <v>11240</v>
      </c>
      <c r="D1784" s="6">
        <v>2.0</v>
      </c>
      <c r="E1784" s="6">
        <v>566.14</v>
      </c>
      <c r="F1784" s="3" t="s">
        <v>11241</v>
      </c>
      <c r="G1784" s="3" t="s">
        <v>10514</v>
      </c>
      <c r="H1784" s="3" t="s">
        <v>10515</v>
      </c>
      <c r="I1784" s="3" t="s">
        <v>10607</v>
      </c>
      <c r="J1784" s="3" t="s">
        <v>10025</v>
      </c>
      <c r="K1784" s="3" t="s">
        <v>1171</v>
      </c>
      <c r="L1784" s="3" t="s">
        <v>33</v>
      </c>
      <c r="M1784" s="3" t="s">
        <v>34</v>
      </c>
      <c r="N1784" s="8" t="str">
        <f t="shared" si="1"/>
        <v>Completed</v>
      </c>
      <c r="O1784" s="8" t="str">
        <f t="shared" si="2"/>
        <v>Valid</v>
      </c>
      <c r="P1784" s="8" t="str">
        <f t="shared" si="3"/>
        <v>Wellness</v>
      </c>
      <c r="Q1784" s="8" t="str">
        <f t="shared" si="4"/>
        <v>Valid</v>
      </c>
    </row>
    <row r="1785">
      <c r="A1785" s="3" t="s">
        <v>14869</v>
      </c>
      <c r="B1785" s="3" t="s">
        <v>12066</v>
      </c>
      <c r="C1785" s="3" t="s">
        <v>11600</v>
      </c>
      <c r="D1785" s="6">
        <v>3.0</v>
      </c>
      <c r="E1785" s="6">
        <v>8.83</v>
      </c>
      <c r="F1785" s="3" t="s">
        <v>11601</v>
      </c>
      <c r="G1785" s="3" t="s">
        <v>10532</v>
      </c>
      <c r="H1785" s="3" t="s">
        <v>10546</v>
      </c>
      <c r="I1785" s="3" t="s">
        <v>10534</v>
      </c>
      <c r="J1785" s="3" t="s">
        <v>6426</v>
      </c>
      <c r="K1785" s="3" t="s">
        <v>6431</v>
      </c>
      <c r="L1785" s="3" t="s">
        <v>55</v>
      </c>
      <c r="M1785" s="3" t="s">
        <v>34</v>
      </c>
      <c r="N1785" s="8" t="str">
        <f t="shared" si="1"/>
        <v>Completed</v>
      </c>
      <c r="O1785" s="8" t="str">
        <f t="shared" si="2"/>
        <v>Valid</v>
      </c>
      <c r="P1785" s="8" t="str">
        <f t="shared" si="3"/>
        <v>Small Appliances</v>
      </c>
      <c r="Q1785" s="8" t="str">
        <f t="shared" si="4"/>
        <v>Valid</v>
      </c>
    </row>
    <row r="1786">
      <c r="A1786" s="3" t="s">
        <v>14870</v>
      </c>
      <c r="B1786" s="3" t="s">
        <v>14871</v>
      </c>
      <c r="C1786" s="3" t="s">
        <v>11887</v>
      </c>
      <c r="D1786" s="6">
        <v>2.0</v>
      </c>
      <c r="E1786" s="6">
        <v>649.45</v>
      </c>
      <c r="F1786" s="3" t="s">
        <v>11888</v>
      </c>
      <c r="G1786" s="3" t="s">
        <v>10559</v>
      </c>
      <c r="H1786" s="3" t="s">
        <v>10946</v>
      </c>
      <c r="I1786" s="3" t="s">
        <v>10588</v>
      </c>
      <c r="J1786" s="3" t="s">
        <v>4050</v>
      </c>
      <c r="K1786" s="3" t="s">
        <v>3584</v>
      </c>
      <c r="L1786" s="3" t="s">
        <v>33</v>
      </c>
      <c r="M1786" s="3" t="s">
        <v>34</v>
      </c>
      <c r="N1786" s="8" t="str">
        <f t="shared" si="1"/>
        <v>Completed</v>
      </c>
      <c r="O1786" s="8" t="str">
        <f t="shared" si="2"/>
        <v>Valid</v>
      </c>
      <c r="P1786" s="8" t="str">
        <f t="shared" si="3"/>
        <v>Men'S Clothing</v>
      </c>
      <c r="Q1786" s="8" t="str">
        <f t="shared" si="4"/>
        <v>Valid</v>
      </c>
    </row>
    <row r="1787">
      <c r="A1787" s="3" t="s">
        <v>14872</v>
      </c>
      <c r="B1787" s="3" t="s">
        <v>5632</v>
      </c>
      <c r="C1787" s="3" t="s">
        <v>10732</v>
      </c>
      <c r="D1787" s="6">
        <v>1.0</v>
      </c>
      <c r="E1787" s="6">
        <v>106.72</v>
      </c>
      <c r="F1787" s="3" t="s">
        <v>10733</v>
      </c>
      <c r="G1787" s="3" t="s">
        <v>10565</v>
      </c>
      <c r="H1787" s="3" t="s">
        <v>10572</v>
      </c>
      <c r="I1787" s="3" t="s">
        <v>10662</v>
      </c>
      <c r="J1787" s="3" t="s">
        <v>5633</v>
      </c>
      <c r="K1787" s="3" t="s">
        <v>2432</v>
      </c>
      <c r="L1787" s="3" t="s">
        <v>55</v>
      </c>
      <c r="M1787" s="3" t="s">
        <v>34</v>
      </c>
      <c r="N1787" s="8" t="str">
        <f t="shared" si="1"/>
        <v>Completed</v>
      </c>
      <c r="O1787" s="8" t="str">
        <f t="shared" si="2"/>
        <v>Valid</v>
      </c>
      <c r="P1787" s="8" t="str">
        <f t="shared" si="3"/>
        <v>Cycling</v>
      </c>
      <c r="Q1787" s="8" t="str">
        <f t="shared" si="4"/>
        <v>Valid</v>
      </c>
    </row>
    <row r="1788">
      <c r="A1788" s="3" t="s">
        <v>14873</v>
      </c>
      <c r="B1788" s="3" t="s">
        <v>14874</v>
      </c>
      <c r="C1788" s="3" t="s">
        <v>10600</v>
      </c>
      <c r="D1788" s="6">
        <v>4.0</v>
      </c>
      <c r="E1788" s="6">
        <v>683.4</v>
      </c>
      <c r="F1788" s="3" t="s">
        <v>10601</v>
      </c>
      <c r="G1788" s="3" t="s">
        <v>10532</v>
      </c>
      <c r="H1788" s="3" t="s">
        <v>10546</v>
      </c>
      <c r="I1788" s="3" t="s">
        <v>10527</v>
      </c>
      <c r="J1788" s="3" t="s">
        <v>6991</v>
      </c>
      <c r="K1788" s="3" t="s">
        <v>4485</v>
      </c>
      <c r="L1788" s="3" t="s">
        <v>55</v>
      </c>
      <c r="M1788" s="3" t="s">
        <v>34</v>
      </c>
      <c r="N1788" s="8" t="str">
        <f t="shared" si="1"/>
        <v>Completed</v>
      </c>
      <c r="O1788" s="8" t="str">
        <f t="shared" si="2"/>
        <v>Valid</v>
      </c>
      <c r="P1788" s="8" t="str">
        <f t="shared" si="3"/>
        <v>Small Appliances</v>
      </c>
      <c r="Q1788" s="8" t="str">
        <f t="shared" si="4"/>
        <v>Valid</v>
      </c>
    </row>
    <row r="1789">
      <c r="A1789" s="3" t="s">
        <v>14875</v>
      </c>
      <c r="B1789" s="3" t="s">
        <v>14876</v>
      </c>
      <c r="C1789" s="3" t="s">
        <v>12002</v>
      </c>
      <c r="D1789" s="6">
        <v>1.0</v>
      </c>
      <c r="E1789" s="6">
        <v>179.39</v>
      </c>
      <c r="F1789" s="3" t="s">
        <v>12003</v>
      </c>
      <c r="G1789" s="3" t="s">
        <v>10540</v>
      </c>
      <c r="H1789" s="3" t="s">
        <v>10696</v>
      </c>
      <c r="I1789" s="3" t="s">
        <v>10553</v>
      </c>
      <c r="J1789" s="3" t="s">
        <v>14877</v>
      </c>
      <c r="K1789" s="3" t="s">
        <v>5745</v>
      </c>
      <c r="L1789" s="3" t="s">
        <v>33</v>
      </c>
      <c r="M1789" s="3" t="s">
        <v>34</v>
      </c>
      <c r="N1789" s="8" t="str">
        <f t="shared" si="1"/>
        <v>Completed</v>
      </c>
      <c r="O1789" s="8" t="str">
        <f t="shared" si="2"/>
        <v>Valid</v>
      </c>
      <c r="P1789" s="8" t="str">
        <f t="shared" si="3"/>
        <v>Tablets</v>
      </c>
      <c r="Q1789" s="8" t="str">
        <f t="shared" si="4"/>
        <v>Valid</v>
      </c>
    </row>
    <row r="1790">
      <c r="A1790" s="3" t="s">
        <v>14878</v>
      </c>
      <c r="B1790" s="3" t="s">
        <v>14879</v>
      </c>
      <c r="C1790" s="3" t="s">
        <v>11463</v>
      </c>
      <c r="D1790" s="6">
        <v>2.0</v>
      </c>
      <c r="E1790" s="6">
        <v>363.82</v>
      </c>
      <c r="F1790" s="3" t="s">
        <v>11464</v>
      </c>
      <c r="G1790" s="3" t="s">
        <v>10540</v>
      </c>
      <c r="H1790" s="3" t="s">
        <v>10593</v>
      </c>
      <c r="I1790" s="3" t="s">
        <v>10567</v>
      </c>
      <c r="J1790" s="3" t="s">
        <v>14880</v>
      </c>
      <c r="K1790" s="3" t="s">
        <v>3996</v>
      </c>
      <c r="L1790" s="3" t="s">
        <v>44</v>
      </c>
      <c r="M1790" s="3" t="s">
        <v>34</v>
      </c>
      <c r="N1790" s="8" t="str">
        <f t="shared" si="1"/>
        <v>Completed</v>
      </c>
      <c r="O1790" s="8" t="str">
        <f t="shared" si="2"/>
        <v>Valid</v>
      </c>
      <c r="P1790" s="8" t="str">
        <f t="shared" si="3"/>
        <v>Cameras</v>
      </c>
      <c r="Q1790" s="8" t="str">
        <f t="shared" si="4"/>
        <v>Valid</v>
      </c>
    </row>
    <row r="1791">
      <c r="A1791" s="3" t="s">
        <v>14881</v>
      </c>
      <c r="B1791" s="3" t="s">
        <v>14882</v>
      </c>
      <c r="C1791" s="3" t="s">
        <v>12179</v>
      </c>
      <c r="D1791" s="6">
        <v>1.0</v>
      </c>
      <c r="E1791" s="6">
        <v>40.78</v>
      </c>
      <c r="F1791" s="3" t="s">
        <v>12180</v>
      </c>
      <c r="G1791" s="3" t="s">
        <v>10565</v>
      </c>
      <c r="H1791" s="3" t="s">
        <v>10572</v>
      </c>
      <c r="I1791" s="3" t="s">
        <v>10588</v>
      </c>
      <c r="J1791" s="3" t="s">
        <v>9195</v>
      </c>
      <c r="K1791" s="3" t="s">
        <v>4695</v>
      </c>
      <c r="L1791" s="3" t="s">
        <v>55</v>
      </c>
      <c r="M1791" s="3" t="s">
        <v>34</v>
      </c>
      <c r="N1791" s="8" t="str">
        <f t="shared" si="1"/>
        <v>Completed</v>
      </c>
      <c r="O1791" s="8" t="str">
        <f t="shared" si="2"/>
        <v>Valid</v>
      </c>
      <c r="P1791" s="8" t="str">
        <f t="shared" si="3"/>
        <v>Cycling</v>
      </c>
      <c r="Q1791" s="8" t="str">
        <f t="shared" si="4"/>
        <v>Valid</v>
      </c>
    </row>
    <row r="1792">
      <c r="A1792" s="3" t="s">
        <v>14883</v>
      </c>
      <c r="B1792" s="3" t="s">
        <v>14884</v>
      </c>
      <c r="C1792" s="3" t="s">
        <v>11564</v>
      </c>
      <c r="D1792" s="6">
        <v>2.0</v>
      </c>
      <c r="E1792" s="6">
        <v>45.5</v>
      </c>
      <c r="F1792" s="3" t="s">
        <v>11565</v>
      </c>
      <c r="G1792" s="3" t="s">
        <v>10532</v>
      </c>
      <c r="H1792" s="3" t="s">
        <v>10546</v>
      </c>
      <c r="I1792" s="3" t="s">
        <v>10645</v>
      </c>
      <c r="J1792" s="3" t="s">
        <v>14885</v>
      </c>
      <c r="K1792" s="3" t="s">
        <v>1958</v>
      </c>
      <c r="L1792" s="3" t="s">
        <v>55</v>
      </c>
      <c r="M1792" s="3" t="s">
        <v>34</v>
      </c>
      <c r="N1792" s="8" t="str">
        <f t="shared" si="1"/>
        <v>Completed</v>
      </c>
      <c r="O1792" s="8" t="str">
        <f t="shared" si="2"/>
        <v>Valid</v>
      </c>
      <c r="P1792" s="8" t="str">
        <f t="shared" si="3"/>
        <v>Small Appliances</v>
      </c>
      <c r="Q1792" s="8" t="str">
        <f t="shared" si="4"/>
        <v>Valid</v>
      </c>
    </row>
    <row r="1793">
      <c r="A1793" s="3" t="s">
        <v>14886</v>
      </c>
      <c r="B1793" s="3" t="s">
        <v>14887</v>
      </c>
      <c r="C1793" s="3" t="s">
        <v>11360</v>
      </c>
      <c r="D1793" s="6">
        <v>2.0</v>
      </c>
      <c r="E1793" s="6">
        <v>451.15</v>
      </c>
      <c r="F1793" s="3" t="s">
        <v>11361</v>
      </c>
      <c r="G1793" s="3" t="s">
        <v>10559</v>
      </c>
      <c r="H1793" s="3" t="s">
        <v>10946</v>
      </c>
      <c r="I1793" s="3" t="s">
        <v>10607</v>
      </c>
      <c r="J1793" s="3" t="s">
        <v>5350</v>
      </c>
      <c r="K1793" s="3" t="s">
        <v>1416</v>
      </c>
      <c r="L1793" s="3" t="s">
        <v>55</v>
      </c>
      <c r="M1793" s="3" t="s">
        <v>34</v>
      </c>
      <c r="N1793" s="8" t="str">
        <f t="shared" si="1"/>
        <v>Completed</v>
      </c>
      <c r="O1793" s="8" t="str">
        <f t="shared" si="2"/>
        <v>Valid</v>
      </c>
      <c r="P1793" s="8" t="str">
        <f t="shared" si="3"/>
        <v>Men'S Clothing</v>
      </c>
      <c r="Q1793" s="8" t="str">
        <f t="shared" si="4"/>
        <v>Valid</v>
      </c>
    </row>
    <row r="1794">
      <c r="A1794" s="3" t="s">
        <v>14888</v>
      </c>
      <c r="B1794" s="3" t="s">
        <v>12655</v>
      </c>
      <c r="C1794" s="3" t="s">
        <v>11390</v>
      </c>
      <c r="D1794" s="6">
        <v>3.0</v>
      </c>
      <c r="E1794" s="6">
        <v>390.61</v>
      </c>
      <c r="F1794" s="3" t="s">
        <v>11391</v>
      </c>
      <c r="G1794" s="3" t="s">
        <v>10565</v>
      </c>
      <c r="H1794" s="3" t="s">
        <v>10655</v>
      </c>
      <c r="I1794" s="3" t="s">
        <v>10588</v>
      </c>
      <c r="J1794" s="3" t="s">
        <v>3099</v>
      </c>
      <c r="K1794" s="3" t="s">
        <v>4106</v>
      </c>
      <c r="L1794" s="3" t="s">
        <v>44</v>
      </c>
      <c r="M1794" s="3" t="s">
        <v>34</v>
      </c>
      <c r="N1794" s="8" t="str">
        <f t="shared" si="1"/>
        <v>Completed</v>
      </c>
      <c r="O1794" s="8" t="str">
        <f t="shared" si="2"/>
        <v>Valid</v>
      </c>
      <c r="P1794" s="8" t="str">
        <f t="shared" si="3"/>
        <v>Camping</v>
      </c>
      <c r="Q1794" s="8" t="str">
        <f t="shared" si="4"/>
        <v>Valid</v>
      </c>
    </row>
    <row r="1795">
      <c r="A1795" s="3" t="s">
        <v>14889</v>
      </c>
      <c r="B1795" s="3" t="s">
        <v>14890</v>
      </c>
      <c r="C1795" s="3" t="s">
        <v>11270</v>
      </c>
      <c r="D1795" s="6">
        <v>3.0</v>
      </c>
      <c r="E1795" s="6">
        <v>798.71</v>
      </c>
      <c r="F1795" s="3" t="s">
        <v>11271</v>
      </c>
      <c r="G1795" s="3" t="s">
        <v>10540</v>
      </c>
      <c r="H1795" s="2"/>
      <c r="I1795" s="3" t="s">
        <v>10516</v>
      </c>
      <c r="J1795" s="3" t="s">
        <v>14891</v>
      </c>
      <c r="K1795" s="3" t="s">
        <v>6300</v>
      </c>
      <c r="L1795" s="3" t="s">
        <v>33</v>
      </c>
      <c r="M1795" s="3" t="s">
        <v>34</v>
      </c>
      <c r="N1795" s="8" t="str">
        <f t="shared" si="1"/>
        <v>Completed</v>
      </c>
      <c r="O1795" s="8" t="str">
        <f t="shared" si="2"/>
        <v>Valid</v>
      </c>
      <c r="P1795" s="8" t="str">
        <f t="shared" si="3"/>
        <v>Unknown</v>
      </c>
      <c r="Q1795" s="8" t="str">
        <f t="shared" si="4"/>
        <v>Valid</v>
      </c>
    </row>
    <row r="1796">
      <c r="A1796" s="3" t="s">
        <v>14892</v>
      </c>
      <c r="B1796" s="3" t="s">
        <v>14893</v>
      </c>
      <c r="C1796" s="3" t="s">
        <v>10760</v>
      </c>
      <c r="D1796" s="6">
        <v>1.0</v>
      </c>
      <c r="E1796" s="6">
        <v>817.12</v>
      </c>
      <c r="F1796" s="3" t="s">
        <v>10761</v>
      </c>
      <c r="G1796" s="3" t="s">
        <v>10565</v>
      </c>
      <c r="H1796" s="3" t="s">
        <v>10655</v>
      </c>
      <c r="I1796" s="3" t="s">
        <v>10567</v>
      </c>
      <c r="J1796" s="3" t="s">
        <v>14894</v>
      </c>
      <c r="K1796" s="3" t="s">
        <v>1333</v>
      </c>
      <c r="L1796" s="3" t="s">
        <v>33</v>
      </c>
      <c r="M1796" s="3" t="s">
        <v>34</v>
      </c>
      <c r="N1796" s="8" t="str">
        <f t="shared" si="1"/>
        <v>Completed</v>
      </c>
      <c r="O1796" s="8" t="str">
        <f t="shared" si="2"/>
        <v>Valid</v>
      </c>
      <c r="P1796" s="8" t="str">
        <f t="shared" si="3"/>
        <v>Camping</v>
      </c>
      <c r="Q1796" s="8" t="str">
        <f t="shared" si="4"/>
        <v>Valid</v>
      </c>
    </row>
    <row r="1797">
      <c r="A1797" s="3" t="s">
        <v>14895</v>
      </c>
      <c r="B1797" s="3" t="s">
        <v>7749</v>
      </c>
      <c r="C1797" s="3" t="s">
        <v>10600</v>
      </c>
      <c r="D1797" s="6">
        <v>2.0</v>
      </c>
      <c r="E1797" s="6">
        <v>700.66</v>
      </c>
      <c r="F1797" s="3" t="s">
        <v>10601</v>
      </c>
      <c r="G1797" s="3" t="s">
        <v>10532</v>
      </c>
      <c r="H1797" s="3" t="s">
        <v>10546</v>
      </c>
      <c r="I1797" s="3" t="s">
        <v>10527</v>
      </c>
      <c r="J1797" s="3" t="s">
        <v>7671</v>
      </c>
      <c r="K1797" s="3" t="s">
        <v>7750</v>
      </c>
      <c r="L1797" s="3" t="s">
        <v>44</v>
      </c>
      <c r="M1797" s="3" t="s">
        <v>34</v>
      </c>
      <c r="N1797" s="8" t="str">
        <f t="shared" si="1"/>
        <v>Completed</v>
      </c>
      <c r="O1797" s="8" t="str">
        <f t="shared" si="2"/>
        <v>Valid</v>
      </c>
      <c r="P1797" s="8" t="str">
        <f t="shared" si="3"/>
        <v>Small Appliances</v>
      </c>
      <c r="Q1797" s="8" t="str">
        <f t="shared" si="4"/>
        <v>Valid</v>
      </c>
    </row>
    <row r="1798">
      <c r="A1798" s="3" t="s">
        <v>14896</v>
      </c>
      <c r="B1798" s="3" t="s">
        <v>14897</v>
      </c>
      <c r="C1798" s="3" t="s">
        <v>11977</v>
      </c>
      <c r="D1798" s="6">
        <v>2.0</v>
      </c>
      <c r="E1798" s="6">
        <v>262.55</v>
      </c>
      <c r="F1798" s="3" t="s">
        <v>11978</v>
      </c>
      <c r="G1798" s="3" t="s">
        <v>10565</v>
      </c>
      <c r="H1798" s="2"/>
      <c r="I1798" s="3" t="s">
        <v>10645</v>
      </c>
      <c r="J1798" s="3" t="s">
        <v>9122</v>
      </c>
      <c r="K1798" s="3" t="s">
        <v>2937</v>
      </c>
      <c r="L1798" s="3" t="s">
        <v>44</v>
      </c>
      <c r="M1798" s="3" t="s">
        <v>34</v>
      </c>
      <c r="N1798" s="8" t="str">
        <f t="shared" si="1"/>
        <v>Completed</v>
      </c>
      <c r="O1798" s="8" t="str">
        <f t="shared" si="2"/>
        <v>Valid</v>
      </c>
      <c r="P1798" s="8" t="str">
        <f t="shared" si="3"/>
        <v>Unknown</v>
      </c>
      <c r="Q1798" s="8" t="str">
        <f t="shared" si="4"/>
        <v>Valid</v>
      </c>
    </row>
    <row r="1799">
      <c r="A1799" s="3" t="s">
        <v>14898</v>
      </c>
      <c r="B1799" s="3" t="s">
        <v>14899</v>
      </c>
      <c r="C1799" s="3" t="s">
        <v>10896</v>
      </c>
      <c r="D1799" s="6">
        <v>4.0</v>
      </c>
      <c r="E1799" s="6">
        <v>314.68</v>
      </c>
      <c r="F1799" s="3" t="s">
        <v>10897</v>
      </c>
      <c r="G1799" s="3" t="s">
        <v>10559</v>
      </c>
      <c r="H1799" s="3" t="s">
        <v>10631</v>
      </c>
      <c r="I1799" s="3" t="s">
        <v>10645</v>
      </c>
      <c r="J1799" s="3" t="s">
        <v>14900</v>
      </c>
      <c r="K1799" s="3" t="s">
        <v>4328</v>
      </c>
      <c r="L1799" s="3" t="s">
        <v>44</v>
      </c>
      <c r="M1799" s="3" t="s">
        <v>66</v>
      </c>
      <c r="N1799" s="8" t="str">
        <f t="shared" si="1"/>
        <v>Pending</v>
      </c>
      <c r="O1799" s="8" t="str">
        <f t="shared" si="2"/>
        <v>Valid</v>
      </c>
      <c r="P1799" s="8" t="str">
        <f t="shared" si="3"/>
        <v>Women'S Clothing</v>
      </c>
      <c r="Q1799" s="8" t="str">
        <f t="shared" si="4"/>
        <v>Valid</v>
      </c>
    </row>
    <row r="1800">
      <c r="A1800" s="3" t="s">
        <v>14901</v>
      </c>
      <c r="B1800" s="3" t="s">
        <v>14902</v>
      </c>
      <c r="C1800" s="3" t="s">
        <v>10694</v>
      </c>
      <c r="D1800" s="6">
        <v>2.0</v>
      </c>
      <c r="E1800" s="6">
        <v>768.5</v>
      </c>
      <c r="F1800" s="3" t="s">
        <v>10695</v>
      </c>
      <c r="G1800" s="3" t="s">
        <v>10540</v>
      </c>
      <c r="H1800" s="3" t="s">
        <v>10696</v>
      </c>
      <c r="I1800" s="3" t="s">
        <v>10542</v>
      </c>
      <c r="J1800" s="3" t="s">
        <v>7588</v>
      </c>
      <c r="K1800" s="3" t="s">
        <v>4024</v>
      </c>
      <c r="L1800" s="3" t="s">
        <v>44</v>
      </c>
      <c r="M1800" s="3" t="s">
        <v>34</v>
      </c>
      <c r="N1800" s="8" t="str">
        <f t="shared" si="1"/>
        <v>Completed</v>
      </c>
      <c r="O1800" s="8" t="str">
        <f t="shared" si="2"/>
        <v>Valid</v>
      </c>
      <c r="P1800" s="8" t="str">
        <f t="shared" si="3"/>
        <v>Tablets</v>
      </c>
      <c r="Q1800" s="8" t="str">
        <f t="shared" si="4"/>
        <v>Valid</v>
      </c>
    </row>
    <row r="1801">
      <c r="A1801" s="3" t="s">
        <v>14903</v>
      </c>
      <c r="B1801" s="3" t="s">
        <v>3683</v>
      </c>
      <c r="C1801" s="3" t="s">
        <v>10918</v>
      </c>
      <c r="D1801" s="6">
        <v>1.0</v>
      </c>
      <c r="E1801" s="6">
        <v>466.95</v>
      </c>
      <c r="F1801" s="3" t="s">
        <v>10919</v>
      </c>
      <c r="G1801" s="3" t="s">
        <v>10540</v>
      </c>
      <c r="H1801" s="3" t="s">
        <v>10541</v>
      </c>
      <c r="I1801" s="3" t="s">
        <v>10534</v>
      </c>
      <c r="J1801" s="3" t="s">
        <v>3684</v>
      </c>
      <c r="K1801" s="3" t="s">
        <v>652</v>
      </c>
      <c r="L1801" s="3" t="s">
        <v>55</v>
      </c>
      <c r="M1801" s="3" t="s">
        <v>34</v>
      </c>
      <c r="N1801" s="8" t="str">
        <f t="shared" si="1"/>
        <v>Completed</v>
      </c>
      <c r="O1801" s="8" t="str">
        <f t="shared" si="2"/>
        <v>Valid</v>
      </c>
      <c r="P1801" s="8" t="str">
        <f t="shared" si="3"/>
        <v>Smartphones</v>
      </c>
      <c r="Q1801" s="8" t="str">
        <f t="shared" si="4"/>
        <v>Valid</v>
      </c>
    </row>
    <row r="1802">
      <c r="A1802" s="3" t="s">
        <v>14904</v>
      </c>
      <c r="B1802" s="3" t="s">
        <v>14905</v>
      </c>
      <c r="C1802" s="3" t="s">
        <v>10642</v>
      </c>
      <c r="D1802" s="6">
        <v>1.0</v>
      </c>
      <c r="E1802" s="6">
        <v>853.77</v>
      </c>
      <c r="F1802" s="3" t="s">
        <v>10643</v>
      </c>
      <c r="G1802" s="3" t="s">
        <v>10559</v>
      </c>
      <c r="H1802" s="3" t="s">
        <v>10644</v>
      </c>
      <c r="I1802" s="3" t="s">
        <v>10645</v>
      </c>
      <c r="J1802" s="3" t="s">
        <v>11188</v>
      </c>
      <c r="K1802" s="3" t="s">
        <v>7662</v>
      </c>
      <c r="L1802" s="3" t="s">
        <v>44</v>
      </c>
      <c r="M1802" s="3" t="s">
        <v>34</v>
      </c>
      <c r="N1802" s="8" t="str">
        <f t="shared" si="1"/>
        <v>Completed</v>
      </c>
      <c r="O1802" s="8" t="str">
        <f t="shared" si="2"/>
        <v>Valid</v>
      </c>
      <c r="P1802" s="8" t="str">
        <f t="shared" si="3"/>
        <v>Footwear</v>
      </c>
      <c r="Q1802" s="8" t="str">
        <f t="shared" si="4"/>
        <v>Valid</v>
      </c>
    </row>
    <row r="1803">
      <c r="A1803" s="3" t="s">
        <v>14906</v>
      </c>
      <c r="B1803" s="3" t="s">
        <v>14907</v>
      </c>
      <c r="C1803" s="3" t="s">
        <v>10866</v>
      </c>
      <c r="D1803" s="6">
        <v>1.0</v>
      </c>
      <c r="E1803" s="6">
        <v>407.79</v>
      </c>
      <c r="F1803" s="3" t="s">
        <v>10867</v>
      </c>
      <c r="G1803" s="3" t="s">
        <v>10565</v>
      </c>
      <c r="H1803" s="3" t="s">
        <v>10655</v>
      </c>
      <c r="I1803" s="3" t="s">
        <v>10522</v>
      </c>
      <c r="J1803" s="3" t="s">
        <v>14908</v>
      </c>
      <c r="K1803" s="3" t="s">
        <v>802</v>
      </c>
      <c r="L1803" s="3" t="s">
        <v>33</v>
      </c>
      <c r="M1803" s="3" t="s">
        <v>34</v>
      </c>
      <c r="N1803" s="8" t="str">
        <f t="shared" si="1"/>
        <v>Completed</v>
      </c>
      <c r="O1803" s="8" t="str">
        <f t="shared" si="2"/>
        <v>Valid</v>
      </c>
      <c r="P1803" s="8" t="str">
        <f t="shared" si="3"/>
        <v>Camping</v>
      </c>
      <c r="Q1803" s="8" t="str">
        <f t="shared" si="4"/>
        <v>Valid</v>
      </c>
    </row>
    <row r="1804">
      <c r="A1804" s="3" t="s">
        <v>14909</v>
      </c>
      <c r="B1804" s="3" t="s">
        <v>14910</v>
      </c>
      <c r="C1804" s="3" t="s">
        <v>10797</v>
      </c>
      <c r="D1804" s="6">
        <v>2.0</v>
      </c>
      <c r="E1804" s="6">
        <v>215.93</v>
      </c>
      <c r="F1804" s="3" t="s">
        <v>10798</v>
      </c>
      <c r="G1804" s="3" t="s">
        <v>10565</v>
      </c>
      <c r="H1804" s="3" t="s">
        <v>10566</v>
      </c>
      <c r="I1804" s="3" t="s">
        <v>10522</v>
      </c>
      <c r="J1804" s="3" t="s">
        <v>14911</v>
      </c>
      <c r="K1804" s="3" t="s">
        <v>4205</v>
      </c>
      <c r="L1804" s="3" t="s">
        <v>55</v>
      </c>
      <c r="M1804" s="3" t="s">
        <v>45</v>
      </c>
      <c r="N1804" s="8" t="str">
        <f t="shared" si="1"/>
        <v>Returned</v>
      </c>
      <c r="O1804" s="8" t="str">
        <f t="shared" si="2"/>
        <v>Valid</v>
      </c>
      <c r="P1804" s="8" t="str">
        <f t="shared" si="3"/>
        <v>Team Sports</v>
      </c>
      <c r="Q1804" s="8" t="str">
        <f t="shared" si="4"/>
        <v>Valid</v>
      </c>
    </row>
    <row r="1805">
      <c r="A1805" s="3" t="s">
        <v>14912</v>
      </c>
      <c r="B1805" s="3" t="s">
        <v>14913</v>
      </c>
      <c r="C1805" s="3" t="s">
        <v>10712</v>
      </c>
      <c r="D1805" s="6">
        <v>1.0</v>
      </c>
      <c r="E1805" s="6">
        <v>869.29</v>
      </c>
      <c r="F1805" s="3" t="s">
        <v>10713</v>
      </c>
      <c r="G1805" s="3" t="s">
        <v>10514</v>
      </c>
      <c r="H1805" s="3" t="s">
        <v>10612</v>
      </c>
      <c r="I1805" s="3" t="s">
        <v>10547</v>
      </c>
      <c r="J1805" s="3" t="s">
        <v>10163</v>
      </c>
      <c r="K1805" s="3" t="s">
        <v>1134</v>
      </c>
      <c r="L1805" s="3" t="s">
        <v>44</v>
      </c>
      <c r="M1805" s="3" t="s">
        <v>34</v>
      </c>
      <c r="N1805" s="8" t="str">
        <f t="shared" si="1"/>
        <v>Completed</v>
      </c>
      <c r="O1805" s="8" t="str">
        <f t="shared" si="2"/>
        <v>Valid</v>
      </c>
      <c r="P1805" s="8" t="str">
        <f t="shared" si="3"/>
        <v>Haircare</v>
      </c>
      <c r="Q1805" s="8" t="str">
        <f t="shared" si="4"/>
        <v>Valid</v>
      </c>
    </row>
    <row r="1806">
      <c r="A1806" s="3" t="s">
        <v>14914</v>
      </c>
      <c r="B1806" s="3" t="s">
        <v>14915</v>
      </c>
      <c r="C1806" s="3" t="s">
        <v>11785</v>
      </c>
      <c r="D1806" s="6">
        <v>2.0</v>
      </c>
      <c r="E1806" s="6">
        <v>564.36</v>
      </c>
      <c r="F1806" s="3" t="s">
        <v>11786</v>
      </c>
      <c r="G1806" s="3" t="s">
        <v>10514</v>
      </c>
      <c r="H1806" s="3" t="s">
        <v>10667</v>
      </c>
      <c r="I1806" s="3" t="s">
        <v>10534</v>
      </c>
      <c r="J1806" s="3" t="s">
        <v>11710</v>
      </c>
      <c r="K1806" s="3" t="s">
        <v>2887</v>
      </c>
      <c r="L1806" s="3" t="s">
        <v>55</v>
      </c>
      <c r="M1806" s="3" t="s">
        <v>34</v>
      </c>
      <c r="N1806" s="8" t="str">
        <f t="shared" si="1"/>
        <v>Completed</v>
      </c>
      <c r="O1806" s="8" t="str">
        <f t="shared" si="2"/>
        <v>Valid</v>
      </c>
      <c r="P1806" s="8" t="str">
        <f t="shared" si="3"/>
        <v>Skincare</v>
      </c>
      <c r="Q1806" s="8" t="str">
        <f t="shared" si="4"/>
        <v>Valid</v>
      </c>
    </row>
    <row r="1807">
      <c r="A1807" s="3" t="s">
        <v>14916</v>
      </c>
      <c r="B1807" s="3" t="s">
        <v>14917</v>
      </c>
      <c r="C1807" s="3" t="s">
        <v>11319</v>
      </c>
      <c r="D1807" s="6">
        <v>1.0</v>
      </c>
      <c r="E1807" s="6">
        <v>214.95</v>
      </c>
      <c r="F1807" s="3" t="s">
        <v>11320</v>
      </c>
      <c r="G1807" s="3" t="s">
        <v>10540</v>
      </c>
      <c r="H1807" s="3" t="s">
        <v>10719</v>
      </c>
      <c r="I1807" s="3" t="s">
        <v>10547</v>
      </c>
      <c r="J1807" s="3" t="s">
        <v>1548</v>
      </c>
      <c r="K1807" s="3" t="s">
        <v>1940</v>
      </c>
      <c r="L1807" s="3" t="s">
        <v>55</v>
      </c>
      <c r="M1807" s="3" t="s">
        <v>34</v>
      </c>
      <c r="N1807" s="8" t="str">
        <f t="shared" si="1"/>
        <v>Completed</v>
      </c>
      <c r="O1807" s="8" t="str">
        <f t="shared" si="2"/>
        <v>Valid</v>
      </c>
      <c r="P1807" s="8" t="str">
        <f t="shared" si="3"/>
        <v>Smart Home</v>
      </c>
      <c r="Q1807" s="8" t="str">
        <f t="shared" si="4"/>
        <v>Valid</v>
      </c>
    </row>
    <row r="1808">
      <c r="A1808" s="3" t="s">
        <v>14918</v>
      </c>
      <c r="B1808" s="3" t="s">
        <v>14919</v>
      </c>
      <c r="C1808" s="3" t="s">
        <v>11240</v>
      </c>
      <c r="D1808" s="6">
        <v>1.0</v>
      </c>
      <c r="E1808" s="6">
        <v>569.71</v>
      </c>
      <c r="F1808" s="3" t="s">
        <v>11241</v>
      </c>
      <c r="G1808" s="3" t="s">
        <v>10514</v>
      </c>
      <c r="H1808" s="3" t="s">
        <v>10515</v>
      </c>
      <c r="I1808" s="3" t="s">
        <v>10607</v>
      </c>
      <c r="J1808" s="3" t="s">
        <v>14920</v>
      </c>
      <c r="K1808" s="3" t="s">
        <v>2619</v>
      </c>
      <c r="L1808" s="3" t="s">
        <v>55</v>
      </c>
      <c r="M1808" s="3" t="s">
        <v>34</v>
      </c>
      <c r="N1808" s="8" t="str">
        <f t="shared" si="1"/>
        <v>Completed</v>
      </c>
      <c r="O1808" s="8" t="str">
        <f t="shared" si="2"/>
        <v>Valid</v>
      </c>
      <c r="P1808" s="8" t="str">
        <f t="shared" si="3"/>
        <v>Wellness</v>
      </c>
      <c r="Q1808" s="8" t="str">
        <f t="shared" si="4"/>
        <v>Valid</v>
      </c>
    </row>
    <row r="1809">
      <c r="A1809" s="3" t="s">
        <v>14921</v>
      </c>
      <c r="B1809" s="3" t="s">
        <v>6093</v>
      </c>
      <c r="C1809" s="3" t="s">
        <v>11314</v>
      </c>
      <c r="D1809" s="6">
        <v>3.0</v>
      </c>
      <c r="E1809" s="6">
        <v>951.29</v>
      </c>
      <c r="F1809" s="3" t="s">
        <v>11315</v>
      </c>
      <c r="G1809" s="3" t="s">
        <v>10514</v>
      </c>
      <c r="H1809" s="3" t="s">
        <v>10521</v>
      </c>
      <c r="I1809" s="3" t="s">
        <v>10662</v>
      </c>
      <c r="J1809" s="3" t="s">
        <v>6094</v>
      </c>
      <c r="K1809" s="3" t="s">
        <v>2904</v>
      </c>
      <c r="L1809" s="3" t="s">
        <v>33</v>
      </c>
      <c r="M1809" s="3" t="s">
        <v>34</v>
      </c>
      <c r="N1809" s="8" t="str">
        <f t="shared" si="1"/>
        <v>Completed</v>
      </c>
      <c r="O1809" s="8" t="str">
        <f t="shared" si="2"/>
        <v>Valid</v>
      </c>
      <c r="P1809" s="8" t="str">
        <f t="shared" si="3"/>
        <v>Fragrance</v>
      </c>
      <c r="Q1809" s="8" t="str">
        <f t="shared" si="4"/>
        <v>Valid</v>
      </c>
    </row>
    <row r="1810">
      <c r="A1810" s="3" t="s">
        <v>14922</v>
      </c>
      <c r="B1810" s="3" t="s">
        <v>7240</v>
      </c>
      <c r="C1810" s="3" t="s">
        <v>10935</v>
      </c>
      <c r="D1810" s="6">
        <v>1.0</v>
      </c>
      <c r="E1810" s="6">
        <v>174.2</v>
      </c>
      <c r="F1810" s="3" t="s">
        <v>10936</v>
      </c>
      <c r="G1810" s="3" t="s">
        <v>10559</v>
      </c>
      <c r="H1810" s="3" t="s">
        <v>10644</v>
      </c>
      <c r="I1810" s="3" t="s">
        <v>10516</v>
      </c>
      <c r="J1810" s="3" t="s">
        <v>7241</v>
      </c>
      <c r="K1810" s="3" t="s">
        <v>6136</v>
      </c>
      <c r="L1810" s="3" t="s">
        <v>44</v>
      </c>
      <c r="M1810" s="3" t="s">
        <v>34</v>
      </c>
      <c r="N1810" s="8" t="str">
        <f t="shared" si="1"/>
        <v>Completed</v>
      </c>
      <c r="O1810" s="8" t="str">
        <f t="shared" si="2"/>
        <v>Valid</v>
      </c>
      <c r="P1810" s="8" t="str">
        <f t="shared" si="3"/>
        <v>Footwear</v>
      </c>
      <c r="Q1810" s="8" t="str">
        <f t="shared" si="4"/>
        <v>Valid</v>
      </c>
    </row>
    <row r="1811">
      <c r="A1811" s="3" t="s">
        <v>14923</v>
      </c>
      <c r="B1811" s="3" t="s">
        <v>14924</v>
      </c>
      <c r="C1811" s="3" t="s">
        <v>11246</v>
      </c>
      <c r="D1811" s="6">
        <v>1.0</v>
      </c>
      <c r="E1811" s="6">
        <v>339.43</v>
      </c>
      <c r="F1811" s="3" t="s">
        <v>11247</v>
      </c>
      <c r="G1811" s="3" t="s">
        <v>10532</v>
      </c>
      <c r="H1811" s="3" t="s">
        <v>10546</v>
      </c>
      <c r="I1811" s="3" t="s">
        <v>10588</v>
      </c>
      <c r="J1811" s="3" t="s">
        <v>14925</v>
      </c>
      <c r="K1811" s="3" t="s">
        <v>1825</v>
      </c>
      <c r="L1811" s="3" t="s">
        <v>55</v>
      </c>
      <c r="M1811" s="3" t="s">
        <v>34</v>
      </c>
      <c r="N1811" s="8" t="str">
        <f t="shared" si="1"/>
        <v>Completed</v>
      </c>
      <c r="O1811" s="8" t="str">
        <f t="shared" si="2"/>
        <v>Valid</v>
      </c>
      <c r="P1811" s="8" t="str">
        <f t="shared" si="3"/>
        <v>Small Appliances</v>
      </c>
      <c r="Q1811" s="8" t="str">
        <f t="shared" si="4"/>
        <v>Valid</v>
      </c>
    </row>
    <row r="1812">
      <c r="A1812" s="3" t="s">
        <v>14926</v>
      </c>
      <c r="B1812" s="3" t="s">
        <v>14927</v>
      </c>
      <c r="C1812" s="3" t="s">
        <v>10748</v>
      </c>
      <c r="D1812" s="6">
        <v>1.0</v>
      </c>
      <c r="E1812" s="6">
        <v>638.1</v>
      </c>
      <c r="F1812" s="3" t="s">
        <v>10749</v>
      </c>
      <c r="G1812" s="3" t="s">
        <v>10559</v>
      </c>
      <c r="H1812" s="3" t="s">
        <v>10631</v>
      </c>
      <c r="I1812" s="3" t="s">
        <v>10522</v>
      </c>
      <c r="J1812" s="3" t="s">
        <v>14928</v>
      </c>
      <c r="K1812" s="3" t="s">
        <v>1581</v>
      </c>
      <c r="L1812" s="3" t="s">
        <v>33</v>
      </c>
      <c r="M1812" s="3" t="s">
        <v>34</v>
      </c>
      <c r="N1812" s="8" t="str">
        <f t="shared" si="1"/>
        <v>Completed</v>
      </c>
      <c r="O1812" s="8" t="str">
        <f t="shared" si="2"/>
        <v>Valid</v>
      </c>
      <c r="P1812" s="8" t="str">
        <f t="shared" si="3"/>
        <v>Women'S Clothing</v>
      </c>
      <c r="Q1812" s="8" t="str">
        <f t="shared" si="4"/>
        <v>Valid</v>
      </c>
    </row>
    <row r="1813">
      <c r="A1813" s="3" t="s">
        <v>14929</v>
      </c>
      <c r="B1813" s="3" t="s">
        <v>14930</v>
      </c>
      <c r="C1813" s="3" t="s">
        <v>10629</v>
      </c>
      <c r="D1813" s="6">
        <v>3.0</v>
      </c>
      <c r="E1813" s="6">
        <v>624.52</v>
      </c>
      <c r="F1813" s="3" t="s">
        <v>10630</v>
      </c>
      <c r="G1813" s="3" t="s">
        <v>10559</v>
      </c>
      <c r="H1813" s="3" t="s">
        <v>10631</v>
      </c>
      <c r="I1813" s="3" t="s">
        <v>10527</v>
      </c>
      <c r="J1813" s="3" t="s">
        <v>14931</v>
      </c>
      <c r="K1813" s="3" t="s">
        <v>3777</v>
      </c>
      <c r="L1813" s="3" t="s">
        <v>33</v>
      </c>
      <c r="M1813" s="3" t="s">
        <v>34</v>
      </c>
      <c r="N1813" s="8" t="str">
        <f t="shared" si="1"/>
        <v>Completed</v>
      </c>
      <c r="O1813" s="8" t="str">
        <f t="shared" si="2"/>
        <v>Valid</v>
      </c>
      <c r="P1813" s="8" t="str">
        <f t="shared" si="3"/>
        <v>Women'S Clothing</v>
      </c>
      <c r="Q1813" s="8" t="str">
        <f t="shared" si="4"/>
        <v>Valid</v>
      </c>
    </row>
    <row r="1814">
      <c r="A1814" s="3" t="s">
        <v>14932</v>
      </c>
      <c r="B1814" s="3" t="s">
        <v>14933</v>
      </c>
      <c r="C1814" s="3" t="s">
        <v>10694</v>
      </c>
      <c r="D1814" s="6">
        <v>1.0</v>
      </c>
      <c r="E1814" s="6">
        <v>793.43</v>
      </c>
      <c r="F1814" s="3" t="s">
        <v>10695</v>
      </c>
      <c r="G1814" s="3" t="s">
        <v>10540</v>
      </c>
      <c r="H1814" s="3" t="s">
        <v>10696</v>
      </c>
      <c r="I1814" s="3" t="s">
        <v>10542</v>
      </c>
      <c r="J1814" s="3" t="s">
        <v>11837</v>
      </c>
      <c r="K1814" s="3" t="s">
        <v>3558</v>
      </c>
      <c r="L1814" s="3" t="s">
        <v>55</v>
      </c>
      <c r="M1814" s="3" t="s">
        <v>34</v>
      </c>
      <c r="N1814" s="8" t="str">
        <f t="shared" si="1"/>
        <v>Completed</v>
      </c>
      <c r="O1814" s="8" t="str">
        <f t="shared" si="2"/>
        <v>Valid</v>
      </c>
      <c r="P1814" s="8" t="str">
        <f t="shared" si="3"/>
        <v>Tablets</v>
      </c>
      <c r="Q1814" s="8" t="str">
        <f t="shared" si="4"/>
        <v>Valid</v>
      </c>
    </row>
    <row r="1815">
      <c r="A1815" s="3" t="s">
        <v>14934</v>
      </c>
      <c r="B1815" s="3" t="s">
        <v>14935</v>
      </c>
      <c r="C1815" s="3" t="s">
        <v>10964</v>
      </c>
      <c r="D1815" s="6">
        <v>1.0</v>
      </c>
      <c r="E1815" s="6">
        <v>140.89</v>
      </c>
      <c r="F1815" s="3" t="s">
        <v>10965</v>
      </c>
      <c r="G1815" s="3" t="s">
        <v>10559</v>
      </c>
      <c r="H1815" s="3" t="s">
        <v>10631</v>
      </c>
      <c r="I1815" s="3" t="s">
        <v>10522</v>
      </c>
      <c r="J1815" s="3" t="s">
        <v>14687</v>
      </c>
      <c r="K1815" s="3" t="s">
        <v>1197</v>
      </c>
      <c r="L1815" s="3" t="s">
        <v>55</v>
      </c>
      <c r="M1815" s="3" t="s">
        <v>34</v>
      </c>
      <c r="N1815" s="8" t="str">
        <f t="shared" si="1"/>
        <v>Completed</v>
      </c>
      <c r="O1815" s="8" t="str">
        <f t="shared" si="2"/>
        <v>Valid</v>
      </c>
      <c r="P1815" s="8" t="str">
        <f t="shared" si="3"/>
        <v>Women'S Clothing</v>
      </c>
      <c r="Q1815" s="8" t="str">
        <f t="shared" si="4"/>
        <v>Valid</v>
      </c>
    </row>
    <row r="1816">
      <c r="A1816" s="3" t="s">
        <v>14936</v>
      </c>
      <c r="B1816" s="3" t="s">
        <v>14937</v>
      </c>
      <c r="C1816" s="3" t="s">
        <v>10538</v>
      </c>
      <c r="D1816" s="6">
        <v>1.0</v>
      </c>
      <c r="E1816" s="6">
        <v>786.16</v>
      </c>
      <c r="F1816" s="3" t="s">
        <v>10539</v>
      </c>
      <c r="G1816" s="3" t="s">
        <v>10540</v>
      </c>
      <c r="H1816" s="3" t="s">
        <v>10541</v>
      </c>
      <c r="I1816" s="3" t="s">
        <v>10542</v>
      </c>
      <c r="J1816" s="3" t="s">
        <v>4101</v>
      </c>
      <c r="K1816" s="3" t="s">
        <v>2402</v>
      </c>
      <c r="L1816" s="3" t="s">
        <v>44</v>
      </c>
      <c r="M1816" s="3" t="s">
        <v>34</v>
      </c>
      <c r="N1816" s="8" t="str">
        <f t="shared" si="1"/>
        <v>Completed</v>
      </c>
      <c r="O1816" s="8" t="str">
        <f t="shared" si="2"/>
        <v>Valid</v>
      </c>
      <c r="P1816" s="8" t="str">
        <f t="shared" si="3"/>
        <v>Smartphones</v>
      </c>
      <c r="Q1816" s="8" t="str">
        <f t="shared" si="4"/>
        <v>Valid</v>
      </c>
    </row>
    <row r="1817">
      <c r="A1817" s="3" t="s">
        <v>14938</v>
      </c>
      <c r="B1817" s="3" t="s">
        <v>14939</v>
      </c>
      <c r="C1817" s="3" t="s">
        <v>10674</v>
      </c>
      <c r="D1817" s="6">
        <v>1.0</v>
      </c>
      <c r="E1817" s="6">
        <v>588.22</v>
      </c>
      <c r="F1817" s="3" t="s">
        <v>10675</v>
      </c>
      <c r="G1817" s="3" t="s">
        <v>10540</v>
      </c>
      <c r="H1817" s="3" t="s">
        <v>10676</v>
      </c>
      <c r="I1817" s="3" t="s">
        <v>10567</v>
      </c>
      <c r="J1817" s="3" t="s">
        <v>14769</v>
      </c>
      <c r="K1817" s="3" t="s">
        <v>702</v>
      </c>
      <c r="L1817" s="3" t="s">
        <v>44</v>
      </c>
      <c r="M1817" s="3" t="s">
        <v>34</v>
      </c>
      <c r="N1817" s="8" t="str">
        <f t="shared" si="1"/>
        <v>Completed</v>
      </c>
      <c r="O1817" s="8" t="str">
        <f t="shared" si="2"/>
        <v>Valid</v>
      </c>
      <c r="P1817" s="8" t="str">
        <f t="shared" si="3"/>
        <v>Laptops</v>
      </c>
      <c r="Q1817" s="8" t="str">
        <f t="shared" si="4"/>
        <v>Valid</v>
      </c>
    </row>
    <row r="1818">
      <c r="A1818" s="3" t="s">
        <v>14940</v>
      </c>
      <c r="B1818" s="3" t="s">
        <v>14941</v>
      </c>
      <c r="C1818" s="3" t="s">
        <v>10763</v>
      </c>
      <c r="D1818" s="6">
        <v>1.0</v>
      </c>
      <c r="E1818" s="6">
        <v>354.29</v>
      </c>
      <c r="F1818" s="3" t="s">
        <v>10764</v>
      </c>
      <c r="G1818" s="3" t="s">
        <v>10559</v>
      </c>
      <c r="H1818" s="3" t="s">
        <v>10631</v>
      </c>
      <c r="I1818" s="3" t="s">
        <v>10607</v>
      </c>
      <c r="J1818" s="3" t="s">
        <v>14942</v>
      </c>
      <c r="K1818" s="3" t="s">
        <v>32</v>
      </c>
      <c r="L1818" s="3" t="s">
        <v>55</v>
      </c>
      <c r="M1818" s="3" t="s">
        <v>34</v>
      </c>
      <c r="N1818" s="8" t="str">
        <f t="shared" si="1"/>
        <v>Completed</v>
      </c>
      <c r="O1818" s="8" t="str">
        <f t="shared" si="2"/>
        <v>Valid</v>
      </c>
      <c r="P1818" s="8" t="str">
        <f t="shared" si="3"/>
        <v>Women'S Clothing</v>
      </c>
      <c r="Q1818" s="8" t="str">
        <f t="shared" si="4"/>
        <v>Valid</v>
      </c>
    </row>
    <row r="1819">
      <c r="A1819" s="3" t="s">
        <v>14943</v>
      </c>
      <c r="B1819" s="3" t="s">
        <v>14944</v>
      </c>
      <c r="C1819" s="3" t="s">
        <v>10760</v>
      </c>
      <c r="D1819" s="6">
        <v>1.0</v>
      </c>
      <c r="E1819" s="6">
        <v>821.08</v>
      </c>
      <c r="F1819" s="3" t="s">
        <v>10761</v>
      </c>
      <c r="G1819" s="3" t="s">
        <v>10565</v>
      </c>
      <c r="H1819" s="3" t="s">
        <v>10655</v>
      </c>
      <c r="I1819" s="3" t="s">
        <v>10567</v>
      </c>
      <c r="J1819" s="3" t="s">
        <v>7802</v>
      </c>
      <c r="K1819" s="3" t="s">
        <v>1105</v>
      </c>
      <c r="L1819" s="3" t="s">
        <v>33</v>
      </c>
      <c r="M1819" s="3" t="s">
        <v>56</v>
      </c>
      <c r="N1819" s="8" t="str">
        <f t="shared" si="1"/>
        <v>Cancelled</v>
      </c>
      <c r="O1819" s="8" t="str">
        <f t="shared" si="2"/>
        <v>Valid</v>
      </c>
      <c r="P1819" s="8" t="str">
        <f t="shared" si="3"/>
        <v>Camping</v>
      </c>
      <c r="Q1819" s="8" t="str">
        <f t="shared" si="4"/>
        <v>Valid</v>
      </c>
    </row>
    <row r="1820">
      <c r="A1820" s="3" t="s">
        <v>14945</v>
      </c>
      <c r="B1820" s="3" t="s">
        <v>14946</v>
      </c>
      <c r="C1820" s="3" t="s">
        <v>11967</v>
      </c>
      <c r="D1820" s="6">
        <v>1.0</v>
      </c>
      <c r="E1820" s="6">
        <v>97.9</v>
      </c>
      <c r="F1820" s="3" t="s">
        <v>11968</v>
      </c>
      <c r="G1820" s="3" t="s">
        <v>10559</v>
      </c>
      <c r="H1820" s="3" t="s">
        <v>10560</v>
      </c>
      <c r="I1820" s="3" t="s">
        <v>10547</v>
      </c>
      <c r="J1820" s="3" t="s">
        <v>5347</v>
      </c>
      <c r="K1820" s="3" t="s">
        <v>3427</v>
      </c>
      <c r="L1820" s="3" t="s">
        <v>33</v>
      </c>
      <c r="M1820" s="3" t="s">
        <v>34</v>
      </c>
      <c r="N1820" s="8" t="str">
        <f t="shared" si="1"/>
        <v>Completed</v>
      </c>
      <c r="O1820" s="8" t="str">
        <f t="shared" si="2"/>
        <v>Valid</v>
      </c>
      <c r="P1820" s="8" t="str">
        <f t="shared" si="3"/>
        <v>Accessories</v>
      </c>
      <c r="Q1820" s="8" t="str">
        <f t="shared" si="4"/>
        <v>Valid</v>
      </c>
    </row>
    <row r="1821">
      <c r="A1821" s="3" t="s">
        <v>14947</v>
      </c>
      <c r="B1821" s="3" t="s">
        <v>14948</v>
      </c>
      <c r="C1821" s="3" t="s">
        <v>10777</v>
      </c>
      <c r="D1821" s="6">
        <v>2.0</v>
      </c>
      <c r="E1821" s="6">
        <v>332.99</v>
      </c>
      <c r="F1821" s="3" t="s">
        <v>10778</v>
      </c>
      <c r="G1821" s="3" t="s">
        <v>10540</v>
      </c>
      <c r="H1821" s="3" t="s">
        <v>10696</v>
      </c>
      <c r="I1821" s="3" t="s">
        <v>10577</v>
      </c>
      <c r="J1821" s="3" t="s">
        <v>14949</v>
      </c>
      <c r="K1821" s="3" t="s">
        <v>3650</v>
      </c>
      <c r="L1821" s="3" t="s">
        <v>55</v>
      </c>
      <c r="M1821" s="3" t="s">
        <v>34</v>
      </c>
      <c r="N1821" s="8" t="str">
        <f t="shared" si="1"/>
        <v>Completed</v>
      </c>
      <c r="O1821" s="8" t="str">
        <f t="shared" si="2"/>
        <v>Valid</v>
      </c>
      <c r="P1821" s="8" t="str">
        <f t="shared" si="3"/>
        <v>Tablets</v>
      </c>
      <c r="Q1821" s="8" t="str">
        <f t="shared" si="4"/>
        <v>Valid</v>
      </c>
    </row>
    <row r="1822">
      <c r="A1822" s="3" t="s">
        <v>14950</v>
      </c>
      <c r="B1822" s="3" t="s">
        <v>14951</v>
      </c>
      <c r="C1822" s="3" t="s">
        <v>12090</v>
      </c>
      <c r="D1822" s="6">
        <v>2.0</v>
      </c>
      <c r="E1822" s="6">
        <v>696.78</v>
      </c>
      <c r="F1822" s="3" t="s">
        <v>12091</v>
      </c>
      <c r="G1822" s="3" t="s">
        <v>10532</v>
      </c>
      <c r="H1822" s="3" t="s">
        <v>10606</v>
      </c>
      <c r="I1822" s="3" t="s">
        <v>10635</v>
      </c>
      <c r="J1822" s="3" t="s">
        <v>3572</v>
      </c>
      <c r="K1822" s="3" t="s">
        <v>9491</v>
      </c>
      <c r="L1822" s="3" t="s">
        <v>55</v>
      </c>
      <c r="M1822" s="3" t="s">
        <v>34</v>
      </c>
      <c r="N1822" s="8" t="str">
        <f t="shared" si="1"/>
        <v>Completed</v>
      </c>
      <c r="O1822" s="8" t="str">
        <f t="shared" si="2"/>
        <v>Valid</v>
      </c>
      <c r="P1822" s="8" t="str">
        <f t="shared" si="3"/>
        <v>Cookware</v>
      </c>
      <c r="Q1822" s="8" t="str">
        <f t="shared" si="4"/>
        <v>Valid</v>
      </c>
    </row>
    <row r="1823">
      <c r="A1823" s="3" t="s">
        <v>14952</v>
      </c>
      <c r="B1823" s="3" t="s">
        <v>14953</v>
      </c>
      <c r="C1823" s="3" t="s">
        <v>10782</v>
      </c>
      <c r="D1823" s="6">
        <v>1.0</v>
      </c>
      <c r="E1823" s="6">
        <v>49.21</v>
      </c>
      <c r="F1823" s="3" t="s">
        <v>10783</v>
      </c>
      <c r="G1823" s="3" t="s">
        <v>10514</v>
      </c>
      <c r="H1823" s="3" t="s">
        <v>10667</v>
      </c>
      <c r="I1823" s="3" t="s">
        <v>10547</v>
      </c>
      <c r="J1823" s="3" t="s">
        <v>6201</v>
      </c>
      <c r="K1823" s="3" t="s">
        <v>2934</v>
      </c>
      <c r="L1823" s="3" t="s">
        <v>55</v>
      </c>
      <c r="M1823" s="3" t="s">
        <v>56</v>
      </c>
      <c r="N1823" s="8" t="str">
        <f t="shared" si="1"/>
        <v>Cancelled</v>
      </c>
      <c r="O1823" s="8" t="str">
        <f t="shared" si="2"/>
        <v>Valid</v>
      </c>
      <c r="P1823" s="8" t="str">
        <f t="shared" si="3"/>
        <v>Skincare</v>
      </c>
      <c r="Q1823" s="8" t="str">
        <f t="shared" si="4"/>
        <v>Valid</v>
      </c>
    </row>
    <row r="1824">
      <c r="A1824" s="3" t="s">
        <v>14954</v>
      </c>
      <c r="B1824" s="3" t="s">
        <v>6387</v>
      </c>
      <c r="C1824" s="3" t="s">
        <v>11600</v>
      </c>
      <c r="D1824" s="6">
        <v>1.0</v>
      </c>
      <c r="E1824" s="6">
        <v>9.0</v>
      </c>
      <c r="F1824" s="3" t="s">
        <v>11601</v>
      </c>
      <c r="G1824" s="3" t="s">
        <v>10532</v>
      </c>
      <c r="H1824" s="3" t="s">
        <v>10546</v>
      </c>
      <c r="I1824" s="3" t="s">
        <v>10534</v>
      </c>
      <c r="J1824" s="3" t="s">
        <v>6388</v>
      </c>
      <c r="K1824" s="3" t="s">
        <v>4102</v>
      </c>
      <c r="L1824" s="3" t="s">
        <v>33</v>
      </c>
      <c r="M1824" s="3" t="s">
        <v>34</v>
      </c>
      <c r="N1824" s="8" t="str">
        <f t="shared" si="1"/>
        <v>Completed</v>
      </c>
      <c r="O1824" s="8" t="str">
        <f t="shared" si="2"/>
        <v>Valid</v>
      </c>
      <c r="P1824" s="8" t="str">
        <f t="shared" si="3"/>
        <v>Small Appliances</v>
      </c>
      <c r="Q1824" s="8" t="str">
        <f t="shared" si="4"/>
        <v>Valid</v>
      </c>
    </row>
    <row r="1825">
      <c r="A1825" s="3" t="s">
        <v>14955</v>
      </c>
      <c r="B1825" s="3" t="s">
        <v>14956</v>
      </c>
      <c r="C1825" s="3" t="s">
        <v>11256</v>
      </c>
      <c r="D1825" s="6">
        <v>2.0</v>
      </c>
      <c r="E1825" s="6">
        <v>344.46</v>
      </c>
      <c r="F1825" s="3" t="s">
        <v>11257</v>
      </c>
      <c r="G1825" s="3" t="s">
        <v>10565</v>
      </c>
      <c r="H1825" s="3" t="s">
        <v>10655</v>
      </c>
      <c r="I1825" s="3" t="s">
        <v>10542</v>
      </c>
      <c r="J1825" s="3" t="s">
        <v>14957</v>
      </c>
      <c r="K1825" s="3" t="s">
        <v>3043</v>
      </c>
      <c r="L1825" s="3" t="s">
        <v>55</v>
      </c>
      <c r="M1825" s="3" t="s">
        <v>34</v>
      </c>
      <c r="N1825" s="8" t="str">
        <f t="shared" si="1"/>
        <v>Completed</v>
      </c>
      <c r="O1825" s="8" t="str">
        <f t="shared" si="2"/>
        <v>Valid</v>
      </c>
      <c r="P1825" s="8" t="str">
        <f t="shared" si="3"/>
        <v>Camping</v>
      </c>
      <c r="Q1825" s="8" t="str">
        <f t="shared" si="4"/>
        <v>Valid</v>
      </c>
    </row>
    <row r="1826">
      <c r="A1826" s="3" t="s">
        <v>14958</v>
      </c>
      <c r="B1826" s="3" t="s">
        <v>12752</v>
      </c>
      <c r="C1826" s="3" t="s">
        <v>10544</v>
      </c>
      <c r="D1826" s="6">
        <v>1.0</v>
      </c>
      <c r="E1826" s="6">
        <v>477.79</v>
      </c>
      <c r="F1826" s="3" t="s">
        <v>10545</v>
      </c>
      <c r="G1826" s="3" t="s">
        <v>10532</v>
      </c>
      <c r="H1826" s="3" t="s">
        <v>10546</v>
      </c>
      <c r="I1826" s="3" t="s">
        <v>10547</v>
      </c>
      <c r="J1826" s="3" t="s">
        <v>12410</v>
      </c>
      <c r="K1826" s="3" t="s">
        <v>2315</v>
      </c>
      <c r="L1826" s="3" t="s">
        <v>55</v>
      </c>
      <c r="M1826" s="3" t="s">
        <v>34</v>
      </c>
      <c r="N1826" s="8" t="str">
        <f t="shared" si="1"/>
        <v>Completed</v>
      </c>
      <c r="O1826" s="8" t="str">
        <f t="shared" si="2"/>
        <v>Valid</v>
      </c>
      <c r="P1826" s="8" t="str">
        <f t="shared" si="3"/>
        <v>Small Appliances</v>
      </c>
      <c r="Q1826" s="8" t="str">
        <f t="shared" si="4"/>
        <v>Valid</v>
      </c>
    </row>
    <row r="1827">
      <c r="A1827" s="3" t="s">
        <v>14959</v>
      </c>
      <c r="B1827" s="3" t="s">
        <v>14960</v>
      </c>
      <c r="C1827" s="3" t="s">
        <v>10760</v>
      </c>
      <c r="D1827" s="6">
        <v>1.0</v>
      </c>
      <c r="E1827" s="6">
        <v>849.41</v>
      </c>
      <c r="F1827" s="3" t="s">
        <v>10761</v>
      </c>
      <c r="G1827" s="3" t="s">
        <v>10565</v>
      </c>
      <c r="H1827" s="3" t="s">
        <v>10655</v>
      </c>
      <c r="I1827" s="3" t="s">
        <v>10567</v>
      </c>
      <c r="J1827" s="3" t="s">
        <v>6849</v>
      </c>
      <c r="K1827" s="3" t="s">
        <v>2986</v>
      </c>
      <c r="L1827" s="3" t="s">
        <v>44</v>
      </c>
      <c r="M1827" s="3" t="s">
        <v>34</v>
      </c>
      <c r="N1827" s="8" t="str">
        <f t="shared" si="1"/>
        <v>Completed</v>
      </c>
      <c r="O1827" s="8" t="str">
        <f t="shared" si="2"/>
        <v>Valid</v>
      </c>
      <c r="P1827" s="8" t="str">
        <f t="shared" si="3"/>
        <v>Camping</v>
      </c>
      <c r="Q1827" s="8" t="str">
        <f t="shared" si="4"/>
        <v>Valid</v>
      </c>
    </row>
    <row r="1828">
      <c r="A1828" s="3" t="s">
        <v>14961</v>
      </c>
      <c r="B1828" s="3" t="s">
        <v>14962</v>
      </c>
      <c r="C1828" s="3" t="s">
        <v>10914</v>
      </c>
      <c r="D1828" s="6">
        <v>3.0</v>
      </c>
      <c r="E1828" s="6">
        <v>340.66</v>
      </c>
      <c r="F1828" s="3" t="s">
        <v>10915</v>
      </c>
      <c r="G1828" s="3" t="s">
        <v>10540</v>
      </c>
      <c r="H1828" s="2"/>
      <c r="I1828" s="3" t="s">
        <v>10662</v>
      </c>
      <c r="J1828" s="3" t="s">
        <v>14963</v>
      </c>
      <c r="K1828" s="3" t="s">
        <v>1359</v>
      </c>
      <c r="L1828" s="3" t="s">
        <v>55</v>
      </c>
      <c r="M1828" s="3" t="s">
        <v>34</v>
      </c>
      <c r="N1828" s="8" t="str">
        <f t="shared" si="1"/>
        <v>Completed</v>
      </c>
      <c r="O1828" s="8" t="str">
        <f t="shared" si="2"/>
        <v>Valid</v>
      </c>
      <c r="P1828" s="8" t="str">
        <f t="shared" si="3"/>
        <v>Unknown</v>
      </c>
      <c r="Q1828" s="8" t="str">
        <f t="shared" si="4"/>
        <v>Valid</v>
      </c>
    </row>
    <row r="1829">
      <c r="A1829" s="3" t="s">
        <v>14964</v>
      </c>
      <c r="B1829" s="3" t="s">
        <v>14965</v>
      </c>
      <c r="C1829" s="3" t="s">
        <v>11216</v>
      </c>
      <c r="D1829" s="6">
        <v>4.0</v>
      </c>
      <c r="E1829" s="6">
        <v>735.12</v>
      </c>
      <c r="F1829" s="3" t="s">
        <v>11217</v>
      </c>
      <c r="G1829" s="3" t="s">
        <v>10565</v>
      </c>
      <c r="H1829" s="3" t="s">
        <v>10572</v>
      </c>
      <c r="I1829" s="3" t="s">
        <v>10635</v>
      </c>
      <c r="J1829" s="3" t="s">
        <v>14966</v>
      </c>
      <c r="K1829" s="3" t="s">
        <v>5157</v>
      </c>
      <c r="L1829" s="3" t="s">
        <v>33</v>
      </c>
      <c r="M1829" s="3" t="s">
        <v>34</v>
      </c>
      <c r="N1829" s="8" t="str">
        <f t="shared" si="1"/>
        <v>Completed</v>
      </c>
      <c r="O1829" s="8" t="str">
        <f t="shared" si="2"/>
        <v>Valid</v>
      </c>
      <c r="P1829" s="8" t="str">
        <f t="shared" si="3"/>
        <v>Cycling</v>
      </c>
      <c r="Q1829" s="8" t="str">
        <f t="shared" si="4"/>
        <v>Valid</v>
      </c>
    </row>
    <row r="1830">
      <c r="A1830" s="3" t="s">
        <v>14967</v>
      </c>
      <c r="B1830" s="3" t="s">
        <v>14968</v>
      </c>
      <c r="C1830" s="3" t="s">
        <v>11390</v>
      </c>
      <c r="D1830" s="6">
        <v>1.0</v>
      </c>
      <c r="E1830" s="6">
        <v>399.64</v>
      </c>
      <c r="F1830" s="3" t="s">
        <v>11391</v>
      </c>
      <c r="G1830" s="3" t="s">
        <v>10565</v>
      </c>
      <c r="H1830" s="3" t="s">
        <v>10655</v>
      </c>
      <c r="I1830" s="3" t="s">
        <v>10588</v>
      </c>
      <c r="J1830" s="3" t="s">
        <v>5405</v>
      </c>
      <c r="K1830" s="3" t="s">
        <v>2294</v>
      </c>
      <c r="L1830" s="3" t="s">
        <v>33</v>
      </c>
      <c r="M1830" s="3" t="s">
        <v>163</v>
      </c>
      <c r="N1830" s="8" t="str">
        <f t="shared" si="1"/>
        <v>Completed</v>
      </c>
      <c r="O1830" s="8" t="str">
        <f t="shared" si="2"/>
        <v>Valid</v>
      </c>
      <c r="P1830" s="8" t="str">
        <f t="shared" si="3"/>
        <v>Camping</v>
      </c>
      <c r="Q1830" s="8" t="str">
        <f t="shared" si="4"/>
        <v>Valid</v>
      </c>
    </row>
    <row r="1831">
      <c r="A1831" s="3" t="s">
        <v>14969</v>
      </c>
      <c r="B1831" s="3" t="s">
        <v>14970</v>
      </c>
      <c r="C1831" s="3" t="s">
        <v>11161</v>
      </c>
      <c r="D1831" s="6">
        <v>1.0</v>
      </c>
      <c r="E1831" s="6">
        <v>174.18</v>
      </c>
      <c r="F1831" s="3" t="s">
        <v>11162</v>
      </c>
      <c r="G1831" s="3" t="s">
        <v>10540</v>
      </c>
      <c r="H1831" s="3" t="s">
        <v>10541</v>
      </c>
      <c r="I1831" s="3" t="s">
        <v>10522</v>
      </c>
      <c r="J1831" s="3" t="s">
        <v>7628</v>
      </c>
      <c r="K1831" s="3" t="s">
        <v>660</v>
      </c>
      <c r="L1831" s="3" t="s">
        <v>33</v>
      </c>
      <c r="M1831" s="3" t="s">
        <v>34</v>
      </c>
      <c r="N1831" s="8" t="str">
        <f t="shared" si="1"/>
        <v>Completed</v>
      </c>
      <c r="O1831" s="8" t="str">
        <f t="shared" si="2"/>
        <v>Valid</v>
      </c>
      <c r="P1831" s="8" t="str">
        <f t="shared" si="3"/>
        <v>Smartphones</v>
      </c>
      <c r="Q1831" s="8" t="str">
        <f t="shared" si="4"/>
        <v>Valid</v>
      </c>
    </row>
    <row r="1832">
      <c r="A1832" s="3" t="s">
        <v>14971</v>
      </c>
      <c r="B1832" s="3" t="s">
        <v>14972</v>
      </c>
      <c r="C1832" s="3" t="s">
        <v>10689</v>
      </c>
      <c r="D1832" s="6">
        <v>1.0</v>
      </c>
      <c r="E1832" s="6">
        <v>520.11</v>
      </c>
      <c r="F1832" s="3" t="s">
        <v>10690</v>
      </c>
      <c r="G1832" s="3" t="s">
        <v>10540</v>
      </c>
      <c r="H1832" s="3" t="s">
        <v>10676</v>
      </c>
      <c r="I1832" s="3" t="s">
        <v>10542</v>
      </c>
      <c r="J1832" s="3" t="s">
        <v>2036</v>
      </c>
      <c r="K1832" s="3" t="s">
        <v>4048</v>
      </c>
      <c r="L1832" s="3" t="s">
        <v>44</v>
      </c>
      <c r="M1832" s="3" t="s">
        <v>45</v>
      </c>
      <c r="N1832" s="8" t="str">
        <f t="shared" si="1"/>
        <v>Returned</v>
      </c>
      <c r="O1832" s="8" t="str">
        <f t="shared" si="2"/>
        <v>Valid</v>
      </c>
      <c r="P1832" s="8" t="str">
        <f t="shared" si="3"/>
        <v>Laptops</v>
      </c>
      <c r="Q1832" s="8" t="str">
        <f t="shared" si="4"/>
        <v>Valid</v>
      </c>
    </row>
    <row r="1833">
      <c r="A1833" s="3" t="s">
        <v>14973</v>
      </c>
      <c r="B1833" s="3" t="s">
        <v>2384</v>
      </c>
      <c r="C1833" s="3" t="s">
        <v>11024</v>
      </c>
      <c r="D1833" s="6">
        <v>1.0</v>
      </c>
      <c r="E1833" s="6">
        <v>60.48</v>
      </c>
      <c r="F1833" s="3" t="s">
        <v>11025</v>
      </c>
      <c r="G1833" s="3" t="s">
        <v>10532</v>
      </c>
      <c r="H1833" s="3" t="s">
        <v>10587</v>
      </c>
      <c r="I1833" s="3" t="s">
        <v>10645</v>
      </c>
      <c r="J1833" s="3" t="s">
        <v>2385</v>
      </c>
      <c r="K1833" s="3" t="s">
        <v>2386</v>
      </c>
      <c r="L1833" s="3" t="s">
        <v>55</v>
      </c>
      <c r="M1833" s="3" t="s">
        <v>34</v>
      </c>
      <c r="N1833" s="8" t="str">
        <f t="shared" si="1"/>
        <v>Completed</v>
      </c>
      <c r="O1833" s="8" t="str">
        <f t="shared" si="2"/>
        <v>Valid</v>
      </c>
      <c r="P1833" s="8" t="str">
        <f t="shared" si="3"/>
        <v>Furniture</v>
      </c>
      <c r="Q1833" s="8" t="str">
        <f t="shared" si="4"/>
        <v>Valid</v>
      </c>
    </row>
    <row r="1834">
      <c r="A1834" s="3" t="s">
        <v>14974</v>
      </c>
      <c r="B1834" s="3" t="s">
        <v>14975</v>
      </c>
      <c r="C1834" s="3" t="s">
        <v>10712</v>
      </c>
      <c r="D1834" s="6">
        <v>1.0</v>
      </c>
      <c r="E1834" s="6">
        <v>873.3</v>
      </c>
      <c r="F1834" s="3" t="s">
        <v>10713</v>
      </c>
      <c r="G1834" s="3" t="s">
        <v>10514</v>
      </c>
      <c r="H1834" s="3" t="s">
        <v>10612</v>
      </c>
      <c r="I1834" s="3" t="s">
        <v>10547</v>
      </c>
      <c r="J1834" s="3" t="s">
        <v>2551</v>
      </c>
      <c r="K1834" s="3" t="s">
        <v>2099</v>
      </c>
      <c r="L1834" s="3" t="s">
        <v>33</v>
      </c>
      <c r="M1834" s="3" t="s">
        <v>34</v>
      </c>
      <c r="N1834" s="8" t="str">
        <f t="shared" si="1"/>
        <v>Completed</v>
      </c>
      <c r="O1834" s="8" t="str">
        <f t="shared" si="2"/>
        <v>Valid</v>
      </c>
      <c r="P1834" s="8" t="str">
        <f t="shared" si="3"/>
        <v>Haircare</v>
      </c>
      <c r="Q1834" s="8" t="str">
        <f t="shared" si="4"/>
        <v>Valid</v>
      </c>
    </row>
    <row r="1835">
      <c r="A1835" s="3" t="s">
        <v>14976</v>
      </c>
      <c r="B1835" s="3" t="s">
        <v>14977</v>
      </c>
      <c r="C1835" s="3" t="s">
        <v>10896</v>
      </c>
      <c r="D1835" s="6">
        <v>2.0</v>
      </c>
      <c r="E1835" s="6">
        <v>303.29</v>
      </c>
      <c r="F1835" s="3" t="s">
        <v>10897</v>
      </c>
      <c r="G1835" s="3" t="s">
        <v>10559</v>
      </c>
      <c r="H1835" s="3" t="s">
        <v>10631</v>
      </c>
      <c r="I1835" s="3" t="s">
        <v>10645</v>
      </c>
      <c r="J1835" s="3" t="s">
        <v>2239</v>
      </c>
      <c r="K1835" s="3" t="s">
        <v>2881</v>
      </c>
      <c r="L1835" s="3" t="s">
        <v>33</v>
      </c>
      <c r="M1835" s="3" t="s">
        <v>34</v>
      </c>
      <c r="N1835" s="8" t="str">
        <f t="shared" si="1"/>
        <v>Completed</v>
      </c>
      <c r="O1835" s="8" t="str">
        <f t="shared" si="2"/>
        <v>Valid</v>
      </c>
      <c r="P1835" s="8" t="str">
        <f t="shared" si="3"/>
        <v>Women'S Clothing</v>
      </c>
      <c r="Q1835" s="8" t="str">
        <f t="shared" si="4"/>
        <v>Valid</v>
      </c>
    </row>
    <row r="1836">
      <c r="A1836" s="3" t="s">
        <v>14978</v>
      </c>
      <c r="B1836" s="3" t="s">
        <v>14979</v>
      </c>
      <c r="C1836" s="3" t="s">
        <v>10952</v>
      </c>
      <c r="D1836" s="6">
        <v>2.0</v>
      </c>
      <c r="E1836" s="6">
        <v>805.64</v>
      </c>
      <c r="F1836" s="3" t="s">
        <v>10953</v>
      </c>
      <c r="G1836" s="3" t="s">
        <v>10514</v>
      </c>
      <c r="H1836" s="3" t="s">
        <v>10515</v>
      </c>
      <c r="I1836" s="3" t="s">
        <v>10516</v>
      </c>
      <c r="J1836" s="3" t="s">
        <v>6169</v>
      </c>
      <c r="K1836" s="3" t="s">
        <v>5924</v>
      </c>
      <c r="L1836" s="3" t="s">
        <v>44</v>
      </c>
      <c r="M1836" s="3" t="s">
        <v>34</v>
      </c>
      <c r="N1836" s="8" t="str">
        <f t="shared" si="1"/>
        <v>Completed</v>
      </c>
      <c r="O1836" s="8" t="str">
        <f t="shared" si="2"/>
        <v>Valid</v>
      </c>
      <c r="P1836" s="8" t="str">
        <f t="shared" si="3"/>
        <v>Wellness</v>
      </c>
      <c r="Q1836" s="8" t="str">
        <f t="shared" si="4"/>
        <v>Valid</v>
      </c>
    </row>
    <row r="1837">
      <c r="A1837" s="3" t="s">
        <v>14980</v>
      </c>
      <c r="B1837" s="3" t="s">
        <v>14981</v>
      </c>
      <c r="C1837" s="3" t="s">
        <v>10570</v>
      </c>
      <c r="D1837" s="6">
        <v>1.0</v>
      </c>
      <c r="E1837" s="6">
        <v>335.91</v>
      </c>
      <c r="F1837" s="3" t="s">
        <v>10571</v>
      </c>
      <c r="G1837" s="3" t="s">
        <v>10565</v>
      </c>
      <c r="H1837" s="3" t="s">
        <v>10572</v>
      </c>
      <c r="I1837" s="3" t="s">
        <v>10527</v>
      </c>
      <c r="J1837" s="3" t="s">
        <v>3743</v>
      </c>
      <c r="K1837" s="3" t="s">
        <v>3860</v>
      </c>
      <c r="L1837" s="3" t="s">
        <v>55</v>
      </c>
      <c r="M1837" s="3" t="s">
        <v>34</v>
      </c>
      <c r="N1837" s="8" t="str">
        <f t="shared" si="1"/>
        <v>Completed</v>
      </c>
      <c r="O1837" s="8" t="str">
        <f t="shared" si="2"/>
        <v>Valid</v>
      </c>
      <c r="P1837" s="8" t="str">
        <f t="shared" si="3"/>
        <v>Cycling</v>
      </c>
      <c r="Q1837" s="8" t="str">
        <f t="shared" si="4"/>
        <v>Valid</v>
      </c>
    </row>
    <row r="1838">
      <c r="A1838" s="3" t="s">
        <v>14982</v>
      </c>
      <c r="B1838" s="3" t="s">
        <v>9713</v>
      </c>
      <c r="C1838" s="3" t="s">
        <v>11063</v>
      </c>
      <c r="D1838" s="6">
        <v>3.0</v>
      </c>
      <c r="E1838" s="6">
        <v>862.84</v>
      </c>
      <c r="F1838" s="3" t="s">
        <v>11064</v>
      </c>
      <c r="G1838" s="3" t="s">
        <v>10540</v>
      </c>
      <c r="H1838" s="3" t="s">
        <v>10696</v>
      </c>
      <c r="I1838" s="3" t="s">
        <v>10567</v>
      </c>
      <c r="J1838" s="3" t="s">
        <v>9714</v>
      </c>
      <c r="K1838" s="3" t="s">
        <v>146</v>
      </c>
      <c r="L1838" s="3" t="s">
        <v>44</v>
      </c>
      <c r="M1838" s="3" t="s">
        <v>34</v>
      </c>
      <c r="N1838" s="8" t="str">
        <f t="shared" si="1"/>
        <v>Completed</v>
      </c>
      <c r="O1838" s="8" t="str">
        <f t="shared" si="2"/>
        <v>Valid</v>
      </c>
      <c r="P1838" s="8" t="str">
        <f t="shared" si="3"/>
        <v>Tablets</v>
      </c>
      <c r="Q1838" s="8" t="str">
        <f t="shared" si="4"/>
        <v>Valid</v>
      </c>
    </row>
    <row r="1839">
      <c r="A1839" s="3" t="s">
        <v>14983</v>
      </c>
      <c r="B1839" s="3" t="s">
        <v>14984</v>
      </c>
      <c r="C1839" s="3" t="s">
        <v>11212</v>
      </c>
      <c r="D1839" s="6">
        <v>1.0</v>
      </c>
      <c r="E1839" s="6">
        <v>448.29</v>
      </c>
      <c r="F1839" s="3" t="s">
        <v>11213</v>
      </c>
      <c r="G1839" s="3" t="s">
        <v>10514</v>
      </c>
      <c r="H1839" s="2"/>
      <c r="I1839" s="3" t="s">
        <v>10534</v>
      </c>
      <c r="J1839" s="3" t="s">
        <v>12503</v>
      </c>
      <c r="K1839" s="3" t="s">
        <v>2590</v>
      </c>
      <c r="L1839" s="3" t="s">
        <v>33</v>
      </c>
      <c r="M1839" s="3" t="s">
        <v>34</v>
      </c>
      <c r="N1839" s="8" t="str">
        <f t="shared" si="1"/>
        <v>Completed</v>
      </c>
      <c r="O1839" s="8" t="str">
        <f t="shared" si="2"/>
        <v>Valid</v>
      </c>
      <c r="P1839" s="8" t="str">
        <f t="shared" si="3"/>
        <v>Unknown</v>
      </c>
      <c r="Q1839" s="8" t="str">
        <f t="shared" si="4"/>
        <v>Valid</v>
      </c>
    </row>
    <row r="1840">
      <c r="A1840" s="3" t="s">
        <v>14985</v>
      </c>
      <c r="B1840" s="3" t="s">
        <v>14986</v>
      </c>
      <c r="C1840" s="3" t="s">
        <v>11000</v>
      </c>
      <c r="D1840" s="6">
        <v>1.0</v>
      </c>
      <c r="E1840" s="6">
        <v>239.76</v>
      </c>
      <c r="F1840" s="3" t="s">
        <v>11001</v>
      </c>
      <c r="G1840" s="3" t="s">
        <v>10540</v>
      </c>
      <c r="H1840" s="3" t="s">
        <v>10719</v>
      </c>
      <c r="I1840" s="3" t="s">
        <v>10662</v>
      </c>
      <c r="J1840" s="3" t="s">
        <v>14987</v>
      </c>
      <c r="K1840" s="3" t="s">
        <v>5711</v>
      </c>
      <c r="L1840" s="3" t="s">
        <v>33</v>
      </c>
      <c r="M1840" s="3" t="s">
        <v>34</v>
      </c>
      <c r="N1840" s="8" t="str">
        <f t="shared" si="1"/>
        <v>Completed</v>
      </c>
      <c r="O1840" s="8" t="str">
        <f t="shared" si="2"/>
        <v>Valid</v>
      </c>
      <c r="P1840" s="8" t="str">
        <f t="shared" si="3"/>
        <v>Smart Home</v>
      </c>
      <c r="Q1840" s="8" t="str">
        <f t="shared" si="4"/>
        <v>Valid</v>
      </c>
    </row>
    <row r="1841">
      <c r="A1841" s="3" t="s">
        <v>14988</v>
      </c>
      <c r="B1841" s="3" t="s">
        <v>14989</v>
      </c>
      <c r="C1841" s="3" t="s">
        <v>11024</v>
      </c>
      <c r="D1841" s="6">
        <v>1.0</v>
      </c>
      <c r="E1841" s="6">
        <v>60.72</v>
      </c>
      <c r="F1841" s="3" t="s">
        <v>11025</v>
      </c>
      <c r="G1841" s="3" t="s">
        <v>10532</v>
      </c>
      <c r="H1841" s="3" t="s">
        <v>10587</v>
      </c>
      <c r="I1841" s="3" t="s">
        <v>10645</v>
      </c>
      <c r="J1841" s="3" t="s">
        <v>14990</v>
      </c>
      <c r="K1841" s="3" t="s">
        <v>4135</v>
      </c>
      <c r="L1841" s="3" t="s">
        <v>33</v>
      </c>
      <c r="M1841" s="3" t="s">
        <v>34</v>
      </c>
      <c r="N1841" s="8" t="str">
        <f t="shared" si="1"/>
        <v>Completed</v>
      </c>
      <c r="O1841" s="8" t="str">
        <f t="shared" si="2"/>
        <v>Valid</v>
      </c>
      <c r="P1841" s="8" t="str">
        <f t="shared" si="3"/>
        <v>Furniture</v>
      </c>
      <c r="Q1841" s="8" t="str">
        <f t="shared" si="4"/>
        <v>Valid</v>
      </c>
    </row>
    <row r="1842">
      <c r="A1842" s="3" t="s">
        <v>14991</v>
      </c>
      <c r="B1842" s="3" t="s">
        <v>9414</v>
      </c>
      <c r="C1842" s="3" t="s">
        <v>13093</v>
      </c>
      <c r="D1842" s="6">
        <v>2.0</v>
      </c>
      <c r="E1842" s="6">
        <v>119.96</v>
      </c>
      <c r="F1842" s="3" t="s">
        <v>13094</v>
      </c>
      <c r="G1842" s="3" t="s">
        <v>10540</v>
      </c>
      <c r="H1842" s="3" t="s">
        <v>10719</v>
      </c>
      <c r="I1842" s="3" t="s">
        <v>10607</v>
      </c>
      <c r="J1842" s="3" t="s">
        <v>9415</v>
      </c>
      <c r="K1842" s="3" t="s">
        <v>876</v>
      </c>
      <c r="L1842" s="3" t="s">
        <v>44</v>
      </c>
      <c r="M1842" s="3" t="s">
        <v>34</v>
      </c>
      <c r="N1842" s="8" t="str">
        <f t="shared" si="1"/>
        <v>Completed</v>
      </c>
      <c r="O1842" s="8" t="str">
        <f t="shared" si="2"/>
        <v>Valid</v>
      </c>
      <c r="P1842" s="8" t="str">
        <f t="shared" si="3"/>
        <v>Smart Home</v>
      </c>
      <c r="Q1842" s="8" t="str">
        <f t="shared" si="4"/>
        <v>Valid</v>
      </c>
    </row>
    <row r="1843">
      <c r="A1843" s="3" t="s">
        <v>14992</v>
      </c>
      <c r="B1843" s="3" t="s">
        <v>14993</v>
      </c>
      <c r="C1843" s="3" t="s">
        <v>11785</v>
      </c>
      <c r="D1843" s="6">
        <v>1.0</v>
      </c>
      <c r="E1843" s="6">
        <v>553.47</v>
      </c>
      <c r="F1843" s="3" t="s">
        <v>11786</v>
      </c>
      <c r="G1843" s="3" t="s">
        <v>10514</v>
      </c>
      <c r="H1843" s="3" t="s">
        <v>10667</v>
      </c>
      <c r="I1843" s="3" t="s">
        <v>10534</v>
      </c>
      <c r="J1843" s="3" t="s">
        <v>2607</v>
      </c>
      <c r="K1843" s="3" t="s">
        <v>2521</v>
      </c>
      <c r="L1843" s="3" t="s">
        <v>44</v>
      </c>
      <c r="M1843" s="3" t="s">
        <v>34</v>
      </c>
      <c r="N1843" s="8" t="str">
        <f t="shared" si="1"/>
        <v>Completed</v>
      </c>
      <c r="O1843" s="8" t="str">
        <f t="shared" si="2"/>
        <v>Valid</v>
      </c>
      <c r="P1843" s="8" t="str">
        <f t="shared" si="3"/>
        <v>Skincare</v>
      </c>
      <c r="Q1843" s="8" t="str">
        <f t="shared" si="4"/>
        <v>Valid</v>
      </c>
    </row>
    <row r="1844">
      <c r="A1844" s="3" t="s">
        <v>14994</v>
      </c>
      <c r="B1844" s="3" t="s">
        <v>14995</v>
      </c>
      <c r="C1844" s="3" t="s">
        <v>10671</v>
      </c>
      <c r="D1844" s="6">
        <v>2.0</v>
      </c>
      <c r="E1844" s="6">
        <v>54.65</v>
      </c>
      <c r="F1844" s="3" t="s">
        <v>10672</v>
      </c>
      <c r="G1844" s="3" t="s">
        <v>10565</v>
      </c>
      <c r="H1844" s="3" t="s">
        <v>10622</v>
      </c>
      <c r="I1844" s="3" t="s">
        <v>10516</v>
      </c>
      <c r="J1844" s="3" t="s">
        <v>2914</v>
      </c>
      <c r="K1844" s="3" t="s">
        <v>9573</v>
      </c>
      <c r="L1844" s="3" t="s">
        <v>55</v>
      </c>
      <c r="M1844" s="3" t="s">
        <v>34</v>
      </c>
      <c r="N1844" s="8" t="str">
        <f t="shared" si="1"/>
        <v>Completed</v>
      </c>
      <c r="O1844" s="8" t="str">
        <f t="shared" si="2"/>
        <v>Valid</v>
      </c>
      <c r="P1844" s="8" t="str">
        <f t="shared" si="3"/>
        <v>Fitness Equipment</v>
      </c>
      <c r="Q1844" s="8" t="str">
        <f t="shared" si="4"/>
        <v>Valid</v>
      </c>
    </row>
    <row r="1845">
      <c r="A1845" s="3" t="s">
        <v>14996</v>
      </c>
      <c r="B1845" s="3" t="s">
        <v>14997</v>
      </c>
      <c r="C1845" s="3" t="s">
        <v>10858</v>
      </c>
      <c r="D1845" s="6">
        <v>1.0</v>
      </c>
      <c r="E1845" s="6">
        <v>803.05</v>
      </c>
      <c r="F1845" s="3" t="s">
        <v>10859</v>
      </c>
      <c r="G1845" s="3" t="s">
        <v>10532</v>
      </c>
      <c r="H1845" s="3" t="s">
        <v>10587</v>
      </c>
      <c r="I1845" s="3" t="s">
        <v>10645</v>
      </c>
      <c r="J1845" s="3" t="s">
        <v>14998</v>
      </c>
      <c r="K1845" s="3" t="s">
        <v>8074</v>
      </c>
      <c r="L1845" s="3" t="s">
        <v>44</v>
      </c>
      <c r="M1845" s="3" t="s">
        <v>34</v>
      </c>
      <c r="N1845" s="8" t="str">
        <f t="shared" si="1"/>
        <v>Completed</v>
      </c>
      <c r="O1845" s="8" t="str">
        <f t="shared" si="2"/>
        <v>Valid</v>
      </c>
      <c r="P1845" s="8" t="str">
        <f t="shared" si="3"/>
        <v>Furniture</v>
      </c>
      <c r="Q1845" s="8" t="str">
        <f t="shared" si="4"/>
        <v>Valid</v>
      </c>
    </row>
    <row r="1846">
      <c r="A1846" s="3" t="s">
        <v>14999</v>
      </c>
      <c r="B1846" s="3" t="s">
        <v>15000</v>
      </c>
      <c r="C1846" s="3" t="s">
        <v>10850</v>
      </c>
      <c r="D1846" s="6">
        <v>1.0</v>
      </c>
      <c r="E1846" s="6">
        <v>180.18</v>
      </c>
      <c r="F1846" s="3" t="s">
        <v>10851</v>
      </c>
      <c r="G1846" s="3" t="s">
        <v>10514</v>
      </c>
      <c r="H1846" s="3" t="s">
        <v>10515</v>
      </c>
      <c r="I1846" s="3" t="s">
        <v>10527</v>
      </c>
      <c r="J1846" s="3" t="s">
        <v>15001</v>
      </c>
      <c r="K1846" s="3" t="s">
        <v>2881</v>
      </c>
      <c r="L1846" s="3" t="s">
        <v>55</v>
      </c>
      <c r="M1846" s="3" t="s">
        <v>34</v>
      </c>
      <c r="N1846" s="8" t="str">
        <f t="shared" si="1"/>
        <v>Completed</v>
      </c>
      <c r="O1846" s="8" t="str">
        <f t="shared" si="2"/>
        <v>Valid</v>
      </c>
      <c r="P1846" s="8" t="str">
        <f t="shared" si="3"/>
        <v>Wellness</v>
      </c>
      <c r="Q1846" s="8" t="str">
        <f t="shared" si="4"/>
        <v>Valid</v>
      </c>
    </row>
    <row r="1847">
      <c r="A1847" s="3" t="s">
        <v>15002</v>
      </c>
      <c r="B1847" s="3" t="s">
        <v>9459</v>
      </c>
      <c r="C1847" s="3" t="s">
        <v>10763</v>
      </c>
      <c r="D1847" s="6">
        <v>1.0</v>
      </c>
      <c r="E1847" s="6">
        <v>347.13</v>
      </c>
      <c r="F1847" s="3" t="s">
        <v>10764</v>
      </c>
      <c r="G1847" s="3" t="s">
        <v>10559</v>
      </c>
      <c r="H1847" s="3" t="s">
        <v>10631</v>
      </c>
      <c r="I1847" s="3" t="s">
        <v>10607</v>
      </c>
      <c r="J1847" s="3" t="s">
        <v>9460</v>
      </c>
      <c r="K1847" s="3" t="s">
        <v>4293</v>
      </c>
      <c r="L1847" s="3" t="s">
        <v>44</v>
      </c>
      <c r="M1847" s="3" t="s">
        <v>34</v>
      </c>
      <c r="N1847" s="8" t="str">
        <f t="shared" si="1"/>
        <v>Completed</v>
      </c>
      <c r="O1847" s="8" t="str">
        <f t="shared" si="2"/>
        <v>Valid</v>
      </c>
      <c r="P1847" s="8" t="str">
        <f t="shared" si="3"/>
        <v>Women'S Clothing</v>
      </c>
      <c r="Q1847" s="8" t="str">
        <f t="shared" si="4"/>
        <v>Valid</v>
      </c>
    </row>
    <row r="1848">
      <c r="A1848" s="3" t="s">
        <v>15003</v>
      </c>
      <c r="B1848" s="3" t="s">
        <v>15004</v>
      </c>
      <c r="C1848" s="3" t="s">
        <v>10768</v>
      </c>
      <c r="D1848" s="6">
        <v>1.0</v>
      </c>
      <c r="E1848" s="6">
        <v>239.59</v>
      </c>
      <c r="F1848" s="3" t="s">
        <v>10769</v>
      </c>
      <c r="G1848" s="3" t="s">
        <v>10559</v>
      </c>
      <c r="H1848" s="3" t="s">
        <v>10560</v>
      </c>
      <c r="I1848" s="3" t="s">
        <v>10588</v>
      </c>
      <c r="J1848" s="3" t="s">
        <v>9463</v>
      </c>
      <c r="K1848" s="3" t="s">
        <v>2274</v>
      </c>
      <c r="L1848" s="3" t="s">
        <v>33</v>
      </c>
      <c r="M1848" s="3" t="s">
        <v>34</v>
      </c>
      <c r="N1848" s="8" t="str">
        <f t="shared" si="1"/>
        <v>Completed</v>
      </c>
      <c r="O1848" s="8" t="str">
        <f t="shared" si="2"/>
        <v>Valid</v>
      </c>
      <c r="P1848" s="8" t="str">
        <f t="shared" si="3"/>
        <v>Accessories</v>
      </c>
      <c r="Q1848" s="8" t="str">
        <f t="shared" si="4"/>
        <v>Valid</v>
      </c>
    </row>
    <row r="1849">
      <c r="A1849" s="3" t="s">
        <v>15005</v>
      </c>
      <c r="B1849" s="3" t="s">
        <v>15006</v>
      </c>
      <c r="C1849" s="3" t="s">
        <v>11625</v>
      </c>
      <c r="D1849" s="6">
        <v>1.0</v>
      </c>
      <c r="E1849" s="6">
        <v>636.31</v>
      </c>
      <c r="F1849" s="3" t="s">
        <v>11626</v>
      </c>
      <c r="G1849" s="3" t="s">
        <v>10565</v>
      </c>
      <c r="H1849" s="3" t="s">
        <v>10622</v>
      </c>
      <c r="I1849" s="3" t="s">
        <v>10645</v>
      </c>
      <c r="J1849" s="3" t="s">
        <v>15007</v>
      </c>
      <c r="K1849" s="3" t="s">
        <v>5666</v>
      </c>
      <c r="L1849" s="3" t="s">
        <v>55</v>
      </c>
      <c r="M1849" s="3" t="s">
        <v>34</v>
      </c>
      <c r="N1849" s="8" t="str">
        <f t="shared" si="1"/>
        <v>Completed</v>
      </c>
      <c r="O1849" s="8" t="str">
        <f t="shared" si="2"/>
        <v>Valid</v>
      </c>
      <c r="P1849" s="8" t="str">
        <f t="shared" si="3"/>
        <v>Fitness Equipment</v>
      </c>
      <c r="Q1849" s="8" t="str">
        <f t="shared" si="4"/>
        <v>Valid</v>
      </c>
    </row>
    <row r="1850">
      <c r="A1850" s="3" t="s">
        <v>15008</v>
      </c>
      <c r="B1850" s="3" t="s">
        <v>15009</v>
      </c>
      <c r="C1850" s="3" t="s">
        <v>10615</v>
      </c>
      <c r="D1850" s="6">
        <v>1.0</v>
      </c>
      <c r="E1850" s="6">
        <v>163.5</v>
      </c>
      <c r="F1850" s="3" t="s">
        <v>10616</v>
      </c>
      <c r="G1850" s="3" t="s">
        <v>10514</v>
      </c>
      <c r="H1850" s="3" t="s">
        <v>10521</v>
      </c>
      <c r="I1850" s="3" t="s">
        <v>10577</v>
      </c>
      <c r="J1850" s="3" t="s">
        <v>3839</v>
      </c>
      <c r="K1850" s="3" t="s">
        <v>2269</v>
      </c>
      <c r="L1850" s="3" t="s">
        <v>44</v>
      </c>
      <c r="M1850" s="3" t="s">
        <v>34</v>
      </c>
      <c r="N1850" s="8" t="str">
        <f t="shared" si="1"/>
        <v>Completed</v>
      </c>
      <c r="O1850" s="8" t="str">
        <f t="shared" si="2"/>
        <v>Valid</v>
      </c>
      <c r="P1850" s="8" t="str">
        <f t="shared" si="3"/>
        <v>Fragrance</v>
      </c>
      <c r="Q1850" s="8" t="str">
        <f t="shared" si="4"/>
        <v>Valid</v>
      </c>
    </row>
    <row r="1851">
      <c r="A1851" s="3" t="s">
        <v>15010</v>
      </c>
      <c r="B1851" s="3" t="s">
        <v>7903</v>
      </c>
      <c r="C1851" s="3" t="s">
        <v>10786</v>
      </c>
      <c r="D1851" s="6">
        <v>2.0</v>
      </c>
      <c r="E1851" s="6">
        <v>346.82</v>
      </c>
      <c r="F1851" s="3" t="s">
        <v>10783</v>
      </c>
      <c r="G1851" s="3" t="s">
        <v>10514</v>
      </c>
      <c r="H1851" s="3" t="s">
        <v>10667</v>
      </c>
      <c r="I1851" s="3" t="s">
        <v>10547</v>
      </c>
      <c r="J1851" s="3" t="s">
        <v>4332</v>
      </c>
      <c r="K1851" s="3" t="s">
        <v>3883</v>
      </c>
      <c r="L1851" s="3" t="s">
        <v>55</v>
      </c>
      <c r="M1851" s="3" t="s">
        <v>34</v>
      </c>
      <c r="N1851" s="8" t="str">
        <f t="shared" si="1"/>
        <v>Completed</v>
      </c>
      <c r="O1851" s="8" t="str">
        <f t="shared" si="2"/>
        <v>Valid</v>
      </c>
      <c r="P1851" s="8" t="str">
        <f t="shared" si="3"/>
        <v>Skincare</v>
      </c>
      <c r="Q1851" s="8" t="str">
        <f t="shared" si="4"/>
        <v>Valid</v>
      </c>
    </row>
    <row r="1852">
      <c r="A1852" s="3" t="s">
        <v>15011</v>
      </c>
      <c r="B1852" s="3" t="s">
        <v>15012</v>
      </c>
      <c r="C1852" s="3" t="s">
        <v>13135</v>
      </c>
      <c r="D1852" s="6">
        <v>2.0</v>
      </c>
      <c r="E1852" s="6">
        <v>335.04</v>
      </c>
      <c r="F1852" s="3" t="s">
        <v>13136</v>
      </c>
      <c r="G1852" s="3" t="s">
        <v>10565</v>
      </c>
      <c r="H1852" s="3" t="s">
        <v>10572</v>
      </c>
      <c r="I1852" s="3" t="s">
        <v>10645</v>
      </c>
      <c r="J1852" s="3" t="s">
        <v>1692</v>
      </c>
      <c r="K1852" s="3" t="s">
        <v>15013</v>
      </c>
      <c r="L1852" s="3" t="s">
        <v>33</v>
      </c>
      <c r="M1852" s="3" t="s">
        <v>34</v>
      </c>
      <c r="N1852" s="8" t="str">
        <f t="shared" si="1"/>
        <v>Completed</v>
      </c>
      <c r="O1852" s="8" t="str">
        <f t="shared" si="2"/>
        <v>Valid</v>
      </c>
      <c r="P1852" s="8" t="str">
        <f t="shared" si="3"/>
        <v>Cycling</v>
      </c>
      <c r="Q1852" s="8" t="str">
        <f t="shared" si="4"/>
        <v>Valid</v>
      </c>
    </row>
    <row r="1853">
      <c r="A1853" s="3" t="s">
        <v>15014</v>
      </c>
      <c r="B1853" s="3" t="s">
        <v>15015</v>
      </c>
      <c r="C1853" s="3" t="s">
        <v>11256</v>
      </c>
      <c r="D1853" s="6">
        <v>2.0</v>
      </c>
      <c r="E1853" s="6">
        <v>359.61</v>
      </c>
      <c r="F1853" s="3" t="s">
        <v>11257</v>
      </c>
      <c r="G1853" s="3" t="s">
        <v>10565</v>
      </c>
      <c r="H1853" s="3" t="s">
        <v>10655</v>
      </c>
      <c r="I1853" s="3" t="s">
        <v>10542</v>
      </c>
      <c r="J1853" s="3" t="s">
        <v>5966</v>
      </c>
      <c r="K1853" s="3" t="s">
        <v>1725</v>
      </c>
      <c r="L1853" s="3" t="s">
        <v>55</v>
      </c>
      <c r="M1853" s="3" t="s">
        <v>34</v>
      </c>
      <c r="N1853" s="8" t="str">
        <f t="shared" si="1"/>
        <v>Completed</v>
      </c>
      <c r="O1853" s="8" t="str">
        <f t="shared" si="2"/>
        <v>Valid</v>
      </c>
      <c r="P1853" s="8" t="str">
        <f t="shared" si="3"/>
        <v>Camping</v>
      </c>
      <c r="Q1853" s="8" t="str">
        <f t="shared" si="4"/>
        <v>Valid</v>
      </c>
    </row>
    <row r="1854">
      <c r="A1854" s="3" t="s">
        <v>15016</v>
      </c>
      <c r="B1854" s="3" t="s">
        <v>15017</v>
      </c>
      <c r="C1854" s="3" t="s">
        <v>11386</v>
      </c>
      <c r="D1854" s="6">
        <v>1.0</v>
      </c>
      <c r="E1854" s="6">
        <v>257.22</v>
      </c>
      <c r="F1854" s="3" t="s">
        <v>11387</v>
      </c>
      <c r="G1854" s="3" t="s">
        <v>10565</v>
      </c>
      <c r="H1854" s="3" t="s">
        <v>10655</v>
      </c>
      <c r="I1854" s="3" t="s">
        <v>10635</v>
      </c>
      <c r="J1854" s="3" t="s">
        <v>10691</v>
      </c>
      <c r="K1854" s="3" t="s">
        <v>2432</v>
      </c>
      <c r="L1854" s="3" t="s">
        <v>33</v>
      </c>
      <c r="M1854" s="3" t="s">
        <v>34</v>
      </c>
      <c r="N1854" s="8" t="str">
        <f t="shared" si="1"/>
        <v>Completed</v>
      </c>
      <c r="O1854" s="8" t="str">
        <f t="shared" si="2"/>
        <v>Valid</v>
      </c>
      <c r="P1854" s="8" t="str">
        <f t="shared" si="3"/>
        <v>Camping</v>
      </c>
      <c r="Q1854" s="8" t="str">
        <f t="shared" si="4"/>
        <v>Valid</v>
      </c>
    </row>
    <row r="1855">
      <c r="A1855" s="3" t="s">
        <v>15018</v>
      </c>
      <c r="B1855" s="3" t="s">
        <v>15019</v>
      </c>
      <c r="C1855" s="3" t="s">
        <v>11433</v>
      </c>
      <c r="D1855" s="6">
        <v>1.0</v>
      </c>
      <c r="E1855" s="2"/>
      <c r="F1855" s="3" t="s">
        <v>11434</v>
      </c>
      <c r="G1855" s="3" t="s">
        <v>10565</v>
      </c>
      <c r="H1855" s="3" t="s">
        <v>10566</v>
      </c>
      <c r="I1855" s="3" t="s">
        <v>10567</v>
      </c>
      <c r="J1855" s="3" t="s">
        <v>15020</v>
      </c>
      <c r="K1855" s="3" t="s">
        <v>2802</v>
      </c>
      <c r="L1855" s="3" t="s">
        <v>44</v>
      </c>
      <c r="M1855" s="3" t="s">
        <v>34</v>
      </c>
      <c r="N1855" s="8" t="str">
        <f t="shared" si="1"/>
        <v>Completed</v>
      </c>
      <c r="O1855" s="8" t="str">
        <f t="shared" si="2"/>
        <v>Missing</v>
      </c>
      <c r="P1855" s="8" t="str">
        <f t="shared" si="3"/>
        <v>Team Sports</v>
      </c>
      <c r="Q1855" s="8" t="str">
        <f t="shared" si="4"/>
        <v>Valid</v>
      </c>
    </row>
    <row r="1856">
      <c r="A1856" s="3" t="s">
        <v>15021</v>
      </c>
      <c r="B1856" s="3" t="s">
        <v>15022</v>
      </c>
      <c r="C1856" s="3" t="s">
        <v>11226</v>
      </c>
      <c r="D1856" s="6">
        <v>2.0</v>
      </c>
      <c r="E1856" s="6">
        <v>552.9</v>
      </c>
      <c r="F1856" s="3" t="s">
        <v>11227</v>
      </c>
      <c r="G1856" s="3" t="s">
        <v>10514</v>
      </c>
      <c r="H1856" s="3" t="s">
        <v>10521</v>
      </c>
      <c r="I1856" s="3" t="s">
        <v>10594</v>
      </c>
      <c r="J1856" s="3" t="s">
        <v>15023</v>
      </c>
      <c r="K1856" s="3" t="s">
        <v>3337</v>
      </c>
      <c r="L1856" s="3" t="s">
        <v>44</v>
      </c>
      <c r="M1856" s="3" t="s">
        <v>34</v>
      </c>
      <c r="N1856" s="8" t="str">
        <f t="shared" si="1"/>
        <v>Completed</v>
      </c>
      <c r="O1856" s="8" t="str">
        <f t="shared" si="2"/>
        <v>Valid</v>
      </c>
      <c r="P1856" s="8" t="str">
        <f t="shared" si="3"/>
        <v>Fragrance</v>
      </c>
      <c r="Q1856" s="8" t="str">
        <f t="shared" si="4"/>
        <v>Valid</v>
      </c>
    </row>
    <row r="1857">
      <c r="A1857" s="3" t="s">
        <v>15024</v>
      </c>
      <c r="B1857" s="3" t="s">
        <v>15025</v>
      </c>
      <c r="C1857" s="3" t="s">
        <v>12316</v>
      </c>
      <c r="D1857" s="6">
        <v>1.0</v>
      </c>
      <c r="E1857" s="6">
        <v>977.27</v>
      </c>
      <c r="F1857" s="3" t="s">
        <v>12317</v>
      </c>
      <c r="G1857" s="3" t="s">
        <v>10565</v>
      </c>
      <c r="H1857" s="3" t="s">
        <v>10572</v>
      </c>
      <c r="I1857" s="3" t="s">
        <v>10522</v>
      </c>
      <c r="J1857" s="3" t="s">
        <v>8115</v>
      </c>
      <c r="K1857" s="3" t="s">
        <v>542</v>
      </c>
      <c r="L1857" s="3" t="s">
        <v>55</v>
      </c>
      <c r="M1857" s="3" t="s">
        <v>34</v>
      </c>
      <c r="N1857" s="8" t="str">
        <f t="shared" si="1"/>
        <v>Completed</v>
      </c>
      <c r="O1857" s="8" t="str">
        <f t="shared" si="2"/>
        <v>Valid</v>
      </c>
      <c r="P1857" s="8" t="str">
        <f t="shared" si="3"/>
        <v>Cycling</v>
      </c>
      <c r="Q1857" s="8" t="str">
        <f t="shared" si="4"/>
        <v>Valid</v>
      </c>
    </row>
    <row r="1858">
      <c r="A1858" s="3" t="s">
        <v>15026</v>
      </c>
      <c r="B1858" s="3" t="s">
        <v>2208</v>
      </c>
      <c r="C1858" s="3" t="s">
        <v>11340</v>
      </c>
      <c r="D1858" s="6">
        <v>2.0</v>
      </c>
      <c r="E1858" s="6">
        <v>113.95</v>
      </c>
      <c r="F1858" s="3" t="s">
        <v>11341</v>
      </c>
      <c r="G1858" s="3" t="s">
        <v>10514</v>
      </c>
      <c r="H1858" s="3" t="s">
        <v>10667</v>
      </c>
      <c r="I1858" s="3" t="s">
        <v>10553</v>
      </c>
      <c r="J1858" s="3" t="s">
        <v>2209</v>
      </c>
      <c r="K1858" s="3" t="s">
        <v>2210</v>
      </c>
      <c r="L1858" s="3" t="s">
        <v>44</v>
      </c>
      <c r="M1858" s="3" t="s">
        <v>34</v>
      </c>
      <c r="N1858" s="8" t="str">
        <f t="shared" si="1"/>
        <v>Completed</v>
      </c>
      <c r="O1858" s="8" t="str">
        <f t="shared" si="2"/>
        <v>Valid</v>
      </c>
      <c r="P1858" s="8" t="str">
        <f t="shared" si="3"/>
        <v>Skincare</v>
      </c>
      <c r="Q1858" s="8" t="str">
        <f t="shared" si="4"/>
        <v>Valid</v>
      </c>
    </row>
    <row r="1859">
      <c r="A1859" s="3" t="s">
        <v>15027</v>
      </c>
      <c r="B1859" s="3" t="s">
        <v>15028</v>
      </c>
      <c r="C1859" s="3" t="s">
        <v>11059</v>
      </c>
      <c r="D1859" s="6">
        <v>4.0</v>
      </c>
      <c r="E1859" s="6">
        <v>188.26</v>
      </c>
      <c r="F1859" s="3" t="s">
        <v>11060</v>
      </c>
      <c r="G1859" s="3" t="s">
        <v>10565</v>
      </c>
      <c r="H1859" s="3" t="s">
        <v>10572</v>
      </c>
      <c r="I1859" s="3" t="s">
        <v>10516</v>
      </c>
      <c r="J1859" s="3" t="s">
        <v>15029</v>
      </c>
      <c r="K1859" s="3" t="s">
        <v>3859</v>
      </c>
      <c r="L1859" s="3" t="s">
        <v>44</v>
      </c>
      <c r="M1859" s="3" t="s">
        <v>34</v>
      </c>
      <c r="N1859" s="8" t="str">
        <f t="shared" si="1"/>
        <v>Completed</v>
      </c>
      <c r="O1859" s="8" t="str">
        <f t="shared" si="2"/>
        <v>Valid</v>
      </c>
      <c r="P1859" s="8" t="str">
        <f t="shared" si="3"/>
        <v>Cycling</v>
      </c>
      <c r="Q1859" s="8" t="str">
        <f t="shared" si="4"/>
        <v>Valid</v>
      </c>
    </row>
    <row r="1860">
      <c r="A1860" s="3" t="s">
        <v>15030</v>
      </c>
      <c r="B1860" s="3" t="s">
        <v>15031</v>
      </c>
      <c r="C1860" s="3" t="s">
        <v>11089</v>
      </c>
      <c r="D1860" s="6">
        <v>1.0</v>
      </c>
      <c r="E1860" s="6">
        <v>358.62</v>
      </c>
      <c r="F1860" s="3" t="s">
        <v>11090</v>
      </c>
      <c r="G1860" s="3" t="s">
        <v>10514</v>
      </c>
      <c r="H1860" s="3" t="s">
        <v>10515</v>
      </c>
      <c r="I1860" s="3" t="s">
        <v>10594</v>
      </c>
      <c r="J1860" s="3" t="s">
        <v>8405</v>
      </c>
      <c r="K1860" s="3" t="s">
        <v>5537</v>
      </c>
      <c r="L1860" s="3" t="s">
        <v>33</v>
      </c>
      <c r="M1860" s="3" t="s">
        <v>34</v>
      </c>
      <c r="N1860" s="8" t="str">
        <f t="shared" si="1"/>
        <v>Completed</v>
      </c>
      <c r="O1860" s="8" t="str">
        <f t="shared" si="2"/>
        <v>Valid</v>
      </c>
      <c r="P1860" s="8" t="str">
        <f t="shared" si="3"/>
        <v>Wellness</v>
      </c>
      <c r="Q1860" s="8" t="str">
        <f t="shared" si="4"/>
        <v>Valid</v>
      </c>
    </row>
    <row r="1861">
      <c r="A1861" s="3" t="s">
        <v>15032</v>
      </c>
      <c r="B1861" s="3" t="s">
        <v>15033</v>
      </c>
      <c r="C1861" s="3" t="s">
        <v>11483</v>
      </c>
      <c r="D1861" s="6">
        <v>1.0</v>
      </c>
      <c r="E1861" s="2"/>
      <c r="F1861" s="3" t="s">
        <v>11484</v>
      </c>
      <c r="G1861" s="3" t="s">
        <v>10540</v>
      </c>
      <c r="H1861" s="3" t="s">
        <v>10593</v>
      </c>
      <c r="I1861" s="3" t="s">
        <v>10547</v>
      </c>
      <c r="J1861" s="3" t="s">
        <v>9695</v>
      </c>
      <c r="K1861" s="3" t="s">
        <v>797</v>
      </c>
      <c r="L1861" s="3" t="s">
        <v>44</v>
      </c>
      <c r="M1861" s="3" t="s">
        <v>34</v>
      </c>
      <c r="N1861" s="8" t="str">
        <f t="shared" si="1"/>
        <v>Completed</v>
      </c>
      <c r="O1861" s="8" t="str">
        <f t="shared" si="2"/>
        <v>Missing</v>
      </c>
      <c r="P1861" s="8" t="str">
        <f t="shared" si="3"/>
        <v>Cameras</v>
      </c>
      <c r="Q1861" s="8" t="str">
        <f t="shared" si="4"/>
        <v>Valid</v>
      </c>
    </row>
    <row r="1862">
      <c r="A1862" s="3" t="s">
        <v>15034</v>
      </c>
      <c r="B1862" s="3" t="s">
        <v>15035</v>
      </c>
      <c r="C1862" s="3" t="s">
        <v>10530</v>
      </c>
      <c r="D1862" s="6">
        <v>3.0</v>
      </c>
      <c r="E1862" s="6">
        <v>80.41</v>
      </c>
      <c r="F1862" s="3" t="s">
        <v>10531</v>
      </c>
      <c r="G1862" s="3" t="s">
        <v>10532</v>
      </c>
      <c r="H1862" s="3" t="s">
        <v>10533</v>
      </c>
      <c r="I1862" s="3" t="s">
        <v>10534</v>
      </c>
      <c r="J1862" s="3" t="s">
        <v>1543</v>
      </c>
      <c r="K1862" s="3" t="s">
        <v>10484</v>
      </c>
      <c r="L1862" s="3" t="s">
        <v>44</v>
      </c>
      <c r="M1862" s="3" t="s">
        <v>34</v>
      </c>
      <c r="N1862" s="8" t="str">
        <f t="shared" si="1"/>
        <v>Completed</v>
      </c>
      <c r="O1862" s="8" t="str">
        <f t="shared" si="2"/>
        <v>Valid</v>
      </c>
      <c r="P1862" s="8" t="str">
        <f t="shared" si="3"/>
        <v>Bedding</v>
      </c>
      <c r="Q1862" s="8" t="str">
        <f t="shared" si="4"/>
        <v>Valid</v>
      </c>
    </row>
    <row r="1863">
      <c r="A1863" s="3" t="s">
        <v>15036</v>
      </c>
      <c r="B1863" s="3" t="s">
        <v>15037</v>
      </c>
      <c r="C1863" s="3" t="s">
        <v>10901</v>
      </c>
      <c r="D1863" s="6">
        <v>3.0</v>
      </c>
      <c r="E1863" s="6">
        <v>927.23</v>
      </c>
      <c r="F1863" s="3" t="s">
        <v>10902</v>
      </c>
      <c r="G1863" s="3" t="s">
        <v>10514</v>
      </c>
      <c r="H1863" s="3" t="s">
        <v>10667</v>
      </c>
      <c r="I1863" s="3" t="s">
        <v>10635</v>
      </c>
      <c r="J1863" s="3" t="s">
        <v>6272</v>
      </c>
      <c r="K1863" s="3" t="s">
        <v>1891</v>
      </c>
      <c r="L1863" s="3" t="s">
        <v>55</v>
      </c>
      <c r="M1863" s="3" t="s">
        <v>34</v>
      </c>
      <c r="N1863" s="8" t="str">
        <f t="shared" si="1"/>
        <v>Completed</v>
      </c>
      <c r="O1863" s="8" t="str">
        <f t="shared" si="2"/>
        <v>Valid</v>
      </c>
      <c r="P1863" s="8" t="str">
        <f t="shared" si="3"/>
        <v>Skincare</v>
      </c>
      <c r="Q1863" s="8" t="str">
        <f t="shared" si="4"/>
        <v>Valid</v>
      </c>
    </row>
    <row r="1864">
      <c r="A1864" s="3" t="s">
        <v>15038</v>
      </c>
      <c r="B1864" s="3" t="s">
        <v>15039</v>
      </c>
      <c r="C1864" s="3" t="s">
        <v>10530</v>
      </c>
      <c r="D1864" s="6">
        <v>1.0</v>
      </c>
      <c r="E1864" s="6">
        <v>80.89</v>
      </c>
      <c r="F1864" s="3" t="s">
        <v>10531</v>
      </c>
      <c r="G1864" s="3" t="s">
        <v>10532</v>
      </c>
      <c r="H1864" s="3" t="s">
        <v>10533</v>
      </c>
      <c r="I1864" s="3" t="s">
        <v>10534</v>
      </c>
      <c r="J1864" s="3" t="s">
        <v>15040</v>
      </c>
      <c r="K1864" s="3" t="s">
        <v>6187</v>
      </c>
      <c r="L1864" s="3" t="s">
        <v>33</v>
      </c>
      <c r="M1864" s="3" t="s">
        <v>45</v>
      </c>
      <c r="N1864" s="8" t="str">
        <f t="shared" si="1"/>
        <v>Returned</v>
      </c>
      <c r="O1864" s="8" t="str">
        <f t="shared" si="2"/>
        <v>Valid</v>
      </c>
      <c r="P1864" s="8" t="str">
        <f t="shared" si="3"/>
        <v>Bedding</v>
      </c>
      <c r="Q1864" s="8" t="str">
        <f t="shared" si="4"/>
        <v>Valid</v>
      </c>
    </row>
    <row r="1865">
      <c r="A1865" s="3" t="s">
        <v>15041</v>
      </c>
      <c r="B1865" s="3" t="s">
        <v>15042</v>
      </c>
      <c r="C1865" s="3" t="s">
        <v>11024</v>
      </c>
      <c r="D1865" s="6">
        <v>1.0</v>
      </c>
      <c r="E1865" s="6">
        <v>61.69</v>
      </c>
      <c r="F1865" s="3" t="s">
        <v>11025</v>
      </c>
      <c r="G1865" s="3" t="s">
        <v>10532</v>
      </c>
      <c r="H1865" s="3" t="s">
        <v>10587</v>
      </c>
      <c r="I1865" s="3" t="s">
        <v>10645</v>
      </c>
      <c r="J1865" s="3" t="s">
        <v>11450</v>
      </c>
      <c r="K1865" s="3" t="s">
        <v>2685</v>
      </c>
      <c r="L1865" s="3" t="s">
        <v>33</v>
      </c>
      <c r="M1865" s="3" t="s">
        <v>34</v>
      </c>
      <c r="N1865" s="8" t="str">
        <f t="shared" si="1"/>
        <v>Completed</v>
      </c>
      <c r="O1865" s="8" t="str">
        <f t="shared" si="2"/>
        <v>Valid</v>
      </c>
      <c r="P1865" s="8" t="str">
        <f t="shared" si="3"/>
        <v>Furniture</v>
      </c>
      <c r="Q1865" s="8" t="str">
        <f t="shared" si="4"/>
        <v>Valid</v>
      </c>
    </row>
    <row r="1866">
      <c r="A1866" s="3" t="s">
        <v>15043</v>
      </c>
      <c r="B1866" s="3" t="s">
        <v>15044</v>
      </c>
      <c r="C1866" s="3" t="s">
        <v>10538</v>
      </c>
      <c r="D1866" s="6">
        <v>4.0</v>
      </c>
      <c r="E1866" s="6">
        <v>798.24</v>
      </c>
      <c r="F1866" s="3" t="s">
        <v>10539</v>
      </c>
      <c r="G1866" s="3" t="s">
        <v>10540</v>
      </c>
      <c r="H1866" s="3" t="s">
        <v>10541</v>
      </c>
      <c r="I1866" s="3" t="s">
        <v>10542</v>
      </c>
      <c r="J1866" s="3" t="s">
        <v>1666</v>
      </c>
      <c r="K1866" s="3" t="s">
        <v>4421</v>
      </c>
      <c r="L1866" s="3" t="s">
        <v>44</v>
      </c>
      <c r="M1866" s="3" t="s">
        <v>34</v>
      </c>
      <c r="N1866" s="8" t="str">
        <f t="shared" si="1"/>
        <v>Completed</v>
      </c>
      <c r="O1866" s="8" t="str">
        <f t="shared" si="2"/>
        <v>Valid</v>
      </c>
      <c r="P1866" s="8" t="str">
        <f t="shared" si="3"/>
        <v>Smartphones</v>
      </c>
      <c r="Q1866" s="8" t="str">
        <f t="shared" si="4"/>
        <v>Valid</v>
      </c>
    </row>
    <row r="1867">
      <c r="A1867" s="3" t="s">
        <v>15045</v>
      </c>
      <c r="B1867" s="3" t="s">
        <v>15046</v>
      </c>
      <c r="C1867" s="3" t="s">
        <v>10974</v>
      </c>
      <c r="D1867" s="6">
        <v>1.0</v>
      </c>
      <c r="E1867" s="6">
        <v>584.2</v>
      </c>
      <c r="F1867" s="3" t="s">
        <v>10975</v>
      </c>
      <c r="G1867" s="3" t="s">
        <v>10514</v>
      </c>
      <c r="H1867" s="3" t="s">
        <v>10612</v>
      </c>
      <c r="I1867" s="3" t="s">
        <v>10567</v>
      </c>
      <c r="J1867" s="3" t="s">
        <v>10261</v>
      </c>
      <c r="K1867" s="3" t="s">
        <v>9081</v>
      </c>
      <c r="L1867" s="3" t="s">
        <v>55</v>
      </c>
      <c r="M1867" s="3" t="s">
        <v>45</v>
      </c>
      <c r="N1867" s="8" t="str">
        <f t="shared" si="1"/>
        <v>Returned</v>
      </c>
      <c r="O1867" s="8" t="str">
        <f t="shared" si="2"/>
        <v>Valid</v>
      </c>
      <c r="P1867" s="8" t="str">
        <f t="shared" si="3"/>
        <v>Haircare</v>
      </c>
      <c r="Q1867" s="8" t="str">
        <f t="shared" si="4"/>
        <v>Valid</v>
      </c>
    </row>
    <row r="1868">
      <c r="A1868" s="3" t="s">
        <v>15047</v>
      </c>
      <c r="B1868" s="3" t="s">
        <v>15048</v>
      </c>
      <c r="C1868" s="3" t="s">
        <v>10892</v>
      </c>
      <c r="D1868" s="6">
        <v>1.0</v>
      </c>
      <c r="E1868" s="6">
        <v>638.22</v>
      </c>
      <c r="F1868" s="3" t="s">
        <v>10893</v>
      </c>
      <c r="G1868" s="3" t="s">
        <v>10540</v>
      </c>
      <c r="H1868" s="3" t="s">
        <v>10719</v>
      </c>
      <c r="I1868" s="3" t="s">
        <v>10534</v>
      </c>
      <c r="J1868" s="3" t="s">
        <v>3405</v>
      </c>
      <c r="K1868" s="3" t="s">
        <v>4869</v>
      </c>
      <c r="L1868" s="3" t="s">
        <v>33</v>
      </c>
      <c r="M1868" s="3" t="s">
        <v>34</v>
      </c>
      <c r="N1868" s="8" t="str">
        <f t="shared" si="1"/>
        <v>Completed</v>
      </c>
      <c r="O1868" s="8" t="str">
        <f t="shared" si="2"/>
        <v>Valid</v>
      </c>
      <c r="P1868" s="8" t="str">
        <f t="shared" si="3"/>
        <v>Smart Home</v>
      </c>
      <c r="Q1868" s="8" t="str">
        <f t="shared" si="4"/>
        <v>Valid</v>
      </c>
    </row>
    <row r="1869">
      <c r="A1869" s="3" t="s">
        <v>15049</v>
      </c>
      <c r="B1869" s="3" t="s">
        <v>15050</v>
      </c>
      <c r="C1869" s="3" t="s">
        <v>12041</v>
      </c>
      <c r="D1869" s="6">
        <v>1.0</v>
      </c>
      <c r="E1869" s="6">
        <v>68.19</v>
      </c>
      <c r="F1869" s="3" t="s">
        <v>12042</v>
      </c>
      <c r="G1869" s="3" t="s">
        <v>10540</v>
      </c>
      <c r="H1869" s="3" t="s">
        <v>10593</v>
      </c>
      <c r="I1869" s="3" t="s">
        <v>10542</v>
      </c>
      <c r="J1869" s="3" t="s">
        <v>2717</v>
      </c>
      <c r="K1869" s="3" t="s">
        <v>4997</v>
      </c>
      <c r="L1869" s="3" t="s">
        <v>33</v>
      </c>
      <c r="M1869" s="3" t="s">
        <v>34</v>
      </c>
      <c r="N1869" s="8" t="str">
        <f t="shared" si="1"/>
        <v>Completed</v>
      </c>
      <c r="O1869" s="8" t="str">
        <f t="shared" si="2"/>
        <v>Valid</v>
      </c>
      <c r="P1869" s="8" t="str">
        <f t="shared" si="3"/>
        <v>Cameras</v>
      </c>
      <c r="Q1869" s="8" t="str">
        <f t="shared" si="4"/>
        <v>Valid</v>
      </c>
    </row>
    <row r="1870">
      <c r="A1870" s="3" t="s">
        <v>15051</v>
      </c>
      <c r="B1870" s="3" t="s">
        <v>15052</v>
      </c>
      <c r="C1870" s="3" t="s">
        <v>11379</v>
      </c>
      <c r="D1870" s="6">
        <v>3.0</v>
      </c>
      <c r="E1870" s="6">
        <v>316.76</v>
      </c>
      <c r="F1870" s="3" t="s">
        <v>11380</v>
      </c>
      <c r="G1870" s="3" t="s">
        <v>10532</v>
      </c>
      <c r="H1870" s="3" t="s">
        <v>10587</v>
      </c>
      <c r="I1870" s="3" t="s">
        <v>10567</v>
      </c>
      <c r="J1870" s="3" t="s">
        <v>5285</v>
      </c>
      <c r="K1870" s="3" t="s">
        <v>697</v>
      </c>
      <c r="L1870" s="3" t="s">
        <v>55</v>
      </c>
      <c r="M1870" s="3" t="s">
        <v>34</v>
      </c>
      <c r="N1870" s="8" t="str">
        <f t="shared" si="1"/>
        <v>Completed</v>
      </c>
      <c r="O1870" s="8" t="str">
        <f t="shared" si="2"/>
        <v>Valid</v>
      </c>
      <c r="P1870" s="8" t="str">
        <f t="shared" si="3"/>
        <v>Furniture</v>
      </c>
      <c r="Q1870" s="8" t="str">
        <f t="shared" si="4"/>
        <v>Valid</v>
      </c>
    </row>
    <row r="1871">
      <c r="A1871" s="3" t="s">
        <v>15053</v>
      </c>
      <c r="B1871" s="3" t="s">
        <v>11462</v>
      </c>
      <c r="C1871" s="3" t="s">
        <v>10797</v>
      </c>
      <c r="D1871" s="6">
        <v>1.0</v>
      </c>
      <c r="E1871" s="6">
        <v>224.86</v>
      </c>
      <c r="F1871" s="3" t="s">
        <v>10798</v>
      </c>
      <c r="G1871" s="3" t="s">
        <v>10565</v>
      </c>
      <c r="H1871" s="3" t="s">
        <v>10566</v>
      </c>
      <c r="I1871" s="3" t="s">
        <v>10522</v>
      </c>
      <c r="J1871" s="3" t="s">
        <v>2823</v>
      </c>
      <c r="K1871" s="3" t="s">
        <v>1629</v>
      </c>
      <c r="L1871" s="3" t="s">
        <v>33</v>
      </c>
      <c r="M1871" s="3" t="s">
        <v>34</v>
      </c>
      <c r="N1871" s="8" t="str">
        <f t="shared" si="1"/>
        <v>Completed</v>
      </c>
      <c r="O1871" s="8" t="str">
        <f t="shared" si="2"/>
        <v>Valid</v>
      </c>
      <c r="P1871" s="8" t="str">
        <f t="shared" si="3"/>
        <v>Team Sports</v>
      </c>
      <c r="Q1871" s="8" t="str">
        <f t="shared" si="4"/>
        <v>Valid</v>
      </c>
    </row>
    <row r="1872">
      <c r="A1872" s="3" t="s">
        <v>15054</v>
      </c>
      <c r="B1872" s="3" t="s">
        <v>15055</v>
      </c>
      <c r="C1872" s="3" t="s">
        <v>11101</v>
      </c>
      <c r="D1872" s="6">
        <v>2.0</v>
      </c>
      <c r="E1872" s="6">
        <v>400.14</v>
      </c>
      <c r="F1872" s="3" t="s">
        <v>11102</v>
      </c>
      <c r="G1872" s="3" t="s">
        <v>10565</v>
      </c>
      <c r="H1872" s="3" t="s">
        <v>10572</v>
      </c>
      <c r="I1872" s="3" t="s">
        <v>10567</v>
      </c>
      <c r="J1872" s="3" t="s">
        <v>15056</v>
      </c>
      <c r="K1872" s="3" t="s">
        <v>1978</v>
      </c>
      <c r="L1872" s="3" t="s">
        <v>55</v>
      </c>
      <c r="M1872" s="3" t="s">
        <v>34</v>
      </c>
      <c r="N1872" s="8" t="str">
        <f t="shared" si="1"/>
        <v>Completed</v>
      </c>
      <c r="O1872" s="8" t="str">
        <f t="shared" si="2"/>
        <v>Valid</v>
      </c>
      <c r="P1872" s="8" t="str">
        <f t="shared" si="3"/>
        <v>Cycling</v>
      </c>
      <c r="Q1872" s="8" t="str">
        <f t="shared" si="4"/>
        <v>Valid</v>
      </c>
    </row>
    <row r="1873">
      <c r="A1873" s="3" t="s">
        <v>15057</v>
      </c>
      <c r="B1873" s="3" t="s">
        <v>15058</v>
      </c>
      <c r="C1873" s="3" t="s">
        <v>10665</v>
      </c>
      <c r="D1873" s="6">
        <v>2.0</v>
      </c>
      <c r="E1873" s="6">
        <v>503.69</v>
      </c>
      <c r="F1873" s="3" t="s">
        <v>10666</v>
      </c>
      <c r="G1873" s="3" t="s">
        <v>10514</v>
      </c>
      <c r="H1873" s="3" t="s">
        <v>10667</v>
      </c>
      <c r="I1873" s="3" t="s">
        <v>10594</v>
      </c>
      <c r="J1873" s="3" t="s">
        <v>2621</v>
      </c>
      <c r="K1873" s="3" t="s">
        <v>1039</v>
      </c>
      <c r="L1873" s="3" t="s">
        <v>44</v>
      </c>
      <c r="M1873" s="3" t="s">
        <v>34</v>
      </c>
      <c r="N1873" s="8" t="str">
        <f t="shared" si="1"/>
        <v>Completed</v>
      </c>
      <c r="O1873" s="8" t="str">
        <f t="shared" si="2"/>
        <v>Valid</v>
      </c>
      <c r="P1873" s="8" t="str">
        <f t="shared" si="3"/>
        <v>Skincare</v>
      </c>
      <c r="Q1873" s="8" t="str">
        <f t="shared" si="4"/>
        <v>Valid</v>
      </c>
    </row>
    <row r="1874">
      <c r="A1874" s="3" t="s">
        <v>15059</v>
      </c>
      <c r="B1874" s="3" t="s">
        <v>15060</v>
      </c>
      <c r="C1874" s="3" t="s">
        <v>11722</v>
      </c>
      <c r="D1874" s="6">
        <v>1.0</v>
      </c>
      <c r="E1874" s="6">
        <v>106.59</v>
      </c>
      <c r="F1874" s="3" t="s">
        <v>11723</v>
      </c>
      <c r="G1874" s="3" t="s">
        <v>10514</v>
      </c>
      <c r="H1874" s="3" t="s">
        <v>10612</v>
      </c>
      <c r="I1874" s="3" t="s">
        <v>10542</v>
      </c>
      <c r="J1874" s="3" t="s">
        <v>9889</v>
      </c>
      <c r="K1874" s="3" t="s">
        <v>7913</v>
      </c>
      <c r="L1874" s="3" t="s">
        <v>44</v>
      </c>
      <c r="M1874" s="3" t="s">
        <v>34</v>
      </c>
      <c r="N1874" s="8" t="str">
        <f t="shared" si="1"/>
        <v>Completed</v>
      </c>
      <c r="O1874" s="8" t="str">
        <f t="shared" si="2"/>
        <v>Valid</v>
      </c>
      <c r="P1874" s="8" t="str">
        <f t="shared" si="3"/>
        <v>Haircare</v>
      </c>
      <c r="Q1874" s="8" t="str">
        <f t="shared" si="4"/>
        <v>Valid</v>
      </c>
    </row>
    <row r="1875">
      <c r="A1875" s="3" t="s">
        <v>15061</v>
      </c>
      <c r="B1875" s="3" t="s">
        <v>15062</v>
      </c>
      <c r="C1875" s="3" t="s">
        <v>11559</v>
      </c>
      <c r="D1875" s="6">
        <v>2.0</v>
      </c>
      <c r="E1875" s="6">
        <v>581.87</v>
      </c>
      <c r="F1875" s="3" t="s">
        <v>11560</v>
      </c>
      <c r="G1875" s="3" t="s">
        <v>10565</v>
      </c>
      <c r="H1875" s="3" t="s">
        <v>10622</v>
      </c>
      <c r="I1875" s="3" t="s">
        <v>10645</v>
      </c>
      <c r="J1875" s="3" t="s">
        <v>2745</v>
      </c>
      <c r="K1875" s="3" t="s">
        <v>2482</v>
      </c>
      <c r="L1875" s="3" t="s">
        <v>33</v>
      </c>
      <c r="M1875" s="3" t="s">
        <v>34</v>
      </c>
      <c r="N1875" s="8" t="str">
        <f t="shared" si="1"/>
        <v>Completed</v>
      </c>
      <c r="O1875" s="8" t="str">
        <f t="shared" si="2"/>
        <v>Valid</v>
      </c>
      <c r="P1875" s="8" t="str">
        <f t="shared" si="3"/>
        <v>Fitness Equipment</v>
      </c>
      <c r="Q1875" s="8" t="str">
        <f t="shared" si="4"/>
        <v>Valid</v>
      </c>
    </row>
    <row r="1876">
      <c r="A1876" s="3" t="s">
        <v>15063</v>
      </c>
      <c r="B1876" s="3" t="s">
        <v>15064</v>
      </c>
      <c r="C1876" s="3" t="s">
        <v>10721</v>
      </c>
      <c r="D1876" s="6">
        <v>2.0</v>
      </c>
      <c r="E1876" s="6">
        <v>475.24</v>
      </c>
      <c r="F1876" s="3" t="s">
        <v>10722</v>
      </c>
      <c r="G1876" s="3" t="s">
        <v>10559</v>
      </c>
      <c r="H1876" s="3" t="s">
        <v>10631</v>
      </c>
      <c r="I1876" s="3" t="s">
        <v>10516</v>
      </c>
      <c r="J1876" s="3" t="s">
        <v>12390</v>
      </c>
      <c r="K1876" s="3" t="s">
        <v>8292</v>
      </c>
      <c r="L1876" s="3" t="s">
        <v>33</v>
      </c>
      <c r="M1876" s="3" t="s">
        <v>34</v>
      </c>
      <c r="N1876" s="8" t="str">
        <f t="shared" si="1"/>
        <v>Completed</v>
      </c>
      <c r="O1876" s="8" t="str">
        <f t="shared" si="2"/>
        <v>Valid</v>
      </c>
      <c r="P1876" s="8" t="str">
        <f t="shared" si="3"/>
        <v>Women'S Clothing</v>
      </c>
      <c r="Q1876" s="8" t="str">
        <f t="shared" si="4"/>
        <v>Valid</v>
      </c>
    </row>
    <row r="1877">
      <c r="A1877" s="3" t="s">
        <v>15065</v>
      </c>
      <c r="B1877" s="3" t="s">
        <v>15066</v>
      </c>
      <c r="C1877" s="3" t="s">
        <v>11270</v>
      </c>
      <c r="D1877" s="6">
        <v>1.0</v>
      </c>
      <c r="E1877" s="6">
        <v>783.99</v>
      </c>
      <c r="F1877" s="3" t="s">
        <v>11271</v>
      </c>
      <c r="G1877" s="3" t="s">
        <v>10540</v>
      </c>
      <c r="H1877" s="2"/>
      <c r="I1877" s="3" t="s">
        <v>10516</v>
      </c>
      <c r="J1877" s="3" t="s">
        <v>8453</v>
      </c>
      <c r="K1877" s="3" t="s">
        <v>3951</v>
      </c>
      <c r="L1877" s="3" t="s">
        <v>33</v>
      </c>
      <c r="M1877" s="3" t="s">
        <v>34</v>
      </c>
      <c r="N1877" s="8" t="str">
        <f t="shared" si="1"/>
        <v>Completed</v>
      </c>
      <c r="O1877" s="8" t="str">
        <f t="shared" si="2"/>
        <v>Valid</v>
      </c>
      <c r="P1877" s="8" t="str">
        <f t="shared" si="3"/>
        <v>Unknown</v>
      </c>
      <c r="Q1877" s="8" t="str">
        <f t="shared" si="4"/>
        <v>Valid</v>
      </c>
    </row>
    <row r="1878">
      <c r="A1878" s="3" t="s">
        <v>15067</v>
      </c>
      <c r="B1878" s="3" t="s">
        <v>15068</v>
      </c>
      <c r="C1878" s="3" t="s">
        <v>11166</v>
      </c>
      <c r="D1878" s="6">
        <v>1.0</v>
      </c>
      <c r="E1878" s="6">
        <v>118.92</v>
      </c>
      <c r="F1878" s="3" t="s">
        <v>11167</v>
      </c>
      <c r="G1878" s="3" t="s">
        <v>10540</v>
      </c>
      <c r="H1878" s="3" t="s">
        <v>10541</v>
      </c>
      <c r="I1878" s="3" t="s">
        <v>10645</v>
      </c>
      <c r="J1878" s="3" t="s">
        <v>15069</v>
      </c>
      <c r="K1878" s="3" t="s">
        <v>988</v>
      </c>
      <c r="L1878" s="3" t="s">
        <v>33</v>
      </c>
      <c r="M1878" s="3" t="s">
        <v>34</v>
      </c>
      <c r="N1878" s="8" t="str">
        <f t="shared" si="1"/>
        <v>Completed</v>
      </c>
      <c r="O1878" s="8" t="str">
        <f t="shared" si="2"/>
        <v>Valid</v>
      </c>
      <c r="P1878" s="8" t="str">
        <f t="shared" si="3"/>
        <v>Smartphones</v>
      </c>
      <c r="Q1878" s="8" t="str">
        <f t="shared" si="4"/>
        <v>Valid</v>
      </c>
    </row>
    <row r="1879">
      <c r="A1879" s="3" t="s">
        <v>15070</v>
      </c>
      <c r="B1879" s="3" t="s">
        <v>15071</v>
      </c>
      <c r="C1879" s="3" t="s">
        <v>11212</v>
      </c>
      <c r="D1879" s="6">
        <v>2.0</v>
      </c>
      <c r="E1879" s="6">
        <v>434.39</v>
      </c>
      <c r="F1879" s="3" t="s">
        <v>11213</v>
      </c>
      <c r="G1879" s="3" t="s">
        <v>10514</v>
      </c>
      <c r="H1879" s="2"/>
      <c r="I1879" s="3" t="s">
        <v>10534</v>
      </c>
      <c r="J1879" s="3" t="s">
        <v>15072</v>
      </c>
      <c r="K1879" s="3" t="s">
        <v>2986</v>
      </c>
      <c r="L1879" s="3" t="s">
        <v>55</v>
      </c>
      <c r="M1879" s="3" t="s">
        <v>34</v>
      </c>
      <c r="N1879" s="8" t="str">
        <f t="shared" si="1"/>
        <v>Completed</v>
      </c>
      <c r="O1879" s="8" t="str">
        <f t="shared" si="2"/>
        <v>Valid</v>
      </c>
      <c r="P1879" s="8" t="str">
        <f t="shared" si="3"/>
        <v>Unknown</v>
      </c>
      <c r="Q1879" s="8" t="str">
        <f t="shared" si="4"/>
        <v>Valid</v>
      </c>
    </row>
    <row r="1880">
      <c r="A1880" s="3" t="s">
        <v>15073</v>
      </c>
      <c r="B1880" s="3" t="s">
        <v>9447</v>
      </c>
      <c r="C1880" s="3" t="s">
        <v>12114</v>
      </c>
      <c r="D1880" s="6">
        <v>1.0</v>
      </c>
      <c r="E1880" s="6">
        <v>80.17</v>
      </c>
      <c r="F1880" s="3" t="s">
        <v>12115</v>
      </c>
      <c r="G1880" s="3" t="s">
        <v>10514</v>
      </c>
      <c r="H1880" s="3" t="s">
        <v>10612</v>
      </c>
      <c r="I1880" s="3" t="s">
        <v>10588</v>
      </c>
      <c r="J1880" s="3" t="s">
        <v>9448</v>
      </c>
      <c r="K1880" s="3" t="s">
        <v>3176</v>
      </c>
      <c r="L1880" s="3" t="s">
        <v>33</v>
      </c>
      <c r="M1880" s="3" t="s">
        <v>34</v>
      </c>
      <c r="N1880" s="8" t="str">
        <f t="shared" si="1"/>
        <v>Completed</v>
      </c>
      <c r="O1880" s="8" t="str">
        <f t="shared" si="2"/>
        <v>Valid</v>
      </c>
      <c r="P1880" s="8" t="str">
        <f t="shared" si="3"/>
        <v>Haircare</v>
      </c>
      <c r="Q1880" s="8" t="str">
        <f t="shared" si="4"/>
        <v>Valid</v>
      </c>
    </row>
    <row r="1881">
      <c r="A1881" s="3" t="s">
        <v>15074</v>
      </c>
      <c r="B1881" s="3" t="s">
        <v>15075</v>
      </c>
      <c r="C1881" s="3" t="s">
        <v>11638</v>
      </c>
      <c r="D1881" s="6">
        <v>1.0</v>
      </c>
      <c r="E1881" s="6">
        <v>13.95</v>
      </c>
      <c r="F1881" s="3" t="s">
        <v>11639</v>
      </c>
      <c r="G1881" s="3" t="s">
        <v>10532</v>
      </c>
      <c r="H1881" s="3" t="s">
        <v>10533</v>
      </c>
      <c r="I1881" s="3" t="s">
        <v>10662</v>
      </c>
      <c r="J1881" s="3" t="s">
        <v>390</v>
      </c>
      <c r="K1881" s="3" t="s">
        <v>9019</v>
      </c>
      <c r="L1881" s="3" t="s">
        <v>44</v>
      </c>
      <c r="M1881" s="3" t="s">
        <v>34</v>
      </c>
      <c r="N1881" s="8" t="str">
        <f t="shared" si="1"/>
        <v>Completed</v>
      </c>
      <c r="O1881" s="8" t="str">
        <f t="shared" si="2"/>
        <v>Valid</v>
      </c>
      <c r="P1881" s="8" t="str">
        <f t="shared" si="3"/>
        <v>Bedding</v>
      </c>
      <c r="Q1881" s="8" t="str">
        <f t="shared" si="4"/>
        <v>Valid</v>
      </c>
    </row>
    <row r="1882">
      <c r="A1882" s="3" t="s">
        <v>15076</v>
      </c>
      <c r="B1882" s="3" t="s">
        <v>15077</v>
      </c>
      <c r="C1882" s="3" t="s">
        <v>11253</v>
      </c>
      <c r="D1882" s="6">
        <v>2.0</v>
      </c>
      <c r="E1882" s="6">
        <v>38.06</v>
      </c>
      <c r="F1882" s="3" t="s">
        <v>11254</v>
      </c>
      <c r="G1882" s="3" t="s">
        <v>10565</v>
      </c>
      <c r="H1882" s="3" t="s">
        <v>10655</v>
      </c>
      <c r="I1882" s="3" t="s">
        <v>10534</v>
      </c>
      <c r="J1882" s="3" t="s">
        <v>5966</v>
      </c>
      <c r="K1882" s="3" t="s">
        <v>763</v>
      </c>
      <c r="L1882" s="3" t="s">
        <v>33</v>
      </c>
      <c r="M1882" s="3" t="s">
        <v>34</v>
      </c>
      <c r="N1882" s="8" t="str">
        <f t="shared" si="1"/>
        <v>Completed</v>
      </c>
      <c r="O1882" s="8" t="str">
        <f t="shared" si="2"/>
        <v>Valid</v>
      </c>
      <c r="P1882" s="8" t="str">
        <f t="shared" si="3"/>
        <v>Camping</v>
      </c>
      <c r="Q1882" s="8" t="str">
        <f t="shared" si="4"/>
        <v>Valid</v>
      </c>
    </row>
    <row r="1883">
      <c r="A1883" s="3" t="s">
        <v>15078</v>
      </c>
      <c r="B1883" s="3" t="s">
        <v>9704</v>
      </c>
      <c r="C1883" s="3" t="s">
        <v>10921</v>
      </c>
      <c r="D1883" s="6">
        <v>1.0</v>
      </c>
      <c r="E1883" s="6">
        <v>486.61</v>
      </c>
      <c r="F1883" s="3" t="s">
        <v>10922</v>
      </c>
      <c r="G1883" s="3" t="s">
        <v>10559</v>
      </c>
      <c r="H1883" s="3" t="s">
        <v>10560</v>
      </c>
      <c r="I1883" s="3" t="s">
        <v>10635</v>
      </c>
      <c r="J1883" s="3" t="s">
        <v>9705</v>
      </c>
      <c r="K1883" s="3" t="s">
        <v>9706</v>
      </c>
      <c r="L1883" s="3" t="s">
        <v>55</v>
      </c>
      <c r="M1883" s="3" t="s">
        <v>34</v>
      </c>
      <c r="N1883" s="8" t="str">
        <f t="shared" si="1"/>
        <v>Completed</v>
      </c>
      <c r="O1883" s="8" t="str">
        <f t="shared" si="2"/>
        <v>Valid</v>
      </c>
      <c r="P1883" s="8" t="str">
        <f t="shared" si="3"/>
        <v>Accessories</v>
      </c>
      <c r="Q1883" s="8" t="str">
        <f t="shared" si="4"/>
        <v>Valid</v>
      </c>
    </row>
    <row r="1884">
      <c r="A1884" s="3" t="s">
        <v>15079</v>
      </c>
      <c r="B1884" s="3" t="s">
        <v>15080</v>
      </c>
      <c r="C1884" s="3" t="s">
        <v>11360</v>
      </c>
      <c r="D1884" s="6">
        <v>2.0</v>
      </c>
      <c r="E1884" s="6">
        <v>459.59</v>
      </c>
      <c r="F1884" s="3" t="s">
        <v>11361</v>
      </c>
      <c r="G1884" s="3" t="s">
        <v>10559</v>
      </c>
      <c r="H1884" s="3" t="s">
        <v>10946</v>
      </c>
      <c r="I1884" s="3" t="s">
        <v>10607</v>
      </c>
      <c r="J1884" s="3" t="s">
        <v>15081</v>
      </c>
      <c r="K1884" s="3" t="s">
        <v>7298</v>
      </c>
      <c r="L1884" s="3" t="s">
        <v>44</v>
      </c>
      <c r="M1884" s="3" t="s">
        <v>34</v>
      </c>
      <c r="N1884" s="8" t="str">
        <f t="shared" si="1"/>
        <v>Completed</v>
      </c>
      <c r="O1884" s="8" t="str">
        <f t="shared" si="2"/>
        <v>Valid</v>
      </c>
      <c r="P1884" s="8" t="str">
        <f t="shared" si="3"/>
        <v>Men'S Clothing</v>
      </c>
      <c r="Q1884" s="8" t="str">
        <f t="shared" si="4"/>
        <v>Valid</v>
      </c>
    </row>
    <row r="1885">
      <c r="A1885" s="3" t="s">
        <v>15082</v>
      </c>
      <c r="B1885" s="3" t="s">
        <v>15083</v>
      </c>
      <c r="C1885" s="3" t="s">
        <v>11101</v>
      </c>
      <c r="D1885" s="6">
        <v>3.0</v>
      </c>
      <c r="E1885" s="6">
        <v>392.55</v>
      </c>
      <c r="F1885" s="3" t="s">
        <v>11102</v>
      </c>
      <c r="G1885" s="3" t="s">
        <v>10565</v>
      </c>
      <c r="H1885" s="3" t="s">
        <v>10572</v>
      </c>
      <c r="I1885" s="3" t="s">
        <v>10567</v>
      </c>
      <c r="J1885" s="3" t="s">
        <v>15084</v>
      </c>
      <c r="K1885" s="3" t="s">
        <v>1224</v>
      </c>
      <c r="L1885" s="3" t="s">
        <v>44</v>
      </c>
      <c r="M1885" s="3" t="s">
        <v>34</v>
      </c>
      <c r="N1885" s="8" t="str">
        <f t="shared" si="1"/>
        <v>Completed</v>
      </c>
      <c r="O1885" s="8" t="str">
        <f t="shared" si="2"/>
        <v>Valid</v>
      </c>
      <c r="P1885" s="8" t="str">
        <f t="shared" si="3"/>
        <v>Cycling</v>
      </c>
      <c r="Q1885" s="8" t="str">
        <f t="shared" si="4"/>
        <v>Valid</v>
      </c>
    </row>
    <row r="1886">
      <c r="A1886" s="3" t="s">
        <v>15085</v>
      </c>
      <c r="B1886" s="3" t="s">
        <v>5960</v>
      </c>
      <c r="C1886" s="3" t="s">
        <v>10892</v>
      </c>
      <c r="D1886" s="6">
        <v>1.0</v>
      </c>
      <c r="E1886" s="6">
        <v>638.41</v>
      </c>
      <c r="F1886" s="3" t="s">
        <v>10893</v>
      </c>
      <c r="G1886" s="3" t="s">
        <v>10540</v>
      </c>
      <c r="H1886" s="3" t="s">
        <v>10719</v>
      </c>
      <c r="I1886" s="3" t="s">
        <v>10534</v>
      </c>
      <c r="J1886" s="3" t="s">
        <v>2222</v>
      </c>
      <c r="K1886" s="3" t="s">
        <v>2937</v>
      </c>
      <c r="L1886" s="3" t="s">
        <v>33</v>
      </c>
      <c r="M1886" s="3" t="s">
        <v>34</v>
      </c>
      <c r="N1886" s="8" t="str">
        <f t="shared" si="1"/>
        <v>Completed</v>
      </c>
      <c r="O1886" s="8" t="str">
        <f t="shared" si="2"/>
        <v>Valid</v>
      </c>
      <c r="P1886" s="8" t="str">
        <f t="shared" si="3"/>
        <v>Smart Home</v>
      </c>
      <c r="Q1886" s="8" t="str">
        <f t="shared" si="4"/>
        <v>Valid</v>
      </c>
    </row>
    <row r="1887">
      <c r="A1887" s="3" t="s">
        <v>15086</v>
      </c>
      <c r="B1887" s="3" t="s">
        <v>3401</v>
      </c>
      <c r="C1887" s="3" t="s">
        <v>10910</v>
      </c>
      <c r="D1887" s="6">
        <v>1.0</v>
      </c>
      <c r="E1887" s="6">
        <v>37.87</v>
      </c>
      <c r="F1887" s="3" t="s">
        <v>10911</v>
      </c>
      <c r="G1887" s="3" t="s">
        <v>10514</v>
      </c>
      <c r="H1887" s="3" t="s">
        <v>10521</v>
      </c>
      <c r="I1887" s="3" t="s">
        <v>10522</v>
      </c>
      <c r="J1887" s="3" t="s">
        <v>3402</v>
      </c>
      <c r="K1887" s="3" t="s">
        <v>3403</v>
      </c>
      <c r="L1887" s="3" t="s">
        <v>44</v>
      </c>
      <c r="M1887" s="3" t="s">
        <v>34</v>
      </c>
      <c r="N1887" s="8" t="str">
        <f t="shared" si="1"/>
        <v>Completed</v>
      </c>
      <c r="O1887" s="8" t="str">
        <f t="shared" si="2"/>
        <v>Valid</v>
      </c>
      <c r="P1887" s="8" t="str">
        <f t="shared" si="3"/>
        <v>Fragrance</v>
      </c>
      <c r="Q1887" s="8" t="str">
        <f t="shared" si="4"/>
        <v>Valid</v>
      </c>
    </row>
    <row r="1888">
      <c r="A1888" s="3" t="s">
        <v>15087</v>
      </c>
      <c r="B1888" s="3" t="s">
        <v>15088</v>
      </c>
      <c r="C1888" s="3" t="s">
        <v>12179</v>
      </c>
      <c r="D1888" s="6">
        <v>1.0</v>
      </c>
      <c r="E1888" s="6">
        <v>39.96</v>
      </c>
      <c r="F1888" s="3" t="s">
        <v>12180</v>
      </c>
      <c r="G1888" s="3" t="s">
        <v>10565</v>
      </c>
      <c r="H1888" s="3" t="s">
        <v>10572</v>
      </c>
      <c r="I1888" s="3" t="s">
        <v>10588</v>
      </c>
      <c r="J1888" s="3" t="s">
        <v>15089</v>
      </c>
      <c r="K1888" s="3" t="s">
        <v>2397</v>
      </c>
      <c r="L1888" s="3" t="s">
        <v>44</v>
      </c>
      <c r="M1888" s="3" t="s">
        <v>34</v>
      </c>
      <c r="N1888" s="8" t="str">
        <f t="shared" si="1"/>
        <v>Completed</v>
      </c>
      <c r="O1888" s="8" t="str">
        <f t="shared" si="2"/>
        <v>Valid</v>
      </c>
      <c r="P1888" s="8" t="str">
        <f t="shared" si="3"/>
        <v>Cycling</v>
      </c>
      <c r="Q1888" s="8" t="str">
        <f t="shared" si="4"/>
        <v>Valid</v>
      </c>
    </row>
    <row r="1889">
      <c r="A1889" s="3" t="s">
        <v>15090</v>
      </c>
      <c r="B1889" s="3" t="s">
        <v>13637</v>
      </c>
      <c r="C1889" s="3" t="s">
        <v>11956</v>
      </c>
      <c r="D1889" s="6">
        <v>2.0</v>
      </c>
      <c r="E1889" s="6">
        <v>377.7</v>
      </c>
      <c r="F1889" s="3" t="s">
        <v>11957</v>
      </c>
      <c r="G1889" s="3" t="s">
        <v>10559</v>
      </c>
      <c r="H1889" s="3" t="s">
        <v>10644</v>
      </c>
      <c r="I1889" s="3" t="s">
        <v>10662</v>
      </c>
      <c r="J1889" s="3" t="s">
        <v>13638</v>
      </c>
      <c r="K1889" s="3" t="s">
        <v>3859</v>
      </c>
      <c r="L1889" s="3" t="s">
        <v>55</v>
      </c>
      <c r="M1889" s="3" t="s">
        <v>34</v>
      </c>
      <c r="N1889" s="8" t="str">
        <f t="shared" si="1"/>
        <v>Completed</v>
      </c>
      <c r="O1889" s="8" t="str">
        <f t="shared" si="2"/>
        <v>Valid</v>
      </c>
      <c r="P1889" s="8" t="str">
        <f t="shared" si="3"/>
        <v>Footwear</v>
      </c>
      <c r="Q1889" s="8" t="str">
        <f t="shared" si="4"/>
        <v>Valid</v>
      </c>
    </row>
    <row r="1890">
      <c r="A1890" s="3" t="s">
        <v>15091</v>
      </c>
      <c r="B1890" s="3" t="s">
        <v>8423</v>
      </c>
      <c r="C1890" s="3" t="s">
        <v>11298</v>
      </c>
      <c r="D1890" s="6">
        <v>1.0</v>
      </c>
      <c r="E1890" s="6">
        <v>784.59</v>
      </c>
      <c r="F1890" s="3" t="s">
        <v>11299</v>
      </c>
      <c r="G1890" s="3" t="s">
        <v>10565</v>
      </c>
      <c r="H1890" s="3" t="s">
        <v>10572</v>
      </c>
      <c r="I1890" s="3" t="s">
        <v>10594</v>
      </c>
      <c r="J1890" s="3" t="s">
        <v>8424</v>
      </c>
      <c r="K1890" s="3" t="s">
        <v>1479</v>
      </c>
      <c r="L1890" s="3" t="s">
        <v>33</v>
      </c>
      <c r="M1890" s="3" t="s">
        <v>34</v>
      </c>
      <c r="N1890" s="8" t="str">
        <f t="shared" si="1"/>
        <v>Completed</v>
      </c>
      <c r="O1890" s="8" t="str">
        <f t="shared" si="2"/>
        <v>Valid</v>
      </c>
      <c r="P1890" s="8" t="str">
        <f t="shared" si="3"/>
        <v>Cycling</v>
      </c>
      <c r="Q1890" s="8" t="str">
        <f t="shared" si="4"/>
        <v>Valid</v>
      </c>
    </row>
    <row r="1891">
      <c r="A1891" s="3" t="s">
        <v>15092</v>
      </c>
      <c r="B1891" s="3" t="s">
        <v>15093</v>
      </c>
      <c r="C1891" s="3" t="s">
        <v>11823</v>
      </c>
      <c r="D1891" s="6">
        <v>1.0</v>
      </c>
      <c r="E1891" s="6">
        <v>117.91</v>
      </c>
      <c r="F1891" s="3" t="s">
        <v>11824</v>
      </c>
      <c r="G1891" s="3" t="s">
        <v>10532</v>
      </c>
      <c r="H1891" s="3" t="s">
        <v>10533</v>
      </c>
      <c r="I1891" s="3" t="s">
        <v>10542</v>
      </c>
      <c r="J1891" s="3" t="s">
        <v>15072</v>
      </c>
      <c r="K1891" s="3" t="s">
        <v>4431</v>
      </c>
      <c r="L1891" s="3" t="s">
        <v>55</v>
      </c>
      <c r="M1891" s="3" t="s">
        <v>34</v>
      </c>
      <c r="N1891" s="8" t="str">
        <f t="shared" si="1"/>
        <v>Completed</v>
      </c>
      <c r="O1891" s="8" t="str">
        <f t="shared" si="2"/>
        <v>Valid</v>
      </c>
      <c r="P1891" s="8" t="str">
        <f t="shared" si="3"/>
        <v>Bedding</v>
      </c>
      <c r="Q1891" s="8" t="str">
        <f t="shared" si="4"/>
        <v>Valid</v>
      </c>
    </row>
    <row r="1892">
      <c r="A1892" s="3" t="s">
        <v>15094</v>
      </c>
      <c r="B1892" s="3" t="s">
        <v>15095</v>
      </c>
      <c r="C1892" s="3" t="s">
        <v>12090</v>
      </c>
      <c r="D1892" s="6">
        <v>3.0</v>
      </c>
      <c r="E1892" s="6">
        <v>709.45</v>
      </c>
      <c r="F1892" s="3" t="s">
        <v>12091</v>
      </c>
      <c r="G1892" s="3" t="s">
        <v>10532</v>
      </c>
      <c r="H1892" s="3" t="s">
        <v>10606</v>
      </c>
      <c r="I1892" s="3" t="s">
        <v>10635</v>
      </c>
      <c r="J1892" s="3" t="s">
        <v>12514</v>
      </c>
      <c r="K1892" s="3" t="s">
        <v>2315</v>
      </c>
      <c r="L1892" s="3" t="s">
        <v>33</v>
      </c>
      <c r="M1892" s="3" t="s">
        <v>34</v>
      </c>
      <c r="N1892" s="8" t="str">
        <f t="shared" si="1"/>
        <v>Completed</v>
      </c>
      <c r="O1892" s="8" t="str">
        <f t="shared" si="2"/>
        <v>Valid</v>
      </c>
      <c r="P1892" s="8" t="str">
        <f t="shared" si="3"/>
        <v>Cookware</v>
      </c>
      <c r="Q1892" s="8" t="str">
        <f t="shared" si="4"/>
        <v>Valid</v>
      </c>
    </row>
    <row r="1893">
      <c r="A1893" s="3" t="s">
        <v>15096</v>
      </c>
      <c r="B1893" s="3" t="s">
        <v>11056</v>
      </c>
      <c r="C1893" s="3" t="s">
        <v>10925</v>
      </c>
      <c r="D1893" s="6">
        <v>2.0</v>
      </c>
      <c r="E1893" s="6">
        <v>509.1</v>
      </c>
      <c r="F1893" s="3" t="s">
        <v>10926</v>
      </c>
      <c r="G1893" s="3" t="s">
        <v>10514</v>
      </c>
      <c r="H1893" s="3" t="s">
        <v>10515</v>
      </c>
      <c r="I1893" s="3" t="s">
        <v>10534</v>
      </c>
      <c r="J1893" s="3" t="s">
        <v>8906</v>
      </c>
      <c r="K1893" s="3" t="s">
        <v>6220</v>
      </c>
      <c r="L1893" s="3" t="s">
        <v>55</v>
      </c>
      <c r="M1893" s="3" t="s">
        <v>56</v>
      </c>
      <c r="N1893" s="8" t="str">
        <f t="shared" si="1"/>
        <v>Cancelled</v>
      </c>
      <c r="O1893" s="8" t="str">
        <f t="shared" si="2"/>
        <v>Valid</v>
      </c>
      <c r="P1893" s="8" t="str">
        <f t="shared" si="3"/>
        <v>Wellness</v>
      </c>
      <c r="Q1893" s="8" t="str">
        <f t="shared" si="4"/>
        <v>Valid</v>
      </c>
    </row>
    <row r="1894">
      <c r="A1894" s="3" t="s">
        <v>15097</v>
      </c>
      <c r="B1894" s="3" t="s">
        <v>15098</v>
      </c>
      <c r="C1894" s="3" t="s">
        <v>11657</v>
      </c>
      <c r="D1894" s="6">
        <v>1.0</v>
      </c>
      <c r="E1894" s="6">
        <v>395.92</v>
      </c>
      <c r="F1894" s="3" t="s">
        <v>11658</v>
      </c>
      <c r="G1894" s="3" t="s">
        <v>10532</v>
      </c>
      <c r="H1894" s="3" t="s">
        <v>10533</v>
      </c>
      <c r="I1894" s="3" t="s">
        <v>10577</v>
      </c>
      <c r="J1894" s="3" t="s">
        <v>15099</v>
      </c>
      <c r="K1894" s="3" t="s">
        <v>4328</v>
      </c>
      <c r="L1894" s="3" t="s">
        <v>55</v>
      </c>
      <c r="M1894" s="3" t="s">
        <v>34</v>
      </c>
      <c r="N1894" s="8" t="str">
        <f t="shared" si="1"/>
        <v>Completed</v>
      </c>
      <c r="O1894" s="8" t="str">
        <f t="shared" si="2"/>
        <v>Valid</v>
      </c>
      <c r="P1894" s="8" t="str">
        <f t="shared" si="3"/>
        <v>Bedding</v>
      </c>
      <c r="Q1894" s="8" t="str">
        <f t="shared" si="4"/>
        <v>Valid</v>
      </c>
    </row>
    <row r="1895">
      <c r="A1895" s="3" t="s">
        <v>15100</v>
      </c>
      <c r="B1895" s="3" t="s">
        <v>15101</v>
      </c>
      <c r="C1895" s="3" t="s">
        <v>10984</v>
      </c>
      <c r="D1895" s="6">
        <v>1.0</v>
      </c>
      <c r="E1895" s="6">
        <v>15.01</v>
      </c>
      <c r="F1895" s="3" t="s">
        <v>10985</v>
      </c>
      <c r="G1895" s="3" t="s">
        <v>10532</v>
      </c>
      <c r="H1895" s="3" t="s">
        <v>10533</v>
      </c>
      <c r="I1895" s="3" t="s">
        <v>10534</v>
      </c>
      <c r="J1895" s="3" t="s">
        <v>15102</v>
      </c>
      <c r="K1895" s="3" t="s">
        <v>2415</v>
      </c>
      <c r="L1895" s="3" t="s">
        <v>33</v>
      </c>
      <c r="M1895" s="3" t="s">
        <v>34</v>
      </c>
      <c r="N1895" s="8" t="str">
        <f t="shared" si="1"/>
        <v>Completed</v>
      </c>
      <c r="O1895" s="8" t="str">
        <f t="shared" si="2"/>
        <v>Valid</v>
      </c>
      <c r="P1895" s="8" t="str">
        <f t="shared" si="3"/>
        <v>Bedding</v>
      </c>
      <c r="Q1895" s="8" t="str">
        <f t="shared" si="4"/>
        <v>Valid</v>
      </c>
    </row>
    <row r="1896">
      <c r="A1896" s="3" t="s">
        <v>15103</v>
      </c>
      <c r="B1896" s="3" t="s">
        <v>12325</v>
      </c>
      <c r="C1896" s="3" t="s">
        <v>10699</v>
      </c>
      <c r="D1896" s="6">
        <v>2.0</v>
      </c>
      <c r="E1896" s="6">
        <v>819.09</v>
      </c>
      <c r="F1896" s="3" t="s">
        <v>10700</v>
      </c>
      <c r="G1896" s="3" t="s">
        <v>10514</v>
      </c>
      <c r="H1896" s="3" t="s">
        <v>10612</v>
      </c>
      <c r="I1896" s="3" t="s">
        <v>10547</v>
      </c>
      <c r="J1896" s="3" t="s">
        <v>8033</v>
      </c>
      <c r="K1896" s="3" t="s">
        <v>1192</v>
      </c>
      <c r="L1896" s="3" t="s">
        <v>44</v>
      </c>
      <c r="M1896" s="3" t="s">
        <v>34</v>
      </c>
      <c r="N1896" s="8" t="str">
        <f t="shared" si="1"/>
        <v>Completed</v>
      </c>
      <c r="O1896" s="8" t="str">
        <f t="shared" si="2"/>
        <v>Valid</v>
      </c>
      <c r="P1896" s="8" t="str">
        <f t="shared" si="3"/>
        <v>Haircare</v>
      </c>
      <c r="Q1896" s="8" t="str">
        <f t="shared" si="4"/>
        <v>Valid</v>
      </c>
    </row>
    <row r="1897">
      <c r="A1897" s="3" t="s">
        <v>15104</v>
      </c>
      <c r="B1897" s="3" t="s">
        <v>15105</v>
      </c>
      <c r="C1897" s="3" t="s">
        <v>10642</v>
      </c>
      <c r="D1897" s="6">
        <v>4.0</v>
      </c>
      <c r="E1897" s="6">
        <v>830.11</v>
      </c>
      <c r="F1897" s="3" t="s">
        <v>10643</v>
      </c>
      <c r="G1897" s="3" t="s">
        <v>10559</v>
      </c>
      <c r="H1897" s="3" t="s">
        <v>10644</v>
      </c>
      <c r="I1897" s="3" t="s">
        <v>10645</v>
      </c>
      <c r="J1897" s="3" t="s">
        <v>15106</v>
      </c>
      <c r="K1897" s="3" t="s">
        <v>3248</v>
      </c>
      <c r="L1897" s="3" t="s">
        <v>44</v>
      </c>
      <c r="M1897" s="3" t="s">
        <v>392</v>
      </c>
      <c r="N1897" s="8" t="str">
        <f t="shared" si="1"/>
        <v>Completed</v>
      </c>
      <c r="O1897" s="8" t="str">
        <f t="shared" si="2"/>
        <v>Valid</v>
      </c>
      <c r="P1897" s="8" t="str">
        <f t="shared" si="3"/>
        <v>Footwear</v>
      </c>
      <c r="Q1897" s="8" t="str">
        <f t="shared" si="4"/>
        <v>Valid</v>
      </c>
    </row>
    <row r="1898">
      <c r="A1898" s="3" t="s">
        <v>15107</v>
      </c>
      <c r="B1898" s="3" t="s">
        <v>15108</v>
      </c>
      <c r="C1898" s="3" t="s">
        <v>10792</v>
      </c>
      <c r="D1898" s="6">
        <v>1.0</v>
      </c>
      <c r="E1898" s="6">
        <v>529.56</v>
      </c>
      <c r="F1898" s="3" t="s">
        <v>10793</v>
      </c>
      <c r="G1898" s="3" t="s">
        <v>10532</v>
      </c>
      <c r="H1898" s="3" t="s">
        <v>10706</v>
      </c>
      <c r="I1898" s="3" t="s">
        <v>10527</v>
      </c>
      <c r="J1898" s="3" t="s">
        <v>6588</v>
      </c>
      <c r="K1898" s="3" t="s">
        <v>4906</v>
      </c>
      <c r="L1898" s="3" t="s">
        <v>33</v>
      </c>
      <c r="M1898" s="3" t="s">
        <v>34</v>
      </c>
      <c r="N1898" s="8" t="str">
        <f t="shared" si="1"/>
        <v>Completed</v>
      </c>
      <c r="O1898" s="8" t="str">
        <f t="shared" si="2"/>
        <v>Valid</v>
      </c>
      <c r="P1898" s="8" t="str">
        <f t="shared" si="3"/>
        <v>Decor</v>
      </c>
      <c r="Q1898" s="8" t="str">
        <f t="shared" si="4"/>
        <v>Valid</v>
      </c>
    </row>
    <row r="1899">
      <c r="A1899" s="3" t="s">
        <v>15109</v>
      </c>
      <c r="B1899" s="3" t="s">
        <v>15110</v>
      </c>
      <c r="C1899" s="3" t="s">
        <v>11226</v>
      </c>
      <c r="D1899" s="6">
        <v>2.0</v>
      </c>
      <c r="E1899" s="6">
        <v>551.27</v>
      </c>
      <c r="F1899" s="3" t="s">
        <v>11227</v>
      </c>
      <c r="G1899" s="3" t="s">
        <v>10514</v>
      </c>
      <c r="H1899" s="3" t="s">
        <v>10521</v>
      </c>
      <c r="I1899" s="3" t="s">
        <v>10594</v>
      </c>
      <c r="J1899" s="3" t="s">
        <v>15111</v>
      </c>
      <c r="K1899" s="3" t="s">
        <v>2294</v>
      </c>
      <c r="L1899" s="3" t="s">
        <v>55</v>
      </c>
      <c r="M1899" s="3" t="s">
        <v>34</v>
      </c>
      <c r="N1899" s="8" t="str">
        <f t="shared" si="1"/>
        <v>Completed</v>
      </c>
      <c r="O1899" s="8" t="str">
        <f t="shared" si="2"/>
        <v>Valid</v>
      </c>
      <c r="P1899" s="8" t="str">
        <f t="shared" si="3"/>
        <v>Fragrance</v>
      </c>
      <c r="Q1899" s="8" t="str">
        <f t="shared" si="4"/>
        <v>Valid</v>
      </c>
    </row>
    <row r="1900">
      <c r="A1900" s="3" t="s">
        <v>15112</v>
      </c>
      <c r="B1900" s="3" t="s">
        <v>15113</v>
      </c>
      <c r="C1900" s="3" t="s">
        <v>11209</v>
      </c>
      <c r="D1900" s="6">
        <v>1.0</v>
      </c>
      <c r="E1900" s="6">
        <v>903.83</v>
      </c>
      <c r="F1900" s="3" t="s">
        <v>11210</v>
      </c>
      <c r="G1900" s="3" t="s">
        <v>10514</v>
      </c>
      <c r="H1900" s="3" t="s">
        <v>10515</v>
      </c>
      <c r="I1900" s="3" t="s">
        <v>10645</v>
      </c>
      <c r="J1900" s="3" t="s">
        <v>7166</v>
      </c>
      <c r="K1900" s="3" t="s">
        <v>852</v>
      </c>
      <c r="L1900" s="3" t="s">
        <v>44</v>
      </c>
      <c r="M1900" s="3" t="s">
        <v>34</v>
      </c>
      <c r="N1900" s="8" t="str">
        <f t="shared" si="1"/>
        <v>Completed</v>
      </c>
      <c r="O1900" s="8" t="str">
        <f t="shared" si="2"/>
        <v>Valid</v>
      </c>
      <c r="P1900" s="8" t="str">
        <f t="shared" si="3"/>
        <v>Wellness</v>
      </c>
      <c r="Q1900" s="8" t="str">
        <f t="shared" si="4"/>
        <v>Valid</v>
      </c>
    </row>
    <row r="1901">
      <c r="A1901" s="3" t="s">
        <v>15114</v>
      </c>
      <c r="B1901" s="3" t="s">
        <v>15115</v>
      </c>
      <c r="C1901" s="3" t="s">
        <v>11370</v>
      </c>
      <c r="D1901" s="6">
        <v>2.0</v>
      </c>
      <c r="E1901" s="6">
        <v>69.13</v>
      </c>
      <c r="F1901" s="3" t="s">
        <v>11371</v>
      </c>
      <c r="G1901" s="3" t="s">
        <v>10559</v>
      </c>
      <c r="H1901" s="3" t="s">
        <v>10631</v>
      </c>
      <c r="I1901" s="3" t="s">
        <v>10567</v>
      </c>
      <c r="J1901" s="3" t="s">
        <v>15116</v>
      </c>
      <c r="K1901" s="3" t="s">
        <v>1864</v>
      </c>
      <c r="L1901" s="3" t="s">
        <v>33</v>
      </c>
      <c r="M1901" s="3" t="s">
        <v>34</v>
      </c>
      <c r="N1901" s="8" t="str">
        <f t="shared" si="1"/>
        <v>Completed</v>
      </c>
      <c r="O1901" s="8" t="str">
        <f t="shared" si="2"/>
        <v>Valid</v>
      </c>
      <c r="P1901" s="8" t="str">
        <f t="shared" si="3"/>
        <v>Women'S Clothing</v>
      </c>
      <c r="Q1901" s="8" t="str">
        <f t="shared" si="4"/>
        <v>Valid</v>
      </c>
    </row>
    <row r="1902">
      <c r="A1902" s="3" t="s">
        <v>15117</v>
      </c>
      <c r="B1902" s="3" t="s">
        <v>15118</v>
      </c>
      <c r="C1902" s="3" t="s">
        <v>10600</v>
      </c>
      <c r="D1902" s="6">
        <v>1.0</v>
      </c>
      <c r="E1902" s="6">
        <v>687.02</v>
      </c>
      <c r="F1902" s="3" t="s">
        <v>10601</v>
      </c>
      <c r="G1902" s="3" t="s">
        <v>10532</v>
      </c>
      <c r="H1902" s="3" t="s">
        <v>10546</v>
      </c>
      <c r="I1902" s="3" t="s">
        <v>10527</v>
      </c>
      <c r="J1902" s="3" t="s">
        <v>15119</v>
      </c>
      <c r="K1902" s="3" t="s">
        <v>1379</v>
      </c>
      <c r="L1902" s="3" t="s">
        <v>44</v>
      </c>
      <c r="M1902" s="3" t="s">
        <v>34</v>
      </c>
      <c r="N1902" s="8" t="str">
        <f t="shared" si="1"/>
        <v>Completed</v>
      </c>
      <c r="O1902" s="8" t="str">
        <f t="shared" si="2"/>
        <v>Valid</v>
      </c>
      <c r="P1902" s="8" t="str">
        <f t="shared" si="3"/>
        <v>Small Appliances</v>
      </c>
      <c r="Q1902" s="8" t="str">
        <f t="shared" si="4"/>
        <v>Valid</v>
      </c>
    </row>
    <row r="1903">
      <c r="A1903" s="3" t="s">
        <v>15120</v>
      </c>
      <c r="B1903" s="3" t="s">
        <v>15121</v>
      </c>
      <c r="C1903" s="3" t="s">
        <v>11542</v>
      </c>
      <c r="D1903" s="6">
        <v>1.0</v>
      </c>
      <c r="E1903" s="6">
        <v>233.83</v>
      </c>
      <c r="F1903" s="3" t="s">
        <v>11543</v>
      </c>
      <c r="G1903" s="3" t="s">
        <v>10559</v>
      </c>
      <c r="H1903" s="3" t="s">
        <v>10644</v>
      </c>
      <c r="I1903" s="3" t="s">
        <v>10635</v>
      </c>
      <c r="J1903" s="3" t="s">
        <v>15122</v>
      </c>
      <c r="K1903" s="3" t="s">
        <v>1183</v>
      </c>
      <c r="L1903" s="3" t="s">
        <v>33</v>
      </c>
      <c r="M1903" s="3" t="s">
        <v>163</v>
      </c>
      <c r="N1903" s="8" t="str">
        <f t="shared" si="1"/>
        <v>Completed</v>
      </c>
      <c r="O1903" s="8" t="str">
        <f t="shared" si="2"/>
        <v>Valid</v>
      </c>
      <c r="P1903" s="8" t="str">
        <f t="shared" si="3"/>
        <v>Footwear</v>
      </c>
      <c r="Q1903" s="8" t="str">
        <f t="shared" si="4"/>
        <v>Valid</v>
      </c>
    </row>
    <row r="1904">
      <c r="A1904" s="3" t="s">
        <v>15123</v>
      </c>
      <c r="B1904" s="3" t="s">
        <v>15124</v>
      </c>
      <c r="C1904" s="3" t="s">
        <v>11453</v>
      </c>
      <c r="D1904" s="6">
        <v>1.0</v>
      </c>
      <c r="E1904" s="6">
        <v>398.61</v>
      </c>
      <c r="F1904" s="3" t="s">
        <v>11454</v>
      </c>
      <c r="G1904" s="3" t="s">
        <v>10514</v>
      </c>
      <c r="H1904" s="3" t="s">
        <v>10521</v>
      </c>
      <c r="I1904" s="3" t="s">
        <v>10527</v>
      </c>
      <c r="J1904" s="3" t="s">
        <v>5061</v>
      </c>
      <c r="K1904" s="3" t="s">
        <v>1784</v>
      </c>
      <c r="L1904" s="3" t="s">
        <v>44</v>
      </c>
      <c r="M1904" s="3" t="s">
        <v>34</v>
      </c>
      <c r="N1904" s="8" t="str">
        <f t="shared" si="1"/>
        <v>Completed</v>
      </c>
      <c r="O1904" s="8" t="str">
        <f t="shared" si="2"/>
        <v>Valid</v>
      </c>
      <c r="P1904" s="8" t="str">
        <f t="shared" si="3"/>
        <v>Fragrance</v>
      </c>
      <c r="Q1904" s="8" t="str">
        <f t="shared" si="4"/>
        <v>Valid</v>
      </c>
    </row>
    <row r="1905">
      <c r="A1905" s="3" t="s">
        <v>15125</v>
      </c>
      <c r="B1905" s="3" t="s">
        <v>15126</v>
      </c>
      <c r="C1905" s="3" t="s">
        <v>10610</v>
      </c>
      <c r="D1905" s="6">
        <v>1.0</v>
      </c>
      <c r="E1905" s="6">
        <v>627.96</v>
      </c>
      <c r="F1905" s="3" t="s">
        <v>10611</v>
      </c>
      <c r="G1905" s="3" t="s">
        <v>10514</v>
      </c>
      <c r="H1905" s="3" t="s">
        <v>10612</v>
      </c>
      <c r="I1905" s="3" t="s">
        <v>10542</v>
      </c>
      <c r="J1905" s="3" t="s">
        <v>15127</v>
      </c>
      <c r="K1905" s="3" t="s">
        <v>1221</v>
      </c>
      <c r="L1905" s="3" t="s">
        <v>33</v>
      </c>
      <c r="M1905" s="3" t="s">
        <v>34</v>
      </c>
      <c r="N1905" s="8" t="str">
        <f t="shared" si="1"/>
        <v>Completed</v>
      </c>
      <c r="O1905" s="8" t="str">
        <f t="shared" si="2"/>
        <v>Valid</v>
      </c>
      <c r="P1905" s="8" t="str">
        <f t="shared" si="3"/>
        <v>Haircare</v>
      </c>
      <c r="Q1905" s="8" t="str">
        <f t="shared" si="4"/>
        <v>Valid</v>
      </c>
    </row>
    <row r="1906">
      <c r="A1906" s="3" t="s">
        <v>15128</v>
      </c>
      <c r="B1906" s="3" t="s">
        <v>15129</v>
      </c>
      <c r="C1906" s="3" t="s">
        <v>11652</v>
      </c>
      <c r="D1906" s="6">
        <v>2.0</v>
      </c>
      <c r="E1906" s="6">
        <v>111.65</v>
      </c>
      <c r="F1906" s="3" t="s">
        <v>11653</v>
      </c>
      <c r="G1906" s="3" t="s">
        <v>10540</v>
      </c>
      <c r="H1906" s="3" t="s">
        <v>10552</v>
      </c>
      <c r="I1906" s="3" t="s">
        <v>10635</v>
      </c>
      <c r="J1906" s="3" t="s">
        <v>4388</v>
      </c>
      <c r="K1906" s="3" t="s">
        <v>5876</v>
      </c>
      <c r="L1906" s="3" t="s">
        <v>44</v>
      </c>
      <c r="M1906" s="3" t="s">
        <v>34</v>
      </c>
      <c r="N1906" s="8" t="str">
        <f t="shared" si="1"/>
        <v>Completed</v>
      </c>
      <c r="O1906" s="8" t="str">
        <f t="shared" si="2"/>
        <v>Valid</v>
      </c>
      <c r="P1906" s="8" t="str">
        <f t="shared" si="3"/>
        <v>Headphones</v>
      </c>
      <c r="Q1906" s="8" t="str">
        <f t="shared" si="4"/>
        <v>Valid</v>
      </c>
    </row>
    <row r="1907">
      <c r="A1907" s="3" t="s">
        <v>15130</v>
      </c>
      <c r="B1907" s="3" t="s">
        <v>1686</v>
      </c>
      <c r="C1907" s="3" t="s">
        <v>10964</v>
      </c>
      <c r="D1907" s="6">
        <v>1.0</v>
      </c>
      <c r="E1907" s="6">
        <v>147.26</v>
      </c>
      <c r="F1907" s="3" t="s">
        <v>10965</v>
      </c>
      <c r="G1907" s="3" t="s">
        <v>10559</v>
      </c>
      <c r="H1907" s="3" t="s">
        <v>10631</v>
      </c>
      <c r="I1907" s="3" t="s">
        <v>10522</v>
      </c>
      <c r="J1907" s="3" t="s">
        <v>1687</v>
      </c>
      <c r="K1907" s="3" t="s">
        <v>1688</v>
      </c>
      <c r="L1907" s="3" t="s">
        <v>44</v>
      </c>
      <c r="M1907" s="3" t="s">
        <v>34</v>
      </c>
      <c r="N1907" s="8" t="str">
        <f t="shared" si="1"/>
        <v>Completed</v>
      </c>
      <c r="O1907" s="8" t="str">
        <f t="shared" si="2"/>
        <v>Valid</v>
      </c>
      <c r="P1907" s="8" t="str">
        <f t="shared" si="3"/>
        <v>Women'S Clothing</v>
      </c>
      <c r="Q1907" s="8" t="str">
        <f t="shared" si="4"/>
        <v>Valid</v>
      </c>
    </row>
    <row r="1908">
      <c r="A1908" s="3" t="s">
        <v>15131</v>
      </c>
      <c r="B1908" s="3" t="s">
        <v>15132</v>
      </c>
      <c r="C1908" s="3" t="s">
        <v>10694</v>
      </c>
      <c r="D1908" s="6">
        <v>2.0</v>
      </c>
      <c r="E1908" s="6">
        <v>790.44</v>
      </c>
      <c r="F1908" s="3" t="s">
        <v>10695</v>
      </c>
      <c r="G1908" s="3" t="s">
        <v>10540</v>
      </c>
      <c r="H1908" s="3" t="s">
        <v>10696</v>
      </c>
      <c r="I1908" s="3" t="s">
        <v>10542</v>
      </c>
      <c r="J1908" s="3" t="s">
        <v>15133</v>
      </c>
      <c r="K1908" s="3" t="s">
        <v>15134</v>
      </c>
      <c r="L1908" s="3" t="s">
        <v>55</v>
      </c>
      <c r="M1908" s="3" t="s">
        <v>45</v>
      </c>
      <c r="N1908" s="8" t="str">
        <f t="shared" si="1"/>
        <v>Returned</v>
      </c>
      <c r="O1908" s="8" t="str">
        <f t="shared" si="2"/>
        <v>Valid</v>
      </c>
      <c r="P1908" s="8" t="str">
        <f t="shared" si="3"/>
        <v>Tablets</v>
      </c>
      <c r="Q1908" s="8" t="str">
        <f t="shared" si="4"/>
        <v>Valid</v>
      </c>
    </row>
    <row r="1909">
      <c r="A1909" s="3" t="s">
        <v>15135</v>
      </c>
      <c r="B1909" s="3" t="s">
        <v>15136</v>
      </c>
      <c r="C1909" s="3" t="s">
        <v>12224</v>
      </c>
      <c r="D1909" s="6">
        <v>1.0</v>
      </c>
      <c r="E1909" s="6">
        <v>719.5</v>
      </c>
      <c r="F1909" s="3" t="s">
        <v>12225</v>
      </c>
      <c r="G1909" s="3" t="s">
        <v>10532</v>
      </c>
      <c r="H1909" s="3" t="s">
        <v>10546</v>
      </c>
      <c r="I1909" s="3" t="s">
        <v>10607</v>
      </c>
      <c r="J1909" s="3" t="s">
        <v>6347</v>
      </c>
      <c r="K1909" s="3" t="s">
        <v>826</v>
      </c>
      <c r="L1909" s="3" t="s">
        <v>44</v>
      </c>
      <c r="M1909" s="3" t="s">
        <v>34</v>
      </c>
      <c r="N1909" s="8" t="str">
        <f t="shared" si="1"/>
        <v>Completed</v>
      </c>
      <c r="O1909" s="8" t="str">
        <f t="shared" si="2"/>
        <v>Valid</v>
      </c>
      <c r="P1909" s="8" t="str">
        <f t="shared" si="3"/>
        <v>Small Appliances</v>
      </c>
      <c r="Q1909" s="8" t="str">
        <f t="shared" si="4"/>
        <v>Valid</v>
      </c>
    </row>
    <row r="1910">
      <c r="A1910" s="3" t="s">
        <v>15137</v>
      </c>
      <c r="B1910" s="3" t="s">
        <v>15138</v>
      </c>
      <c r="C1910" s="3" t="s">
        <v>10671</v>
      </c>
      <c r="D1910" s="6">
        <v>1.0</v>
      </c>
      <c r="E1910" s="6">
        <v>56.18</v>
      </c>
      <c r="F1910" s="3" t="s">
        <v>10672</v>
      </c>
      <c r="G1910" s="3" t="s">
        <v>10565</v>
      </c>
      <c r="H1910" s="3" t="s">
        <v>10622</v>
      </c>
      <c r="I1910" s="3" t="s">
        <v>10516</v>
      </c>
      <c r="J1910" s="3" t="s">
        <v>15139</v>
      </c>
      <c r="K1910" s="3" t="s">
        <v>362</v>
      </c>
      <c r="L1910" s="3" t="s">
        <v>33</v>
      </c>
      <c r="M1910" s="3" t="s">
        <v>34</v>
      </c>
      <c r="N1910" s="8" t="str">
        <f t="shared" si="1"/>
        <v>Completed</v>
      </c>
      <c r="O1910" s="8" t="str">
        <f t="shared" si="2"/>
        <v>Valid</v>
      </c>
      <c r="P1910" s="8" t="str">
        <f t="shared" si="3"/>
        <v>Fitness Equipment</v>
      </c>
      <c r="Q1910" s="8" t="str">
        <f t="shared" si="4"/>
        <v>Valid</v>
      </c>
    </row>
    <row r="1911">
      <c r="A1911" s="3" t="s">
        <v>15140</v>
      </c>
      <c r="B1911" s="3" t="s">
        <v>4427</v>
      </c>
      <c r="C1911" s="3" t="s">
        <v>10739</v>
      </c>
      <c r="D1911" s="6">
        <v>1.0</v>
      </c>
      <c r="E1911" s="6">
        <v>373.31</v>
      </c>
      <c r="F1911" s="3" t="s">
        <v>10740</v>
      </c>
      <c r="G1911" s="3" t="s">
        <v>10532</v>
      </c>
      <c r="H1911" s="3" t="s">
        <v>10606</v>
      </c>
      <c r="I1911" s="3" t="s">
        <v>10607</v>
      </c>
      <c r="J1911" s="3" t="s">
        <v>4428</v>
      </c>
      <c r="K1911" s="3" t="s">
        <v>3441</v>
      </c>
      <c r="L1911" s="3" t="s">
        <v>33</v>
      </c>
      <c r="M1911" s="3" t="s">
        <v>34</v>
      </c>
      <c r="N1911" s="8" t="str">
        <f t="shared" si="1"/>
        <v>Completed</v>
      </c>
      <c r="O1911" s="8" t="str">
        <f t="shared" si="2"/>
        <v>Valid</v>
      </c>
      <c r="P1911" s="8" t="str">
        <f t="shared" si="3"/>
        <v>Cookware</v>
      </c>
      <c r="Q1911" s="8" t="str">
        <f t="shared" si="4"/>
        <v>Valid</v>
      </c>
    </row>
    <row r="1912">
      <c r="A1912" s="3" t="s">
        <v>15141</v>
      </c>
      <c r="B1912" s="3" t="s">
        <v>15142</v>
      </c>
      <c r="C1912" s="3" t="s">
        <v>10768</v>
      </c>
      <c r="D1912" s="6">
        <v>1.0</v>
      </c>
      <c r="E1912" s="6">
        <v>239.75</v>
      </c>
      <c r="F1912" s="3" t="s">
        <v>10769</v>
      </c>
      <c r="G1912" s="3" t="s">
        <v>10559</v>
      </c>
      <c r="H1912" s="3" t="s">
        <v>10560</v>
      </c>
      <c r="I1912" s="3" t="s">
        <v>10588</v>
      </c>
      <c r="J1912" s="3" t="s">
        <v>4861</v>
      </c>
      <c r="K1912" s="3" t="s">
        <v>197</v>
      </c>
      <c r="L1912" s="3" t="s">
        <v>33</v>
      </c>
      <c r="M1912" s="3" t="s">
        <v>34</v>
      </c>
      <c r="N1912" s="8" t="str">
        <f t="shared" si="1"/>
        <v>Completed</v>
      </c>
      <c r="O1912" s="8" t="str">
        <f t="shared" si="2"/>
        <v>Valid</v>
      </c>
      <c r="P1912" s="8" t="str">
        <f t="shared" si="3"/>
        <v>Accessories</v>
      </c>
      <c r="Q1912" s="8" t="str">
        <f t="shared" si="4"/>
        <v>Valid</v>
      </c>
    </row>
    <row r="1913">
      <c r="A1913" s="3" t="s">
        <v>15143</v>
      </c>
      <c r="B1913" s="3" t="s">
        <v>9109</v>
      </c>
      <c r="C1913" s="3" t="s">
        <v>11186</v>
      </c>
      <c r="D1913" s="6">
        <v>1.0</v>
      </c>
      <c r="E1913" s="6">
        <v>72.55</v>
      </c>
      <c r="F1913" s="3" t="s">
        <v>11187</v>
      </c>
      <c r="G1913" s="3" t="s">
        <v>10514</v>
      </c>
      <c r="H1913" s="3" t="s">
        <v>10515</v>
      </c>
      <c r="I1913" s="3" t="s">
        <v>10645</v>
      </c>
      <c r="J1913" s="3" t="s">
        <v>3137</v>
      </c>
      <c r="K1913" s="3" t="s">
        <v>7812</v>
      </c>
      <c r="L1913" s="3" t="s">
        <v>33</v>
      </c>
      <c r="M1913" s="3" t="s">
        <v>34</v>
      </c>
      <c r="N1913" s="8" t="str">
        <f t="shared" si="1"/>
        <v>Completed</v>
      </c>
      <c r="O1913" s="8" t="str">
        <f t="shared" si="2"/>
        <v>Valid</v>
      </c>
      <c r="P1913" s="8" t="str">
        <f t="shared" si="3"/>
        <v>Wellness</v>
      </c>
      <c r="Q1913" s="8" t="str">
        <f t="shared" si="4"/>
        <v>Valid</v>
      </c>
    </row>
    <row r="1914">
      <c r="A1914" s="3" t="s">
        <v>15144</v>
      </c>
      <c r="B1914" s="3" t="s">
        <v>15145</v>
      </c>
      <c r="C1914" s="3" t="s">
        <v>11216</v>
      </c>
      <c r="D1914" s="6">
        <v>1.0</v>
      </c>
      <c r="E1914" s="6">
        <v>754.17</v>
      </c>
      <c r="F1914" s="3" t="s">
        <v>11217</v>
      </c>
      <c r="G1914" s="3" t="s">
        <v>10565</v>
      </c>
      <c r="H1914" s="3" t="s">
        <v>10572</v>
      </c>
      <c r="I1914" s="3" t="s">
        <v>10635</v>
      </c>
      <c r="J1914" s="3" t="s">
        <v>2699</v>
      </c>
      <c r="K1914" s="3" t="s">
        <v>9693</v>
      </c>
      <c r="L1914" s="3" t="s">
        <v>33</v>
      </c>
      <c r="M1914" s="3" t="s">
        <v>34</v>
      </c>
      <c r="N1914" s="8" t="str">
        <f t="shared" si="1"/>
        <v>Completed</v>
      </c>
      <c r="O1914" s="8" t="str">
        <f t="shared" si="2"/>
        <v>Valid</v>
      </c>
      <c r="P1914" s="8" t="str">
        <f t="shared" si="3"/>
        <v>Cycling</v>
      </c>
      <c r="Q1914" s="8" t="str">
        <f t="shared" si="4"/>
        <v>Valid</v>
      </c>
    </row>
    <row r="1915">
      <c r="A1915" s="3" t="s">
        <v>15146</v>
      </c>
      <c r="B1915" s="3" t="s">
        <v>9458</v>
      </c>
      <c r="C1915" s="3" t="s">
        <v>11967</v>
      </c>
      <c r="D1915" s="6">
        <v>3.0</v>
      </c>
      <c r="E1915" s="6">
        <v>98.7</v>
      </c>
      <c r="F1915" s="3" t="s">
        <v>11968</v>
      </c>
      <c r="G1915" s="3" t="s">
        <v>10559</v>
      </c>
      <c r="H1915" s="3" t="s">
        <v>10560</v>
      </c>
      <c r="I1915" s="3" t="s">
        <v>10547</v>
      </c>
      <c r="J1915" s="3" t="s">
        <v>656</v>
      </c>
      <c r="K1915" s="3" t="s">
        <v>1230</v>
      </c>
      <c r="L1915" s="3" t="s">
        <v>55</v>
      </c>
      <c r="M1915" s="3" t="s">
        <v>45</v>
      </c>
      <c r="N1915" s="8" t="str">
        <f t="shared" si="1"/>
        <v>Returned</v>
      </c>
      <c r="O1915" s="8" t="str">
        <f t="shared" si="2"/>
        <v>Valid</v>
      </c>
      <c r="P1915" s="8" t="str">
        <f t="shared" si="3"/>
        <v>Accessories</v>
      </c>
      <c r="Q1915" s="8" t="str">
        <f t="shared" si="4"/>
        <v>Valid</v>
      </c>
    </row>
    <row r="1916">
      <c r="A1916" s="3" t="s">
        <v>15147</v>
      </c>
      <c r="B1916" s="3" t="s">
        <v>15148</v>
      </c>
      <c r="C1916" s="3" t="s">
        <v>11576</v>
      </c>
      <c r="D1916" s="6">
        <v>1.0</v>
      </c>
      <c r="E1916" s="6">
        <v>56.13</v>
      </c>
      <c r="F1916" s="3" t="s">
        <v>11577</v>
      </c>
      <c r="G1916" s="3" t="s">
        <v>10540</v>
      </c>
      <c r="H1916" s="3" t="s">
        <v>10676</v>
      </c>
      <c r="I1916" s="3" t="s">
        <v>10577</v>
      </c>
      <c r="J1916" s="3" t="s">
        <v>6334</v>
      </c>
      <c r="K1916" s="3" t="s">
        <v>612</v>
      </c>
      <c r="L1916" s="3" t="s">
        <v>55</v>
      </c>
      <c r="M1916" s="3" t="s">
        <v>66</v>
      </c>
      <c r="N1916" s="8" t="str">
        <f t="shared" si="1"/>
        <v>Pending</v>
      </c>
      <c r="O1916" s="8" t="str">
        <f t="shared" si="2"/>
        <v>Valid</v>
      </c>
      <c r="P1916" s="8" t="str">
        <f t="shared" si="3"/>
        <v>Laptops</v>
      </c>
      <c r="Q1916" s="8" t="str">
        <f t="shared" si="4"/>
        <v>Valid</v>
      </c>
    </row>
    <row r="1917">
      <c r="A1917" s="3" t="s">
        <v>15149</v>
      </c>
      <c r="B1917" s="3" t="s">
        <v>9212</v>
      </c>
      <c r="C1917" s="3" t="s">
        <v>11256</v>
      </c>
      <c r="D1917" s="6">
        <v>1.0</v>
      </c>
      <c r="E1917" s="6">
        <v>352.05</v>
      </c>
      <c r="F1917" s="3" t="s">
        <v>11257</v>
      </c>
      <c r="G1917" s="3" t="s">
        <v>10565</v>
      </c>
      <c r="H1917" s="3" t="s">
        <v>10655</v>
      </c>
      <c r="I1917" s="3" t="s">
        <v>10542</v>
      </c>
      <c r="J1917" s="3" t="s">
        <v>9213</v>
      </c>
      <c r="K1917" s="3" t="s">
        <v>583</v>
      </c>
      <c r="L1917" s="3" t="s">
        <v>55</v>
      </c>
      <c r="M1917" s="3" t="s">
        <v>34</v>
      </c>
      <c r="N1917" s="8" t="str">
        <f t="shared" si="1"/>
        <v>Completed</v>
      </c>
      <c r="O1917" s="8" t="str">
        <f t="shared" si="2"/>
        <v>Valid</v>
      </c>
      <c r="P1917" s="8" t="str">
        <f t="shared" si="3"/>
        <v>Camping</v>
      </c>
      <c r="Q1917" s="8" t="str">
        <f t="shared" si="4"/>
        <v>Valid</v>
      </c>
    </row>
    <row r="1918">
      <c r="A1918" s="3" t="s">
        <v>15150</v>
      </c>
      <c r="B1918" s="3" t="s">
        <v>15151</v>
      </c>
      <c r="C1918" s="3" t="s">
        <v>11583</v>
      </c>
      <c r="D1918" s="6">
        <v>1.0</v>
      </c>
      <c r="E1918" s="6">
        <v>397.63</v>
      </c>
      <c r="F1918" s="3" t="s">
        <v>11584</v>
      </c>
      <c r="G1918" s="3" t="s">
        <v>10532</v>
      </c>
      <c r="H1918" s="3" t="s">
        <v>10606</v>
      </c>
      <c r="I1918" s="3" t="s">
        <v>10662</v>
      </c>
      <c r="J1918" s="3" t="s">
        <v>15152</v>
      </c>
      <c r="K1918" s="3" t="s">
        <v>1007</v>
      </c>
      <c r="L1918" s="3" t="s">
        <v>33</v>
      </c>
      <c r="M1918" s="3" t="s">
        <v>392</v>
      </c>
      <c r="N1918" s="8" t="str">
        <f t="shared" si="1"/>
        <v>Completed</v>
      </c>
      <c r="O1918" s="8" t="str">
        <f t="shared" si="2"/>
        <v>Valid</v>
      </c>
      <c r="P1918" s="8" t="str">
        <f t="shared" si="3"/>
        <v>Cookware</v>
      </c>
      <c r="Q1918" s="8" t="str">
        <f t="shared" si="4"/>
        <v>Valid</v>
      </c>
    </row>
    <row r="1919">
      <c r="A1919" s="3" t="s">
        <v>15153</v>
      </c>
      <c r="B1919" s="3" t="s">
        <v>15154</v>
      </c>
      <c r="C1919" s="3" t="s">
        <v>10921</v>
      </c>
      <c r="D1919" s="6">
        <v>3.0</v>
      </c>
      <c r="E1919" s="6">
        <v>501.24</v>
      </c>
      <c r="F1919" s="3" t="s">
        <v>10922</v>
      </c>
      <c r="G1919" s="3" t="s">
        <v>10559</v>
      </c>
      <c r="H1919" s="3" t="s">
        <v>10560</v>
      </c>
      <c r="I1919" s="3" t="s">
        <v>10635</v>
      </c>
      <c r="J1919" s="3" t="s">
        <v>8588</v>
      </c>
      <c r="K1919" s="3" t="s">
        <v>2124</v>
      </c>
      <c r="L1919" s="3" t="s">
        <v>44</v>
      </c>
      <c r="M1919" s="3" t="s">
        <v>34</v>
      </c>
      <c r="N1919" s="8" t="str">
        <f t="shared" si="1"/>
        <v>Completed</v>
      </c>
      <c r="O1919" s="8" t="str">
        <f t="shared" si="2"/>
        <v>Valid</v>
      </c>
      <c r="P1919" s="8" t="str">
        <f t="shared" si="3"/>
        <v>Accessories</v>
      </c>
      <c r="Q1919" s="8" t="str">
        <f t="shared" si="4"/>
        <v>Valid</v>
      </c>
    </row>
    <row r="1920">
      <c r="A1920" s="3" t="s">
        <v>15155</v>
      </c>
      <c r="B1920" s="3" t="s">
        <v>14063</v>
      </c>
      <c r="C1920" s="3" t="s">
        <v>10674</v>
      </c>
      <c r="D1920" s="6">
        <v>1.0</v>
      </c>
      <c r="E1920" s="6">
        <v>593.98</v>
      </c>
      <c r="F1920" s="3" t="s">
        <v>10675</v>
      </c>
      <c r="G1920" s="3" t="s">
        <v>10540</v>
      </c>
      <c r="H1920" s="3" t="s">
        <v>10676</v>
      </c>
      <c r="I1920" s="3" t="s">
        <v>10567</v>
      </c>
      <c r="J1920" s="3" t="s">
        <v>8608</v>
      </c>
      <c r="K1920" s="3" t="s">
        <v>1676</v>
      </c>
      <c r="L1920" s="3" t="s">
        <v>55</v>
      </c>
      <c r="M1920" s="3" t="s">
        <v>34</v>
      </c>
      <c r="N1920" s="8" t="str">
        <f t="shared" si="1"/>
        <v>Completed</v>
      </c>
      <c r="O1920" s="8" t="str">
        <f t="shared" si="2"/>
        <v>Valid</v>
      </c>
      <c r="P1920" s="8" t="str">
        <f t="shared" si="3"/>
        <v>Laptops</v>
      </c>
      <c r="Q1920" s="8" t="str">
        <f t="shared" si="4"/>
        <v>Valid</v>
      </c>
    </row>
    <row r="1921">
      <c r="A1921" s="3" t="s">
        <v>15156</v>
      </c>
      <c r="B1921" s="3" t="s">
        <v>15157</v>
      </c>
      <c r="C1921" s="3" t="s">
        <v>11956</v>
      </c>
      <c r="D1921" s="6">
        <v>2.0</v>
      </c>
      <c r="E1921" s="6">
        <v>381.24</v>
      </c>
      <c r="F1921" s="3" t="s">
        <v>11957</v>
      </c>
      <c r="G1921" s="3" t="s">
        <v>10559</v>
      </c>
      <c r="H1921" s="3" t="s">
        <v>10644</v>
      </c>
      <c r="I1921" s="3" t="s">
        <v>10662</v>
      </c>
      <c r="J1921" s="3" t="s">
        <v>7644</v>
      </c>
      <c r="K1921" s="2"/>
      <c r="L1921" s="3" t="s">
        <v>33</v>
      </c>
      <c r="M1921" s="3" t="s">
        <v>34</v>
      </c>
      <c r="N1921" s="8" t="str">
        <f t="shared" si="1"/>
        <v>Completed</v>
      </c>
      <c r="O1921" s="8" t="str">
        <f t="shared" si="2"/>
        <v>Valid</v>
      </c>
      <c r="P1921" s="8" t="str">
        <f t="shared" si="3"/>
        <v>Footwear</v>
      </c>
      <c r="Q1921" s="8" t="str">
        <f t="shared" si="4"/>
        <v>Missing</v>
      </c>
    </row>
    <row r="1922">
      <c r="A1922" s="3" t="s">
        <v>15158</v>
      </c>
      <c r="B1922" s="3" t="s">
        <v>14941</v>
      </c>
      <c r="C1922" s="3" t="s">
        <v>11073</v>
      </c>
      <c r="D1922" s="6">
        <v>4.0</v>
      </c>
      <c r="E1922" s="6">
        <v>694.79</v>
      </c>
      <c r="F1922" s="3" t="s">
        <v>11074</v>
      </c>
      <c r="G1922" s="3" t="s">
        <v>10532</v>
      </c>
      <c r="H1922" s="3" t="s">
        <v>10546</v>
      </c>
      <c r="I1922" s="3" t="s">
        <v>10577</v>
      </c>
      <c r="J1922" s="3" t="s">
        <v>14942</v>
      </c>
      <c r="K1922" s="3" t="s">
        <v>32</v>
      </c>
      <c r="L1922" s="3" t="s">
        <v>55</v>
      </c>
      <c r="M1922" s="3" t="s">
        <v>34</v>
      </c>
      <c r="N1922" s="8" t="str">
        <f t="shared" si="1"/>
        <v>Completed</v>
      </c>
      <c r="O1922" s="8" t="str">
        <f t="shared" si="2"/>
        <v>Valid</v>
      </c>
      <c r="P1922" s="8" t="str">
        <f t="shared" si="3"/>
        <v>Small Appliances</v>
      </c>
      <c r="Q1922" s="8" t="str">
        <f t="shared" si="4"/>
        <v>Valid</v>
      </c>
    </row>
    <row r="1923">
      <c r="A1923" s="3" t="s">
        <v>15159</v>
      </c>
      <c r="B1923" s="3" t="s">
        <v>14723</v>
      </c>
      <c r="C1923" s="3" t="s">
        <v>10512</v>
      </c>
      <c r="D1923" s="6">
        <v>1.0</v>
      </c>
      <c r="E1923" s="6">
        <v>116.98</v>
      </c>
      <c r="F1923" s="3" t="s">
        <v>10513</v>
      </c>
      <c r="G1923" s="3" t="s">
        <v>10514</v>
      </c>
      <c r="H1923" s="3" t="s">
        <v>10515</v>
      </c>
      <c r="I1923" s="3" t="s">
        <v>10516</v>
      </c>
      <c r="J1923" s="3" t="s">
        <v>14724</v>
      </c>
      <c r="K1923" s="3" t="s">
        <v>921</v>
      </c>
      <c r="L1923" s="3" t="s">
        <v>44</v>
      </c>
      <c r="M1923" s="3" t="s">
        <v>34</v>
      </c>
      <c r="N1923" s="8" t="str">
        <f t="shared" si="1"/>
        <v>Completed</v>
      </c>
      <c r="O1923" s="8" t="str">
        <f t="shared" si="2"/>
        <v>Valid</v>
      </c>
      <c r="P1923" s="8" t="str">
        <f t="shared" si="3"/>
        <v>Wellness</v>
      </c>
      <c r="Q1923" s="8" t="str">
        <f t="shared" si="4"/>
        <v>Valid</v>
      </c>
    </row>
    <row r="1924">
      <c r="A1924" s="3" t="s">
        <v>15160</v>
      </c>
      <c r="B1924" s="3" t="s">
        <v>15161</v>
      </c>
      <c r="C1924" s="3" t="s">
        <v>10925</v>
      </c>
      <c r="D1924" s="6">
        <v>2.0</v>
      </c>
      <c r="E1924" s="6">
        <v>502.02</v>
      </c>
      <c r="F1924" s="3" t="s">
        <v>10926</v>
      </c>
      <c r="G1924" s="3" t="s">
        <v>10514</v>
      </c>
      <c r="H1924" s="3" t="s">
        <v>10515</v>
      </c>
      <c r="I1924" s="3" t="s">
        <v>10534</v>
      </c>
      <c r="J1924" s="3" t="s">
        <v>15162</v>
      </c>
      <c r="K1924" s="3" t="s">
        <v>3955</v>
      </c>
      <c r="L1924" s="3" t="s">
        <v>44</v>
      </c>
      <c r="M1924" s="3" t="s">
        <v>34</v>
      </c>
      <c r="N1924" s="8" t="str">
        <f t="shared" si="1"/>
        <v>Completed</v>
      </c>
      <c r="O1924" s="8" t="str">
        <f t="shared" si="2"/>
        <v>Valid</v>
      </c>
      <c r="P1924" s="8" t="str">
        <f t="shared" si="3"/>
        <v>Wellness</v>
      </c>
      <c r="Q1924" s="8" t="str">
        <f t="shared" si="4"/>
        <v>Valid</v>
      </c>
    </row>
    <row r="1925">
      <c r="A1925" s="3" t="s">
        <v>15163</v>
      </c>
      <c r="B1925" s="3" t="s">
        <v>15164</v>
      </c>
      <c r="C1925" s="3" t="s">
        <v>11379</v>
      </c>
      <c r="D1925" s="6">
        <v>1.0</v>
      </c>
      <c r="E1925" s="6">
        <v>321.09</v>
      </c>
      <c r="F1925" s="3" t="s">
        <v>11380</v>
      </c>
      <c r="G1925" s="3" t="s">
        <v>10532</v>
      </c>
      <c r="H1925" s="3" t="s">
        <v>10587</v>
      </c>
      <c r="I1925" s="3" t="s">
        <v>10567</v>
      </c>
      <c r="J1925" s="3" t="s">
        <v>1604</v>
      </c>
      <c r="K1925" s="3" t="s">
        <v>4267</v>
      </c>
      <c r="L1925" s="3" t="s">
        <v>55</v>
      </c>
      <c r="M1925" s="3" t="s">
        <v>34</v>
      </c>
      <c r="N1925" s="8" t="str">
        <f t="shared" si="1"/>
        <v>Completed</v>
      </c>
      <c r="O1925" s="8" t="str">
        <f t="shared" si="2"/>
        <v>Valid</v>
      </c>
      <c r="P1925" s="8" t="str">
        <f t="shared" si="3"/>
        <v>Furniture</v>
      </c>
      <c r="Q1925" s="8" t="str">
        <f t="shared" si="4"/>
        <v>Valid</v>
      </c>
    </row>
    <row r="1926">
      <c r="A1926" s="3" t="s">
        <v>15165</v>
      </c>
      <c r="B1926" s="3" t="s">
        <v>15166</v>
      </c>
      <c r="C1926" s="3" t="s">
        <v>11024</v>
      </c>
      <c r="D1926" s="6">
        <v>3.0</v>
      </c>
      <c r="E1926" s="6">
        <v>60.39</v>
      </c>
      <c r="F1926" s="3" t="s">
        <v>11025</v>
      </c>
      <c r="G1926" s="3" t="s">
        <v>10532</v>
      </c>
      <c r="H1926" s="3" t="s">
        <v>10587</v>
      </c>
      <c r="I1926" s="3" t="s">
        <v>10645</v>
      </c>
      <c r="J1926" s="3" t="s">
        <v>5974</v>
      </c>
      <c r="K1926" s="3" t="s">
        <v>6838</v>
      </c>
      <c r="L1926" s="3" t="s">
        <v>33</v>
      </c>
      <c r="M1926" s="3" t="s">
        <v>34</v>
      </c>
      <c r="N1926" s="8" t="str">
        <f t="shared" si="1"/>
        <v>Completed</v>
      </c>
      <c r="O1926" s="8" t="str">
        <f t="shared" si="2"/>
        <v>Valid</v>
      </c>
      <c r="P1926" s="8" t="str">
        <f t="shared" si="3"/>
        <v>Furniture</v>
      </c>
      <c r="Q1926" s="8" t="str">
        <f t="shared" si="4"/>
        <v>Valid</v>
      </c>
    </row>
    <row r="1927">
      <c r="A1927" s="3" t="s">
        <v>15167</v>
      </c>
      <c r="B1927" s="3" t="s">
        <v>15168</v>
      </c>
      <c r="C1927" s="3" t="s">
        <v>10638</v>
      </c>
      <c r="D1927" s="6">
        <v>1.0</v>
      </c>
      <c r="E1927" s="6">
        <v>501.64</v>
      </c>
      <c r="F1927" s="3" t="s">
        <v>10639</v>
      </c>
      <c r="G1927" s="3" t="s">
        <v>10565</v>
      </c>
      <c r="H1927" s="3" t="s">
        <v>10572</v>
      </c>
      <c r="I1927" s="3" t="s">
        <v>10594</v>
      </c>
      <c r="J1927" s="3" t="s">
        <v>4937</v>
      </c>
      <c r="K1927" s="3" t="s">
        <v>1333</v>
      </c>
      <c r="L1927" s="3" t="s">
        <v>33</v>
      </c>
      <c r="M1927" s="3" t="s">
        <v>56</v>
      </c>
      <c r="N1927" s="8" t="str">
        <f t="shared" si="1"/>
        <v>Cancelled</v>
      </c>
      <c r="O1927" s="8" t="str">
        <f t="shared" si="2"/>
        <v>Valid</v>
      </c>
      <c r="P1927" s="8" t="str">
        <f t="shared" si="3"/>
        <v>Cycling</v>
      </c>
      <c r="Q1927" s="8" t="str">
        <f t="shared" si="4"/>
        <v>Valid</v>
      </c>
    </row>
    <row r="1928">
      <c r="A1928" s="3" t="s">
        <v>15169</v>
      </c>
      <c r="B1928" s="3" t="s">
        <v>15170</v>
      </c>
      <c r="C1928" s="3" t="s">
        <v>11789</v>
      </c>
      <c r="D1928" s="6">
        <v>1.0</v>
      </c>
      <c r="E1928" s="6">
        <v>314.21</v>
      </c>
      <c r="F1928" s="3" t="s">
        <v>11790</v>
      </c>
      <c r="G1928" s="3" t="s">
        <v>10565</v>
      </c>
      <c r="H1928" s="3" t="s">
        <v>10655</v>
      </c>
      <c r="I1928" s="3" t="s">
        <v>10516</v>
      </c>
      <c r="J1928" s="3" t="s">
        <v>15171</v>
      </c>
      <c r="K1928" s="3" t="s">
        <v>3147</v>
      </c>
      <c r="L1928" s="3" t="s">
        <v>33</v>
      </c>
      <c r="M1928" s="3" t="s">
        <v>34</v>
      </c>
      <c r="N1928" s="8" t="str">
        <f t="shared" si="1"/>
        <v>Completed</v>
      </c>
      <c r="O1928" s="8" t="str">
        <f t="shared" si="2"/>
        <v>Valid</v>
      </c>
      <c r="P1928" s="8" t="str">
        <f t="shared" si="3"/>
        <v>Camping</v>
      </c>
      <c r="Q1928" s="8" t="str">
        <f t="shared" si="4"/>
        <v>Valid</v>
      </c>
    </row>
    <row r="1929">
      <c r="A1929" s="3" t="s">
        <v>15172</v>
      </c>
      <c r="B1929" s="3" t="s">
        <v>15173</v>
      </c>
      <c r="C1929" s="3" t="s">
        <v>10604</v>
      </c>
      <c r="D1929" s="6">
        <v>1.0</v>
      </c>
      <c r="E1929" s="6">
        <v>598.93</v>
      </c>
      <c r="F1929" s="3" t="s">
        <v>10605</v>
      </c>
      <c r="G1929" s="3" t="s">
        <v>10532</v>
      </c>
      <c r="H1929" s="3" t="s">
        <v>10606</v>
      </c>
      <c r="I1929" s="3" t="s">
        <v>10607</v>
      </c>
      <c r="J1929" s="3" t="s">
        <v>7273</v>
      </c>
      <c r="K1929" s="3" t="s">
        <v>5117</v>
      </c>
      <c r="L1929" s="3" t="s">
        <v>44</v>
      </c>
      <c r="M1929" s="3" t="s">
        <v>34</v>
      </c>
      <c r="N1929" s="8" t="str">
        <f t="shared" si="1"/>
        <v>Completed</v>
      </c>
      <c r="O1929" s="8" t="str">
        <f t="shared" si="2"/>
        <v>Valid</v>
      </c>
      <c r="P1929" s="8" t="str">
        <f t="shared" si="3"/>
        <v>Cookware</v>
      </c>
      <c r="Q1929" s="8" t="str">
        <f t="shared" si="4"/>
        <v>Valid</v>
      </c>
    </row>
    <row r="1930">
      <c r="A1930" s="3" t="s">
        <v>15174</v>
      </c>
      <c r="B1930" s="3" t="s">
        <v>13573</v>
      </c>
      <c r="C1930" s="3" t="s">
        <v>10712</v>
      </c>
      <c r="D1930" s="6">
        <v>1.0</v>
      </c>
      <c r="E1930" s="6">
        <v>868.0</v>
      </c>
      <c r="F1930" s="3" t="s">
        <v>10713</v>
      </c>
      <c r="G1930" s="3" t="s">
        <v>10514</v>
      </c>
      <c r="H1930" s="3" t="s">
        <v>10612</v>
      </c>
      <c r="I1930" s="3" t="s">
        <v>10547</v>
      </c>
      <c r="J1930" s="3" t="s">
        <v>12119</v>
      </c>
      <c r="K1930" s="3" t="s">
        <v>3059</v>
      </c>
      <c r="L1930" s="3" t="s">
        <v>55</v>
      </c>
      <c r="M1930" s="3" t="s">
        <v>34</v>
      </c>
      <c r="N1930" s="8" t="str">
        <f t="shared" si="1"/>
        <v>Completed</v>
      </c>
      <c r="O1930" s="8" t="str">
        <f t="shared" si="2"/>
        <v>Valid</v>
      </c>
      <c r="P1930" s="8" t="str">
        <f t="shared" si="3"/>
        <v>Haircare</v>
      </c>
      <c r="Q1930" s="8" t="str">
        <f t="shared" si="4"/>
        <v>Valid</v>
      </c>
    </row>
    <row r="1931">
      <c r="A1931" s="3" t="s">
        <v>15175</v>
      </c>
      <c r="B1931" s="3" t="s">
        <v>15176</v>
      </c>
      <c r="C1931" s="3" t="s">
        <v>10792</v>
      </c>
      <c r="D1931" s="6">
        <v>2.0</v>
      </c>
      <c r="E1931" s="6">
        <v>532.44</v>
      </c>
      <c r="F1931" s="3" t="s">
        <v>10793</v>
      </c>
      <c r="G1931" s="3" t="s">
        <v>10532</v>
      </c>
      <c r="H1931" s="3" t="s">
        <v>10706</v>
      </c>
      <c r="I1931" s="3" t="s">
        <v>10527</v>
      </c>
      <c r="J1931" s="3" t="s">
        <v>5409</v>
      </c>
      <c r="K1931" s="3" t="s">
        <v>3232</v>
      </c>
      <c r="L1931" s="3" t="s">
        <v>55</v>
      </c>
      <c r="M1931" s="3" t="s">
        <v>34</v>
      </c>
      <c r="N1931" s="8" t="str">
        <f t="shared" si="1"/>
        <v>Completed</v>
      </c>
      <c r="O1931" s="8" t="str">
        <f t="shared" si="2"/>
        <v>Valid</v>
      </c>
      <c r="P1931" s="8" t="str">
        <f t="shared" si="3"/>
        <v>Decor</v>
      </c>
      <c r="Q1931" s="8" t="str">
        <f t="shared" si="4"/>
        <v>Valid</v>
      </c>
    </row>
    <row r="1932">
      <c r="A1932" s="3" t="s">
        <v>15177</v>
      </c>
      <c r="B1932" s="3" t="s">
        <v>15178</v>
      </c>
      <c r="C1932" s="3" t="s">
        <v>10689</v>
      </c>
      <c r="D1932" s="6">
        <v>1.0</v>
      </c>
      <c r="E1932" s="6">
        <v>519.44</v>
      </c>
      <c r="F1932" s="3" t="s">
        <v>10690</v>
      </c>
      <c r="G1932" s="3" t="s">
        <v>10540</v>
      </c>
      <c r="H1932" s="3" t="s">
        <v>10676</v>
      </c>
      <c r="I1932" s="3" t="s">
        <v>10542</v>
      </c>
      <c r="J1932" s="3" t="s">
        <v>15179</v>
      </c>
      <c r="K1932" s="3" t="s">
        <v>3625</v>
      </c>
      <c r="L1932" s="3" t="s">
        <v>33</v>
      </c>
      <c r="M1932" s="3" t="s">
        <v>34</v>
      </c>
      <c r="N1932" s="8" t="str">
        <f t="shared" si="1"/>
        <v>Completed</v>
      </c>
      <c r="O1932" s="8" t="str">
        <f t="shared" si="2"/>
        <v>Valid</v>
      </c>
      <c r="P1932" s="8" t="str">
        <f t="shared" si="3"/>
        <v>Laptops</v>
      </c>
      <c r="Q1932" s="8" t="str">
        <f t="shared" si="4"/>
        <v>Valid</v>
      </c>
    </row>
    <row r="1933">
      <c r="A1933" s="3" t="s">
        <v>15180</v>
      </c>
      <c r="B1933" s="3" t="s">
        <v>15181</v>
      </c>
      <c r="C1933" s="3" t="s">
        <v>10845</v>
      </c>
      <c r="D1933" s="6">
        <v>1.0</v>
      </c>
      <c r="E1933" s="6">
        <v>259.1</v>
      </c>
      <c r="F1933" s="3" t="s">
        <v>10846</v>
      </c>
      <c r="G1933" s="3" t="s">
        <v>10514</v>
      </c>
      <c r="H1933" s="3" t="s">
        <v>10521</v>
      </c>
      <c r="I1933" s="3" t="s">
        <v>10588</v>
      </c>
      <c r="J1933" s="3" t="s">
        <v>15182</v>
      </c>
      <c r="K1933" s="3" t="s">
        <v>3369</v>
      </c>
      <c r="L1933" s="3" t="s">
        <v>55</v>
      </c>
      <c r="M1933" s="3" t="s">
        <v>34</v>
      </c>
      <c r="N1933" s="8" t="str">
        <f t="shared" si="1"/>
        <v>Completed</v>
      </c>
      <c r="O1933" s="8" t="str">
        <f t="shared" si="2"/>
        <v>Valid</v>
      </c>
      <c r="P1933" s="8" t="str">
        <f t="shared" si="3"/>
        <v>Fragrance</v>
      </c>
      <c r="Q1933" s="8" t="str">
        <f t="shared" si="4"/>
        <v>Valid</v>
      </c>
    </row>
    <row r="1934">
      <c r="A1934" s="3" t="s">
        <v>15183</v>
      </c>
      <c r="B1934" s="3" t="s">
        <v>15184</v>
      </c>
      <c r="C1934" s="3" t="s">
        <v>11638</v>
      </c>
      <c r="D1934" s="6">
        <v>1.0</v>
      </c>
      <c r="E1934" s="6">
        <v>13.65</v>
      </c>
      <c r="F1934" s="3" t="s">
        <v>11639</v>
      </c>
      <c r="G1934" s="3" t="s">
        <v>10532</v>
      </c>
      <c r="H1934" s="3" t="s">
        <v>10533</v>
      </c>
      <c r="I1934" s="3" t="s">
        <v>10662</v>
      </c>
      <c r="J1934" s="3" t="s">
        <v>5561</v>
      </c>
      <c r="K1934" s="3" t="s">
        <v>5317</v>
      </c>
      <c r="L1934" s="3" t="s">
        <v>44</v>
      </c>
      <c r="M1934" s="3" t="s">
        <v>34</v>
      </c>
      <c r="N1934" s="8" t="str">
        <f t="shared" si="1"/>
        <v>Completed</v>
      </c>
      <c r="O1934" s="8" t="str">
        <f t="shared" si="2"/>
        <v>Valid</v>
      </c>
      <c r="P1934" s="8" t="str">
        <f t="shared" si="3"/>
        <v>Bedding</v>
      </c>
      <c r="Q1934" s="8" t="str">
        <f t="shared" si="4"/>
        <v>Valid</v>
      </c>
    </row>
    <row r="1935">
      <c r="A1935" s="3" t="s">
        <v>15185</v>
      </c>
      <c r="B1935" s="3" t="s">
        <v>13084</v>
      </c>
      <c r="C1935" s="3" t="s">
        <v>10544</v>
      </c>
      <c r="D1935" s="6">
        <v>1.0</v>
      </c>
      <c r="E1935" s="6">
        <v>488.88</v>
      </c>
      <c r="F1935" s="3" t="s">
        <v>10545</v>
      </c>
      <c r="G1935" s="3" t="s">
        <v>10532</v>
      </c>
      <c r="H1935" s="3" t="s">
        <v>10546</v>
      </c>
      <c r="I1935" s="3" t="s">
        <v>10547</v>
      </c>
      <c r="J1935" s="3" t="s">
        <v>6450</v>
      </c>
      <c r="K1935" s="3" t="s">
        <v>1781</v>
      </c>
      <c r="L1935" s="3" t="s">
        <v>55</v>
      </c>
      <c r="M1935" s="3" t="s">
        <v>34</v>
      </c>
      <c r="N1935" s="8" t="str">
        <f t="shared" si="1"/>
        <v>Completed</v>
      </c>
      <c r="O1935" s="8" t="str">
        <f t="shared" si="2"/>
        <v>Valid</v>
      </c>
      <c r="P1935" s="8" t="str">
        <f t="shared" si="3"/>
        <v>Small Appliances</v>
      </c>
      <c r="Q1935" s="8" t="str">
        <f t="shared" si="4"/>
        <v>Valid</v>
      </c>
    </row>
    <row r="1936">
      <c r="A1936" s="3" t="s">
        <v>15186</v>
      </c>
      <c r="B1936" s="3" t="s">
        <v>15187</v>
      </c>
      <c r="C1936" s="3" t="s">
        <v>11400</v>
      </c>
      <c r="D1936" s="6">
        <v>2.0</v>
      </c>
      <c r="E1936" s="6">
        <v>130.71</v>
      </c>
      <c r="F1936" s="3" t="s">
        <v>11401</v>
      </c>
      <c r="G1936" s="3" t="s">
        <v>10532</v>
      </c>
      <c r="H1936" s="3" t="s">
        <v>10587</v>
      </c>
      <c r="I1936" s="3" t="s">
        <v>10542</v>
      </c>
      <c r="J1936" s="3" t="s">
        <v>8418</v>
      </c>
      <c r="K1936" s="3" t="s">
        <v>6838</v>
      </c>
      <c r="L1936" s="3" t="s">
        <v>44</v>
      </c>
      <c r="M1936" s="3" t="s">
        <v>45</v>
      </c>
      <c r="N1936" s="8" t="str">
        <f t="shared" si="1"/>
        <v>Returned</v>
      </c>
      <c r="O1936" s="8" t="str">
        <f t="shared" si="2"/>
        <v>Valid</v>
      </c>
      <c r="P1936" s="8" t="str">
        <f t="shared" si="3"/>
        <v>Furniture</v>
      </c>
      <c r="Q1936" s="8" t="str">
        <f t="shared" si="4"/>
        <v>Valid</v>
      </c>
    </row>
    <row r="1937">
      <c r="A1937" s="3" t="s">
        <v>15188</v>
      </c>
      <c r="B1937" s="3" t="s">
        <v>15189</v>
      </c>
      <c r="C1937" s="3" t="s">
        <v>10563</v>
      </c>
      <c r="D1937" s="6">
        <v>1.0</v>
      </c>
      <c r="E1937" s="6">
        <v>417.27</v>
      </c>
      <c r="F1937" s="3" t="s">
        <v>10564</v>
      </c>
      <c r="G1937" s="3" t="s">
        <v>10565</v>
      </c>
      <c r="H1937" s="3" t="s">
        <v>10566</v>
      </c>
      <c r="I1937" s="3" t="s">
        <v>10567</v>
      </c>
      <c r="J1937" s="3" t="s">
        <v>2870</v>
      </c>
      <c r="K1937" s="3" t="s">
        <v>482</v>
      </c>
      <c r="L1937" s="3" t="s">
        <v>44</v>
      </c>
      <c r="M1937" s="3" t="s">
        <v>34</v>
      </c>
      <c r="N1937" s="8" t="str">
        <f t="shared" si="1"/>
        <v>Completed</v>
      </c>
      <c r="O1937" s="8" t="str">
        <f t="shared" si="2"/>
        <v>Valid</v>
      </c>
      <c r="P1937" s="8" t="str">
        <f t="shared" si="3"/>
        <v>Team Sports</v>
      </c>
      <c r="Q1937" s="8" t="str">
        <f t="shared" si="4"/>
        <v>Valid</v>
      </c>
    </row>
    <row r="1938">
      <c r="A1938" s="3" t="s">
        <v>15190</v>
      </c>
      <c r="B1938" s="3" t="s">
        <v>15191</v>
      </c>
      <c r="C1938" s="3" t="s">
        <v>11191</v>
      </c>
      <c r="D1938" s="6">
        <v>1.0</v>
      </c>
      <c r="E1938" s="2"/>
      <c r="F1938" s="3" t="s">
        <v>11192</v>
      </c>
      <c r="G1938" s="3" t="s">
        <v>10565</v>
      </c>
      <c r="H1938" s="3" t="s">
        <v>10572</v>
      </c>
      <c r="I1938" s="3" t="s">
        <v>10635</v>
      </c>
      <c r="J1938" s="3" t="s">
        <v>15192</v>
      </c>
      <c r="K1938" s="3" t="s">
        <v>5930</v>
      </c>
      <c r="L1938" s="3" t="s">
        <v>55</v>
      </c>
      <c r="M1938" s="3" t="s">
        <v>45</v>
      </c>
      <c r="N1938" s="8" t="str">
        <f t="shared" si="1"/>
        <v>Returned</v>
      </c>
      <c r="O1938" s="8" t="str">
        <f t="shared" si="2"/>
        <v>Missing</v>
      </c>
      <c r="P1938" s="8" t="str">
        <f t="shared" si="3"/>
        <v>Cycling</v>
      </c>
      <c r="Q1938" s="8" t="str">
        <f t="shared" si="4"/>
        <v>Valid</v>
      </c>
    </row>
    <row r="1939">
      <c r="A1939" s="3" t="s">
        <v>15193</v>
      </c>
      <c r="B1939" s="3" t="s">
        <v>15194</v>
      </c>
      <c r="C1939" s="3" t="s">
        <v>10717</v>
      </c>
      <c r="D1939" s="6">
        <v>4.0</v>
      </c>
      <c r="E1939" s="6">
        <v>92.45</v>
      </c>
      <c r="F1939" s="3" t="s">
        <v>10718</v>
      </c>
      <c r="G1939" s="3" t="s">
        <v>10540</v>
      </c>
      <c r="H1939" s="3" t="s">
        <v>10719</v>
      </c>
      <c r="I1939" s="3" t="s">
        <v>10607</v>
      </c>
      <c r="J1939" s="3" t="s">
        <v>7561</v>
      </c>
      <c r="K1939" s="3" t="s">
        <v>4845</v>
      </c>
      <c r="L1939" s="3" t="s">
        <v>55</v>
      </c>
      <c r="M1939" s="3" t="s">
        <v>34</v>
      </c>
      <c r="N1939" s="8" t="str">
        <f t="shared" si="1"/>
        <v>Completed</v>
      </c>
      <c r="O1939" s="8" t="str">
        <f t="shared" si="2"/>
        <v>Valid</v>
      </c>
      <c r="P1939" s="8" t="str">
        <f t="shared" si="3"/>
        <v>Smart Home</v>
      </c>
      <c r="Q1939" s="8" t="str">
        <f t="shared" si="4"/>
        <v>Valid</v>
      </c>
    </row>
    <row r="1940">
      <c r="A1940" s="3" t="s">
        <v>15195</v>
      </c>
      <c r="B1940" s="3" t="s">
        <v>15196</v>
      </c>
      <c r="C1940" s="3" t="s">
        <v>11495</v>
      </c>
      <c r="D1940" s="6">
        <v>1.0</v>
      </c>
      <c r="E1940" s="6">
        <v>227.05</v>
      </c>
      <c r="F1940" s="3" t="s">
        <v>11496</v>
      </c>
      <c r="G1940" s="3" t="s">
        <v>10540</v>
      </c>
      <c r="H1940" s="3" t="s">
        <v>10552</v>
      </c>
      <c r="I1940" s="3" t="s">
        <v>10645</v>
      </c>
      <c r="J1940" s="3" t="s">
        <v>7338</v>
      </c>
      <c r="K1940" s="3" t="s">
        <v>3887</v>
      </c>
      <c r="L1940" s="3" t="s">
        <v>55</v>
      </c>
      <c r="M1940" s="3" t="s">
        <v>45</v>
      </c>
      <c r="N1940" s="8" t="str">
        <f t="shared" si="1"/>
        <v>Returned</v>
      </c>
      <c r="O1940" s="8" t="str">
        <f t="shared" si="2"/>
        <v>Valid</v>
      </c>
      <c r="P1940" s="8" t="str">
        <f t="shared" si="3"/>
        <v>Headphones</v>
      </c>
      <c r="Q1940" s="8" t="str">
        <f t="shared" si="4"/>
        <v>Valid</v>
      </c>
    </row>
    <row r="1941">
      <c r="A1941" s="3" t="s">
        <v>15197</v>
      </c>
      <c r="B1941" s="3" t="s">
        <v>15198</v>
      </c>
      <c r="C1941" s="3" t="s">
        <v>11625</v>
      </c>
      <c r="D1941" s="6">
        <v>1.0</v>
      </c>
      <c r="E1941" s="6">
        <v>641.33</v>
      </c>
      <c r="F1941" s="3" t="s">
        <v>11626</v>
      </c>
      <c r="G1941" s="3" t="s">
        <v>10565</v>
      </c>
      <c r="H1941" s="3" t="s">
        <v>10622</v>
      </c>
      <c r="I1941" s="3" t="s">
        <v>10645</v>
      </c>
      <c r="J1941" s="3" t="s">
        <v>3279</v>
      </c>
      <c r="K1941" s="3" t="s">
        <v>3608</v>
      </c>
      <c r="L1941" s="3" t="s">
        <v>33</v>
      </c>
      <c r="M1941" s="3" t="s">
        <v>34</v>
      </c>
      <c r="N1941" s="8" t="str">
        <f t="shared" si="1"/>
        <v>Completed</v>
      </c>
      <c r="O1941" s="8" t="str">
        <f t="shared" si="2"/>
        <v>Valid</v>
      </c>
      <c r="P1941" s="8" t="str">
        <f t="shared" si="3"/>
        <v>Fitness Equipment</v>
      </c>
      <c r="Q1941" s="8" t="str">
        <f t="shared" si="4"/>
        <v>Valid</v>
      </c>
    </row>
    <row r="1942">
      <c r="A1942" s="3" t="s">
        <v>15199</v>
      </c>
      <c r="B1942" s="3" t="s">
        <v>15200</v>
      </c>
      <c r="C1942" s="3" t="s">
        <v>10638</v>
      </c>
      <c r="D1942" s="6">
        <v>1.0</v>
      </c>
      <c r="E1942" s="6">
        <v>502.71</v>
      </c>
      <c r="F1942" s="3" t="s">
        <v>10639</v>
      </c>
      <c r="G1942" s="3" t="s">
        <v>10565</v>
      </c>
      <c r="H1942" s="3" t="s">
        <v>10572</v>
      </c>
      <c r="I1942" s="3" t="s">
        <v>10594</v>
      </c>
      <c r="J1942" s="3" t="s">
        <v>5142</v>
      </c>
      <c r="K1942" s="3" t="s">
        <v>2107</v>
      </c>
      <c r="L1942" s="3" t="s">
        <v>55</v>
      </c>
      <c r="M1942" s="3" t="s">
        <v>34</v>
      </c>
      <c r="N1942" s="8" t="str">
        <f t="shared" si="1"/>
        <v>Completed</v>
      </c>
      <c r="O1942" s="8" t="str">
        <f t="shared" si="2"/>
        <v>Valid</v>
      </c>
      <c r="P1942" s="8" t="str">
        <f t="shared" si="3"/>
        <v>Cycling</v>
      </c>
      <c r="Q1942" s="8" t="str">
        <f t="shared" si="4"/>
        <v>Valid</v>
      </c>
    </row>
    <row r="1943">
      <c r="A1943" s="3" t="s">
        <v>15201</v>
      </c>
      <c r="B1943" s="3" t="s">
        <v>15202</v>
      </c>
      <c r="C1943" s="3" t="s">
        <v>11011</v>
      </c>
      <c r="D1943" s="6">
        <v>1.0</v>
      </c>
      <c r="E1943" s="6">
        <v>374.13</v>
      </c>
      <c r="F1943" s="3" t="s">
        <v>11012</v>
      </c>
      <c r="G1943" s="3" t="s">
        <v>10514</v>
      </c>
      <c r="H1943" s="3" t="s">
        <v>10612</v>
      </c>
      <c r="I1943" s="3" t="s">
        <v>10577</v>
      </c>
      <c r="J1943" s="3" t="s">
        <v>12908</v>
      </c>
      <c r="K1943" s="3" t="s">
        <v>5316</v>
      </c>
      <c r="L1943" s="3" t="s">
        <v>55</v>
      </c>
      <c r="M1943" s="3" t="s">
        <v>34</v>
      </c>
      <c r="N1943" s="8" t="str">
        <f t="shared" si="1"/>
        <v>Completed</v>
      </c>
      <c r="O1943" s="8" t="str">
        <f t="shared" si="2"/>
        <v>Valid</v>
      </c>
      <c r="P1943" s="8" t="str">
        <f t="shared" si="3"/>
        <v>Haircare</v>
      </c>
      <c r="Q1943" s="8" t="str">
        <f t="shared" si="4"/>
        <v>Valid</v>
      </c>
    </row>
    <row r="1944">
      <c r="A1944" s="3" t="s">
        <v>15203</v>
      </c>
      <c r="B1944" s="3" t="s">
        <v>15204</v>
      </c>
      <c r="C1944" s="3" t="s">
        <v>10974</v>
      </c>
      <c r="D1944" s="6">
        <v>2.0</v>
      </c>
      <c r="E1944" s="6">
        <v>581.27</v>
      </c>
      <c r="F1944" s="3" t="s">
        <v>10975</v>
      </c>
      <c r="G1944" s="3" t="s">
        <v>10514</v>
      </c>
      <c r="H1944" s="3" t="s">
        <v>10612</v>
      </c>
      <c r="I1944" s="3" t="s">
        <v>10567</v>
      </c>
      <c r="J1944" s="3" t="s">
        <v>9479</v>
      </c>
      <c r="K1944" s="3" t="s">
        <v>4780</v>
      </c>
      <c r="L1944" s="3" t="s">
        <v>44</v>
      </c>
      <c r="M1944" s="3" t="s">
        <v>34</v>
      </c>
      <c r="N1944" s="8" t="str">
        <f t="shared" si="1"/>
        <v>Completed</v>
      </c>
      <c r="O1944" s="8" t="str">
        <f t="shared" si="2"/>
        <v>Valid</v>
      </c>
      <c r="P1944" s="8" t="str">
        <f t="shared" si="3"/>
        <v>Haircare</v>
      </c>
      <c r="Q1944" s="8" t="str">
        <f t="shared" si="4"/>
        <v>Valid</v>
      </c>
    </row>
    <row r="1945">
      <c r="A1945" s="3" t="s">
        <v>15205</v>
      </c>
      <c r="B1945" s="3" t="s">
        <v>15206</v>
      </c>
      <c r="C1945" s="3" t="s">
        <v>10689</v>
      </c>
      <c r="D1945" s="6">
        <v>1.0</v>
      </c>
      <c r="E1945" s="2"/>
      <c r="F1945" s="3" t="s">
        <v>10690</v>
      </c>
      <c r="G1945" s="3" t="s">
        <v>10540</v>
      </c>
      <c r="H1945" s="3" t="s">
        <v>10676</v>
      </c>
      <c r="I1945" s="3" t="s">
        <v>10542</v>
      </c>
      <c r="J1945" s="3" t="s">
        <v>5985</v>
      </c>
      <c r="K1945" s="3" t="s">
        <v>79</v>
      </c>
      <c r="L1945" s="3" t="s">
        <v>33</v>
      </c>
      <c r="M1945" s="3" t="s">
        <v>34</v>
      </c>
      <c r="N1945" s="8" t="str">
        <f t="shared" si="1"/>
        <v>Completed</v>
      </c>
      <c r="O1945" s="8" t="str">
        <f t="shared" si="2"/>
        <v>Missing</v>
      </c>
      <c r="P1945" s="8" t="str">
        <f t="shared" si="3"/>
        <v>Laptops</v>
      </c>
      <c r="Q1945" s="8" t="str">
        <f t="shared" si="4"/>
        <v>Valid</v>
      </c>
    </row>
    <row r="1946">
      <c r="A1946" s="3" t="s">
        <v>15207</v>
      </c>
      <c r="B1946" s="3" t="s">
        <v>4107</v>
      </c>
      <c r="C1946" s="3" t="s">
        <v>10850</v>
      </c>
      <c r="D1946" s="6">
        <v>1.0</v>
      </c>
      <c r="E1946" s="6">
        <v>172.49</v>
      </c>
      <c r="F1946" s="3" t="s">
        <v>10851</v>
      </c>
      <c r="G1946" s="3" t="s">
        <v>10514</v>
      </c>
      <c r="H1946" s="3" t="s">
        <v>10515</v>
      </c>
      <c r="I1946" s="3" t="s">
        <v>10527</v>
      </c>
      <c r="J1946" s="3" t="s">
        <v>4108</v>
      </c>
      <c r="K1946" s="3" t="s">
        <v>520</v>
      </c>
      <c r="L1946" s="3" t="s">
        <v>44</v>
      </c>
      <c r="M1946" s="3" t="s">
        <v>34</v>
      </c>
      <c r="N1946" s="8" t="str">
        <f t="shared" si="1"/>
        <v>Completed</v>
      </c>
      <c r="O1946" s="8" t="str">
        <f t="shared" si="2"/>
        <v>Valid</v>
      </c>
      <c r="P1946" s="8" t="str">
        <f t="shared" si="3"/>
        <v>Wellness</v>
      </c>
      <c r="Q1946" s="8" t="str">
        <f t="shared" si="4"/>
        <v>Valid</v>
      </c>
    </row>
    <row r="1947">
      <c r="A1947" s="3" t="s">
        <v>15208</v>
      </c>
      <c r="B1947" s="3" t="s">
        <v>15209</v>
      </c>
      <c r="C1947" s="3" t="s">
        <v>10732</v>
      </c>
      <c r="D1947" s="6">
        <v>3.0</v>
      </c>
      <c r="E1947" s="6">
        <v>105.97</v>
      </c>
      <c r="F1947" s="3" t="s">
        <v>10733</v>
      </c>
      <c r="G1947" s="3" t="s">
        <v>10565</v>
      </c>
      <c r="H1947" s="3" t="s">
        <v>10572</v>
      </c>
      <c r="I1947" s="3" t="s">
        <v>10662</v>
      </c>
      <c r="J1947" s="3" t="s">
        <v>15210</v>
      </c>
      <c r="K1947" s="3" t="s">
        <v>3941</v>
      </c>
      <c r="L1947" s="3" t="s">
        <v>44</v>
      </c>
      <c r="M1947" s="3" t="s">
        <v>34</v>
      </c>
      <c r="N1947" s="8" t="str">
        <f t="shared" si="1"/>
        <v>Completed</v>
      </c>
      <c r="O1947" s="8" t="str">
        <f t="shared" si="2"/>
        <v>Valid</v>
      </c>
      <c r="P1947" s="8" t="str">
        <f t="shared" si="3"/>
        <v>Cycling</v>
      </c>
      <c r="Q1947" s="8" t="str">
        <f t="shared" si="4"/>
        <v>Valid</v>
      </c>
    </row>
    <row r="1948">
      <c r="A1948" s="3" t="s">
        <v>15211</v>
      </c>
      <c r="B1948" s="3" t="s">
        <v>15212</v>
      </c>
      <c r="C1948" s="3" t="s">
        <v>10777</v>
      </c>
      <c r="D1948" s="6">
        <v>1.0</v>
      </c>
      <c r="E1948" s="6">
        <v>329.81</v>
      </c>
      <c r="F1948" s="3" t="s">
        <v>10778</v>
      </c>
      <c r="G1948" s="3" t="s">
        <v>10540</v>
      </c>
      <c r="H1948" s="3" t="s">
        <v>10696</v>
      </c>
      <c r="I1948" s="3" t="s">
        <v>10577</v>
      </c>
      <c r="J1948" s="3" t="s">
        <v>2647</v>
      </c>
      <c r="K1948" s="3" t="s">
        <v>2798</v>
      </c>
      <c r="L1948" s="3" t="s">
        <v>33</v>
      </c>
      <c r="M1948" s="3" t="s">
        <v>34</v>
      </c>
      <c r="N1948" s="8" t="str">
        <f t="shared" si="1"/>
        <v>Completed</v>
      </c>
      <c r="O1948" s="8" t="str">
        <f t="shared" si="2"/>
        <v>Valid</v>
      </c>
      <c r="P1948" s="8" t="str">
        <f t="shared" si="3"/>
        <v>Tablets</v>
      </c>
      <c r="Q1948" s="8" t="str">
        <f t="shared" si="4"/>
        <v>Valid</v>
      </c>
    </row>
    <row r="1949">
      <c r="A1949" s="3" t="s">
        <v>15213</v>
      </c>
      <c r="B1949" s="3" t="s">
        <v>15214</v>
      </c>
      <c r="C1949" s="3" t="s">
        <v>12025</v>
      </c>
      <c r="D1949" s="6">
        <v>1.0</v>
      </c>
      <c r="E1949" s="6">
        <v>349.42</v>
      </c>
      <c r="F1949" s="3" t="s">
        <v>12026</v>
      </c>
      <c r="G1949" s="3" t="s">
        <v>10540</v>
      </c>
      <c r="H1949" s="3" t="s">
        <v>10552</v>
      </c>
      <c r="I1949" s="3" t="s">
        <v>10534</v>
      </c>
      <c r="J1949" s="3" t="s">
        <v>7804</v>
      </c>
      <c r="K1949" s="3" t="s">
        <v>1137</v>
      </c>
      <c r="L1949" s="3" t="s">
        <v>44</v>
      </c>
      <c r="M1949" s="3" t="s">
        <v>34</v>
      </c>
      <c r="N1949" s="8" t="str">
        <f t="shared" si="1"/>
        <v>Completed</v>
      </c>
      <c r="O1949" s="8" t="str">
        <f t="shared" si="2"/>
        <v>Valid</v>
      </c>
      <c r="P1949" s="8" t="str">
        <f t="shared" si="3"/>
        <v>Headphones</v>
      </c>
      <c r="Q1949" s="8" t="str">
        <f t="shared" si="4"/>
        <v>Valid</v>
      </c>
    </row>
    <row r="1950">
      <c r="A1950" s="3" t="s">
        <v>15215</v>
      </c>
      <c r="B1950" s="3" t="s">
        <v>14122</v>
      </c>
      <c r="C1950" s="3" t="s">
        <v>11014</v>
      </c>
      <c r="D1950" s="6">
        <v>1.0</v>
      </c>
      <c r="E1950" s="6">
        <v>320.07</v>
      </c>
      <c r="F1950" s="3" t="s">
        <v>11015</v>
      </c>
      <c r="G1950" s="3" t="s">
        <v>10540</v>
      </c>
      <c r="H1950" s="3" t="s">
        <v>10552</v>
      </c>
      <c r="I1950" s="3" t="s">
        <v>10635</v>
      </c>
      <c r="J1950" s="3" t="s">
        <v>13908</v>
      </c>
      <c r="K1950" s="3" t="s">
        <v>2102</v>
      </c>
      <c r="L1950" s="3" t="s">
        <v>44</v>
      </c>
      <c r="M1950" s="3" t="s">
        <v>34</v>
      </c>
      <c r="N1950" s="8" t="str">
        <f t="shared" si="1"/>
        <v>Completed</v>
      </c>
      <c r="O1950" s="8" t="str">
        <f t="shared" si="2"/>
        <v>Valid</v>
      </c>
      <c r="P1950" s="8" t="str">
        <f t="shared" si="3"/>
        <v>Headphones</v>
      </c>
      <c r="Q1950" s="8" t="str">
        <f t="shared" si="4"/>
        <v>Valid</v>
      </c>
    </row>
    <row r="1951">
      <c r="A1951" s="3" t="s">
        <v>15216</v>
      </c>
      <c r="B1951" s="3" t="s">
        <v>15217</v>
      </c>
      <c r="C1951" s="3" t="s">
        <v>11513</v>
      </c>
      <c r="D1951" s="6">
        <v>3.0</v>
      </c>
      <c r="E1951" s="6">
        <v>678.56</v>
      </c>
      <c r="F1951" s="3" t="s">
        <v>11514</v>
      </c>
      <c r="G1951" s="3" t="s">
        <v>10565</v>
      </c>
      <c r="H1951" s="3" t="s">
        <v>10566</v>
      </c>
      <c r="I1951" s="3" t="s">
        <v>10542</v>
      </c>
      <c r="J1951" s="3" t="s">
        <v>8557</v>
      </c>
      <c r="K1951" s="3" t="s">
        <v>2022</v>
      </c>
      <c r="L1951" s="3" t="s">
        <v>44</v>
      </c>
      <c r="M1951" s="3" t="s">
        <v>34</v>
      </c>
      <c r="N1951" s="8" t="str">
        <f t="shared" si="1"/>
        <v>Completed</v>
      </c>
      <c r="O1951" s="8" t="str">
        <f t="shared" si="2"/>
        <v>Valid</v>
      </c>
      <c r="P1951" s="8" t="str">
        <f t="shared" si="3"/>
        <v>Team Sports</v>
      </c>
      <c r="Q1951" s="8" t="str">
        <f t="shared" si="4"/>
        <v>Valid</v>
      </c>
    </row>
    <row r="1952">
      <c r="A1952" s="3" t="s">
        <v>15218</v>
      </c>
      <c r="B1952" s="3" t="s">
        <v>15219</v>
      </c>
      <c r="C1952" s="3" t="s">
        <v>10674</v>
      </c>
      <c r="D1952" s="6">
        <v>1.0</v>
      </c>
      <c r="E1952" s="6">
        <v>595.15</v>
      </c>
      <c r="F1952" s="3" t="s">
        <v>10675</v>
      </c>
      <c r="G1952" s="3" t="s">
        <v>10540</v>
      </c>
      <c r="H1952" s="3" t="s">
        <v>10676</v>
      </c>
      <c r="I1952" s="3" t="s">
        <v>10567</v>
      </c>
      <c r="J1952" s="3" t="s">
        <v>3671</v>
      </c>
      <c r="K1952" s="3" t="s">
        <v>4024</v>
      </c>
      <c r="L1952" s="3" t="s">
        <v>55</v>
      </c>
      <c r="M1952" s="3" t="s">
        <v>34</v>
      </c>
      <c r="N1952" s="8" t="str">
        <f t="shared" si="1"/>
        <v>Completed</v>
      </c>
      <c r="O1952" s="8" t="str">
        <f t="shared" si="2"/>
        <v>Valid</v>
      </c>
      <c r="P1952" s="8" t="str">
        <f t="shared" si="3"/>
        <v>Laptops</v>
      </c>
      <c r="Q1952" s="8" t="str">
        <f t="shared" si="4"/>
        <v>Valid</v>
      </c>
    </row>
    <row r="1953">
      <c r="A1953" s="3" t="s">
        <v>15220</v>
      </c>
      <c r="B1953" s="3" t="s">
        <v>15221</v>
      </c>
      <c r="C1953" s="3" t="s">
        <v>10721</v>
      </c>
      <c r="D1953" s="6">
        <v>2.0</v>
      </c>
      <c r="E1953" s="6">
        <v>471.66</v>
      </c>
      <c r="F1953" s="3" t="s">
        <v>10722</v>
      </c>
      <c r="G1953" s="3" t="s">
        <v>10559</v>
      </c>
      <c r="H1953" s="3" t="s">
        <v>10631</v>
      </c>
      <c r="I1953" s="3" t="s">
        <v>10516</v>
      </c>
      <c r="J1953" s="3" t="s">
        <v>1173</v>
      </c>
      <c r="K1953" s="3" t="s">
        <v>9279</v>
      </c>
      <c r="L1953" s="3" t="s">
        <v>55</v>
      </c>
      <c r="M1953" s="3" t="s">
        <v>34</v>
      </c>
      <c r="N1953" s="8" t="str">
        <f t="shared" si="1"/>
        <v>Completed</v>
      </c>
      <c r="O1953" s="8" t="str">
        <f t="shared" si="2"/>
        <v>Valid</v>
      </c>
      <c r="P1953" s="8" t="str">
        <f t="shared" si="3"/>
        <v>Women'S Clothing</v>
      </c>
      <c r="Q1953" s="8" t="str">
        <f t="shared" si="4"/>
        <v>Valid</v>
      </c>
    </row>
    <row r="1954">
      <c r="A1954" s="3" t="s">
        <v>15222</v>
      </c>
      <c r="B1954" s="3" t="s">
        <v>15223</v>
      </c>
      <c r="C1954" s="3" t="s">
        <v>10810</v>
      </c>
      <c r="D1954" s="6">
        <v>1.0</v>
      </c>
      <c r="E1954" s="6">
        <v>173.21</v>
      </c>
      <c r="F1954" s="3" t="s">
        <v>10811</v>
      </c>
      <c r="G1954" s="3" t="s">
        <v>10565</v>
      </c>
      <c r="H1954" s="2"/>
      <c r="I1954" s="3" t="s">
        <v>10547</v>
      </c>
      <c r="J1954" s="3" t="s">
        <v>8315</v>
      </c>
      <c r="K1954" s="3" t="s">
        <v>5704</v>
      </c>
      <c r="L1954" s="3" t="s">
        <v>55</v>
      </c>
      <c r="M1954" s="3" t="s">
        <v>34</v>
      </c>
      <c r="N1954" s="8" t="str">
        <f t="shared" si="1"/>
        <v>Completed</v>
      </c>
      <c r="O1954" s="8" t="str">
        <f t="shared" si="2"/>
        <v>Valid</v>
      </c>
      <c r="P1954" s="8" t="str">
        <f t="shared" si="3"/>
        <v>Unknown</v>
      </c>
      <c r="Q1954" s="8" t="str">
        <f t="shared" si="4"/>
        <v>Valid</v>
      </c>
    </row>
    <row r="1955">
      <c r="A1955" s="3" t="s">
        <v>15224</v>
      </c>
      <c r="B1955" s="3" t="s">
        <v>15225</v>
      </c>
      <c r="C1955" s="3" t="s">
        <v>11137</v>
      </c>
      <c r="D1955" s="6">
        <v>1.0</v>
      </c>
      <c r="E1955" s="6">
        <v>687.83</v>
      </c>
      <c r="F1955" s="3" t="s">
        <v>11138</v>
      </c>
      <c r="G1955" s="3" t="s">
        <v>10532</v>
      </c>
      <c r="H1955" s="3" t="s">
        <v>10606</v>
      </c>
      <c r="I1955" s="3" t="s">
        <v>10547</v>
      </c>
      <c r="J1955" s="3" t="s">
        <v>9940</v>
      </c>
      <c r="K1955" s="3" t="s">
        <v>2394</v>
      </c>
      <c r="L1955" s="3" t="s">
        <v>33</v>
      </c>
      <c r="M1955" s="3" t="s">
        <v>34</v>
      </c>
      <c r="N1955" s="8" t="str">
        <f t="shared" si="1"/>
        <v>Completed</v>
      </c>
      <c r="O1955" s="8" t="str">
        <f t="shared" si="2"/>
        <v>Valid</v>
      </c>
      <c r="P1955" s="8" t="str">
        <f t="shared" si="3"/>
        <v>Cookware</v>
      </c>
      <c r="Q1955" s="8" t="str">
        <f t="shared" si="4"/>
        <v>Valid</v>
      </c>
    </row>
    <row r="1956">
      <c r="A1956" s="3" t="s">
        <v>15226</v>
      </c>
      <c r="B1956" s="3" t="s">
        <v>7387</v>
      </c>
      <c r="C1956" s="3" t="s">
        <v>10530</v>
      </c>
      <c r="D1956" s="6">
        <v>1.0</v>
      </c>
      <c r="E1956" s="6">
        <v>78.17</v>
      </c>
      <c r="F1956" s="3" t="s">
        <v>10531</v>
      </c>
      <c r="G1956" s="3" t="s">
        <v>10532</v>
      </c>
      <c r="H1956" s="3" t="s">
        <v>10533</v>
      </c>
      <c r="I1956" s="3" t="s">
        <v>10534</v>
      </c>
      <c r="J1956" s="3" t="s">
        <v>2368</v>
      </c>
      <c r="K1956" s="3" t="s">
        <v>191</v>
      </c>
      <c r="L1956" s="3" t="s">
        <v>44</v>
      </c>
      <c r="M1956" s="3" t="s">
        <v>34</v>
      </c>
      <c r="N1956" s="8" t="str">
        <f t="shared" si="1"/>
        <v>Completed</v>
      </c>
      <c r="O1956" s="8" t="str">
        <f t="shared" si="2"/>
        <v>Valid</v>
      </c>
      <c r="P1956" s="8" t="str">
        <f t="shared" si="3"/>
        <v>Bedding</v>
      </c>
      <c r="Q1956" s="8" t="str">
        <f t="shared" si="4"/>
        <v>Valid</v>
      </c>
    </row>
    <row r="1957">
      <c r="A1957" s="3" t="s">
        <v>15227</v>
      </c>
      <c r="B1957" s="3" t="s">
        <v>15228</v>
      </c>
      <c r="C1957" s="3" t="s">
        <v>11212</v>
      </c>
      <c r="D1957" s="6">
        <v>1.0</v>
      </c>
      <c r="E1957" s="6">
        <v>441.94</v>
      </c>
      <c r="F1957" s="3" t="s">
        <v>11213</v>
      </c>
      <c r="G1957" s="3" t="s">
        <v>10514</v>
      </c>
      <c r="H1957" s="2"/>
      <c r="I1957" s="3" t="s">
        <v>10534</v>
      </c>
      <c r="J1957" s="3" t="s">
        <v>9318</v>
      </c>
      <c r="K1957" s="3" t="s">
        <v>7144</v>
      </c>
      <c r="L1957" s="3" t="s">
        <v>33</v>
      </c>
      <c r="M1957" s="3" t="s">
        <v>34</v>
      </c>
      <c r="N1957" s="8" t="str">
        <f t="shared" si="1"/>
        <v>Completed</v>
      </c>
      <c r="O1957" s="8" t="str">
        <f t="shared" si="2"/>
        <v>Valid</v>
      </c>
      <c r="P1957" s="8" t="str">
        <f t="shared" si="3"/>
        <v>Unknown</v>
      </c>
      <c r="Q1957" s="8" t="str">
        <f t="shared" si="4"/>
        <v>Valid</v>
      </c>
    </row>
    <row r="1958">
      <c r="A1958" s="3" t="s">
        <v>15229</v>
      </c>
      <c r="B1958" s="3" t="s">
        <v>15230</v>
      </c>
      <c r="C1958" s="3" t="s">
        <v>11638</v>
      </c>
      <c r="D1958" s="6">
        <v>3.0</v>
      </c>
      <c r="E1958" s="6">
        <v>13.92</v>
      </c>
      <c r="F1958" s="3" t="s">
        <v>11639</v>
      </c>
      <c r="G1958" s="3" t="s">
        <v>10532</v>
      </c>
      <c r="H1958" s="3" t="s">
        <v>10533</v>
      </c>
      <c r="I1958" s="3" t="s">
        <v>10662</v>
      </c>
      <c r="J1958" s="3" t="s">
        <v>15231</v>
      </c>
      <c r="K1958" s="3" t="s">
        <v>2881</v>
      </c>
      <c r="L1958" s="3" t="s">
        <v>33</v>
      </c>
      <c r="M1958" s="3" t="s">
        <v>34</v>
      </c>
      <c r="N1958" s="8" t="str">
        <f t="shared" si="1"/>
        <v>Completed</v>
      </c>
      <c r="O1958" s="8" t="str">
        <f t="shared" si="2"/>
        <v>Valid</v>
      </c>
      <c r="P1958" s="8" t="str">
        <f t="shared" si="3"/>
        <v>Bedding</v>
      </c>
      <c r="Q1958" s="8" t="str">
        <f t="shared" si="4"/>
        <v>Valid</v>
      </c>
    </row>
    <row r="1959">
      <c r="A1959" s="3" t="s">
        <v>15232</v>
      </c>
      <c r="B1959" s="3" t="s">
        <v>15233</v>
      </c>
      <c r="C1959" s="3" t="s">
        <v>10854</v>
      </c>
      <c r="D1959" s="6">
        <v>2.0</v>
      </c>
      <c r="E1959" s="6">
        <v>360.0</v>
      </c>
      <c r="F1959" s="3" t="s">
        <v>10855</v>
      </c>
      <c r="G1959" s="3" t="s">
        <v>10559</v>
      </c>
      <c r="H1959" s="3" t="s">
        <v>10631</v>
      </c>
      <c r="I1959" s="3" t="s">
        <v>10522</v>
      </c>
      <c r="J1959" s="3" t="s">
        <v>15234</v>
      </c>
      <c r="K1959" s="3" t="s">
        <v>2176</v>
      </c>
      <c r="L1959" s="3" t="s">
        <v>33</v>
      </c>
      <c r="M1959" s="3" t="s">
        <v>34</v>
      </c>
      <c r="N1959" s="8" t="str">
        <f t="shared" si="1"/>
        <v>Completed</v>
      </c>
      <c r="O1959" s="8" t="str">
        <f t="shared" si="2"/>
        <v>Valid</v>
      </c>
      <c r="P1959" s="8" t="str">
        <f t="shared" si="3"/>
        <v>Women'S Clothing</v>
      </c>
      <c r="Q1959" s="8" t="str">
        <f t="shared" si="4"/>
        <v>Valid</v>
      </c>
    </row>
    <row r="1960">
      <c r="A1960" s="3" t="s">
        <v>15235</v>
      </c>
      <c r="B1960" s="3" t="s">
        <v>15236</v>
      </c>
      <c r="C1960" s="3" t="s">
        <v>10671</v>
      </c>
      <c r="D1960" s="6">
        <v>3.0</v>
      </c>
      <c r="E1960" s="6">
        <v>54.88</v>
      </c>
      <c r="F1960" s="3" t="s">
        <v>10672</v>
      </c>
      <c r="G1960" s="3" t="s">
        <v>10565</v>
      </c>
      <c r="H1960" s="3" t="s">
        <v>10622</v>
      </c>
      <c r="I1960" s="3" t="s">
        <v>10516</v>
      </c>
      <c r="J1960" s="3" t="s">
        <v>9385</v>
      </c>
      <c r="K1960" s="3" t="s">
        <v>3280</v>
      </c>
      <c r="L1960" s="3" t="s">
        <v>44</v>
      </c>
      <c r="M1960" s="3" t="s">
        <v>34</v>
      </c>
      <c r="N1960" s="8" t="str">
        <f t="shared" si="1"/>
        <v>Completed</v>
      </c>
      <c r="O1960" s="8" t="str">
        <f t="shared" si="2"/>
        <v>Valid</v>
      </c>
      <c r="P1960" s="8" t="str">
        <f t="shared" si="3"/>
        <v>Fitness Equipment</v>
      </c>
      <c r="Q1960" s="8" t="str">
        <f t="shared" si="4"/>
        <v>Valid</v>
      </c>
    </row>
    <row r="1961">
      <c r="A1961" s="3" t="s">
        <v>15237</v>
      </c>
      <c r="B1961" s="3" t="s">
        <v>14140</v>
      </c>
      <c r="C1961" s="3" t="s">
        <v>10752</v>
      </c>
      <c r="D1961" s="6">
        <v>1.0</v>
      </c>
      <c r="E1961" s="6">
        <v>641.79</v>
      </c>
      <c r="F1961" s="3" t="s">
        <v>10753</v>
      </c>
      <c r="G1961" s="3" t="s">
        <v>10559</v>
      </c>
      <c r="H1961" s="3" t="s">
        <v>10631</v>
      </c>
      <c r="I1961" s="3" t="s">
        <v>10577</v>
      </c>
      <c r="J1961" s="3" t="s">
        <v>14141</v>
      </c>
      <c r="K1961" s="3" t="s">
        <v>3183</v>
      </c>
      <c r="L1961" s="3" t="s">
        <v>55</v>
      </c>
      <c r="M1961" s="3" t="s">
        <v>34</v>
      </c>
      <c r="N1961" s="8" t="str">
        <f t="shared" si="1"/>
        <v>Completed</v>
      </c>
      <c r="O1961" s="8" t="str">
        <f t="shared" si="2"/>
        <v>Valid</v>
      </c>
      <c r="P1961" s="8" t="str">
        <f t="shared" si="3"/>
        <v>Women'S Clothing</v>
      </c>
      <c r="Q1961" s="8" t="str">
        <f t="shared" si="4"/>
        <v>Valid</v>
      </c>
    </row>
    <row r="1962">
      <c r="A1962" s="3" t="s">
        <v>15238</v>
      </c>
      <c r="B1962" s="3" t="s">
        <v>12568</v>
      </c>
      <c r="C1962" s="3" t="s">
        <v>11209</v>
      </c>
      <c r="D1962" s="6">
        <v>2.0</v>
      </c>
      <c r="E1962" s="6">
        <v>882.97</v>
      </c>
      <c r="F1962" s="3" t="s">
        <v>11210</v>
      </c>
      <c r="G1962" s="3" t="s">
        <v>10514</v>
      </c>
      <c r="H1962" s="3" t="s">
        <v>10515</v>
      </c>
      <c r="I1962" s="3" t="s">
        <v>10645</v>
      </c>
      <c r="J1962" s="3" t="s">
        <v>1031</v>
      </c>
      <c r="K1962" s="3" t="s">
        <v>1288</v>
      </c>
      <c r="L1962" s="3" t="s">
        <v>33</v>
      </c>
      <c r="M1962" s="3" t="s">
        <v>34</v>
      </c>
      <c r="N1962" s="8" t="str">
        <f t="shared" si="1"/>
        <v>Completed</v>
      </c>
      <c r="O1962" s="8" t="str">
        <f t="shared" si="2"/>
        <v>Valid</v>
      </c>
      <c r="P1962" s="8" t="str">
        <f t="shared" si="3"/>
        <v>Wellness</v>
      </c>
      <c r="Q1962" s="8" t="str">
        <f t="shared" si="4"/>
        <v>Valid</v>
      </c>
    </row>
    <row r="1963">
      <c r="A1963" s="3" t="s">
        <v>15239</v>
      </c>
      <c r="B1963" s="3" t="s">
        <v>15240</v>
      </c>
      <c r="C1963" s="3" t="s">
        <v>11483</v>
      </c>
      <c r="D1963" s="6">
        <v>1.0</v>
      </c>
      <c r="E1963" s="6">
        <v>631.31</v>
      </c>
      <c r="F1963" s="3" t="s">
        <v>11484</v>
      </c>
      <c r="G1963" s="3" t="s">
        <v>10540</v>
      </c>
      <c r="H1963" s="3" t="s">
        <v>10593</v>
      </c>
      <c r="I1963" s="3" t="s">
        <v>10547</v>
      </c>
      <c r="J1963" s="3" t="s">
        <v>7498</v>
      </c>
      <c r="K1963" s="3" t="s">
        <v>702</v>
      </c>
      <c r="L1963" s="3" t="s">
        <v>55</v>
      </c>
      <c r="M1963" s="3" t="s">
        <v>34</v>
      </c>
      <c r="N1963" s="8" t="str">
        <f t="shared" si="1"/>
        <v>Completed</v>
      </c>
      <c r="O1963" s="8" t="str">
        <f t="shared" si="2"/>
        <v>Valid</v>
      </c>
      <c r="P1963" s="8" t="str">
        <f t="shared" si="3"/>
        <v>Cameras</v>
      </c>
      <c r="Q1963" s="8" t="str">
        <f t="shared" si="4"/>
        <v>Valid</v>
      </c>
    </row>
    <row r="1964">
      <c r="A1964" s="3" t="s">
        <v>15241</v>
      </c>
      <c r="B1964" s="3" t="s">
        <v>15242</v>
      </c>
      <c r="C1964" s="3" t="s">
        <v>11887</v>
      </c>
      <c r="D1964" s="6">
        <v>1.0</v>
      </c>
      <c r="E1964" s="6">
        <v>634.73</v>
      </c>
      <c r="F1964" s="3" t="s">
        <v>11888</v>
      </c>
      <c r="G1964" s="3" t="s">
        <v>10559</v>
      </c>
      <c r="H1964" s="3" t="s">
        <v>10946</v>
      </c>
      <c r="I1964" s="3" t="s">
        <v>10588</v>
      </c>
      <c r="J1964" s="3" t="s">
        <v>13635</v>
      </c>
      <c r="K1964" s="3" t="s">
        <v>5704</v>
      </c>
      <c r="L1964" s="3" t="s">
        <v>55</v>
      </c>
      <c r="M1964" s="3" t="s">
        <v>34</v>
      </c>
      <c r="N1964" s="8" t="str">
        <f t="shared" si="1"/>
        <v>Completed</v>
      </c>
      <c r="O1964" s="8" t="str">
        <f t="shared" si="2"/>
        <v>Valid</v>
      </c>
      <c r="P1964" s="8" t="str">
        <f t="shared" si="3"/>
        <v>Men'S Clothing</v>
      </c>
      <c r="Q1964" s="8" t="str">
        <f t="shared" si="4"/>
        <v>Valid</v>
      </c>
    </row>
    <row r="1965">
      <c r="A1965" s="3" t="s">
        <v>15243</v>
      </c>
      <c r="B1965" s="3" t="s">
        <v>15244</v>
      </c>
      <c r="C1965" s="3" t="s">
        <v>10792</v>
      </c>
      <c r="D1965" s="6">
        <v>1.0</v>
      </c>
      <c r="E1965" s="6">
        <v>531.41</v>
      </c>
      <c r="F1965" s="3" t="s">
        <v>10793</v>
      </c>
      <c r="G1965" s="3" t="s">
        <v>10532</v>
      </c>
      <c r="H1965" s="3" t="s">
        <v>10706</v>
      </c>
      <c r="I1965" s="3" t="s">
        <v>10527</v>
      </c>
      <c r="J1965" s="3" t="s">
        <v>10701</v>
      </c>
      <c r="K1965" s="3" t="s">
        <v>9279</v>
      </c>
      <c r="L1965" s="3" t="s">
        <v>55</v>
      </c>
      <c r="M1965" s="3" t="s">
        <v>34</v>
      </c>
      <c r="N1965" s="8" t="str">
        <f t="shared" si="1"/>
        <v>Completed</v>
      </c>
      <c r="O1965" s="8" t="str">
        <f t="shared" si="2"/>
        <v>Valid</v>
      </c>
      <c r="P1965" s="8" t="str">
        <f t="shared" si="3"/>
        <v>Decor</v>
      </c>
      <c r="Q1965" s="8" t="str">
        <f t="shared" si="4"/>
        <v>Valid</v>
      </c>
    </row>
    <row r="1966">
      <c r="A1966" s="3" t="s">
        <v>15245</v>
      </c>
      <c r="B1966" s="3" t="s">
        <v>15246</v>
      </c>
      <c r="C1966" s="3" t="s">
        <v>11181</v>
      </c>
      <c r="D1966" s="6">
        <v>2.0</v>
      </c>
      <c r="E1966" s="6">
        <v>470.01</v>
      </c>
      <c r="F1966" s="3" t="s">
        <v>11182</v>
      </c>
      <c r="G1966" s="3" t="s">
        <v>10514</v>
      </c>
      <c r="H1966" s="3" t="s">
        <v>10521</v>
      </c>
      <c r="I1966" s="3" t="s">
        <v>10547</v>
      </c>
      <c r="J1966" s="3" t="s">
        <v>9339</v>
      </c>
      <c r="K1966" s="3" t="s">
        <v>2195</v>
      </c>
      <c r="L1966" s="3" t="s">
        <v>55</v>
      </c>
      <c r="M1966" s="3" t="s">
        <v>34</v>
      </c>
      <c r="N1966" s="8" t="str">
        <f t="shared" si="1"/>
        <v>Completed</v>
      </c>
      <c r="O1966" s="8" t="str">
        <f t="shared" si="2"/>
        <v>Valid</v>
      </c>
      <c r="P1966" s="8" t="str">
        <f t="shared" si="3"/>
        <v>Fragrance</v>
      </c>
      <c r="Q1966" s="8" t="str">
        <f t="shared" si="4"/>
        <v>Valid</v>
      </c>
    </row>
    <row r="1967">
      <c r="A1967" s="3" t="s">
        <v>15247</v>
      </c>
      <c r="B1967" s="3" t="s">
        <v>15248</v>
      </c>
      <c r="C1967" s="3" t="s">
        <v>11011</v>
      </c>
      <c r="D1967" s="6">
        <v>2.0</v>
      </c>
      <c r="E1967" s="6">
        <v>366.88</v>
      </c>
      <c r="F1967" s="3" t="s">
        <v>11012</v>
      </c>
      <c r="G1967" s="3" t="s">
        <v>10514</v>
      </c>
      <c r="H1967" s="3" t="s">
        <v>10612</v>
      </c>
      <c r="I1967" s="3" t="s">
        <v>10577</v>
      </c>
      <c r="J1967" s="3" t="s">
        <v>1136</v>
      </c>
      <c r="K1967" s="3" t="s">
        <v>3094</v>
      </c>
      <c r="L1967" s="3" t="s">
        <v>55</v>
      </c>
      <c r="M1967" s="3" t="s">
        <v>34</v>
      </c>
      <c r="N1967" s="8" t="str">
        <f t="shared" si="1"/>
        <v>Completed</v>
      </c>
      <c r="O1967" s="8" t="str">
        <f t="shared" si="2"/>
        <v>Valid</v>
      </c>
      <c r="P1967" s="8" t="str">
        <f t="shared" si="3"/>
        <v>Haircare</v>
      </c>
      <c r="Q1967" s="8" t="str">
        <f t="shared" si="4"/>
        <v>Valid</v>
      </c>
    </row>
    <row r="1968">
      <c r="A1968" s="3" t="s">
        <v>15249</v>
      </c>
      <c r="B1968" s="3" t="s">
        <v>14041</v>
      </c>
      <c r="C1968" s="3" t="s">
        <v>11089</v>
      </c>
      <c r="D1968" s="6">
        <v>1.0</v>
      </c>
      <c r="E1968" s="6">
        <v>363.6</v>
      </c>
      <c r="F1968" s="3" t="s">
        <v>11090</v>
      </c>
      <c r="G1968" s="3" t="s">
        <v>10514</v>
      </c>
      <c r="H1968" s="3" t="s">
        <v>10515</v>
      </c>
      <c r="I1968" s="3" t="s">
        <v>10594</v>
      </c>
      <c r="J1968" s="3" t="s">
        <v>5675</v>
      </c>
      <c r="K1968" s="3" t="s">
        <v>14042</v>
      </c>
      <c r="L1968" s="3" t="s">
        <v>55</v>
      </c>
      <c r="M1968" s="3" t="s">
        <v>45</v>
      </c>
      <c r="N1968" s="8" t="str">
        <f t="shared" si="1"/>
        <v>Returned</v>
      </c>
      <c r="O1968" s="8" t="str">
        <f t="shared" si="2"/>
        <v>Valid</v>
      </c>
      <c r="P1968" s="8" t="str">
        <f t="shared" si="3"/>
        <v>Wellness</v>
      </c>
      <c r="Q1968" s="8" t="str">
        <f t="shared" si="4"/>
        <v>Valid</v>
      </c>
    </row>
    <row r="1969">
      <c r="A1969" s="3" t="s">
        <v>15250</v>
      </c>
      <c r="B1969" s="3" t="s">
        <v>4633</v>
      </c>
      <c r="C1969" s="3" t="s">
        <v>10826</v>
      </c>
      <c r="D1969" s="6">
        <v>1.0</v>
      </c>
      <c r="E1969" s="6">
        <v>254.68</v>
      </c>
      <c r="F1969" s="3" t="s">
        <v>10827</v>
      </c>
      <c r="G1969" s="3" t="s">
        <v>10565</v>
      </c>
      <c r="H1969" s="3" t="s">
        <v>10572</v>
      </c>
      <c r="I1969" s="3" t="s">
        <v>10516</v>
      </c>
      <c r="J1969" s="3" t="s">
        <v>4634</v>
      </c>
      <c r="K1969" s="3" t="s">
        <v>4635</v>
      </c>
      <c r="L1969" s="3" t="s">
        <v>33</v>
      </c>
      <c r="M1969" s="3" t="s">
        <v>34</v>
      </c>
      <c r="N1969" s="8" t="str">
        <f t="shared" si="1"/>
        <v>Completed</v>
      </c>
      <c r="O1969" s="8" t="str">
        <f t="shared" si="2"/>
        <v>Valid</v>
      </c>
      <c r="P1969" s="8" t="str">
        <f t="shared" si="3"/>
        <v>Cycling</v>
      </c>
      <c r="Q1969" s="8" t="str">
        <f t="shared" si="4"/>
        <v>Valid</v>
      </c>
    </row>
    <row r="1970">
      <c r="A1970" s="3" t="s">
        <v>15251</v>
      </c>
      <c r="B1970" s="3" t="s">
        <v>15252</v>
      </c>
      <c r="C1970" s="3" t="s">
        <v>11520</v>
      </c>
      <c r="D1970" s="6">
        <v>2.0</v>
      </c>
      <c r="E1970" s="6">
        <v>150.34</v>
      </c>
      <c r="F1970" s="3" t="s">
        <v>11521</v>
      </c>
      <c r="G1970" s="3" t="s">
        <v>10540</v>
      </c>
      <c r="H1970" s="3" t="s">
        <v>10541</v>
      </c>
      <c r="I1970" s="3" t="s">
        <v>10547</v>
      </c>
      <c r="J1970" s="3" t="s">
        <v>9281</v>
      </c>
      <c r="K1970" s="3" t="s">
        <v>3832</v>
      </c>
      <c r="L1970" s="3" t="s">
        <v>44</v>
      </c>
      <c r="M1970" s="3" t="s">
        <v>34</v>
      </c>
      <c r="N1970" s="8" t="str">
        <f t="shared" si="1"/>
        <v>Completed</v>
      </c>
      <c r="O1970" s="8" t="str">
        <f t="shared" si="2"/>
        <v>Valid</v>
      </c>
      <c r="P1970" s="8" t="str">
        <f t="shared" si="3"/>
        <v>Smartphones</v>
      </c>
      <c r="Q1970" s="8" t="str">
        <f t="shared" si="4"/>
        <v>Valid</v>
      </c>
    </row>
    <row r="1971">
      <c r="A1971" s="3" t="s">
        <v>15253</v>
      </c>
      <c r="B1971" s="3" t="s">
        <v>15254</v>
      </c>
      <c r="C1971" s="3" t="s">
        <v>10519</v>
      </c>
      <c r="D1971" s="6">
        <v>1.0</v>
      </c>
      <c r="E1971" s="6">
        <v>90.62</v>
      </c>
      <c r="F1971" s="3" t="s">
        <v>10520</v>
      </c>
      <c r="G1971" s="3" t="s">
        <v>10514</v>
      </c>
      <c r="H1971" s="3" t="s">
        <v>10521</v>
      </c>
      <c r="I1971" s="3" t="s">
        <v>10522</v>
      </c>
      <c r="J1971" s="3" t="s">
        <v>6337</v>
      </c>
      <c r="K1971" s="3" t="s">
        <v>774</v>
      </c>
      <c r="L1971" s="3" t="s">
        <v>55</v>
      </c>
      <c r="M1971" s="3" t="s">
        <v>34</v>
      </c>
      <c r="N1971" s="8" t="str">
        <f t="shared" si="1"/>
        <v>Completed</v>
      </c>
      <c r="O1971" s="8" t="str">
        <f t="shared" si="2"/>
        <v>Valid</v>
      </c>
      <c r="P1971" s="8" t="str">
        <f t="shared" si="3"/>
        <v>Fragrance</v>
      </c>
      <c r="Q1971" s="8" t="str">
        <f t="shared" si="4"/>
        <v>Valid</v>
      </c>
    </row>
    <row r="1972">
      <c r="A1972" s="3" t="s">
        <v>15255</v>
      </c>
      <c r="B1972" s="3" t="s">
        <v>15256</v>
      </c>
      <c r="C1972" s="3" t="s">
        <v>11887</v>
      </c>
      <c r="D1972" s="6">
        <v>1.0</v>
      </c>
      <c r="E1972" s="6">
        <v>657.45</v>
      </c>
      <c r="F1972" s="3" t="s">
        <v>11888</v>
      </c>
      <c r="G1972" s="3" t="s">
        <v>10559</v>
      </c>
      <c r="H1972" s="3" t="s">
        <v>10946</v>
      </c>
      <c r="I1972" s="3" t="s">
        <v>10588</v>
      </c>
      <c r="J1972" s="3" t="s">
        <v>15257</v>
      </c>
      <c r="K1972" s="3" t="s">
        <v>15258</v>
      </c>
      <c r="L1972" s="3" t="s">
        <v>44</v>
      </c>
      <c r="M1972" s="3" t="s">
        <v>34</v>
      </c>
      <c r="N1972" s="8" t="str">
        <f t="shared" si="1"/>
        <v>Completed</v>
      </c>
      <c r="O1972" s="8" t="str">
        <f t="shared" si="2"/>
        <v>Valid</v>
      </c>
      <c r="P1972" s="8" t="str">
        <f t="shared" si="3"/>
        <v>Men'S Clothing</v>
      </c>
      <c r="Q1972" s="8" t="str">
        <f t="shared" si="4"/>
        <v>Valid</v>
      </c>
    </row>
    <row r="1973">
      <c r="A1973" s="3" t="s">
        <v>15259</v>
      </c>
      <c r="B1973" s="3" t="s">
        <v>15260</v>
      </c>
      <c r="C1973" s="3" t="s">
        <v>11440</v>
      </c>
      <c r="D1973" s="6">
        <v>2.0</v>
      </c>
      <c r="E1973" s="6">
        <v>208.19</v>
      </c>
      <c r="F1973" s="3" t="s">
        <v>11441</v>
      </c>
      <c r="G1973" s="3" t="s">
        <v>10559</v>
      </c>
      <c r="H1973" s="3" t="s">
        <v>10560</v>
      </c>
      <c r="I1973" s="3" t="s">
        <v>10522</v>
      </c>
      <c r="J1973" s="3" t="s">
        <v>6145</v>
      </c>
      <c r="K1973" s="3" t="s">
        <v>3945</v>
      </c>
      <c r="L1973" s="3" t="s">
        <v>44</v>
      </c>
      <c r="M1973" s="3" t="s">
        <v>34</v>
      </c>
      <c r="N1973" s="8" t="str">
        <f t="shared" si="1"/>
        <v>Completed</v>
      </c>
      <c r="O1973" s="8" t="str">
        <f t="shared" si="2"/>
        <v>Valid</v>
      </c>
      <c r="P1973" s="8" t="str">
        <f t="shared" si="3"/>
        <v>Accessories</v>
      </c>
      <c r="Q1973" s="8" t="str">
        <f t="shared" si="4"/>
        <v>Valid</v>
      </c>
    </row>
    <row r="1974">
      <c r="A1974" s="3" t="s">
        <v>15261</v>
      </c>
      <c r="B1974" s="3" t="s">
        <v>15262</v>
      </c>
      <c r="C1974" s="3" t="s">
        <v>11024</v>
      </c>
      <c r="D1974" s="6">
        <v>2.0</v>
      </c>
      <c r="E1974" s="6">
        <v>61.95</v>
      </c>
      <c r="F1974" s="3" t="s">
        <v>11025</v>
      </c>
      <c r="G1974" s="3" t="s">
        <v>10532</v>
      </c>
      <c r="H1974" s="3" t="s">
        <v>10587</v>
      </c>
      <c r="I1974" s="3" t="s">
        <v>10645</v>
      </c>
      <c r="J1974" s="3" t="s">
        <v>15116</v>
      </c>
      <c r="K1974" s="3" t="s">
        <v>4997</v>
      </c>
      <c r="L1974" s="3" t="s">
        <v>44</v>
      </c>
      <c r="M1974" s="3" t="s">
        <v>34</v>
      </c>
      <c r="N1974" s="8" t="str">
        <f t="shared" si="1"/>
        <v>Completed</v>
      </c>
      <c r="O1974" s="8" t="str">
        <f t="shared" si="2"/>
        <v>Valid</v>
      </c>
      <c r="P1974" s="8" t="str">
        <f t="shared" si="3"/>
        <v>Furniture</v>
      </c>
      <c r="Q1974" s="8" t="str">
        <f t="shared" si="4"/>
        <v>Valid</v>
      </c>
    </row>
    <row r="1975">
      <c r="A1975" s="3" t="s">
        <v>15263</v>
      </c>
      <c r="B1975" s="3" t="s">
        <v>15264</v>
      </c>
      <c r="C1975" s="3" t="s">
        <v>11564</v>
      </c>
      <c r="D1975" s="6">
        <v>1.0</v>
      </c>
      <c r="E1975" s="6">
        <v>45.73</v>
      </c>
      <c r="F1975" s="3" t="s">
        <v>11565</v>
      </c>
      <c r="G1975" s="3" t="s">
        <v>10532</v>
      </c>
      <c r="H1975" s="3" t="s">
        <v>10546</v>
      </c>
      <c r="I1975" s="3" t="s">
        <v>10645</v>
      </c>
      <c r="J1975" s="3" t="s">
        <v>15265</v>
      </c>
      <c r="K1975" s="3" t="s">
        <v>286</v>
      </c>
      <c r="L1975" s="3" t="s">
        <v>33</v>
      </c>
      <c r="M1975" s="3" t="s">
        <v>34</v>
      </c>
      <c r="N1975" s="8" t="str">
        <f t="shared" si="1"/>
        <v>Completed</v>
      </c>
      <c r="O1975" s="8" t="str">
        <f t="shared" si="2"/>
        <v>Valid</v>
      </c>
      <c r="P1975" s="8" t="str">
        <f t="shared" si="3"/>
        <v>Small Appliances</v>
      </c>
      <c r="Q1975" s="8" t="str">
        <f t="shared" si="4"/>
        <v>Valid</v>
      </c>
    </row>
    <row r="1976">
      <c r="A1976" s="3" t="s">
        <v>15266</v>
      </c>
      <c r="B1976" s="3" t="s">
        <v>15267</v>
      </c>
      <c r="C1976" s="3" t="s">
        <v>12090</v>
      </c>
      <c r="D1976" s="6">
        <v>1.0</v>
      </c>
      <c r="E1976" s="6">
        <v>695.42</v>
      </c>
      <c r="F1976" s="3" t="s">
        <v>12091</v>
      </c>
      <c r="G1976" s="3" t="s">
        <v>10532</v>
      </c>
      <c r="H1976" s="3" t="s">
        <v>10606</v>
      </c>
      <c r="I1976" s="3" t="s">
        <v>10635</v>
      </c>
      <c r="J1976" s="3" t="s">
        <v>5690</v>
      </c>
      <c r="K1976" s="3" t="s">
        <v>9019</v>
      </c>
      <c r="L1976" s="3" t="s">
        <v>44</v>
      </c>
      <c r="M1976" s="3" t="s">
        <v>34</v>
      </c>
      <c r="N1976" s="8" t="str">
        <f t="shared" si="1"/>
        <v>Completed</v>
      </c>
      <c r="O1976" s="8" t="str">
        <f t="shared" si="2"/>
        <v>Valid</v>
      </c>
      <c r="P1976" s="8" t="str">
        <f t="shared" si="3"/>
        <v>Cookware</v>
      </c>
      <c r="Q1976" s="8" t="str">
        <f t="shared" si="4"/>
        <v>Valid</v>
      </c>
    </row>
    <row r="1977">
      <c r="A1977" s="3" t="s">
        <v>15268</v>
      </c>
      <c r="B1977" s="3" t="s">
        <v>15269</v>
      </c>
      <c r="C1977" s="3" t="s">
        <v>11314</v>
      </c>
      <c r="D1977" s="6">
        <v>1.0</v>
      </c>
      <c r="E1977" s="6">
        <v>969.27</v>
      </c>
      <c r="F1977" s="3" t="s">
        <v>11315</v>
      </c>
      <c r="G1977" s="3" t="s">
        <v>10514</v>
      </c>
      <c r="H1977" s="3" t="s">
        <v>10521</v>
      </c>
      <c r="I1977" s="3" t="s">
        <v>10662</v>
      </c>
      <c r="J1977" s="3" t="s">
        <v>12620</v>
      </c>
      <c r="K1977" s="3" t="s">
        <v>9831</v>
      </c>
      <c r="L1977" s="3" t="s">
        <v>44</v>
      </c>
      <c r="M1977" s="3" t="s">
        <v>34</v>
      </c>
      <c r="N1977" s="8" t="str">
        <f t="shared" si="1"/>
        <v>Completed</v>
      </c>
      <c r="O1977" s="8" t="str">
        <f t="shared" si="2"/>
        <v>Valid</v>
      </c>
      <c r="P1977" s="8" t="str">
        <f t="shared" si="3"/>
        <v>Fragrance</v>
      </c>
      <c r="Q1977" s="8" t="str">
        <f t="shared" si="4"/>
        <v>Valid</v>
      </c>
    </row>
    <row r="1978">
      <c r="A1978" s="3" t="s">
        <v>15270</v>
      </c>
      <c r="B1978" s="3" t="s">
        <v>10780</v>
      </c>
      <c r="C1978" s="3" t="s">
        <v>11270</v>
      </c>
      <c r="D1978" s="6">
        <v>1.0</v>
      </c>
      <c r="E1978" s="6">
        <v>798.44</v>
      </c>
      <c r="F1978" s="3" t="s">
        <v>11271</v>
      </c>
      <c r="G1978" s="3" t="s">
        <v>10540</v>
      </c>
      <c r="H1978" s="2"/>
      <c r="I1978" s="3" t="s">
        <v>10516</v>
      </c>
      <c r="J1978" s="3" t="s">
        <v>4139</v>
      </c>
      <c r="K1978" s="3" t="s">
        <v>3456</v>
      </c>
      <c r="L1978" s="3" t="s">
        <v>44</v>
      </c>
      <c r="M1978" s="3" t="s">
        <v>34</v>
      </c>
      <c r="N1978" s="8" t="str">
        <f t="shared" si="1"/>
        <v>Completed</v>
      </c>
      <c r="O1978" s="8" t="str">
        <f t="shared" si="2"/>
        <v>Valid</v>
      </c>
      <c r="P1978" s="8" t="str">
        <f t="shared" si="3"/>
        <v>Unknown</v>
      </c>
      <c r="Q1978" s="8" t="str">
        <f t="shared" si="4"/>
        <v>Valid</v>
      </c>
    </row>
    <row r="1979">
      <c r="A1979" s="3" t="s">
        <v>15271</v>
      </c>
      <c r="B1979" s="3" t="s">
        <v>15272</v>
      </c>
      <c r="C1979" s="3" t="s">
        <v>11370</v>
      </c>
      <c r="D1979" s="6">
        <v>4.0</v>
      </c>
      <c r="E1979" s="6">
        <v>71.87</v>
      </c>
      <c r="F1979" s="3" t="s">
        <v>11371</v>
      </c>
      <c r="G1979" s="3" t="s">
        <v>10559</v>
      </c>
      <c r="H1979" s="3" t="s">
        <v>10631</v>
      </c>
      <c r="I1979" s="3" t="s">
        <v>10567</v>
      </c>
      <c r="J1979" s="3" t="s">
        <v>9058</v>
      </c>
      <c r="K1979" s="3" t="s">
        <v>15273</v>
      </c>
      <c r="L1979" s="3" t="s">
        <v>55</v>
      </c>
      <c r="M1979" s="3" t="s">
        <v>45</v>
      </c>
      <c r="N1979" s="8" t="str">
        <f t="shared" si="1"/>
        <v>Returned</v>
      </c>
      <c r="O1979" s="8" t="str">
        <f t="shared" si="2"/>
        <v>Valid</v>
      </c>
      <c r="P1979" s="8" t="str">
        <f t="shared" si="3"/>
        <v>Women'S Clothing</v>
      </c>
      <c r="Q1979" s="8" t="str">
        <f t="shared" si="4"/>
        <v>Valid</v>
      </c>
    </row>
    <row r="1980">
      <c r="A1980" s="3" t="s">
        <v>15274</v>
      </c>
      <c r="B1980" s="3" t="s">
        <v>8401</v>
      </c>
      <c r="C1980" s="3" t="s">
        <v>11246</v>
      </c>
      <c r="D1980" s="6">
        <v>1.0</v>
      </c>
      <c r="E1980" s="6">
        <v>347.12</v>
      </c>
      <c r="F1980" s="3" t="s">
        <v>11247</v>
      </c>
      <c r="G1980" s="3" t="s">
        <v>10532</v>
      </c>
      <c r="H1980" s="3" t="s">
        <v>10546</v>
      </c>
      <c r="I1980" s="3" t="s">
        <v>10588</v>
      </c>
      <c r="J1980" s="3" t="s">
        <v>8402</v>
      </c>
      <c r="K1980" s="3" t="s">
        <v>4906</v>
      </c>
      <c r="L1980" s="3" t="s">
        <v>44</v>
      </c>
      <c r="M1980" s="3" t="s">
        <v>56</v>
      </c>
      <c r="N1980" s="8" t="str">
        <f t="shared" si="1"/>
        <v>Cancelled</v>
      </c>
      <c r="O1980" s="8" t="str">
        <f t="shared" si="2"/>
        <v>Valid</v>
      </c>
      <c r="P1980" s="8" t="str">
        <f t="shared" si="3"/>
        <v>Small Appliances</v>
      </c>
      <c r="Q1980" s="8" t="str">
        <f t="shared" si="4"/>
        <v>Valid</v>
      </c>
    </row>
    <row r="1981">
      <c r="A1981" s="3" t="s">
        <v>15275</v>
      </c>
      <c r="B1981" s="3" t="s">
        <v>15276</v>
      </c>
      <c r="C1981" s="3" t="s">
        <v>11113</v>
      </c>
      <c r="D1981" s="6">
        <v>1.0</v>
      </c>
      <c r="E1981" s="6">
        <v>200.45</v>
      </c>
      <c r="F1981" s="3" t="s">
        <v>11114</v>
      </c>
      <c r="G1981" s="3" t="s">
        <v>10540</v>
      </c>
      <c r="H1981" s="3" t="s">
        <v>10719</v>
      </c>
      <c r="I1981" s="3" t="s">
        <v>10588</v>
      </c>
      <c r="J1981" s="3" t="s">
        <v>15277</v>
      </c>
      <c r="K1981" s="3" t="s">
        <v>1978</v>
      </c>
      <c r="L1981" s="3" t="s">
        <v>44</v>
      </c>
      <c r="M1981" s="3" t="s">
        <v>34</v>
      </c>
      <c r="N1981" s="8" t="str">
        <f t="shared" si="1"/>
        <v>Completed</v>
      </c>
      <c r="O1981" s="8" t="str">
        <f t="shared" si="2"/>
        <v>Valid</v>
      </c>
      <c r="P1981" s="8" t="str">
        <f t="shared" si="3"/>
        <v>Smart Home</v>
      </c>
      <c r="Q1981" s="8" t="str">
        <f t="shared" si="4"/>
        <v>Valid</v>
      </c>
    </row>
    <row r="1982">
      <c r="A1982" s="3" t="s">
        <v>15278</v>
      </c>
      <c r="B1982" s="3" t="s">
        <v>15279</v>
      </c>
      <c r="C1982" s="3" t="s">
        <v>10610</v>
      </c>
      <c r="D1982" s="6">
        <v>1.0</v>
      </c>
      <c r="E1982" s="6">
        <v>633.34</v>
      </c>
      <c r="F1982" s="3" t="s">
        <v>10611</v>
      </c>
      <c r="G1982" s="3" t="s">
        <v>10514</v>
      </c>
      <c r="H1982" s="3" t="s">
        <v>10612</v>
      </c>
      <c r="I1982" s="3" t="s">
        <v>10542</v>
      </c>
      <c r="J1982" s="3" t="s">
        <v>5357</v>
      </c>
      <c r="K1982" s="3" t="s">
        <v>5355</v>
      </c>
      <c r="L1982" s="3" t="s">
        <v>33</v>
      </c>
      <c r="M1982" s="3" t="s">
        <v>34</v>
      </c>
      <c r="N1982" s="8" t="str">
        <f t="shared" si="1"/>
        <v>Completed</v>
      </c>
      <c r="O1982" s="8" t="str">
        <f t="shared" si="2"/>
        <v>Valid</v>
      </c>
      <c r="P1982" s="8" t="str">
        <f t="shared" si="3"/>
        <v>Haircare</v>
      </c>
      <c r="Q1982" s="8" t="str">
        <f t="shared" si="4"/>
        <v>Valid</v>
      </c>
    </row>
    <row r="1983">
      <c r="A1983" s="3" t="s">
        <v>15280</v>
      </c>
      <c r="B1983" s="3" t="s">
        <v>15281</v>
      </c>
      <c r="C1983" s="3" t="s">
        <v>10819</v>
      </c>
      <c r="D1983" s="6">
        <v>1.0</v>
      </c>
      <c r="E1983" s="6">
        <v>360.06</v>
      </c>
      <c r="F1983" s="3" t="s">
        <v>10820</v>
      </c>
      <c r="G1983" s="3" t="s">
        <v>10565</v>
      </c>
      <c r="H1983" s="3" t="s">
        <v>10572</v>
      </c>
      <c r="I1983" s="3" t="s">
        <v>10594</v>
      </c>
      <c r="J1983" s="3" t="s">
        <v>15282</v>
      </c>
      <c r="K1983" s="3" t="s">
        <v>929</v>
      </c>
      <c r="L1983" s="3" t="s">
        <v>55</v>
      </c>
      <c r="M1983" s="3" t="s">
        <v>34</v>
      </c>
      <c r="N1983" s="8" t="str">
        <f t="shared" si="1"/>
        <v>Completed</v>
      </c>
      <c r="O1983" s="8" t="str">
        <f t="shared" si="2"/>
        <v>Valid</v>
      </c>
      <c r="P1983" s="8" t="str">
        <f t="shared" si="3"/>
        <v>Cycling</v>
      </c>
      <c r="Q1983" s="8" t="str">
        <f t="shared" si="4"/>
        <v>Valid</v>
      </c>
    </row>
    <row r="1984">
      <c r="A1984" s="3" t="s">
        <v>15283</v>
      </c>
      <c r="B1984" s="3" t="s">
        <v>15284</v>
      </c>
      <c r="C1984" s="3" t="s">
        <v>11789</v>
      </c>
      <c r="D1984" s="6">
        <v>2.0</v>
      </c>
      <c r="E1984" s="6">
        <v>312.92</v>
      </c>
      <c r="F1984" s="3" t="s">
        <v>11790</v>
      </c>
      <c r="G1984" s="3" t="s">
        <v>10565</v>
      </c>
      <c r="H1984" s="3" t="s">
        <v>10655</v>
      </c>
      <c r="I1984" s="3" t="s">
        <v>10516</v>
      </c>
      <c r="J1984" s="3" t="s">
        <v>15285</v>
      </c>
      <c r="K1984" s="3" t="s">
        <v>5684</v>
      </c>
      <c r="L1984" s="3" t="s">
        <v>33</v>
      </c>
      <c r="M1984" s="3" t="s">
        <v>34</v>
      </c>
      <c r="N1984" s="8" t="str">
        <f t="shared" si="1"/>
        <v>Completed</v>
      </c>
      <c r="O1984" s="8" t="str">
        <f t="shared" si="2"/>
        <v>Valid</v>
      </c>
      <c r="P1984" s="8" t="str">
        <f t="shared" si="3"/>
        <v>Camping</v>
      </c>
      <c r="Q1984" s="8" t="str">
        <f t="shared" si="4"/>
        <v>Valid</v>
      </c>
    </row>
    <row r="1985">
      <c r="A1985" s="3" t="s">
        <v>15286</v>
      </c>
      <c r="B1985" s="3" t="s">
        <v>15287</v>
      </c>
      <c r="C1985" s="3" t="s">
        <v>11409</v>
      </c>
      <c r="D1985" s="6">
        <v>1.0</v>
      </c>
      <c r="E1985" s="6">
        <v>319.5</v>
      </c>
      <c r="F1985" s="3" t="s">
        <v>11410</v>
      </c>
      <c r="G1985" s="3" t="s">
        <v>10532</v>
      </c>
      <c r="H1985" s="3" t="s">
        <v>10546</v>
      </c>
      <c r="I1985" s="3" t="s">
        <v>10522</v>
      </c>
      <c r="J1985" s="3" t="s">
        <v>5794</v>
      </c>
      <c r="K1985" s="3" t="s">
        <v>1626</v>
      </c>
      <c r="L1985" s="3" t="s">
        <v>55</v>
      </c>
      <c r="M1985" s="3" t="s">
        <v>34</v>
      </c>
      <c r="N1985" s="8" t="str">
        <f t="shared" si="1"/>
        <v>Completed</v>
      </c>
      <c r="O1985" s="8" t="str">
        <f t="shared" si="2"/>
        <v>Valid</v>
      </c>
      <c r="P1985" s="8" t="str">
        <f t="shared" si="3"/>
        <v>Small Appliances</v>
      </c>
      <c r="Q1985" s="8" t="str">
        <f t="shared" si="4"/>
        <v>Valid</v>
      </c>
    </row>
    <row r="1986">
      <c r="A1986" s="3" t="s">
        <v>15288</v>
      </c>
      <c r="B1986" s="3" t="s">
        <v>15289</v>
      </c>
      <c r="C1986" s="3" t="s">
        <v>11126</v>
      </c>
      <c r="D1986" s="6">
        <v>1.0</v>
      </c>
      <c r="E1986" s="6">
        <v>318.07</v>
      </c>
      <c r="F1986" s="3" t="s">
        <v>11127</v>
      </c>
      <c r="G1986" s="3" t="s">
        <v>10540</v>
      </c>
      <c r="H1986" s="3" t="s">
        <v>10593</v>
      </c>
      <c r="I1986" s="3" t="s">
        <v>10522</v>
      </c>
      <c r="J1986" s="3" t="s">
        <v>10362</v>
      </c>
      <c r="K1986" s="3" t="s">
        <v>8074</v>
      </c>
      <c r="L1986" s="3" t="s">
        <v>33</v>
      </c>
      <c r="M1986" s="3" t="s">
        <v>45</v>
      </c>
      <c r="N1986" s="8" t="str">
        <f t="shared" si="1"/>
        <v>Returned</v>
      </c>
      <c r="O1986" s="8" t="str">
        <f t="shared" si="2"/>
        <v>Valid</v>
      </c>
      <c r="P1986" s="8" t="str">
        <f t="shared" si="3"/>
        <v>Cameras</v>
      </c>
      <c r="Q1986" s="8" t="str">
        <f t="shared" si="4"/>
        <v>Valid</v>
      </c>
    </row>
    <row r="1987">
      <c r="A1987" s="3" t="s">
        <v>15290</v>
      </c>
      <c r="B1987" s="3" t="s">
        <v>15291</v>
      </c>
      <c r="C1987" s="3" t="s">
        <v>11379</v>
      </c>
      <c r="D1987" s="6">
        <v>1.0</v>
      </c>
      <c r="E1987" s="6">
        <v>313.75</v>
      </c>
      <c r="F1987" s="3" t="s">
        <v>11380</v>
      </c>
      <c r="G1987" s="3" t="s">
        <v>10532</v>
      </c>
      <c r="H1987" s="3" t="s">
        <v>10587</v>
      </c>
      <c r="I1987" s="3" t="s">
        <v>10567</v>
      </c>
      <c r="J1987" s="3" t="s">
        <v>3336</v>
      </c>
      <c r="K1987" s="3" t="s">
        <v>4491</v>
      </c>
      <c r="L1987" s="3" t="s">
        <v>33</v>
      </c>
      <c r="M1987" s="3" t="s">
        <v>34</v>
      </c>
      <c r="N1987" s="8" t="str">
        <f t="shared" si="1"/>
        <v>Completed</v>
      </c>
      <c r="O1987" s="8" t="str">
        <f t="shared" si="2"/>
        <v>Valid</v>
      </c>
      <c r="P1987" s="8" t="str">
        <f t="shared" si="3"/>
        <v>Furniture</v>
      </c>
      <c r="Q1987" s="8" t="str">
        <f t="shared" si="4"/>
        <v>Valid</v>
      </c>
    </row>
    <row r="1988">
      <c r="A1988" s="3" t="s">
        <v>15292</v>
      </c>
      <c r="B1988" s="3" t="s">
        <v>15293</v>
      </c>
      <c r="C1988" s="3" t="s">
        <v>10674</v>
      </c>
      <c r="D1988" s="6">
        <v>1.0</v>
      </c>
      <c r="E1988" s="6">
        <v>594.68</v>
      </c>
      <c r="F1988" s="3" t="s">
        <v>10675</v>
      </c>
      <c r="G1988" s="3" t="s">
        <v>10540</v>
      </c>
      <c r="H1988" s="3" t="s">
        <v>10676</v>
      </c>
      <c r="I1988" s="3" t="s">
        <v>10567</v>
      </c>
      <c r="J1988" s="3" t="s">
        <v>10439</v>
      </c>
      <c r="K1988" s="3" t="s">
        <v>3113</v>
      </c>
      <c r="L1988" s="3" t="s">
        <v>55</v>
      </c>
      <c r="M1988" s="3" t="s">
        <v>163</v>
      </c>
      <c r="N1988" s="8" t="str">
        <f t="shared" si="1"/>
        <v>Completed</v>
      </c>
      <c r="O1988" s="8" t="str">
        <f t="shared" si="2"/>
        <v>Valid</v>
      </c>
      <c r="P1988" s="8" t="str">
        <f t="shared" si="3"/>
        <v>Laptops</v>
      </c>
      <c r="Q1988" s="8" t="str">
        <f t="shared" si="4"/>
        <v>Valid</v>
      </c>
    </row>
    <row r="1989">
      <c r="A1989" s="3" t="s">
        <v>15294</v>
      </c>
      <c r="B1989" s="3" t="s">
        <v>15295</v>
      </c>
      <c r="C1989" s="3" t="s">
        <v>11253</v>
      </c>
      <c r="D1989" s="6">
        <v>2.0</v>
      </c>
      <c r="E1989" s="6">
        <v>36.86</v>
      </c>
      <c r="F1989" s="3" t="s">
        <v>11254</v>
      </c>
      <c r="G1989" s="3" t="s">
        <v>10565</v>
      </c>
      <c r="H1989" s="3" t="s">
        <v>10655</v>
      </c>
      <c r="I1989" s="3" t="s">
        <v>10534</v>
      </c>
      <c r="J1989" s="3" t="s">
        <v>882</v>
      </c>
      <c r="K1989" s="3" t="s">
        <v>15296</v>
      </c>
      <c r="L1989" s="3" t="s">
        <v>44</v>
      </c>
      <c r="M1989" s="3" t="s">
        <v>34</v>
      </c>
      <c r="N1989" s="8" t="str">
        <f t="shared" si="1"/>
        <v>Completed</v>
      </c>
      <c r="O1989" s="8" t="str">
        <f t="shared" si="2"/>
        <v>Valid</v>
      </c>
      <c r="P1989" s="8" t="str">
        <f t="shared" si="3"/>
        <v>Camping</v>
      </c>
      <c r="Q1989" s="8" t="str">
        <f t="shared" si="4"/>
        <v>Valid</v>
      </c>
    </row>
    <row r="1990">
      <c r="A1990" s="3" t="s">
        <v>15297</v>
      </c>
      <c r="B1990" s="3" t="s">
        <v>15298</v>
      </c>
      <c r="C1990" s="3" t="s">
        <v>11181</v>
      </c>
      <c r="D1990" s="6">
        <v>3.0</v>
      </c>
      <c r="E1990" s="6">
        <v>483.25</v>
      </c>
      <c r="F1990" s="3" t="s">
        <v>11182</v>
      </c>
      <c r="G1990" s="3" t="s">
        <v>10514</v>
      </c>
      <c r="H1990" s="3" t="s">
        <v>10521</v>
      </c>
      <c r="I1990" s="3" t="s">
        <v>10547</v>
      </c>
      <c r="J1990" s="3" t="s">
        <v>15299</v>
      </c>
      <c r="K1990" s="3" t="s">
        <v>7711</v>
      </c>
      <c r="L1990" s="3" t="s">
        <v>55</v>
      </c>
      <c r="M1990" s="3" t="s">
        <v>34</v>
      </c>
      <c r="N1990" s="8" t="str">
        <f t="shared" si="1"/>
        <v>Completed</v>
      </c>
      <c r="O1990" s="8" t="str">
        <f t="shared" si="2"/>
        <v>Valid</v>
      </c>
      <c r="P1990" s="8" t="str">
        <f t="shared" si="3"/>
        <v>Fragrance</v>
      </c>
      <c r="Q1990" s="8" t="str">
        <f t="shared" si="4"/>
        <v>Valid</v>
      </c>
    </row>
    <row r="1991">
      <c r="A1991" s="3" t="s">
        <v>15300</v>
      </c>
      <c r="B1991" s="3" t="s">
        <v>15301</v>
      </c>
      <c r="C1991" s="3" t="s">
        <v>11887</v>
      </c>
      <c r="D1991" s="6">
        <v>3.0</v>
      </c>
      <c r="E1991" s="6">
        <v>660.5</v>
      </c>
      <c r="F1991" s="3" t="s">
        <v>11888</v>
      </c>
      <c r="G1991" s="3" t="s">
        <v>10559</v>
      </c>
      <c r="H1991" s="3" t="s">
        <v>10946</v>
      </c>
      <c r="I1991" s="3" t="s">
        <v>10588</v>
      </c>
      <c r="J1991" s="3" t="s">
        <v>11467</v>
      </c>
      <c r="K1991" s="3" t="s">
        <v>586</v>
      </c>
      <c r="L1991" s="3" t="s">
        <v>55</v>
      </c>
      <c r="M1991" s="3" t="s">
        <v>34</v>
      </c>
      <c r="N1991" s="8" t="str">
        <f t="shared" si="1"/>
        <v>Completed</v>
      </c>
      <c r="O1991" s="8" t="str">
        <f t="shared" si="2"/>
        <v>Valid</v>
      </c>
      <c r="P1991" s="8" t="str">
        <f t="shared" si="3"/>
        <v>Men'S Clothing</v>
      </c>
      <c r="Q1991" s="8" t="str">
        <f t="shared" si="4"/>
        <v>Valid</v>
      </c>
    </row>
    <row r="1992">
      <c r="A1992" s="3" t="s">
        <v>15302</v>
      </c>
      <c r="B1992" s="3" t="s">
        <v>13591</v>
      </c>
      <c r="C1992" s="3" t="s">
        <v>11747</v>
      </c>
      <c r="D1992" s="6">
        <v>1.0</v>
      </c>
      <c r="E1992" s="6">
        <v>86.38</v>
      </c>
      <c r="F1992" s="3" t="s">
        <v>11748</v>
      </c>
      <c r="G1992" s="3" t="s">
        <v>10559</v>
      </c>
      <c r="H1992" s="3" t="s">
        <v>10946</v>
      </c>
      <c r="I1992" s="3" t="s">
        <v>10645</v>
      </c>
      <c r="J1992" s="3" t="s">
        <v>6920</v>
      </c>
      <c r="K1992" s="3" t="s">
        <v>3280</v>
      </c>
      <c r="L1992" s="3" t="s">
        <v>33</v>
      </c>
      <c r="M1992" s="3" t="s">
        <v>34</v>
      </c>
      <c r="N1992" s="8" t="str">
        <f t="shared" si="1"/>
        <v>Completed</v>
      </c>
      <c r="O1992" s="8" t="str">
        <f t="shared" si="2"/>
        <v>Valid</v>
      </c>
      <c r="P1992" s="8" t="str">
        <f t="shared" si="3"/>
        <v>Men'S Clothing</v>
      </c>
      <c r="Q1992" s="8" t="str">
        <f t="shared" si="4"/>
        <v>Valid</v>
      </c>
    </row>
    <row r="1993">
      <c r="A1993" s="3" t="s">
        <v>15303</v>
      </c>
      <c r="B1993" s="3" t="s">
        <v>15304</v>
      </c>
      <c r="C1993" s="3" t="s">
        <v>10768</v>
      </c>
      <c r="D1993" s="6">
        <v>1.0</v>
      </c>
      <c r="E1993" s="6">
        <v>244.2</v>
      </c>
      <c r="F1993" s="3" t="s">
        <v>10769</v>
      </c>
      <c r="G1993" s="3" t="s">
        <v>10559</v>
      </c>
      <c r="H1993" s="3" t="s">
        <v>10560</v>
      </c>
      <c r="I1993" s="3" t="s">
        <v>10588</v>
      </c>
      <c r="J1993" s="3" t="s">
        <v>15305</v>
      </c>
      <c r="K1993" s="3" t="s">
        <v>362</v>
      </c>
      <c r="L1993" s="3" t="s">
        <v>33</v>
      </c>
      <c r="M1993" s="3" t="s">
        <v>34</v>
      </c>
      <c r="N1993" s="8" t="str">
        <f t="shared" si="1"/>
        <v>Completed</v>
      </c>
      <c r="O1993" s="8" t="str">
        <f t="shared" si="2"/>
        <v>Valid</v>
      </c>
      <c r="P1993" s="8" t="str">
        <f t="shared" si="3"/>
        <v>Accessories</v>
      </c>
      <c r="Q1993" s="8" t="str">
        <f t="shared" si="4"/>
        <v>Valid</v>
      </c>
    </row>
    <row r="1994">
      <c r="A1994" s="3" t="s">
        <v>15306</v>
      </c>
      <c r="B1994" s="3" t="s">
        <v>15307</v>
      </c>
      <c r="C1994" s="3" t="s">
        <v>11809</v>
      </c>
      <c r="D1994" s="6">
        <v>1.0</v>
      </c>
      <c r="E1994" s="6">
        <v>636.01</v>
      </c>
      <c r="F1994" s="3" t="s">
        <v>11810</v>
      </c>
      <c r="G1994" s="3" t="s">
        <v>10532</v>
      </c>
      <c r="H1994" s="3" t="s">
        <v>10533</v>
      </c>
      <c r="I1994" s="3" t="s">
        <v>10516</v>
      </c>
      <c r="J1994" s="3" t="s">
        <v>2289</v>
      </c>
      <c r="K1994" s="2"/>
      <c r="L1994" s="3" t="s">
        <v>44</v>
      </c>
      <c r="M1994" s="3" t="s">
        <v>34</v>
      </c>
      <c r="N1994" s="8" t="str">
        <f t="shared" si="1"/>
        <v>Completed</v>
      </c>
      <c r="O1994" s="8" t="str">
        <f t="shared" si="2"/>
        <v>Valid</v>
      </c>
      <c r="P1994" s="8" t="str">
        <f t="shared" si="3"/>
        <v>Bedding</v>
      </c>
      <c r="Q1994" s="8" t="str">
        <f t="shared" si="4"/>
        <v>Missing</v>
      </c>
    </row>
    <row r="1995">
      <c r="A1995" s="3" t="s">
        <v>15308</v>
      </c>
      <c r="B1995" s="3" t="s">
        <v>15309</v>
      </c>
      <c r="C1995" s="3" t="s">
        <v>11778</v>
      </c>
      <c r="D1995" s="6">
        <v>1.0</v>
      </c>
      <c r="E1995" s="6">
        <v>494.08</v>
      </c>
      <c r="F1995" s="3" t="s">
        <v>11779</v>
      </c>
      <c r="G1995" s="3" t="s">
        <v>10532</v>
      </c>
      <c r="H1995" s="3" t="s">
        <v>10533</v>
      </c>
      <c r="I1995" s="3" t="s">
        <v>10542</v>
      </c>
      <c r="J1995" s="3" t="s">
        <v>15310</v>
      </c>
      <c r="K1995" s="3" t="s">
        <v>1007</v>
      </c>
      <c r="L1995" s="3" t="s">
        <v>55</v>
      </c>
      <c r="M1995" s="3" t="s">
        <v>34</v>
      </c>
      <c r="N1995" s="8" t="str">
        <f t="shared" si="1"/>
        <v>Completed</v>
      </c>
      <c r="O1995" s="8" t="str">
        <f t="shared" si="2"/>
        <v>Valid</v>
      </c>
      <c r="P1995" s="8" t="str">
        <f t="shared" si="3"/>
        <v>Bedding</v>
      </c>
      <c r="Q1995" s="8" t="str">
        <f t="shared" si="4"/>
        <v>Valid</v>
      </c>
    </row>
    <row r="1996">
      <c r="A1996" s="3" t="s">
        <v>15311</v>
      </c>
      <c r="B1996" s="3" t="s">
        <v>9546</v>
      </c>
      <c r="C1996" s="3" t="s">
        <v>11470</v>
      </c>
      <c r="D1996" s="6">
        <v>2.0</v>
      </c>
      <c r="E1996" s="6">
        <v>29.03</v>
      </c>
      <c r="F1996" s="3" t="s">
        <v>11471</v>
      </c>
      <c r="G1996" s="3" t="s">
        <v>10540</v>
      </c>
      <c r="H1996" s="2"/>
      <c r="I1996" s="3" t="s">
        <v>10607</v>
      </c>
      <c r="J1996" s="3" t="s">
        <v>9547</v>
      </c>
      <c r="K1996" s="3" t="s">
        <v>4382</v>
      </c>
      <c r="L1996" s="3" t="s">
        <v>55</v>
      </c>
      <c r="M1996" s="3" t="s">
        <v>34</v>
      </c>
      <c r="N1996" s="8" t="str">
        <f t="shared" si="1"/>
        <v>Completed</v>
      </c>
      <c r="O1996" s="8" t="str">
        <f t="shared" si="2"/>
        <v>Valid</v>
      </c>
      <c r="P1996" s="8" t="str">
        <f t="shared" si="3"/>
        <v>Unknown</v>
      </c>
      <c r="Q1996" s="8" t="str">
        <f t="shared" si="4"/>
        <v>Valid</v>
      </c>
    </row>
    <row r="1997">
      <c r="A1997" s="3" t="s">
        <v>15312</v>
      </c>
      <c r="B1997" s="3" t="s">
        <v>15313</v>
      </c>
      <c r="C1997" s="3" t="s">
        <v>13093</v>
      </c>
      <c r="D1997" s="6">
        <v>4.0</v>
      </c>
      <c r="E1997" s="6">
        <v>121.0</v>
      </c>
      <c r="F1997" s="3" t="s">
        <v>13094</v>
      </c>
      <c r="G1997" s="3" t="s">
        <v>10540</v>
      </c>
      <c r="H1997" s="3" t="s">
        <v>10719</v>
      </c>
      <c r="I1997" s="3" t="s">
        <v>10607</v>
      </c>
      <c r="J1997" s="3" t="s">
        <v>9513</v>
      </c>
      <c r="K1997" s="3" t="s">
        <v>2397</v>
      </c>
      <c r="L1997" s="3" t="s">
        <v>44</v>
      </c>
      <c r="M1997" s="3" t="s">
        <v>34</v>
      </c>
      <c r="N1997" s="8" t="str">
        <f t="shared" si="1"/>
        <v>Completed</v>
      </c>
      <c r="O1997" s="8" t="str">
        <f t="shared" si="2"/>
        <v>Valid</v>
      </c>
      <c r="P1997" s="8" t="str">
        <f t="shared" si="3"/>
        <v>Smart Home</v>
      </c>
      <c r="Q1997" s="8" t="str">
        <f t="shared" si="4"/>
        <v>Valid</v>
      </c>
    </row>
    <row r="1998">
      <c r="A1998" s="3" t="s">
        <v>15314</v>
      </c>
      <c r="B1998" s="3" t="s">
        <v>6572</v>
      </c>
      <c r="C1998" s="3" t="s">
        <v>11122</v>
      </c>
      <c r="D1998" s="6">
        <v>1.0</v>
      </c>
      <c r="E1998" s="6">
        <v>105.28</v>
      </c>
      <c r="F1998" s="3" t="s">
        <v>11123</v>
      </c>
      <c r="G1998" s="3" t="s">
        <v>10532</v>
      </c>
      <c r="H1998" s="3" t="s">
        <v>10587</v>
      </c>
      <c r="I1998" s="3" t="s">
        <v>10516</v>
      </c>
      <c r="J1998" s="3" t="s">
        <v>6573</v>
      </c>
      <c r="K1998" s="3" t="s">
        <v>2339</v>
      </c>
      <c r="L1998" s="3" t="s">
        <v>44</v>
      </c>
      <c r="M1998" s="3" t="s">
        <v>34</v>
      </c>
      <c r="N1998" s="8" t="str">
        <f t="shared" si="1"/>
        <v>Completed</v>
      </c>
      <c r="O1998" s="8" t="str">
        <f t="shared" si="2"/>
        <v>Valid</v>
      </c>
      <c r="P1998" s="8" t="str">
        <f t="shared" si="3"/>
        <v>Furniture</v>
      </c>
      <c r="Q1998" s="8" t="str">
        <f t="shared" si="4"/>
        <v>Valid</v>
      </c>
    </row>
    <row r="1999">
      <c r="A1999" s="3" t="s">
        <v>15315</v>
      </c>
      <c r="B1999" s="3" t="s">
        <v>15316</v>
      </c>
      <c r="C1999" s="3" t="s">
        <v>10538</v>
      </c>
      <c r="D1999" s="6">
        <v>1.0</v>
      </c>
      <c r="E1999" s="6">
        <v>768.72</v>
      </c>
      <c r="F1999" s="3" t="s">
        <v>10539</v>
      </c>
      <c r="G1999" s="3" t="s">
        <v>10540</v>
      </c>
      <c r="H1999" s="3" t="s">
        <v>10541</v>
      </c>
      <c r="I1999" s="3" t="s">
        <v>10542</v>
      </c>
      <c r="J1999" s="3" t="s">
        <v>3765</v>
      </c>
      <c r="K1999" s="3" t="s">
        <v>482</v>
      </c>
      <c r="L1999" s="3" t="s">
        <v>33</v>
      </c>
      <c r="M1999" s="3" t="s">
        <v>34</v>
      </c>
      <c r="N1999" s="8" t="str">
        <f t="shared" si="1"/>
        <v>Completed</v>
      </c>
      <c r="O1999" s="8" t="str">
        <f t="shared" si="2"/>
        <v>Valid</v>
      </c>
      <c r="P1999" s="8" t="str">
        <f t="shared" si="3"/>
        <v>Smartphones</v>
      </c>
      <c r="Q1999" s="8" t="str">
        <f t="shared" si="4"/>
        <v>Valid</v>
      </c>
    </row>
    <row r="2000">
      <c r="A2000" s="3" t="s">
        <v>15317</v>
      </c>
      <c r="B2000" s="3" t="s">
        <v>15318</v>
      </c>
      <c r="C2000" s="3" t="s">
        <v>10685</v>
      </c>
      <c r="D2000" s="6">
        <v>1.0</v>
      </c>
      <c r="E2000" s="6">
        <v>499.05</v>
      </c>
      <c r="F2000" s="3" t="s">
        <v>10686</v>
      </c>
      <c r="G2000" s="3" t="s">
        <v>10540</v>
      </c>
      <c r="H2000" s="3" t="s">
        <v>10593</v>
      </c>
      <c r="I2000" s="3" t="s">
        <v>10542</v>
      </c>
      <c r="J2000" s="3" t="s">
        <v>1358</v>
      </c>
      <c r="K2000" s="3" t="s">
        <v>710</v>
      </c>
      <c r="L2000" s="3" t="s">
        <v>55</v>
      </c>
      <c r="M2000" s="3" t="s">
        <v>34</v>
      </c>
      <c r="N2000" s="8" t="str">
        <f t="shared" si="1"/>
        <v>Completed</v>
      </c>
      <c r="O2000" s="8" t="str">
        <f t="shared" si="2"/>
        <v>Valid</v>
      </c>
      <c r="P2000" s="8" t="str">
        <f t="shared" si="3"/>
        <v>Cameras</v>
      </c>
      <c r="Q2000" s="8" t="str">
        <f t="shared" si="4"/>
        <v>Valid</v>
      </c>
    </row>
    <row r="2001">
      <c r="A2001" s="3" t="s">
        <v>15319</v>
      </c>
      <c r="B2001" s="3" t="s">
        <v>15320</v>
      </c>
      <c r="C2001" s="3" t="s">
        <v>10768</v>
      </c>
      <c r="D2001" s="6">
        <v>1.0</v>
      </c>
      <c r="E2001" s="6">
        <v>242.1</v>
      </c>
      <c r="F2001" s="3" t="s">
        <v>10769</v>
      </c>
      <c r="G2001" s="3" t="s">
        <v>10559</v>
      </c>
      <c r="H2001" s="3" t="s">
        <v>10560</v>
      </c>
      <c r="I2001" s="3" t="s">
        <v>10588</v>
      </c>
      <c r="J2001" s="3" t="s">
        <v>6090</v>
      </c>
      <c r="K2001" s="3" t="s">
        <v>15321</v>
      </c>
      <c r="L2001" s="3" t="s">
        <v>55</v>
      </c>
      <c r="M2001" s="3" t="s">
        <v>34</v>
      </c>
      <c r="N2001" s="8" t="str">
        <f t="shared" si="1"/>
        <v>Completed</v>
      </c>
      <c r="O2001" s="8" t="str">
        <f t="shared" si="2"/>
        <v>Valid</v>
      </c>
      <c r="P2001" s="8" t="str">
        <f t="shared" si="3"/>
        <v>Accessories</v>
      </c>
      <c r="Q2001" s="8" t="str">
        <f t="shared" si="4"/>
        <v>Valid</v>
      </c>
    </row>
    <row r="2002">
      <c r="A2002" s="3" t="s">
        <v>15322</v>
      </c>
      <c r="B2002" s="3" t="s">
        <v>4571</v>
      </c>
      <c r="C2002" s="3" t="s">
        <v>10826</v>
      </c>
      <c r="D2002" s="6">
        <v>1.0</v>
      </c>
      <c r="E2002" s="6">
        <v>253.65</v>
      </c>
      <c r="F2002" s="3" t="s">
        <v>10827</v>
      </c>
      <c r="G2002" s="3" t="s">
        <v>10565</v>
      </c>
      <c r="H2002" s="3" t="s">
        <v>10572</v>
      </c>
      <c r="I2002" s="3" t="s">
        <v>10516</v>
      </c>
      <c r="J2002" s="3" t="s">
        <v>4572</v>
      </c>
      <c r="K2002" s="3" t="s">
        <v>4573</v>
      </c>
      <c r="L2002" s="3" t="s">
        <v>33</v>
      </c>
      <c r="M2002" s="3" t="s">
        <v>34</v>
      </c>
      <c r="N2002" s="8" t="str">
        <f t="shared" si="1"/>
        <v>Completed</v>
      </c>
      <c r="O2002" s="8" t="str">
        <f t="shared" si="2"/>
        <v>Valid</v>
      </c>
      <c r="P2002" s="8" t="str">
        <f t="shared" si="3"/>
        <v>Cycling</v>
      </c>
      <c r="Q2002" s="8" t="str">
        <f t="shared" si="4"/>
        <v>Valid</v>
      </c>
    </row>
    <row r="2003">
      <c r="A2003" s="3" t="s">
        <v>15323</v>
      </c>
      <c r="B2003" s="3" t="s">
        <v>7313</v>
      </c>
      <c r="C2003" s="3" t="s">
        <v>11800</v>
      </c>
      <c r="D2003" s="6">
        <v>1.0</v>
      </c>
      <c r="E2003" s="6">
        <v>386.48</v>
      </c>
      <c r="F2003" s="3" t="s">
        <v>11801</v>
      </c>
      <c r="G2003" s="3" t="s">
        <v>10559</v>
      </c>
      <c r="H2003" s="3" t="s">
        <v>10644</v>
      </c>
      <c r="I2003" s="3" t="s">
        <v>10588</v>
      </c>
      <c r="J2003" s="3" t="s">
        <v>4616</v>
      </c>
      <c r="K2003" s="3" t="s">
        <v>7314</v>
      </c>
      <c r="L2003" s="3" t="s">
        <v>44</v>
      </c>
      <c r="M2003" s="3" t="s">
        <v>34</v>
      </c>
      <c r="N2003" s="8" t="str">
        <f t="shared" si="1"/>
        <v>Completed</v>
      </c>
      <c r="O2003" s="8" t="str">
        <f t="shared" si="2"/>
        <v>Valid</v>
      </c>
      <c r="P2003" s="8" t="str">
        <f t="shared" si="3"/>
        <v>Footwear</v>
      </c>
      <c r="Q2003" s="8" t="str">
        <f t="shared" si="4"/>
        <v>Valid</v>
      </c>
    </row>
    <row r="2004">
      <c r="A2004" s="3" t="s">
        <v>15324</v>
      </c>
      <c r="B2004" s="3" t="s">
        <v>15325</v>
      </c>
      <c r="C2004" s="3" t="s">
        <v>11583</v>
      </c>
      <c r="D2004" s="6">
        <v>2.0</v>
      </c>
      <c r="E2004" s="6">
        <v>390.94</v>
      </c>
      <c r="F2004" s="3" t="s">
        <v>11584</v>
      </c>
      <c r="G2004" s="3" t="s">
        <v>10532</v>
      </c>
      <c r="H2004" s="3" t="s">
        <v>10606</v>
      </c>
      <c r="I2004" s="3" t="s">
        <v>10662</v>
      </c>
      <c r="J2004" s="3" t="s">
        <v>13916</v>
      </c>
      <c r="K2004" s="3" t="s">
        <v>3692</v>
      </c>
      <c r="L2004" s="3" t="s">
        <v>44</v>
      </c>
      <c r="M2004" s="3" t="s">
        <v>34</v>
      </c>
      <c r="N2004" s="8" t="str">
        <f t="shared" si="1"/>
        <v>Completed</v>
      </c>
      <c r="O2004" s="8" t="str">
        <f t="shared" si="2"/>
        <v>Valid</v>
      </c>
      <c r="P2004" s="8" t="str">
        <f t="shared" si="3"/>
        <v>Cookware</v>
      </c>
      <c r="Q2004" s="8" t="str">
        <f t="shared" si="4"/>
        <v>Valid</v>
      </c>
    </row>
    <row r="2005">
      <c r="A2005" s="3" t="s">
        <v>15326</v>
      </c>
      <c r="B2005" s="3" t="s">
        <v>15327</v>
      </c>
      <c r="C2005" s="3" t="s">
        <v>11256</v>
      </c>
      <c r="D2005" s="6">
        <v>1.0</v>
      </c>
      <c r="E2005" s="6">
        <v>349.07</v>
      </c>
      <c r="F2005" s="3" t="s">
        <v>11257</v>
      </c>
      <c r="G2005" s="3" t="s">
        <v>10565</v>
      </c>
      <c r="H2005" s="3" t="s">
        <v>10655</v>
      </c>
      <c r="I2005" s="3" t="s">
        <v>10542</v>
      </c>
      <c r="J2005" s="3" t="s">
        <v>15328</v>
      </c>
      <c r="K2005" s="3" t="s">
        <v>2149</v>
      </c>
      <c r="L2005" s="3" t="s">
        <v>33</v>
      </c>
      <c r="M2005" s="3" t="s">
        <v>34</v>
      </c>
      <c r="N2005" s="8" t="str">
        <f t="shared" si="1"/>
        <v>Completed</v>
      </c>
      <c r="O2005" s="8" t="str">
        <f t="shared" si="2"/>
        <v>Valid</v>
      </c>
      <c r="P2005" s="8" t="str">
        <f t="shared" si="3"/>
        <v>Camping</v>
      </c>
      <c r="Q2005" s="8" t="str">
        <f t="shared" si="4"/>
        <v>Valid</v>
      </c>
    </row>
    <row r="2006">
      <c r="A2006" s="3" t="s">
        <v>15329</v>
      </c>
      <c r="B2006" s="3" t="s">
        <v>15330</v>
      </c>
      <c r="C2006" s="3" t="s">
        <v>11740</v>
      </c>
      <c r="D2006" s="6">
        <v>1.0</v>
      </c>
      <c r="E2006" s="6">
        <v>746.89</v>
      </c>
      <c r="F2006" s="3" t="s">
        <v>11741</v>
      </c>
      <c r="G2006" s="3" t="s">
        <v>10514</v>
      </c>
      <c r="H2006" s="3" t="s">
        <v>10521</v>
      </c>
      <c r="I2006" s="3" t="s">
        <v>10635</v>
      </c>
      <c r="J2006" s="3" t="s">
        <v>15331</v>
      </c>
      <c r="K2006" s="3" t="s">
        <v>779</v>
      </c>
      <c r="L2006" s="3" t="s">
        <v>55</v>
      </c>
      <c r="M2006" s="3" t="s">
        <v>34</v>
      </c>
      <c r="N2006" s="8" t="str">
        <f t="shared" si="1"/>
        <v>Completed</v>
      </c>
      <c r="O2006" s="8" t="str">
        <f t="shared" si="2"/>
        <v>Valid</v>
      </c>
      <c r="P2006" s="8" t="str">
        <f t="shared" si="3"/>
        <v>Fragrance</v>
      </c>
      <c r="Q2006" s="8" t="str">
        <f t="shared" si="4"/>
        <v>Valid</v>
      </c>
    </row>
    <row r="2007">
      <c r="A2007" s="3" t="s">
        <v>15332</v>
      </c>
      <c r="B2007" s="3" t="s">
        <v>15333</v>
      </c>
      <c r="C2007" s="3" t="s">
        <v>12068</v>
      </c>
      <c r="D2007" s="6">
        <v>1.0</v>
      </c>
      <c r="E2007" s="6">
        <v>13.64</v>
      </c>
      <c r="F2007" s="3" t="s">
        <v>12069</v>
      </c>
      <c r="G2007" s="3" t="s">
        <v>10514</v>
      </c>
      <c r="H2007" s="3" t="s">
        <v>10612</v>
      </c>
      <c r="I2007" s="3" t="s">
        <v>10577</v>
      </c>
      <c r="J2007" s="3" t="s">
        <v>15334</v>
      </c>
      <c r="K2007" s="3" t="s">
        <v>1784</v>
      </c>
      <c r="L2007" s="3" t="s">
        <v>33</v>
      </c>
      <c r="M2007" s="3" t="s">
        <v>34</v>
      </c>
      <c r="N2007" s="8" t="str">
        <f t="shared" si="1"/>
        <v>Completed</v>
      </c>
      <c r="O2007" s="8" t="str">
        <f t="shared" si="2"/>
        <v>Valid</v>
      </c>
      <c r="P2007" s="8" t="str">
        <f t="shared" si="3"/>
        <v>Haircare</v>
      </c>
      <c r="Q2007" s="8" t="str">
        <f t="shared" si="4"/>
        <v>Valid</v>
      </c>
    </row>
    <row r="2008">
      <c r="A2008" s="3" t="s">
        <v>15335</v>
      </c>
      <c r="B2008" s="3" t="s">
        <v>15336</v>
      </c>
      <c r="C2008" s="3" t="s">
        <v>11697</v>
      </c>
      <c r="D2008" s="6">
        <v>1.0</v>
      </c>
      <c r="E2008" s="6">
        <v>361.44</v>
      </c>
      <c r="F2008" s="3" t="s">
        <v>11698</v>
      </c>
      <c r="G2008" s="3" t="s">
        <v>10559</v>
      </c>
      <c r="H2008" s="3" t="s">
        <v>10946</v>
      </c>
      <c r="I2008" s="3" t="s">
        <v>10534</v>
      </c>
      <c r="J2008" s="3" t="s">
        <v>9016</v>
      </c>
      <c r="K2008" s="3" t="s">
        <v>162</v>
      </c>
      <c r="L2008" s="3" t="s">
        <v>55</v>
      </c>
      <c r="M2008" s="3" t="s">
        <v>34</v>
      </c>
      <c r="N2008" s="8" t="str">
        <f t="shared" si="1"/>
        <v>Completed</v>
      </c>
      <c r="O2008" s="8" t="str">
        <f t="shared" si="2"/>
        <v>Valid</v>
      </c>
      <c r="P2008" s="8" t="str">
        <f t="shared" si="3"/>
        <v>Men'S Clothing</v>
      </c>
      <c r="Q2008" s="8" t="str">
        <f t="shared" si="4"/>
        <v>Valid</v>
      </c>
    </row>
    <row r="2009">
      <c r="A2009" s="3" t="s">
        <v>15337</v>
      </c>
      <c r="B2009" s="3" t="s">
        <v>15338</v>
      </c>
      <c r="C2009" s="3" t="s">
        <v>12512</v>
      </c>
      <c r="D2009" s="6">
        <v>1.0</v>
      </c>
      <c r="E2009" s="6">
        <v>303.95</v>
      </c>
      <c r="F2009" s="3" t="s">
        <v>12513</v>
      </c>
      <c r="G2009" s="3" t="s">
        <v>10540</v>
      </c>
      <c r="H2009" s="3" t="s">
        <v>10593</v>
      </c>
      <c r="I2009" s="3" t="s">
        <v>10635</v>
      </c>
      <c r="J2009" s="3" t="s">
        <v>15339</v>
      </c>
      <c r="K2009" s="3" t="s">
        <v>697</v>
      </c>
      <c r="L2009" s="3" t="s">
        <v>33</v>
      </c>
      <c r="M2009" s="3" t="s">
        <v>34</v>
      </c>
      <c r="N2009" s="8" t="str">
        <f t="shared" si="1"/>
        <v>Completed</v>
      </c>
      <c r="O2009" s="8" t="str">
        <f t="shared" si="2"/>
        <v>Valid</v>
      </c>
      <c r="P2009" s="8" t="str">
        <f t="shared" si="3"/>
        <v>Cameras</v>
      </c>
      <c r="Q2009" s="8" t="str">
        <f t="shared" si="4"/>
        <v>Valid</v>
      </c>
    </row>
    <row r="2010">
      <c r="A2010" s="3" t="s">
        <v>15340</v>
      </c>
      <c r="B2010" s="3" t="s">
        <v>15341</v>
      </c>
      <c r="C2010" s="3" t="s">
        <v>10744</v>
      </c>
      <c r="D2010" s="6">
        <v>1.0</v>
      </c>
      <c r="E2010" s="6">
        <v>339.93</v>
      </c>
      <c r="F2010" s="3" t="s">
        <v>10745</v>
      </c>
      <c r="G2010" s="3" t="s">
        <v>10540</v>
      </c>
      <c r="H2010" s="3" t="s">
        <v>10541</v>
      </c>
      <c r="I2010" s="3" t="s">
        <v>10553</v>
      </c>
      <c r="J2010" s="3" t="s">
        <v>15342</v>
      </c>
      <c r="K2010" s="3" t="s">
        <v>3692</v>
      </c>
      <c r="L2010" s="3" t="s">
        <v>33</v>
      </c>
      <c r="M2010" s="3" t="s">
        <v>34</v>
      </c>
      <c r="N2010" s="8" t="str">
        <f t="shared" si="1"/>
        <v>Completed</v>
      </c>
      <c r="O2010" s="8" t="str">
        <f t="shared" si="2"/>
        <v>Valid</v>
      </c>
      <c r="P2010" s="8" t="str">
        <f t="shared" si="3"/>
        <v>Smartphones</v>
      </c>
      <c r="Q2010" s="8" t="str">
        <f t="shared" si="4"/>
        <v>Valid</v>
      </c>
    </row>
    <row r="2011">
      <c r="A2011" s="3" t="s">
        <v>15343</v>
      </c>
      <c r="B2011" s="3" t="s">
        <v>15344</v>
      </c>
      <c r="C2011" s="3" t="s">
        <v>12025</v>
      </c>
      <c r="D2011" s="6">
        <v>2.0</v>
      </c>
      <c r="E2011" s="6">
        <v>347.27</v>
      </c>
      <c r="F2011" s="3" t="s">
        <v>12026</v>
      </c>
      <c r="G2011" s="3" t="s">
        <v>10540</v>
      </c>
      <c r="H2011" s="3" t="s">
        <v>10552</v>
      </c>
      <c r="I2011" s="3" t="s">
        <v>10534</v>
      </c>
      <c r="J2011" s="3" t="s">
        <v>15345</v>
      </c>
      <c r="K2011" s="3" t="s">
        <v>1561</v>
      </c>
      <c r="L2011" s="3" t="s">
        <v>44</v>
      </c>
      <c r="M2011" s="3" t="s">
        <v>34</v>
      </c>
      <c r="N2011" s="8" t="str">
        <f t="shared" si="1"/>
        <v>Completed</v>
      </c>
      <c r="O2011" s="8" t="str">
        <f t="shared" si="2"/>
        <v>Valid</v>
      </c>
      <c r="P2011" s="8" t="str">
        <f t="shared" si="3"/>
        <v>Headphones</v>
      </c>
      <c r="Q2011" s="8" t="str">
        <f t="shared" si="4"/>
        <v>Valid</v>
      </c>
    </row>
    <row r="2012">
      <c r="A2012" s="3" t="s">
        <v>15346</v>
      </c>
      <c r="B2012" s="3" t="s">
        <v>15347</v>
      </c>
      <c r="C2012" s="3" t="s">
        <v>12357</v>
      </c>
      <c r="D2012" s="6">
        <v>3.0</v>
      </c>
      <c r="E2012" s="6">
        <v>32.56</v>
      </c>
      <c r="F2012" s="3" t="s">
        <v>12358</v>
      </c>
      <c r="G2012" s="3" t="s">
        <v>10540</v>
      </c>
      <c r="H2012" s="3" t="s">
        <v>10541</v>
      </c>
      <c r="I2012" s="3" t="s">
        <v>10567</v>
      </c>
      <c r="J2012" s="3" t="s">
        <v>15348</v>
      </c>
      <c r="K2012" s="3" t="s">
        <v>15349</v>
      </c>
      <c r="L2012" s="3" t="s">
        <v>33</v>
      </c>
      <c r="M2012" s="3" t="s">
        <v>34</v>
      </c>
      <c r="N2012" s="8" t="str">
        <f t="shared" si="1"/>
        <v>Completed</v>
      </c>
      <c r="O2012" s="8" t="str">
        <f t="shared" si="2"/>
        <v>Valid</v>
      </c>
      <c r="P2012" s="8" t="str">
        <f t="shared" si="3"/>
        <v>Smartphones</v>
      </c>
      <c r="Q2012" s="8" t="str">
        <f t="shared" si="4"/>
        <v>Valid</v>
      </c>
    </row>
    <row r="2013">
      <c r="A2013" s="3" t="s">
        <v>15350</v>
      </c>
      <c r="B2013" s="3" t="s">
        <v>15351</v>
      </c>
      <c r="C2013" s="3" t="s">
        <v>11171</v>
      </c>
      <c r="D2013" s="6">
        <v>1.0</v>
      </c>
      <c r="E2013" s="6">
        <v>30.57</v>
      </c>
      <c r="F2013" s="3" t="s">
        <v>11172</v>
      </c>
      <c r="G2013" s="3" t="s">
        <v>10532</v>
      </c>
      <c r="H2013" s="3" t="s">
        <v>10546</v>
      </c>
      <c r="I2013" s="3" t="s">
        <v>10567</v>
      </c>
      <c r="J2013" s="3" t="s">
        <v>14192</v>
      </c>
      <c r="K2013" s="3" t="s">
        <v>1602</v>
      </c>
      <c r="L2013" s="3" t="s">
        <v>44</v>
      </c>
      <c r="M2013" s="3" t="s">
        <v>34</v>
      </c>
      <c r="N2013" s="8" t="str">
        <f t="shared" si="1"/>
        <v>Completed</v>
      </c>
      <c r="O2013" s="8" t="str">
        <f t="shared" si="2"/>
        <v>Valid</v>
      </c>
      <c r="P2013" s="8" t="str">
        <f t="shared" si="3"/>
        <v>Small Appliances</v>
      </c>
      <c r="Q2013" s="8" t="str">
        <f t="shared" si="4"/>
        <v>Valid</v>
      </c>
    </row>
    <row r="2014">
      <c r="A2014" s="3" t="s">
        <v>15352</v>
      </c>
      <c r="B2014" s="3" t="s">
        <v>13411</v>
      </c>
      <c r="C2014" s="3" t="s">
        <v>11200</v>
      </c>
      <c r="D2014" s="6">
        <v>1.0</v>
      </c>
      <c r="E2014" s="6">
        <v>769.32</v>
      </c>
      <c r="F2014" s="3" t="s">
        <v>11201</v>
      </c>
      <c r="G2014" s="3" t="s">
        <v>10559</v>
      </c>
      <c r="H2014" s="3" t="s">
        <v>10946</v>
      </c>
      <c r="I2014" s="3" t="s">
        <v>10567</v>
      </c>
      <c r="J2014" s="3" t="s">
        <v>6947</v>
      </c>
      <c r="K2014" s="3" t="s">
        <v>5676</v>
      </c>
      <c r="L2014" s="3" t="s">
        <v>33</v>
      </c>
      <c r="M2014" s="3" t="s">
        <v>34</v>
      </c>
      <c r="N2014" s="8" t="str">
        <f t="shared" si="1"/>
        <v>Completed</v>
      </c>
      <c r="O2014" s="8" t="str">
        <f t="shared" si="2"/>
        <v>Valid</v>
      </c>
      <c r="P2014" s="8" t="str">
        <f t="shared" si="3"/>
        <v>Men'S Clothing</v>
      </c>
      <c r="Q2014" s="8" t="str">
        <f t="shared" si="4"/>
        <v>Valid</v>
      </c>
    </row>
    <row r="2015">
      <c r="A2015" s="3" t="s">
        <v>15353</v>
      </c>
      <c r="B2015" s="3" t="s">
        <v>15354</v>
      </c>
      <c r="C2015" s="3" t="s">
        <v>10638</v>
      </c>
      <c r="D2015" s="6">
        <v>1.0</v>
      </c>
      <c r="E2015" s="6">
        <v>518.09</v>
      </c>
      <c r="F2015" s="3" t="s">
        <v>10639</v>
      </c>
      <c r="G2015" s="3" t="s">
        <v>10565</v>
      </c>
      <c r="H2015" s="3" t="s">
        <v>10572</v>
      </c>
      <c r="I2015" s="3" t="s">
        <v>10594</v>
      </c>
      <c r="J2015" s="3" t="s">
        <v>15355</v>
      </c>
      <c r="K2015" s="3" t="s">
        <v>970</v>
      </c>
      <c r="L2015" s="3" t="s">
        <v>44</v>
      </c>
      <c r="M2015" s="3" t="s">
        <v>34</v>
      </c>
      <c r="N2015" s="8" t="str">
        <f t="shared" si="1"/>
        <v>Completed</v>
      </c>
      <c r="O2015" s="8" t="str">
        <f t="shared" si="2"/>
        <v>Valid</v>
      </c>
      <c r="P2015" s="8" t="str">
        <f t="shared" si="3"/>
        <v>Cycling</v>
      </c>
      <c r="Q2015" s="8" t="str">
        <f t="shared" si="4"/>
        <v>Valid</v>
      </c>
    </row>
    <row r="2016">
      <c r="A2016" s="3" t="s">
        <v>15356</v>
      </c>
      <c r="B2016" s="3" t="s">
        <v>15357</v>
      </c>
      <c r="C2016" s="3" t="s">
        <v>11525</v>
      </c>
      <c r="D2016" s="6">
        <v>1.0</v>
      </c>
      <c r="E2016" s="6">
        <v>206.61</v>
      </c>
      <c r="F2016" s="3" t="s">
        <v>11526</v>
      </c>
      <c r="G2016" s="3" t="s">
        <v>10559</v>
      </c>
      <c r="H2016" s="3" t="s">
        <v>10644</v>
      </c>
      <c r="I2016" s="3" t="s">
        <v>10534</v>
      </c>
      <c r="J2016" s="3" t="s">
        <v>12987</v>
      </c>
      <c r="K2016" s="3" t="s">
        <v>3134</v>
      </c>
      <c r="L2016" s="3" t="s">
        <v>44</v>
      </c>
      <c r="M2016" s="3" t="s">
        <v>34</v>
      </c>
      <c r="N2016" s="8" t="str">
        <f t="shared" si="1"/>
        <v>Completed</v>
      </c>
      <c r="O2016" s="8" t="str">
        <f t="shared" si="2"/>
        <v>Valid</v>
      </c>
      <c r="P2016" s="8" t="str">
        <f t="shared" si="3"/>
        <v>Footwear</v>
      </c>
      <c r="Q2016" s="8" t="str">
        <f t="shared" si="4"/>
        <v>Valid</v>
      </c>
    </row>
    <row r="2017">
      <c r="A2017" s="3" t="s">
        <v>15358</v>
      </c>
      <c r="B2017" s="3" t="s">
        <v>15359</v>
      </c>
      <c r="C2017" s="3" t="s">
        <v>10665</v>
      </c>
      <c r="D2017" s="6">
        <v>2.0</v>
      </c>
      <c r="E2017" s="6">
        <v>494.12</v>
      </c>
      <c r="F2017" s="3" t="s">
        <v>10666</v>
      </c>
      <c r="G2017" s="3" t="s">
        <v>10514</v>
      </c>
      <c r="H2017" s="3" t="s">
        <v>10667</v>
      </c>
      <c r="I2017" s="3" t="s">
        <v>10594</v>
      </c>
      <c r="J2017" s="3" t="s">
        <v>15360</v>
      </c>
      <c r="K2017" s="3" t="s">
        <v>2541</v>
      </c>
      <c r="L2017" s="3" t="s">
        <v>55</v>
      </c>
      <c r="M2017" s="3" t="s">
        <v>34</v>
      </c>
      <c r="N2017" s="8" t="str">
        <f t="shared" si="1"/>
        <v>Completed</v>
      </c>
      <c r="O2017" s="8" t="str">
        <f t="shared" si="2"/>
        <v>Valid</v>
      </c>
      <c r="P2017" s="8" t="str">
        <f t="shared" si="3"/>
        <v>Skincare</v>
      </c>
      <c r="Q2017" s="8" t="str">
        <f t="shared" si="4"/>
        <v>Valid</v>
      </c>
    </row>
    <row r="2018">
      <c r="A2018" s="3" t="s">
        <v>15361</v>
      </c>
      <c r="B2018" s="3" t="s">
        <v>15362</v>
      </c>
      <c r="C2018" s="3" t="s">
        <v>12842</v>
      </c>
      <c r="D2018" s="6">
        <v>1.0</v>
      </c>
      <c r="E2018" s="6">
        <v>239.42</v>
      </c>
      <c r="F2018" s="3" t="s">
        <v>12843</v>
      </c>
      <c r="G2018" s="3" t="s">
        <v>10565</v>
      </c>
      <c r="H2018" s="3" t="s">
        <v>10572</v>
      </c>
      <c r="I2018" s="3" t="s">
        <v>10553</v>
      </c>
      <c r="J2018" s="3" t="s">
        <v>5380</v>
      </c>
      <c r="K2018" s="3" t="s">
        <v>2107</v>
      </c>
      <c r="L2018" s="3" t="s">
        <v>33</v>
      </c>
      <c r="M2018" s="3" t="s">
        <v>163</v>
      </c>
      <c r="N2018" s="8" t="str">
        <f t="shared" si="1"/>
        <v>Completed</v>
      </c>
      <c r="O2018" s="8" t="str">
        <f t="shared" si="2"/>
        <v>Valid</v>
      </c>
      <c r="P2018" s="8" t="str">
        <f t="shared" si="3"/>
        <v>Cycling</v>
      </c>
      <c r="Q2018" s="8" t="str">
        <f t="shared" si="4"/>
        <v>Valid</v>
      </c>
    </row>
    <row r="2019">
      <c r="A2019" s="3" t="s">
        <v>15363</v>
      </c>
      <c r="B2019" s="3" t="s">
        <v>15364</v>
      </c>
      <c r="C2019" s="3" t="s">
        <v>11240</v>
      </c>
      <c r="D2019" s="6">
        <v>1.0</v>
      </c>
      <c r="E2019" s="6">
        <v>563.84</v>
      </c>
      <c r="F2019" s="3" t="s">
        <v>11241</v>
      </c>
      <c r="G2019" s="3" t="s">
        <v>10514</v>
      </c>
      <c r="H2019" s="3" t="s">
        <v>10515</v>
      </c>
      <c r="I2019" s="3" t="s">
        <v>10607</v>
      </c>
      <c r="J2019" s="3" t="s">
        <v>15365</v>
      </c>
      <c r="K2019" s="3" t="s">
        <v>7226</v>
      </c>
      <c r="L2019" s="3" t="s">
        <v>55</v>
      </c>
      <c r="M2019" s="3" t="s">
        <v>34</v>
      </c>
      <c r="N2019" s="8" t="str">
        <f t="shared" si="1"/>
        <v>Completed</v>
      </c>
      <c r="O2019" s="8" t="str">
        <f t="shared" si="2"/>
        <v>Valid</v>
      </c>
      <c r="P2019" s="8" t="str">
        <f t="shared" si="3"/>
        <v>Wellness</v>
      </c>
      <c r="Q2019" s="8" t="str">
        <f t="shared" si="4"/>
        <v>Valid</v>
      </c>
    </row>
    <row r="2020">
      <c r="A2020" s="3" t="s">
        <v>15366</v>
      </c>
      <c r="B2020" s="3" t="s">
        <v>15367</v>
      </c>
      <c r="C2020" s="3" t="s">
        <v>11542</v>
      </c>
      <c r="D2020" s="6">
        <v>3.0</v>
      </c>
      <c r="E2020" s="6">
        <v>231.49</v>
      </c>
      <c r="F2020" s="3" t="s">
        <v>11543</v>
      </c>
      <c r="G2020" s="3" t="s">
        <v>10559</v>
      </c>
      <c r="H2020" s="3" t="s">
        <v>10644</v>
      </c>
      <c r="I2020" s="3" t="s">
        <v>10635</v>
      </c>
      <c r="J2020" s="3" t="s">
        <v>8777</v>
      </c>
      <c r="K2020" s="3" t="s">
        <v>2456</v>
      </c>
      <c r="L2020" s="3" t="s">
        <v>33</v>
      </c>
      <c r="M2020" s="3" t="s">
        <v>34</v>
      </c>
      <c r="N2020" s="8" t="str">
        <f t="shared" si="1"/>
        <v>Completed</v>
      </c>
      <c r="O2020" s="8" t="str">
        <f t="shared" si="2"/>
        <v>Valid</v>
      </c>
      <c r="P2020" s="8" t="str">
        <f t="shared" si="3"/>
        <v>Footwear</v>
      </c>
      <c r="Q2020" s="8" t="str">
        <f t="shared" si="4"/>
        <v>Valid</v>
      </c>
    </row>
    <row r="2021">
      <c r="A2021" s="3" t="s">
        <v>15368</v>
      </c>
      <c r="B2021" s="3" t="s">
        <v>15369</v>
      </c>
      <c r="C2021" s="3" t="s">
        <v>10804</v>
      </c>
      <c r="D2021" s="6">
        <v>1.0</v>
      </c>
      <c r="E2021" s="6">
        <v>187.17</v>
      </c>
      <c r="F2021" s="3" t="s">
        <v>10805</v>
      </c>
      <c r="G2021" s="3" t="s">
        <v>10559</v>
      </c>
      <c r="H2021" s="2"/>
      <c r="I2021" s="3" t="s">
        <v>10567</v>
      </c>
      <c r="J2021" s="3" t="s">
        <v>15370</v>
      </c>
      <c r="K2021" s="3" t="s">
        <v>3889</v>
      </c>
      <c r="L2021" s="3" t="s">
        <v>44</v>
      </c>
      <c r="M2021" s="3" t="s">
        <v>34</v>
      </c>
      <c r="N2021" s="8" t="str">
        <f t="shared" si="1"/>
        <v>Completed</v>
      </c>
      <c r="O2021" s="8" t="str">
        <f t="shared" si="2"/>
        <v>Valid</v>
      </c>
      <c r="P2021" s="8" t="str">
        <f t="shared" si="3"/>
        <v>Unknown</v>
      </c>
      <c r="Q2021" s="8" t="str">
        <f t="shared" si="4"/>
        <v>Valid</v>
      </c>
    </row>
    <row r="2022">
      <c r="A2022" s="3" t="s">
        <v>15371</v>
      </c>
      <c r="B2022" s="3" t="s">
        <v>15372</v>
      </c>
      <c r="C2022" s="3" t="s">
        <v>10901</v>
      </c>
      <c r="D2022" s="6">
        <v>1.0</v>
      </c>
      <c r="E2022" s="6">
        <v>947.72</v>
      </c>
      <c r="F2022" s="3" t="s">
        <v>10902</v>
      </c>
      <c r="G2022" s="3" t="s">
        <v>10514</v>
      </c>
      <c r="H2022" s="3" t="s">
        <v>10667</v>
      </c>
      <c r="I2022" s="3" t="s">
        <v>10635</v>
      </c>
      <c r="J2022" s="3" t="s">
        <v>15373</v>
      </c>
      <c r="K2022" s="3" t="s">
        <v>124</v>
      </c>
      <c r="L2022" s="3" t="s">
        <v>55</v>
      </c>
      <c r="M2022" s="3" t="s">
        <v>34</v>
      </c>
      <c r="N2022" s="8" t="str">
        <f t="shared" si="1"/>
        <v>Completed</v>
      </c>
      <c r="O2022" s="8" t="str">
        <f t="shared" si="2"/>
        <v>Valid</v>
      </c>
      <c r="P2022" s="8" t="str">
        <f t="shared" si="3"/>
        <v>Skincare</v>
      </c>
      <c r="Q2022" s="8" t="str">
        <f t="shared" si="4"/>
        <v>Valid</v>
      </c>
    </row>
    <row r="2023">
      <c r="A2023" s="3" t="s">
        <v>15374</v>
      </c>
      <c r="B2023" s="3" t="s">
        <v>5450</v>
      </c>
      <c r="C2023" s="3" t="s">
        <v>10653</v>
      </c>
      <c r="D2023" s="6">
        <v>2.0</v>
      </c>
      <c r="E2023" s="6">
        <v>99.7</v>
      </c>
      <c r="F2023" s="3" t="s">
        <v>10654</v>
      </c>
      <c r="G2023" s="3" t="s">
        <v>10565</v>
      </c>
      <c r="H2023" s="3" t="s">
        <v>10655</v>
      </c>
      <c r="I2023" s="3" t="s">
        <v>10516</v>
      </c>
      <c r="J2023" s="3" t="s">
        <v>5451</v>
      </c>
      <c r="K2023" s="3" t="s">
        <v>332</v>
      </c>
      <c r="L2023" s="3" t="s">
        <v>33</v>
      </c>
      <c r="M2023" s="3" t="s">
        <v>34</v>
      </c>
      <c r="N2023" s="8" t="str">
        <f t="shared" si="1"/>
        <v>Completed</v>
      </c>
      <c r="O2023" s="8" t="str">
        <f t="shared" si="2"/>
        <v>Valid</v>
      </c>
      <c r="P2023" s="8" t="str">
        <f t="shared" si="3"/>
        <v>Camping</v>
      </c>
      <c r="Q2023" s="8" t="str">
        <f t="shared" si="4"/>
        <v>Valid</v>
      </c>
    </row>
    <row r="2024">
      <c r="A2024" s="3" t="s">
        <v>15375</v>
      </c>
      <c r="B2024" s="3" t="s">
        <v>15376</v>
      </c>
      <c r="C2024" s="3" t="s">
        <v>11625</v>
      </c>
      <c r="D2024" s="6">
        <v>1.0</v>
      </c>
      <c r="E2024" s="6">
        <v>634.17</v>
      </c>
      <c r="F2024" s="3" t="s">
        <v>11626</v>
      </c>
      <c r="G2024" s="3" t="s">
        <v>10565</v>
      </c>
      <c r="H2024" s="3" t="s">
        <v>10622</v>
      </c>
      <c r="I2024" s="3" t="s">
        <v>10645</v>
      </c>
      <c r="J2024" s="3" t="s">
        <v>1392</v>
      </c>
      <c r="K2024" s="3" t="s">
        <v>829</v>
      </c>
      <c r="L2024" s="3" t="s">
        <v>55</v>
      </c>
      <c r="M2024" s="3" t="s">
        <v>34</v>
      </c>
      <c r="N2024" s="8" t="str">
        <f t="shared" si="1"/>
        <v>Completed</v>
      </c>
      <c r="O2024" s="8" t="str">
        <f t="shared" si="2"/>
        <v>Valid</v>
      </c>
      <c r="P2024" s="8" t="str">
        <f t="shared" si="3"/>
        <v>Fitness Equipment</v>
      </c>
      <c r="Q2024" s="8" t="str">
        <f t="shared" si="4"/>
        <v>Valid</v>
      </c>
    </row>
    <row r="2025">
      <c r="A2025" s="3" t="s">
        <v>15377</v>
      </c>
      <c r="B2025" s="3" t="s">
        <v>15378</v>
      </c>
      <c r="C2025" s="3" t="s">
        <v>10797</v>
      </c>
      <c r="D2025" s="6">
        <v>1.0</v>
      </c>
      <c r="E2025" s="6">
        <v>218.64</v>
      </c>
      <c r="F2025" s="3" t="s">
        <v>10798</v>
      </c>
      <c r="G2025" s="3" t="s">
        <v>10565</v>
      </c>
      <c r="H2025" s="3" t="s">
        <v>10566</v>
      </c>
      <c r="I2025" s="3" t="s">
        <v>10522</v>
      </c>
      <c r="J2025" s="3" t="s">
        <v>1573</v>
      </c>
      <c r="K2025" s="3" t="s">
        <v>1356</v>
      </c>
      <c r="L2025" s="3" t="s">
        <v>55</v>
      </c>
      <c r="M2025" s="3" t="s">
        <v>34</v>
      </c>
      <c r="N2025" s="8" t="str">
        <f t="shared" si="1"/>
        <v>Completed</v>
      </c>
      <c r="O2025" s="8" t="str">
        <f t="shared" si="2"/>
        <v>Valid</v>
      </c>
      <c r="P2025" s="8" t="str">
        <f t="shared" si="3"/>
        <v>Team Sports</v>
      </c>
      <c r="Q2025" s="8" t="str">
        <f t="shared" si="4"/>
        <v>Valid</v>
      </c>
    </row>
    <row r="2026">
      <c r="A2026" s="3" t="s">
        <v>15379</v>
      </c>
      <c r="B2026" s="3" t="s">
        <v>15380</v>
      </c>
      <c r="C2026" s="3" t="s">
        <v>11105</v>
      </c>
      <c r="D2026" s="6">
        <v>1.0</v>
      </c>
      <c r="E2026" s="6">
        <v>746.67</v>
      </c>
      <c r="F2026" s="3" t="s">
        <v>11106</v>
      </c>
      <c r="G2026" s="3" t="s">
        <v>10540</v>
      </c>
      <c r="H2026" s="3" t="s">
        <v>10552</v>
      </c>
      <c r="I2026" s="3" t="s">
        <v>10516</v>
      </c>
      <c r="J2026" s="3" t="s">
        <v>5734</v>
      </c>
      <c r="K2026" s="3" t="s">
        <v>1747</v>
      </c>
      <c r="L2026" s="3" t="s">
        <v>55</v>
      </c>
      <c r="M2026" s="3" t="s">
        <v>34</v>
      </c>
      <c r="N2026" s="8" t="str">
        <f t="shared" si="1"/>
        <v>Completed</v>
      </c>
      <c r="O2026" s="8" t="str">
        <f t="shared" si="2"/>
        <v>Valid</v>
      </c>
      <c r="P2026" s="8" t="str">
        <f t="shared" si="3"/>
        <v>Headphones</v>
      </c>
      <c r="Q2026" s="8" t="str">
        <f t="shared" si="4"/>
        <v>Valid</v>
      </c>
    </row>
    <row r="2027">
      <c r="A2027" s="3" t="s">
        <v>15381</v>
      </c>
      <c r="B2027" s="3" t="s">
        <v>13310</v>
      </c>
      <c r="C2027" s="3" t="s">
        <v>10699</v>
      </c>
      <c r="D2027" s="6">
        <v>1.0</v>
      </c>
      <c r="E2027" s="6">
        <v>835.94</v>
      </c>
      <c r="F2027" s="3" t="s">
        <v>10700</v>
      </c>
      <c r="G2027" s="3" t="s">
        <v>10514</v>
      </c>
      <c r="H2027" s="3" t="s">
        <v>10612</v>
      </c>
      <c r="I2027" s="3" t="s">
        <v>10547</v>
      </c>
      <c r="J2027" s="3" t="s">
        <v>2079</v>
      </c>
      <c r="K2027" s="3" t="s">
        <v>2113</v>
      </c>
      <c r="L2027" s="3" t="s">
        <v>33</v>
      </c>
      <c r="M2027" s="3" t="s">
        <v>34</v>
      </c>
      <c r="N2027" s="8" t="str">
        <f t="shared" si="1"/>
        <v>Completed</v>
      </c>
      <c r="O2027" s="8" t="str">
        <f t="shared" si="2"/>
        <v>Valid</v>
      </c>
      <c r="P2027" s="8" t="str">
        <f t="shared" si="3"/>
        <v>Haircare</v>
      </c>
      <c r="Q2027" s="8" t="str">
        <f t="shared" si="4"/>
        <v>Valid</v>
      </c>
    </row>
    <row r="2028">
      <c r="A2028" s="3" t="s">
        <v>15382</v>
      </c>
      <c r="B2028" s="3" t="s">
        <v>15383</v>
      </c>
      <c r="C2028" s="3" t="s">
        <v>10610</v>
      </c>
      <c r="D2028" s="6">
        <v>1.0</v>
      </c>
      <c r="E2028" s="6">
        <v>640.81</v>
      </c>
      <c r="F2028" s="3" t="s">
        <v>10611</v>
      </c>
      <c r="G2028" s="3" t="s">
        <v>10514</v>
      </c>
      <c r="H2028" s="3" t="s">
        <v>10612</v>
      </c>
      <c r="I2028" s="3" t="s">
        <v>10542</v>
      </c>
      <c r="J2028" s="3" t="s">
        <v>2690</v>
      </c>
      <c r="K2028" s="3" t="s">
        <v>2186</v>
      </c>
      <c r="L2028" s="3" t="s">
        <v>55</v>
      </c>
      <c r="M2028" s="3" t="s">
        <v>34</v>
      </c>
      <c r="N2028" s="8" t="str">
        <f t="shared" si="1"/>
        <v>Completed</v>
      </c>
      <c r="O2028" s="8" t="str">
        <f t="shared" si="2"/>
        <v>Valid</v>
      </c>
      <c r="P2028" s="8" t="str">
        <f t="shared" si="3"/>
        <v>Haircare</v>
      </c>
      <c r="Q2028" s="8" t="str">
        <f t="shared" si="4"/>
        <v>Valid</v>
      </c>
    </row>
    <row r="2029">
      <c r="A2029" s="3" t="s">
        <v>15384</v>
      </c>
      <c r="B2029" s="3" t="s">
        <v>15385</v>
      </c>
      <c r="C2029" s="3" t="s">
        <v>11386</v>
      </c>
      <c r="D2029" s="6">
        <v>1.0</v>
      </c>
      <c r="E2029" s="6">
        <v>253.1</v>
      </c>
      <c r="F2029" s="3" t="s">
        <v>11387</v>
      </c>
      <c r="G2029" s="3" t="s">
        <v>10565</v>
      </c>
      <c r="H2029" s="3" t="s">
        <v>10655</v>
      </c>
      <c r="I2029" s="3" t="s">
        <v>10635</v>
      </c>
      <c r="J2029" s="3" t="s">
        <v>15386</v>
      </c>
      <c r="K2029" s="3" t="s">
        <v>4224</v>
      </c>
      <c r="L2029" s="3" t="s">
        <v>44</v>
      </c>
      <c r="M2029" s="3" t="s">
        <v>34</v>
      </c>
      <c r="N2029" s="8" t="str">
        <f t="shared" si="1"/>
        <v>Completed</v>
      </c>
      <c r="O2029" s="8" t="str">
        <f t="shared" si="2"/>
        <v>Valid</v>
      </c>
      <c r="P2029" s="8" t="str">
        <f t="shared" si="3"/>
        <v>Camping</v>
      </c>
      <c r="Q2029" s="8" t="str">
        <f t="shared" si="4"/>
        <v>Valid</v>
      </c>
    </row>
    <row r="2030">
      <c r="A2030" s="3" t="s">
        <v>15387</v>
      </c>
      <c r="B2030" s="3" t="s">
        <v>13952</v>
      </c>
      <c r="C2030" s="3" t="s">
        <v>10969</v>
      </c>
      <c r="D2030" s="6">
        <v>1.0</v>
      </c>
      <c r="E2030" s="6">
        <v>117.06</v>
      </c>
      <c r="F2030" s="3" t="s">
        <v>10970</v>
      </c>
      <c r="G2030" s="3" t="s">
        <v>10565</v>
      </c>
      <c r="H2030" s="3" t="s">
        <v>10655</v>
      </c>
      <c r="I2030" s="3" t="s">
        <v>10534</v>
      </c>
      <c r="J2030" s="3" t="s">
        <v>13398</v>
      </c>
      <c r="K2030" s="3" t="s">
        <v>2855</v>
      </c>
      <c r="L2030" s="3" t="s">
        <v>55</v>
      </c>
      <c r="M2030" s="3" t="s">
        <v>34</v>
      </c>
      <c r="N2030" s="8" t="str">
        <f t="shared" si="1"/>
        <v>Completed</v>
      </c>
      <c r="O2030" s="8" t="str">
        <f t="shared" si="2"/>
        <v>Valid</v>
      </c>
      <c r="P2030" s="8" t="str">
        <f t="shared" si="3"/>
        <v>Camping</v>
      </c>
      <c r="Q2030" s="8" t="str">
        <f t="shared" si="4"/>
        <v>Valid</v>
      </c>
    </row>
    <row r="2031">
      <c r="A2031" s="3" t="s">
        <v>15388</v>
      </c>
      <c r="B2031" s="3" t="s">
        <v>15389</v>
      </c>
      <c r="C2031" s="3" t="s">
        <v>11204</v>
      </c>
      <c r="D2031" s="6">
        <v>1.0</v>
      </c>
      <c r="E2031" s="6">
        <v>583.98</v>
      </c>
      <c r="F2031" s="3" t="s">
        <v>11205</v>
      </c>
      <c r="G2031" s="3" t="s">
        <v>10514</v>
      </c>
      <c r="H2031" s="3" t="s">
        <v>10521</v>
      </c>
      <c r="I2031" s="3" t="s">
        <v>10588</v>
      </c>
      <c r="J2031" s="3" t="s">
        <v>15390</v>
      </c>
      <c r="K2031" s="3" t="s">
        <v>2881</v>
      </c>
      <c r="L2031" s="3" t="s">
        <v>44</v>
      </c>
      <c r="M2031" s="3" t="s">
        <v>45</v>
      </c>
      <c r="N2031" s="8" t="str">
        <f t="shared" si="1"/>
        <v>Returned</v>
      </c>
      <c r="O2031" s="8" t="str">
        <f t="shared" si="2"/>
        <v>Valid</v>
      </c>
      <c r="P2031" s="8" t="str">
        <f t="shared" si="3"/>
        <v>Fragrance</v>
      </c>
      <c r="Q2031" s="8" t="str">
        <f t="shared" si="4"/>
        <v>Valid</v>
      </c>
    </row>
    <row r="2032">
      <c r="A2032" s="3" t="s">
        <v>15391</v>
      </c>
      <c r="B2032" s="3" t="s">
        <v>15392</v>
      </c>
      <c r="C2032" s="3" t="s">
        <v>13039</v>
      </c>
      <c r="D2032" s="6">
        <v>1.0</v>
      </c>
      <c r="E2032" s="6">
        <v>150.76</v>
      </c>
      <c r="F2032" s="3" t="s">
        <v>13040</v>
      </c>
      <c r="G2032" s="3" t="s">
        <v>10559</v>
      </c>
      <c r="H2032" s="3" t="s">
        <v>10560</v>
      </c>
      <c r="I2032" s="3" t="s">
        <v>10553</v>
      </c>
      <c r="J2032" s="3" t="s">
        <v>11561</v>
      </c>
      <c r="K2032" s="3" t="s">
        <v>3337</v>
      </c>
      <c r="L2032" s="3" t="s">
        <v>44</v>
      </c>
      <c r="M2032" s="3" t="s">
        <v>34</v>
      </c>
      <c r="N2032" s="8" t="str">
        <f t="shared" si="1"/>
        <v>Completed</v>
      </c>
      <c r="O2032" s="8" t="str">
        <f t="shared" si="2"/>
        <v>Valid</v>
      </c>
      <c r="P2032" s="8" t="str">
        <f t="shared" si="3"/>
        <v>Accessories</v>
      </c>
      <c r="Q2032" s="8" t="str">
        <f t="shared" si="4"/>
        <v>Valid</v>
      </c>
    </row>
    <row r="2033">
      <c r="A2033" s="3" t="s">
        <v>15393</v>
      </c>
      <c r="B2033" s="3" t="s">
        <v>15394</v>
      </c>
      <c r="C2033" s="3" t="s">
        <v>10786</v>
      </c>
      <c r="D2033" s="6">
        <v>2.0</v>
      </c>
      <c r="E2033" s="6">
        <v>346.86</v>
      </c>
      <c r="F2033" s="3" t="s">
        <v>10783</v>
      </c>
      <c r="G2033" s="3" t="s">
        <v>10514</v>
      </c>
      <c r="H2033" s="3" t="s">
        <v>10667</v>
      </c>
      <c r="I2033" s="3" t="s">
        <v>10547</v>
      </c>
      <c r="J2033" s="3" t="s">
        <v>6499</v>
      </c>
      <c r="K2033" s="3" t="s">
        <v>4968</v>
      </c>
      <c r="L2033" s="3" t="s">
        <v>33</v>
      </c>
      <c r="M2033" s="3" t="s">
        <v>34</v>
      </c>
      <c r="N2033" s="8" t="str">
        <f t="shared" si="1"/>
        <v>Completed</v>
      </c>
      <c r="O2033" s="8" t="str">
        <f t="shared" si="2"/>
        <v>Valid</v>
      </c>
      <c r="P2033" s="8" t="str">
        <f t="shared" si="3"/>
        <v>Skincare</v>
      </c>
      <c r="Q2033" s="8" t="str">
        <f t="shared" si="4"/>
        <v>Valid</v>
      </c>
    </row>
    <row r="2034">
      <c r="A2034" s="3" t="s">
        <v>15395</v>
      </c>
      <c r="B2034" s="3" t="s">
        <v>15396</v>
      </c>
      <c r="C2034" s="3" t="s">
        <v>10600</v>
      </c>
      <c r="D2034" s="6">
        <v>2.0</v>
      </c>
      <c r="E2034" s="6">
        <v>688.48</v>
      </c>
      <c r="F2034" s="3" t="s">
        <v>10601</v>
      </c>
      <c r="G2034" s="3" t="s">
        <v>10532</v>
      </c>
      <c r="H2034" s="3" t="s">
        <v>10546</v>
      </c>
      <c r="I2034" s="3" t="s">
        <v>10527</v>
      </c>
      <c r="J2034" s="3" t="s">
        <v>15397</v>
      </c>
      <c r="K2034" s="3" t="s">
        <v>3398</v>
      </c>
      <c r="L2034" s="3" t="s">
        <v>33</v>
      </c>
      <c r="M2034" s="3" t="s">
        <v>34</v>
      </c>
      <c r="N2034" s="8" t="str">
        <f t="shared" si="1"/>
        <v>Completed</v>
      </c>
      <c r="O2034" s="8" t="str">
        <f t="shared" si="2"/>
        <v>Valid</v>
      </c>
      <c r="P2034" s="8" t="str">
        <f t="shared" si="3"/>
        <v>Small Appliances</v>
      </c>
      <c r="Q2034" s="8" t="str">
        <f t="shared" si="4"/>
        <v>Valid</v>
      </c>
    </row>
    <row r="2035">
      <c r="A2035" s="3" t="s">
        <v>15398</v>
      </c>
      <c r="B2035" s="3" t="s">
        <v>6656</v>
      </c>
      <c r="C2035" s="3" t="s">
        <v>11036</v>
      </c>
      <c r="D2035" s="6">
        <v>1.0</v>
      </c>
      <c r="E2035" s="6">
        <v>490.28</v>
      </c>
      <c r="F2035" s="3" t="s">
        <v>11037</v>
      </c>
      <c r="G2035" s="3" t="s">
        <v>10540</v>
      </c>
      <c r="H2035" s="3" t="s">
        <v>10552</v>
      </c>
      <c r="I2035" s="3" t="s">
        <v>10662</v>
      </c>
      <c r="J2035" s="3" t="s">
        <v>6657</v>
      </c>
      <c r="K2035" s="3" t="s">
        <v>985</v>
      </c>
      <c r="L2035" s="3" t="s">
        <v>55</v>
      </c>
      <c r="M2035" s="3" t="s">
        <v>34</v>
      </c>
      <c r="N2035" s="8" t="str">
        <f t="shared" si="1"/>
        <v>Completed</v>
      </c>
      <c r="O2035" s="8" t="str">
        <f t="shared" si="2"/>
        <v>Valid</v>
      </c>
      <c r="P2035" s="8" t="str">
        <f t="shared" si="3"/>
        <v>Headphones</v>
      </c>
      <c r="Q2035" s="8" t="str">
        <f t="shared" si="4"/>
        <v>Valid</v>
      </c>
    </row>
    <row r="2036">
      <c r="A2036" s="3" t="s">
        <v>15399</v>
      </c>
      <c r="B2036" s="3" t="s">
        <v>15400</v>
      </c>
      <c r="C2036" s="3" t="s">
        <v>11036</v>
      </c>
      <c r="D2036" s="6">
        <v>1.0</v>
      </c>
      <c r="E2036" s="6">
        <v>474.22</v>
      </c>
      <c r="F2036" s="3" t="s">
        <v>11037</v>
      </c>
      <c r="G2036" s="3" t="s">
        <v>10540</v>
      </c>
      <c r="H2036" s="3" t="s">
        <v>10552</v>
      </c>
      <c r="I2036" s="3" t="s">
        <v>10662</v>
      </c>
      <c r="J2036" s="3" t="s">
        <v>2087</v>
      </c>
      <c r="K2036" s="3" t="s">
        <v>15401</v>
      </c>
      <c r="L2036" s="3" t="s">
        <v>55</v>
      </c>
      <c r="M2036" s="3" t="s">
        <v>34</v>
      </c>
      <c r="N2036" s="8" t="str">
        <f t="shared" si="1"/>
        <v>Completed</v>
      </c>
      <c r="O2036" s="8" t="str">
        <f t="shared" si="2"/>
        <v>Valid</v>
      </c>
      <c r="P2036" s="8" t="str">
        <f t="shared" si="3"/>
        <v>Headphones</v>
      </c>
      <c r="Q2036" s="8" t="str">
        <f t="shared" si="4"/>
        <v>Valid</v>
      </c>
    </row>
    <row r="2037">
      <c r="A2037" s="3" t="s">
        <v>15402</v>
      </c>
      <c r="B2037" s="3" t="s">
        <v>15403</v>
      </c>
      <c r="C2037" s="3" t="s">
        <v>10633</v>
      </c>
      <c r="D2037" s="6">
        <v>1.0</v>
      </c>
      <c r="E2037" s="6">
        <v>221.97</v>
      </c>
      <c r="F2037" s="3" t="s">
        <v>10634</v>
      </c>
      <c r="G2037" s="3" t="s">
        <v>10565</v>
      </c>
      <c r="H2037" s="3" t="s">
        <v>10622</v>
      </c>
      <c r="I2037" s="3" t="s">
        <v>10635</v>
      </c>
      <c r="J2037" s="3" t="s">
        <v>10281</v>
      </c>
      <c r="K2037" s="3" t="s">
        <v>6559</v>
      </c>
      <c r="L2037" s="3" t="s">
        <v>44</v>
      </c>
      <c r="M2037" s="3" t="s">
        <v>34</v>
      </c>
      <c r="N2037" s="8" t="str">
        <f t="shared" si="1"/>
        <v>Completed</v>
      </c>
      <c r="O2037" s="8" t="str">
        <f t="shared" si="2"/>
        <v>Valid</v>
      </c>
      <c r="P2037" s="8" t="str">
        <f t="shared" si="3"/>
        <v>Fitness Equipment</v>
      </c>
      <c r="Q2037" s="8" t="str">
        <f t="shared" si="4"/>
        <v>Valid</v>
      </c>
    </row>
    <row r="2038">
      <c r="A2038" s="3" t="s">
        <v>15404</v>
      </c>
      <c r="B2038" s="3" t="s">
        <v>15405</v>
      </c>
      <c r="C2038" s="3" t="s">
        <v>11126</v>
      </c>
      <c r="D2038" s="6">
        <v>3.0</v>
      </c>
      <c r="E2038" s="6">
        <v>324.86</v>
      </c>
      <c r="F2038" s="3" t="s">
        <v>11127</v>
      </c>
      <c r="G2038" s="3" t="s">
        <v>10540</v>
      </c>
      <c r="H2038" s="3" t="s">
        <v>10593</v>
      </c>
      <c r="I2038" s="3" t="s">
        <v>10522</v>
      </c>
      <c r="J2038" s="3" t="s">
        <v>14036</v>
      </c>
      <c r="K2038" s="3" t="s">
        <v>2404</v>
      </c>
      <c r="L2038" s="3" t="s">
        <v>55</v>
      </c>
      <c r="M2038" s="3" t="s">
        <v>34</v>
      </c>
      <c r="N2038" s="8" t="str">
        <f t="shared" si="1"/>
        <v>Completed</v>
      </c>
      <c r="O2038" s="8" t="str">
        <f t="shared" si="2"/>
        <v>Valid</v>
      </c>
      <c r="P2038" s="8" t="str">
        <f t="shared" si="3"/>
        <v>Cameras</v>
      </c>
      <c r="Q2038" s="8" t="str">
        <f t="shared" si="4"/>
        <v>Valid</v>
      </c>
    </row>
    <row r="2039">
      <c r="A2039" s="3" t="s">
        <v>15406</v>
      </c>
      <c r="B2039" s="3" t="s">
        <v>15407</v>
      </c>
      <c r="C2039" s="3" t="s">
        <v>11809</v>
      </c>
      <c r="D2039" s="6">
        <v>4.0</v>
      </c>
      <c r="E2039" s="6">
        <v>633.87</v>
      </c>
      <c r="F2039" s="3" t="s">
        <v>11810</v>
      </c>
      <c r="G2039" s="3" t="s">
        <v>10532</v>
      </c>
      <c r="H2039" s="3" t="s">
        <v>10533</v>
      </c>
      <c r="I2039" s="3" t="s">
        <v>10516</v>
      </c>
      <c r="J2039" s="3" t="s">
        <v>1786</v>
      </c>
      <c r="K2039" s="3" t="s">
        <v>1092</v>
      </c>
      <c r="L2039" s="3" t="s">
        <v>55</v>
      </c>
      <c r="M2039" s="3" t="s">
        <v>34</v>
      </c>
      <c r="N2039" s="8" t="str">
        <f t="shared" si="1"/>
        <v>Completed</v>
      </c>
      <c r="O2039" s="8" t="str">
        <f t="shared" si="2"/>
        <v>Valid</v>
      </c>
      <c r="P2039" s="8" t="str">
        <f t="shared" si="3"/>
        <v>Bedding</v>
      </c>
      <c r="Q2039" s="8" t="str">
        <f t="shared" si="4"/>
        <v>Valid</v>
      </c>
    </row>
    <row r="2040">
      <c r="A2040" s="3" t="s">
        <v>15408</v>
      </c>
      <c r="B2040" s="3" t="s">
        <v>15409</v>
      </c>
      <c r="C2040" s="3" t="s">
        <v>10512</v>
      </c>
      <c r="D2040" s="6">
        <v>1.0</v>
      </c>
      <c r="E2040" s="6">
        <v>117.72</v>
      </c>
      <c r="F2040" s="3" t="s">
        <v>10513</v>
      </c>
      <c r="G2040" s="3" t="s">
        <v>10514</v>
      </c>
      <c r="H2040" s="3" t="s">
        <v>10515</v>
      </c>
      <c r="I2040" s="3" t="s">
        <v>10516</v>
      </c>
      <c r="J2040" s="3" t="s">
        <v>15410</v>
      </c>
      <c r="K2040" s="3" t="s">
        <v>4594</v>
      </c>
      <c r="L2040" s="3" t="s">
        <v>55</v>
      </c>
      <c r="M2040" s="3" t="s">
        <v>34</v>
      </c>
      <c r="N2040" s="8" t="str">
        <f t="shared" si="1"/>
        <v>Completed</v>
      </c>
      <c r="O2040" s="8" t="str">
        <f t="shared" si="2"/>
        <v>Valid</v>
      </c>
      <c r="P2040" s="8" t="str">
        <f t="shared" si="3"/>
        <v>Wellness</v>
      </c>
      <c r="Q2040" s="8" t="str">
        <f t="shared" si="4"/>
        <v>Valid</v>
      </c>
    </row>
    <row r="2041">
      <c r="A2041" s="3" t="s">
        <v>15411</v>
      </c>
      <c r="B2041" s="3" t="s">
        <v>11814</v>
      </c>
      <c r="C2041" s="3" t="s">
        <v>12179</v>
      </c>
      <c r="D2041" s="6">
        <v>1.0</v>
      </c>
      <c r="E2041" s="6">
        <v>41.81</v>
      </c>
      <c r="F2041" s="3" t="s">
        <v>12180</v>
      </c>
      <c r="G2041" s="3" t="s">
        <v>10565</v>
      </c>
      <c r="H2041" s="3" t="s">
        <v>10572</v>
      </c>
      <c r="I2041" s="3" t="s">
        <v>10588</v>
      </c>
      <c r="J2041" s="3" t="s">
        <v>4861</v>
      </c>
      <c r="K2041" s="3" t="s">
        <v>636</v>
      </c>
      <c r="L2041" s="3" t="s">
        <v>33</v>
      </c>
      <c r="M2041" s="3" t="s">
        <v>34</v>
      </c>
      <c r="N2041" s="8" t="str">
        <f t="shared" si="1"/>
        <v>Completed</v>
      </c>
      <c r="O2041" s="8" t="str">
        <f t="shared" si="2"/>
        <v>Valid</v>
      </c>
      <c r="P2041" s="8" t="str">
        <f t="shared" si="3"/>
        <v>Cycling</v>
      </c>
      <c r="Q2041" s="8" t="str">
        <f t="shared" si="4"/>
        <v>Valid</v>
      </c>
    </row>
    <row r="2042">
      <c r="A2042" s="3" t="s">
        <v>15412</v>
      </c>
      <c r="B2042" s="3" t="s">
        <v>15413</v>
      </c>
      <c r="C2042" s="3" t="s">
        <v>12931</v>
      </c>
      <c r="D2042" s="6">
        <v>1.0</v>
      </c>
      <c r="E2042" s="6">
        <v>173.06</v>
      </c>
      <c r="F2042" s="3" t="s">
        <v>12932</v>
      </c>
      <c r="G2042" s="3" t="s">
        <v>10559</v>
      </c>
      <c r="H2042" s="3" t="s">
        <v>10946</v>
      </c>
      <c r="I2042" s="3" t="s">
        <v>10635</v>
      </c>
      <c r="J2042" s="3" t="s">
        <v>4411</v>
      </c>
      <c r="K2042" s="3" t="s">
        <v>1379</v>
      </c>
      <c r="L2042" s="3" t="s">
        <v>44</v>
      </c>
      <c r="M2042" s="3" t="s">
        <v>34</v>
      </c>
      <c r="N2042" s="8" t="str">
        <f t="shared" si="1"/>
        <v>Completed</v>
      </c>
      <c r="O2042" s="8" t="str">
        <f t="shared" si="2"/>
        <v>Valid</v>
      </c>
      <c r="P2042" s="8" t="str">
        <f t="shared" si="3"/>
        <v>Men'S Clothing</v>
      </c>
      <c r="Q2042" s="8" t="str">
        <f t="shared" si="4"/>
        <v>Valid</v>
      </c>
    </row>
    <row r="2043">
      <c r="A2043" s="3" t="s">
        <v>15414</v>
      </c>
      <c r="B2043" s="3" t="s">
        <v>15415</v>
      </c>
      <c r="C2043" s="3" t="s">
        <v>10792</v>
      </c>
      <c r="D2043" s="6">
        <v>3.0</v>
      </c>
      <c r="E2043" s="6">
        <v>520.78</v>
      </c>
      <c r="F2043" s="3" t="s">
        <v>10793</v>
      </c>
      <c r="G2043" s="3" t="s">
        <v>10532</v>
      </c>
      <c r="H2043" s="3" t="s">
        <v>10706</v>
      </c>
      <c r="I2043" s="3" t="s">
        <v>10527</v>
      </c>
      <c r="J2043" s="3" t="s">
        <v>15416</v>
      </c>
      <c r="K2043" s="3" t="s">
        <v>624</v>
      </c>
      <c r="L2043" s="3" t="s">
        <v>44</v>
      </c>
      <c r="M2043" s="3" t="s">
        <v>34</v>
      </c>
      <c r="N2043" s="8" t="str">
        <f t="shared" si="1"/>
        <v>Completed</v>
      </c>
      <c r="O2043" s="8" t="str">
        <f t="shared" si="2"/>
        <v>Valid</v>
      </c>
      <c r="P2043" s="8" t="str">
        <f t="shared" si="3"/>
        <v>Decor</v>
      </c>
      <c r="Q2043" s="8" t="str">
        <f t="shared" si="4"/>
        <v>Valid</v>
      </c>
    </row>
    <row r="2044">
      <c r="A2044" s="3" t="s">
        <v>15417</v>
      </c>
      <c r="B2044" s="3" t="s">
        <v>15418</v>
      </c>
      <c r="C2044" s="3" t="s">
        <v>11525</v>
      </c>
      <c r="D2044" s="6">
        <v>1.0</v>
      </c>
      <c r="E2044" s="6">
        <v>200.05</v>
      </c>
      <c r="F2044" s="3" t="s">
        <v>11526</v>
      </c>
      <c r="G2044" s="3" t="s">
        <v>10559</v>
      </c>
      <c r="H2044" s="3" t="s">
        <v>10644</v>
      </c>
      <c r="I2044" s="3" t="s">
        <v>10534</v>
      </c>
      <c r="J2044" s="3" t="s">
        <v>11533</v>
      </c>
      <c r="K2044" s="3" t="s">
        <v>5254</v>
      </c>
      <c r="L2044" s="3" t="s">
        <v>33</v>
      </c>
      <c r="M2044" s="3" t="s">
        <v>34</v>
      </c>
      <c r="N2044" s="8" t="str">
        <f t="shared" si="1"/>
        <v>Completed</v>
      </c>
      <c r="O2044" s="8" t="str">
        <f t="shared" si="2"/>
        <v>Valid</v>
      </c>
      <c r="P2044" s="8" t="str">
        <f t="shared" si="3"/>
        <v>Footwear</v>
      </c>
      <c r="Q2044" s="8" t="str">
        <f t="shared" si="4"/>
        <v>Valid</v>
      </c>
    </row>
    <row r="2045">
      <c r="A2045" s="3" t="s">
        <v>15419</v>
      </c>
      <c r="B2045" s="3" t="s">
        <v>15420</v>
      </c>
      <c r="C2045" s="3" t="s">
        <v>11253</v>
      </c>
      <c r="D2045" s="6">
        <v>1.0</v>
      </c>
      <c r="E2045" s="6">
        <v>37.14</v>
      </c>
      <c r="F2045" s="3" t="s">
        <v>11254</v>
      </c>
      <c r="G2045" s="3" t="s">
        <v>10565</v>
      </c>
      <c r="H2045" s="3" t="s">
        <v>10655</v>
      </c>
      <c r="I2045" s="3" t="s">
        <v>10534</v>
      </c>
      <c r="J2045" s="3" t="s">
        <v>2439</v>
      </c>
      <c r="K2045" s="2"/>
      <c r="L2045" s="3" t="s">
        <v>55</v>
      </c>
      <c r="M2045" s="3" t="s">
        <v>34</v>
      </c>
      <c r="N2045" s="8" t="str">
        <f t="shared" si="1"/>
        <v>Completed</v>
      </c>
      <c r="O2045" s="8" t="str">
        <f t="shared" si="2"/>
        <v>Valid</v>
      </c>
      <c r="P2045" s="8" t="str">
        <f t="shared" si="3"/>
        <v>Camping</v>
      </c>
      <c r="Q2045" s="8" t="str">
        <f t="shared" si="4"/>
        <v>Missing</v>
      </c>
    </row>
    <row r="2046">
      <c r="A2046" s="3" t="s">
        <v>15421</v>
      </c>
      <c r="B2046" s="3" t="s">
        <v>15422</v>
      </c>
      <c r="C2046" s="3" t="s">
        <v>11021</v>
      </c>
      <c r="D2046" s="6">
        <v>1.0</v>
      </c>
      <c r="E2046" s="6">
        <v>656.9</v>
      </c>
      <c r="F2046" s="3" t="s">
        <v>11022</v>
      </c>
      <c r="G2046" s="3" t="s">
        <v>10532</v>
      </c>
      <c r="H2046" s="3" t="s">
        <v>10546</v>
      </c>
      <c r="I2046" s="3" t="s">
        <v>10588</v>
      </c>
      <c r="J2046" s="3" t="s">
        <v>15423</v>
      </c>
      <c r="K2046" s="3" t="s">
        <v>7758</v>
      </c>
      <c r="L2046" s="3" t="s">
        <v>33</v>
      </c>
      <c r="M2046" s="3" t="s">
        <v>34</v>
      </c>
      <c r="N2046" s="8" t="str">
        <f t="shared" si="1"/>
        <v>Completed</v>
      </c>
      <c r="O2046" s="8" t="str">
        <f t="shared" si="2"/>
        <v>Valid</v>
      </c>
      <c r="P2046" s="8" t="str">
        <f t="shared" si="3"/>
        <v>Small Appliances</v>
      </c>
      <c r="Q2046" s="8" t="str">
        <f t="shared" si="4"/>
        <v>Valid</v>
      </c>
    </row>
    <row r="2047">
      <c r="A2047" s="3" t="s">
        <v>15424</v>
      </c>
      <c r="B2047" s="3" t="s">
        <v>15425</v>
      </c>
      <c r="C2047" s="3" t="s">
        <v>11059</v>
      </c>
      <c r="D2047" s="6">
        <v>1.0</v>
      </c>
      <c r="E2047" s="6">
        <v>185.32</v>
      </c>
      <c r="F2047" s="3" t="s">
        <v>11060</v>
      </c>
      <c r="G2047" s="3" t="s">
        <v>10565</v>
      </c>
      <c r="H2047" s="3" t="s">
        <v>10572</v>
      </c>
      <c r="I2047" s="3" t="s">
        <v>10516</v>
      </c>
      <c r="J2047" s="3" t="s">
        <v>6639</v>
      </c>
      <c r="K2047" s="3" t="s">
        <v>5792</v>
      </c>
      <c r="L2047" s="3" t="s">
        <v>33</v>
      </c>
      <c r="M2047" s="3" t="s">
        <v>34</v>
      </c>
      <c r="N2047" s="8" t="str">
        <f t="shared" si="1"/>
        <v>Completed</v>
      </c>
      <c r="O2047" s="8" t="str">
        <f t="shared" si="2"/>
        <v>Valid</v>
      </c>
      <c r="P2047" s="8" t="str">
        <f t="shared" si="3"/>
        <v>Cycling</v>
      </c>
      <c r="Q2047" s="8" t="str">
        <f t="shared" si="4"/>
        <v>Valid</v>
      </c>
    </row>
    <row r="2048">
      <c r="A2048" s="3" t="s">
        <v>15426</v>
      </c>
      <c r="B2048" s="3" t="s">
        <v>15427</v>
      </c>
      <c r="C2048" s="3" t="s">
        <v>10901</v>
      </c>
      <c r="D2048" s="6">
        <v>1.0</v>
      </c>
      <c r="E2048" s="6">
        <v>961.14</v>
      </c>
      <c r="F2048" s="3" t="s">
        <v>10902</v>
      </c>
      <c r="G2048" s="3" t="s">
        <v>10514</v>
      </c>
      <c r="H2048" s="3" t="s">
        <v>10667</v>
      </c>
      <c r="I2048" s="3" t="s">
        <v>10635</v>
      </c>
      <c r="J2048" s="3" t="s">
        <v>15428</v>
      </c>
      <c r="K2048" s="3" t="s">
        <v>4290</v>
      </c>
      <c r="L2048" s="3" t="s">
        <v>55</v>
      </c>
      <c r="M2048" s="3" t="s">
        <v>66</v>
      </c>
      <c r="N2048" s="8" t="str">
        <f t="shared" si="1"/>
        <v>Pending</v>
      </c>
      <c r="O2048" s="8" t="str">
        <f t="shared" si="2"/>
        <v>Valid</v>
      </c>
      <c r="P2048" s="8" t="str">
        <f t="shared" si="3"/>
        <v>Skincare</v>
      </c>
      <c r="Q2048" s="8" t="str">
        <f t="shared" si="4"/>
        <v>Valid</v>
      </c>
    </row>
    <row r="2049">
      <c r="A2049" s="3" t="s">
        <v>15429</v>
      </c>
      <c r="B2049" s="3" t="s">
        <v>8933</v>
      </c>
      <c r="C2049" s="3" t="s">
        <v>12224</v>
      </c>
      <c r="D2049" s="6">
        <v>1.0</v>
      </c>
      <c r="E2049" s="6">
        <v>740.52</v>
      </c>
      <c r="F2049" s="3" t="s">
        <v>12225</v>
      </c>
      <c r="G2049" s="3" t="s">
        <v>10532</v>
      </c>
      <c r="H2049" s="3" t="s">
        <v>10546</v>
      </c>
      <c r="I2049" s="3" t="s">
        <v>10607</v>
      </c>
      <c r="J2049" s="3" t="s">
        <v>8934</v>
      </c>
      <c r="K2049" s="3" t="s">
        <v>857</v>
      </c>
      <c r="L2049" s="3" t="s">
        <v>55</v>
      </c>
      <c r="M2049" s="3" t="s">
        <v>34</v>
      </c>
      <c r="N2049" s="8" t="str">
        <f t="shared" si="1"/>
        <v>Completed</v>
      </c>
      <c r="O2049" s="8" t="str">
        <f t="shared" si="2"/>
        <v>Valid</v>
      </c>
      <c r="P2049" s="8" t="str">
        <f t="shared" si="3"/>
        <v>Small Appliances</v>
      </c>
      <c r="Q2049" s="8" t="str">
        <f t="shared" si="4"/>
        <v>Valid</v>
      </c>
    </row>
    <row r="2050">
      <c r="A2050" s="3" t="s">
        <v>15430</v>
      </c>
      <c r="B2050" s="3" t="s">
        <v>15431</v>
      </c>
      <c r="C2050" s="3" t="s">
        <v>11191</v>
      </c>
      <c r="D2050" s="6">
        <v>1.0</v>
      </c>
      <c r="E2050" s="6">
        <v>507.04</v>
      </c>
      <c r="F2050" s="3" t="s">
        <v>11192</v>
      </c>
      <c r="G2050" s="3" t="s">
        <v>10565</v>
      </c>
      <c r="H2050" s="3" t="s">
        <v>10572</v>
      </c>
      <c r="I2050" s="3" t="s">
        <v>10635</v>
      </c>
      <c r="J2050" s="3" t="s">
        <v>8295</v>
      </c>
      <c r="K2050" s="3" t="s">
        <v>3774</v>
      </c>
      <c r="L2050" s="3" t="s">
        <v>44</v>
      </c>
      <c r="M2050" s="3" t="s">
        <v>34</v>
      </c>
      <c r="N2050" s="8" t="str">
        <f t="shared" si="1"/>
        <v>Completed</v>
      </c>
      <c r="O2050" s="8" t="str">
        <f t="shared" si="2"/>
        <v>Valid</v>
      </c>
      <c r="P2050" s="8" t="str">
        <f t="shared" si="3"/>
        <v>Cycling</v>
      </c>
      <c r="Q2050" s="8" t="str">
        <f t="shared" si="4"/>
        <v>Valid</v>
      </c>
    </row>
    <row r="2051">
      <c r="A2051" s="3" t="s">
        <v>15432</v>
      </c>
      <c r="B2051" s="3" t="s">
        <v>15433</v>
      </c>
      <c r="C2051" s="3" t="s">
        <v>11137</v>
      </c>
      <c r="D2051" s="6">
        <v>2.0</v>
      </c>
      <c r="E2051" s="6">
        <v>686.21</v>
      </c>
      <c r="F2051" s="3" t="s">
        <v>11138</v>
      </c>
      <c r="G2051" s="3" t="s">
        <v>10532</v>
      </c>
      <c r="H2051" s="3" t="s">
        <v>10606</v>
      </c>
      <c r="I2051" s="3" t="s">
        <v>10547</v>
      </c>
      <c r="J2051" s="3" t="s">
        <v>1822</v>
      </c>
      <c r="K2051" s="3" t="s">
        <v>2199</v>
      </c>
      <c r="L2051" s="3" t="s">
        <v>55</v>
      </c>
      <c r="M2051" s="3" t="s">
        <v>34</v>
      </c>
      <c r="N2051" s="8" t="str">
        <f t="shared" si="1"/>
        <v>Completed</v>
      </c>
      <c r="O2051" s="8" t="str">
        <f t="shared" si="2"/>
        <v>Valid</v>
      </c>
      <c r="P2051" s="8" t="str">
        <f t="shared" si="3"/>
        <v>Cookware</v>
      </c>
      <c r="Q2051" s="8" t="str">
        <f t="shared" si="4"/>
        <v>Valid</v>
      </c>
    </row>
    <row r="2052">
      <c r="A2052" s="3" t="s">
        <v>15434</v>
      </c>
      <c r="B2052" s="3" t="s">
        <v>15435</v>
      </c>
      <c r="C2052" s="3" t="s">
        <v>10935</v>
      </c>
      <c r="D2052" s="6">
        <v>1.0</v>
      </c>
      <c r="E2052" s="6">
        <v>177.55</v>
      </c>
      <c r="F2052" s="3" t="s">
        <v>10936</v>
      </c>
      <c r="G2052" s="3" t="s">
        <v>10559</v>
      </c>
      <c r="H2052" s="3" t="s">
        <v>10644</v>
      </c>
      <c r="I2052" s="3" t="s">
        <v>10516</v>
      </c>
      <c r="J2052" s="3" t="s">
        <v>7979</v>
      </c>
      <c r="K2052" s="3" t="s">
        <v>2129</v>
      </c>
      <c r="L2052" s="3" t="s">
        <v>55</v>
      </c>
      <c r="M2052" s="3" t="s">
        <v>34</v>
      </c>
      <c r="N2052" s="8" t="str">
        <f t="shared" si="1"/>
        <v>Completed</v>
      </c>
      <c r="O2052" s="8" t="str">
        <f t="shared" si="2"/>
        <v>Valid</v>
      </c>
      <c r="P2052" s="8" t="str">
        <f t="shared" si="3"/>
        <v>Footwear</v>
      </c>
      <c r="Q2052" s="8" t="str">
        <f t="shared" si="4"/>
        <v>Valid</v>
      </c>
    </row>
    <row r="2053">
      <c r="A2053" s="3" t="s">
        <v>15436</v>
      </c>
      <c r="B2053" s="3" t="s">
        <v>15437</v>
      </c>
      <c r="C2053" s="3" t="s">
        <v>11216</v>
      </c>
      <c r="D2053" s="6">
        <v>1.0</v>
      </c>
      <c r="E2053" s="6">
        <v>762.41</v>
      </c>
      <c r="F2053" s="3" t="s">
        <v>11217</v>
      </c>
      <c r="G2053" s="3" t="s">
        <v>10565</v>
      </c>
      <c r="H2053" s="3" t="s">
        <v>10572</v>
      </c>
      <c r="I2053" s="3" t="s">
        <v>10635</v>
      </c>
      <c r="J2053" s="3" t="s">
        <v>9679</v>
      </c>
      <c r="K2053" s="3" t="s">
        <v>4952</v>
      </c>
      <c r="L2053" s="3" t="s">
        <v>55</v>
      </c>
      <c r="M2053" s="3" t="s">
        <v>45</v>
      </c>
      <c r="N2053" s="8" t="str">
        <f t="shared" si="1"/>
        <v>Returned</v>
      </c>
      <c r="O2053" s="8" t="str">
        <f t="shared" si="2"/>
        <v>Valid</v>
      </c>
      <c r="P2053" s="8" t="str">
        <f t="shared" si="3"/>
        <v>Cycling</v>
      </c>
      <c r="Q2053" s="8" t="str">
        <f t="shared" si="4"/>
        <v>Valid</v>
      </c>
    </row>
    <row r="2054">
      <c r="A2054" s="3" t="s">
        <v>15438</v>
      </c>
      <c r="B2054" s="3" t="s">
        <v>15439</v>
      </c>
      <c r="C2054" s="3" t="s">
        <v>12179</v>
      </c>
      <c r="D2054" s="6">
        <v>1.0</v>
      </c>
      <c r="E2054" s="6">
        <v>41.11</v>
      </c>
      <c r="F2054" s="3" t="s">
        <v>12180</v>
      </c>
      <c r="G2054" s="3" t="s">
        <v>10565</v>
      </c>
      <c r="H2054" s="3" t="s">
        <v>10572</v>
      </c>
      <c r="I2054" s="3" t="s">
        <v>10588</v>
      </c>
      <c r="J2054" s="3" t="s">
        <v>5139</v>
      </c>
      <c r="K2054" s="3" t="s">
        <v>836</v>
      </c>
      <c r="L2054" s="3" t="s">
        <v>44</v>
      </c>
      <c r="M2054" s="3" t="s">
        <v>45</v>
      </c>
      <c r="N2054" s="8" t="str">
        <f t="shared" si="1"/>
        <v>Returned</v>
      </c>
      <c r="O2054" s="8" t="str">
        <f t="shared" si="2"/>
        <v>Valid</v>
      </c>
      <c r="P2054" s="8" t="str">
        <f t="shared" si="3"/>
        <v>Cycling</v>
      </c>
      <c r="Q2054" s="8" t="str">
        <f t="shared" si="4"/>
        <v>Valid</v>
      </c>
    </row>
    <row r="2055">
      <c r="A2055" s="3" t="s">
        <v>15440</v>
      </c>
      <c r="B2055" s="3" t="s">
        <v>15441</v>
      </c>
      <c r="C2055" s="3" t="s">
        <v>11778</v>
      </c>
      <c r="D2055" s="6">
        <v>2.0</v>
      </c>
      <c r="E2055" s="6">
        <v>495.89</v>
      </c>
      <c r="F2055" s="3" t="s">
        <v>11779</v>
      </c>
      <c r="G2055" s="3" t="s">
        <v>10532</v>
      </c>
      <c r="H2055" s="3" t="s">
        <v>10533</v>
      </c>
      <c r="I2055" s="3" t="s">
        <v>10542</v>
      </c>
      <c r="J2055" s="3" t="s">
        <v>15442</v>
      </c>
      <c r="K2055" s="3" t="s">
        <v>1514</v>
      </c>
      <c r="L2055" s="3" t="s">
        <v>55</v>
      </c>
      <c r="M2055" s="3" t="s">
        <v>34</v>
      </c>
      <c r="N2055" s="8" t="str">
        <f t="shared" si="1"/>
        <v>Completed</v>
      </c>
      <c r="O2055" s="8" t="str">
        <f t="shared" si="2"/>
        <v>Valid</v>
      </c>
      <c r="P2055" s="8" t="str">
        <f t="shared" si="3"/>
        <v>Bedding</v>
      </c>
      <c r="Q2055" s="8" t="str">
        <f t="shared" si="4"/>
        <v>Valid</v>
      </c>
    </row>
    <row r="2056">
      <c r="A2056" s="3" t="s">
        <v>15443</v>
      </c>
      <c r="B2056" s="3" t="s">
        <v>15444</v>
      </c>
      <c r="C2056" s="3" t="s">
        <v>11059</v>
      </c>
      <c r="D2056" s="6">
        <v>1.0</v>
      </c>
      <c r="E2056" s="6">
        <v>185.08</v>
      </c>
      <c r="F2056" s="3" t="s">
        <v>11060</v>
      </c>
      <c r="G2056" s="3" t="s">
        <v>10565</v>
      </c>
      <c r="H2056" s="3" t="s">
        <v>10572</v>
      </c>
      <c r="I2056" s="3" t="s">
        <v>10516</v>
      </c>
      <c r="J2056" s="3" t="s">
        <v>1381</v>
      </c>
      <c r="K2056" s="3" t="s">
        <v>7773</v>
      </c>
      <c r="L2056" s="3" t="s">
        <v>55</v>
      </c>
      <c r="M2056" s="3" t="s">
        <v>34</v>
      </c>
      <c r="N2056" s="8" t="str">
        <f t="shared" si="1"/>
        <v>Completed</v>
      </c>
      <c r="O2056" s="8" t="str">
        <f t="shared" si="2"/>
        <v>Valid</v>
      </c>
      <c r="P2056" s="8" t="str">
        <f t="shared" si="3"/>
        <v>Cycling</v>
      </c>
      <c r="Q2056" s="8" t="str">
        <f t="shared" si="4"/>
        <v>Valid</v>
      </c>
    </row>
    <row r="2057">
      <c r="A2057" s="3" t="s">
        <v>15445</v>
      </c>
      <c r="B2057" s="3" t="s">
        <v>15446</v>
      </c>
      <c r="C2057" s="3" t="s">
        <v>11036</v>
      </c>
      <c r="D2057" s="6">
        <v>1.0</v>
      </c>
      <c r="E2057" s="6">
        <v>475.43</v>
      </c>
      <c r="F2057" s="3" t="s">
        <v>11037</v>
      </c>
      <c r="G2057" s="3" t="s">
        <v>10540</v>
      </c>
      <c r="H2057" s="3" t="s">
        <v>10552</v>
      </c>
      <c r="I2057" s="3" t="s">
        <v>10662</v>
      </c>
      <c r="J2057" s="3" t="s">
        <v>12476</v>
      </c>
      <c r="K2057" s="3" t="s">
        <v>2697</v>
      </c>
      <c r="L2057" s="3" t="s">
        <v>33</v>
      </c>
      <c r="M2057" s="3" t="s">
        <v>34</v>
      </c>
      <c r="N2057" s="8" t="str">
        <f t="shared" si="1"/>
        <v>Completed</v>
      </c>
      <c r="O2057" s="8" t="str">
        <f t="shared" si="2"/>
        <v>Valid</v>
      </c>
      <c r="P2057" s="8" t="str">
        <f t="shared" si="3"/>
        <v>Headphones</v>
      </c>
      <c r="Q2057" s="8" t="str">
        <f t="shared" si="4"/>
        <v>Valid</v>
      </c>
    </row>
    <row r="2058">
      <c r="A2058" s="3" t="s">
        <v>15447</v>
      </c>
      <c r="B2058" s="3" t="s">
        <v>9123</v>
      </c>
      <c r="C2058" s="3" t="s">
        <v>10604</v>
      </c>
      <c r="D2058" s="6">
        <v>1.0</v>
      </c>
      <c r="E2058" s="6">
        <v>598.24</v>
      </c>
      <c r="F2058" s="3" t="s">
        <v>10605</v>
      </c>
      <c r="G2058" s="3" t="s">
        <v>10532</v>
      </c>
      <c r="H2058" s="3" t="s">
        <v>10606</v>
      </c>
      <c r="I2058" s="3" t="s">
        <v>10607</v>
      </c>
      <c r="J2058" s="3" t="s">
        <v>537</v>
      </c>
      <c r="K2058" s="3" t="s">
        <v>5100</v>
      </c>
      <c r="L2058" s="3" t="s">
        <v>55</v>
      </c>
      <c r="M2058" s="3" t="s">
        <v>34</v>
      </c>
      <c r="N2058" s="8" t="str">
        <f t="shared" si="1"/>
        <v>Completed</v>
      </c>
      <c r="O2058" s="8" t="str">
        <f t="shared" si="2"/>
        <v>Valid</v>
      </c>
      <c r="P2058" s="8" t="str">
        <f t="shared" si="3"/>
        <v>Cookware</v>
      </c>
      <c r="Q2058" s="8" t="str">
        <f t="shared" si="4"/>
        <v>Valid</v>
      </c>
    </row>
    <row r="2059">
      <c r="A2059" s="3" t="s">
        <v>15448</v>
      </c>
      <c r="B2059" s="3" t="s">
        <v>1826</v>
      </c>
      <c r="C2059" s="3" t="s">
        <v>10550</v>
      </c>
      <c r="D2059" s="6">
        <v>1.0</v>
      </c>
      <c r="E2059" s="6">
        <v>26.71</v>
      </c>
      <c r="F2059" s="3" t="s">
        <v>10551</v>
      </c>
      <c r="G2059" s="3" t="s">
        <v>10540</v>
      </c>
      <c r="H2059" s="3" t="s">
        <v>10552</v>
      </c>
      <c r="I2059" s="3" t="s">
        <v>10553</v>
      </c>
      <c r="J2059" s="3" t="s">
        <v>1827</v>
      </c>
      <c r="K2059" s="3" t="s">
        <v>1471</v>
      </c>
      <c r="L2059" s="3" t="s">
        <v>44</v>
      </c>
      <c r="M2059" s="3" t="s">
        <v>34</v>
      </c>
      <c r="N2059" s="8" t="str">
        <f t="shared" si="1"/>
        <v>Completed</v>
      </c>
      <c r="O2059" s="8" t="str">
        <f t="shared" si="2"/>
        <v>Valid</v>
      </c>
      <c r="P2059" s="8" t="str">
        <f t="shared" si="3"/>
        <v>Headphones</v>
      </c>
      <c r="Q2059" s="8" t="str">
        <f t="shared" si="4"/>
        <v>Valid</v>
      </c>
    </row>
    <row r="2060">
      <c r="A2060" s="3" t="s">
        <v>15449</v>
      </c>
      <c r="B2060" s="3" t="s">
        <v>15450</v>
      </c>
      <c r="C2060" s="3" t="s">
        <v>11256</v>
      </c>
      <c r="D2060" s="6">
        <v>1.0</v>
      </c>
      <c r="E2060" s="6">
        <v>351.51</v>
      </c>
      <c r="F2060" s="3" t="s">
        <v>11257</v>
      </c>
      <c r="G2060" s="3" t="s">
        <v>10565</v>
      </c>
      <c r="H2060" s="3" t="s">
        <v>10655</v>
      </c>
      <c r="I2060" s="3" t="s">
        <v>10542</v>
      </c>
      <c r="J2060" s="3" t="s">
        <v>15451</v>
      </c>
      <c r="K2060" s="3" t="s">
        <v>480</v>
      </c>
      <c r="L2060" s="3" t="s">
        <v>44</v>
      </c>
      <c r="M2060" s="3" t="s">
        <v>392</v>
      </c>
      <c r="N2060" s="8" t="str">
        <f t="shared" si="1"/>
        <v>Completed</v>
      </c>
      <c r="O2060" s="8" t="str">
        <f t="shared" si="2"/>
        <v>Valid</v>
      </c>
      <c r="P2060" s="8" t="str">
        <f t="shared" si="3"/>
        <v>Camping</v>
      </c>
      <c r="Q2060" s="8" t="str">
        <f t="shared" si="4"/>
        <v>Valid</v>
      </c>
    </row>
    <row r="2061">
      <c r="A2061" s="3" t="s">
        <v>15452</v>
      </c>
      <c r="B2061" s="3" t="s">
        <v>15453</v>
      </c>
      <c r="C2061" s="3" t="s">
        <v>10832</v>
      </c>
      <c r="D2061" s="6">
        <v>1.0</v>
      </c>
      <c r="E2061" s="6">
        <v>765.4</v>
      </c>
      <c r="F2061" s="3" t="s">
        <v>10833</v>
      </c>
      <c r="G2061" s="3" t="s">
        <v>10565</v>
      </c>
      <c r="H2061" s="3" t="s">
        <v>10566</v>
      </c>
      <c r="I2061" s="3" t="s">
        <v>10534</v>
      </c>
      <c r="J2061" s="3" t="s">
        <v>10367</v>
      </c>
      <c r="K2061" s="3" t="s">
        <v>2469</v>
      </c>
      <c r="L2061" s="3" t="s">
        <v>33</v>
      </c>
      <c r="M2061" s="3" t="s">
        <v>56</v>
      </c>
      <c r="N2061" s="8" t="str">
        <f t="shared" si="1"/>
        <v>Cancelled</v>
      </c>
      <c r="O2061" s="8" t="str">
        <f t="shared" si="2"/>
        <v>Valid</v>
      </c>
      <c r="P2061" s="8" t="str">
        <f t="shared" si="3"/>
        <v>Team Sports</v>
      </c>
      <c r="Q2061" s="8" t="str">
        <f t="shared" si="4"/>
        <v>Valid</v>
      </c>
    </row>
    <row r="2062">
      <c r="A2062" s="3" t="s">
        <v>15454</v>
      </c>
      <c r="B2062" s="3" t="s">
        <v>15455</v>
      </c>
      <c r="C2062" s="3" t="s">
        <v>11004</v>
      </c>
      <c r="D2062" s="6">
        <v>1.0</v>
      </c>
      <c r="E2062" s="6">
        <v>241.18</v>
      </c>
      <c r="F2062" s="3" t="s">
        <v>11005</v>
      </c>
      <c r="G2062" s="3" t="s">
        <v>10514</v>
      </c>
      <c r="H2062" s="3" t="s">
        <v>10667</v>
      </c>
      <c r="I2062" s="3" t="s">
        <v>10588</v>
      </c>
      <c r="J2062" s="3" t="s">
        <v>15456</v>
      </c>
      <c r="K2062" s="3" t="s">
        <v>4224</v>
      </c>
      <c r="L2062" s="3" t="s">
        <v>44</v>
      </c>
      <c r="M2062" s="3" t="s">
        <v>34</v>
      </c>
      <c r="N2062" s="8" t="str">
        <f t="shared" si="1"/>
        <v>Completed</v>
      </c>
      <c r="O2062" s="8" t="str">
        <f t="shared" si="2"/>
        <v>Valid</v>
      </c>
      <c r="P2062" s="8" t="str">
        <f t="shared" si="3"/>
        <v>Skincare</v>
      </c>
      <c r="Q2062" s="8" t="str">
        <f t="shared" si="4"/>
        <v>Valid</v>
      </c>
    </row>
    <row r="2063">
      <c r="A2063" s="3" t="s">
        <v>15457</v>
      </c>
      <c r="B2063" s="3" t="s">
        <v>15458</v>
      </c>
      <c r="C2063" s="3" t="s">
        <v>10797</v>
      </c>
      <c r="D2063" s="6">
        <v>4.0</v>
      </c>
      <c r="E2063" s="6">
        <v>221.38</v>
      </c>
      <c r="F2063" s="3" t="s">
        <v>10798</v>
      </c>
      <c r="G2063" s="3" t="s">
        <v>10565</v>
      </c>
      <c r="H2063" s="3" t="s">
        <v>10566</v>
      </c>
      <c r="I2063" s="3" t="s">
        <v>10522</v>
      </c>
      <c r="J2063" s="3" t="s">
        <v>8855</v>
      </c>
      <c r="K2063" s="3" t="s">
        <v>1921</v>
      </c>
      <c r="L2063" s="3" t="s">
        <v>44</v>
      </c>
      <c r="M2063" s="3" t="s">
        <v>34</v>
      </c>
      <c r="N2063" s="8" t="str">
        <f t="shared" si="1"/>
        <v>Completed</v>
      </c>
      <c r="O2063" s="8" t="str">
        <f t="shared" si="2"/>
        <v>Valid</v>
      </c>
      <c r="P2063" s="8" t="str">
        <f t="shared" si="3"/>
        <v>Team Sports</v>
      </c>
      <c r="Q2063" s="8" t="str">
        <f t="shared" si="4"/>
        <v>Valid</v>
      </c>
    </row>
    <row r="2064">
      <c r="A2064" s="3" t="s">
        <v>15459</v>
      </c>
      <c r="B2064" s="3" t="s">
        <v>15460</v>
      </c>
      <c r="C2064" s="3" t="s">
        <v>12512</v>
      </c>
      <c r="D2064" s="6">
        <v>1.0</v>
      </c>
      <c r="E2064" s="6">
        <v>290.01</v>
      </c>
      <c r="F2064" s="3" t="s">
        <v>12513</v>
      </c>
      <c r="G2064" s="3" t="s">
        <v>10540</v>
      </c>
      <c r="H2064" s="3" t="s">
        <v>10593</v>
      </c>
      <c r="I2064" s="3" t="s">
        <v>10635</v>
      </c>
      <c r="J2064" s="3" t="s">
        <v>6926</v>
      </c>
      <c r="K2064" s="3" t="s">
        <v>2383</v>
      </c>
      <c r="L2064" s="3" t="s">
        <v>55</v>
      </c>
      <c r="M2064" s="3" t="s">
        <v>34</v>
      </c>
      <c r="N2064" s="8" t="str">
        <f t="shared" si="1"/>
        <v>Completed</v>
      </c>
      <c r="O2064" s="8" t="str">
        <f t="shared" si="2"/>
        <v>Valid</v>
      </c>
      <c r="P2064" s="8" t="str">
        <f t="shared" si="3"/>
        <v>Cameras</v>
      </c>
      <c r="Q2064" s="8" t="str">
        <f t="shared" si="4"/>
        <v>Valid</v>
      </c>
    </row>
    <row r="2065">
      <c r="A2065" s="3" t="s">
        <v>15461</v>
      </c>
      <c r="B2065" s="3" t="s">
        <v>15462</v>
      </c>
      <c r="C2065" s="3" t="s">
        <v>12224</v>
      </c>
      <c r="D2065" s="6">
        <v>1.0</v>
      </c>
      <c r="E2065" s="6">
        <v>726.95</v>
      </c>
      <c r="F2065" s="3" t="s">
        <v>12225</v>
      </c>
      <c r="G2065" s="3" t="s">
        <v>10532</v>
      </c>
      <c r="H2065" s="3" t="s">
        <v>10546</v>
      </c>
      <c r="I2065" s="3" t="s">
        <v>10607</v>
      </c>
      <c r="J2065" s="3" t="s">
        <v>1548</v>
      </c>
      <c r="K2065" s="3" t="s">
        <v>2062</v>
      </c>
      <c r="L2065" s="3" t="s">
        <v>55</v>
      </c>
      <c r="M2065" s="3" t="s">
        <v>163</v>
      </c>
      <c r="N2065" s="8" t="str">
        <f t="shared" si="1"/>
        <v>Completed</v>
      </c>
      <c r="O2065" s="8" t="str">
        <f t="shared" si="2"/>
        <v>Valid</v>
      </c>
      <c r="P2065" s="8" t="str">
        <f t="shared" si="3"/>
        <v>Small Appliances</v>
      </c>
      <c r="Q2065" s="8" t="str">
        <f t="shared" si="4"/>
        <v>Valid</v>
      </c>
    </row>
    <row r="2066">
      <c r="A2066" s="3" t="s">
        <v>15463</v>
      </c>
      <c r="B2066" s="3" t="s">
        <v>3301</v>
      </c>
      <c r="C2066" s="3" t="s">
        <v>10728</v>
      </c>
      <c r="D2066" s="6">
        <v>3.0</v>
      </c>
      <c r="E2066" s="6">
        <v>631.56</v>
      </c>
      <c r="F2066" s="3" t="s">
        <v>10729</v>
      </c>
      <c r="G2066" s="3" t="s">
        <v>10540</v>
      </c>
      <c r="H2066" s="3" t="s">
        <v>10719</v>
      </c>
      <c r="I2066" s="3" t="s">
        <v>10516</v>
      </c>
      <c r="J2066" s="3" t="s">
        <v>3302</v>
      </c>
      <c r="K2066" s="3" t="s">
        <v>65</v>
      </c>
      <c r="L2066" s="3" t="s">
        <v>55</v>
      </c>
      <c r="M2066" s="3" t="s">
        <v>34</v>
      </c>
      <c r="N2066" s="8" t="str">
        <f t="shared" si="1"/>
        <v>Completed</v>
      </c>
      <c r="O2066" s="8" t="str">
        <f t="shared" si="2"/>
        <v>Valid</v>
      </c>
      <c r="P2066" s="8" t="str">
        <f t="shared" si="3"/>
        <v>Smart Home</v>
      </c>
      <c r="Q2066" s="8" t="str">
        <f t="shared" si="4"/>
        <v>Valid</v>
      </c>
    </row>
    <row r="2067">
      <c r="A2067" s="3" t="s">
        <v>15464</v>
      </c>
      <c r="B2067" s="3" t="s">
        <v>13992</v>
      </c>
      <c r="C2067" s="3" t="s">
        <v>11085</v>
      </c>
      <c r="D2067" s="6">
        <v>1.0</v>
      </c>
      <c r="E2067" s="6">
        <v>699.07</v>
      </c>
      <c r="F2067" s="3" t="s">
        <v>11086</v>
      </c>
      <c r="G2067" s="3" t="s">
        <v>10540</v>
      </c>
      <c r="H2067" s="3" t="s">
        <v>10541</v>
      </c>
      <c r="I2067" s="3" t="s">
        <v>10567</v>
      </c>
      <c r="J2067" s="3" t="s">
        <v>13993</v>
      </c>
      <c r="K2067" s="3" t="s">
        <v>1940</v>
      </c>
      <c r="L2067" s="3" t="s">
        <v>44</v>
      </c>
      <c r="M2067" s="3" t="s">
        <v>34</v>
      </c>
      <c r="N2067" s="8" t="str">
        <f t="shared" si="1"/>
        <v>Completed</v>
      </c>
      <c r="O2067" s="8" t="str">
        <f t="shared" si="2"/>
        <v>Valid</v>
      </c>
      <c r="P2067" s="8" t="str">
        <f t="shared" si="3"/>
        <v>Smartphones</v>
      </c>
      <c r="Q2067" s="8" t="str">
        <f t="shared" si="4"/>
        <v>Valid</v>
      </c>
    </row>
    <row r="2068">
      <c r="A2068" s="3" t="s">
        <v>13795</v>
      </c>
      <c r="B2068" s="3" t="s">
        <v>13796</v>
      </c>
      <c r="C2068" s="3" t="s">
        <v>10721</v>
      </c>
      <c r="D2068" s="6">
        <v>1.0</v>
      </c>
      <c r="E2068" s="6">
        <v>491.76</v>
      </c>
      <c r="F2068" s="3" t="s">
        <v>10722</v>
      </c>
      <c r="G2068" s="3" t="s">
        <v>10559</v>
      </c>
      <c r="H2068" s="3" t="s">
        <v>10631</v>
      </c>
      <c r="I2068" s="3" t="s">
        <v>10516</v>
      </c>
      <c r="J2068" s="3" t="s">
        <v>13797</v>
      </c>
      <c r="K2068" s="3" t="s">
        <v>7788</v>
      </c>
      <c r="L2068" s="3" t="s">
        <v>44</v>
      </c>
      <c r="M2068" s="3" t="s">
        <v>34</v>
      </c>
      <c r="N2068" s="8" t="str">
        <f t="shared" si="1"/>
        <v>Completed</v>
      </c>
      <c r="O2068" s="8" t="str">
        <f t="shared" si="2"/>
        <v>Valid</v>
      </c>
      <c r="P2068" s="8" t="str">
        <f t="shared" si="3"/>
        <v>Women'S Clothing</v>
      </c>
      <c r="Q2068" s="8" t="str">
        <f t="shared" si="4"/>
        <v>Valid</v>
      </c>
    </row>
    <row r="2069">
      <c r="A2069" s="3" t="s">
        <v>15465</v>
      </c>
      <c r="B2069" s="3" t="s">
        <v>15466</v>
      </c>
      <c r="C2069" s="3" t="s">
        <v>10837</v>
      </c>
      <c r="D2069" s="6">
        <v>3.0</v>
      </c>
      <c r="E2069" s="6">
        <v>213.08</v>
      </c>
      <c r="F2069" s="3" t="s">
        <v>10838</v>
      </c>
      <c r="G2069" s="3" t="s">
        <v>10540</v>
      </c>
      <c r="H2069" s="3" t="s">
        <v>10541</v>
      </c>
      <c r="I2069" s="3" t="s">
        <v>10516</v>
      </c>
      <c r="J2069" s="3" t="s">
        <v>4673</v>
      </c>
      <c r="K2069" s="3" t="s">
        <v>3434</v>
      </c>
      <c r="L2069" s="3" t="s">
        <v>55</v>
      </c>
      <c r="M2069" s="3" t="s">
        <v>34</v>
      </c>
      <c r="N2069" s="8" t="str">
        <f t="shared" si="1"/>
        <v>Completed</v>
      </c>
      <c r="O2069" s="8" t="str">
        <f t="shared" si="2"/>
        <v>Valid</v>
      </c>
      <c r="P2069" s="8" t="str">
        <f t="shared" si="3"/>
        <v>Smartphones</v>
      </c>
      <c r="Q2069" s="8" t="str">
        <f t="shared" si="4"/>
        <v>Valid</v>
      </c>
    </row>
    <row r="2070">
      <c r="A2070" s="3" t="s">
        <v>15467</v>
      </c>
      <c r="B2070" s="3" t="s">
        <v>15468</v>
      </c>
      <c r="C2070" s="3" t="s">
        <v>10708</v>
      </c>
      <c r="D2070" s="6">
        <v>1.0</v>
      </c>
      <c r="E2070" s="6">
        <v>612.15</v>
      </c>
      <c r="F2070" s="3" t="s">
        <v>10709</v>
      </c>
      <c r="G2070" s="3" t="s">
        <v>10532</v>
      </c>
      <c r="H2070" s="3" t="s">
        <v>10587</v>
      </c>
      <c r="I2070" s="3" t="s">
        <v>10577</v>
      </c>
      <c r="J2070" s="3" t="s">
        <v>1094</v>
      </c>
      <c r="K2070" s="3" t="s">
        <v>7073</v>
      </c>
      <c r="L2070" s="3" t="s">
        <v>44</v>
      </c>
      <c r="M2070" s="3" t="s">
        <v>34</v>
      </c>
      <c r="N2070" s="8" t="str">
        <f t="shared" si="1"/>
        <v>Completed</v>
      </c>
      <c r="O2070" s="8" t="str">
        <f t="shared" si="2"/>
        <v>Valid</v>
      </c>
      <c r="P2070" s="8" t="str">
        <f t="shared" si="3"/>
        <v>Furniture</v>
      </c>
      <c r="Q2070" s="8" t="str">
        <f t="shared" si="4"/>
        <v>Valid</v>
      </c>
    </row>
    <row r="2071">
      <c r="A2071" s="3" t="s">
        <v>15469</v>
      </c>
      <c r="B2071" s="3" t="s">
        <v>15470</v>
      </c>
      <c r="C2071" s="3" t="s">
        <v>11298</v>
      </c>
      <c r="D2071" s="6">
        <v>1.0</v>
      </c>
      <c r="E2071" s="6">
        <v>767.36</v>
      </c>
      <c r="F2071" s="3" t="s">
        <v>11299</v>
      </c>
      <c r="G2071" s="3" t="s">
        <v>10565</v>
      </c>
      <c r="H2071" s="3" t="s">
        <v>10572</v>
      </c>
      <c r="I2071" s="3" t="s">
        <v>10594</v>
      </c>
      <c r="J2071" s="3" t="s">
        <v>14987</v>
      </c>
      <c r="K2071" s="3" t="s">
        <v>2361</v>
      </c>
      <c r="L2071" s="3" t="s">
        <v>33</v>
      </c>
      <c r="M2071" s="3" t="s">
        <v>34</v>
      </c>
      <c r="N2071" s="8" t="str">
        <f t="shared" si="1"/>
        <v>Completed</v>
      </c>
      <c r="O2071" s="8" t="str">
        <f t="shared" si="2"/>
        <v>Valid</v>
      </c>
      <c r="P2071" s="8" t="str">
        <f t="shared" si="3"/>
        <v>Cycling</v>
      </c>
      <c r="Q2071" s="8" t="str">
        <f t="shared" si="4"/>
        <v>Valid</v>
      </c>
    </row>
    <row r="2072">
      <c r="A2072" s="3" t="s">
        <v>15471</v>
      </c>
      <c r="B2072" s="3" t="s">
        <v>15472</v>
      </c>
      <c r="C2072" s="3" t="s">
        <v>11281</v>
      </c>
      <c r="D2072" s="6">
        <v>1.0</v>
      </c>
      <c r="E2072" s="6">
        <v>459.07</v>
      </c>
      <c r="F2072" s="3" t="s">
        <v>11282</v>
      </c>
      <c r="G2072" s="3" t="s">
        <v>10559</v>
      </c>
      <c r="H2072" s="3" t="s">
        <v>10560</v>
      </c>
      <c r="I2072" s="3" t="s">
        <v>10567</v>
      </c>
      <c r="J2072" s="3" t="s">
        <v>15473</v>
      </c>
      <c r="K2072" s="3" t="s">
        <v>702</v>
      </c>
      <c r="L2072" s="3" t="s">
        <v>33</v>
      </c>
      <c r="M2072" s="3" t="s">
        <v>34</v>
      </c>
      <c r="N2072" s="8" t="str">
        <f t="shared" si="1"/>
        <v>Completed</v>
      </c>
      <c r="O2072" s="8" t="str">
        <f t="shared" si="2"/>
        <v>Valid</v>
      </c>
      <c r="P2072" s="8" t="str">
        <f t="shared" si="3"/>
        <v>Accessories</v>
      </c>
      <c r="Q2072" s="8" t="str">
        <f t="shared" si="4"/>
        <v>Valid</v>
      </c>
    </row>
    <row r="2073">
      <c r="A2073" s="3" t="s">
        <v>15474</v>
      </c>
      <c r="B2073" s="3" t="s">
        <v>15475</v>
      </c>
      <c r="C2073" s="3" t="s">
        <v>11246</v>
      </c>
      <c r="D2073" s="6">
        <v>1.0</v>
      </c>
      <c r="E2073" s="6">
        <v>333.77</v>
      </c>
      <c r="F2073" s="3" t="s">
        <v>11247</v>
      </c>
      <c r="G2073" s="3" t="s">
        <v>10532</v>
      </c>
      <c r="H2073" s="3" t="s">
        <v>10546</v>
      </c>
      <c r="I2073" s="3" t="s">
        <v>10588</v>
      </c>
      <c r="J2073" s="3" t="s">
        <v>15476</v>
      </c>
      <c r="K2073" s="3" t="s">
        <v>2676</v>
      </c>
      <c r="L2073" s="3" t="s">
        <v>55</v>
      </c>
      <c r="M2073" s="3" t="s">
        <v>34</v>
      </c>
      <c r="N2073" s="8" t="str">
        <f t="shared" si="1"/>
        <v>Completed</v>
      </c>
      <c r="O2073" s="8" t="str">
        <f t="shared" si="2"/>
        <v>Valid</v>
      </c>
      <c r="P2073" s="8" t="str">
        <f t="shared" si="3"/>
        <v>Small Appliances</v>
      </c>
      <c r="Q2073" s="8" t="str">
        <f t="shared" si="4"/>
        <v>Valid</v>
      </c>
    </row>
    <row r="2074">
      <c r="A2074" s="3" t="s">
        <v>15477</v>
      </c>
      <c r="B2074" s="3" t="s">
        <v>9959</v>
      </c>
      <c r="C2074" s="3" t="s">
        <v>11171</v>
      </c>
      <c r="D2074" s="6">
        <v>1.0</v>
      </c>
      <c r="E2074" s="6">
        <v>31.03</v>
      </c>
      <c r="F2074" s="3" t="s">
        <v>11172</v>
      </c>
      <c r="G2074" s="3" t="s">
        <v>10532</v>
      </c>
      <c r="H2074" s="3" t="s">
        <v>10546</v>
      </c>
      <c r="I2074" s="3" t="s">
        <v>10567</v>
      </c>
      <c r="J2074" s="3" t="s">
        <v>9960</v>
      </c>
      <c r="K2074" s="3" t="s">
        <v>7363</v>
      </c>
      <c r="L2074" s="3" t="s">
        <v>55</v>
      </c>
      <c r="M2074" s="3" t="s">
        <v>34</v>
      </c>
      <c r="N2074" s="8" t="str">
        <f t="shared" si="1"/>
        <v>Completed</v>
      </c>
      <c r="O2074" s="8" t="str">
        <f t="shared" si="2"/>
        <v>Valid</v>
      </c>
      <c r="P2074" s="8" t="str">
        <f t="shared" si="3"/>
        <v>Small Appliances</v>
      </c>
      <c r="Q2074" s="8" t="str">
        <f t="shared" si="4"/>
        <v>Valid</v>
      </c>
    </row>
    <row r="2075">
      <c r="A2075" s="3" t="s">
        <v>15478</v>
      </c>
      <c r="B2075" s="3" t="s">
        <v>15479</v>
      </c>
      <c r="C2075" s="3" t="s">
        <v>11240</v>
      </c>
      <c r="D2075" s="6">
        <v>3.0</v>
      </c>
      <c r="E2075" s="6">
        <v>545.99</v>
      </c>
      <c r="F2075" s="3" t="s">
        <v>11241</v>
      </c>
      <c r="G2075" s="3" t="s">
        <v>10514</v>
      </c>
      <c r="H2075" s="3" t="s">
        <v>10515</v>
      </c>
      <c r="I2075" s="3" t="s">
        <v>10607</v>
      </c>
      <c r="J2075" s="3" t="s">
        <v>15480</v>
      </c>
      <c r="K2075" s="3" t="s">
        <v>2210</v>
      </c>
      <c r="L2075" s="3" t="s">
        <v>55</v>
      </c>
      <c r="M2075" s="3" t="s">
        <v>34</v>
      </c>
      <c r="N2075" s="8" t="str">
        <f t="shared" si="1"/>
        <v>Completed</v>
      </c>
      <c r="O2075" s="8" t="str">
        <f t="shared" si="2"/>
        <v>Valid</v>
      </c>
      <c r="P2075" s="8" t="str">
        <f t="shared" si="3"/>
        <v>Wellness</v>
      </c>
      <c r="Q2075" s="8" t="str">
        <f t="shared" si="4"/>
        <v>Valid</v>
      </c>
    </row>
    <row r="2076">
      <c r="A2076" s="3" t="s">
        <v>15481</v>
      </c>
      <c r="B2076" s="3" t="s">
        <v>15482</v>
      </c>
      <c r="C2076" s="3" t="s">
        <v>10525</v>
      </c>
      <c r="D2076" s="6">
        <v>1.0</v>
      </c>
      <c r="E2076" s="6">
        <v>144.35</v>
      </c>
      <c r="F2076" s="3" t="s">
        <v>10526</v>
      </c>
      <c r="G2076" s="3" t="s">
        <v>10514</v>
      </c>
      <c r="H2076" s="3" t="s">
        <v>10515</v>
      </c>
      <c r="I2076" s="3" t="s">
        <v>10527</v>
      </c>
      <c r="J2076" s="3" t="s">
        <v>15483</v>
      </c>
      <c r="K2076" s="3" t="s">
        <v>3068</v>
      </c>
      <c r="L2076" s="3" t="s">
        <v>33</v>
      </c>
      <c r="M2076" s="3" t="s">
        <v>34</v>
      </c>
      <c r="N2076" s="8" t="str">
        <f t="shared" si="1"/>
        <v>Completed</v>
      </c>
      <c r="O2076" s="8" t="str">
        <f t="shared" si="2"/>
        <v>Valid</v>
      </c>
      <c r="P2076" s="8" t="str">
        <f t="shared" si="3"/>
        <v>Wellness</v>
      </c>
      <c r="Q2076" s="8" t="str">
        <f t="shared" si="4"/>
        <v>Valid</v>
      </c>
    </row>
    <row r="2077">
      <c r="A2077" s="3" t="s">
        <v>15484</v>
      </c>
      <c r="B2077" s="3" t="s">
        <v>15485</v>
      </c>
      <c r="C2077" s="3" t="s">
        <v>12842</v>
      </c>
      <c r="D2077" s="6">
        <v>2.0</v>
      </c>
      <c r="E2077" s="6">
        <v>237.11</v>
      </c>
      <c r="F2077" s="3" t="s">
        <v>12843</v>
      </c>
      <c r="G2077" s="3" t="s">
        <v>10565</v>
      </c>
      <c r="H2077" s="3" t="s">
        <v>10572</v>
      </c>
      <c r="I2077" s="3" t="s">
        <v>10553</v>
      </c>
      <c r="J2077" s="3" t="s">
        <v>2585</v>
      </c>
      <c r="K2077" s="3" t="s">
        <v>615</v>
      </c>
      <c r="L2077" s="3" t="s">
        <v>33</v>
      </c>
      <c r="M2077" s="3" t="s">
        <v>34</v>
      </c>
      <c r="N2077" s="8" t="str">
        <f t="shared" si="1"/>
        <v>Completed</v>
      </c>
      <c r="O2077" s="8" t="str">
        <f t="shared" si="2"/>
        <v>Valid</v>
      </c>
      <c r="P2077" s="8" t="str">
        <f t="shared" si="3"/>
        <v>Cycling</v>
      </c>
      <c r="Q2077" s="8" t="str">
        <f t="shared" si="4"/>
        <v>Valid</v>
      </c>
    </row>
    <row r="2078">
      <c r="A2078" s="3" t="s">
        <v>15486</v>
      </c>
      <c r="B2078" s="3" t="s">
        <v>15487</v>
      </c>
      <c r="C2078" s="3" t="s">
        <v>11324</v>
      </c>
      <c r="D2078" s="6">
        <v>1.0</v>
      </c>
      <c r="E2078" s="6">
        <v>459.11</v>
      </c>
      <c r="F2078" s="3" t="s">
        <v>11325</v>
      </c>
      <c r="G2078" s="3" t="s">
        <v>10514</v>
      </c>
      <c r="H2078" s="2"/>
      <c r="I2078" s="3" t="s">
        <v>10534</v>
      </c>
      <c r="J2078" s="3" t="s">
        <v>1439</v>
      </c>
      <c r="K2078" s="3" t="s">
        <v>847</v>
      </c>
      <c r="L2078" s="3" t="s">
        <v>55</v>
      </c>
      <c r="M2078" s="3" t="s">
        <v>45</v>
      </c>
      <c r="N2078" s="8" t="str">
        <f t="shared" si="1"/>
        <v>Returned</v>
      </c>
      <c r="O2078" s="8" t="str">
        <f t="shared" si="2"/>
        <v>Valid</v>
      </c>
      <c r="P2078" s="8" t="str">
        <f t="shared" si="3"/>
        <v>Unknown</v>
      </c>
      <c r="Q2078" s="8" t="str">
        <f t="shared" si="4"/>
        <v>Valid</v>
      </c>
    </row>
    <row r="2079">
      <c r="A2079" s="3" t="s">
        <v>15488</v>
      </c>
      <c r="B2079" s="3" t="s">
        <v>15489</v>
      </c>
      <c r="C2079" s="3" t="s">
        <v>11942</v>
      </c>
      <c r="D2079" s="6">
        <v>4.0</v>
      </c>
      <c r="E2079" s="6">
        <v>662.4</v>
      </c>
      <c r="F2079" s="3" t="s">
        <v>11943</v>
      </c>
      <c r="G2079" s="3" t="s">
        <v>10540</v>
      </c>
      <c r="H2079" s="3" t="s">
        <v>10719</v>
      </c>
      <c r="I2079" s="3" t="s">
        <v>10547</v>
      </c>
      <c r="J2079" s="3" t="s">
        <v>15020</v>
      </c>
      <c r="K2079" s="3" t="s">
        <v>5200</v>
      </c>
      <c r="L2079" s="3" t="s">
        <v>33</v>
      </c>
      <c r="M2079" s="3" t="s">
        <v>45</v>
      </c>
      <c r="N2079" s="8" t="str">
        <f t="shared" si="1"/>
        <v>Returned</v>
      </c>
      <c r="O2079" s="8" t="str">
        <f t="shared" si="2"/>
        <v>Valid</v>
      </c>
      <c r="P2079" s="8" t="str">
        <f t="shared" si="3"/>
        <v>Smart Home</v>
      </c>
      <c r="Q2079" s="8" t="str">
        <f t="shared" si="4"/>
        <v>Valid</v>
      </c>
    </row>
    <row r="2080">
      <c r="A2080" s="3" t="s">
        <v>15490</v>
      </c>
      <c r="B2080" s="3" t="s">
        <v>15491</v>
      </c>
      <c r="C2080" s="3" t="s">
        <v>11319</v>
      </c>
      <c r="D2080" s="6">
        <v>4.0</v>
      </c>
      <c r="E2080" s="6">
        <v>210.32</v>
      </c>
      <c r="F2080" s="3" t="s">
        <v>11320</v>
      </c>
      <c r="G2080" s="3" t="s">
        <v>10540</v>
      </c>
      <c r="H2080" s="3" t="s">
        <v>10719</v>
      </c>
      <c r="I2080" s="3" t="s">
        <v>10547</v>
      </c>
      <c r="J2080" s="3" t="s">
        <v>1928</v>
      </c>
      <c r="K2080" s="3" t="s">
        <v>439</v>
      </c>
      <c r="L2080" s="3" t="s">
        <v>33</v>
      </c>
      <c r="M2080" s="3" t="s">
        <v>34</v>
      </c>
      <c r="N2080" s="8" t="str">
        <f t="shared" si="1"/>
        <v>Completed</v>
      </c>
      <c r="O2080" s="8" t="str">
        <f t="shared" si="2"/>
        <v>Valid</v>
      </c>
      <c r="P2080" s="8" t="str">
        <f t="shared" si="3"/>
        <v>Smart Home</v>
      </c>
      <c r="Q2080" s="8" t="str">
        <f t="shared" si="4"/>
        <v>Valid</v>
      </c>
    </row>
    <row r="2081">
      <c r="A2081" s="3" t="s">
        <v>15492</v>
      </c>
      <c r="B2081" s="3" t="s">
        <v>15493</v>
      </c>
      <c r="C2081" s="3" t="s">
        <v>10674</v>
      </c>
      <c r="D2081" s="6">
        <v>1.0</v>
      </c>
      <c r="E2081" s="6">
        <v>579.61</v>
      </c>
      <c r="F2081" s="3" t="s">
        <v>10675</v>
      </c>
      <c r="G2081" s="3" t="s">
        <v>10540</v>
      </c>
      <c r="H2081" s="3" t="s">
        <v>10676</v>
      </c>
      <c r="I2081" s="3" t="s">
        <v>10567</v>
      </c>
      <c r="J2081" s="3" t="s">
        <v>2936</v>
      </c>
      <c r="K2081" s="3" t="s">
        <v>4982</v>
      </c>
      <c r="L2081" s="3" t="s">
        <v>33</v>
      </c>
      <c r="M2081" s="3" t="s">
        <v>34</v>
      </c>
      <c r="N2081" s="8" t="str">
        <f t="shared" si="1"/>
        <v>Completed</v>
      </c>
      <c r="O2081" s="8" t="str">
        <f t="shared" si="2"/>
        <v>Valid</v>
      </c>
      <c r="P2081" s="8" t="str">
        <f t="shared" si="3"/>
        <v>Laptops</v>
      </c>
      <c r="Q2081" s="8" t="str">
        <f t="shared" si="4"/>
        <v>Valid</v>
      </c>
    </row>
    <row r="2082">
      <c r="A2082" s="3" t="s">
        <v>15494</v>
      </c>
      <c r="B2082" s="3" t="s">
        <v>3803</v>
      </c>
      <c r="C2082" s="3" t="s">
        <v>10786</v>
      </c>
      <c r="D2082" s="6">
        <v>2.0</v>
      </c>
      <c r="E2082" s="6">
        <v>347.51</v>
      </c>
      <c r="F2082" s="3" t="s">
        <v>10783</v>
      </c>
      <c r="G2082" s="3" t="s">
        <v>10514</v>
      </c>
      <c r="H2082" s="3" t="s">
        <v>10667</v>
      </c>
      <c r="I2082" s="3" t="s">
        <v>10547</v>
      </c>
      <c r="J2082" s="3" t="s">
        <v>3804</v>
      </c>
      <c r="K2082" s="3" t="s">
        <v>2832</v>
      </c>
      <c r="L2082" s="3" t="s">
        <v>33</v>
      </c>
      <c r="M2082" s="3" t="s">
        <v>34</v>
      </c>
      <c r="N2082" s="8" t="str">
        <f t="shared" si="1"/>
        <v>Completed</v>
      </c>
      <c r="O2082" s="8" t="str">
        <f t="shared" si="2"/>
        <v>Valid</v>
      </c>
      <c r="P2082" s="8" t="str">
        <f t="shared" si="3"/>
        <v>Skincare</v>
      </c>
      <c r="Q2082" s="8" t="str">
        <f t="shared" si="4"/>
        <v>Valid</v>
      </c>
    </row>
    <row r="2083">
      <c r="A2083" s="3" t="s">
        <v>15495</v>
      </c>
      <c r="B2083" s="3" t="s">
        <v>15496</v>
      </c>
      <c r="C2083" s="3" t="s">
        <v>11122</v>
      </c>
      <c r="D2083" s="6">
        <v>2.0</v>
      </c>
      <c r="E2083" s="6">
        <v>106.6</v>
      </c>
      <c r="F2083" s="3" t="s">
        <v>11123</v>
      </c>
      <c r="G2083" s="3" t="s">
        <v>10532</v>
      </c>
      <c r="H2083" s="3" t="s">
        <v>10587</v>
      </c>
      <c r="I2083" s="3" t="s">
        <v>10516</v>
      </c>
      <c r="J2083" s="3" t="s">
        <v>15497</v>
      </c>
      <c r="K2083" s="3" t="s">
        <v>5392</v>
      </c>
      <c r="L2083" s="3" t="s">
        <v>55</v>
      </c>
      <c r="M2083" s="3" t="s">
        <v>34</v>
      </c>
      <c r="N2083" s="8" t="str">
        <f t="shared" si="1"/>
        <v>Completed</v>
      </c>
      <c r="O2083" s="8" t="str">
        <f t="shared" si="2"/>
        <v>Valid</v>
      </c>
      <c r="P2083" s="8" t="str">
        <f t="shared" si="3"/>
        <v>Furniture</v>
      </c>
      <c r="Q2083" s="8" t="str">
        <f t="shared" si="4"/>
        <v>Valid</v>
      </c>
    </row>
    <row r="2084">
      <c r="A2084" s="3" t="s">
        <v>15498</v>
      </c>
      <c r="B2084" s="3" t="s">
        <v>15499</v>
      </c>
      <c r="C2084" s="3" t="s">
        <v>11126</v>
      </c>
      <c r="D2084" s="6">
        <v>1.0</v>
      </c>
      <c r="E2084" s="6">
        <v>325.13</v>
      </c>
      <c r="F2084" s="3" t="s">
        <v>11127</v>
      </c>
      <c r="G2084" s="3" t="s">
        <v>10540</v>
      </c>
      <c r="H2084" s="3" t="s">
        <v>10593</v>
      </c>
      <c r="I2084" s="3" t="s">
        <v>10522</v>
      </c>
      <c r="J2084" s="3" t="s">
        <v>9530</v>
      </c>
      <c r="K2084" s="3" t="s">
        <v>4845</v>
      </c>
      <c r="L2084" s="3" t="s">
        <v>33</v>
      </c>
      <c r="M2084" s="3" t="s">
        <v>56</v>
      </c>
      <c r="N2084" s="8" t="str">
        <f t="shared" si="1"/>
        <v>Cancelled</v>
      </c>
      <c r="O2084" s="8" t="str">
        <f t="shared" si="2"/>
        <v>Valid</v>
      </c>
      <c r="P2084" s="8" t="str">
        <f t="shared" si="3"/>
        <v>Cameras</v>
      </c>
      <c r="Q2084" s="8" t="str">
        <f t="shared" si="4"/>
        <v>Valid</v>
      </c>
    </row>
    <row r="2085">
      <c r="A2085" s="3" t="s">
        <v>15500</v>
      </c>
      <c r="B2085" s="3" t="s">
        <v>15501</v>
      </c>
      <c r="C2085" s="3" t="s">
        <v>11270</v>
      </c>
      <c r="D2085" s="6">
        <v>2.0</v>
      </c>
      <c r="E2085" s="6">
        <v>798.24</v>
      </c>
      <c r="F2085" s="3" t="s">
        <v>11271</v>
      </c>
      <c r="G2085" s="3" t="s">
        <v>10540</v>
      </c>
      <c r="H2085" s="2"/>
      <c r="I2085" s="3" t="s">
        <v>10516</v>
      </c>
      <c r="J2085" s="3" t="s">
        <v>4223</v>
      </c>
      <c r="K2085" s="3" t="s">
        <v>4982</v>
      </c>
      <c r="L2085" s="3" t="s">
        <v>55</v>
      </c>
      <c r="M2085" s="3" t="s">
        <v>45</v>
      </c>
      <c r="N2085" s="8" t="str">
        <f t="shared" si="1"/>
        <v>Returned</v>
      </c>
      <c r="O2085" s="8" t="str">
        <f t="shared" si="2"/>
        <v>Valid</v>
      </c>
      <c r="P2085" s="8" t="str">
        <f t="shared" si="3"/>
        <v>Unknown</v>
      </c>
      <c r="Q2085" s="8" t="str">
        <f t="shared" si="4"/>
        <v>Valid</v>
      </c>
    </row>
    <row r="2086">
      <c r="A2086" s="3" t="s">
        <v>15502</v>
      </c>
      <c r="B2086" s="3" t="s">
        <v>15503</v>
      </c>
      <c r="C2086" s="3" t="s">
        <v>11281</v>
      </c>
      <c r="D2086" s="6">
        <v>3.0</v>
      </c>
      <c r="E2086" s="6">
        <v>461.34</v>
      </c>
      <c r="F2086" s="3" t="s">
        <v>11282</v>
      </c>
      <c r="G2086" s="3" t="s">
        <v>10559</v>
      </c>
      <c r="H2086" s="3" t="s">
        <v>10560</v>
      </c>
      <c r="I2086" s="3" t="s">
        <v>10567</v>
      </c>
      <c r="J2086" s="3" t="s">
        <v>10083</v>
      </c>
      <c r="K2086" s="3" t="s">
        <v>8300</v>
      </c>
      <c r="L2086" s="3" t="s">
        <v>33</v>
      </c>
      <c r="M2086" s="3" t="s">
        <v>34</v>
      </c>
      <c r="N2086" s="8" t="str">
        <f t="shared" si="1"/>
        <v>Completed</v>
      </c>
      <c r="O2086" s="8" t="str">
        <f t="shared" si="2"/>
        <v>Valid</v>
      </c>
      <c r="P2086" s="8" t="str">
        <f t="shared" si="3"/>
        <v>Accessories</v>
      </c>
      <c r="Q2086" s="8" t="str">
        <f t="shared" si="4"/>
        <v>Valid</v>
      </c>
    </row>
    <row r="2087">
      <c r="A2087" s="3" t="s">
        <v>15504</v>
      </c>
      <c r="B2087" s="3" t="s">
        <v>15505</v>
      </c>
      <c r="C2087" s="3" t="s">
        <v>10896</v>
      </c>
      <c r="D2087" s="6">
        <v>1.0</v>
      </c>
      <c r="E2087" s="6">
        <v>311.26</v>
      </c>
      <c r="F2087" s="3" t="s">
        <v>10897</v>
      </c>
      <c r="G2087" s="3" t="s">
        <v>10559</v>
      </c>
      <c r="H2087" s="3" t="s">
        <v>10631</v>
      </c>
      <c r="I2087" s="3" t="s">
        <v>10645</v>
      </c>
      <c r="J2087" s="3" t="s">
        <v>15506</v>
      </c>
      <c r="K2087" s="3" t="s">
        <v>8386</v>
      </c>
      <c r="L2087" s="3" t="s">
        <v>44</v>
      </c>
      <c r="M2087" s="3" t="s">
        <v>34</v>
      </c>
      <c r="N2087" s="8" t="str">
        <f t="shared" si="1"/>
        <v>Completed</v>
      </c>
      <c r="O2087" s="8" t="str">
        <f t="shared" si="2"/>
        <v>Valid</v>
      </c>
      <c r="P2087" s="8" t="str">
        <f t="shared" si="3"/>
        <v>Women'S Clothing</v>
      </c>
      <c r="Q2087" s="8" t="str">
        <f t="shared" si="4"/>
        <v>Valid</v>
      </c>
    </row>
    <row r="2088">
      <c r="A2088" s="3" t="s">
        <v>15507</v>
      </c>
      <c r="B2088" s="3" t="s">
        <v>15508</v>
      </c>
      <c r="C2088" s="3" t="s">
        <v>11011</v>
      </c>
      <c r="D2088" s="6">
        <v>1.0</v>
      </c>
      <c r="E2088" s="6">
        <v>372.39</v>
      </c>
      <c r="F2088" s="3" t="s">
        <v>11012</v>
      </c>
      <c r="G2088" s="3" t="s">
        <v>10514</v>
      </c>
      <c r="H2088" s="3" t="s">
        <v>10612</v>
      </c>
      <c r="I2088" s="3" t="s">
        <v>10577</v>
      </c>
      <c r="J2088" s="3" t="s">
        <v>9580</v>
      </c>
      <c r="K2088" s="3" t="s">
        <v>3012</v>
      </c>
      <c r="L2088" s="3" t="s">
        <v>44</v>
      </c>
      <c r="M2088" s="3" t="s">
        <v>34</v>
      </c>
      <c r="N2088" s="8" t="str">
        <f t="shared" si="1"/>
        <v>Completed</v>
      </c>
      <c r="O2088" s="8" t="str">
        <f t="shared" si="2"/>
        <v>Valid</v>
      </c>
      <c r="P2088" s="8" t="str">
        <f t="shared" si="3"/>
        <v>Haircare</v>
      </c>
      <c r="Q2088" s="8" t="str">
        <f t="shared" si="4"/>
        <v>Valid</v>
      </c>
    </row>
    <row r="2089">
      <c r="A2089" s="3" t="s">
        <v>15509</v>
      </c>
      <c r="B2089" s="3" t="s">
        <v>2969</v>
      </c>
      <c r="C2089" s="3" t="s">
        <v>11176</v>
      </c>
      <c r="D2089" s="6">
        <v>1.0</v>
      </c>
      <c r="E2089" s="6">
        <v>273.5</v>
      </c>
      <c r="F2089" s="3" t="s">
        <v>11177</v>
      </c>
      <c r="G2089" s="3" t="s">
        <v>10565</v>
      </c>
      <c r="H2089" s="3" t="s">
        <v>10572</v>
      </c>
      <c r="I2089" s="3" t="s">
        <v>10607</v>
      </c>
      <c r="J2089" s="3" t="s">
        <v>2607</v>
      </c>
      <c r="K2089" s="3" t="s">
        <v>2970</v>
      </c>
      <c r="L2089" s="3" t="s">
        <v>33</v>
      </c>
      <c r="M2089" s="3" t="s">
        <v>34</v>
      </c>
      <c r="N2089" s="8" t="str">
        <f t="shared" si="1"/>
        <v>Completed</v>
      </c>
      <c r="O2089" s="8" t="str">
        <f t="shared" si="2"/>
        <v>Valid</v>
      </c>
      <c r="P2089" s="8" t="str">
        <f t="shared" si="3"/>
        <v>Cycling</v>
      </c>
      <c r="Q2089" s="8" t="str">
        <f t="shared" si="4"/>
        <v>Valid</v>
      </c>
    </row>
    <row r="2090">
      <c r="A2090" s="3" t="s">
        <v>15510</v>
      </c>
      <c r="B2090" s="3" t="s">
        <v>15511</v>
      </c>
      <c r="C2090" s="3" t="s">
        <v>11409</v>
      </c>
      <c r="D2090" s="6">
        <v>4.0</v>
      </c>
      <c r="E2090" s="6">
        <v>314.09</v>
      </c>
      <c r="F2090" s="3" t="s">
        <v>11410</v>
      </c>
      <c r="G2090" s="3" t="s">
        <v>10532</v>
      </c>
      <c r="H2090" s="3" t="s">
        <v>10546</v>
      </c>
      <c r="I2090" s="3" t="s">
        <v>10522</v>
      </c>
      <c r="J2090" s="3" t="s">
        <v>15512</v>
      </c>
      <c r="K2090" s="3" t="s">
        <v>1399</v>
      </c>
      <c r="L2090" s="3" t="s">
        <v>33</v>
      </c>
      <c r="M2090" s="3" t="s">
        <v>34</v>
      </c>
      <c r="N2090" s="8" t="str">
        <f t="shared" si="1"/>
        <v>Completed</v>
      </c>
      <c r="O2090" s="8" t="str">
        <f t="shared" si="2"/>
        <v>Valid</v>
      </c>
      <c r="P2090" s="8" t="str">
        <f t="shared" si="3"/>
        <v>Small Appliances</v>
      </c>
      <c r="Q2090" s="8" t="str">
        <f t="shared" si="4"/>
        <v>Valid</v>
      </c>
    </row>
    <row r="2091">
      <c r="A2091" s="3" t="s">
        <v>15513</v>
      </c>
      <c r="B2091" s="3" t="s">
        <v>15256</v>
      </c>
      <c r="C2091" s="3" t="s">
        <v>11778</v>
      </c>
      <c r="D2091" s="6">
        <v>2.0</v>
      </c>
      <c r="E2091" s="6">
        <v>480.22</v>
      </c>
      <c r="F2091" s="3" t="s">
        <v>11779</v>
      </c>
      <c r="G2091" s="3" t="s">
        <v>10532</v>
      </c>
      <c r="H2091" s="3" t="s">
        <v>10533</v>
      </c>
      <c r="I2091" s="3" t="s">
        <v>10542</v>
      </c>
      <c r="J2091" s="3" t="s">
        <v>15257</v>
      </c>
      <c r="K2091" s="3" t="s">
        <v>15258</v>
      </c>
      <c r="L2091" s="3" t="s">
        <v>44</v>
      </c>
      <c r="M2091" s="3" t="s">
        <v>34</v>
      </c>
      <c r="N2091" s="8" t="str">
        <f t="shared" si="1"/>
        <v>Completed</v>
      </c>
      <c r="O2091" s="8" t="str">
        <f t="shared" si="2"/>
        <v>Valid</v>
      </c>
      <c r="P2091" s="8" t="str">
        <f t="shared" si="3"/>
        <v>Bedding</v>
      </c>
      <c r="Q2091" s="8" t="str">
        <f t="shared" si="4"/>
        <v>Valid</v>
      </c>
    </row>
    <row r="2092">
      <c r="A2092" s="3" t="s">
        <v>15514</v>
      </c>
      <c r="B2092" s="3" t="s">
        <v>9975</v>
      </c>
      <c r="C2092" s="3" t="s">
        <v>11386</v>
      </c>
      <c r="D2092" s="6">
        <v>1.0</v>
      </c>
      <c r="E2092" s="6">
        <v>254.12</v>
      </c>
      <c r="F2092" s="3" t="s">
        <v>11387</v>
      </c>
      <c r="G2092" s="3" t="s">
        <v>10565</v>
      </c>
      <c r="H2092" s="3" t="s">
        <v>10655</v>
      </c>
      <c r="I2092" s="3" t="s">
        <v>10635</v>
      </c>
      <c r="J2092" s="3" t="s">
        <v>6762</v>
      </c>
      <c r="K2092" s="3" t="s">
        <v>8123</v>
      </c>
      <c r="L2092" s="3" t="s">
        <v>55</v>
      </c>
      <c r="M2092" s="3" t="s">
        <v>34</v>
      </c>
      <c r="N2092" s="8" t="str">
        <f t="shared" si="1"/>
        <v>Completed</v>
      </c>
      <c r="O2092" s="8" t="str">
        <f t="shared" si="2"/>
        <v>Valid</v>
      </c>
      <c r="P2092" s="8" t="str">
        <f t="shared" si="3"/>
        <v>Camping</v>
      </c>
      <c r="Q2092" s="8" t="str">
        <f t="shared" si="4"/>
        <v>Valid</v>
      </c>
    </row>
    <row r="2093">
      <c r="A2093" s="3" t="s">
        <v>15515</v>
      </c>
      <c r="B2093" s="3" t="s">
        <v>15516</v>
      </c>
      <c r="C2093" s="3" t="s">
        <v>10969</v>
      </c>
      <c r="D2093" s="6">
        <v>1.0</v>
      </c>
      <c r="E2093" s="6">
        <v>116.99</v>
      </c>
      <c r="F2093" s="3" t="s">
        <v>10970</v>
      </c>
      <c r="G2093" s="3" t="s">
        <v>10565</v>
      </c>
      <c r="H2093" s="3" t="s">
        <v>10655</v>
      </c>
      <c r="I2093" s="3" t="s">
        <v>10534</v>
      </c>
      <c r="J2093" s="3" t="s">
        <v>1783</v>
      </c>
      <c r="K2093" s="3" t="s">
        <v>760</v>
      </c>
      <c r="L2093" s="3" t="s">
        <v>33</v>
      </c>
      <c r="M2093" s="3" t="s">
        <v>34</v>
      </c>
      <c r="N2093" s="8" t="str">
        <f t="shared" si="1"/>
        <v>Completed</v>
      </c>
      <c r="O2093" s="8" t="str">
        <f t="shared" si="2"/>
        <v>Valid</v>
      </c>
      <c r="P2093" s="8" t="str">
        <f t="shared" si="3"/>
        <v>Camping</v>
      </c>
      <c r="Q2093" s="8" t="str">
        <f t="shared" si="4"/>
        <v>Valid</v>
      </c>
    </row>
    <row r="2094">
      <c r="A2094" s="3" t="s">
        <v>15517</v>
      </c>
      <c r="B2094" s="3" t="s">
        <v>15518</v>
      </c>
      <c r="C2094" s="3" t="s">
        <v>10837</v>
      </c>
      <c r="D2094" s="6">
        <v>1.0</v>
      </c>
      <c r="E2094" s="6">
        <v>210.6</v>
      </c>
      <c r="F2094" s="3" t="s">
        <v>10838</v>
      </c>
      <c r="G2094" s="3" t="s">
        <v>10540</v>
      </c>
      <c r="H2094" s="3" t="s">
        <v>10541</v>
      </c>
      <c r="I2094" s="3" t="s">
        <v>10516</v>
      </c>
      <c r="J2094" s="3" t="s">
        <v>2589</v>
      </c>
      <c r="K2094" s="3" t="s">
        <v>274</v>
      </c>
      <c r="L2094" s="3" t="s">
        <v>55</v>
      </c>
      <c r="M2094" s="3" t="s">
        <v>34</v>
      </c>
      <c r="N2094" s="8" t="str">
        <f t="shared" si="1"/>
        <v>Completed</v>
      </c>
      <c r="O2094" s="8" t="str">
        <f t="shared" si="2"/>
        <v>Valid</v>
      </c>
      <c r="P2094" s="8" t="str">
        <f t="shared" si="3"/>
        <v>Smartphones</v>
      </c>
      <c r="Q2094" s="8" t="str">
        <f t="shared" si="4"/>
        <v>Valid</v>
      </c>
    </row>
    <row r="2095">
      <c r="A2095" s="3" t="s">
        <v>15519</v>
      </c>
      <c r="B2095" s="3" t="s">
        <v>10928</v>
      </c>
      <c r="C2095" s="3" t="s">
        <v>10615</v>
      </c>
      <c r="D2095" s="6">
        <v>1.0</v>
      </c>
      <c r="E2095" s="6">
        <v>170.99</v>
      </c>
      <c r="F2095" s="3" t="s">
        <v>10616</v>
      </c>
      <c r="G2095" s="3" t="s">
        <v>10514</v>
      </c>
      <c r="H2095" s="3" t="s">
        <v>10521</v>
      </c>
      <c r="I2095" s="3" t="s">
        <v>10577</v>
      </c>
      <c r="J2095" s="3" t="s">
        <v>8757</v>
      </c>
      <c r="K2095" s="3" t="s">
        <v>2954</v>
      </c>
      <c r="L2095" s="3" t="s">
        <v>33</v>
      </c>
      <c r="M2095" s="3" t="s">
        <v>56</v>
      </c>
      <c r="N2095" s="8" t="str">
        <f t="shared" si="1"/>
        <v>Cancelled</v>
      </c>
      <c r="O2095" s="8" t="str">
        <f t="shared" si="2"/>
        <v>Valid</v>
      </c>
      <c r="P2095" s="8" t="str">
        <f t="shared" si="3"/>
        <v>Fragrance</v>
      </c>
      <c r="Q2095" s="8" t="str">
        <f t="shared" si="4"/>
        <v>Valid</v>
      </c>
    </row>
    <row r="2096">
      <c r="A2096" s="3" t="s">
        <v>15520</v>
      </c>
      <c r="B2096" s="3" t="s">
        <v>15521</v>
      </c>
      <c r="C2096" s="3" t="s">
        <v>10660</v>
      </c>
      <c r="D2096" s="6">
        <v>3.0</v>
      </c>
      <c r="E2096" s="6">
        <v>117.64</v>
      </c>
      <c r="F2096" s="3" t="s">
        <v>10661</v>
      </c>
      <c r="G2096" s="3" t="s">
        <v>10532</v>
      </c>
      <c r="H2096" s="3" t="s">
        <v>10587</v>
      </c>
      <c r="I2096" s="3" t="s">
        <v>10662</v>
      </c>
      <c r="J2096" s="3" t="s">
        <v>7868</v>
      </c>
      <c r="K2096" s="3" t="s">
        <v>5393</v>
      </c>
      <c r="L2096" s="3" t="s">
        <v>44</v>
      </c>
      <c r="M2096" s="3" t="s">
        <v>34</v>
      </c>
      <c r="N2096" s="8" t="str">
        <f t="shared" si="1"/>
        <v>Completed</v>
      </c>
      <c r="O2096" s="8" t="str">
        <f t="shared" si="2"/>
        <v>Valid</v>
      </c>
      <c r="P2096" s="8" t="str">
        <f t="shared" si="3"/>
        <v>Furniture</v>
      </c>
      <c r="Q2096" s="8" t="str">
        <f t="shared" si="4"/>
        <v>Valid</v>
      </c>
    </row>
    <row r="2097">
      <c r="A2097" s="3" t="s">
        <v>15522</v>
      </c>
      <c r="B2097" s="3" t="s">
        <v>15523</v>
      </c>
      <c r="C2097" s="3" t="s">
        <v>12945</v>
      </c>
      <c r="D2097" s="6">
        <v>1.0</v>
      </c>
      <c r="E2097" s="6">
        <v>206.9</v>
      </c>
      <c r="F2097" s="3" t="s">
        <v>12946</v>
      </c>
      <c r="G2097" s="3" t="s">
        <v>10559</v>
      </c>
      <c r="H2097" s="3" t="s">
        <v>10560</v>
      </c>
      <c r="I2097" s="3" t="s">
        <v>10534</v>
      </c>
      <c r="J2097" s="3" t="s">
        <v>1876</v>
      </c>
      <c r="K2097" s="3" t="s">
        <v>3220</v>
      </c>
      <c r="L2097" s="3" t="s">
        <v>44</v>
      </c>
      <c r="M2097" s="3" t="s">
        <v>34</v>
      </c>
      <c r="N2097" s="8" t="str">
        <f t="shared" si="1"/>
        <v>Completed</v>
      </c>
      <c r="O2097" s="8" t="str">
        <f t="shared" si="2"/>
        <v>Valid</v>
      </c>
      <c r="P2097" s="8" t="str">
        <f t="shared" si="3"/>
        <v>Accessories</v>
      </c>
      <c r="Q2097" s="8" t="str">
        <f t="shared" si="4"/>
        <v>Valid</v>
      </c>
    </row>
    <row r="2098">
      <c r="A2098" s="3" t="s">
        <v>15524</v>
      </c>
      <c r="B2098" s="3" t="s">
        <v>15525</v>
      </c>
      <c r="C2098" s="3" t="s">
        <v>11045</v>
      </c>
      <c r="D2098" s="6">
        <v>1.0</v>
      </c>
      <c r="E2098" s="6">
        <v>717.51</v>
      </c>
      <c r="F2098" s="3" t="s">
        <v>11046</v>
      </c>
      <c r="G2098" s="3" t="s">
        <v>10532</v>
      </c>
      <c r="H2098" s="3" t="s">
        <v>10533</v>
      </c>
      <c r="I2098" s="3" t="s">
        <v>10594</v>
      </c>
      <c r="J2098" s="3" t="s">
        <v>15526</v>
      </c>
      <c r="K2098" s="3" t="s">
        <v>1366</v>
      </c>
      <c r="L2098" s="3" t="s">
        <v>44</v>
      </c>
      <c r="M2098" s="3" t="s">
        <v>34</v>
      </c>
      <c r="N2098" s="8" t="str">
        <f t="shared" si="1"/>
        <v>Completed</v>
      </c>
      <c r="O2098" s="8" t="str">
        <f t="shared" si="2"/>
        <v>Valid</v>
      </c>
      <c r="P2098" s="8" t="str">
        <f t="shared" si="3"/>
        <v>Bedding</v>
      </c>
      <c r="Q2098" s="8" t="str">
        <f t="shared" si="4"/>
        <v>Valid</v>
      </c>
    </row>
    <row r="2099">
      <c r="A2099" s="3" t="s">
        <v>15527</v>
      </c>
      <c r="B2099" s="3" t="s">
        <v>15528</v>
      </c>
      <c r="C2099" s="3" t="s">
        <v>10858</v>
      </c>
      <c r="D2099" s="6">
        <v>2.0</v>
      </c>
      <c r="E2099" s="6">
        <v>807.91</v>
      </c>
      <c r="F2099" s="3" t="s">
        <v>10859</v>
      </c>
      <c r="G2099" s="3" t="s">
        <v>10532</v>
      </c>
      <c r="H2099" s="3" t="s">
        <v>10587</v>
      </c>
      <c r="I2099" s="3" t="s">
        <v>10645</v>
      </c>
      <c r="J2099" s="3" t="s">
        <v>4523</v>
      </c>
      <c r="K2099" s="3" t="s">
        <v>3483</v>
      </c>
      <c r="L2099" s="3" t="s">
        <v>44</v>
      </c>
      <c r="M2099" s="3" t="s">
        <v>34</v>
      </c>
      <c r="N2099" s="8" t="str">
        <f t="shared" si="1"/>
        <v>Completed</v>
      </c>
      <c r="O2099" s="8" t="str">
        <f t="shared" si="2"/>
        <v>Valid</v>
      </c>
      <c r="P2099" s="8" t="str">
        <f t="shared" si="3"/>
        <v>Furniture</v>
      </c>
      <c r="Q2099" s="8" t="str">
        <f t="shared" si="4"/>
        <v>Valid</v>
      </c>
    </row>
    <row r="2100">
      <c r="A2100" s="3" t="s">
        <v>15529</v>
      </c>
      <c r="B2100" s="3" t="s">
        <v>15530</v>
      </c>
      <c r="C2100" s="3" t="s">
        <v>12179</v>
      </c>
      <c r="D2100" s="6">
        <v>1.0</v>
      </c>
      <c r="E2100" s="6">
        <v>41.09</v>
      </c>
      <c r="F2100" s="3" t="s">
        <v>12180</v>
      </c>
      <c r="G2100" s="3" t="s">
        <v>10565</v>
      </c>
      <c r="H2100" s="3" t="s">
        <v>10572</v>
      </c>
      <c r="I2100" s="3" t="s">
        <v>10588</v>
      </c>
      <c r="J2100" s="3" t="s">
        <v>9952</v>
      </c>
      <c r="K2100" s="3" t="s">
        <v>2491</v>
      </c>
      <c r="L2100" s="3" t="s">
        <v>55</v>
      </c>
      <c r="M2100" s="3" t="s">
        <v>34</v>
      </c>
      <c r="N2100" s="8" t="str">
        <f t="shared" si="1"/>
        <v>Completed</v>
      </c>
      <c r="O2100" s="8" t="str">
        <f t="shared" si="2"/>
        <v>Valid</v>
      </c>
      <c r="P2100" s="8" t="str">
        <f t="shared" si="3"/>
        <v>Cycling</v>
      </c>
      <c r="Q2100" s="8" t="str">
        <f t="shared" si="4"/>
        <v>Valid</v>
      </c>
    </row>
    <row r="2101">
      <c r="A2101" s="3" t="s">
        <v>15531</v>
      </c>
      <c r="B2101" s="3" t="s">
        <v>15532</v>
      </c>
      <c r="C2101" s="3" t="s">
        <v>10563</v>
      </c>
      <c r="D2101" s="6">
        <v>1.0</v>
      </c>
      <c r="E2101" s="6">
        <v>412.95</v>
      </c>
      <c r="F2101" s="3" t="s">
        <v>10564</v>
      </c>
      <c r="G2101" s="3" t="s">
        <v>10565</v>
      </c>
      <c r="H2101" s="3" t="s">
        <v>10566</v>
      </c>
      <c r="I2101" s="3" t="s">
        <v>10567</v>
      </c>
      <c r="J2101" s="3" t="s">
        <v>3161</v>
      </c>
      <c r="K2101" s="3" t="s">
        <v>159</v>
      </c>
      <c r="L2101" s="3" t="s">
        <v>55</v>
      </c>
      <c r="M2101" s="3" t="s">
        <v>34</v>
      </c>
      <c r="N2101" s="8" t="str">
        <f t="shared" si="1"/>
        <v>Completed</v>
      </c>
      <c r="O2101" s="8" t="str">
        <f t="shared" si="2"/>
        <v>Valid</v>
      </c>
      <c r="P2101" s="8" t="str">
        <f t="shared" si="3"/>
        <v>Team Sports</v>
      </c>
      <c r="Q2101" s="8" t="str">
        <f t="shared" si="4"/>
        <v>Valid</v>
      </c>
    </row>
    <row r="2102">
      <c r="A2102" s="3" t="s">
        <v>15533</v>
      </c>
      <c r="B2102" s="3" t="s">
        <v>15534</v>
      </c>
      <c r="C2102" s="3" t="s">
        <v>12224</v>
      </c>
      <c r="D2102" s="6">
        <v>1.0</v>
      </c>
      <c r="E2102" s="6">
        <v>719.77</v>
      </c>
      <c r="F2102" s="3" t="s">
        <v>12225</v>
      </c>
      <c r="G2102" s="3" t="s">
        <v>10532</v>
      </c>
      <c r="H2102" s="3" t="s">
        <v>10546</v>
      </c>
      <c r="I2102" s="3" t="s">
        <v>10607</v>
      </c>
      <c r="J2102" s="3" t="s">
        <v>11549</v>
      </c>
      <c r="K2102" s="3" t="s">
        <v>1118</v>
      </c>
      <c r="L2102" s="3" t="s">
        <v>44</v>
      </c>
      <c r="M2102" s="3" t="s">
        <v>34</v>
      </c>
      <c r="N2102" s="8" t="str">
        <f t="shared" si="1"/>
        <v>Completed</v>
      </c>
      <c r="O2102" s="8" t="str">
        <f t="shared" si="2"/>
        <v>Valid</v>
      </c>
      <c r="P2102" s="8" t="str">
        <f t="shared" si="3"/>
        <v>Small Appliances</v>
      </c>
      <c r="Q2102" s="8" t="str">
        <f t="shared" si="4"/>
        <v>Valid</v>
      </c>
    </row>
    <row r="2103">
      <c r="A2103" s="3" t="s">
        <v>15535</v>
      </c>
      <c r="B2103" s="3" t="s">
        <v>8573</v>
      </c>
      <c r="C2103" s="3" t="s">
        <v>10694</v>
      </c>
      <c r="D2103" s="6">
        <v>1.0</v>
      </c>
      <c r="E2103" s="6">
        <v>791.79</v>
      </c>
      <c r="F2103" s="3" t="s">
        <v>10695</v>
      </c>
      <c r="G2103" s="3" t="s">
        <v>10540</v>
      </c>
      <c r="H2103" s="3" t="s">
        <v>10696</v>
      </c>
      <c r="I2103" s="3" t="s">
        <v>10542</v>
      </c>
      <c r="J2103" s="3" t="s">
        <v>8574</v>
      </c>
      <c r="K2103" s="3" t="s">
        <v>2614</v>
      </c>
      <c r="L2103" s="3" t="s">
        <v>44</v>
      </c>
      <c r="M2103" s="3" t="s">
        <v>34</v>
      </c>
      <c r="N2103" s="8" t="str">
        <f t="shared" si="1"/>
        <v>Completed</v>
      </c>
      <c r="O2103" s="8" t="str">
        <f t="shared" si="2"/>
        <v>Valid</v>
      </c>
      <c r="P2103" s="8" t="str">
        <f t="shared" si="3"/>
        <v>Tablets</v>
      </c>
      <c r="Q2103" s="8" t="str">
        <f t="shared" si="4"/>
        <v>Valid</v>
      </c>
    </row>
    <row r="2104">
      <c r="A2104" s="3" t="s">
        <v>15536</v>
      </c>
      <c r="B2104" s="3" t="s">
        <v>15537</v>
      </c>
      <c r="C2104" s="3" t="s">
        <v>11942</v>
      </c>
      <c r="D2104" s="6">
        <v>1.0</v>
      </c>
      <c r="E2104" s="6">
        <v>675.68</v>
      </c>
      <c r="F2104" s="3" t="s">
        <v>11943</v>
      </c>
      <c r="G2104" s="3" t="s">
        <v>10540</v>
      </c>
      <c r="H2104" s="3" t="s">
        <v>10719</v>
      </c>
      <c r="I2104" s="3" t="s">
        <v>10547</v>
      </c>
      <c r="J2104" s="3" t="s">
        <v>5637</v>
      </c>
      <c r="K2104" s="3" t="s">
        <v>5436</v>
      </c>
      <c r="L2104" s="3" t="s">
        <v>33</v>
      </c>
      <c r="M2104" s="3" t="s">
        <v>34</v>
      </c>
      <c r="N2104" s="8" t="str">
        <f t="shared" si="1"/>
        <v>Completed</v>
      </c>
      <c r="O2104" s="8" t="str">
        <f t="shared" si="2"/>
        <v>Valid</v>
      </c>
      <c r="P2104" s="8" t="str">
        <f t="shared" si="3"/>
        <v>Smart Home</v>
      </c>
      <c r="Q2104" s="8" t="str">
        <f t="shared" si="4"/>
        <v>Valid</v>
      </c>
    </row>
    <row r="2105">
      <c r="A2105" s="3" t="s">
        <v>15538</v>
      </c>
      <c r="B2105" s="3" t="s">
        <v>15539</v>
      </c>
      <c r="C2105" s="3" t="s">
        <v>11059</v>
      </c>
      <c r="D2105" s="6">
        <v>2.0</v>
      </c>
      <c r="E2105" s="6">
        <v>182.03</v>
      </c>
      <c r="F2105" s="3" t="s">
        <v>11060</v>
      </c>
      <c r="G2105" s="3" t="s">
        <v>10565</v>
      </c>
      <c r="H2105" s="3" t="s">
        <v>10572</v>
      </c>
      <c r="I2105" s="3" t="s">
        <v>10516</v>
      </c>
      <c r="J2105" s="3" t="s">
        <v>15540</v>
      </c>
      <c r="K2105" s="3" t="s">
        <v>4271</v>
      </c>
      <c r="L2105" s="3" t="s">
        <v>55</v>
      </c>
      <c r="M2105" s="3" t="s">
        <v>34</v>
      </c>
      <c r="N2105" s="8" t="str">
        <f t="shared" si="1"/>
        <v>Completed</v>
      </c>
      <c r="O2105" s="8" t="str">
        <f t="shared" si="2"/>
        <v>Valid</v>
      </c>
      <c r="P2105" s="8" t="str">
        <f t="shared" si="3"/>
        <v>Cycling</v>
      </c>
      <c r="Q2105" s="8" t="str">
        <f t="shared" si="4"/>
        <v>Valid</v>
      </c>
    </row>
    <row r="2106">
      <c r="A2106" s="3" t="s">
        <v>15541</v>
      </c>
      <c r="B2106" s="3" t="s">
        <v>15542</v>
      </c>
      <c r="C2106" s="3" t="s">
        <v>10744</v>
      </c>
      <c r="D2106" s="6">
        <v>2.0</v>
      </c>
      <c r="E2106" s="6">
        <v>347.8</v>
      </c>
      <c r="F2106" s="3" t="s">
        <v>10745</v>
      </c>
      <c r="G2106" s="3" t="s">
        <v>10540</v>
      </c>
      <c r="H2106" s="3" t="s">
        <v>10541</v>
      </c>
      <c r="I2106" s="3" t="s">
        <v>10553</v>
      </c>
      <c r="J2106" s="3" t="s">
        <v>14115</v>
      </c>
      <c r="K2106" s="3" t="s">
        <v>4021</v>
      </c>
      <c r="L2106" s="3" t="s">
        <v>33</v>
      </c>
      <c r="M2106" s="3" t="s">
        <v>34</v>
      </c>
      <c r="N2106" s="8" t="str">
        <f t="shared" si="1"/>
        <v>Completed</v>
      </c>
      <c r="O2106" s="8" t="str">
        <f t="shared" si="2"/>
        <v>Valid</v>
      </c>
      <c r="P2106" s="8" t="str">
        <f t="shared" si="3"/>
        <v>Smartphones</v>
      </c>
      <c r="Q2106" s="8" t="str">
        <f t="shared" si="4"/>
        <v>Valid</v>
      </c>
    </row>
    <row r="2107">
      <c r="A2107" s="3" t="s">
        <v>15543</v>
      </c>
      <c r="B2107" s="3" t="s">
        <v>15544</v>
      </c>
      <c r="C2107" s="3" t="s">
        <v>11204</v>
      </c>
      <c r="D2107" s="6">
        <v>1.0</v>
      </c>
      <c r="E2107" s="6">
        <v>578.77</v>
      </c>
      <c r="F2107" s="3" t="s">
        <v>11205</v>
      </c>
      <c r="G2107" s="3" t="s">
        <v>10514</v>
      </c>
      <c r="H2107" s="3" t="s">
        <v>10521</v>
      </c>
      <c r="I2107" s="3" t="s">
        <v>10588</v>
      </c>
      <c r="J2107" s="3" t="s">
        <v>3257</v>
      </c>
      <c r="K2107" s="3" t="s">
        <v>6470</v>
      </c>
      <c r="L2107" s="3" t="s">
        <v>44</v>
      </c>
      <c r="M2107" s="3" t="s">
        <v>5302</v>
      </c>
      <c r="N2107" s="8" t="str">
        <f t="shared" si="1"/>
        <v>Cancelled</v>
      </c>
      <c r="O2107" s="8" t="str">
        <f t="shared" si="2"/>
        <v>Valid</v>
      </c>
      <c r="P2107" s="8" t="str">
        <f t="shared" si="3"/>
        <v>Fragrance</v>
      </c>
      <c r="Q2107" s="8" t="str">
        <f t="shared" si="4"/>
        <v>Valid</v>
      </c>
    </row>
    <row r="2108">
      <c r="A2108" s="3" t="s">
        <v>15545</v>
      </c>
      <c r="B2108" s="3" t="s">
        <v>6222</v>
      </c>
      <c r="C2108" s="3" t="s">
        <v>10717</v>
      </c>
      <c r="D2108" s="6">
        <v>1.0</v>
      </c>
      <c r="E2108" s="6">
        <v>94.12</v>
      </c>
      <c r="F2108" s="3" t="s">
        <v>10718</v>
      </c>
      <c r="G2108" s="3" t="s">
        <v>10540</v>
      </c>
      <c r="H2108" s="3" t="s">
        <v>10719</v>
      </c>
      <c r="I2108" s="3" t="s">
        <v>10607</v>
      </c>
      <c r="J2108" s="3" t="s">
        <v>6223</v>
      </c>
      <c r="K2108" s="3" t="s">
        <v>679</v>
      </c>
      <c r="L2108" s="3" t="s">
        <v>44</v>
      </c>
      <c r="M2108" s="3" t="s">
        <v>34</v>
      </c>
      <c r="N2108" s="8" t="str">
        <f t="shared" si="1"/>
        <v>Completed</v>
      </c>
      <c r="O2108" s="8" t="str">
        <f t="shared" si="2"/>
        <v>Valid</v>
      </c>
      <c r="P2108" s="8" t="str">
        <f t="shared" si="3"/>
        <v>Smart Home</v>
      </c>
      <c r="Q2108" s="8" t="str">
        <f t="shared" si="4"/>
        <v>Valid</v>
      </c>
    </row>
    <row r="2109">
      <c r="A2109" s="3" t="s">
        <v>15546</v>
      </c>
      <c r="B2109" s="3" t="s">
        <v>3428</v>
      </c>
      <c r="C2109" s="3" t="s">
        <v>10633</v>
      </c>
      <c r="D2109" s="6">
        <v>4.0</v>
      </c>
      <c r="E2109" s="6">
        <v>218.89</v>
      </c>
      <c r="F2109" s="3" t="s">
        <v>10634</v>
      </c>
      <c r="G2109" s="3" t="s">
        <v>10565</v>
      </c>
      <c r="H2109" s="3" t="s">
        <v>10622</v>
      </c>
      <c r="I2109" s="3" t="s">
        <v>10635</v>
      </c>
      <c r="J2109" s="3" t="s">
        <v>3429</v>
      </c>
      <c r="K2109" s="2"/>
      <c r="L2109" s="3" t="s">
        <v>33</v>
      </c>
      <c r="M2109" s="3" t="s">
        <v>34</v>
      </c>
      <c r="N2109" s="8" t="str">
        <f t="shared" si="1"/>
        <v>Completed</v>
      </c>
      <c r="O2109" s="8" t="str">
        <f t="shared" si="2"/>
        <v>Valid</v>
      </c>
      <c r="P2109" s="8" t="str">
        <f t="shared" si="3"/>
        <v>Fitness Equipment</v>
      </c>
      <c r="Q2109" s="8" t="str">
        <f t="shared" si="4"/>
        <v>Missing</v>
      </c>
    </row>
    <row r="2110">
      <c r="A2110" s="3" t="s">
        <v>15547</v>
      </c>
      <c r="B2110" s="3" t="s">
        <v>15548</v>
      </c>
      <c r="C2110" s="3" t="s">
        <v>11126</v>
      </c>
      <c r="D2110" s="6">
        <v>1.0</v>
      </c>
      <c r="E2110" s="6">
        <v>328.96</v>
      </c>
      <c r="F2110" s="3" t="s">
        <v>11127</v>
      </c>
      <c r="G2110" s="3" t="s">
        <v>10540</v>
      </c>
      <c r="H2110" s="3" t="s">
        <v>10593</v>
      </c>
      <c r="I2110" s="3" t="s">
        <v>10522</v>
      </c>
      <c r="J2110" s="3" t="s">
        <v>8616</v>
      </c>
      <c r="K2110" s="3" t="s">
        <v>2373</v>
      </c>
      <c r="L2110" s="3" t="s">
        <v>33</v>
      </c>
      <c r="M2110" s="3" t="s">
        <v>34</v>
      </c>
      <c r="N2110" s="8" t="str">
        <f t="shared" si="1"/>
        <v>Completed</v>
      </c>
      <c r="O2110" s="8" t="str">
        <f t="shared" si="2"/>
        <v>Valid</v>
      </c>
      <c r="P2110" s="8" t="str">
        <f t="shared" si="3"/>
        <v>Cameras</v>
      </c>
      <c r="Q2110" s="8" t="str">
        <f t="shared" si="4"/>
        <v>Valid</v>
      </c>
    </row>
    <row r="2111">
      <c r="A2111" s="3" t="s">
        <v>15549</v>
      </c>
      <c r="B2111" s="3" t="s">
        <v>15550</v>
      </c>
      <c r="C2111" s="3" t="s">
        <v>12512</v>
      </c>
      <c r="D2111" s="6">
        <v>1.0</v>
      </c>
      <c r="E2111" s="6">
        <v>301.9</v>
      </c>
      <c r="F2111" s="3" t="s">
        <v>12513</v>
      </c>
      <c r="G2111" s="3" t="s">
        <v>10540</v>
      </c>
      <c r="H2111" s="3" t="s">
        <v>10593</v>
      </c>
      <c r="I2111" s="3" t="s">
        <v>10635</v>
      </c>
      <c r="J2111" s="3" t="s">
        <v>5043</v>
      </c>
      <c r="K2111" s="3" t="s">
        <v>2842</v>
      </c>
      <c r="L2111" s="3" t="s">
        <v>55</v>
      </c>
      <c r="M2111" s="3" t="s">
        <v>34</v>
      </c>
      <c r="N2111" s="8" t="str">
        <f t="shared" si="1"/>
        <v>Completed</v>
      </c>
      <c r="O2111" s="8" t="str">
        <f t="shared" si="2"/>
        <v>Valid</v>
      </c>
      <c r="P2111" s="8" t="str">
        <f t="shared" si="3"/>
        <v>Cameras</v>
      </c>
      <c r="Q2111" s="8" t="str">
        <f t="shared" si="4"/>
        <v>Valid</v>
      </c>
    </row>
    <row r="2112">
      <c r="A2112" s="3" t="s">
        <v>15551</v>
      </c>
      <c r="B2112" s="3" t="s">
        <v>15552</v>
      </c>
      <c r="C2112" s="3" t="s">
        <v>11176</v>
      </c>
      <c r="D2112" s="6">
        <v>1.0</v>
      </c>
      <c r="E2112" s="6">
        <v>267.9</v>
      </c>
      <c r="F2112" s="3" t="s">
        <v>11177</v>
      </c>
      <c r="G2112" s="3" t="s">
        <v>10565</v>
      </c>
      <c r="H2112" s="3" t="s">
        <v>10572</v>
      </c>
      <c r="I2112" s="3" t="s">
        <v>10607</v>
      </c>
      <c r="J2112" s="3" t="s">
        <v>15553</v>
      </c>
      <c r="K2112" s="3" t="s">
        <v>4205</v>
      </c>
      <c r="L2112" s="3" t="s">
        <v>44</v>
      </c>
      <c r="M2112" s="3" t="s">
        <v>34</v>
      </c>
      <c r="N2112" s="8" t="str">
        <f t="shared" si="1"/>
        <v>Completed</v>
      </c>
      <c r="O2112" s="8" t="str">
        <f t="shared" si="2"/>
        <v>Valid</v>
      </c>
      <c r="P2112" s="8" t="str">
        <f t="shared" si="3"/>
        <v>Cycling</v>
      </c>
      <c r="Q2112" s="8" t="str">
        <f t="shared" si="4"/>
        <v>Valid</v>
      </c>
    </row>
    <row r="2113">
      <c r="A2113" s="3" t="s">
        <v>15554</v>
      </c>
      <c r="B2113" s="3" t="s">
        <v>15555</v>
      </c>
      <c r="C2113" s="3" t="s">
        <v>11118</v>
      </c>
      <c r="D2113" s="6">
        <v>1.0</v>
      </c>
      <c r="E2113" s="6">
        <v>20.21</v>
      </c>
      <c r="F2113" s="3" t="s">
        <v>11119</v>
      </c>
      <c r="G2113" s="3" t="s">
        <v>10532</v>
      </c>
      <c r="H2113" s="3" t="s">
        <v>10546</v>
      </c>
      <c r="I2113" s="3" t="s">
        <v>10542</v>
      </c>
      <c r="J2113" s="3" t="s">
        <v>15556</v>
      </c>
      <c r="K2113" s="3" t="s">
        <v>497</v>
      </c>
      <c r="L2113" s="3" t="s">
        <v>33</v>
      </c>
      <c r="M2113" s="3" t="s">
        <v>163</v>
      </c>
      <c r="N2113" s="8" t="str">
        <f t="shared" si="1"/>
        <v>Completed</v>
      </c>
      <c r="O2113" s="8" t="str">
        <f t="shared" si="2"/>
        <v>Valid</v>
      </c>
      <c r="P2113" s="8" t="str">
        <f t="shared" si="3"/>
        <v>Small Appliances</v>
      </c>
      <c r="Q2113" s="8" t="str">
        <f t="shared" si="4"/>
        <v>Valid</v>
      </c>
    </row>
    <row r="2114">
      <c r="A2114" s="3" t="s">
        <v>15557</v>
      </c>
      <c r="B2114" s="3" t="s">
        <v>15558</v>
      </c>
      <c r="C2114" s="3" t="s">
        <v>10760</v>
      </c>
      <c r="D2114" s="6">
        <v>1.0</v>
      </c>
      <c r="E2114" s="6">
        <v>846.34</v>
      </c>
      <c r="F2114" s="3" t="s">
        <v>10761</v>
      </c>
      <c r="G2114" s="3" t="s">
        <v>10565</v>
      </c>
      <c r="H2114" s="3" t="s">
        <v>10655</v>
      </c>
      <c r="I2114" s="3" t="s">
        <v>10567</v>
      </c>
      <c r="J2114" s="3" t="s">
        <v>3722</v>
      </c>
      <c r="K2114" s="3" t="s">
        <v>3496</v>
      </c>
      <c r="L2114" s="3" t="s">
        <v>33</v>
      </c>
      <c r="M2114" s="3" t="s">
        <v>34</v>
      </c>
      <c r="N2114" s="8" t="str">
        <f t="shared" si="1"/>
        <v>Completed</v>
      </c>
      <c r="O2114" s="8" t="str">
        <f t="shared" si="2"/>
        <v>Valid</v>
      </c>
      <c r="P2114" s="8" t="str">
        <f t="shared" si="3"/>
        <v>Camping</v>
      </c>
      <c r="Q2114" s="8" t="str">
        <f t="shared" si="4"/>
        <v>Valid</v>
      </c>
    </row>
    <row r="2115">
      <c r="A2115" s="3" t="s">
        <v>15559</v>
      </c>
      <c r="B2115" s="3" t="s">
        <v>15560</v>
      </c>
      <c r="C2115" s="3" t="s">
        <v>12342</v>
      </c>
      <c r="D2115" s="6">
        <v>1.0</v>
      </c>
      <c r="E2115" s="2"/>
      <c r="F2115" s="3" t="s">
        <v>12343</v>
      </c>
      <c r="G2115" s="3" t="s">
        <v>10559</v>
      </c>
      <c r="H2115" s="3" t="s">
        <v>10560</v>
      </c>
      <c r="I2115" s="3" t="s">
        <v>10662</v>
      </c>
      <c r="J2115" s="3" t="s">
        <v>15561</v>
      </c>
      <c r="K2115" s="3" t="s">
        <v>4041</v>
      </c>
      <c r="L2115" s="3" t="s">
        <v>33</v>
      </c>
      <c r="M2115" s="3" t="s">
        <v>34</v>
      </c>
      <c r="N2115" s="8" t="str">
        <f t="shared" si="1"/>
        <v>Completed</v>
      </c>
      <c r="O2115" s="8" t="str">
        <f t="shared" si="2"/>
        <v>Missing</v>
      </c>
      <c r="P2115" s="8" t="str">
        <f t="shared" si="3"/>
        <v>Accessories</v>
      </c>
      <c r="Q2115" s="8" t="str">
        <f t="shared" si="4"/>
        <v>Valid</v>
      </c>
    </row>
    <row r="2116">
      <c r="A2116" s="3" t="s">
        <v>15562</v>
      </c>
      <c r="B2116" s="3" t="s">
        <v>15563</v>
      </c>
      <c r="C2116" s="3" t="s">
        <v>11137</v>
      </c>
      <c r="D2116" s="6">
        <v>1.0</v>
      </c>
      <c r="E2116" s="6">
        <v>672.82</v>
      </c>
      <c r="F2116" s="3" t="s">
        <v>11138</v>
      </c>
      <c r="G2116" s="3" t="s">
        <v>10532</v>
      </c>
      <c r="H2116" s="3" t="s">
        <v>10606</v>
      </c>
      <c r="I2116" s="3" t="s">
        <v>10547</v>
      </c>
      <c r="J2116" s="3" t="s">
        <v>6097</v>
      </c>
      <c r="K2116" s="3" t="s">
        <v>4913</v>
      </c>
      <c r="L2116" s="3" t="s">
        <v>44</v>
      </c>
      <c r="M2116" s="3" t="s">
        <v>34</v>
      </c>
      <c r="N2116" s="8" t="str">
        <f t="shared" si="1"/>
        <v>Completed</v>
      </c>
      <c r="O2116" s="8" t="str">
        <f t="shared" si="2"/>
        <v>Valid</v>
      </c>
      <c r="P2116" s="8" t="str">
        <f t="shared" si="3"/>
        <v>Cookware</v>
      </c>
      <c r="Q2116" s="8" t="str">
        <f t="shared" si="4"/>
        <v>Valid</v>
      </c>
    </row>
    <row r="2117">
      <c r="A2117" s="3" t="s">
        <v>15564</v>
      </c>
      <c r="B2117" s="3" t="s">
        <v>15565</v>
      </c>
      <c r="C2117" s="3" t="s">
        <v>11652</v>
      </c>
      <c r="D2117" s="6">
        <v>4.0</v>
      </c>
      <c r="E2117" s="6">
        <v>108.2</v>
      </c>
      <c r="F2117" s="3" t="s">
        <v>11653</v>
      </c>
      <c r="G2117" s="3" t="s">
        <v>10540</v>
      </c>
      <c r="H2117" s="3" t="s">
        <v>10552</v>
      </c>
      <c r="I2117" s="3" t="s">
        <v>10635</v>
      </c>
      <c r="J2117" s="3" t="s">
        <v>6092</v>
      </c>
      <c r="K2117" s="3" t="s">
        <v>2330</v>
      </c>
      <c r="L2117" s="3" t="s">
        <v>44</v>
      </c>
      <c r="M2117" s="3" t="s">
        <v>34</v>
      </c>
      <c r="N2117" s="8" t="str">
        <f t="shared" si="1"/>
        <v>Completed</v>
      </c>
      <c r="O2117" s="8" t="str">
        <f t="shared" si="2"/>
        <v>Valid</v>
      </c>
      <c r="P2117" s="8" t="str">
        <f t="shared" si="3"/>
        <v>Headphones</v>
      </c>
      <c r="Q2117" s="8" t="str">
        <f t="shared" si="4"/>
        <v>Valid</v>
      </c>
    </row>
    <row r="2118">
      <c r="A2118" s="3" t="s">
        <v>15566</v>
      </c>
      <c r="B2118" s="3" t="s">
        <v>15567</v>
      </c>
      <c r="C2118" s="3" t="s">
        <v>10826</v>
      </c>
      <c r="D2118" s="6">
        <v>2.0</v>
      </c>
      <c r="E2118" s="6">
        <v>253.11</v>
      </c>
      <c r="F2118" s="3" t="s">
        <v>10827</v>
      </c>
      <c r="G2118" s="3" t="s">
        <v>10565</v>
      </c>
      <c r="H2118" s="3" t="s">
        <v>10572</v>
      </c>
      <c r="I2118" s="3" t="s">
        <v>10516</v>
      </c>
      <c r="J2118" s="3" t="s">
        <v>6958</v>
      </c>
      <c r="K2118" s="3" t="s">
        <v>3434</v>
      </c>
      <c r="L2118" s="3" t="s">
        <v>33</v>
      </c>
      <c r="M2118" s="3" t="s">
        <v>34</v>
      </c>
      <c r="N2118" s="8" t="str">
        <f t="shared" si="1"/>
        <v>Completed</v>
      </c>
      <c r="O2118" s="8" t="str">
        <f t="shared" si="2"/>
        <v>Valid</v>
      </c>
      <c r="P2118" s="8" t="str">
        <f t="shared" si="3"/>
        <v>Cycling</v>
      </c>
      <c r="Q2118" s="8" t="str">
        <f t="shared" si="4"/>
        <v>Valid</v>
      </c>
    </row>
    <row r="2119">
      <c r="A2119" s="3" t="s">
        <v>15568</v>
      </c>
      <c r="B2119" s="3" t="s">
        <v>15569</v>
      </c>
      <c r="C2119" s="3" t="s">
        <v>11028</v>
      </c>
      <c r="D2119" s="6">
        <v>1.0</v>
      </c>
      <c r="E2119" s="6">
        <v>272.87</v>
      </c>
      <c r="F2119" s="3" t="s">
        <v>11029</v>
      </c>
      <c r="G2119" s="3" t="s">
        <v>10565</v>
      </c>
      <c r="H2119" s="3" t="s">
        <v>10655</v>
      </c>
      <c r="I2119" s="3" t="s">
        <v>10588</v>
      </c>
      <c r="J2119" s="3" t="s">
        <v>15570</v>
      </c>
      <c r="K2119" s="3" t="s">
        <v>1886</v>
      </c>
      <c r="L2119" s="3" t="s">
        <v>44</v>
      </c>
      <c r="M2119" s="3" t="s">
        <v>34</v>
      </c>
      <c r="N2119" s="8" t="str">
        <f t="shared" si="1"/>
        <v>Completed</v>
      </c>
      <c r="O2119" s="8" t="str">
        <f t="shared" si="2"/>
        <v>Valid</v>
      </c>
      <c r="P2119" s="8" t="str">
        <f t="shared" si="3"/>
        <v>Camping</v>
      </c>
      <c r="Q2119" s="8" t="str">
        <f t="shared" si="4"/>
        <v>Valid</v>
      </c>
    </row>
    <row r="2120">
      <c r="A2120" s="3" t="s">
        <v>15571</v>
      </c>
      <c r="B2120" s="3" t="s">
        <v>15572</v>
      </c>
      <c r="C2120" s="3" t="s">
        <v>12512</v>
      </c>
      <c r="D2120" s="6">
        <v>1.0</v>
      </c>
      <c r="E2120" s="6">
        <v>299.52</v>
      </c>
      <c r="F2120" s="3" t="s">
        <v>12513</v>
      </c>
      <c r="G2120" s="3" t="s">
        <v>10540</v>
      </c>
      <c r="H2120" s="3" t="s">
        <v>10593</v>
      </c>
      <c r="I2120" s="3" t="s">
        <v>10635</v>
      </c>
      <c r="J2120" s="3" t="s">
        <v>2724</v>
      </c>
      <c r="K2120" s="3" t="s">
        <v>2369</v>
      </c>
      <c r="L2120" s="3" t="s">
        <v>33</v>
      </c>
      <c r="M2120" s="3" t="s">
        <v>34</v>
      </c>
      <c r="N2120" s="8" t="str">
        <f t="shared" si="1"/>
        <v>Completed</v>
      </c>
      <c r="O2120" s="8" t="str">
        <f t="shared" si="2"/>
        <v>Valid</v>
      </c>
      <c r="P2120" s="8" t="str">
        <f t="shared" si="3"/>
        <v>Cameras</v>
      </c>
      <c r="Q2120" s="8" t="str">
        <f t="shared" si="4"/>
        <v>Valid</v>
      </c>
    </row>
    <row r="2121">
      <c r="A2121" s="3" t="s">
        <v>15573</v>
      </c>
      <c r="B2121" s="3" t="s">
        <v>15574</v>
      </c>
      <c r="C2121" s="3" t="s">
        <v>10519</v>
      </c>
      <c r="D2121" s="6">
        <v>1.0</v>
      </c>
      <c r="E2121" s="6">
        <v>90.93</v>
      </c>
      <c r="F2121" s="3" t="s">
        <v>10520</v>
      </c>
      <c r="G2121" s="3" t="s">
        <v>10514</v>
      </c>
      <c r="H2121" s="3" t="s">
        <v>10521</v>
      </c>
      <c r="I2121" s="3" t="s">
        <v>10522</v>
      </c>
      <c r="J2121" s="3" t="s">
        <v>15575</v>
      </c>
      <c r="K2121" s="3" t="s">
        <v>4018</v>
      </c>
      <c r="L2121" s="3" t="s">
        <v>33</v>
      </c>
      <c r="M2121" s="3" t="s">
        <v>45</v>
      </c>
      <c r="N2121" s="8" t="str">
        <f t="shared" si="1"/>
        <v>Returned</v>
      </c>
      <c r="O2121" s="8" t="str">
        <f t="shared" si="2"/>
        <v>Valid</v>
      </c>
      <c r="P2121" s="8" t="str">
        <f t="shared" si="3"/>
        <v>Fragrance</v>
      </c>
      <c r="Q2121" s="8" t="str">
        <f t="shared" si="4"/>
        <v>Valid</v>
      </c>
    </row>
    <row r="2122">
      <c r="A2122" s="3" t="s">
        <v>15576</v>
      </c>
      <c r="B2122" s="3" t="s">
        <v>15577</v>
      </c>
      <c r="C2122" s="3" t="s">
        <v>11186</v>
      </c>
      <c r="D2122" s="6">
        <v>1.0</v>
      </c>
      <c r="E2122" s="6">
        <v>72.55</v>
      </c>
      <c r="F2122" s="3" t="s">
        <v>11187</v>
      </c>
      <c r="G2122" s="3" t="s">
        <v>10514</v>
      </c>
      <c r="H2122" s="3" t="s">
        <v>10515</v>
      </c>
      <c r="I2122" s="3" t="s">
        <v>10645</v>
      </c>
      <c r="J2122" s="3" t="s">
        <v>6215</v>
      </c>
      <c r="K2122" s="3" t="s">
        <v>54</v>
      </c>
      <c r="L2122" s="3" t="s">
        <v>44</v>
      </c>
      <c r="M2122" s="3" t="s">
        <v>34</v>
      </c>
      <c r="N2122" s="8" t="str">
        <f t="shared" si="1"/>
        <v>Completed</v>
      </c>
      <c r="O2122" s="8" t="str">
        <f t="shared" si="2"/>
        <v>Valid</v>
      </c>
      <c r="P2122" s="8" t="str">
        <f t="shared" si="3"/>
        <v>Wellness</v>
      </c>
      <c r="Q2122" s="8" t="str">
        <f t="shared" si="4"/>
        <v>Valid</v>
      </c>
    </row>
    <row r="2123">
      <c r="A2123" s="3" t="s">
        <v>15578</v>
      </c>
      <c r="B2123" s="3" t="s">
        <v>15579</v>
      </c>
      <c r="C2123" s="3" t="s">
        <v>10671</v>
      </c>
      <c r="D2123" s="6">
        <v>1.0</v>
      </c>
      <c r="E2123" s="6">
        <v>55.86</v>
      </c>
      <c r="F2123" s="3" t="s">
        <v>10672</v>
      </c>
      <c r="G2123" s="3" t="s">
        <v>10565</v>
      </c>
      <c r="H2123" s="3" t="s">
        <v>10622</v>
      </c>
      <c r="I2123" s="3" t="s">
        <v>10516</v>
      </c>
      <c r="J2123" s="3" t="s">
        <v>12635</v>
      </c>
      <c r="K2123" s="3" t="s">
        <v>1933</v>
      </c>
      <c r="L2123" s="3" t="s">
        <v>55</v>
      </c>
      <c r="M2123" s="3" t="s">
        <v>34</v>
      </c>
      <c r="N2123" s="8" t="str">
        <f t="shared" si="1"/>
        <v>Completed</v>
      </c>
      <c r="O2123" s="8" t="str">
        <f t="shared" si="2"/>
        <v>Valid</v>
      </c>
      <c r="P2123" s="8" t="str">
        <f t="shared" si="3"/>
        <v>Fitness Equipment</v>
      </c>
      <c r="Q2123" s="8" t="str">
        <f t="shared" si="4"/>
        <v>Valid</v>
      </c>
    </row>
    <row r="2124">
      <c r="A2124" s="3" t="s">
        <v>15580</v>
      </c>
      <c r="B2124" s="3" t="s">
        <v>634</v>
      </c>
      <c r="C2124" s="3" t="s">
        <v>10797</v>
      </c>
      <c r="D2124" s="6">
        <v>1.0</v>
      </c>
      <c r="E2124" s="6">
        <v>217.28</v>
      </c>
      <c r="F2124" s="3" t="s">
        <v>10798</v>
      </c>
      <c r="G2124" s="3" t="s">
        <v>10565</v>
      </c>
      <c r="H2124" s="3" t="s">
        <v>10566</v>
      </c>
      <c r="I2124" s="3" t="s">
        <v>10522</v>
      </c>
      <c r="J2124" s="3" t="s">
        <v>635</v>
      </c>
      <c r="K2124" s="3" t="s">
        <v>636</v>
      </c>
      <c r="L2124" s="3" t="s">
        <v>44</v>
      </c>
      <c r="M2124" s="3" t="s">
        <v>34</v>
      </c>
      <c r="N2124" s="8" t="str">
        <f t="shared" si="1"/>
        <v>Completed</v>
      </c>
      <c r="O2124" s="8" t="str">
        <f t="shared" si="2"/>
        <v>Valid</v>
      </c>
      <c r="P2124" s="8" t="str">
        <f t="shared" si="3"/>
        <v>Team Sports</v>
      </c>
      <c r="Q2124" s="8" t="str">
        <f t="shared" si="4"/>
        <v>Valid</v>
      </c>
    </row>
    <row r="2125">
      <c r="A2125" s="3" t="s">
        <v>15581</v>
      </c>
      <c r="B2125" s="3" t="s">
        <v>15582</v>
      </c>
      <c r="C2125" s="3" t="s">
        <v>11967</v>
      </c>
      <c r="D2125" s="6">
        <v>1.0</v>
      </c>
      <c r="E2125" s="6">
        <v>96.42</v>
      </c>
      <c r="F2125" s="3" t="s">
        <v>11968</v>
      </c>
      <c r="G2125" s="3" t="s">
        <v>10559</v>
      </c>
      <c r="H2125" s="3" t="s">
        <v>10560</v>
      </c>
      <c r="I2125" s="3" t="s">
        <v>10547</v>
      </c>
      <c r="J2125" s="3" t="s">
        <v>4855</v>
      </c>
      <c r="K2125" s="3" t="s">
        <v>15583</v>
      </c>
      <c r="L2125" s="3" t="s">
        <v>33</v>
      </c>
      <c r="M2125" s="3" t="s">
        <v>34</v>
      </c>
      <c r="N2125" s="8" t="str">
        <f t="shared" si="1"/>
        <v>Completed</v>
      </c>
      <c r="O2125" s="8" t="str">
        <f t="shared" si="2"/>
        <v>Valid</v>
      </c>
      <c r="P2125" s="8" t="str">
        <f t="shared" si="3"/>
        <v>Accessories</v>
      </c>
      <c r="Q2125" s="8" t="str">
        <f t="shared" si="4"/>
        <v>Valid</v>
      </c>
    </row>
    <row r="2126">
      <c r="A2126" s="3" t="s">
        <v>15584</v>
      </c>
      <c r="B2126" s="3" t="s">
        <v>15585</v>
      </c>
      <c r="C2126" s="3" t="s">
        <v>11171</v>
      </c>
      <c r="D2126" s="6">
        <v>1.0</v>
      </c>
      <c r="E2126" s="6">
        <v>30.82</v>
      </c>
      <c r="F2126" s="3" t="s">
        <v>11172</v>
      </c>
      <c r="G2126" s="3" t="s">
        <v>10532</v>
      </c>
      <c r="H2126" s="3" t="s">
        <v>10546</v>
      </c>
      <c r="I2126" s="3" t="s">
        <v>10567</v>
      </c>
      <c r="J2126" s="3" t="s">
        <v>10774</v>
      </c>
      <c r="K2126" s="3" t="s">
        <v>9084</v>
      </c>
      <c r="L2126" s="3" t="s">
        <v>55</v>
      </c>
      <c r="M2126" s="3" t="s">
        <v>34</v>
      </c>
      <c r="N2126" s="8" t="str">
        <f t="shared" si="1"/>
        <v>Completed</v>
      </c>
      <c r="O2126" s="8" t="str">
        <f t="shared" si="2"/>
        <v>Valid</v>
      </c>
      <c r="P2126" s="8" t="str">
        <f t="shared" si="3"/>
        <v>Small Appliances</v>
      </c>
      <c r="Q2126" s="8" t="str">
        <f t="shared" si="4"/>
        <v>Valid</v>
      </c>
    </row>
    <row r="2127">
      <c r="A2127" s="3" t="s">
        <v>15586</v>
      </c>
      <c r="B2127" s="3" t="s">
        <v>15587</v>
      </c>
      <c r="C2127" s="3" t="s">
        <v>12002</v>
      </c>
      <c r="D2127" s="6">
        <v>1.0</v>
      </c>
      <c r="E2127" s="6">
        <v>185.28</v>
      </c>
      <c r="F2127" s="3" t="s">
        <v>12003</v>
      </c>
      <c r="G2127" s="3" t="s">
        <v>10540</v>
      </c>
      <c r="H2127" s="3" t="s">
        <v>10696</v>
      </c>
      <c r="I2127" s="3" t="s">
        <v>10553</v>
      </c>
      <c r="J2127" s="3" t="s">
        <v>6083</v>
      </c>
      <c r="K2127" s="3" t="s">
        <v>502</v>
      </c>
      <c r="L2127" s="3" t="s">
        <v>33</v>
      </c>
      <c r="M2127" s="3" t="s">
        <v>34</v>
      </c>
      <c r="N2127" s="8" t="str">
        <f t="shared" si="1"/>
        <v>Completed</v>
      </c>
      <c r="O2127" s="8" t="str">
        <f t="shared" si="2"/>
        <v>Valid</v>
      </c>
      <c r="P2127" s="8" t="str">
        <f t="shared" si="3"/>
        <v>Tablets</v>
      </c>
      <c r="Q2127" s="8" t="str">
        <f t="shared" si="4"/>
        <v>Valid</v>
      </c>
    </row>
    <row r="2128">
      <c r="A2128" s="3" t="s">
        <v>15588</v>
      </c>
      <c r="B2128" s="3" t="s">
        <v>15589</v>
      </c>
      <c r="C2128" s="3" t="s">
        <v>10875</v>
      </c>
      <c r="D2128" s="6">
        <v>1.0</v>
      </c>
      <c r="E2128" s="2"/>
      <c r="F2128" s="3" t="s">
        <v>10876</v>
      </c>
      <c r="G2128" s="3" t="s">
        <v>10532</v>
      </c>
      <c r="H2128" s="3" t="s">
        <v>10546</v>
      </c>
      <c r="I2128" s="3" t="s">
        <v>10635</v>
      </c>
      <c r="J2128" s="3" t="s">
        <v>15590</v>
      </c>
      <c r="K2128" s="3" t="s">
        <v>2404</v>
      </c>
      <c r="L2128" s="3" t="s">
        <v>55</v>
      </c>
      <c r="M2128" s="3" t="s">
        <v>34</v>
      </c>
      <c r="N2128" s="8" t="str">
        <f t="shared" si="1"/>
        <v>Completed</v>
      </c>
      <c r="O2128" s="8" t="str">
        <f t="shared" si="2"/>
        <v>Missing</v>
      </c>
      <c r="P2128" s="8" t="str">
        <f t="shared" si="3"/>
        <v>Small Appliances</v>
      </c>
      <c r="Q2128" s="8" t="str">
        <f t="shared" si="4"/>
        <v>Valid</v>
      </c>
    </row>
    <row r="2129">
      <c r="A2129" s="3" t="s">
        <v>15591</v>
      </c>
      <c r="B2129" s="3" t="s">
        <v>15592</v>
      </c>
      <c r="C2129" s="3" t="s">
        <v>11014</v>
      </c>
      <c r="D2129" s="6">
        <v>3.0</v>
      </c>
      <c r="E2129" s="6">
        <v>335.73</v>
      </c>
      <c r="F2129" s="3" t="s">
        <v>11015</v>
      </c>
      <c r="G2129" s="3" t="s">
        <v>10540</v>
      </c>
      <c r="H2129" s="3" t="s">
        <v>10552</v>
      </c>
      <c r="I2129" s="3" t="s">
        <v>10635</v>
      </c>
      <c r="J2129" s="3" t="s">
        <v>15593</v>
      </c>
      <c r="K2129" s="3" t="s">
        <v>1592</v>
      </c>
      <c r="L2129" s="3" t="s">
        <v>44</v>
      </c>
      <c r="M2129" s="3" t="s">
        <v>56</v>
      </c>
      <c r="N2129" s="8" t="str">
        <f t="shared" si="1"/>
        <v>Cancelled</v>
      </c>
      <c r="O2129" s="8" t="str">
        <f t="shared" si="2"/>
        <v>Valid</v>
      </c>
      <c r="P2129" s="8" t="str">
        <f t="shared" si="3"/>
        <v>Headphones</v>
      </c>
      <c r="Q2129" s="8" t="str">
        <f t="shared" si="4"/>
        <v>Valid</v>
      </c>
    </row>
    <row r="2130">
      <c r="A2130" s="3" t="s">
        <v>15594</v>
      </c>
      <c r="B2130" s="3" t="s">
        <v>4571</v>
      </c>
      <c r="C2130" s="3" t="s">
        <v>11506</v>
      </c>
      <c r="D2130" s="6">
        <v>4.0</v>
      </c>
      <c r="E2130" s="6">
        <v>538.44</v>
      </c>
      <c r="F2130" s="3" t="s">
        <v>11507</v>
      </c>
      <c r="G2130" s="3" t="s">
        <v>10559</v>
      </c>
      <c r="H2130" s="3" t="s">
        <v>10644</v>
      </c>
      <c r="I2130" s="3" t="s">
        <v>10522</v>
      </c>
      <c r="J2130" s="3" t="s">
        <v>4572</v>
      </c>
      <c r="K2130" s="3" t="s">
        <v>4573</v>
      </c>
      <c r="L2130" s="3" t="s">
        <v>33</v>
      </c>
      <c r="M2130" s="3" t="s">
        <v>34</v>
      </c>
      <c r="N2130" s="8" t="str">
        <f t="shared" si="1"/>
        <v>Completed</v>
      </c>
      <c r="O2130" s="8" t="str">
        <f t="shared" si="2"/>
        <v>Valid</v>
      </c>
      <c r="P2130" s="8" t="str">
        <f t="shared" si="3"/>
        <v>Footwear</v>
      </c>
      <c r="Q2130" s="8" t="str">
        <f t="shared" si="4"/>
        <v>Valid</v>
      </c>
    </row>
    <row r="2131">
      <c r="A2131" s="3" t="s">
        <v>15595</v>
      </c>
      <c r="B2131" s="3" t="s">
        <v>15596</v>
      </c>
      <c r="C2131" s="3" t="s">
        <v>10615</v>
      </c>
      <c r="D2131" s="6">
        <v>1.0</v>
      </c>
      <c r="E2131" s="6">
        <v>166.91</v>
      </c>
      <c r="F2131" s="3" t="s">
        <v>10616</v>
      </c>
      <c r="G2131" s="3" t="s">
        <v>10514</v>
      </c>
      <c r="H2131" s="3" t="s">
        <v>10521</v>
      </c>
      <c r="I2131" s="3" t="s">
        <v>10577</v>
      </c>
      <c r="J2131" s="3" t="s">
        <v>15597</v>
      </c>
      <c r="K2131" s="3" t="s">
        <v>1933</v>
      </c>
      <c r="L2131" s="3" t="s">
        <v>55</v>
      </c>
      <c r="M2131" s="3" t="s">
        <v>34</v>
      </c>
      <c r="N2131" s="8" t="str">
        <f t="shared" si="1"/>
        <v>Completed</v>
      </c>
      <c r="O2131" s="8" t="str">
        <f t="shared" si="2"/>
        <v>Valid</v>
      </c>
      <c r="P2131" s="8" t="str">
        <f t="shared" si="3"/>
        <v>Fragrance</v>
      </c>
      <c r="Q2131" s="8" t="str">
        <f t="shared" si="4"/>
        <v>Valid</v>
      </c>
    </row>
    <row r="2132">
      <c r="A2132" s="3" t="s">
        <v>15598</v>
      </c>
      <c r="B2132" s="3" t="s">
        <v>15599</v>
      </c>
      <c r="C2132" s="3" t="s">
        <v>10596</v>
      </c>
      <c r="D2132" s="6">
        <v>1.0</v>
      </c>
      <c r="E2132" s="6">
        <v>399.32</v>
      </c>
      <c r="F2132" s="3" t="s">
        <v>10597</v>
      </c>
      <c r="G2132" s="3" t="s">
        <v>10514</v>
      </c>
      <c r="H2132" s="3" t="s">
        <v>10515</v>
      </c>
      <c r="I2132" s="3" t="s">
        <v>10594</v>
      </c>
      <c r="J2132" s="3" t="s">
        <v>10386</v>
      </c>
      <c r="K2132" s="3" t="s">
        <v>5005</v>
      </c>
      <c r="L2132" s="3" t="s">
        <v>55</v>
      </c>
      <c r="M2132" s="3" t="s">
        <v>34</v>
      </c>
      <c r="N2132" s="8" t="str">
        <f t="shared" si="1"/>
        <v>Completed</v>
      </c>
      <c r="O2132" s="8" t="str">
        <f t="shared" si="2"/>
        <v>Valid</v>
      </c>
      <c r="P2132" s="8" t="str">
        <f t="shared" si="3"/>
        <v>Wellness</v>
      </c>
      <c r="Q2132" s="8" t="str">
        <f t="shared" si="4"/>
        <v>Valid</v>
      </c>
    </row>
    <row r="2133">
      <c r="A2133" s="3" t="s">
        <v>15600</v>
      </c>
      <c r="B2133" s="3" t="s">
        <v>15601</v>
      </c>
      <c r="C2133" s="3" t="s">
        <v>11583</v>
      </c>
      <c r="D2133" s="6">
        <v>4.0</v>
      </c>
      <c r="E2133" s="6">
        <v>396.98</v>
      </c>
      <c r="F2133" s="3" t="s">
        <v>11584</v>
      </c>
      <c r="G2133" s="3" t="s">
        <v>10532</v>
      </c>
      <c r="H2133" s="3" t="s">
        <v>10606</v>
      </c>
      <c r="I2133" s="3" t="s">
        <v>10662</v>
      </c>
      <c r="J2133" s="3" t="s">
        <v>6573</v>
      </c>
      <c r="K2133" s="3" t="s">
        <v>633</v>
      </c>
      <c r="L2133" s="3" t="s">
        <v>33</v>
      </c>
      <c r="M2133" s="3" t="s">
        <v>34</v>
      </c>
      <c r="N2133" s="8" t="str">
        <f t="shared" si="1"/>
        <v>Completed</v>
      </c>
      <c r="O2133" s="8" t="str">
        <f t="shared" si="2"/>
        <v>Valid</v>
      </c>
      <c r="P2133" s="8" t="str">
        <f t="shared" si="3"/>
        <v>Cookware</v>
      </c>
      <c r="Q2133" s="8" t="str">
        <f t="shared" si="4"/>
        <v>Valid</v>
      </c>
    </row>
    <row r="2134">
      <c r="A2134" s="3" t="s">
        <v>15602</v>
      </c>
      <c r="B2134" s="3" t="s">
        <v>15603</v>
      </c>
      <c r="C2134" s="3" t="s">
        <v>10760</v>
      </c>
      <c r="D2134" s="6">
        <v>1.0</v>
      </c>
      <c r="E2134" s="6">
        <v>829.09</v>
      </c>
      <c r="F2134" s="3" t="s">
        <v>10761</v>
      </c>
      <c r="G2134" s="3" t="s">
        <v>10565</v>
      </c>
      <c r="H2134" s="3" t="s">
        <v>10655</v>
      </c>
      <c r="I2134" s="3" t="s">
        <v>10567</v>
      </c>
      <c r="J2134" s="3" t="s">
        <v>13494</v>
      </c>
      <c r="K2134" s="2"/>
      <c r="L2134" s="3" t="s">
        <v>44</v>
      </c>
      <c r="M2134" s="3" t="s">
        <v>34</v>
      </c>
      <c r="N2134" s="8" t="str">
        <f t="shared" si="1"/>
        <v>Completed</v>
      </c>
      <c r="O2134" s="8" t="str">
        <f t="shared" si="2"/>
        <v>Valid</v>
      </c>
      <c r="P2134" s="8" t="str">
        <f t="shared" si="3"/>
        <v>Camping</v>
      </c>
      <c r="Q2134" s="8" t="str">
        <f t="shared" si="4"/>
        <v>Missing</v>
      </c>
    </row>
    <row r="2135">
      <c r="A2135" s="3" t="s">
        <v>15604</v>
      </c>
      <c r="B2135" s="3" t="s">
        <v>15605</v>
      </c>
      <c r="C2135" s="3" t="s">
        <v>10939</v>
      </c>
      <c r="D2135" s="6">
        <v>3.0</v>
      </c>
      <c r="E2135" s="6">
        <v>684.27</v>
      </c>
      <c r="F2135" s="3" t="s">
        <v>10940</v>
      </c>
      <c r="G2135" s="3" t="s">
        <v>10514</v>
      </c>
      <c r="H2135" s="2"/>
      <c r="I2135" s="3" t="s">
        <v>10635</v>
      </c>
      <c r="J2135" s="3" t="s">
        <v>2755</v>
      </c>
      <c r="K2135" s="3" t="s">
        <v>2447</v>
      </c>
      <c r="L2135" s="3" t="s">
        <v>55</v>
      </c>
      <c r="M2135" s="3" t="s">
        <v>34</v>
      </c>
      <c r="N2135" s="8" t="str">
        <f t="shared" si="1"/>
        <v>Completed</v>
      </c>
      <c r="O2135" s="8" t="str">
        <f t="shared" si="2"/>
        <v>Valid</v>
      </c>
      <c r="P2135" s="8" t="str">
        <f t="shared" si="3"/>
        <v>Unknown</v>
      </c>
      <c r="Q2135" s="8" t="str">
        <f t="shared" si="4"/>
        <v>Valid</v>
      </c>
    </row>
    <row r="2136">
      <c r="A2136" s="3" t="s">
        <v>15606</v>
      </c>
      <c r="B2136" s="3" t="s">
        <v>15607</v>
      </c>
      <c r="C2136" s="3" t="s">
        <v>11564</v>
      </c>
      <c r="D2136" s="6">
        <v>1.0</v>
      </c>
      <c r="E2136" s="6">
        <v>45.48</v>
      </c>
      <c r="F2136" s="3" t="s">
        <v>11565</v>
      </c>
      <c r="G2136" s="3" t="s">
        <v>10532</v>
      </c>
      <c r="H2136" s="3" t="s">
        <v>10546</v>
      </c>
      <c r="I2136" s="3" t="s">
        <v>10645</v>
      </c>
      <c r="J2136" s="3" t="s">
        <v>15608</v>
      </c>
      <c r="K2136" s="3" t="s">
        <v>2762</v>
      </c>
      <c r="L2136" s="3" t="s">
        <v>33</v>
      </c>
      <c r="M2136" s="3" t="s">
        <v>34</v>
      </c>
      <c r="N2136" s="8" t="str">
        <f t="shared" si="1"/>
        <v>Completed</v>
      </c>
      <c r="O2136" s="8" t="str">
        <f t="shared" si="2"/>
        <v>Valid</v>
      </c>
      <c r="P2136" s="8" t="str">
        <f t="shared" si="3"/>
        <v>Small Appliances</v>
      </c>
      <c r="Q2136" s="8" t="str">
        <f t="shared" si="4"/>
        <v>Valid</v>
      </c>
    </row>
    <row r="2137">
      <c r="A2137" s="3" t="s">
        <v>15609</v>
      </c>
      <c r="B2137" s="3" t="s">
        <v>3301</v>
      </c>
      <c r="C2137" s="3" t="s">
        <v>11440</v>
      </c>
      <c r="D2137" s="6">
        <v>4.0</v>
      </c>
      <c r="E2137" s="6">
        <v>206.97</v>
      </c>
      <c r="F2137" s="3" t="s">
        <v>11441</v>
      </c>
      <c r="G2137" s="3" t="s">
        <v>10559</v>
      </c>
      <c r="H2137" s="3" t="s">
        <v>10560</v>
      </c>
      <c r="I2137" s="3" t="s">
        <v>10522</v>
      </c>
      <c r="J2137" s="3" t="s">
        <v>3302</v>
      </c>
      <c r="K2137" s="3" t="s">
        <v>65</v>
      </c>
      <c r="L2137" s="3" t="s">
        <v>55</v>
      </c>
      <c r="M2137" s="3" t="s">
        <v>34</v>
      </c>
      <c r="N2137" s="8" t="str">
        <f t="shared" si="1"/>
        <v>Completed</v>
      </c>
      <c r="O2137" s="8" t="str">
        <f t="shared" si="2"/>
        <v>Valid</v>
      </c>
      <c r="P2137" s="8" t="str">
        <f t="shared" si="3"/>
        <v>Accessories</v>
      </c>
      <c r="Q2137" s="8" t="str">
        <f t="shared" si="4"/>
        <v>Valid</v>
      </c>
    </row>
    <row r="2138">
      <c r="A2138" s="3" t="s">
        <v>15610</v>
      </c>
      <c r="B2138" s="3" t="s">
        <v>8152</v>
      </c>
      <c r="C2138" s="3" t="s">
        <v>10760</v>
      </c>
      <c r="D2138" s="6">
        <v>1.0</v>
      </c>
      <c r="E2138" s="6">
        <v>843.83</v>
      </c>
      <c r="F2138" s="3" t="s">
        <v>10761</v>
      </c>
      <c r="G2138" s="3" t="s">
        <v>10565</v>
      </c>
      <c r="H2138" s="3" t="s">
        <v>10655</v>
      </c>
      <c r="I2138" s="3" t="s">
        <v>10567</v>
      </c>
      <c r="J2138" s="3" t="s">
        <v>8153</v>
      </c>
      <c r="K2138" s="3" t="s">
        <v>7411</v>
      </c>
      <c r="L2138" s="3" t="s">
        <v>55</v>
      </c>
      <c r="M2138" s="3" t="s">
        <v>34</v>
      </c>
      <c r="N2138" s="8" t="str">
        <f t="shared" si="1"/>
        <v>Completed</v>
      </c>
      <c r="O2138" s="8" t="str">
        <f t="shared" si="2"/>
        <v>Valid</v>
      </c>
      <c r="P2138" s="8" t="str">
        <f t="shared" si="3"/>
        <v>Camping</v>
      </c>
      <c r="Q2138" s="8" t="str">
        <f t="shared" si="4"/>
        <v>Valid</v>
      </c>
    </row>
    <row r="2139">
      <c r="A2139" s="3" t="s">
        <v>15611</v>
      </c>
      <c r="B2139" s="3" t="s">
        <v>15272</v>
      </c>
      <c r="C2139" s="3" t="s">
        <v>11491</v>
      </c>
      <c r="D2139" s="6">
        <v>1.0</v>
      </c>
      <c r="E2139" s="6">
        <v>628.37</v>
      </c>
      <c r="F2139" s="3" t="s">
        <v>11492</v>
      </c>
      <c r="G2139" s="3" t="s">
        <v>10532</v>
      </c>
      <c r="H2139" s="3" t="s">
        <v>10606</v>
      </c>
      <c r="I2139" s="3" t="s">
        <v>10522</v>
      </c>
      <c r="J2139" s="3" t="s">
        <v>9058</v>
      </c>
      <c r="K2139" s="3" t="s">
        <v>15273</v>
      </c>
      <c r="L2139" s="3" t="s">
        <v>55</v>
      </c>
      <c r="M2139" s="3" t="s">
        <v>45</v>
      </c>
      <c r="N2139" s="8" t="str">
        <f t="shared" si="1"/>
        <v>Returned</v>
      </c>
      <c r="O2139" s="8" t="str">
        <f t="shared" si="2"/>
        <v>Valid</v>
      </c>
      <c r="P2139" s="8" t="str">
        <f t="shared" si="3"/>
        <v>Cookware</v>
      </c>
      <c r="Q2139" s="8" t="str">
        <f t="shared" si="4"/>
        <v>Valid</v>
      </c>
    </row>
    <row r="2140">
      <c r="A2140" s="3" t="s">
        <v>15612</v>
      </c>
      <c r="B2140" s="3" t="s">
        <v>15613</v>
      </c>
      <c r="C2140" s="3" t="s">
        <v>11014</v>
      </c>
      <c r="D2140" s="6">
        <v>4.0</v>
      </c>
      <c r="E2140" s="6">
        <v>320.82</v>
      </c>
      <c r="F2140" s="3" t="s">
        <v>11015</v>
      </c>
      <c r="G2140" s="3" t="s">
        <v>10540</v>
      </c>
      <c r="H2140" s="3" t="s">
        <v>10552</v>
      </c>
      <c r="I2140" s="3" t="s">
        <v>10635</v>
      </c>
      <c r="J2140" s="3" t="s">
        <v>10535</v>
      </c>
      <c r="K2140" s="3" t="s">
        <v>3892</v>
      </c>
      <c r="L2140" s="3" t="s">
        <v>55</v>
      </c>
      <c r="M2140" s="3" t="s">
        <v>34</v>
      </c>
      <c r="N2140" s="8" t="str">
        <f t="shared" si="1"/>
        <v>Completed</v>
      </c>
      <c r="O2140" s="8" t="str">
        <f t="shared" si="2"/>
        <v>Valid</v>
      </c>
      <c r="P2140" s="8" t="str">
        <f t="shared" si="3"/>
        <v>Headphones</v>
      </c>
      <c r="Q2140" s="8" t="str">
        <f t="shared" si="4"/>
        <v>Valid</v>
      </c>
    </row>
    <row r="2141">
      <c r="A2141" s="3" t="s">
        <v>15614</v>
      </c>
      <c r="B2141" s="3" t="s">
        <v>15615</v>
      </c>
      <c r="C2141" s="3" t="s">
        <v>11000</v>
      </c>
      <c r="D2141" s="6">
        <v>2.0</v>
      </c>
      <c r="E2141" s="6">
        <v>235.62</v>
      </c>
      <c r="F2141" s="3" t="s">
        <v>11001</v>
      </c>
      <c r="G2141" s="3" t="s">
        <v>10540</v>
      </c>
      <c r="H2141" s="3" t="s">
        <v>10719</v>
      </c>
      <c r="I2141" s="3" t="s">
        <v>10662</v>
      </c>
      <c r="J2141" s="3" t="s">
        <v>6226</v>
      </c>
      <c r="K2141" s="3" t="s">
        <v>4510</v>
      </c>
      <c r="L2141" s="3" t="s">
        <v>33</v>
      </c>
      <c r="M2141" s="3" t="s">
        <v>34</v>
      </c>
      <c r="N2141" s="8" t="str">
        <f t="shared" si="1"/>
        <v>Completed</v>
      </c>
      <c r="O2141" s="8" t="str">
        <f t="shared" si="2"/>
        <v>Valid</v>
      </c>
      <c r="P2141" s="8" t="str">
        <f t="shared" si="3"/>
        <v>Smart Home</v>
      </c>
      <c r="Q2141" s="8" t="str">
        <f t="shared" si="4"/>
        <v>Valid</v>
      </c>
    </row>
    <row r="2142">
      <c r="A2142" s="3" t="s">
        <v>15616</v>
      </c>
      <c r="B2142" s="3" t="s">
        <v>15617</v>
      </c>
      <c r="C2142" s="3" t="s">
        <v>11956</v>
      </c>
      <c r="D2142" s="6">
        <v>1.0</v>
      </c>
      <c r="E2142" s="6">
        <v>381.61</v>
      </c>
      <c r="F2142" s="3" t="s">
        <v>11957</v>
      </c>
      <c r="G2142" s="3" t="s">
        <v>10559</v>
      </c>
      <c r="H2142" s="3" t="s">
        <v>10644</v>
      </c>
      <c r="I2142" s="3" t="s">
        <v>10662</v>
      </c>
      <c r="J2142" s="3" t="s">
        <v>9117</v>
      </c>
      <c r="K2142" s="3" t="s">
        <v>4181</v>
      </c>
      <c r="L2142" s="3" t="s">
        <v>33</v>
      </c>
      <c r="M2142" s="3" t="s">
        <v>34</v>
      </c>
      <c r="N2142" s="8" t="str">
        <f t="shared" si="1"/>
        <v>Completed</v>
      </c>
      <c r="O2142" s="8" t="str">
        <f t="shared" si="2"/>
        <v>Valid</v>
      </c>
      <c r="P2142" s="8" t="str">
        <f t="shared" si="3"/>
        <v>Footwear</v>
      </c>
      <c r="Q2142" s="8" t="str">
        <f t="shared" si="4"/>
        <v>Valid</v>
      </c>
    </row>
    <row r="2143">
      <c r="A2143" s="3" t="s">
        <v>15618</v>
      </c>
      <c r="B2143" s="3" t="s">
        <v>15619</v>
      </c>
      <c r="C2143" s="3" t="s">
        <v>10538</v>
      </c>
      <c r="D2143" s="6">
        <v>1.0</v>
      </c>
      <c r="E2143" s="2"/>
      <c r="F2143" s="3" t="s">
        <v>10539</v>
      </c>
      <c r="G2143" s="3" t="s">
        <v>10540</v>
      </c>
      <c r="H2143" s="3" t="s">
        <v>10541</v>
      </c>
      <c r="I2143" s="3" t="s">
        <v>10542</v>
      </c>
      <c r="J2143" s="3" t="s">
        <v>15620</v>
      </c>
      <c r="K2143" s="3" t="s">
        <v>1485</v>
      </c>
      <c r="L2143" s="3" t="s">
        <v>44</v>
      </c>
      <c r="M2143" s="3" t="s">
        <v>34</v>
      </c>
      <c r="N2143" s="8" t="str">
        <f t="shared" si="1"/>
        <v>Completed</v>
      </c>
      <c r="O2143" s="8" t="str">
        <f t="shared" si="2"/>
        <v>Missing</v>
      </c>
      <c r="P2143" s="8" t="str">
        <f t="shared" si="3"/>
        <v>Smartphones</v>
      </c>
      <c r="Q2143" s="8" t="str">
        <f t="shared" si="4"/>
        <v>Valid</v>
      </c>
    </row>
    <row r="2144">
      <c r="A2144" s="3" t="s">
        <v>15621</v>
      </c>
      <c r="B2144" s="3" t="s">
        <v>15622</v>
      </c>
      <c r="C2144" s="3" t="s">
        <v>10832</v>
      </c>
      <c r="D2144" s="6">
        <v>1.0</v>
      </c>
      <c r="E2144" s="6">
        <v>769.82</v>
      </c>
      <c r="F2144" s="3" t="s">
        <v>10833</v>
      </c>
      <c r="G2144" s="3" t="s">
        <v>10565</v>
      </c>
      <c r="H2144" s="3" t="s">
        <v>10566</v>
      </c>
      <c r="I2144" s="3" t="s">
        <v>10534</v>
      </c>
      <c r="J2144" s="3" t="s">
        <v>10111</v>
      </c>
      <c r="K2144" s="3" t="s">
        <v>4537</v>
      </c>
      <c r="L2144" s="3" t="s">
        <v>33</v>
      </c>
      <c r="M2144" s="3" t="s">
        <v>34</v>
      </c>
      <c r="N2144" s="8" t="str">
        <f t="shared" si="1"/>
        <v>Completed</v>
      </c>
      <c r="O2144" s="8" t="str">
        <f t="shared" si="2"/>
        <v>Valid</v>
      </c>
      <c r="P2144" s="8" t="str">
        <f t="shared" si="3"/>
        <v>Team Sports</v>
      </c>
      <c r="Q2144" s="8" t="str">
        <f t="shared" si="4"/>
        <v>Valid</v>
      </c>
    </row>
    <row r="2145">
      <c r="A2145" s="3" t="s">
        <v>15623</v>
      </c>
      <c r="B2145" s="3" t="s">
        <v>15624</v>
      </c>
      <c r="C2145" s="3" t="s">
        <v>11625</v>
      </c>
      <c r="D2145" s="6">
        <v>1.0</v>
      </c>
      <c r="E2145" s="6">
        <v>634.31</v>
      </c>
      <c r="F2145" s="3" t="s">
        <v>11626</v>
      </c>
      <c r="G2145" s="3" t="s">
        <v>10565</v>
      </c>
      <c r="H2145" s="3" t="s">
        <v>10622</v>
      </c>
      <c r="I2145" s="3" t="s">
        <v>10645</v>
      </c>
      <c r="J2145" s="3" t="s">
        <v>9252</v>
      </c>
      <c r="K2145" s="3" t="s">
        <v>4553</v>
      </c>
      <c r="L2145" s="3" t="s">
        <v>33</v>
      </c>
      <c r="M2145" s="3" t="s">
        <v>34</v>
      </c>
      <c r="N2145" s="8" t="str">
        <f t="shared" si="1"/>
        <v>Completed</v>
      </c>
      <c r="O2145" s="8" t="str">
        <f t="shared" si="2"/>
        <v>Valid</v>
      </c>
      <c r="P2145" s="8" t="str">
        <f t="shared" si="3"/>
        <v>Fitness Equipment</v>
      </c>
      <c r="Q2145" s="8" t="str">
        <f t="shared" si="4"/>
        <v>Valid</v>
      </c>
    </row>
    <row r="2146">
      <c r="A2146" s="3" t="s">
        <v>15625</v>
      </c>
      <c r="B2146" s="3" t="s">
        <v>15626</v>
      </c>
      <c r="C2146" s="3" t="s">
        <v>11085</v>
      </c>
      <c r="D2146" s="6">
        <v>1.0</v>
      </c>
      <c r="E2146" s="6">
        <v>705.1</v>
      </c>
      <c r="F2146" s="3" t="s">
        <v>11086</v>
      </c>
      <c r="G2146" s="3" t="s">
        <v>10540</v>
      </c>
      <c r="H2146" s="3" t="s">
        <v>10541</v>
      </c>
      <c r="I2146" s="3" t="s">
        <v>10567</v>
      </c>
      <c r="J2146" s="3" t="s">
        <v>12035</v>
      </c>
      <c r="K2146" s="3" t="s">
        <v>1546</v>
      </c>
      <c r="L2146" s="3" t="s">
        <v>55</v>
      </c>
      <c r="M2146" s="3" t="s">
        <v>34</v>
      </c>
      <c r="N2146" s="8" t="str">
        <f t="shared" si="1"/>
        <v>Completed</v>
      </c>
      <c r="O2146" s="8" t="str">
        <f t="shared" si="2"/>
        <v>Valid</v>
      </c>
      <c r="P2146" s="8" t="str">
        <f t="shared" si="3"/>
        <v>Smartphones</v>
      </c>
      <c r="Q2146" s="8" t="str">
        <f t="shared" si="4"/>
        <v>Valid</v>
      </c>
    </row>
    <row r="2147">
      <c r="A2147" s="3" t="s">
        <v>15627</v>
      </c>
      <c r="B2147" s="3" t="s">
        <v>15628</v>
      </c>
      <c r="C2147" s="3" t="s">
        <v>11176</v>
      </c>
      <c r="D2147" s="6">
        <v>1.0</v>
      </c>
      <c r="E2147" s="6">
        <v>272.89</v>
      </c>
      <c r="F2147" s="3" t="s">
        <v>11177</v>
      </c>
      <c r="G2147" s="3" t="s">
        <v>10565</v>
      </c>
      <c r="H2147" s="3" t="s">
        <v>10572</v>
      </c>
      <c r="I2147" s="3" t="s">
        <v>10607</v>
      </c>
      <c r="J2147" s="3" t="s">
        <v>3681</v>
      </c>
      <c r="K2147" s="3" t="s">
        <v>8074</v>
      </c>
      <c r="L2147" s="3" t="s">
        <v>55</v>
      </c>
      <c r="M2147" s="3" t="s">
        <v>34</v>
      </c>
      <c r="N2147" s="8" t="str">
        <f t="shared" si="1"/>
        <v>Completed</v>
      </c>
      <c r="O2147" s="8" t="str">
        <f t="shared" si="2"/>
        <v>Valid</v>
      </c>
      <c r="P2147" s="8" t="str">
        <f t="shared" si="3"/>
        <v>Cycling</v>
      </c>
      <c r="Q2147" s="8" t="str">
        <f t="shared" si="4"/>
        <v>Valid</v>
      </c>
    </row>
    <row r="2148">
      <c r="A2148" s="3" t="s">
        <v>15629</v>
      </c>
      <c r="B2148" s="3" t="s">
        <v>15630</v>
      </c>
      <c r="C2148" s="3" t="s">
        <v>10596</v>
      </c>
      <c r="D2148" s="6">
        <v>1.0</v>
      </c>
      <c r="E2148" s="6">
        <v>411.6</v>
      </c>
      <c r="F2148" s="3" t="s">
        <v>10597</v>
      </c>
      <c r="G2148" s="3" t="s">
        <v>10514</v>
      </c>
      <c r="H2148" s="3" t="s">
        <v>10515</v>
      </c>
      <c r="I2148" s="3" t="s">
        <v>10594</v>
      </c>
      <c r="J2148" s="3" t="s">
        <v>13823</v>
      </c>
      <c r="K2148" s="3" t="s">
        <v>2085</v>
      </c>
      <c r="L2148" s="3" t="s">
        <v>33</v>
      </c>
      <c r="M2148" s="3" t="s">
        <v>34</v>
      </c>
      <c r="N2148" s="8" t="str">
        <f t="shared" si="1"/>
        <v>Completed</v>
      </c>
      <c r="O2148" s="8" t="str">
        <f t="shared" si="2"/>
        <v>Valid</v>
      </c>
      <c r="P2148" s="8" t="str">
        <f t="shared" si="3"/>
        <v>Wellness</v>
      </c>
      <c r="Q2148" s="8" t="str">
        <f t="shared" si="4"/>
        <v>Valid</v>
      </c>
    </row>
    <row r="2149">
      <c r="A2149" s="3" t="s">
        <v>15631</v>
      </c>
      <c r="B2149" s="3" t="s">
        <v>15632</v>
      </c>
      <c r="C2149" s="3" t="s">
        <v>10918</v>
      </c>
      <c r="D2149" s="6">
        <v>1.0</v>
      </c>
      <c r="E2149" s="6">
        <v>448.25</v>
      </c>
      <c r="F2149" s="3" t="s">
        <v>10919</v>
      </c>
      <c r="G2149" s="3" t="s">
        <v>10540</v>
      </c>
      <c r="H2149" s="3" t="s">
        <v>10541</v>
      </c>
      <c r="I2149" s="3" t="s">
        <v>10534</v>
      </c>
      <c r="J2149" s="3" t="s">
        <v>5695</v>
      </c>
      <c r="K2149" s="3" t="s">
        <v>2067</v>
      </c>
      <c r="L2149" s="3" t="s">
        <v>55</v>
      </c>
      <c r="M2149" s="3" t="s">
        <v>34</v>
      </c>
      <c r="N2149" s="8" t="str">
        <f t="shared" si="1"/>
        <v>Completed</v>
      </c>
      <c r="O2149" s="8" t="str">
        <f t="shared" si="2"/>
        <v>Valid</v>
      </c>
      <c r="P2149" s="8" t="str">
        <f t="shared" si="3"/>
        <v>Smartphones</v>
      </c>
      <c r="Q2149" s="8" t="str">
        <f t="shared" si="4"/>
        <v>Valid</v>
      </c>
    </row>
    <row r="2150">
      <c r="A2150" s="3" t="s">
        <v>15633</v>
      </c>
      <c r="B2150" s="3" t="s">
        <v>15634</v>
      </c>
      <c r="C2150" s="3" t="s">
        <v>11000</v>
      </c>
      <c r="D2150" s="6">
        <v>4.0</v>
      </c>
      <c r="E2150" s="6">
        <v>234.74</v>
      </c>
      <c r="F2150" s="3" t="s">
        <v>11001</v>
      </c>
      <c r="G2150" s="3" t="s">
        <v>10540</v>
      </c>
      <c r="H2150" s="3" t="s">
        <v>10719</v>
      </c>
      <c r="I2150" s="3" t="s">
        <v>10662</v>
      </c>
      <c r="J2150" s="3" t="s">
        <v>712</v>
      </c>
      <c r="K2150" s="3" t="s">
        <v>3941</v>
      </c>
      <c r="L2150" s="3" t="s">
        <v>33</v>
      </c>
      <c r="M2150" s="3" t="s">
        <v>66</v>
      </c>
      <c r="N2150" s="8" t="str">
        <f t="shared" si="1"/>
        <v>Pending</v>
      </c>
      <c r="O2150" s="8" t="str">
        <f t="shared" si="2"/>
        <v>Valid</v>
      </c>
      <c r="P2150" s="8" t="str">
        <f t="shared" si="3"/>
        <v>Smart Home</v>
      </c>
      <c r="Q2150" s="8" t="str">
        <f t="shared" si="4"/>
        <v>Valid</v>
      </c>
    </row>
    <row r="2151">
      <c r="A2151" s="3" t="s">
        <v>15635</v>
      </c>
      <c r="B2151" s="3" t="s">
        <v>15636</v>
      </c>
      <c r="C2151" s="3" t="s">
        <v>11101</v>
      </c>
      <c r="D2151" s="6">
        <v>3.0</v>
      </c>
      <c r="E2151" s="6">
        <v>401.71</v>
      </c>
      <c r="F2151" s="3" t="s">
        <v>11102</v>
      </c>
      <c r="G2151" s="3" t="s">
        <v>10565</v>
      </c>
      <c r="H2151" s="3" t="s">
        <v>10572</v>
      </c>
      <c r="I2151" s="3" t="s">
        <v>10567</v>
      </c>
      <c r="J2151" s="3" t="s">
        <v>15637</v>
      </c>
      <c r="K2151" s="3" t="s">
        <v>1964</v>
      </c>
      <c r="L2151" s="3" t="s">
        <v>33</v>
      </c>
      <c r="M2151" s="3" t="s">
        <v>34</v>
      </c>
      <c r="N2151" s="8" t="str">
        <f t="shared" si="1"/>
        <v>Completed</v>
      </c>
      <c r="O2151" s="8" t="str">
        <f t="shared" si="2"/>
        <v>Valid</v>
      </c>
      <c r="P2151" s="8" t="str">
        <f t="shared" si="3"/>
        <v>Cycling</v>
      </c>
      <c r="Q2151" s="8" t="str">
        <f t="shared" si="4"/>
        <v>Valid</v>
      </c>
    </row>
    <row r="2152">
      <c r="A2152" s="3" t="s">
        <v>15638</v>
      </c>
      <c r="B2152" s="3" t="s">
        <v>15639</v>
      </c>
      <c r="C2152" s="3" t="s">
        <v>11686</v>
      </c>
      <c r="D2152" s="6">
        <v>1.0</v>
      </c>
      <c r="E2152" s="2"/>
      <c r="F2152" s="3" t="s">
        <v>11687</v>
      </c>
      <c r="G2152" s="3" t="s">
        <v>10540</v>
      </c>
      <c r="H2152" s="3" t="s">
        <v>10719</v>
      </c>
      <c r="I2152" s="3" t="s">
        <v>10594</v>
      </c>
      <c r="J2152" s="3" t="s">
        <v>875</v>
      </c>
      <c r="K2152" s="3" t="s">
        <v>9693</v>
      </c>
      <c r="L2152" s="3" t="s">
        <v>55</v>
      </c>
      <c r="M2152" s="3" t="s">
        <v>34</v>
      </c>
      <c r="N2152" s="8" t="str">
        <f t="shared" si="1"/>
        <v>Completed</v>
      </c>
      <c r="O2152" s="8" t="str">
        <f t="shared" si="2"/>
        <v>Missing</v>
      </c>
      <c r="P2152" s="8" t="str">
        <f t="shared" si="3"/>
        <v>Smart Home</v>
      </c>
      <c r="Q2152" s="8" t="str">
        <f t="shared" si="4"/>
        <v>Valid</v>
      </c>
    </row>
    <row r="2153">
      <c r="A2153" s="3" t="s">
        <v>15640</v>
      </c>
      <c r="B2153" s="3" t="s">
        <v>15641</v>
      </c>
      <c r="C2153" s="3" t="s">
        <v>11196</v>
      </c>
      <c r="D2153" s="6">
        <v>1.0</v>
      </c>
      <c r="E2153" s="6">
        <v>158.05</v>
      </c>
      <c r="F2153" s="3" t="s">
        <v>11197</v>
      </c>
      <c r="G2153" s="3" t="s">
        <v>10532</v>
      </c>
      <c r="H2153" s="3" t="s">
        <v>10546</v>
      </c>
      <c r="I2153" s="3" t="s">
        <v>10547</v>
      </c>
      <c r="J2153" s="3" t="s">
        <v>6401</v>
      </c>
      <c r="K2153" s="3" t="s">
        <v>1431</v>
      </c>
      <c r="L2153" s="3" t="s">
        <v>33</v>
      </c>
      <c r="M2153" s="3" t="s">
        <v>34</v>
      </c>
      <c r="N2153" s="8" t="str">
        <f t="shared" si="1"/>
        <v>Completed</v>
      </c>
      <c r="O2153" s="8" t="str">
        <f t="shared" si="2"/>
        <v>Valid</v>
      </c>
      <c r="P2153" s="8" t="str">
        <f t="shared" si="3"/>
        <v>Small Appliances</v>
      </c>
      <c r="Q2153" s="8" t="str">
        <f t="shared" si="4"/>
        <v>Valid</v>
      </c>
    </row>
    <row r="2154">
      <c r="A2154" s="3" t="s">
        <v>15642</v>
      </c>
      <c r="B2154" s="3" t="s">
        <v>15643</v>
      </c>
      <c r="C2154" s="3" t="s">
        <v>11440</v>
      </c>
      <c r="D2154" s="6">
        <v>3.0</v>
      </c>
      <c r="E2154" s="6">
        <v>206.62</v>
      </c>
      <c r="F2154" s="3" t="s">
        <v>11441</v>
      </c>
      <c r="G2154" s="3" t="s">
        <v>10559</v>
      </c>
      <c r="H2154" s="3" t="s">
        <v>10560</v>
      </c>
      <c r="I2154" s="3" t="s">
        <v>10522</v>
      </c>
      <c r="J2154" s="3" t="s">
        <v>15644</v>
      </c>
      <c r="K2154" s="3" t="s">
        <v>525</v>
      </c>
      <c r="L2154" s="3" t="s">
        <v>33</v>
      </c>
      <c r="M2154" s="3" t="s">
        <v>34</v>
      </c>
      <c r="N2154" s="8" t="str">
        <f t="shared" si="1"/>
        <v>Completed</v>
      </c>
      <c r="O2154" s="8" t="str">
        <f t="shared" si="2"/>
        <v>Valid</v>
      </c>
      <c r="P2154" s="8" t="str">
        <f t="shared" si="3"/>
        <v>Accessories</v>
      </c>
      <c r="Q2154" s="8" t="str">
        <f t="shared" si="4"/>
        <v>Valid</v>
      </c>
    </row>
    <row r="2155">
      <c r="A2155" s="3" t="s">
        <v>15645</v>
      </c>
      <c r="B2155" s="3" t="s">
        <v>15646</v>
      </c>
      <c r="C2155" s="3" t="s">
        <v>11011</v>
      </c>
      <c r="D2155" s="6">
        <v>1.0</v>
      </c>
      <c r="E2155" s="6">
        <v>363.82</v>
      </c>
      <c r="F2155" s="3" t="s">
        <v>11012</v>
      </c>
      <c r="G2155" s="3" t="s">
        <v>10514</v>
      </c>
      <c r="H2155" s="3" t="s">
        <v>10612</v>
      </c>
      <c r="I2155" s="3" t="s">
        <v>10577</v>
      </c>
      <c r="J2155" s="3" t="s">
        <v>15647</v>
      </c>
      <c r="K2155" s="3" t="s">
        <v>1690</v>
      </c>
      <c r="L2155" s="3" t="s">
        <v>44</v>
      </c>
      <c r="M2155" s="3" t="s">
        <v>34</v>
      </c>
      <c r="N2155" s="8" t="str">
        <f t="shared" si="1"/>
        <v>Completed</v>
      </c>
      <c r="O2155" s="8" t="str">
        <f t="shared" si="2"/>
        <v>Valid</v>
      </c>
      <c r="P2155" s="8" t="str">
        <f t="shared" si="3"/>
        <v>Haircare</v>
      </c>
      <c r="Q2155" s="8" t="str">
        <f t="shared" si="4"/>
        <v>Valid</v>
      </c>
    </row>
    <row r="2156">
      <c r="A2156" s="3" t="s">
        <v>15648</v>
      </c>
      <c r="B2156" s="3" t="s">
        <v>15649</v>
      </c>
      <c r="C2156" s="3" t="s">
        <v>10596</v>
      </c>
      <c r="D2156" s="6">
        <v>1.0</v>
      </c>
      <c r="E2156" s="6">
        <v>408.18</v>
      </c>
      <c r="F2156" s="3" t="s">
        <v>10597</v>
      </c>
      <c r="G2156" s="3" t="s">
        <v>10514</v>
      </c>
      <c r="H2156" s="3" t="s">
        <v>10515</v>
      </c>
      <c r="I2156" s="3" t="s">
        <v>10594</v>
      </c>
      <c r="J2156" s="3" t="s">
        <v>15650</v>
      </c>
      <c r="K2156" s="3" t="s">
        <v>1685</v>
      </c>
      <c r="L2156" s="3" t="s">
        <v>44</v>
      </c>
      <c r="M2156" s="3" t="s">
        <v>34</v>
      </c>
      <c r="N2156" s="8" t="str">
        <f t="shared" si="1"/>
        <v>Completed</v>
      </c>
      <c r="O2156" s="8" t="str">
        <f t="shared" si="2"/>
        <v>Valid</v>
      </c>
      <c r="P2156" s="8" t="str">
        <f t="shared" si="3"/>
        <v>Wellness</v>
      </c>
      <c r="Q2156" s="8" t="str">
        <f t="shared" si="4"/>
        <v>Valid</v>
      </c>
    </row>
    <row r="2157">
      <c r="A2157" s="3" t="s">
        <v>15651</v>
      </c>
      <c r="B2157" s="3" t="s">
        <v>15652</v>
      </c>
      <c r="C2157" s="3" t="s">
        <v>11800</v>
      </c>
      <c r="D2157" s="6">
        <v>1.0</v>
      </c>
      <c r="E2157" s="6">
        <v>404.09</v>
      </c>
      <c r="F2157" s="3" t="s">
        <v>11801</v>
      </c>
      <c r="G2157" s="3" t="s">
        <v>10559</v>
      </c>
      <c r="H2157" s="3" t="s">
        <v>10644</v>
      </c>
      <c r="I2157" s="3" t="s">
        <v>10588</v>
      </c>
      <c r="J2157" s="3" t="s">
        <v>15653</v>
      </c>
      <c r="K2157" s="3" t="s">
        <v>1789</v>
      </c>
      <c r="L2157" s="3" t="s">
        <v>55</v>
      </c>
      <c r="M2157" s="3" t="s">
        <v>34</v>
      </c>
      <c r="N2157" s="8" t="str">
        <f t="shared" si="1"/>
        <v>Completed</v>
      </c>
      <c r="O2157" s="8" t="str">
        <f t="shared" si="2"/>
        <v>Valid</v>
      </c>
      <c r="P2157" s="8" t="str">
        <f t="shared" si="3"/>
        <v>Footwear</v>
      </c>
      <c r="Q2157" s="8" t="str">
        <f t="shared" si="4"/>
        <v>Valid</v>
      </c>
    </row>
    <row r="2158">
      <c r="A2158" s="3" t="s">
        <v>15654</v>
      </c>
      <c r="B2158" s="3" t="s">
        <v>15655</v>
      </c>
      <c r="C2158" s="3" t="s">
        <v>11722</v>
      </c>
      <c r="D2158" s="6">
        <v>1.0</v>
      </c>
      <c r="E2158" s="6">
        <v>106.4</v>
      </c>
      <c r="F2158" s="3" t="s">
        <v>11723</v>
      </c>
      <c r="G2158" s="3" t="s">
        <v>10514</v>
      </c>
      <c r="H2158" s="3" t="s">
        <v>10612</v>
      </c>
      <c r="I2158" s="3" t="s">
        <v>10542</v>
      </c>
      <c r="J2158" s="3" t="s">
        <v>4785</v>
      </c>
      <c r="K2158" s="3" t="s">
        <v>1102</v>
      </c>
      <c r="L2158" s="3" t="s">
        <v>44</v>
      </c>
      <c r="M2158" s="3" t="s">
        <v>34</v>
      </c>
      <c r="N2158" s="8" t="str">
        <f t="shared" si="1"/>
        <v>Completed</v>
      </c>
      <c r="O2158" s="8" t="str">
        <f t="shared" si="2"/>
        <v>Valid</v>
      </c>
      <c r="P2158" s="8" t="str">
        <f t="shared" si="3"/>
        <v>Haircare</v>
      </c>
      <c r="Q2158" s="8" t="str">
        <f t="shared" si="4"/>
        <v>Valid</v>
      </c>
    </row>
    <row r="2159">
      <c r="A2159" s="3" t="s">
        <v>15656</v>
      </c>
      <c r="B2159" s="3" t="s">
        <v>15427</v>
      </c>
      <c r="C2159" s="3" t="s">
        <v>11200</v>
      </c>
      <c r="D2159" s="6">
        <v>1.0</v>
      </c>
      <c r="E2159" s="6">
        <v>788.08</v>
      </c>
      <c r="F2159" s="3" t="s">
        <v>11201</v>
      </c>
      <c r="G2159" s="3" t="s">
        <v>10559</v>
      </c>
      <c r="H2159" s="3" t="s">
        <v>10946</v>
      </c>
      <c r="I2159" s="3" t="s">
        <v>10567</v>
      </c>
      <c r="J2159" s="3" t="s">
        <v>15428</v>
      </c>
      <c r="K2159" s="3" t="s">
        <v>4290</v>
      </c>
      <c r="L2159" s="3" t="s">
        <v>55</v>
      </c>
      <c r="M2159" s="3" t="s">
        <v>66</v>
      </c>
      <c r="N2159" s="8" t="str">
        <f t="shared" si="1"/>
        <v>Pending</v>
      </c>
      <c r="O2159" s="8" t="str">
        <f t="shared" si="2"/>
        <v>Valid</v>
      </c>
      <c r="P2159" s="8" t="str">
        <f t="shared" si="3"/>
        <v>Men'S Clothing</v>
      </c>
      <c r="Q2159" s="8" t="str">
        <f t="shared" si="4"/>
        <v>Valid</v>
      </c>
    </row>
    <row r="2160">
      <c r="A2160" s="3" t="s">
        <v>15657</v>
      </c>
      <c r="B2160" s="3" t="s">
        <v>15658</v>
      </c>
      <c r="C2160" s="3" t="s">
        <v>10665</v>
      </c>
      <c r="D2160" s="6">
        <v>1.0</v>
      </c>
      <c r="E2160" s="6">
        <v>489.72</v>
      </c>
      <c r="F2160" s="3" t="s">
        <v>10666</v>
      </c>
      <c r="G2160" s="3" t="s">
        <v>10514</v>
      </c>
      <c r="H2160" s="3" t="s">
        <v>10667</v>
      </c>
      <c r="I2160" s="3" t="s">
        <v>10594</v>
      </c>
      <c r="J2160" s="3" t="s">
        <v>9519</v>
      </c>
      <c r="K2160" s="3" t="s">
        <v>4196</v>
      </c>
      <c r="L2160" s="3" t="s">
        <v>44</v>
      </c>
      <c r="M2160" s="3" t="s">
        <v>34</v>
      </c>
      <c r="N2160" s="8" t="str">
        <f t="shared" si="1"/>
        <v>Completed</v>
      </c>
      <c r="O2160" s="8" t="str">
        <f t="shared" si="2"/>
        <v>Valid</v>
      </c>
      <c r="P2160" s="8" t="str">
        <f t="shared" si="3"/>
        <v>Skincare</v>
      </c>
      <c r="Q2160" s="8" t="str">
        <f t="shared" si="4"/>
        <v>Valid</v>
      </c>
    </row>
    <row r="2161">
      <c r="A2161" s="3" t="s">
        <v>15659</v>
      </c>
      <c r="B2161" s="3" t="s">
        <v>15660</v>
      </c>
      <c r="C2161" s="3" t="s">
        <v>10832</v>
      </c>
      <c r="D2161" s="6">
        <v>2.0</v>
      </c>
      <c r="E2161" s="2"/>
      <c r="F2161" s="3" t="s">
        <v>10833</v>
      </c>
      <c r="G2161" s="3" t="s">
        <v>10565</v>
      </c>
      <c r="H2161" s="3" t="s">
        <v>10566</v>
      </c>
      <c r="I2161" s="3" t="s">
        <v>10534</v>
      </c>
      <c r="J2161" s="3" t="s">
        <v>1521</v>
      </c>
      <c r="K2161" s="3" t="s">
        <v>134</v>
      </c>
      <c r="L2161" s="3" t="s">
        <v>33</v>
      </c>
      <c r="M2161" s="3" t="s">
        <v>34</v>
      </c>
      <c r="N2161" s="8" t="str">
        <f t="shared" si="1"/>
        <v>Completed</v>
      </c>
      <c r="O2161" s="8" t="str">
        <f t="shared" si="2"/>
        <v>Missing</v>
      </c>
      <c r="P2161" s="8" t="str">
        <f t="shared" si="3"/>
        <v>Team Sports</v>
      </c>
      <c r="Q2161" s="8" t="str">
        <f t="shared" si="4"/>
        <v>Valid</v>
      </c>
    </row>
    <row r="2162">
      <c r="A2162" s="3" t="s">
        <v>15661</v>
      </c>
      <c r="B2162" s="3" t="s">
        <v>12962</v>
      </c>
      <c r="C2162" s="3" t="s">
        <v>10995</v>
      </c>
      <c r="D2162" s="6">
        <v>1.0</v>
      </c>
      <c r="E2162" s="6">
        <v>735.97</v>
      </c>
      <c r="F2162" s="3" t="s">
        <v>10996</v>
      </c>
      <c r="G2162" s="3" t="s">
        <v>10565</v>
      </c>
      <c r="H2162" s="3" t="s">
        <v>10566</v>
      </c>
      <c r="I2162" s="3" t="s">
        <v>10607</v>
      </c>
      <c r="J2162" s="3" t="s">
        <v>6215</v>
      </c>
      <c r="K2162" s="3" t="s">
        <v>12963</v>
      </c>
      <c r="L2162" s="3" t="s">
        <v>55</v>
      </c>
      <c r="M2162" s="3" t="s">
        <v>34</v>
      </c>
      <c r="N2162" s="8" t="str">
        <f t="shared" si="1"/>
        <v>Completed</v>
      </c>
      <c r="O2162" s="8" t="str">
        <f t="shared" si="2"/>
        <v>Valid</v>
      </c>
      <c r="P2162" s="8" t="str">
        <f t="shared" si="3"/>
        <v>Team Sports</v>
      </c>
      <c r="Q2162" s="8" t="str">
        <f t="shared" si="4"/>
        <v>Valid</v>
      </c>
    </row>
    <row r="2163">
      <c r="A2163" s="3" t="s">
        <v>15662</v>
      </c>
      <c r="B2163" s="3" t="s">
        <v>15663</v>
      </c>
      <c r="C2163" s="3" t="s">
        <v>11004</v>
      </c>
      <c r="D2163" s="6">
        <v>1.0</v>
      </c>
      <c r="E2163" s="6">
        <v>246.79</v>
      </c>
      <c r="F2163" s="3" t="s">
        <v>11005</v>
      </c>
      <c r="G2163" s="3" t="s">
        <v>10514</v>
      </c>
      <c r="H2163" s="3" t="s">
        <v>10667</v>
      </c>
      <c r="I2163" s="3" t="s">
        <v>10588</v>
      </c>
      <c r="J2163" s="3" t="s">
        <v>2666</v>
      </c>
      <c r="K2163" s="3" t="s">
        <v>829</v>
      </c>
      <c r="L2163" s="3" t="s">
        <v>33</v>
      </c>
      <c r="M2163" s="3" t="s">
        <v>34</v>
      </c>
      <c r="N2163" s="8" t="str">
        <f t="shared" si="1"/>
        <v>Completed</v>
      </c>
      <c r="O2163" s="8" t="str">
        <f t="shared" si="2"/>
        <v>Valid</v>
      </c>
      <c r="P2163" s="8" t="str">
        <f t="shared" si="3"/>
        <v>Skincare</v>
      </c>
      <c r="Q2163" s="8" t="str">
        <f t="shared" si="4"/>
        <v>Valid</v>
      </c>
    </row>
    <row r="2164">
      <c r="A2164" s="3" t="s">
        <v>15664</v>
      </c>
      <c r="B2164" s="3" t="s">
        <v>15665</v>
      </c>
      <c r="C2164" s="3" t="s">
        <v>11740</v>
      </c>
      <c r="D2164" s="6">
        <v>1.0</v>
      </c>
      <c r="E2164" s="6">
        <v>749.8</v>
      </c>
      <c r="F2164" s="3" t="s">
        <v>11741</v>
      </c>
      <c r="G2164" s="3" t="s">
        <v>10514</v>
      </c>
      <c r="H2164" s="3" t="s">
        <v>10521</v>
      </c>
      <c r="I2164" s="3" t="s">
        <v>10635</v>
      </c>
      <c r="J2164" s="3" t="s">
        <v>4071</v>
      </c>
      <c r="K2164" s="3" t="s">
        <v>3252</v>
      </c>
      <c r="L2164" s="3" t="s">
        <v>33</v>
      </c>
      <c r="M2164" s="3" t="s">
        <v>34</v>
      </c>
      <c r="N2164" s="8" t="str">
        <f t="shared" si="1"/>
        <v>Completed</v>
      </c>
      <c r="O2164" s="8" t="str">
        <f t="shared" si="2"/>
        <v>Valid</v>
      </c>
      <c r="P2164" s="8" t="str">
        <f t="shared" si="3"/>
        <v>Fragrance</v>
      </c>
      <c r="Q2164" s="8" t="str">
        <f t="shared" si="4"/>
        <v>Valid</v>
      </c>
    </row>
    <row r="2165">
      <c r="A2165" s="3" t="s">
        <v>15666</v>
      </c>
      <c r="B2165" s="3" t="s">
        <v>15667</v>
      </c>
      <c r="C2165" s="3" t="s">
        <v>10680</v>
      </c>
      <c r="D2165" s="6">
        <v>2.0</v>
      </c>
      <c r="E2165" s="6">
        <v>891.23</v>
      </c>
      <c r="F2165" s="3" t="s">
        <v>10681</v>
      </c>
      <c r="G2165" s="3" t="s">
        <v>10514</v>
      </c>
      <c r="H2165" s="3" t="s">
        <v>10612</v>
      </c>
      <c r="I2165" s="3" t="s">
        <v>10577</v>
      </c>
      <c r="J2165" s="3" t="s">
        <v>7312</v>
      </c>
      <c r="K2165" s="3" t="s">
        <v>119</v>
      </c>
      <c r="L2165" s="3" t="s">
        <v>33</v>
      </c>
      <c r="M2165" s="3" t="s">
        <v>34</v>
      </c>
      <c r="N2165" s="8" t="str">
        <f t="shared" si="1"/>
        <v>Completed</v>
      </c>
      <c r="O2165" s="8" t="str">
        <f t="shared" si="2"/>
        <v>Valid</v>
      </c>
      <c r="P2165" s="8" t="str">
        <f t="shared" si="3"/>
        <v>Haircare</v>
      </c>
      <c r="Q2165" s="8" t="str">
        <f t="shared" si="4"/>
        <v>Valid</v>
      </c>
    </row>
    <row r="2166">
      <c r="A2166" s="3" t="s">
        <v>15668</v>
      </c>
      <c r="B2166" s="3" t="s">
        <v>7774</v>
      </c>
      <c r="C2166" s="3" t="s">
        <v>12608</v>
      </c>
      <c r="D2166" s="6">
        <v>1.0</v>
      </c>
      <c r="E2166" s="6">
        <v>329.82</v>
      </c>
      <c r="F2166" s="3" t="s">
        <v>12609</v>
      </c>
      <c r="G2166" s="3" t="s">
        <v>10559</v>
      </c>
      <c r="H2166" s="3" t="s">
        <v>10946</v>
      </c>
      <c r="I2166" s="3" t="s">
        <v>10534</v>
      </c>
      <c r="J2166" s="3" t="s">
        <v>7775</v>
      </c>
      <c r="K2166" s="3" t="s">
        <v>6527</v>
      </c>
      <c r="L2166" s="3" t="s">
        <v>44</v>
      </c>
      <c r="M2166" s="3" t="s">
        <v>34</v>
      </c>
      <c r="N2166" s="8" t="str">
        <f t="shared" si="1"/>
        <v>Completed</v>
      </c>
      <c r="O2166" s="8" t="str">
        <f t="shared" si="2"/>
        <v>Valid</v>
      </c>
      <c r="P2166" s="8" t="str">
        <f t="shared" si="3"/>
        <v>Men'S Clothing</v>
      </c>
      <c r="Q2166" s="8" t="str">
        <f t="shared" si="4"/>
        <v>Valid</v>
      </c>
    </row>
    <row r="2167">
      <c r="A2167" s="3" t="s">
        <v>15669</v>
      </c>
      <c r="B2167" s="3" t="s">
        <v>5636</v>
      </c>
      <c r="C2167" s="3" t="s">
        <v>12945</v>
      </c>
      <c r="D2167" s="6">
        <v>1.0</v>
      </c>
      <c r="E2167" s="6">
        <v>205.39</v>
      </c>
      <c r="F2167" s="3" t="s">
        <v>12946</v>
      </c>
      <c r="G2167" s="3" t="s">
        <v>10559</v>
      </c>
      <c r="H2167" s="3" t="s">
        <v>10560</v>
      </c>
      <c r="I2167" s="3" t="s">
        <v>10534</v>
      </c>
      <c r="J2167" s="3" t="s">
        <v>5637</v>
      </c>
      <c r="K2167" s="3" t="s">
        <v>1770</v>
      </c>
      <c r="L2167" s="3" t="s">
        <v>55</v>
      </c>
      <c r="M2167" s="3" t="s">
        <v>34</v>
      </c>
      <c r="N2167" s="8" t="str">
        <f t="shared" si="1"/>
        <v>Completed</v>
      </c>
      <c r="O2167" s="8" t="str">
        <f t="shared" si="2"/>
        <v>Valid</v>
      </c>
      <c r="P2167" s="8" t="str">
        <f t="shared" si="3"/>
        <v>Accessories</v>
      </c>
      <c r="Q2167" s="8" t="str">
        <f t="shared" si="4"/>
        <v>Valid</v>
      </c>
    </row>
    <row r="2168">
      <c r="A2168" s="3" t="s">
        <v>15670</v>
      </c>
      <c r="B2168" s="3" t="s">
        <v>15671</v>
      </c>
      <c r="C2168" s="3" t="s">
        <v>10671</v>
      </c>
      <c r="D2168" s="6">
        <v>1.0</v>
      </c>
      <c r="E2168" s="6">
        <v>56.98</v>
      </c>
      <c r="F2168" s="3" t="s">
        <v>10672</v>
      </c>
      <c r="G2168" s="3" t="s">
        <v>10565</v>
      </c>
      <c r="H2168" s="3" t="s">
        <v>10622</v>
      </c>
      <c r="I2168" s="3" t="s">
        <v>10516</v>
      </c>
      <c r="J2168" s="3" t="s">
        <v>11840</v>
      </c>
      <c r="K2168" s="3" t="s">
        <v>139</v>
      </c>
      <c r="L2168" s="3" t="s">
        <v>55</v>
      </c>
      <c r="M2168" s="3" t="s">
        <v>34</v>
      </c>
      <c r="N2168" s="8" t="str">
        <f t="shared" si="1"/>
        <v>Completed</v>
      </c>
      <c r="O2168" s="8" t="str">
        <f t="shared" si="2"/>
        <v>Valid</v>
      </c>
      <c r="P2168" s="8" t="str">
        <f t="shared" si="3"/>
        <v>Fitness Equipment</v>
      </c>
      <c r="Q2168" s="8" t="str">
        <f t="shared" si="4"/>
        <v>Valid</v>
      </c>
    </row>
    <row r="2169">
      <c r="A2169" s="3" t="s">
        <v>15672</v>
      </c>
      <c r="B2169" s="3" t="s">
        <v>10060</v>
      </c>
      <c r="C2169" s="3" t="s">
        <v>10901</v>
      </c>
      <c r="D2169" s="6">
        <v>1.0</v>
      </c>
      <c r="E2169" s="6">
        <v>968.62</v>
      </c>
      <c r="F2169" s="3" t="s">
        <v>10902</v>
      </c>
      <c r="G2169" s="3" t="s">
        <v>10514</v>
      </c>
      <c r="H2169" s="3" t="s">
        <v>10667</v>
      </c>
      <c r="I2169" s="3" t="s">
        <v>10635</v>
      </c>
      <c r="J2169" s="3" t="s">
        <v>10061</v>
      </c>
      <c r="K2169" s="3" t="s">
        <v>1938</v>
      </c>
      <c r="L2169" s="3" t="s">
        <v>44</v>
      </c>
      <c r="M2169" s="3" t="s">
        <v>45</v>
      </c>
      <c r="N2169" s="8" t="str">
        <f t="shared" si="1"/>
        <v>Returned</v>
      </c>
      <c r="O2169" s="8" t="str">
        <f t="shared" si="2"/>
        <v>Valid</v>
      </c>
      <c r="P2169" s="8" t="str">
        <f t="shared" si="3"/>
        <v>Skincare</v>
      </c>
      <c r="Q2169" s="8" t="str">
        <f t="shared" si="4"/>
        <v>Valid</v>
      </c>
    </row>
    <row r="2170">
      <c r="A2170" s="3" t="s">
        <v>15673</v>
      </c>
      <c r="B2170" s="3" t="s">
        <v>15674</v>
      </c>
      <c r="C2170" s="3" t="s">
        <v>10708</v>
      </c>
      <c r="D2170" s="6">
        <v>3.0</v>
      </c>
      <c r="E2170" s="6">
        <v>637.18</v>
      </c>
      <c r="F2170" s="3" t="s">
        <v>10709</v>
      </c>
      <c r="G2170" s="3" t="s">
        <v>10532</v>
      </c>
      <c r="H2170" s="3" t="s">
        <v>10587</v>
      </c>
      <c r="I2170" s="3" t="s">
        <v>10577</v>
      </c>
      <c r="J2170" s="3" t="s">
        <v>15480</v>
      </c>
      <c r="K2170" s="3" t="s">
        <v>3744</v>
      </c>
      <c r="L2170" s="3" t="s">
        <v>44</v>
      </c>
      <c r="M2170" s="3" t="s">
        <v>34</v>
      </c>
      <c r="N2170" s="8" t="str">
        <f t="shared" si="1"/>
        <v>Completed</v>
      </c>
      <c r="O2170" s="8" t="str">
        <f t="shared" si="2"/>
        <v>Valid</v>
      </c>
      <c r="P2170" s="8" t="str">
        <f t="shared" si="3"/>
        <v>Furniture</v>
      </c>
      <c r="Q2170" s="8" t="str">
        <f t="shared" si="4"/>
        <v>Valid</v>
      </c>
    </row>
    <row r="2171">
      <c r="A2171" s="3" t="s">
        <v>15675</v>
      </c>
      <c r="B2171" s="3" t="s">
        <v>15676</v>
      </c>
      <c r="C2171" s="3" t="s">
        <v>10931</v>
      </c>
      <c r="D2171" s="6">
        <v>2.0</v>
      </c>
      <c r="E2171" s="6">
        <v>245.05</v>
      </c>
      <c r="F2171" s="3" t="s">
        <v>10932</v>
      </c>
      <c r="G2171" s="3" t="s">
        <v>10565</v>
      </c>
      <c r="H2171" s="3" t="s">
        <v>10655</v>
      </c>
      <c r="I2171" s="3" t="s">
        <v>10534</v>
      </c>
      <c r="J2171" s="3" t="s">
        <v>9278</v>
      </c>
      <c r="K2171" s="3" t="s">
        <v>1121</v>
      </c>
      <c r="L2171" s="3" t="s">
        <v>55</v>
      </c>
      <c r="M2171" s="3" t="s">
        <v>34</v>
      </c>
      <c r="N2171" s="8" t="str">
        <f t="shared" si="1"/>
        <v>Completed</v>
      </c>
      <c r="O2171" s="8" t="str">
        <f t="shared" si="2"/>
        <v>Valid</v>
      </c>
      <c r="P2171" s="8" t="str">
        <f t="shared" si="3"/>
        <v>Camping</v>
      </c>
      <c r="Q2171" s="8" t="str">
        <f t="shared" si="4"/>
        <v>Valid</v>
      </c>
    </row>
    <row r="2172">
      <c r="A2172" s="3" t="s">
        <v>15677</v>
      </c>
      <c r="B2172" s="3" t="s">
        <v>3928</v>
      </c>
      <c r="C2172" s="3" t="s">
        <v>10604</v>
      </c>
      <c r="D2172" s="6">
        <v>1.0</v>
      </c>
      <c r="E2172" s="6">
        <v>603.66</v>
      </c>
      <c r="F2172" s="3" t="s">
        <v>10605</v>
      </c>
      <c r="G2172" s="3" t="s">
        <v>10532</v>
      </c>
      <c r="H2172" s="3" t="s">
        <v>10606</v>
      </c>
      <c r="I2172" s="3" t="s">
        <v>10607</v>
      </c>
      <c r="J2172" s="3" t="s">
        <v>1108</v>
      </c>
      <c r="K2172" s="3" t="s">
        <v>3319</v>
      </c>
      <c r="L2172" s="3" t="s">
        <v>55</v>
      </c>
      <c r="M2172" s="3" t="s">
        <v>34</v>
      </c>
      <c r="N2172" s="8" t="str">
        <f t="shared" si="1"/>
        <v>Completed</v>
      </c>
      <c r="O2172" s="8" t="str">
        <f t="shared" si="2"/>
        <v>Valid</v>
      </c>
      <c r="P2172" s="8" t="str">
        <f t="shared" si="3"/>
        <v>Cookware</v>
      </c>
      <c r="Q2172" s="8" t="str">
        <f t="shared" si="4"/>
        <v>Valid</v>
      </c>
    </row>
    <row r="2173">
      <c r="A2173" s="3" t="s">
        <v>15678</v>
      </c>
      <c r="B2173" s="3" t="s">
        <v>15679</v>
      </c>
      <c r="C2173" s="3" t="s">
        <v>10752</v>
      </c>
      <c r="D2173" s="6">
        <v>1.0</v>
      </c>
      <c r="E2173" s="6">
        <v>633.06</v>
      </c>
      <c r="F2173" s="3" t="s">
        <v>10753</v>
      </c>
      <c r="G2173" s="3" t="s">
        <v>10559</v>
      </c>
      <c r="H2173" s="3" t="s">
        <v>10631</v>
      </c>
      <c r="I2173" s="3" t="s">
        <v>10577</v>
      </c>
      <c r="J2173" s="3" t="s">
        <v>6751</v>
      </c>
      <c r="K2173" s="3" t="s">
        <v>1663</v>
      </c>
      <c r="L2173" s="3" t="s">
        <v>33</v>
      </c>
      <c r="M2173" s="3" t="s">
        <v>34</v>
      </c>
      <c r="N2173" s="8" t="str">
        <f t="shared" si="1"/>
        <v>Completed</v>
      </c>
      <c r="O2173" s="8" t="str">
        <f t="shared" si="2"/>
        <v>Valid</v>
      </c>
      <c r="P2173" s="8" t="str">
        <f t="shared" si="3"/>
        <v>Women'S Clothing</v>
      </c>
      <c r="Q2173" s="8" t="str">
        <f t="shared" si="4"/>
        <v>Valid</v>
      </c>
    </row>
    <row r="2174">
      <c r="A2174" s="3" t="s">
        <v>15680</v>
      </c>
      <c r="B2174" s="3" t="s">
        <v>15681</v>
      </c>
      <c r="C2174" s="3" t="s">
        <v>11246</v>
      </c>
      <c r="D2174" s="6">
        <v>2.0</v>
      </c>
      <c r="E2174" s="6">
        <v>332.18</v>
      </c>
      <c r="F2174" s="3" t="s">
        <v>11247</v>
      </c>
      <c r="G2174" s="3" t="s">
        <v>10532</v>
      </c>
      <c r="H2174" s="3" t="s">
        <v>10546</v>
      </c>
      <c r="I2174" s="3" t="s">
        <v>10588</v>
      </c>
      <c r="J2174" s="3" t="s">
        <v>4231</v>
      </c>
      <c r="K2174" s="3" t="s">
        <v>4637</v>
      </c>
      <c r="L2174" s="3" t="s">
        <v>44</v>
      </c>
      <c r="M2174" s="3" t="s">
        <v>34</v>
      </c>
      <c r="N2174" s="8" t="str">
        <f t="shared" si="1"/>
        <v>Completed</v>
      </c>
      <c r="O2174" s="8" t="str">
        <f t="shared" si="2"/>
        <v>Valid</v>
      </c>
      <c r="P2174" s="8" t="str">
        <f t="shared" si="3"/>
        <v>Small Appliances</v>
      </c>
      <c r="Q2174" s="8" t="str">
        <f t="shared" si="4"/>
        <v>Valid</v>
      </c>
    </row>
    <row r="2175">
      <c r="A2175" s="3" t="s">
        <v>15682</v>
      </c>
      <c r="B2175" s="3" t="s">
        <v>6700</v>
      </c>
      <c r="C2175" s="3" t="s">
        <v>13135</v>
      </c>
      <c r="D2175" s="6">
        <v>1.0</v>
      </c>
      <c r="E2175" s="6">
        <v>330.34</v>
      </c>
      <c r="F2175" s="3" t="s">
        <v>13136</v>
      </c>
      <c r="G2175" s="3" t="s">
        <v>10565</v>
      </c>
      <c r="H2175" s="3" t="s">
        <v>10572</v>
      </c>
      <c r="I2175" s="3" t="s">
        <v>10645</v>
      </c>
      <c r="J2175" s="3" t="s">
        <v>6701</v>
      </c>
      <c r="K2175" s="3" t="s">
        <v>5220</v>
      </c>
      <c r="L2175" s="3" t="s">
        <v>44</v>
      </c>
      <c r="M2175" s="3" t="s">
        <v>34</v>
      </c>
      <c r="N2175" s="8" t="str">
        <f t="shared" si="1"/>
        <v>Completed</v>
      </c>
      <c r="O2175" s="8" t="str">
        <f t="shared" si="2"/>
        <v>Valid</v>
      </c>
      <c r="P2175" s="8" t="str">
        <f t="shared" si="3"/>
        <v>Cycling</v>
      </c>
      <c r="Q2175" s="8" t="str">
        <f t="shared" si="4"/>
        <v>Valid</v>
      </c>
    </row>
    <row r="2176">
      <c r="A2176" s="3" t="s">
        <v>15683</v>
      </c>
      <c r="B2176" s="3" t="s">
        <v>15684</v>
      </c>
      <c r="C2176" s="3" t="s">
        <v>10777</v>
      </c>
      <c r="D2176" s="6">
        <v>3.0</v>
      </c>
      <c r="E2176" s="6">
        <v>335.52</v>
      </c>
      <c r="F2176" s="3" t="s">
        <v>10778</v>
      </c>
      <c r="G2176" s="3" t="s">
        <v>10540</v>
      </c>
      <c r="H2176" s="3" t="s">
        <v>10696</v>
      </c>
      <c r="I2176" s="3" t="s">
        <v>10577</v>
      </c>
      <c r="J2176" s="3" t="s">
        <v>10302</v>
      </c>
      <c r="K2176" s="3" t="s">
        <v>1348</v>
      </c>
      <c r="L2176" s="3" t="s">
        <v>33</v>
      </c>
      <c r="M2176" s="3" t="s">
        <v>34</v>
      </c>
      <c r="N2176" s="8" t="str">
        <f t="shared" si="1"/>
        <v>Completed</v>
      </c>
      <c r="O2176" s="8" t="str">
        <f t="shared" si="2"/>
        <v>Valid</v>
      </c>
      <c r="P2176" s="8" t="str">
        <f t="shared" si="3"/>
        <v>Tablets</v>
      </c>
      <c r="Q2176" s="8" t="str">
        <f t="shared" si="4"/>
        <v>Valid</v>
      </c>
    </row>
    <row r="2177">
      <c r="A2177" s="3" t="s">
        <v>15685</v>
      </c>
      <c r="B2177" s="3" t="s">
        <v>15686</v>
      </c>
      <c r="C2177" s="3" t="s">
        <v>10610</v>
      </c>
      <c r="D2177" s="6">
        <v>1.0</v>
      </c>
      <c r="E2177" s="6">
        <v>638.3</v>
      </c>
      <c r="F2177" s="3" t="s">
        <v>10611</v>
      </c>
      <c r="G2177" s="3" t="s">
        <v>10514</v>
      </c>
      <c r="H2177" s="3" t="s">
        <v>10612</v>
      </c>
      <c r="I2177" s="3" t="s">
        <v>10542</v>
      </c>
      <c r="J2177" s="3" t="s">
        <v>15687</v>
      </c>
      <c r="K2177" s="3" t="s">
        <v>4375</v>
      </c>
      <c r="L2177" s="3" t="s">
        <v>44</v>
      </c>
      <c r="M2177" s="3" t="s">
        <v>34</v>
      </c>
      <c r="N2177" s="8" t="str">
        <f t="shared" si="1"/>
        <v>Completed</v>
      </c>
      <c r="O2177" s="8" t="str">
        <f t="shared" si="2"/>
        <v>Valid</v>
      </c>
      <c r="P2177" s="8" t="str">
        <f t="shared" si="3"/>
        <v>Haircare</v>
      </c>
      <c r="Q2177" s="8" t="str">
        <f t="shared" si="4"/>
        <v>Valid</v>
      </c>
    </row>
    <row r="2178">
      <c r="A2178" s="3" t="s">
        <v>15688</v>
      </c>
      <c r="B2178" s="3" t="s">
        <v>15689</v>
      </c>
      <c r="C2178" s="3" t="s">
        <v>10694</v>
      </c>
      <c r="D2178" s="6">
        <v>1.0</v>
      </c>
      <c r="E2178" s="6">
        <v>771.43</v>
      </c>
      <c r="F2178" s="3" t="s">
        <v>10695</v>
      </c>
      <c r="G2178" s="3" t="s">
        <v>10540</v>
      </c>
      <c r="H2178" s="3" t="s">
        <v>10696</v>
      </c>
      <c r="I2178" s="3" t="s">
        <v>10542</v>
      </c>
      <c r="J2178" s="3" t="s">
        <v>15277</v>
      </c>
      <c r="K2178" s="3" t="s">
        <v>4421</v>
      </c>
      <c r="L2178" s="3" t="s">
        <v>33</v>
      </c>
      <c r="M2178" s="3" t="s">
        <v>34</v>
      </c>
      <c r="N2178" s="8" t="str">
        <f t="shared" si="1"/>
        <v>Completed</v>
      </c>
      <c r="O2178" s="8" t="str">
        <f t="shared" si="2"/>
        <v>Valid</v>
      </c>
      <c r="P2178" s="8" t="str">
        <f t="shared" si="3"/>
        <v>Tablets</v>
      </c>
      <c r="Q2178" s="8" t="str">
        <f t="shared" si="4"/>
        <v>Valid</v>
      </c>
    </row>
    <row r="2179">
      <c r="A2179" s="3" t="s">
        <v>15690</v>
      </c>
      <c r="B2179" s="3" t="s">
        <v>15691</v>
      </c>
      <c r="C2179" s="3" t="s">
        <v>10786</v>
      </c>
      <c r="D2179" s="6">
        <v>1.0</v>
      </c>
      <c r="E2179" s="6">
        <v>347.34</v>
      </c>
      <c r="F2179" s="3" t="s">
        <v>10783</v>
      </c>
      <c r="G2179" s="3" t="s">
        <v>10514</v>
      </c>
      <c r="H2179" s="3" t="s">
        <v>10667</v>
      </c>
      <c r="I2179" s="3" t="s">
        <v>10547</v>
      </c>
      <c r="J2179" s="3" t="s">
        <v>1718</v>
      </c>
      <c r="K2179" s="3" t="s">
        <v>423</v>
      </c>
      <c r="L2179" s="3" t="s">
        <v>33</v>
      </c>
      <c r="M2179" s="3" t="s">
        <v>163</v>
      </c>
      <c r="N2179" s="8" t="str">
        <f t="shared" si="1"/>
        <v>Completed</v>
      </c>
      <c r="O2179" s="8" t="str">
        <f t="shared" si="2"/>
        <v>Valid</v>
      </c>
      <c r="P2179" s="8" t="str">
        <f t="shared" si="3"/>
        <v>Skincare</v>
      </c>
      <c r="Q2179" s="8" t="str">
        <f t="shared" si="4"/>
        <v>Valid</v>
      </c>
    </row>
    <row r="2180">
      <c r="A2180" s="3" t="s">
        <v>15692</v>
      </c>
      <c r="B2180" s="3" t="s">
        <v>6055</v>
      </c>
      <c r="C2180" s="3" t="s">
        <v>11200</v>
      </c>
      <c r="D2180" s="6">
        <v>1.0</v>
      </c>
      <c r="E2180" s="6">
        <v>788.7</v>
      </c>
      <c r="F2180" s="3" t="s">
        <v>11201</v>
      </c>
      <c r="G2180" s="3" t="s">
        <v>10559</v>
      </c>
      <c r="H2180" s="3" t="s">
        <v>10946</v>
      </c>
      <c r="I2180" s="3" t="s">
        <v>10567</v>
      </c>
      <c r="J2180" s="3" t="s">
        <v>6056</v>
      </c>
      <c r="K2180" s="3" t="s">
        <v>3447</v>
      </c>
      <c r="L2180" s="3" t="s">
        <v>33</v>
      </c>
      <c r="M2180" s="3" t="s">
        <v>56</v>
      </c>
      <c r="N2180" s="8" t="str">
        <f t="shared" si="1"/>
        <v>Cancelled</v>
      </c>
      <c r="O2180" s="8" t="str">
        <f t="shared" si="2"/>
        <v>Valid</v>
      </c>
      <c r="P2180" s="8" t="str">
        <f t="shared" si="3"/>
        <v>Men'S Clothing</v>
      </c>
      <c r="Q2180" s="8" t="str">
        <f t="shared" si="4"/>
        <v>Valid</v>
      </c>
    </row>
    <row r="2181">
      <c r="A2181" s="3" t="s">
        <v>15693</v>
      </c>
      <c r="B2181" s="3" t="s">
        <v>15694</v>
      </c>
      <c r="C2181" s="3" t="s">
        <v>11638</v>
      </c>
      <c r="D2181" s="6">
        <v>1.0</v>
      </c>
      <c r="E2181" s="6">
        <v>13.6</v>
      </c>
      <c r="F2181" s="3" t="s">
        <v>11639</v>
      </c>
      <c r="G2181" s="3" t="s">
        <v>10532</v>
      </c>
      <c r="H2181" s="3" t="s">
        <v>10533</v>
      </c>
      <c r="I2181" s="3" t="s">
        <v>10662</v>
      </c>
      <c r="J2181" s="3" t="s">
        <v>11302</v>
      </c>
      <c r="K2181" s="3" t="s">
        <v>9974</v>
      </c>
      <c r="L2181" s="3" t="s">
        <v>33</v>
      </c>
      <c r="M2181" s="3" t="s">
        <v>34</v>
      </c>
      <c r="N2181" s="8" t="str">
        <f t="shared" si="1"/>
        <v>Completed</v>
      </c>
      <c r="O2181" s="8" t="str">
        <f t="shared" si="2"/>
        <v>Valid</v>
      </c>
      <c r="P2181" s="8" t="str">
        <f t="shared" si="3"/>
        <v>Bedding</v>
      </c>
      <c r="Q2181" s="8" t="str">
        <f t="shared" si="4"/>
        <v>Valid</v>
      </c>
    </row>
    <row r="2182">
      <c r="A2182" s="3" t="s">
        <v>15695</v>
      </c>
      <c r="B2182" s="3" t="s">
        <v>15696</v>
      </c>
      <c r="C2182" s="3" t="s">
        <v>10544</v>
      </c>
      <c r="D2182" s="6">
        <v>1.0</v>
      </c>
      <c r="E2182" s="6">
        <v>482.88</v>
      </c>
      <c r="F2182" s="3" t="s">
        <v>10545</v>
      </c>
      <c r="G2182" s="3" t="s">
        <v>10532</v>
      </c>
      <c r="H2182" s="3" t="s">
        <v>10546</v>
      </c>
      <c r="I2182" s="3" t="s">
        <v>10547</v>
      </c>
      <c r="J2182" s="3" t="s">
        <v>111</v>
      </c>
      <c r="K2182" s="3" t="s">
        <v>4172</v>
      </c>
      <c r="L2182" s="3" t="s">
        <v>55</v>
      </c>
      <c r="M2182" s="3" t="s">
        <v>34</v>
      </c>
      <c r="N2182" s="8" t="str">
        <f t="shared" si="1"/>
        <v>Completed</v>
      </c>
      <c r="O2182" s="8" t="str">
        <f t="shared" si="2"/>
        <v>Valid</v>
      </c>
      <c r="P2182" s="8" t="str">
        <f t="shared" si="3"/>
        <v>Small Appliances</v>
      </c>
      <c r="Q2182" s="8" t="str">
        <f t="shared" si="4"/>
        <v>Valid</v>
      </c>
    </row>
    <row r="2183">
      <c r="A2183" s="3" t="s">
        <v>15697</v>
      </c>
      <c r="B2183" s="3" t="s">
        <v>15698</v>
      </c>
      <c r="C2183" s="3" t="s">
        <v>12664</v>
      </c>
      <c r="D2183" s="6">
        <v>1.0</v>
      </c>
      <c r="E2183" s="6">
        <v>499.76</v>
      </c>
      <c r="F2183" s="3" t="s">
        <v>12665</v>
      </c>
      <c r="G2183" s="3" t="s">
        <v>10565</v>
      </c>
      <c r="H2183" s="3" t="s">
        <v>10655</v>
      </c>
      <c r="I2183" s="3" t="s">
        <v>10553</v>
      </c>
      <c r="J2183" s="3" t="s">
        <v>9339</v>
      </c>
      <c r="K2183" s="3" t="s">
        <v>713</v>
      </c>
      <c r="L2183" s="3" t="s">
        <v>55</v>
      </c>
      <c r="M2183" s="3" t="s">
        <v>45</v>
      </c>
      <c r="N2183" s="8" t="str">
        <f t="shared" si="1"/>
        <v>Returned</v>
      </c>
      <c r="O2183" s="8" t="str">
        <f t="shared" si="2"/>
        <v>Valid</v>
      </c>
      <c r="P2183" s="8" t="str">
        <f t="shared" si="3"/>
        <v>Camping</v>
      </c>
      <c r="Q2183" s="8" t="str">
        <f t="shared" si="4"/>
        <v>Valid</v>
      </c>
    </row>
    <row r="2184">
      <c r="A2184" s="3" t="s">
        <v>15699</v>
      </c>
      <c r="B2184" s="3" t="s">
        <v>15700</v>
      </c>
      <c r="C2184" s="3" t="s">
        <v>11809</v>
      </c>
      <c r="D2184" s="6">
        <v>3.0</v>
      </c>
      <c r="E2184" s="6">
        <v>634.77</v>
      </c>
      <c r="F2184" s="3" t="s">
        <v>11810</v>
      </c>
      <c r="G2184" s="3" t="s">
        <v>10532</v>
      </c>
      <c r="H2184" s="3" t="s">
        <v>10533</v>
      </c>
      <c r="I2184" s="3" t="s">
        <v>10516</v>
      </c>
      <c r="J2184" s="3" t="s">
        <v>15701</v>
      </c>
      <c r="K2184" s="3" t="s">
        <v>4279</v>
      </c>
      <c r="L2184" s="3" t="s">
        <v>44</v>
      </c>
      <c r="M2184" s="3" t="s">
        <v>34</v>
      </c>
      <c r="N2184" s="8" t="str">
        <f t="shared" si="1"/>
        <v>Completed</v>
      </c>
      <c r="O2184" s="8" t="str">
        <f t="shared" si="2"/>
        <v>Valid</v>
      </c>
      <c r="P2184" s="8" t="str">
        <f t="shared" si="3"/>
        <v>Bedding</v>
      </c>
      <c r="Q2184" s="8" t="str">
        <f t="shared" si="4"/>
        <v>Valid</v>
      </c>
    </row>
    <row r="2185">
      <c r="A2185" s="3" t="s">
        <v>15702</v>
      </c>
      <c r="B2185" s="3" t="s">
        <v>15703</v>
      </c>
      <c r="C2185" s="3" t="s">
        <v>11073</v>
      </c>
      <c r="D2185" s="6">
        <v>1.0</v>
      </c>
      <c r="E2185" s="6">
        <v>694.71</v>
      </c>
      <c r="F2185" s="3" t="s">
        <v>11074</v>
      </c>
      <c r="G2185" s="3" t="s">
        <v>10532</v>
      </c>
      <c r="H2185" s="3" t="s">
        <v>10546</v>
      </c>
      <c r="I2185" s="3" t="s">
        <v>10577</v>
      </c>
      <c r="J2185" s="3" t="s">
        <v>5744</v>
      </c>
      <c r="K2185" s="3" t="s">
        <v>5140</v>
      </c>
      <c r="L2185" s="3" t="s">
        <v>55</v>
      </c>
      <c r="M2185" s="3" t="s">
        <v>34</v>
      </c>
      <c r="N2185" s="8" t="str">
        <f t="shared" si="1"/>
        <v>Completed</v>
      </c>
      <c r="O2185" s="8" t="str">
        <f t="shared" si="2"/>
        <v>Valid</v>
      </c>
      <c r="P2185" s="8" t="str">
        <f t="shared" si="3"/>
        <v>Small Appliances</v>
      </c>
      <c r="Q2185" s="8" t="str">
        <f t="shared" si="4"/>
        <v>Valid</v>
      </c>
    </row>
    <row r="2186">
      <c r="A2186" s="3" t="s">
        <v>15704</v>
      </c>
      <c r="B2186" s="3" t="s">
        <v>6091</v>
      </c>
      <c r="C2186" s="3" t="s">
        <v>11186</v>
      </c>
      <c r="D2186" s="6">
        <v>1.0</v>
      </c>
      <c r="E2186" s="6">
        <v>75.41</v>
      </c>
      <c r="F2186" s="3" t="s">
        <v>11187</v>
      </c>
      <c r="G2186" s="3" t="s">
        <v>10514</v>
      </c>
      <c r="H2186" s="3" t="s">
        <v>10515</v>
      </c>
      <c r="I2186" s="3" t="s">
        <v>10645</v>
      </c>
      <c r="J2186" s="3" t="s">
        <v>6092</v>
      </c>
      <c r="K2186" s="3" t="s">
        <v>5838</v>
      </c>
      <c r="L2186" s="3" t="s">
        <v>44</v>
      </c>
      <c r="M2186" s="3" t="s">
        <v>34</v>
      </c>
      <c r="N2186" s="8" t="str">
        <f t="shared" si="1"/>
        <v>Completed</v>
      </c>
      <c r="O2186" s="8" t="str">
        <f t="shared" si="2"/>
        <v>Valid</v>
      </c>
      <c r="P2186" s="8" t="str">
        <f t="shared" si="3"/>
        <v>Wellness</v>
      </c>
      <c r="Q2186" s="8" t="str">
        <f t="shared" si="4"/>
        <v>Valid</v>
      </c>
    </row>
    <row r="2187">
      <c r="A2187" s="3" t="s">
        <v>15705</v>
      </c>
      <c r="B2187" s="3" t="s">
        <v>15706</v>
      </c>
      <c r="C2187" s="3" t="s">
        <v>10858</v>
      </c>
      <c r="D2187" s="6">
        <v>3.0</v>
      </c>
      <c r="E2187" s="6">
        <v>798.36</v>
      </c>
      <c r="F2187" s="3" t="s">
        <v>10859</v>
      </c>
      <c r="G2187" s="3" t="s">
        <v>10532</v>
      </c>
      <c r="H2187" s="3" t="s">
        <v>10587</v>
      </c>
      <c r="I2187" s="3" t="s">
        <v>10645</v>
      </c>
      <c r="J2187" s="3" t="s">
        <v>15707</v>
      </c>
      <c r="K2187" s="3" t="s">
        <v>1044</v>
      </c>
      <c r="L2187" s="3" t="s">
        <v>55</v>
      </c>
      <c r="M2187" s="3" t="s">
        <v>163</v>
      </c>
      <c r="N2187" s="8" t="str">
        <f t="shared" si="1"/>
        <v>Completed</v>
      </c>
      <c r="O2187" s="8" t="str">
        <f t="shared" si="2"/>
        <v>Valid</v>
      </c>
      <c r="P2187" s="8" t="str">
        <f t="shared" si="3"/>
        <v>Furniture</v>
      </c>
      <c r="Q2187" s="8" t="str">
        <f t="shared" si="4"/>
        <v>Valid</v>
      </c>
    </row>
    <row r="2188">
      <c r="A2188" s="3" t="s">
        <v>15708</v>
      </c>
      <c r="B2188" s="3" t="s">
        <v>15709</v>
      </c>
      <c r="C2188" s="3" t="s">
        <v>11809</v>
      </c>
      <c r="D2188" s="6">
        <v>2.0</v>
      </c>
      <c r="E2188" s="6">
        <v>619.21</v>
      </c>
      <c r="F2188" s="3" t="s">
        <v>11810</v>
      </c>
      <c r="G2188" s="3" t="s">
        <v>10532</v>
      </c>
      <c r="H2188" s="3" t="s">
        <v>10533</v>
      </c>
      <c r="I2188" s="3" t="s">
        <v>10516</v>
      </c>
      <c r="J2188" s="3" t="s">
        <v>15710</v>
      </c>
      <c r="K2188" s="3" t="s">
        <v>3552</v>
      </c>
      <c r="L2188" s="3" t="s">
        <v>33</v>
      </c>
      <c r="M2188" s="3" t="s">
        <v>34</v>
      </c>
      <c r="N2188" s="8" t="str">
        <f t="shared" si="1"/>
        <v>Completed</v>
      </c>
      <c r="O2188" s="8" t="str">
        <f t="shared" si="2"/>
        <v>Valid</v>
      </c>
      <c r="P2188" s="8" t="str">
        <f t="shared" si="3"/>
        <v>Bedding</v>
      </c>
      <c r="Q2188" s="8" t="str">
        <f t="shared" si="4"/>
        <v>Valid</v>
      </c>
    </row>
    <row r="2189">
      <c r="A2189" s="3" t="s">
        <v>15711</v>
      </c>
      <c r="B2189" s="3" t="s">
        <v>15712</v>
      </c>
      <c r="C2189" s="3" t="s">
        <v>10918</v>
      </c>
      <c r="D2189" s="6">
        <v>1.0</v>
      </c>
      <c r="E2189" s="6">
        <v>448.16</v>
      </c>
      <c r="F2189" s="3" t="s">
        <v>10919</v>
      </c>
      <c r="G2189" s="3" t="s">
        <v>10540</v>
      </c>
      <c r="H2189" s="3" t="s">
        <v>10541</v>
      </c>
      <c r="I2189" s="3" t="s">
        <v>10534</v>
      </c>
      <c r="J2189" s="3" t="s">
        <v>9896</v>
      </c>
      <c r="K2189" s="3" t="s">
        <v>2454</v>
      </c>
      <c r="L2189" s="3" t="s">
        <v>33</v>
      </c>
      <c r="M2189" s="3" t="s">
        <v>34</v>
      </c>
      <c r="N2189" s="8" t="str">
        <f t="shared" si="1"/>
        <v>Completed</v>
      </c>
      <c r="O2189" s="8" t="str">
        <f t="shared" si="2"/>
        <v>Valid</v>
      </c>
      <c r="P2189" s="8" t="str">
        <f t="shared" si="3"/>
        <v>Smartphones</v>
      </c>
      <c r="Q2189" s="8" t="str">
        <f t="shared" si="4"/>
        <v>Valid</v>
      </c>
    </row>
    <row r="2190">
      <c r="A2190" s="3" t="s">
        <v>15713</v>
      </c>
      <c r="B2190" s="3" t="s">
        <v>15714</v>
      </c>
      <c r="C2190" s="3" t="s">
        <v>11564</v>
      </c>
      <c r="D2190" s="6">
        <v>1.0</v>
      </c>
      <c r="E2190" s="6">
        <v>44.73</v>
      </c>
      <c r="F2190" s="3" t="s">
        <v>11565</v>
      </c>
      <c r="G2190" s="3" t="s">
        <v>10532</v>
      </c>
      <c r="H2190" s="3" t="s">
        <v>10546</v>
      </c>
      <c r="I2190" s="3" t="s">
        <v>10645</v>
      </c>
      <c r="J2190" s="3" t="s">
        <v>15715</v>
      </c>
      <c r="K2190" s="3" t="s">
        <v>774</v>
      </c>
      <c r="L2190" s="3" t="s">
        <v>44</v>
      </c>
      <c r="M2190" s="3" t="s">
        <v>34</v>
      </c>
      <c r="N2190" s="8" t="str">
        <f t="shared" si="1"/>
        <v>Completed</v>
      </c>
      <c r="O2190" s="8" t="str">
        <f t="shared" si="2"/>
        <v>Valid</v>
      </c>
      <c r="P2190" s="8" t="str">
        <f t="shared" si="3"/>
        <v>Small Appliances</v>
      </c>
      <c r="Q2190" s="8" t="str">
        <f t="shared" si="4"/>
        <v>Valid</v>
      </c>
    </row>
    <row r="2191">
      <c r="A2191" s="3" t="s">
        <v>15716</v>
      </c>
      <c r="B2191" s="3" t="s">
        <v>15717</v>
      </c>
      <c r="C2191" s="3" t="s">
        <v>13093</v>
      </c>
      <c r="D2191" s="6">
        <v>1.0</v>
      </c>
      <c r="E2191" s="6">
        <v>119.39</v>
      </c>
      <c r="F2191" s="3" t="s">
        <v>13094</v>
      </c>
      <c r="G2191" s="3" t="s">
        <v>10540</v>
      </c>
      <c r="H2191" s="3" t="s">
        <v>10719</v>
      </c>
      <c r="I2191" s="3" t="s">
        <v>10607</v>
      </c>
      <c r="J2191" s="3" t="s">
        <v>4923</v>
      </c>
      <c r="K2191" s="2"/>
      <c r="L2191" s="3" t="s">
        <v>55</v>
      </c>
      <c r="M2191" s="3" t="s">
        <v>34</v>
      </c>
      <c r="N2191" s="8" t="str">
        <f t="shared" si="1"/>
        <v>Completed</v>
      </c>
      <c r="O2191" s="8" t="str">
        <f t="shared" si="2"/>
        <v>Valid</v>
      </c>
      <c r="P2191" s="8" t="str">
        <f t="shared" si="3"/>
        <v>Smart Home</v>
      </c>
      <c r="Q2191" s="8" t="str">
        <f t="shared" si="4"/>
        <v>Missing</v>
      </c>
    </row>
    <row r="2192">
      <c r="A2192" s="3" t="s">
        <v>15718</v>
      </c>
      <c r="B2192" s="3" t="s">
        <v>15719</v>
      </c>
      <c r="C2192" s="3" t="s">
        <v>12090</v>
      </c>
      <c r="D2192" s="6">
        <v>1.0</v>
      </c>
      <c r="E2192" s="6">
        <v>695.31</v>
      </c>
      <c r="F2192" s="3" t="s">
        <v>12091</v>
      </c>
      <c r="G2192" s="3" t="s">
        <v>10532</v>
      </c>
      <c r="H2192" s="3" t="s">
        <v>10606</v>
      </c>
      <c r="I2192" s="3" t="s">
        <v>10635</v>
      </c>
      <c r="J2192" s="3" t="s">
        <v>2731</v>
      </c>
      <c r="K2192" s="3" t="s">
        <v>2330</v>
      </c>
      <c r="L2192" s="3" t="s">
        <v>55</v>
      </c>
      <c r="M2192" s="3" t="s">
        <v>34</v>
      </c>
      <c r="N2192" s="8" t="str">
        <f t="shared" si="1"/>
        <v>Completed</v>
      </c>
      <c r="O2192" s="8" t="str">
        <f t="shared" si="2"/>
        <v>Valid</v>
      </c>
      <c r="P2192" s="8" t="str">
        <f t="shared" si="3"/>
        <v>Cookware</v>
      </c>
      <c r="Q2192" s="8" t="str">
        <f t="shared" si="4"/>
        <v>Valid</v>
      </c>
    </row>
    <row r="2193">
      <c r="A2193" s="3" t="s">
        <v>15720</v>
      </c>
      <c r="B2193" s="3" t="s">
        <v>15721</v>
      </c>
      <c r="C2193" s="3" t="s">
        <v>11956</v>
      </c>
      <c r="D2193" s="6">
        <v>1.0</v>
      </c>
      <c r="E2193" s="6">
        <v>374.39</v>
      </c>
      <c r="F2193" s="3" t="s">
        <v>11957</v>
      </c>
      <c r="G2193" s="3" t="s">
        <v>10559</v>
      </c>
      <c r="H2193" s="3" t="s">
        <v>10644</v>
      </c>
      <c r="I2193" s="3" t="s">
        <v>10662</v>
      </c>
      <c r="J2193" s="3" t="s">
        <v>8257</v>
      </c>
      <c r="K2193" s="3" t="s">
        <v>583</v>
      </c>
      <c r="L2193" s="3" t="s">
        <v>33</v>
      </c>
      <c r="M2193" s="3" t="s">
        <v>34</v>
      </c>
      <c r="N2193" s="8" t="str">
        <f t="shared" si="1"/>
        <v>Completed</v>
      </c>
      <c r="O2193" s="8" t="str">
        <f t="shared" si="2"/>
        <v>Valid</v>
      </c>
      <c r="P2193" s="8" t="str">
        <f t="shared" si="3"/>
        <v>Footwear</v>
      </c>
      <c r="Q2193" s="8" t="str">
        <f t="shared" si="4"/>
        <v>Valid</v>
      </c>
    </row>
    <row r="2194">
      <c r="A2194" s="3" t="s">
        <v>15722</v>
      </c>
      <c r="B2194" s="3" t="s">
        <v>9603</v>
      </c>
      <c r="C2194" s="3" t="s">
        <v>11379</v>
      </c>
      <c r="D2194" s="6">
        <v>1.0</v>
      </c>
      <c r="E2194" s="6">
        <v>315.6</v>
      </c>
      <c r="F2194" s="3" t="s">
        <v>11380</v>
      </c>
      <c r="G2194" s="3" t="s">
        <v>10532</v>
      </c>
      <c r="H2194" s="3" t="s">
        <v>10587</v>
      </c>
      <c r="I2194" s="3" t="s">
        <v>10567</v>
      </c>
      <c r="J2194" s="3" t="s">
        <v>9604</v>
      </c>
      <c r="K2194" s="3" t="s">
        <v>9605</v>
      </c>
      <c r="L2194" s="3" t="s">
        <v>33</v>
      </c>
      <c r="M2194" s="3" t="s">
        <v>34</v>
      </c>
      <c r="N2194" s="8" t="str">
        <f t="shared" si="1"/>
        <v>Completed</v>
      </c>
      <c r="O2194" s="8" t="str">
        <f t="shared" si="2"/>
        <v>Valid</v>
      </c>
      <c r="P2194" s="8" t="str">
        <f t="shared" si="3"/>
        <v>Furniture</v>
      </c>
      <c r="Q2194" s="8" t="str">
        <f t="shared" si="4"/>
        <v>Valid</v>
      </c>
    </row>
    <row r="2195">
      <c r="A2195" s="3" t="s">
        <v>15723</v>
      </c>
      <c r="B2195" s="3" t="s">
        <v>15724</v>
      </c>
      <c r="C2195" s="3" t="s">
        <v>11340</v>
      </c>
      <c r="D2195" s="6">
        <v>1.0</v>
      </c>
      <c r="E2195" s="6">
        <v>114.38</v>
      </c>
      <c r="F2195" s="3" t="s">
        <v>11341</v>
      </c>
      <c r="G2195" s="3" t="s">
        <v>10514</v>
      </c>
      <c r="H2195" s="3" t="s">
        <v>10667</v>
      </c>
      <c r="I2195" s="3" t="s">
        <v>10553</v>
      </c>
      <c r="J2195" s="3" t="s">
        <v>11797</v>
      </c>
      <c r="K2195" s="3" t="s">
        <v>15725</v>
      </c>
      <c r="L2195" s="3" t="s">
        <v>44</v>
      </c>
      <c r="M2195" s="3" t="s">
        <v>34</v>
      </c>
      <c r="N2195" s="8" t="str">
        <f t="shared" si="1"/>
        <v>Completed</v>
      </c>
      <c r="O2195" s="8" t="str">
        <f t="shared" si="2"/>
        <v>Valid</v>
      </c>
      <c r="P2195" s="8" t="str">
        <f t="shared" si="3"/>
        <v>Skincare</v>
      </c>
      <c r="Q2195" s="8" t="str">
        <f t="shared" si="4"/>
        <v>Valid</v>
      </c>
    </row>
    <row r="2196">
      <c r="A2196" s="3" t="s">
        <v>15726</v>
      </c>
      <c r="B2196" s="3" t="s">
        <v>15727</v>
      </c>
      <c r="C2196" s="3" t="s">
        <v>11453</v>
      </c>
      <c r="D2196" s="6">
        <v>2.0</v>
      </c>
      <c r="E2196" s="6">
        <v>404.03</v>
      </c>
      <c r="F2196" s="3" t="s">
        <v>11454</v>
      </c>
      <c r="G2196" s="3" t="s">
        <v>10514</v>
      </c>
      <c r="H2196" s="3" t="s">
        <v>10521</v>
      </c>
      <c r="I2196" s="3" t="s">
        <v>10527</v>
      </c>
      <c r="J2196" s="3" t="s">
        <v>4292</v>
      </c>
      <c r="K2196" s="3" t="s">
        <v>1485</v>
      </c>
      <c r="L2196" s="3" t="s">
        <v>44</v>
      </c>
      <c r="M2196" s="3" t="s">
        <v>34</v>
      </c>
      <c r="N2196" s="8" t="str">
        <f t="shared" si="1"/>
        <v>Completed</v>
      </c>
      <c r="O2196" s="8" t="str">
        <f t="shared" si="2"/>
        <v>Valid</v>
      </c>
      <c r="P2196" s="8" t="str">
        <f t="shared" si="3"/>
        <v>Fragrance</v>
      </c>
      <c r="Q2196" s="8" t="str">
        <f t="shared" si="4"/>
        <v>Valid</v>
      </c>
    </row>
    <row r="2197">
      <c r="A2197" s="3" t="s">
        <v>15728</v>
      </c>
      <c r="B2197" s="3" t="s">
        <v>15729</v>
      </c>
      <c r="C2197" s="3" t="s">
        <v>11216</v>
      </c>
      <c r="D2197" s="6">
        <v>1.0</v>
      </c>
      <c r="E2197" s="6">
        <v>772.27</v>
      </c>
      <c r="F2197" s="3" t="s">
        <v>11217</v>
      </c>
      <c r="G2197" s="3" t="s">
        <v>10565</v>
      </c>
      <c r="H2197" s="3" t="s">
        <v>10572</v>
      </c>
      <c r="I2197" s="3" t="s">
        <v>10635</v>
      </c>
      <c r="J2197" s="3" t="s">
        <v>15730</v>
      </c>
      <c r="K2197" s="3" t="s">
        <v>2255</v>
      </c>
      <c r="L2197" s="3" t="s">
        <v>44</v>
      </c>
      <c r="M2197" s="3" t="s">
        <v>45</v>
      </c>
      <c r="N2197" s="8" t="str">
        <f t="shared" si="1"/>
        <v>Returned</v>
      </c>
      <c r="O2197" s="8" t="str">
        <f t="shared" si="2"/>
        <v>Valid</v>
      </c>
      <c r="P2197" s="8" t="str">
        <f t="shared" si="3"/>
        <v>Cycling</v>
      </c>
      <c r="Q2197" s="8" t="str">
        <f t="shared" si="4"/>
        <v>Valid</v>
      </c>
    </row>
    <row r="2198">
      <c r="A2198" s="3" t="s">
        <v>15731</v>
      </c>
      <c r="B2198" s="3" t="s">
        <v>15732</v>
      </c>
      <c r="C2198" s="3" t="s">
        <v>11778</v>
      </c>
      <c r="D2198" s="6">
        <v>1.0</v>
      </c>
      <c r="E2198" s="6">
        <v>488.4</v>
      </c>
      <c r="F2198" s="3" t="s">
        <v>11779</v>
      </c>
      <c r="G2198" s="3" t="s">
        <v>10532</v>
      </c>
      <c r="H2198" s="3" t="s">
        <v>10533</v>
      </c>
      <c r="I2198" s="3" t="s">
        <v>10542</v>
      </c>
      <c r="J2198" s="3" t="s">
        <v>15733</v>
      </c>
      <c r="K2198" s="3" t="s">
        <v>499</v>
      </c>
      <c r="L2198" s="3" t="s">
        <v>44</v>
      </c>
      <c r="M2198" s="3" t="s">
        <v>34</v>
      </c>
      <c r="N2198" s="8" t="str">
        <f t="shared" si="1"/>
        <v>Completed</v>
      </c>
      <c r="O2198" s="8" t="str">
        <f t="shared" si="2"/>
        <v>Valid</v>
      </c>
      <c r="P2198" s="8" t="str">
        <f t="shared" si="3"/>
        <v>Bedding</v>
      </c>
      <c r="Q2198" s="8" t="str">
        <f t="shared" si="4"/>
        <v>Valid</v>
      </c>
    </row>
    <row r="2199">
      <c r="A2199" s="3" t="s">
        <v>15734</v>
      </c>
      <c r="B2199" s="3" t="s">
        <v>15735</v>
      </c>
      <c r="C2199" s="3" t="s">
        <v>11000</v>
      </c>
      <c r="D2199" s="6">
        <v>1.0</v>
      </c>
      <c r="E2199" s="6">
        <v>233.98</v>
      </c>
      <c r="F2199" s="3" t="s">
        <v>11001</v>
      </c>
      <c r="G2199" s="3" t="s">
        <v>10540</v>
      </c>
      <c r="H2199" s="3" t="s">
        <v>10719</v>
      </c>
      <c r="I2199" s="3" t="s">
        <v>10662</v>
      </c>
      <c r="J2199" s="3" t="s">
        <v>801</v>
      </c>
      <c r="K2199" s="3" t="s">
        <v>2997</v>
      </c>
      <c r="L2199" s="3" t="s">
        <v>33</v>
      </c>
      <c r="M2199" s="3" t="s">
        <v>34</v>
      </c>
      <c r="N2199" s="8" t="str">
        <f t="shared" si="1"/>
        <v>Completed</v>
      </c>
      <c r="O2199" s="8" t="str">
        <f t="shared" si="2"/>
        <v>Valid</v>
      </c>
      <c r="P2199" s="8" t="str">
        <f t="shared" si="3"/>
        <v>Smart Home</v>
      </c>
      <c r="Q2199" s="8" t="str">
        <f t="shared" si="4"/>
        <v>Valid</v>
      </c>
    </row>
    <row r="2200">
      <c r="A2200" s="3" t="s">
        <v>15736</v>
      </c>
      <c r="B2200" s="3" t="s">
        <v>3707</v>
      </c>
      <c r="C2200" s="3" t="s">
        <v>11014</v>
      </c>
      <c r="D2200" s="6">
        <v>1.0</v>
      </c>
      <c r="E2200" s="6">
        <v>321.25</v>
      </c>
      <c r="F2200" s="3" t="s">
        <v>11015</v>
      </c>
      <c r="G2200" s="3" t="s">
        <v>10540</v>
      </c>
      <c r="H2200" s="3" t="s">
        <v>10552</v>
      </c>
      <c r="I2200" s="3" t="s">
        <v>10635</v>
      </c>
      <c r="J2200" s="3" t="s">
        <v>3708</v>
      </c>
      <c r="K2200" s="3" t="s">
        <v>3709</v>
      </c>
      <c r="L2200" s="3" t="s">
        <v>44</v>
      </c>
      <c r="M2200" s="3" t="s">
        <v>34</v>
      </c>
      <c r="N2200" s="8" t="str">
        <f t="shared" si="1"/>
        <v>Completed</v>
      </c>
      <c r="O2200" s="8" t="str">
        <f t="shared" si="2"/>
        <v>Valid</v>
      </c>
      <c r="P2200" s="8" t="str">
        <f t="shared" si="3"/>
        <v>Headphones</v>
      </c>
      <c r="Q2200" s="8" t="str">
        <f t="shared" si="4"/>
        <v>Valid</v>
      </c>
    </row>
    <row r="2201">
      <c r="A2201" s="3" t="s">
        <v>15737</v>
      </c>
      <c r="B2201" s="3" t="s">
        <v>15738</v>
      </c>
      <c r="C2201" s="3" t="s">
        <v>10649</v>
      </c>
      <c r="D2201" s="6">
        <v>2.0</v>
      </c>
      <c r="E2201" s="6">
        <v>434.89</v>
      </c>
      <c r="F2201" s="3" t="s">
        <v>10650</v>
      </c>
      <c r="G2201" s="3" t="s">
        <v>10565</v>
      </c>
      <c r="H2201" s="3" t="s">
        <v>10572</v>
      </c>
      <c r="I2201" s="3" t="s">
        <v>10522</v>
      </c>
      <c r="J2201" s="3" t="s">
        <v>15739</v>
      </c>
      <c r="K2201" s="3" t="s">
        <v>2915</v>
      </c>
      <c r="L2201" s="3" t="s">
        <v>33</v>
      </c>
      <c r="M2201" s="3" t="s">
        <v>34</v>
      </c>
      <c r="N2201" s="8" t="str">
        <f t="shared" si="1"/>
        <v>Completed</v>
      </c>
      <c r="O2201" s="8" t="str">
        <f t="shared" si="2"/>
        <v>Valid</v>
      </c>
      <c r="P2201" s="8" t="str">
        <f t="shared" si="3"/>
        <v>Cycling</v>
      </c>
      <c r="Q2201" s="8" t="str">
        <f t="shared" si="4"/>
        <v>Valid</v>
      </c>
    </row>
    <row r="2202">
      <c r="A2202" s="3" t="s">
        <v>15740</v>
      </c>
      <c r="B2202" s="3" t="s">
        <v>15741</v>
      </c>
      <c r="C2202" s="3" t="s">
        <v>11495</v>
      </c>
      <c r="D2202" s="6">
        <v>1.0</v>
      </c>
      <c r="E2202" s="6">
        <v>223.52</v>
      </c>
      <c r="F2202" s="3" t="s">
        <v>11496</v>
      </c>
      <c r="G2202" s="3" t="s">
        <v>10540</v>
      </c>
      <c r="H2202" s="3" t="s">
        <v>10552</v>
      </c>
      <c r="I2202" s="3" t="s">
        <v>10645</v>
      </c>
      <c r="J2202" s="3" t="s">
        <v>15742</v>
      </c>
      <c r="K2202" s="3" t="s">
        <v>5857</v>
      </c>
      <c r="L2202" s="3" t="s">
        <v>44</v>
      </c>
      <c r="M2202" s="3" t="s">
        <v>34</v>
      </c>
      <c r="N2202" s="8" t="str">
        <f t="shared" si="1"/>
        <v>Completed</v>
      </c>
      <c r="O2202" s="8" t="str">
        <f t="shared" si="2"/>
        <v>Valid</v>
      </c>
      <c r="P2202" s="8" t="str">
        <f t="shared" si="3"/>
        <v>Headphones</v>
      </c>
      <c r="Q2202" s="8" t="str">
        <f t="shared" si="4"/>
        <v>Valid</v>
      </c>
    </row>
    <row r="2203">
      <c r="A2203" s="3" t="s">
        <v>15743</v>
      </c>
      <c r="B2203" s="3" t="s">
        <v>15744</v>
      </c>
      <c r="C2203" s="3" t="s">
        <v>11281</v>
      </c>
      <c r="D2203" s="6">
        <v>1.0</v>
      </c>
      <c r="E2203" s="6">
        <v>463.85</v>
      </c>
      <c r="F2203" s="3" t="s">
        <v>11282</v>
      </c>
      <c r="G2203" s="3" t="s">
        <v>10559</v>
      </c>
      <c r="H2203" s="3" t="s">
        <v>10560</v>
      </c>
      <c r="I2203" s="3" t="s">
        <v>10567</v>
      </c>
      <c r="J2203" s="3" t="s">
        <v>15745</v>
      </c>
      <c r="K2203" s="3" t="s">
        <v>1514</v>
      </c>
      <c r="L2203" s="3" t="s">
        <v>55</v>
      </c>
      <c r="M2203" s="3" t="s">
        <v>34</v>
      </c>
      <c r="N2203" s="8" t="str">
        <f t="shared" si="1"/>
        <v>Completed</v>
      </c>
      <c r="O2203" s="8" t="str">
        <f t="shared" si="2"/>
        <v>Valid</v>
      </c>
      <c r="P2203" s="8" t="str">
        <f t="shared" si="3"/>
        <v>Accessories</v>
      </c>
      <c r="Q2203" s="8" t="str">
        <f t="shared" si="4"/>
        <v>Valid</v>
      </c>
    </row>
    <row r="2204">
      <c r="A2204" s="3" t="s">
        <v>15746</v>
      </c>
      <c r="B2204" s="3" t="s">
        <v>15747</v>
      </c>
      <c r="C2204" s="3" t="s">
        <v>10826</v>
      </c>
      <c r="D2204" s="6">
        <v>1.0</v>
      </c>
      <c r="E2204" s="6">
        <v>249.01</v>
      </c>
      <c r="F2204" s="3" t="s">
        <v>10827</v>
      </c>
      <c r="G2204" s="3" t="s">
        <v>10565</v>
      </c>
      <c r="H2204" s="3" t="s">
        <v>10572</v>
      </c>
      <c r="I2204" s="3" t="s">
        <v>10516</v>
      </c>
      <c r="J2204" s="3" t="s">
        <v>969</v>
      </c>
      <c r="K2204" s="3" t="s">
        <v>2743</v>
      </c>
      <c r="L2204" s="3" t="s">
        <v>33</v>
      </c>
      <c r="M2204" s="3" t="s">
        <v>34</v>
      </c>
      <c r="N2204" s="8" t="str">
        <f t="shared" si="1"/>
        <v>Completed</v>
      </c>
      <c r="O2204" s="8" t="str">
        <f t="shared" si="2"/>
        <v>Valid</v>
      </c>
      <c r="P2204" s="8" t="str">
        <f t="shared" si="3"/>
        <v>Cycling</v>
      </c>
      <c r="Q2204" s="8" t="str">
        <f t="shared" si="4"/>
        <v>Valid</v>
      </c>
    </row>
    <row r="2205">
      <c r="A2205" s="3" t="s">
        <v>15748</v>
      </c>
      <c r="B2205" s="3" t="s">
        <v>15749</v>
      </c>
      <c r="C2205" s="3" t="s">
        <v>10739</v>
      </c>
      <c r="D2205" s="6">
        <v>1.0</v>
      </c>
      <c r="E2205" s="6">
        <v>369.98</v>
      </c>
      <c r="F2205" s="3" t="s">
        <v>10740</v>
      </c>
      <c r="G2205" s="3" t="s">
        <v>10532</v>
      </c>
      <c r="H2205" s="3" t="s">
        <v>10606</v>
      </c>
      <c r="I2205" s="3" t="s">
        <v>10607</v>
      </c>
      <c r="J2205" s="3" t="s">
        <v>15750</v>
      </c>
      <c r="K2205" s="3" t="s">
        <v>618</v>
      </c>
      <c r="L2205" s="3" t="s">
        <v>33</v>
      </c>
      <c r="M2205" s="3" t="s">
        <v>34</v>
      </c>
      <c r="N2205" s="8" t="str">
        <f t="shared" si="1"/>
        <v>Completed</v>
      </c>
      <c r="O2205" s="8" t="str">
        <f t="shared" si="2"/>
        <v>Valid</v>
      </c>
      <c r="P2205" s="8" t="str">
        <f t="shared" si="3"/>
        <v>Cookware</v>
      </c>
      <c r="Q2205" s="8" t="str">
        <f t="shared" si="4"/>
        <v>Valid</v>
      </c>
    </row>
    <row r="2206">
      <c r="A2206" s="3" t="s">
        <v>15751</v>
      </c>
      <c r="B2206" s="3" t="s">
        <v>15752</v>
      </c>
      <c r="C2206" s="3" t="s">
        <v>11686</v>
      </c>
      <c r="D2206" s="6">
        <v>3.0</v>
      </c>
      <c r="E2206" s="6">
        <v>279.1</v>
      </c>
      <c r="F2206" s="3" t="s">
        <v>11687</v>
      </c>
      <c r="G2206" s="3" t="s">
        <v>10540</v>
      </c>
      <c r="H2206" s="3" t="s">
        <v>10719</v>
      </c>
      <c r="I2206" s="3" t="s">
        <v>10594</v>
      </c>
      <c r="J2206" s="3" t="s">
        <v>11974</v>
      </c>
      <c r="K2206" s="3" t="s">
        <v>782</v>
      </c>
      <c r="L2206" s="3" t="s">
        <v>44</v>
      </c>
      <c r="M2206" s="3" t="s">
        <v>163</v>
      </c>
      <c r="N2206" s="8" t="str">
        <f t="shared" si="1"/>
        <v>Completed</v>
      </c>
      <c r="O2206" s="8" t="str">
        <f t="shared" si="2"/>
        <v>Valid</v>
      </c>
      <c r="P2206" s="8" t="str">
        <f t="shared" si="3"/>
        <v>Smart Home</v>
      </c>
      <c r="Q2206" s="8" t="str">
        <f t="shared" si="4"/>
        <v>Valid</v>
      </c>
    </row>
    <row r="2207">
      <c r="A2207" s="3" t="s">
        <v>15753</v>
      </c>
      <c r="B2207" s="3" t="s">
        <v>15754</v>
      </c>
      <c r="C2207" s="3" t="s">
        <v>10544</v>
      </c>
      <c r="D2207" s="6">
        <v>1.0</v>
      </c>
      <c r="E2207" s="6">
        <v>493.59</v>
      </c>
      <c r="F2207" s="3" t="s">
        <v>10545</v>
      </c>
      <c r="G2207" s="3" t="s">
        <v>10532</v>
      </c>
      <c r="H2207" s="3" t="s">
        <v>10546</v>
      </c>
      <c r="I2207" s="3" t="s">
        <v>10547</v>
      </c>
      <c r="J2207" s="3" t="s">
        <v>5095</v>
      </c>
      <c r="K2207" s="3" t="s">
        <v>2994</v>
      </c>
      <c r="L2207" s="3" t="s">
        <v>55</v>
      </c>
      <c r="M2207" s="3" t="s">
        <v>34</v>
      </c>
      <c r="N2207" s="8" t="str">
        <f t="shared" si="1"/>
        <v>Completed</v>
      </c>
      <c r="O2207" s="8" t="str">
        <f t="shared" si="2"/>
        <v>Valid</v>
      </c>
      <c r="P2207" s="8" t="str">
        <f t="shared" si="3"/>
        <v>Small Appliances</v>
      </c>
      <c r="Q2207" s="8" t="str">
        <f t="shared" si="4"/>
        <v>Valid</v>
      </c>
    </row>
    <row r="2208">
      <c r="A2208" s="3" t="s">
        <v>15755</v>
      </c>
      <c r="B2208" s="3" t="s">
        <v>15756</v>
      </c>
      <c r="C2208" s="3" t="s">
        <v>11113</v>
      </c>
      <c r="D2208" s="6">
        <v>1.0</v>
      </c>
      <c r="E2208" s="6">
        <v>205.78</v>
      </c>
      <c r="F2208" s="3" t="s">
        <v>11114</v>
      </c>
      <c r="G2208" s="3" t="s">
        <v>10540</v>
      </c>
      <c r="H2208" s="3" t="s">
        <v>10719</v>
      </c>
      <c r="I2208" s="3" t="s">
        <v>10588</v>
      </c>
      <c r="J2208" s="3" t="s">
        <v>15757</v>
      </c>
      <c r="K2208" s="3" t="s">
        <v>5153</v>
      </c>
      <c r="L2208" s="3" t="s">
        <v>44</v>
      </c>
      <c r="M2208" s="3" t="s">
        <v>34</v>
      </c>
      <c r="N2208" s="8" t="str">
        <f t="shared" si="1"/>
        <v>Completed</v>
      </c>
      <c r="O2208" s="8" t="str">
        <f t="shared" si="2"/>
        <v>Valid</v>
      </c>
      <c r="P2208" s="8" t="str">
        <f t="shared" si="3"/>
        <v>Smart Home</v>
      </c>
      <c r="Q2208" s="8" t="str">
        <f t="shared" si="4"/>
        <v>Valid</v>
      </c>
    </row>
    <row r="2209">
      <c r="A2209" s="3" t="s">
        <v>15758</v>
      </c>
      <c r="B2209" s="3" t="s">
        <v>8907</v>
      </c>
      <c r="C2209" s="3" t="s">
        <v>11956</v>
      </c>
      <c r="D2209" s="6">
        <v>1.0</v>
      </c>
      <c r="E2209" s="6">
        <v>388.53</v>
      </c>
      <c r="F2209" s="3" t="s">
        <v>11957</v>
      </c>
      <c r="G2209" s="3" t="s">
        <v>10559</v>
      </c>
      <c r="H2209" s="3" t="s">
        <v>10644</v>
      </c>
      <c r="I2209" s="3" t="s">
        <v>10662</v>
      </c>
      <c r="J2209" s="3" t="s">
        <v>8908</v>
      </c>
      <c r="K2209" s="3" t="s">
        <v>2456</v>
      </c>
      <c r="L2209" s="3" t="s">
        <v>55</v>
      </c>
      <c r="M2209" s="3" t="s">
        <v>34</v>
      </c>
      <c r="N2209" s="8" t="str">
        <f t="shared" si="1"/>
        <v>Completed</v>
      </c>
      <c r="O2209" s="8" t="str">
        <f t="shared" si="2"/>
        <v>Valid</v>
      </c>
      <c r="P2209" s="8" t="str">
        <f t="shared" si="3"/>
        <v>Footwear</v>
      </c>
      <c r="Q2209" s="8" t="str">
        <f t="shared" si="4"/>
        <v>Valid</v>
      </c>
    </row>
    <row r="2210">
      <c r="A2210" s="3" t="s">
        <v>15759</v>
      </c>
      <c r="B2210" s="3" t="s">
        <v>15760</v>
      </c>
      <c r="C2210" s="3" t="s">
        <v>11329</v>
      </c>
      <c r="D2210" s="6">
        <v>3.0</v>
      </c>
      <c r="E2210" s="6">
        <v>350.7</v>
      </c>
      <c r="F2210" s="3" t="s">
        <v>11330</v>
      </c>
      <c r="G2210" s="3" t="s">
        <v>10514</v>
      </c>
      <c r="H2210" s="3" t="s">
        <v>10667</v>
      </c>
      <c r="I2210" s="3" t="s">
        <v>10527</v>
      </c>
      <c r="J2210" s="3" t="s">
        <v>15761</v>
      </c>
      <c r="K2210" s="3" t="s">
        <v>5439</v>
      </c>
      <c r="L2210" s="3" t="s">
        <v>55</v>
      </c>
      <c r="M2210" s="3" t="s">
        <v>34</v>
      </c>
      <c r="N2210" s="8" t="str">
        <f t="shared" si="1"/>
        <v>Completed</v>
      </c>
      <c r="O2210" s="8" t="str">
        <f t="shared" si="2"/>
        <v>Valid</v>
      </c>
      <c r="P2210" s="8" t="str">
        <f t="shared" si="3"/>
        <v>Skincare</v>
      </c>
      <c r="Q2210" s="8" t="str">
        <f t="shared" si="4"/>
        <v>Valid</v>
      </c>
    </row>
    <row r="2211">
      <c r="A2211" s="3" t="s">
        <v>15762</v>
      </c>
      <c r="B2211" s="3" t="s">
        <v>15763</v>
      </c>
      <c r="C2211" s="3" t="s">
        <v>10969</v>
      </c>
      <c r="D2211" s="6">
        <v>1.0</v>
      </c>
      <c r="E2211" s="6">
        <v>117.14</v>
      </c>
      <c r="F2211" s="3" t="s">
        <v>10970</v>
      </c>
      <c r="G2211" s="3" t="s">
        <v>10565</v>
      </c>
      <c r="H2211" s="3" t="s">
        <v>10655</v>
      </c>
      <c r="I2211" s="3" t="s">
        <v>10534</v>
      </c>
      <c r="J2211" s="3" t="s">
        <v>15764</v>
      </c>
      <c r="K2211" s="3" t="s">
        <v>5286</v>
      </c>
      <c r="L2211" s="3" t="s">
        <v>33</v>
      </c>
      <c r="M2211" s="3" t="s">
        <v>34</v>
      </c>
      <c r="N2211" s="8" t="str">
        <f t="shared" si="1"/>
        <v>Completed</v>
      </c>
      <c r="O2211" s="8" t="str">
        <f t="shared" si="2"/>
        <v>Valid</v>
      </c>
      <c r="P2211" s="8" t="str">
        <f t="shared" si="3"/>
        <v>Camping</v>
      </c>
      <c r="Q2211" s="8" t="str">
        <f t="shared" si="4"/>
        <v>Valid</v>
      </c>
    </row>
    <row r="2212">
      <c r="A2212" s="3" t="s">
        <v>15765</v>
      </c>
      <c r="B2212" s="3" t="s">
        <v>15766</v>
      </c>
      <c r="C2212" s="3" t="s">
        <v>12025</v>
      </c>
      <c r="D2212" s="6">
        <v>1.0</v>
      </c>
      <c r="E2212" s="6">
        <v>344.4</v>
      </c>
      <c r="F2212" s="3" t="s">
        <v>12026</v>
      </c>
      <c r="G2212" s="3" t="s">
        <v>10540</v>
      </c>
      <c r="H2212" s="3" t="s">
        <v>10552</v>
      </c>
      <c r="I2212" s="3" t="s">
        <v>10534</v>
      </c>
      <c r="J2212" s="3" t="s">
        <v>15767</v>
      </c>
      <c r="K2212" s="3" t="s">
        <v>1933</v>
      </c>
      <c r="L2212" s="3" t="s">
        <v>33</v>
      </c>
      <c r="M2212" s="3" t="s">
        <v>34</v>
      </c>
      <c r="N2212" s="8" t="str">
        <f t="shared" si="1"/>
        <v>Completed</v>
      </c>
      <c r="O2212" s="8" t="str">
        <f t="shared" si="2"/>
        <v>Valid</v>
      </c>
      <c r="P2212" s="8" t="str">
        <f t="shared" si="3"/>
        <v>Headphones</v>
      </c>
      <c r="Q2212" s="8" t="str">
        <f t="shared" si="4"/>
        <v>Valid</v>
      </c>
    </row>
    <row r="2213">
      <c r="A2213" s="3" t="s">
        <v>15768</v>
      </c>
      <c r="B2213" s="3" t="s">
        <v>15769</v>
      </c>
      <c r="C2213" s="3" t="s">
        <v>11014</v>
      </c>
      <c r="D2213" s="6">
        <v>1.0</v>
      </c>
      <c r="E2213" s="6">
        <v>329.02</v>
      </c>
      <c r="F2213" s="3" t="s">
        <v>11015</v>
      </c>
      <c r="G2213" s="3" t="s">
        <v>10540</v>
      </c>
      <c r="H2213" s="3" t="s">
        <v>10552</v>
      </c>
      <c r="I2213" s="3" t="s">
        <v>10635</v>
      </c>
      <c r="J2213" s="3" t="s">
        <v>7123</v>
      </c>
      <c r="K2213" s="3" t="s">
        <v>1864</v>
      </c>
      <c r="L2213" s="3" t="s">
        <v>33</v>
      </c>
      <c r="M2213" s="3" t="s">
        <v>34</v>
      </c>
      <c r="N2213" s="8" t="str">
        <f t="shared" si="1"/>
        <v>Completed</v>
      </c>
      <c r="O2213" s="8" t="str">
        <f t="shared" si="2"/>
        <v>Valid</v>
      </c>
      <c r="P2213" s="8" t="str">
        <f t="shared" si="3"/>
        <v>Headphones</v>
      </c>
      <c r="Q2213" s="8" t="str">
        <f t="shared" si="4"/>
        <v>Valid</v>
      </c>
    </row>
    <row r="2214">
      <c r="A2214" s="3" t="s">
        <v>15770</v>
      </c>
      <c r="B2214" s="3" t="s">
        <v>15771</v>
      </c>
      <c r="C2214" s="3" t="s">
        <v>10866</v>
      </c>
      <c r="D2214" s="6">
        <v>1.0</v>
      </c>
      <c r="E2214" s="6">
        <v>422.59</v>
      </c>
      <c r="F2214" s="3" t="s">
        <v>10867</v>
      </c>
      <c r="G2214" s="3" t="s">
        <v>10565</v>
      </c>
      <c r="H2214" s="3" t="s">
        <v>10655</v>
      </c>
      <c r="I2214" s="3" t="s">
        <v>10522</v>
      </c>
      <c r="J2214" s="3" t="s">
        <v>4645</v>
      </c>
      <c r="K2214" s="3" t="s">
        <v>2339</v>
      </c>
      <c r="L2214" s="3" t="s">
        <v>55</v>
      </c>
      <c r="M2214" s="3" t="s">
        <v>34</v>
      </c>
      <c r="N2214" s="8" t="str">
        <f t="shared" si="1"/>
        <v>Completed</v>
      </c>
      <c r="O2214" s="8" t="str">
        <f t="shared" si="2"/>
        <v>Valid</v>
      </c>
      <c r="P2214" s="8" t="str">
        <f t="shared" si="3"/>
        <v>Camping</v>
      </c>
      <c r="Q2214" s="8" t="str">
        <f t="shared" si="4"/>
        <v>Valid</v>
      </c>
    </row>
    <row r="2215">
      <c r="A2215" s="3" t="s">
        <v>15772</v>
      </c>
      <c r="B2215" s="3" t="s">
        <v>8796</v>
      </c>
      <c r="C2215" s="3" t="s">
        <v>11506</v>
      </c>
      <c r="D2215" s="6">
        <v>1.0</v>
      </c>
      <c r="E2215" s="6">
        <v>512.33</v>
      </c>
      <c r="F2215" s="3" t="s">
        <v>11507</v>
      </c>
      <c r="G2215" s="3" t="s">
        <v>10559</v>
      </c>
      <c r="H2215" s="3" t="s">
        <v>10644</v>
      </c>
      <c r="I2215" s="3" t="s">
        <v>10522</v>
      </c>
      <c r="J2215" s="3" t="s">
        <v>8797</v>
      </c>
      <c r="K2215" s="3" t="s">
        <v>5317</v>
      </c>
      <c r="L2215" s="3" t="s">
        <v>44</v>
      </c>
      <c r="M2215" s="3" t="s">
        <v>34</v>
      </c>
      <c r="N2215" s="8" t="str">
        <f t="shared" si="1"/>
        <v>Completed</v>
      </c>
      <c r="O2215" s="8" t="str">
        <f t="shared" si="2"/>
        <v>Valid</v>
      </c>
      <c r="P2215" s="8" t="str">
        <f t="shared" si="3"/>
        <v>Footwear</v>
      </c>
      <c r="Q2215" s="8" t="str">
        <f t="shared" si="4"/>
        <v>Valid</v>
      </c>
    </row>
    <row r="2216">
      <c r="A2216" s="3" t="s">
        <v>15773</v>
      </c>
      <c r="B2216" s="3" t="s">
        <v>973</v>
      </c>
      <c r="C2216" s="3" t="s">
        <v>10921</v>
      </c>
      <c r="D2216" s="6">
        <v>1.0</v>
      </c>
      <c r="E2216" s="6">
        <v>492.72</v>
      </c>
      <c r="F2216" s="3" t="s">
        <v>10922</v>
      </c>
      <c r="G2216" s="3" t="s">
        <v>10559</v>
      </c>
      <c r="H2216" s="3" t="s">
        <v>10560</v>
      </c>
      <c r="I2216" s="3" t="s">
        <v>10635</v>
      </c>
      <c r="J2216" s="3" t="s">
        <v>974</v>
      </c>
      <c r="K2216" s="3" t="s">
        <v>975</v>
      </c>
      <c r="L2216" s="3" t="s">
        <v>33</v>
      </c>
      <c r="M2216" s="3" t="s">
        <v>34</v>
      </c>
      <c r="N2216" s="8" t="str">
        <f t="shared" si="1"/>
        <v>Completed</v>
      </c>
      <c r="O2216" s="8" t="str">
        <f t="shared" si="2"/>
        <v>Valid</v>
      </c>
      <c r="P2216" s="8" t="str">
        <f t="shared" si="3"/>
        <v>Accessories</v>
      </c>
      <c r="Q2216" s="8" t="str">
        <f t="shared" si="4"/>
        <v>Valid</v>
      </c>
    </row>
    <row r="2217">
      <c r="A2217" s="3" t="s">
        <v>15774</v>
      </c>
      <c r="B2217" s="3" t="s">
        <v>15775</v>
      </c>
      <c r="C2217" s="3" t="s">
        <v>11161</v>
      </c>
      <c r="D2217" s="6">
        <v>3.0</v>
      </c>
      <c r="E2217" s="6">
        <v>176.92</v>
      </c>
      <c r="F2217" s="3" t="s">
        <v>11162</v>
      </c>
      <c r="G2217" s="3" t="s">
        <v>10540</v>
      </c>
      <c r="H2217" s="3" t="s">
        <v>10541</v>
      </c>
      <c r="I2217" s="3" t="s">
        <v>10522</v>
      </c>
      <c r="J2217" s="3" t="s">
        <v>8995</v>
      </c>
      <c r="K2217" s="3" t="s">
        <v>520</v>
      </c>
      <c r="L2217" s="3" t="s">
        <v>44</v>
      </c>
      <c r="M2217" s="3" t="s">
        <v>34</v>
      </c>
      <c r="N2217" s="8" t="str">
        <f t="shared" si="1"/>
        <v>Completed</v>
      </c>
      <c r="O2217" s="8" t="str">
        <f t="shared" si="2"/>
        <v>Valid</v>
      </c>
      <c r="P2217" s="8" t="str">
        <f t="shared" si="3"/>
        <v>Smartphones</v>
      </c>
      <c r="Q2217" s="8" t="str">
        <f t="shared" si="4"/>
        <v>Valid</v>
      </c>
    </row>
    <row r="2218">
      <c r="A2218" s="3" t="s">
        <v>15776</v>
      </c>
      <c r="B2218" s="3" t="s">
        <v>15777</v>
      </c>
      <c r="C2218" s="3" t="s">
        <v>11785</v>
      </c>
      <c r="D2218" s="6">
        <v>1.0</v>
      </c>
      <c r="E2218" s="6">
        <v>552.37</v>
      </c>
      <c r="F2218" s="3" t="s">
        <v>11786</v>
      </c>
      <c r="G2218" s="3" t="s">
        <v>10514</v>
      </c>
      <c r="H2218" s="3" t="s">
        <v>10667</v>
      </c>
      <c r="I2218" s="3" t="s">
        <v>10534</v>
      </c>
      <c r="J2218" s="3" t="s">
        <v>15778</v>
      </c>
      <c r="K2218" s="3" t="s">
        <v>4732</v>
      </c>
      <c r="L2218" s="3" t="s">
        <v>55</v>
      </c>
      <c r="M2218" s="3" t="s">
        <v>34</v>
      </c>
      <c r="N2218" s="8" t="str">
        <f t="shared" si="1"/>
        <v>Completed</v>
      </c>
      <c r="O2218" s="8" t="str">
        <f t="shared" si="2"/>
        <v>Valid</v>
      </c>
      <c r="P2218" s="8" t="str">
        <f t="shared" si="3"/>
        <v>Skincare</v>
      </c>
      <c r="Q2218" s="8" t="str">
        <f t="shared" si="4"/>
        <v>Valid</v>
      </c>
    </row>
    <row r="2219">
      <c r="A2219" s="3" t="s">
        <v>15779</v>
      </c>
      <c r="B2219" s="3" t="s">
        <v>15780</v>
      </c>
      <c r="C2219" s="3" t="s">
        <v>11156</v>
      </c>
      <c r="D2219" s="6">
        <v>1.0</v>
      </c>
      <c r="E2219" s="6">
        <v>179.55</v>
      </c>
      <c r="F2219" s="3" t="s">
        <v>11157</v>
      </c>
      <c r="G2219" s="3" t="s">
        <v>10532</v>
      </c>
      <c r="H2219" s="3" t="s">
        <v>10606</v>
      </c>
      <c r="I2219" s="3" t="s">
        <v>10522</v>
      </c>
      <c r="J2219" s="3" t="s">
        <v>5214</v>
      </c>
      <c r="K2219" s="3" t="s">
        <v>5216</v>
      </c>
      <c r="L2219" s="3" t="s">
        <v>55</v>
      </c>
      <c r="M2219" s="3" t="s">
        <v>34</v>
      </c>
      <c r="N2219" s="8" t="str">
        <f t="shared" si="1"/>
        <v>Completed</v>
      </c>
      <c r="O2219" s="8" t="str">
        <f t="shared" si="2"/>
        <v>Valid</v>
      </c>
      <c r="P2219" s="8" t="str">
        <f t="shared" si="3"/>
        <v>Cookware</v>
      </c>
      <c r="Q2219" s="8" t="str">
        <f t="shared" si="4"/>
        <v>Valid</v>
      </c>
    </row>
    <row r="2220">
      <c r="A2220" s="3" t="s">
        <v>15781</v>
      </c>
      <c r="B2220" s="3" t="s">
        <v>15782</v>
      </c>
      <c r="C2220" s="3" t="s">
        <v>10797</v>
      </c>
      <c r="D2220" s="6">
        <v>1.0</v>
      </c>
      <c r="E2220" s="6">
        <v>218.16</v>
      </c>
      <c r="F2220" s="3" t="s">
        <v>10798</v>
      </c>
      <c r="G2220" s="3" t="s">
        <v>10565</v>
      </c>
      <c r="H2220" s="3" t="s">
        <v>10566</v>
      </c>
      <c r="I2220" s="3" t="s">
        <v>10522</v>
      </c>
      <c r="J2220" s="3" t="s">
        <v>15783</v>
      </c>
      <c r="K2220" s="3" t="s">
        <v>5998</v>
      </c>
      <c r="L2220" s="3" t="s">
        <v>33</v>
      </c>
      <c r="M2220" s="3" t="s">
        <v>34</v>
      </c>
      <c r="N2220" s="8" t="str">
        <f t="shared" si="1"/>
        <v>Completed</v>
      </c>
      <c r="O2220" s="8" t="str">
        <f t="shared" si="2"/>
        <v>Valid</v>
      </c>
      <c r="P2220" s="8" t="str">
        <f t="shared" si="3"/>
        <v>Team Sports</v>
      </c>
      <c r="Q2220" s="8" t="str">
        <f t="shared" si="4"/>
        <v>Valid</v>
      </c>
    </row>
    <row r="2221">
      <c r="A2221" s="3" t="s">
        <v>15784</v>
      </c>
      <c r="B2221" s="3" t="s">
        <v>15785</v>
      </c>
      <c r="C2221" s="3" t="s">
        <v>11137</v>
      </c>
      <c r="D2221" s="6">
        <v>1.0</v>
      </c>
      <c r="E2221" s="6">
        <v>676.37</v>
      </c>
      <c r="F2221" s="3" t="s">
        <v>11138</v>
      </c>
      <c r="G2221" s="3" t="s">
        <v>10532</v>
      </c>
      <c r="H2221" s="3" t="s">
        <v>10606</v>
      </c>
      <c r="I2221" s="3" t="s">
        <v>10547</v>
      </c>
      <c r="J2221" s="3" t="s">
        <v>422</v>
      </c>
      <c r="K2221" s="3" t="s">
        <v>322</v>
      </c>
      <c r="L2221" s="3" t="s">
        <v>55</v>
      </c>
      <c r="M2221" s="3" t="s">
        <v>34</v>
      </c>
      <c r="N2221" s="8" t="str">
        <f t="shared" si="1"/>
        <v>Completed</v>
      </c>
      <c r="O2221" s="8" t="str">
        <f t="shared" si="2"/>
        <v>Valid</v>
      </c>
      <c r="P2221" s="8" t="str">
        <f t="shared" si="3"/>
        <v>Cookware</v>
      </c>
      <c r="Q2221" s="8" t="str">
        <f t="shared" si="4"/>
        <v>Valid</v>
      </c>
    </row>
    <row r="2222">
      <c r="A2222" s="3" t="s">
        <v>15786</v>
      </c>
      <c r="B2222" s="3" t="s">
        <v>15787</v>
      </c>
      <c r="C2222" s="3" t="s">
        <v>11014</v>
      </c>
      <c r="D2222" s="6">
        <v>1.0</v>
      </c>
      <c r="E2222" s="6">
        <v>324.58</v>
      </c>
      <c r="F2222" s="3" t="s">
        <v>11015</v>
      </c>
      <c r="G2222" s="3" t="s">
        <v>10540</v>
      </c>
      <c r="H2222" s="3" t="s">
        <v>10552</v>
      </c>
      <c r="I2222" s="3" t="s">
        <v>10635</v>
      </c>
      <c r="J2222" s="3" t="s">
        <v>10250</v>
      </c>
      <c r="K2222" s="3" t="s">
        <v>220</v>
      </c>
      <c r="L2222" s="3" t="s">
        <v>55</v>
      </c>
      <c r="M2222" s="3" t="s">
        <v>34</v>
      </c>
      <c r="N2222" s="8" t="str">
        <f t="shared" si="1"/>
        <v>Completed</v>
      </c>
      <c r="O2222" s="8" t="str">
        <f t="shared" si="2"/>
        <v>Valid</v>
      </c>
      <c r="P2222" s="8" t="str">
        <f t="shared" si="3"/>
        <v>Headphones</v>
      </c>
      <c r="Q2222" s="8" t="str">
        <f t="shared" si="4"/>
        <v>Valid</v>
      </c>
    </row>
    <row r="2223">
      <c r="A2223" s="3" t="s">
        <v>15788</v>
      </c>
      <c r="B2223" s="3" t="s">
        <v>15789</v>
      </c>
      <c r="C2223" s="3" t="s">
        <v>12664</v>
      </c>
      <c r="D2223" s="6">
        <v>2.0</v>
      </c>
      <c r="E2223" s="6">
        <v>499.66</v>
      </c>
      <c r="F2223" s="3" t="s">
        <v>12665</v>
      </c>
      <c r="G2223" s="3" t="s">
        <v>10565</v>
      </c>
      <c r="H2223" s="3" t="s">
        <v>10655</v>
      </c>
      <c r="I2223" s="3" t="s">
        <v>10553</v>
      </c>
      <c r="J2223" s="3" t="s">
        <v>2758</v>
      </c>
      <c r="K2223" s="3" t="s">
        <v>4476</v>
      </c>
      <c r="L2223" s="3" t="s">
        <v>33</v>
      </c>
      <c r="M2223" s="3" t="s">
        <v>34</v>
      </c>
      <c r="N2223" s="8" t="str">
        <f t="shared" si="1"/>
        <v>Completed</v>
      </c>
      <c r="O2223" s="8" t="str">
        <f t="shared" si="2"/>
        <v>Valid</v>
      </c>
      <c r="P2223" s="8" t="str">
        <f t="shared" si="3"/>
        <v>Camping</v>
      </c>
      <c r="Q2223" s="8" t="str">
        <f t="shared" si="4"/>
        <v>Valid</v>
      </c>
    </row>
    <row r="2224">
      <c r="A2224" s="3" t="s">
        <v>15790</v>
      </c>
      <c r="B2224" s="3" t="s">
        <v>15791</v>
      </c>
      <c r="C2224" s="3" t="s">
        <v>12357</v>
      </c>
      <c r="D2224" s="6">
        <v>2.0</v>
      </c>
      <c r="E2224" s="6">
        <v>32.09</v>
      </c>
      <c r="F2224" s="3" t="s">
        <v>12358</v>
      </c>
      <c r="G2224" s="3" t="s">
        <v>10540</v>
      </c>
      <c r="H2224" s="3" t="s">
        <v>10541</v>
      </c>
      <c r="I2224" s="3" t="s">
        <v>10567</v>
      </c>
      <c r="J2224" s="3" t="s">
        <v>8693</v>
      </c>
      <c r="K2224" s="3" t="s">
        <v>3027</v>
      </c>
      <c r="L2224" s="3" t="s">
        <v>33</v>
      </c>
      <c r="M2224" s="3" t="s">
        <v>66</v>
      </c>
      <c r="N2224" s="8" t="str">
        <f t="shared" si="1"/>
        <v>Pending</v>
      </c>
      <c r="O2224" s="8" t="str">
        <f t="shared" si="2"/>
        <v>Valid</v>
      </c>
      <c r="P2224" s="8" t="str">
        <f t="shared" si="3"/>
        <v>Smartphones</v>
      </c>
      <c r="Q2224" s="8" t="str">
        <f t="shared" si="4"/>
        <v>Valid</v>
      </c>
    </row>
    <row r="2225">
      <c r="A2225" s="3" t="s">
        <v>15792</v>
      </c>
      <c r="B2225" s="3" t="s">
        <v>13879</v>
      </c>
      <c r="C2225" s="3" t="s">
        <v>10704</v>
      </c>
      <c r="D2225" s="6">
        <v>1.0</v>
      </c>
      <c r="E2225" s="6">
        <v>663.69</v>
      </c>
      <c r="F2225" s="3" t="s">
        <v>10705</v>
      </c>
      <c r="G2225" s="3" t="s">
        <v>10532</v>
      </c>
      <c r="H2225" s="3" t="s">
        <v>10706</v>
      </c>
      <c r="I2225" s="3" t="s">
        <v>10542</v>
      </c>
      <c r="J2225" s="3" t="s">
        <v>2666</v>
      </c>
      <c r="K2225" s="3" t="s">
        <v>4033</v>
      </c>
      <c r="L2225" s="3" t="s">
        <v>44</v>
      </c>
      <c r="M2225" s="3" t="s">
        <v>34</v>
      </c>
      <c r="N2225" s="8" t="str">
        <f t="shared" si="1"/>
        <v>Completed</v>
      </c>
      <c r="O2225" s="8" t="str">
        <f t="shared" si="2"/>
        <v>Valid</v>
      </c>
      <c r="P2225" s="8" t="str">
        <f t="shared" si="3"/>
        <v>Decor</v>
      </c>
      <c r="Q2225" s="8" t="str">
        <f t="shared" si="4"/>
        <v>Valid</v>
      </c>
    </row>
    <row r="2226">
      <c r="A2226" s="3" t="s">
        <v>15793</v>
      </c>
      <c r="B2226" s="3" t="s">
        <v>7476</v>
      </c>
      <c r="C2226" s="3" t="s">
        <v>11662</v>
      </c>
      <c r="D2226" s="6">
        <v>2.0</v>
      </c>
      <c r="E2226" s="6">
        <v>1008.75</v>
      </c>
      <c r="F2226" s="3" t="s">
        <v>11663</v>
      </c>
      <c r="G2226" s="3" t="s">
        <v>10540</v>
      </c>
      <c r="H2226" s="3" t="s">
        <v>10593</v>
      </c>
      <c r="I2226" s="3" t="s">
        <v>10588</v>
      </c>
      <c r="J2226" s="3" t="s">
        <v>7477</v>
      </c>
      <c r="K2226" s="3" t="s">
        <v>1526</v>
      </c>
      <c r="L2226" s="3" t="s">
        <v>33</v>
      </c>
      <c r="M2226" s="3" t="s">
        <v>45</v>
      </c>
      <c r="N2226" s="8" t="str">
        <f t="shared" si="1"/>
        <v>Returned</v>
      </c>
      <c r="O2226" s="8" t="str">
        <f t="shared" si="2"/>
        <v>Valid</v>
      </c>
      <c r="P2226" s="8" t="str">
        <f t="shared" si="3"/>
        <v>Cameras</v>
      </c>
      <c r="Q2226" s="8" t="str">
        <f t="shared" si="4"/>
        <v>Valid</v>
      </c>
    </row>
    <row r="2227">
      <c r="A2227" s="3" t="s">
        <v>15794</v>
      </c>
      <c r="B2227" s="3" t="s">
        <v>15795</v>
      </c>
      <c r="C2227" s="3" t="s">
        <v>11281</v>
      </c>
      <c r="D2227" s="6">
        <v>4.0</v>
      </c>
      <c r="E2227" s="6">
        <v>461.11</v>
      </c>
      <c r="F2227" s="3" t="s">
        <v>11282</v>
      </c>
      <c r="G2227" s="3" t="s">
        <v>10559</v>
      </c>
      <c r="H2227" s="3" t="s">
        <v>10560</v>
      </c>
      <c r="I2227" s="3" t="s">
        <v>10567</v>
      </c>
      <c r="J2227" s="3" t="s">
        <v>9080</v>
      </c>
      <c r="K2227" s="3" t="s">
        <v>1251</v>
      </c>
      <c r="L2227" s="3" t="s">
        <v>44</v>
      </c>
      <c r="M2227" s="3" t="s">
        <v>34</v>
      </c>
      <c r="N2227" s="8" t="str">
        <f t="shared" si="1"/>
        <v>Completed</v>
      </c>
      <c r="O2227" s="8" t="str">
        <f t="shared" si="2"/>
        <v>Valid</v>
      </c>
      <c r="P2227" s="8" t="str">
        <f t="shared" si="3"/>
        <v>Accessories</v>
      </c>
      <c r="Q2227" s="8" t="str">
        <f t="shared" si="4"/>
        <v>Valid</v>
      </c>
    </row>
    <row r="2228">
      <c r="A2228" s="3" t="s">
        <v>15796</v>
      </c>
      <c r="B2228" s="3" t="s">
        <v>12312</v>
      </c>
      <c r="C2228" s="3" t="s">
        <v>10875</v>
      </c>
      <c r="D2228" s="6">
        <v>1.0</v>
      </c>
      <c r="E2228" s="6">
        <v>426.73</v>
      </c>
      <c r="F2228" s="3" t="s">
        <v>10876</v>
      </c>
      <c r="G2228" s="3" t="s">
        <v>10532</v>
      </c>
      <c r="H2228" s="3" t="s">
        <v>10546</v>
      </c>
      <c r="I2228" s="3" t="s">
        <v>10635</v>
      </c>
      <c r="J2228" s="3" t="s">
        <v>12313</v>
      </c>
      <c r="K2228" s="3" t="s">
        <v>702</v>
      </c>
      <c r="L2228" s="3" t="s">
        <v>33</v>
      </c>
      <c r="M2228" s="3" t="s">
        <v>34</v>
      </c>
      <c r="N2228" s="8" t="str">
        <f t="shared" si="1"/>
        <v>Completed</v>
      </c>
      <c r="O2228" s="8" t="str">
        <f t="shared" si="2"/>
        <v>Valid</v>
      </c>
      <c r="P2228" s="8" t="str">
        <f t="shared" si="3"/>
        <v>Small Appliances</v>
      </c>
      <c r="Q2228" s="8" t="str">
        <f t="shared" si="4"/>
        <v>Valid</v>
      </c>
    </row>
    <row r="2229">
      <c r="A2229" s="3" t="s">
        <v>15797</v>
      </c>
      <c r="B2229" s="3" t="s">
        <v>15798</v>
      </c>
      <c r="C2229" s="3" t="s">
        <v>10814</v>
      </c>
      <c r="D2229" s="6">
        <v>1.0</v>
      </c>
      <c r="E2229" s="6">
        <v>79.75</v>
      </c>
      <c r="F2229" s="3" t="s">
        <v>10815</v>
      </c>
      <c r="G2229" s="3" t="s">
        <v>10565</v>
      </c>
      <c r="H2229" s="3" t="s">
        <v>10622</v>
      </c>
      <c r="I2229" s="3" t="s">
        <v>10567</v>
      </c>
      <c r="J2229" s="3" t="s">
        <v>15799</v>
      </c>
      <c r="K2229" s="3" t="s">
        <v>3630</v>
      </c>
      <c r="L2229" s="3" t="s">
        <v>44</v>
      </c>
      <c r="M2229" s="3" t="s">
        <v>34</v>
      </c>
      <c r="N2229" s="8" t="str">
        <f t="shared" si="1"/>
        <v>Completed</v>
      </c>
      <c r="O2229" s="8" t="str">
        <f t="shared" si="2"/>
        <v>Valid</v>
      </c>
      <c r="P2229" s="8" t="str">
        <f t="shared" si="3"/>
        <v>Fitness Equipment</v>
      </c>
      <c r="Q2229" s="8" t="str">
        <f t="shared" si="4"/>
        <v>Valid</v>
      </c>
    </row>
    <row r="2230">
      <c r="A2230" s="3" t="s">
        <v>15800</v>
      </c>
      <c r="B2230" s="3" t="s">
        <v>15801</v>
      </c>
      <c r="C2230" s="3" t="s">
        <v>11625</v>
      </c>
      <c r="D2230" s="6">
        <v>2.0</v>
      </c>
      <c r="E2230" s="6">
        <v>623.12</v>
      </c>
      <c r="F2230" s="3" t="s">
        <v>11626</v>
      </c>
      <c r="G2230" s="3" t="s">
        <v>10565</v>
      </c>
      <c r="H2230" s="3" t="s">
        <v>10622</v>
      </c>
      <c r="I2230" s="3" t="s">
        <v>10645</v>
      </c>
      <c r="J2230" s="3" t="s">
        <v>1600</v>
      </c>
      <c r="K2230" s="3" t="s">
        <v>3462</v>
      </c>
      <c r="L2230" s="3" t="s">
        <v>44</v>
      </c>
      <c r="M2230" s="3" t="s">
        <v>34</v>
      </c>
      <c r="N2230" s="8" t="str">
        <f t="shared" si="1"/>
        <v>Completed</v>
      </c>
      <c r="O2230" s="8" t="str">
        <f t="shared" si="2"/>
        <v>Valid</v>
      </c>
      <c r="P2230" s="8" t="str">
        <f t="shared" si="3"/>
        <v>Fitness Equipment</v>
      </c>
      <c r="Q2230" s="8" t="str">
        <f t="shared" si="4"/>
        <v>Valid</v>
      </c>
    </row>
    <row r="2231">
      <c r="A2231" s="3" t="s">
        <v>15802</v>
      </c>
      <c r="B2231" s="3" t="s">
        <v>15803</v>
      </c>
      <c r="C2231" s="3" t="s">
        <v>10931</v>
      </c>
      <c r="D2231" s="6">
        <v>1.0</v>
      </c>
      <c r="E2231" s="6">
        <v>244.5</v>
      </c>
      <c r="F2231" s="3" t="s">
        <v>10932</v>
      </c>
      <c r="G2231" s="3" t="s">
        <v>10565</v>
      </c>
      <c r="H2231" s="3" t="s">
        <v>10655</v>
      </c>
      <c r="I2231" s="3" t="s">
        <v>10534</v>
      </c>
      <c r="J2231" s="3" t="s">
        <v>15804</v>
      </c>
      <c r="K2231" s="3" t="s">
        <v>2946</v>
      </c>
      <c r="L2231" s="3" t="s">
        <v>44</v>
      </c>
      <c r="M2231" s="3" t="s">
        <v>34</v>
      </c>
      <c r="N2231" s="8" t="str">
        <f t="shared" si="1"/>
        <v>Completed</v>
      </c>
      <c r="O2231" s="8" t="str">
        <f t="shared" si="2"/>
        <v>Valid</v>
      </c>
      <c r="P2231" s="8" t="str">
        <f t="shared" si="3"/>
        <v>Camping</v>
      </c>
      <c r="Q2231" s="8" t="str">
        <f t="shared" si="4"/>
        <v>Valid</v>
      </c>
    </row>
    <row r="2232">
      <c r="A2232" s="3" t="s">
        <v>15805</v>
      </c>
      <c r="B2232" s="3" t="s">
        <v>6716</v>
      </c>
      <c r="C2232" s="3" t="s">
        <v>12931</v>
      </c>
      <c r="D2232" s="6">
        <v>1.0</v>
      </c>
      <c r="E2232" s="6">
        <v>178.48</v>
      </c>
      <c r="F2232" s="3" t="s">
        <v>12932</v>
      </c>
      <c r="G2232" s="3" t="s">
        <v>10559</v>
      </c>
      <c r="H2232" s="3" t="s">
        <v>10946</v>
      </c>
      <c r="I2232" s="3" t="s">
        <v>10635</v>
      </c>
      <c r="J2232" s="3" t="s">
        <v>6566</v>
      </c>
      <c r="K2232" s="3" t="s">
        <v>112</v>
      </c>
      <c r="L2232" s="3" t="s">
        <v>55</v>
      </c>
      <c r="M2232" s="3" t="s">
        <v>34</v>
      </c>
      <c r="N2232" s="8" t="str">
        <f t="shared" si="1"/>
        <v>Completed</v>
      </c>
      <c r="O2232" s="8" t="str">
        <f t="shared" si="2"/>
        <v>Valid</v>
      </c>
      <c r="P2232" s="8" t="str">
        <f t="shared" si="3"/>
        <v>Men'S Clothing</v>
      </c>
      <c r="Q2232" s="8" t="str">
        <f t="shared" si="4"/>
        <v>Valid</v>
      </c>
    </row>
    <row r="2233">
      <c r="A2233" s="3" t="s">
        <v>15806</v>
      </c>
      <c r="B2233" s="3" t="s">
        <v>15807</v>
      </c>
      <c r="C2233" s="3" t="s">
        <v>10728</v>
      </c>
      <c r="D2233" s="6">
        <v>1.0</v>
      </c>
      <c r="E2233" s="6">
        <v>636.17</v>
      </c>
      <c r="F2233" s="3" t="s">
        <v>10729</v>
      </c>
      <c r="G2233" s="3" t="s">
        <v>10540</v>
      </c>
      <c r="H2233" s="3" t="s">
        <v>10719</v>
      </c>
      <c r="I2233" s="3" t="s">
        <v>10516</v>
      </c>
      <c r="J2233" s="3" t="s">
        <v>15808</v>
      </c>
      <c r="K2233" s="3" t="s">
        <v>2285</v>
      </c>
      <c r="L2233" s="3" t="s">
        <v>33</v>
      </c>
      <c r="M2233" s="3" t="s">
        <v>34</v>
      </c>
      <c r="N2233" s="8" t="str">
        <f t="shared" si="1"/>
        <v>Completed</v>
      </c>
      <c r="O2233" s="8" t="str">
        <f t="shared" si="2"/>
        <v>Valid</v>
      </c>
      <c r="P2233" s="8" t="str">
        <f t="shared" si="3"/>
        <v>Smart Home</v>
      </c>
      <c r="Q2233" s="8" t="str">
        <f t="shared" si="4"/>
        <v>Valid</v>
      </c>
    </row>
    <row r="2234">
      <c r="A2234" s="3" t="s">
        <v>15809</v>
      </c>
      <c r="B2234" s="3" t="s">
        <v>15039</v>
      </c>
      <c r="C2234" s="3" t="s">
        <v>10875</v>
      </c>
      <c r="D2234" s="6">
        <v>2.0</v>
      </c>
      <c r="E2234" s="6">
        <v>425.02</v>
      </c>
      <c r="F2234" s="3" t="s">
        <v>10876</v>
      </c>
      <c r="G2234" s="3" t="s">
        <v>10532</v>
      </c>
      <c r="H2234" s="3" t="s">
        <v>10546</v>
      </c>
      <c r="I2234" s="3" t="s">
        <v>10635</v>
      </c>
      <c r="J2234" s="3" t="s">
        <v>15040</v>
      </c>
      <c r="K2234" s="3" t="s">
        <v>6187</v>
      </c>
      <c r="L2234" s="3" t="s">
        <v>33</v>
      </c>
      <c r="M2234" s="3" t="s">
        <v>45</v>
      </c>
      <c r="N2234" s="8" t="str">
        <f t="shared" si="1"/>
        <v>Returned</v>
      </c>
      <c r="O2234" s="8" t="str">
        <f t="shared" si="2"/>
        <v>Valid</v>
      </c>
      <c r="P2234" s="8" t="str">
        <f t="shared" si="3"/>
        <v>Small Appliances</v>
      </c>
      <c r="Q2234" s="8" t="str">
        <f t="shared" si="4"/>
        <v>Valid</v>
      </c>
    </row>
    <row r="2235">
      <c r="A2235" s="3" t="s">
        <v>15810</v>
      </c>
      <c r="B2235" s="3" t="s">
        <v>15811</v>
      </c>
      <c r="C2235" s="3" t="s">
        <v>12002</v>
      </c>
      <c r="D2235" s="6">
        <v>2.0</v>
      </c>
      <c r="E2235" s="6">
        <v>187.22</v>
      </c>
      <c r="F2235" s="3" t="s">
        <v>12003</v>
      </c>
      <c r="G2235" s="3" t="s">
        <v>10540</v>
      </c>
      <c r="H2235" s="3" t="s">
        <v>10696</v>
      </c>
      <c r="I2235" s="3" t="s">
        <v>10553</v>
      </c>
      <c r="J2235" s="3" t="s">
        <v>8964</v>
      </c>
      <c r="K2235" s="3" t="s">
        <v>2828</v>
      </c>
      <c r="L2235" s="3" t="s">
        <v>44</v>
      </c>
      <c r="M2235" s="3" t="s">
        <v>34</v>
      </c>
      <c r="N2235" s="8" t="str">
        <f t="shared" si="1"/>
        <v>Completed</v>
      </c>
      <c r="O2235" s="8" t="str">
        <f t="shared" si="2"/>
        <v>Valid</v>
      </c>
      <c r="P2235" s="8" t="str">
        <f t="shared" si="3"/>
        <v>Tablets</v>
      </c>
      <c r="Q2235" s="8" t="str">
        <f t="shared" si="4"/>
        <v>Valid</v>
      </c>
    </row>
    <row r="2236">
      <c r="A2236" s="3" t="s">
        <v>15812</v>
      </c>
      <c r="B2236" s="3" t="s">
        <v>15813</v>
      </c>
      <c r="C2236" s="3" t="s">
        <v>11101</v>
      </c>
      <c r="D2236" s="6">
        <v>1.0</v>
      </c>
      <c r="E2236" s="6">
        <v>401.04</v>
      </c>
      <c r="F2236" s="3" t="s">
        <v>11102</v>
      </c>
      <c r="G2236" s="3" t="s">
        <v>10565</v>
      </c>
      <c r="H2236" s="3" t="s">
        <v>10572</v>
      </c>
      <c r="I2236" s="3" t="s">
        <v>10567</v>
      </c>
      <c r="J2236" s="3" t="s">
        <v>13584</v>
      </c>
      <c r="K2236" s="3" t="s">
        <v>1930</v>
      </c>
      <c r="L2236" s="3" t="s">
        <v>33</v>
      </c>
      <c r="M2236" s="3" t="s">
        <v>56</v>
      </c>
      <c r="N2236" s="8" t="str">
        <f t="shared" si="1"/>
        <v>Cancelled</v>
      </c>
      <c r="O2236" s="8" t="str">
        <f t="shared" si="2"/>
        <v>Valid</v>
      </c>
      <c r="P2236" s="8" t="str">
        <f t="shared" si="3"/>
        <v>Cycling</v>
      </c>
      <c r="Q2236" s="8" t="str">
        <f t="shared" si="4"/>
        <v>Valid</v>
      </c>
    </row>
    <row r="2237">
      <c r="A2237" s="3" t="s">
        <v>15814</v>
      </c>
      <c r="B2237" s="3" t="s">
        <v>15815</v>
      </c>
      <c r="C2237" s="3" t="s">
        <v>11191</v>
      </c>
      <c r="D2237" s="6">
        <v>1.0</v>
      </c>
      <c r="E2237" s="6">
        <v>513.15</v>
      </c>
      <c r="F2237" s="3" t="s">
        <v>11192</v>
      </c>
      <c r="G2237" s="3" t="s">
        <v>10565</v>
      </c>
      <c r="H2237" s="3" t="s">
        <v>10572</v>
      </c>
      <c r="I2237" s="3" t="s">
        <v>10635</v>
      </c>
      <c r="J2237" s="3" t="s">
        <v>15816</v>
      </c>
      <c r="K2237" s="3" t="s">
        <v>3945</v>
      </c>
      <c r="L2237" s="3" t="s">
        <v>33</v>
      </c>
      <c r="M2237" s="3" t="s">
        <v>45</v>
      </c>
      <c r="N2237" s="8" t="str">
        <f t="shared" si="1"/>
        <v>Returned</v>
      </c>
      <c r="O2237" s="8" t="str">
        <f t="shared" si="2"/>
        <v>Valid</v>
      </c>
      <c r="P2237" s="8" t="str">
        <f t="shared" si="3"/>
        <v>Cycling</v>
      </c>
      <c r="Q2237" s="8" t="str">
        <f t="shared" si="4"/>
        <v>Valid</v>
      </c>
    </row>
    <row r="2238">
      <c r="A2238" s="3" t="s">
        <v>15817</v>
      </c>
      <c r="B2238" s="3" t="s">
        <v>8898</v>
      </c>
      <c r="C2238" s="3" t="s">
        <v>11559</v>
      </c>
      <c r="D2238" s="6">
        <v>1.0</v>
      </c>
      <c r="E2238" s="6">
        <v>590.59</v>
      </c>
      <c r="F2238" s="3" t="s">
        <v>11560</v>
      </c>
      <c r="G2238" s="3" t="s">
        <v>10565</v>
      </c>
      <c r="H2238" s="3" t="s">
        <v>10622</v>
      </c>
      <c r="I2238" s="3" t="s">
        <v>10645</v>
      </c>
      <c r="J2238" s="3" t="s">
        <v>8899</v>
      </c>
      <c r="K2238" s="3" t="s">
        <v>8900</v>
      </c>
      <c r="L2238" s="3" t="s">
        <v>55</v>
      </c>
      <c r="M2238" s="3" t="s">
        <v>34</v>
      </c>
      <c r="N2238" s="8" t="str">
        <f t="shared" si="1"/>
        <v>Completed</v>
      </c>
      <c r="O2238" s="8" t="str">
        <f t="shared" si="2"/>
        <v>Valid</v>
      </c>
      <c r="P2238" s="8" t="str">
        <f t="shared" si="3"/>
        <v>Fitness Equipment</v>
      </c>
      <c r="Q2238" s="8" t="str">
        <f t="shared" si="4"/>
        <v>Valid</v>
      </c>
    </row>
    <row r="2239">
      <c r="A2239" s="3" t="s">
        <v>15818</v>
      </c>
      <c r="B2239" s="3" t="s">
        <v>15819</v>
      </c>
      <c r="C2239" s="3" t="s">
        <v>10748</v>
      </c>
      <c r="D2239" s="6">
        <v>1.0</v>
      </c>
      <c r="E2239" s="6">
        <v>634.82</v>
      </c>
      <c r="F2239" s="3" t="s">
        <v>10749</v>
      </c>
      <c r="G2239" s="3" t="s">
        <v>10559</v>
      </c>
      <c r="H2239" s="3" t="s">
        <v>10631</v>
      </c>
      <c r="I2239" s="3" t="s">
        <v>10522</v>
      </c>
      <c r="J2239" s="3" t="s">
        <v>15820</v>
      </c>
      <c r="K2239" s="3" t="s">
        <v>3212</v>
      </c>
      <c r="L2239" s="3" t="s">
        <v>55</v>
      </c>
      <c r="M2239" s="3" t="s">
        <v>34</v>
      </c>
      <c r="N2239" s="8" t="str">
        <f t="shared" si="1"/>
        <v>Completed</v>
      </c>
      <c r="O2239" s="8" t="str">
        <f t="shared" si="2"/>
        <v>Valid</v>
      </c>
      <c r="P2239" s="8" t="str">
        <f t="shared" si="3"/>
        <v>Women'S Clothing</v>
      </c>
      <c r="Q2239" s="8" t="str">
        <f t="shared" si="4"/>
        <v>Valid</v>
      </c>
    </row>
    <row r="2240">
      <c r="A2240" s="3" t="s">
        <v>15821</v>
      </c>
      <c r="B2240" s="3" t="s">
        <v>15822</v>
      </c>
      <c r="C2240" s="3" t="s">
        <v>11463</v>
      </c>
      <c r="D2240" s="6">
        <v>1.0</v>
      </c>
      <c r="E2240" s="6">
        <v>362.85</v>
      </c>
      <c r="F2240" s="3" t="s">
        <v>11464</v>
      </c>
      <c r="G2240" s="3" t="s">
        <v>10540</v>
      </c>
      <c r="H2240" s="3" t="s">
        <v>10593</v>
      </c>
      <c r="I2240" s="3" t="s">
        <v>10567</v>
      </c>
      <c r="J2240" s="3" t="s">
        <v>9889</v>
      </c>
      <c r="K2240" s="3" t="s">
        <v>1886</v>
      </c>
      <c r="L2240" s="3" t="s">
        <v>55</v>
      </c>
      <c r="M2240" s="3" t="s">
        <v>34</v>
      </c>
      <c r="N2240" s="8" t="str">
        <f t="shared" si="1"/>
        <v>Completed</v>
      </c>
      <c r="O2240" s="8" t="str">
        <f t="shared" si="2"/>
        <v>Valid</v>
      </c>
      <c r="P2240" s="8" t="str">
        <f t="shared" si="3"/>
        <v>Cameras</v>
      </c>
      <c r="Q2240" s="8" t="str">
        <f t="shared" si="4"/>
        <v>Valid</v>
      </c>
    </row>
    <row r="2241">
      <c r="A2241" s="3" t="s">
        <v>15823</v>
      </c>
      <c r="B2241" s="3" t="s">
        <v>15824</v>
      </c>
      <c r="C2241" s="3" t="s">
        <v>10935</v>
      </c>
      <c r="D2241" s="6">
        <v>1.0</v>
      </c>
      <c r="E2241" s="6">
        <v>176.93</v>
      </c>
      <c r="F2241" s="3" t="s">
        <v>10936</v>
      </c>
      <c r="G2241" s="3" t="s">
        <v>10559</v>
      </c>
      <c r="H2241" s="3" t="s">
        <v>10644</v>
      </c>
      <c r="I2241" s="3" t="s">
        <v>10516</v>
      </c>
      <c r="J2241" s="3" t="s">
        <v>8279</v>
      </c>
      <c r="K2241" s="3" t="s">
        <v>4890</v>
      </c>
      <c r="L2241" s="3" t="s">
        <v>33</v>
      </c>
      <c r="M2241" s="3" t="s">
        <v>34</v>
      </c>
      <c r="N2241" s="8" t="str">
        <f t="shared" si="1"/>
        <v>Completed</v>
      </c>
      <c r="O2241" s="8" t="str">
        <f t="shared" si="2"/>
        <v>Valid</v>
      </c>
      <c r="P2241" s="8" t="str">
        <f t="shared" si="3"/>
        <v>Footwear</v>
      </c>
      <c r="Q2241" s="8" t="str">
        <f t="shared" si="4"/>
        <v>Valid</v>
      </c>
    </row>
    <row r="2242">
      <c r="A2242" s="3" t="s">
        <v>15825</v>
      </c>
      <c r="B2242" s="3" t="s">
        <v>15826</v>
      </c>
      <c r="C2242" s="3" t="s">
        <v>12025</v>
      </c>
      <c r="D2242" s="6">
        <v>4.0</v>
      </c>
      <c r="E2242" s="6">
        <v>348.65</v>
      </c>
      <c r="F2242" s="3" t="s">
        <v>12026</v>
      </c>
      <c r="G2242" s="3" t="s">
        <v>10540</v>
      </c>
      <c r="H2242" s="3" t="s">
        <v>10552</v>
      </c>
      <c r="I2242" s="3" t="s">
        <v>10534</v>
      </c>
      <c r="J2242" s="3" t="s">
        <v>3137</v>
      </c>
      <c r="K2242" s="3" t="s">
        <v>586</v>
      </c>
      <c r="L2242" s="3" t="s">
        <v>55</v>
      </c>
      <c r="M2242" s="3" t="s">
        <v>34</v>
      </c>
      <c r="N2242" s="8" t="str">
        <f t="shared" si="1"/>
        <v>Completed</v>
      </c>
      <c r="O2242" s="8" t="str">
        <f t="shared" si="2"/>
        <v>Valid</v>
      </c>
      <c r="P2242" s="8" t="str">
        <f t="shared" si="3"/>
        <v>Headphones</v>
      </c>
      <c r="Q2242" s="8" t="str">
        <f t="shared" si="4"/>
        <v>Valid</v>
      </c>
    </row>
    <row r="2243">
      <c r="A2243" s="3" t="s">
        <v>15827</v>
      </c>
      <c r="B2243" s="3" t="s">
        <v>15828</v>
      </c>
      <c r="C2243" s="3" t="s">
        <v>11765</v>
      </c>
      <c r="D2243" s="6">
        <v>2.0</v>
      </c>
      <c r="E2243" s="2"/>
      <c r="F2243" s="3" t="s">
        <v>11766</v>
      </c>
      <c r="G2243" s="3" t="s">
        <v>10565</v>
      </c>
      <c r="H2243" s="3" t="s">
        <v>10566</v>
      </c>
      <c r="I2243" s="3" t="s">
        <v>10588</v>
      </c>
      <c r="J2243" s="3" t="s">
        <v>6882</v>
      </c>
      <c r="K2243" s="3" t="s">
        <v>1522</v>
      </c>
      <c r="L2243" s="3" t="s">
        <v>55</v>
      </c>
      <c r="M2243" s="3" t="s">
        <v>34</v>
      </c>
      <c r="N2243" s="8" t="str">
        <f t="shared" si="1"/>
        <v>Completed</v>
      </c>
      <c r="O2243" s="8" t="str">
        <f t="shared" si="2"/>
        <v>Missing</v>
      </c>
      <c r="P2243" s="8" t="str">
        <f t="shared" si="3"/>
        <v>Team Sports</v>
      </c>
      <c r="Q2243" s="8" t="str">
        <f t="shared" si="4"/>
        <v>Valid</v>
      </c>
    </row>
    <row r="2244">
      <c r="A2244" s="3" t="s">
        <v>15829</v>
      </c>
      <c r="B2244" s="3" t="s">
        <v>15830</v>
      </c>
      <c r="C2244" s="3" t="s">
        <v>11747</v>
      </c>
      <c r="D2244" s="6">
        <v>1.0</v>
      </c>
      <c r="E2244" s="6">
        <v>83.63</v>
      </c>
      <c r="F2244" s="3" t="s">
        <v>11748</v>
      </c>
      <c r="G2244" s="3" t="s">
        <v>10559</v>
      </c>
      <c r="H2244" s="3" t="s">
        <v>10946</v>
      </c>
      <c r="I2244" s="3" t="s">
        <v>10645</v>
      </c>
      <c r="J2244" s="3" t="s">
        <v>4548</v>
      </c>
      <c r="K2244" s="3" t="s">
        <v>5137</v>
      </c>
      <c r="L2244" s="3" t="s">
        <v>44</v>
      </c>
      <c r="M2244" s="3" t="s">
        <v>34</v>
      </c>
      <c r="N2244" s="8" t="str">
        <f t="shared" si="1"/>
        <v>Completed</v>
      </c>
      <c r="O2244" s="8" t="str">
        <f t="shared" si="2"/>
        <v>Valid</v>
      </c>
      <c r="P2244" s="8" t="str">
        <f t="shared" si="3"/>
        <v>Men'S Clothing</v>
      </c>
      <c r="Q2244" s="8" t="str">
        <f t="shared" si="4"/>
        <v>Valid</v>
      </c>
    </row>
    <row r="2245">
      <c r="A2245" s="3" t="s">
        <v>15831</v>
      </c>
      <c r="B2245" s="3" t="s">
        <v>15832</v>
      </c>
      <c r="C2245" s="3" t="s">
        <v>10896</v>
      </c>
      <c r="D2245" s="6">
        <v>2.0</v>
      </c>
      <c r="E2245" s="6">
        <v>305.79</v>
      </c>
      <c r="F2245" s="3" t="s">
        <v>10897</v>
      </c>
      <c r="G2245" s="3" t="s">
        <v>10559</v>
      </c>
      <c r="H2245" s="3" t="s">
        <v>10631</v>
      </c>
      <c r="I2245" s="3" t="s">
        <v>10645</v>
      </c>
      <c r="J2245" s="3" t="s">
        <v>14653</v>
      </c>
      <c r="K2245" s="3" t="s">
        <v>3588</v>
      </c>
      <c r="L2245" s="3" t="s">
        <v>33</v>
      </c>
      <c r="M2245" s="3" t="s">
        <v>34</v>
      </c>
      <c r="N2245" s="8" t="str">
        <f t="shared" si="1"/>
        <v>Completed</v>
      </c>
      <c r="O2245" s="8" t="str">
        <f t="shared" si="2"/>
        <v>Valid</v>
      </c>
      <c r="P2245" s="8" t="str">
        <f t="shared" si="3"/>
        <v>Women'S Clothing</v>
      </c>
      <c r="Q2245" s="8" t="str">
        <f t="shared" si="4"/>
        <v>Valid</v>
      </c>
    </row>
    <row r="2246">
      <c r="A2246" s="3" t="s">
        <v>15833</v>
      </c>
      <c r="B2246" s="3" t="s">
        <v>15834</v>
      </c>
      <c r="C2246" s="3" t="s">
        <v>11823</v>
      </c>
      <c r="D2246" s="6">
        <v>1.0</v>
      </c>
      <c r="E2246" s="6">
        <v>120.06</v>
      </c>
      <c r="F2246" s="3" t="s">
        <v>11824</v>
      </c>
      <c r="G2246" s="3" t="s">
        <v>10532</v>
      </c>
      <c r="H2246" s="3" t="s">
        <v>10533</v>
      </c>
      <c r="I2246" s="3" t="s">
        <v>10542</v>
      </c>
      <c r="J2246" s="3" t="s">
        <v>15835</v>
      </c>
      <c r="K2246" s="3" t="s">
        <v>2301</v>
      </c>
      <c r="L2246" s="3" t="s">
        <v>33</v>
      </c>
      <c r="M2246" s="3" t="s">
        <v>34</v>
      </c>
      <c r="N2246" s="8" t="str">
        <f t="shared" si="1"/>
        <v>Completed</v>
      </c>
      <c r="O2246" s="8" t="str">
        <f t="shared" si="2"/>
        <v>Valid</v>
      </c>
      <c r="P2246" s="8" t="str">
        <f t="shared" si="3"/>
        <v>Bedding</v>
      </c>
      <c r="Q2246" s="8" t="str">
        <f t="shared" si="4"/>
        <v>Valid</v>
      </c>
    </row>
    <row r="2247">
      <c r="A2247" s="3" t="s">
        <v>15836</v>
      </c>
      <c r="B2247" s="3" t="s">
        <v>15837</v>
      </c>
      <c r="C2247" s="3" t="s">
        <v>12608</v>
      </c>
      <c r="D2247" s="6">
        <v>2.0</v>
      </c>
      <c r="E2247" s="6">
        <v>328.93</v>
      </c>
      <c r="F2247" s="3" t="s">
        <v>12609</v>
      </c>
      <c r="G2247" s="3" t="s">
        <v>10559</v>
      </c>
      <c r="H2247" s="3" t="s">
        <v>10946</v>
      </c>
      <c r="I2247" s="3" t="s">
        <v>10534</v>
      </c>
      <c r="J2247" s="3" t="s">
        <v>2308</v>
      </c>
      <c r="K2247" s="3" t="s">
        <v>2851</v>
      </c>
      <c r="L2247" s="3" t="s">
        <v>44</v>
      </c>
      <c r="M2247" s="3" t="s">
        <v>34</v>
      </c>
      <c r="N2247" s="8" t="str">
        <f t="shared" si="1"/>
        <v>Completed</v>
      </c>
      <c r="O2247" s="8" t="str">
        <f t="shared" si="2"/>
        <v>Valid</v>
      </c>
      <c r="P2247" s="8" t="str">
        <f t="shared" si="3"/>
        <v>Men'S Clothing</v>
      </c>
      <c r="Q2247" s="8" t="str">
        <f t="shared" si="4"/>
        <v>Valid</v>
      </c>
    </row>
    <row r="2248">
      <c r="A2248" s="3" t="s">
        <v>15838</v>
      </c>
      <c r="B2248" s="3" t="s">
        <v>15839</v>
      </c>
      <c r="C2248" s="3" t="s">
        <v>11440</v>
      </c>
      <c r="D2248" s="6">
        <v>1.0</v>
      </c>
      <c r="E2248" s="6">
        <v>213.22</v>
      </c>
      <c r="F2248" s="3" t="s">
        <v>11441</v>
      </c>
      <c r="G2248" s="3" t="s">
        <v>10559</v>
      </c>
      <c r="H2248" s="3" t="s">
        <v>10560</v>
      </c>
      <c r="I2248" s="3" t="s">
        <v>10522</v>
      </c>
      <c r="J2248" s="3" t="s">
        <v>12323</v>
      </c>
      <c r="K2248" s="3" t="s">
        <v>442</v>
      </c>
      <c r="L2248" s="3" t="s">
        <v>44</v>
      </c>
      <c r="M2248" s="3" t="s">
        <v>34</v>
      </c>
      <c r="N2248" s="8" t="str">
        <f t="shared" si="1"/>
        <v>Completed</v>
      </c>
      <c r="O2248" s="8" t="str">
        <f t="shared" si="2"/>
        <v>Valid</v>
      </c>
      <c r="P2248" s="8" t="str">
        <f t="shared" si="3"/>
        <v>Accessories</v>
      </c>
      <c r="Q2248" s="8" t="str">
        <f t="shared" si="4"/>
        <v>Valid</v>
      </c>
    </row>
    <row r="2249">
      <c r="A2249" s="3" t="s">
        <v>15840</v>
      </c>
      <c r="B2249" s="3" t="s">
        <v>12227</v>
      </c>
      <c r="C2249" s="3" t="s">
        <v>11433</v>
      </c>
      <c r="D2249" s="6">
        <v>1.0</v>
      </c>
      <c r="E2249" s="6">
        <v>436.58</v>
      </c>
      <c r="F2249" s="3" t="s">
        <v>11434</v>
      </c>
      <c r="G2249" s="3" t="s">
        <v>10565</v>
      </c>
      <c r="H2249" s="3" t="s">
        <v>10566</v>
      </c>
      <c r="I2249" s="3" t="s">
        <v>10567</v>
      </c>
      <c r="J2249" s="3" t="s">
        <v>12228</v>
      </c>
      <c r="K2249" s="3" t="s">
        <v>3434</v>
      </c>
      <c r="L2249" s="3" t="s">
        <v>33</v>
      </c>
      <c r="M2249" s="3" t="s">
        <v>34</v>
      </c>
      <c r="N2249" s="8" t="str">
        <f t="shared" si="1"/>
        <v>Completed</v>
      </c>
      <c r="O2249" s="8" t="str">
        <f t="shared" si="2"/>
        <v>Valid</v>
      </c>
      <c r="P2249" s="8" t="str">
        <f t="shared" si="3"/>
        <v>Team Sports</v>
      </c>
      <c r="Q2249" s="8" t="str">
        <f t="shared" si="4"/>
        <v>Valid</v>
      </c>
    </row>
    <row r="2250">
      <c r="A2250" s="3" t="s">
        <v>15841</v>
      </c>
      <c r="B2250" s="3" t="s">
        <v>15842</v>
      </c>
      <c r="C2250" s="3" t="s">
        <v>12664</v>
      </c>
      <c r="D2250" s="6">
        <v>1.0</v>
      </c>
      <c r="E2250" s="6">
        <v>488.41</v>
      </c>
      <c r="F2250" s="3" t="s">
        <v>12665</v>
      </c>
      <c r="G2250" s="3" t="s">
        <v>10565</v>
      </c>
      <c r="H2250" s="3" t="s">
        <v>10655</v>
      </c>
      <c r="I2250" s="3" t="s">
        <v>10553</v>
      </c>
      <c r="J2250" s="3" t="s">
        <v>15843</v>
      </c>
      <c r="K2250" s="3" t="s">
        <v>2447</v>
      </c>
      <c r="L2250" s="3" t="s">
        <v>44</v>
      </c>
      <c r="M2250" s="3" t="s">
        <v>34</v>
      </c>
      <c r="N2250" s="8" t="str">
        <f t="shared" si="1"/>
        <v>Completed</v>
      </c>
      <c r="O2250" s="8" t="str">
        <f t="shared" si="2"/>
        <v>Valid</v>
      </c>
      <c r="P2250" s="8" t="str">
        <f t="shared" si="3"/>
        <v>Camping</v>
      </c>
      <c r="Q2250" s="8" t="str">
        <f t="shared" si="4"/>
        <v>Valid</v>
      </c>
    </row>
    <row r="2251">
      <c r="A2251" s="3" t="s">
        <v>15844</v>
      </c>
      <c r="B2251" s="3" t="s">
        <v>15845</v>
      </c>
      <c r="C2251" s="3" t="s">
        <v>11204</v>
      </c>
      <c r="D2251" s="6">
        <v>1.0</v>
      </c>
      <c r="E2251" s="6">
        <v>583.46</v>
      </c>
      <c r="F2251" s="3" t="s">
        <v>11205</v>
      </c>
      <c r="G2251" s="3" t="s">
        <v>10514</v>
      </c>
      <c r="H2251" s="3" t="s">
        <v>10521</v>
      </c>
      <c r="I2251" s="3" t="s">
        <v>10588</v>
      </c>
      <c r="J2251" s="3" t="s">
        <v>1870</v>
      </c>
      <c r="K2251" s="3" t="s">
        <v>1770</v>
      </c>
      <c r="L2251" s="3" t="s">
        <v>55</v>
      </c>
      <c r="M2251" s="3" t="s">
        <v>34</v>
      </c>
      <c r="N2251" s="8" t="str">
        <f t="shared" si="1"/>
        <v>Completed</v>
      </c>
      <c r="O2251" s="8" t="str">
        <f t="shared" si="2"/>
        <v>Valid</v>
      </c>
      <c r="P2251" s="8" t="str">
        <f t="shared" si="3"/>
        <v>Fragrance</v>
      </c>
      <c r="Q2251" s="8" t="str">
        <f t="shared" si="4"/>
        <v>Valid</v>
      </c>
    </row>
    <row r="2252">
      <c r="A2252" s="3" t="s">
        <v>15846</v>
      </c>
      <c r="B2252" s="3" t="s">
        <v>15847</v>
      </c>
      <c r="C2252" s="3" t="s">
        <v>10704</v>
      </c>
      <c r="D2252" s="6">
        <v>1.0</v>
      </c>
      <c r="E2252" s="6">
        <v>645.86</v>
      </c>
      <c r="F2252" s="3" t="s">
        <v>10705</v>
      </c>
      <c r="G2252" s="3" t="s">
        <v>10532</v>
      </c>
      <c r="H2252" s="3" t="s">
        <v>10706</v>
      </c>
      <c r="I2252" s="3" t="s">
        <v>10542</v>
      </c>
      <c r="J2252" s="3" t="s">
        <v>3943</v>
      </c>
      <c r="K2252" s="3" t="s">
        <v>2037</v>
      </c>
      <c r="L2252" s="3" t="s">
        <v>33</v>
      </c>
      <c r="M2252" s="3" t="s">
        <v>34</v>
      </c>
      <c r="N2252" s="8" t="str">
        <f t="shared" si="1"/>
        <v>Completed</v>
      </c>
      <c r="O2252" s="8" t="str">
        <f t="shared" si="2"/>
        <v>Valid</v>
      </c>
      <c r="P2252" s="8" t="str">
        <f t="shared" si="3"/>
        <v>Decor</v>
      </c>
      <c r="Q2252" s="8" t="str">
        <f t="shared" si="4"/>
        <v>Valid</v>
      </c>
    </row>
    <row r="2253">
      <c r="A2253" s="3" t="s">
        <v>15848</v>
      </c>
      <c r="B2253" s="3" t="s">
        <v>15849</v>
      </c>
      <c r="C2253" s="3" t="s">
        <v>11722</v>
      </c>
      <c r="D2253" s="6">
        <v>1.0</v>
      </c>
      <c r="E2253" s="6">
        <v>107.35</v>
      </c>
      <c r="F2253" s="3" t="s">
        <v>11723</v>
      </c>
      <c r="G2253" s="3" t="s">
        <v>10514</v>
      </c>
      <c r="H2253" s="3" t="s">
        <v>10612</v>
      </c>
      <c r="I2253" s="3" t="s">
        <v>10542</v>
      </c>
      <c r="J2253" s="3" t="s">
        <v>15850</v>
      </c>
      <c r="K2253" s="3" t="s">
        <v>3887</v>
      </c>
      <c r="L2253" s="3" t="s">
        <v>55</v>
      </c>
      <c r="M2253" s="3" t="s">
        <v>45</v>
      </c>
      <c r="N2253" s="8" t="str">
        <f t="shared" si="1"/>
        <v>Returned</v>
      </c>
      <c r="O2253" s="8" t="str">
        <f t="shared" si="2"/>
        <v>Valid</v>
      </c>
      <c r="P2253" s="8" t="str">
        <f t="shared" si="3"/>
        <v>Haircare</v>
      </c>
      <c r="Q2253" s="8" t="str">
        <f t="shared" si="4"/>
        <v>Valid</v>
      </c>
    </row>
    <row r="2254">
      <c r="A2254" s="3" t="s">
        <v>15851</v>
      </c>
      <c r="B2254" s="3" t="s">
        <v>15852</v>
      </c>
      <c r="C2254" s="3" t="s">
        <v>11281</v>
      </c>
      <c r="D2254" s="6">
        <v>1.0</v>
      </c>
      <c r="E2254" s="6">
        <v>456.57</v>
      </c>
      <c r="F2254" s="3" t="s">
        <v>11282</v>
      </c>
      <c r="G2254" s="3" t="s">
        <v>10559</v>
      </c>
      <c r="H2254" s="3" t="s">
        <v>10560</v>
      </c>
      <c r="I2254" s="3" t="s">
        <v>10567</v>
      </c>
      <c r="J2254" s="3" t="s">
        <v>14294</v>
      </c>
      <c r="K2254" s="3" t="s">
        <v>1676</v>
      </c>
      <c r="L2254" s="3" t="s">
        <v>55</v>
      </c>
      <c r="M2254" s="3" t="s">
        <v>34</v>
      </c>
      <c r="N2254" s="8" t="str">
        <f t="shared" si="1"/>
        <v>Completed</v>
      </c>
      <c r="O2254" s="8" t="str">
        <f t="shared" si="2"/>
        <v>Valid</v>
      </c>
      <c r="P2254" s="8" t="str">
        <f t="shared" si="3"/>
        <v>Accessories</v>
      </c>
      <c r="Q2254" s="8" t="str">
        <f t="shared" si="4"/>
        <v>Valid</v>
      </c>
    </row>
    <row r="2255">
      <c r="A2255" s="3" t="s">
        <v>15853</v>
      </c>
      <c r="B2255" s="3" t="s">
        <v>15854</v>
      </c>
      <c r="C2255" s="3" t="s">
        <v>10814</v>
      </c>
      <c r="D2255" s="6">
        <v>1.0</v>
      </c>
      <c r="E2255" s="6">
        <v>80.84</v>
      </c>
      <c r="F2255" s="3" t="s">
        <v>10815</v>
      </c>
      <c r="G2255" s="3" t="s">
        <v>10565</v>
      </c>
      <c r="H2255" s="3" t="s">
        <v>10622</v>
      </c>
      <c r="I2255" s="3" t="s">
        <v>10567</v>
      </c>
      <c r="J2255" s="3" t="s">
        <v>4209</v>
      </c>
      <c r="K2255" s="3" t="s">
        <v>1667</v>
      </c>
      <c r="L2255" s="3" t="s">
        <v>44</v>
      </c>
      <c r="M2255" s="3" t="s">
        <v>392</v>
      </c>
      <c r="N2255" s="8" t="str">
        <f t="shared" si="1"/>
        <v>Completed</v>
      </c>
      <c r="O2255" s="8" t="str">
        <f t="shared" si="2"/>
        <v>Valid</v>
      </c>
      <c r="P2255" s="8" t="str">
        <f t="shared" si="3"/>
        <v>Fitness Equipment</v>
      </c>
      <c r="Q2255" s="8" t="str">
        <f t="shared" si="4"/>
        <v>Valid</v>
      </c>
    </row>
    <row r="2256">
      <c r="A2256" s="3" t="s">
        <v>15855</v>
      </c>
      <c r="B2256" s="3" t="s">
        <v>15856</v>
      </c>
      <c r="C2256" s="3" t="s">
        <v>12316</v>
      </c>
      <c r="D2256" s="6">
        <v>1.0</v>
      </c>
      <c r="E2256" s="6">
        <v>1022.16</v>
      </c>
      <c r="F2256" s="3" t="s">
        <v>12317</v>
      </c>
      <c r="G2256" s="3" t="s">
        <v>10565</v>
      </c>
      <c r="H2256" s="3" t="s">
        <v>10572</v>
      </c>
      <c r="I2256" s="3" t="s">
        <v>10522</v>
      </c>
      <c r="J2256" s="3" t="s">
        <v>13661</v>
      </c>
      <c r="K2256" s="3" t="s">
        <v>697</v>
      </c>
      <c r="L2256" s="3" t="s">
        <v>33</v>
      </c>
      <c r="M2256" s="3" t="s">
        <v>34</v>
      </c>
      <c r="N2256" s="8" t="str">
        <f t="shared" si="1"/>
        <v>Completed</v>
      </c>
      <c r="O2256" s="8" t="str">
        <f t="shared" si="2"/>
        <v>Valid</v>
      </c>
      <c r="P2256" s="8" t="str">
        <f t="shared" si="3"/>
        <v>Cycling</v>
      </c>
      <c r="Q2256" s="8" t="str">
        <f t="shared" si="4"/>
        <v>Valid</v>
      </c>
    </row>
    <row r="2257">
      <c r="A2257" s="3" t="s">
        <v>15857</v>
      </c>
      <c r="B2257" s="3" t="s">
        <v>15858</v>
      </c>
      <c r="C2257" s="3" t="s">
        <v>10748</v>
      </c>
      <c r="D2257" s="6">
        <v>1.0</v>
      </c>
      <c r="E2257" s="6">
        <v>625.81</v>
      </c>
      <c r="F2257" s="3" t="s">
        <v>10749</v>
      </c>
      <c r="G2257" s="3" t="s">
        <v>10559</v>
      </c>
      <c r="H2257" s="3" t="s">
        <v>10631</v>
      </c>
      <c r="I2257" s="3" t="s">
        <v>10522</v>
      </c>
      <c r="J2257" s="3" t="s">
        <v>5529</v>
      </c>
      <c r="K2257" s="2"/>
      <c r="L2257" s="3" t="s">
        <v>33</v>
      </c>
      <c r="M2257" s="3" t="s">
        <v>34</v>
      </c>
      <c r="N2257" s="8" t="str">
        <f t="shared" si="1"/>
        <v>Completed</v>
      </c>
      <c r="O2257" s="8" t="str">
        <f t="shared" si="2"/>
        <v>Valid</v>
      </c>
      <c r="P2257" s="8" t="str">
        <f t="shared" si="3"/>
        <v>Women'S Clothing</v>
      </c>
      <c r="Q2257" s="8" t="str">
        <f t="shared" si="4"/>
        <v>Missing</v>
      </c>
    </row>
    <row r="2258">
      <c r="A2258" s="3" t="s">
        <v>15859</v>
      </c>
      <c r="B2258" s="3" t="s">
        <v>15860</v>
      </c>
      <c r="C2258" s="3" t="s">
        <v>10845</v>
      </c>
      <c r="D2258" s="6">
        <v>3.0</v>
      </c>
      <c r="E2258" s="6">
        <v>262.23</v>
      </c>
      <c r="F2258" s="3" t="s">
        <v>10846</v>
      </c>
      <c r="G2258" s="3" t="s">
        <v>10514</v>
      </c>
      <c r="H2258" s="3" t="s">
        <v>10521</v>
      </c>
      <c r="I2258" s="3" t="s">
        <v>10588</v>
      </c>
      <c r="J2258" s="3" t="s">
        <v>6843</v>
      </c>
      <c r="K2258" s="3" t="s">
        <v>847</v>
      </c>
      <c r="L2258" s="3" t="s">
        <v>33</v>
      </c>
      <c r="M2258" s="3" t="s">
        <v>66</v>
      </c>
      <c r="N2258" s="8" t="str">
        <f t="shared" si="1"/>
        <v>Pending</v>
      </c>
      <c r="O2258" s="8" t="str">
        <f t="shared" si="2"/>
        <v>Valid</v>
      </c>
      <c r="P2258" s="8" t="str">
        <f t="shared" si="3"/>
        <v>Fragrance</v>
      </c>
      <c r="Q2258" s="8" t="str">
        <f t="shared" si="4"/>
        <v>Valid</v>
      </c>
    </row>
    <row r="2259">
      <c r="A2259" s="3" t="s">
        <v>15861</v>
      </c>
      <c r="B2259" s="3" t="s">
        <v>15862</v>
      </c>
      <c r="C2259" s="3" t="s">
        <v>10596</v>
      </c>
      <c r="D2259" s="6">
        <v>3.0</v>
      </c>
      <c r="E2259" s="6">
        <v>411.74</v>
      </c>
      <c r="F2259" s="3" t="s">
        <v>10597</v>
      </c>
      <c r="G2259" s="3" t="s">
        <v>10514</v>
      </c>
      <c r="H2259" s="3" t="s">
        <v>10515</v>
      </c>
      <c r="I2259" s="3" t="s">
        <v>10594</v>
      </c>
      <c r="J2259" s="3" t="s">
        <v>4176</v>
      </c>
      <c r="K2259" s="3" t="s">
        <v>4661</v>
      </c>
      <c r="L2259" s="3" t="s">
        <v>33</v>
      </c>
      <c r="M2259" s="3" t="s">
        <v>34</v>
      </c>
      <c r="N2259" s="8" t="str">
        <f t="shared" si="1"/>
        <v>Completed</v>
      </c>
      <c r="O2259" s="8" t="str">
        <f t="shared" si="2"/>
        <v>Valid</v>
      </c>
      <c r="P2259" s="8" t="str">
        <f t="shared" si="3"/>
        <v>Wellness</v>
      </c>
      <c r="Q2259" s="8" t="str">
        <f t="shared" si="4"/>
        <v>Valid</v>
      </c>
    </row>
    <row r="2260">
      <c r="A2260" s="3" t="s">
        <v>15863</v>
      </c>
      <c r="B2260" s="3" t="s">
        <v>15864</v>
      </c>
      <c r="C2260" s="3" t="s">
        <v>10814</v>
      </c>
      <c r="D2260" s="6">
        <v>1.0</v>
      </c>
      <c r="E2260" s="6">
        <v>79.84</v>
      </c>
      <c r="F2260" s="3" t="s">
        <v>10815</v>
      </c>
      <c r="G2260" s="3" t="s">
        <v>10565</v>
      </c>
      <c r="H2260" s="3" t="s">
        <v>10622</v>
      </c>
      <c r="I2260" s="3" t="s">
        <v>10567</v>
      </c>
      <c r="J2260" s="3" t="s">
        <v>9290</v>
      </c>
      <c r="K2260" s="3" t="s">
        <v>5005</v>
      </c>
      <c r="L2260" s="3" t="s">
        <v>33</v>
      </c>
      <c r="M2260" s="3" t="s">
        <v>66</v>
      </c>
      <c r="N2260" s="8" t="str">
        <f t="shared" si="1"/>
        <v>Pending</v>
      </c>
      <c r="O2260" s="8" t="str">
        <f t="shared" si="2"/>
        <v>Valid</v>
      </c>
      <c r="P2260" s="8" t="str">
        <f t="shared" si="3"/>
        <v>Fitness Equipment</v>
      </c>
      <c r="Q2260" s="8" t="str">
        <f t="shared" si="4"/>
        <v>Valid</v>
      </c>
    </row>
    <row r="2261">
      <c r="A2261" s="3" t="s">
        <v>15865</v>
      </c>
      <c r="B2261" s="3" t="s">
        <v>15866</v>
      </c>
      <c r="C2261" s="3" t="s">
        <v>10689</v>
      </c>
      <c r="D2261" s="6">
        <v>3.0</v>
      </c>
      <c r="E2261" s="2"/>
      <c r="F2261" s="3" t="s">
        <v>10690</v>
      </c>
      <c r="G2261" s="3" t="s">
        <v>10540</v>
      </c>
      <c r="H2261" s="3" t="s">
        <v>10676</v>
      </c>
      <c r="I2261" s="3" t="s">
        <v>10542</v>
      </c>
      <c r="J2261" s="3" t="s">
        <v>7585</v>
      </c>
      <c r="K2261" s="3" t="s">
        <v>4236</v>
      </c>
      <c r="L2261" s="3" t="s">
        <v>44</v>
      </c>
      <c r="M2261" s="3" t="s">
        <v>34</v>
      </c>
      <c r="N2261" s="8" t="str">
        <f t="shared" si="1"/>
        <v>Completed</v>
      </c>
      <c r="O2261" s="8" t="str">
        <f t="shared" si="2"/>
        <v>Missing</v>
      </c>
      <c r="P2261" s="8" t="str">
        <f t="shared" si="3"/>
        <v>Laptops</v>
      </c>
      <c r="Q2261" s="8" t="str">
        <f t="shared" si="4"/>
        <v>Valid</v>
      </c>
    </row>
    <row r="2262">
      <c r="A2262" s="3" t="s">
        <v>15867</v>
      </c>
      <c r="B2262" s="3" t="s">
        <v>15868</v>
      </c>
      <c r="C2262" s="3" t="s">
        <v>10744</v>
      </c>
      <c r="D2262" s="6">
        <v>1.0</v>
      </c>
      <c r="E2262" s="6">
        <v>339.82</v>
      </c>
      <c r="F2262" s="3" t="s">
        <v>10745</v>
      </c>
      <c r="G2262" s="3" t="s">
        <v>10540</v>
      </c>
      <c r="H2262" s="3" t="s">
        <v>10541</v>
      </c>
      <c r="I2262" s="3" t="s">
        <v>10553</v>
      </c>
      <c r="J2262" s="3" t="s">
        <v>13297</v>
      </c>
      <c r="K2262" s="3" t="s">
        <v>8705</v>
      </c>
      <c r="L2262" s="3" t="s">
        <v>55</v>
      </c>
      <c r="M2262" s="3" t="s">
        <v>34</v>
      </c>
      <c r="N2262" s="8" t="str">
        <f t="shared" si="1"/>
        <v>Completed</v>
      </c>
      <c r="O2262" s="8" t="str">
        <f t="shared" si="2"/>
        <v>Valid</v>
      </c>
      <c r="P2262" s="8" t="str">
        <f t="shared" si="3"/>
        <v>Smartphones</v>
      </c>
      <c r="Q2262" s="8" t="str">
        <f t="shared" si="4"/>
        <v>Valid</v>
      </c>
    </row>
    <row r="2263">
      <c r="A2263" s="3" t="s">
        <v>15869</v>
      </c>
      <c r="B2263" s="3" t="s">
        <v>11436</v>
      </c>
      <c r="C2263" s="3" t="s">
        <v>11887</v>
      </c>
      <c r="D2263" s="6">
        <v>4.0</v>
      </c>
      <c r="E2263" s="6">
        <v>631.48</v>
      </c>
      <c r="F2263" s="3" t="s">
        <v>11888</v>
      </c>
      <c r="G2263" s="3" t="s">
        <v>10559</v>
      </c>
      <c r="H2263" s="3" t="s">
        <v>10946</v>
      </c>
      <c r="I2263" s="3" t="s">
        <v>10588</v>
      </c>
      <c r="J2263" s="3" t="s">
        <v>11437</v>
      </c>
      <c r="K2263" s="3" t="s">
        <v>4001</v>
      </c>
      <c r="L2263" s="3" t="s">
        <v>55</v>
      </c>
      <c r="M2263" s="3" t="s">
        <v>34</v>
      </c>
      <c r="N2263" s="8" t="str">
        <f t="shared" si="1"/>
        <v>Completed</v>
      </c>
      <c r="O2263" s="8" t="str">
        <f t="shared" si="2"/>
        <v>Valid</v>
      </c>
      <c r="P2263" s="8" t="str">
        <f t="shared" si="3"/>
        <v>Men'S Clothing</v>
      </c>
      <c r="Q2263" s="8" t="str">
        <f t="shared" si="4"/>
        <v>Valid</v>
      </c>
    </row>
    <row r="2264">
      <c r="A2264" s="3" t="s">
        <v>15870</v>
      </c>
      <c r="B2264" s="3" t="s">
        <v>15871</v>
      </c>
      <c r="C2264" s="3" t="s">
        <v>10596</v>
      </c>
      <c r="D2264" s="6">
        <v>1.0</v>
      </c>
      <c r="E2264" s="6">
        <v>398.68</v>
      </c>
      <c r="F2264" s="3" t="s">
        <v>10597</v>
      </c>
      <c r="G2264" s="3" t="s">
        <v>10514</v>
      </c>
      <c r="H2264" s="3" t="s">
        <v>10515</v>
      </c>
      <c r="I2264" s="3" t="s">
        <v>10594</v>
      </c>
      <c r="J2264" s="3" t="s">
        <v>5142</v>
      </c>
      <c r="K2264" s="3" t="s">
        <v>4890</v>
      </c>
      <c r="L2264" s="3" t="s">
        <v>33</v>
      </c>
      <c r="M2264" s="3" t="s">
        <v>34</v>
      </c>
      <c r="N2264" s="8" t="str">
        <f t="shared" si="1"/>
        <v>Completed</v>
      </c>
      <c r="O2264" s="8" t="str">
        <f t="shared" si="2"/>
        <v>Valid</v>
      </c>
      <c r="P2264" s="8" t="str">
        <f t="shared" si="3"/>
        <v>Wellness</v>
      </c>
      <c r="Q2264" s="8" t="str">
        <f t="shared" si="4"/>
        <v>Valid</v>
      </c>
    </row>
    <row r="2265">
      <c r="A2265" s="3" t="s">
        <v>15872</v>
      </c>
      <c r="B2265" s="3" t="s">
        <v>15873</v>
      </c>
      <c r="C2265" s="3" t="s">
        <v>11823</v>
      </c>
      <c r="D2265" s="6">
        <v>1.0</v>
      </c>
      <c r="E2265" s="6">
        <v>122.23</v>
      </c>
      <c r="F2265" s="3" t="s">
        <v>11824</v>
      </c>
      <c r="G2265" s="3" t="s">
        <v>10532</v>
      </c>
      <c r="H2265" s="3" t="s">
        <v>10533</v>
      </c>
      <c r="I2265" s="3" t="s">
        <v>10542</v>
      </c>
      <c r="J2265" s="3" t="s">
        <v>141</v>
      </c>
      <c r="K2265" s="3" t="s">
        <v>1540</v>
      </c>
      <c r="L2265" s="3" t="s">
        <v>33</v>
      </c>
      <c r="M2265" s="3" t="s">
        <v>34</v>
      </c>
      <c r="N2265" s="8" t="str">
        <f t="shared" si="1"/>
        <v>Completed</v>
      </c>
      <c r="O2265" s="8" t="str">
        <f t="shared" si="2"/>
        <v>Valid</v>
      </c>
      <c r="P2265" s="8" t="str">
        <f t="shared" si="3"/>
        <v>Bedding</v>
      </c>
      <c r="Q2265" s="8" t="str">
        <f t="shared" si="4"/>
        <v>Valid</v>
      </c>
    </row>
    <row r="2266">
      <c r="A2266" s="3" t="s">
        <v>15874</v>
      </c>
      <c r="B2266" s="3" t="s">
        <v>15875</v>
      </c>
      <c r="C2266" s="3" t="s">
        <v>10712</v>
      </c>
      <c r="D2266" s="6">
        <v>1.0</v>
      </c>
      <c r="E2266" s="6">
        <v>845.27</v>
      </c>
      <c r="F2266" s="3" t="s">
        <v>10713</v>
      </c>
      <c r="G2266" s="3" t="s">
        <v>10514</v>
      </c>
      <c r="H2266" s="3" t="s">
        <v>10612</v>
      </c>
      <c r="I2266" s="3" t="s">
        <v>10547</v>
      </c>
      <c r="J2266" s="3" t="s">
        <v>14891</v>
      </c>
      <c r="K2266" s="3" t="s">
        <v>2294</v>
      </c>
      <c r="L2266" s="3" t="s">
        <v>44</v>
      </c>
      <c r="M2266" s="3" t="s">
        <v>34</v>
      </c>
      <c r="N2266" s="8" t="str">
        <f t="shared" si="1"/>
        <v>Completed</v>
      </c>
      <c r="O2266" s="8" t="str">
        <f t="shared" si="2"/>
        <v>Valid</v>
      </c>
      <c r="P2266" s="8" t="str">
        <f t="shared" si="3"/>
        <v>Haircare</v>
      </c>
      <c r="Q2266" s="8" t="str">
        <f t="shared" si="4"/>
        <v>Valid</v>
      </c>
    </row>
    <row r="2267">
      <c r="A2267" s="3" t="s">
        <v>15876</v>
      </c>
      <c r="B2267" s="3" t="s">
        <v>15877</v>
      </c>
      <c r="C2267" s="3" t="s">
        <v>10850</v>
      </c>
      <c r="D2267" s="6">
        <v>1.0</v>
      </c>
      <c r="E2267" s="6">
        <v>173.73</v>
      </c>
      <c r="F2267" s="3" t="s">
        <v>10851</v>
      </c>
      <c r="G2267" s="3" t="s">
        <v>10514</v>
      </c>
      <c r="H2267" s="3" t="s">
        <v>10515</v>
      </c>
      <c r="I2267" s="3" t="s">
        <v>10527</v>
      </c>
      <c r="J2267" s="3" t="s">
        <v>13319</v>
      </c>
      <c r="K2267" s="3" t="s">
        <v>5929</v>
      </c>
      <c r="L2267" s="3" t="s">
        <v>33</v>
      </c>
      <c r="M2267" s="3" t="s">
        <v>163</v>
      </c>
      <c r="N2267" s="8" t="str">
        <f t="shared" si="1"/>
        <v>Completed</v>
      </c>
      <c r="O2267" s="8" t="str">
        <f t="shared" si="2"/>
        <v>Valid</v>
      </c>
      <c r="P2267" s="8" t="str">
        <f t="shared" si="3"/>
        <v>Wellness</v>
      </c>
      <c r="Q2267" s="8" t="str">
        <f t="shared" si="4"/>
        <v>Valid</v>
      </c>
    </row>
    <row r="2268">
      <c r="A2268" s="3" t="s">
        <v>15878</v>
      </c>
      <c r="B2268" s="3" t="s">
        <v>15879</v>
      </c>
      <c r="C2268" s="3" t="s">
        <v>10892</v>
      </c>
      <c r="D2268" s="6">
        <v>3.0</v>
      </c>
      <c r="E2268" s="2"/>
      <c r="F2268" s="3" t="s">
        <v>10893</v>
      </c>
      <c r="G2268" s="3" t="s">
        <v>10540</v>
      </c>
      <c r="H2268" s="3" t="s">
        <v>10719</v>
      </c>
      <c r="I2268" s="3" t="s">
        <v>10534</v>
      </c>
      <c r="J2268" s="3" t="s">
        <v>8655</v>
      </c>
      <c r="K2268" s="3" t="s">
        <v>553</v>
      </c>
      <c r="L2268" s="3" t="s">
        <v>55</v>
      </c>
      <c r="M2268" s="3" t="s">
        <v>34</v>
      </c>
      <c r="N2268" s="8" t="str">
        <f t="shared" si="1"/>
        <v>Completed</v>
      </c>
      <c r="O2268" s="8" t="str">
        <f t="shared" si="2"/>
        <v>Missing</v>
      </c>
      <c r="P2268" s="8" t="str">
        <f t="shared" si="3"/>
        <v>Smart Home</v>
      </c>
      <c r="Q2268" s="8" t="str">
        <f t="shared" si="4"/>
        <v>Valid</v>
      </c>
    </row>
    <row r="2269">
      <c r="A2269" s="3" t="s">
        <v>15880</v>
      </c>
      <c r="B2269" s="3" t="s">
        <v>15881</v>
      </c>
      <c r="C2269" s="3" t="s">
        <v>10604</v>
      </c>
      <c r="D2269" s="6">
        <v>1.0</v>
      </c>
      <c r="E2269" s="6">
        <v>582.91</v>
      </c>
      <c r="F2269" s="3" t="s">
        <v>10605</v>
      </c>
      <c r="G2269" s="3" t="s">
        <v>10532</v>
      </c>
      <c r="H2269" s="3" t="s">
        <v>10606</v>
      </c>
      <c r="I2269" s="3" t="s">
        <v>10607</v>
      </c>
      <c r="J2269" s="3" t="s">
        <v>9584</v>
      </c>
      <c r="K2269" s="3" t="s">
        <v>580</v>
      </c>
      <c r="L2269" s="3" t="s">
        <v>55</v>
      </c>
      <c r="M2269" s="3" t="s">
        <v>34</v>
      </c>
      <c r="N2269" s="8" t="str">
        <f t="shared" si="1"/>
        <v>Completed</v>
      </c>
      <c r="O2269" s="8" t="str">
        <f t="shared" si="2"/>
        <v>Valid</v>
      </c>
      <c r="P2269" s="8" t="str">
        <f t="shared" si="3"/>
        <v>Cookware</v>
      </c>
      <c r="Q2269" s="8" t="str">
        <f t="shared" si="4"/>
        <v>Valid</v>
      </c>
    </row>
    <row r="2270">
      <c r="A2270" s="3" t="s">
        <v>15882</v>
      </c>
      <c r="B2270" s="3" t="s">
        <v>15883</v>
      </c>
      <c r="C2270" s="3" t="s">
        <v>11370</v>
      </c>
      <c r="D2270" s="6">
        <v>2.0</v>
      </c>
      <c r="E2270" s="6">
        <v>71.42</v>
      </c>
      <c r="F2270" s="3" t="s">
        <v>11371</v>
      </c>
      <c r="G2270" s="3" t="s">
        <v>10559</v>
      </c>
      <c r="H2270" s="3" t="s">
        <v>10631</v>
      </c>
      <c r="I2270" s="3" t="s">
        <v>10567</v>
      </c>
      <c r="J2270" s="3" t="s">
        <v>9401</v>
      </c>
      <c r="K2270" s="3" t="s">
        <v>4553</v>
      </c>
      <c r="L2270" s="3" t="s">
        <v>44</v>
      </c>
      <c r="M2270" s="3" t="s">
        <v>45</v>
      </c>
      <c r="N2270" s="8" t="str">
        <f t="shared" si="1"/>
        <v>Returned</v>
      </c>
      <c r="O2270" s="8" t="str">
        <f t="shared" si="2"/>
        <v>Valid</v>
      </c>
      <c r="P2270" s="8" t="str">
        <f t="shared" si="3"/>
        <v>Women'S Clothing</v>
      </c>
      <c r="Q2270" s="8" t="str">
        <f t="shared" si="4"/>
        <v>Valid</v>
      </c>
    </row>
    <row r="2271">
      <c r="A2271" s="3" t="s">
        <v>15884</v>
      </c>
      <c r="B2271" s="3" t="s">
        <v>15885</v>
      </c>
      <c r="C2271" s="3" t="s">
        <v>10585</v>
      </c>
      <c r="D2271" s="6">
        <v>4.0</v>
      </c>
      <c r="E2271" s="6">
        <v>552.31</v>
      </c>
      <c r="F2271" s="3" t="s">
        <v>10586</v>
      </c>
      <c r="G2271" s="3" t="s">
        <v>10532</v>
      </c>
      <c r="H2271" s="3" t="s">
        <v>10587</v>
      </c>
      <c r="I2271" s="3" t="s">
        <v>10588</v>
      </c>
      <c r="J2271" s="3" t="s">
        <v>8646</v>
      </c>
      <c r="K2271" s="3" t="s">
        <v>3015</v>
      </c>
      <c r="L2271" s="3" t="s">
        <v>44</v>
      </c>
      <c r="M2271" s="3" t="s">
        <v>56</v>
      </c>
      <c r="N2271" s="8" t="str">
        <f t="shared" si="1"/>
        <v>Cancelled</v>
      </c>
      <c r="O2271" s="8" t="str">
        <f t="shared" si="2"/>
        <v>Valid</v>
      </c>
      <c r="P2271" s="8" t="str">
        <f t="shared" si="3"/>
        <v>Furniture</v>
      </c>
      <c r="Q2271" s="8" t="str">
        <f t="shared" si="4"/>
        <v>Valid</v>
      </c>
    </row>
    <row r="2272">
      <c r="A2272" s="3" t="s">
        <v>15886</v>
      </c>
      <c r="B2272" s="3" t="s">
        <v>14291</v>
      </c>
      <c r="C2272" s="3" t="s">
        <v>11063</v>
      </c>
      <c r="D2272" s="6">
        <v>3.0</v>
      </c>
      <c r="E2272" s="6">
        <v>843.94</v>
      </c>
      <c r="F2272" s="3" t="s">
        <v>11064</v>
      </c>
      <c r="G2272" s="3" t="s">
        <v>10540</v>
      </c>
      <c r="H2272" s="3" t="s">
        <v>10696</v>
      </c>
      <c r="I2272" s="3" t="s">
        <v>10567</v>
      </c>
      <c r="J2272" s="3" t="s">
        <v>8173</v>
      </c>
      <c r="K2272" s="3" t="s">
        <v>9484</v>
      </c>
      <c r="L2272" s="3" t="s">
        <v>33</v>
      </c>
      <c r="M2272" s="3" t="s">
        <v>34</v>
      </c>
      <c r="N2272" s="8" t="str">
        <f t="shared" si="1"/>
        <v>Completed</v>
      </c>
      <c r="O2272" s="8" t="str">
        <f t="shared" si="2"/>
        <v>Valid</v>
      </c>
      <c r="P2272" s="8" t="str">
        <f t="shared" si="3"/>
        <v>Tablets</v>
      </c>
      <c r="Q2272" s="8" t="str">
        <f t="shared" si="4"/>
        <v>Valid</v>
      </c>
    </row>
    <row r="2273">
      <c r="A2273" s="3" t="s">
        <v>15887</v>
      </c>
      <c r="B2273" s="3" t="s">
        <v>15888</v>
      </c>
      <c r="C2273" s="3" t="s">
        <v>10875</v>
      </c>
      <c r="D2273" s="6">
        <v>1.0</v>
      </c>
      <c r="E2273" s="6">
        <v>430.98</v>
      </c>
      <c r="F2273" s="3" t="s">
        <v>10876</v>
      </c>
      <c r="G2273" s="3" t="s">
        <v>10532</v>
      </c>
      <c r="H2273" s="3" t="s">
        <v>10546</v>
      </c>
      <c r="I2273" s="3" t="s">
        <v>10635</v>
      </c>
      <c r="J2273" s="3" t="s">
        <v>15889</v>
      </c>
      <c r="K2273" s="3" t="s">
        <v>3761</v>
      </c>
      <c r="L2273" s="3" t="s">
        <v>33</v>
      </c>
      <c r="M2273" s="3" t="s">
        <v>34</v>
      </c>
      <c r="N2273" s="8" t="str">
        <f t="shared" si="1"/>
        <v>Completed</v>
      </c>
      <c r="O2273" s="8" t="str">
        <f t="shared" si="2"/>
        <v>Valid</v>
      </c>
      <c r="P2273" s="8" t="str">
        <f t="shared" si="3"/>
        <v>Small Appliances</v>
      </c>
      <c r="Q2273" s="8" t="str">
        <f t="shared" si="4"/>
        <v>Valid</v>
      </c>
    </row>
    <row r="2274">
      <c r="A2274" s="3" t="s">
        <v>15890</v>
      </c>
      <c r="B2274" s="3" t="s">
        <v>15891</v>
      </c>
      <c r="C2274" s="3" t="s">
        <v>11204</v>
      </c>
      <c r="D2274" s="6">
        <v>1.0</v>
      </c>
      <c r="E2274" s="6">
        <v>588.15</v>
      </c>
      <c r="F2274" s="3" t="s">
        <v>11205</v>
      </c>
      <c r="G2274" s="3" t="s">
        <v>10514</v>
      </c>
      <c r="H2274" s="3" t="s">
        <v>10521</v>
      </c>
      <c r="I2274" s="3" t="s">
        <v>10588</v>
      </c>
      <c r="J2274" s="3" t="s">
        <v>15892</v>
      </c>
      <c r="K2274" s="3" t="s">
        <v>4424</v>
      </c>
      <c r="L2274" s="3" t="s">
        <v>33</v>
      </c>
      <c r="M2274" s="3" t="s">
        <v>56</v>
      </c>
      <c r="N2274" s="8" t="str">
        <f t="shared" si="1"/>
        <v>Cancelled</v>
      </c>
      <c r="O2274" s="8" t="str">
        <f t="shared" si="2"/>
        <v>Valid</v>
      </c>
      <c r="P2274" s="8" t="str">
        <f t="shared" si="3"/>
        <v>Fragrance</v>
      </c>
      <c r="Q2274" s="8" t="str">
        <f t="shared" si="4"/>
        <v>Valid</v>
      </c>
    </row>
    <row r="2275">
      <c r="A2275" s="3" t="s">
        <v>15893</v>
      </c>
      <c r="B2275" s="3" t="s">
        <v>15894</v>
      </c>
      <c r="C2275" s="3" t="s">
        <v>12842</v>
      </c>
      <c r="D2275" s="6">
        <v>3.0</v>
      </c>
      <c r="E2275" s="6">
        <v>234.28</v>
      </c>
      <c r="F2275" s="3" t="s">
        <v>12843</v>
      </c>
      <c r="G2275" s="3" t="s">
        <v>10565</v>
      </c>
      <c r="H2275" s="3" t="s">
        <v>10572</v>
      </c>
      <c r="I2275" s="3" t="s">
        <v>10553</v>
      </c>
      <c r="J2275" s="3" t="s">
        <v>9149</v>
      </c>
      <c r="K2275" s="3" t="s">
        <v>4575</v>
      </c>
      <c r="L2275" s="3" t="s">
        <v>33</v>
      </c>
      <c r="M2275" s="3" t="s">
        <v>34</v>
      </c>
      <c r="N2275" s="8" t="str">
        <f t="shared" si="1"/>
        <v>Completed</v>
      </c>
      <c r="O2275" s="8" t="str">
        <f t="shared" si="2"/>
        <v>Valid</v>
      </c>
      <c r="P2275" s="8" t="str">
        <f t="shared" si="3"/>
        <v>Cycling</v>
      </c>
      <c r="Q2275" s="8" t="str">
        <f t="shared" si="4"/>
        <v>Valid</v>
      </c>
    </row>
    <row r="2276">
      <c r="A2276" s="3" t="s">
        <v>15895</v>
      </c>
      <c r="B2276" s="3" t="s">
        <v>15896</v>
      </c>
      <c r="C2276" s="3" t="s">
        <v>10660</v>
      </c>
      <c r="D2276" s="6">
        <v>1.0</v>
      </c>
      <c r="E2276" s="6">
        <v>120.3</v>
      </c>
      <c r="F2276" s="3" t="s">
        <v>10661</v>
      </c>
      <c r="G2276" s="3" t="s">
        <v>10532</v>
      </c>
      <c r="H2276" s="3" t="s">
        <v>10587</v>
      </c>
      <c r="I2276" s="3" t="s">
        <v>10662</v>
      </c>
      <c r="J2276" s="3" t="s">
        <v>3879</v>
      </c>
      <c r="K2276" s="3" t="s">
        <v>4336</v>
      </c>
      <c r="L2276" s="3" t="s">
        <v>44</v>
      </c>
      <c r="M2276" s="3" t="s">
        <v>34</v>
      </c>
      <c r="N2276" s="8" t="str">
        <f t="shared" si="1"/>
        <v>Completed</v>
      </c>
      <c r="O2276" s="8" t="str">
        <f t="shared" si="2"/>
        <v>Valid</v>
      </c>
      <c r="P2276" s="8" t="str">
        <f t="shared" si="3"/>
        <v>Furniture</v>
      </c>
      <c r="Q2276" s="8" t="str">
        <f t="shared" si="4"/>
        <v>Valid</v>
      </c>
    </row>
    <row r="2277">
      <c r="A2277" s="3" t="s">
        <v>15897</v>
      </c>
      <c r="B2277" s="3" t="s">
        <v>15898</v>
      </c>
      <c r="C2277" s="3" t="s">
        <v>11340</v>
      </c>
      <c r="D2277" s="6">
        <v>1.0</v>
      </c>
      <c r="E2277" s="6">
        <v>114.06</v>
      </c>
      <c r="F2277" s="3" t="s">
        <v>11341</v>
      </c>
      <c r="G2277" s="3" t="s">
        <v>10514</v>
      </c>
      <c r="H2277" s="3" t="s">
        <v>10667</v>
      </c>
      <c r="I2277" s="3" t="s">
        <v>10553</v>
      </c>
      <c r="J2277" s="3" t="s">
        <v>5736</v>
      </c>
      <c r="K2277" s="3" t="s">
        <v>9081</v>
      </c>
      <c r="L2277" s="3" t="s">
        <v>33</v>
      </c>
      <c r="M2277" s="3" t="s">
        <v>34</v>
      </c>
      <c r="N2277" s="8" t="str">
        <f t="shared" si="1"/>
        <v>Completed</v>
      </c>
      <c r="O2277" s="8" t="str">
        <f t="shared" si="2"/>
        <v>Valid</v>
      </c>
      <c r="P2277" s="8" t="str">
        <f t="shared" si="3"/>
        <v>Skincare</v>
      </c>
      <c r="Q2277" s="8" t="str">
        <f t="shared" si="4"/>
        <v>Valid</v>
      </c>
    </row>
    <row r="2278">
      <c r="A2278" s="3" t="s">
        <v>15899</v>
      </c>
      <c r="B2278" s="3" t="s">
        <v>15900</v>
      </c>
      <c r="C2278" s="3" t="s">
        <v>10797</v>
      </c>
      <c r="D2278" s="6">
        <v>3.0</v>
      </c>
      <c r="E2278" s="6">
        <v>215.57</v>
      </c>
      <c r="F2278" s="3" t="s">
        <v>10798</v>
      </c>
      <c r="G2278" s="3" t="s">
        <v>10565</v>
      </c>
      <c r="H2278" s="3" t="s">
        <v>10566</v>
      </c>
      <c r="I2278" s="3" t="s">
        <v>10522</v>
      </c>
      <c r="J2278" s="3" t="s">
        <v>9220</v>
      </c>
      <c r="K2278" s="3" t="s">
        <v>7997</v>
      </c>
      <c r="L2278" s="3" t="s">
        <v>44</v>
      </c>
      <c r="M2278" s="3" t="s">
        <v>34</v>
      </c>
      <c r="N2278" s="8" t="str">
        <f t="shared" si="1"/>
        <v>Completed</v>
      </c>
      <c r="O2278" s="8" t="str">
        <f t="shared" si="2"/>
        <v>Valid</v>
      </c>
      <c r="P2278" s="8" t="str">
        <f t="shared" si="3"/>
        <v>Team Sports</v>
      </c>
      <c r="Q2278" s="8" t="str">
        <f t="shared" si="4"/>
        <v>Valid</v>
      </c>
    </row>
    <row r="2279">
      <c r="A2279" s="3" t="s">
        <v>15901</v>
      </c>
      <c r="B2279" s="3" t="s">
        <v>15902</v>
      </c>
      <c r="C2279" s="3" t="s">
        <v>11319</v>
      </c>
      <c r="D2279" s="6">
        <v>1.0</v>
      </c>
      <c r="E2279" s="6">
        <v>210.93</v>
      </c>
      <c r="F2279" s="3" t="s">
        <v>11320</v>
      </c>
      <c r="G2279" s="3" t="s">
        <v>10540</v>
      </c>
      <c r="H2279" s="3" t="s">
        <v>10719</v>
      </c>
      <c r="I2279" s="3" t="s">
        <v>10547</v>
      </c>
      <c r="J2279" s="3" t="s">
        <v>1381</v>
      </c>
      <c r="K2279" s="3" t="s">
        <v>2590</v>
      </c>
      <c r="L2279" s="3" t="s">
        <v>55</v>
      </c>
      <c r="M2279" s="3" t="s">
        <v>34</v>
      </c>
      <c r="N2279" s="8" t="str">
        <f t="shared" si="1"/>
        <v>Completed</v>
      </c>
      <c r="O2279" s="8" t="str">
        <f t="shared" si="2"/>
        <v>Valid</v>
      </c>
      <c r="P2279" s="8" t="str">
        <f t="shared" si="3"/>
        <v>Smart Home</v>
      </c>
      <c r="Q2279" s="8" t="str">
        <f t="shared" si="4"/>
        <v>Valid</v>
      </c>
    </row>
    <row r="2280">
      <c r="A2280" s="3" t="s">
        <v>15903</v>
      </c>
      <c r="B2280" s="3" t="s">
        <v>15904</v>
      </c>
      <c r="C2280" s="3" t="s">
        <v>11171</v>
      </c>
      <c r="D2280" s="6">
        <v>1.0</v>
      </c>
      <c r="E2280" s="6">
        <v>31.2</v>
      </c>
      <c r="F2280" s="3" t="s">
        <v>11172</v>
      </c>
      <c r="G2280" s="3" t="s">
        <v>10532</v>
      </c>
      <c r="H2280" s="3" t="s">
        <v>10546</v>
      </c>
      <c r="I2280" s="3" t="s">
        <v>10567</v>
      </c>
      <c r="J2280" s="3" t="s">
        <v>15905</v>
      </c>
      <c r="K2280" s="3" t="s">
        <v>2163</v>
      </c>
      <c r="L2280" s="3" t="s">
        <v>55</v>
      </c>
      <c r="M2280" s="3" t="s">
        <v>34</v>
      </c>
      <c r="N2280" s="8" t="str">
        <f t="shared" si="1"/>
        <v>Completed</v>
      </c>
      <c r="O2280" s="8" t="str">
        <f t="shared" si="2"/>
        <v>Valid</v>
      </c>
      <c r="P2280" s="8" t="str">
        <f t="shared" si="3"/>
        <v>Small Appliances</v>
      </c>
      <c r="Q2280" s="8" t="str">
        <f t="shared" si="4"/>
        <v>Valid</v>
      </c>
    </row>
    <row r="2281">
      <c r="A2281" s="3" t="s">
        <v>15906</v>
      </c>
      <c r="B2281" s="3" t="s">
        <v>15907</v>
      </c>
      <c r="C2281" s="3" t="s">
        <v>11942</v>
      </c>
      <c r="D2281" s="6">
        <v>1.0</v>
      </c>
      <c r="E2281" s="6">
        <v>662.22</v>
      </c>
      <c r="F2281" s="3" t="s">
        <v>11943</v>
      </c>
      <c r="G2281" s="3" t="s">
        <v>10540</v>
      </c>
      <c r="H2281" s="3" t="s">
        <v>10719</v>
      </c>
      <c r="I2281" s="3" t="s">
        <v>10547</v>
      </c>
      <c r="J2281" s="3" t="s">
        <v>3355</v>
      </c>
      <c r="K2281" s="3" t="s">
        <v>1522</v>
      </c>
      <c r="L2281" s="3" t="s">
        <v>44</v>
      </c>
      <c r="M2281" s="3" t="s">
        <v>34</v>
      </c>
      <c r="N2281" s="8" t="str">
        <f t="shared" si="1"/>
        <v>Completed</v>
      </c>
      <c r="O2281" s="8" t="str">
        <f t="shared" si="2"/>
        <v>Valid</v>
      </c>
      <c r="P2281" s="8" t="str">
        <f t="shared" si="3"/>
        <v>Smart Home</v>
      </c>
      <c r="Q2281" s="8" t="str">
        <f t="shared" si="4"/>
        <v>Valid</v>
      </c>
    </row>
    <row r="2282">
      <c r="A2282" s="3" t="s">
        <v>15908</v>
      </c>
      <c r="B2282" s="3" t="s">
        <v>15909</v>
      </c>
      <c r="C2282" s="3" t="s">
        <v>10680</v>
      </c>
      <c r="D2282" s="6">
        <v>1.0</v>
      </c>
      <c r="E2282" s="6">
        <v>934.91</v>
      </c>
      <c r="F2282" s="3" t="s">
        <v>10681</v>
      </c>
      <c r="G2282" s="3" t="s">
        <v>10514</v>
      </c>
      <c r="H2282" s="3" t="s">
        <v>10612</v>
      </c>
      <c r="I2282" s="3" t="s">
        <v>10577</v>
      </c>
      <c r="J2282" s="3" t="s">
        <v>15910</v>
      </c>
      <c r="K2282" s="3" t="s">
        <v>3051</v>
      </c>
      <c r="L2282" s="3" t="s">
        <v>55</v>
      </c>
      <c r="M2282" s="3" t="s">
        <v>45</v>
      </c>
      <c r="N2282" s="8" t="str">
        <f t="shared" si="1"/>
        <v>Returned</v>
      </c>
      <c r="O2282" s="8" t="str">
        <f t="shared" si="2"/>
        <v>Valid</v>
      </c>
      <c r="P2282" s="8" t="str">
        <f t="shared" si="3"/>
        <v>Haircare</v>
      </c>
      <c r="Q2282" s="8" t="str">
        <f t="shared" si="4"/>
        <v>Valid</v>
      </c>
    </row>
    <row r="2283">
      <c r="A2283" s="3" t="s">
        <v>15911</v>
      </c>
      <c r="B2283" s="3" t="s">
        <v>15912</v>
      </c>
      <c r="C2283" s="3" t="s">
        <v>11045</v>
      </c>
      <c r="D2283" s="6">
        <v>1.0</v>
      </c>
      <c r="E2283" s="6">
        <v>714.64</v>
      </c>
      <c r="F2283" s="3" t="s">
        <v>11046</v>
      </c>
      <c r="G2283" s="3" t="s">
        <v>10532</v>
      </c>
      <c r="H2283" s="3" t="s">
        <v>10533</v>
      </c>
      <c r="I2283" s="3" t="s">
        <v>10594</v>
      </c>
      <c r="J2283" s="3" t="s">
        <v>2779</v>
      </c>
      <c r="K2283" s="3" t="s">
        <v>1943</v>
      </c>
      <c r="L2283" s="3" t="s">
        <v>55</v>
      </c>
      <c r="M2283" s="3" t="s">
        <v>66</v>
      </c>
      <c r="N2283" s="8" t="str">
        <f t="shared" si="1"/>
        <v>Pending</v>
      </c>
      <c r="O2283" s="8" t="str">
        <f t="shared" si="2"/>
        <v>Valid</v>
      </c>
      <c r="P2283" s="8" t="str">
        <f t="shared" si="3"/>
        <v>Bedding</v>
      </c>
      <c r="Q2283" s="8" t="str">
        <f t="shared" si="4"/>
        <v>Valid</v>
      </c>
    </row>
    <row r="2284">
      <c r="A2284" s="3" t="s">
        <v>15913</v>
      </c>
      <c r="B2284" s="3" t="s">
        <v>15914</v>
      </c>
      <c r="C2284" s="3" t="s">
        <v>10557</v>
      </c>
      <c r="D2284" s="6">
        <v>1.0</v>
      </c>
      <c r="E2284" s="6">
        <v>249.24</v>
      </c>
      <c r="F2284" s="3" t="s">
        <v>10558</v>
      </c>
      <c r="G2284" s="3" t="s">
        <v>10559</v>
      </c>
      <c r="H2284" s="3" t="s">
        <v>10560</v>
      </c>
      <c r="I2284" s="3" t="s">
        <v>10547</v>
      </c>
      <c r="J2284" s="3" t="s">
        <v>15915</v>
      </c>
      <c r="K2284" s="3" t="s">
        <v>1770</v>
      </c>
      <c r="L2284" s="3" t="s">
        <v>33</v>
      </c>
      <c r="M2284" s="3" t="s">
        <v>34</v>
      </c>
      <c r="N2284" s="8" t="str">
        <f t="shared" si="1"/>
        <v>Completed</v>
      </c>
      <c r="O2284" s="8" t="str">
        <f t="shared" si="2"/>
        <v>Valid</v>
      </c>
      <c r="P2284" s="8" t="str">
        <f t="shared" si="3"/>
        <v>Accessories</v>
      </c>
      <c r="Q2284" s="8" t="str">
        <f t="shared" si="4"/>
        <v>Valid</v>
      </c>
    </row>
    <row r="2285">
      <c r="A2285" s="3" t="s">
        <v>15916</v>
      </c>
      <c r="B2285" s="3" t="s">
        <v>15917</v>
      </c>
      <c r="C2285" s="3" t="s">
        <v>11697</v>
      </c>
      <c r="D2285" s="6">
        <v>1.0</v>
      </c>
      <c r="E2285" s="6">
        <v>353.95</v>
      </c>
      <c r="F2285" s="3" t="s">
        <v>11698</v>
      </c>
      <c r="G2285" s="3" t="s">
        <v>10559</v>
      </c>
      <c r="H2285" s="3" t="s">
        <v>10946</v>
      </c>
      <c r="I2285" s="3" t="s">
        <v>10534</v>
      </c>
      <c r="J2285" s="3" t="s">
        <v>1861</v>
      </c>
      <c r="K2285" s="3" t="s">
        <v>1762</v>
      </c>
      <c r="L2285" s="3" t="s">
        <v>33</v>
      </c>
      <c r="M2285" s="3" t="s">
        <v>34</v>
      </c>
      <c r="N2285" s="8" t="str">
        <f t="shared" si="1"/>
        <v>Completed</v>
      </c>
      <c r="O2285" s="8" t="str">
        <f t="shared" si="2"/>
        <v>Valid</v>
      </c>
      <c r="P2285" s="8" t="str">
        <f t="shared" si="3"/>
        <v>Men'S Clothing</v>
      </c>
      <c r="Q2285" s="8" t="str">
        <f t="shared" si="4"/>
        <v>Valid</v>
      </c>
    </row>
    <row r="2286">
      <c r="A2286" s="3" t="s">
        <v>15918</v>
      </c>
      <c r="B2286" s="3" t="s">
        <v>15919</v>
      </c>
      <c r="C2286" s="3" t="s">
        <v>11638</v>
      </c>
      <c r="D2286" s="6">
        <v>4.0</v>
      </c>
      <c r="E2286" s="6">
        <v>13.54</v>
      </c>
      <c r="F2286" s="3" t="s">
        <v>11639</v>
      </c>
      <c r="G2286" s="3" t="s">
        <v>10532</v>
      </c>
      <c r="H2286" s="3" t="s">
        <v>10533</v>
      </c>
      <c r="I2286" s="3" t="s">
        <v>10662</v>
      </c>
      <c r="J2286" s="3" t="s">
        <v>11488</v>
      </c>
      <c r="K2286" s="3" t="s">
        <v>1953</v>
      </c>
      <c r="L2286" s="3" t="s">
        <v>44</v>
      </c>
      <c r="M2286" s="3" t="s">
        <v>45</v>
      </c>
      <c r="N2286" s="8" t="str">
        <f t="shared" si="1"/>
        <v>Returned</v>
      </c>
      <c r="O2286" s="8" t="str">
        <f t="shared" si="2"/>
        <v>Valid</v>
      </c>
      <c r="P2286" s="8" t="str">
        <f t="shared" si="3"/>
        <v>Bedding</v>
      </c>
      <c r="Q2286" s="8" t="str">
        <f t="shared" si="4"/>
        <v>Valid</v>
      </c>
    </row>
    <row r="2287">
      <c r="A2287" s="3" t="s">
        <v>15920</v>
      </c>
      <c r="B2287" s="3" t="s">
        <v>15921</v>
      </c>
      <c r="C2287" s="3" t="s">
        <v>11101</v>
      </c>
      <c r="D2287" s="6">
        <v>1.0</v>
      </c>
      <c r="E2287" s="6">
        <v>396.47</v>
      </c>
      <c r="F2287" s="3" t="s">
        <v>11102</v>
      </c>
      <c r="G2287" s="3" t="s">
        <v>10565</v>
      </c>
      <c r="H2287" s="3" t="s">
        <v>10572</v>
      </c>
      <c r="I2287" s="3" t="s">
        <v>10567</v>
      </c>
      <c r="J2287" s="3" t="s">
        <v>14170</v>
      </c>
      <c r="K2287" s="3" t="s">
        <v>1300</v>
      </c>
      <c r="L2287" s="3" t="s">
        <v>44</v>
      </c>
      <c r="M2287" s="3" t="s">
        <v>34</v>
      </c>
      <c r="N2287" s="8" t="str">
        <f t="shared" si="1"/>
        <v>Completed</v>
      </c>
      <c r="O2287" s="8" t="str">
        <f t="shared" si="2"/>
        <v>Valid</v>
      </c>
      <c r="P2287" s="8" t="str">
        <f t="shared" si="3"/>
        <v>Cycling</v>
      </c>
      <c r="Q2287" s="8" t="str">
        <f t="shared" si="4"/>
        <v>Valid</v>
      </c>
    </row>
    <row r="2288">
      <c r="A2288" s="3" t="s">
        <v>15922</v>
      </c>
      <c r="B2288" s="3" t="s">
        <v>15923</v>
      </c>
      <c r="C2288" s="3" t="s">
        <v>10979</v>
      </c>
      <c r="D2288" s="6">
        <v>1.0</v>
      </c>
      <c r="E2288" s="6">
        <v>603.69</v>
      </c>
      <c r="F2288" s="3" t="s">
        <v>10980</v>
      </c>
      <c r="G2288" s="3" t="s">
        <v>10559</v>
      </c>
      <c r="H2288" s="3" t="s">
        <v>10644</v>
      </c>
      <c r="I2288" s="3" t="s">
        <v>10553</v>
      </c>
      <c r="J2288" s="3" t="s">
        <v>15210</v>
      </c>
      <c r="K2288" s="3" t="s">
        <v>8717</v>
      </c>
      <c r="L2288" s="3" t="s">
        <v>33</v>
      </c>
      <c r="M2288" s="3" t="s">
        <v>34</v>
      </c>
      <c r="N2288" s="8" t="str">
        <f t="shared" si="1"/>
        <v>Completed</v>
      </c>
      <c r="O2288" s="8" t="str">
        <f t="shared" si="2"/>
        <v>Valid</v>
      </c>
      <c r="P2288" s="8" t="str">
        <f t="shared" si="3"/>
        <v>Footwear</v>
      </c>
      <c r="Q2288" s="8" t="str">
        <f t="shared" si="4"/>
        <v>Valid</v>
      </c>
    </row>
    <row r="2289">
      <c r="A2289" s="3" t="s">
        <v>15924</v>
      </c>
      <c r="B2289" s="3" t="s">
        <v>15925</v>
      </c>
      <c r="C2289" s="3" t="s">
        <v>10671</v>
      </c>
      <c r="D2289" s="6">
        <v>1.0</v>
      </c>
      <c r="E2289" s="6">
        <v>55.65</v>
      </c>
      <c r="F2289" s="3" t="s">
        <v>10672</v>
      </c>
      <c r="G2289" s="3" t="s">
        <v>10565</v>
      </c>
      <c r="H2289" s="3" t="s">
        <v>10622</v>
      </c>
      <c r="I2289" s="3" t="s">
        <v>10516</v>
      </c>
      <c r="J2289" s="3" t="s">
        <v>15926</v>
      </c>
      <c r="K2289" s="3" t="s">
        <v>2835</v>
      </c>
      <c r="L2289" s="3" t="s">
        <v>55</v>
      </c>
      <c r="M2289" s="3" t="s">
        <v>56</v>
      </c>
      <c r="N2289" s="8" t="str">
        <f t="shared" si="1"/>
        <v>Cancelled</v>
      </c>
      <c r="O2289" s="8" t="str">
        <f t="shared" si="2"/>
        <v>Valid</v>
      </c>
      <c r="P2289" s="8" t="str">
        <f t="shared" si="3"/>
        <v>Fitness Equipment</v>
      </c>
      <c r="Q2289" s="8" t="str">
        <f t="shared" si="4"/>
        <v>Valid</v>
      </c>
    </row>
    <row r="2290">
      <c r="A2290" s="3" t="s">
        <v>15927</v>
      </c>
      <c r="B2290" s="3" t="s">
        <v>8783</v>
      </c>
      <c r="C2290" s="3" t="s">
        <v>10905</v>
      </c>
      <c r="D2290" s="6">
        <v>1.0</v>
      </c>
      <c r="E2290" s="6">
        <v>735.27</v>
      </c>
      <c r="F2290" s="3" t="s">
        <v>10906</v>
      </c>
      <c r="G2290" s="3" t="s">
        <v>10514</v>
      </c>
      <c r="H2290" s="3" t="s">
        <v>10515</v>
      </c>
      <c r="I2290" s="3" t="s">
        <v>10522</v>
      </c>
      <c r="J2290" s="3" t="s">
        <v>8784</v>
      </c>
      <c r="K2290" s="3" t="s">
        <v>5140</v>
      </c>
      <c r="L2290" s="3" t="s">
        <v>55</v>
      </c>
      <c r="M2290" s="3" t="s">
        <v>34</v>
      </c>
      <c r="N2290" s="8" t="str">
        <f t="shared" si="1"/>
        <v>Completed</v>
      </c>
      <c r="O2290" s="8" t="str">
        <f t="shared" si="2"/>
        <v>Valid</v>
      </c>
      <c r="P2290" s="8" t="str">
        <f t="shared" si="3"/>
        <v>Wellness</v>
      </c>
      <c r="Q2290" s="8" t="str">
        <f t="shared" si="4"/>
        <v>Valid</v>
      </c>
    </row>
    <row r="2291">
      <c r="A2291" s="3" t="s">
        <v>15928</v>
      </c>
      <c r="B2291" s="3" t="s">
        <v>15929</v>
      </c>
      <c r="C2291" s="3" t="s">
        <v>10944</v>
      </c>
      <c r="D2291" s="6">
        <v>4.0</v>
      </c>
      <c r="E2291" s="6">
        <v>694.28</v>
      </c>
      <c r="F2291" s="3" t="s">
        <v>10945</v>
      </c>
      <c r="G2291" s="3" t="s">
        <v>10559</v>
      </c>
      <c r="H2291" s="3" t="s">
        <v>10946</v>
      </c>
      <c r="I2291" s="3" t="s">
        <v>10516</v>
      </c>
      <c r="J2291" s="3" t="s">
        <v>1159</v>
      </c>
      <c r="K2291" s="3" t="s">
        <v>4431</v>
      </c>
      <c r="L2291" s="3" t="s">
        <v>55</v>
      </c>
      <c r="M2291" s="3" t="s">
        <v>34</v>
      </c>
      <c r="N2291" s="8" t="str">
        <f t="shared" si="1"/>
        <v>Completed</v>
      </c>
      <c r="O2291" s="8" t="str">
        <f t="shared" si="2"/>
        <v>Valid</v>
      </c>
      <c r="P2291" s="8" t="str">
        <f t="shared" si="3"/>
        <v>Men'S Clothing</v>
      </c>
      <c r="Q2291" s="8" t="str">
        <f t="shared" si="4"/>
        <v>Valid</v>
      </c>
    </row>
    <row r="2292">
      <c r="A2292" s="3" t="s">
        <v>15930</v>
      </c>
      <c r="B2292" s="3" t="s">
        <v>15931</v>
      </c>
      <c r="C2292" s="3" t="s">
        <v>11063</v>
      </c>
      <c r="D2292" s="6">
        <v>1.0</v>
      </c>
      <c r="E2292" s="6">
        <v>841.13</v>
      </c>
      <c r="F2292" s="3" t="s">
        <v>11064</v>
      </c>
      <c r="G2292" s="3" t="s">
        <v>10540</v>
      </c>
      <c r="H2292" s="3" t="s">
        <v>10696</v>
      </c>
      <c r="I2292" s="3" t="s">
        <v>10567</v>
      </c>
      <c r="J2292" s="3" t="s">
        <v>3620</v>
      </c>
      <c r="K2292" s="3" t="s">
        <v>5222</v>
      </c>
      <c r="L2292" s="3" t="s">
        <v>33</v>
      </c>
      <c r="M2292" s="3" t="s">
        <v>34</v>
      </c>
      <c r="N2292" s="8" t="str">
        <f t="shared" si="1"/>
        <v>Completed</v>
      </c>
      <c r="O2292" s="8" t="str">
        <f t="shared" si="2"/>
        <v>Valid</v>
      </c>
      <c r="P2292" s="8" t="str">
        <f t="shared" si="3"/>
        <v>Tablets</v>
      </c>
      <c r="Q2292" s="8" t="str">
        <f t="shared" si="4"/>
        <v>Valid</v>
      </c>
    </row>
    <row r="2293">
      <c r="A2293" s="3" t="s">
        <v>15932</v>
      </c>
      <c r="B2293" s="3" t="s">
        <v>15933</v>
      </c>
      <c r="C2293" s="3" t="s">
        <v>11340</v>
      </c>
      <c r="D2293" s="6">
        <v>1.0</v>
      </c>
      <c r="E2293" s="6">
        <v>110.02</v>
      </c>
      <c r="F2293" s="3" t="s">
        <v>11341</v>
      </c>
      <c r="G2293" s="3" t="s">
        <v>10514</v>
      </c>
      <c r="H2293" s="3" t="s">
        <v>10667</v>
      </c>
      <c r="I2293" s="3" t="s">
        <v>10553</v>
      </c>
      <c r="J2293" s="3" t="s">
        <v>10381</v>
      </c>
      <c r="K2293" s="3" t="s">
        <v>6470</v>
      </c>
      <c r="L2293" s="3" t="s">
        <v>44</v>
      </c>
      <c r="M2293" s="3" t="s">
        <v>34</v>
      </c>
      <c r="N2293" s="8" t="str">
        <f t="shared" si="1"/>
        <v>Completed</v>
      </c>
      <c r="O2293" s="8" t="str">
        <f t="shared" si="2"/>
        <v>Valid</v>
      </c>
      <c r="P2293" s="8" t="str">
        <f t="shared" si="3"/>
        <v>Skincare</v>
      </c>
      <c r="Q2293" s="8" t="str">
        <f t="shared" si="4"/>
        <v>Valid</v>
      </c>
    </row>
    <row r="2294">
      <c r="A2294" s="3" t="s">
        <v>15934</v>
      </c>
      <c r="B2294" s="3" t="s">
        <v>15935</v>
      </c>
      <c r="C2294" s="3" t="s">
        <v>11262</v>
      </c>
      <c r="D2294" s="6">
        <v>2.0</v>
      </c>
      <c r="E2294" s="6">
        <v>138.2</v>
      </c>
      <c r="F2294" s="3" t="s">
        <v>11263</v>
      </c>
      <c r="G2294" s="3" t="s">
        <v>10514</v>
      </c>
      <c r="H2294" s="3" t="s">
        <v>10667</v>
      </c>
      <c r="I2294" s="3" t="s">
        <v>10635</v>
      </c>
      <c r="J2294" s="3" t="s">
        <v>14329</v>
      </c>
      <c r="K2294" s="3" t="s">
        <v>784</v>
      </c>
      <c r="L2294" s="3" t="s">
        <v>44</v>
      </c>
      <c r="M2294" s="3" t="s">
        <v>34</v>
      </c>
      <c r="N2294" s="8" t="str">
        <f t="shared" si="1"/>
        <v>Completed</v>
      </c>
      <c r="O2294" s="8" t="str">
        <f t="shared" si="2"/>
        <v>Valid</v>
      </c>
      <c r="P2294" s="8" t="str">
        <f t="shared" si="3"/>
        <v>Skincare</v>
      </c>
      <c r="Q2294" s="8" t="str">
        <f t="shared" si="4"/>
        <v>Valid</v>
      </c>
    </row>
    <row r="2295">
      <c r="A2295" s="3" t="s">
        <v>15936</v>
      </c>
      <c r="B2295" s="3" t="s">
        <v>15937</v>
      </c>
      <c r="C2295" s="3" t="s">
        <v>10905</v>
      </c>
      <c r="D2295" s="6">
        <v>2.0</v>
      </c>
      <c r="E2295" s="6">
        <v>722.62</v>
      </c>
      <c r="F2295" s="3" t="s">
        <v>10906</v>
      </c>
      <c r="G2295" s="3" t="s">
        <v>10514</v>
      </c>
      <c r="H2295" s="3" t="s">
        <v>10515</v>
      </c>
      <c r="I2295" s="3" t="s">
        <v>10522</v>
      </c>
      <c r="J2295" s="3" t="s">
        <v>367</v>
      </c>
      <c r="K2295" s="3" t="s">
        <v>1361</v>
      </c>
      <c r="L2295" s="3" t="s">
        <v>33</v>
      </c>
      <c r="M2295" s="3" t="s">
        <v>34</v>
      </c>
      <c r="N2295" s="8" t="str">
        <f t="shared" si="1"/>
        <v>Completed</v>
      </c>
      <c r="O2295" s="8" t="str">
        <f t="shared" si="2"/>
        <v>Valid</v>
      </c>
      <c r="P2295" s="8" t="str">
        <f t="shared" si="3"/>
        <v>Wellness</v>
      </c>
      <c r="Q2295" s="8" t="str">
        <f t="shared" si="4"/>
        <v>Valid</v>
      </c>
    </row>
    <row r="2296">
      <c r="A2296" s="3" t="s">
        <v>15938</v>
      </c>
      <c r="B2296" s="3" t="s">
        <v>15939</v>
      </c>
      <c r="C2296" s="3" t="s">
        <v>12002</v>
      </c>
      <c r="D2296" s="6">
        <v>1.0</v>
      </c>
      <c r="E2296" s="6">
        <v>179.17</v>
      </c>
      <c r="F2296" s="3" t="s">
        <v>12003</v>
      </c>
      <c r="G2296" s="3" t="s">
        <v>10540</v>
      </c>
      <c r="H2296" s="3" t="s">
        <v>10696</v>
      </c>
      <c r="I2296" s="3" t="s">
        <v>10553</v>
      </c>
      <c r="J2296" s="3" t="s">
        <v>8232</v>
      </c>
      <c r="K2296" s="3" t="s">
        <v>3621</v>
      </c>
      <c r="L2296" s="3" t="s">
        <v>33</v>
      </c>
      <c r="M2296" s="3" t="s">
        <v>34</v>
      </c>
      <c r="N2296" s="8" t="str">
        <f t="shared" si="1"/>
        <v>Completed</v>
      </c>
      <c r="O2296" s="8" t="str">
        <f t="shared" si="2"/>
        <v>Valid</v>
      </c>
      <c r="P2296" s="8" t="str">
        <f t="shared" si="3"/>
        <v>Tablets</v>
      </c>
      <c r="Q2296" s="8" t="str">
        <f t="shared" si="4"/>
        <v>Valid</v>
      </c>
    </row>
    <row r="2297">
      <c r="A2297" s="3" t="s">
        <v>15940</v>
      </c>
      <c r="B2297" s="3" t="s">
        <v>7436</v>
      </c>
      <c r="C2297" s="3" t="s">
        <v>10826</v>
      </c>
      <c r="D2297" s="6">
        <v>1.0</v>
      </c>
      <c r="E2297" s="6">
        <v>254.54</v>
      </c>
      <c r="F2297" s="3" t="s">
        <v>10827</v>
      </c>
      <c r="G2297" s="3" t="s">
        <v>10565</v>
      </c>
      <c r="H2297" s="3" t="s">
        <v>10572</v>
      </c>
      <c r="I2297" s="3" t="s">
        <v>10516</v>
      </c>
      <c r="J2297" s="3" t="s">
        <v>6484</v>
      </c>
      <c r="K2297" s="3" t="s">
        <v>2339</v>
      </c>
      <c r="L2297" s="3" t="s">
        <v>33</v>
      </c>
      <c r="M2297" s="3" t="s">
        <v>45</v>
      </c>
      <c r="N2297" s="8" t="str">
        <f t="shared" si="1"/>
        <v>Returned</v>
      </c>
      <c r="O2297" s="8" t="str">
        <f t="shared" si="2"/>
        <v>Valid</v>
      </c>
      <c r="P2297" s="8" t="str">
        <f t="shared" si="3"/>
        <v>Cycling</v>
      </c>
      <c r="Q2297" s="8" t="str">
        <f t="shared" si="4"/>
        <v>Valid</v>
      </c>
    </row>
    <row r="2298">
      <c r="A2298" s="3" t="s">
        <v>15941</v>
      </c>
      <c r="B2298" s="3" t="s">
        <v>2772</v>
      </c>
      <c r="C2298" s="3" t="s">
        <v>11253</v>
      </c>
      <c r="D2298" s="6">
        <v>1.0</v>
      </c>
      <c r="E2298" s="6">
        <v>36.71</v>
      </c>
      <c r="F2298" s="3" t="s">
        <v>11254</v>
      </c>
      <c r="G2298" s="3" t="s">
        <v>10565</v>
      </c>
      <c r="H2298" s="3" t="s">
        <v>10655</v>
      </c>
      <c r="I2298" s="3" t="s">
        <v>10534</v>
      </c>
      <c r="J2298" s="3" t="s">
        <v>2773</v>
      </c>
      <c r="K2298" s="3" t="s">
        <v>2339</v>
      </c>
      <c r="L2298" s="3" t="s">
        <v>55</v>
      </c>
      <c r="M2298" s="3" t="s">
        <v>34</v>
      </c>
      <c r="N2298" s="8" t="str">
        <f t="shared" si="1"/>
        <v>Completed</v>
      </c>
      <c r="O2298" s="8" t="str">
        <f t="shared" si="2"/>
        <v>Valid</v>
      </c>
      <c r="P2298" s="8" t="str">
        <f t="shared" si="3"/>
        <v>Camping</v>
      </c>
      <c r="Q2298" s="8" t="str">
        <f t="shared" si="4"/>
        <v>Valid</v>
      </c>
    </row>
    <row r="2299">
      <c r="A2299" s="3" t="s">
        <v>15942</v>
      </c>
      <c r="B2299" s="3" t="s">
        <v>15943</v>
      </c>
      <c r="C2299" s="3" t="s">
        <v>10918</v>
      </c>
      <c r="D2299" s="6">
        <v>1.0</v>
      </c>
      <c r="E2299" s="6">
        <v>447.49</v>
      </c>
      <c r="F2299" s="3" t="s">
        <v>10919</v>
      </c>
      <c r="G2299" s="3" t="s">
        <v>10540</v>
      </c>
      <c r="H2299" s="3" t="s">
        <v>10541</v>
      </c>
      <c r="I2299" s="3" t="s">
        <v>10534</v>
      </c>
      <c r="J2299" s="3" t="s">
        <v>15944</v>
      </c>
      <c r="K2299" s="3" t="s">
        <v>5167</v>
      </c>
      <c r="L2299" s="3" t="s">
        <v>44</v>
      </c>
      <c r="M2299" s="3" t="s">
        <v>34</v>
      </c>
      <c r="N2299" s="8" t="str">
        <f t="shared" si="1"/>
        <v>Completed</v>
      </c>
      <c r="O2299" s="8" t="str">
        <f t="shared" si="2"/>
        <v>Valid</v>
      </c>
      <c r="P2299" s="8" t="str">
        <f t="shared" si="3"/>
        <v>Smartphones</v>
      </c>
      <c r="Q2299" s="8" t="str">
        <f t="shared" si="4"/>
        <v>Valid</v>
      </c>
    </row>
    <row r="2300">
      <c r="A2300" s="3" t="s">
        <v>15945</v>
      </c>
      <c r="B2300" s="3" t="s">
        <v>15946</v>
      </c>
      <c r="C2300" s="3" t="s">
        <v>11686</v>
      </c>
      <c r="D2300" s="6">
        <v>1.0</v>
      </c>
      <c r="E2300" s="6">
        <v>280.42</v>
      </c>
      <c r="F2300" s="3" t="s">
        <v>11687</v>
      </c>
      <c r="G2300" s="3" t="s">
        <v>10540</v>
      </c>
      <c r="H2300" s="3" t="s">
        <v>10719</v>
      </c>
      <c r="I2300" s="3" t="s">
        <v>10594</v>
      </c>
      <c r="J2300" s="3" t="s">
        <v>9290</v>
      </c>
      <c r="K2300" s="3" t="s">
        <v>2922</v>
      </c>
      <c r="L2300" s="3" t="s">
        <v>55</v>
      </c>
      <c r="M2300" s="3" t="s">
        <v>34</v>
      </c>
      <c r="N2300" s="8" t="str">
        <f t="shared" si="1"/>
        <v>Completed</v>
      </c>
      <c r="O2300" s="8" t="str">
        <f t="shared" si="2"/>
        <v>Valid</v>
      </c>
      <c r="P2300" s="8" t="str">
        <f t="shared" si="3"/>
        <v>Smart Home</v>
      </c>
      <c r="Q2300" s="8" t="str">
        <f t="shared" si="4"/>
        <v>Valid</v>
      </c>
    </row>
    <row r="2301">
      <c r="A2301" s="3" t="s">
        <v>15947</v>
      </c>
      <c r="B2301" s="3" t="s">
        <v>15948</v>
      </c>
      <c r="C2301" s="3" t="s">
        <v>10892</v>
      </c>
      <c r="D2301" s="6">
        <v>1.0</v>
      </c>
      <c r="E2301" s="6">
        <v>661.43</v>
      </c>
      <c r="F2301" s="3" t="s">
        <v>10893</v>
      </c>
      <c r="G2301" s="3" t="s">
        <v>10540</v>
      </c>
      <c r="H2301" s="3" t="s">
        <v>10719</v>
      </c>
      <c r="I2301" s="3" t="s">
        <v>10534</v>
      </c>
      <c r="J2301" s="3" t="s">
        <v>10018</v>
      </c>
      <c r="K2301" s="3" t="s">
        <v>6167</v>
      </c>
      <c r="L2301" s="3" t="s">
        <v>44</v>
      </c>
      <c r="M2301" s="3" t="s">
        <v>56</v>
      </c>
      <c r="N2301" s="8" t="str">
        <f t="shared" si="1"/>
        <v>Cancelled</v>
      </c>
      <c r="O2301" s="8" t="str">
        <f t="shared" si="2"/>
        <v>Valid</v>
      </c>
      <c r="P2301" s="8" t="str">
        <f t="shared" si="3"/>
        <v>Smart Home</v>
      </c>
      <c r="Q2301" s="8" t="str">
        <f t="shared" si="4"/>
        <v>Valid</v>
      </c>
    </row>
    <row r="2302">
      <c r="A2302" s="3" t="s">
        <v>15949</v>
      </c>
      <c r="B2302" s="3" t="s">
        <v>15950</v>
      </c>
      <c r="C2302" s="3" t="s">
        <v>13093</v>
      </c>
      <c r="D2302" s="6">
        <v>1.0</v>
      </c>
      <c r="E2302" s="6">
        <v>120.3</v>
      </c>
      <c r="F2302" s="3" t="s">
        <v>13094</v>
      </c>
      <c r="G2302" s="3" t="s">
        <v>10540</v>
      </c>
      <c r="H2302" s="3" t="s">
        <v>10719</v>
      </c>
      <c r="I2302" s="3" t="s">
        <v>10607</v>
      </c>
      <c r="J2302" s="3" t="s">
        <v>14287</v>
      </c>
      <c r="K2302" s="3" t="s">
        <v>15951</v>
      </c>
      <c r="L2302" s="3" t="s">
        <v>33</v>
      </c>
      <c r="M2302" s="3" t="s">
        <v>34</v>
      </c>
      <c r="N2302" s="8" t="str">
        <f t="shared" si="1"/>
        <v>Completed</v>
      </c>
      <c r="O2302" s="8" t="str">
        <f t="shared" si="2"/>
        <v>Valid</v>
      </c>
      <c r="P2302" s="8" t="str">
        <f t="shared" si="3"/>
        <v>Smart Home</v>
      </c>
      <c r="Q2302" s="8" t="str">
        <f t="shared" si="4"/>
        <v>Valid</v>
      </c>
    </row>
    <row r="2303">
      <c r="A2303" s="3" t="s">
        <v>15952</v>
      </c>
      <c r="B2303" s="3" t="s">
        <v>15953</v>
      </c>
      <c r="C2303" s="3" t="s">
        <v>11063</v>
      </c>
      <c r="D2303" s="6">
        <v>1.0</v>
      </c>
      <c r="E2303" s="6">
        <v>846.03</v>
      </c>
      <c r="F2303" s="3" t="s">
        <v>11064</v>
      </c>
      <c r="G2303" s="3" t="s">
        <v>10540</v>
      </c>
      <c r="H2303" s="3" t="s">
        <v>10696</v>
      </c>
      <c r="I2303" s="3" t="s">
        <v>10567</v>
      </c>
      <c r="J2303" s="3" t="s">
        <v>12166</v>
      </c>
      <c r="K2303" s="3" t="s">
        <v>2781</v>
      </c>
      <c r="L2303" s="3" t="s">
        <v>44</v>
      </c>
      <c r="M2303" s="3" t="s">
        <v>34</v>
      </c>
      <c r="N2303" s="8" t="str">
        <f t="shared" si="1"/>
        <v>Completed</v>
      </c>
      <c r="O2303" s="8" t="str">
        <f t="shared" si="2"/>
        <v>Valid</v>
      </c>
      <c r="P2303" s="8" t="str">
        <f t="shared" si="3"/>
        <v>Tablets</v>
      </c>
      <c r="Q2303" s="8" t="str">
        <f t="shared" si="4"/>
        <v>Valid</v>
      </c>
    </row>
    <row r="2304">
      <c r="A2304" s="3" t="s">
        <v>15954</v>
      </c>
      <c r="B2304" s="3" t="s">
        <v>15955</v>
      </c>
      <c r="C2304" s="3" t="s">
        <v>10748</v>
      </c>
      <c r="D2304" s="6">
        <v>1.0</v>
      </c>
      <c r="E2304" s="6">
        <v>647.89</v>
      </c>
      <c r="F2304" s="3" t="s">
        <v>10749</v>
      </c>
      <c r="G2304" s="3" t="s">
        <v>10559</v>
      </c>
      <c r="H2304" s="3" t="s">
        <v>10631</v>
      </c>
      <c r="I2304" s="3" t="s">
        <v>10522</v>
      </c>
      <c r="J2304" s="3" t="s">
        <v>2033</v>
      </c>
      <c r="K2304" s="3" t="s">
        <v>5200</v>
      </c>
      <c r="L2304" s="3" t="s">
        <v>33</v>
      </c>
      <c r="M2304" s="3" t="s">
        <v>34</v>
      </c>
      <c r="N2304" s="8" t="str">
        <f t="shared" si="1"/>
        <v>Completed</v>
      </c>
      <c r="O2304" s="8" t="str">
        <f t="shared" si="2"/>
        <v>Valid</v>
      </c>
      <c r="P2304" s="8" t="str">
        <f t="shared" si="3"/>
        <v>Women'S Clothing</v>
      </c>
      <c r="Q2304" s="8" t="str">
        <f t="shared" si="4"/>
        <v>Valid</v>
      </c>
    </row>
    <row r="2305">
      <c r="A2305" s="3" t="s">
        <v>15956</v>
      </c>
      <c r="B2305" s="3" t="s">
        <v>15957</v>
      </c>
      <c r="C2305" s="3" t="s">
        <v>13039</v>
      </c>
      <c r="D2305" s="6">
        <v>1.0</v>
      </c>
      <c r="E2305" s="6">
        <v>147.9</v>
      </c>
      <c r="F2305" s="3" t="s">
        <v>13040</v>
      </c>
      <c r="G2305" s="3" t="s">
        <v>10559</v>
      </c>
      <c r="H2305" s="3" t="s">
        <v>10560</v>
      </c>
      <c r="I2305" s="3" t="s">
        <v>10553</v>
      </c>
      <c r="J2305" s="3" t="s">
        <v>15958</v>
      </c>
      <c r="K2305" s="3" t="s">
        <v>8475</v>
      </c>
      <c r="L2305" s="3" t="s">
        <v>44</v>
      </c>
      <c r="M2305" s="3" t="s">
        <v>34</v>
      </c>
      <c r="N2305" s="8" t="str">
        <f t="shared" si="1"/>
        <v>Completed</v>
      </c>
      <c r="O2305" s="8" t="str">
        <f t="shared" si="2"/>
        <v>Valid</v>
      </c>
      <c r="P2305" s="8" t="str">
        <f t="shared" si="3"/>
        <v>Accessories</v>
      </c>
      <c r="Q2305" s="8" t="str">
        <f t="shared" si="4"/>
        <v>Valid</v>
      </c>
    </row>
    <row r="2306">
      <c r="A2306" s="3" t="s">
        <v>15959</v>
      </c>
      <c r="B2306" s="3" t="s">
        <v>7202</v>
      </c>
      <c r="C2306" s="3" t="s">
        <v>12316</v>
      </c>
      <c r="D2306" s="6">
        <v>1.0</v>
      </c>
      <c r="E2306" s="6">
        <v>977.92</v>
      </c>
      <c r="F2306" s="3" t="s">
        <v>12317</v>
      </c>
      <c r="G2306" s="3" t="s">
        <v>10565</v>
      </c>
      <c r="H2306" s="3" t="s">
        <v>10572</v>
      </c>
      <c r="I2306" s="3" t="s">
        <v>10522</v>
      </c>
      <c r="J2306" s="3" t="s">
        <v>623</v>
      </c>
      <c r="K2306" s="3" t="s">
        <v>2667</v>
      </c>
      <c r="L2306" s="3" t="s">
        <v>33</v>
      </c>
      <c r="M2306" s="3" t="s">
        <v>34</v>
      </c>
      <c r="N2306" s="8" t="str">
        <f t="shared" si="1"/>
        <v>Completed</v>
      </c>
      <c r="O2306" s="8" t="str">
        <f t="shared" si="2"/>
        <v>Valid</v>
      </c>
      <c r="P2306" s="8" t="str">
        <f t="shared" si="3"/>
        <v>Cycling</v>
      </c>
      <c r="Q2306" s="8" t="str">
        <f t="shared" si="4"/>
        <v>Valid</v>
      </c>
    </row>
    <row r="2307">
      <c r="A2307" s="3" t="s">
        <v>15960</v>
      </c>
      <c r="B2307" s="3" t="s">
        <v>15961</v>
      </c>
      <c r="C2307" s="3" t="s">
        <v>10708</v>
      </c>
      <c r="D2307" s="6">
        <v>1.0</v>
      </c>
      <c r="E2307" s="6">
        <v>631.79</v>
      </c>
      <c r="F2307" s="3" t="s">
        <v>10709</v>
      </c>
      <c r="G2307" s="3" t="s">
        <v>10532</v>
      </c>
      <c r="H2307" s="3" t="s">
        <v>10587</v>
      </c>
      <c r="I2307" s="3" t="s">
        <v>10577</v>
      </c>
      <c r="J2307" s="3" t="s">
        <v>9634</v>
      </c>
      <c r="K2307" s="3" t="s">
        <v>778</v>
      </c>
      <c r="L2307" s="3" t="s">
        <v>33</v>
      </c>
      <c r="M2307" s="3" t="s">
        <v>45</v>
      </c>
      <c r="N2307" s="8" t="str">
        <f t="shared" si="1"/>
        <v>Returned</v>
      </c>
      <c r="O2307" s="8" t="str">
        <f t="shared" si="2"/>
        <v>Valid</v>
      </c>
      <c r="P2307" s="8" t="str">
        <f t="shared" si="3"/>
        <v>Furniture</v>
      </c>
      <c r="Q2307" s="8" t="str">
        <f t="shared" si="4"/>
        <v>Valid</v>
      </c>
    </row>
    <row r="2308">
      <c r="A2308" s="3" t="s">
        <v>15962</v>
      </c>
      <c r="B2308" s="3" t="s">
        <v>15963</v>
      </c>
      <c r="C2308" s="3" t="s">
        <v>10732</v>
      </c>
      <c r="D2308" s="6">
        <v>1.0</v>
      </c>
      <c r="E2308" s="6">
        <v>106.66</v>
      </c>
      <c r="F2308" s="3" t="s">
        <v>10733</v>
      </c>
      <c r="G2308" s="3" t="s">
        <v>10565</v>
      </c>
      <c r="H2308" s="3" t="s">
        <v>10572</v>
      </c>
      <c r="I2308" s="3" t="s">
        <v>10662</v>
      </c>
      <c r="J2308" s="3" t="s">
        <v>10425</v>
      </c>
      <c r="K2308" s="3" t="s">
        <v>5798</v>
      </c>
      <c r="L2308" s="3" t="s">
        <v>44</v>
      </c>
      <c r="M2308" s="3" t="s">
        <v>66</v>
      </c>
      <c r="N2308" s="8" t="str">
        <f t="shared" si="1"/>
        <v>Pending</v>
      </c>
      <c r="O2308" s="8" t="str">
        <f t="shared" si="2"/>
        <v>Valid</v>
      </c>
      <c r="P2308" s="8" t="str">
        <f t="shared" si="3"/>
        <v>Cycling</v>
      </c>
      <c r="Q2308" s="8" t="str">
        <f t="shared" si="4"/>
        <v>Valid</v>
      </c>
    </row>
    <row r="2309">
      <c r="A2309" s="3" t="s">
        <v>15964</v>
      </c>
      <c r="B2309" s="3" t="s">
        <v>15965</v>
      </c>
      <c r="C2309" s="3" t="s">
        <v>11992</v>
      </c>
      <c r="D2309" s="6">
        <v>1.0</v>
      </c>
      <c r="E2309" s="6">
        <v>89.03</v>
      </c>
      <c r="F2309" s="3" t="s">
        <v>11993</v>
      </c>
      <c r="G2309" s="3" t="s">
        <v>10565</v>
      </c>
      <c r="H2309" s="3" t="s">
        <v>10655</v>
      </c>
      <c r="I2309" s="3" t="s">
        <v>10567</v>
      </c>
      <c r="J2309" s="3" t="s">
        <v>8925</v>
      </c>
      <c r="K2309" s="3" t="s">
        <v>4566</v>
      </c>
      <c r="L2309" s="3" t="s">
        <v>44</v>
      </c>
      <c r="M2309" s="3" t="s">
        <v>34</v>
      </c>
      <c r="N2309" s="8" t="str">
        <f t="shared" si="1"/>
        <v>Completed</v>
      </c>
      <c r="O2309" s="8" t="str">
        <f t="shared" si="2"/>
        <v>Valid</v>
      </c>
      <c r="P2309" s="8" t="str">
        <f t="shared" si="3"/>
        <v>Camping</v>
      </c>
      <c r="Q2309" s="8" t="str">
        <f t="shared" si="4"/>
        <v>Valid</v>
      </c>
    </row>
    <row r="2310">
      <c r="A2310" s="3" t="s">
        <v>15966</v>
      </c>
      <c r="B2310" s="3" t="s">
        <v>15967</v>
      </c>
      <c r="C2310" s="3" t="s">
        <v>11740</v>
      </c>
      <c r="D2310" s="6">
        <v>4.0</v>
      </c>
      <c r="E2310" s="6">
        <v>740.58</v>
      </c>
      <c r="F2310" s="3" t="s">
        <v>11741</v>
      </c>
      <c r="G2310" s="3" t="s">
        <v>10514</v>
      </c>
      <c r="H2310" s="3" t="s">
        <v>10521</v>
      </c>
      <c r="I2310" s="3" t="s">
        <v>10635</v>
      </c>
      <c r="J2310" s="3" t="s">
        <v>5277</v>
      </c>
      <c r="K2310" s="3" t="s">
        <v>1284</v>
      </c>
      <c r="L2310" s="3" t="s">
        <v>44</v>
      </c>
      <c r="M2310" s="3" t="s">
        <v>392</v>
      </c>
      <c r="N2310" s="8" t="str">
        <f t="shared" si="1"/>
        <v>Completed</v>
      </c>
      <c r="O2310" s="8" t="str">
        <f t="shared" si="2"/>
        <v>Valid</v>
      </c>
      <c r="P2310" s="8" t="str">
        <f t="shared" si="3"/>
        <v>Fragrance</v>
      </c>
      <c r="Q2310" s="8" t="str">
        <f t="shared" si="4"/>
        <v>Valid</v>
      </c>
    </row>
    <row r="2311">
      <c r="A2311" s="3" t="s">
        <v>15968</v>
      </c>
      <c r="B2311" s="3" t="s">
        <v>15969</v>
      </c>
      <c r="C2311" s="3" t="s">
        <v>11021</v>
      </c>
      <c r="D2311" s="6">
        <v>1.0</v>
      </c>
      <c r="E2311" s="6">
        <v>627.9</v>
      </c>
      <c r="F2311" s="3" t="s">
        <v>11022</v>
      </c>
      <c r="G2311" s="3" t="s">
        <v>10532</v>
      </c>
      <c r="H2311" s="3" t="s">
        <v>10546</v>
      </c>
      <c r="I2311" s="3" t="s">
        <v>10588</v>
      </c>
      <c r="J2311" s="3" t="s">
        <v>5580</v>
      </c>
      <c r="K2311" s="3" t="s">
        <v>1533</v>
      </c>
      <c r="L2311" s="3" t="s">
        <v>33</v>
      </c>
      <c r="M2311" s="3" t="s">
        <v>34</v>
      </c>
      <c r="N2311" s="8" t="str">
        <f t="shared" si="1"/>
        <v>Completed</v>
      </c>
      <c r="O2311" s="8" t="str">
        <f t="shared" si="2"/>
        <v>Valid</v>
      </c>
      <c r="P2311" s="8" t="str">
        <f t="shared" si="3"/>
        <v>Small Appliances</v>
      </c>
      <c r="Q2311" s="8" t="str">
        <f t="shared" si="4"/>
        <v>Valid</v>
      </c>
    </row>
    <row r="2312">
      <c r="A2312" s="3" t="s">
        <v>15970</v>
      </c>
      <c r="B2312" s="3" t="s">
        <v>15971</v>
      </c>
      <c r="C2312" s="3" t="s">
        <v>11657</v>
      </c>
      <c r="D2312" s="6">
        <v>1.0</v>
      </c>
      <c r="E2312" s="6">
        <v>388.61</v>
      </c>
      <c r="F2312" s="3" t="s">
        <v>11658</v>
      </c>
      <c r="G2312" s="3" t="s">
        <v>10532</v>
      </c>
      <c r="H2312" s="3" t="s">
        <v>10533</v>
      </c>
      <c r="I2312" s="3" t="s">
        <v>10577</v>
      </c>
      <c r="J2312" s="3" t="s">
        <v>8070</v>
      </c>
      <c r="K2312" s="3" t="s">
        <v>8193</v>
      </c>
      <c r="L2312" s="3" t="s">
        <v>55</v>
      </c>
      <c r="M2312" s="3" t="s">
        <v>34</v>
      </c>
      <c r="N2312" s="8" t="str">
        <f t="shared" si="1"/>
        <v>Completed</v>
      </c>
      <c r="O2312" s="8" t="str">
        <f t="shared" si="2"/>
        <v>Valid</v>
      </c>
      <c r="P2312" s="8" t="str">
        <f t="shared" si="3"/>
        <v>Bedding</v>
      </c>
      <c r="Q2312" s="8" t="str">
        <f t="shared" si="4"/>
        <v>Valid</v>
      </c>
    </row>
    <row r="2313">
      <c r="A2313" s="3" t="s">
        <v>15972</v>
      </c>
      <c r="B2313" s="3" t="s">
        <v>15973</v>
      </c>
      <c r="C2313" s="3" t="s">
        <v>10721</v>
      </c>
      <c r="D2313" s="6">
        <v>1.0</v>
      </c>
      <c r="E2313" s="6">
        <v>481.91</v>
      </c>
      <c r="F2313" s="3" t="s">
        <v>10722</v>
      </c>
      <c r="G2313" s="3" t="s">
        <v>10559</v>
      </c>
      <c r="H2313" s="3" t="s">
        <v>10631</v>
      </c>
      <c r="I2313" s="3" t="s">
        <v>10516</v>
      </c>
      <c r="J2313" s="3" t="s">
        <v>15974</v>
      </c>
      <c r="K2313" s="3" t="s">
        <v>948</v>
      </c>
      <c r="L2313" s="3" t="s">
        <v>44</v>
      </c>
      <c r="M2313" s="3" t="s">
        <v>34</v>
      </c>
      <c r="N2313" s="8" t="str">
        <f t="shared" si="1"/>
        <v>Completed</v>
      </c>
      <c r="O2313" s="8" t="str">
        <f t="shared" si="2"/>
        <v>Valid</v>
      </c>
      <c r="P2313" s="8" t="str">
        <f t="shared" si="3"/>
        <v>Women'S Clothing</v>
      </c>
      <c r="Q2313" s="8" t="str">
        <f t="shared" si="4"/>
        <v>Valid</v>
      </c>
    </row>
    <row r="2314">
      <c r="A2314" s="3" t="s">
        <v>15975</v>
      </c>
      <c r="B2314" s="3" t="s">
        <v>15976</v>
      </c>
      <c r="C2314" s="3" t="s">
        <v>11657</v>
      </c>
      <c r="D2314" s="6">
        <v>2.0</v>
      </c>
      <c r="E2314" s="6">
        <v>392.78</v>
      </c>
      <c r="F2314" s="3" t="s">
        <v>11658</v>
      </c>
      <c r="G2314" s="3" t="s">
        <v>10532</v>
      </c>
      <c r="H2314" s="3" t="s">
        <v>10533</v>
      </c>
      <c r="I2314" s="3" t="s">
        <v>10577</v>
      </c>
      <c r="J2314" s="3" t="s">
        <v>15977</v>
      </c>
      <c r="K2314" s="3" t="s">
        <v>2107</v>
      </c>
      <c r="L2314" s="3" t="s">
        <v>33</v>
      </c>
      <c r="M2314" s="3" t="s">
        <v>34</v>
      </c>
      <c r="N2314" s="8" t="str">
        <f t="shared" si="1"/>
        <v>Completed</v>
      </c>
      <c r="O2314" s="8" t="str">
        <f t="shared" si="2"/>
        <v>Valid</v>
      </c>
      <c r="P2314" s="8" t="str">
        <f t="shared" si="3"/>
        <v>Bedding</v>
      </c>
      <c r="Q2314" s="8" t="str">
        <f t="shared" si="4"/>
        <v>Valid</v>
      </c>
    </row>
    <row r="2315">
      <c r="A2315" s="3" t="s">
        <v>15978</v>
      </c>
      <c r="B2315" s="3" t="s">
        <v>15979</v>
      </c>
      <c r="C2315" s="3" t="s">
        <v>10782</v>
      </c>
      <c r="D2315" s="6">
        <v>2.0</v>
      </c>
      <c r="E2315" s="6">
        <v>50.9</v>
      </c>
      <c r="F2315" s="3" t="s">
        <v>10783</v>
      </c>
      <c r="G2315" s="3" t="s">
        <v>10514</v>
      </c>
      <c r="H2315" s="3" t="s">
        <v>10667</v>
      </c>
      <c r="I2315" s="3" t="s">
        <v>10547</v>
      </c>
      <c r="J2315" s="3" t="s">
        <v>15980</v>
      </c>
      <c r="K2315" s="3" t="s">
        <v>3774</v>
      </c>
      <c r="L2315" s="3" t="s">
        <v>55</v>
      </c>
      <c r="M2315" s="3" t="s">
        <v>34</v>
      </c>
      <c r="N2315" s="8" t="str">
        <f t="shared" si="1"/>
        <v>Completed</v>
      </c>
      <c r="O2315" s="8" t="str">
        <f t="shared" si="2"/>
        <v>Valid</v>
      </c>
      <c r="P2315" s="8" t="str">
        <f t="shared" si="3"/>
        <v>Skincare</v>
      </c>
      <c r="Q2315" s="8" t="str">
        <f t="shared" si="4"/>
        <v>Valid</v>
      </c>
    </row>
    <row r="2316">
      <c r="A2316" s="3" t="s">
        <v>15981</v>
      </c>
      <c r="B2316" s="3" t="s">
        <v>15982</v>
      </c>
      <c r="C2316" s="3" t="s">
        <v>11101</v>
      </c>
      <c r="D2316" s="6">
        <v>4.0</v>
      </c>
      <c r="E2316" s="6">
        <v>386.17</v>
      </c>
      <c r="F2316" s="3" t="s">
        <v>11102</v>
      </c>
      <c r="G2316" s="3" t="s">
        <v>10565</v>
      </c>
      <c r="H2316" s="3" t="s">
        <v>10572</v>
      </c>
      <c r="I2316" s="3" t="s">
        <v>10567</v>
      </c>
      <c r="J2316" s="3" t="s">
        <v>4916</v>
      </c>
      <c r="K2316" s="3" t="s">
        <v>724</v>
      </c>
      <c r="L2316" s="3" t="s">
        <v>33</v>
      </c>
      <c r="M2316" s="3" t="s">
        <v>34</v>
      </c>
      <c r="N2316" s="8" t="str">
        <f t="shared" si="1"/>
        <v>Completed</v>
      </c>
      <c r="O2316" s="8" t="str">
        <f t="shared" si="2"/>
        <v>Valid</v>
      </c>
      <c r="P2316" s="8" t="str">
        <f t="shared" si="3"/>
        <v>Cycling</v>
      </c>
      <c r="Q2316" s="8" t="str">
        <f t="shared" si="4"/>
        <v>Valid</v>
      </c>
    </row>
    <row r="2317">
      <c r="A2317" s="3" t="s">
        <v>15983</v>
      </c>
      <c r="B2317" s="3" t="s">
        <v>15984</v>
      </c>
      <c r="C2317" s="3" t="s">
        <v>13039</v>
      </c>
      <c r="D2317" s="6">
        <v>2.0</v>
      </c>
      <c r="E2317" s="6">
        <v>148.51</v>
      </c>
      <c r="F2317" s="3" t="s">
        <v>13040</v>
      </c>
      <c r="G2317" s="3" t="s">
        <v>10559</v>
      </c>
      <c r="H2317" s="3" t="s">
        <v>10560</v>
      </c>
      <c r="I2317" s="3" t="s">
        <v>10553</v>
      </c>
      <c r="J2317" s="3" t="s">
        <v>13379</v>
      </c>
      <c r="K2317" s="3" t="s">
        <v>2454</v>
      </c>
      <c r="L2317" s="3" t="s">
        <v>55</v>
      </c>
      <c r="M2317" s="3" t="s">
        <v>34</v>
      </c>
      <c r="N2317" s="8" t="str">
        <f t="shared" si="1"/>
        <v>Completed</v>
      </c>
      <c r="O2317" s="8" t="str">
        <f t="shared" si="2"/>
        <v>Valid</v>
      </c>
      <c r="P2317" s="8" t="str">
        <f t="shared" si="3"/>
        <v>Accessories</v>
      </c>
      <c r="Q2317" s="8" t="str">
        <f t="shared" si="4"/>
        <v>Valid</v>
      </c>
    </row>
    <row r="2318">
      <c r="A2318" s="3" t="s">
        <v>15985</v>
      </c>
      <c r="B2318" s="3" t="s">
        <v>15986</v>
      </c>
      <c r="C2318" s="3" t="s">
        <v>11216</v>
      </c>
      <c r="D2318" s="6">
        <v>1.0</v>
      </c>
      <c r="E2318" s="6">
        <v>750.96</v>
      </c>
      <c r="F2318" s="3" t="s">
        <v>11217</v>
      </c>
      <c r="G2318" s="3" t="s">
        <v>10565</v>
      </c>
      <c r="H2318" s="3" t="s">
        <v>10572</v>
      </c>
      <c r="I2318" s="3" t="s">
        <v>10635</v>
      </c>
      <c r="J2318" s="3" t="s">
        <v>7912</v>
      </c>
      <c r="K2318" s="3" t="s">
        <v>1756</v>
      </c>
      <c r="L2318" s="3" t="s">
        <v>55</v>
      </c>
      <c r="M2318" s="3" t="s">
        <v>66</v>
      </c>
      <c r="N2318" s="8" t="str">
        <f t="shared" si="1"/>
        <v>Pending</v>
      </c>
      <c r="O2318" s="8" t="str">
        <f t="shared" si="2"/>
        <v>Valid</v>
      </c>
      <c r="P2318" s="8" t="str">
        <f t="shared" si="3"/>
        <v>Cycling</v>
      </c>
      <c r="Q2318" s="8" t="str">
        <f t="shared" si="4"/>
        <v>Valid</v>
      </c>
    </row>
    <row r="2319">
      <c r="A2319" s="3" t="s">
        <v>15987</v>
      </c>
      <c r="B2319" s="3" t="s">
        <v>15988</v>
      </c>
      <c r="C2319" s="3" t="s">
        <v>13093</v>
      </c>
      <c r="D2319" s="6">
        <v>2.0</v>
      </c>
      <c r="E2319" s="6">
        <v>123.65</v>
      </c>
      <c r="F2319" s="3" t="s">
        <v>13094</v>
      </c>
      <c r="G2319" s="3" t="s">
        <v>10540</v>
      </c>
      <c r="H2319" s="3" t="s">
        <v>10719</v>
      </c>
      <c r="I2319" s="3" t="s">
        <v>10607</v>
      </c>
      <c r="J2319" s="3" t="s">
        <v>7494</v>
      </c>
      <c r="K2319" s="3" t="s">
        <v>3962</v>
      </c>
      <c r="L2319" s="3" t="s">
        <v>33</v>
      </c>
      <c r="M2319" s="3" t="s">
        <v>34</v>
      </c>
      <c r="N2319" s="8" t="str">
        <f t="shared" si="1"/>
        <v>Completed</v>
      </c>
      <c r="O2319" s="8" t="str">
        <f t="shared" si="2"/>
        <v>Valid</v>
      </c>
      <c r="P2319" s="8" t="str">
        <f t="shared" si="3"/>
        <v>Smart Home</v>
      </c>
      <c r="Q2319" s="8" t="str">
        <f t="shared" si="4"/>
        <v>Valid</v>
      </c>
    </row>
    <row r="2320">
      <c r="A2320" s="3" t="s">
        <v>15989</v>
      </c>
      <c r="B2320" s="3" t="s">
        <v>15990</v>
      </c>
      <c r="C2320" s="3" t="s">
        <v>11722</v>
      </c>
      <c r="D2320" s="6">
        <v>3.0</v>
      </c>
      <c r="E2320" s="6">
        <v>105.18</v>
      </c>
      <c r="F2320" s="3" t="s">
        <v>11723</v>
      </c>
      <c r="G2320" s="3" t="s">
        <v>10514</v>
      </c>
      <c r="H2320" s="3" t="s">
        <v>10612</v>
      </c>
      <c r="I2320" s="3" t="s">
        <v>10542</v>
      </c>
      <c r="J2320" s="3" t="s">
        <v>7098</v>
      </c>
      <c r="K2320" s="3" t="s">
        <v>4075</v>
      </c>
      <c r="L2320" s="3" t="s">
        <v>55</v>
      </c>
      <c r="M2320" s="3" t="s">
        <v>34</v>
      </c>
      <c r="N2320" s="8" t="str">
        <f t="shared" si="1"/>
        <v>Completed</v>
      </c>
      <c r="O2320" s="8" t="str">
        <f t="shared" si="2"/>
        <v>Valid</v>
      </c>
      <c r="P2320" s="8" t="str">
        <f t="shared" si="3"/>
        <v>Haircare</v>
      </c>
      <c r="Q2320" s="8" t="str">
        <f t="shared" si="4"/>
        <v>Valid</v>
      </c>
    </row>
    <row r="2321">
      <c r="A2321" s="3" t="s">
        <v>15991</v>
      </c>
      <c r="B2321" s="3" t="s">
        <v>15992</v>
      </c>
      <c r="C2321" s="3" t="s">
        <v>11778</v>
      </c>
      <c r="D2321" s="6">
        <v>2.0</v>
      </c>
      <c r="E2321" s="6">
        <v>496.78</v>
      </c>
      <c r="F2321" s="3" t="s">
        <v>11779</v>
      </c>
      <c r="G2321" s="3" t="s">
        <v>10532</v>
      </c>
      <c r="H2321" s="3" t="s">
        <v>10533</v>
      </c>
      <c r="I2321" s="3" t="s">
        <v>10542</v>
      </c>
      <c r="J2321" s="3" t="s">
        <v>4824</v>
      </c>
      <c r="K2321" s="3" t="s">
        <v>9223</v>
      </c>
      <c r="L2321" s="3" t="s">
        <v>44</v>
      </c>
      <c r="M2321" s="3" t="s">
        <v>34</v>
      </c>
      <c r="N2321" s="8" t="str">
        <f t="shared" si="1"/>
        <v>Completed</v>
      </c>
      <c r="O2321" s="8" t="str">
        <f t="shared" si="2"/>
        <v>Valid</v>
      </c>
      <c r="P2321" s="8" t="str">
        <f t="shared" si="3"/>
        <v>Bedding</v>
      </c>
      <c r="Q2321" s="8" t="str">
        <f t="shared" si="4"/>
        <v>Valid</v>
      </c>
    </row>
    <row r="2322">
      <c r="A2322" s="3" t="s">
        <v>15993</v>
      </c>
      <c r="B2322" s="3" t="s">
        <v>15994</v>
      </c>
      <c r="C2322" s="3" t="s">
        <v>10694</v>
      </c>
      <c r="D2322" s="6">
        <v>1.0</v>
      </c>
      <c r="E2322" s="6">
        <v>777.27</v>
      </c>
      <c r="F2322" s="3" t="s">
        <v>10695</v>
      </c>
      <c r="G2322" s="3" t="s">
        <v>10540</v>
      </c>
      <c r="H2322" s="3" t="s">
        <v>10696</v>
      </c>
      <c r="I2322" s="3" t="s">
        <v>10542</v>
      </c>
      <c r="J2322" s="3" t="s">
        <v>13939</v>
      </c>
      <c r="K2322" s="3" t="s">
        <v>7192</v>
      </c>
      <c r="L2322" s="3" t="s">
        <v>55</v>
      </c>
      <c r="M2322" s="3" t="s">
        <v>34</v>
      </c>
      <c r="N2322" s="8" t="str">
        <f t="shared" si="1"/>
        <v>Completed</v>
      </c>
      <c r="O2322" s="8" t="str">
        <f t="shared" si="2"/>
        <v>Valid</v>
      </c>
      <c r="P2322" s="8" t="str">
        <f t="shared" si="3"/>
        <v>Tablets</v>
      </c>
      <c r="Q2322" s="8" t="str">
        <f t="shared" si="4"/>
        <v>Valid</v>
      </c>
    </row>
    <row r="2323">
      <c r="A2323" s="3" t="s">
        <v>15995</v>
      </c>
      <c r="B2323" s="3" t="s">
        <v>15996</v>
      </c>
      <c r="C2323" s="3" t="s">
        <v>10896</v>
      </c>
      <c r="D2323" s="6">
        <v>1.0</v>
      </c>
      <c r="E2323" s="6">
        <v>303.53</v>
      </c>
      <c r="F2323" s="3" t="s">
        <v>10897</v>
      </c>
      <c r="G2323" s="3" t="s">
        <v>10559</v>
      </c>
      <c r="H2323" s="3" t="s">
        <v>10631</v>
      </c>
      <c r="I2323" s="3" t="s">
        <v>10645</v>
      </c>
      <c r="J2323" s="3" t="s">
        <v>8059</v>
      </c>
      <c r="K2323" s="3" t="s">
        <v>967</v>
      </c>
      <c r="L2323" s="3" t="s">
        <v>44</v>
      </c>
      <c r="M2323" s="3" t="s">
        <v>34</v>
      </c>
      <c r="N2323" s="8" t="str">
        <f t="shared" si="1"/>
        <v>Completed</v>
      </c>
      <c r="O2323" s="8" t="str">
        <f t="shared" si="2"/>
        <v>Valid</v>
      </c>
      <c r="P2323" s="8" t="str">
        <f t="shared" si="3"/>
        <v>Women'S Clothing</v>
      </c>
      <c r="Q2323" s="8" t="str">
        <f t="shared" si="4"/>
        <v>Valid</v>
      </c>
    </row>
    <row r="2324">
      <c r="A2324" s="3" t="s">
        <v>15997</v>
      </c>
      <c r="B2324" s="3" t="s">
        <v>15998</v>
      </c>
      <c r="C2324" s="3" t="s">
        <v>11073</v>
      </c>
      <c r="D2324" s="6">
        <v>1.0</v>
      </c>
      <c r="E2324" s="6">
        <v>664.38</v>
      </c>
      <c r="F2324" s="3" t="s">
        <v>11074</v>
      </c>
      <c r="G2324" s="3" t="s">
        <v>10532</v>
      </c>
      <c r="H2324" s="3" t="s">
        <v>10546</v>
      </c>
      <c r="I2324" s="3" t="s">
        <v>10577</v>
      </c>
      <c r="J2324" s="3" t="s">
        <v>15999</v>
      </c>
      <c r="K2324" s="3" t="s">
        <v>1592</v>
      </c>
      <c r="L2324" s="3" t="s">
        <v>44</v>
      </c>
      <c r="M2324" s="3" t="s">
        <v>34</v>
      </c>
      <c r="N2324" s="8" t="str">
        <f t="shared" si="1"/>
        <v>Completed</v>
      </c>
      <c r="O2324" s="8" t="str">
        <f t="shared" si="2"/>
        <v>Valid</v>
      </c>
      <c r="P2324" s="8" t="str">
        <f t="shared" si="3"/>
        <v>Small Appliances</v>
      </c>
      <c r="Q2324" s="8" t="str">
        <f t="shared" si="4"/>
        <v>Valid</v>
      </c>
    </row>
    <row r="2325">
      <c r="A2325" s="3" t="s">
        <v>16000</v>
      </c>
      <c r="B2325" s="3" t="s">
        <v>16001</v>
      </c>
      <c r="C2325" s="3" t="s">
        <v>10739</v>
      </c>
      <c r="D2325" s="6">
        <v>2.0</v>
      </c>
      <c r="E2325" s="6">
        <v>369.17</v>
      </c>
      <c r="F2325" s="3" t="s">
        <v>10740</v>
      </c>
      <c r="G2325" s="3" t="s">
        <v>10532</v>
      </c>
      <c r="H2325" s="3" t="s">
        <v>10606</v>
      </c>
      <c r="I2325" s="3" t="s">
        <v>10607</v>
      </c>
      <c r="J2325" s="3" t="s">
        <v>15023</v>
      </c>
      <c r="K2325" s="3" t="s">
        <v>2892</v>
      </c>
      <c r="L2325" s="3" t="s">
        <v>44</v>
      </c>
      <c r="M2325" s="3" t="s">
        <v>34</v>
      </c>
      <c r="N2325" s="8" t="str">
        <f t="shared" si="1"/>
        <v>Completed</v>
      </c>
      <c r="O2325" s="8" t="str">
        <f t="shared" si="2"/>
        <v>Valid</v>
      </c>
      <c r="P2325" s="8" t="str">
        <f t="shared" si="3"/>
        <v>Cookware</v>
      </c>
      <c r="Q2325" s="8" t="str">
        <f t="shared" si="4"/>
        <v>Valid</v>
      </c>
    </row>
    <row r="2326">
      <c r="A2326" s="3" t="s">
        <v>16002</v>
      </c>
      <c r="B2326" s="3" t="s">
        <v>1801</v>
      </c>
      <c r="C2326" s="3" t="s">
        <v>10708</v>
      </c>
      <c r="D2326" s="6">
        <v>1.0</v>
      </c>
      <c r="E2326" s="6">
        <v>616.1</v>
      </c>
      <c r="F2326" s="3" t="s">
        <v>10709</v>
      </c>
      <c r="G2326" s="3" t="s">
        <v>10532</v>
      </c>
      <c r="H2326" s="3" t="s">
        <v>10587</v>
      </c>
      <c r="I2326" s="3" t="s">
        <v>10577</v>
      </c>
      <c r="J2326" s="3" t="s">
        <v>1802</v>
      </c>
      <c r="K2326" s="3" t="s">
        <v>1266</v>
      </c>
      <c r="L2326" s="3" t="s">
        <v>44</v>
      </c>
      <c r="M2326" s="3" t="s">
        <v>34</v>
      </c>
      <c r="N2326" s="8" t="str">
        <f t="shared" si="1"/>
        <v>Completed</v>
      </c>
      <c r="O2326" s="8" t="str">
        <f t="shared" si="2"/>
        <v>Valid</v>
      </c>
      <c r="P2326" s="8" t="str">
        <f t="shared" si="3"/>
        <v>Furniture</v>
      </c>
      <c r="Q2326" s="8" t="str">
        <f t="shared" si="4"/>
        <v>Valid</v>
      </c>
    </row>
    <row r="2327">
      <c r="A2327" s="3" t="s">
        <v>16003</v>
      </c>
      <c r="B2327" s="3" t="s">
        <v>16004</v>
      </c>
      <c r="C2327" s="3" t="s">
        <v>11800</v>
      </c>
      <c r="D2327" s="6">
        <v>1.0</v>
      </c>
      <c r="E2327" s="6">
        <v>391.9</v>
      </c>
      <c r="F2327" s="3" t="s">
        <v>11801</v>
      </c>
      <c r="G2327" s="3" t="s">
        <v>10559</v>
      </c>
      <c r="H2327" s="3" t="s">
        <v>10644</v>
      </c>
      <c r="I2327" s="3" t="s">
        <v>10588</v>
      </c>
      <c r="J2327" s="3" t="s">
        <v>5771</v>
      </c>
      <c r="K2327" s="3" t="s">
        <v>2419</v>
      </c>
      <c r="L2327" s="3" t="s">
        <v>44</v>
      </c>
      <c r="M2327" s="3" t="s">
        <v>34</v>
      </c>
      <c r="N2327" s="8" t="str">
        <f t="shared" si="1"/>
        <v>Completed</v>
      </c>
      <c r="O2327" s="8" t="str">
        <f t="shared" si="2"/>
        <v>Valid</v>
      </c>
      <c r="P2327" s="8" t="str">
        <f t="shared" si="3"/>
        <v>Footwear</v>
      </c>
      <c r="Q2327" s="8" t="str">
        <f t="shared" si="4"/>
        <v>Valid</v>
      </c>
    </row>
    <row r="2328">
      <c r="A2328" s="3" t="s">
        <v>16005</v>
      </c>
      <c r="B2328" s="3" t="s">
        <v>16006</v>
      </c>
      <c r="C2328" s="3" t="s">
        <v>10797</v>
      </c>
      <c r="D2328" s="6">
        <v>2.0</v>
      </c>
      <c r="E2328" s="2"/>
      <c r="F2328" s="3" t="s">
        <v>10798</v>
      </c>
      <c r="G2328" s="3" t="s">
        <v>10565</v>
      </c>
      <c r="H2328" s="3" t="s">
        <v>10566</v>
      </c>
      <c r="I2328" s="3" t="s">
        <v>10522</v>
      </c>
      <c r="J2328" s="3" t="s">
        <v>1539</v>
      </c>
      <c r="K2328" s="3" t="s">
        <v>970</v>
      </c>
      <c r="L2328" s="3" t="s">
        <v>44</v>
      </c>
      <c r="M2328" s="3" t="s">
        <v>34</v>
      </c>
      <c r="N2328" s="8" t="str">
        <f t="shared" si="1"/>
        <v>Completed</v>
      </c>
      <c r="O2328" s="8" t="str">
        <f t="shared" si="2"/>
        <v>Missing</v>
      </c>
      <c r="P2328" s="8" t="str">
        <f t="shared" si="3"/>
        <v>Team Sports</v>
      </c>
      <c r="Q2328" s="8" t="str">
        <f t="shared" si="4"/>
        <v>Valid</v>
      </c>
    </row>
    <row r="2329">
      <c r="A2329" s="3" t="s">
        <v>16007</v>
      </c>
      <c r="B2329" s="3" t="s">
        <v>16008</v>
      </c>
      <c r="C2329" s="3" t="s">
        <v>11740</v>
      </c>
      <c r="D2329" s="6">
        <v>1.0</v>
      </c>
      <c r="E2329" s="6">
        <v>767.18</v>
      </c>
      <c r="F2329" s="3" t="s">
        <v>11741</v>
      </c>
      <c r="G2329" s="3" t="s">
        <v>10514</v>
      </c>
      <c r="H2329" s="3" t="s">
        <v>10521</v>
      </c>
      <c r="I2329" s="3" t="s">
        <v>10635</v>
      </c>
      <c r="J2329" s="3" t="s">
        <v>16009</v>
      </c>
      <c r="K2329" s="3" t="s">
        <v>7379</v>
      </c>
      <c r="L2329" s="3" t="s">
        <v>55</v>
      </c>
      <c r="M2329" s="3" t="s">
        <v>34</v>
      </c>
      <c r="N2329" s="8" t="str">
        <f t="shared" si="1"/>
        <v>Completed</v>
      </c>
      <c r="O2329" s="8" t="str">
        <f t="shared" si="2"/>
        <v>Valid</v>
      </c>
      <c r="P2329" s="8" t="str">
        <f t="shared" si="3"/>
        <v>Fragrance</v>
      </c>
      <c r="Q2329" s="8" t="str">
        <f t="shared" si="4"/>
        <v>Valid</v>
      </c>
    </row>
    <row r="2330">
      <c r="A2330" s="3" t="s">
        <v>16010</v>
      </c>
      <c r="B2330" s="3" t="s">
        <v>16011</v>
      </c>
      <c r="C2330" s="3" t="s">
        <v>12931</v>
      </c>
      <c r="D2330" s="6">
        <v>1.0</v>
      </c>
      <c r="E2330" s="6">
        <v>172.05</v>
      </c>
      <c r="F2330" s="3" t="s">
        <v>12932</v>
      </c>
      <c r="G2330" s="3" t="s">
        <v>10559</v>
      </c>
      <c r="H2330" s="3" t="s">
        <v>10946</v>
      </c>
      <c r="I2330" s="3" t="s">
        <v>10635</v>
      </c>
      <c r="J2330" s="3" t="s">
        <v>10444</v>
      </c>
      <c r="K2330" s="3" t="s">
        <v>3944</v>
      </c>
      <c r="L2330" s="3" t="s">
        <v>44</v>
      </c>
      <c r="M2330" s="3" t="s">
        <v>392</v>
      </c>
      <c r="N2330" s="8" t="str">
        <f t="shared" si="1"/>
        <v>Completed</v>
      </c>
      <c r="O2330" s="8" t="str">
        <f t="shared" si="2"/>
        <v>Valid</v>
      </c>
      <c r="P2330" s="8" t="str">
        <f t="shared" si="3"/>
        <v>Men'S Clothing</v>
      </c>
      <c r="Q2330" s="8" t="str">
        <f t="shared" si="4"/>
        <v>Valid</v>
      </c>
    </row>
    <row r="2331">
      <c r="A2331" s="3" t="s">
        <v>16012</v>
      </c>
      <c r="B2331" s="3" t="s">
        <v>16013</v>
      </c>
      <c r="C2331" s="3" t="s">
        <v>10752</v>
      </c>
      <c r="D2331" s="6">
        <v>2.0</v>
      </c>
      <c r="E2331" s="6">
        <v>649.71</v>
      </c>
      <c r="F2331" s="3" t="s">
        <v>10753</v>
      </c>
      <c r="G2331" s="3" t="s">
        <v>10559</v>
      </c>
      <c r="H2331" s="3" t="s">
        <v>10631</v>
      </c>
      <c r="I2331" s="3" t="s">
        <v>10577</v>
      </c>
      <c r="J2331" s="3" t="s">
        <v>1473</v>
      </c>
      <c r="K2331" s="3" t="s">
        <v>961</v>
      </c>
      <c r="L2331" s="3" t="s">
        <v>44</v>
      </c>
      <c r="M2331" s="3" t="s">
        <v>45</v>
      </c>
      <c r="N2331" s="8" t="str">
        <f t="shared" si="1"/>
        <v>Returned</v>
      </c>
      <c r="O2331" s="8" t="str">
        <f t="shared" si="2"/>
        <v>Valid</v>
      </c>
      <c r="P2331" s="8" t="str">
        <f t="shared" si="3"/>
        <v>Women'S Clothing</v>
      </c>
      <c r="Q2331" s="8" t="str">
        <f t="shared" si="4"/>
        <v>Valid</v>
      </c>
    </row>
    <row r="2332">
      <c r="A2332" s="3" t="s">
        <v>16014</v>
      </c>
      <c r="B2332" s="3" t="s">
        <v>16015</v>
      </c>
      <c r="C2332" s="3" t="s">
        <v>11014</v>
      </c>
      <c r="D2332" s="6">
        <v>1.0</v>
      </c>
      <c r="E2332" s="6">
        <v>324.19</v>
      </c>
      <c r="F2332" s="3" t="s">
        <v>11015</v>
      </c>
      <c r="G2332" s="3" t="s">
        <v>10540</v>
      </c>
      <c r="H2332" s="3" t="s">
        <v>10552</v>
      </c>
      <c r="I2332" s="3" t="s">
        <v>10635</v>
      </c>
      <c r="J2332" s="3" t="s">
        <v>4407</v>
      </c>
      <c r="K2332" s="3" t="s">
        <v>1991</v>
      </c>
      <c r="L2332" s="3" t="s">
        <v>44</v>
      </c>
      <c r="M2332" s="3" t="s">
        <v>34</v>
      </c>
      <c r="N2332" s="8" t="str">
        <f t="shared" si="1"/>
        <v>Completed</v>
      </c>
      <c r="O2332" s="8" t="str">
        <f t="shared" si="2"/>
        <v>Valid</v>
      </c>
      <c r="P2332" s="8" t="str">
        <f t="shared" si="3"/>
        <v>Headphones</v>
      </c>
      <c r="Q2332" s="8" t="str">
        <f t="shared" si="4"/>
        <v>Valid</v>
      </c>
    </row>
    <row r="2333">
      <c r="A2333" s="3" t="s">
        <v>16016</v>
      </c>
      <c r="B2333" s="3" t="s">
        <v>16017</v>
      </c>
      <c r="C2333" s="3" t="s">
        <v>12664</v>
      </c>
      <c r="D2333" s="6">
        <v>1.0</v>
      </c>
      <c r="E2333" s="6">
        <v>497.93</v>
      </c>
      <c r="F2333" s="3" t="s">
        <v>12665</v>
      </c>
      <c r="G2333" s="3" t="s">
        <v>10565</v>
      </c>
      <c r="H2333" s="3" t="s">
        <v>10655</v>
      </c>
      <c r="I2333" s="3" t="s">
        <v>10553</v>
      </c>
      <c r="J2333" s="3" t="s">
        <v>16018</v>
      </c>
      <c r="K2333" s="3" t="s">
        <v>9343</v>
      </c>
      <c r="L2333" s="3" t="s">
        <v>33</v>
      </c>
      <c r="M2333" s="3" t="s">
        <v>34</v>
      </c>
      <c r="N2333" s="8" t="str">
        <f t="shared" si="1"/>
        <v>Completed</v>
      </c>
      <c r="O2333" s="8" t="str">
        <f t="shared" si="2"/>
        <v>Valid</v>
      </c>
      <c r="P2333" s="8" t="str">
        <f t="shared" si="3"/>
        <v>Camping</v>
      </c>
      <c r="Q2333" s="8" t="str">
        <f t="shared" si="4"/>
        <v>Valid</v>
      </c>
    </row>
    <row r="2334">
      <c r="A2334" s="3" t="s">
        <v>16019</v>
      </c>
      <c r="B2334" s="3" t="s">
        <v>16020</v>
      </c>
      <c r="C2334" s="3" t="s">
        <v>10819</v>
      </c>
      <c r="D2334" s="6">
        <v>1.0</v>
      </c>
      <c r="E2334" s="6">
        <v>367.09</v>
      </c>
      <c r="F2334" s="3" t="s">
        <v>10820</v>
      </c>
      <c r="G2334" s="3" t="s">
        <v>10565</v>
      </c>
      <c r="H2334" s="3" t="s">
        <v>10572</v>
      </c>
      <c r="I2334" s="3" t="s">
        <v>10594</v>
      </c>
      <c r="J2334" s="3" t="s">
        <v>13460</v>
      </c>
      <c r="K2334" s="3" t="s">
        <v>1893</v>
      </c>
      <c r="L2334" s="3" t="s">
        <v>33</v>
      </c>
      <c r="M2334" s="3" t="s">
        <v>34</v>
      </c>
      <c r="N2334" s="8" t="str">
        <f t="shared" si="1"/>
        <v>Completed</v>
      </c>
      <c r="O2334" s="8" t="str">
        <f t="shared" si="2"/>
        <v>Valid</v>
      </c>
      <c r="P2334" s="8" t="str">
        <f t="shared" si="3"/>
        <v>Cycling</v>
      </c>
      <c r="Q2334" s="8" t="str">
        <f t="shared" si="4"/>
        <v>Valid</v>
      </c>
    </row>
    <row r="2335">
      <c r="A2335" s="3" t="s">
        <v>16021</v>
      </c>
      <c r="B2335" s="3" t="s">
        <v>16022</v>
      </c>
      <c r="C2335" s="3" t="s">
        <v>11314</v>
      </c>
      <c r="D2335" s="6">
        <v>4.0</v>
      </c>
      <c r="E2335" s="6">
        <v>951.02</v>
      </c>
      <c r="F2335" s="3" t="s">
        <v>11315</v>
      </c>
      <c r="G2335" s="3" t="s">
        <v>10514</v>
      </c>
      <c r="H2335" s="3" t="s">
        <v>10521</v>
      </c>
      <c r="I2335" s="3" t="s">
        <v>10662</v>
      </c>
      <c r="J2335" s="3" t="s">
        <v>3482</v>
      </c>
      <c r="K2335" s="3" t="s">
        <v>139</v>
      </c>
      <c r="L2335" s="3" t="s">
        <v>33</v>
      </c>
      <c r="M2335" s="3" t="s">
        <v>34</v>
      </c>
      <c r="N2335" s="8" t="str">
        <f t="shared" si="1"/>
        <v>Completed</v>
      </c>
      <c r="O2335" s="8" t="str">
        <f t="shared" si="2"/>
        <v>Valid</v>
      </c>
      <c r="P2335" s="8" t="str">
        <f t="shared" si="3"/>
        <v>Fragrance</v>
      </c>
      <c r="Q2335" s="8" t="str">
        <f t="shared" si="4"/>
        <v>Valid</v>
      </c>
    </row>
    <row r="2336">
      <c r="A2336" s="3" t="s">
        <v>16023</v>
      </c>
      <c r="B2336" s="3" t="s">
        <v>16024</v>
      </c>
      <c r="C2336" s="3" t="s">
        <v>11340</v>
      </c>
      <c r="D2336" s="6">
        <v>1.0</v>
      </c>
      <c r="E2336" s="6">
        <v>114.22</v>
      </c>
      <c r="F2336" s="3" t="s">
        <v>11341</v>
      </c>
      <c r="G2336" s="3" t="s">
        <v>10514</v>
      </c>
      <c r="H2336" s="3" t="s">
        <v>10667</v>
      </c>
      <c r="I2336" s="3" t="s">
        <v>10553</v>
      </c>
      <c r="J2336" s="3" t="s">
        <v>16025</v>
      </c>
      <c r="K2336" s="3" t="s">
        <v>7675</v>
      </c>
      <c r="L2336" s="3" t="s">
        <v>44</v>
      </c>
      <c r="M2336" s="3" t="s">
        <v>34</v>
      </c>
      <c r="N2336" s="8" t="str">
        <f t="shared" si="1"/>
        <v>Completed</v>
      </c>
      <c r="O2336" s="8" t="str">
        <f t="shared" si="2"/>
        <v>Valid</v>
      </c>
      <c r="P2336" s="8" t="str">
        <f t="shared" si="3"/>
        <v>Skincare</v>
      </c>
      <c r="Q2336" s="8" t="str">
        <f t="shared" si="4"/>
        <v>Valid</v>
      </c>
    </row>
    <row r="2337">
      <c r="A2337" s="3" t="s">
        <v>16026</v>
      </c>
      <c r="B2337" s="3" t="s">
        <v>16027</v>
      </c>
      <c r="C2337" s="3" t="s">
        <v>11542</v>
      </c>
      <c r="D2337" s="6">
        <v>1.0</v>
      </c>
      <c r="E2337" s="6">
        <v>234.47</v>
      </c>
      <c r="F2337" s="3" t="s">
        <v>11543</v>
      </c>
      <c r="G2337" s="3" t="s">
        <v>10559</v>
      </c>
      <c r="H2337" s="3" t="s">
        <v>10644</v>
      </c>
      <c r="I2337" s="3" t="s">
        <v>10635</v>
      </c>
      <c r="J2337" s="3" t="s">
        <v>5321</v>
      </c>
      <c r="K2337" s="3" t="s">
        <v>7707</v>
      </c>
      <c r="L2337" s="3" t="s">
        <v>55</v>
      </c>
      <c r="M2337" s="3" t="s">
        <v>392</v>
      </c>
      <c r="N2337" s="8" t="str">
        <f t="shared" si="1"/>
        <v>Completed</v>
      </c>
      <c r="O2337" s="8" t="str">
        <f t="shared" si="2"/>
        <v>Valid</v>
      </c>
      <c r="P2337" s="8" t="str">
        <f t="shared" si="3"/>
        <v>Footwear</v>
      </c>
      <c r="Q2337" s="8" t="str">
        <f t="shared" si="4"/>
        <v>Valid</v>
      </c>
    </row>
    <row r="2338">
      <c r="A2338" s="3" t="s">
        <v>16028</v>
      </c>
      <c r="B2338" s="3" t="s">
        <v>16029</v>
      </c>
      <c r="C2338" s="3" t="s">
        <v>12114</v>
      </c>
      <c r="D2338" s="6">
        <v>1.0</v>
      </c>
      <c r="E2338" s="6">
        <v>80.45</v>
      </c>
      <c r="F2338" s="3" t="s">
        <v>12115</v>
      </c>
      <c r="G2338" s="3" t="s">
        <v>10514</v>
      </c>
      <c r="H2338" s="3" t="s">
        <v>10612</v>
      </c>
      <c r="I2338" s="3" t="s">
        <v>10588</v>
      </c>
      <c r="J2338" s="3" t="s">
        <v>1504</v>
      </c>
      <c r="K2338" s="3" t="s">
        <v>6302</v>
      </c>
      <c r="L2338" s="3" t="s">
        <v>44</v>
      </c>
      <c r="M2338" s="3" t="s">
        <v>34</v>
      </c>
      <c r="N2338" s="8" t="str">
        <f t="shared" si="1"/>
        <v>Completed</v>
      </c>
      <c r="O2338" s="8" t="str">
        <f t="shared" si="2"/>
        <v>Valid</v>
      </c>
      <c r="P2338" s="8" t="str">
        <f t="shared" si="3"/>
        <v>Haircare</v>
      </c>
      <c r="Q2338" s="8" t="str">
        <f t="shared" si="4"/>
        <v>Valid</v>
      </c>
    </row>
    <row r="2339">
      <c r="A2339" s="3" t="s">
        <v>16030</v>
      </c>
      <c r="B2339" s="3" t="s">
        <v>16031</v>
      </c>
      <c r="C2339" s="3" t="s">
        <v>11324</v>
      </c>
      <c r="D2339" s="6">
        <v>1.0</v>
      </c>
      <c r="E2339" s="6">
        <v>466.93</v>
      </c>
      <c r="F2339" s="3" t="s">
        <v>11325</v>
      </c>
      <c r="G2339" s="3" t="s">
        <v>10514</v>
      </c>
      <c r="H2339" s="2"/>
      <c r="I2339" s="3" t="s">
        <v>10534</v>
      </c>
      <c r="J2339" s="3" t="s">
        <v>1255</v>
      </c>
      <c r="K2339" s="3" t="s">
        <v>1790</v>
      </c>
      <c r="L2339" s="3" t="s">
        <v>44</v>
      </c>
      <c r="M2339" s="3" t="s">
        <v>34</v>
      </c>
      <c r="N2339" s="8" t="str">
        <f t="shared" si="1"/>
        <v>Completed</v>
      </c>
      <c r="O2339" s="8" t="str">
        <f t="shared" si="2"/>
        <v>Valid</v>
      </c>
      <c r="P2339" s="8" t="str">
        <f t="shared" si="3"/>
        <v>Unknown</v>
      </c>
      <c r="Q2339" s="8" t="str">
        <f t="shared" si="4"/>
        <v>Valid</v>
      </c>
    </row>
    <row r="2340">
      <c r="A2340" s="3" t="s">
        <v>16032</v>
      </c>
      <c r="B2340" s="3" t="s">
        <v>14140</v>
      </c>
      <c r="C2340" s="3" t="s">
        <v>10882</v>
      </c>
      <c r="D2340" s="6">
        <v>2.0</v>
      </c>
      <c r="E2340" s="6">
        <v>200.26</v>
      </c>
      <c r="F2340" s="3" t="s">
        <v>10883</v>
      </c>
      <c r="G2340" s="3" t="s">
        <v>10532</v>
      </c>
      <c r="H2340" s="3" t="s">
        <v>10533</v>
      </c>
      <c r="I2340" s="3" t="s">
        <v>10645</v>
      </c>
      <c r="J2340" s="3" t="s">
        <v>14141</v>
      </c>
      <c r="K2340" s="3" t="s">
        <v>3183</v>
      </c>
      <c r="L2340" s="3" t="s">
        <v>55</v>
      </c>
      <c r="M2340" s="3" t="s">
        <v>34</v>
      </c>
      <c r="N2340" s="8" t="str">
        <f t="shared" si="1"/>
        <v>Completed</v>
      </c>
      <c r="O2340" s="8" t="str">
        <f t="shared" si="2"/>
        <v>Valid</v>
      </c>
      <c r="P2340" s="8" t="str">
        <f t="shared" si="3"/>
        <v>Bedding</v>
      </c>
      <c r="Q2340" s="8" t="str">
        <f t="shared" si="4"/>
        <v>Valid</v>
      </c>
    </row>
    <row r="2341">
      <c r="A2341" s="3" t="s">
        <v>16033</v>
      </c>
      <c r="B2341" s="3" t="s">
        <v>16034</v>
      </c>
      <c r="C2341" s="3" t="s">
        <v>12179</v>
      </c>
      <c r="D2341" s="6">
        <v>1.0</v>
      </c>
      <c r="E2341" s="6">
        <v>41.86</v>
      </c>
      <c r="F2341" s="3" t="s">
        <v>12180</v>
      </c>
      <c r="G2341" s="3" t="s">
        <v>10565</v>
      </c>
      <c r="H2341" s="3" t="s">
        <v>10572</v>
      </c>
      <c r="I2341" s="3" t="s">
        <v>10588</v>
      </c>
      <c r="J2341" s="3" t="s">
        <v>13993</v>
      </c>
      <c r="K2341" s="3" t="s">
        <v>1354</v>
      </c>
      <c r="L2341" s="3" t="s">
        <v>33</v>
      </c>
      <c r="M2341" s="3" t="s">
        <v>34</v>
      </c>
      <c r="N2341" s="8" t="str">
        <f t="shared" si="1"/>
        <v>Completed</v>
      </c>
      <c r="O2341" s="8" t="str">
        <f t="shared" si="2"/>
        <v>Valid</v>
      </c>
      <c r="P2341" s="8" t="str">
        <f t="shared" si="3"/>
        <v>Cycling</v>
      </c>
      <c r="Q2341" s="8" t="str">
        <f t="shared" si="4"/>
        <v>Valid</v>
      </c>
    </row>
    <row r="2342">
      <c r="A2342" s="3" t="s">
        <v>16035</v>
      </c>
      <c r="B2342" s="3" t="s">
        <v>16036</v>
      </c>
      <c r="C2342" s="3" t="s">
        <v>12114</v>
      </c>
      <c r="D2342" s="6">
        <v>1.0</v>
      </c>
      <c r="E2342" s="6">
        <v>80.94</v>
      </c>
      <c r="F2342" s="3" t="s">
        <v>12115</v>
      </c>
      <c r="G2342" s="3" t="s">
        <v>10514</v>
      </c>
      <c r="H2342" s="3" t="s">
        <v>10612</v>
      </c>
      <c r="I2342" s="3" t="s">
        <v>10588</v>
      </c>
      <c r="J2342" s="3" t="s">
        <v>1681</v>
      </c>
      <c r="K2342" s="3" t="s">
        <v>2415</v>
      </c>
      <c r="L2342" s="3" t="s">
        <v>44</v>
      </c>
      <c r="M2342" s="3" t="s">
        <v>34</v>
      </c>
      <c r="N2342" s="8" t="str">
        <f t="shared" si="1"/>
        <v>Completed</v>
      </c>
      <c r="O2342" s="8" t="str">
        <f t="shared" si="2"/>
        <v>Valid</v>
      </c>
      <c r="P2342" s="8" t="str">
        <f t="shared" si="3"/>
        <v>Haircare</v>
      </c>
      <c r="Q2342" s="8" t="str">
        <f t="shared" si="4"/>
        <v>Valid</v>
      </c>
    </row>
    <row r="2343">
      <c r="A2343" s="3" t="s">
        <v>16037</v>
      </c>
      <c r="B2343" s="3" t="s">
        <v>1408</v>
      </c>
      <c r="C2343" s="3" t="s">
        <v>11470</v>
      </c>
      <c r="D2343" s="6">
        <v>1.0</v>
      </c>
      <c r="E2343" s="6">
        <v>29.25</v>
      </c>
      <c r="F2343" s="3" t="s">
        <v>11471</v>
      </c>
      <c r="G2343" s="3" t="s">
        <v>10540</v>
      </c>
      <c r="H2343" s="2"/>
      <c r="I2343" s="3" t="s">
        <v>10607</v>
      </c>
      <c r="J2343" s="3" t="s">
        <v>1409</v>
      </c>
      <c r="K2343" s="3" t="s">
        <v>1410</v>
      </c>
      <c r="L2343" s="3" t="s">
        <v>44</v>
      </c>
      <c r="M2343" s="3" t="s">
        <v>34</v>
      </c>
      <c r="N2343" s="8" t="str">
        <f t="shared" si="1"/>
        <v>Completed</v>
      </c>
      <c r="O2343" s="8" t="str">
        <f t="shared" si="2"/>
        <v>Valid</v>
      </c>
      <c r="P2343" s="8" t="str">
        <f t="shared" si="3"/>
        <v>Unknown</v>
      </c>
      <c r="Q2343" s="8" t="str">
        <f t="shared" si="4"/>
        <v>Valid</v>
      </c>
    </row>
    <row r="2344">
      <c r="A2344" s="3" t="s">
        <v>16038</v>
      </c>
      <c r="B2344" s="3" t="s">
        <v>16039</v>
      </c>
      <c r="C2344" s="3" t="s">
        <v>11176</v>
      </c>
      <c r="D2344" s="6">
        <v>1.0</v>
      </c>
      <c r="E2344" s="6">
        <v>265.44</v>
      </c>
      <c r="F2344" s="3" t="s">
        <v>11177</v>
      </c>
      <c r="G2344" s="3" t="s">
        <v>10565</v>
      </c>
      <c r="H2344" s="3" t="s">
        <v>10572</v>
      </c>
      <c r="I2344" s="3" t="s">
        <v>10607</v>
      </c>
      <c r="J2344" s="3" t="s">
        <v>823</v>
      </c>
      <c r="K2344" s="3" t="s">
        <v>8074</v>
      </c>
      <c r="L2344" s="3" t="s">
        <v>55</v>
      </c>
      <c r="M2344" s="3" t="s">
        <v>392</v>
      </c>
      <c r="N2344" s="8" t="str">
        <f t="shared" si="1"/>
        <v>Completed</v>
      </c>
      <c r="O2344" s="8" t="str">
        <f t="shared" si="2"/>
        <v>Valid</v>
      </c>
      <c r="P2344" s="8" t="str">
        <f t="shared" si="3"/>
        <v>Cycling</v>
      </c>
      <c r="Q2344" s="8" t="str">
        <f t="shared" si="4"/>
        <v>Valid</v>
      </c>
    </row>
    <row r="2345">
      <c r="A2345" s="3" t="s">
        <v>16040</v>
      </c>
      <c r="B2345" s="3" t="s">
        <v>16041</v>
      </c>
      <c r="C2345" s="3" t="s">
        <v>11686</v>
      </c>
      <c r="D2345" s="6">
        <v>1.0</v>
      </c>
      <c r="E2345" s="6">
        <v>282.52</v>
      </c>
      <c r="F2345" s="3" t="s">
        <v>11687</v>
      </c>
      <c r="G2345" s="3" t="s">
        <v>10540</v>
      </c>
      <c r="H2345" s="3" t="s">
        <v>10719</v>
      </c>
      <c r="I2345" s="3" t="s">
        <v>10594</v>
      </c>
      <c r="J2345" s="3" t="s">
        <v>16042</v>
      </c>
      <c r="K2345" s="3" t="s">
        <v>1871</v>
      </c>
      <c r="L2345" s="3" t="s">
        <v>55</v>
      </c>
      <c r="M2345" s="3" t="s">
        <v>34</v>
      </c>
      <c r="N2345" s="8" t="str">
        <f t="shared" si="1"/>
        <v>Completed</v>
      </c>
      <c r="O2345" s="8" t="str">
        <f t="shared" si="2"/>
        <v>Valid</v>
      </c>
      <c r="P2345" s="8" t="str">
        <f t="shared" si="3"/>
        <v>Smart Home</v>
      </c>
      <c r="Q2345" s="8" t="str">
        <f t="shared" si="4"/>
        <v>Valid</v>
      </c>
    </row>
    <row r="2346">
      <c r="A2346" s="3" t="s">
        <v>16043</v>
      </c>
      <c r="B2346" s="3" t="s">
        <v>6823</v>
      </c>
      <c r="C2346" s="3" t="s">
        <v>11520</v>
      </c>
      <c r="D2346" s="6">
        <v>1.0</v>
      </c>
      <c r="E2346" s="6">
        <v>146.27</v>
      </c>
      <c r="F2346" s="3" t="s">
        <v>11521</v>
      </c>
      <c r="G2346" s="3" t="s">
        <v>10540</v>
      </c>
      <c r="H2346" s="3" t="s">
        <v>10541</v>
      </c>
      <c r="I2346" s="3" t="s">
        <v>10547</v>
      </c>
      <c r="J2346" s="3" t="s">
        <v>6824</v>
      </c>
      <c r="K2346" s="3" t="s">
        <v>2691</v>
      </c>
      <c r="L2346" s="3" t="s">
        <v>33</v>
      </c>
      <c r="M2346" s="3" t="s">
        <v>34</v>
      </c>
      <c r="N2346" s="8" t="str">
        <f t="shared" si="1"/>
        <v>Completed</v>
      </c>
      <c r="O2346" s="8" t="str">
        <f t="shared" si="2"/>
        <v>Valid</v>
      </c>
      <c r="P2346" s="8" t="str">
        <f t="shared" si="3"/>
        <v>Smartphones</v>
      </c>
      <c r="Q2346" s="8" t="str">
        <f t="shared" si="4"/>
        <v>Valid</v>
      </c>
    </row>
    <row r="2347">
      <c r="A2347" s="3" t="s">
        <v>16044</v>
      </c>
      <c r="B2347" s="3" t="s">
        <v>16045</v>
      </c>
      <c r="C2347" s="3" t="s">
        <v>11977</v>
      </c>
      <c r="D2347" s="6">
        <v>1.0</v>
      </c>
      <c r="E2347" s="6">
        <v>267.25</v>
      </c>
      <c r="F2347" s="3" t="s">
        <v>11978</v>
      </c>
      <c r="G2347" s="3" t="s">
        <v>10565</v>
      </c>
      <c r="H2347" s="2"/>
      <c r="I2347" s="3" t="s">
        <v>10645</v>
      </c>
      <c r="J2347" s="3" t="s">
        <v>16046</v>
      </c>
      <c r="K2347" s="3" t="s">
        <v>3076</v>
      </c>
      <c r="L2347" s="3" t="s">
        <v>33</v>
      </c>
      <c r="M2347" s="3" t="s">
        <v>34</v>
      </c>
      <c r="N2347" s="8" t="str">
        <f t="shared" si="1"/>
        <v>Completed</v>
      </c>
      <c r="O2347" s="8" t="str">
        <f t="shared" si="2"/>
        <v>Valid</v>
      </c>
      <c r="P2347" s="8" t="str">
        <f t="shared" si="3"/>
        <v>Unknown</v>
      </c>
      <c r="Q2347" s="8" t="str">
        <f t="shared" si="4"/>
        <v>Valid</v>
      </c>
    </row>
    <row r="2348">
      <c r="A2348" s="3" t="s">
        <v>16047</v>
      </c>
      <c r="B2348" s="3" t="s">
        <v>16048</v>
      </c>
      <c r="C2348" s="3" t="s">
        <v>11747</v>
      </c>
      <c r="D2348" s="6">
        <v>3.0</v>
      </c>
      <c r="E2348" s="6">
        <v>84.87</v>
      </c>
      <c r="F2348" s="3" t="s">
        <v>11748</v>
      </c>
      <c r="G2348" s="3" t="s">
        <v>10559</v>
      </c>
      <c r="H2348" s="3" t="s">
        <v>10946</v>
      </c>
      <c r="I2348" s="3" t="s">
        <v>10645</v>
      </c>
      <c r="J2348" s="3" t="s">
        <v>979</v>
      </c>
      <c r="K2348" s="3" t="s">
        <v>3887</v>
      </c>
      <c r="L2348" s="3" t="s">
        <v>55</v>
      </c>
      <c r="M2348" s="3" t="s">
        <v>34</v>
      </c>
      <c r="N2348" s="8" t="str">
        <f t="shared" si="1"/>
        <v>Completed</v>
      </c>
      <c r="O2348" s="8" t="str">
        <f t="shared" si="2"/>
        <v>Valid</v>
      </c>
      <c r="P2348" s="8" t="str">
        <f t="shared" si="3"/>
        <v>Men'S Clothing</v>
      </c>
      <c r="Q2348" s="8" t="str">
        <f t="shared" si="4"/>
        <v>Valid</v>
      </c>
    </row>
    <row r="2349">
      <c r="A2349" s="3" t="s">
        <v>16049</v>
      </c>
      <c r="B2349" s="3" t="s">
        <v>16050</v>
      </c>
      <c r="C2349" s="3" t="s">
        <v>11000</v>
      </c>
      <c r="D2349" s="6">
        <v>1.0</v>
      </c>
      <c r="E2349" s="6">
        <v>240.73</v>
      </c>
      <c r="F2349" s="3" t="s">
        <v>11001</v>
      </c>
      <c r="G2349" s="3" t="s">
        <v>10540</v>
      </c>
      <c r="H2349" s="3" t="s">
        <v>10719</v>
      </c>
      <c r="I2349" s="3" t="s">
        <v>10662</v>
      </c>
      <c r="J2349" s="3" t="s">
        <v>3097</v>
      </c>
      <c r="K2349" s="3" t="s">
        <v>5075</v>
      </c>
      <c r="L2349" s="3" t="s">
        <v>33</v>
      </c>
      <c r="M2349" s="3" t="s">
        <v>34</v>
      </c>
      <c r="N2349" s="8" t="str">
        <f t="shared" si="1"/>
        <v>Completed</v>
      </c>
      <c r="O2349" s="8" t="str">
        <f t="shared" si="2"/>
        <v>Valid</v>
      </c>
      <c r="P2349" s="8" t="str">
        <f t="shared" si="3"/>
        <v>Smart Home</v>
      </c>
      <c r="Q2349" s="8" t="str">
        <f t="shared" si="4"/>
        <v>Valid</v>
      </c>
    </row>
    <row r="2350">
      <c r="A2350" s="3" t="s">
        <v>16051</v>
      </c>
      <c r="B2350" s="3" t="s">
        <v>16052</v>
      </c>
      <c r="C2350" s="3" t="s">
        <v>10896</v>
      </c>
      <c r="D2350" s="6">
        <v>1.0</v>
      </c>
      <c r="E2350" s="6">
        <v>304.64</v>
      </c>
      <c r="F2350" s="3" t="s">
        <v>10897</v>
      </c>
      <c r="G2350" s="3" t="s">
        <v>10559</v>
      </c>
      <c r="H2350" s="3" t="s">
        <v>10631</v>
      </c>
      <c r="I2350" s="3" t="s">
        <v>10645</v>
      </c>
      <c r="J2350" s="3" t="s">
        <v>1709</v>
      </c>
      <c r="K2350" s="3" t="s">
        <v>3232</v>
      </c>
      <c r="L2350" s="3" t="s">
        <v>33</v>
      </c>
      <c r="M2350" s="3" t="s">
        <v>34</v>
      </c>
      <c r="N2350" s="8" t="str">
        <f t="shared" si="1"/>
        <v>Completed</v>
      </c>
      <c r="O2350" s="8" t="str">
        <f t="shared" si="2"/>
        <v>Valid</v>
      </c>
      <c r="P2350" s="8" t="str">
        <f t="shared" si="3"/>
        <v>Women'S Clothing</v>
      </c>
      <c r="Q2350" s="8" t="str">
        <f t="shared" si="4"/>
        <v>Valid</v>
      </c>
    </row>
    <row r="2351">
      <c r="A2351" s="3" t="s">
        <v>16053</v>
      </c>
      <c r="B2351" s="3" t="s">
        <v>16054</v>
      </c>
      <c r="C2351" s="3" t="s">
        <v>13093</v>
      </c>
      <c r="D2351" s="6">
        <v>2.0</v>
      </c>
      <c r="E2351" s="6">
        <v>124.11</v>
      </c>
      <c r="F2351" s="3" t="s">
        <v>13094</v>
      </c>
      <c r="G2351" s="3" t="s">
        <v>10540</v>
      </c>
      <c r="H2351" s="3" t="s">
        <v>10719</v>
      </c>
      <c r="I2351" s="3" t="s">
        <v>10607</v>
      </c>
      <c r="J2351" s="3" t="s">
        <v>16055</v>
      </c>
      <c r="K2351" s="3" t="s">
        <v>2989</v>
      </c>
      <c r="L2351" s="3" t="s">
        <v>55</v>
      </c>
      <c r="M2351" s="3" t="s">
        <v>34</v>
      </c>
      <c r="N2351" s="8" t="str">
        <f t="shared" si="1"/>
        <v>Completed</v>
      </c>
      <c r="O2351" s="8" t="str">
        <f t="shared" si="2"/>
        <v>Valid</v>
      </c>
      <c r="P2351" s="8" t="str">
        <f t="shared" si="3"/>
        <v>Smart Home</v>
      </c>
      <c r="Q2351" s="8" t="str">
        <f t="shared" si="4"/>
        <v>Valid</v>
      </c>
    </row>
    <row r="2352">
      <c r="A2352" s="3" t="s">
        <v>16056</v>
      </c>
      <c r="B2352" s="3" t="s">
        <v>16057</v>
      </c>
      <c r="C2352" s="3" t="s">
        <v>11186</v>
      </c>
      <c r="D2352" s="6">
        <v>3.0</v>
      </c>
      <c r="E2352" s="6">
        <v>75.12</v>
      </c>
      <c r="F2352" s="3" t="s">
        <v>11187</v>
      </c>
      <c r="G2352" s="3" t="s">
        <v>10514</v>
      </c>
      <c r="H2352" s="3" t="s">
        <v>10515</v>
      </c>
      <c r="I2352" s="3" t="s">
        <v>10645</v>
      </c>
      <c r="J2352" s="3" t="s">
        <v>12514</v>
      </c>
      <c r="K2352" s="3" t="s">
        <v>1700</v>
      </c>
      <c r="L2352" s="3" t="s">
        <v>55</v>
      </c>
      <c r="M2352" s="3" t="s">
        <v>34</v>
      </c>
      <c r="N2352" s="8" t="str">
        <f t="shared" si="1"/>
        <v>Completed</v>
      </c>
      <c r="O2352" s="8" t="str">
        <f t="shared" si="2"/>
        <v>Valid</v>
      </c>
      <c r="P2352" s="8" t="str">
        <f t="shared" si="3"/>
        <v>Wellness</v>
      </c>
      <c r="Q2352" s="8" t="str">
        <f t="shared" si="4"/>
        <v>Valid</v>
      </c>
    </row>
    <row r="2353">
      <c r="A2353" s="3" t="s">
        <v>16058</v>
      </c>
      <c r="B2353" s="3" t="s">
        <v>16059</v>
      </c>
      <c r="C2353" s="3" t="s">
        <v>10931</v>
      </c>
      <c r="D2353" s="6">
        <v>1.0</v>
      </c>
      <c r="E2353" s="6">
        <v>249.16</v>
      </c>
      <c r="F2353" s="3" t="s">
        <v>10932</v>
      </c>
      <c r="G2353" s="3" t="s">
        <v>10565</v>
      </c>
      <c r="H2353" s="3" t="s">
        <v>10655</v>
      </c>
      <c r="I2353" s="3" t="s">
        <v>10534</v>
      </c>
      <c r="J2353" s="3" t="s">
        <v>9202</v>
      </c>
      <c r="K2353" s="3" t="s">
        <v>1781</v>
      </c>
      <c r="L2353" s="3" t="s">
        <v>33</v>
      </c>
      <c r="M2353" s="3" t="s">
        <v>34</v>
      </c>
      <c r="N2353" s="8" t="str">
        <f t="shared" si="1"/>
        <v>Completed</v>
      </c>
      <c r="O2353" s="8" t="str">
        <f t="shared" si="2"/>
        <v>Valid</v>
      </c>
      <c r="P2353" s="8" t="str">
        <f t="shared" si="3"/>
        <v>Camping</v>
      </c>
      <c r="Q2353" s="8" t="str">
        <f t="shared" si="4"/>
        <v>Valid</v>
      </c>
    </row>
    <row r="2354">
      <c r="A2354" s="3" t="s">
        <v>16060</v>
      </c>
      <c r="B2354" s="3" t="s">
        <v>16061</v>
      </c>
      <c r="C2354" s="3" t="s">
        <v>11662</v>
      </c>
      <c r="D2354" s="6">
        <v>1.0</v>
      </c>
      <c r="E2354" s="6">
        <v>1011.03</v>
      </c>
      <c r="F2354" s="3" t="s">
        <v>11663</v>
      </c>
      <c r="G2354" s="3" t="s">
        <v>10540</v>
      </c>
      <c r="H2354" s="3" t="s">
        <v>10593</v>
      </c>
      <c r="I2354" s="3" t="s">
        <v>10588</v>
      </c>
      <c r="J2354" s="3" t="s">
        <v>16062</v>
      </c>
      <c r="K2354" s="3" t="s">
        <v>1337</v>
      </c>
      <c r="L2354" s="3" t="s">
        <v>44</v>
      </c>
      <c r="M2354" s="3" t="s">
        <v>34</v>
      </c>
      <c r="N2354" s="8" t="str">
        <f t="shared" si="1"/>
        <v>Completed</v>
      </c>
      <c r="O2354" s="8" t="str">
        <f t="shared" si="2"/>
        <v>Valid</v>
      </c>
      <c r="P2354" s="8" t="str">
        <f t="shared" si="3"/>
        <v>Cameras</v>
      </c>
      <c r="Q2354" s="8" t="str">
        <f t="shared" si="4"/>
        <v>Valid</v>
      </c>
    </row>
    <row r="2355">
      <c r="A2355" s="3" t="s">
        <v>16063</v>
      </c>
      <c r="B2355" s="3" t="s">
        <v>16064</v>
      </c>
      <c r="C2355" s="3" t="s">
        <v>10800</v>
      </c>
      <c r="D2355" s="6">
        <v>1.0</v>
      </c>
      <c r="E2355" s="2"/>
      <c r="F2355" s="3" t="s">
        <v>10801</v>
      </c>
      <c r="G2355" s="3" t="s">
        <v>10540</v>
      </c>
      <c r="H2355" s="3" t="s">
        <v>10719</v>
      </c>
      <c r="I2355" s="3" t="s">
        <v>10527</v>
      </c>
      <c r="J2355" s="3" t="s">
        <v>11794</v>
      </c>
      <c r="K2355" s="3" t="s">
        <v>5328</v>
      </c>
      <c r="L2355" s="3" t="s">
        <v>33</v>
      </c>
      <c r="M2355" s="3" t="s">
        <v>34</v>
      </c>
      <c r="N2355" s="8" t="str">
        <f t="shared" si="1"/>
        <v>Completed</v>
      </c>
      <c r="O2355" s="8" t="str">
        <f t="shared" si="2"/>
        <v>Missing</v>
      </c>
      <c r="P2355" s="8" t="str">
        <f t="shared" si="3"/>
        <v>Smart Home</v>
      </c>
      <c r="Q2355" s="8" t="str">
        <f t="shared" si="4"/>
        <v>Valid</v>
      </c>
    </row>
    <row r="2356">
      <c r="A2356" s="3" t="s">
        <v>16065</v>
      </c>
      <c r="B2356" s="3" t="s">
        <v>16066</v>
      </c>
      <c r="C2356" s="3" t="s">
        <v>11032</v>
      </c>
      <c r="D2356" s="6">
        <v>1.0</v>
      </c>
      <c r="E2356" s="6">
        <v>519.97</v>
      </c>
      <c r="F2356" s="3" t="s">
        <v>11033</v>
      </c>
      <c r="G2356" s="3" t="s">
        <v>10532</v>
      </c>
      <c r="H2356" s="3" t="s">
        <v>10706</v>
      </c>
      <c r="I2356" s="3" t="s">
        <v>10527</v>
      </c>
      <c r="J2356" s="3" t="s">
        <v>16067</v>
      </c>
      <c r="K2356" s="3" t="s">
        <v>16068</v>
      </c>
      <c r="L2356" s="3" t="s">
        <v>44</v>
      </c>
      <c r="M2356" s="3" t="s">
        <v>34</v>
      </c>
      <c r="N2356" s="8" t="str">
        <f t="shared" si="1"/>
        <v>Completed</v>
      </c>
      <c r="O2356" s="8" t="str">
        <f t="shared" si="2"/>
        <v>Valid</v>
      </c>
      <c r="P2356" s="8" t="str">
        <f t="shared" si="3"/>
        <v>Decor</v>
      </c>
      <c r="Q2356" s="8" t="str">
        <f t="shared" si="4"/>
        <v>Valid</v>
      </c>
    </row>
    <row r="2357">
      <c r="A2357" s="3" t="s">
        <v>16069</v>
      </c>
      <c r="B2357" s="3" t="s">
        <v>16070</v>
      </c>
      <c r="C2357" s="3" t="s">
        <v>11281</v>
      </c>
      <c r="D2357" s="6">
        <v>1.0</v>
      </c>
      <c r="E2357" s="6">
        <v>467.84</v>
      </c>
      <c r="F2357" s="3" t="s">
        <v>11282</v>
      </c>
      <c r="G2357" s="3" t="s">
        <v>10559</v>
      </c>
      <c r="H2357" s="3" t="s">
        <v>10560</v>
      </c>
      <c r="I2357" s="3" t="s">
        <v>10567</v>
      </c>
      <c r="J2357" s="3" t="s">
        <v>3171</v>
      </c>
      <c r="K2357" s="3" t="s">
        <v>4424</v>
      </c>
      <c r="L2357" s="3" t="s">
        <v>33</v>
      </c>
      <c r="M2357" s="3" t="s">
        <v>56</v>
      </c>
      <c r="N2357" s="8" t="str">
        <f t="shared" si="1"/>
        <v>Cancelled</v>
      </c>
      <c r="O2357" s="8" t="str">
        <f t="shared" si="2"/>
        <v>Valid</v>
      </c>
      <c r="P2357" s="8" t="str">
        <f t="shared" si="3"/>
        <v>Accessories</v>
      </c>
      <c r="Q2357" s="8" t="str">
        <f t="shared" si="4"/>
        <v>Valid</v>
      </c>
    </row>
    <row r="2358">
      <c r="A2358" s="3" t="s">
        <v>16071</v>
      </c>
      <c r="B2358" s="3" t="s">
        <v>16072</v>
      </c>
      <c r="C2358" s="3" t="s">
        <v>10882</v>
      </c>
      <c r="D2358" s="6">
        <v>1.0</v>
      </c>
      <c r="E2358" s="6">
        <v>198.64</v>
      </c>
      <c r="F2358" s="3" t="s">
        <v>10883</v>
      </c>
      <c r="G2358" s="3" t="s">
        <v>10532</v>
      </c>
      <c r="H2358" s="3" t="s">
        <v>10533</v>
      </c>
      <c r="I2358" s="3" t="s">
        <v>10645</v>
      </c>
      <c r="J2358" s="3" t="s">
        <v>13820</v>
      </c>
      <c r="K2358" s="3" t="s">
        <v>251</v>
      </c>
      <c r="L2358" s="3" t="s">
        <v>55</v>
      </c>
      <c r="M2358" s="3" t="s">
        <v>34</v>
      </c>
      <c r="N2358" s="8" t="str">
        <f t="shared" si="1"/>
        <v>Completed</v>
      </c>
      <c r="O2358" s="8" t="str">
        <f t="shared" si="2"/>
        <v>Valid</v>
      </c>
      <c r="P2358" s="8" t="str">
        <f t="shared" si="3"/>
        <v>Bedding</v>
      </c>
      <c r="Q2358" s="8" t="str">
        <f t="shared" si="4"/>
        <v>Valid</v>
      </c>
    </row>
    <row r="2359">
      <c r="A2359" s="3" t="s">
        <v>16073</v>
      </c>
      <c r="B2359" s="3" t="s">
        <v>14132</v>
      </c>
      <c r="C2359" s="3" t="s">
        <v>10896</v>
      </c>
      <c r="D2359" s="6">
        <v>4.0</v>
      </c>
      <c r="E2359" s="6">
        <v>313.83</v>
      </c>
      <c r="F2359" s="3" t="s">
        <v>10897</v>
      </c>
      <c r="G2359" s="3" t="s">
        <v>10559</v>
      </c>
      <c r="H2359" s="3" t="s">
        <v>10631</v>
      </c>
      <c r="I2359" s="3" t="s">
        <v>10645</v>
      </c>
      <c r="J2359" s="3" t="s">
        <v>6778</v>
      </c>
      <c r="K2359" s="3" t="s">
        <v>2330</v>
      </c>
      <c r="L2359" s="3" t="s">
        <v>44</v>
      </c>
      <c r="M2359" s="3" t="s">
        <v>34</v>
      </c>
      <c r="N2359" s="8" t="str">
        <f t="shared" si="1"/>
        <v>Completed</v>
      </c>
      <c r="O2359" s="8" t="str">
        <f t="shared" si="2"/>
        <v>Valid</v>
      </c>
      <c r="P2359" s="8" t="str">
        <f t="shared" si="3"/>
        <v>Women'S Clothing</v>
      </c>
      <c r="Q2359" s="8" t="str">
        <f t="shared" si="4"/>
        <v>Valid</v>
      </c>
    </row>
    <row r="2360">
      <c r="A2360" s="3" t="s">
        <v>16074</v>
      </c>
      <c r="B2360" s="3" t="s">
        <v>16075</v>
      </c>
      <c r="C2360" s="3" t="s">
        <v>10914</v>
      </c>
      <c r="D2360" s="6">
        <v>1.0</v>
      </c>
      <c r="E2360" s="6">
        <v>352.88</v>
      </c>
      <c r="F2360" s="3" t="s">
        <v>10915</v>
      </c>
      <c r="G2360" s="3" t="s">
        <v>10540</v>
      </c>
      <c r="H2360" s="2"/>
      <c r="I2360" s="3" t="s">
        <v>10662</v>
      </c>
      <c r="J2360" s="3" t="s">
        <v>16076</v>
      </c>
      <c r="K2360" s="3" t="s">
        <v>7707</v>
      </c>
      <c r="L2360" s="3" t="s">
        <v>33</v>
      </c>
      <c r="M2360" s="3" t="s">
        <v>34</v>
      </c>
      <c r="N2360" s="8" t="str">
        <f t="shared" si="1"/>
        <v>Completed</v>
      </c>
      <c r="O2360" s="8" t="str">
        <f t="shared" si="2"/>
        <v>Valid</v>
      </c>
      <c r="P2360" s="8" t="str">
        <f t="shared" si="3"/>
        <v>Unknown</v>
      </c>
      <c r="Q2360" s="8" t="str">
        <f t="shared" si="4"/>
        <v>Valid</v>
      </c>
    </row>
    <row r="2361">
      <c r="A2361" s="3" t="s">
        <v>16077</v>
      </c>
      <c r="B2361" s="3" t="s">
        <v>16078</v>
      </c>
      <c r="C2361" s="3" t="s">
        <v>10748</v>
      </c>
      <c r="D2361" s="6">
        <v>2.0</v>
      </c>
      <c r="E2361" s="6">
        <v>649.87</v>
      </c>
      <c r="F2361" s="3" t="s">
        <v>10749</v>
      </c>
      <c r="G2361" s="3" t="s">
        <v>10559</v>
      </c>
      <c r="H2361" s="3" t="s">
        <v>10631</v>
      </c>
      <c r="I2361" s="3" t="s">
        <v>10522</v>
      </c>
      <c r="J2361" s="3" t="s">
        <v>1755</v>
      </c>
      <c r="K2361" s="3" t="s">
        <v>752</v>
      </c>
      <c r="L2361" s="3" t="s">
        <v>55</v>
      </c>
      <c r="M2361" s="3" t="s">
        <v>34</v>
      </c>
      <c r="N2361" s="8" t="str">
        <f t="shared" si="1"/>
        <v>Completed</v>
      </c>
      <c r="O2361" s="8" t="str">
        <f t="shared" si="2"/>
        <v>Valid</v>
      </c>
      <c r="P2361" s="8" t="str">
        <f t="shared" si="3"/>
        <v>Women'S Clothing</v>
      </c>
      <c r="Q2361" s="8" t="str">
        <f t="shared" si="4"/>
        <v>Valid</v>
      </c>
    </row>
    <row r="2362">
      <c r="A2362" s="3" t="s">
        <v>16079</v>
      </c>
      <c r="B2362" s="3" t="s">
        <v>16080</v>
      </c>
      <c r="C2362" s="3" t="s">
        <v>11045</v>
      </c>
      <c r="D2362" s="6">
        <v>1.0</v>
      </c>
      <c r="E2362" s="6">
        <v>725.06</v>
      </c>
      <c r="F2362" s="3" t="s">
        <v>11046</v>
      </c>
      <c r="G2362" s="3" t="s">
        <v>10532</v>
      </c>
      <c r="H2362" s="3" t="s">
        <v>10533</v>
      </c>
      <c r="I2362" s="3" t="s">
        <v>10594</v>
      </c>
      <c r="J2362" s="3" t="s">
        <v>4096</v>
      </c>
      <c r="K2362" s="3" t="s">
        <v>6856</v>
      </c>
      <c r="L2362" s="3" t="s">
        <v>33</v>
      </c>
      <c r="M2362" s="3" t="s">
        <v>34</v>
      </c>
      <c r="N2362" s="8" t="str">
        <f t="shared" si="1"/>
        <v>Completed</v>
      </c>
      <c r="O2362" s="8" t="str">
        <f t="shared" si="2"/>
        <v>Valid</v>
      </c>
      <c r="P2362" s="8" t="str">
        <f t="shared" si="3"/>
        <v>Bedding</v>
      </c>
      <c r="Q2362" s="8" t="str">
        <f t="shared" si="4"/>
        <v>Valid</v>
      </c>
    </row>
    <row r="2363">
      <c r="A2363" s="3" t="s">
        <v>16081</v>
      </c>
      <c r="B2363" s="3" t="s">
        <v>16082</v>
      </c>
      <c r="C2363" s="3" t="s">
        <v>10964</v>
      </c>
      <c r="D2363" s="6">
        <v>1.0</v>
      </c>
      <c r="E2363" s="6">
        <v>146.9</v>
      </c>
      <c r="F2363" s="3" t="s">
        <v>10965</v>
      </c>
      <c r="G2363" s="3" t="s">
        <v>10559</v>
      </c>
      <c r="H2363" s="3" t="s">
        <v>10631</v>
      </c>
      <c r="I2363" s="3" t="s">
        <v>10522</v>
      </c>
      <c r="J2363" s="3" t="s">
        <v>5693</v>
      </c>
      <c r="K2363" s="3" t="s">
        <v>2722</v>
      </c>
      <c r="L2363" s="3" t="s">
        <v>44</v>
      </c>
      <c r="M2363" s="3" t="s">
        <v>34</v>
      </c>
      <c r="N2363" s="8" t="str">
        <f t="shared" si="1"/>
        <v>Completed</v>
      </c>
      <c r="O2363" s="8" t="str">
        <f t="shared" si="2"/>
        <v>Valid</v>
      </c>
      <c r="P2363" s="8" t="str">
        <f t="shared" si="3"/>
        <v>Women'S Clothing</v>
      </c>
      <c r="Q2363" s="8" t="str">
        <f t="shared" si="4"/>
        <v>Valid</v>
      </c>
    </row>
    <row r="2364">
      <c r="A2364" s="3" t="s">
        <v>16083</v>
      </c>
      <c r="B2364" s="3" t="s">
        <v>7935</v>
      </c>
      <c r="C2364" s="3" t="s">
        <v>10850</v>
      </c>
      <c r="D2364" s="6">
        <v>1.0</v>
      </c>
      <c r="E2364" s="6">
        <v>177.35</v>
      </c>
      <c r="F2364" s="3" t="s">
        <v>10851</v>
      </c>
      <c r="G2364" s="3" t="s">
        <v>10514</v>
      </c>
      <c r="H2364" s="3" t="s">
        <v>10515</v>
      </c>
      <c r="I2364" s="3" t="s">
        <v>10527</v>
      </c>
      <c r="J2364" s="3" t="s">
        <v>7445</v>
      </c>
      <c r="K2364" s="3" t="s">
        <v>673</v>
      </c>
      <c r="L2364" s="3" t="s">
        <v>55</v>
      </c>
      <c r="M2364" s="3" t="s">
        <v>34</v>
      </c>
      <c r="N2364" s="8" t="str">
        <f t="shared" si="1"/>
        <v>Completed</v>
      </c>
      <c r="O2364" s="8" t="str">
        <f t="shared" si="2"/>
        <v>Valid</v>
      </c>
      <c r="P2364" s="8" t="str">
        <f t="shared" si="3"/>
        <v>Wellness</v>
      </c>
      <c r="Q2364" s="8" t="str">
        <f t="shared" si="4"/>
        <v>Valid</v>
      </c>
    </row>
    <row r="2365">
      <c r="A2365" s="3" t="s">
        <v>16084</v>
      </c>
      <c r="B2365" s="3" t="s">
        <v>16085</v>
      </c>
      <c r="C2365" s="3" t="s">
        <v>10925</v>
      </c>
      <c r="D2365" s="6">
        <v>1.0</v>
      </c>
      <c r="E2365" s="6">
        <v>514.55</v>
      </c>
      <c r="F2365" s="3" t="s">
        <v>10926</v>
      </c>
      <c r="G2365" s="3" t="s">
        <v>10514</v>
      </c>
      <c r="H2365" s="3" t="s">
        <v>10515</v>
      </c>
      <c r="I2365" s="3" t="s">
        <v>10534</v>
      </c>
      <c r="J2365" s="3" t="s">
        <v>16086</v>
      </c>
      <c r="K2365" s="3" t="s">
        <v>4290</v>
      </c>
      <c r="L2365" s="3" t="s">
        <v>55</v>
      </c>
      <c r="M2365" s="3" t="s">
        <v>34</v>
      </c>
      <c r="N2365" s="8" t="str">
        <f t="shared" si="1"/>
        <v>Completed</v>
      </c>
      <c r="O2365" s="8" t="str">
        <f t="shared" si="2"/>
        <v>Valid</v>
      </c>
      <c r="P2365" s="8" t="str">
        <f t="shared" si="3"/>
        <v>Wellness</v>
      </c>
      <c r="Q2365" s="8" t="str">
        <f t="shared" si="4"/>
        <v>Valid</v>
      </c>
    </row>
    <row r="2366">
      <c r="A2366" s="3" t="s">
        <v>16087</v>
      </c>
      <c r="B2366" s="3" t="s">
        <v>16088</v>
      </c>
      <c r="C2366" s="3" t="s">
        <v>11520</v>
      </c>
      <c r="D2366" s="6">
        <v>1.0</v>
      </c>
      <c r="E2366" s="6">
        <v>153.21</v>
      </c>
      <c r="F2366" s="3" t="s">
        <v>11521</v>
      </c>
      <c r="G2366" s="3" t="s">
        <v>10540</v>
      </c>
      <c r="H2366" s="3" t="s">
        <v>10541</v>
      </c>
      <c r="I2366" s="3" t="s">
        <v>10547</v>
      </c>
      <c r="J2366" s="3" t="s">
        <v>3363</v>
      </c>
      <c r="K2366" s="3" t="s">
        <v>787</v>
      </c>
      <c r="L2366" s="3" t="s">
        <v>55</v>
      </c>
      <c r="M2366" s="3" t="s">
        <v>34</v>
      </c>
      <c r="N2366" s="8" t="str">
        <f t="shared" si="1"/>
        <v>Completed</v>
      </c>
      <c r="O2366" s="8" t="str">
        <f t="shared" si="2"/>
        <v>Valid</v>
      </c>
      <c r="P2366" s="8" t="str">
        <f t="shared" si="3"/>
        <v>Smartphones</v>
      </c>
      <c r="Q2366" s="8" t="str">
        <f t="shared" si="4"/>
        <v>Valid</v>
      </c>
    </row>
    <row r="2367">
      <c r="A2367" s="3" t="s">
        <v>16089</v>
      </c>
      <c r="B2367" s="3" t="s">
        <v>6200</v>
      </c>
      <c r="C2367" s="3" t="s">
        <v>10882</v>
      </c>
      <c r="D2367" s="6">
        <v>4.0</v>
      </c>
      <c r="E2367" s="6">
        <v>200.8</v>
      </c>
      <c r="F2367" s="3" t="s">
        <v>10883</v>
      </c>
      <c r="G2367" s="3" t="s">
        <v>10532</v>
      </c>
      <c r="H2367" s="3" t="s">
        <v>10533</v>
      </c>
      <c r="I2367" s="3" t="s">
        <v>10645</v>
      </c>
      <c r="J2367" s="3" t="s">
        <v>6201</v>
      </c>
      <c r="K2367" s="3" t="s">
        <v>2762</v>
      </c>
      <c r="L2367" s="3" t="s">
        <v>33</v>
      </c>
      <c r="M2367" s="3" t="s">
        <v>34</v>
      </c>
      <c r="N2367" s="8" t="str">
        <f t="shared" si="1"/>
        <v>Completed</v>
      </c>
      <c r="O2367" s="8" t="str">
        <f t="shared" si="2"/>
        <v>Valid</v>
      </c>
      <c r="P2367" s="8" t="str">
        <f t="shared" si="3"/>
        <v>Bedding</v>
      </c>
      <c r="Q2367" s="8" t="str">
        <f t="shared" si="4"/>
        <v>Valid</v>
      </c>
    </row>
    <row r="2368">
      <c r="A2368" s="3" t="s">
        <v>16090</v>
      </c>
      <c r="B2368" s="3" t="s">
        <v>16091</v>
      </c>
      <c r="C2368" s="3" t="s">
        <v>13093</v>
      </c>
      <c r="D2368" s="6">
        <v>2.0</v>
      </c>
      <c r="E2368" s="6">
        <v>122.07</v>
      </c>
      <c r="F2368" s="3" t="s">
        <v>13094</v>
      </c>
      <c r="G2368" s="3" t="s">
        <v>10540</v>
      </c>
      <c r="H2368" s="3" t="s">
        <v>10719</v>
      </c>
      <c r="I2368" s="3" t="s">
        <v>10607</v>
      </c>
      <c r="J2368" s="3" t="s">
        <v>2512</v>
      </c>
      <c r="K2368" s="3" t="s">
        <v>6128</v>
      </c>
      <c r="L2368" s="3" t="s">
        <v>55</v>
      </c>
      <c r="M2368" s="3" t="s">
        <v>34</v>
      </c>
      <c r="N2368" s="8" t="str">
        <f t="shared" si="1"/>
        <v>Completed</v>
      </c>
      <c r="O2368" s="8" t="str">
        <f t="shared" si="2"/>
        <v>Valid</v>
      </c>
      <c r="P2368" s="8" t="str">
        <f t="shared" si="3"/>
        <v>Smart Home</v>
      </c>
      <c r="Q2368" s="8" t="str">
        <f t="shared" si="4"/>
        <v>Valid</v>
      </c>
    </row>
    <row r="2369">
      <c r="A2369" s="3" t="s">
        <v>16092</v>
      </c>
      <c r="B2369" s="3" t="s">
        <v>16093</v>
      </c>
      <c r="C2369" s="3" t="s">
        <v>10810</v>
      </c>
      <c r="D2369" s="6">
        <v>1.0</v>
      </c>
      <c r="E2369" s="6">
        <v>178.44</v>
      </c>
      <c r="F2369" s="3" t="s">
        <v>10811</v>
      </c>
      <c r="G2369" s="3" t="s">
        <v>10565</v>
      </c>
      <c r="H2369" s="2"/>
      <c r="I2369" s="3" t="s">
        <v>10547</v>
      </c>
      <c r="J2369" s="3" t="s">
        <v>3620</v>
      </c>
      <c r="K2369" s="3" t="s">
        <v>702</v>
      </c>
      <c r="L2369" s="3" t="s">
        <v>55</v>
      </c>
      <c r="M2369" s="3" t="s">
        <v>56</v>
      </c>
      <c r="N2369" s="8" t="str">
        <f t="shared" si="1"/>
        <v>Cancelled</v>
      </c>
      <c r="O2369" s="8" t="str">
        <f t="shared" si="2"/>
        <v>Valid</v>
      </c>
      <c r="P2369" s="8" t="str">
        <f t="shared" si="3"/>
        <v>Unknown</v>
      </c>
      <c r="Q2369" s="8" t="str">
        <f t="shared" si="4"/>
        <v>Valid</v>
      </c>
    </row>
    <row r="2370">
      <c r="A2370" s="3" t="s">
        <v>16094</v>
      </c>
      <c r="B2370" s="3" t="s">
        <v>16095</v>
      </c>
      <c r="C2370" s="3" t="s">
        <v>11491</v>
      </c>
      <c r="D2370" s="6">
        <v>3.0</v>
      </c>
      <c r="E2370" s="6">
        <v>626.7</v>
      </c>
      <c r="F2370" s="3" t="s">
        <v>11492</v>
      </c>
      <c r="G2370" s="3" t="s">
        <v>10532</v>
      </c>
      <c r="H2370" s="3" t="s">
        <v>10606</v>
      </c>
      <c r="I2370" s="3" t="s">
        <v>10522</v>
      </c>
      <c r="J2370" s="3" t="s">
        <v>6347</v>
      </c>
      <c r="K2370" s="3" t="s">
        <v>2485</v>
      </c>
      <c r="L2370" s="3" t="s">
        <v>33</v>
      </c>
      <c r="M2370" s="3" t="s">
        <v>34</v>
      </c>
      <c r="N2370" s="8" t="str">
        <f t="shared" si="1"/>
        <v>Completed</v>
      </c>
      <c r="O2370" s="8" t="str">
        <f t="shared" si="2"/>
        <v>Valid</v>
      </c>
      <c r="P2370" s="8" t="str">
        <f t="shared" si="3"/>
        <v>Cookware</v>
      </c>
      <c r="Q2370" s="8" t="str">
        <f t="shared" si="4"/>
        <v>Valid</v>
      </c>
    </row>
    <row r="2371">
      <c r="A2371" s="3" t="s">
        <v>16096</v>
      </c>
      <c r="B2371" s="3" t="s">
        <v>16097</v>
      </c>
      <c r="C2371" s="3" t="s">
        <v>11765</v>
      </c>
      <c r="D2371" s="6">
        <v>1.0</v>
      </c>
      <c r="E2371" s="6">
        <v>54.37</v>
      </c>
      <c r="F2371" s="3" t="s">
        <v>11766</v>
      </c>
      <c r="G2371" s="3" t="s">
        <v>10565</v>
      </c>
      <c r="H2371" s="3" t="s">
        <v>10566</v>
      </c>
      <c r="I2371" s="3" t="s">
        <v>10588</v>
      </c>
      <c r="J2371" s="3" t="s">
        <v>2431</v>
      </c>
      <c r="K2371" s="3" t="s">
        <v>8483</v>
      </c>
      <c r="L2371" s="3" t="s">
        <v>33</v>
      </c>
      <c r="M2371" s="3" t="s">
        <v>34</v>
      </c>
      <c r="N2371" s="8" t="str">
        <f t="shared" si="1"/>
        <v>Completed</v>
      </c>
      <c r="O2371" s="8" t="str">
        <f t="shared" si="2"/>
        <v>Valid</v>
      </c>
      <c r="P2371" s="8" t="str">
        <f t="shared" si="3"/>
        <v>Team Sports</v>
      </c>
      <c r="Q2371" s="8" t="str">
        <f t="shared" si="4"/>
        <v>Valid</v>
      </c>
    </row>
    <row r="2372">
      <c r="A2372" s="3" t="s">
        <v>16098</v>
      </c>
      <c r="B2372" s="3" t="s">
        <v>1154</v>
      </c>
      <c r="C2372" s="3" t="s">
        <v>10901</v>
      </c>
      <c r="D2372" s="6">
        <v>2.0</v>
      </c>
      <c r="E2372" s="6">
        <v>969.41</v>
      </c>
      <c r="F2372" s="3" t="s">
        <v>10902</v>
      </c>
      <c r="G2372" s="3" t="s">
        <v>10514</v>
      </c>
      <c r="H2372" s="3" t="s">
        <v>10667</v>
      </c>
      <c r="I2372" s="3" t="s">
        <v>10635</v>
      </c>
      <c r="J2372" s="3" t="s">
        <v>1155</v>
      </c>
      <c r="K2372" s="3" t="s">
        <v>1156</v>
      </c>
      <c r="L2372" s="3" t="s">
        <v>55</v>
      </c>
      <c r="M2372" s="3" t="s">
        <v>45</v>
      </c>
      <c r="N2372" s="8" t="str">
        <f t="shared" si="1"/>
        <v>Returned</v>
      </c>
      <c r="O2372" s="8" t="str">
        <f t="shared" si="2"/>
        <v>Valid</v>
      </c>
      <c r="P2372" s="8" t="str">
        <f t="shared" si="3"/>
        <v>Skincare</v>
      </c>
      <c r="Q2372" s="8" t="str">
        <f t="shared" si="4"/>
        <v>Valid</v>
      </c>
    </row>
    <row r="2373">
      <c r="A2373" s="3" t="s">
        <v>16099</v>
      </c>
      <c r="B2373" s="3" t="s">
        <v>16100</v>
      </c>
      <c r="C2373" s="3" t="s">
        <v>12342</v>
      </c>
      <c r="D2373" s="6">
        <v>2.0</v>
      </c>
      <c r="E2373" s="6">
        <v>346.4</v>
      </c>
      <c r="F2373" s="3" t="s">
        <v>12343</v>
      </c>
      <c r="G2373" s="3" t="s">
        <v>10559</v>
      </c>
      <c r="H2373" s="3" t="s">
        <v>10560</v>
      </c>
      <c r="I2373" s="3" t="s">
        <v>10662</v>
      </c>
      <c r="J2373" s="3" t="s">
        <v>16101</v>
      </c>
      <c r="K2373" s="3" t="s">
        <v>1216</v>
      </c>
      <c r="L2373" s="3" t="s">
        <v>44</v>
      </c>
      <c r="M2373" s="3" t="s">
        <v>45</v>
      </c>
      <c r="N2373" s="8" t="str">
        <f t="shared" si="1"/>
        <v>Returned</v>
      </c>
      <c r="O2373" s="8" t="str">
        <f t="shared" si="2"/>
        <v>Valid</v>
      </c>
      <c r="P2373" s="8" t="str">
        <f t="shared" si="3"/>
        <v>Accessories</v>
      </c>
      <c r="Q2373" s="8" t="str">
        <f t="shared" si="4"/>
        <v>Valid</v>
      </c>
    </row>
    <row r="2374">
      <c r="A2374" s="3" t="s">
        <v>16102</v>
      </c>
      <c r="B2374" s="3" t="s">
        <v>16103</v>
      </c>
      <c r="C2374" s="3" t="s">
        <v>11564</v>
      </c>
      <c r="D2374" s="6">
        <v>2.0</v>
      </c>
      <c r="E2374" s="6">
        <v>45.31</v>
      </c>
      <c r="F2374" s="3" t="s">
        <v>11565</v>
      </c>
      <c r="G2374" s="3" t="s">
        <v>10532</v>
      </c>
      <c r="H2374" s="3" t="s">
        <v>10546</v>
      </c>
      <c r="I2374" s="3" t="s">
        <v>10645</v>
      </c>
      <c r="J2374" s="3" t="s">
        <v>5779</v>
      </c>
      <c r="K2374" s="3" t="s">
        <v>1361</v>
      </c>
      <c r="L2374" s="3" t="s">
        <v>33</v>
      </c>
      <c r="M2374" s="3" t="s">
        <v>34</v>
      </c>
      <c r="N2374" s="8" t="str">
        <f t="shared" si="1"/>
        <v>Completed</v>
      </c>
      <c r="O2374" s="8" t="str">
        <f t="shared" si="2"/>
        <v>Valid</v>
      </c>
      <c r="P2374" s="8" t="str">
        <f t="shared" si="3"/>
        <v>Small Appliances</v>
      </c>
      <c r="Q2374" s="8" t="str">
        <f t="shared" si="4"/>
        <v>Valid</v>
      </c>
    </row>
    <row r="2375">
      <c r="A2375" s="3" t="s">
        <v>16104</v>
      </c>
      <c r="B2375" s="3" t="s">
        <v>2257</v>
      </c>
      <c r="C2375" s="3" t="s">
        <v>11495</v>
      </c>
      <c r="D2375" s="6">
        <v>1.0</v>
      </c>
      <c r="E2375" s="6">
        <v>231.68</v>
      </c>
      <c r="F2375" s="3" t="s">
        <v>11496</v>
      </c>
      <c r="G2375" s="3" t="s">
        <v>10540</v>
      </c>
      <c r="H2375" s="3" t="s">
        <v>10552</v>
      </c>
      <c r="I2375" s="3" t="s">
        <v>10645</v>
      </c>
      <c r="J2375" s="3" t="s">
        <v>2258</v>
      </c>
      <c r="K2375" s="3" t="s">
        <v>2259</v>
      </c>
      <c r="L2375" s="3" t="s">
        <v>44</v>
      </c>
      <c r="M2375" s="3" t="s">
        <v>34</v>
      </c>
      <c r="N2375" s="8" t="str">
        <f t="shared" si="1"/>
        <v>Completed</v>
      </c>
      <c r="O2375" s="8" t="str">
        <f t="shared" si="2"/>
        <v>Valid</v>
      </c>
      <c r="P2375" s="8" t="str">
        <f t="shared" si="3"/>
        <v>Headphones</v>
      </c>
      <c r="Q2375" s="8" t="str">
        <f t="shared" si="4"/>
        <v>Valid</v>
      </c>
    </row>
    <row r="2376">
      <c r="A2376" s="3" t="s">
        <v>16105</v>
      </c>
      <c r="B2376" s="3" t="s">
        <v>16106</v>
      </c>
      <c r="C2376" s="3" t="s">
        <v>10638</v>
      </c>
      <c r="D2376" s="6">
        <v>1.0</v>
      </c>
      <c r="E2376" s="6">
        <v>524.04</v>
      </c>
      <c r="F2376" s="3" t="s">
        <v>10639</v>
      </c>
      <c r="G2376" s="3" t="s">
        <v>10565</v>
      </c>
      <c r="H2376" s="3" t="s">
        <v>10572</v>
      </c>
      <c r="I2376" s="3" t="s">
        <v>10594</v>
      </c>
      <c r="J2376" s="3" t="s">
        <v>8910</v>
      </c>
      <c r="K2376" s="3" t="s">
        <v>5929</v>
      </c>
      <c r="L2376" s="3" t="s">
        <v>33</v>
      </c>
      <c r="M2376" s="3" t="s">
        <v>34</v>
      </c>
      <c r="N2376" s="8" t="str">
        <f t="shared" si="1"/>
        <v>Completed</v>
      </c>
      <c r="O2376" s="8" t="str">
        <f t="shared" si="2"/>
        <v>Valid</v>
      </c>
      <c r="P2376" s="8" t="str">
        <f t="shared" si="3"/>
        <v>Cycling</v>
      </c>
      <c r="Q2376" s="8" t="str">
        <f t="shared" si="4"/>
        <v>Valid</v>
      </c>
    </row>
    <row r="2377">
      <c r="A2377" s="3" t="s">
        <v>16107</v>
      </c>
      <c r="B2377" s="3" t="s">
        <v>16108</v>
      </c>
      <c r="C2377" s="3" t="s">
        <v>10633</v>
      </c>
      <c r="D2377" s="6">
        <v>2.0</v>
      </c>
      <c r="E2377" s="6">
        <v>219.65</v>
      </c>
      <c r="F2377" s="3" t="s">
        <v>10634</v>
      </c>
      <c r="G2377" s="3" t="s">
        <v>10565</v>
      </c>
      <c r="H2377" s="3" t="s">
        <v>10622</v>
      </c>
      <c r="I2377" s="3" t="s">
        <v>10635</v>
      </c>
      <c r="J2377" s="3" t="s">
        <v>16109</v>
      </c>
      <c r="K2377" s="3" t="s">
        <v>1205</v>
      </c>
      <c r="L2377" s="3" t="s">
        <v>33</v>
      </c>
      <c r="M2377" s="3" t="s">
        <v>34</v>
      </c>
      <c r="N2377" s="8" t="str">
        <f t="shared" si="1"/>
        <v>Completed</v>
      </c>
      <c r="O2377" s="8" t="str">
        <f t="shared" si="2"/>
        <v>Valid</v>
      </c>
      <c r="P2377" s="8" t="str">
        <f t="shared" si="3"/>
        <v>Fitness Equipment</v>
      </c>
      <c r="Q2377" s="8" t="str">
        <f t="shared" si="4"/>
        <v>Valid</v>
      </c>
    </row>
    <row r="2378">
      <c r="A2378" s="3" t="s">
        <v>16110</v>
      </c>
      <c r="B2378" s="3" t="s">
        <v>16111</v>
      </c>
      <c r="C2378" s="3" t="s">
        <v>10596</v>
      </c>
      <c r="D2378" s="6">
        <v>3.0</v>
      </c>
      <c r="E2378" s="6">
        <v>401.93</v>
      </c>
      <c r="F2378" s="3" t="s">
        <v>10597</v>
      </c>
      <c r="G2378" s="3" t="s">
        <v>10514</v>
      </c>
      <c r="H2378" s="3" t="s">
        <v>10515</v>
      </c>
      <c r="I2378" s="3" t="s">
        <v>10594</v>
      </c>
      <c r="J2378" s="3" t="s">
        <v>3926</v>
      </c>
      <c r="K2378" s="3" t="s">
        <v>16112</v>
      </c>
      <c r="L2378" s="3" t="s">
        <v>44</v>
      </c>
      <c r="M2378" s="3" t="s">
        <v>34</v>
      </c>
      <c r="N2378" s="8" t="str">
        <f t="shared" si="1"/>
        <v>Completed</v>
      </c>
      <c r="O2378" s="8" t="str">
        <f t="shared" si="2"/>
        <v>Valid</v>
      </c>
      <c r="P2378" s="8" t="str">
        <f t="shared" si="3"/>
        <v>Wellness</v>
      </c>
      <c r="Q2378" s="8" t="str">
        <f t="shared" si="4"/>
        <v>Valid</v>
      </c>
    </row>
    <row r="2379">
      <c r="A2379" s="3" t="s">
        <v>16113</v>
      </c>
      <c r="B2379" s="3" t="s">
        <v>16114</v>
      </c>
      <c r="C2379" s="3" t="s">
        <v>10604</v>
      </c>
      <c r="D2379" s="6">
        <v>1.0</v>
      </c>
      <c r="E2379" s="6">
        <v>588.77</v>
      </c>
      <c r="F2379" s="3" t="s">
        <v>10605</v>
      </c>
      <c r="G2379" s="3" t="s">
        <v>10532</v>
      </c>
      <c r="H2379" s="3" t="s">
        <v>10606</v>
      </c>
      <c r="I2379" s="3" t="s">
        <v>10607</v>
      </c>
      <c r="J2379" s="3" t="s">
        <v>14963</v>
      </c>
      <c r="K2379" s="3" t="s">
        <v>4293</v>
      </c>
      <c r="L2379" s="3" t="s">
        <v>33</v>
      </c>
      <c r="M2379" s="3" t="s">
        <v>34</v>
      </c>
      <c r="N2379" s="8" t="str">
        <f t="shared" si="1"/>
        <v>Completed</v>
      </c>
      <c r="O2379" s="8" t="str">
        <f t="shared" si="2"/>
        <v>Valid</v>
      </c>
      <c r="P2379" s="8" t="str">
        <f t="shared" si="3"/>
        <v>Cookware</v>
      </c>
      <c r="Q2379" s="8" t="str">
        <f t="shared" si="4"/>
        <v>Valid</v>
      </c>
    </row>
    <row r="2380">
      <c r="A2380" s="3" t="s">
        <v>16115</v>
      </c>
      <c r="B2380" s="3" t="s">
        <v>16116</v>
      </c>
      <c r="C2380" s="3" t="s">
        <v>10629</v>
      </c>
      <c r="D2380" s="6">
        <v>2.0</v>
      </c>
      <c r="E2380" s="6">
        <v>630.07</v>
      </c>
      <c r="F2380" s="3" t="s">
        <v>10630</v>
      </c>
      <c r="G2380" s="3" t="s">
        <v>10559</v>
      </c>
      <c r="H2380" s="3" t="s">
        <v>10631</v>
      </c>
      <c r="I2380" s="3" t="s">
        <v>10527</v>
      </c>
      <c r="J2380" s="3" t="s">
        <v>6533</v>
      </c>
      <c r="K2380" s="3" t="s">
        <v>2102</v>
      </c>
      <c r="L2380" s="3" t="s">
        <v>33</v>
      </c>
      <c r="M2380" s="3" t="s">
        <v>34</v>
      </c>
      <c r="N2380" s="8" t="str">
        <f t="shared" si="1"/>
        <v>Completed</v>
      </c>
      <c r="O2380" s="8" t="str">
        <f t="shared" si="2"/>
        <v>Valid</v>
      </c>
      <c r="P2380" s="8" t="str">
        <f t="shared" si="3"/>
        <v>Women'S Clothing</v>
      </c>
      <c r="Q2380" s="8" t="str">
        <f t="shared" si="4"/>
        <v>Valid</v>
      </c>
    </row>
    <row r="2381">
      <c r="A2381" s="3" t="s">
        <v>16117</v>
      </c>
      <c r="B2381" s="3" t="s">
        <v>16118</v>
      </c>
      <c r="C2381" s="3" t="s">
        <v>11032</v>
      </c>
      <c r="D2381" s="6">
        <v>1.0</v>
      </c>
      <c r="E2381" s="6">
        <v>542.44</v>
      </c>
      <c r="F2381" s="3" t="s">
        <v>11033</v>
      </c>
      <c r="G2381" s="3" t="s">
        <v>10532</v>
      </c>
      <c r="H2381" s="3" t="s">
        <v>10706</v>
      </c>
      <c r="I2381" s="3" t="s">
        <v>10527</v>
      </c>
      <c r="J2381" s="3" t="s">
        <v>2783</v>
      </c>
      <c r="K2381" s="3" t="s">
        <v>2557</v>
      </c>
      <c r="L2381" s="3" t="s">
        <v>55</v>
      </c>
      <c r="M2381" s="3" t="s">
        <v>34</v>
      </c>
      <c r="N2381" s="8" t="str">
        <f t="shared" si="1"/>
        <v>Completed</v>
      </c>
      <c r="O2381" s="8" t="str">
        <f t="shared" si="2"/>
        <v>Valid</v>
      </c>
      <c r="P2381" s="8" t="str">
        <f t="shared" si="3"/>
        <v>Decor</v>
      </c>
      <c r="Q2381" s="8" t="str">
        <f t="shared" si="4"/>
        <v>Valid</v>
      </c>
    </row>
    <row r="2382">
      <c r="A2382" s="3" t="s">
        <v>16119</v>
      </c>
      <c r="B2382" s="3" t="s">
        <v>16120</v>
      </c>
      <c r="C2382" s="3" t="s">
        <v>11281</v>
      </c>
      <c r="D2382" s="6">
        <v>2.0</v>
      </c>
      <c r="E2382" s="6">
        <v>468.76</v>
      </c>
      <c r="F2382" s="3" t="s">
        <v>11282</v>
      </c>
      <c r="G2382" s="3" t="s">
        <v>10559</v>
      </c>
      <c r="H2382" s="3" t="s">
        <v>10560</v>
      </c>
      <c r="I2382" s="3" t="s">
        <v>10567</v>
      </c>
      <c r="J2382" s="3" t="s">
        <v>4974</v>
      </c>
      <c r="K2382" s="3" t="s">
        <v>2904</v>
      </c>
      <c r="L2382" s="3" t="s">
        <v>44</v>
      </c>
      <c r="M2382" s="3" t="s">
        <v>45</v>
      </c>
      <c r="N2382" s="8" t="str">
        <f t="shared" si="1"/>
        <v>Returned</v>
      </c>
      <c r="O2382" s="8" t="str">
        <f t="shared" si="2"/>
        <v>Valid</v>
      </c>
      <c r="P2382" s="8" t="str">
        <f t="shared" si="3"/>
        <v>Accessories</v>
      </c>
      <c r="Q2382" s="8" t="str">
        <f t="shared" si="4"/>
        <v>Valid</v>
      </c>
    </row>
    <row r="2383">
      <c r="A2383" s="3" t="s">
        <v>16121</v>
      </c>
      <c r="B2383" s="3" t="s">
        <v>16122</v>
      </c>
      <c r="C2383" s="3" t="s">
        <v>10530</v>
      </c>
      <c r="D2383" s="6">
        <v>2.0</v>
      </c>
      <c r="E2383" s="2"/>
      <c r="F2383" s="3" t="s">
        <v>10531</v>
      </c>
      <c r="G2383" s="3" t="s">
        <v>10532</v>
      </c>
      <c r="H2383" s="3" t="s">
        <v>10533</v>
      </c>
      <c r="I2383" s="3" t="s">
        <v>10534</v>
      </c>
      <c r="J2383" s="3" t="s">
        <v>3297</v>
      </c>
      <c r="K2383" s="3" t="s">
        <v>3339</v>
      </c>
      <c r="L2383" s="3" t="s">
        <v>55</v>
      </c>
      <c r="M2383" s="3" t="s">
        <v>34</v>
      </c>
      <c r="N2383" s="8" t="str">
        <f t="shared" si="1"/>
        <v>Completed</v>
      </c>
      <c r="O2383" s="8" t="str">
        <f t="shared" si="2"/>
        <v>Missing</v>
      </c>
      <c r="P2383" s="8" t="str">
        <f t="shared" si="3"/>
        <v>Bedding</v>
      </c>
      <c r="Q2383" s="8" t="str">
        <f t="shared" si="4"/>
        <v>Valid</v>
      </c>
    </row>
    <row r="2384">
      <c r="A2384" s="3" t="s">
        <v>16123</v>
      </c>
      <c r="B2384" s="3" t="s">
        <v>16124</v>
      </c>
      <c r="C2384" s="3" t="s">
        <v>10525</v>
      </c>
      <c r="D2384" s="6">
        <v>1.0</v>
      </c>
      <c r="E2384" s="6">
        <v>146.06</v>
      </c>
      <c r="F2384" s="3" t="s">
        <v>10526</v>
      </c>
      <c r="G2384" s="3" t="s">
        <v>10514</v>
      </c>
      <c r="H2384" s="3" t="s">
        <v>10515</v>
      </c>
      <c r="I2384" s="3" t="s">
        <v>10527</v>
      </c>
      <c r="J2384" s="3" t="s">
        <v>6205</v>
      </c>
      <c r="K2384" s="3" t="s">
        <v>3496</v>
      </c>
      <c r="L2384" s="3" t="s">
        <v>44</v>
      </c>
      <c r="M2384" s="3" t="s">
        <v>66</v>
      </c>
      <c r="N2384" s="8" t="str">
        <f t="shared" si="1"/>
        <v>Pending</v>
      </c>
      <c r="O2384" s="8" t="str">
        <f t="shared" si="2"/>
        <v>Valid</v>
      </c>
      <c r="P2384" s="8" t="str">
        <f t="shared" si="3"/>
        <v>Wellness</v>
      </c>
      <c r="Q2384" s="8" t="str">
        <f t="shared" si="4"/>
        <v>Valid</v>
      </c>
    </row>
    <row r="2385">
      <c r="A2385" s="3" t="s">
        <v>16125</v>
      </c>
      <c r="B2385" s="3" t="s">
        <v>8973</v>
      </c>
      <c r="C2385" s="3" t="s">
        <v>11105</v>
      </c>
      <c r="D2385" s="6">
        <v>1.0</v>
      </c>
      <c r="E2385" s="6">
        <v>735.76</v>
      </c>
      <c r="F2385" s="3" t="s">
        <v>11106</v>
      </c>
      <c r="G2385" s="3" t="s">
        <v>10540</v>
      </c>
      <c r="H2385" s="3" t="s">
        <v>10552</v>
      </c>
      <c r="I2385" s="3" t="s">
        <v>10516</v>
      </c>
      <c r="J2385" s="3" t="s">
        <v>8974</v>
      </c>
      <c r="K2385" s="3" t="s">
        <v>3447</v>
      </c>
      <c r="L2385" s="3" t="s">
        <v>55</v>
      </c>
      <c r="M2385" s="3" t="s">
        <v>34</v>
      </c>
      <c r="N2385" s="8" t="str">
        <f t="shared" si="1"/>
        <v>Completed</v>
      </c>
      <c r="O2385" s="8" t="str">
        <f t="shared" si="2"/>
        <v>Valid</v>
      </c>
      <c r="P2385" s="8" t="str">
        <f t="shared" si="3"/>
        <v>Headphones</v>
      </c>
      <c r="Q2385" s="8" t="str">
        <f t="shared" si="4"/>
        <v>Valid</v>
      </c>
    </row>
    <row r="2386">
      <c r="A2386" s="3" t="s">
        <v>16126</v>
      </c>
      <c r="B2386" s="3" t="s">
        <v>16127</v>
      </c>
      <c r="C2386" s="3" t="s">
        <v>10665</v>
      </c>
      <c r="D2386" s="6">
        <v>1.0</v>
      </c>
      <c r="E2386" s="6">
        <v>500.37</v>
      </c>
      <c r="F2386" s="3" t="s">
        <v>10666</v>
      </c>
      <c r="G2386" s="3" t="s">
        <v>10514</v>
      </c>
      <c r="H2386" s="3" t="s">
        <v>10667</v>
      </c>
      <c r="I2386" s="3" t="s">
        <v>10594</v>
      </c>
      <c r="J2386" s="3" t="s">
        <v>16128</v>
      </c>
      <c r="K2386" s="3" t="s">
        <v>104</v>
      </c>
      <c r="L2386" s="3" t="s">
        <v>33</v>
      </c>
      <c r="M2386" s="3" t="s">
        <v>34</v>
      </c>
      <c r="N2386" s="8" t="str">
        <f t="shared" si="1"/>
        <v>Completed</v>
      </c>
      <c r="O2386" s="8" t="str">
        <f t="shared" si="2"/>
        <v>Valid</v>
      </c>
      <c r="P2386" s="8" t="str">
        <f t="shared" si="3"/>
        <v>Skincare</v>
      </c>
      <c r="Q2386" s="8" t="str">
        <f t="shared" si="4"/>
        <v>Valid</v>
      </c>
    </row>
    <row r="2387">
      <c r="A2387" s="3" t="s">
        <v>16129</v>
      </c>
      <c r="B2387" s="3" t="s">
        <v>16130</v>
      </c>
      <c r="C2387" s="3" t="s">
        <v>11887</v>
      </c>
      <c r="D2387" s="6">
        <v>2.0</v>
      </c>
      <c r="E2387" s="6">
        <v>644.98</v>
      </c>
      <c r="F2387" s="3" t="s">
        <v>11888</v>
      </c>
      <c r="G2387" s="3" t="s">
        <v>10559</v>
      </c>
      <c r="H2387" s="3" t="s">
        <v>10946</v>
      </c>
      <c r="I2387" s="3" t="s">
        <v>10588</v>
      </c>
      <c r="J2387" s="3" t="s">
        <v>16131</v>
      </c>
      <c r="K2387" s="3" t="s">
        <v>6002</v>
      </c>
      <c r="L2387" s="3" t="s">
        <v>44</v>
      </c>
      <c r="M2387" s="3" t="s">
        <v>34</v>
      </c>
      <c r="N2387" s="8" t="str">
        <f t="shared" si="1"/>
        <v>Completed</v>
      </c>
      <c r="O2387" s="8" t="str">
        <f t="shared" si="2"/>
        <v>Valid</v>
      </c>
      <c r="P2387" s="8" t="str">
        <f t="shared" si="3"/>
        <v>Men'S Clothing</v>
      </c>
      <c r="Q2387" s="8" t="str">
        <f t="shared" si="4"/>
        <v>Valid</v>
      </c>
    </row>
    <row r="2388">
      <c r="A2388" s="3" t="s">
        <v>16132</v>
      </c>
      <c r="B2388" s="3" t="s">
        <v>16133</v>
      </c>
      <c r="C2388" s="3" t="s">
        <v>11256</v>
      </c>
      <c r="D2388" s="6">
        <v>1.0</v>
      </c>
      <c r="E2388" s="6">
        <v>344.22</v>
      </c>
      <c r="F2388" s="3" t="s">
        <v>11257</v>
      </c>
      <c r="G2388" s="3" t="s">
        <v>10565</v>
      </c>
      <c r="H2388" s="3" t="s">
        <v>10655</v>
      </c>
      <c r="I2388" s="3" t="s">
        <v>10542</v>
      </c>
      <c r="J2388" s="3" t="s">
        <v>16134</v>
      </c>
      <c r="K2388" s="3" t="s">
        <v>4024</v>
      </c>
      <c r="L2388" s="3" t="s">
        <v>33</v>
      </c>
      <c r="M2388" s="3" t="s">
        <v>34</v>
      </c>
      <c r="N2388" s="8" t="str">
        <f t="shared" si="1"/>
        <v>Completed</v>
      </c>
      <c r="O2388" s="8" t="str">
        <f t="shared" si="2"/>
        <v>Valid</v>
      </c>
      <c r="P2388" s="8" t="str">
        <f t="shared" si="3"/>
        <v>Camping</v>
      </c>
      <c r="Q2388" s="8" t="str">
        <f t="shared" si="4"/>
        <v>Valid</v>
      </c>
    </row>
    <row r="2389">
      <c r="A2389" s="3" t="s">
        <v>16135</v>
      </c>
      <c r="B2389" s="3" t="s">
        <v>16136</v>
      </c>
      <c r="C2389" s="3" t="s">
        <v>11147</v>
      </c>
      <c r="D2389" s="6">
        <v>1.0</v>
      </c>
      <c r="E2389" s="6">
        <v>795.59</v>
      </c>
      <c r="F2389" s="3" t="s">
        <v>11148</v>
      </c>
      <c r="G2389" s="3" t="s">
        <v>10559</v>
      </c>
      <c r="H2389" s="3" t="s">
        <v>10560</v>
      </c>
      <c r="I2389" s="3" t="s">
        <v>10547</v>
      </c>
      <c r="J2389" s="3" t="s">
        <v>14990</v>
      </c>
      <c r="K2389" s="3" t="s">
        <v>1044</v>
      </c>
      <c r="L2389" s="3" t="s">
        <v>44</v>
      </c>
      <c r="M2389" s="3" t="s">
        <v>34</v>
      </c>
      <c r="N2389" s="8" t="str">
        <f t="shared" si="1"/>
        <v>Completed</v>
      </c>
      <c r="O2389" s="8" t="str">
        <f t="shared" si="2"/>
        <v>Valid</v>
      </c>
      <c r="P2389" s="8" t="str">
        <f t="shared" si="3"/>
        <v>Accessories</v>
      </c>
      <c r="Q2389" s="8" t="str">
        <f t="shared" si="4"/>
        <v>Valid</v>
      </c>
    </row>
    <row r="2390">
      <c r="A2390" s="3" t="s">
        <v>16137</v>
      </c>
      <c r="B2390" s="3" t="s">
        <v>16138</v>
      </c>
      <c r="C2390" s="3" t="s">
        <v>10910</v>
      </c>
      <c r="D2390" s="6">
        <v>3.0</v>
      </c>
      <c r="E2390" s="6">
        <v>37.85</v>
      </c>
      <c r="F2390" s="3" t="s">
        <v>10911</v>
      </c>
      <c r="G2390" s="3" t="s">
        <v>10514</v>
      </c>
      <c r="H2390" s="3" t="s">
        <v>10521</v>
      </c>
      <c r="I2390" s="3" t="s">
        <v>10522</v>
      </c>
      <c r="J2390" s="3" t="s">
        <v>16139</v>
      </c>
      <c r="K2390" s="3" t="s">
        <v>3650</v>
      </c>
      <c r="L2390" s="3" t="s">
        <v>44</v>
      </c>
      <c r="M2390" s="3" t="s">
        <v>34</v>
      </c>
      <c r="N2390" s="8" t="str">
        <f t="shared" si="1"/>
        <v>Completed</v>
      </c>
      <c r="O2390" s="8" t="str">
        <f t="shared" si="2"/>
        <v>Valid</v>
      </c>
      <c r="P2390" s="8" t="str">
        <f t="shared" si="3"/>
        <v>Fragrance</v>
      </c>
      <c r="Q2390" s="8" t="str">
        <f t="shared" si="4"/>
        <v>Valid</v>
      </c>
    </row>
    <row r="2391">
      <c r="A2391" s="3" t="s">
        <v>16140</v>
      </c>
      <c r="B2391" s="3" t="s">
        <v>16141</v>
      </c>
      <c r="C2391" s="3" t="s">
        <v>11495</v>
      </c>
      <c r="D2391" s="6">
        <v>2.0</v>
      </c>
      <c r="E2391" s="6">
        <v>231.84</v>
      </c>
      <c r="F2391" s="3" t="s">
        <v>11496</v>
      </c>
      <c r="G2391" s="3" t="s">
        <v>10540</v>
      </c>
      <c r="H2391" s="3" t="s">
        <v>10552</v>
      </c>
      <c r="I2391" s="3" t="s">
        <v>10645</v>
      </c>
      <c r="J2391" s="3" t="s">
        <v>4960</v>
      </c>
      <c r="K2391" s="3" t="s">
        <v>2071</v>
      </c>
      <c r="L2391" s="3" t="s">
        <v>44</v>
      </c>
      <c r="M2391" s="3" t="s">
        <v>34</v>
      </c>
      <c r="N2391" s="8" t="str">
        <f t="shared" si="1"/>
        <v>Completed</v>
      </c>
      <c r="O2391" s="8" t="str">
        <f t="shared" si="2"/>
        <v>Valid</v>
      </c>
      <c r="P2391" s="8" t="str">
        <f t="shared" si="3"/>
        <v>Headphones</v>
      </c>
      <c r="Q2391" s="8" t="str">
        <f t="shared" si="4"/>
        <v>Valid</v>
      </c>
    </row>
    <row r="2392">
      <c r="A2392" s="3" t="s">
        <v>16142</v>
      </c>
      <c r="B2392" s="3" t="s">
        <v>16143</v>
      </c>
      <c r="C2392" s="3" t="s">
        <v>10814</v>
      </c>
      <c r="D2392" s="6">
        <v>1.0</v>
      </c>
      <c r="E2392" s="6">
        <v>78.83</v>
      </c>
      <c r="F2392" s="3" t="s">
        <v>10815</v>
      </c>
      <c r="G2392" s="3" t="s">
        <v>10565</v>
      </c>
      <c r="H2392" s="3" t="s">
        <v>10622</v>
      </c>
      <c r="I2392" s="3" t="s">
        <v>10567</v>
      </c>
      <c r="J2392" s="3" t="s">
        <v>16144</v>
      </c>
      <c r="K2392" s="3" t="s">
        <v>2509</v>
      </c>
      <c r="L2392" s="3" t="s">
        <v>44</v>
      </c>
      <c r="M2392" s="3" t="s">
        <v>34</v>
      </c>
      <c r="N2392" s="8" t="str">
        <f t="shared" si="1"/>
        <v>Completed</v>
      </c>
      <c r="O2392" s="8" t="str">
        <f t="shared" si="2"/>
        <v>Valid</v>
      </c>
      <c r="P2392" s="8" t="str">
        <f t="shared" si="3"/>
        <v>Fitness Equipment</v>
      </c>
      <c r="Q2392" s="8" t="str">
        <f t="shared" si="4"/>
        <v>Valid</v>
      </c>
    </row>
    <row r="2393">
      <c r="A2393" s="3" t="s">
        <v>16145</v>
      </c>
      <c r="B2393" s="3" t="s">
        <v>15000</v>
      </c>
      <c r="C2393" s="3" t="s">
        <v>10581</v>
      </c>
      <c r="D2393" s="6">
        <v>1.0</v>
      </c>
      <c r="E2393" s="6">
        <v>216.57</v>
      </c>
      <c r="F2393" s="3" t="s">
        <v>10582</v>
      </c>
      <c r="G2393" s="3" t="s">
        <v>10532</v>
      </c>
      <c r="H2393" s="3" t="s">
        <v>10546</v>
      </c>
      <c r="I2393" s="3" t="s">
        <v>10553</v>
      </c>
      <c r="J2393" s="3" t="s">
        <v>15001</v>
      </c>
      <c r="K2393" s="3" t="s">
        <v>2881</v>
      </c>
      <c r="L2393" s="3" t="s">
        <v>55</v>
      </c>
      <c r="M2393" s="3" t="s">
        <v>34</v>
      </c>
      <c r="N2393" s="8" t="str">
        <f t="shared" si="1"/>
        <v>Completed</v>
      </c>
      <c r="O2393" s="8" t="str">
        <f t="shared" si="2"/>
        <v>Valid</v>
      </c>
      <c r="P2393" s="8" t="str">
        <f t="shared" si="3"/>
        <v>Small Appliances</v>
      </c>
      <c r="Q2393" s="8" t="str">
        <f t="shared" si="4"/>
        <v>Valid</v>
      </c>
    </row>
    <row r="2394">
      <c r="A2394" s="3" t="s">
        <v>16146</v>
      </c>
      <c r="B2394" s="3" t="s">
        <v>16147</v>
      </c>
      <c r="C2394" s="3" t="s">
        <v>11004</v>
      </c>
      <c r="D2394" s="6">
        <v>1.0</v>
      </c>
      <c r="E2394" s="6">
        <v>240.04</v>
      </c>
      <c r="F2394" s="3" t="s">
        <v>11005</v>
      </c>
      <c r="G2394" s="3" t="s">
        <v>10514</v>
      </c>
      <c r="H2394" s="3" t="s">
        <v>10667</v>
      </c>
      <c r="I2394" s="3" t="s">
        <v>10588</v>
      </c>
      <c r="J2394" s="3" t="s">
        <v>12166</v>
      </c>
      <c r="K2394" s="3" t="s">
        <v>2904</v>
      </c>
      <c r="L2394" s="3" t="s">
        <v>55</v>
      </c>
      <c r="M2394" s="3" t="s">
        <v>34</v>
      </c>
      <c r="N2394" s="8" t="str">
        <f t="shared" si="1"/>
        <v>Completed</v>
      </c>
      <c r="O2394" s="8" t="str">
        <f t="shared" si="2"/>
        <v>Valid</v>
      </c>
      <c r="P2394" s="8" t="str">
        <f t="shared" si="3"/>
        <v>Skincare</v>
      </c>
      <c r="Q2394" s="8" t="str">
        <f t="shared" si="4"/>
        <v>Valid</v>
      </c>
    </row>
    <row r="2395">
      <c r="A2395" s="3" t="s">
        <v>16148</v>
      </c>
      <c r="B2395" s="3" t="s">
        <v>16149</v>
      </c>
      <c r="C2395" s="3" t="s">
        <v>10717</v>
      </c>
      <c r="D2395" s="6">
        <v>1.0</v>
      </c>
      <c r="E2395" s="6">
        <v>93.21</v>
      </c>
      <c r="F2395" s="3" t="s">
        <v>10718</v>
      </c>
      <c r="G2395" s="3" t="s">
        <v>10540</v>
      </c>
      <c r="H2395" s="3" t="s">
        <v>10719</v>
      </c>
      <c r="I2395" s="3" t="s">
        <v>10607</v>
      </c>
      <c r="J2395" s="3" t="s">
        <v>16150</v>
      </c>
      <c r="K2395" s="3" t="s">
        <v>4310</v>
      </c>
      <c r="L2395" s="3" t="s">
        <v>33</v>
      </c>
      <c r="M2395" s="3" t="s">
        <v>34</v>
      </c>
      <c r="N2395" s="8" t="str">
        <f t="shared" si="1"/>
        <v>Completed</v>
      </c>
      <c r="O2395" s="8" t="str">
        <f t="shared" si="2"/>
        <v>Valid</v>
      </c>
      <c r="P2395" s="8" t="str">
        <f t="shared" si="3"/>
        <v>Smart Home</v>
      </c>
      <c r="Q2395" s="8" t="str">
        <f t="shared" si="4"/>
        <v>Valid</v>
      </c>
    </row>
    <row r="2396">
      <c r="A2396" s="3" t="s">
        <v>16151</v>
      </c>
      <c r="B2396" s="3" t="s">
        <v>16152</v>
      </c>
      <c r="C2396" s="3" t="s">
        <v>10956</v>
      </c>
      <c r="D2396" s="6">
        <v>1.0</v>
      </c>
      <c r="E2396" s="6">
        <v>395.26</v>
      </c>
      <c r="F2396" s="3" t="s">
        <v>10957</v>
      </c>
      <c r="G2396" s="3" t="s">
        <v>10559</v>
      </c>
      <c r="H2396" s="3" t="s">
        <v>10560</v>
      </c>
      <c r="I2396" s="3" t="s">
        <v>10594</v>
      </c>
      <c r="J2396" s="3" t="s">
        <v>1492</v>
      </c>
      <c r="K2396" s="3" t="s">
        <v>3951</v>
      </c>
      <c r="L2396" s="3" t="s">
        <v>44</v>
      </c>
      <c r="M2396" s="3" t="s">
        <v>34</v>
      </c>
      <c r="N2396" s="8" t="str">
        <f t="shared" si="1"/>
        <v>Completed</v>
      </c>
      <c r="O2396" s="8" t="str">
        <f t="shared" si="2"/>
        <v>Valid</v>
      </c>
      <c r="P2396" s="8" t="str">
        <f t="shared" si="3"/>
        <v>Accessories</v>
      </c>
      <c r="Q2396" s="8" t="str">
        <f t="shared" si="4"/>
        <v>Valid</v>
      </c>
    </row>
    <row r="2397">
      <c r="A2397" s="3" t="s">
        <v>16153</v>
      </c>
      <c r="B2397" s="3" t="s">
        <v>16154</v>
      </c>
      <c r="C2397" s="3" t="s">
        <v>10575</v>
      </c>
      <c r="D2397" s="6">
        <v>1.0</v>
      </c>
      <c r="E2397" s="6">
        <v>35.57</v>
      </c>
      <c r="F2397" s="3" t="s">
        <v>10576</v>
      </c>
      <c r="G2397" s="3" t="s">
        <v>10532</v>
      </c>
      <c r="H2397" s="3" t="s">
        <v>10533</v>
      </c>
      <c r="I2397" s="3" t="s">
        <v>10577</v>
      </c>
      <c r="J2397" s="3" t="s">
        <v>8693</v>
      </c>
      <c r="K2397" s="3" t="s">
        <v>3271</v>
      </c>
      <c r="L2397" s="3" t="s">
        <v>55</v>
      </c>
      <c r="M2397" s="3" t="s">
        <v>34</v>
      </c>
      <c r="N2397" s="8" t="str">
        <f t="shared" si="1"/>
        <v>Completed</v>
      </c>
      <c r="O2397" s="8" t="str">
        <f t="shared" si="2"/>
        <v>Valid</v>
      </c>
      <c r="P2397" s="8" t="str">
        <f t="shared" si="3"/>
        <v>Bedding</v>
      </c>
      <c r="Q2397" s="8" t="str">
        <f t="shared" si="4"/>
        <v>Valid</v>
      </c>
    </row>
    <row r="2398">
      <c r="A2398" s="3" t="s">
        <v>16155</v>
      </c>
      <c r="B2398" s="3" t="s">
        <v>16156</v>
      </c>
      <c r="C2398" s="3" t="s">
        <v>11386</v>
      </c>
      <c r="D2398" s="6">
        <v>2.0</v>
      </c>
      <c r="E2398" s="6">
        <v>258.84</v>
      </c>
      <c r="F2398" s="3" t="s">
        <v>11387</v>
      </c>
      <c r="G2398" s="3" t="s">
        <v>10565</v>
      </c>
      <c r="H2398" s="3" t="s">
        <v>10655</v>
      </c>
      <c r="I2398" s="3" t="s">
        <v>10635</v>
      </c>
      <c r="J2398" s="3" t="s">
        <v>4619</v>
      </c>
      <c r="K2398" s="3" t="s">
        <v>362</v>
      </c>
      <c r="L2398" s="3" t="s">
        <v>44</v>
      </c>
      <c r="M2398" s="3" t="s">
        <v>34</v>
      </c>
      <c r="N2398" s="8" t="str">
        <f t="shared" si="1"/>
        <v>Completed</v>
      </c>
      <c r="O2398" s="8" t="str">
        <f t="shared" si="2"/>
        <v>Valid</v>
      </c>
      <c r="P2398" s="8" t="str">
        <f t="shared" si="3"/>
        <v>Camping</v>
      </c>
      <c r="Q2398" s="8" t="str">
        <f t="shared" si="4"/>
        <v>Valid</v>
      </c>
    </row>
    <row r="2399">
      <c r="A2399" s="3" t="s">
        <v>16157</v>
      </c>
      <c r="B2399" s="3" t="s">
        <v>16158</v>
      </c>
      <c r="C2399" s="3" t="s">
        <v>10744</v>
      </c>
      <c r="D2399" s="6">
        <v>1.0</v>
      </c>
      <c r="E2399" s="6">
        <v>341.92</v>
      </c>
      <c r="F2399" s="3" t="s">
        <v>10745</v>
      </c>
      <c r="G2399" s="3" t="s">
        <v>10540</v>
      </c>
      <c r="H2399" s="3" t="s">
        <v>10541</v>
      </c>
      <c r="I2399" s="3" t="s">
        <v>10553</v>
      </c>
      <c r="J2399" s="3" t="s">
        <v>16159</v>
      </c>
      <c r="K2399" s="3" t="s">
        <v>2216</v>
      </c>
      <c r="L2399" s="3" t="s">
        <v>33</v>
      </c>
      <c r="M2399" s="3" t="s">
        <v>34</v>
      </c>
      <c r="N2399" s="8" t="str">
        <f t="shared" si="1"/>
        <v>Completed</v>
      </c>
      <c r="O2399" s="8" t="str">
        <f t="shared" si="2"/>
        <v>Valid</v>
      </c>
      <c r="P2399" s="8" t="str">
        <f t="shared" si="3"/>
        <v>Smartphones</v>
      </c>
      <c r="Q2399" s="8" t="str">
        <f t="shared" si="4"/>
        <v>Valid</v>
      </c>
    </row>
    <row r="2400">
      <c r="A2400" s="3" t="s">
        <v>16160</v>
      </c>
      <c r="B2400" s="3" t="s">
        <v>16161</v>
      </c>
      <c r="C2400" s="3" t="s">
        <v>10530</v>
      </c>
      <c r="D2400" s="6">
        <v>1.0</v>
      </c>
      <c r="E2400" s="6">
        <v>78.69</v>
      </c>
      <c r="F2400" s="3" t="s">
        <v>10531</v>
      </c>
      <c r="G2400" s="3" t="s">
        <v>10532</v>
      </c>
      <c r="H2400" s="3" t="s">
        <v>10533</v>
      </c>
      <c r="I2400" s="3" t="s">
        <v>10534</v>
      </c>
      <c r="J2400" s="3" t="s">
        <v>6657</v>
      </c>
      <c r="K2400" s="3" t="s">
        <v>724</v>
      </c>
      <c r="L2400" s="3" t="s">
        <v>33</v>
      </c>
      <c r="M2400" s="3" t="s">
        <v>34</v>
      </c>
      <c r="N2400" s="8" t="str">
        <f t="shared" si="1"/>
        <v>Completed</v>
      </c>
      <c r="O2400" s="8" t="str">
        <f t="shared" si="2"/>
        <v>Valid</v>
      </c>
      <c r="P2400" s="8" t="str">
        <f t="shared" si="3"/>
        <v>Bedding</v>
      </c>
      <c r="Q2400" s="8" t="str">
        <f t="shared" si="4"/>
        <v>Valid</v>
      </c>
    </row>
    <row r="2401">
      <c r="A2401" s="3" t="s">
        <v>16162</v>
      </c>
      <c r="B2401" s="3" t="s">
        <v>16163</v>
      </c>
      <c r="C2401" s="3" t="s">
        <v>11625</v>
      </c>
      <c r="D2401" s="6">
        <v>1.0</v>
      </c>
      <c r="E2401" s="6">
        <v>629.02</v>
      </c>
      <c r="F2401" s="3" t="s">
        <v>11626</v>
      </c>
      <c r="G2401" s="3" t="s">
        <v>10565</v>
      </c>
      <c r="H2401" s="3" t="s">
        <v>10622</v>
      </c>
      <c r="I2401" s="3" t="s">
        <v>10645</v>
      </c>
      <c r="J2401" s="3" t="s">
        <v>16164</v>
      </c>
      <c r="K2401" s="3" t="s">
        <v>890</v>
      </c>
      <c r="L2401" s="3" t="s">
        <v>44</v>
      </c>
      <c r="M2401" s="3" t="s">
        <v>34</v>
      </c>
      <c r="N2401" s="8" t="str">
        <f t="shared" si="1"/>
        <v>Completed</v>
      </c>
      <c r="O2401" s="8" t="str">
        <f t="shared" si="2"/>
        <v>Valid</v>
      </c>
      <c r="P2401" s="8" t="str">
        <f t="shared" si="3"/>
        <v>Fitness Equipment</v>
      </c>
      <c r="Q2401" s="8" t="str">
        <f t="shared" si="4"/>
        <v>Valid</v>
      </c>
    </row>
    <row r="2402">
      <c r="A2402" s="3" t="s">
        <v>16165</v>
      </c>
      <c r="B2402" s="3" t="s">
        <v>6372</v>
      </c>
      <c r="C2402" s="3" t="s">
        <v>12114</v>
      </c>
      <c r="D2402" s="6">
        <v>1.0</v>
      </c>
      <c r="E2402" s="6">
        <v>79.77</v>
      </c>
      <c r="F2402" s="3" t="s">
        <v>12115</v>
      </c>
      <c r="G2402" s="3" t="s">
        <v>10514</v>
      </c>
      <c r="H2402" s="3" t="s">
        <v>10612</v>
      </c>
      <c r="I2402" s="3" t="s">
        <v>10588</v>
      </c>
      <c r="J2402" s="3" t="s">
        <v>6373</v>
      </c>
      <c r="K2402" s="3" t="s">
        <v>3358</v>
      </c>
      <c r="L2402" s="3" t="s">
        <v>55</v>
      </c>
      <c r="M2402" s="3" t="s">
        <v>34</v>
      </c>
      <c r="N2402" s="8" t="str">
        <f t="shared" si="1"/>
        <v>Completed</v>
      </c>
      <c r="O2402" s="8" t="str">
        <f t="shared" si="2"/>
        <v>Valid</v>
      </c>
      <c r="P2402" s="8" t="str">
        <f t="shared" si="3"/>
        <v>Haircare</v>
      </c>
      <c r="Q2402" s="8" t="str">
        <f t="shared" si="4"/>
        <v>Valid</v>
      </c>
    </row>
    <row r="2403">
      <c r="A2403" s="3" t="s">
        <v>16166</v>
      </c>
      <c r="B2403" s="3" t="s">
        <v>16167</v>
      </c>
      <c r="C2403" s="3" t="s">
        <v>10591</v>
      </c>
      <c r="D2403" s="6">
        <v>1.0</v>
      </c>
      <c r="E2403" s="6">
        <v>504.81</v>
      </c>
      <c r="F2403" s="3" t="s">
        <v>10592</v>
      </c>
      <c r="G2403" s="3" t="s">
        <v>10540</v>
      </c>
      <c r="H2403" s="3" t="s">
        <v>10593</v>
      </c>
      <c r="I2403" s="3" t="s">
        <v>10594</v>
      </c>
      <c r="J2403" s="3" t="s">
        <v>16168</v>
      </c>
      <c r="K2403" s="3" t="s">
        <v>1468</v>
      </c>
      <c r="L2403" s="3" t="s">
        <v>33</v>
      </c>
      <c r="M2403" s="3" t="s">
        <v>34</v>
      </c>
      <c r="N2403" s="8" t="str">
        <f t="shared" si="1"/>
        <v>Completed</v>
      </c>
      <c r="O2403" s="8" t="str">
        <f t="shared" si="2"/>
        <v>Valid</v>
      </c>
      <c r="P2403" s="8" t="str">
        <f t="shared" si="3"/>
        <v>Cameras</v>
      </c>
      <c r="Q2403" s="8" t="str">
        <f t="shared" si="4"/>
        <v>Valid</v>
      </c>
    </row>
    <row r="2404">
      <c r="A2404" s="3" t="s">
        <v>16169</v>
      </c>
      <c r="B2404" s="3" t="s">
        <v>16170</v>
      </c>
      <c r="C2404" s="3" t="s">
        <v>10525</v>
      </c>
      <c r="D2404" s="6">
        <v>1.0</v>
      </c>
      <c r="E2404" s="6">
        <v>145.48</v>
      </c>
      <c r="F2404" s="3" t="s">
        <v>10526</v>
      </c>
      <c r="G2404" s="3" t="s">
        <v>10514</v>
      </c>
      <c r="H2404" s="3" t="s">
        <v>10515</v>
      </c>
      <c r="I2404" s="3" t="s">
        <v>10527</v>
      </c>
      <c r="J2404" s="3" t="s">
        <v>5767</v>
      </c>
      <c r="K2404" s="3" t="s">
        <v>3496</v>
      </c>
      <c r="L2404" s="3" t="s">
        <v>33</v>
      </c>
      <c r="M2404" s="3" t="s">
        <v>45</v>
      </c>
      <c r="N2404" s="8" t="str">
        <f t="shared" si="1"/>
        <v>Returned</v>
      </c>
      <c r="O2404" s="8" t="str">
        <f t="shared" si="2"/>
        <v>Valid</v>
      </c>
      <c r="P2404" s="8" t="str">
        <f t="shared" si="3"/>
        <v>Wellness</v>
      </c>
      <c r="Q2404" s="8" t="str">
        <f t="shared" si="4"/>
        <v>Valid</v>
      </c>
    </row>
    <row r="2405">
      <c r="A2405" s="3" t="s">
        <v>16171</v>
      </c>
      <c r="B2405" s="3" t="s">
        <v>1869</v>
      </c>
      <c r="C2405" s="3" t="s">
        <v>10712</v>
      </c>
      <c r="D2405" s="6">
        <v>1.0</v>
      </c>
      <c r="E2405" s="6">
        <v>837.55</v>
      </c>
      <c r="F2405" s="3" t="s">
        <v>10713</v>
      </c>
      <c r="G2405" s="3" t="s">
        <v>10514</v>
      </c>
      <c r="H2405" s="3" t="s">
        <v>10612</v>
      </c>
      <c r="I2405" s="3" t="s">
        <v>10547</v>
      </c>
      <c r="J2405" s="3" t="s">
        <v>1870</v>
      </c>
      <c r="K2405" s="3" t="s">
        <v>1871</v>
      </c>
      <c r="L2405" s="3" t="s">
        <v>55</v>
      </c>
      <c r="M2405" s="3" t="s">
        <v>34</v>
      </c>
      <c r="N2405" s="8" t="str">
        <f t="shared" si="1"/>
        <v>Completed</v>
      </c>
      <c r="O2405" s="8" t="str">
        <f t="shared" si="2"/>
        <v>Valid</v>
      </c>
      <c r="P2405" s="8" t="str">
        <f t="shared" si="3"/>
        <v>Haircare</v>
      </c>
      <c r="Q2405" s="8" t="str">
        <f t="shared" si="4"/>
        <v>Valid</v>
      </c>
    </row>
    <row r="2406">
      <c r="A2406" s="3" t="s">
        <v>16172</v>
      </c>
      <c r="B2406" s="3" t="s">
        <v>16173</v>
      </c>
      <c r="C2406" s="3" t="s">
        <v>10585</v>
      </c>
      <c r="D2406" s="6">
        <v>1.0</v>
      </c>
      <c r="E2406" s="6">
        <v>555.08</v>
      </c>
      <c r="F2406" s="3" t="s">
        <v>10586</v>
      </c>
      <c r="G2406" s="3" t="s">
        <v>10532</v>
      </c>
      <c r="H2406" s="3" t="s">
        <v>10587</v>
      </c>
      <c r="I2406" s="3" t="s">
        <v>10588</v>
      </c>
      <c r="J2406" s="3" t="s">
        <v>2329</v>
      </c>
      <c r="K2406" s="3" t="s">
        <v>2259</v>
      </c>
      <c r="L2406" s="3" t="s">
        <v>33</v>
      </c>
      <c r="M2406" s="3" t="s">
        <v>34</v>
      </c>
      <c r="N2406" s="8" t="str">
        <f t="shared" si="1"/>
        <v>Completed</v>
      </c>
      <c r="O2406" s="8" t="str">
        <f t="shared" si="2"/>
        <v>Valid</v>
      </c>
      <c r="P2406" s="8" t="str">
        <f t="shared" si="3"/>
        <v>Furniture</v>
      </c>
      <c r="Q2406" s="8" t="str">
        <f t="shared" si="4"/>
        <v>Valid</v>
      </c>
    </row>
    <row r="2407">
      <c r="A2407" s="3" t="s">
        <v>16174</v>
      </c>
      <c r="B2407" s="3" t="s">
        <v>16175</v>
      </c>
      <c r="C2407" s="3" t="s">
        <v>11667</v>
      </c>
      <c r="D2407" s="6">
        <v>1.0</v>
      </c>
      <c r="E2407" s="6">
        <v>98.36</v>
      </c>
      <c r="F2407" s="3" t="s">
        <v>11668</v>
      </c>
      <c r="G2407" s="3" t="s">
        <v>10514</v>
      </c>
      <c r="H2407" s="3" t="s">
        <v>10612</v>
      </c>
      <c r="I2407" s="3" t="s">
        <v>10588</v>
      </c>
      <c r="J2407" s="3" t="s">
        <v>16176</v>
      </c>
      <c r="K2407" s="3" t="s">
        <v>2377</v>
      </c>
      <c r="L2407" s="3" t="s">
        <v>33</v>
      </c>
      <c r="M2407" s="3" t="s">
        <v>34</v>
      </c>
      <c r="N2407" s="8" t="str">
        <f t="shared" si="1"/>
        <v>Completed</v>
      </c>
      <c r="O2407" s="8" t="str">
        <f t="shared" si="2"/>
        <v>Valid</v>
      </c>
      <c r="P2407" s="8" t="str">
        <f t="shared" si="3"/>
        <v>Haircare</v>
      </c>
      <c r="Q2407" s="8" t="str">
        <f t="shared" si="4"/>
        <v>Valid</v>
      </c>
    </row>
    <row r="2408">
      <c r="A2408" s="3" t="s">
        <v>16177</v>
      </c>
      <c r="B2408" s="3" t="s">
        <v>10039</v>
      </c>
      <c r="C2408" s="3" t="s">
        <v>10939</v>
      </c>
      <c r="D2408" s="6">
        <v>4.0</v>
      </c>
      <c r="E2408" s="6">
        <v>687.25</v>
      </c>
      <c r="F2408" s="3" t="s">
        <v>10940</v>
      </c>
      <c r="G2408" s="3" t="s">
        <v>10514</v>
      </c>
      <c r="H2408" s="2"/>
      <c r="I2408" s="3" t="s">
        <v>10635</v>
      </c>
      <c r="J2408" s="3" t="s">
        <v>4139</v>
      </c>
      <c r="K2408" s="3" t="s">
        <v>502</v>
      </c>
      <c r="L2408" s="3" t="s">
        <v>44</v>
      </c>
      <c r="M2408" s="3" t="s">
        <v>34</v>
      </c>
      <c r="N2408" s="8" t="str">
        <f t="shared" si="1"/>
        <v>Completed</v>
      </c>
      <c r="O2408" s="8" t="str">
        <f t="shared" si="2"/>
        <v>Valid</v>
      </c>
      <c r="P2408" s="8" t="str">
        <f t="shared" si="3"/>
        <v>Unknown</v>
      </c>
      <c r="Q2408" s="8" t="str">
        <f t="shared" si="4"/>
        <v>Valid</v>
      </c>
    </row>
    <row r="2409">
      <c r="A2409" s="3" t="s">
        <v>16178</v>
      </c>
      <c r="B2409" s="3" t="s">
        <v>4349</v>
      </c>
      <c r="C2409" s="3" t="s">
        <v>11212</v>
      </c>
      <c r="D2409" s="6">
        <v>1.0</v>
      </c>
      <c r="E2409" s="6">
        <v>434.44</v>
      </c>
      <c r="F2409" s="3" t="s">
        <v>11213</v>
      </c>
      <c r="G2409" s="3" t="s">
        <v>10514</v>
      </c>
      <c r="H2409" s="2"/>
      <c r="I2409" s="3" t="s">
        <v>10534</v>
      </c>
      <c r="J2409" s="3" t="s">
        <v>4350</v>
      </c>
      <c r="K2409" s="3" t="s">
        <v>2369</v>
      </c>
      <c r="L2409" s="3" t="s">
        <v>33</v>
      </c>
      <c r="M2409" s="3" t="s">
        <v>34</v>
      </c>
      <c r="N2409" s="8" t="str">
        <f t="shared" si="1"/>
        <v>Completed</v>
      </c>
      <c r="O2409" s="8" t="str">
        <f t="shared" si="2"/>
        <v>Valid</v>
      </c>
      <c r="P2409" s="8" t="str">
        <f t="shared" si="3"/>
        <v>Unknown</v>
      </c>
      <c r="Q2409" s="8" t="str">
        <f t="shared" si="4"/>
        <v>Valid</v>
      </c>
    </row>
    <row r="2410">
      <c r="A2410" s="3" t="s">
        <v>16179</v>
      </c>
      <c r="B2410" s="3" t="s">
        <v>16180</v>
      </c>
      <c r="C2410" s="3" t="s">
        <v>10892</v>
      </c>
      <c r="D2410" s="6">
        <v>1.0</v>
      </c>
      <c r="E2410" s="6">
        <v>645.08</v>
      </c>
      <c r="F2410" s="3" t="s">
        <v>10893</v>
      </c>
      <c r="G2410" s="3" t="s">
        <v>10540</v>
      </c>
      <c r="H2410" s="3" t="s">
        <v>10719</v>
      </c>
      <c r="I2410" s="3" t="s">
        <v>10534</v>
      </c>
      <c r="J2410" s="3" t="s">
        <v>8885</v>
      </c>
      <c r="K2410" s="3" t="s">
        <v>8755</v>
      </c>
      <c r="L2410" s="3" t="s">
        <v>55</v>
      </c>
      <c r="M2410" s="3" t="s">
        <v>34</v>
      </c>
      <c r="N2410" s="8" t="str">
        <f t="shared" si="1"/>
        <v>Completed</v>
      </c>
      <c r="O2410" s="8" t="str">
        <f t="shared" si="2"/>
        <v>Valid</v>
      </c>
      <c r="P2410" s="8" t="str">
        <f t="shared" si="3"/>
        <v>Smart Home</v>
      </c>
      <c r="Q2410" s="8" t="str">
        <f t="shared" si="4"/>
        <v>Valid</v>
      </c>
    </row>
    <row r="2411">
      <c r="A2411" s="3" t="s">
        <v>16181</v>
      </c>
      <c r="B2411" s="3" t="s">
        <v>16182</v>
      </c>
      <c r="C2411" s="3" t="s">
        <v>12945</v>
      </c>
      <c r="D2411" s="6">
        <v>1.0</v>
      </c>
      <c r="E2411" s="6">
        <v>209.24</v>
      </c>
      <c r="F2411" s="3" t="s">
        <v>12946</v>
      </c>
      <c r="G2411" s="3" t="s">
        <v>10559</v>
      </c>
      <c r="H2411" s="3" t="s">
        <v>10560</v>
      </c>
      <c r="I2411" s="3" t="s">
        <v>10534</v>
      </c>
      <c r="J2411" s="3" t="s">
        <v>13477</v>
      </c>
      <c r="K2411" s="3" t="s">
        <v>921</v>
      </c>
      <c r="L2411" s="3" t="s">
        <v>55</v>
      </c>
      <c r="M2411" s="3" t="s">
        <v>34</v>
      </c>
      <c r="N2411" s="8" t="str">
        <f t="shared" si="1"/>
        <v>Completed</v>
      </c>
      <c r="O2411" s="8" t="str">
        <f t="shared" si="2"/>
        <v>Valid</v>
      </c>
      <c r="P2411" s="8" t="str">
        <f t="shared" si="3"/>
        <v>Accessories</v>
      </c>
      <c r="Q2411" s="8" t="str">
        <f t="shared" si="4"/>
        <v>Valid</v>
      </c>
    </row>
    <row r="2412">
      <c r="A2412" s="3" t="s">
        <v>16183</v>
      </c>
      <c r="B2412" s="3" t="s">
        <v>16184</v>
      </c>
      <c r="C2412" s="3" t="s">
        <v>12931</v>
      </c>
      <c r="D2412" s="6">
        <v>1.0</v>
      </c>
      <c r="E2412" s="6">
        <v>174.15</v>
      </c>
      <c r="F2412" s="3" t="s">
        <v>12932</v>
      </c>
      <c r="G2412" s="3" t="s">
        <v>10559</v>
      </c>
      <c r="H2412" s="3" t="s">
        <v>10946</v>
      </c>
      <c r="I2412" s="3" t="s">
        <v>10635</v>
      </c>
      <c r="J2412" s="3" t="s">
        <v>2918</v>
      </c>
      <c r="K2412" s="3" t="s">
        <v>51</v>
      </c>
      <c r="L2412" s="3" t="s">
        <v>44</v>
      </c>
      <c r="M2412" s="3" t="s">
        <v>34</v>
      </c>
      <c r="N2412" s="8" t="str">
        <f t="shared" si="1"/>
        <v>Completed</v>
      </c>
      <c r="O2412" s="8" t="str">
        <f t="shared" si="2"/>
        <v>Valid</v>
      </c>
      <c r="P2412" s="8" t="str">
        <f t="shared" si="3"/>
        <v>Men'S Clothing</v>
      </c>
      <c r="Q2412" s="8" t="str">
        <f t="shared" si="4"/>
        <v>Valid</v>
      </c>
    </row>
    <row r="2413">
      <c r="A2413" s="3" t="s">
        <v>16185</v>
      </c>
      <c r="B2413" s="3" t="s">
        <v>16186</v>
      </c>
      <c r="C2413" s="3" t="s">
        <v>10939</v>
      </c>
      <c r="D2413" s="6">
        <v>2.0</v>
      </c>
      <c r="E2413" s="6">
        <v>664.91</v>
      </c>
      <c r="F2413" s="3" t="s">
        <v>10940</v>
      </c>
      <c r="G2413" s="3" t="s">
        <v>10514</v>
      </c>
      <c r="H2413" s="2"/>
      <c r="I2413" s="3" t="s">
        <v>10635</v>
      </c>
      <c r="J2413" s="3" t="s">
        <v>8208</v>
      </c>
      <c r="K2413" s="3" t="s">
        <v>5410</v>
      </c>
      <c r="L2413" s="3" t="s">
        <v>44</v>
      </c>
      <c r="M2413" s="3" t="s">
        <v>34</v>
      </c>
      <c r="N2413" s="8" t="str">
        <f t="shared" si="1"/>
        <v>Completed</v>
      </c>
      <c r="O2413" s="8" t="str">
        <f t="shared" si="2"/>
        <v>Valid</v>
      </c>
      <c r="P2413" s="8" t="str">
        <f t="shared" si="3"/>
        <v>Unknown</v>
      </c>
      <c r="Q2413" s="8" t="str">
        <f t="shared" si="4"/>
        <v>Valid</v>
      </c>
    </row>
    <row r="2414">
      <c r="A2414" s="3" t="s">
        <v>16187</v>
      </c>
      <c r="B2414" s="3" t="s">
        <v>8720</v>
      </c>
      <c r="C2414" s="3" t="s">
        <v>10964</v>
      </c>
      <c r="D2414" s="6">
        <v>1.0</v>
      </c>
      <c r="E2414" s="6">
        <v>140.87</v>
      </c>
      <c r="F2414" s="3" t="s">
        <v>10965</v>
      </c>
      <c r="G2414" s="3" t="s">
        <v>10559</v>
      </c>
      <c r="H2414" s="3" t="s">
        <v>10631</v>
      </c>
      <c r="I2414" s="3" t="s">
        <v>10522</v>
      </c>
      <c r="J2414" s="3" t="s">
        <v>8721</v>
      </c>
      <c r="K2414" s="3" t="s">
        <v>2540</v>
      </c>
      <c r="L2414" s="3" t="s">
        <v>44</v>
      </c>
      <c r="M2414" s="3" t="s">
        <v>56</v>
      </c>
      <c r="N2414" s="8" t="str">
        <f t="shared" si="1"/>
        <v>Cancelled</v>
      </c>
      <c r="O2414" s="8" t="str">
        <f t="shared" si="2"/>
        <v>Valid</v>
      </c>
      <c r="P2414" s="8" t="str">
        <f t="shared" si="3"/>
        <v>Women'S Clothing</v>
      </c>
      <c r="Q2414" s="8" t="str">
        <f t="shared" si="4"/>
        <v>Valid</v>
      </c>
    </row>
    <row r="2415">
      <c r="A2415" s="3" t="s">
        <v>16188</v>
      </c>
      <c r="B2415" s="3" t="s">
        <v>16189</v>
      </c>
      <c r="C2415" s="3" t="s">
        <v>10845</v>
      </c>
      <c r="D2415" s="6">
        <v>1.0</v>
      </c>
      <c r="E2415" s="6">
        <v>257.21</v>
      </c>
      <c r="F2415" s="3" t="s">
        <v>10846</v>
      </c>
      <c r="G2415" s="3" t="s">
        <v>10514</v>
      </c>
      <c r="H2415" s="3" t="s">
        <v>10521</v>
      </c>
      <c r="I2415" s="3" t="s">
        <v>10588</v>
      </c>
      <c r="J2415" s="3" t="s">
        <v>11141</v>
      </c>
      <c r="K2415" s="3" t="s">
        <v>5021</v>
      </c>
      <c r="L2415" s="3" t="s">
        <v>55</v>
      </c>
      <c r="M2415" s="3" t="s">
        <v>34</v>
      </c>
      <c r="N2415" s="8" t="str">
        <f t="shared" si="1"/>
        <v>Completed</v>
      </c>
      <c r="O2415" s="8" t="str">
        <f t="shared" si="2"/>
        <v>Valid</v>
      </c>
      <c r="P2415" s="8" t="str">
        <f t="shared" si="3"/>
        <v>Fragrance</v>
      </c>
      <c r="Q2415" s="8" t="str">
        <f t="shared" si="4"/>
        <v>Valid</v>
      </c>
    </row>
    <row r="2416">
      <c r="A2416" s="3" t="s">
        <v>16190</v>
      </c>
      <c r="B2416" s="3" t="s">
        <v>4918</v>
      </c>
      <c r="C2416" s="3" t="s">
        <v>11196</v>
      </c>
      <c r="D2416" s="6">
        <v>2.0</v>
      </c>
      <c r="E2416" s="6">
        <v>152.19</v>
      </c>
      <c r="F2416" s="3" t="s">
        <v>11197</v>
      </c>
      <c r="G2416" s="3" t="s">
        <v>10532</v>
      </c>
      <c r="H2416" s="3" t="s">
        <v>10546</v>
      </c>
      <c r="I2416" s="3" t="s">
        <v>10547</v>
      </c>
      <c r="J2416" s="3" t="s">
        <v>4919</v>
      </c>
      <c r="K2416" s="3" t="s">
        <v>577</v>
      </c>
      <c r="L2416" s="3" t="s">
        <v>44</v>
      </c>
      <c r="M2416" s="3" t="s">
        <v>34</v>
      </c>
      <c r="N2416" s="8" t="str">
        <f t="shared" si="1"/>
        <v>Completed</v>
      </c>
      <c r="O2416" s="8" t="str">
        <f t="shared" si="2"/>
        <v>Valid</v>
      </c>
      <c r="P2416" s="8" t="str">
        <f t="shared" si="3"/>
        <v>Small Appliances</v>
      </c>
      <c r="Q2416" s="8" t="str">
        <f t="shared" si="4"/>
        <v>Valid</v>
      </c>
    </row>
    <row r="2417">
      <c r="A2417" s="3" t="s">
        <v>16191</v>
      </c>
      <c r="B2417" s="3" t="s">
        <v>4289</v>
      </c>
      <c r="C2417" s="3" t="s">
        <v>10810</v>
      </c>
      <c r="D2417" s="6">
        <v>1.0</v>
      </c>
      <c r="E2417" s="6">
        <v>175.15</v>
      </c>
      <c r="F2417" s="3" t="s">
        <v>10811</v>
      </c>
      <c r="G2417" s="3" t="s">
        <v>10565</v>
      </c>
      <c r="H2417" s="2"/>
      <c r="I2417" s="3" t="s">
        <v>10547</v>
      </c>
      <c r="J2417" s="3" t="s">
        <v>3078</v>
      </c>
      <c r="K2417" s="3" t="s">
        <v>4290</v>
      </c>
      <c r="L2417" s="3" t="s">
        <v>55</v>
      </c>
      <c r="M2417" s="3" t="s">
        <v>34</v>
      </c>
      <c r="N2417" s="8" t="str">
        <f t="shared" si="1"/>
        <v>Completed</v>
      </c>
      <c r="O2417" s="8" t="str">
        <f t="shared" si="2"/>
        <v>Valid</v>
      </c>
      <c r="P2417" s="8" t="str">
        <f t="shared" si="3"/>
        <v>Unknown</v>
      </c>
      <c r="Q2417" s="8" t="str">
        <f t="shared" si="4"/>
        <v>Valid</v>
      </c>
    </row>
    <row r="2418">
      <c r="A2418" s="3" t="s">
        <v>16192</v>
      </c>
      <c r="B2418" s="3" t="s">
        <v>16193</v>
      </c>
      <c r="C2418" s="3" t="s">
        <v>11600</v>
      </c>
      <c r="D2418" s="6">
        <v>3.0</v>
      </c>
      <c r="E2418" s="6">
        <v>8.86</v>
      </c>
      <c r="F2418" s="3" t="s">
        <v>11601</v>
      </c>
      <c r="G2418" s="3" t="s">
        <v>10532</v>
      </c>
      <c r="H2418" s="3" t="s">
        <v>10546</v>
      </c>
      <c r="I2418" s="3" t="s">
        <v>10534</v>
      </c>
      <c r="J2418" s="3" t="s">
        <v>16194</v>
      </c>
      <c r="K2418" s="3" t="s">
        <v>13744</v>
      </c>
      <c r="L2418" s="3" t="s">
        <v>33</v>
      </c>
      <c r="M2418" s="3" t="s">
        <v>34</v>
      </c>
      <c r="N2418" s="8" t="str">
        <f t="shared" si="1"/>
        <v>Completed</v>
      </c>
      <c r="O2418" s="8" t="str">
        <f t="shared" si="2"/>
        <v>Valid</v>
      </c>
      <c r="P2418" s="8" t="str">
        <f t="shared" si="3"/>
        <v>Small Appliances</v>
      </c>
      <c r="Q2418" s="8" t="str">
        <f t="shared" si="4"/>
        <v>Valid</v>
      </c>
    </row>
    <row r="2419">
      <c r="A2419" s="3" t="s">
        <v>16195</v>
      </c>
      <c r="B2419" s="3" t="s">
        <v>16196</v>
      </c>
      <c r="C2419" s="3" t="s">
        <v>11262</v>
      </c>
      <c r="D2419" s="6">
        <v>1.0</v>
      </c>
      <c r="E2419" s="6">
        <v>134.77</v>
      </c>
      <c r="F2419" s="3" t="s">
        <v>11263</v>
      </c>
      <c r="G2419" s="3" t="s">
        <v>10514</v>
      </c>
      <c r="H2419" s="3" t="s">
        <v>10667</v>
      </c>
      <c r="I2419" s="3" t="s">
        <v>10635</v>
      </c>
      <c r="J2419" s="3" t="s">
        <v>901</v>
      </c>
      <c r="K2419" s="3" t="s">
        <v>1597</v>
      </c>
      <c r="L2419" s="3" t="s">
        <v>55</v>
      </c>
      <c r="M2419" s="3" t="s">
        <v>392</v>
      </c>
      <c r="N2419" s="8" t="str">
        <f t="shared" si="1"/>
        <v>Completed</v>
      </c>
      <c r="O2419" s="8" t="str">
        <f t="shared" si="2"/>
        <v>Valid</v>
      </c>
      <c r="P2419" s="8" t="str">
        <f t="shared" si="3"/>
        <v>Skincare</v>
      </c>
      <c r="Q2419" s="8" t="str">
        <f t="shared" si="4"/>
        <v>Valid</v>
      </c>
    </row>
    <row r="2420">
      <c r="A2420" s="3" t="s">
        <v>16197</v>
      </c>
      <c r="B2420" s="3" t="s">
        <v>16198</v>
      </c>
      <c r="C2420" s="3" t="s">
        <v>11156</v>
      </c>
      <c r="D2420" s="6">
        <v>1.0</v>
      </c>
      <c r="E2420" s="6">
        <v>174.51</v>
      </c>
      <c r="F2420" s="3" t="s">
        <v>11157</v>
      </c>
      <c r="G2420" s="3" t="s">
        <v>10532</v>
      </c>
      <c r="H2420" s="3" t="s">
        <v>10606</v>
      </c>
      <c r="I2420" s="3" t="s">
        <v>10522</v>
      </c>
      <c r="J2420" s="3" t="s">
        <v>16199</v>
      </c>
      <c r="K2420" s="3" t="s">
        <v>7149</v>
      </c>
      <c r="L2420" s="3" t="s">
        <v>44</v>
      </c>
      <c r="M2420" s="3" t="s">
        <v>34</v>
      </c>
      <c r="N2420" s="8" t="str">
        <f t="shared" si="1"/>
        <v>Completed</v>
      </c>
      <c r="O2420" s="8" t="str">
        <f t="shared" si="2"/>
        <v>Valid</v>
      </c>
      <c r="P2420" s="8" t="str">
        <f t="shared" si="3"/>
        <v>Cookware</v>
      </c>
      <c r="Q2420" s="8" t="str">
        <f t="shared" si="4"/>
        <v>Valid</v>
      </c>
    </row>
    <row r="2421">
      <c r="A2421" s="3" t="s">
        <v>16200</v>
      </c>
      <c r="B2421" s="3" t="s">
        <v>16201</v>
      </c>
      <c r="C2421" s="3" t="s">
        <v>12517</v>
      </c>
      <c r="D2421" s="6">
        <v>1.0</v>
      </c>
      <c r="E2421" s="6">
        <v>939.98</v>
      </c>
      <c r="F2421" s="3" t="s">
        <v>12518</v>
      </c>
      <c r="G2421" s="3" t="s">
        <v>10540</v>
      </c>
      <c r="H2421" s="3" t="s">
        <v>10541</v>
      </c>
      <c r="I2421" s="3" t="s">
        <v>10607</v>
      </c>
      <c r="J2421" s="3" t="s">
        <v>16202</v>
      </c>
      <c r="K2421" s="3" t="s">
        <v>1102</v>
      </c>
      <c r="L2421" s="3" t="s">
        <v>33</v>
      </c>
      <c r="M2421" s="3" t="s">
        <v>34</v>
      </c>
      <c r="N2421" s="8" t="str">
        <f t="shared" si="1"/>
        <v>Completed</v>
      </c>
      <c r="O2421" s="8" t="str">
        <f t="shared" si="2"/>
        <v>Valid</v>
      </c>
      <c r="P2421" s="8" t="str">
        <f t="shared" si="3"/>
        <v>Smartphones</v>
      </c>
      <c r="Q2421" s="8" t="str">
        <f t="shared" si="4"/>
        <v>Valid</v>
      </c>
    </row>
    <row r="2422">
      <c r="A2422" s="3" t="s">
        <v>16203</v>
      </c>
      <c r="B2422" s="3" t="s">
        <v>16204</v>
      </c>
      <c r="C2422" s="3" t="s">
        <v>11600</v>
      </c>
      <c r="D2422" s="6">
        <v>2.0</v>
      </c>
      <c r="E2422" s="6">
        <v>9.24</v>
      </c>
      <c r="F2422" s="3" t="s">
        <v>11601</v>
      </c>
      <c r="G2422" s="3" t="s">
        <v>10532</v>
      </c>
      <c r="H2422" s="3" t="s">
        <v>10546</v>
      </c>
      <c r="I2422" s="3" t="s">
        <v>10534</v>
      </c>
      <c r="J2422" s="3" t="s">
        <v>16205</v>
      </c>
      <c r="K2422" s="3" t="s">
        <v>3549</v>
      </c>
      <c r="L2422" s="3" t="s">
        <v>55</v>
      </c>
      <c r="M2422" s="3" t="s">
        <v>392</v>
      </c>
      <c r="N2422" s="8" t="str">
        <f t="shared" si="1"/>
        <v>Completed</v>
      </c>
      <c r="O2422" s="8" t="str">
        <f t="shared" si="2"/>
        <v>Valid</v>
      </c>
      <c r="P2422" s="8" t="str">
        <f t="shared" si="3"/>
        <v>Small Appliances</v>
      </c>
      <c r="Q2422" s="8" t="str">
        <f t="shared" si="4"/>
        <v>Valid</v>
      </c>
    </row>
    <row r="2423">
      <c r="A2423" s="3" t="s">
        <v>16206</v>
      </c>
      <c r="B2423" s="3" t="s">
        <v>16207</v>
      </c>
      <c r="C2423" s="3" t="s">
        <v>10892</v>
      </c>
      <c r="D2423" s="6">
        <v>1.0</v>
      </c>
      <c r="E2423" s="6">
        <v>634.33</v>
      </c>
      <c r="F2423" s="3" t="s">
        <v>10893</v>
      </c>
      <c r="G2423" s="3" t="s">
        <v>10540</v>
      </c>
      <c r="H2423" s="3" t="s">
        <v>10719</v>
      </c>
      <c r="I2423" s="3" t="s">
        <v>10534</v>
      </c>
      <c r="J2423" s="3" t="s">
        <v>14987</v>
      </c>
      <c r="K2423" s="3" t="s">
        <v>4587</v>
      </c>
      <c r="L2423" s="3" t="s">
        <v>33</v>
      </c>
      <c r="M2423" s="3" t="s">
        <v>34</v>
      </c>
      <c r="N2423" s="8" t="str">
        <f t="shared" si="1"/>
        <v>Completed</v>
      </c>
      <c r="O2423" s="8" t="str">
        <f t="shared" si="2"/>
        <v>Valid</v>
      </c>
      <c r="P2423" s="8" t="str">
        <f t="shared" si="3"/>
        <v>Smart Home</v>
      </c>
      <c r="Q2423" s="8" t="str">
        <f t="shared" si="4"/>
        <v>Valid</v>
      </c>
    </row>
    <row r="2424">
      <c r="A2424" s="3" t="s">
        <v>16208</v>
      </c>
      <c r="B2424" s="3" t="s">
        <v>16209</v>
      </c>
      <c r="C2424" s="3" t="s">
        <v>12342</v>
      </c>
      <c r="D2424" s="6">
        <v>1.0</v>
      </c>
      <c r="E2424" s="6">
        <v>347.47</v>
      </c>
      <c r="F2424" s="3" t="s">
        <v>12343</v>
      </c>
      <c r="G2424" s="3" t="s">
        <v>10559</v>
      </c>
      <c r="H2424" s="3" t="s">
        <v>10560</v>
      </c>
      <c r="I2424" s="3" t="s">
        <v>10662</v>
      </c>
      <c r="J2424" s="3" t="s">
        <v>9032</v>
      </c>
      <c r="K2424" s="3" t="s">
        <v>4033</v>
      </c>
      <c r="L2424" s="3" t="s">
        <v>33</v>
      </c>
      <c r="M2424" s="3" t="s">
        <v>34</v>
      </c>
      <c r="N2424" s="8" t="str">
        <f t="shared" si="1"/>
        <v>Completed</v>
      </c>
      <c r="O2424" s="8" t="str">
        <f t="shared" si="2"/>
        <v>Valid</v>
      </c>
      <c r="P2424" s="8" t="str">
        <f t="shared" si="3"/>
        <v>Accessories</v>
      </c>
      <c r="Q2424" s="8" t="str">
        <f t="shared" si="4"/>
        <v>Valid</v>
      </c>
    </row>
    <row r="2425">
      <c r="A2425" s="3" t="s">
        <v>16210</v>
      </c>
      <c r="B2425" s="3" t="s">
        <v>16211</v>
      </c>
      <c r="C2425" s="3" t="s">
        <v>13135</v>
      </c>
      <c r="D2425" s="6">
        <v>3.0</v>
      </c>
      <c r="E2425" s="6">
        <v>331.11</v>
      </c>
      <c r="F2425" s="3" t="s">
        <v>13136</v>
      </c>
      <c r="G2425" s="3" t="s">
        <v>10565</v>
      </c>
      <c r="H2425" s="3" t="s">
        <v>10572</v>
      </c>
      <c r="I2425" s="3" t="s">
        <v>10645</v>
      </c>
      <c r="J2425" s="3" t="s">
        <v>16212</v>
      </c>
      <c r="K2425" s="3" t="s">
        <v>16213</v>
      </c>
      <c r="L2425" s="3" t="s">
        <v>33</v>
      </c>
      <c r="M2425" s="3" t="s">
        <v>34</v>
      </c>
      <c r="N2425" s="8" t="str">
        <f t="shared" si="1"/>
        <v>Completed</v>
      </c>
      <c r="O2425" s="8" t="str">
        <f t="shared" si="2"/>
        <v>Valid</v>
      </c>
      <c r="P2425" s="8" t="str">
        <f t="shared" si="3"/>
        <v>Cycling</v>
      </c>
      <c r="Q2425" s="8" t="str">
        <f t="shared" si="4"/>
        <v>Valid</v>
      </c>
    </row>
    <row r="2426">
      <c r="A2426" s="3" t="s">
        <v>16214</v>
      </c>
      <c r="B2426" s="3" t="s">
        <v>16215</v>
      </c>
      <c r="C2426" s="3" t="s">
        <v>10748</v>
      </c>
      <c r="D2426" s="6">
        <v>1.0</v>
      </c>
      <c r="E2426" s="6">
        <v>654.91</v>
      </c>
      <c r="F2426" s="3" t="s">
        <v>10749</v>
      </c>
      <c r="G2426" s="3" t="s">
        <v>10559</v>
      </c>
      <c r="H2426" s="3" t="s">
        <v>10631</v>
      </c>
      <c r="I2426" s="3" t="s">
        <v>10522</v>
      </c>
      <c r="J2426" s="3" t="s">
        <v>5397</v>
      </c>
      <c r="K2426" s="3" t="s">
        <v>4707</v>
      </c>
      <c r="L2426" s="3" t="s">
        <v>55</v>
      </c>
      <c r="M2426" s="3" t="s">
        <v>34</v>
      </c>
      <c r="N2426" s="8" t="str">
        <f t="shared" si="1"/>
        <v>Completed</v>
      </c>
      <c r="O2426" s="8" t="str">
        <f t="shared" si="2"/>
        <v>Valid</v>
      </c>
      <c r="P2426" s="8" t="str">
        <f t="shared" si="3"/>
        <v>Women'S Clothing</v>
      </c>
      <c r="Q2426" s="8" t="str">
        <f t="shared" si="4"/>
        <v>Valid</v>
      </c>
    </row>
    <row r="2427">
      <c r="A2427" s="3" t="s">
        <v>16216</v>
      </c>
      <c r="B2427" s="3" t="s">
        <v>16217</v>
      </c>
      <c r="C2427" s="3" t="s">
        <v>11583</v>
      </c>
      <c r="D2427" s="6">
        <v>4.0</v>
      </c>
      <c r="E2427" s="6">
        <v>403.63</v>
      </c>
      <c r="F2427" s="3" t="s">
        <v>11584</v>
      </c>
      <c r="G2427" s="3" t="s">
        <v>10532</v>
      </c>
      <c r="H2427" s="3" t="s">
        <v>10606</v>
      </c>
      <c r="I2427" s="3" t="s">
        <v>10662</v>
      </c>
      <c r="J2427" s="3" t="s">
        <v>16101</v>
      </c>
      <c r="K2427" s="3" t="s">
        <v>4913</v>
      </c>
      <c r="L2427" s="3" t="s">
        <v>44</v>
      </c>
      <c r="M2427" s="3" t="s">
        <v>34</v>
      </c>
      <c r="N2427" s="8" t="str">
        <f t="shared" si="1"/>
        <v>Completed</v>
      </c>
      <c r="O2427" s="8" t="str">
        <f t="shared" si="2"/>
        <v>Valid</v>
      </c>
      <c r="P2427" s="8" t="str">
        <f t="shared" si="3"/>
        <v>Cookware</v>
      </c>
      <c r="Q2427" s="8" t="str">
        <f t="shared" si="4"/>
        <v>Valid</v>
      </c>
    </row>
    <row r="2428">
      <c r="A2428" s="3" t="s">
        <v>16218</v>
      </c>
      <c r="B2428" s="3" t="s">
        <v>16219</v>
      </c>
      <c r="C2428" s="3" t="s">
        <v>11004</v>
      </c>
      <c r="D2428" s="6">
        <v>1.0</v>
      </c>
      <c r="E2428" s="2"/>
      <c r="F2428" s="3" t="s">
        <v>11005</v>
      </c>
      <c r="G2428" s="3" t="s">
        <v>10514</v>
      </c>
      <c r="H2428" s="3" t="s">
        <v>10667</v>
      </c>
      <c r="I2428" s="3" t="s">
        <v>10588</v>
      </c>
      <c r="J2428" s="3" t="s">
        <v>16220</v>
      </c>
      <c r="K2428" s="3" t="s">
        <v>1700</v>
      </c>
      <c r="L2428" s="3" t="s">
        <v>33</v>
      </c>
      <c r="M2428" s="3" t="s">
        <v>34</v>
      </c>
      <c r="N2428" s="8" t="str">
        <f t="shared" si="1"/>
        <v>Completed</v>
      </c>
      <c r="O2428" s="8" t="str">
        <f t="shared" si="2"/>
        <v>Missing</v>
      </c>
      <c r="P2428" s="8" t="str">
        <f t="shared" si="3"/>
        <v>Skincare</v>
      </c>
      <c r="Q2428" s="8" t="str">
        <f t="shared" si="4"/>
        <v>Valid</v>
      </c>
    </row>
    <row r="2429">
      <c r="A2429" s="3" t="s">
        <v>16221</v>
      </c>
      <c r="B2429" s="3" t="s">
        <v>16222</v>
      </c>
      <c r="C2429" s="3" t="s">
        <v>11495</v>
      </c>
      <c r="D2429" s="6">
        <v>1.0</v>
      </c>
      <c r="E2429" s="6">
        <v>228.58</v>
      </c>
      <c r="F2429" s="3" t="s">
        <v>11496</v>
      </c>
      <c r="G2429" s="3" t="s">
        <v>10540</v>
      </c>
      <c r="H2429" s="3" t="s">
        <v>10552</v>
      </c>
      <c r="I2429" s="3" t="s">
        <v>10645</v>
      </c>
      <c r="J2429" s="3" t="s">
        <v>3500</v>
      </c>
      <c r="K2429" s="3" t="s">
        <v>2201</v>
      </c>
      <c r="L2429" s="3" t="s">
        <v>33</v>
      </c>
      <c r="M2429" s="3" t="s">
        <v>45</v>
      </c>
      <c r="N2429" s="8" t="str">
        <f t="shared" si="1"/>
        <v>Returned</v>
      </c>
      <c r="O2429" s="8" t="str">
        <f t="shared" si="2"/>
        <v>Valid</v>
      </c>
      <c r="P2429" s="8" t="str">
        <f t="shared" si="3"/>
        <v>Headphones</v>
      </c>
      <c r="Q2429" s="8" t="str">
        <f t="shared" si="4"/>
        <v>Valid</v>
      </c>
    </row>
    <row r="2430">
      <c r="A2430" s="3" t="s">
        <v>16223</v>
      </c>
      <c r="B2430" s="3" t="s">
        <v>16224</v>
      </c>
      <c r="C2430" s="3" t="s">
        <v>10760</v>
      </c>
      <c r="D2430" s="6">
        <v>1.0</v>
      </c>
      <c r="E2430" s="2"/>
      <c r="F2430" s="3" t="s">
        <v>10761</v>
      </c>
      <c r="G2430" s="3" t="s">
        <v>10565</v>
      </c>
      <c r="H2430" s="3" t="s">
        <v>10655</v>
      </c>
      <c r="I2430" s="3" t="s">
        <v>10567</v>
      </c>
      <c r="J2430" s="3" t="s">
        <v>7669</v>
      </c>
      <c r="K2430" s="3" t="s">
        <v>1766</v>
      </c>
      <c r="L2430" s="3" t="s">
        <v>44</v>
      </c>
      <c r="M2430" s="3" t="s">
        <v>34</v>
      </c>
      <c r="N2430" s="8" t="str">
        <f t="shared" si="1"/>
        <v>Completed</v>
      </c>
      <c r="O2430" s="8" t="str">
        <f t="shared" si="2"/>
        <v>Missing</v>
      </c>
      <c r="P2430" s="8" t="str">
        <f t="shared" si="3"/>
        <v>Camping</v>
      </c>
      <c r="Q2430" s="8" t="str">
        <f t="shared" si="4"/>
        <v>Valid</v>
      </c>
    </row>
    <row r="2431">
      <c r="A2431" s="3" t="s">
        <v>16225</v>
      </c>
      <c r="B2431" s="3" t="s">
        <v>16226</v>
      </c>
      <c r="C2431" s="3" t="s">
        <v>10699</v>
      </c>
      <c r="D2431" s="6">
        <v>1.0</v>
      </c>
      <c r="E2431" s="6">
        <v>813.07</v>
      </c>
      <c r="F2431" s="3" t="s">
        <v>10700</v>
      </c>
      <c r="G2431" s="3" t="s">
        <v>10514</v>
      </c>
      <c r="H2431" s="3" t="s">
        <v>10612</v>
      </c>
      <c r="I2431" s="3" t="s">
        <v>10547</v>
      </c>
      <c r="J2431" s="3" t="s">
        <v>1997</v>
      </c>
      <c r="K2431" s="3" t="s">
        <v>1118</v>
      </c>
      <c r="L2431" s="3" t="s">
        <v>44</v>
      </c>
      <c r="M2431" s="3" t="s">
        <v>34</v>
      </c>
      <c r="N2431" s="8" t="str">
        <f t="shared" si="1"/>
        <v>Completed</v>
      </c>
      <c r="O2431" s="8" t="str">
        <f t="shared" si="2"/>
        <v>Valid</v>
      </c>
      <c r="P2431" s="8" t="str">
        <f t="shared" si="3"/>
        <v>Haircare</v>
      </c>
      <c r="Q2431" s="8" t="str">
        <f t="shared" si="4"/>
        <v>Valid</v>
      </c>
    </row>
    <row r="2432">
      <c r="A2432" s="3" t="s">
        <v>16227</v>
      </c>
      <c r="B2432" s="3" t="s">
        <v>478</v>
      </c>
      <c r="C2432" s="3" t="s">
        <v>10858</v>
      </c>
      <c r="D2432" s="6">
        <v>1.0</v>
      </c>
      <c r="E2432" s="6">
        <v>778.44</v>
      </c>
      <c r="F2432" s="3" t="s">
        <v>10859</v>
      </c>
      <c r="G2432" s="3" t="s">
        <v>10532</v>
      </c>
      <c r="H2432" s="3" t="s">
        <v>10587</v>
      </c>
      <c r="I2432" s="3" t="s">
        <v>10645</v>
      </c>
      <c r="J2432" s="3" t="s">
        <v>479</v>
      </c>
      <c r="K2432" s="3" t="s">
        <v>480</v>
      </c>
      <c r="L2432" s="3" t="s">
        <v>33</v>
      </c>
      <c r="M2432" s="3" t="s">
        <v>392</v>
      </c>
      <c r="N2432" s="8" t="str">
        <f t="shared" si="1"/>
        <v>Completed</v>
      </c>
      <c r="O2432" s="8" t="str">
        <f t="shared" si="2"/>
        <v>Valid</v>
      </c>
      <c r="P2432" s="8" t="str">
        <f t="shared" si="3"/>
        <v>Furniture</v>
      </c>
      <c r="Q2432" s="8" t="str">
        <f t="shared" si="4"/>
        <v>Valid</v>
      </c>
    </row>
    <row r="2433">
      <c r="A2433" s="3" t="s">
        <v>16228</v>
      </c>
      <c r="B2433" s="3" t="s">
        <v>8417</v>
      </c>
      <c r="C2433" s="3" t="s">
        <v>10585</v>
      </c>
      <c r="D2433" s="6">
        <v>1.0</v>
      </c>
      <c r="E2433" s="6">
        <v>557.29</v>
      </c>
      <c r="F2433" s="3" t="s">
        <v>10586</v>
      </c>
      <c r="G2433" s="3" t="s">
        <v>10532</v>
      </c>
      <c r="H2433" s="3" t="s">
        <v>10587</v>
      </c>
      <c r="I2433" s="3" t="s">
        <v>10588</v>
      </c>
      <c r="J2433" s="3" t="s">
        <v>8418</v>
      </c>
      <c r="K2433" s="3" t="s">
        <v>5157</v>
      </c>
      <c r="L2433" s="3" t="s">
        <v>33</v>
      </c>
      <c r="M2433" s="3" t="s">
        <v>34</v>
      </c>
      <c r="N2433" s="8" t="str">
        <f t="shared" si="1"/>
        <v>Completed</v>
      </c>
      <c r="O2433" s="8" t="str">
        <f t="shared" si="2"/>
        <v>Valid</v>
      </c>
      <c r="P2433" s="8" t="str">
        <f t="shared" si="3"/>
        <v>Furniture</v>
      </c>
      <c r="Q2433" s="8" t="str">
        <f t="shared" si="4"/>
        <v>Valid</v>
      </c>
    </row>
    <row r="2434">
      <c r="A2434" s="3" t="s">
        <v>16229</v>
      </c>
      <c r="B2434" s="3" t="s">
        <v>2089</v>
      </c>
      <c r="C2434" s="3" t="s">
        <v>10665</v>
      </c>
      <c r="D2434" s="6">
        <v>1.0</v>
      </c>
      <c r="E2434" s="6">
        <v>485.77</v>
      </c>
      <c r="F2434" s="3" t="s">
        <v>10666</v>
      </c>
      <c r="G2434" s="3" t="s">
        <v>10514</v>
      </c>
      <c r="H2434" s="3" t="s">
        <v>10667</v>
      </c>
      <c r="I2434" s="3" t="s">
        <v>10594</v>
      </c>
      <c r="J2434" s="3" t="s">
        <v>2090</v>
      </c>
      <c r="K2434" s="3" t="s">
        <v>2091</v>
      </c>
      <c r="L2434" s="3" t="s">
        <v>55</v>
      </c>
      <c r="M2434" s="3" t="s">
        <v>34</v>
      </c>
      <c r="N2434" s="8" t="str">
        <f t="shared" si="1"/>
        <v>Completed</v>
      </c>
      <c r="O2434" s="8" t="str">
        <f t="shared" si="2"/>
        <v>Valid</v>
      </c>
      <c r="P2434" s="8" t="str">
        <f t="shared" si="3"/>
        <v>Skincare</v>
      </c>
      <c r="Q2434" s="8" t="str">
        <f t="shared" si="4"/>
        <v>Valid</v>
      </c>
    </row>
    <row r="2435">
      <c r="A2435" s="3" t="s">
        <v>16230</v>
      </c>
      <c r="B2435" s="3" t="s">
        <v>16231</v>
      </c>
      <c r="C2435" s="3" t="s">
        <v>12842</v>
      </c>
      <c r="D2435" s="6">
        <v>1.0</v>
      </c>
      <c r="E2435" s="6">
        <v>233.14</v>
      </c>
      <c r="F2435" s="3" t="s">
        <v>12843</v>
      </c>
      <c r="G2435" s="3" t="s">
        <v>10565</v>
      </c>
      <c r="H2435" s="3" t="s">
        <v>10572</v>
      </c>
      <c r="I2435" s="3" t="s">
        <v>10553</v>
      </c>
      <c r="J2435" s="3" t="s">
        <v>6770</v>
      </c>
      <c r="K2435" s="3" t="s">
        <v>2587</v>
      </c>
      <c r="L2435" s="3" t="s">
        <v>33</v>
      </c>
      <c r="M2435" s="3" t="s">
        <v>45</v>
      </c>
      <c r="N2435" s="8" t="str">
        <f t="shared" si="1"/>
        <v>Returned</v>
      </c>
      <c r="O2435" s="8" t="str">
        <f t="shared" si="2"/>
        <v>Valid</v>
      </c>
      <c r="P2435" s="8" t="str">
        <f t="shared" si="3"/>
        <v>Cycling</v>
      </c>
      <c r="Q2435" s="8" t="str">
        <f t="shared" si="4"/>
        <v>Valid</v>
      </c>
    </row>
    <row r="2436">
      <c r="A2436" s="3" t="s">
        <v>16232</v>
      </c>
      <c r="B2436" s="3" t="s">
        <v>16233</v>
      </c>
      <c r="C2436" s="3" t="s">
        <v>11137</v>
      </c>
      <c r="D2436" s="6">
        <v>1.0</v>
      </c>
      <c r="E2436" s="6">
        <v>682.02</v>
      </c>
      <c r="F2436" s="3" t="s">
        <v>11138</v>
      </c>
      <c r="G2436" s="3" t="s">
        <v>10532</v>
      </c>
      <c r="H2436" s="3" t="s">
        <v>10606</v>
      </c>
      <c r="I2436" s="3" t="s">
        <v>10547</v>
      </c>
      <c r="J2436" s="3" t="s">
        <v>11158</v>
      </c>
      <c r="K2436" s="3" t="s">
        <v>251</v>
      </c>
      <c r="L2436" s="3" t="s">
        <v>55</v>
      </c>
      <c r="M2436" s="3" t="s">
        <v>34</v>
      </c>
      <c r="N2436" s="8" t="str">
        <f t="shared" si="1"/>
        <v>Completed</v>
      </c>
      <c r="O2436" s="8" t="str">
        <f t="shared" si="2"/>
        <v>Valid</v>
      </c>
      <c r="P2436" s="8" t="str">
        <f t="shared" si="3"/>
        <v>Cookware</v>
      </c>
      <c r="Q2436" s="8" t="str">
        <f t="shared" si="4"/>
        <v>Valid</v>
      </c>
    </row>
    <row r="2437">
      <c r="A2437" s="3" t="s">
        <v>16234</v>
      </c>
      <c r="B2437" s="3" t="s">
        <v>16235</v>
      </c>
      <c r="C2437" s="3" t="s">
        <v>10660</v>
      </c>
      <c r="D2437" s="6">
        <v>1.0</v>
      </c>
      <c r="E2437" s="6">
        <v>120.39</v>
      </c>
      <c r="F2437" s="3" t="s">
        <v>10661</v>
      </c>
      <c r="G2437" s="3" t="s">
        <v>10532</v>
      </c>
      <c r="H2437" s="3" t="s">
        <v>10587</v>
      </c>
      <c r="I2437" s="3" t="s">
        <v>10662</v>
      </c>
      <c r="J2437" s="3" t="s">
        <v>13121</v>
      </c>
      <c r="K2437" s="3" t="s">
        <v>8761</v>
      </c>
      <c r="L2437" s="3" t="s">
        <v>55</v>
      </c>
      <c r="M2437" s="3" t="s">
        <v>34</v>
      </c>
      <c r="N2437" s="8" t="str">
        <f t="shared" si="1"/>
        <v>Completed</v>
      </c>
      <c r="O2437" s="8" t="str">
        <f t="shared" si="2"/>
        <v>Valid</v>
      </c>
      <c r="P2437" s="8" t="str">
        <f t="shared" si="3"/>
        <v>Furniture</v>
      </c>
      <c r="Q2437" s="8" t="str">
        <f t="shared" si="4"/>
        <v>Valid</v>
      </c>
    </row>
    <row r="2438">
      <c r="A2438" s="3" t="s">
        <v>16236</v>
      </c>
      <c r="B2438" s="3" t="s">
        <v>12555</v>
      </c>
      <c r="C2438" s="3" t="s">
        <v>10896</v>
      </c>
      <c r="D2438" s="6">
        <v>1.0</v>
      </c>
      <c r="E2438" s="6">
        <v>300.02</v>
      </c>
      <c r="F2438" s="3" t="s">
        <v>10897</v>
      </c>
      <c r="G2438" s="3" t="s">
        <v>10559</v>
      </c>
      <c r="H2438" s="3" t="s">
        <v>10631</v>
      </c>
      <c r="I2438" s="3" t="s">
        <v>10645</v>
      </c>
      <c r="J2438" s="3" t="s">
        <v>11742</v>
      </c>
      <c r="K2438" s="3" t="s">
        <v>3068</v>
      </c>
      <c r="L2438" s="3" t="s">
        <v>33</v>
      </c>
      <c r="M2438" s="3" t="s">
        <v>34</v>
      </c>
      <c r="N2438" s="8" t="str">
        <f t="shared" si="1"/>
        <v>Completed</v>
      </c>
      <c r="O2438" s="8" t="str">
        <f t="shared" si="2"/>
        <v>Valid</v>
      </c>
      <c r="P2438" s="8" t="str">
        <f t="shared" si="3"/>
        <v>Women'S Clothing</v>
      </c>
      <c r="Q2438" s="8" t="str">
        <f t="shared" si="4"/>
        <v>Valid</v>
      </c>
    </row>
    <row r="2439">
      <c r="A2439" s="3" t="s">
        <v>16237</v>
      </c>
      <c r="B2439" s="3" t="s">
        <v>16238</v>
      </c>
      <c r="C2439" s="3" t="s">
        <v>10837</v>
      </c>
      <c r="D2439" s="6">
        <v>1.0</v>
      </c>
      <c r="E2439" s="6">
        <v>207.8</v>
      </c>
      <c r="F2439" s="3" t="s">
        <v>10838</v>
      </c>
      <c r="G2439" s="3" t="s">
        <v>10540</v>
      </c>
      <c r="H2439" s="3" t="s">
        <v>10541</v>
      </c>
      <c r="I2439" s="3" t="s">
        <v>10516</v>
      </c>
      <c r="J2439" s="3" t="s">
        <v>16239</v>
      </c>
      <c r="K2439" s="3" t="s">
        <v>2627</v>
      </c>
      <c r="L2439" s="3" t="s">
        <v>44</v>
      </c>
      <c r="M2439" s="3" t="s">
        <v>34</v>
      </c>
      <c r="N2439" s="8" t="str">
        <f t="shared" si="1"/>
        <v>Completed</v>
      </c>
      <c r="O2439" s="8" t="str">
        <f t="shared" si="2"/>
        <v>Valid</v>
      </c>
      <c r="P2439" s="8" t="str">
        <f t="shared" si="3"/>
        <v>Smartphones</v>
      </c>
      <c r="Q2439" s="8" t="str">
        <f t="shared" si="4"/>
        <v>Valid</v>
      </c>
    </row>
    <row r="2440">
      <c r="A2440" s="3" t="s">
        <v>16240</v>
      </c>
      <c r="B2440" s="3" t="s">
        <v>16241</v>
      </c>
      <c r="C2440" s="3" t="s">
        <v>10629</v>
      </c>
      <c r="D2440" s="6">
        <v>1.0</v>
      </c>
      <c r="E2440" s="6">
        <v>639.18</v>
      </c>
      <c r="F2440" s="3" t="s">
        <v>10630</v>
      </c>
      <c r="G2440" s="3" t="s">
        <v>10559</v>
      </c>
      <c r="H2440" s="3" t="s">
        <v>10631</v>
      </c>
      <c r="I2440" s="3" t="s">
        <v>10527</v>
      </c>
      <c r="J2440" s="3" t="s">
        <v>5323</v>
      </c>
      <c r="K2440" s="3" t="s">
        <v>7310</v>
      </c>
      <c r="L2440" s="3" t="s">
        <v>33</v>
      </c>
      <c r="M2440" s="3" t="s">
        <v>34</v>
      </c>
      <c r="N2440" s="8" t="str">
        <f t="shared" si="1"/>
        <v>Completed</v>
      </c>
      <c r="O2440" s="8" t="str">
        <f t="shared" si="2"/>
        <v>Valid</v>
      </c>
      <c r="P2440" s="8" t="str">
        <f t="shared" si="3"/>
        <v>Women'S Clothing</v>
      </c>
      <c r="Q2440" s="8" t="str">
        <f t="shared" si="4"/>
        <v>Valid</v>
      </c>
    </row>
    <row r="2441">
      <c r="A2441" s="3" t="s">
        <v>16242</v>
      </c>
      <c r="B2441" s="3" t="s">
        <v>16243</v>
      </c>
      <c r="C2441" s="3" t="s">
        <v>11191</v>
      </c>
      <c r="D2441" s="6">
        <v>1.0</v>
      </c>
      <c r="E2441" s="6">
        <v>520.37</v>
      </c>
      <c r="F2441" s="3" t="s">
        <v>11192</v>
      </c>
      <c r="G2441" s="3" t="s">
        <v>10565</v>
      </c>
      <c r="H2441" s="3" t="s">
        <v>10572</v>
      </c>
      <c r="I2441" s="3" t="s">
        <v>10635</v>
      </c>
      <c r="J2441" s="3" t="s">
        <v>16244</v>
      </c>
      <c r="K2441" s="3" t="s">
        <v>1916</v>
      </c>
      <c r="L2441" s="3" t="s">
        <v>55</v>
      </c>
      <c r="M2441" s="3" t="s">
        <v>34</v>
      </c>
      <c r="N2441" s="8" t="str">
        <f t="shared" si="1"/>
        <v>Completed</v>
      </c>
      <c r="O2441" s="8" t="str">
        <f t="shared" si="2"/>
        <v>Valid</v>
      </c>
      <c r="P2441" s="8" t="str">
        <f t="shared" si="3"/>
        <v>Cycling</v>
      </c>
      <c r="Q2441" s="8" t="str">
        <f t="shared" si="4"/>
        <v>Valid</v>
      </c>
    </row>
    <row r="2442">
      <c r="A2442" s="3" t="s">
        <v>16245</v>
      </c>
      <c r="B2442" s="3" t="s">
        <v>16246</v>
      </c>
      <c r="C2442" s="3" t="s">
        <v>11045</v>
      </c>
      <c r="D2442" s="6">
        <v>2.0</v>
      </c>
      <c r="E2442" s="6">
        <v>725.3</v>
      </c>
      <c r="F2442" s="3" t="s">
        <v>11046</v>
      </c>
      <c r="G2442" s="3" t="s">
        <v>10532</v>
      </c>
      <c r="H2442" s="3" t="s">
        <v>10533</v>
      </c>
      <c r="I2442" s="3" t="s">
        <v>10594</v>
      </c>
      <c r="J2442" s="3" t="s">
        <v>16247</v>
      </c>
      <c r="K2442" s="3" t="s">
        <v>5436</v>
      </c>
      <c r="L2442" s="3" t="s">
        <v>55</v>
      </c>
      <c r="M2442" s="3" t="s">
        <v>34</v>
      </c>
      <c r="N2442" s="8" t="str">
        <f t="shared" si="1"/>
        <v>Completed</v>
      </c>
      <c r="O2442" s="8" t="str">
        <f t="shared" si="2"/>
        <v>Valid</v>
      </c>
      <c r="P2442" s="8" t="str">
        <f t="shared" si="3"/>
        <v>Bedding</v>
      </c>
      <c r="Q2442" s="8" t="str">
        <f t="shared" si="4"/>
        <v>Valid</v>
      </c>
    </row>
    <row r="2443">
      <c r="A2443" s="3" t="s">
        <v>16248</v>
      </c>
      <c r="B2443" s="3" t="s">
        <v>16249</v>
      </c>
      <c r="C2443" s="3" t="s">
        <v>11089</v>
      </c>
      <c r="D2443" s="6">
        <v>1.0</v>
      </c>
      <c r="E2443" s="6">
        <v>358.73</v>
      </c>
      <c r="F2443" s="3" t="s">
        <v>11090</v>
      </c>
      <c r="G2443" s="3" t="s">
        <v>10514</v>
      </c>
      <c r="H2443" s="3" t="s">
        <v>10515</v>
      </c>
      <c r="I2443" s="3" t="s">
        <v>10594</v>
      </c>
      <c r="J2443" s="3" t="s">
        <v>12290</v>
      </c>
      <c r="K2443" s="3" t="s">
        <v>6838</v>
      </c>
      <c r="L2443" s="3" t="s">
        <v>33</v>
      </c>
      <c r="M2443" s="3" t="s">
        <v>56</v>
      </c>
      <c r="N2443" s="8" t="str">
        <f t="shared" si="1"/>
        <v>Cancelled</v>
      </c>
      <c r="O2443" s="8" t="str">
        <f t="shared" si="2"/>
        <v>Valid</v>
      </c>
      <c r="P2443" s="8" t="str">
        <f t="shared" si="3"/>
        <v>Wellness</v>
      </c>
      <c r="Q2443" s="8" t="str">
        <f t="shared" si="4"/>
        <v>Valid</v>
      </c>
    </row>
    <row r="2444">
      <c r="A2444" s="3" t="s">
        <v>16250</v>
      </c>
      <c r="B2444" s="3" t="s">
        <v>16251</v>
      </c>
      <c r="C2444" s="3" t="s">
        <v>10570</v>
      </c>
      <c r="D2444" s="6">
        <v>1.0</v>
      </c>
      <c r="E2444" s="6">
        <v>339.57</v>
      </c>
      <c r="F2444" s="3" t="s">
        <v>10571</v>
      </c>
      <c r="G2444" s="3" t="s">
        <v>10565</v>
      </c>
      <c r="H2444" s="3" t="s">
        <v>10572</v>
      </c>
      <c r="I2444" s="3" t="s">
        <v>10527</v>
      </c>
      <c r="J2444" s="3" t="s">
        <v>15843</v>
      </c>
      <c r="K2444" s="3" t="s">
        <v>836</v>
      </c>
      <c r="L2444" s="3" t="s">
        <v>33</v>
      </c>
      <c r="M2444" s="3" t="s">
        <v>34</v>
      </c>
      <c r="N2444" s="8" t="str">
        <f t="shared" si="1"/>
        <v>Completed</v>
      </c>
      <c r="O2444" s="8" t="str">
        <f t="shared" si="2"/>
        <v>Valid</v>
      </c>
      <c r="P2444" s="8" t="str">
        <f t="shared" si="3"/>
        <v>Cycling</v>
      </c>
      <c r="Q2444" s="8" t="str">
        <f t="shared" si="4"/>
        <v>Valid</v>
      </c>
    </row>
    <row r="2445">
      <c r="A2445" s="3" t="s">
        <v>16252</v>
      </c>
      <c r="B2445" s="3" t="s">
        <v>7493</v>
      </c>
      <c r="C2445" s="3" t="s">
        <v>11400</v>
      </c>
      <c r="D2445" s="6">
        <v>1.0</v>
      </c>
      <c r="E2445" s="6">
        <v>128.21</v>
      </c>
      <c r="F2445" s="3" t="s">
        <v>11401</v>
      </c>
      <c r="G2445" s="3" t="s">
        <v>10532</v>
      </c>
      <c r="H2445" s="3" t="s">
        <v>10587</v>
      </c>
      <c r="I2445" s="3" t="s">
        <v>10542</v>
      </c>
      <c r="J2445" s="3" t="s">
        <v>7494</v>
      </c>
      <c r="K2445" s="3" t="s">
        <v>7495</v>
      </c>
      <c r="L2445" s="3" t="s">
        <v>55</v>
      </c>
      <c r="M2445" s="3" t="s">
        <v>34</v>
      </c>
      <c r="N2445" s="8" t="str">
        <f t="shared" si="1"/>
        <v>Completed</v>
      </c>
      <c r="O2445" s="8" t="str">
        <f t="shared" si="2"/>
        <v>Valid</v>
      </c>
      <c r="P2445" s="8" t="str">
        <f t="shared" si="3"/>
        <v>Furniture</v>
      </c>
      <c r="Q2445" s="8" t="str">
        <f t="shared" si="4"/>
        <v>Valid</v>
      </c>
    </row>
    <row r="2446">
      <c r="A2446" s="3" t="s">
        <v>16253</v>
      </c>
      <c r="B2446" s="3" t="s">
        <v>16254</v>
      </c>
      <c r="C2446" s="3" t="s">
        <v>11137</v>
      </c>
      <c r="D2446" s="6">
        <v>2.0</v>
      </c>
      <c r="E2446" s="6">
        <v>705.33</v>
      </c>
      <c r="F2446" s="3" t="s">
        <v>11138</v>
      </c>
      <c r="G2446" s="3" t="s">
        <v>10532</v>
      </c>
      <c r="H2446" s="3" t="s">
        <v>10606</v>
      </c>
      <c r="I2446" s="3" t="s">
        <v>10547</v>
      </c>
      <c r="J2446" s="3" t="s">
        <v>3293</v>
      </c>
      <c r="K2446" s="3" t="s">
        <v>1700</v>
      </c>
      <c r="L2446" s="3" t="s">
        <v>44</v>
      </c>
      <c r="M2446" s="3" t="s">
        <v>34</v>
      </c>
      <c r="N2446" s="8" t="str">
        <f t="shared" si="1"/>
        <v>Completed</v>
      </c>
      <c r="O2446" s="8" t="str">
        <f t="shared" si="2"/>
        <v>Valid</v>
      </c>
      <c r="P2446" s="8" t="str">
        <f t="shared" si="3"/>
        <v>Cookware</v>
      </c>
      <c r="Q2446" s="8" t="str">
        <f t="shared" si="4"/>
        <v>Valid</v>
      </c>
    </row>
    <row r="2447">
      <c r="A2447" s="3" t="s">
        <v>16255</v>
      </c>
      <c r="B2447" s="3" t="s">
        <v>16256</v>
      </c>
      <c r="C2447" s="3" t="s">
        <v>10575</v>
      </c>
      <c r="D2447" s="6">
        <v>1.0</v>
      </c>
      <c r="E2447" s="6">
        <v>35.73</v>
      </c>
      <c r="F2447" s="3" t="s">
        <v>10576</v>
      </c>
      <c r="G2447" s="3" t="s">
        <v>10532</v>
      </c>
      <c r="H2447" s="3" t="s">
        <v>10533</v>
      </c>
      <c r="I2447" s="3" t="s">
        <v>10577</v>
      </c>
      <c r="J2447" s="3" t="s">
        <v>7889</v>
      </c>
      <c r="K2447" s="3" t="s">
        <v>2663</v>
      </c>
      <c r="L2447" s="3" t="s">
        <v>33</v>
      </c>
      <c r="M2447" s="3" t="s">
        <v>56</v>
      </c>
      <c r="N2447" s="8" t="str">
        <f t="shared" si="1"/>
        <v>Cancelled</v>
      </c>
      <c r="O2447" s="8" t="str">
        <f t="shared" si="2"/>
        <v>Valid</v>
      </c>
      <c r="P2447" s="8" t="str">
        <f t="shared" si="3"/>
        <v>Bedding</v>
      </c>
      <c r="Q2447" s="8" t="str">
        <f t="shared" si="4"/>
        <v>Valid</v>
      </c>
    </row>
    <row r="2448">
      <c r="A2448" s="3" t="s">
        <v>16257</v>
      </c>
      <c r="B2448" s="3" t="s">
        <v>16258</v>
      </c>
      <c r="C2448" s="3" t="s">
        <v>10620</v>
      </c>
      <c r="D2448" s="6">
        <v>1.0</v>
      </c>
      <c r="E2448" s="6">
        <v>42.69</v>
      </c>
      <c r="F2448" s="3" t="s">
        <v>10621</v>
      </c>
      <c r="G2448" s="3" t="s">
        <v>10565</v>
      </c>
      <c r="H2448" s="3" t="s">
        <v>10622</v>
      </c>
      <c r="I2448" s="3" t="s">
        <v>10607</v>
      </c>
      <c r="J2448" s="3" t="s">
        <v>16259</v>
      </c>
      <c r="K2448" s="3" t="s">
        <v>2091</v>
      </c>
      <c r="L2448" s="3" t="s">
        <v>44</v>
      </c>
      <c r="M2448" s="3" t="s">
        <v>163</v>
      </c>
      <c r="N2448" s="8" t="str">
        <f t="shared" si="1"/>
        <v>Completed</v>
      </c>
      <c r="O2448" s="8" t="str">
        <f t="shared" si="2"/>
        <v>Valid</v>
      </c>
      <c r="P2448" s="8" t="str">
        <f t="shared" si="3"/>
        <v>Fitness Equipment</v>
      </c>
      <c r="Q2448" s="8" t="str">
        <f t="shared" si="4"/>
        <v>Valid</v>
      </c>
    </row>
    <row r="2449">
      <c r="A2449" s="3" t="s">
        <v>16260</v>
      </c>
      <c r="B2449" s="3" t="s">
        <v>7353</v>
      </c>
      <c r="C2449" s="3" t="s">
        <v>10689</v>
      </c>
      <c r="D2449" s="6">
        <v>1.0</v>
      </c>
      <c r="E2449" s="6">
        <v>528.74</v>
      </c>
      <c r="F2449" s="3" t="s">
        <v>10690</v>
      </c>
      <c r="G2449" s="3" t="s">
        <v>10540</v>
      </c>
      <c r="H2449" s="3" t="s">
        <v>10676</v>
      </c>
      <c r="I2449" s="3" t="s">
        <v>10542</v>
      </c>
      <c r="J2449" s="3" t="s">
        <v>7354</v>
      </c>
      <c r="K2449" s="3" t="s">
        <v>1933</v>
      </c>
      <c r="L2449" s="3" t="s">
        <v>55</v>
      </c>
      <c r="M2449" s="3" t="s">
        <v>34</v>
      </c>
      <c r="N2449" s="8" t="str">
        <f t="shared" si="1"/>
        <v>Completed</v>
      </c>
      <c r="O2449" s="8" t="str">
        <f t="shared" si="2"/>
        <v>Valid</v>
      </c>
      <c r="P2449" s="8" t="str">
        <f t="shared" si="3"/>
        <v>Laptops</v>
      </c>
      <c r="Q2449" s="8" t="str">
        <f t="shared" si="4"/>
        <v>Valid</v>
      </c>
    </row>
    <row r="2450">
      <c r="A2450" s="3" t="s">
        <v>16261</v>
      </c>
      <c r="B2450" s="3" t="s">
        <v>12861</v>
      </c>
      <c r="C2450" s="3" t="s">
        <v>11011</v>
      </c>
      <c r="D2450" s="6">
        <v>1.0</v>
      </c>
      <c r="E2450" s="6">
        <v>362.97</v>
      </c>
      <c r="F2450" s="3" t="s">
        <v>11012</v>
      </c>
      <c r="G2450" s="3" t="s">
        <v>10514</v>
      </c>
      <c r="H2450" s="3" t="s">
        <v>10612</v>
      </c>
      <c r="I2450" s="3" t="s">
        <v>10577</v>
      </c>
      <c r="J2450" s="3" t="s">
        <v>4164</v>
      </c>
      <c r="K2450" s="3" t="s">
        <v>4091</v>
      </c>
      <c r="L2450" s="3" t="s">
        <v>44</v>
      </c>
      <c r="M2450" s="3" t="s">
        <v>34</v>
      </c>
      <c r="N2450" s="8" t="str">
        <f t="shared" si="1"/>
        <v>Completed</v>
      </c>
      <c r="O2450" s="8" t="str">
        <f t="shared" si="2"/>
        <v>Valid</v>
      </c>
      <c r="P2450" s="8" t="str">
        <f t="shared" si="3"/>
        <v>Haircare</v>
      </c>
      <c r="Q2450" s="8" t="str">
        <f t="shared" si="4"/>
        <v>Valid</v>
      </c>
    </row>
    <row r="2451">
      <c r="A2451" s="3" t="s">
        <v>16262</v>
      </c>
      <c r="B2451" s="3" t="s">
        <v>16263</v>
      </c>
      <c r="C2451" s="3" t="s">
        <v>10850</v>
      </c>
      <c r="D2451" s="6">
        <v>1.0</v>
      </c>
      <c r="E2451" s="6">
        <v>179.13</v>
      </c>
      <c r="F2451" s="3" t="s">
        <v>10851</v>
      </c>
      <c r="G2451" s="3" t="s">
        <v>10514</v>
      </c>
      <c r="H2451" s="3" t="s">
        <v>10515</v>
      </c>
      <c r="I2451" s="3" t="s">
        <v>10527</v>
      </c>
      <c r="J2451" s="3" t="s">
        <v>15473</v>
      </c>
      <c r="K2451" s="3" t="s">
        <v>32</v>
      </c>
      <c r="L2451" s="3" t="s">
        <v>55</v>
      </c>
      <c r="M2451" s="3" t="s">
        <v>34</v>
      </c>
      <c r="N2451" s="8" t="str">
        <f t="shared" si="1"/>
        <v>Completed</v>
      </c>
      <c r="O2451" s="8" t="str">
        <f t="shared" si="2"/>
        <v>Valid</v>
      </c>
      <c r="P2451" s="8" t="str">
        <f t="shared" si="3"/>
        <v>Wellness</v>
      </c>
      <c r="Q2451" s="8" t="str">
        <f t="shared" si="4"/>
        <v>Valid</v>
      </c>
    </row>
    <row r="2452">
      <c r="A2452" s="3" t="s">
        <v>16264</v>
      </c>
      <c r="B2452" s="3" t="s">
        <v>16265</v>
      </c>
      <c r="C2452" s="3" t="s">
        <v>10837</v>
      </c>
      <c r="D2452" s="6">
        <v>1.0</v>
      </c>
      <c r="E2452" s="6">
        <v>212.9</v>
      </c>
      <c r="F2452" s="3" t="s">
        <v>10838</v>
      </c>
      <c r="G2452" s="3" t="s">
        <v>10540</v>
      </c>
      <c r="H2452" s="3" t="s">
        <v>10541</v>
      </c>
      <c r="I2452" s="3" t="s">
        <v>10516</v>
      </c>
      <c r="J2452" s="3" t="s">
        <v>574</v>
      </c>
      <c r="K2452" s="3" t="s">
        <v>3833</v>
      </c>
      <c r="L2452" s="3" t="s">
        <v>55</v>
      </c>
      <c r="M2452" s="3" t="s">
        <v>34</v>
      </c>
      <c r="N2452" s="8" t="str">
        <f t="shared" si="1"/>
        <v>Completed</v>
      </c>
      <c r="O2452" s="8" t="str">
        <f t="shared" si="2"/>
        <v>Valid</v>
      </c>
      <c r="P2452" s="8" t="str">
        <f t="shared" si="3"/>
        <v>Smartphones</v>
      </c>
      <c r="Q2452" s="8" t="str">
        <f t="shared" si="4"/>
        <v>Valid</v>
      </c>
    </row>
    <row r="2453">
      <c r="A2453" s="3" t="s">
        <v>16266</v>
      </c>
      <c r="B2453" s="3" t="s">
        <v>8403</v>
      </c>
      <c r="C2453" s="3" t="s">
        <v>11667</v>
      </c>
      <c r="D2453" s="6">
        <v>4.0</v>
      </c>
      <c r="E2453" s="6">
        <v>98.12</v>
      </c>
      <c r="F2453" s="3" t="s">
        <v>11668</v>
      </c>
      <c r="G2453" s="3" t="s">
        <v>10514</v>
      </c>
      <c r="H2453" s="3" t="s">
        <v>10612</v>
      </c>
      <c r="I2453" s="3" t="s">
        <v>10588</v>
      </c>
      <c r="J2453" s="3" t="s">
        <v>5806</v>
      </c>
      <c r="K2453" s="3" t="s">
        <v>2129</v>
      </c>
      <c r="L2453" s="3" t="s">
        <v>44</v>
      </c>
      <c r="M2453" s="3" t="s">
        <v>34</v>
      </c>
      <c r="N2453" s="8" t="str">
        <f t="shared" si="1"/>
        <v>Completed</v>
      </c>
      <c r="O2453" s="8" t="str">
        <f t="shared" si="2"/>
        <v>Valid</v>
      </c>
      <c r="P2453" s="8" t="str">
        <f t="shared" si="3"/>
        <v>Haircare</v>
      </c>
      <c r="Q2453" s="8" t="str">
        <f t="shared" si="4"/>
        <v>Valid</v>
      </c>
    </row>
    <row r="2454">
      <c r="A2454" s="3" t="s">
        <v>16267</v>
      </c>
      <c r="B2454" s="3" t="s">
        <v>16268</v>
      </c>
      <c r="C2454" s="3" t="s">
        <v>11270</v>
      </c>
      <c r="D2454" s="6">
        <v>1.0</v>
      </c>
      <c r="E2454" s="6">
        <v>794.41</v>
      </c>
      <c r="F2454" s="3" t="s">
        <v>11271</v>
      </c>
      <c r="G2454" s="3" t="s">
        <v>10540</v>
      </c>
      <c r="H2454" s="2"/>
      <c r="I2454" s="3" t="s">
        <v>10516</v>
      </c>
      <c r="J2454" s="3" t="s">
        <v>16269</v>
      </c>
      <c r="K2454" s="3" t="s">
        <v>177</v>
      </c>
      <c r="L2454" s="3" t="s">
        <v>55</v>
      </c>
      <c r="M2454" s="3" t="s">
        <v>34</v>
      </c>
      <c r="N2454" s="8" t="str">
        <f t="shared" si="1"/>
        <v>Completed</v>
      </c>
      <c r="O2454" s="8" t="str">
        <f t="shared" si="2"/>
        <v>Valid</v>
      </c>
      <c r="P2454" s="8" t="str">
        <f t="shared" si="3"/>
        <v>Unknown</v>
      </c>
      <c r="Q2454" s="8" t="str">
        <f t="shared" si="4"/>
        <v>Valid</v>
      </c>
    </row>
    <row r="2455">
      <c r="A2455" s="3" t="s">
        <v>16270</v>
      </c>
      <c r="B2455" s="3" t="s">
        <v>16271</v>
      </c>
      <c r="C2455" s="3" t="s">
        <v>10914</v>
      </c>
      <c r="D2455" s="6">
        <v>2.0</v>
      </c>
      <c r="E2455" s="6">
        <v>341.0</v>
      </c>
      <c r="F2455" s="3" t="s">
        <v>10915</v>
      </c>
      <c r="G2455" s="3" t="s">
        <v>10540</v>
      </c>
      <c r="H2455" s="2"/>
      <c r="I2455" s="3" t="s">
        <v>10662</v>
      </c>
      <c r="J2455" s="3" t="s">
        <v>2079</v>
      </c>
      <c r="K2455" s="3" t="s">
        <v>2388</v>
      </c>
      <c r="L2455" s="3" t="s">
        <v>33</v>
      </c>
      <c r="M2455" s="3" t="s">
        <v>34</v>
      </c>
      <c r="N2455" s="8" t="str">
        <f t="shared" si="1"/>
        <v>Completed</v>
      </c>
      <c r="O2455" s="8" t="str">
        <f t="shared" si="2"/>
        <v>Valid</v>
      </c>
      <c r="P2455" s="8" t="str">
        <f t="shared" si="3"/>
        <v>Unknown</v>
      </c>
      <c r="Q2455" s="8" t="str">
        <f t="shared" si="4"/>
        <v>Valid</v>
      </c>
    </row>
    <row r="2456">
      <c r="A2456" s="3" t="s">
        <v>16272</v>
      </c>
      <c r="B2456" s="3" t="s">
        <v>16273</v>
      </c>
      <c r="C2456" s="3" t="s">
        <v>12316</v>
      </c>
      <c r="D2456" s="6">
        <v>1.0</v>
      </c>
      <c r="E2456" s="6">
        <v>977.48</v>
      </c>
      <c r="F2456" s="3" t="s">
        <v>12317</v>
      </c>
      <c r="G2456" s="3" t="s">
        <v>10565</v>
      </c>
      <c r="H2456" s="3" t="s">
        <v>10572</v>
      </c>
      <c r="I2456" s="3" t="s">
        <v>10522</v>
      </c>
      <c r="J2456" s="3" t="s">
        <v>9567</v>
      </c>
      <c r="K2456" s="3" t="s">
        <v>9853</v>
      </c>
      <c r="L2456" s="3" t="s">
        <v>44</v>
      </c>
      <c r="M2456" s="3" t="s">
        <v>34</v>
      </c>
      <c r="N2456" s="8" t="str">
        <f t="shared" si="1"/>
        <v>Completed</v>
      </c>
      <c r="O2456" s="8" t="str">
        <f t="shared" si="2"/>
        <v>Valid</v>
      </c>
      <c r="P2456" s="8" t="str">
        <f t="shared" si="3"/>
        <v>Cycling</v>
      </c>
      <c r="Q2456" s="8" t="str">
        <f t="shared" si="4"/>
        <v>Valid</v>
      </c>
    </row>
    <row r="2457">
      <c r="A2457" s="3" t="s">
        <v>16274</v>
      </c>
      <c r="B2457" s="3" t="s">
        <v>16275</v>
      </c>
      <c r="C2457" s="3" t="s">
        <v>12002</v>
      </c>
      <c r="D2457" s="6">
        <v>3.0</v>
      </c>
      <c r="E2457" s="6">
        <v>181.85</v>
      </c>
      <c r="F2457" s="3" t="s">
        <v>12003</v>
      </c>
      <c r="G2457" s="3" t="s">
        <v>10540</v>
      </c>
      <c r="H2457" s="3" t="s">
        <v>10696</v>
      </c>
      <c r="I2457" s="3" t="s">
        <v>10553</v>
      </c>
      <c r="J2457" s="3" t="s">
        <v>7710</v>
      </c>
      <c r="K2457" s="3" t="s">
        <v>4056</v>
      </c>
      <c r="L2457" s="3" t="s">
        <v>55</v>
      </c>
      <c r="M2457" s="3" t="s">
        <v>34</v>
      </c>
      <c r="N2457" s="8" t="str">
        <f t="shared" si="1"/>
        <v>Completed</v>
      </c>
      <c r="O2457" s="8" t="str">
        <f t="shared" si="2"/>
        <v>Valid</v>
      </c>
      <c r="P2457" s="8" t="str">
        <f t="shared" si="3"/>
        <v>Tablets</v>
      </c>
      <c r="Q2457" s="8" t="str">
        <f t="shared" si="4"/>
        <v>Valid</v>
      </c>
    </row>
    <row r="2458">
      <c r="A2458" s="3" t="s">
        <v>16276</v>
      </c>
      <c r="B2458" s="3" t="s">
        <v>16277</v>
      </c>
      <c r="C2458" s="3" t="s">
        <v>12041</v>
      </c>
      <c r="D2458" s="6">
        <v>3.0</v>
      </c>
      <c r="E2458" s="6">
        <v>68.13</v>
      </c>
      <c r="F2458" s="3" t="s">
        <v>12042</v>
      </c>
      <c r="G2458" s="3" t="s">
        <v>10540</v>
      </c>
      <c r="H2458" s="3" t="s">
        <v>10593</v>
      </c>
      <c r="I2458" s="3" t="s">
        <v>10542</v>
      </c>
      <c r="J2458" s="3" t="s">
        <v>16278</v>
      </c>
      <c r="K2458" s="3" t="s">
        <v>210</v>
      </c>
      <c r="L2458" s="3" t="s">
        <v>33</v>
      </c>
      <c r="M2458" s="3" t="s">
        <v>34</v>
      </c>
      <c r="N2458" s="8" t="str">
        <f t="shared" si="1"/>
        <v>Completed</v>
      </c>
      <c r="O2458" s="8" t="str">
        <f t="shared" si="2"/>
        <v>Valid</v>
      </c>
      <c r="P2458" s="8" t="str">
        <f t="shared" si="3"/>
        <v>Cameras</v>
      </c>
      <c r="Q2458" s="8" t="str">
        <f t="shared" si="4"/>
        <v>Valid</v>
      </c>
    </row>
    <row r="2459">
      <c r="A2459" s="3" t="s">
        <v>16279</v>
      </c>
      <c r="B2459" s="3" t="s">
        <v>16280</v>
      </c>
      <c r="C2459" s="3" t="s">
        <v>11105</v>
      </c>
      <c r="D2459" s="6">
        <v>1.0</v>
      </c>
      <c r="E2459" s="6">
        <v>747.73</v>
      </c>
      <c r="F2459" s="3" t="s">
        <v>11106</v>
      </c>
      <c r="G2459" s="3" t="s">
        <v>10540</v>
      </c>
      <c r="H2459" s="3" t="s">
        <v>10552</v>
      </c>
      <c r="I2459" s="3" t="s">
        <v>10516</v>
      </c>
      <c r="J2459" s="3" t="s">
        <v>16281</v>
      </c>
      <c r="K2459" s="3" t="s">
        <v>6261</v>
      </c>
      <c r="L2459" s="3" t="s">
        <v>44</v>
      </c>
      <c r="M2459" s="3" t="s">
        <v>34</v>
      </c>
      <c r="N2459" s="8" t="str">
        <f t="shared" si="1"/>
        <v>Completed</v>
      </c>
      <c r="O2459" s="8" t="str">
        <f t="shared" si="2"/>
        <v>Valid</v>
      </c>
      <c r="P2459" s="8" t="str">
        <f t="shared" si="3"/>
        <v>Headphones</v>
      </c>
      <c r="Q2459" s="8" t="str">
        <f t="shared" si="4"/>
        <v>Valid</v>
      </c>
    </row>
    <row r="2460">
      <c r="A2460" s="3" t="s">
        <v>16282</v>
      </c>
      <c r="B2460" s="3" t="s">
        <v>16283</v>
      </c>
      <c r="C2460" s="3" t="s">
        <v>10600</v>
      </c>
      <c r="D2460" s="6">
        <v>2.0</v>
      </c>
      <c r="E2460" s="6">
        <v>700.09</v>
      </c>
      <c r="F2460" s="3" t="s">
        <v>10601</v>
      </c>
      <c r="G2460" s="3" t="s">
        <v>10532</v>
      </c>
      <c r="H2460" s="3" t="s">
        <v>10546</v>
      </c>
      <c r="I2460" s="3" t="s">
        <v>10527</v>
      </c>
      <c r="J2460" s="3" t="s">
        <v>807</v>
      </c>
      <c r="K2460" s="3" t="s">
        <v>4232</v>
      </c>
      <c r="L2460" s="3" t="s">
        <v>55</v>
      </c>
      <c r="M2460" s="3" t="s">
        <v>34</v>
      </c>
      <c r="N2460" s="8" t="str">
        <f t="shared" si="1"/>
        <v>Completed</v>
      </c>
      <c r="O2460" s="8" t="str">
        <f t="shared" si="2"/>
        <v>Valid</v>
      </c>
      <c r="P2460" s="8" t="str">
        <f t="shared" si="3"/>
        <v>Small Appliances</v>
      </c>
      <c r="Q2460" s="8" t="str">
        <f t="shared" si="4"/>
        <v>Valid</v>
      </c>
    </row>
    <row r="2461">
      <c r="A2461" s="3" t="s">
        <v>16284</v>
      </c>
      <c r="B2461" s="3" t="s">
        <v>8042</v>
      </c>
      <c r="C2461" s="3" t="s">
        <v>10858</v>
      </c>
      <c r="D2461" s="6">
        <v>3.0</v>
      </c>
      <c r="E2461" s="6">
        <v>795.38</v>
      </c>
      <c r="F2461" s="3" t="s">
        <v>10859</v>
      </c>
      <c r="G2461" s="3" t="s">
        <v>10532</v>
      </c>
      <c r="H2461" s="3" t="s">
        <v>10587</v>
      </c>
      <c r="I2461" s="3" t="s">
        <v>10645</v>
      </c>
      <c r="J2461" s="3" t="s">
        <v>8043</v>
      </c>
      <c r="K2461" s="3" t="s">
        <v>2901</v>
      </c>
      <c r="L2461" s="3" t="s">
        <v>44</v>
      </c>
      <c r="M2461" s="3" t="s">
        <v>34</v>
      </c>
      <c r="N2461" s="8" t="str">
        <f t="shared" si="1"/>
        <v>Completed</v>
      </c>
      <c r="O2461" s="8" t="str">
        <f t="shared" si="2"/>
        <v>Valid</v>
      </c>
      <c r="P2461" s="8" t="str">
        <f t="shared" si="3"/>
        <v>Furniture</v>
      </c>
      <c r="Q2461" s="8" t="str">
        <f t="shared" si="4"/>
        <v>Valid</v>
      </c>
    </row>
    <row r="2462">
      <c r="A2462" s="3" t="s">
        <v>16285</v>
      </c>
      <c r="B2462" s="3" t="s">
        <v>8307</v>
      </c>
      <c r="C2462" s="3" t="s">
        <v>10979</v>
      </c>
      <c r="D2462" s="6">
        <v>1.0</v>
      </c>
      <c r="E2462" s="6">
        <v>623.08</v>
      </c>
      <c r="F2462" s="3" t="s">
        <v>10980</v>
      </c>
      <c r="G2462" s="3" t="s">
        <v>10559</v>
      </c>
      <c r="H2462" s="3" t="s">
        <v>10644</v>
      </c>
      <c r="I2462" s="3" t="s">
        <v>10553</v>
      </c>
      <c r="J2462" s="3" t="s">
        <v>8308</v>
      </c>
      <c r="K2462" s="3" t="s">
        <v>5220</v>
      </c>
      <c r="L2462" s="3" t="s">
        <v>44</v>
      </c>
      <c r="M2462" s="3" t="s">
        <v>34</v>
      </c>
      <c r="N2462" s="8" t="str">
        <f t="shared" si="1"/>
        <v>Completed</v>
      </c>
      <c r="O2462" s="8" t="str">
        <f t="shared" si="2"/>
        <v>Valid</v>
      </c>
      <c r="P2462" s="8" t="str">
        <f t="shared" si="3"/>
        <v>Footwear</v>
      </c>
      <c r="Q2462" s="8" t="str">
        <f t="shared" si="4"/>
        <v>Valid</v>
      </c>
    </row>
    <row r="2463">
      <c r="A2463" s="3" t="s">
        <v>16286</v>
      </c>
      <c r="B2463" s="3" t="s">
        <v>16287</v>
      </c>
      <c r="C2463" s="3" t="s">
        <v>11270</v>
      </c>
      <c r="D2463" s="6">
        <v>1.0</v>
      </c>
      <c r="E2463" s="6">
        <v>810.89</v>
      </c>
      <c r="F2463" s="3" t="s">
        <v>11271</v>
      </c>
      <c r="G2463" s="3" t="s">
        <v>10540</v>
      </c>
      <c r="H2463" s="2"/>
      <c r="I2463" s="3" t="s">
        <v>10516</v>
      </c>
      <c r="J2463" s="3" t="s">
        <v>6039</v>
      </c>
      <c r="K2463" s="3" t="s">
        <v>2963</v>
      </c>
      <c r="L2463" s="3" t="s">
        <v>44</v>
      </c>
      <c r="M2463" s="3" t="s">
        <v>163</v>
      </c>
      <c r="N2463" s="8" t="str">
        <f t="shared" si="1"/>
        <v>Completed</v>
      </c>
      <c r="O2463" s="8" t="str">
        <f t="shared" si="2"/>
        <v>Valid</v>
      </c>
      <c r="P2463" s="8" t="str">
        <f t="shared" si="3"/>
        <v>Unknown</v>
      </c>
      <c r="Q2463" s="8" t="str">
        <f t="shared" si="4"/>
        <v>Valid</v>
      </c>
    </row>
    <row r="2464">
      <c r="A2464" s="3" t="s">
        <v>16288</v>
      </c>
      <c r="B2464" s="3" t="s">
        <v>16289</v>
      </c>
      <c r="C2464" s="3" t="s">
        <v>11256</v>
      </c>
      <c r="D2464" s="6">
        <v>1.0</v>
      </c>
      <c r="E2464" s="6">
        <v>350.9</v>
      </c>
      <c r="F2464" s="3" t="s">
        <v>11257</v>
      </c>
      <c r="G2464" s="3" t="s">
        <v>10565</v>
      </c>
      <c r="H2464" s="3" t="s">
        <v>10655</v>
      </c>
      <c r="I2464" s="3" t="s">
        <v>10542</v>
      </c>
      <c r="J2464" s="3" t="s">
        <v>16290</v>
      </c>
      <c r="K2464" s="3" t="s">
        <v>2781</v>
      </c>
      <c r="L2464" s="3" t="s">
        <v>44</v>
      </c>
      <c r="M2464" s="3" t="s">
        <v>34</v>
      </c>
      <c r="N2464" s="8" t="str">
        <f t="shared" si="1"/>
        <v>Completed</v>
      </c>
      <c r="O2464" s="8" t="str">
        <f t="shared" si="2"/>
        <v>Valid</v>
      </c>
      <c r="P2464" s="8" t="str">
        <f t="shared" si="3"/>
        <v>Camping</v>
      </c>
      <c r="Q2464" s="8" t="str">
        <f t="shared" si="4"/>
        <v>Valid</v>
      </c>
    </row>
    <row r="2465">
      <c r="A2465" s="3" t="s">
        <v>16291</v>
      </c>
      <c r="B2465" s="3" t="s">
        <v>16292</v>
      </c>
      <c r="C2465" s="3" t="s">
        <v>10717</v>
      </c>
      <c r="D2465" s="6">
        <v>3.0</v>
      </c>
      <c r="E2465" s="6">
        <v>94.02</v>
      </c>
      <c r="F2465" s="3" t="s">
        <v>10718</v>
      </c>
      <c r="G2465" s="3" t="s">
        <v>10540</v>
      </c>
      <c r="H2465" s="3" t="s">
        <v>10719</v>
      </c>
      <c r="I2465" s="3" t="s">
        <v>10607</v>
      </c>
      <c r="J2465" s="3" t="s">
        <v>10409</v>
      </c>
      <c r="K2465" s="3" t="s">
        <v>6081</v>
      </c>
      <c r="L2465" s="3" t="s">
        <v>55</v>
      </c>
      <c r="M2465" s="3" t="s">
        <v>45</v>
      </c>
      <c r="N2465" s="8" t="str">
        <f t="shared" si="1"/>
        <v>Returned</v>
      </c>
      <c r="O2465" s="8" t="str">
        <f t="shared" si="2"/>
        <v>Valid</v>
      </c>
      <c r="P2465" s="8" t="str">
        <f t="shared" si="3"/>
        <v>Smart Home</v>
      </c>
      <c r="Q2465" s="8" t="str">
        <f t="shared" si="4"/>
        <v>Valid</v>
      </c>
    </row>
    <row r="2466">
      <c r="A2466" s="3" t="s">
        <v>16293</v>
      </c>
      <c r="B2466" s="3" t="s">
        <v>16294</v>
      </c>
      <c r="C2466" s="3" t="s">
        <v>12608</v>
      </c>
      <c r="D2466" s="6">
        <v>2.0</v>
      </c>
      <c r="E2466" s="6">
        <v>344.2</v>
      </c>
      <c r="F2466" s="3" t="s">
        <v>12609</v>
      </c>
      <c r="G2466" s="3" t="s">
        <v>10559</v>
      </c>
      <c r="H2466" s="3" t="s">
        <v>10946</v>
      </c>
      <c r="I2466" s="3" t="s">
        <v>10534</v>
      </c>
      <c r="J2466" s="3" t="s">
        <v>11837</v>
      </c>
      <c r="K2466" s="3" t="s">
        <v>1334</v>
      </c>
      <c r="L2466" s="3" t="s">
        <v>33</v>
      </c>
      <c r="M2466" s="3" t="s">
        <v>34</v>
      </c>
      <c r="N2466" s="8" t="str">
        <f t="shared" si="1"/>
        <v>Completed</v>
      </c>
      <c r="O2466" s="8" t="str">
        <f t="shared" si="2"/>
        <v>Valid</v>
      </c>
      <c r="P2466" s="8" t="str">
        <f t="shared" si="3"/>
        <v>Men'S Clothing</v>
      </c>
      <c r="Q2466" s="8" t="str">
        <f t="shared" si="4"/>
        <v>Valid</v>
      </c>
    </row>
    <row r="2467">
      <c r="A2467" s="3" t="s">
        <v>16295</v>
      </c>
      <c r="B2467" s="3" t="s">
        <v>16296</v>
      </c>
      <c r="C2467" s="3" t="s">
        <v>10931</v>
      </c>
      <c r="D2467" s="6">
        <v>1.0</v>
      </c>
      <c r="E2467" s="6">
        <v>246.73</v>
      </c>
      <c r="F2467" s="3" t="s">
        <v>10932</v>
      </c>
      <c r="G2467" s="3" t="s">
        <v>10565</v>
      </c>
      <c r="H2467" s="3" t="s">
        <v>10655</v>
      </c>
      <c r="I2467" s="3" t="s">
        <v>10534</v>
      </c>
      <c r="J2467" s="3" t="s">
        <v>5199</v>
      </c>
      <c r="K2467" s="3" t="s">
        <v>660</v>
      </c>
      <c r="L2467" s="3" t="s">
        <v>33</v>
      </c>
      <c r="M2467" s="3" t="s">
        <v>34</v>
      </c>
      <c r="N2467" s="8" t="str">
        <f t="shared" si="1"/>
        <v>Completed</v>
      </c>
      <c r="O2467" s="8" t="str">
        <f t="shared" si="2"/>
        <v>Valid</v>
      </c>
      <c r="P2467" s="8" t="str">
        <f t="shared" si="3"/>
        <v>Camping</v>
      </c>
      <c r="Q2467" s="8" t="str">
        <f t="shared" si="4"/>
        <v>Valid</v>
      </c>
    </row>
    <row r="2468">
      <c r="A2468" s="3" t="s">
        <v>16297</v>
      </c>
      <c r="B2468" s="3" t="s">
        <v>16298</v>
      </c>
      <c r="C2468" s="3" t="s">
        <v>10671</v>
      </c>
      <c r="D2468" s="6">
        <v>1.0</v>
      </c>
      <c r="E2468" s="6">
        <v>55.95</v>
      </c>
      <c r="F2468" s="3" t="s">
        <v>10672</v>
      </c>
      <c r="G2468" s="3" t="s">
        <v>10565</v>
      </c>
      <c r="H2468" s="3" t="s">
        <v>10622</v>
      </c>
      <c r="I2468" s="3" t="s">
        <v>10516</v>
      </c>
      <c r="J2468" s="3" t="s">
        <v>16299</v>
      </c>
      <c r="K2468" s="3" t="s">
        <v>566</v>
      </c>
      <c r="L2468" s="3" t="s">
        <v>33</v>
      </c>
      <c r="M2468" s="3" t="s">
        <v>34</v>
      </c>
      <c r="N2468" s="8" t="str">
        <f t="shared" si="1"/>
        <v>Completed</v>
      </c>
      <c r="O2468" s="8" t="str">
        <f t="shared" si="2"/>
        <v>Valid</v>
      </c>
      <c r="P2468" s="8" t="str">
        <f t="shared" si="3"/>
        <v>Fitness Equipment</v>
      </c>
      <c r="Q2468" s="8" t="str">
        <f t="shared" si="4"/>
        <v>Valid</v>
      </c>
    </row>
    <row r="2469">
      <c r="A2469" s="3" t="s">
        <v>16300</v>
      </c>
      <c r="B2469" s="3" t="s">
        <v>16301</v>
      </c>
      <c r="C2469" s="3" t="s">
        <v>10550</v>
      </c>
      <c r="D2469" s="6">
        <v>2.0</v>
      </c>
      <c r="E2469" s="6">
        <v>27.2</v>
      </c>
      <c r="F2469" s="3" t="s">
        <v>10551</v>
      </c>
      <c r="G2469" s="3" t="s">
        <v>10540</v>
      </c>
      <c r="H2469" s="3" t="s">
        <v>10552</v>
      </c>
      <c r="I2469" s="3" t="s">
        <v>10553</v>
      </c>
      <c r="J2469" s="3" t="s">
        <v>1145</v>
      </c>
      <c r="K2469" s="3" t="s">
        <v>3274</v>
      </c>
      <c r="L2469" s="3" t="s">
        <v>33</v>
      </c>
      <c r="M2469" s="3" t="s">
        <v>34</v>
      </c>
      <c r="N2469" s="8" t="str">
        <f t="shared" si="1"/>
        <v>Completed</v>
      </c>
      <c r="O2469" s="8" t="str">
        <f t="shared" si="2"/>
        <v>Valid</v>
      </c>
      <c r="P2469" s="8" t="str">
        <f t="shared" si="3"/>
        <v>Headphones</v>
      </c>
      <c r="Q2469" s="8" t="str">
        <f t="shared" si="4"/>
        <v>Valid</v>
      </c>
    </row>
    <row r="2470">
      <c r="A2470" s="3" t="s">
        <v>16302</v>
      </c>
      <c r="B2470" s="3" t="s">
        <v>16303</v>
      </c>
      <c r="C2470" s="3" t="s">
        <v>11778</v>
      </c>
      <c r="D2470" s="6">
        <v>1.0</v>
      </c>
      <c r="E2470" s="6">
        <v>489.62</v>
      </c>
      <c r="F2470" s="3" t="s">
        <v>11779</v>
      </c>
      <c r="G2470" s="3" t="s">
        <v>10532</v>
      </c>
      <c r="H2470" s="3" t="s">
        <v>10533</v>
      </c>
      <c r="I2470" s="3" t="s">
        <v>10542</v>
      </c>
      <c r="J2470" s="3" t="s">
        <v>16304</v>
      </c>
      <c r="K2470" s="3" t="s">
        <v>7942</v>
      </c>
      <c r="L2470" s="3" t="s">
        <v>55</v>
      </c>
      <c r="M2470" s="3" t="s">
        <v>56</v>
      </c>
      <c r="N2470" s="8" t="str">
        <f t="shared" si="1"/>
        <v>Cancelled</v>
      </c>
      <c r="O2470" s="8" t="str">
        <f t="shared" si="2"/>
        <v>Valid</v>
      </c>
      <c r="P2470" s="8" t="str">
        <f t="shared" si="3"/>
        <v>Bedding</v>
      </c>
      <c r="Q2470" s="8" t="str">
        <f t="shared" si="4"/>
        <v>Valid</v>
      </c>
    </row>
    <row r="2471">
      <c r="A2471" s="3" t="s">
        <v>16305</v>
      </c>
      <c r="B2471" s="3" t="s">
        <v>16306</v>
      </c>
      <c r="C2471" s="3" t="s">
        <v>10557</v>
      </c>
      <c r="D2471" s="6">
        <v>1.0</v>
      </c>
      <c r="E2471" s="6">
        <v>255.37</v>
      </c>
      <c r="F2471" s="3" t="s">
        <v>10558</v>
      </c>
      <c r="G2471" s="3" t="s">
        <v>10559</v>
      </c>
      <c r="H2471" s="3" t="s">
        <v>10560</v>
      </c>
      <c r="I2471" s="3" t="s">
        <v>10547</v>
      </c>
      <c r="J2471" s="3" t="s">
        <v>3521</v>
      </c>
      <c r="K2471" s="3" t="s">
        <v>4328</v>
      </c>
      <c r="L2471" s="3" t="s">
        <v>55</v>
      </c>
      <c r="M2471" s="3" t="s">
        <v>34</v>
      </c>
      <c r="N2471" s="8" t="str">
        <f t="shared" si="1"/>
        <v>Completed</v>
      </c>
      <c r="O2471" s="8" t="str">
        <f t="shared" si="2"/>
        <v>Valid</v>
      </c>
      <c r="P2471" s="8" t="str">
        <f t="shared" si="3"/>
        <v>Accessories</v>
      </c>
      <c r="Q2471" s="8" t="str">
        <f t="shared" si="4"/>
        <v>Valid</v>
      </c>
    </row>
    <row r="2472">
      <c r="A2472" s="3" t="s">
        <v>16307</v>
      </c>
      <c r="B2472" s="3" t="s">
        <v>16308</v>
      </c>
      <c r="C2472" s="3" t="s">
        <v>12224</v>
      </c>
      <c r="D2472" s="6">
        <v>1.0</v>
      </c>
      <c r="E2472" s="6">
        <v>727.81</v>
      </c>
      <c r="F2472" s="3" t="s">
        <v>12225</v>
      </c>
      <c r="G2472" s="3" t="s">
        <v>10532</v>
      </c>
      <c r="H2472" s="3" t="s">
        <v>10546</v>
      </c>
      <c r="I2472" s="3" t="s">
        <v>10607</v>
      </c>
      <c r="J2472" s="3" t="s">
        <v>16309</v>
      </c>
      <c r="K2472" s="3" t="s">
        <v>2129</v>
      </c>
      <c r="L2472" s="3" t="s">
        <v>55</v>
      </c>
      <c r="M2472" s="3" t="s">
        <v>45</v>
      </c>
      <c r="N2472" s="8" t="str">
        <f t="shared" si="1"/>
        <v>Returned</v>
      </c>
      <c r="O2472" s="8" t="str">
        <f t="shared" si="2"/>
        <v>Valid</v>
      </c>
      <c r="P2472" s="8" t="str">
        <f t="shared" si="3"/>
        <v>Small Appliances</v>
      </c>
      <c r="Q2472" s="8" t="str">
        <f t="shared" si="4"/>
        <v>Valid</v>
      </c>
    </row>
    <row r="2473">
      <c r="A2473" s="3" t="s">
        <v>16310</v>
      </c>
      <c r="B2473" s="3" t="s">
        <v>16311</v>
      </c>
      <c r="C2473" s="3" t="s">
        <v>10585</v>
      </c>
      <c r="D2473" s="6">
        <v>3.0</v>
      </c>
      <c r="E2473" s="6">
        <v>552.82</v>
      </c>
      <c r="F2473" s="3" t="s">
        <v>10586</v>
      </c>
      <c r="G2473" s="3" t="s">
        <v>10532</v>
      </c>
      <c r="H2473" s="3" t="s">
        <v>10587</v>
      </c>
      <c r="I2473" s="3" t="s">
        <v>10588</v>
      </c>
      <c r="J2473" s="3" t="s">
        <v>16312</v>
      </c>
      <c r="K2473" s="3" t="s">
        <v>247</v>
      </c>
      <c r="L2473" s="3" t="s">
        <v>55</v>
      </c>
      <c r="M2473" s="3" t="s">
        <v>34</v>
      </c>
      <c r="N2473" s="8" t="str">
        <f t="shared" si="1"/>
        <v>Completed</v>
      </c>
      <c r="O2473" s="8" t="str">
        <f t="shared" si="2"/>
        <v>Valid</v>
      </c>
      <c r="P2473" s="8" t="str">
        <f t="shared" si="3"/>
        <v>Furniture</v>
      </c>
      <c r="Q2473" s="8" t="str">
        <f t="shared" si="4"/>
        <v>Valid</v>
      </c>
    </row>
    <row r="2474">
      <c r="A2474" s="3" t="s">
        <v>16313</v>
      </c>
      <c r="B2474" s="3" t="s">
        <v>16314</v>
      </c>
      <c r="C2474" s="3" t="s">
        <v>10694</v>
      </c>
      <c r="D2474" s="6">
        <v>2.0</v>
      </c>
      <c r="E2474" s="6">
        <v>767.78</v>
      </c>
      <c r="F2474" s="3" t="s">
        <v>10695</v>
      </c>
      <c r="G2474" s="3" t="s">
        <v>10540</v>
      </c>
      <c r="H2474" s="3" t="s">
        <v>10696</v>
      </c>
      <c r="I2474" s="3" t="s">
        <v>10542</v>
      </c>
      <c r="J2474" s="3" t="s">
        <v>1600</v>
      </c>
      <c r="K2474" s="3" t="s">
        <v>1012</v>
      </c>
      <c r="L2474" s="3" t="s">
        <v>33</v>
      </c>
      <c r="M2474" s="3" t="s">
        <v>34</v>
      </c>
      <c r="N2474" s="8" t="str">
        <f t="shared" si="1"/>
        <v>Completed</v>
      </c>
      <c r="O2474" s="8" t="str">
        <f t="shared" si="2"/>
        <v>Valid</v>
      </c>
      <c r="P2474" s="8" t="str">
        <f t="shared" si="3"/>
        <v>Tablets</v>
      </c>
      <c r="Q2474" s="8" t="str">
        <f t="shared" si="4"/>
        <v>Valid</v>
      </c>
    </row>
    <row r="2475">
      <c r="A2475" s="3" t="s">
        <v>16315</v>
      </c>
      <c r="B2475" s="3" t="s">
        <v>16316</v>
      </c>
      <c r="C2475" s="3" t="s">
        <v>11186</v>
      </c>
      <c r="D2475" s="6">
        <v>1.0</v>
      </c>
      <c r="E2475" s="6">
        <v>73.18</v>
      </c>
      <c r="F2475" s="3" t="s">
        <v>11187</v>
      </c>
      <c r="G2475" s="3" t="s">
        <v>10514</v>
      </c>
      <c r="H2475" s="3" t="s">
        <v>10515</v>
      </c>
      <c r="I2475" s="3" t="s">
        <v>10645</v>
      </c>
      <c r="J2475" s="3" t="s">
        <v>16317</v>
      </c>
      <c r="K2475" s="3" t="s">
        <v>6504</v>
      </c>
      <c r="L2475" s="3" t="s">
        <v>55</v>
      </c>
      <c r="M2475" s="3" t="s">
        <v>34</v>
      </c>
      <c r="N2475" s="8" t="str">
        <f t="shared" si="1"/>
        <v>Completed</v>
      </c>
      <c r="O2475" s="8" t="str">
        <f t="shared" si="2"/>
        <v>Valid</v>
      </c>
      <c r="P2475" s="8" t="str">
        <f t="shared" si="3"/>
        <v>Wellness</v>
      </c>
      <c r="Q2475" s="8" t="str">
        <f t="shared" si="4"/>
        <v>Valid</v>
      </c>
    </row>
    <row r="2476">
      <c r="A2476" s="3" t="s">
        <v>16318</v>
      </c>
      <c r="B2476" s="3" t="s">
        <v>16319</v>
      </c>
      <c r="C2476" s="3" t="s">
        <v>11340</v>
      </c>
      <c r="D2476" s="6">
        <v>1.0</v>
      </c>
      <c r="E2476" s="6">
        <v>111.66</v>
      </c>
      <c r="F2476" s="3" t="s">
        <v>11341</v>
      </c>
      <c r="G2476" s="3" t="s">
        <v>10514</v>
      </c>
      <c r="H2476" s="3" t="s">
        <v>10667</v>
      </c>
      <c r="I2476" s="3" t="s">
        <v>10553</v>
      </c>
      <c r="J2476" s="3" t="s">
        <v>4469</v>
      </c>
      <c r="K2476" s="3" t="s">
        <v>362</v>
      </c>
      <c r="L2476" s="3" t="s">
        <v>44</v>
      </c>
      <c r="M2476" s="3" t="s">
        <v>66</v>
      </c>
      <c r="N2476" s="8" t="str">
        <f t="shared" si="1"/>
        <v>Pending</v>
      </c>
      <c r="O2476" s="8" t="str">
        <f t="shared" si="2"/>
        <v>Valid</v>
      </c>
      <c r="P2476" s="8" t="str">
        <f t="shared" si="3"/>
        <v>Skincare</v>
      </c>
      <c r="Q2476" s="8" t="str">
        <f t="shared" si="4"/>
        <v>Valid</v>
      </c>
    </row>
    <row r="2477">
      <c r="A2477" s="3" t="s">
        <v>16320</v>
      </c>
      <c r="B2477" s="3" t="s">
        <v>16321</v>
      </c>
      <c r="C2477" s="3" t="s">
        <v>11161</v>
      </c>
      <c r="D2477" s="6">
        <v>1.0</v>
      </c>
      <c r="E2477" s="6">
        <v>181.93</v>
      </c>
      <c r="F2477" s="3" t="s">
        <v>11162</v>
      </c>
      <c r="G2477" s="3" t="s">
        <v>10540</v>
      </c>
      <c r="H2477" s="3" t="s">
        <v>10541</v>
      </c>
      <c r="I2477" s="3" t="s">
        <v>10522</v>
      </c>
      <c r="J2477" s="3" t="s">
        <v>3315</v>
      </c>
      <c r="K2477" s="3" t="s">
        <v>9605</v>
      </c>
      <c r="L2477" s="3" t="s">
        <v>55</v>
      </c>
      <c r="M2477" s="3" t="s">
        <v>34</v>
      </c>
      <c r="N2477" s="8" t="str">
        <f t="shared" si="1"/>
        <v>Completed</v>
      </c>
      <c r="O2477" s="8" t="str">
        <f t="shared" si="2"/>
        <v>Valid</v>
      </c>
      <c r="P2477" s="8" t="str">
        <f t="shared" si="3"/>
        <v>Smartphones</v>
      </c>
      <c r="Q2477" s="8" t="str">
        <f t="shared" si="4"/>
        <v>Valid</v>
      </c>
    </row>
    <row r="2478">
      <c r="A2478" s="3" t="s">
        <v>16322</v>
      </c>
      <c r="B2478" s="3" t="s">
        <v>16323</v>
      </c>
      <c r="C2478" s="3" t="s">
        <v>10604</v>
      </c>
      <c r="D2478" s="6">
        <v>2.0</v>
      </c>
      <c r="E2478" s="6">
        <v>602.95</v>
      </c>
      <c r="F2478" s="3" t="s">
        <v>10605</v>
      </c>
      <c r="G2478" s="3" t="s">
        <v>10532</v>
      </c>
      <c r="H2478" s="3" t="s">
        <v>10606</v>
      </c>
      <c r="I2478" s="3" t="s">
        <v>10607</v>
      </c>
      <c r="J2478" s="3" t="s">
        <v>12092</v>
      </c>
      <c r="K2478" s="3" t="s">
        <v>6031</v>
      </c>
      <c r="L2478" s="3" t="s">
        <v>33</v>
      </c>
      <c r="M2478" s="3" t="s">
        <v>34</v>
      </c>
      <c r="N2478" s="8" t="str">
        <f t="shared" si="1"/>
        <v>Completed</v>
      </c>
      <c r="O2478" s="8" t="str">
        <f t="shared" si="2"/>
        <v>Valid</v>
      </c>
      <c r="P2478" s="8" t="str">
        <f t="shared" si="3"/>
        <v>Cookware</v>
      </c>
      <c r="Q2478" s="8" t="str">
        <f t="shared" si="4"/>
        <v>Valid</v>
      </c>
    </row>
    <row r="2479">
      <c r="A2479" s="3" t="s">
        <v>16324</v>
      </c>
      <c r="B2479" s="3" t="s">
        <v>16325</v>
      </c>
      <c r="C2479" s="3" t="s">
        <v>10708</v>
      </c>
      <c r="D2479" s="6">
        <v>1.0</v>
      </c>
      <c r="E2479" s="6">
        <v>626.24</v>
      </c>
      <c r="F2479" s="3" t="s">
        <v>10709</v>
      </c>
      <c r="G2479" s="3" t="s">
        <v>10532</v>
      </c>
      <c r="H2479" s="3" t="s">
        <v>10587</v>
      </c>
      <c r="I2479" s="3" t="s">
        <v>10577</v>
      </c>
      <c r="J2479" s="3" t="s">
        <v>5388</v>
      </c>
      <c r="K2479" s="3" t="s">
        <v>1893</v>
      </c>
      <c r="L2479" s="3" t="s">
        <v>33</v>
      </c>
      <c r="M2479" s="3" t="s">
        <v>34</v>
      </c>
      <c r="N2479" s="8" t="str">
        <f t="shared" si="1"/>
        <v>Completed</v>
      </c>
      <c r="O2479" s="8" t="str">
        <f t="shared" si="2"/>
        <v>Valid</v>
      </c>
      <c r="P2479" s="8" t="str">
        <f t="shared" si="3"/>
        <v>Furniture</v>
      </c>
      <c r="Q2479" s="8" t="str">
        <f t="shared" si="4"/>
        <v>Valid</v>
      </c>
    </row>
    <row r="2480">
      <c r="A2480" s="3" t="s">
        <v>16326</v>
      </c>
      <c r="B2480" s="3" t="s">
        <v>12737</v>
      </c>
      <c r="C2480" s="3" t="s">
        <v>11491</v>
      </c>
      <c r="D2480" s="6">
        <v>1.0</v>
      </c>
      <c r="E2480" s="6">
        <v>618.18</v>
      </c>
      <c r="F2480" s="3" t="s">
        <v>11492</v>
      </c>
      <c r="G2480" s="3" t="s">
        <v>10532</v>
      </c>
      <c r="H2480" s="3" t="s">
        <v>10606</v>
      </c>
      <c r="I2480" s="3" t="s">
        <v>10522</v>
      </c>
      <c r="J2480" s="3" t="s">
        <v>12211</v>
      </c>
      <c r="K2480" s="3" t="s">
        <v>3334</v>
      </c>
      <c r="L2480" s="3" t="s">
        <v>55</v>
      </c>
      <c r="M2480" s="3" t="s">
        <v>34</v>
      </c>
      <c r="N2480" s="8" t="str">
        <f t="shared" si="1"/>
        <v>Completed</v>
      </c>
      <c r="O2480" s="8" t="str">
        <f t="shared" si="2"/>
        <v>Valid</v>
      </c>
      <c r="P2480" s="8" t="str">
        <f t="shared" si="3"/>
        <v>Cookware</v>
      </c>
      <c r="Q2480" s="8" t="str">
        <f t="shared" si="4"/>
        <v>Valid</v>
      </c>
    </row>
    <row r="2481">
      <c r="A2481" s="3" t="s">
        <v>16327</v>
      </c>
      <c r="B2481" s="3" t="s">
        <v>10870</v>
      </c>
      <c r="C2481" s="3" t="s">
        <v>11196</v>
      </c>
      <c r="D2481" s="6">
        <v>1.0</v>
      </c>
      <c r="E2481" s="6">
        <v>156.5</v>
      </c>
      <c r="F2481" s="3" t="s">
        <v>11197</v>
      </c>
      <c r="G2481" s="3" t="s">
        <v>10532</v>
      </c>
      <c r="H2481" s="3" t="s">
        <v>10546</v>
      </c>
      <c r="I2481" s="3" t="s">
        <v>10547</v>
      </c>
      <c r="J2481" s="3" t="s">
        <v>8812</v>
      </c>
      <c r="K2481" s="3" t="s">
        <v>1929</v>
      </c>
      <c r="L2481" s="3" t="s">
        <v>44</v>
      </c>
      <c r="M2481" s="3" t="s">
        <v>34</v>
      </c>
      <c r="N2481" s="8" t="str">
        <f t="shared" si="1"/>
        <v>Completed</v>
      </c>
      <c r="O2481" s="8" t="str">
        <f t="shared" si="2"/>
        <v>Valid</v>
      </c>
      <c r="P2481" s="8" t="str">
        <f t="shared" si="3"/>
        <v>Small Appliances</v>
      </c>
      <c r="Q2481" s="8" t="str">
        <f t="shared" si="4"/>
        <v>Valid</v>
      </c>
    </row>
    <row r="2482">
      <c r="A2482" s="3" t="s">
        <v>16328</v>
      </c>
      <c r="B2482" s="3" t="s">
        <v>16329</v>
      </c>
      <c r="C2482" s="3" t="s">
        <v>10610</v>
      </c>
      <c r="D2482" s="6">
        <v>1.0</v>
      </c>
      <c r="E2482" s="6">
        <v>641.59</v>
      </c>
      <c r="F2482" s="3" t="s">
        <v>10611</v>
      </c>
      <c r="G2482" s="3" t="s">
        <v>10514</v>
      </c>
      <c r="H2482" s="3" t="s">
        <v>10612</v>
      </c>
      <c r="I2482" s="3" t="s">
        <v>10542</v>
      </c>
      <c r="J2482" s="3" t="s">
        <v>1839</v>
      </c>
      <c r="K2482" s="3" t="s">
        <v>2762</v>
      </c>
      <c r="L2482" s="3" t="s">
        <v>33</v>
      </c>
      <c r="M2482" s="3" t="s">
        <v>34</v>
      </c>
      <c r="N2482" s="8" t="str">
        <f t="shared" si="1"/>
        <v>Completed</v>
      </c>
      <c r="O2482" s="8" t="str">
        <f t="shared" si="2"/>
        <v>Valid</v>
      </c>
      <c r="P2482" s="8" t="str">
        <f t="shared" si="3"/>
        <v>Haircare</v>
      </c>
      <c r="Q2482" s="8" t="str">
        <f t="shared" si="4"/>
        <v>Valid</v>
      </c>
    </row>
    <row r="2483">
      <c r="A2483" s="3" t="s">
        <v>16330</v>
      </c>
      <c r="B2483" s="3" t="s">
        <v>16331</v>
      </c>
      <c r="C2483" s="3" t="s">
        <v>11171</v>
      </c>
      <c r="D2483" s="6">
        <v>1.0</v>
      </c>
      <c r="E2483" s="6">
        <v>30.69</v>
      </c>
      <c r="F2483" s="3" t="s">
        <v>11172</v>
      </c>
      <c r="G2483" s="3" t="s">
        <v>10532</v>
      </c>
      <c r="H2483" s="3" t="s">
        <v>10546</v>
      </c>
      <c r="I2483" s="3" t="s">
        <v>10567</v>
      </c>
      <c r="J2483" s="3" t="s">
        <v>16332</v>
      </c>
      <c r="K2483" s="3" t="s">
        <v>8097</v>
      </c>
      <c r="L2483" s="3" t="s">
        <v>44</v>
      </c>
      <c r="M2483" s="3" t="s">
        <v>34</v>
      </c>
      <c r="N2483" s="8" t="str">
        <f t="shared" si="1"/>
        <v>Completed</v>
      </c>
      <c r="O2483" s="8" t="str">
        <f t="shared" si="2"/>
        <v>Valid</v>
      </c>
      <c r="P2483" s="8" t="str">
        <f t="shared" si="3"/>
        <v>Small Appliances</v>
      </c>
      <c r="Q2483" s="8" t="str">
        <f t="shared" si="4"/>
        <v>Valid</v>
      </c>
    </row>
    <row r="2484">
      <c r="A2484" s="3" t="s">
        <v>16333</v>
      </c>
      <c r="B2484" s="3" t="s">
        <v>16334</v>
      </c>
      <c r="C2484" s="3" t="s">
        <v>11583</v>
      </c>
      <c r="D2484" s="6">
        <v>1.0</v>
      </c>
      <c r="E2484" s="6">
        <v>406.31</v>
      </c>
      <c r="F2484" s="3" t="s">
        <v>11584</v>
      </c>
      <c r="G2484" s="3" t="s">
        <v>10532</v>
      </c>
      <c r="H2484" s="3" t="s">
        <v>10606</v>
      </c>
      <c r="I2484" s="3" t="s">
        <v>10662</v>
      </c>
      <c r="J2484" s="3" t="s">
        <v>1613</v>
      </c>
      <c r="K2484" s="3" t="s">
        <v>6300</v>
      </c>
      <c r="L2484" s="3" t="s">
        <v>55</v>
      </c>
      <c r="M2484" s="3" t="s">
        <v>34</v>
      </c>
      <c r="N2484" s="8" t="str">
        <f t="shared" si="1"/>
        <v>Completed</v>
      </c>
      <c r="O2484" s="8" t="str">
        <f t="shared" si="2"/>
        <v>Valid</v>
      </c>
      <c r="P2484" s="8" t="str">
        <f t="shared" si="3"/>
        <v>Cookware</v>
      </c>
      <c r="Q2484" s="8" t="str">
        <f t="shared" si="4"/>
        <v>Valid</v>
      </c>
    </row>
    <row r="2485">
      <c r="A2485" s="3" t="s">
        <v>16335</v>
      </c>
      <c r="B2485" s="3" t="s">
        <v>16336</v>
      </c>
      <c r="C2485" s="3" t="s">
        <v>11253</v>
      </c>
      <c r="D2485" s="6">
        <v>2.0</v>
      </c>
      <c r="E2485" s="6">
        <v>37.51</v>
      </c>
      <c r="F2485" s="3" t="s">
        <v>11254</v>
      </c>
      <c r="G2485" s="3" t="s">
        <v>10565</v>
      </c>
      <c r="H2485" s="3" t="s">
        <v>10655</v>
      </c>
      <c r="I2485" s="3" t="s">
        <v>10534</v>
      </c>
      <c r="J2485" s="3" t="s">
        <v>16337</v>
      </c>
      <c r="K2485" s="3" t="s">
        <v>5820</v>
      </c>
      <c r="L2485" s="3" t="s">
        <v>44</v>
      </c>
      <c r="M2485" s="3" t="s">
        <v>34</v>
      </c>
      <c r="N2485" s="8" t="str">
        <f t="shared" si="1"/>
        <v>Completed</v>
      </c>
      <c r="O2485" s="8" t="str">
        <f t="shared" si="2"/>
        <v>Valid</v>
      </c>
      <c r="P2485" s="8" t="str">
        <f t="shared" si="3"/>
        <v>Camping</v>
      </c>
      <c r="Q2485" s="8" t="str">
        <f t="shared" si="4"/>
        <v>Valid</v>
      </c>
    </row>
    <row r="2486">
      <c r="A2486" s="3" t="s">
        <v>16338</v>
      </c>
      <c r="B2486" s="3" t="s">
        <v>16339</v>
      </c>
      <c r="C2486" s="3" t="s">
        <v>11785</v>
      </c>
      <c r="D2486" s="6">
        <v>3.0</v>
      </c>
      <c r="E2486" s="6">
        <v>550.8</v>
      </c>
      <c r="F2486" s="3" t="s">
        <v>11786</v>
      </c>
      <c r="G2486" s="3" t="s">
        <v>10514</v>
      </c>
      <c r="H2486" s="3" t="s">
        <v>10667</v>
      </c>
      <c r="I2486" s="3" t="s">
        <v>10534</v>
      </c>
      <c r="J2486" s="3" t="s">
        <v>16340</v>
      </c>
      <c r="K2486" s="3" t="s">
        <v>3051</v>
      </c>
      <c r="L2486" s="3" t="s">
        <v>55</v>
      </c>
      <c r="M2486" s="3" t="s">
        <v>66</v>
      </c>
      <c r="N2486" s="8" t="str">
        <f t="shared" si="1"/>
        <v>Pending</v>
      </c>
      <c r="O2486" s="8" t="str">
        <f t="shared" si="2"/>
        <v>Valid</v>
      </c>
      <c r="P2486" s="8" t="str">
        <f t="shared" si="3"/>
        <v>Skincare</v>
      </c>
      <c r="Q2486" s="8" t="str">
        <f t="shared" si="4"/>
        <v>Valid</v>
      </c>
    </row>
    <row r="2487">
      <c r="A2487" s="3" t="s">
        <v>16341</v>
      </c>
      <c r="B2487" s="3" t="s">
        <v>16342</v>
      </c>
      <c r="C2487" s="3" t="s">
        <v>10974</v>
      </c>
      <c r="D2487" s="6">
        <v>2.0</v>
      </c>
      <c r="E2487" s="6">
        <v>585.31</v>
      </c>
      <c r="F2487" s="3" t="s">
        <v>10975</v>
      </c>
      <c r="G2487" s="3" t="s">
        <v>10514</v>
      </c>
      <c r="H2487" s="3" t="s">
        <v>10612</v>
      </c>
      <c r="I2487" s="3" t="s">
        <v>10567</v>
      </c>
      <c r="J2487" s="3" t="s">
        <v>10903</v>
      </c>
      <c r="K2487" s="3" t="s">
        <v>2008</v>
      </c>
      <c r="L2487" s="3" t="s">
        <v>33</v>
      </c>
      <c r="M2487" s="3" t="s">
        <v>34</v>
      </c>
      <c r="N2487" s="8" t="str">
        <f t="shared" si="1"/>
        <v>Completed</v>
      </c>
      <c r="O2487" s="8" t="str">
        <f t="shared" si="2"/>
        <v>Valid</v>
      </c>
      <c r="P2487" s="8" t="str">
        <f t="shared" si="3"/>
        <v>Haircare</v>
      </c>
      <c r="Q2487" s="8" t="str">
        <f t="shared" si="4"/>
        <v>Valid</v>
      </c>
    </row>
    <row r="2488">
      <c r="A2488" s="3" t="s">
        <v>16343</v>
      </c>
      <c r="B2488" s="3" t="s">
        <v>16344</v>
      </c>
      <c r="C2488" s="3" t="s">
        <v>11314</v>
      </c>
      <c r="D2488" s="6">
        <v>1.0</v>
      </c>
      <c r="E2488" s="6">
        <v>964.5</v>
      </c>
      <c r="F2488" s="3" t="s">
        <v>11315</v>
      </c>
      <c r="G2488" s="3" t="s">
        <v>10514</v>
      </c>
      <c r="H2488" s="3" t="s">
        <v>10521</v>
      </c>
      <c r="I2488" s="3" t="s">
        <v>10662</v>
      </c>
      <c r="J2488" s="3" t="s">
        <v>16345</v>
      </c>
      <c r="K2488" s="3" t="s">
        <v>1366</v>
      </c>
      <c r="L2488" s="3" t="s">
        <v>55</v>
      </c>
      <c r="M2488" s="3" t="s">
        <v>34</v>
      </c>
      <c r="N2488" s="8" t="str">
        <f t="shared" si="1"/>
        <v>Completed</v>
      </c>
      <c r="O2488" s="8" t="str">
        <f t="shared" si="2"/>
        <v>Valid</v>
      </c>
      <c r="P2488" s="8" t="str">
        <f t="shared" si="3"/>
        <v>Fragrance</v>
      </c>
      <c r="Q2488" s="8" t="str">
        <f t="shared" si="4"/>
        <v>Valid</v>
      </c>
    </row>
    <row r="2489">
      <c r="A2489" s="3" t="s">
        <v>16346</v>
      </c>
      <c r="B2489" s="3" t="s">
        <v>16347</v>
      </c>
      <c r="C2489" s="3" t="s">
        <v>11324</v>
      </c>
      <c r="D2489" s="6">
        <v>2.0</v>
      </c>
      <c r="E2489" s="6">
        <v>452.89</v>
      </c>
      <c r="F2489" s="3" t="s">
        <v>11325</v>
      </c>
      <c r="G2489" s="3" t="s">
        <v>10514</v>
      </c>
      <c r="H2489" s="2"/>
      <c r="I2489" s="3" t="s">
        <v>10534</v>
      </c>
      <c r="J2489" s="3" t="s">
        <v>6563</v>
      </c>
      <c r="K2489" s="3" t="s">
        <v>6527</v>
      </c>
      <c r="L2489" s="3" t="s">
        <v>33</v>
      </c>
      <c r="M2489" s="3" t="s">
        <v>34</v>
      </c>
      <c r="N2489" s="8" t="str">
        <f t="shared" si="1"/>
        <v>Completed</v>
      </c>
      <c r="O2489" s="8" t="str">
        <f t="shared" si="2"/>
        <v>Valid</v>
      </c>
      <c r="P2489" s="8" t="str">
        <f t="shared" si="3"/>
        <v>Unknown</v>
      </c>
      <c r="Q2489" s="8" t="str">
        <f t="shared" si="4"/>
        <v>Valid</v>
      </c>
    </row>
    <row r="2490">
      <c r="A2490" s="3" t="s">
        <v>16348</v>
      </c>
      <c r="B2490" s="3" t="s">
        <v>12040</v>
      </c>
      <c r="C2490" s="3" t="s">
        <v>12357</v>
      </c>
      <c r="D2490" s="6">
        <v>4.0</v>
      </c>
      <c r="E2490" s="6">
        <v>32.27</v>
      </c>
      <c r="F2490" s="3" t="s">
        <v>12358</v>
      </c>
      <c r="G2490" s="3" t="s">
        <v>10540</v>
      </c>
      <c r="H2490" s="3" t="s">
        <v>10541</v>
      </c>
      <c r="I2490" s="3" t="s">
        <v>10567</v>
      </c>
      <c r="J2490" s="3" t="s">
        <v>8876</v>
      </c>
      <c r="K2490" s="3" t="s">
        <v>1302</v>
      </c>
      <c r="L2490" s="3" t="s">
        <v>33</v>
      </c>
      <c r="M2490" s="3" t="s">
        <v>392</v>
      </c>
      <c r="N2490" s="8" t="str">
        <f t="shared" si="1"/>
        <v>Completed</v>
      </c>
      <c r="O2490" s="8" t="str">
        <f t="shared" si="2"/>
        <v>Valid</v>
      </c>
      <c r="P2490" s="8" t="str">
        <f t="shared" si="3"/>
        <v>Smartphones</v>
      </c>
      <c r="Q2490" s="8" t="str">
        <f t="shared" si="4"/>
        <v>Valid</v>
      </c>
    </row>
    <row r="2491">
      <c r="A2491" s="3" t="s">
        <v>16349</v>
      </c>
      <c r="B2491" s="3" t="s">
        <v>16350</v>
      </c>
      <c r="C2491" s="3" t="s">
        <v>10901</v>
      </c>
      <c r="D2491" s="6">
        <v>3.0</v>
      </c>
      <c r="E2491" s="6">
        <v>926.16</v>
      </c>
      <c r="F2491" s="3" t="s">
        <v>10902</v>
      </c>
      <c r="G2491" s="3" t="s">
        <v>10514</v>
      </c>
      <c r="H2491" s="3" t="s">
        <v>10667</v>
      </c>
      <c r="I2491" s="3" t="s">
        <v>10635</v>
      </c>
      <c r="J2491" s="3" t="s">
        <v>5240</v>
      </c>
      <c r="K2491" s="3" t="s">
        <v>8651</v>
      </c>
      <c r="L2491" s="3" t="s">
        <v>33</v>
      </c>
      <c r="M2491" s="3" t="s">
        <v>56</v>
      </c>
      <c r="N2491" s="8" t="str">
        <f t="shared" si="1"/>
        <v>Cancelled</v>
      </c>
      <c r="O2491" s="8" t="str">
        <f t="shared" si="2"/>
        <v>Valid</v>
      </c>
      <c r="P2491" s="8" t="str">
        <f t="shared" si="3"/>
        <v>Skincare</v>
      </c>
      <c r="Q2491" s="8" t="str">
        <f t="shared" si="4"/>
        <v>Valid</v>
      </c>
    </row>
    <row r="2492">
      <c r="A2492" s="3" t="s">
        <v>16351</v>
      </c>
      <c r="B2492" s="3" t="s">
        <v>16352</v>
      </c>
      <c r="C2492" s="3" t="s">
        <v>10674</v>
      </c>
      <c r="D2492" s="6">
        <v>1.0</v>
      </c>
      <c r="E2492" s="6">
        <v>598.3</v>
      </c>
      <c r="F2492" s="3" t="s">
        <v>10675</v>
      </c>
      <c r="G2492" s="3" t="s">
        <v>10540</v>
      </c>
      <c r="H2492" s="3" t="s">
        <v>10676</v>
      </c>
      <c r="I2492" s="3" t="s">
        <v>10567</v>
      </c>
      <c r="J2492" s="3" t="s">
        <v>16353</v>
      </c>
      <c r="K2492" s="3" t="s">
        <v>2769</v>
      </c>
      <c r="L2492" s="3" t="s">
        <v>44</v>
      </c>
      <c r="M2492" s="3" t="s">
        <v>56</v>
      </c>
      <c r="N2492" s="8" t="str">
        <f t="shared" si="1"/>
        <v>Cancelled</v>
      </c>
      <c r="O2492" s="8" t="str">
        <f t="shared" si="2"/>
        <v>Valid</v>
      </c>
      <c r="P2492" s="8" t="str">
        <f t="shared" si="3"/>
        <v>Laptops</v>
      </c>
      <c r="Q2492" s="8" t="str">
        <f t="shared" si="4"/>
        <v>Valid</v>
      </c>
    </row>
    <row r="2493">
      <c r="A2493" s="3" t="s">
        <v>16354</v>
      </c>
      <c r="B2493" s="3" t="s">
        <v>16355</v>
      </c>
      <c r="C2493" s="3" t="s">
        <v>11386</v>
      </c>
      <c r="D2493" s="6">
        <v>1.0</v>
      </c>
      <c r="E2493" s="6">
        <v>256.9</v>
      </c>
      <c r="F2493" s="3" t="s">
        <v>11387</v>
      </c>
      <c r="G2493" s="3" t="s">
        <v>10565</v>
      </c>
      <c r="H2493" s="3" t="s">
        <v>10655</v>
      </c>
      <c r="I2493" s="3" t="s">
        <v>10635</v>
      </c>
      <c r="J2493" s="3" t="s">
        <v>8383</v>
      </c>
      <c r="K2493" s="3" t="s">
        <v>1374</v>
      </c>
      <c r="L2493" s="3" t="s">
        <v>33</v>
      </c>
      <c r="M2493" s="3" t="s">
        <v>66</v>
      </c>
      <c r="N2493" s="8" t="str">
        <f t="shared" si="1"/>
        <v>Pending</v>
      </c>
      <c r="O2493" s="8" t="str">
        <f t="shared" si="2"/>
        <v>Valid</v>
      </c>
      <c r="P2493" s="8" t="str">
        <f t="shared" si="3"/>
        <v>Camping</v>
      </c>
      <c r="Q2493" s="8" t="str">
        <f t="shared" si="4"/>
        <v>Valid</v>
      </c>
    </row>
    <row r="2494">
      <c r="A2494" s="3" t="s">
        <v>16356</v>
      </c>
      <c r="B2494" s="3" t="s">
        <v>16357</v>
      </c>
      <c r="C2494" s="3" t="s">
        <v>11024</v>
      </c>
      <c r="D2494" s="6">
        <v>2.0</v>
      </c>
      <c r="E2494" s="6">
        <v>59.78</v>
      </c>
      <c r="F2494" s="3" t="s">
        <v>11025</v>
      </c>
      <c r="G2494" s="3" t="s">
        <v>10532</v>
      </c>
      <c r="H2494" s="3" t="s">
        <v>10587</v>
      </c>
      <c r="I2494" s="3" t="s">
        <v>10645</v>
      </c>
      <c r="J2494" s="3" t="s">
        <v>9894</v>
      </c>
      <c r="K2494" s="3" t="s">
        <v>320</v>
      </c>
      <c r="L2494" s="3" t="s">
        <v>33</v>
      </c>
      <c r="M2494" s="3" t="s">
        <v>34</v>
      </c>
      <c r="N2494" s="8" t="str">
        <f t="shared" si="1"/>
        <v>Completed</v>
      </c>
      <c r="O2494" s="8" t="str">
        <f t="shared" si="2"/>
        <v>Valid</v>
      </c>
      <c r="P2494" s="8" t="str">
        <f t="shared" si="3"/>
        <v>Furniture</v>
      </c>
      <c r="Q2494" s="8" t="str">
        <f t="shared" si="4"/>
        <v>Valid</v>
      </c>
    </row>
    <row r="2495">
      <c r="A2495" s="3" t="s">
        <v>16358</v>
      </c>
      <c r="B2495" s="3" t="s">
        <v>16359</v>
      </c>
      <c r="C2495" s="3" t="s">
        <v>11085</v>
      </c>
      <c r="D2495" s="6">
        <v>3.0</v>
      </c>
      <c r="E2495" s="6">
        <v>698.07</v>
      </c>
      <c r="F2495" s="3" t="s">
        <v>11086</v>
      </c>
      <c r="G2495" s="3" t="s">
        <v>10540</v>
      </c>
      <c r="H2495" s="3" t="s">
        <v>10541</v>
      </c>
      <c r="I2495" s="3" t="s">
        <v>10567</v>
      </c>
      <c r="J2495" s="3" t="s">
        <v>2940</v>
      </c>
      <c r="K2495" s="3" t="s">
        <v>2402</v>
      </c>
      <c r="L2495" s="3" t="s">
        <v>33</v>
      </c>
      <c r="M2495" s="3" t="s">
        <v>34</v>
      </c>
      <c r="N2495" s="8" t="str">
        <f t="shared" si="1"/>
        <v>Completed</v>
      </c>
      <c r="O2495" s="8" t="str">
        <f t="shared" si="2"/>
        <v>Valid</v>
      </c>
      <c r="P2495" s="8" t="str">
        <f t="shared" si="3"/>
        <v>Smartphones</v>
      </c>
      <c r="Q2495" s="8" t="str">
        <f t="shared" si="4"/>
        <v>Valid</v>
      </c>
    </row>
    <row r="2496">
      <c r="A2496" s="3" t="s">
        <v>16360</v>
      </c>
      <c r="B2496" s="3" t="s">
        <v>16361</v>
      </c>
      <c r="C2496" s="3" t="s">
        <v>10921</v>
      </c>
      <c r="D2496" s="6">
        <v>2.0</v>
      </c>
      <c r="E2496" s="6">
        <v>508.12</v>
      </c>
      <c r="F2496" s="3" t="s">
        <v>10922</v>
      </c>
      <c r="G2496" s="3" t="s">
        <v>10559</v>
      </c>
      <c r="H2496" s="3" t="s">
        <v>10560</v>
      </c>
      <c r="I2496" s="3" t="s">
        <v>10635</v>
      </c>
      <c r="J2496" s="3" t="s">
        <v>11497</v>
      </c>
      <c r="K2496" s="3" t="s">
        <v>3832</v>
      </c>
      <c r="L2496" s="3" t="s">
        <v>55</v>
      </c>
      <c r="M2496" s="3" t="s">
        <v>34</v>
      </c>
      <c r="N2496" s="8" t="str">
        <f t="shared" si="1"/>
        <v>Completed</v>
      </c>
      <c r="O2496" s="8" t="str">
        <f t="shared" si="2"/>
        <v>Valid</v>
      </c>
      <c r="P2496" s="8" t="str">
        <f t="shared" si="3"/>
        <v>Accessories</v>
      </c>
      <c r="Q2496" s="8" t="str">
        <f t="shared" si="4"/>
        <v>Valid</v>
      </c>
    </row>
    <row r="2497">
      <c r="A2497" s="3" t="s">
        <v>16362</v>
      </c>
      <c r="B2497" s="3" t="s">
        <v>16363</v>
      </c>
      <c r="C2497" s="3" t="s">
        <v>10944</v>
      </c>
      <c r="D2497" s="6">
        <v>1.0</v>
      </c>
      <c r="E2497" s="6">
        <v>685.86</v>
      </c>
      <c r="F2497" s="3" t="s">
        <v>10945</v>
      </c>
      <c r="G2497" s="3" t="s">
        <v>10559</v>
      </c>
      <c r="H2497" s="3" t="s">
        <v>10946</v>
      </c>
      <c r="I2497" s="3" t="s">
        <v>10516</v>
      </c>
      <c r="J2497" s="3" t="s">
        <v>16364</v>
      </c>
      <c r="K2497" s="3" t="s">
        <v>9279</v>
      </c>
      <c r="L2497" s="3" t="s">
        <v>44</v>
      </c>
      <c r="M2497" s="3" t="s">
        <v>34</v>
      </c>
      <c r="N2497" s="8" t="str">
        <f t="shared" si="1"/>
        <v>Completed</v>
      </c>
      <c r="O2497" s="8" t="str">
        <f t="shared" si="2"/>
        <v>Valid</v>
      </c>
      <c r="P2497" s="8" t="str">
        <f t="shared" si="3"/>
        <v>Men'S Clothing</v>
      </c>
      <c r="Q2497" s="8" t="str">
        <f t="shared" si="4"/>
        <v>Valid</v>
      </c>
    </row>
    <row r="2498">
      <c r="A2498" s="3" t="s">
        <v>16365</v>
      </c>
      <c r="B2498" s="3" t="s">
        <v>16366</v>
      </c>
      <c r="C2498" s="3" t="s">
        <v>10550</v>
      </c>
      <c r="D2498" s="6">
        <v>2.0</v>
      </c>
      <c r="E2498" s="6">
        <v>26.1</v>
      </c>
      <c r="F2498" s="3" t="s">
        <v>10551</v>
      </c>
      <c r="G2498" s="3" t="s">
        <v>10540</v>
      </c>
      <c r="H2498" s="3" t="s">
        <v>10552</v>
      </c>
      <c r="I2498" s="3" t="s">
        <v>10553</v>
      </c>
      <c r="J2498" s="3" t="s">
        <v>6367</v>
      </c>
      <c r="K2498" s="3" t="s">
        <v>16367</v>
      </c>
      <c r="L2498" s="3" t="s">
        <v>33</v>
      </c>
      <c r="M2498" s="3" t="s">
        <v>34</v>
      </c>
      <c r="N2498" s="8" t="str">
        <f t="shared" si="1"/>
        <v>Completed</v>
      </c>
      <c r="O2498" s="8" t="str">
        <f t="shared" si="2"/>
        <v>Valid</v>
      </c>
      <c r="P2498" s="8" t="str">
        <f t="shared" si="3"/>
        <v>Headphones</v>
      </c>
      <c r="Q2498" s="8" t="str">
        <f t="shared" si="4"/>
        <v>Valid</v>
      </c>
    </row>
    <row r="2499">
      <c r="A2499" s="3" t="s">
        <v>16368</v>
      </c>
      <c r="B2499" s="3" t="s">
        <v>16369</v>
      </c>
      <c r="C2499" s="3" t="s">
        <v>11077</v>
      </c>
      <c r="D2499" s="6">
        <v>2.0</v>
      </c>
      <c r="E2499" s="6">
        <v>672.85</v>
      </c>
      <c r="F2499" s="3" t="s">
        <v>11078</v>
      </c>
      <c r="G2499" s="3" t="s">
        <v>10540</v>
      </c>
      <c r="H2499" s="3" t="s">
        <v>10719</v>
      </c>
      <c r="I2499" s="3" t="s">
        <v>10635</v>
      </c>
      <c r="J2499" s="3" t="s">
        <v>16370</v>
      </c>
      <c r="K2499" s="3" t="s">
        <v>3358</v>
      </c>
      <c r="L2499" s="3" t="s">
        <v>33</v>
      </c>
      <c r="M2499" s="3" t="s">
        <v>34</v>
      </c>
      <c r="N2499" s="8" t="str">
        <f t="shared" si="1"/>
        <v>Completed</v>
      </c>
      <c r="O2499" s="8" t="str">
        <f t="shared" si="2"/>
        <v>Valid</v>
      </c>
      <c r="P2499" s="8" t="str">
        <f t="shared" si="3"/>
        <v>Smart Home</v>
      </c>
      <c r="Q2499" s="8" t="str">
        <f t="shared" si="4"/>
        <v>Valid</v>
      </c>
    </row>
    <row r="2500">
      <c r="A2500" s="3" t="s">
        <v>16371</v>
      </c>
      <c r="B2500" s="3" t="s">
        <v>16372</v>
      </c>
      <c r="C2500" s="3" t="s">
        <v>11542</v>
      </c>
      <c r="D2500" s="6">
        <v>1.0</v>
      </c>
      <c r="E2500" s="6">
        <v>241.32</v>
      </c>
      <c r="F2500" s="3" t="s">
        <v>11543</v>
      </c>
      <c r="G2500" s="3" t="s">
        <v>10559</v>
      </c>
      <c r="H2500" s="3" t="s">
        <v>10644</v>
      </c>
      <c r="I2500" s="3" t="s">
        <v>10635</v>
      </c>
      <c r="J2500" s="3" t="s">
        <v>16373</v>
      </c>
      <c r="K2500" s="3" t="s">
        <v>1970</v>
      </c>
      <c r="L2500" s="3" t="s">
        <v>44</v>
      </c>
      <c r="M2500" s="3" t="s">
        <v>56</v>
      </c>
      <c r="N2500" s="8" t="str">
        <f t="shared" si="1"/>
        <v>Cancelled</v>
      </c>
      <c r="O2500" s="8" t="str">
        <f t="shared" si="2"/>
        <v>Valid</v>
      </c>
      <c r="P2500" s="8" t="str">
        <f t="shared" si="3"/>
        <v>Footwear</v>
      </c>
      <c r="Q2500" s="8" t="str">
        <f t="shared" si="4"/>
        <v>Valid</v>
      </c>
    </row>
    <row r="2501">
      <c r="A2501" s="3" t="s">
        <v>16374</v>
      </c>
      <c r="B2501" s="3" t="s">
        <v>16375</v>
      </c>
      <c r="C2501" s="3" t="s">
        <v>11270</v>
      </c>
      <c r="D2501" s="6">
        <v>1.0</v>
      </c>
      <c r="E2501" s="6">
        <v>795.44</v>
      </c>
      <c r="F2501" s="3" t="s">
        <v>11271</v>
      </c>
      <c r="G2501" s="3" t="s">
        <v>10540</v>
      </c>
      <c r="H2501" s="2"/>
      <c r="I2501" s="3" t="s">
        <v>10516</v>
      </c>
      <c r="J2501" s="3" t="s">
        <v>16376</v>
      </c>
      <c r="K2501" s="3" t="s">
        <v>4128</v>
      </c>
      <c r="L2501" s="3" t="s">
        <v>55</v>
      </c>
      <c r="M2501" s="3" t="s">
        <v>34</v>
      </c>
      <c r="N2501" s="8" t="str">
        <f t="shared" si="1"/>
        <v>Completed</v>
      </c>
      <c r="O2501" s="8" t="str">
        <f t="shared" si="2"/>
        <v>Valid</v>
      </c>
      <c r="P2501" s="8" t="str">
        <f t="shared" si="3"/>
        <v>Unknown</v>
      </c>
      <c r="Q2501" s="8" t="str">
        <f t="shared" si="4"/>
        <v>Valid</v>
      </c>
    </row>
    <row r="2502">
      <c r="A2502" s="3" t="s">
        <v>16377</v>
      </c>
      <c r="B2502" s="3" t="s">
        <v>16378</v>
      </c>
      <c r="C2502" s="3" t="s">
        <v>12517</v>
      </c>
      <c r="D2502" s="6">
        <v>1.0</v>
      </c>
      <c r="E2502" s="6">
        <v>934.88</v>
      </c>
      <c r="F2502" s="3" t="s">
        <v>12518</v>
      </c>
      <c r="G2502" s="3" t="s">
        <v>10540</v>
      </c>
      <c r="H2502" s="3" t="s">
        <v>10541</v>
      </c>
      <c r="I2502" s="3" t="s">
        <v>10607</v>
      </c>
      <c r="J2502" s="3" t="s">
        <v>6762</v>
      </c>
      <c r="K2502" s="3" t="s">
        <v>3955</v>
      </c>
      <c r="L2502" s="3" t="s">
        <v>44</v>
      </c>
      <c r="M2502" s="3" t="s">
        <v>66</v>
      </c>
      <c r="N2502" s="8" t="str">
        <f t="shared" si="1"/>
        <v>Pending</v>
      </c>
      <c r="O2502" s="8" t="str">
        <f t="shared" si="2"/>
        <v>Valid</v>
      </c>
      <c r="P2502" s="8" t="str">
        <f t="shared" si="3"/>
        <v>Smartphones</v>
      </c>
      <c r="Q2502" s="8" t="str">
        <f t="shared" si="4"/>
        <v>Valid</v>
      </c>
    </row>
    <row r="2503">
      <c r="A2503" s="3" t="s">
        <v>16379</v>
      </c>
      <c r="B2503" s="3" t="s">
        <v>16380</v>
      </c>
      <c r="C2503" s="3" t="s">
        <v>10800</v>
      </c>
      <c r="D2503" s="6">
        <v>2.0</v>
      </c>
      <c r="E2503" s="6">
        <v>960.44</v>
      </c>
      <c r="F2503" s="3" t="s">
        <v>10801</v>
      </c>
      <c r="G2503" s="3" t="s">
        <v>10540</v>
      </c>
      <c r="H2503" s="3" t="s">
        <v>10719</v>
      </c>
      <c r="I2503" s="3" t="s">
        <v>10527</v>
      </c>
      <c r="J2503" s="3" t="s">
        <v>16381</v>
      </c>
      <c r="K2503" s="3" t="s">
        <v>32</v>
      </c>
      <c r="L2503" s="3" t="s">
        <v>55</v>
      </c>
      <c r="M2503" s="3" t="s">
        <v>34</v>
      </c>
      <c r="N2503" s="8" t="str">
        <f t="shared" si="1"/>
        <v>Completed</v>
      </c>
      <c r="O2503" s="8" t="str">
        <f t="shared" si="2"/>
        <v>Valid</v>
      </c>
      <c r="P2503" s="8" t="str">
        <f t="shared" si="3"/>
        <v>Smart Home</v>
      </c>
      <c r="Q2503" s="8" t="str">
        <f t="shared" si="4"/>
        <v>Valid</v>
      </c>
    </row>
    <row r="2504">
      <c r="A2504" s="3" t="s">
        <v>16382</v>
      </c>
      <c r="B2504" s="3" t="s">
        <v>16383</v>
      </c>
      <c r="C2504" s="3" t="s">
        <v>10858</v>
      </c>
      <c r="D2504" s="6">
        <v>1.0</v>
      </c>
      <c r="E2504" s="6">
        <v>795.02</v>
      </c>
      <c r="F2504" s="3" t="s">
        <v>10859</v>
      </c>
      <c r="G2504" s="3" t="s">
        <v>10532</v>
      </c>
      <c r="H2504" s="3" t="s">
        <v>10587</v>
      </c>
      <c r="I2504" s="3" t="s">
        <v>10645</v>
      </c>
      <c r="J2504" s="3" t="s">
        <v>253</v>
      </c>
      <c r="K2504" s="3" t="s">
        <v>6052</v>
      </c>
      <c r="L2504" s="3" t="s">
        <v>33</v>
      </c>
      <c r="M2504" s="3" t="s">
        <v>34</v>
      </c>
      <c r="N2504" s="8" t="str">
        <f t="shared" si="1"/>
        <v>Completed</v>
      </c>
      <c r="O2504" s="8" t="str">
        <f t="shared" si="2"/>
        <v>Valid</v>
      </c>
      <c r="P2504" s="8" t="str">
        <f t="shared" si="3"/>
        <v>Furniture</v>
      </c>
      <c r="Q2504" s="8" t="str">
        <f t="shared" si="4"/>
        <v>Valid</v>
      </c>
    </row>
    <row r="2505">
      <c r="A2505" s="3" t="s">
        <v>16384</v>
      </c>
      <c r="B2505" s="3" t="s">
        <v>16385</v>
      </c>
      <c r="C2505" s="3" t="s">
        <v>10939</v>
      </c>
      <c r="D2505" s="6">
        <v>2.0</v>
      </c>
      <c r="E2505" s="6">
        <v>686.16</v>
      </c>
      <c r="F2505" s="3" t="s">
        <v>10940</v>
      </c>
      <c r="G2505" s="3" t="s">
        <v>10514</v>
      </c>
      <c r="H2505" s="2"/>
      <c r="I2505" s="3" t="s">
        <v>10635</v>
      </c>
      <c r="J2505" s="3" t="s">
        <v>16386</v>
      </c>
      <c r="K2505" s="3" t="s">
        <v>16387</v>
      </c>
      <c r="L2505" s="3" t="s">
        <v>55</v>
      </c>
      <c r="M2505" s="3" t="s">
        <v>34</v>
      </c>
      <c r="N2505" s="8" t="str">
        <f t="shared" si="1"/>
        <v>Completed</v>
      </c>
      <c r="O2505" s="8" t="str">
        <f t="shared" si="2"/>
        <v>Valid</v>
      </c>
      <c r="P2505" s="8" t="str">
        <f t="shared" si="3"/>
        <v>Unknown</v>
      </c>
      <c r="Q2505" s="8" t="str">
        <f t="shared" si="4"/>
        <v>Valid</v>
      </c>
    </row>
    <row r="2506">
      <c r="A2506" s="3" t="s">
        <v>16388</v>
      </c>
      <c r="B2506" s="3" t="s">
        <v>16389</v>
      </c>
      <c r="C2506" s="3" t="s">
        <v>10956</v>
      </c>
      <c r="D2506" s="6">
        <v>1.0</v>
      </c>
      <c r="E2506" s="6">
        <v>390.69</v>
      </c>
      <c r="F2506" s="3" t="s">
        <v>10957</v>
      </c>
      <c r="G2506" s="3" t="s">
        <v>10559</v>
      </c>
      <c r="H2506" s="3" t="s">
        <v>10560</v>
      </c>
      <c r="I2506" s="3" t="s">
        <v>10594</v>
      </c>
      <c r="J2506" s="3" t="s">
        <v>16390</v>
      </c>
      <c r="K2506" s="3" t="s">
        <v>16391</v>
      </c>
      <c r="L2506" s="3" t="s">
        <v>44</v>
      </c>
      <c r="M2506" s="3" t="s">
        <v>34</v>
      </c>
      <c r="N2506" s="8" t="str">
        <f t="shared" si="1"/>
        <v>Completed</v>
      </c>
      <c r="O2506" s="8" t="str">
        <f t="shared" si="2"/>
        <v>Valid</v>
      </c>
      <c r="P2506" s="8" t="str">
        <f t="shared" si="3"/>
        <v>Accessories</v>
      </c>
      <c r="Q2506" s="8" t="str">
        <f t="shared" si="4"/>
        <v>Valid</v>
      </c>
    </row>
    <row r="2507">
      <c r="A2507" s="3" t="s">
        <v>16392</v>
      </c>
      <c r="B2507" s="3" t="s">
        <v>16393</v>
      </c>
      <c r="C2507" s="3" t="s">
        <v>11077</v>
      </c>
      <c r="D2507" s="6">
        <v>1.0</v>
      </c>
      <c r="E2507" s="6">
        <v>663.7</v>
      </c>
      <c r="F2507" s="3" t="s">
        <v>11078</v>
      </c>
      <c r="G2507" s="3" t="s">
        <v>10540</v>
      </c>
      <c r="H2507" s="3" t="s">
        <v>10719</v>
      </c>
      <c r="I2507" s="3" t="s">
        <v>10635</v>
      </c>
      <c r="J2507" s="3" t="s">
        <v>16394</v>
      </c>
      <c r="K2507" s="3" t="s">
        <v>396</v>
      </c>
      <c r="L2507" s="3" t="s">
        <v>55</v>
      </c>
      <c r="M2507" s="3" t="s">
        <v>34</v>
      </c>
      <c r="N2507" s="8" t="str">
        <f t="shared" si="1"/>
        <v>Completed</v>
      </c>
      <c r="O2507" s="8" t="str">
        <f t="shared" si="2"/>
        <v>Valid</v>
      </c>
      <c r="P2507" s="8" t="str">
        <f t="shared" si="3"/>
        <v>Smart Home</v>
      </c>
      <c r="Q2507" s="8" t="str">
        <f t="shared" si="4"/>
        <v>Valid</v>
      </c>
    </row>
    <row r="2508">
      <c r="A2508" s="3" t="s">
        <v>16395</v>
      </c>
      <c r="B2508" s="3" t="s">
        <v>16396</v>
      </c>
      <c r="C2508" s="3" t="s">
        <v>10814</v>
      </c>
      <c r="D2508" s="6">
        <v>1.0</v>
      </c>
      <c r="E2508" s="6">
        <v>78.07</v>
      </c>
      <c r="F2508" s="3" t="s">
        <v>10815</v>
      </c>
      <c r="G2508" s="3" t="s">
        <v>10565</v>
      </c>
      <c r="H2508" s="3" t="s">
        <v>10622</v>
      </c>
      <c r="I2508" s="3" t="s">
        <v>10567</v>
      </c>
      <c r="J2508" s="3" t="s">
        <v>8535</v>
      </c>
      <c r="K2508" s="3" t="s">
        <v>3417</v>
      </c>
      <c r="L2508" s="3" t="s">
        <v>55</v>
      </c>
      <c r="M2508" s="3" t="s">
        <v>34</v>
      </c>
      <c r="N2508" s="8" t="str">
        <f t="shared" si="1"/>
        <v>Completed</v>
      </c>
      <c r="O2508" s="8" t="str">
        <f t="shared" si="2"/>
        <v>Valid</v>
      </c>
      <c r="P2508" s="8" t="str">
        <f t="shared" si="3"/>
        <v>Fitness Equipment</v>
      </c>
      <c r="Q2508" s="8" t="str">
        <f t="shared" si="4"/>
        <v>Valid</v>
      </c>
    </row>
    <row r="2509">
      <c r="A2509" s="3" t="s">
        <v>16397</v>
      </c>
      <c r="B2509" s="3" t="s">
        <v>16398</v>
      </c>
      <c r="C2509" s="3" t="s">
        <v>11011</v>
      </c>
      <c r="D2509" s="6">
        <v>2.0</v>
      </c>
      <c r="E2509" s="6">
        <v>369.58</v>
      </c>
      <c r="F2509" s="3" t="s">
        <v>11012</v>
      </c>
      <c r="G2509" s="3" t="s">
        <v>10514</v>
      </c>
      <c r="H2509" s="3" t="s">
        <v>10612</v>
      </c>
      <c r="I2509" s="3" t="s">
        <v>10577</v>
      </c>
      <c r="J2509" s="3" t="s">
        <v>7793</v>
      </c>
      <c r="K2509" s="3" t="s">
        <v>2432</v>
      </c>
      <c r="L2509" s="3" t="s">
        <v>55</v>
      </c>
      <c r="M2509" s="3" t="s">
        <v>34</v>
      </c>
      <c r="N2509" s="8" t="str">
        <f t="shared" si="1"/>
        <v>Completed</v>
      </c>
      <c r="O2509" s="8" t="str">
        <f t="shared" si="2"/>
        <v>Valid</v>
      </c>
      <c r="P2509" s="8" t="str">
        <f t="shared" si="3"/>
        <v>Haircare</v>
      </c>
      <c r="Q2509" s="8" t="str">
        <f t="shared" si="4"/>
        <v>Valid</v>
      </c>
    </row>
    <row r="2510">
      <c r="A2510" s="3" t="s">
        <v>16399</v>
      </c>
      <c r="B2510" s="3" t="s">
        <v>16400</v>
      </c>
      <c r="C2510" s="3" t="s">
        <v>10671</v>
      </c>
      <c r="D2510" s="6">
        <v>1.0</v>
      </c>
      <c r="E2510" s="6">
        <v>54.53</v>
      </c>
      <c r="F2510" s="3" t="s">
        <v>10672</v>
      </c>
      <c r="G2510" s="3" t="s">
        <v>10565</v>
      </c>
      <c r="H2510" s="3" t="s">
        <v>10622</v>
      </c>
      <c r="I2510" s="3" t="s">
        <v>10516</v>
      </c>
      <c r="J2510" s="3" t="s">
        <v>3730</v>
      </c>
      <c r="K2510" s="3" t="s">
        <v>2386</v>
      </c>
      <c r="L2510" s="3" t="s">
        <v>44</v>
      </c>
      <c r="M2510" s="3" t="s">
        <v>34</v>
      </c>
      <c r="N2510" s="8" t="str">
        <f t="shared" si="1"/>
        <v>Completed</v>
      </c>
      <c r="O2510" s="8" t="str">
        <f t="shared" si="2"/>
        <v>Valid</v>
      </c>
      <c r="P2510" s="8" t="str">
        <f t="shared" si="3"/>
        <v>Fitness Equipment</v>
      </c>
      <c r="Q2510" s="8" t="str">
        <f t="shared" si="4"/>
        <v>Valid</v>
      </c>
    </row>
    <row r="2511">
      <c r="A2511" s="3" t="s">
        <v>16401</v>
      </c>
      <c r="B2511" s="3" t="s">
        <v>16402</v>
      </c>
      <c r="C2511" s="3" t="s">
        <v>11147</v>
      </c>
      <c r="D2511" s="6">
        <v>3.0</v>
      </c>
      <c r="E2511" s="6">
        <v>782.5</v>
      </c>
      <c r="F2511" s="3" t="s">
        <v>11148</v>
      </c>
      <c r="G2511" s="3" t="s">
        <v>10559</v>
      </c>
      <c r="H2511" s="3" t="s">
        <v>10560</v>
      </c>
      <c r="I2511" s="3" t="s">
        <v>10547</v>
      </c>
      <c r="J2511" s="3" t="s">
        <v>16403</v>
      </c>
      <c r="K2511" s="3" t="s">
        <v>134</v>
      </c>
      <c r="L2511" s="3" t="s">
        <v>33</v>
      </c>
      <c r="M2511" s="3" t="s">
        <v>34</v>
      </c>
      <c r="N2511" s="8" t="str">
        <f t="shared" si="1"/>
        <v>Completed</v>
      </c>
      <c r="O2511" s="8" t="str">
        <f t="shared" si="2"/>
        <v>Valid</v>
      </c>
      <c r="P2511" s="8" t="str">
        <f t="shared" si="3"/>
        <v>Accessories</v>
      </c>
      <c r="Q2511" s="8" t="str">
        <f t="shared" si="4"/>
        <v>Valid</v>
      </c>
    </row>
    <row r="2512">
      <c r="A2512" s="3" t="s">
        <v>16404</v>
      </c>
      <c r="B2512" s="3" t="s">
        <v>16405</v>
      </c>
      <c r="C2512" s="3" t="s">
        <v>10563</v>
      </c>
      <c r="D2512" s="6">
        <v>1.0</v>
      </c>
      <c r="E2512" s="6">
        <v>411.58</v>
      </c>
      <c r="F2512" s="3" t="s">
        <v>10564</v>
      </c>
      <c r="G2512" s="3" t="s">
        <v>10565</v>
      </c>
      <c r="H2512" s="3" t="s">
        <v>10566</v>
      </c>
      <c r="I2512" s="3" t="s">
        <v>10567</v>
      </c>
      <c r="J2512" s="3" t="s">
        <v>1001</v>
      </c>
      <c r="K2512" s="3" t="s">
        <v>3924</v>
      </c>
      <c r="L2512" s="3" t="s">
        <v>55</v>
      </c>
      <c r="M2512" s="3" t="s">
        <v>34</v>
      </c>
      <c r="N2512" s="8" t="str">
        <f t="shared" si="1"/>
        <v>Completed</v>
      </c>
      <c r="O2512" s="8" t="str">
        <f t="shared" si="2"/>
        <v>Valid</v>
      </c>
      <c r="P2512" s="8" t="str">
        <f t="shared" si="3"/>
        <v>Team Sports</v>
      </c>
      <c r="Q2512" s="8" t="str">
        <f t="shared" si="4"/>
        <v>Valid</v>
      </c>
    </row>
    <row r="2513">
      <c r="A2513" s="3" t="s">
        <v>16406</v>
      </c>
      <c r="B2513" s="3" t="s">
        <v>16407</v>
      </c>
      <c r="C2513" s="3" t="s">
        <v>10712</v>
      </c>
      <c r="D2513" s="6">
        <v>4.0</v>
      </c>
      <c r="E2513" s="6">
        <v>861.61</v>
      </c>
      <c r="F2513" s="3" t="s">
        <v>10713</v>
      </c>
      <c r="G2513" s="3" t="s">
        <v>10514</v>
      </c>
      <c r="H2513" s="3" t="s">
        <v>10612</v>
      </c>
      <c r="I2513" s="3" t="s">
        <v>10547</v>
      </c>
      <c r="J2513" s="3" t="s">
        <v>16408</v>
      </c>
      <c r="K2513" s="3" t="s">
        <v>32</v>
      </c>
      <c r="L2513" s="3" t="s">
        <v>44</v>
      </c>
      <c r="M2513" s="3" t="s">
        <v>34</v>
      </c>
      <c r="N2513" s="8" t="str">
        <f t="shared" si="1"/>
        <v>Completed</v>
      </c>
      <c r="O2513" s="8" t="str">
        <f t="shared" si="2"/>
        <v>Valid</v>
      </c>
      <c r="P2513" s="8" t="str">
        <f t="shared" si="3"/>
        <v>Haircare</v>
      </c>
      <c r="Q2513" s="8" t="str">
        <f t="shared" si="4"/>
        <v>Valid</v>
      </c>
    </row>
    <row r="2514">
      <c r="A2514" s="3" t="s">
        <v>16409</v>
      </c>
      <c r="B2514" s="3" t="s">
        <v>16410</v>
      </c>
      <c r="C2514" s="3" t="s">
        <v>10575</v>
      </c>
      <c r="D2514" s="6">
        <v>1.0</v>
      </c>
      <c r="E2514" s="6">
        <v>36.34</v>
      </c>
      <c r="F2514" s="3" t="s">
        <v>10576</v>
      </c>
      <c r="G2514" s="3" t="s">
        <v>10532</v>
      </c>
      <c r="H2514" s="3" t="s">
        <v>10533</v>
      </c>
      <c r="I2514" s="3" t="s">
        <v>10577</v>
      </c>
      <c r="J2514" s="3" t="s">
        <v>11906</v>
      </c>
      <c r="K2514" s="3" t="s">
        <v>3252</v>
      </c>
      <c r="L2514" s="3" t="s">
        <v>55</v>
      </c>
      <c r="M2514" s="3" t="s">
        <v>34</v>
      </c>
      <c r="N2514" s="8" t="str">
        <f t="shared" si="1"/>
        <v>Completed</v>
      </c>
      <c r="O2514" s="8" t="str">
        <f t="shared" si="2"/>
        <v>Valid</v>
      </c>
      <c r="P2514" s="8" t="str">
        <f t="shared" si="3"/>
        <v>Bedding</v>
      </c>
      <c r="Q2514" s="8" t="str">
        <f t="shared" si="4"/>
        <v>Valid</v>
      </c>
    </row>
    <row r="2515">
      <c r="A2515" s="3" t="s">
        <v>16411</v>
      </c>
      <c r="B2515" s="3" t="s">
        <v>578</v>
      </c>
      <c r="C2515" s="3" t="s">
        <v>12025</v>
      </c>
      <c r="D2515" s="6">
        <v>3.0</v>
      </c>
      <c r="E2515" s="6">
        <v>344.18</v>
      </c>
      <c r="F2515" s="3" t="s">
        <v>12026</v>
      </c>
      <c r="G2515" s="3" t="s">
        <v>10540</v>
      </c>
      <c r="H2515" s="3" t="s">
        <v>10552</v>
      </c>
      <c r="I2515" s="3" t="s">
        <v>10534</v>
      </c>
      <c r="J2515" s="3" t="s">
        <v>579</v>
      </c>
      <c r="K2515" s="3" t="s">
        <v>580</v>
      </c>
      <c r="L2515" s="3" t="s">
        <v>33</v>
      </c>
      <c r="M2515" s="3" t="s">
        <v>45</v>
      </c>
      <c r="N2515" s="8" t="str">
        <f t="shared" si="1"/>
        <v>Returned</v>
      </c>
      <c r="O2515" s="8" t="str">
        <f t="shared" si="2"/>
        <v>Valid</v>
      </c>
      <c r="P2515" s="8" t="str">
        <f t="shared" si="3"/>
        <v>Headphones</v>
      </c>
      <c r="Q2515" s="8" t="str">
        <f t="shared" si="4"/>
        <v>Valid</v>
      </c>
    </row>
    <row r="2516">
      <c r="A2516" s="3" t="s">
        <v>16412</v>
      </c>
      <c r="B2516" s="3" t="s">
        <v>16413</v>
      </c>
      <c r="C2516" s="3" t="s">
        <v>10804</v>
      </c>
      <c r="D2516" s="6">
        <v>1.0</v>
      </c>
      <c r="E2516" s="6">
        <v>193.11</v>
      </c>
      <c r="F2516" s="3" t="s">
        <v>10805</v>
      </c>
      <c r="G2516" s="3" t="s">
        <v>10559</v>
      </c>
      <c r="H2516" s="2"/>
      <c r="I2516" s="3" t="s">
        <v>10567</v>
      </c>
      <c r="J2516" s="3" t="s">
        <v>16414</v>
      </c>
      <c r="K2516" s="3" t="s">
        <v>477</v>
      </c>
      <c r="L2516" s="3" t="s">
        <v>44</v>
      </c>
      <c r="M2516" s="3" t="s">
        <v>34</v>
      </c>
      <c r="N2516" s="8" t="str">
        <f t="shared" si="1"/>
        <v>Completed</v>
      </c>
      <c r="O2516" s="8" t="str">
        <f t="shared" si="2"/>
        <v>Valid</v>
      </c>
      <c r="P2516" s="8" t="str">
        <f t="shared" si="3"/>
        <v>Unknown</v>
      </c>
      <c r="Q2516" s="8" t="str">
        <f t="shared" si="4"/>
        <v>Valid</v>
      </c>
    </row>
    <row r="2517">
      <c r="A2517" s="3" t="s">
        <v>16415</v>
      </c>
      <c r="B2517" s="3" t="s">
        <v>16416</v>
      </c>
      <c r="C2517" s="3" t="s">
        <v>10704</v>
      </c>
      <c r="D2517" s="6">
        <v>1.0</v>
      </c>
      <c r="E2517" s="6">
        <v>671.77</v>
      </c>
      <c r="F2517" s="3" t="s">
        <v>10705</v>
      </c>
      <c r="G2517" s="3" t="s">
        <v>10532</v>
      </c>
      <c r="H2517" s="3" t="s">
        <v>10706</v>
      </c>
      <c r="I2517" s="3" t="s">
        <v>10542</v>
      </c>
      <c r="J2517" s="3" t="s">
        <v>9612</v>
      </c>
      <c r="K2517" s="3" t="s">
        <v>177</v>
      </c>
      <c r="L2517" s="3" t="s">
        <v>33</v>
      </c>
      <c r="M2517" s="3" t="s">
        <v>34</v>
      </c>
      <c r="N2517" s="8" t="str">
        <f t="shared" si="1"/>
        <v>Completed</v>
      </c>
      <c r="O2517" s="8" t="str">
        <f t="shared" si="2"/>
        <v>Valid</v>
      </c>
      <c r="P2517" s="8" t="str">
        <f t="shared" si="3"/>
        <v>Decor</v>
      </c>
      <c r="Q2517" s="8" t="str">
        <f t="shared" si="4"/>
        <v>Valid</v>
      </c>
    </row>
    <row r="2518">
      <c r="A2518" s="3" t="s">
        <v>16417</v>
      </c>
      <c r="B2518" s="3" t="s">
        <v>16418</v>
      </c>
      <c r="C2518" s="3" t="s">
        <v>11181</v>
      </c>
      <c r="D2518" s="6">
        <v>1.0</v>
      </c>
      <c r="E2518" s="6">
        <v>486.95</v>
      </c>
      <c r="F2518" s="3" t="s">
        <v>11182</v>
      </c>
      <c r="G2518" s="3" t="s">
        <v>10514</v>
      </c>
      <c r="H2518" s="3" t="s">
        <v>10521</v>
      </c>
      <c r="I2518" s="3" t="s">
        <v>10547</v>
      </c>
      <c r="J2518" s="3" t="s">
        <v>16419</v>
      </c>
      <c r="K2518" s="3" t="s">
        <v>4310</v>
      </c>
      <c r="L2518" s="3" t="s">
        <v>44</v>
      </c>
      <c r="M2518" s="3" t="s">
        <v>34</v>
      </c>
      <c r="N2518" s="8" t="str">
        <f t="shared" si="1"/>
        <v>Completed</v>
      </c>
      <c r="O2518" s="8" t="str">
        <f t="shared" si="2"/>
        <v>Valid</v>
      </c>
      <c r="P2518" s="8" t="str">
        <f t="shared" si="3"/>
        <v>Fragrance</v>
      </c>
      <c r="Q2518" s="8" t="str">
        <f t="shared" si="4"/>
        <v>Valid</v>
      </c>
    </row>
    <row r="2519">
      <c r="A2519" s="3" t="s">
        <v>16420</v>
      </c>
      <c r="B2519" s="3" t="s">
        <v>16421</v>
      </c>
      <c r="C2519" s="3" t="s">
        <v>11063</v>
      </c>
      <c r="D2519" s="6">
        <v>1.0</v>
      </c>
      <c r="E2519" s="6">
        <v>838.15</v>
      </c>
      <c r="F2519" s="3" t="s">
        <v>11064</v>
      </c>
      <c r="G2519" s="3" t="s">
        <v>10540</v>
      </c>
      <c r="H2519" s="3" t="s">
        <v>10696</v>
      </c>
      <c r="I2519" s="3" t="s">
        <v>10567</v>
      </c>
      <c r="J2519" s="3" t="s">
        <v>9099</v>
      </c>
      <c r="K2519" s="3" t="s">
        <v>1337</v>
      </c>
      <c r="L2519" s="3" t="s">
        <v>44</v>
      </c>
      <c r="M2519" s="3" t="s">
        <v>34</v>
      </c>
      <c r="N2519" s="8" t="str">
        <f t="shared" si="1"/>
        <v>Completed</v>
      </c>
      <c r="O2519" s="8" t="str">
        <f t="shared" si="2"/>
        <v>Valid</v>
      </c>
      <c r="P2519" s="8" t="str">
        <f t="shared" si="3"/>
        <v>Tablets</v>
      </c>
      <c r="Q2519" s="8" t="str">
        <f t="shared" si="4"/>
        <v>Valid</v>
      </c>
    </row>
    <row r="2520">
      <c r="A2520" s="3" t="s">
        <v>16422</v>
      </c>
      <c r="B2520" s="3" t="s">
        <v>2317</v>
      </c>
      <c r="C2520" s="3" t="s">
        <v>10728</v>
      </c>
      <c r="D2520" s="6">
        <v>1.0</v>
      </c>
      <c r="E2520" s="6">
        <v>640.46</v>
      </c>
      <c r="F2520" s="3" t="s">
        <v>10729</v>
      </c>
      <c r="G2520" s="3" t="s">
        <v>10540</v>
      </c>
      <c r="H2520" s="3" t="s">
        <v>10719</v>
      </c>
      <c r="I2520" s="3" t="s">
        <v>10516</v>
      </c>
      <c r="J2520" s="3" t="s">
        <v>2318</v>
      </c>
      <c r="K2520" s="3" t="s">
        <v>399</v>
      </c>
      <c r="L2520" s="3" t="s">
        <v>55</v>
      </c>
      <c r="M2520" s="3" t="s">
        <v>34</v>
      </c>
      <c r="N2520" s="8" t="str">
        <f t="shared" si="1"/>
        <v>Completed</v>
      </c>
      <c r="O2520" s="8" t="str">
        <f t="shared" si="2"/>
        <v>Valid</v>
      </c>
      <c r="P2520" s="8" t="str">
        <f t="shared" si="3"/>
        <v>Smart Home</v>
      </c>
      <c r="Q2520" s="8" t="str">
        <f t="shared" si="4"/>
        <v>Valid</v>
      </c>
    </row>
    <row r="2521">
      <c r="A2521" s="3" t="s">
        <v>16423</v>
      </c>
      <c r="B2521" s="3" t="s">
        <v>14107</v>
      </c>
      <c r="C2521" s="3" t="s">
        <v>11200</v>
      </c>
      <c r="D2521" s="6">
        <v>3.0</v>
      </c>
      <c r="E2521" s="6">
        <v>781.11</v>
      </c>
      <c r="F2521" s="3" t="s">
        <v>11201</v>
      </c>
      <c r="G2521" s="3" t="s">
        <v>10559</v>
      </c>
      <c r="H2521" s="3" t="s">
        <v>10946</v>
      </c>
      <c r="I2521" s="3" t="s">
        <v>10567</v>
      </c>
      <c r="J2521" s="3" t="s">
        <v>10149</v>
      </c>
      <c r="K2521" s="2"/>
      <c r="L2521" s="3" t="s">
        <v>33</v>
      </c>
      <c r="M2521" s="3" t="s">
        <v>34</v>
      </c>
      <c r="N2521" s="8" t="str">
        <f t="shared" si="1"/>
        <v>Completed</v>
      </c>
      <c r="O2521" s="8" t="str">
        <f t="shared" si="2"/>
        <v>Valid</v>
      </c>
      <c r="P2521" s="8" t="str">
        <f t="shared" si="3"/>
        <v>Men'S Clothing</v>
      </c>
      <c r="Q2521" s="8" t="str">
        <f t="shared" si="4"/>
        <v>Missing</v>
      </c>
    </row>
    <row r="2522">
      <c r="A2522" s="3" t="s">
        <v>16424</v>
      </c>
      <c r="B2522" s="3" t="s">
        <v>16425</v>
      </c>
      <c r="C2522" s="3" t="s">
        <v>10728</v>
      </c>
      <c r="D2522" s="6">
        <v>2.0</v>
      </c>
      <c r="E2522" s="6">
        <v>652.27</v>
      </c>
      <c r="F2522" s="3" t="s">
        <v>10729</v>
      </c>
      <c r="G2522" s="3" t="s">
        <v>10540</v>
      </c>
      <c r="H2522" s="3" t="s">
        <v>10719</v>
      </c>
      <c r="I2522" s="3" t="s">
        <v>10516</v>
      </c>
      <c r="J2522" s="3" t="s">
        <v>16426</v>
      </c>
      <c r="K2522" s="3" t="s">
        <v>15134</v>
      </c>
      <c r="L2522" s="3" t="s">
        <v>55</v>
      </c>
      <c r="M2522" s="3" t="s">
        <v>34</v>
      </c>
      <c r="N2522" s="8" t="str">
        <f t="shared" si="1"/>
        <v>Completed</v>
      </c>
      <c r="O2522" s="8" t="str">
        <f t="shared" si="2"/>
        <v>Valid</v>
      </c>
      <c r="P2522" s="8" t="str">
        <f t="shared" si="3"/>
        <v>Smart Home</v>
      </c>
      <c r="Q2522" s="8" t="str">
        <f t="shared" si="4"/>
        <v>Valid</v>
      </c>
    </row>
    <row r="2523">
      <c r="A2523" s="3" t="s">
        <v>16427</v>
      </c>
      <c r="B2523" s="3" t="s">
        <v>16428</v>
      </c>
      <c r="C2523" s="3" t="s">
        <v>11440</v>
      </c>
      <c r="D2523" s="6">
        <v>1.0</v>
      </c>
      <c r="E2523" s="6">
        <v>208.72</v>
      </c>
      <c r="F2523" s="3" t="s">
        <v>11441</v>
      </c>
      <c r="G2523" s="3" t="s">
        <v>10559</v>
      </c>
      <c r="H2523" s="3" t="s">
        <v>10560</v>
      </c>
      <c r="I2523" s="3" t="s">
        <v>10522</v>
      </c>
      <c r="J2523" s="3" t="s">
        <v>16429</v>
      </c>
      <c r="K2523" s="3" t="s">
        <v>5500</v>
      </c>
      <c r="L2523" s="3" t="s">
        <v>33</v>
      </c>
      <c r="M2523" s="3" t="s">
        <v>34</v>
      </c>
      <c r="N2523" s="8" t="str">
        <f t="shared" si="1"/>
        <v>Completed</v>
      </c>
      <c r="O2523" s="8" t="str">
        <f t="shared" si="2"/>
        <v>Valid</v>
      </c>
      <c r="P2523" s="8" t="str">
        <f t="shared" si="3"/>
        <v>Accessories</v>
      </c>
      <c r="Q2523" s="8" t="str">
        <f t="shared" si="4"/>
        <v>Valid</v>
      </c>
    </row>
    <row r="2524">
      <c r="A2524" s="3" t="s">
        <v>16430</v>
      </c>
      <c r="B2524" s="3" t="s">
        <v>16431</v>
      </c>
      <c r="C2524" s="3" t="s">
        <v>12931</v>
      </c>
      <c r="D2524" s="6">
        <v>1.0</v>
      </c>
      <c r="E2524" s="6">
        <v>177.83</v>
      </c>
      <c r="F2524" s="3" t="s">
        <v>12932</v>
      </c>
      <c r="G2524" s="3" t="s">
        <v>10559</v>
      </c>
      <c r="H2524" s="3" t="s">
        <v>10946</v>
      </c>
      <c r="I2524" s="3" t="s">
        <v>10635</v>
      </c>
      <c r="J2524" s="3" t="s">
        <v>2714</v>
      </c>
      <c r="K2524" s="3" t="s">
        <v>2091</v>
      </c>
      <c r="L2524" s="3" t="s">
        <v>55</v>
      </c>
      <c r="M2524" s="3" t="s">
        <v>56</v>
      </c>
      <c r="N2524" s="8" t="str">
        <f t="shared" si="1"/>
        <v>Cancelled</v>
      </c>
      <c r="O2524" s="8" t="str">
        <f t="shared" si="2"/>
        <v>Valid</v>
      </c>
      <c r="P2524" s="8" t="str">
        <f t="shared" si="3"/>
        <v>Men'S Clothing</v>
      </c>
      <c r="Q2524" s="8" t="str">
        <f t="shared" si="4"/>
        <v>Valid</v>
      </c>
    </row>
    <row r="2525">
      <c r="A2525" s="3" t="s">
        <v>16432</v>
      </c>
      <c r="B2525" s="3" t="s">
        <v>16433</v>
      </c>
      <c r="C2525" s="3" t="s">
        <v>11298</v>
      </c>
      <c r="D2525" s="6">
        <v>3.0</v>
      </c>
      <c r="E2525" s="6">
        <v>779.43</v>
      </c>
      <c r="F2525" s="3" t="s">
        <v>11299</v>
      </c>
      <c r="G2525" s="3" t="s">
        <v>10565</v>
      </c>
      <c r="H2525" s="3" t="s">
        <v>10572</v>
      </c>
      <c r="I2525" s="3" t="s">
        <v>10594</v>
      </c>
      <c r="J2525" s="3" t="s">
        <v>2406</v>
      </c>
      <c r="K2525" s="3" t="s">
        <v>3286</v>
      </c>
      <c r="L2525" s="3" t="s">
        <v>33</v>
      </c>
      <c r="M2525" s="3" t="s">
        <v>34</v>
      </c>
      <c r="N2525" s="8" t="str">
        <f t="shared" si="1"/>
        <v>Completed</v>
      </c>
      <c r="O2525" s="8" t="str">
        <f t="shared" si="2"/>
        <v>Valid</v>
      </c>
      <c r="P2525" s="8" t="str">
        <f t="shared" si="3"/>
        <v>Cycling</v>
      </c>
      <c r="Q2525" s="8" t="str">
        <f t="shared" si="4"/>
        <v>Valid</v>
      </c>
    </row>
    <row r="2526">
      <c r="A2526" s="3" t="s">
        <v>16434</v>
      </c>
      <c r="B2526" s="3" t="s">
        <v>16435</v>
      </c>
      <c r="C2526" s="3" t="s">
        <v>11360</v>
      </c>
      <c r="D2526" s="6">
        <v>2.0</v>
      </c>
      <c r="E2526" s="6">
        <v>454.65</v>
      </c>
      <c r="F2526" s="3" t="s">
        <v>11361</v>
      </c>
      <c r="G2526" s="3" t="s">
        <v>10559</v>
      </c>
      <c r="H2526" s="3" t="s">
        <v>10946</v>
      </c>
      <c r="I2526" s="3" t="s">
        <v>10607</v>
      </c>
      <c r="J2526" s="3" t="s">
        <v>7833</v>
      </c>
      <c r="K2526" s="3" t="s">
        <v>1072</v>
      </c>
      <c r="L2526" s="3" t="s">
        <v>55</v>
      </c>
      <c r="M2526" s="3" t="s">
        <v>34</v>
      </c>
      <c r="N2526" s="8" t="str">
        <f t="shared" si="1"/>
        <v>Completed</v>
      </c>
      <c r="O2526" s="8" t="str">
        <f t="shared" si="2"/>
        <v>Valid</v>
      </c>
      <c r="P2526" s="8" t="str">
        <f t="shared" si="3"/>
        <v>Men'S Clothing</v>
      </c>
      <c r="Q2526" s="8" t="str">
        <f t="shared" si="4"/>
        <v>Valid</v>
      </c>
    </row>
    <row r="2527">
      <c r="A2527" s="3" t="s">
        <v>16436</v>
      </c>
      <c r="B2527" s="3" t="s">
        <v>16437</v>
      </c>
      <c r="C2527" s="3" t="s">
        <v>10596</v>
      </c>
      <c r="D2527" s="6">
        <v>1.0</v>
      </c>
      <c r="E2527" s="6">
        <v>398.28</v>
      </c>
      <c r="F2527" s="3" t="s">
        <v>10597</v>
      </c>
      <c r="G2527" s="3" t="s">
        <v>10514</v>
      </c>
      <c r="H2527" s="3" t="s">
        <v>10515</v>
      </c>
      <c r="I2527" s="3" t="s">
        <v>10594</v>
      </c>
      <c r="J2527" s="3" t="s">
        <v>16438</v>
      </c>
      <c r="K2527" s="3" t="s">
        <v>3089</v>
      </c>
      <c r="L2527" s="3" t="s">
        <v>55</v>
      </c>
      <c r="M2527" s="3" t="s">
        <v>34</v>
      </c>
      <c r="N2527" s="8" t="str">
        <f t="shared" si="1"/>
        <v>Completed</v>
      </c>
      <c r="O2527" s="8" t="str">
        <f t="shared" si="2"/>
        <v>Valid</v>
      </c>
      <c r="P2527" s="8" t="str">
        <f t="shared" si="3"/>
        <v>Wellness</v>
      </c>
      <c r="Q2527" s="8" t="str">
        <f t="shared" si="4"/>
        <v>Valid</v>
      </c>
    </row>
    <row r="2528">
      <c r="A2528" s="3" t="s">
        <v>16439</v>
      </c>
      <c r="B2528" s="3" t="s">
        <v>16440</v>
      </c>
      <c r="C2528" s="3" t="s">
        <v>11992</v>
      </c>
      <c r="D2528" s="6">
        <v>2.0</v>
      </c>
      <c r="E2528" s="2"/>
      <c r="F2528" s="3" t="s">
        <v>11993</v>
      </c>
      <c r="G2528" s="3" t="s">
        <v>10565</v>
      </c>
      <c r="H2528" s="3" t="s">
        <v>10655</v>
      </c>
      <c r="I2528" s="3" t="s">
        <v>10567</v>
      </c>
      <c r="J2528" s="3" t="s">
        <v>6364</v>
      </c>
      <c r="K2528" s="3" t="s">
        <v>6300</v>
      </c>
      <c r="L2528" s="3" t="s">
        <v>33</v>
      </c>
      <c r="M2528" s="3" t="s">
        <v>34</v>
      </c>
      <c r="N2528" s="8" t="str">
        <f t="shared" si="1"/>
        <v>Completed</v>
      </c>
      <c r="O2528" s="8" t="str">
        <f t="shared" si="2"/>
        <v>Missing</v>
      </c>
      <c r="P2528" s="8" t="str">
        <f t="shared" si="3"/>
        <v>Camping</v>
      </c>
      <c r="Q2528" s="8" t="str">
        <f t="shared" si="4"/>
        <v>Valid</v>
      </c>
    </row>
    <row r="2529">
      <c r="A2529" s="3" t="s">
        <v>16441</v>
      </c>
      <c r="B2529" s="3" t="s">
        <v>16442</v>
      </c>
      <c r="C2529" s="3" t="s">
        <v>11513</v>
      </c>
      <c r="D2529" s="6">
        <v>2.0</v>
      </c>
      <c r="E2529" s="6">
        <v>672.28</v>
      </c>
      <c r="F2529" s="3" t="s">
        <v>11514</v>
      </c>
      <c r="G2529" s="3" t="s">
        <v>10565</v>
      </c>
      <c r="H2529" s="3" t="s">
        <v>10566</v>
      </c>
      <c r="I2529" s="3" t="s">
        <v>10542</v>
      </c>
      <c r="J2529" s="3" t="s">
        <v>8839</v>
      </c>
      <c r="K2529" s="3" t="s">
        <v>1767</v>
      </c>
      <c r="L2529" s="3" t="s">
        <v>44</v>
      </c>
      <c r="M2529" s="3" t="s">
        <v>34</v>
      </c>
      <c r="N2529" s="8" t="str">
        <f t="shared" si="1"/>
        <v>Completed</v>
      </c>
      <c r="O2529" s="8" t="str">
        <f t="shared" si="2"/>
        <v>Valid</v>
      </c>
      <c r="P2529" s="8" t="str">
        <f t="shared" si="3"/>
        <v>Team Sports</v>
      </c>
      <c r="Q2529" s="8" t="str">
        <f t="shared" si="4"/>
        <v>Valid</v>
      </c>
    </row>
    <row r="2530">
      <c r="A2530" s="3" t="s">
        <v>16443</v>
      </c>
      <c r="B2530" s="3" t="s">
        <v>16444</v>
      </c>
      <c r="C2530" s="3" t="s">
        <v>10633</v>
      </c>
      <c r="D2530" s="6">
        <v>1.0</v>
      </c>
      <c r="E2530" s="6">
        <v>215.96</v>
      </c>
      <c r="F2530" s="3" t="s">
        <v>10634</v>
      </c>
      <c r="G2530" s="3" t="s">
        <v>10565</v>
      </c>
      <c r="H2530" s="3" t="s">
        <v>10622</v>
      </c>
      <c r="I2530" s="3" t="s">
        <v>10635</v>
      </c>
      <c r="J2530" s="3" t="s">
        <v>7288</v>
      </c>
      <c r="K2530" s="3" t="s">
        <v>3306</v>
      </c>
      <c r="L2530" s="3" t="s">
        <v>33</v>
      </c>
      <c r="M2530" s="3" t="s">
        <v>34</v>
      </c>
      <c r="N2530" s="8" t="str">
        <f t="shared" si="1"/>
        <v>Completed</v>
      </c>
      <c r="O2530" s="8" t="str">
        <f t="shared" si="2"/>
        <v>Valid</v>
      </c>
      <c r="P2530" s="8" t="str">
        <f t="shared" si="3"/>
        <v>Fitness Equipment</v>
      </c>
      <c r="Q2530" s="8" t="str">
        <f t="shared" si="4"/>
        <v>Valid</v>
      </c>
    </row>
    <row r="2531">
      <c r="A2531" s="3" t="s">
        <v>16445</v>
      </c>
      <c r="B2531" s="3" t="s">
        <v>1695</v>
      </c>
      <c r="C2531" s="3" t="s">
        <v>11161</v>
      </c>
      <c r="D2531" s="6">
        <v>1.0</v>
      </c>
      <c r="E2531" s="6">
        <v>178.0</v>
      </c>
      <c r="F2531" s="3" t="s">
        <v>11162</v>
      </c>
      <c r="G2531" s="3" t="s">
        <v>10540</v>
      </c>
      <c r="H2531" s="3" t="s">
        <v>10541</v>
      </c>
      <c r="I2531" s="3" t="s">
        <v>10522</v>
      </c>
      <c r="J2531" s="3" t="s">
        <v>1696</v>
      </c>
      <c r="K2531" s="3" t="s">
        <v>1337</v>
      </c>
      <c r="L2531" s="3" t="s">
        <v>44</v>
      </c>
      <c r="M2531" s="3" t="s">
        <v>66</v>
      </c>
      <c r="N2531" s="8" t="str">
        <f t="shared" si="1"/>
        <v>Pending</v>
      </c>
      <c r="O2531" s="8" t="str">
        <f t="shared" si="2"/>
        <v>Valid</v>
      </c>
      <c r="P2531" s="8" t="str">
        <f t="shared" si="3"/>
        <v>Smartphones</v>
      </c>
      <c r="Q2531" s="8" t="str">
        <f t="shared" si="4"/>
        <v>Valid</v>
      </c>
    </row>
    <row r="2532">
      <c r="A2532" s="3" t="s">
        <v>16446</v>
      </c>
      <c r="B2532" s="3" t="s">
        <v>16447</v>
      </c>
      <c r="C2532" s="3" t="s">
        <v>11440</v>
      </c>
      <c r="D2532" s="6">
        <v>4.0</v>
      </c>
      <c r="E2532" s="6">
        <v>210.77</v>
      </c>
      <c r="F2532" s="3" t="s">
        <v>11441</v>
      </c>
      <c r="G2532" s="3" t="s">
        <v>10559</v>
      </c>
      <c r="H2532" s="3" t="s">
        <v>10560</v>
      </c>
      <c r="I2532" s="3" t="s">
        <v>10522</v>
      </c>
      <c r="J2532" s="3" t="s">
        <v>16448</v>
      </c>
      <c r="K2532" s="3" t="s">
        <v>12264</v>
      </c>
      <c r="L2532" s="3" t="s">
        <v>44</v>
      </c>
      <c r="M2532" s="3" t="s">
        <v>34</v>
      </c>
      <c r="N2532" s="8" t="str">
        <f t="shared" si="1"/>
        <v>Completed</v>
      </c>
      <c r="O2532" s="8" t="str">
        <f t="shared" si="2"/>
        <v>Valid</v>
      </c>
      <c r="P2532" s="8" t="str">
        <f t="shared" si="3"/>
        <v>Accessories</v>
      </c>
      <c r="Q2532" s="8" t="str">
        <f t="shared" si="4"/>
        <v>Valid</v>
      </c>
    </row>
    <row r="2533">
      <c r="A2533" s="3" t="s">
        <v>16449</v>
      </c>
      <c r="B2533" s="3" t="s">
        <v>16450</v>
      </c>
      <c r="C2533" s="3" t="s">
        <v>11166</v>
      </c>
      <c r="D2533" s="6">
        <v>4.0</v>
      </c>
      <c r="E2533" s="6">
        <v>113.77</v>
      </c>
      <c r="F2533" s="3" t="s">
        <v>11167</v>
      </c>
      <c r="G2533" s="3" t="s">
        <v>10540</v>
      </c>
      <c r="H2533" s="3" t="s">
        <v>10541</v>
      </c>
      <c r="I2533" s="3" t="s">
        <v>10645</v>
      </c>
      <c r="J2533" s="3" t="s">
        <v>4500</v>
      </c>
      <c r="K2533" s="3" t="s">
        <v>2797</v>
      </c>
      <c r="L2533" s="3" t="s">
        <v>33</v>
      </c>
      <c r="M2533" s="3" t="s">
        <v>34</v>
      </c>
      <c r="N2533" s="8" t="str">
        <f t="shared" si="1"/>
        <v>Completed</v>
      </c>
      <c r="O2533" s="8" t="str">
        <f t="shared" si="2"/>
        <v>Valid</v>
      </c>
      <c r="P2533" s="8" t="str">
        <f t="shared" si="3"/>
        <v>Smartphones</v>
      </c>
      <c r="Q2533" s="8" t="str">
        <f t="shared" si="4"/>
        <v>Valid</v>
      </c>
    </row>
    <row r="2534">
      <c r="A2534" s="3" t="s">
        <v>16451</v>
      </c>
      <c r="B2534" s="3" t="s">
        <v>16080</v>
      </c>
      <c r="C2534" s="3" t="s">
        <v>13039</v>
      </c>
      <c r="D2534" s="6">
        <v>4.0</v>
      </c>
      <c r="E2534" s="6">
        <v>146.81</v>
      </c>
      <c r="F2534" s="3" t="s">
        <v>13040</v>
      </c>
      <c r="G2534" s="3" t="s">
        <v>10559</v>
      </c>
      <c r="H2534" s="3" t="s">
        <v>10560</v>
      </c>
      <c r="I2534" s="3" t="s">
        <v>10553</v>
      </c>
      <c r="J2534" s="3" t="s">
        <v>4096</v>
      </c>
      <c r="K2534" s="3" t="s">
        <v>6856</v>
      </c>
      <c r="L2534" s="3" t="s">
        <v>33</v>
      </c>
      <c r="M2534" s="3" t="s">
        <v>34</v>
      </c>
      <c r="N2534" s="8" t="str">
        <f t="shared" si="1"/>
        <v>Completed</v>
      </c>
      <c r="O2534" s="8" t="str">
        <f t="shared" si="2"/>
        <v>Valid</v>
      </c>
      <c r="P2534" s="8" t="str">
        <f t="shared" si="3"/>
        <v>Accessories</v>
      </c>
      <c r="Q2534" s="8" t="str">
        <f t="shared" si="4"/>
        <v>Valid</v>
      </c>
    </row>
    <row r="2535">
      <c r="A2535" s="3" t="s">
        <v>16452</v>
      </c>
      <c r="B2535" s="3" t="s">
        <v>16453</v>
      </c>
      <c r="C2535" s="3" t="s">
        <v>10544</v>
      </c>
      <c r="D2535" s="6">
        <v>1.0</v>
      </c>
      <c r="E2535" s="6">
        <v>476.97</v>
      </c>
      <c r="F2535" s="3" t="s">
        <v>10545</v>
      </c>
      <c r="G2535" s="3" t="s">
        <v>10532</v>
      </c>
      <c r="H2535" s="3" t="s">
        <v>10546</v>
      </c>
      <c r="I2535" s="3" t="s">
        <v>10547</v>
      </c>
      <c r="J2535" s="3" t="s">
        <v>7046</v>
      </c>
      <c r="K2535" s="3" t="s">
        <v>2104</v>
      </c>
      <c r="L2535" s="3" t="s">
        <v>33</v>
      </c>
      <c r="M2535" s="3" t="s">
        <v>34</v>
      </c>
      <c r="N2535" s="8" t="str">
        <f t="shared" si="1"/>
        <v>Completed</v>
      </c>
      <c r="O2535" s="8" t="str">
        <f t="shared" si="2"/>
        <v>Valid</v>
      </c>
      <c r="P2535" s="8" t="str">
        <f t="shared" si="3"/>
        <v>Small Appliances</v>
      </c>
      <c r="Q2535" s="8" t="str">
        <f t="shared" si="4"/>
        <v>Valid</v>
      </c>
    </row>
    <row r="2536">
      <c r="A2536" s="3" t="s">
        <v>16454</v>
      </c>
      <c r="B2536" s="3" t="s">
        <v>16455</v>
      </c>
      <c r="C2536" s="3" t="s">
        <v>10914</v>
      </c>
      <c r="D2536" s="6">
        <v>3.0</v>
      </c>
      <c r="E2536" s="6">
        <v>341.62</v>
      </c>
      <c r="F2536" s="3" t="s">
        <v>10915</v>
      </c>
      <c r="G2536" s="3" t="s">
        <v>10540</v>
      </c>
      <c r="H2536" s="2"/>
      <c r="I2536" s="3" t="s">
        <v>10662</v>
      </c>
      <c r="J2536" s="3" t="s">
        <v>16456</v>
      </c>
      <c r="K2536" s="3" t="s">
        <v>16457</v>
      </c>
      <c r="L2536" s="3" t="s">
        <v>33</v>
      </c>
      <c r="M2536" s="3" t="s">
        <v>34</v>
      </c>
      <c r="N2536" s="8" t="str">
        <f t="shared" si="1"/>
        <v>Completed</v>
      </c>
      <c r="O2536" s="8" t="str">
        <f t="shared" si="2"/>
        <v>Valid</v>
      </c>
      <c r="P2536" s="8" t="str">
        <f t="shared" si="3"/>
        <v>Unknown</v>
      </c>
      <c r="Q2536" s="8" t="str">
        <f t="shared" si="4"/>
        <v>Valid</v>
      </c>
    </row>
    <row r="2537">
      <c r="A2537" s="3" t="s">
        <v>16458</v>
      </c>
      <c r="B2537" s="3" t="s">
        <v>16459</v>
      </c>
      <c r="C2537" s="3" t="s">
        <v>10704</v>
      </c>
      <c r="D2537" s="6">
        <v>1.0</v>
      </c>
      <c r="E2537" s="6">
        <v>667.25</v>
      </c>
      <c r="F2537" s="3" t="s">
        <v>10705</v>
      </c>
      <c r="G2537" s="3" t="s">
        <v>10532</v>
      </c>
      <c r="H2537" s="3" t="s">
        <v>10706</v>
      </c>
      <c r="I2537" s="3" t="s">
        <v>10542</v>
      </c>
      <c r="J2537" s="3" t="s">
        <v>13034</v>
      </c>
      <c r="K2537" s="3" t="s">
        <v>2104</v>
      </c>
      <c r="L2537" s="3" t="s">
        <v>33</v>
      </c>
      <c r="M2537" s="3" t="s">
        <v>34</v>
      </c>
      <c r="N2537" s="8" t="str">
        <f t="shared" si="1"/>
        <v>Completed</v>
      </c>
      <c r="O2537" s="8" t="str">
        <f t="shared" si="2"/>
        <v>Valid</v>
      </c>
      <c r="P2537" s="8" t="str">
        <f t="shared" si="3"/>
        <v>Decor</v>
      </c>
      <c r="Q2537" s="8" t="str">
        <f t="shared" si="4"/>
        <v>Valid</v>
      </c>
    </row>
    <row r="2538">
      <c r="A2538" s="3" t="s">
        <v>16460</v>
      </c>
      <c r="B2538" s="3" t="s">
        <v>16461</v>
      </c>
      <c r="C2538" s="3" t="s">
        <v>10935</v>
      </c>
      <c r="D2538" s="6">
        <v>2.0</v>
      </c>
      <c r="E2538" s="6">
        <v>173.11</v>
      </c>
      <c r="F2538" s="3" t="s">
        <v>10936</v>
      </c>
      <c r="G2538" s="3" t="s">
        <v>10559</v>
      </c>
      <c r="H2538" s="3" t="s">
        <v>10644</v>
      </c>
      <c r="I2538" s="3" t="s">
        <v>10516</v>
      </c>
      <c r="J2538" s="3" t="s">
        <v>16462</v>
      </c>
      <c r="K2538" s="3" t="s">
        <v>6567</v>
      </c>
      <c r="L2538" s="3" t="s">
        <v>33</v>
      </c>
      <c r="M2538" s="3" t="s">
        <v>34</v>
      </c>
      <c r="N2538" s="8" t="str">
        <f t="shared" si="1"/>
        <v>Completed</v>
      </c>
      <c r="O2538" s="8" t="str">
        <f t="shared" si="2"/>
        <v>Valid</v>
      </c>
      <c r="P2538" s="8" t="str">
        <f t="shared" si="3"/>
        <v>Footwear</v>
      </c>
      <c r="Q2538" s="8" t="str">
        <f t="shared" si="4"/>
        <v>Valid</v>
      </c>
    </row>
    <row r="2539">
      <c r="A2539" s="3" t="s">
        <v>16463</v>
      </c>
      <c r="B2539" s="3" t="s">
        <v>16464</v>
      </c>
      <c r="C2539" s="3" t="s">
        <v>10596</v>
      </c>
      <c r="D2539" s="6">
        <v>1.0</v>
      </c>
      <c r="E2539" s="6">
        <v>415.2</v>
      </c>
      <c r="F2539" s="3" t="s">
        <v>10597</v>
      </c>
      <c r="G2539" s="3" t="s">
        <v>10514</v>
      </c>
      <c r="H2539" s="3" t="s">
        <v>10515</v>
      </c>
      <c r="I2539" s="3" t="s">
        <v>10594</v>
      </c>
      <c r="J2539" s="3" t="s">
        <v>6103</v>
      </c>
      <c r="K2539" s="3" t="s">
        <v>899</v>
      </c>
      <c r="L2539" s="3" t="s">
        <v>44</v>
      </c>
      <c r="M2539" s="3" t="s">
        <v>34</v>
      </c>
      <c r="N2539" s="8" t="str">
        <f t="shared" si="1"/>
        <v>Completed</v>
      </c>
      <c r="O2539" s="8" t="str">
        <f t="shared" si="2"/>
        <v>Valid</v>
      </c>
      <c r="P2539" s="8" t="str">
        <f t="shared" si="3"/>
        <v>Wellness</v>
      </c>
      <c r="Q2539" s="8" t="str">
        <f t="shared" si="4"/>
        <v>Valid</v>
      </c>
    </row>
    <row r="2540">
      <c r="A2540" s="3" t="s">
        <v>16465</v>
      </c>
      <c r="B2540" s="3" t="s">
        <v>16466</v>
      </c>
      <c r="C2540" s="3" t="s">
        <v>11032</v>
      </c>
      <c r="D2540" s="6">
        <v>3.0</v>
      </c>
      <c r="E2540" s="6">
        <v>539.75</v>
      </c>
      <c r="F2540" s="3" t="s">
        <v>11033</v>
      </c>
      <c r="G2540" s="3" t="s">
        <v>10532</v>
      </c>
      <c r="H2540" s="3" t="s">
        <v>10706</v>
      </c>
      <c r="I2540" s="3" t="s">
        <v>10527</v>
      </c>
      <c r="J2540" s="3" t="s">
        <v>9541</v>
      </c>
      <c r="K2540" s="3" t="s">
        <v>1725</v>
      </c>
      <c r="L2540" s="3" t="s">
        <v>33</v>
      </c>
      <c r="M2540" s="3" t="s">
        <v>34</v>
      </c>
      <c r="N2540" s="8" t="str">
        <f t="shared" si="1"/>
        <v>Completed</v>
      </c>
      <c r="O2540" s="8" t="str">
        <f t="shared" si="2"/>
        <v>Valid</v>
      </c>
      <c r="P2540" s="8" t="str">
        <f t="shared" si="3"/>
        <v>Decor</v>
      </c>
      <c r="Q2540" s="8" t="str">
        <f t="shared" si="4"/>
        <v>Valid</v>
      </c>
    </row>
    <row r="2541">
      <c r="A2541" s="3" t="s">
        <v>16467</v>
      </c>
      <c r="B2541" s="3" t="s">
        <v>16468</v>
      </c>
      <c r="C2541" s="3" t="s">
        <v>12068</v>
      </c>
      <c r="D2541" s="6">
        <v>2.0</v>
      </c>
      <c r="E2541" s="6">
        <v>13.96</v>
      </c>
      <c r="F2541" s="3" t="s">
        <v>12069</v>
      </c>
      <c r="G2541" s="3" t="s">
        <v>10514</v>
      </c>
      <c r="H2541" s="3" t="s">
        <v>10612</v>
      </c>
      <c r="I2541" s="3" t="s">
        <v>10577</v>
      </c>
      <c r="J2541" s="3" t="s">
        <v>1332</v>
      </c>
      <c r="K2541" s="3" t="s">
        <v>6467</v>
      </c>
      <c r="L2541" s="3" t="s">
        <v>44</v>
      </c>
      <c r="M2541" s="3" t="s">
        <v>34</v>
      </c>
      <c r="N2541" s="8" t="str">
        <f t="shared" si="1"/>
        <v>Completed</v>
      </c>
      <c r="O2541" s="8" t="str">
        <f t="shared" si="2"/>
        <v>Valid</v>
      </c>
      <c r="P2541" s="8" t="str">
        <f t="shared" si="3"/>
        <v>Haircare</v>
      </c>
      <c r="Q2541" s="8" t="str">
        <f t="shared" si="4"/>
        <v>Valid</v>
      </c>
    </row>
    <row r="2542">
      <c r="A2542" s="3" t="s">
        <v>16469</v>
      </c>
      <c r="B2542" s="3" t="s">
        <v>16470</v>
      </c>
      <c r="C2542" s="3" t="s">
        <v>10826</v>
      </c>
      <c r="D2542" s="6">
        <v>1.0</v>
      </c>
      <c r="E2542" s="6">
        <v>253.56</v>
      </c>
      <c r="F2542" s="3" t="s">
        <v>10827</v>
      </c>
      <c r="G2542" s="3" t="s">
        <v>10565</v>
      </c>
      <c r="H2542" s="3" t="s">
        <v>10572</v>
      </c>
      <c r="I2542" s="3" t="s">
        <v>10516</v>
      </c>
      <c r="J2542" s="3" t="s">
        <v>6058</v>
      </c>
      <c r="K2542" s="3" t="s">
        <v>4279</v>
      </c>
      <c r="L2542" s="3" t="s">
        <v>55</v>
      </c>
      <c r="M2542" s="3" t="s">
        <v>34</v>
      </c>
      <c r="N2542" s="8" t="str">
        <f t="shared" si="1"/>
        <v>Completed</v>
      </c>
      <c r="O2542" s="8" t="str">
        <f t="shared" si="2"/>
        <v>Valid</v>
      </c>
      <c r="P2542" s="8" t="str">
        <f t="shared" si="3"/>
        <v>Cycling</v>
      </c>
      <c r="Q2542" s="8" t="str">
        <f t="shared" si="4"/>
        <v>Valid</v>
      </c>
    </row>
    <row r="2543">
      <c r="A2543" s="3" t="s">
        <v>16471</v>
      </c>
      <c r="B2543" s="3" t="s">
        <v>16472</v>
      </c>
      <c r="C2543" s="3" t="s">
        <v>11542</v>
      </c>
      <c r="D2543" s="6">
        <v>3.0</v>
      </c>
      <c r="E2543" s="6">
        <v>237.64</v>
      </c>
      <c r="F2543" s="3" t="s">
        <v>11543</v>
      </c>
      <c r="G2543" s="3" t="s">
        <v>10559</v>
      </c>
      <c r="H2543" s="3" t="s">
        <v>10644</v>
      </c>
      <c r="I2543" s="3" t="s">
        <v>10635</v>
      </c>
      <c r="J2543" s="3" t="s">
        <v>8623</v>
      </c>
      <c r="K2543" s="3" t="s">
        <v>3395</v>
      </c>
      <c r="L2543" s="3" t="s">
        <v>33</v>
      </c>
      <c r="M2543" s="3" t="s">
        <v>34</v>
      </c>
      <c r="N2543" s="8" t="str">
        <f t="shared" si="1"/>
        <v>Completed</v>
      </c>
      <c r="O2543" s="8" t="str">
        <f t="shared" si="2"/>
        <v>Valid</v>
      </c>
      <c r="P2543" s="8" t="str">
        <f t="shared" si="3"/>
        <v>Footwear</v>
      </c>
      <c r="Q2543" s="8" t="str">
        <f t="shared" si="4"/>
        <v>Valid</v>
      </c>
    </row>
    <row r="2544">
      <c r="A2544" s="3" t="s">
        <v>16473</v>
      </c>
      <c r="B2544" s="3" t="s">
        <v>3472</v>
      </c>
      <c r="C2544" s="3" t="s">
        <v>10952</v>
      </c>
      <c r="D2544" s="6">
        <v>1.0</v>
      </c>
      <c r="E2544" s="6">
        <v>792.31</v>
      </c>
      <c r="F2544" s="3" t="s">
        <v>10953</v>
      </c>
      <c r="G2544" s="3" t="s">
        <v>10514</v>
      </c>
      <c r="H2544" s="3" t="s">
        <v>10515</v>
      </c>
      <c r="I2544" s="3" t="s">
        <v>10516</v>
      </c>
      <c r="J2544" s="3" t="s">
        <v>3473</v>
      </c>
      <c r="K2544" s="3" t="s">
        <v>3474</v>
      </c>
      <c r="L2544" s="3" t="s">
        <v>44</v>
      </c>
      <c r="M2544" s="3" t="s">
        <v>34</v>
      </c>
      <c r="N2544" s="8" t="str">
        <f t="shared" si="1"/>
        <v>Completed</v>
      </c>
      <c r="O2544" s="8" t="str">
        <f t="shared" si="2"/>
        <v>Valid</v>
      </c>
      <c r="P2544" s="8" t="str">
        <f t="shared" si="3"/>
        <v>Wellness</v>
      </c>
      <c r="Q2544" s="8" t="str">
        <f t="shared" si="4"/>
        <v>Valid</v>
      </c>
    </row>
    <row r="2545">
      <c r="A2545" s="3" t="s">
        <v>16474</v>
      </c>
      <c r="B2545" s="3" t="s">
        <v>16475</v>
      </c>
      <c r="C2545" s="3" t="s">
        <v>11400</v>
      </c>
      <c r="D2545" s="6">
        <v>3.0</v>
      </c>
      <c r="E2545" s="6">
        <v>129.3</v>
      </c>
      <c r="F2545" s="3" t="s">
        <v>11401</v>
      </c>
      <c r="G2545" s="3" t="s">
        <v>10532</v>
      </c>
      <c r="H2545" s="3" t="s">
        <v>10587</v>
      </c>
      <c r="I2545" s="3" t="s">
        <v>10542</v>
      </c>
      <c r="J2545" s="3" t="s">
        <v>6175</v>
      </c>
      <c r="K2545" s="3" t="s">
        <v>9876</v>
      </c>
      <c r="L2545" s="3" t="s">
        <v>55</v>
      </c>
      <c r="M2545" s="3" t="s">
        <v>34</v>
      </c>
      <c r="N2545" s="8" t="str">
        <f t="shared" si="1"/>
        <v>Completed</v>
      </c>
      <c r="O2545" s="8" t="str">
        <f t="shared" si="2"/>
        <v>Valid</v>
      </c>
      <c r="P2545" s="8" t="str">
        <f t="shared" si="3"/>
        <v>Furniture</v>
      </c>
      <c r="Q2545" s="8" t="str">
        <f t="shared" si="4"/>
        <v>Valid</v>
      </c>
    </row>
    <row r="2546">
      <c r="A2546" s="3" t="s">
        <v>16476</v>
      </c>
      <c r="B2546" s="3" t="s">
        <v>16477</v>
      </c>
      <c r="C2546" s="3" t="s">
        <v>11073</v>
      </c>
      <c r="D2546" s="6">
        <v>4.0</v>
      </c>
      <c r="E2546" s="6">
        <v>688.05</v>
      </c>
      <c r="F2546" s="3" t="s">
        <v>11074</v>
      </c>
      <c r="G2546" s="3" t="s">
        <v>10532</v>
      </c>
      <c r="H2546" s="3" t="s">
        <v>10546</v>
      </c>
      <c r="I2546" s="3" t="s">
        <v>10577</v>
      </c>
      <c r="J2546" s="3" t="s">
        <v>16478</v>
      </c>
      <c r="K2546" s="3" t="s">
        <v>16479</v>
      </c>
      <c r="L2546" s="3" t="s">
        <v>44</v>
      </c>
      <c r="M2546" s="3" t="s">
        <v>34</v>
      </c>
      <c r="N2546" s="8" t="str">
        <f t="shared" si="1"/>
        <v>Completed</v>
      </c>
      <c r="O2546" s="8" t="str">
        <f t="shared" si="2"/>
        <v>Valid</v>
      </c>
      <c r="P2546" s="8" t="str">
        <f t="shared" si="3"/>
        <v>Small Appliances</v>
      </c>
      <c r="Q2546" s="8" t="str">
        <f t="shared" si="4"/>
        <v>Valid</v>
      </c>
    </row>
    <row r="2547">
      <c r="A2547" s="3" t="s">
        <v>16480</v>
      </c>
      <c r="B2547" s="3" t="s">
        <v>7234</v>
      </c>
      <c r="C2547" s="3" t="s">
        <v>11409</v>
      </c>
      <c r="D2547" s="6">
        <v>1.0</v>
      </c>
      <c r="E2547" s="6">
        <v>320.3</v>
      </c>
      <c r="F2547" s="3" t="s">
        <v>11410</v>
      </c>
      <c r="G2547" s="3" t="s">
        <v>10532</v>
      </c>
      <c r="H2547" s="3" t="s">
        <v>10546</v>
      </c>
      <c r="I2547" s="3" t="s">
        <v>10522</v>
      </c>
      <c r="J2547" s="3" t="s">
        <v>4771</v>
      </c>
      <c r="K2547" s="3" t="s">
        <v>2828</v>
      </c>
      <c r="L2547" s="3" t="s">
        <v>33</v>
      </c>
      <c r="M2547" s="3" t="s">
        <v>34</v>
      </c>
      <c r="N2547" s="8" t="str">
        <f t="shared" si="1"/>
        <v>Completed</v>
      </c>
      <c r="O2547" s="8" t="str">
        <f t="shared" si="2"/>
        <v>Valid</v>
      </c>
      <c r="P2547" s="8" t="str">
        <f t="shared" si="3"/>
        <v>Small Appliances</v>
      </c>
      <c r="Q2547" s="8" t="str">
        <f t="shared" si="4"/>
        <v>Valid</v>
      </c>
    </row>
    <row r="2548">
      <c r="A2548" s="3" t="s">
        <v>16481</v>
      </c>
      <c r="B2548" s="3" t="s">
        <v>16482</v>
      </c>
      <c r="C2548" s="3" t="s">
        <v>11329</v>
      </c>
      <c r="D2548" s="6">
        <v>1.0</v>
      </c>
      <c r="E2548" s="6">
        <v>350.84</v>
      </c>
      <c r="F2548" s="3" t="s">
        <v>11330</v>
      </c>
      <c r="G2548" s="3" t="s">
        <v>10514</v>
      </c>
      <c r="H2548" s="3" t="s">
        <v>10667</v>
      </c>
      <c r="I2548" s="3" t="s">
        <v>10527</v>
      </c>
      <c r="J2548" s="3" t="s">
        <v>4787</v>
      </c>
      <c r="K2548" s="3" t="s">
        <v>2459</v>
      </c>
      <c r="L2548" s="3" t="s">
        <v>44</v>
      </c>
      <c r="M2548" s="3" t="s">
        <v>34</v>
      </c>
      <c r="N2548" s="8" t="str">
        <f t="shared" si="1"/>
        <v>Completed</v>
      </c>
      <c r="O2548" s="8" t="str">
        <f t="shared" si="2"/>
        <v>Valid</v>
      </c>
      <c r="P2548" s="8" t="str">
        <f t="shared" si="3"/>
        <v>Skincare</v>
      </c>
      <c r="Q2548" s="8" t="str">
        <f t="shared" si="4"/>
        <v>Valid</v>
      </c>
    </row>
    <row r="2549">
      <c r="A2549" s="3" t="s">
        <v>16483</v>
      </c>
      <c r="B2549" s="3" t="s">
        <v>16484</v>
      </c>
      <c r="C2549" s="3" t="s">
        <v>10810</v>
      </c>
      <c r="D2549" s="6">
        <v>1.0</v>
      </c>
      <c r="E2549" s="6">
        <v>172.19</v>
      </c>
      <c r="F2549" s="3" t="s">
        <v>10811</v>
      </c>
      <c r="G2549" s="3" t="s">
        <v>10565</v>
      </c>
      <c r="H2549" s="2"/>
      <c r="I2549" s="3" t="s">
        <v>10547</v>
      </c>
      <c r="J2549" s="3" t="s">
        <v>16485</v>
      </c>
      <c r="K2549" s="3" t="s">
        <v>3462</v>
      </c>
      <c r="L2549" s="3" t="s">
        <v>44</v>
      </c>
      <c r="M2549" s="3" t="s">
        <v>392</v>
      </c>
      <c r="N2549" s="8" t="str">
        <f t="shared" si="1"/>
        <v>Completed</v>
      </c>
      <c r="O2549" s="8" t="str">
        <f t="shared" si="2"/>
        <v>Valid</v>
      </c>
      <c r="P2549" s="8" t="str">
        <f t="shared" si="3"/>
        <v>Unknown</v>
      </c>
      <c r="Q2549" s="8" t="str">
        <f t="shared" si="4"/>
        <v>Valid</v>
      </c>
    </row>
    <row r="2550">
      <c r="A2550" s="3" t="s">
        <v>16486</v>
      </c>
      <c r="B2550" s="3" t="s">
        <v>2086</v>
      </c>
      <c r="C2550" s="3" t="s">
        <v>11440</v>
      </c>
      <c r="D2550" s="6">
        <v>2.0</v>
      </c>
      <c r="E2550" s="6">
        <v>208.27</v>
      </c>
      <c r="F2550" s="3" t="s">
        <v>11441</v>
      </c>
      <c r="G2550" s="3" t="s">
        <v>10559</v>
      </c>
      <c r="H2550" s="3" t="s">
        <v>10560</v>
      </c>
      <c r="I2550" s="3" t="s">
        <v>10522</v>
      </c>
      <c r="J2550" s="3" t="s">
        <v>2087</v>
      </c>
      <c r="K2550" s="2"/>
      <c r="L2550" s="3" t="s">
        <v>44</v>
      </c>
      <c r="M2550" s="3" t="s">
        <v>34</v>
      </c>
      <c r="N2550" s="8" t="str">
        <f t="shared" si="1"/>
        <v>Completed</v>
      </c>
      <c r="O2550" s="8" t="str">
        <f t="shared" si="2"/>
        <v>Valid</v>
      </c>
      <c r="P2550" s="8" t="str">
        <f t="shared" si="3"/>
        <v>Accessories</v>
      </c>
      <c r="Q2550" s="8" t="str">
        <f t="shared" si="4"/>
        <v>Missing</v>
      </c>
    </row>
    <row r="2551">
      <c r="A2551" s="3" t="s">
        <v>16487</v>
      </c>
      <c r="B2551" s="3" t="s">
        <v>16488</v>
      </c>
      <c r="C2551" s="3" t="s">
        <v>11059</v>
      </c>
      <c r="D2551" s="6">
        <v>2.0</v>
      </c>
      <c r="E2551" s="6">
        <v>181.73</v>
      </c>
      <c r="F2551" s="3" t="s">
        <v>11060</v>
      </c>
      <c r="G2551" s="3" t="s">
        <v>10565</v>
      </c>
      <c r="H2551" s="3" t="s">
        <v>10572</v>
      </c>
      <c r="I2551" s="3" t="s">
        <v>10516</v>
      </c>
      <c r="J2551" s="3" t="s">
        <v>5391</v>
      </c>
      <c r="K2551" s="3" t="s">
        <v>4695</v>
      </c>
      <c r="L2551" s="3" t="s">
        <v>55</v>
      </c>
      <c r="M2551" s="3" t="s">
        <v>34</v>
      </c>
      <c r="N2551" s="8" t="str">
        <f t="shared" si="1"/>
        <v>Completed</v>
      </c>
      <c r="O2551" s="8" t="str">
        <f t="shared" si="2"/>
        <v>Valid</v>
      </c>
      <c r="P2551" s="8" t="str">
        <f t="shared" si="3"/>
        <v>Cycling</v>
      </c>
      <c r="Q2551" s="8" t="str">
        <f t="shared" si="4"/>
        <v>Valid</v>
      </c>
    </row>
    <row r="2552">
      <c r="A2552" s="3" t="s">
        <v>16489</v>
      </c>
      <c r="B2552" s="3" t="s">
        <v>16490</v>
      </c>
      <c r="C2552" s="3" t="s">
        <v>10979</v>
      </c>
      <c r="D2552" s="6">
        <v>2.0</v>
      </c>
      <c r="E2552" s="6">
        <v>629.04</v>
      </c>
      <c r="F2552" s="3" t="s">
        <v>10980</v>
      </c>
      <c r="G2552" s="3" t="s">
        <v>10559</v>
      </c>
      <c r="H2552" s="3" t="s">
        <v>10644</v>
      </c>
      <c r="I2552" s="3" t="s">
        <v>10553</v>
      </c>
      <c r="J2552" s="3" t="s">
        <v>16491</v>
      </c>
      <c r="K2552" s="3" t="s">
        <v>702</v>
      </c>
      <c r="L2552" s="3" t="s">
        <v>55</v>
      </c>
      <c r="M2552" s="3" t="s">
        <v>34</v>
      </c>
      <c r="N2552" s="8" t="str">
        <f t="shared" si="1"/>
        <v>Completed</v>
      </c>
      <c r="O2552" s="8" t="str">
        <f t="shared" si="2"/>
        <v>Valid</v>
      </c>
      <c r="P2552" s="8" t="str">
        <f t="shared" si="3"/>
        <v>Footwear</v>
      </c>
      <c r="Q2552" s="8" t="str">
        <f t="shared" si="4"/>
        <v>Valid</v>
      </c>
    </row>
    <row r="2553">
      <c r="A2553" s="3" t="s">
        <v>16492</v>
      </c>
      <c r="B2553" s="3" t="s">
        <v>16493</v>
      </c>
      <c r="C2553" s="3" t="s">
        <v>10570</v>
      </c>
      <c r="D2553" s="6">
        <v>1.0</v>
      </c>
      <c r="E2553" s="6">
        <v>351.59</v>
      </c>
      <c r="F2553" s="3" t="s">
        <v>10571</v>
      </c>
      <c r="G2553" s="3" t="s">
        <v>10565</v>
      </c>
      <c r="H2553" s="3" t="s">
        <v>10572</v>
      </c>
      <c r="I2553" s="3" t="s">
        <v>10527</v>
      </c>
      <c r="J2553" s="3" t="s">
        <v>3835</v>
      </c>
      <c r="K2553" s="3" t="s">
        <v>2706</v>
      </c>
      <c r="L2553" s="3" t="s">
        <v>33</v>
      </c>
      <c r="M2553" s="3" t="s">
        <v>34</v>
      </c>
      <c r="N2553" s="8" t="str">
        <f t="shared" si="1"/>
        <v>Completed</v>
      </c>
      <c r="O2553" s="8" t="str">
        <f t="shared" si="2"/>
        <v>Valid</v>
      </c>
      <c r="P2553" s="8" t="str">
        <f t="shared" si="3"/>
        <v>Cycling</v>
      </c>
      <c r="Q2553" s="8" t="str">
        <f t="shared" si="4"/>
        <v>Valid</v>
      </c>
    </row>
    <row r="2554">
      <c r="A2554" s="3" t="s">
        <v>16494</v>
      </c>
      <c r="B2554" s="3" t="s">
        <v>16495</v>
      </c>
      <c r="C2554" s="3" t="s">
        <v>10699</v>
      </c>
      <c r="D2554" s="6">
        <v>1.0</v>
      </c>
      <c r="E2554" s="6">
        <v>824.29</v>
      </c>
      <c r="F2554" s="3" t="s">
        <v>10700</v>
      </c>
      <c r="G2554" s="3" t="s">
        <v>10514</v>
      </c>
      <c r="H2554" s="3" t="s">
        <v>10612</v>
      </c>
      <c r="I2554" s="3" t="s">
        <v>10547</v>
      </c>
      <c r="J2554" s="3" t="s">
        <v>2203</v>
      </c>
      <c r="K2554" s="3" t="s">
        <v>170</v>
      </c>
      <c r="L2554" s="3" t="s">
        <v>55</v>
      </c>
      <c r="M2554" s="3" t="s">
        <v>34</v>
      </c>
      <c r="N2554" s="8" t="str">
        <f t="shared" si="1"/>
        <v>Completed</v>
      </c>
      <c r="O2554" s="8" t="str">
        <f t="shared" si="2"/>
        <v>Valid</v>
      </c>
      <c r="P2554" s="8" t="str">
        <f t="shared" si="3"/>
        <v>Haircare</v>
      </c>
      <c r="Q2554" s="8" t="str">
        <f t="shared" si="4"/>
        <v>Valid</v>
      </c>
    </row>
    <row r="2555">
      <c r="A2555" s="3" t="s">
        <v>16496</v>
      </c>
      <c r="B2555" s="3" t="s">
        <v>16497</v>
      </c>
      <c r="C2555" s="3" t="s">
        <v>11021</v>
      </c>
      <c r="D2555" s="6">
        <v>1.0</v>
      </c>
      <c r="E2555" s="6">
        <v>658.88</v>
      </c>
      <c r="F2555" s="3" t="s">
        <v>11022</v>
      </c>
      <c r="G2555" s="3" t="s">
        <v>10532</v>
      </c>
      <c r="H2555" s="3" t="s">
        <v>10546</v>
      </c>
      <c r="I2555" s="3" t="s">
        <v>10588</v>
      </c>
      <c r="J2555" s="3" t="s">
        <v>16498</v>
      </c>
      <c r="K2555" s="3" t="s">
        <v>1306</v>
      </c>
      <c r="L2555" s="3" t="s">
        <v>44</v>
      </c>
      <c r="M2555" s="3" t="s">
        <v>34</v>
      </c>
      <c r="N2555" s="8" t="str">
        <f t="shared" si="1"/>
        <v>Completed</v>
      </c>
      <c r="O2555" s="8" t="str">
        <f t="shared" si="2"/>
        <v>Valid</v>
      </c>
      <c r="P2555" s="8" t="str">
        <f t="shared" si="3"/>
        <v>Small Appliances</v>
      </c>
      <c r="Q2555" s="8" t="str">
        <f t="shared" si="4"/>
        <v>Valid</v>
      </c>
    </row>
    <row r="2556">
      <c r="A2556" s="3" t="s">
        <v>16499</v>
      </c>
      <c r="B2556" s="3" t="s">
        <v>16500</v>
      </c>
      <c r="C2556" s="3" t="s">
        <v>10575</v>
      </c>
      <c r="D2556" s="6">
        <v>2.0</v>
      </c>
      <c r="E2556" s="6">
        <v>36.71</v>
      </c>
      <c r="F2556" s="3" t="s">
        <v>10576</v>
      </c>
      <c r="G2556" s="3" t="s">
        <v>10532</v>
      </c>
      <c r="H2556" s="3" t="s">
        <v>10533</v>
      </c>
      <c r="I2556" s="3" t="s">
        <v>10577</v>
      </c>
      <c r="J2556" s="3" t="s">
        <v>16501</v>
      </c>
      <c r="K2556" s="3" t="s">
        <v>7363</v>
      </c>
      <c r="L2556" s="3" t="s">
        <v>44</v>
      </c>
      <c r="M2556" s="3" t="s">
        <v>34</v>
      </c>
      <c r="N2556" s="8" t="str">
        <f t="shared" si="1"/>
        <v>Completed</v>
      </c>
      <c r="O2556" s="8" t="str">
        <f t="shared" si="2"/>
        <v>Valid</v>
      </c>
      <c r="P2556" s="8" t="str">
        <f t="shared" si="3"/>
        <v>Bedding</v>
      </c>
      <c r="Q2556" s="8" t="str">
        <f t="shared" si="4"/>
        <v>Valid</v>
      </c>
    </row>
    <row r="2557">
      <c r="A2557" s="3" t="s">
        <v>16502</v>
      </c>
      <c r="B2557" s="3" t="s">
        <v>16503</v>
      </c>
      <c r="C2557" s="3" t="s">
        <v>10935</v>
      </c>
      <c r="D2557" s="6">
        <v>4.0</v>
      </c>
      <c r="E2557" s="6">
        <v>176.89</v>
      </c>
      <c r="F2557" s="3" t="s">
        <v>10936</v>
      </c>
      <c r="G2557" s="3" t="s">
        <v>10559</v>
      </c>
      <c r="H2557" s="3" t="s">
        <v>10644</v>
      </c>
      <c r="I2557" s="3" t="s">
        <v>10516</v>
      </c>
      <c r="J2557" s="3" t="s">
        <v>16504</v>
      </c>
      <c r="K2557" s="3" t="s">
        <v>1597</v>
      </c>
      <c r="L2557" s="3" t="s">
        <v>44</v>
      </c>
      <c r="M2557" s="3" t="s">
        <v>34</v>
      </c>
      <c r="N2557" s="8" t="str">
        <f t="shared" si="1"/>
        <v>Completed</v>
      </c>
      <c r="O2557" s="8" t="str">
        <f t="shared" si="2"/>
        <v>Valid</v>
      </c>
      <c r="P2557" s="8" t="str">
        <f t="shared" si="3"/>
        <v>Footwear</v>
      </c>
      <c r="Q2557" s="8" t="str">
        <f t="shared" si="4"/>
        <v>Valid</v>
      </c>
    </row>
    <row r="2558">
      <c r="A2558" s="3" t="s">
        <v>16505</v>
      </c>
      <c r="B2558" s="3" t="s">
        <v>16506</v>
      </c>
      <c r="C2558" s="3" t="s">
        <v>10837</v>
      </c>
      <c r="D2558" s="6">
        <v>4.0</v>
      </c>
      <c r="E2558" s="6">
        <v>207.73</v>
      </c>
      <c r="F2558" s="3" t="s">
        <v>10838</v>
      </c>
      <c r="G2558" s="3" t="s">
        <v>10540</v>
      </c>
      <c r="H2558" s="3" t="s">
        <v>10541</v>
      </c>
      <c r="I2558" s="3" t="s">
        <v>10516</v>
      </c>
      <c r="J2558" s="3" t="s">
        <v>16507</v>
      </c>
      <c r="K2558" s="3" t="s">
        <v>502</v>
      </c>
      <c r="L2558" s="3" t="s">
        <v>33</v>
      </c>
      <c r="M2558" s="3" t="s">
        <v>34</v>
      </c>
      <c r="N2558" s="8" t="str">
        <f t="shared" si="1"/>
        <v>Completed</v>
      </c>
      <c r="O2558" s="8" t="str">
        <f t="shared" si="2"/>
        <v>Valid</v>
      </c>
      <c r="P2558" s="8" t="str">
        <f t="shared" si="3"/>
        <v>Smartphones</v>
      </c>
      <c r="Q2558" s="8" t="str">
        <f t="shared" si="4"/>
        <v>Valid</v>
      </c>
    </row>
    <row r="2559">
      <c r="A2559" s="3" t="s">
        <v>16508</v>
      </c>
      <c r="B2559" s="3" t="s">
        <v>15752</v>
      </c>
      <c r="C2559" s="3" t="s">
        <v>10939</v>
      </c>
      <c r="D2559" s="6">
        <v>1.0</v>
      </c>
      <c r="E2559" s="6">
        <v>681.04</v>
      </c>
      <c r="F2559" s="3" t="s">
        <v>10940</v>
      </c>
      <c r="G2559" s="3" t="s">
        <v>10514</v>
      </c>
      <c r="H2559" s="2"/>
      <c r="I2559" s="3" t="s">
        <v>10635</v>
      </c>
      <c r="J2559" s="3" t="s">
        <v>11974</v>
      </c>
      <c r="K2559" s="3" t="s">
        <v>782</v>
      </c>
      <c r="L2559" s="3" t="s">
        <v>44</v>
      </c>
      <c r="M2559" s="3" t="s">
        <v>163</v>
      </c>
      <c r="N2559" s="8" t="str">
        <f t="shared" si="1"/>
        <v>Completed</v>
      </c>
      <c r="O2559" s="8" t="str">
        <f t="shared" si="2"/>
        <v>Valid</v>
      </c>
      <c r="P2559" s="8" t="str">
        <f t="shared" si="3"/>
        <v>Unknown</v>
      </c>
      <c r="Q2559" s="8" t="str">
        <f t="shared" si="4"/>
        <v>Valid</v>
      </c>
    </row>
    <row r="2560">
      <c r="A2560" s="3" t="s">
        <v>16509</v>
      </c>
      <c r="B2560" s="3" t="s">
        <v>16510</v>
      </c>
      <c r="C2560" s="3" t="s">
        <v>11073</v>
      </c>
      <c r="D2560" s="6">
        <v>1.0</v>
      </c>
      <c r="E2560" s="6">
        <v>676.03</v>
      </c>
      <c r="F2560" s="3" t="s">
        <v>11074</v>
      </c>
      <c r="G2560" s="3" t="s">
        <v>10532</v>
      </c>
      <c r="H2560" s="3" t="s">
        <v>10546</v>
      </c>
      <c r="I2560" s="3" t="s">
        <v>10577</v>
      </c>
      <c r="J2560" s="3" t="s">
        <v>5932</v>
      </c>
      <c r="K2560" s="3" t="s">
        <v>5355</v>
      </c>
      <c r="L2560" s="3" t="s">
        <v>55</v>
      </c>
      <c r="M2560" s="3" t="s">
        <v>34</v>
      </c>
      <c r="N2560" s="8" t="str">
        <f t="shared" si="1"/>
        <v>Completed</v>
      </c>
      <c r="O2560" s="8" t="str">
        <f t="shared" si="2"/>
        <v>Valid</v>
      </c>
      <c r="P2560" s="8" t="str">
        <f t="shared" si="3"/>
        <v>Small Appliances</v>
      </c>
      <c r="Q2560" s="8" t="str">
        <f t="shared" si="4"/>
        <v>Valid</v>
      </c>
    </row>
    <row r="2561">
      <c r="A2561" s="3" t="s">
        <v>16511</v>
      </c>
      <c r="B2561" s="3" t="s">
        <v>16512</v>
      </c>
      <c r="C2561" s="3" t="s">
        <v>11176</v>
      </c>
      <c r="D2561" s="6">
        <v>1.0</v>
      </c>
      <c r="E2561" s="6">
        <v>267.62</v>
      </c>
      <c r="F2561" s="3" t="s">
        <v>11177</v>
      </c>
      <c r="G2561" s="3" t="s">
        <v>10565</v>
      </c>
      <c r="H2561" s="3" t="s">
        <v>10572</v>
      </c>
      <c r="I2561" s="3" t="s">
        <v>10607</v>
      </c>
      <c r="J2561" s="3" t="s">
        <v>16513</v>
      </c>
      <c r="K2561" s="3" t="s">
        <v>768</v>
      </c>
      <c r="L2561" s="3" t="s">
        <v>33</v>
      </c>
      <c r="M2561" s="3" t="s">
        <v>34</v>
      </c>
      <c r="N2561" s="8" t="str">
        <f t="shared" si="1"/>
        <v>Completed</v>
      </c>
      <c r="O2561" s="8" t="str">
        <f t="shared" si="2"/>
        <v>Valid</v>
      </c>
      <c r="P2561" s="8" t="str">
        <f t="shared" si="3"/>
        <v>Cycling</v>
      </c>
      <c r="Q2561" s="8" t="str">
        <f t="shared" si="4"/>
        <v>Valid</v>
      </c>
    </row>
    <row r="2562">
      <c r="A2562" s="3" t="s">
        <v>16514</v>
      </c>
      <c r="B2562" s="3" t="s">
        <v>13302</v>
      </c>
      <c r="C2562" s="3" t="s">
        <v>11662</v>
      </c>
      <c r="D2562" s="6">
        <v>2.0</v>
      </c>
      <c r="E2562" s="2"/>
      <c r="F2562" s="3" t="s">
        <v>11663</v>
      </c>
      <c r="G2562" s="3" t="s">
        <v>10540</v>
      </c>
      <c r="H2562" s="3" t="s">
        <v>10593</v>
      </c>
      <c r="I2562" s="3" t="s">
        <v>10588</v>
      </c>
      <c r="J2562" s="3" t="s">
        <v>13303</v>
      </c>
      <c r="K2562" s="3" t="s">
        <v>1540</v>
      </c>
      <c r="L2562" s="3" t="s">
        <v>33</v>
      </c>
      <c r="M2562" s="3" t="s">
        <v>34</v>
      </c>
      <c r="N2562" s="8" t="str">
        <f t="shared" si="1"/>
        <v>Completed</v>
      </c>
      <c r="O2562" s="8" t="str">
        <f t="shared" si="2"/>
        <v>Missing</v>
      </c>
      <c r="P2562" s="8" t="str">
        <f t="shared" si="3"/>
        <v>Cameras</v>
      </c>
      <c r="Q2562" s="8" t="str">
        <f t="shared" si="4"/>
        <v>Valid</v>
      </c>
    </row>
    <row r="2563">
      <c r="A2563" s="3" t="s">
        <v>16515</v>
      </c>
      <c r="B2563" s="3" t="s">
        <v>16516</v>
      </c>
      <c r="C2563" s="3" t="s">
        <v>11113</v>
      </c>
      <c r="D2563" s="6">
        <v>1.0</v>
      </c>
      <c r="E2563" s="6">
        <v>198.83</v>
      </c>
      <c r="F2563" s="3" t="s">
        <v>11114</v>
      </c>
      <c r="G2563" s="3" t="s">
        <v>10540</v>
      </c>
      <c r="H2563" s="3" t="s">
        <v>10719</v>
      </c>
      <c r="I2563" s="3" t="s">
        <v>10588</v>
      </c>
      <c r="J2563" s="3" t="s">
        <v>16517</v>
      </c>
      <c r="K2563" s="3" t="s">
        <v>1818</v>
      </c>
      <c r="L2563" s="3" t="s">
        <v>44</v>
      </c>
      <c r="M2563" s="3" t="s">
        <v>34</v>
      </c>
      <c r="N2563" s="8" t="str">
        <f t="shared" si="1"/>
        <v>Completed</v>
      </c>
      <c r="O2563" s="8" t="str">
        <f t="shared" si="2"/>
        <v>Valid</v>
      </c>
      <c r="P2563" s="8" t="str">
        <f t="shared" si="3"/>
        <v>Smart Home</v>
      </c>
      <c r="Q2563" s="8" t="str">
        <f t="shared" si="4"/>
        <v>Valid</v>
      </c>
    </row>
    <row r="2564">
      <c r="A2564" s="3" t="s">
        <v>16518</v>
      </c>
      <c r="B2564" s="3" t="s">
        <v>16519</v>
      </c>
      <c r="C2564" s="3" t="s">
        <v>11073</v>
      </c>
      <c r="D2564" s="6">
        <v>1.0</v>
      </c>
      <c r="E2564" s="6">
        <v>689.1</v>
      </c>
      <c r="F2564" s="3" t="s">
        <v>11074</v>
      </c>
      <c r="G2564" s="3" t="s">
        <v>10532</v>
      </c>
      <c r="H2564" s="3" t="s">
        <v>10546</v>
      </c>
      <c r="I2564" s="3" t="s">
        <v>10577</v>
      </c>
      <c r="J2564" s="3" t="s">
        <v>10725</v>
      </c>
      <c r="K2564" s="3" t="s">
        <v>11383</v>
      </c>
      <c r="L2564" s="3" t="s">
        <v>44</v>
      </c>
      <c r="M2564" s="3" t="s">
        <v>34</v>
      </c>
      <c r="N2564" s="8" t="str">
        <f t="shared" si="1"/>
        <v>Completed</v>
      </c>
      <c r="O2564" s="8" t="str">
        <f t="shared" si="2"/>
        <v>Valid</v>
      </c>
      <c r="P2564" s="8" t="str">
        <f t="shared" si="3"/>
        <v>Small Appliances</v>
      </c>
      <c r="Q2564" s="8" t="str">
        <f t="shared" si="4"/>
        <v>Valid</v>
      </c>
    </row>
    <row r="2565">
      <c r="A2565" s="3" t="s">
        <v>16520</v>
      </c>
      <c r="B2565" s="3" t="s">
        <v>16521</v>
      </c>
      <c r="C2565" s="3" t="s">
        <v>10550</v>
      </c>
      <c r="D2565" s="6">
        <v>1.0</v>
      </c>
      <c r="E2565" s="6">
        <v>27.25</v>
      </c>
      <c r="F2565" s="3" t="s">
        <v>10551</v>
      </c>
      <c r="G2565" s="3" t="s">
        <v>10540</v>
      </c>
      <c r="H2565" s="3" t="s">
        <v>10552</v>
      </c>
      <c r="I2565" s="3" t="s">
        <v>10553</v>
      </c>
      <c r="J2565" s="3" t="s">
        <v>444</v>
      </c>
      <c r="K2565" s="3" t="s">
        <v>5958</v>
      </c>
      <c r="L2565" s="3" t="s">
        <v>33</v>
      </c>
      <c r="M2565" s="3" t="s">
        <v>34</v>
      </c>
      <c r="N2565" s="8" t="str">
        <f t="shared" si="1"/>
        <v>Completed</v>
      </c>
      <c r="O2565" s="8" t="str">
        <f t="shared" si="2"/>
        <v>Valid</v>
      </c>
      <c r="P2565" s="8" t="str">
        <f t="shared" si="3"/>
        <v>Headphones</v>
      </c>
      <c r="Q2565" s="8" t="str">
        <f t="shared" si="4"/>
        <v>Valid</v>
      </c>
    </row>
    <row r="2566">
      <c r="A2566" s="3" t="s">
        <v>16522</v>
      </c>
      <c r="B2566" s="3" t="s">
        <v>16523</v>
      </c>
      <c r="C2566" s="3" t="s">
        <v>11014</v>
      </c>
      <c r="D2566" s="6">
        <v>1.0</v>
      </c>
      <c r="E2566" s="6">
        <v>325.49</v>
      </c>
      <c r="F2566" s="3" t="s">
        <v>11015</v>
      </c>
      <c r="G2566" s="3" t="s">
        <v>10540</v>
      </c>
      <c r="H2566" s="3" t="s">
        <v>10552</v>
      </c>
      <c r="I2566" s="3" t="s">
        <v>10635</v>
      </c>
      <c r="J2566" s="3" t="s">
        <v>2382</v>
      </c>
      <c r="K2566" s="3" t="s">
        <v>2574</v>
      </c>
      <c r="L2566" s="3" t="s">
        <v>33</v>
      </c>
      <c r="M2566" s="3" t="s">
        <v>34</v>
      </c>
      <c r="N2566" s="8" t="str">
        <f t="shared" si="1"/>
        <v>Completed</v>
      </c>
      <c r="O2566" s="8" t="str">
        <f t="shared" si="2"/>
        <v>Valid</v>
      </c>
      <c r="P2566" s="8" t="str">
        <f t="shared" si="3"/>
        <v>Headphones</v>
      </c>
      <c r="Q2566" s="8" t="str">
        <f t="shared" si="4"/>
        <v>Valid</v>
      </c>
    </row>
    <row r="2567">
      <c r="A2567" s="3" t="s">
        <v>16524</v>
      </c>
      <c r="B2567" s="3" t="s">
        <v>16525</v>
      </c>
      <c r="C2567" s="3" t="s">
        <v>10925</v>
      </c>
      <c r="D2567" s="6">
        <v>3.0</v>
      </c>
      <c r="E2567" s="6">
        <v>506.43</v>
      </c>
      <c r="F2567" s="3" t="s">
        <v>10926</v>
      </c>
      <c r="G2567" s="3" t="s">
        <v>10514</v>
      </c>
      <c r="H2567" s="3" t="s">
        <v>10515</v>
      </c>
      <c r="I2567" s="3" t="s">
        <v>10534</v>
      </c>
      <c r="J2567" s="3" t="s">
        <v>16526</v>
      </c>
      <c r="K2567" s="3" t="s">
        <v>8483</v>
      </c>
      <c r="L2567" s="3" t="s">
        <v>55</v>
      </c>
      <c r="M2567" s="3" t="s">
        <v>34</v>
      </c>
      <c r="N2567" s="8" t="str">
        <f t="shared" si="1"/>
        <v>Completed</v>
      </c>
      <c r="O2567" s="8" t="str">
        <f t="shared" si="2"/>
        <v>Valid</v>
      </c>
      <c r="P2567" s="8" t="str">
        <f t="shared" si="3"/>
        <v>Wellness</v>
      </c>
      <c r="Q2567" s="8" t="str">
        <f t="shared" si="4"/>
        <v>Valid</v>
      </c>
    </row>
    <row r="2568">
      <c r="A2568" s="3" t="s">
        <v>16527</v>
      </c>
      <c r="B2568" s="3" t="s">
        <v>12215</v>
      </c>
      <c r="C2568" s="3" t="s">
        <v>11147</v>
      </c>
      <c r="D2568" s="6">
        <v>1.0</v>
      </c>
      <c r="E2568" s="6">
        <v>790.1</v>
      </c>
      <c r="F2568" s="3" t="s">
        <v>11148</v>
      </c>
      <c r="G2568" s="3" t="s">
        <v>10559</v>
      </c>
      <c r="H2568" s="3" t="s">
        <v>10560</v>
      </c>
      <c r="I2568" s="3" t="s">
        <v>10547</v>
      </c>
      <c r="J2568" s="3" t="s">
        <v>12216</v>
      </c>
      <c r="K2568" s="3" t="s">
        <v>2802</v>
      </c>
      <c r="L2568" s="3" t="s">
        <v>55</v>
      </c>
      <c r="M2568" s="3" t="s">
        <v>34</v>
      </c>
      <c r="N2568" s="8" t="str">
        <f t="shared" si="1"/>
        <v>Completed</v>
      </c>
      <c r="O2568" s="8" t="str">
        <f t="shared" si="2"/>
        <v>Valid</v>
      </c>
      <c r="P2568" s="8" t="str">
        <f t="shared" si="3"/>
        <v>Accessories</v>
      </c>
      <c r="Q2568" s="8" t="str">
        <f t="shared" si="4"/>
        <v>Valid</v>
      </c>
    </row>
    <row r="2569">
      <c r="A2569" s="3" t="s">
        <v>16528</v>
      </c>
      <c r="B2569" s="3" t="s">
        <v>16529</v>
      </c>
      <c r="C2569" s="3" t="s">
        <v>11785</v>
      </c>
      <c r="D2569" s="6">
        <v>4.0</v>
      </c>
      <c r="E2569" s="6">
        <v>561.05</v>
      </c>
      <c r="F2569" s="3" t="s">
        <v>11786</v>
      </c>
      <c r="G2569" s="3" t="s">
        <v>10514</v>
      </c>
      <c r="H2569" s="3" t="s">
        <v>10667</v>
      </c>
      <c r="I2569" s="3" t="s">
        <v>10534</v>
      </c>
      <c r="J2569" s="3" t="s">
        <v>3345</v>
      </c>
      <c r="K2569" s="3" t="s">
        <v>6101</v>
      </c>
      <c r="L2569" s="3" t="s">
        <v>33</v>
      </c>
      <c r="M2569" s="3" t="s">
        <v>34</v>
      </c>
      <c r="N2569" s="8" t="str">
        <f t="shared" si="1"/>
        <v>Completed</v>
      </c>
      <c r="O2569" s="8" t="str">
        <f t="shared" si="2"/>
        <v>Valid</v>
      </c>
      <c r="P2569" s="8" t="str">
        <f t="shared" si="3"/>
        <v>Skincare</v>
      </c>
      <c r="Q2569" s="8" t="str">
        <f t="shared" si="4"/>
        <v>Valid</v>
      </c>
    </row>
    <row r="2570">
      <c r="A2570" s="3" t="s">
        <v>16530</v>
      </c>
      <c r="B2570" s="3" t="s">
        <v>16531</v>
      </c>
      <c r="C2570" s="3" t="s">
        <v>12342</v>
      </c>
      <c r="D2570" s="6">
        <v>2.0</v>
      </c>
      <c r="E2570" s="6">
        <v>354.95</v>
      </c>
      <c r="F2570" s="3" t="s">
        <v>12343</v>
      </c>
      <c r="G2570" s="3" t="s">
        <v>10559</v>
      </c>
      <c r="H2570" s="3" t="s">
        <v>10560</v>
      </c>
      <c r="I2570" s="3" t="s">
        <v>10662</v>
      </c>
      <c r="J2570" s="3" t="s">
        <v>7246</v>
      </c>
      <c r="K2570" s="3" t="s">
        <v>2059</v>
      </c>
      <c r="L2570" s="3" t="s">
        <v>33</v>
      </c>
      <c r="M2570" s="3" t="s">
        <v>34</v>
      </c>
      <c r="N2570" s="8" t="str">
        <f t="shared" si="1"/>
        <v>Completed</v>
      </c>
      <c r="O2570" s="8" t="str">
        <f t="shared" si="2"/>
        <v>Valid</v>
      </c>
      <c r="P2570" s="8" t="str">
        <f t="shared" si="3"/>
        <v>Accessories</v>
      </c>
      <c r="Q2570" s="8" t="str">
        <f t="shared" si="4"/>
        <v>Valid</v>
      </c>
    </row>
    <row r="2571">
      <c r="A2571" s="3" t="s">
        <v>16532</v>
      </c>
      <c r="B2571" s="3" t="s">
        <v>16533</v>
      </c>
      <c r="C2571" s="3" t="s">
        <v>10575</v>
      </c>
      <c r="D2571" s="6">
        <v>1.0</v>
      </c>
      <c r="E2571" s="6">
        <v>35.45</v>
      </c>
      <c r="F2571" s="3" t="s">
        <v>10576</v>
      </c>
      <c r="G2571" s="3" t="s">
        <v>10532</v>
      </c>
      <c r="H2571" s="3" t="s">
        <v>10533</v>
      </c>
      <c r="I2571" s="3" t="s">
        <v>10577</v>
      </c>
      <c r="J2571" s="3" t="s">
        <v>7564</v>
      </c>
      <c r="K2571" s="3" t="s">
        <v>6335</v>
      </c>
      <c r="L2571" s="3" t="s">
        <v>55</v>
      </c>
      <c r="M2571" s="3" t="s">
        <v>34</v>
      </c>
      <c r="N2571" s="8" t="str">
        <f t="shared" si="1"/>
        <v>Completed</v>
      </c>
      <c r="O2571" s="8" t="str">
        <f t="shared" si="2"/>
        <v>Valid</v>
      </c>
      <c r="P2571" s="8" t="str">
        <f t="shared" si="3"/>
        <v>Bedding</v>
      </c>
      <c r="Q2571" s="8" t="str">
        <f t="shared" si="4"/>
        <v>Valid</v>
      </c>
    </row>
    <row r="2572">
      <c r="A2572" s="3" t="s">
        <v>16534</v>
      </c>
      <c r="B2572" s="3" t="s">
        <v>16535</v>
      </c>
      <c r="C2572" s="3" t="s">
        <v>10819</v>
      </c>
      <c r="D2572" s="6">
        <v>1.0</v>
      </c>
      <c r="E2572" s="6">
        <v>361.11</v>
      </c>
      <c r="F2572" s="3" t="s">
        <v>10820</v>
      </c>
      <c r="G2572" s="3" t="s">
        <v>10565</v>
      </c>
      <c r="H2572" s="3" t="s">
        <v>10572</v>
      </c>
      <c r="I2572" s="3" t="s">
        <v>10594</v>
      </c>
      <c r="J2572" s="3" t="s">
        <v>16536</v>
      </c>
      <c r="K2572" s="3" t="s">
        <v>2878</v>
      </c>
      <c r="L2572" s="3" t="s">
        <v>33</v>
      </c>
      <c r="M2572" s="3" t="s">
        <v>34</v>
      </c>
      <c r="N2572" s="8" t="str">
        <f t="shared" si="1"/>
        <v>Completed</v>
      </c>
      <c r="O2572" s="8" t="str">
        <f t="shared" si="2"/>
        <v>Valid</v>
      </c>
      <c r="P2572" s="8" t="str">
        <f t="shared" si="3"/>
        <v>Cycling</v>
      </c>
      <c r="Q2572" s="8" t="str">
        <f t="shared" si="4"/>
        <v>Valid</v>
      </c>
    </row>
    <row r="2573">
      <c r="A2573" s="3" t="s">
        <v>16537</v>
      </c>
      <c r="B2573" s="3" t="s">
        <v>16538</v>
      </c>
      <c r="C2573" s="3" t="s">
        <v>11453</v>
      </c>
      <c r="D2573" s="6">
        <v>4.0</v>
      </c>
      <c r="E2573" s="6">
        <v>391.31</v>
      </c>
      <c r="F2573" s="3" t="s">
        <v>11454</v>
      </c>
      <c r="G2573" s="3" t="s">
        <v>10514</v>
      </c>
      <c r="H2573" s="3" t="s">
        <v>10521</v>
      </c>
      <c r="I2573" s="3" t="s">
        <v>10527</v>
      </c>
      <c r="J2573" s="3" t="s">
        <v>7908</v>
      </c>
      <c r="K2573" s="3" t="s">
        <v>7573</v>
      </c>
      <c r="L2573" s="3" t="s">
        <v>44</v>
      </c>
      <c r="M2573" s="3" t="s">
        <v>34</v>
      </c>
      <c r="N2573" s="8" t="str">
        <f t="shared" si="1"/>
        <v>Completed</v>
      </c>
      <c r="O2573" s="8" t="str">
        <f t="shared" si="2"/>
        <v>Valid</v>
      </c>
      <c r="P2573" s="8" t="str">
        <f t="shared" si="3"/>
        <v>Fragrance</v>
      </c>
      <c r="Q2573" s="8" t="str">
        <f t="shared" si="4"/>
        <v>Valid</v>
      </c>
    </row>
    <row r="2574">
      <c r="A2574" s="3" t="s">
        <v>16539</v>
      </c>
      <c r="B2574" s="3" t="s">
        <v>16540</v>
      </c>
      <c r="C2574" s="3" t="s">
        <v>11021</v>
      </c>
      <c r="D2574" s="6">
        <v>1.0</v>
      </c>
      <c r="E2574" s="6">
        <v>656.8</v>
      </c>
      <c r="F2574" s="3" t="s">
        <v>11022</v>
      </c>
      <c r="G2574" s="3" t="s">
        <v>10532</v>
      </c>
      <c r="H2574" s="3" t="s">
        <v>10546</v>
      </c>
      <c r="I2574" s="3" t="s">
        <v>10588</v>
      </c>
      <c r="J2574" s="3" t="s">
        <v>6958</v>
      </c>
      <c r="K2574" s="3" t="s">
        <v>1614</v>
      </c>
      <c r="L2574" s="3" t="s">
        <v>33</v>
      </c>
      <c r="M2574" s="3" t="s">
        <v>66</v>
      </c>
      <c r="N2574" s="8" t="str">
        <f t="shared" si="1"/>
        <v>Pending</v>
      </c>
      <c r="O2574" s="8" t="str">
        <f t="shared" si="2"/>
        <v>Valid</v>
      </c>
      <c r="P2574" s="8" t="str">
        <f t="shared" si="3"/>
        <v>Small Appliances</v>
      </c>
      <c r="Q2574" s="8" t="str">
        <f t="shared" si="4"/>
        <v>Valid</v>
      </c>
    </row>
    <row r="2575">
      <c r="A2575" s="3" t="s">
        <v>16541</v>
      </c>
      <c r="B2575" s="3" t="s">
        <v>16542</v>
      </c>
      <c r="C2575" s="3" t="s">
        <v>12025</v>
      </c>
      <c r="D2575" s="6">
        <v>1.0</v>
      </c>
      <c r="E2575" s="6">
        <v>352.21</v>
      </c>
      <c r="F2575" s="3" t="s">
        <v>12026</v>
      </c>
      <c r="G2575" s="3" t="s">
        <v>10540</v>
      </c>
      <c r="H2575" s="3" t="s">
        <v>10552</v>
      </c>
      <c r="I2575" s="3" t="s">
        <v>10534</v>
      </c>
      <c r="J2575" s="3" t="s">
        <v>16543</v>
      </c>
      <c r="K2575" s="3" t="s">
        <v>3210</v>
      </c>
      <c r="L2575" s="3" t="s">
        <v>44</v>
      </c>
      <c r="M2575" s="3" t="s">
        <v>34</v>
      </c>
      <c r="N2575" s="8" t="str">
        <f t="shared" si="1"/>
        <v>Completed</v>
      </c>
      <c r="O2575" s="8" t="str">
        <f t="shared" si="2"/>
        <v>Valid</v>
      </c>
      <c r="P2575" s="8" t="str">
        <f t="shared" si="3"/>
        <v>Headphones</v>
      </c>
      <c r="Q2575" s="8" t="str">
        <f t="shared" si="4"/>
        <v>Valid</v>
      </c>
    </row>
    <row r="2576">
      <c r="A2576" s="3" t="s">
        <v>16544</v>
      </c>
      <c r="B2576" s="3" t="s">
        <v>14750</v>
      </c>
      <c r="C2576" s="3" t="s">
        <v>10557</v>
      </c>
      <c r="D2576" s="6">
        <v>1.0</v>
      </c>
      <c r="E2576" s="6">
        <v>258.2</v>
      </c>
      <c r="F2576" s="3" t="s">
        <v>10558</v>
      </c>
      <c r="G2576" s="3" t="s">
        <v>10559</v>
      </c>
      <c r="H2576" s="3" t="s">
        <v>10560</v>
      </c>
      <c r="I2576" s="3" t="s">
        <v>10547</v>
      </c>
      <c r="J2576" s="3" t="s">
        <v>126</v>
      </c>
      <c r="K2576" s="3" t="s">
        <v>2478</v>
      </c>
      <c r="L2576" s="3" t="s">
        <v>44</v>
      </c>
      <c r="M2576" s="3" t="s">
        <v>34</v>
      </c>
      <c r="N2576" s="8" t="str">
        <f t="shared" si="1"/>
        <v>Completed</v>
      </c>
      <c r="O2576" s="8" t="str">
        <f t="shared" si="2"/>
        <v>Valid</v>
      </c>
      <c r="P2576" s="8" t="str">
        <f t="shared" si="3"/>
        <v>Accessories</v>
      </c>
      <c r="Q2576" s="8" t="str">
        <f t="shared" si="4"/>
        <v>Valid</v>
      </c>
    </row>
    <row r="2577">
      <c r="A2577" s="3" t="s">
        <v>16545</v>
      </c>
      <c r="B2577" s="3" t="s">
        <v>16546</v>
      </c>
      <c r="C2577" s="3" t="s">
        <v>11564</v>
      </c>
      <c r="D2577" s="6">
        <v>1.0</v>
      </c>
      <c r="E2577" s="6">
        <v>46.58</v>
      </c>
      <c r="F2577" s="3" t="s">
        <v>11565</v>
      </c>
      <c r="G2577" s="3" t="s">
        <v>10532</v>
      </c>
      <c r="H2577" s="3" t="s">
        <v>10546</v>
      </c>
      <c r="I2577" s="3" t="s">
        <v>10645</v>
      </c>
      <c r="J2577" s="3" t="s">
        <v>7138</v>
      </c>
      <c r="K2577" s="3" t="s">
        <v>760</v>
      </c>
      <c r="L2577" s="3" t="s">
        <v>33</v>
      </c>
      <c r="M2577" s="3" t="s">
        <v>34</v>
      </c>
      <c r="N2577" s="8" t="str">
        <f t="shared" si="1"/>
        <v>Completed</v>
      </c>
      <c r="O2577" s="8" t="str">
        <f t="shared" si="2"/>
        <v>Valid</v>
      </c>
      <c r="P2577" s="8" t="str">
        <f t="shared" si="3"/>
        <v>Small Appliances</v>
      </c>
      <c r="Q2577" s="8" t="str">
        <f t="shared" si="4"/>
        <v>Valid</v>
      </c>
    </row>
    <row r="2578">
      <c r="A2578" s="3" t="s">
        <v>16547</v>
      </c>
      <c r="B2578" s="3" t="s">
        <v>9964</v>
      </c>
      <c r="C2578" s="3" t="s">
        <v>10704</v>
      </c>
      <c r="D2578" s="6">
        <v>1.0</v>
      </c>
      <c r="E2578" s="6">
        <v>670.76</v>
      </c>
      <c r="F2578" s="3" t="s">
        <v>10705</v>
      </c>
      <c r="G2578" s="3" t="s">
        <v>10532</v>
      </c>
      <c r="H2578" s="3" t="s">
        <v>10706</v>
      </c>
      <c r="I2578" s="3" t="s">
        <v>10542</v>
      </c>
      <c r="J2578" s="3" t="s">
        <v>9965</v>
      </c>
      <c r="K2578" s="3" t="s">
        <v>702</v>
      </c>
      <c r="L2578" s="3" t="s">
        <v>44</v>
      </c>
      <c r="M2578" s="3" t="s">
        <v>34</v>
      </c>
      <c r="N2578" s="8" t="str">
        <f t="shared" si="1"/>
        <v>Completed</v>
      </c>
      <c r="O2578" s="8" t="str">
        <f t="shared" si="2"/>
        <v>Valid</v>
      </c>
      <c r="P2578" s="8" t="str">
        <f t="shared" si="3"/>
        <v>Decor</v>
      </c>
      <c r="Q2578" s="8" t="str">
        <f t="shared" si="4"/>
        <v>Valid</v>
      </c>
    </row>
    <row r="2579">
      <c r="A2579" s="3" t="s">
        <v>16548</v>
      </c>
      <c r="B2579" s="3" t="s">
        <v>16549</v>
      </c>
      <c r="C2579" s="3" t="s">
        <v>10974</v>
      </c>
      <c r="D2579" s="6">
        <v>3.0</v>
      </c>
      <c r="E2579" s="6">
        <v>592.96</v>
      </c>
      <c r="F2579" s="3" t="s">
        <v>10975</v>
      </c>
      <c r="G2579" s="3" t="s">
        <v>10514</v>
      </c>
      <c r="H2579" s="3" t="s">
        <v>10612</v>
      </c>
      <c r="I2579" s="3" t="s">
        <v>10567</v>
      </c>
      <c r="J2579" s="3" t="s">
        <v>16550</v>
      </c>
      <c r="K2579" s="3" t="s">
        <v>3016</v>
      </c>
      <c r="L2579" s="3" t="s">
        <v>33</v>
      </c>
      <c r="M2579" s="3" t="s">
        <v>163</v>
      </c>
      <c r="N2579" s="8" t="str">
        <f t="shared" si="1"/>
        <v>Completed</v>
      </c>
      <c r="O2579" s="8" t="str">
        <f t="shared" si="2"/>
        <v>Valid</v>
      </c>
      <c r="P2579" s="8" t="str">
        <f t="shared" si="3"/>
        <v>Haircare</v>
      </c>
      <c r="Q2579" s="8" t="str">
        <f t="shared" si="4"/>
        <v>Valid</v>
      </c>
    </row>
    <row r="2580">
      <c r="A2580" s="3" t="s">
        <v>16551</v>
      </c>
      <c r="B2580" s="3" t="s">
        <v>16552</v>
      </c>
      <c r="C2580" s="3" t="s">
        <v>11298</v>
      </c>
      <c r="D2580" s="6">
        <v>1.0</v>
      </c>
      <c r="E2580" s="6">
        <v>788.8</v>
      </c>
      <c r="F2580" s="3" t="s">
        <v>11299</v>
      </c>
      <c r="G2580" s="3" t="s">
        <v>10565</v>
      </c>
      <c r="H2580" s="3" t="s">
        <v>10572</v>
      </c>
      <c r="I2580" s="3" t="s">
        <v>10594</v>
      </c>
      <c r="J2580" s="3" t="s">
        <v>7414</v>
      </c>
      <c r="K2580" s="3" t="s">
        <v>5317</v>
      </c>
      <c r="L2580" s="3" t="s">
        <v>44</v>
      </c>
      <c r="M2580" s="3" t="s">
        <v>34</v>
      </c>
      <c r="N2580" s="8" t="str">
        <f t="shared" si="1"/>
        <v>Completed</v>
      </c>
      <c r="O2580" s="8" t="str">
        <f t="shared" si="2"/>
        <v>Valid</v>
      </c>
      <c r="P2580" s="8" t="str">
        <f t="shared" si="3"/>
        <v>Cycling</v>
      </c>
      <c r="Q2580" s="8" t="str">
        <f t="shared" si="4"/>
        <v>Valid</v>
      </c>
    </row>
    <row r="2581">
      <c r="A2581" s="3" t="s">
        <v>16553</v>
      </c>
      <c r="B2581" s="3" t="s">
        <v>16554</v>
      </c>
      <c r="C2581" s="3" t="s">
        <v>10763</v>
      </c>
      <c r="D2581" s="6">
        <v>1.0</v>
      </c>
      <c r="E2581" s="6">
        <v>348.46</v>
      </c>
      <c r="F2581" s="3" t="s">
        <v>10764</v>
      </c>
      <c r="G2581" s="3" t="s">
        <v>10559</v>
      </c>
      <c r="H2581" s="3" t="s">
        <v>10631</v>
      </c>
      <c r="I2581" s="3" t="s">
        <v>10607</v>
      </c>
      <c r="J2581" s="3" t="s">
        <v>16555</v>
      </c>
      <c r="K2581" s="3" t="s">
        <v>1561</v>
      </c>
      <c r="L2581" s="3" t="s">
        <v>44</v>
      </c>
      <c r="M2581" s="3" t="s">
        <v>34</v>
      </c>
      <c r="N2581" s="8" t="str">
        <f t="shared" si="1"/>
        <v>Completed</v>
      </c>
      <c r="O2581" s="8" t="str">
        <f t="shared" si="2"/>
        <v>Valid</v>
      </c>
      <c r="P2581" s="8" t="str">
        <f t="shared" si="3"/>
        <v>Women'S Clothing</v>
      </c>
      <c r="Q2581" s="8" t="str">
        <f t="shared" si="4"/>
        <v>Valid</v>
      </c>
    </row>
    <row r="2582">
      <c r="A2582" s="3" t="s">
        <v>16556</v>
      </c>
      <c r="B2582" s="3" t="s">
        <v>16557</v>
      </c>
      <c r="C2582" s="3" t="s">
        <v>11256</v>
      </c>
      <c r="D2582" s="6">
        <v>1.0</v>
      </c>
      <c r="E2582" s="6">
        <v>343.41</v>
      </c>
      <c r="F2582" s="3" t="s">
        <v>11257</v>
      </c>
      <c r="G2582" s="3" t="s">
        <v>10565</v>
      </c>
      <c r="H2582" s="3" t="s">
        <v>10655</v>
      </c>
      <c r="I2582" s="3" t="s">
        <v>10542</v>
      </c>
      <c r="J2582" s="3" t="s">
        <v>7093</v>
      </c>
      <c r="K2582" s="3" t="s">
        <v>3334</v>
      </c>
      <c r="L2582" s="3" t="s">
        <v>55</v>
      </c>
      <c r="M2582" s="3" t="s">
        <v>34</v>
      </c>
      <c r="N2582" s="8" t="str">
        <f t="shared" si="1"/>
        <v>Completed</v>
      </c>
      <c r="O2582" s="8" t="str">
        <f t="shared" si="2"/>
        <v>Valid</v>
      </c>
      <c r="P2582" s="8" t="str">
        <f t="shared" si="3"/>
        <v>Camping</v>
      </c>
      <c r="Q2582" s="8" t="str">
        <f t="shared" si="4"/>
        <v>Valid</v>
      </c>
    </row>
    <row r="2583">
      <c r="A2583" s="3" t="s">
        <v>16558</v>
      </c>
      <c r="B2583" s="3" t="s">
        <v>16559</v>
      </c>
      <c r="C2583" s="3" t="s">
        <v>11085</v>
      </c>
      <c r="D2583" s="6">
        <v>2.0</v>
      </c>
      <c r="E2583" s="6">
        <v>696.18</v>
      </c>
      <c r="F2583" s="3" t="s">
        <v>11086</v>
      </c>
      <c r="G2583" s="3" t="s">
        <v>10540</v>
      </c>
      <c r="H2583" s="3" t="s">
        <v>10541</v>
      </c>
      <c r="I2583" s="3" t="s">
        <v>10567</v>
      </c>
      <c r="J2583" s="3" t="s">
        <v>16560</v>
      </c>
      <c r="K2583" s="3" t="s">
        <v>2361</v>
      </c>
      <c r="L2583" s="3" t="s">
        <v>33</v>
      </c>
      <c r="M2583" s="3" t="s">
        <v>34</v>
      </c>
      <c r="N2583" s="8" t="str">
        <f t="shared" si="1"/>
        <v>Completed</v>
      </c>
      <c r="O2583" s="8" t="str">
        <f t="shared" si="2"/>
        <v>Valid</v>
      </c>
      <c r="P2583" s="8" t="str">
        <f t="shared" si="3"/>
        <v>Smartphones</v>
      </c>
      <c r="Q2583" s="8" t="str">
        <f t="shared" si="4"/>
        <v>Valid</v>
      </c>
    </row>
    <row r="2584">
      <c r="A2584" s="3" t="s">
        <v>16561</v>
      </c>
      <c r="B2584" s="3" t="s">
        <v>16562</v>
      </c>
      <c r="C2584" s="3" t="s">
        <v>10638</v>
      </c>
      <c r="D2584" s="6">
        <v>1.0</v>
      </c>
      <c r="E2584" s="6">
        <v>499.37</v>
      </c>
      <c r="F2584" s="3" t="s">
        <v>10639</v>
      </c>
      <c r="G2584" s="3" t="s">
        <v>10565</v>
      </c>
      <c r="H2584" s="3" t="s">
        <v>10572</v>
      </c>
      <c r="I2584" s="3" t="s">
        <v>10594</v>
      </c>
      <c r="J2584" s="3" t="s">
        <v>14711</v>
      </c>
      <c r="K2584" s="3" t="s">
        <v>6148</v>
      </c>
      <c r="L2584" s="3" t="s">
        <v>44</v>
      </c>
      <c r="M2584" s="3" t="s">
        <v>34</v>
      </c>
      <c r="N2584" s="8" t="str">
        <f t="shared" si="1"/>
        <v>Completed</v>
      </c>
      <c r="O2584" s="8" t="str">
        <f t="shared" si="2"/>
        <v>Valid</v>
      </c>
      <c r="P2584" s="8" t="str">
        <f t="shared" si="3"/>
        <v>Cycling</v>
      </c>
      <c r="Q2584" s="8" t="str">
        <f t="shared" si="4"/>
        <v>Valid</v>
      </c>
    </row>
    <row r="2585">
      <c r="A2585" s="3" t="s">
        <v>16563</v>
      </c>
      <c r="B2585" s="3" t="s">
        <v>16564</v>
      </c>
      <c r="C2585" s="3" t="s">
        <v>11800</v>
      </c>
      <c r="D2585" s="6">
        <v>1.0</v>
      </c>
      <c r="E2585" s="6">
        <v>396.78</v>
      </c>
      <c r="F2585" s="3" t="s">
        <v>11801</v>
      </c>
      <c r="G2585" s="3" t="s">
        <v>10559</v>
      </c>
      <c r="H2585" s="3" t="s">
        <v>10644</v>
      </c>
      <c r="I2585" s="3" t="s">
        <v>10588</v>
      </c>
      <c r="J2585" s="3" t="s">
        <v>16565</v>
      </c>
      <c r="K2585" s="3" t="s">
        <v>8734</v>
      </c>
      <c r="L2585" s="3" t="s">
        <v>33</v>
      </c>
      <c r="M2585" s="3" t="s">
        <v>34</v>
      </c>
      <c r="N2585" s="8" t="str">
        <f t="shared" si="1"/>
        <v>Completed</v>
      </c>
      <c r="O2585" s="8" t="str">
        <f t="shared" si="2"/>
        <v>Valid</v>
      </c>
      <c r="P2585" s="8" t="str">
        <f t="shared" si="3"/>
        <v>Footwear</v>
      </c>
      <c r="Q2585" s="8" t="str">
        <f t="shared" si="4"/>
        <v>Valid</v>
      </c>
    </row>
    <row r="2586">
      <c r="A2586" s="3" t="s">
        <v>16566</v>
      </c>
      <c r="B2586" s="3" t="s">
        <v>968</v>
      </c>
      <c r="C2586" s="3" t="s">
        <v>10649</v>
      </c>
      <c r="D2586" s="6">
        <v>1.0</v>
      </c>
      <c r="E2586" s="6">
        <v>442.57</v>
      </c>
      <c r="F2586" s="3" t="s">
        <v>10650</v>
      </c>
      <c r="G2586" s="3" t="s">
        <v>10565</v>
      </c>
      <c r="H2586" s="3" t="s">
        <v>10572</v>
      </c>
      <c r="I2586" s="3" t="s">
        <v>10522</v>
      </c>
      <c r="J2586" s="3" t="s">
        <v>969</v>
      </c>
      <c r="K2586" s="3" t="s">
        <v>970</v>
      </c>
      <c r="L2586" s="3" t="s">
        <v>44</v>
      </c>
      <c r="M2586" s="3" t="s">
        <v>34</v>
      </c>
      <c r="N2586" s="8" t="str">
        <f t="shared" si="1"/>
        <v>Completed</v>
      </c>
      <c r="O2586" s="8" t="str">
        <f t="shared" si="2"/>
        <v>Valid</v>
      </c>
      <c r="P2586" s="8" t="str">
        <f t="shared" si="3"/>
        <v>Cycling</v>
      </c>
      <c r="Q2586" s="8" t="str">
        <f t="shared" si="4"/>
        <v>Valid</v>
      </c>
    </row>
    <row r="2587">
      <c r="A2587" s="3" t="s">
        <v>16567</v>
      </c>
      <c r="B2587" s="3" t="s">
        <v>16568</v>
      </c>
      <c r="C2587" s="3" t="s">
        <v>10819</v>
      </c>
      <c r="D2587" s="6">
        <v>1.0</v>
      </c>
      <c r="E2587" s="6">
        <v>365.28</v>
      </c>
      <c r="F2587" s="3" t="s">
        <v>10820</v>
      </c>
      <c r="G2587" s="3" t="s">
        <v>10565</v>
      </c>
      <c r="H2587" s="3" t="s">
        <v>10572</v>
      </c>
      <c r="I2587" s="3" t="s">
        <v>10594</v>
      </c>
      <c r="J2587" s="3" t="s">
        <v>6762</v>
      </c>
      <c r="K2587" s="3" t="s">
        <v>3945</v>
      </c>
      <c r="L2587" s="3" t="s">
        <v>55</v>
      </c>
      <c r="M2587" s="3" t="s">
        <v>34</v>
      </c>
      <c r="N2587" s="8" t="str">
        <f t="shared" si="1"/>
        <v>Completed</v>
      </c>
      <c r="O2587" s="8" t="str">
        <f t="shared" si="2"/>
        <v>Valid</v>
      </c>
      <c r="P2587" s="8" t="str">
        <f t="shared" si="3"/>
        <v>Cycling</v>
      </c>
      <c r="Q2587" s="8" t="str">
        <f t="shared" si="4"/>
        <v>Valid</v>
      </c>
    </row>
    <row r="2588">
      <c r="A2588" s="3" t="s">
        <v>16569</v>
      </c>
      <c r="B2588" s="3" t="s">
        <v>16570</v>
      </c>
      <c r="C2588" s="3" t="s">
        <v>10674</v>
      </c>
      <c r="D2588" s="6">
        <v>2.0</v>
      </c>
      <c r="E2588" s="6">
        <v>577.6</v>
      </c>
      <c r="F2588" s="3" t="s">
        <v>10675</v>
      </c>
      <c r="G2588" s="3" t="s">
        <v>10540</v>
      </c>
      <c r="H2588" s="3" t="s">
        <v>10676</v>
      </c>
      <c r="I2588" s="3" t="s">
        <v>10567</v>
      </c>
      <c r="J2588" s="3" t="s">
        <v>12362</v>
      </c>
      <c r="K2588" s="3" t="s">
        <v>7310</v>
      </c>
      <c r="L2588" s="3" t="s">
        <v>44</v>
      </c>
      <c r="M2588" s="3" t="s">
        <v>45</v>
      </c>
      <c r="N2588" s="8" t="str">
        <f t="shared" si="1"/>
        <v>Returned</v>
      </c>
      <c r="O2588" s="8" t="str">
        <f t="shared" si="2"/>
        <v>Valid</v>
      </c>
      <c r="P2588" s="8" t="str">
        <f t="shared" si="3"/>
        <v>Laptops</v>
      </c>
      <c r="Q2588" s="8" t="str">
        <f t="shared" si="4"/>
        <v>Valid</v>
      </c>
    </row>
    <row r="2589">
      <c r="A2589" s="3" t="s">
        <v>16571</v>
      </c>
      <c r="B2589" s="3" t="s">
        <v>16572</v>
      </c>
      <c r="C2589" s="3" t="s">
        <v>11314</v>
      </c>
      <c r="D2589" s="6">
        <v>1.0</v>
      </c>
      <c r="E2589" s="6">
        <v>985.89</v>
      </c>
      <c r="F2589" s="3" t="s">
        <v>11315</v>
      </c>
      <c r="G2589" s="3" t="s">
        <v>10514</v>
      </c>
      <c r="H2589" s="3" t="s">
        <v>10521</v>
      </c>
      <c r="I2589" s="3" t="s">
        <v>10662</v>
      </c>
      <c r="J2589" s="3" t="s">
        <v>7465</v>
      </c>
      <c r="K2589" s="3" t="s">
        <v>1312</v>
      </c>
      <c r="L2589" s="3" t="s">
        <v>33</v>
      </c>
      <c r="M2589" s="3" t="s">
        <v>66</v>
      </c>
      <c r="N2589" s="8" t="str">
        <f t="shared" si="1"/>
        <v>Pending</v>
      </c>
      <c r="O2589" s="8" t="str">
        <f t="shared" si="2"/>
        <v>Valid</v>
      </c>
      <c r="P2589" s="8" t="str">
        <f t="shared" si="3"/>
        <v>Fragrance</v>
      </c>
      <c r="Q2589" s="8" t="str">
        <f t="shared" si="4"/>
        <v>Valid</v>
      </c>
    </row>
    <row r="2590">
      <c r="A2590" s="3" t="s">
        <v>16573</v>
      </c>
      <c r="B2590" s="3" t="s">
        <v>2632</v>
      </c>
      <c r="C2590" s="3" t="s">
        <v>10575</v>
      </c>
      <c r="D2590" s="6">
        <v>1.0</v>
      </c>
      <c r="E2590" s="6">
        <v>35.26</v>
      </c>
      <c r="F2590" s="3" t="s">
        <v>10576</v>
      </c>
      <c r="G2590" s="3" t="s">
        <v>10532</v>
      </c>
      <c r="H2590" s="3" t="s">
        <v>10533</v>
      </c>
      <c r="I2590" s="3" t="s">
        <v>10577</v>
      </c>
      <c r="J2590" s="3" t="s">
        <v>2633</v>
      </c>
      <c r="K2590" s="3" t="s">
        <v>2107</v>
      </c>
      <c r="L2590" s="3" t="s">
        <v>33</v>
      </c>
      <c r="M2590" s="3" t="s">
        <v>34</v>
      </c>
      <c r="N2590" s="8" t="str">
        <f t="shared" si="1"/>
        <v>Completed</v>
      </c>
      <c r="O2590" s="8" t="str">
        <f t="shared" si="2"/>
        <v>Valid</v>
      </c>
      <c r="P2590" s="8" t="str">
        <f t="shared" si="3"/>
        <v>Bedding</v>
      </c>
      <c r="Q2590" s="8" t="str">
        <f t="shared" si="4"/>
        <v>Valid</v>
      </c>
    </row>
    <row r="2591">
      <c r="A2591" s="3" t="s">
        <v>16574</v>
      </c>
      <c r="B2591" s="3" t="s">
        <v>16575</v>
      </c>
      <c r="C2591" s="3" t="s">
        <v>10649</v>
      </c>
      <c r="D2591" s="6">
        <v>2.0</v>
      </c>
      <c r="E2591" s="6">
        <v>453.92</v>
      </c>
      <c r="F2591" s="3" t="s">
        <v>10650</v>
      </c>
      <c r="G2591" s="3" t="s">
        <v>10565</v>
      </c>
      <c r="H2591" s="3" t="s">
        <v>10572</v>
      </c>
      <c r="I2591" s="3" t="s">
        <v>10522</v>
      </c>
      <c r="J2591" s="3" t="s">
        <v>13635</v>
      </c>
      <c r="K2591" s="3" t="s">
        <v>7298</v>
      </c>
      <c r="L2591" s="3" t="s">
        <v>44</v>
      </c>
      <c r="M2591" s="3" t="s">
        <v>34</v>
      </c>
      <c r="N2591" s="8" t="str">
        <f t="shared" si="1"/>
        <v>Completed</v>
      </c>
      <c r="O2591" s="8" t="str">
        <f t="shared" si="2"/>
        <v>Valid</v>
      </c>
      <c r="P2591" s="8" t="str">
        <f t="shared" si="3"/>
        <v>Cycling</v>
      </c>
      <c r="Q2591" s="8" t="str">
        <f t="shared" si="4"/>
        <v>Valid</v>
      </c>
    </row>
    <row r="2592">
      <c r="A2592" s="3" t="s">
        <v>16576</v>
      </c>
      <c r="B2592" s="3" t="s">
        <v>16577</v>
      </c>
      <c r="C2592" s="3" t="s">
        <v>10854</v>
      </c>
      <c r="D2592" s="6">
        <v>2.0</v>
      </c>
      <c r="E2592" s="6">
        <v>357.07</v>
      </c>
      <c r="F2592" s="3" t="s">
        <v>10855</v>
      </c>
      <c r="G2592" s="3" t="s">
        <v>10559</v>
      </c>
      <c r="H2592" s="3" t="s">
        <v>10631</v>
      </c>
      <c r="I2592" s="3" t="s">
        <v>10522</v>
      </c>
      <c r="J2592" s="3" t="s">
        <v>16578</v>
      </c>
      <c r="K2592" s="3" t="s">
        <v>1081</v>
      </c>
      <c r="L2592" s="3" t="s">
        <v>33</v>
      </c>
      <c r="M2592" s="3" t="s">
        <v>34</v>
      </c>
      <c r="N2592" s="8" t="str">
        <f t="shared" si="1"/>
        <v>Completed</v>
      </c>
      <c r="O2592" s="8" t="str">
        <f t="shared" si="2"/>
        <v>Valid</v>
      </c>
      <c r="P2592" s="8" t="str">
        <f t="shared" si="3"/>
        <v>Women'S Clothing</v>
      </c>
      <c r="Q2592" s="8" t="str">
        <f t="shared" si="4"/>
        <v>Valid</v>
      </c>
    </row>
    <row r="2593">
      <c r="A2593" s="3" t="s">
        <v>16579</v>
      </c>
      <c r="B2593" s="3" t="s">
        <v>16580</v>
      </c>
      <c r="C2593" s="3" t="s">
        <v>11059</v>
      </c>
      <c r="D2593" s="6">
        <v>1.0</v>
      </c>
      <c r="E2593" s="6">
        <v>184.28</v>
      </c>
      <c r="F2593" s="3" t="s">
        <v>11060</v>
      </c>
      <c r="G2593" s="3" t="s">
        <v>10565</v>
      </c>
      <c r="H2593" s="3" t="s">
        <v>10572</v>
      </c>
      <c r="I2593" s="3" t="s">
        <v>10516</v>
      </c>
      <c r="J2593" s="3" t="s">
        <v>5708</v>
      </c>
      <c r="K2593" s="3" t="s">
        <v>929</v>
      </c>
      <c r="L2593" s="3" t="s">
        <v>33</v>
      </c>
      <c r="M2593" s="3" t="s">
        <v>34</v>
      </c>
      <c r="N2593" s="8" t="str">
        <f t="shared" si="1"/>
        <v>Completed</v>
      </c>
      <c r="O2593" s="8" t="str">
        <f t="shared" si="2"/>
        <v>Valid</v>
      </c>
      <c r="P2593" s="8" t="str">
        <f t="shared" si="3"/>
        <v>Cycling</v>
      </c>
      <c r="Q2593" s="8" t="str">
        <f t="shared" si="4"/>
        <v>Valid</v>
      </c>
    </row>
    <row r="2594">
      <c r="A2594" s="3" t="s">
        <v>16581</v>
      </c>
      <c r="B2594" s="3" t="s">
        <v>4337</v>
      </c>
      <c r="C2594" s="3" t="s">
        <v>11137</v>
      </c>
      <c r="D2594" s="6">
        <v>1.0</v>
      </c>
      <c r="E2594" s="2"/>
      <c r="F2594" s="3" t="s">
        <v>11138</v>
      </c>
      <c r="G2594" s="3" t="s">
        <v>10532</v>
      </c>
      <c r="H2594" s="3" t="s">
        <v>10606</v>
      </c>
      <c r="I2594" s="3" t="s">
        <v>10547</v>
      </c>
      <c r="J2594" s="3" t="s">
        <v>4338</v>
      </c>
      <c r="K2594" s="3" t="s">
        <v>338</v>
      </c>
      <c r="L2594" s="3" t="s">
        <v>44</v>
      </c>
      <c r="M2594" s="3" t="s">
        <v>34</v>
      </c>
      <c r="N2594" s="8" t="str">
        <f t="shared" si="1"/>
        <v>Completed</v>
      </c>
      <c r="O2594" s="8" t="str">
        <f t="shared" si="2"/>
        <v>Missing</v>
      </c>
      <c r="P2594" s="8" t="str">
        <f t="shared" si="3"/>
        <v>Cookware</v>
      </c>
      <c r="Q2594" s="8" t="str">
        <f t="shared" si="4"/>
        <v>Valid</v>
      </c>
    </row>
    <row r="2595">
      <c r="A2595" s="3" t="s">
        <v>16582</v>
      </c>
      <c r="B2595" s="3" t="s">
        <v>16583</v>
      </c>
      <c r="C2595" s="3" t="s">
        <v>10550</v>
      </c>
      <c r="D2595" s="6">
        <v>1.0</v>
      </c>
      <c r="E2595" s="6">
        <v>27.21</v>
      </c>
      <c r="F2595" s="3" t="s">
        <v>10551</v>
      </c>
      <c r="G2595" s="3" t="s">
        <v>10540</v>
      </c>
      <c r="H2595" s="3" t="s">
        <v>10552</v>
      </c>
      <c r="I2595" s="3" t="s">
        <v>10553</v>
      </c>
      <c r="J2595" s="3" t="s">
        <v>6265</v>
      </c>
      <c r="K2595" s="3" t="s">
        <v>5661</v>
      </c>
      <c r="L2595" s="3" t="s">
        <v>55</v>
      </c>
      <c r="M2595" s="3" t="s">
        <v>34</v>
      </c>
      <c r="N2595" s="8" t="str">
        <f t="shared" si="1"/>
        <v>Completed</v>
      </c>
      <c r="O2595" s="8" t="str">
        <f t="shared" si="2"/>
        <v>Valid</v>
      </c>
      <c r="P2595" s="8" t="str">
        <f t="shared" si="3"/>
        <v>Headphones</v>
      </c>
      <c r="Q2595" s="8" t="str">
        <f t="shared" si="4"/>
        <v>Valid</v>
      </c>
    </row>
    <row r="2596">
      <c r="A2596" s="3" t="s">
        <v>16584</v>
      </c>
      <c r="B2596" s="3" t="s">
        <v>15542</v>
      </c>
      <c r="C2596" s="3" t="s">
        <v>10626</v>
      </c>
      <c r="D2596" s="6">
        <v>1.0</v>
      </c>
      <c r="E2596" s="6">
        <v>502.73</v>
      </c>
      <c r="F2596" s="3" t="s">
        <v>10627</v>
      </c>
      <c r="G2596" s="3" t="s">
        <v>10532</v>
      </c>
      <c r="H2596" s="3" t="s">
        <v>10546</v>
      </c>
      <c r="I2596" s="3" t="s">
        <v>10607</v>
      </c>
      <c r="J2596" s="3" t="s">
        <v>14115</v>
      </c>
      <c r="K2596" s="3" t="s">
        <v>4021</v>
      </c>
      <c r="L2596" s="3" t="s">
        <v>33</v>
      </c>
      <c r="M2596" s="3" t="s">
        <v>34</v>
      </c>
      <c r="N2596" s="8" t="str">
        <f t="shared" si="1"/>
        <v>Completed</v>
      </c>
      <c r="O2596" s="8" t="str">
        <f t="shared" si="2"/>
        <v>Valid</v>
      </c>
      <c r="P2596" s="8" t="str">
        <f t="shared" si="3"/>
        <v>Small Appliances</v>
      </c>
      <c r="Q2596" s="8" t="str">
        <f t="shared" si="4"/>
        <v>Valid</v>
      </c>
    </row>
    <row r="2597">
      <c r="A2597" s="3" t="s">
        <v>16585</v>
      </c>
      <c r="B2597" s="3" t="s">
        <v>16586</v>
      </c>
      <c r="C2597" s="3" t="s">
        <v>11101</v>
      </c>
      <c r="D2597" s="6">
        <v>3.0</v>
      </c>
      <c r="E2597" s="6">
        <v>401.22</v>
      </c>
      <c r="F2597" s="3" t="s">
        <v>11102</v>
      </c>
      <c r="G2597" s="3" t="s">
        <v>10565</v>
      </c>
      <c r="H2597" s="3" t="s">
        <v>10572</v>
      </c>
      <c r="I2597" s="3" t="s">
        <v>10567</v>
      </c>
      <c r="J2597" s="3" t="s">
        <v>8215</v>
      </c>
      <c r="K2597" s="3" t="s">
        <v>8123</v>
      </c>
      <c r="L2597" s="3" t="s">
        <v>55</v>
      </c>
      <c r="M2597" s="3" t="s">
        <v>34</v>
      </c>
      <c r="N2597" s="8" t="str">
        <f t="shared" si="1"/>
        <v>Completed</v>
      </c>
      <c r="O2597" s="8" t="str">
        <f t="shared" si="2"/>
        <v>Valid</v>
      </c>
      <c r="P2597" s="8" t="str">
        <f t="shared" si="3"/>
        <v>Cycling</v>
      </c>
      <c r="Q2597" s="8" t="str">
        <f t="shared" si="4"/>
        <v>Valid</v>
      </c>
    </row>
    <row r="2598">
      <c r="A2598" s="3" t="s">
        <v>16587</v>
      </c>
      <c r="B2598" s="3" t="s">
        <v>16588</v>
      </c>
      <c r="C2598" s="3" t="s">
        <v>12608</v>
      </c>
      <c r="D2598" s="6">
        <v>1.0</v>
      </c>
      <c r="E2598" s="6">
        <v>339.71</v>
      </c>
      <c r="F2598" s="3" t="s">
        <v>12609</v>
      </c>
      <c r="G2598" s="3" t="s">
        <v>10559</v>
      </c>
      <c r="H2598" s="3" t="s">
        <v>10946</v>
      </c>
      <c r="I2598" s="3" t="s">
        <v>10534</v>
      </c>
      <c r="J2598" s="3" t="s">
        <v>16589</v>
      </c>
      <c r="K2598" s="3" t="s">
        <v>3379</v>
      </c>
      <c r="L2598" s="3" t="s">
        <v>33</v>
      </c>
      <c r="M2598" s="3" t="s">
        <v>34</v>
      </c>
      <c r="N2598" s="8" t="str">
        <f t="shared" si="1"/>
        <v>Completed</v>
      </c>
      <c r="O2598" s="8" t="str">
        <f t="shared" si="2"/>
        <v>Valid</v>
      </c>
      <c r="P2598" s="8" t="str">
        <f t="shared" si="3"/>
        <v>Men'S Clothing</v>
      </c>
      <c r="Q2598" s="8" t="str">
        <f t="shared" si="4"/>
        <v>Valid</v>
      </c>
    </row>
    <row r="2599">
      <c r="A2599" s="3" t="s">
        <v>16590</v>
      </c>
      <c r="B2599" s="3" t="s">
        <v>16591</v>
      </c>
      <c r="C2599" s="3" t="s">
        <v>11314</v>
      </c>
      <c r="D2599" s="6">
        <v>1.0</v>
      </c>
      <c r="E2599" s="6">
        <v>962.94</v>
      </c>
      <c r="F2599" s="3" t="s">
        <v>11315</v>
      </c>
      <c r="G2599" s="3" t="s">
        <v>10514</v>
      </c>
      <c r="H2599" s="3" t="s">
        <v>10521</v>
      </c>
      <c r="I2599" s="3" t="s">
        <v>10662</v>
      </c>
      <c r="J2599" s="3" t="s">
        <v>8843</v>
      </c>
      <c r="K2599" s="3" t="s">
        <v>2411</v>
      </c>
      <c r="L2599" s="3" t="s">
        <v>33</v>
      </c>
      <c r="M2599" s="3" t="s">
        <v>34</v>
      </c>
      <c r="N2599" s="8" t="str">
        <f t="shared" si="1"/>
        <v>Completed</v>
      </c>
      <c r="O2599" s="8" t="str">
        <f t="shared" si="2"/>
        <v>Valid</v>
      </c>
      <c r="P2599" s="8" t="str">
        <f t="shared" si="3"/>
        <v>Fragrance</v>
      </c>
      <c r="Q2599" s="8" t="str">
        <f t="shared" si="4"/>
        <v>Valid</v>
      </c>
    </row>
    <row r="2600">
      <c r="A2600" s="3" t="s">
        <v>16592</v>
      </c>
      <c r="B2600" s="3" t="s">
        <v>16593</v>
      </c>
      <c r="C2600" s="3" t="s">
        <v>12842</v>
      </c>
      <c r="D2600" s="6">
        <v>1.0</v>
      </c>
      <c r="E2600" s="6">
        <v>237.31</v>
      </c>
      <c r="F2600" s="3" t="s">
        <v>12843</v>
      </c>
      <c r="G2600" s="3" t="s">
        <v>10565</v>
      </c>
      <c r="H2600" s="3" t="s">
        <v>10572</v>
      </c>
      <c r="I2600" s="3" t="s">
        <v>10553</v>
      </c>
      <c r="J2600" s="3" t="s">
        <v>16594</v>
      </c>
      <c r="K2600" s="3" t="s">
        <v>1071</v>
      </c>
      <c r="L2600" s="3" t="s">
        <v>44</v>
      </c>
      <c r="M2600" s="3" t="s">
        <v>34</v>
      </c>
      <c r="N2600" s="8" t="str">
        <f t="shared" si="1"/>
        <v>Completed</v>
      </c>
      <c r="O2600" s="8" t="str">
        <f t="shared" si="2"/>
        <v>Valid</v>
      </c>
      <c r="P2600" s="8" t="str">
        <f t="shared" si="3"/>
        <v>Cycling</v>
      </c>
      <c r="Q2600" s="8" t="str">
        <f t="shared" si="4"/>
        <v>Valid</v>
      </c>
    </row>
    <row r="2601">
      <c r="A2601" s="3" t="s">
        <v>16595</v>
      </c>
      <c r="B2601" s="3" t="s">
        <v>9577</v>
      </c>
      <c r="C2601" s="3" t="s">
        <v>10585</v>
      </c>
      <c r="D2601" s="6">
        <v>1.0</v>
      </c>
      <c r="E2601" s="6">
        <v>548.15</v>
      </c>
      <c r="F2601" s="3" t="s">
        <v>10586</v>
      </c>
      <c r="G2601" s="3" t="s">
        <v>10532</v>
      </c>
      <c r="H2601" s="3" t="s">
        <v>10587</v>
      </c>
      <c r="I2601" s="3" t="s">
        <v>10588</v>
      </c>
      <c r="J2601" s="3" t="s">
        <v>940</v>
      </c>
      <c r="K2601" s="3" t="s">
        <v>6184</v>
      </c>
      <c r="L2601" s="3" t="s">
        <v>33</v>
      </c>
      <c r="M2601" s="3" t="s">
        <v>45</v>
      </c>
      <c r="N2601" s="8" t="str">
        <f t="shared" si="1"/>
        <v>Returned</v>
      </c>
      <c r="O2601" s="8" t="str">
        <f t="shared" si="2"/>
        <v>Valid</v>
      </c>
      <c r="P2601" s="8" t="str">
        <f t="shared" si="3"/>
        <v>Furniture</v>
      </c>
      <c r="Q2601" s="8" t="str">
        <f t="shared" si="4"/>
        <v>Valid</v>
      </c>
    </row>
    <row r="2602">
      <c r="A2602" s="3" t="s">
        <v>16596</v>
      </c>
      <c r="B2602" s="3" t="s">
        <v>16597</v>
      </c>
      <c r="C2602" s="3" t="s">
        <v>10680</v>
      </c>
      <c r="D2602" s="6">
        <v>1.0</v>
      </c>
      <c r="E2602" s="6">
        <v>910.1</v>
      </c>
      <c r="F2602" s="3" t="s">
        <v>10681</v>
      </c>
      <c r="G2602" s="3" t="s">
        <v>10514</v>
      </c>
      <c r="H2602" s="3" t="s">
        <v>10612</v>
      </c>
      <c r="I2602" s="3" t="s">
        <v>10577</v>
      </c>
      <c r="J2602" s="3" t="s">
        <v>16598</v>
      </c>
      <c r="K2602" s="3" t="s">
        <v>142</v>
      </c>
      <c r="L2602" s="3" t="s">
        <v>44</v>
      </c>
      <c r="M2602" s="3" t="s">
        <v>392</v>
      </c>
      <c r="N2602" s="8" t="str">
        <f t="shared" si="1"/>
        <v>Completed</v>
      </c>
      <c r="O2602" s="8" t="str">
        <f t="shared" si="2"/>
        <v>Valid</v>
      </c>
      <c r="P2602" s="8" t="str">
        <f t="shared" si="3"/>
        <v>Haircare</v>
      </c>
      <c r="Q2602" s="8" t="str">
        <f t="shared" si="4"/>
        <v>Valid</v>
      </c>
    </row>
    <row r="2603">
      <c r="A2603" s="3" t="s">
        <v>16599</v>
      </c>
      <c r="B2603" s="3" t="s">
        <v>7321</v>
      </c>
      <c r="C2603" s="3" t="s">
        <v>11379</v>
      </c>
      <c r="D2603" s="6">
        <v>2.0</v>
      </c>
      <c r="E2603" s="6">
        <v>320.73</v>
      </c>
      <c r="F2603" s="3" t="s">
        <v>11380</v>
      </c>
      <c r="G2603" s="3" t="s">
        <v>10532</v>
      </c>
      <c r="H2603" s="3" t="s">
        <v>10587</v>
      </c>
      <c r="I2603" s="3" t="s">
        <v>10567</v>
      </c>
      <c r="J2603" s="3" t="s">
        <v>7322</v>
      </c>
      <c r="K2603" s="3" t="s">
        <v>2968</v>
      </c>
      <c r="L2603" s="3" t="s">
        <v>55</v>
      </c>
      <c r="M2603" s="3" t="s">
        <v>34</v>
      </c>
      <c r="N2603" s="8" t="str">
        <f t="shared" si="1"/>
        <v>Completed</v>
      </c>
      <c r="O2603" s="8" t="str">
        <f t="shared" si="2"/>
        <v>Valid</v>
      </c>
      <c r="P2603" s="8" t="str">
        <f t="shared" si="3"/>
        <v>Furniture</v>
      </c>
      <c r="Q2603" s="8" t="str">
        <f t="shared" si="4"/>
        <v>Valid</v>
      </c>
    </row>
    <row r="2604">
      <c r="A2604" s="3" t="s">
        <v>16600</v>
      </c>
      <c r="B2604" s="3" t="s">
        <v>16601</v>
      </c>
      <c r="C2604" s="3" t="s">
        <v>12608</v>
      </c>
      <c r="D2604" s="6">
        <v>1.0</v>
      </c>
      <c r="E2604" s="6">
        <v>341.23</v>
      </c>
      <c r="F2604" s="3" t="s">
        <v>12609</v>
      </c>
      <c r="G2604" s="3" t="s">
        <v>10559</v>
      </c>
      <c r="H2604" s="3" t="s">
        <v>10946</v>
      </c>
      <c r="I2604" s="3" t="s">
        <v>10534</v>
      </c>
      <c r="J2604" s="3" t="s">
        <v>5435</v>
      </c>
      <c r="K2604" s="3" t="s">
        <v>778</v>
      </c>
      <c r="L2604" s="3" t="s">
        <v>33</v>
      </c>
      <c r="M2604" s="3" t="s">
        <v>34</v>
      </c>
      <c r="N2604" s="8" t="str">
        <f t="shared" si="1"/>
        <v>Completed</v>
      </c>
      <c r="O2604" s="8" t="str">
        <f t="shared" si="2"/>
        <v>Valid</v>
      </c>
      <c r="P2604" s="8" t="str">
        <f t="shared" si="3"/>
        <v>Men'S Clothing</v>
      </c>
      <c r="Q2604" s="8" t="str">
        <f t="shared" si="4"/>
        <v>Valid</v>
      </c>
    </row>
    <row r="2605">
      <c r="A2605" s="3" t="s">
        <v>16602</v>
      </c>
      <c r="B2605" s="3" t="s">
        <v>16603</v>
      </c>
      <c r="C2605" s="3" t="s">
        <v>11657</v>
      </c>
      <c r="D2605" s="6">
        <v>1.0</v>
      </c>
      <c r="E2605" s="6">
        <v>379.38</v>
      </c>
      <c r="F2605" s="3" t="s">
        <v>11658</v>
      </c>
      <c r="G2605" s="3" t="s">
        <v>10532</v>
      </c>
      <c r="H2605" s="3" t="s">
        <v>10533</v>
      </c>
      <c r="I2605" s="3" t="s">
        <v>10577</v>
      </c>
      <c r="J2605" s="3" t="s">
        <v>6236</v>
      </c>
      <c r="K2605" s="3" t="s">
        <v>119</v>
      </c>
      <c r="L2605" s="3" t="s">
        <v>44</v>
      </c>
      <c r="M2605" s="3" t="s">
        <v>34</v>
      </c>
      <c r="N2605" s="8" t="str">
        <f t="shared" si="1"/>
        <v>Completed</v>
      </c>
      <c r="O2605" s="8" t="str">
        <f t="shared" si="2"/>
        <v>Valid</v>
      </c>
      <c r="P2605" s="8" t="str">
        <f t="shared" si="3"/>
        <v>Bedding</v>
      </c>
      <c r="Q2605" s="8" t="str">
        <f t="shared" si="4"/>
        <v>Valid</v>
      </c>
    </row>
    <row r="2606">
      <c r="A2606" s="3" t="s">
        <v>16604</v>
      </c>
      <c r="B2606" s="3" t="s">
        <v>4725</v>
      </c>
      <c r="C2606" s="3" t="s">
        <v>10694</v>
      </c>
      <c r="D2606" s="6">
        <v>2.0</v>
      </c>
      <c r="E2606" s="6">
        <v>784.42</v>
      </c>
      <c r="F2606" s="3" t="s">
        <v>10695</v>
      </c>
      <c r="G2606" s="3" t="s">
        <v>10540</v>
      </c>
      <c r="H2606" s="3" t="s">
        <v>10696</v>
      </c>
      <c r="I2606" s="3" t="s">
        <v>10542</v>
      </c>
      <c r="J2606" s="3" t="s">
        <v>734</v>
      </c>
      <c r="K2606" s="3" t="s">
        <v>3016</v>
      </c>
      <c r="L2606" s="3" t="s">
        <v>33</v>
      </c>
      <c r="M2606" s="3" t="s">
        <v>34</v>
      </c>
      <c r="N2606" s="8" t="str">
        <f t="shared" si="1"/>
        <v>Completed</v>
      </c>
      <c r="O2606" s="8" t="str">
        <f t="shared" si="2"/>
        <v>Valid</v>
      </c>
      <c r="P2606" s="8" t="str">
        <f t="shared" si="3"/>
        <v>Tablets</v>
      </c>
      <c r="Q2606" s="8" t="str">
        <f t="shared" si="4"/>
        <v>Valid</v>
      </c>
    </row>
    <row r="2607">
      <c r="A2607" s="3" t="s">
        <v>16605</v>
      </c>
      <c r="B2607" s="3" t="s">
        <v>16606</v>
      </c>
      <c r="C2607" s="3" t="s">
        <v>11161</v>
      </c>
      <c r="D2607" s="6">
        <v>2.0</v>
      </c>
      <c r="E2607" s="6">
        <v>179.19</v>
      </c>
      <c r="F2607" s="3" t="s">
        <v>11162</v>
      </c>
      <c r="G2607" s="3" t="s">
        <v>10540</v>
      </c>
      <c r="H2607" s="3" t="s">
        <v>10541</v>
      </c>
      <c r="I2607" s="3" t="s">
        <v>10522</v>
      </c>
      <c r="J2607" s="3" t="s">
        <v>5556</v>
      </c>
      <c r="K2607" s="3" t="s">
        <v>1112</v>
      </c>
      <c r="L2607" s="3" t="s">
        <v>55</v>
      </c>
      <c r="M2607" s="3" t="s">
        <v>34</v>
      </c>
      <c r="N2607" s="8" t="str">
        <f t="shared" si="1"/>
        <v>Completed</v>
      </c>
      <c r="O2607" s="8" t="str">
        <f t="shared" si="2"/>
        <v>Valid</v>
      </c>
      <c r="P2607" s="8" t="str">
        <f t="shared" si="3"/>
        <v>Smartphones</v>
      </c>
      <c r="Q2607" s="8" t="str">
        <f t="shared" si="4"/>
        <v>Valid</v>
      </c>
    </row>
    <row r="2608">
      <c r="A2608" s="3" t="s">
        <v>16607</v>
      </c>
      <c r="B2608" s="3" t="s">
        <v>16608</v>
      </c>
      <c r="C2608" s="3" t="s">
        <v>11809</v>
      </c>
      <c r="D2608" s="6">
        <v>1.0</v>
      </c>
      <c r="E2608" s="6">
        <v>617.61</v>
      </c>
      <c r="F2608" s="3" t="s">
        <v>11810</v>
      </c>
      <c r="G2608" s="3" t="s">
        <v>10532</v>
      </c>
      <c r="H2608" s="3" t="s">
        <v>10533</v>
      </c>
      <c r="I2608" s="3" t="s">
        <v>10516</v>
      </c>
      <c r="J2608" s="3" t="s">
        <v>16609</v>
      </c>
      <c r="K2608" s="3" t="s">
        <v>8998</v>
      </c>
      <c r="L2608" s="3" t="s">
        <v>55</v>
      </c>
      <c r="M2608" s="3" t="s">
        <v>34</v>
      </c>
      <c r="N2608" s="8" t="str">
        <f t="shared" si="1"/>
        <v>Completed</v>
      </c>
      <c r="O2608" s="8" t="str">
        <f t="shared" si="2"/>
        <v>Valid</v>
      </c>
      <c r="P2608" s="8" t="str">
        <f t="shared" si="3"/>
        <v>Bedding</v>
      </c>
      <c r="Q2608" s="8" t="str">
        <f t="shared" si="4"/>
        <v>Valid</v>
      </c>
    </row>
    <row r="2609">
      <c r="A2609" s="3" t="s">
        <v>16610</v>
      </c>
      <c r="B2609" s="3" t="s">
        <v>16611</v>
      </c>
      <c r="C2609" s="3" t="s">
        <v>11196</v>
      </c>
      <c r="D2609" s="6">
        <v>2.0</v>
      </c>
      <c r="E2609" s="6">
        <v>152.45</v>
      </c>
      <c r="F2609" s="3" t="s">
        <v>11197</v>
      </c>
      <c r="G2609" s="3" t="s">
        <v>10532</v>
      </c>
      <c r="H2609" s="3" t="s">
        <v>10546</v>
      </c>
      <c r="I2609" s="3" t="s">
        <v>10547</v>
      </c>
      <c r="J2609" s="3" t="s">
        <v>11692</v>
      </c>
      <c r="K2609" s="2"/>
      <c r="L2609" s="3" t="s">
        <v>55</v>
      </c>
      <c r="M2609" s="3" t="s">
        <v>34</v>
      </c>
      <c r="N2609" s="8" t="str">
        <f t="shared" si="1"/>
        <v>Completed</v>
      </c>
      <c r="O2609" s="8" t="str">
        <f t="shared" si="2"/>
        <v>Valid</v>
      </c>
      <c r="P2609" s="8" t="str">
        <f t="shared" si="3"/>
        <v>Small Appliances</v>
      </c>
      <c r="Q2609" s="8" t="str">
        <f t="shared" si="4"/>
        <v>Missing</v>
      </c>
    </row>
    <row r="2610">
      <c r="A2610" s="3" t="s">
        <v>16612</v>
      </c>
      <c r="B2610" s="3" t="s">
        <v>16613</v>
      </c>
      <c r="C2610" s="3" t="s">
        <v>11809</v>
      </c>
      <c r="D2610" s="6">
        <v>1.0</v>
      </c>
      <c r="E2610" s="6">
        <v>639.92</v>
      </c>
      <c r="F2610" s="3" t="s">
        <v>11810</v>
      </c>
      <c r="G2610" s="3" t="s">
        <v>10532</v>
      </c>
      <c r="H2610" s="3" t="s">
        <v>10533</v>
      </c>
      <c r="I2610" s="3" t="s">
        <v>10516</v>
      </c>
      <c r="J2610" s="3" t="s">
        <v>915</v>
      </c>
      <c r="K2610" s="3" t="s">
        <v>3024</v>
      </c>
      <c r="L2610" s="3" t="s">
        <v>55</v>
      </c>
      <c r="M2610" s="3" t="s">
        <v>34</v>
      </c>
      <c r="N2610" s="8" t="str">
        <f t="shared" si="1"/>
        <v>Completed</v>
      </c>
      <c r="O2610" s="8" t="str">
        <f t="shared" si="2"/>
        <v>Valid</v>
      </c>
      <c r="P2610" s="8" t="str">
        <f t="shared" si="3"/>
        <v>Bedding</v>
      </c>
      <c r="Q2610" s="8" t="str">
        <f t="shared" si="4"/>
        <v>Valid</v>
      </c>
    </row>
    <row r="2611">
      <c r="A2611" s="3" t="s">
        <v>16614</v>
      </c>
      <c r="B2611" s="3" t="s">
        <v>16615</v>
      </c>
      <c r="C2611" s="3" t="s">
        <v>13039</v>
      </c>
      <c r="D2611" s="6">
        <v>1.0</v>
      </c>
      <c r="E2611" s="6">
        <v>147.18</v>
      </c>
      <c r="F2611" s="3" t="s">
        <v>13040</v>
      </c>
      <c r="G2611" s="3" t="s">
        <v>10559</v>
      </c>
      <c r="H2611" s="3" t="s">
        <v>10560</v>
      </c>
      <c r="I2611" s="3" t="s">
        <v>10553</v>
      </c>
      <c r="J2611" s="3" t="s">
        <v>13431</v>
      </c>
      <c r="K2611" s="3" t="s">
        <v>5100</v>
      </c>
      <c r="L2611" s="3" t="s">
        <v>33</v>
      </c>
      <c r="M2611" s="3" t="s">
        <v>34</v>
      </c>
      <c r="N2611" s="8" t="str">
        <f t="shared" si="1"/>
        <v>Completed</v>
      </c>
      <c r="O2611" s="8" t="str">
        <f t="shared" si="2"/>
        <v>Valid</v>
      </c>
      <c r="P2611" s="8" t="str">
        <f t="shared" si="3"/>
        <v>Accessories</v>
      </c>
      <c r="Q2611" s="8" t="str">
        <f t="shared" si="4"/>
        <v>Valid</v>
      </c>
    </row>
    <row r="2612">
      <c r="A2612" s="3" t="s">
        <v>16616</v>
      </c>
      <c r="B2612" s="3" t="s">
        <v>16617</v>
      </c>
      <c r="C2612" s="3" t="s">
        <v>11137</v>
      </c>
      <c r="D2612" s="6">
        <v>1.0</v>
      </c>
      <c r="E2612" s="6">
        <v>702.76</v>
      </c>
      <c r="F2612" s="3" t="s">
        <v>11138</v>
      </c>
      <c r="G2612" s="3" t="s">
        <v>10532</v>
      </c>
      <c r="H2612" s="3" t="s">
        <v>10606</v>
      </c>
      <c r="I2612" s="3" t="s">
        <v>10547</v>
      </c>
      <c r="J2612" s="3" t="s">
        <v>8073</v>
      </c>
      <c r="K2612" s="3" t="s">
        <v>586</v>
      </c>
      <c r="L2612" s="3" t="s">
        <v>44</v>
      </c>
      <c r="M2612" s="3" t="s">
        <v>34</v>
      </c>
      <c r="N2612" s="8" t="str">
        <f t="shared" si="1"/>
        <v>Completed</v>
      </c>
      <c r="O2612" s="8" t="str">
        <f t="shared" si="2"/>
        <v>Valid</v>
      </c>
      <c r="P2612" s="8" t="str">
        <f t="shared" si="3"/>
        <v>Cookware</v>
      </c>
      <c r="Q2612" s="8" t="str">
        <f t="shared" si="4"/>
        <v>Valid</v>
      </c>
    </row>
    <row r="2613">
      <c r="A2613" s="3" t="s">
        <v>16618</v>
      </c>
      <c r="B2613" s="3" t="s">
        <v>16619</v>
      </c>
      <c r="C2613" s="3" t="s">
        <v>10680</v>
      </c>
      <c r="D2613" s="6">
        <v>3.0</v>
      </c>
      <c r="E2613" s="6">
        <v>904.25</v>
      </c>
      <c r="F2613" s="3" t="s">
        <v>10681</v>
      </c>
      <c r="G2613" s="3" t="s">
        <v>10514</v>
      </c>
      <c r="H2613" s="3" t="s">
        <v>10612</v>
      </c>
      <c r="I2613" s="3" t="s">
        <v>10577</v>
      </c>
      <c r="J2613" s="3" t="s">
        <v>16620</v>
      </c>
      <c r="K2613" s="3" t="s">
        <v>6421</v>
      </c>
      <c r="L2613" s="3" t="s">
        <v>44</v>
      </c>
      <c r="M2613" s="3" t="s">
        <v>34</v>
      </c>
      <c r="N2613" s="8" t="str">
        <f t="shared" si="1"/>
        <v>Completed</v>
      </c>
      <c r="O2613" s="8" t="str">
        <f t="shared" si="2"/>
        <v>Valid</v>
      </c>
      <c r="P2613" s="8" t="str">
        <f t="shared" si="3"/>
        <v>Haircare</v>
      </c>
      <c r="Q2613" s="8" t="str">
        <f t="shared" si="4"/>
        <v>Valid</v>
      </c>
    </row>
    <row r="2614">
      <c r="A2614" s="3" t="s">
        <v>16621</v>
      </c>
      <c r="B2614" s="3" t="s">
        <v>10080</v>
      </c>
      <c r="C2614" s="3" t="s">
        <v>11314</v>
      </c>
      <c r="D2614" s="6">
        <v>1.0</v>
      </c>
      <c r="E2614" s="6">
        <v>947.38</v>
      </c>
      <c r="F2614" s="3" t="s">
        <v>11315</v>
      </c>
      <c r="G2614" s="3" t="s">
        <v>10514</v>
      </c>
      <c r="H2614" s="3" t="s">
        <v>10521</v>
      </c>
      <c r="I2614" s="3" t="s">
        <v>10662</v>
      </c>
      <c r="J2614" s="3" t="s">
        <v>3450</v>
      </c>
      <c r="K2614" s="3" t="s">
        <v>10081</v>
      </c>
      <c r="L2614" s="3" t="s">
        <v>44</v>
      </c>
      <c r="M2614" s="3" t="s">
        <v>34</v>
      </c>
      <c r="N2614" s="8" t="str">
        <f t="shared" si="1"/>
        <v>Completed</v>
      </c>
      <c r="O2614" s="8" t="str">
        <f t="shared" si="2"/>
        <v>Valid</v>
      </c>
      <c r="P2614" s="8" t="str">
        <f t="shared" si="3"/>
        <v>Fragrance</v>
      </c>
      <c r="Q2614" s="8" t="str">
        <f t="shared" si="4"/>
        <v>Valid</v>
      </c>
    </row>
    <row r="2615">
      <c r="A2615" s="3" t="s">
        <v>16622</v>
      </c>
      <c r="B2615" s="3" t="s">
        <v>8844</v>
      </c>
      <c r="C2615" s="3" t="s">
        <v>10525</v>
      </c>
      <c r="D2615" s="6">
        <v>3.0</v>
      </c>
      <c r="E2615" s="6">
        <v>149.06</v>
      </c>
      <c r="F2615" s="3" t="s">
        <v>10526</v>
      </c>
      <c r="G2615" s="3" t="s">
        <v>10514</v>
      </c>
      <c r="H2615" s="3" t="s">
        <v>10515</v>
      </c>
      <c r="I2615" s="3" t="s">
        <v>10527</v>
      </c>
      <c r="J2615" s="3" t="s">
        <v>4737</v>
      </c>
      <c r="K2615" s="3" t="s">
        <v>3525</v>
      </c>
      <c r="L2615" s="3" t="s">
        <v>44</v>
      </c>
      <c r="M2615" s="3" t="s">
        <v>34</v>
      </c>
      <c r="N2615" s="8" t="str">
        <f t="shared" si="1"/>
        <v>Completed</v>
      </c>
      <c r="O2615" s="8" t="str">
        <f t="shared" si="2"/>
        <v>Valid</v>
      </c>
      <c r="P2615" s="8" t="str">
        <f t="shared" si="3"/>
        <v>Wellness</v>
      </c>
      <c r="Q2615" s="8" t="str">
        <f t="shared" si="4"/>
        <v>Valid</v>
      </c>
    </row>
    <row r="2616">
      <c r="A2616" s="3" t="s">
        <v>16623</v>
      </c>
      <c r="B2616" s="3" t="s">
        <v>16624</v>
      </c>
      <c r="C2616" s="3" t="s">
        <v>11722</v>
      </c>
      <c r="D2616" s="6">
        <v>2.0</v>
      </c>
      <c r="E2616" s="6">
        <v>109.49</v>
      </c>
      <c r="F2616" s="3" t="s">
        <v>11723</v>
      </c>
      <c r="G2616" s="3" t="s">
        <v>10514</v>
      </c>
      <c r="H2616" s="3" t="s">
        <v>10612</v>
      </c>
      <c r="I2616" s="3" t="s">
        <v>10542</v>
      </c>
      <c r="J2616" s="3" t="s">
        <v>16625</v>
      </c>
      <c r="K2616" s="3" t="s">
        <v>1514</v>
      </c>
      <c r="L2616" s="3" t="s">
        <v>44</v>
      </c>
      <c r="M2616" s="3" t="s">
        <v>34</v>
      </c>
      <c r="N2616" s="8" t="str">
        <f t="shared" si="1"/>
        <v>Completed</v>
      </c>
      <c r="O2616" s="8" t="str">
        <f t="shared" si="2"/>
        <v>Valid</v>
      </c>
      <c r="P2616" s="8" t="str">
        <f t="shared" si="3"/>
        <v>Haircare</v>
      </c>
      <c r="Q2616" s="8" t="str">
        <f t="shared" si="4"/>
        <v>Valid</v>
      </c>
    </row>
    <row r="2617">
      <c r="A2617" s="3" t="s">
        <v>16626</v>
      </c>
      <c r="B2617" s="3" t="s">
        <v>3234</v>
      </c>
      <c r="C2617" s="3" t="s">
        <v>10969</v>
      </c>
      <c r="D2617" s="6">
        <v>1.0</v>
      </c>
      <c r="E2617" s="6">
        <v>113.96</v>
      </c>
      <c r="F2617" s="3" t="s">
        <v>10970</v>
      </c>
      <c r="G2617" s="3" t="s">
        <v>10565</v>
      </c>
      <c r="H2617" s="3" t="s">
        <v>10655</v>
      </c>
      <c r="I2617" s="3" t="s">
        <v>10534</v>
      </c>
      <c r="J2617" s="3" t="s">
        <v>3235</v>
      </c>
      <c r="K2617" s="3" t="s">
        <v>93</v>
      </c>
      <c r="L2617" s="3" t="s">
        <v>44</v>
      </c>
      <c r="M2617" s="3" t="s">
        <v>34</v>
      </c>
      <c r="N2617" s="8" t="str">
        <f t="shared" si="1"/>
        <v>Completed</v>
      </c>
      <c r="O2617" s="8" t="str">
        <f t="shared" si="2"/>
        <v>Valid</v>
      </c>
      <c r="P2617" s="8" t="str">
        <f t="shared" si="3"/>
        <v>Camping</v>
      </c>
      <c r="Q2617" s="8" t="str">
        <f t="shared" si="4"/>
        <v>Valid</v>
      </c>
    </row>
    <row r="2618">
      <c r="A2618" s="3" t="s">
        <v>16627</v>
      </c>
      <c r="B2618" s="3" t="s">
        <v>16628</v>
      </c>
      <c r="C2618" s="3" t="s">
        <v>11520</v>
      </c>
      <c r="D2618" s="6">
        <v>3.0</v>
      </c>
      <c r="E2618" s="6">
        <v>149.54</v>
      </c>
      <c r="F2618" s="3" t="s">
        <v>11521</v>
      </c>
      <c r="G2618" s="3" t="s">
        <v>10540</v>
      </c>
      <c r="H2618" s="3" t="s">
        <v>10541</v>
      </c>
      <c r="I2618" s="3" t="s">
        <v>10547</v>
      </c>
      <c r="J2618" s="3" t="s">
        <v>3564</v>
      </c>
      <c r="K2618" s="3" t="s">
        <v>3197</v>
      </c>
      <c r="L2618" s="3" t="s">
        <v>44</v>
      </c>
      <c r="M2618" s="3" t="s">
        <v>66</v>
      </c>
      <c r="N2618" s="8" t="str">
        <f t="shared" si="1"/>
        <v>Pending</v>
      </c>
      <c r="O2618" s="8" t="str">
        <f t="shared" si="2"/>
        <v>Valid</v>
      </c>
      <c r="P2618" s="8" t="str">
        <f t="shared" si="3"/>
        <v>Smartphones</v>
      </c>
      <c r="Q2618" s="8" t="str">
        <f t="shared" si="4"/>
        <v>Valid</v>
      </c>
    </row>
    <row r="2619">
      <c r="A2619" s="3" t="s">
        <v>16629</v>
      </c>
      <c r="B2619" s="3" t="s">
        <v>7924</v>
      </c>
      <c r="C2619" s="3" t="s">
        <v>10892</v>
      </c>
      <c r="D2619" s="6">
        <v>1.0</v>
      </c>
      <c r="E2619" s="6">
        <v>644.59</v>
      </c>
      <c r="F2619" s="3" t="s">
        <v>10893</v>
      </c>
      <c r="G2619" s="3" t="s">
        <v>10540</v>
      </c>
      <c r="H2619" s="3" t="s">
        <v>10719</v>
      </c>
      <c r="I2619" s="3" t="s">
        <v>10534</v>
      </c>
      <c r="J2619" s="3" t="s">
        <v>7925</v>
      </c>
      <c r="K2619" s="3" t="s">
        <v>7926</v>
      </c>
      <c r="L2619" s="3" t="s">
        <v>44</v>
      </c>
      <c r="M2619" s="3" t="s">
        <v>34</v>
      </c>
      <c r="N2619" s="8" t="str">
        <f t="shared" si="1"/>
        <v>Completed</v>
      </c>
      <c r="O2619" s="8" t="str">
        <f t="shared" si="2"/>
        <v>Valid</v>
      </c>
      <c r="P2619" s="8" t="str">
        <f t="shared" si="3"/>
        <v>Smart Home</v>
      </c>
      <c r="Q2619" s="8" t="str">
        <f t="shared" si="4"/>
        <v>Valid</v>
      </c>
    </row>
    <row r="2620">
      <c r="A2620" s="3" t="s">
        <v>16630</v>
      </c>
      <c r="B2620" s="3" t="s">
        <v>16631</v>
      </c>
      <c r="C2620" s="3" t="s">
        <v>11657</v>
      </c>
      <c r="D2620" s="6">
        <v>2.0</v>
      </c>
      <c r="E2620" s="6">
        <v>386.44</v>
      </c>
      <c r="F2620" s="3" t="s">
        <v>11658</v>
      </c>
      <c r="G2620" s="3" t="s">
        <v>10532</v>
      </c>
      <c r="H2620" s="3" t="s">
        <v>10533</v>
      </c>
      <c r="I2620" s="3" t="s">
        <v>10577</v>
      </c>
      <c r="J2620" s="3" t="s">
        <v>16632</v>
      </c>
      <c r="K2620" s="3" t="s">
        <v>3637</v>
      </c>
      <c r="L2620" s="3" t="s">
        <v>33</v>
      </c>
      <c r="M2620" s="3" t="s">
        <v>34</v>
      </c>
      <c r="N2620" s="8" t="str">
        <f t="shared" si="1"/>
        <v>Completed</v>
      </c>
      <c r="O2620" s="8" t="str">
        <f t="shared" si="2"/>
        <v>Valid</v>
      </c>
      <c r="P2620" s="8" t="str">
        <f t="shared" si="3"/>
        <v>Bedding</v>
      </c>
      <c r="Q2620" s="8" t="str">
        <f t="shared" si="4"/>
        <v>Valid</v>
      </c>
    </row>
    <row r="2621">
      <c r="A2621" s="3" t="s">
        <v>16633</v>
      </c>
      <c r="B2621" s="3" t="s">
        <v>16634</v>
      </c>
      <c r="C2621" s="3" t="s">
        <v>10850</v>
      </c>
      <c r="D2621" s="6">
        <v>1.0</v>
      </c>
      <c r="E2621" s="6">
        <v>177.97</v>
      </c>
      <c r="F2621" s="3" t="s">
        <v>10851</v>
      </c>
      <c r="G2621" s="3" t="s">
        <v>10514</v>
      </c>
      <c r="H2621" s="3" t="s">
        <v>10515</v>
      </c>
      <c r="I2621" s="3" t="s">
        <v>10527</v>
      </c>
      <c r="J2621" s="3" t="s">
        <v>16635</v>
      </c>
      <c r="K2621" s="3" t="s">
        <v>6527</v>
      </c>
      <c r="L2621" s="3" t="s">
        <v>55</v>
      </c>
      <c r="M2621" s="3" t="s">
        <v>34</v>
      </c>
      <c r="N2621" s="8" t="str">
        <f t="shared" si="1"/>
        <v>Completed</v>
      </c>
      <c r="O2621" s="8" t="str">
        <f t="shared" si="2"/>
        <v>Valid</v>
      </c>
      <c r="P2621" s="8" t="str">
        <f t="shared" si="3"/>
        <v>Wellness</v>
      </c>
      <c r="Q2621" s="8" t="str">
        <f t="shared" si="4"/>
        <v>Valid</v>
      </c>
    </row>
    <row r="2622">
      <c r="A2622" s="3" t="s">
        <v>16636</v>
      </c>
      <c r="B2622" s="3" t="s">
        <v>16637</v>
      </c>
      <c r="C2622" s="3" t="s">
        <v>11212</v>
      </c>
      <c r="D2622" s="6">
        <v>3.0</v>
      </c>
      <c r="E2622" s="6">
        <v>452.11</v>
      </c>
      <c r="F2622" s="3" t="s">
        <v>11213</v>
      </c>
      <c r="G2622" s="3" t="s">
        <v>10514</v>
      </c>
      <c r="H2622" s="2"/>
      <c r="I2622" s="3" t="s">
        <v>10534</v>
      </c>
      <c r="J2622" s="3" t="s">
        <v>16638</v>
      </c>
      <c r="K2622" s="3" t="s">
        <v>6571</v>
      </c>
      <c r="L2622" s="3" t="s">
        <v>55</v>
      </c>
      <c r="M2622" s="3" t="s">
        <v>34</v>
      </c>
      <c r="N2622" s="8" t="str">
        <f t="shared" si="1"/>
        <v>Completed</v>
      </c>
      <c r="O2622" s="8" t="str">
        <f t="shared" si="2"/>
        <v>Valid</v>
      </c>
      <c r="P2622" s="8" t="str">
        <f t="shared" si="3"/>
        <v>Unknown</v>
      </c>
      <c r="Q2622" s="8" t="str">
        <f t="shared" si="4"/>
        <v>Valid</v>
      </c>
    </row>
    <row r="2623">
      <c r="A2623" s="3" t="s">
        <v>16639</v>
      </c>
      <c r="B2623" s="3" t="s">
        <v>16640</v>
      </c>
      <c r="C2623" s="3" t="s">
        <v>10995</v>
      </c>
      <c r="D2623" s="6">
        <v>3.0</v>
      </c>
      <c r="E2623" s="6">
        <v>735.78</v>
      </c>
      <c r="F2623" s="3" t="s">
        <v>10996</v>
      </c>
      <c r="G2623" s="3" t="s">
        <v>10565</v>
      </c>
      <c r="H2623" s="3" t="s">
        <v>10566</v>
      </c>
      <c r="I2623" s="3" t="s">
        <v>10607</v>
      </c>
      <c r="J2623" s="3" t="s">
        <v>11974</v>
      </c>
      <c r="K2623" s="3" t="s">
        <v>3280</v>
      </c>
      <c r="L2623" s="3" t="s">
        <v>33</v>
      </c>
      <c r="M2623" s="3" t="s">
        <v>56</v>
      </c>
      <c r="N2623" s="8" t="str">
        <f t="shared" si="1"/>
        <v>Cancelled</v>
      </c>
      <c r="O2623" s="8" t="str">
        <f t="shared" si="2"/>
        <v>Valid</v>
      </c>
      <c r="P2623" s="8" t="str">
        <f t="shared" si="3"/>
        <v>Team Sports</v>
      </c>
      <c r="Q2623" s="8" t="str">
        <f t="shared" si="4"/>
        <v>Valid</v>
      </c>
    </row>
    <row r="2624">
      <c r="A2624" s="3" t="s">
        <v>16641</v>
      </c>
      <c r="B2624" s="3" t="s">
        <v>16642</v>
      </c>
      <c r="C2624" s="3" t="s">
        <v>10699</v>
      </c>
      <c r="D2624" s="6">
        <v>1.0</v>
      </c>
      <c r="E2624" s="6">
        <v>807.67</v>
      </c>
      <c r="F2624" s="3" t="s">
        <v>10700</v>
      </c>
      <c r="G2624" s="3" t="s">
        <v>10514</v>
      </c>
      <c r="H2624" s="3" t="s">
        <v>10612</v>
      </c>
      <c r="I2624" s="3" t="s">
        <v>10547</v>
      </c>
      <c r="J2624" s="3" t="s">
        <v>16643</v>
      </c>
      <c r="K2624" s="3" t="s">
        <v>2094</v>
      </c>
      <c r="L2624" s="3" t="s">
        <v>33</v>
      </c>
      <c r="M2624" s="3" t="s">
        <v>34</v>
      </c>
      <c r="N2624" s="8" t="str">
        <f t="shared" si="1"/>
        <v>Completed</v>
      </c>
      <c r="O2624" s="8" t="str">
        <f t="shared" si="2"/>
        <v>Valid</v>
      </c>
      <c r="P2624" s="8" t="str">
        <f t="shared" si="3"/>
        <v>Haircare</v>
      </c>
      <c r="Q2624" s="8" t="str">
        <f t="shared" si="4"/>
        <v>Valid</v>
      </c>
    </row>
    <row r="2625">
      <c r="A2625" s="3" t="s">
        <v>16644</v>
      </c>
      <c r="B2625" s="3" t="s">
        <v>13578</v>
      </c>
      <c r="C2625" s="3" t="s">
        <v>10901</v>
      </c>
      <c r="D2625" s="6">
        <v>1.0</v>
      </c>
      <c r="E2625" s="6">
        <v>961.64</v>
      </c>
      <c r="F2625" s="3" t="s">
        <v>10902</v>
      </c>
      <c r="G2625" s="3" t="s">
        <v>10514</v>
      </c>
      <c r="H2625" s="3" t="s">
        <v>10667</v>
      </c>
      <c r="I2625" s="3" t="s">
        <v>10635</v>
      </c>
      <c r="J2625" s="3" t="s">
        <v>13579</v>
      </c>
      <c r="K2625" s="3" t="s">
        <v>7259</v>
      </c>
      <c r="L2625" s="3" t="s">
        <v>55</v>
      </c>
      <c r="M2625" s="3" t="s">
        <v>34</v>
      </c>
      <c r="N2625" s="8" t="str">
        <f t="shared" si="1"/>
        <v>Completed</v>
      </c>
      <c r="O2625" s="8" t="str">
        <f t="shared" si="2"/>
        <v>Valid</v>
      </c>
      <c r="P2625" s="8" t="str">
        <f t="shared" si="3"/>
        <v>Skincare</v>
      </c>
      <c r="Q2625" s="8" t="str">
        <f t="shared" si="4"/>
        <v>Valid</v>
      </c>
    </row>
    <row r="2626">
      <c r="A2626" s="3" t="s">
        <v>16645</v>
      </c>
      <c r="B2626" s="3" t="s">
        <v>16646</v>
      </c>
      <c r="C2626" s="3" t="s">
        <v>11809</v>
      </c>
      <c r="D2626" s="6">
        <v>1.0</v>
      </c>
      <c r="E2626" s="6">
        <v>626.94</v>
      </c>
      <c r="F2626" s="3" t="s">
        <v>11810</v>
      </c>
      <c r="G2626" s="3" t="s">
        <v>10532</v>
      </c>
      <c r="H2626" s="3" t="s">
        <v>10533</v>
      </c>
      <c r="I2626" s="3" t="s">
        <v>10516</v>
      </c>
      <c r="J2626" s="3" t="s">
        <v>16647</v>
      </c>
      <c r="K2626" s="3" t="s">
        <v>6300</v>
      </c>
      <c r="L2626" s="3" t="s">
        <v>55</v>
      </c>
      <c r="M2626" s="3" t="s">
        <v>34</v>
      </c>
      <c r="N2626" s="8" t="str">
        <f t="shared" si="1"/>
        <v>Completed</v>
      </c>
      <c r="O2626" s="8" t="str">
        <f t="shared" si="2"/>
        <v>Valid</v>
      </c>
      <c r="P2626" s="8" t="str">
        <f t="shared" si="3"/>
        <v>Bedding</v>
      </c>
      <c r="Q2626" s="8" t="str">
        <f t="shared" si="4"/>
        <v>Valid</v>
      </c>
    </row>
    <row r="2627">
      <c r="A2627" s="3" t="s">
        <v>16648</v>
      </c>
      <c r="B2627" s="3" t="s">
        <v>16649</v>
      </c>
      <c r="C2627" s="3" t="s">
        <v>11028</v>
      </c>
      <c r="D2627" s="6">
        <v>1.0</v>
      </c>
      <c r="E2627" s="6">
        <v>269.79</v>
      </c>
      <c r="F2627" s="3" t="s">
        <v>11029</v>
      </c>
      <c r="G2627" s="3" t="s">
        <v>10565</v>
      </c>
      <c r="H2627" s="3" t="s">
        <v>10655</v>
      </c>
      <c r="I2627" s="3" t="s">
        <v>10588</v>
      </c>
      <c r="J2627" s="3" t="s">
        <v>16650</v>
      </c>
      <c r="K2627" s="3" t="s">
        <v>2199</v>
      </c>
      <c r="L2627" s="3" t="s">
        <v>33</v>
      </c>
      <c r="M2627" s="3" t="s">
        <v>34</v>
      </c>
      <c r="N2627" s="8" t="str">
        <f t="shared" si="1"/>
        <v>Completed</v>
      </c>
      <c r="O2627" s="8" t="str">
        <f t="shared" si="2"/>
        <v>Valid</v>
      </c>
      <c r="P2627" s="8" t="str">
        <f t="shared" si="3"/>
        <v>Camping</v>
      </c>
      <c r="Q2627" s="8" t="str">
        <f t="shared" si="4"/>
        <v>Valid</v>
      </c>
    </row>
    <row r="2628">
      <c r="A2628" s="3" t="s">
        <v>16651</v>
      </c>
      <c r="B2628" s="3" t="s">
        <v>3642</v>
      </c>
      <c r="C2628" s="3" t="s">
        <v>10910</v>
      </c>
      <c r="D2628" s="6">
        <v>1.0</v>
      </c>
      <c r="E2628" s="6">
        <v>37.64</v>
      </c>
      <c r="F2628" s="3" t="s">
        <v>10911</v>
      </c>
      <c r="G2628" s="3" t="s">
        <v>10514</v>
      </c>
      <c r="H2628" s="3" t="s">
        <v>10521</v>
      </c>
      <c r="I2628" s="3" t="s">
        <v>10522</v>
      </c>
      <c r="J2628" s="3" t="s">
        <v>3643</v>
      </c>
      <c r="K2628" s="3" t="s">
        <v>2022</v>
      </c>
      <c r="L2628" s="3" t="s">
        <v>33</v>
      </c>
      <c r="M2628" s="3" t="s">
        <v>34</v>
      </c>
      <c r="N2628" s="8" t="str">
        <f t="shared" si="1"/>
        <v>Completed</v>
      </c>
      <c r="O2628" s="8" t="str">
        <f t="shared" si="2"/>
        <v>Valid</v>
      </c>
      <c r="P2628" s="8" t="str">
        <f t="shared" si="3"/>
        <v>Fragrance</v>
      </c>
      <c r="Q2628" s="8" t="str">
        <f t="shared" si="4"/>
        <v>Valid</v>
      </c>
    </row>
    <row r="2629">
      <c r="A2629" s="3" t="s">
        <v>16652</v>
      </c>
      <c r="B2629" s="3" t="s">
        <v>10110</v>
      </c>
      <c r="C2629" s="3" t="s">
        <v>10984</v>
      </c>
      <c r="D2629" s="6">
        <v>1.0</v>
      </c>
      <c r="E2629" s="6">
        <v>15.13</v>
      </c>
      <c r="F2629" s="3" t="s">
        <v>10985</v>
      </c>
      <c r="G2629" s="3" t="s">
        <v>10532</v>
      </c>
      <c r="H2629" s="3" t="s">
        <v>10533</v>
      </c>
      <c r="I2629" s="3" t="s">
        <v>10534</v>
      </c>
      <c r="J2629" s="3" t="s">
        <v>10111</v>
      </c>
      <c r="K2629" s="3" t="s">
        <v>4695</v>
      </c>
      <c r="L2629" s="3" t="s">
        <v>44</v>
      </c>
      <c r="M2629" s="3" t="s">
        <v>34</v>
      </c>
      <c r="N2629" s="8" t="str">
        <f t="shared" si="1"/>
        <v>Completed</v>
      </c>
      <c r="O2629" s="8" t="str">
        <f t="shared" si="2"/>
        <v>Valid</v>
      </c>
      <c r="P2629" s="8" t="str">
        <f t="shared" si="3"/>
        <v>Bedding</v>
      </c>
      <c r="Q2629" s="8" t="str">
        <f t="shared" si="4"/>
        <v>Valid</v>
      </c>
    </row>
    <row r="2630">
      <c r="A2630" s="3" t="s">
        <v>16653</v>
      </c>
      <c r="B2630" s="3" t="s">
        <v>16654</v>
      </c>
      <c r="C2630" s="3" t="s">
        <v>11021</v>
      </c>
      <c r="D2630" s="6">
        <v>3.0</v>
      </c>
      <c r="E2630" s="6">
        <v>639.77</v>
      </c>
      <c r="F2630" s="3" t="s">
        <v>11022</v>
      </c>
      <c r="G2630" s="3" t="s">
        <v>10532</v>
      </c>
      <c r="H2630" s="3" t="s">
        <v>10546</v>
      </c>
      <c r="I2630" s="3" t="s">
        <v>10588</v>
      </c>
      <c r="J2630" s="3" t="s">
        <v>5575</v>
      </c>
      <c r="K2630" s="3" t="s">
        <v>4623</v>
      </c>
      <c r="L2630" s="3" t="s">
        <v>33</v>
      </c>
      <c r="M2630" s="3" t="s">
        <v>34</v>
      </c>
      <c r="N2630" s="8" t="str">
        <f t="shared" si="1"/>
        <v>Completed</v>
      </c>
      <c r="O2630" s="8" t="str">
        <f t="shared" si="2"/>
        <v>Valid</v>
      </c>
      <c r="P2630" s="8" t="str">
        <f t="shared" si="3"/>
        <v>Small Appliances</v>
      </c>
      <c r="Q2630" s="8" t="str">
        <f t="shared" si="4"/>
        <v>Valid</v>
      </c>
    </row>
    <row r="2631">
      <c r="A2631" s="3" t="s">
        <v>16655</v>
      </c>
      <c r="B2631" s="3" t="s">
        <v>16656</v>
      </c>
      <c r="C2631" s="3" t="s">
        <v>11667</v>
      </c>
      <c r="D2631" s="6">
        <v>1.0</v>
      </c>
      <c r="E2631" s="6">
        <v>100.33</v>
      </c>
      <c r="F2631" s="3" t="s">
        <v>11668</v>
      </c>
      <c r="G2631" s="3" t="s">
        <v>10514</v>
      </c>
      <c r="H2631" s="3" t="s">
        <v>10612</v>
      </c>
      <c r="I2631" s="3" t="s">
        <v>10588</v>
      </c>
      <c r="J2631" s="3" t="s">
        <v>16657</v>
      </c>
      <c r="K2631" s="3" t="s">
        <v>5000</v>
      </c>
      <c r="L2631" s="3" t="s">
        <v>55</v>
      </c>
      <c r="M2631" s="3" t="s">
        <v>34</v>
      </c>
      <c r="N2631" s="8" t="str">
        <f t="shared" si="1"/>
        <v>Completed</v>
      </c>
      <c r="O2631" s="8" t="str">
        <f t="shared" si="2"/>
        <v>Valid</v>
      </c>
      <c r="P2631" s="8" t="str">
        <f t="shared" si="3"/>
        <v>Haircare</v>
      </c>
      <c r="Q2631" s="8" t="str">
        <f t="shared" si="4"/>
        <v>Valid</v>
      </c>
    </row>
    <row r="2632">
      <c r="A2632" s="3" t="s">
        <v>16658</v>
      </c>
      <c r="B2632" s="3" t="s">
        <v>16659</v>
      </c>
      <c r="C2632" s="3" t="s">
        <v>11161</v>
      </c>
      <c r="D2632" s="6">
        <v>4.0</v>
      </c>
      <c r="E2632" s="6">
        <v>178.29</v>
      </c>
      <c r="F2632" s="3" t="s">
        <v>11162</v>
      </c>
      <c r="G2632" s="3" t="s">
        <v>10540</v>
      </c>
      <c r="H2632" s="3" t="s">
        <v>10541</v>
      </c>
      <c r="I2632" s="3" t="s">
        <v>10522</v>
      </c>
      <c r="J2632" s="3" t="s">
        <v>9220</v>
      </c>
      <c r="K2632" s="3" t="s">
        <v>4491</v>
      </c>
      <c r="L2632" s="3" t="s">
        <v>55</v>
      </c>
      <c r="M2632" s="3" t="s">
        <v>34</v>
      </c>
      <c r="N2632" s="8" t="str">
        <f t="shared" si="1"/>
        <v>Completed</v>
      </c>
      <c r="O2632" s="8" t="str">
        <f t="shared" si="2"/>
        <v>Valid</v>
      </c>
      <c r="P2632" s="8" t="str">
        <f t="shared" si="3"/>
        <v>Smartphones</v>
      </c>
      <c r="Q2632" s="8" t="str">
        <f t="shared" si="4"/>
        <v>Valid</v>
      </c>
    </row>
    <row r="2633">
      <c r="A2633" s="3" t="s">
        <v>16660</v>
      </c>
      <c r="B2633" s="3" t="s">
        <v>16661</v>
      </c>
      <c r="C2633" s="3" t="s">
        <v>11506</v>
      </c>
      <c r="D2633" s="6">
        <v>4.0</v>
      </c>
      <c r="E2633" s="6">
        <v>520.17</v>
      </c>
      <c r="F2633" s="3" t="s">
        <v>11507</v>
      </c>
      <c r="G2633" s="3" t="s">
        <v>10559</v>
      </c>
      <c r="H2633" s="3" t="s">
        <v>10644</v>
      </c>
      <c r="I2633" s="3" t="s">
        <v>10522</v>
      </c>
      <c r="J2633" s="3" t="s">
        <v>2371</v>
      </c>
      <c r="K2633" s="3" t="s">
        <v>5227</v>
      </c>
      <c r="L2633" s="3" t="s">
        <v>55</v>
      </c>
      <c r="M2633" s="3" t="s">
        <v>34</v>
      </c>
      <c r="N2633" s="8" t="str">
        <f t="shared" si="1"/>
        <v>Completed</v>
      </c>
      <c r="O2633" s="8" t="str">
        <f t="shared" si="2"/>
        <v>Valid</v>
      </c>
      <c r="P2633" s="8" t="str">
        <f t="shared" si="3"/>
        <v>Footwear</v>
      </c>
      <c r="Q2633" s="8" t="str">
        <f t="shared" si="4"/>
        <v>Valid</v>
      </c>
    </row>
    <row r="2634">
      <c r="A2634" s="3" t="s">
        <v>16662</v>
      </c>
      <c r="B2634" s="3" t="s">
        <v>16663</v>
      </c>
      <c r="C2634" s="3" t="s">
        <v>11491</v>
      </c>
      <c r="D2634" s="6">
        <v>3.0</v>
      </c>
      <c r="E2634" s="6">
        <v>639.93</v>
      </c>
      <c r="F2634" s="3" t="s">
        <v>11492</v>
      </c>
      <c r="G2634" s="3" t="s">
        <v>10532</v>
      </c>
      <c r="H2634" s="3" t="s">
        <v>10606</v>
      </c>
      <c r="I2634" s="3" t="s">
        <v>10522</v>
      </c>
      <c r="J2634" s="3" t="s">
        <v>16664</v>
      </c>
      <c r="K2634" s="3" t="s">
        <v>3758</v>
      </c>
      <c r="L2634" s="3" t="s">
        <v>33</v>
      </c>
      <c r="M2634" s="3" t="s">
        <v>34</v>
      </c>
      <c r="N2634" s="8" t="str">
        <f t="shared" si="1"/>
        <v>Completed</v>
      </c>
      <c r="O2634" s="8" t="str">
        <f t="shared" si="2"/>
        <v>Valid</v>
      </c>
      <c r="P2634" s="8" t="str">
        <f t="shared" si="3"/>
        <v>Cookware</v>
      </c>
      <c r="Q2634" s="8" t="str">
        <f t="shared" si="4"/>
        <v>Valid</v>
      </c>
    </row>
    <row r="2635">
      <c r="A2635" s="3" t="s">
        <v>16665</v>
      </c>
      <c r="B2635" s="3" t="s">
        <v>10112</v>
      </c>
      <c r="C2635" s="3" t="s">
        <v>11400</v>
      </c>
      <c r="D2635" s="6">
        <v>3.0</v>
      </c>
      <c r="E2635" s="6">
        <v>127.99</v>
      </c>
      <c r="F2635" s="3" t="s">
        <v>11401</v>
      </c>
      <c r="G2635" s="3" t="s">
        <v>10532</v>
      </c>
      <c r="H2635" s="3" t="s">
        <v>10587</v>
      </c>
      <c r="I2635" s="3" t="s">
        <v>10542</v>
      </c>
      <c r="J2635" s="3" t="s">
        <v>8424</v>
      </c>
      <c r="K2635" s="3" t="s">
        <v>10113</v>
      </c>
      <c r="L2635" s="3" t="s">
        <v>33</v>
      </c>
      <c r="M2635" s="3" t="s">
        <v>34</v>
      </c>
      <c r="N2635" s="8" t="str">
        <f t="shared" si="1"/>
        <v>Completed</v>
      </c>
      <c r="O2635" s="8" t="str">
        <f t="shared" si="2"/>
        <v>Valid</v>
      </c>
      <c r="P2635" s="8" t="str">
        <f t="shared" si="3"/>
        <v>Furniture</v>
      </c>
      <c r="Q2635" s="8" t="str">
        <f t="shared" si="4"/>
        <v>Valid</v>
      </c>
    </row>
    <row r="2636">
      <c r="A2636" s="3" t="s">
        <v>16666</v>
      </c>
      <c r="B2636" s="3" t="s">
        <v>16667</v>
      </c>
      <c r="C2636" s="3" t="s">
        <v>11967</v>
      </c>
      <c r="D2636" s="6">
        <v>3.0</v>
      </c>
      <c r="E2636" s="6">
        <v>99.9</v>
      </c>
      <c r="F2636" s="3" t="s">
        <v>11968</v>
      </c>
      <c r="G2636" s="3" t="s">
        <v>10559</v>
      </c>
      <c r="H2636" s="3" t="s">
        <v>10560</v>
      </c>
      <c r="I2636" s="3" t="s">
        <v>10547</v>
      </c>
      <c r="J2636" s="3" t="s">
        <v>12275</v>
      </c>
      <c r="K2636" s="3" t="s">
        <v>410</v>
      </c>
      <c r="L2636" s="3" t="s">
        <v>44</v>
      </c>
      <c r="M2636" s="3" t="s">
        <v>34</v>
      </c>
      <c r="N2636" s="8" t="str">
        <f t="shared" si="1"/>
        <v>Completed</v>
      </c>
      <c r="O2636" s="8" t="str">
        <f t="shared" si="2"/>
        <v>Valid</v>
      </c>
      <c r="P2636" s="8" t="str">
        <f t="shared" si="3"/>
        <v>Accessories</v>
      </c>
      <c r="Q2636" s="8" t="str">
        <f t="shared" si="4"/>
        <v>Valid</v>
      </c>
    </row>
    <row r="2637">
      <c r="A2637" s="3" t="s">
        <v>16668</v>
      </c>
      <c r="B2637" s="3" t="s">
        <v>16669</v>
      </c>
      <c r="C2637" s="3" t="s">
        <v>11085</v>
      </c>
      <c r="D2637" s="6">
        <v>4.0</v>
      </c>
      <c r="E2637" s="6">
        <v>700.1</v>
      </c>
      <c r="F2637" s="3" t="s">
        <v>11086</v>
      </c>
      <c r="G2637" s="3" t="s">
        <v>10540</v>
      </c>
      <c r="H2637" s="3" t="s">
        <v>10541</v>
      </c>
      <c r="I2637" s="3" t="s">
        <v>10567</v>
      </c>
      <c r="J2637" s="3" t="s">
        <v>4727</v>
      </c>
      <c r="K2637" s="3" t="s">
        <v>2753</v>
      </c>
      <c r="L2637" s="3" t="s">
        <v>55</v>
      </c>
      <c r="M2637" s="3" t="s">
        <v>34</v>
      </c>
      <c r="N2637" s="8" t="str">
        <f t="shared" si="1"/>
        <v>Completed</v>
      </c>
      <c r="O2637" s="8" t="str">
        <f t="shared" si="2"/>
        <v>Valid</v>
      </c>
      <c r="P2637" s="8" t="str">
        <f t="shared" si="3"/>
        <v>Smartphones</v>
      </c>
      <c r="Q2637" s="8" t="str">
        <f t="shared" si="4"/>
        <v>Valid</v>
      </c>
    </row>
    <row r="2638">
      <c r="A2638" s="3" t="s">
        <v>16670</v>
      </c>
      <c r="B2638" s="3" t="s">
        <v>15284</v>
      </c>
      <c r="C2638" s="3" t="s">
        <v>10797</v>
      </c>
      <c r="D2638" s="6">
        <v>1.0</v>
      </c>
      <c r="E2638" s="6">
        <v>225.94</v>
      </c>
      <c r="F2638" s="3" t="s">
        <v>10798</v>
      </c>
      <c r="G2638" s="3" t="s">
        <v>10565</v>
      </c>
      <c r="H2638" s="3" t="s">
        <v>10566</v>
      </c>
      <c r="I2638" s="3" t="s">
        <v>10522</v>
      </c>
      <c r="J2638" s="3" t="s">
        <v>15285</v>
      </c>
      <c r="K2638" s="3" t="s">
        <v>5684</v>
      </c>
      <c r="L2638" s="3" t="s">
        <v>33</v>
      </c>
      <c r="M2638" s="3" t="s">
        <v>34</v>
      </c>
      <c r="N2638" s="8" t="str">
        <f t="shared" si="1"/>
        <v>Completed</v>
      </c>
      <c r="O2638" s="8" t="str">
        <f t="shared" si="2"/>
        <v>Valid</v>
      </c>
      <c r="P2638" s="8" t="str">
        <f t="shared" si="3"/>
        <v>Team Sports</v>
      </c>
      <c r="Q2638" s="8" t="str">
        <f t="shared" si="4"/>
        <v>Valid</v>
      </c>
    </row>
    <row r="2639">
      <c r="A2639" s="3" t="s">
        <v>16671</v>
      </c>
      <c r="B2639" s="3" t="s">
        <v>16672</v>
      </c>
      <c r="C2639" s="3" t="s">
        <v>10665</v>
      </c>
      <c r="D2639" s="6">
        <v>1.0</v>
      </c>
      <c r="E2639" s="6">
        <v>502.27</v>
      </c>
      <c r="F2639" s="3" t="s">
        <v>10666</v>
      </c>
      <c r="G2639" s="3" t="s">
        <v>10514</v>
      </c>
      <c r="H2639" s="3" t="s">
        <v>10667</v>
      </c>
      <c r="I2639" s="3" t="s">
        <v>10594</v>
      </c>
      <c r="J2639" s="3" t="s">
        <v>16478</v>
      </c>
      <c r="K2639" s="3" t="s">
        <v>4707</v>
      </c>
      <c r="L2639" s="3" t="s">
        <v>44</v>
      </c>
      <c r="M2639" s="3" t="s">
        <v>34</v>
      </c>
      <c r="N2639" s="8" t="str">
        <f t="shared" si="1"/>
        <v>Completed</v>
      </c>
      <c r="O2639" s="8" t="str">
        <f t="shared" si="2"/>
        <v>Valid</v>
      </c>
      <c r="P2639" s="8" t="str">
        <f t="shared" si="3"/>
        <v>Skincare</v>
      </c>
      <c r="Q2639" s="8" t="str">
        <f t="shared" si="4"/>
        <v>Valid</v>
      </c>
    </row>
    <row r="2640">
      <c r="A2640" s="3" t="s">
        <v>16673</v>
      </c>
      <c r="B2640" s="3" t="s">
        <v>16674</v>
      </c>
      <c r="C2640" s="3" t="s">
        <v>11314</v>
      </c>
      <c r="D2640" s="6">
        <v>1.0</v>
      </c>
      <c r="E2640" s="6">
        <v>986.24</v>
      </c>
      <c r="F2640" s="3" t="s">
        <v>11315</v>
      </c>
      <c r="G2640" s="3" t="s">
        <v>10514</v>
      </c>
      <c r="H2640" s="3" t="s">
        <v>10521</v>
      </c>
      <c r="I2640" s="3" t="s">
        <v>10662</v>
      </c>
      <c r="J2640" s="3" t="s">
        <v>4127</v>
      </c>
      <c r="K2640" s="3" t="s">
        <v>3552</v>
      </c>
      <c r="L2640" s="3" t="s">
        <v>55</v>
      </c>
      <c r="M2640" s="3" t="s">
        <v>392</v>
      </c>
      <c r="N2640" s="8" t="str">
        <f t="shared" si="1"/>
        <v>Completed</v>
      </c>
      <c r="O2640" s="8" t="str">
        <f t="shared" si="2"/>
        <v>Valid</v>
      </c>
      <c r="P2640" s="8" t="str">
        <f t="shared" si="3"/>
        <v>Fragrance</v>
      </c>
      <c r="Q2640" s="8" t="str">
        <f t="shared" si="4"/>
        <v>Valid</v>
      </c>
    </row>
    <row r="2641">
      <c r="A2641" s="3" t="s">
        <v>16675</v>
      </c>
      <c r="B2641" s="3" t="s">
        <v>9459</v>
      </c>
      <c r="C2641" s="3" t="s">
        <v>11085</v>
      </c>
      <c r="D2641" s="6">
        <v>1.0</v>
      </c>
      <c r="E2641" s="6">
        <v>731.66</v>
      </c>
      <c r="F2641" s="3" t="s">
        <v>11086</v>
      </c>
      <c r="G2641" s="3" t="s">
        <v>10540</v>
      </c>
      <c r="H2641" s="3" t="s">
        <v>10541</v>
      </c>
      <c r="I2641" s="3" t="s">
        <v>10567</v>
      </c>
      <c r="J2641" s="3" t="s">
        <v>9460</v>
      </c>
      <c r="K2641" s="3" t="s">
        <v>4293</v>
      </c>
      <c r="L2641" s="3" t="s">
        <v>44</v>
      </c>
      <c r="M2641" s="3" t="s">
        <v>34</v>
      </c>
      <c r="N2641" s="8" t="str">
        <f t="shared" si="1"/>
        <v>Completed</v>
      </c>
      <c r="O2641" s="8" t="str">
        <f t="shared" si="2"/>
        <v>Valid</v>
      </c>
      <c r="P2641" s="8" t="str">
        <f t="shared" si="3"/>
        <v>Smartphones</v>
      </c>
      <c r="Q2641" s="8" t="str">
        <f t="shared" si="4"/>
        <v>Valid</v>
      </c>
    </row>
    <row r="2642">
      <c r="A2642" s="3" t="s">
        <v>16676</v>
      </c>
      <c r="B2642" s="3" t="s">
        <v>16677</v>
      </c>
      <c r="C2642" s="3" t="s">
        <v>10638</v>
      </c>
      <c r="D2642" s="6">
        <v>1.0</v>
      </c>
      <c r="E2642" s="6">
        <v>520.57</v>
      </c>
      <c r="F2642" s="3" t="s">
        <v>10639</v>
      </c>
      <c r="G2642" s="3" t="s">
        <v>10565</v>
      </c>
      <c r="H2642" s="3" t="s">
        <v>10572</v>
      </c>
      <c r="I2642" s="3" t="s">
        <v>10594</v>
      </c>
      <c r="J2642" s="3" t="s">
        <v>16678</v>
      </c>
      <c r="K2642" s="3" t="s">
        <v>3546</v>
      </c>
      <c r="L2642" s="3" t="s">
        <v>33</v>
      </c>
      <c r="M2642" s="3" t="s">
        <v>34</v>
      </c>
      <c r="N2642" s="8" t="str">
        <f t="shared" si="1"/>
        <v>Completed</v>
      </c>
      <c r="O2642" s="8" t="str">
        <f t="shared" si="2"/>
        <v>Valid</v>
      </c>
      <c r="P2642" s="8" t="str">
        <f t="shared" si="3"/>
        <v>Cycling</v>
      </c>
      <c r="Q2642" s="8" t="str">
        <f t="shared" si="4"/>
        <v>Valid</v>
      </c>
    </row>
    <row r="2643">
      <c r="A2643" s="3" t="s">
        <v>16679</v>
      </c>
      <c r="B2643" s="3" t="s">
        <v>16680</v>
      </c>
      <c r="C2643" s="3" t="s">
        <v>11657</v>
      </c>
      <c r="D2643" s="6">
        <v>1.0</v>
      </c>
      <c r="E2643" s="6">
        <v>395.55</v>
      </c>
      <c r="F2643" s="3" t="s">
        <v>11658</v>
      </c>
      <c r="G2643" s="3" t="s">
        <v>10532</v>
      </c>
      <c r="H2643" s="3" t="s">
        <v>10533</v>
      </c>
      <c r="I2643" s="3" t="s">
        <v>10577</v>
      </c>
      <c r="J2643" s="3" t="s">
        <v>16681</v>
      </c>
      <c r="K2643" s="3" t="s">
        <v>1356</v>
      </c>
      <c r="L2643" s="3" t="s">
        <v>33</v>
      </c>
      <c r="M2643" s="3" t="s">
        <v>34</v>
      </c>
      <c r="N2643" s="8" t="str">
        <f t="shared" si="1"/>
        <v>Completed</v>
      </c>
      <c r="O2643" s="8" t="str">
        <f t="shared" si="2"/>
        <v>Valid</v>
      </c>
      <c r="P2643" s="8" t="str">
        <f t="shared" si="3"/>
        <v>Bedding</v>
      </c>
      <c r="Q2643" s="8" t="str">
        <f t="shared" si="4"/>
        <v>Valid</v>
      </c>
    </row>
    <row r="2644">
      <c r="A2644" s="3" t="s">
        <v>16682</v>
      </c>
      <c r="B2644" s="3" t="s">
        <v>16683</v>
      </c>
      <c r="C2644" s="3" t="s">
        <v>12517</v>
      </c>
      <c r="D2644" s="6">
        <v>2.0</v>
      </c>
      <c r="E2644" s="6">
        <v>936.07</v>
      </c>
      <c r="F2644" s="3" t="s">
        <v>12518</v>
      </c>
      <c r="G2644" s="3" t="s">
        <v>10540</v>
      </c>
      <c r="H2644" s="3" t="s">
        <v>10541</v>
      </c>
      <c r="I2644" s="3" t="s">
        <v>10607</v>
      </c>
      <c r="J2644" s="3" t="s">
        <v>16684</v>
      </c>
      <c r="K2644" s="3" t="s">
        <v>1399</v>
      </c>
      <c r="L2644" s="3" t="s">
        <v>33</v>
      </c>
      <c r="M2644" s="3" t="s">
        <v>34</v>
      </c>
      <c r="N2644" s="8" t="str">
        <f t="shared" si="1"/>
        <v>Completed</v>
      </c>
      <c r="O2644" s="8" t="str">
        <f t="shared" si="2"/>
        <v>Valid</v>
      </c>
      <c r="P2644" s="8" t="str">
        <f t="shared" si="3"/>
        <v>Smartphones</v>
      </c>
      <c r="Q2644" s="8" t="str">
        <f t="shared" si="4"/>
        <v>Valid</v>
      </c>
    </row>
    <row r="2645">
      <c r="A2645" s="3" t="s">
        <v>16685</v>
      </c>
      <c r="B2645" s="3" t="s">
        <v>14939</v>
      </c>
      <c r="C2645" s="3" t="s">
        <v>12179</v>
      </c>
      <c r="D2645" s="6">
        <v>1.0</v>
      </c>
      <c r="E2645" s="6">
        <v>40.52</v>
      </c>
      <c r="F2645" s="3" t="s">
        <v>12180</v>
      </c>
      <c r="G2645" s="3" t="s">
        <v>10565</v>
      </c>
      <c r="H2645" s="3" t="s">
        <v>10572</v>
      </c>
      <c r="I2645" s="3" t="s">
        <v>10588</v>
      </c>
      <c r="J2645" s="3" t="s">
        <v>14769</v>
      </c>
      <c r="K2645" s="3" t="s">
        <v>702</v>
      </c>
      <c r="L2645" s="3" t="s">
        <v>44</v>
      </c>
      <c r="M2645" s="3" t="s">
        <v>34</v>
      </c>
      <c r="N2645" s="8" t="str">
        <f t="shared" si="1"/>
        <v>Completed</v>
      </c>
      <c r="O2645" s="8" t="str">
        <f t="shared" si="2"/>
        <v>Valid</v>
      </c>
      <c r="P2645" s="8" t="str">
        <f t="shared" si="3"/>
        <v>Cycling</v>
      </c>
      <c r="Q2645" s="8" t="str">
        <f t="shared" si="4"/>
        <v>Valid</v>
      </c>
    </row>
    <row r="2646">
      <c r="A2646" s="3" t="s">
        <v>16686</v>
      </c>
      <c r="B2646" s="3" t="s">
        <v>16687</v>
      </c>
      <c r="C2646" s="3" t="s">
        <v>10575</v>
      </c>
      <c r="D2646" s="6">
        <v>1.0</v>
      </c>
      <c r="E2646" s="6">
        <v>36.59</v>
      </c>
      <c r="F2646" s="3" t="s">
        <v>10576</v>
      </c>
      <c r="G2646" s="3" t="s">
        <v>10532</v>
      </c>
      <c r="H2646" s="3" t="s">
        <v>10533</v>
      </c>
      <c r="I2646" s="3" t="s">
        <v>10577</v>
      </c>
      <c r="J2646" s="3" t="s">
        <v>16688</v>
      </c>
      <c r="K2646" s="3" t="s">
        <v>3840</v>
      </c>
      <c r="L2646" s="3" t="s">
        <v>44</v>
      </c>
      <c r="M2646" s="3" t="s">
        <v>56</v>
      </c>
      <c r="N2646" s="8" t="str">
        <f t="shared" si="1"/>
        <v>Cancelled</v>
      </c>
      <c r="O2646" s="8" t="str">
        <f t="shared" si="2"/>
        <v>Valid</v>
      </c>
      <c r="P2646" s="8" t="str">
        <f t="shared" si="3"/>
        <v>Bedding</v>
      </c>
      <c r="Q2646" s="8" t="str">
        <f t="shared" si="4"/>
        <v>Valid</v>
      </c>
    </row>
    <row r="2647">
      <c r="A2647" s="3" t="s">
        <v>16689</v>
      </c>
      <c r="B2647" s="3" t="s">
        <v>16690</v>
      </c>
      <c r="C2647" s="3" t="s">
        <v>10866</v>
      </c>
      <c r="D2647" s="6">
        <v>4.0</v>
      </c>
      <c r="E2647" s="6">
        <v>418.6</v>
      </c>
      <c r="F2647" s="3" t="s">
        <v>10867</v>
      </c>
      <c r="G2647" s="3" t="s">
        <v>10565</v>
      </c>
      <c r="H2647" s="3" t="s">
        <v>10655</v>
      </c>
      <c r="I2647" s="3" t="s">
        <v>10522</v>
      </c>
      <c r="J2647" s="3" t="s">
        <v>9125</v>
      </c>
      <c r="K2647" s="3" t="s">
        <v>1072</v>
      </c>
      <c r="L2647" s="3" t="s">
        <v>33</v>
      </c>
      <c r="M2647" s="3" t="s">
        <v>34</v>
      </c>
      <c r="N2647" s="8" t="str">
        <f t="shared" si="1"/>
        <v>Completed</v>
      </c>
      <c r="O2647" s="8" t="str">
        <f t="shared" si="2"/>
        <v>Valid</v>
      </c>
      <c r="P2647" s="8" t="str">
        <f t="shared" si="3"/>
        <v>Camping</v>
      </c>
      <c r="Q2647" s="8" t="str">
        <f t="shared" si="4"/>
        <v>Valid</v>
      </c>
    </row>
    <row r="2648">
      <c r="A2648" s="3" t="s">
        <v>16691</v>
      </c>
      <c r="B2648" s="3" t="s">
        <v>16692</v>
      </c>
      <c r="C2648" s="3" t="s">
        <v>11181</v>
      </c>
      <c r="D2648" s="6">
        <v>1.0</v>
      </c>
      <c r="E2648" s="6">
        <v>476.97</v>
      </c>
      <c r="F2648" s="3" t="s">
        <v>11182</v>
      </c>
      <c r="G2648" s="3" t="s">
        <v>10514</v>
      </c>
      <c r="H2648" s="3" t="s">
        <v>10521</v>
      </c>
      <c r="I2648" s="3" t="s">
        <v>10547</v>
      </c>
      <c r="J2648" s="3" t="s">
        <v>9125</v>
      </c>
      <c r="K2648" s="3" t="s">
        <v>5866</v>
      </c>
      <c r="L2648" s="3" t="s">
        <v>44</v>
      </c>
      <c r="M2648" s="3" t="s">
        <v>34</v>
      </c>
      <c r="N2648" s="8" t="str">
        <f t="shared" si="1"/>
        <v>Completed</v>
      </c>
      <c r="O2648" s="8" t="str">
        <f t="shared" si="2"/>
        <v>Valid</v>
      </c>
      <c r="P2648" s="8" t="str">
        <f t="shared" si="3"/>
        <v>Fragrance</v>
      </c>
      <c r="Q2648" s="8" t="str">
        <f t="shared" si="4"/>
        <v>Valid</v>
      </c>
    </row>
    <row r="2649">
      <c r="A2649" s="3" t="s">
        <v>16693</v>
      </c>
      <c r="B2649" s="3" t="s">
        <v>9550</v>
      </c>
      <c r="C2649" s="3" t="s">
        <v>10995</v>
      </c>
      <c r="D2649" s="6">
        <v>1.0</v>
      </c>
      <c r="E2649" s="6">
        <v>746.02</v>
      </c>
      <c r="F2649" s="3" t="s">
        <v>10996</v>
      </c>
      <c r="G2649" s="3" t="s">
        <v>10565</v>
      </c>
      <c r="H2649" s="3" t="s">
        <v>10566</v>
      </c>
      <c r="I2649" s="3" t="s">
        <v>10607</v>
      </c>
      <c r="J2649" s="3" t="s">
        <v>9551</v>
      </c>
      <c r="K2649" s="3" t="s">
        <v>3944</v>
      </c>
      <c r="L2649" s="3" t="s">
        <v>33</v>
      </c>
      <c r="M2649" s="3" t="s">
        <v>34</v>
      </c>
      <c r="N2649" s="8" t="str">
        <f t="shared" si="1"/>
        <v>Completed</v>
      </c>
      <c r="O2649" s="8" t="str">
        <f t="shared" si="2"/>
        <v>Valid</v>
      </c>
      <c r="P2649" s="8" t="str">
        <f t="shared" si="3"/>
        <v>Team Sports</v>
      </c>
      <c r="Q2649" s="8" t="str">
        <f t="shared" si="4"/>
        <v>Valid</v>
      </c>
    </row>
    <row r="2650">
      <c r="A2650" s="3" t="s">
        <v>16694</v>
      </c>
      <c r="B2650" s="3" t="s">
        <v>16695</v>
      </c>
      <c r="C2650" s="3" t="s">
        <v>10649</v>
      </c>
      <c r="D2650" s="6">
        <v>3.0</v>
      </c>
      <c r="E2650" s="6">
        <v>447.45</v>
      </c>
      <c r="F2650" s="3" t="s">
        <v>10650</v>
      </c>
      <c r="G2650" s="3" t="s">
        <v>10565</v>
      </c>
      <c r="H2650" s="3" t="s">
        <v>10572</v>
      </c>
      <c r="I2650" s="3" t="s">
        <v>10522</v>
      </c>
      <c r="J2650" s="3" t="s">
        <v>9083</v>
      </c>
      <c r="K2650" s="3" t="s">
        <v>1909</v>
      </c>
      <c r="L2650" s="3" t="s">
        <v>55</v>
      </c>
      <c r="M2650" s="3" t="s">
        <v>45</v>
      </c>
      <c r="N2650" s="8" t="str">
        <f t="shared" si="1"/>
        <v>Returned</v>
      </c>
      <c r="O2650" s="8" t="str">
        <f t="shared" si="2"/>
        <v>Valid</v>
      </c>
      <c r="P2650" s="8" t="str">
        <f t="shared" si="3"/>
        <v>Cycling</v>
      </c>
      <c r="Q2650" s="8" t="str">
        <f t="shared" si="4"/>
        <v>Valid</v>
      </c>
    </row>
    <row r="2651">
      <c r="A2651" s="3" t="s">
        <v>16696</v>
      </c>
      <c r="B2651" s="3" t="s">
        <v>16697</v>
      </c>
      <c r="C2651" s="3" t="s">
        <v>10570</v>
      </c>
      <c r="D2651" s="6">
        <v>1.0</v>
      </c>
      <c r="E2651" s="6">
        <v>334.82</v>
      </c>
      <c r="F2651" s="3" t="s">
        <v>10571</v>
      </c>
      <c r="G2651" s="3" t="s">
        <v>10565</v>
      </c>
      <c r="H2651" s="3" t="s">
        <v>10572</v>
      </c>
      <c r="I2651" s="3" t="s">
        <v>10527</v>
      </c>
      <c r="J2651" s="3" t="s">
        <v>12106</v>
      </c>
      <c r="K2651" s="3" t="s">
        <v>223</v>
      </c>
      <c r="L2651" s="3" t="s">
        <v>33</v>
      </c>
      <c r="M2651" s="3" t="s">
        <v>34</v>
      </c>
      <c r="N2651" s="8" t="str">
        <f t="shared" si="1"/>
        <v>Completed</v>
      </c>
      <c r="O2651" s="8" t="str">
        <f t="shared" si="2"/>
        <v>Valid</v>
      </c>
      <c r="P2651" s="8" t="str">
        <f t="shared" si="3"/>
        <v>Cycling</v>
      </c>
      <c r="Q2651" s="8" t="str">
        <f t="shared" si="4"/>
        <v>Valid</v>
      </c>
    </row>
    <row r="2652">
      <c r="A2652" s="3" t="s">
        <v>16698</v>
      </c>
      <c r="B2652" s="3" t="s">
        <v>16699</v>
      </c>
      <c r="C2652" s="3" t="s">
        <v>10756</v>
      </c>
      <c r="D2652" s="6">
        <v>1.0</v>
      </c>
      <c r="E2652" s="6">
        <v>393.21</v>
      </c>
      <c r="F2652" s="3" t="s">
        <v>10757</v>
      </c>
      <c r="G2652" s="3" t="s">
        <v>10514</v>
      </c>
      <c r="H2652" s="3" t="s">
        <v>10521</v>
      </c>
      <c r="I2652" s="3" t="s">
        <v>10534</v>
      </c>
      <c r="J2652" s="3" t="s">
        <v>7340</v>
      </c>
      <c r="K2652" s="3" t="s">
        <v>1982</v>
      </c>
      <c r="L2652" s="3" t="s">
        <v>55</v>
      </c>
      <c r="M2652" s="3" t="s">
        <v>34</v>
      </c>
      <c r="N2652" s="8" t="str">
        <f t="shared" si="1"/>
        <v>Completed</v>
      </c>
      <c r="O2652" s="8" t="str">
        <f t="shared" si="2"/>
        <v>Valid</v>
      </c>
      <c r="P2652" s="8" t="str">
        <f t="shared" si="3"/>
        <v>Fragrance</v>
      </c>
      <c r="Q2652" s="8" t="str">
        <f t="shared" si="4"/>
        <v>Valid</v>
      </c>
    </row>
    <row r="2653">
      <c r="A2653" s="3" t="s">
        <v>16700</v>
      </c>
      <c r="B2653" s="3" t="s">
        <v>16701</v>
      </c>
      <c r="C2653" s="3" t="s">
        <v>11176</v>
      </c>
      <c r="D2653" s="6">
        <v>1.0</v>
      </c>
      <c r="E2653" s="6">
        <v>269.38</v>
      </c>
      <c r="F2653" s="3" t="s">
        <v>11177</v>
      </c>
      <c r="G2653" s="3" t="s">
        <v>10565</v>
      </c>
      <c r="H2653" s="3" t="s">
        <v>10572</v>
      </c>
      <c r="I2653" s="3" t="s">
        <v>10607</v>
      </c>
      <c r="J2653" s="3" t="s">
        <v>16702</v>
      </c>
      <c r="K2653" s="3" t="s">
        <v>2911</v>
      </c>
      <c r="L2653" s="3" t="s">
        <v>33</v>
      </c>
      <c r="M2653" s="3" t="s">
        <v>34</v>
      </c>
      <c r="N2653" s="8" t="str">
        <f t="shared" si="1"/>
        <v>Completed</v>
      </c>
      <c r="O2653" s="8" t="str">
        <f t="shared" si="2"/>
        <v>Valid</v>
      </c>
      <c r="P2653" s="8" t="str">
        <f t="shared" si="3"/>
        <v>Cycling</v>
      </c>
      <c r="Q2653" s="8" t="str">
        <f t="shared" si="4"/>
        <v>Valid</v>
      </c>
    </row>
    <row r="2654">
      <c r="A2654" s="3" t="s">
        <v>16703</v>
      </c>
      <c r="B2654" s="3" t="s">
        <v>16704</v>
      </c>
      <c r="C2654" s="3" t="s">
        <v>11747</v>
      </c>
      <c r="D2654" s="6">
        <v>3.0</v>
      </c>
      <c r="E2654" s="6">
        <v>83.38</v>
      </c>
      <c r="F2654" s="3" t="s">
        <v>11748</v>
      </c>
      <c r="G2654" s="3" t="s">
        <v>10559</v>
      </c>
      <c r="H2654" s="3" t="s">
        <v>10946</v>
      </c>
      <c r="I2654" s="3" t="s">
        <v>10645</v>
      </c>
      <c r="J2654" s="3" t="s">
        <v>16705</v>
      </c>
      <c r="K2654" s="3" t="s">
        <v>2335</v>
      </c>
      <c r="L2654" s="3" t="s">
        <v>33</v>
      </c>
      <c r="M2654" s="3" t="s">
        <v>56</v>
      </c>
      <c r="N2654" s="8" t="str">
        <f t="shared" si="1"/>
        <v>Cancelled</v>
      </c>
      <c r="O2654" s="8" t="str">
        <f t="shared" si="2"/>
        <v>Valid</v>
      </c>
      <c r="P2654" s="8" t="str">
        <f t="shared" si="3"/>
        <v>Men'S Clothing</v>
      </c>
      <c r="Q2654" s="8" t="str">
        <f t="shared" si="4"/>
        <v>Valid</v>
      </c>
    </row>
    <row r="2655">
      <c r="A2655" s="3" t="s">
        <v>16706</v>
      </c>
      <c r="B2655" s="3" t="s">
        <v>16707</v>
      </c>
      <c r="C2655" s="3" t="s">
        <v>10964</v>
      </c>
      <c r="D2655" s="6">
        <v>2.0</v>
      </c>
      <c r="E2655" s="6">
        <v>141.35</v>
      </c>
      <c r="F2655" s="3" t="s">
        <v>10965</v>
      </c>
      <c r="G2655" s="3" t="s">
        <v>10559</v>
      </c>
      <c r="H2655" s="3" t="s">
        <v>10631</v>
      </c>
      <c r="I2655" s="3" t="s">
        <v>10522</v>
      </c>
      <c r="J2655" s="3" t="s">
        <v>16708</v>
      </c>
      <c r="K2655" s="2"/>
      <c r="L2655" s="3" t="s">
        <v>55</v>
      </c>
      <c r="M2655" s="3" t="s">
        <v>34</v>
      </c>
      <c r="N2655" s="8" t="str">
        <f t="shared" si="1"/>
        <v>Completed</v>
      </c>
      <c r="O2655" s="8" t="str">
        <f t="shared" si="2"/>
        <v>Valid</v>
      </c>
      <c r="P2655" s="8" t="str">
        <f t="shared" si="3"/>
        <v>Women'S Clothing</v>
      </c>
      <c r="Q2655" s="8" t="str">
        <f t="shared" si="4"/>
        <v>Missing</v>
      </c>
    </row>
    <row r="2656">
      <c r="A2656" s="3" t="s">
        <v>16709</v>
      </c>
      <c r="B2656" s="3" t="s">
        <v>16710</v>
      </c>
      <c r="C2656" s="3" t="s">
        <v>10633</v>
      </c>
      <c r="D2656" s="6">
        <v>1.0</v>
      </c>
      <c r="E2656" s="6">
        <v>217.3</v>
      </c>
      <c r="F2656" s="3" t="s">
        <v>10634</v>
      </c>
      <c r="G2656" s="3" t="s">
        <v>10565</v>
      </c>
      <c r="H2656" s="3" t="s">
        <v>10622</v>
      </c>
      <c r="I2656" s="3" t="s">
        <v>10635</v>
      </c>
      <c r="J2656" s="3" t="s">
        <v>5796</v>
      </c>
      <c r="K2656" s="3" t="s">
        <v>4580</v>
      </c>
      <c r="L2656" s="3" t="s">
        <v>44</v>
      </c>
      <c r="M2656" s="3" t="s">
        <v>34</v>
      </c>
      <c r="N2656" s="8" t="str">
        <f t="shared" si="1"/>
        <v>Completed</v>
      </c>
      <c r="O2656" s="8" t="str">
        <f t="shared" si="2"/>
        <v>Valid</v>
      </c>
      <c r="P2656" s="8" t="str">
        <f t="shared" si="3"/>
        <v>Fitness Equipment</v>
      </c>
      <c r="Q2656" s="8" t="str">
        <f t="shared" si="4"/>
        <v>Valid</v>
      </c>
    </row>
    <row r="2657">
      <c r="A2657" s="3" t="s">
        <v>16711</v>
      </c>
      <c r="B2657" s="3" t="s">
        <v>16712</v>
      </c>
      <c r="C2657" s="3" t="s">
        <v>11520</v>
      </c>
      <c r="D2657" s="6">
        <v>1.0</v>
      </c>
      <c r="E2657" s="6">
        <v>147.2</v>
      </c>
      <c r="F2657" s="3" t="s">
        <v>11521</v>
      </c>
      <c r="G2657" s="3" t="s">
        <v>10540</v>
      </c>
      <c r="H2657" s="3" t="s">
        <v>10541</v>
      </c>
      <c r="I2657" s="3" t="s">
        <v>10547</v>
      </c>
      <c r="J2657" s="3" t="s">
        <v>3426</v>
      </c>
      <c r="K2657" s="3" t="s">
        <v>3496</v>
      </c>
      <c r="L2657" s="3" t="s">
        <v>55</v>
      </c>
      <c r="M2657" s="3" t="s">
        <v>34</v>
      </c>
      <c r="N2657" s="8" t="str">
        <f t="shared" si="1"/>
        <v>Completed</v>
      </c>
      <c r="O2657" s="8" t="str">
        <f t="shared" si="2"/>
        <v>Valid</v>
      </c>
      <c r="P2657" s="8" t="str">
        <f t="shared" si="3"/>
        <v>Smartphones</v>
      </c>
      <c r="Q2657" s="8" t="str">
        <f t="shared" si="4"/>
        <v>Valid</v>
      </c>
    </row>
    <row r="2658">
      <c r="A2658" s="3" t="s">
        <v>16713</v>
      </c>
      <c r="B2658" s="3" t="s">
        <v>16714</v>
      </c>
      <c r="C2658" s="3" t="s">
        <v>10596</v>
      </c>
      <c r="D2658" s="6">
        <v>2.0</v>
      </c>
      <c r="E2658" s="6">
        <v>408.44</v>
      </c>
      <c r="F2658" s="3" t="s">
        <v>10597</v>
      </c>
      <c r="G2658" s="3" t="s">
        <v>10514</v>
      </c>
      <c r="H2658" s="3" t="s">
        <v>10515</v>
      </c>
      <c r="I2658" s="3" t="s">
        <v>10594</v>
      </c>
      <c r="J2658" s="3" t="s">
        <v>12881</v>
      </c>
      <c r="K2658" s="3" t="s">
        <v>3799</v>
      </c>
      <c r="L2658" s="3" t="s">
        <v>44</v>
      </c>
      <c r="M2658" s="3" t="s">
        <v>34</v>
      </c>
      <c r="N2658" s="8" t="str">
        <f t="shared" si="1"/>
        <v>Completed</v>
      </c>
      <c r="O2658" s="8" t="str">
        <f t="shared" si="2"/>
        <v>Valid</v>
      </c>
      <c r="P2658" s="8" t="str">
        <f t="shared" si="3"/>
        <v>Wellness</v>
      </c>
      <c r="Q2658" s="8" t="str">
        <f t="shared" si="4"/>
        <v>Valid</v>
      </c>
    </row>
    <row r="2659">
      <c r="A2659" s="3" t="s">
        <v>16715</v>
      </c>
      <c r="B2659" s="3" t="s">
        <v>16716</v>
      </c>
      <c r="C2659" s="3" t="s">
        <v>10944</v>
      </c>
      <c r="D2659" s="6">
        <v>1.0</v>
      </c>
      <c r="E2659" s="6">
        <v>692.9</v>
      </c>
      <c r="F2659" s="3" t="s">
        <v>10945</v>
      </c>
      <c r="G2659" s="3" t="s">
        <v>10559</v>
      </c>
      <c r="H2659" s="3" t="s">
        <v>10946</v>
      </c>
      <c r="I2659" s="3" t="s">
        <v>10516</v>
      </c>
      <c r="J2659" s="3" t="s">
        <v>16717</v>
      </c>
      <c r="K2659" s="3" t="s">
        <v>8900</v>
      </c>
      <c r="L2659" s="3" t="s">
        <v>55</v>
      </c>
      <c r="M2659" s="3" t="s">
        <v>34</v>
      </c>
      <c r="N2659" s="8" t="str">
        <f t="shared" si="1"/>
        <v>Completed</v>
      </c>
      <c r="O2659" s="8" t="str">
        <f t="shared" si="2"/>
        <v>Valid</v>
      </c>
      <c r="P2659" s="8" t="str">
        <f t="shared" si="3"/>
        <v>Men'S Clothing</v>
      </c>
      <c r="Q2659" s="8" t="str">
        <f t="shared" si="4"/>
        <v>Valid</v>
      </c>
    </row>
    <row r="2660">
      <c r="A2660" s="3" t="s">
        <v>16718</v>
      </c>
      <c r="B2660" s="3" t="s">
        <v>8312</v>
      </c>
      <c r="C2660" s="3" t="s">
        <v>10792</v>
      </c>
      <c r="D2660" s="6">
        <v>2.0</v>
      </c>
      <c r="E2660" s="6">
        <v>513.05</v>
      </c>
      <c r="F2660" s="3" t="s">
        <v>10793</v>
      </c>
      <c r="G2660" s="3" t="s">
        <v>10532</v>
      </c>
      <c r="H2660" s="3" t="s">
        <v>10706</v>
      </c>
      <c r="I2660" s="3" t="s">
        <v>10527</v>
      </c>
      <c r="J2660" s="3" t="s">
        <v>4286</v>
      </c>
      <c r="K2660" s="3" t="s">
        <v>3306</v>
      </c>
      <c r="L2660" s="3" t="s">
        <v>55</v>
      </c>
      <c r="M2660" s="3" t="s">
        <v>34</v>
      </c>
      <c r="N2660" s="8" t="str">
        <f t="shared" si="1"/>
        <v>Completed</v>
      </c>
      <c r="O2660" s="8" t="str">
        <f t="shared" si="2"/>
        <v>Valid</v>
      </c>
      <c r="P2660" s="8" t="str">
        <f t="shared" si="3"/>
        <v>Decor</v>
      </c>
      <c r="Q2660" s="8" t="str">
        <f t="shared" si="4"/>
        <v>Valid</v>
      </c>
    </row>
    <row r="2661">
      <c r="A2661" s="3" t="s">
        <v>16719</v>
      </c>
      <c r="B2661" s="3" t="s">
        <v>16720</v>
      </c>
      <c r="C2661" s="3" t="s">
        <v>11576</v>
      </c>
      <c r="D2661" s="6">
        <v>2.0</v>
      </c>
      <c r="E2661" s="6">
        <v>55.75</v>
      </c>
      <c r="F2661" s="3" t="s">
        <v>11577</v>
      </c>
      <c r="G2661" s="3" t="s">
        <v>10540</v>
      </c>
      <c r="H2661" s="3" t="s">
        <v>10676</v>
      </c>
      <c r="I2661" s="3" t="s">
        <v>10577</v>
      </c>
      <c r="J2661" s="3" t="s">
        <v>16721</v>
      </c>
      <c r="K2661" s="3" t="s">
        <v>1002</v>
      </c>
      <c r="L2661" s="3" t="s">
        <v>55</v>
      </c>
      <c r="M2661" s="3" t="s">
        <v>34</v>
      </c>
      <c r="N2661" s="8" t="str">
        <f t="shared" si="1"/>
        <v>Completed</v>
      </c>
      <c r="O2661" s="8" t="str">
        <f t="shared" si="2"/>
        <v>Valid</v>
      </c>
      <c r="P2661" s="8" t="str">
        <f t="shared" si="3"/>
        <v>Laptops</v>
      </c>
      <c r="Q2661" s="8" t="str">
        <f t="shared" si="4"/>
        <v>Valid</v>
      </c>
    </row>
    <row r="2662">
      <c r="A2662" s="3" t="s">
        <v>16722</v>
      </c>
      <c r="B2662" s="3" t="s">
        <v>16723</v>
      </c>
      <c r="C2662" s="3" t="s">
        <v>10854</v>
      </c>
      <c r="D2662" s="6">
        <v>3.0</v>
      </c>
      <c r="E2662" s="6">
        <v>344.61</v>
      </c>
      <c r="F2662" s="3" t="s">
        <v>10855</v>
      </c>
      <c r="G2662" s="3" t="s">
        <v>10559</v>
      </c>
      <c r="H2662" s="3" t="s">
        <v>10631</v>
      </c>
      <c r="I2662" s="3" t="s">
        <v>10522</v>
      </c>
      <c r="J2662" s="3" t="s">
        <v>6982</v>
      </c>
      <c r="K2662" s="3" t="s">
        <v>2178</v>
      </c>
      <c r="L2662" s="3" t="s">
        <v>33</v>
      </c>
      <c r="M2662" s="3" t="s">
        <v>34</v>
      </c>
      <c r="N2662" s="8" t="str">
        <f t="shared" si="1"/>
        <v>Completed</v>
      </c>
      <c r="O2662" s="8" t="str">
        <f t="shared" si="2"/>
        <v>Valid</v>
      </c>
      <c r="P2662" s="8" t="str">
        <f t="shared" si="3"/>
        <v>Women'S Clothing</v>
      </c>
      <c r="Q2662" s="8" t="str">
        <f t="shared" si="4"/>
        <v>Valid</v>
      </c>
    </row>
    <row r="2663">
      <c r="A2663" s="3" t="s">
        <v>16724</v>
      </c>
      <c r="B2663" s="3" t="s">
        <v>16725</v>
      </c>
      <c r="C2663" s="3" t="s">
        <v>10591</v>
      </c>
      <c r="D2663" s="6">
        <v>1.0</v>
      </c>
      <c r="E2663" s="6">
        <v>512.24</v>
      </c>
      <c r="F2663" s="3" t="s">
        <v>10592</v>
      </c>
      <c r="G2663" s="3" t="s">
        <v>10540</v>
      </c>
      <c r="H2663" s="3" t="s">
        <v>10593</v>
      </c>
      <c r="I2663" s="3" t="s">
        <v>10594</v>
      </c>
      <c r="J2663" s="3" t="s">
        <v>10168</v>
      </c>
      <c r="K2663" s="3" t="s">
        <v>1339</v>
      </c>
      <c r="L2663" s="3" t="s">
        <v>44</v>
      </c>
      <c r="M2663" s="3" t="s">
        <v>34</v>
      </c>
      <c r="N2663" s="8" t="str">
        <f t="shared" si="1"/>
        <v>Completed</v>
      </c>
      <c r="O2663" s="8" t="str">
        <f t="shared" si="2"/>
        <v>Valid</v>
      </c>
      <c r="P2663" s="8" t="str">
        <f t="shared" si="3"/>
        <v>Cameras</v>
      </c>
      <c r="Q2663" s="8" t="str">
        <f t="shared" si="4"/>
        <v>Valid</v>
      </c>
    </row>
    <row r="2664">
      <c r="A2664" s="3" t="s">
        <v>16726</v>
      </c>
      <c r="B2664" s="3" t="s">
        <v>16619</v>
      </c>
      <c r="C2664" s="3" t="s">
        <v>10638</v>
      </c>
      <c r="D2664" s="6">
        <v>1.0</v>
      </c>
      <c r="E2664" s="6">
        <v>518.36</v>
      </c>
      <c r="F2664" s="3" t="s">
        <v>10639</v>
      </c>
      <c r="G2664" s="3" t="s">
        <v>10565</v>
      </c>
      <c r="H2664" s="3" t="s">
        <v>10572</v>
      </c>
      <c r="I2664" s="3" t="s">
        <v>10594</v>
      </c>
      <c r="J2664" s="3" t="s">
        <v>16620</v>
      </c>
      <c r="K2664" s="3" t="s">
        <v>6421</v>
      </c>
      <c r="L2664" s="3" t="s">
        <v>44</v>
      </c>
      <c r="M2664" s="3" t="s">
        <v>34</v>
      </c>
      <c r="N2664" s="8" t="str">
        <f t="shared" si="1"/>
        <v>Completed</v>
      </c>
      <c r="O2664" s="8" t="str">
        <f t="shared" si="2"/>
        <v>Valid</v>
      </c>
      <c r="P2664" s="8" t="str">
        <f t="shared" si="3"/>
        <v>Cycling</v>
      </c>
      <c r="Q2664" s="8" t="str">
        <f t="shared" si="4"/>
        <v>Valid</v>
      </c>
    </row>
    <row r="2665">
      <c r="A2665" s="3" t="s">
        <v>16727</v>
      </c>
      <c r="B2665" s="3" t="s">
        <v>16728</v>
      </c>
      <c r="C2665" s="3" t="s">
        <v>10845</v>
      </c>
      <c r="D2665" s="6">
        <v>1.0</v>
      </c>
      <c r="E2665" s="6">
        <v>260.85</v>
      </c>
      <c r="F2665" s="3" t="s">
        <v>10846</v>
      </c>
      <c r="G2665" s="3" t="s">
        <v>10514</v>
      </c>
      <c r="H2665" s="3" t="s">
        <v>10521</v>
      </c>
      <c r="I2665" s="3" t="s">
        <v>10588</v>
      </c>
      <c r="J2665" s="3" t="s">
        <v>16729</v>
      </c>
      <c r="K2665" s="3" t="s">
        <v>8074</v>
      </c>
      <c r="L2665" s="3" t="s">
        <v>44</v>
      </c>
      <c r="M2665" s="3" t="s">
        <v>34</v>
      </c>
      <c r="N2665" s="8" t="str">
        <f t="shared" si="1"/>
        <v>Completed</v>
      </c>
      <c r="O2665" s="8" t="str">
        <f t="shared" si="2"/>
        <v>Valid</v>
      </c>
      <c r="P2665" s="8" t="str">
        <f t="shared" si="3"/>
        <v>Fragrance</v>
      </c>
      <c r="Q2665" s="8" t="str">
        <f t="shared" si="4"/>
        <v>Valid</v>
      </c>
    </row>
    <row r="2666">
      <c r="A2666" s="3" t="s">
        <v>16730</v>
      </c>
      <c r="B2666" s="3" t="s">
        <v>16731</v>
      </c>
      <c r="C2666" s="3" t="s">
        <v>11028</v>
      </c>
      <c r="D2666" s="6">
        <v>1.0</v>
      </c>
      <c r="E2666" s="6">
        <v>274.98</v>
      </c>
      <c r="F2666" s="3" t="s">
        <v>11029</v>
      </c>
      <c r="G2666" s="3" t="s">
        <v>10565</v>
      </c>
      <c r="H2666" s="3" t="s">
        <v>10655</v>
      </c>
      <c r="I2666" s="3" t="s">
        <v>10588</v>
      </c>
      <c r="J2666" s="3" t="s">
        <v>6142</v>
      </c>
      <c r="K2666" s="3" t="s">
        <v>1693</v>
      </c>
      <c r="L2666" s="3" t="s">
        <v>44</v>
      </c>
      <c r="M2666" s="3" t="s">
        <v>66</v>
      </c>
      <c r="N2666" s="8" t="str">
        <f t="shared" si="1"/>
        <v>Pending</v>
      </c>
      <c r="O2666" s="8" t="str">
        <f t="shared" si="2"/>
        <v>Valid</v>
      </c>
      <c r="P2666" s="8" t="str">
        <f t="shared" si="3"/>
        <v>Camping</v>
      </c>
      <c r="Q2666" s="8" t="str">
        <f t="shared" si="4"/>
        <v>Valid</v>
      </c>
    </row>
    <row r="2667">
      <c r="A2667" s="3" t="s">
        <v>16732</v>
      </c>
      <c r="B2667" s="3" t="s">
        <v>16733</v>
      </c>
      <c r="C2667" s="3" t="s">
        <v>11360</v>
      </c>
      <c r="D2667" s="6">
        <v>2.0</v>
      </c>
      <c r="E2667" s="6">
        <v>462.51</v>
      </c>
      <c r="F2667" s="3" t="s">
        <v>11361</v>
      </c>
      <c r="G2667" s="3" t="s">
        <v>10559</v>
      </c>
      <c r="H2667" s="3" t="s">
        <v>10946</v>
      </c>
      <c r="I2667" s="3" t="s">
        <v>10607</v>
      </c>
      <c r="J2667" s="3" t="s">
        <v>14225</v>
      </c>
      <c r="K2667" s="3" t="s">
        <v>9881</v>
      </c>
      <c r="L2667" s="3" t="s">
        <v>33</v>
      </c>
      <c r="M2667" s="3" t="s">
        <v>34</v>
      </c>
      <c r="N2667" s="8" t="str">
        <f t="shared" si="1"/>
        <v>Completed</v>
      </c>
      <c r="O2667" s="8" t="str">
        <f t="shared" si="2"/>
        <v>Valid</v>
      </c>
      <c r="P2667" s="8" t="str">
        <f t="shared" si="3"/>
        <v>Men'S Clothing</v>
      </c>
      <c r="Q2667" s="8" t="str">
        <f t="shared" si="4"/>
        <v>Valid</v>
      </c>
    </row>
    <row r="2668">
      <c r="A2668" s="3" t="s">
        <v>16734</v>
      </c>
      <c r="B2668" s="3" t="s">
        <v>16735</v>
      </c>
      <c r="C2668" s="3" t="s">
        <v>10620</v>
      </c>
      <c r="D2668" s="6">
        <v>2.0</v>
      </c>
      <c r="E2668" s="6">
        <v>42.72</v>
      </c>
      <c r="F2668" s="3" t="s">
        <v>10621</v>
      </c>
      <c r="G2668" s="3" t="s">
        <v>10565</v>
      </c>
      <c r="H2668" s="3" t="s">
        <v>10622</v>
      </c>
      <c r="I2668" s="3" t="s">
        <v>10607</v>
      </c>
      <c r="J2668" s="3" t="s">
        <v>16736</v>
      </c>
      <c r="K2668" s="3" t="s">
        <v>2154</v>
      </c>
      <c r="L2668" s="3" t="s">
        <v>33</v>
      </c>
      <c r="M2668" s="3" t="s">
        <v>392</v>
      </c>
      <c r="N2668" s="8" t="str">
        <f t="shared" si="1"/>
        <v>Completed</v>
      </c>
      <c r="O2668" s="8" t="str">
        <f t="shared" si="2"/>
        <v>Valid</v>
      </c>
      <c r="P2668" s="8" t="str">
        <f t="shared" si="3"/>
        <v>Fitness Equipment</v>
      </c>
      <c r="Q2668" s="8" t="str">
        <f t="shared" si="4"/>
        <v>Valid</v>
      </c>
    </row>
    <row r="2669">
      <c r="A2669" s="3" t="s">
        <v>16737</v>
      </c>
      <c r="B2669" s="3" t="s">
        <v>16738</v>
      </c>
      <c r="C2669" s="3" t="s">
        <v>10752</v>
      </c>
      <c r="D2669" s="6">
        <v>2.0</v>
      </c>
      <c r="E2669" s="6">
        <v>652.9</v>
      </c>
      <c r="F2669" s="3" t="s">
        <v>10753</v>
      </c>
      <c r="G2669" s="3" t="s">
        <v>10559</v>
      </c>
      <c r="H2669" s="3" t="s">
        <v>10631</v>
      </c>
      <c r="I2669" s="3" t="s">
        <v>10577</v>
      </c>
      <c r="J2669" s="3" t="s">
        <v>8974</v>
      </c>
      <c r="K2669" s="3" t="s">
        <v>862</v>
      </c>
      <c r="L2669" s="3" t="s">
        <v>33</v>
      </c>
      <c r="M2669" s="3" t="s">
        <v>45</v>
      </c>
      <c r="N2669" s="8" t="str">
        <f t="shared" si="1"/>
        <v>Returned</v>
      </c>
      <c r="O2669" s="8" t="str">
        <f t="shared" si="2"/>
        <v>Valid</v>
      </c>
      <c r="P2669" s="8" t="str">
        <f t="shared" si="3"/>
        <v>Women'S Clothing</v>
      </c>
      <c r="Q2669" s="8" t="str">
        <f t="shared" si="4"/>
        <v>Valid</v>
      </c>
    </row>
    <row r="2670">
      <c r="A2670" s="3" t="s">
        <v>16739</v>
      </c>
      <c r="B2670" s="3" t="s">
        <v>6706</v>
      </c>
      <c r="C2670" s="3" t="s">
        <v>11281</v>
      </c>
      <c r="D2670" s="6">
        <v>1.0</v>
      </c>
      <c r="E2670" s="6">
        <v>467.84</v>
      </c>
      <c r="F2670" s="3" t="s">
        <v>11282</v>
      </c>
      <c r="G2670" s="3" t="s">
        <v>10559</v>
      </c>
      <c r="H2670" s="3" t="s">
        <v>10560</v>
      </c>
      <c r="I2670" s="3" t="s">
        <v>10567</v>
      </c>
      <c r="J2670" s="3" t="s">
        <v>6707</v>
      </c>
      <c r="K2670" s="2"/>
      <c r="L2670" s="3" t="s">
        <v>33</v>
      </c>
      <c r="M2670" s="3" t="s">
        <v>34</v>
      </c>
      <c r="N2670" s="8" t="str">
        <f t="shared" si="1"/>
        <v>Completed</v>
      </c>
      <c r="O2670" s="8" t="str">
        <f t="shared" si="2"/>
        <v>Valid</v>
      </c>
      <c r="P2670" s="8" t="str">
        <f t="shared" si="3"/>
        <v>Accessories</v>
      </c>
      <c r="Q2670" s="8" t="str">
        <f t="shared" si="4"/>
        <v>Missing</v>
      </c>
    </row>
    <row r="2671">
      <c r="A2671" s="3" t="s">
        <v>16740</v>
      </c>
      <c r="B2671" s="3" t="s">
        <v>16741</v>
      </c>
      <c r="C2671" s="3" t="s">
        <v>12604</v>
      </c>
      <c r="D2671" s="6">
        <v>1.0</v>
      </c>
      <c r="E2671" s="6">
        <v>922.16</v>
      </c>
      <c r="F2671" s="3" t="s">
        <v>12605</v>
      </c>
      <c r="G2671" s="3" t="s">
        <v>10514</v>
      </c>
      <c r="H2671" s="3" t="s">
        <v>10515</v>
      </c>
      <c r="I2671" s="3" t="s">
        <v>10542</v>
      </c>
      <c r="J2671" s="3" t="s">
        <v>16742</v>
      </c>
      <c r="K2671" s="3" t="s">
        <v>5355</v>
      </c>
      <c r="L2671" s="3" t="s">
        <v>55</v>
      </c>
      <c r="M2671" s="3" t="s">
        <v>34</v>
      </c>
      <c r="N2671" s="8" t="str">
        <f t="shared" si="1"/>
        <v>Completed</v>
      </c>
      <c r="O2671" s="8" t="str">
        <f t="shared" si="2"/>
        <v>Valid</v>
      </c>
      <c r="P2671" s="8" t="str">
        <f t="shared" si="3"/>
        <v>Wellness</v>
      </c>
      <c r="Q2671" s="8" t="str">
        <f t="shared" si="4"/>
        <v>Valid</v>
      </c>
    </row>
    <row r="2672">
      <c r="A2672" s="3" t="s">
        <v>16743</v>
      </c>
      <c r="B2672" s="3" t="s">
        <v>16744</v>
      </c>
      <c r="C2672" s="3" t="s">
        <v>10563</v>
      </c>
      <c r="D2672" s="6">
        <v>4.0</v>
      </c>
      <c r="E2672" s="6">
        <v>415.39</v>
      </c>
      <c r="F2672" s="3" t="s">
        <v>10564</v>
      </c>
      <c r="G2672" s="3" t="s">
        <v>10565</v>
      </c>
      <c r="H2672" s="3" t="s">
        <v>10566</v>
      </c>
      <c r="I2672" s="3" t="s">
        <v>10567</v>
      </c>
      <c r="J2672" s="3" t="s">
        <v>4613</v>
      </c>
      <c r="K2672" s="3" t="s">
        <v>778</v>
      </c>
      <c r="L2672" s="3" t="s">
        <v>33</v>
      </c>
      <c r="M2672" s="3" t="s">
        <v>34</v>
      </c>
      <c r="N2672" s="8" t="str">
        <f t="shared" si="1"/>
        <v>Completed</v>
      </c>
      <c r="O2672" s="8" t="str">
        <f t="shared" si="2"/>
        <v>Valid</v>
      </c>
      <c r="P2672" s="8" t="str">
        <f t="shared" si="3"/>
        <v>Team Sports</v>
      </c>
      <c r="Q2672" s="8" t="str">
        <f t="shared" si="4"/>
        <v>Valid</v>
      </c>
    </row>
    <row r="2673">
      <c r="A2673" s="3" t="s">
        <v>16745</v>
      </c>
      <c r="B2673" s="3" t="s">
        <v>12472</v>
      </c>
      <c r="C2673" s="3" t="s">
        <v>10557</v>
      </c>
      <c r="D2673" s="6">
        <v>1.0</v>
      </c>
      <c r="E2673" s="6">
        <v>251.83</v>
      </c>
      <c r="F2673" s="3" t="s">
        <v>10558</v>
      </c>
      <c r="G2673" s="3" t="s">
        <v>10559</v>
      </c>
      <c r="H2673" s="3" t="s">
        <v>10560</v>
      </c>
      <c r="I2673" s="3" t="s">
        <v>10547</v>
      </c>
      <c r="J2673" s="3" t="s">
        <v>2936</v>
      </c>
      <c r="K2673" s="3" t="s">
        <v>1109</v>
      </c>
      <c r="L2673" s="3" t="s">
        <v>33</v>
      </c>
      <c r="M2673" s="3" t="s">
        <v>34</v>
      </c>
      <c r="N2673" s="8" t="str">
        <f t="shared" si="1"/>
        <v>Completed</v>
      </c>
      <c r="O2673" s="8" t="str">
        <f t="shared" si="2"/>
        <v>Valid</v>
      </c>
      <c r="P2673" s="8" t="str">
        <f t="shared" si="3"/>
        <v>Accessories</v>
      </c>
      <c r="Q2673" s="8" t="str">
        <f t="shared" si="4"/>
        <v>Valid</v>
      </c>
    </row>
    <row r="2674">
      <c r="A2674" s="3" t="s">
        <v>16746</v>
      </c>
      <c r="B2674" s="3" t="s">
        <v>16747</v>
      </c>
      <c r="C2674" s="3" t="s">
        <v>10563</v>
      </c>
      <c r="D2674" s="6">
        <v>3.0</v>
      </c>
      <c r="E2674" s="2"/>
      <c r="F2674" s="3" t="s">
        <v>10564</v>
      </c>
      <c r="G2674" s="3" t="s">
        <v>10565</v>
      </c>
      <c r="H2674" s="3" t="s">
        <v>10566</v>
      </c>
      <c r="I2674" s="3" t="s">
        <v>10567</v>
      </c>
      <c r="J2674" s="3" t="s">
        <v>16748</v>
      </c>
      <c r="K2674" s="3" t="s">
        <v>961</v>
      </c>
      <c r="L2674" s="3" t="s">
        <v>44</v>
      </c>
      <c r="M2674" s="3" t="s">
        <v>34</v>
      </c>
      <c r="N2674" s="8" t="str">
        <f t="shared" si="1"/>
        <v>Completed</v>
      </c>
      <c r="O2674" s="8" t="str">
        <f t="shared" si="2"/>
        <v>Missing</v>
      </c>
      <c r="P2674" s="8" t="str">
        <f t="shared" si="3"/>
        <v>Team Sports</v>
      </c>
      <c r="Q2674" s="8" t="str">
        <f t="shared" si="4"/>
        <v>Valid</v>
      </c>
    </row>
    <row r="2675">
      <c r="A2675" s="3" t="s">
        <v>16749</v>
      </c>
      <c r="B2675" s="3" t="s">
        <v>15485</v>
      </c>
      <c r="C2675" s="3" t="s">
        <v>11747</v>
      </c>
      <c r="D2675" s="6">
        <v>1.0</v>
      </c>
      <c r="E2675" s="6">
        <v>84.01</v>
      </c>
      <c r="F2675" s="3" t="s">
        <v>11748</v>
      </c>
      <c r="G2675" s="3" t="s">
        <v>10559</v>
      </c>
      <c r="H2675" s="3" t="s">
        <v>10946</v>
      </c>
      <c r="I2675" s="3" t="s">
        <v>10645</v>
      </c>
      <c r="J2675" s="3" t="s">
        <v>2585</v>
      </c>
      <c r="K2675" s="3" t="s">
        <v>615</v>
      </c>
      <c r="L2675" s="3" t="s">
        <v>33</v>
      </c>
      <c r="M2675" s="3" t="s">
        <v>34</v>
      </c>
      <c r="N2675" s="8" t="str">
        <f t="shared" si="1"/>
        <v>Completed</v>
      </c>
      <c r="O2675" s="8" t="str">
        <f t="shared" si="2"/>
        <v>Valid</v>
      </c>
      <c r="P2675" s="8" t="str">
        <f t="shared" si="3"/>
        <v>Men'S Clothing</v>
      </c>
      <c r="Q2675" s="8" t="str">
        <f t="shared" si="4"/>
        <v>Valid</v>
      </c>
    </row>
    <row r="2676">
      <c r="A2676" s="3" t="s">
        <v>16750</v>
      </c>
      <c r="B2676" s="3" t="s">
        <v>1634</v>
      </c>
      <c r="C2676" s="3" t="s">
        <v>10739</v>
      </c>
      <c r="D2676" s="6">
        <v>1.0</v>
      </c>
      <c r="E2676" s="6">
        <v>370.05</v>
      </c>
      <c r="F2676" s="3" t="s">
        <v>10740</v>
      </c>
      <c r="G2676" s="3" t="s">
        <v>10532</v>
      </c>
      <c r="H2676" s="3" t="s">
        <v>10606</v>
      </c>
      <c r="I2676" s="3" t="s">
        <v>10607</v>
      </c>
      <c r="J2676" s="3" t="s">
        <v>1635</v>
      </c>
      <c r="K2676" s="3" t="s">
        <v>1636</v>
      </c>
      <c r="L2676" s="3" t="s">
        <v>33</v>
      </c>
      <c r="M2676" s="3" t="s">
        <v>34</v>
      </c>
      <c r="N2676" s="8" t="str">
        <f t="shared" si="1"/>
        <v>Completed</v>
      </c>
      <c r="O2676" s="8" t="str">
        <f t="shared" si="2"/>
        <v>Valid</v>
      </c>
      <c r="P2676" s="8" t="str">
        <f t="shared" si="3"/>
        <v>Cookware</v>
      </c>
      <c r="Q2676" s="8" t="str">
        <f t="shared" si="4"/>
        <v>Valid</v>
      </c>
    </row>
    <row r="2677">
      <c r="A2677" s="3" t="s">
        <v>16751</v>
      </c>
      <c r="B2677" s="3" t="s">
        <v>3990</v>
      </c>
      <c r="C2677" s="3" t="s">
        <v>10768</v>
      </c>
      <c r="D2677" s="6">
        <v>1.0</v>
      </c>
      <c r="E2677" s="6">
        <v>251.03</v>
      </c>
      <c r="F2677" s="3" t="s">
        <v>10769</v>
      </c>
      <c r="G2677" s="3" t="s">
        <v>10559</v>
      </c>
      <c r="H2677" s="3" t="s">
        <v>10560</v>
      </c>
      <c r="I2677" s="3" t="s">
        <v>10588</v>
      </c>
      <c r="J2677" s="3" t="s">
        <v>3991</v>
      </c>
      <c r="K2677" s="3" t="s">
        <v>3992</v>
      </c>
      <c r="L2677" s="3" t="s">
        <v>33</v>
      </c>
      <c r="M2677" s="3" t="s">
        <v>34</v>
      </c>
      <c r="N2677" s="8" t="str">
        <f t="shared" si="1"/>
        <v>Completed</v>
      </c>
      <c r="O2677" s="8" t="str">
        <f t="shared" si="2"/>
        <v>Valid</v>
      </c>
      <c r="P2677" s="8" t="str">
        <f t="shared" si="3"/>
        <v>Accessories</v>
      </c>
      <c r="Q2677" s="8" t="str">
        <f t="shared" si="4"/>
        <v>Valid</v>
      </c>
    </row>
    <row r="2678">
      <c r="A2678" s="3" t="s">
        <v>16752</v>
      </c>
      <c r="B2678" s="3" t="s">
        <v>16753</v>
      </c>
      <c r="C2678" s="3" t="s">
        <v>11126</v>
      </c>
      <c r="D2678" s="6">
        <v>1.0</v>
      </c>
      <c r="E2678" s="6">
        <v>325.38</v>
      </c>
      <c r="F2678" s="3" t="s">
        <v>11127</v>
      </c>
      <c r="G2678" s="3" t="s">
        <v>10540</v>
      </c>
      <c r="H2678" s="3" t="s">
        <v>10593</v>
      </c>
      <c r="I2678" s="3" t="s">
        <v>10522</v>
      </c>
      <c r="J2678" s="3" t="s">
        <v>154</v>
      </c>
      <c r="K2678" s="3" t="s">
        <v>744</v>
      </c>
      <c r="L2678" s="3" t="s">
        <v>44</v>
      </c>
      <c r="M2678" s="3" t="s">
        <v>34</v>
      </c>
      <c r="N2678" s="8" t="str">
        <f t="shared" si="1"/>
        <v>Completed</v>
      </c>
      <c r="O2678" s="8" t="str">
        <f t="shared" si="2"/>
        <v>Valid</v>
      </c>
      <c r="P2678" s="8" t="str">
        <f t="shared" si="3"/>
        <v>Cameras</v>
      </c>
      <c r="Q2678" s="8" t="str">
        <f t="shared" si="4"/>
        <v>Valid</v>
      </c>
    </row>
    <row r="2679">
      <c r="A2679" s="3" t="s">
        <v>16754</v>
      </c>
      <c r="B2679" s="3" t="s">
        <v>16755</v>
      </c>
      <c r="C2679" s="3" t="s">
        <v>11126</v>
      </c>
      <c r="D2679" s="6">
        <v>1.0</v>
      </c>
      <c r="E2679" s="6">
        <v>331.08</v>
      </c>
      <c r="F2679" s="3" t="s">
        <v>11127</v>
      </c>
      <c r="G2679" s="3" t="s">
        <v>10540</v>
      </c>
      <c r="H2679" s="3" t="s">
        <v>10593</v>
      </c>
      <c r="I2679" s="3" t="s">
        <v>10522</v>
      </c>
      <c r="J2679" s="3" t="s">
        <v>16756</v>
      </c>
      <c r="K2679" s="3" t="s">
        <v>5501</v>
      </c>
      <c r="L2679" s="3" t="s">
        <v>44</v>
      </c>
      <c r="M2679" s="3" t="s">
        <v>34</v>
      </c>
      <c r="N2679" s="8" t="str">
        <f t="shared" si="1"/>
        <v>Completed</v>
      </c>
      <c r="O2679" s="8" t="str">
        <f t="shared" si="2"/>
        <v>Valid</v>
      </c>
      <c r="P2679" s="8" t="str">
        <f t="shared" si="3"/>
        <v>Cameras</v>
      </c>
      <c r="Q2679" s="8" t="str">
        <f t="shared" si="4"/>
        <v>Valid</v>
      </c>
    </row>
    <row r="2680">
      <c r="A2680" s="3" t="s">
        <v>16757</v>
      </c>
      <c r="B2680" s="3" t="s">
        <v>16758</v>
      </c>
      <c r="C2680" s="3" t="s">
        <v>11491</v>
      </c>
      <c r="D2680" s="6">
        <v>1.0</v>
      </c>
      <c r="E2680" s="6">
        <v>636.62</v>
      </c>
      <c r="F2680" s="3" t="s">
        <v>11492</v>
      </c>
      <c r="G2680" s="3" t="s">
        <v>10532</v>
      </c>
      <c r="H2680" s="3" t="s">
        <v>10606</v>
      </c>
      <c r="I2680" s="3" t="s">
        <v>10522</v>
      </c>
      <c r="J2680" s="3" t="s">
        <v>16759</v>
      </c>
      <c r="K2680" s="3" t="s">
        <v>852</v>
      </c>
      <c r="L2680" s="3" t="s">
        <v>55</v>
      </c>
      <c r="M2680" s="3" t="s">
        <v>34</v>
      </c>
      <c r="N2680" s="8" t="str">
        <f t="shared" si="1"/>
        <v>Completed</v>
      </c>
      <c r="O2680" s="8" t="str">
        <f t="shared" si="2"/>
        <v>Valid</v>
      </c>
      <c r="P2680" s="8" t="str">
        <f t="shared" si="3"/>
        <v>Cookware</v>
      </c>
      <c r="Q2680" s="8" t="str">
        <f t="shared" si="4"/>
        <v>Valid</v>
      </c>
    </row>
    <row r="2681">
      <c r="A2681" s="3" t="s">
        <v>16760</v>
      </c>
      <c r="B2681" s="3" t="s">
        <v>16761</v>
      </c>
      <c r="C2681" s="3" t="s">
        <v>10629</v>
      </c>
      <c r="D2681" s="6">
        <v>1.0</v>
      </c>
      <c r="E2681" s="6">
        <v>645.64</v>
      </c>
      <c r="F2681" s="3" t="s">
        <v>10630</v>
      </c>
      <c r="G2681" s="3" t="s">
        <v>10559</v>
      </c>
      <c r="H2681" s="3" t="s">
        <v>10631</v>
      </c>
      <c r="I2681" s="3" t="s">
        <v>10527</v>
      </c>
      <c r="J2681" s="3" t="s">
        <v>16762</v>
      </c>
      <c r="K2681" s="3" t="s">
        <v>2415</v>
      </c>
      <c r="L2681" s="3" t="s">
        <v>55</v>
      </c>
      <c r="M2681" s="3" t="s">
        <v>34</v>
      </c>
      <c r="N2681" s="8" t="str">
        <f t="shared" si="1"/>
        <v>Completed</v>
      </c>
      <c r="O2681" s="8" t="str">
        <f t="shared" si="2"/>
        <v>Valid</v>
      </c>
      <c r="P2681" s="8" t="str">
        <f t="shared" si="3"/>
        <v>Women'S Clothing</v>
      </c>
      <c r="Q2681" s="8" t="str">
        <f t="shared" si="4"/>
        <v>Valid</v>
      </c>
    </row>
    <row r="2682">
      <c r="A2682" s="3" t="s">
        <v>16763</v>
      </c>
      <c r="B2682" s="3" t="s">
        <v>16764</v>
      </c>
      <c r="C2682" s="3" t="s">
        <v>10712</v>
      </c>
      <c r="D2682" s="6">
        <v>3.0</v>
      </c>
      <c r="E2682" s="6">
        <v>877.16</v>
      </c>
      <c r="F2682" s="3" t="s">
        <v>10713</v>
      </c>
      <c r="G2682" s="3" t="s">
        <v>10514</v>
      </c>
      <c r="H2682" s="3" t="s">
        <v>10612</v>
      </c>
      <c r="I2682" s="3" t="s">
        <v>10547</v>
      </c>
      <c r="J2682" s="3" t="s">
        <v>15029</v>
      </c>
      <c r="K2682" s="3" t="s">
        <v>7553</v>
      </c>
      <c r="L2682" s="3" t="s">
        <v>44</v>
      </c>
      <c r="M2682" s="3" t="s">
        <v>34</v>
      </c>
      <c r="N2682" s="8" t="str">
        <f t="shared" si="1"/>
        <v>Completed</v>
      </c>
      <c r="O2682" s="8" t="str">
        <f t="shared" si="2"/>
        <v>Valid</v>
      </c>
      <c r="P2682" s="8" t="str">
        <f t="shared" si="3"/>
        <v>Haircare</v>
      </c>
      <c r="Q2682" s="8" t="str">
        <f t="shared" si="4"/>
        <v>Valid</v>
      </c>
    </row>
    <row r="2683">
      <c r="A2683" s="3" t="s">
        <v>16765</v>
      </c>
      <c r="B2683" s="3" t="s">
        <v>16766</v>
      </c>
      <c r="C2683" s="3" t="s">
        <v>10638</v>
      </c>
      <c r="D2683" s="6">
        <v>4.0</v>
      </c>
      <c r="E2683" s="6">
        <v>504.49</v>
      </c>
      <c r="F2683" s="3" t="s">
        <v>10639</v>
      </c>
      <c r="G2683" s="3" t="s">
        <v>10565</v>
      </c>
      <c r="H2683" s="3" t="s">
        <v>10572</v>
      </c>
      <c r="I2683" s="3" t="s">
        <v>10594</v>
      </c>
      <c r="J2683" s="3" t="s">
        <v>16767</v>
      </c>
      <c r="K2683" s="3" t="s">
        <v>2357</v>
      </c>
      <c r="L2683" s="3" t="s">
        <v>33</v>
      </c>
      <c r="M2683" s="3" t="s">
        <v>34</v>
      </c>
      <c r="N2683" s="8" t="str">
        <f t="shared" si="1"/>
        <v>Completed</v>
      </c>
      <c r="O2683" s="8" t="str">
        <f t="shared" si="2"/>
        <v>Valid</v>
      </c>
      <c r="P2683" s="8" t="str">
        <f t="shared" si="3"/>
        <v>Cycling</v>
      </c>
      <c r="Q2683" s="8" t="str">
        <f t="shared" si="4"/>
        <v>Valid</v>
      </c>
    </row>
    <row r="2684">
      <c r="A2684" s="3" t="s">
        <v>16768</v>
      </c>
      <c r="B2684" s="3" t="s">
        <v>16769</v>
      </c>
      <c r="C2684" s="3" t="s">
        <v>10744</v>
      </c>
      <c r="D2684" s="6">
        <v>1.0</v>
      </c>
      <c r="E2684" s="6">
        <v>341.14</v>
      </c>
      <c r="F2684" s="3" t="s">
        <v>10745</v>
      </c>
      <c r="G2684" s="3" t="s">
        <v>10540</v>
      </c>
      <c r="H2684" s="3" t="s">
        <v>10541</v>
      </c>
      <c r="I2684" s="3" t="s">
        <v>10553</v>
      </c>
      <c r="J2684" s="3" t="s">
        <v>16770</v>
      </c>
      <c r="K2684" s="3" t="s">
        <v>9491</v>
      </c>
      <c r="L2684" s="3" t="s">
        <v>33</v>
      </c>
      <c r="M2684" s="3" t="s">
        <v>34</v>
      </c>
      <c r="N2684" s="8" t="str">
        <f t="shared" si="1"/>
        <v>Completed</v>
      </c>
      <c r="O2684" s="8" t="str">
        <f t="shared" si="2"/>
        <v>Valid</v>
      </c>
      <c r="P2684" s="8" t="str">
        <f t="shared" si="3"/>
        <v>Smartphones</v>
      </c>
      <c r="Q2684" s="8" t="str">
        <f t="shared" si="4"/>
        <v>Valid</v>
      </c>
    </row>
    <row r="2685">
      <c r="A2685" s="3" t="s">
        <v>16771</v>
      </c>
      <c r="B2685" s="3" t="s">
        <v>16772</v>
      </c>
      <c r="C2685" s="3" t="s">
        <v>10519</v>
      </c>
      <c r="D2685" s="6">
        <v>2.0</v>
      </c>
      <c r="E2685" s="6">
        <v>91.92</v>
      </c>
      <c r="F2685" s="3" t="s">
        <v>10520</v>
      </c>
      <c r="G2685" s="3" t="s">
        <v>10514</v>
      </c>
      <c r="H2685" s="3" t="s">
        <v>10521</v>
      </c>
      <c r="I2685" s="3" t="s">
        <v>10522</v>
      </c>
      <c r="J2685" s="3" t="s">
        <v>8218</v>
      </c>
      <c r="K2685" s="3" t="s">
        <v>1302</v>
      </c>
      <c r="L2685" s="3" t="s">
        <v>44</v>
      </c>
      <c r="M2685" s="3" t="s">
        <v>34</v>
      </c>
      <c r="N2685" s="8" t="str">
        <f t="shared" si="1"/>
        <v>Completed</v>
      </c>
      <c r="O2685" s="8" t="str">
        <f t="shared" si="2"/>
        <v>Valid</v>
      </c>
      <c r="P2685" s="8" t="str">
        <f t="shared" si="3"/>
        <v>Fragrance</v>
      </c>
      <c r="Q2685" s="8" t="str">
        <f t="shared" si="4"/>
        <v>Valid</v>
      </c>
    </row>
    <row r="2686">
      <c r="A2686" s="3" t="s">
        <v>16773</v>
      </c>
      <c r="B2686" s="3" t="s">
        <v>16774</v>
      </c>
      <c r="C2686" s="3" t="s">
        <v>10744</v>
      </c>
      <c r="D2686" s="6">
        <v>1.0</v>
      </c>
      <c r="E2686" s="6">
        <v>345.12</v>
      </c>
      <c r="F2686" s="3" t="s">
        <v>10745</v>
      </c>
      <c r="G2686" s="3" t="s">
        <v>10540</v>
      </c>
      <c r="H2686" s="3" t="s">
        <v>10541</v>
      </c>
      <c r="I2686" s="3" t="s">
        <v>10553</v>
      </c>
      <c r="J2686" s="3" t="s">
        <v>3066</v>
      </c>
      <c r="K2686" s="3" t="s">
        <v>890</v>
      </c>
      <c r="L2686" s="3" t="s">
        <v>44</v>
      </c>
      <c r="M2686" s="3" t="s">
        <v>392</v>
      </c>
      <c r="N2686" s="8" t="str">
        <f t="shared" si="1"/>
        <v>Completed</v>
      </c>
      <c r="O2686" s="8" t="str">
        <f t="shared" si="2"/>
        <v>Valid</v>
      </c>
      <c r="P2686" s="8" t="str">
        <f t="shared" si="3"/>
        <v>Smartphones</v>
      </c>
      <c r="Q2686" s="8" t="str">
        <f t="shared" si="4"/>
        <v>Valid</v>
      </c>
    </row>
    <row r="2687">
      <c r="A2687" s="3" t="s">
        <v>16775</v>
      </c>
      <c r="B2687" s="3" t="s">
        <v>16776</v>
      </c>
      <c r="C2687" s="3" t="s">
        <v>11495</v>
      </c>
      <c r="D2687" s="6">
        <v>2.0</v>
      </c>
      <c r="E2687" s="6">
        <v>223.22</v>
      </c>
      <c r="F2687" s="3" t="s">
        <v>11496</v>
      </c>
      <c r="G2687" s="3" t="s">
        <v>10540</v>
      </c>
      <c r="H2687" s="3" t="s">
        <v>10552</v>
      </c>
      <c r="I2687" s="3" t="s">
        <v>10645</v>
      </c>
      <c r="J2687" s="3" t="s">
        <v>15835</v>
      </c>
      <c r="K2687" s="3" t="s">
        <v>2301</v>
      </c>
      <c r="L2687" s="3" t="s">
        <v>44</v>
      </c>
      <c r="M2687" s="3" t="s">
        <v>34</v>
      </c>
      <c r="N2687" s="8" t="str">
        <f t="shared" si="1"/>
        <v>Completed</v>
      </c>
      <c r="O2687" s="8" t="str">
        <f t="shared" si="2"/>
        <v>Valid</v>
      </c>
      <c r="P2687" s="8" t="str">
        <f t="shared" si="3"/>
        <v>Headphones</v>
      </c>
      <c r="Q2687" s="8" t="str">
        <f t="shared" si="4"/>
        <v>Valid</v>
      </c>
    </row>
    <row r="2688">
      <c r="A2688" s="3" t="s">
        <v>16777</v>
      </c>
      <c r="B2688" s="3" t="s">
        <v>16778</v>
      </c>
      <c r="C2688" s="3" t="s">
        <v>11747</v>
      </c>
      <c r="D2688" s="6">
        <v>1.0</v>
      </c>
      <c r="E2688" s="6">
        <v>85.11</v>
      </c>
      <c r="F2688" s="3" t="s">
        <v>11748</v>
      </c>
      <c r="G2688" s="3" t="s">
        <v>10559</v>
      </c>
      <c r="H2688" s="3" t="s">
        <v>10946</v>
      </c>
      <c r="I2688" s="3" t="s">
        <v>10645</v>
      </c>
      <c r="J2688" s="3" t="s">
        <v>16779</v>
      </c>
      <c r="K2688" s="3" t="s">
        <v>833</v>
      </c>
      <c r="L2688" s="3" t="s">
        <v>55</v>
      </c>
      <c r="M2688" s="3" t="s">
        <v>34</v>
      </c>
      <c r="N2688" s="8" t="str">
        <f t="shared" si="1"/>
        <v>Completed</v>
      </c>
      <c r="O2688" s="8" t="str">
        <f t="shared" si="2"/>
        <v>Valid</v>
      </c>
      <c r="P2688" s="8" t="str">
        <f t="shared" si="3"/>
        <v>Men'S Clothing</v>
      </c>
      <c r="Q2688" s="8" t="str">
        <f t="shared" si="4"/>
        <v>Valid</v>
      </c>
    </row>
    <row r="2689">
      <c r="A2689" s="3" t="s">
        <v>16780</v>
      </c>
      <c r="B2689" s="3" t="s">
        <v>16781</v>
      </c>
      <c r="C2689" s="3" t="s">
        <v>11000</v>
      </c>
      <c r="D2689" s="6">
        <v>3.0</v>
      </c>
      <c r="E2689" s="6">
        <v>240.95</v>
      </c>
      <c r="F2689" s="3" t="s">
        <v>11001</v>
      </c>
      <c r="G2689" s="3" t="s">
        <v>10540</v>
      </c>
      <c r="H2689" s="3" t="s">
        <v>10719</v>
      </c>
      <c r="I2689" s="3" t="s">
        <v>10662</v>
      </c>
      <c r="J2689" s="3" t="s">
        <v>6254</v>
      </c>
      <c r="K2689" s="3" t="s">
        <v>2892</v>
      </c>
      <c r="L2689" s="3" t="s">
        <v>55</v>
      </c>
      <c r="M2689" s="3" t="s">
        <v>45</v>
      </c>
      <c r="N2689" s="8" t="str">
        <f t="shared" si="1"/>
        <v>Returned</v>
      </c>
      <c r="O2689" s="8" t="str">
        <f t="shared" si="2"/>
        <v>Valid</v>
      </c>
      <c r="P2689" s="8" t="str">
        <f t="shared" si="3"/>
        <v>Smart Home</v>
      </c>
      <c r="Q2689" s="8" t="str">
        <f t="shared" si="4"/>
        <v>Valid</v>
      </c>
    </row>
    <row r="2690">
      <c r="A2690" s="3" t="s">
        <v>16782</v>
      </c>
      <c r="B2690" s="3" t="s">
        <v>16783</v>
      </c>
      <c r="C2690" s="3" t="s">
        <v>10530</v>
      </c>
      <c r="D2690" s="6">
        <v>1.0</v>
      </c>
      <c r="E2690" s="6">
        <v>79.17</v>
      </c>
      <c r="F2690" s="3" t="s">
        <v>10531</v>
      </c>
      <c r="G2690" s="3" t="s">
        <v>10532</v>
      </c>
      <c r="H2690" s="3" t="s">
        <v>10533</v>
      </c>
      <c r="I2690" s="3" t="s">
        <v>10534</v>
      </c>
      <c r="J2690" s="3" t="s">
        <v>16784</v>
      </c>
      <c r="K2690" s="3" t="s">
        <v>2369</v>
      </c>
      <c r="L2690" s="3" t="s">
        <v>55</v>
      </c>
      <c r="M2690" s="3" t="s">
        <v>34</v>
      </c>
      <c r="N2690" s="8" t="str">
        <f t="shared" si="1"/>
        <v>Completed</v>
      </c>
      <c r="O2690" s="8" t="str">
        <f t="shared" si="2"/>
        <v>Valid</v>
      </c>
      <c r="P2690" s="8" t="str">
        <f t="shared" si="3"/>
        <v>Bedding</v>
      </c>
      <c r="Q2690" s="8" t="str">
        <f t="shared" si="4"/>
        <v>Valid</v>
      </c>
    </row>
    <row r="2691">
      <c r="A2691" s="3" t="s">
        <v>16785</v>
      </c>
      <c r="B2691" s="3" t="s">
        <v>16786</v>
      </c>
      <c r="C2691" s="3" t="s">
        <v>10538</v>
      </c>
      <c r="D2691" s="6">
        <v>1.0</v>
      </c>
      <c r="E2691" s="6">
        <v>789.94</v>
      </c>
      <c r="F2691" s="3" t="s">
        <v>10539</v>
      </c>
      <c r="G2691" s="3" t="s">
        <v>10540</v>
      </c>
      <c r="H2691" s="3" t="s">
        <v>10541</v>
      </c>
      <c r="I2691" s="3" t="s">
        <v>10542</v>
      </c>
      <c r="J2691" s="3" t="s">
        <v>9962</v>
      </c>
      <c r="K2691" s="3" t="s">
        <v>843</v>
      </c>
      <c r="L2691" s="3" t="s">
        <v>44</v>
      </c>
      <c r="M2691" s="3" t="s">
        <v>392</v>
      </c>
      <c r="N2691" s="8" t="str">
        <f t="shared" si="1"/>
        <v>Completed</v>
      </c>
      <c r="O2691" s="8" t="str">
        <f t="shared" si="2"/>
        <v>Valid</v>
      </c>
      <c r="P2691" s="8" t="str">
        <f t="shared" si="3"/>
        <v>Smartphones</v>
      </c>
      <c r="Q2691" s="8" t="str">
        <f t="shared" si="4"/>
        <v>Valid</v>
      </c>
    </row>
    <row r="2692">
      <c r="A2692" s="3" t="s">
        <v>16787</v>
      </c>
      <c r="B2692" s="3" t="s">
        <v>7545</v>
      </c>
      <c r="C2692" s="3" t="s">
        <v>11463</v>
      </c>
      <c r="D2692" s="6">
        <v>3.0</v>
      </c>
      <c r="E2692" s="6">
        <v>361.41</v>
      </c>
      <c r="F2692" s="3" t="s">
        <v>11464</v>
      </c>
      <c r="G2692" s="3" t="s">
        <v>10540</v>
      </c>
      <c r="H2692" s="3" t="s">
        <v>10593</v>
      </c>
      <c r="I2692" s="3" t="s">
        <v>10567</v>
      </c>
      <c r="J2692" s="3" t="s">
        <v>2061</v>
      </c>
      <c r="K2692" s="3" t="s">
        <v>7546</v>
      </c>
      <c r="L2692" s="3" t="s">
        <v>33</v>
      </c>
      <c r="M2692" s="3" t="s">
        <v>34</v>
      </c>
      <c r="N2692" s="8" t="str">
        <f t="shared" si="1"/>
        <v>Completed</v>
      </c>
      <c r="O2692" s="8" t="str">
        <f t="shared" si="2"/>
        <v>Valid</v>
      </c>
      <c r="P2692" s="8" t="str">
        <f t="shared" si="3"/>
        <v>Cameras</v>
      </c>
      <c r="Q2692" s="8" t="str">
        <f t="shared" si="4"/>
        <v>Valid</v>
      </c>
    </row>
    <row r="2693">
      <c r="A2693" s="3" t="s">
        <v>16788</v>
      </c>
      <c r="B2693" s="3" t="s">
        <v>16789</v>
      </c>
      <c r="C2693" s="3" t="s">
        <v>10752</v>
      </c>
      <c r="D2693" s="6">
        <v>1.0</v>
      </c>
      <c r="E2693" s="6">
        <v>634.03</v>
      </c>
      <c r="F2693" s="3" t="s">
        <v>10753</v>
      </c>
      <c r="G2693" s="3" t="s">
        <v>10559</v>
      </c>
      <c r="H2693" s="3" t="s">
        <v>10631</v>
      </c>
      <c r="I2693" s="3" t="s">
        <v>10577</v>
      </c>
      <c r="J2693" s="3" t="s">
        <v>16790</v>
      </c>
      <c r="K2693" s="3" t="s">
        <v>3310</v>
      </c>
      <c r="L2693" s="3" t="s">
        <v>55</v>
      </c>
      <c r="M2693" s="3" t="s">
        <v>34</v>
      </c>
      <c r="N2693" s="8" t="str">
        <f t="shared" si="1"/>
        <v>Completed</v>
      </c>
      <c r="O2693" s="8" t="str">
        <f t="shared" si="2"/>
        <v>Valid</v>
      </c>
      <c r="P2693" s="8" t="str">
        <f t="shared" si="3"/>
        <v>Women'S Clothing</v>
      </c>
      <c r="Q2693" s="8" t="str">
        <f t="shared" si="4"/>
        <v>Valid</v>
      </c>
    </row>
    <row r="2694">
      <c r="A2694" s="3" t="s">
        <v>16791</v>
      </c>
      <c r="B2694" s="3" t="s">
        <v>4748</v>
      </c>
      <c r="C2694" s="3" t="s">
        <v>10525</v>
      </c>
      <c r="D2694" s="6">
        <v>1.0</v>
      </c>
      <c r="E2694" s="6">
        <v>149.31</v>
      </c>
      <c r="F2694" s="3" t="s">
        <v>10526</v>
      </c>
      <c r="G2694" s="3" t="s">
        <v>10514</v>
      </c>
      <c r="H2694" s="3" t="s">
        <v>10515</v>
      </c>
      <c r="I2694" s="3" t="s">
        <v>10527</v>
      </c>
      <c r="J2694" s="3" t="s">
        <v>4749</v>
      </c>
      <c r="K2694" s="3" t="s">
        <v>1541</v>
      </c>
      <c r="L2694" s="3" t="s">
        <v>33</v>
      </c>
      <c r="M2694" s="3" t="s">
        <v>34</v>
      </c>
      <c r="N2694" s="8" t="str">
        <f t="shared" si="1"/>
        <v>Completed</v>
      </c>
      <c r="O2694" s="8" t="str">
        <f t="shared" si="2"/>
        <v>Valid</v>
      </c>
      <c r="P2694" s="8" t="str">
        <f t="shared" si="3"/>
        <v>Wellness</v>
      </c>
      <c r="Q2694" s="8" t="str">
        <f t="shared" si="4"/>
        <v>Valid</v>
      </c>
    </row>
    <row r="2695">
      <c r="A2695" s="3" t="s">
        <v>16792</v>
      </c>
      <c r="B2695" s="3" t="s">
        <v>16793</v>
      </c>
      <c r="C2695" s="3" t="s">
        <v>10892</v>
      </c>
      <c r="D2695" s="6">
        <v>2.0</v>
      </c>
      <c r="E2695" s="6">
        <v>629.42</v>
      </c>
      <c r="F2695" s="3" t="s">
        <v>10893</v>
      </c>
      <c r="G2695" s="3" t="s">
        <v>10540</v>
      </c>
      <c r="H2695" s="3" t="s">
        <v>10719</v>
      </c>
      <c r="I2695" s="3" t="s">
        <v>10534</v>
      </c>
      <c r="J2695" s="3" t="s">
        <v>16794</v>
      </c>
      <c r="K2695" s="3" t="s">
        <v>1767</v>
      </c>
      <c r="L2695" s="3" t="s">
        <v>55</v>
      </c>
      <c r="M2695" s="3" t="s">
        <v>34</v>
      </c>
      <c r="N2695" s="8" t="str">
        <f t="shared" si="1"/>
        <v>Completed</v>
      </c>
      <c r="O2695" s="8" t="str">
        <f t="shared" si="2"/>
        <v>Valid</v>
      </c>
      <c r="P2695" s="8" t="str">
        <f t="shared" si="3"/>
        <v>Smart Home</v>
      </c>
      <c r="Q2695" s="8" t="str">
        <f t="shared" si="4"/>
        <v>Valid</v>
      </c>
    </row>
    <row r="2696">
      <c r="A2696" s="3" t="s">
        <v>16795</v>
      </c>
      <c r="B2696" s="3" t="s">
        <v>16796</v>
      </c>
      <c r="C2696" s="3" t="s">
        <v>10974</v>
      </c>
      <c r="D2696" s="6">
        <v>3.0</v>
      </c>
      <c r="E2696" s="6">
        <v>593.89</v>
      </c>
      <c r="F2696" s="3" t="s">
        <v>10975</v>
      </c>
      <c r="G2696" s="3" t="s">
        <v>10514</v>
      </c>
      <c r="H2696" s="3" t="s">
        <v>10612</v>
      </c>
      <c r="I2696" s="3" t="s">
        <v>10567</v>
      </c>
      <c r="J2696" s="3" t="s">
        <v>4763</v>
      </c>
      <c r="K2696" s="3" t="s">
        <v>621</v>
      </c>
      <c r="L2696" s="3" t="s">
        <v>33</v>
      </c>
      <c r="M2696" s="3" t="s">
        <v>34</v>
      </c>
      <c r="N2696" s="8" t="str">
        <f t="shared" si="1"/>
        <v>Completed</v>
      </c>
      <c r="O2696" s="8" t="str">
        <f t="shared" si="2"/>
        <v>Valid</v>
      </c>
      <c r="P2696" s="8" t="str">
        <f t="shared" si="3"/>
        <v>Haircare</v>
      </c>
      <c r="Q2696" s="8" t="str">
        <f t="shared" si="4"/>
        <v>Valid</v>
      </c>
    </row>
    <row r="2697">
      <c r="A2697" s="3" t="s">
        <v>16797</v>
      </c>
      <c r="B2697" s="3" t="s">
        <v>16798</v>
      </c>
      <c r="C2697" s="3" t="s">
        <v>11298</v>
      </c>
      <c r="D2697" s="6">
        <v>1.0</v>
      </c>
      <c r="E2697" s="6">
        <v>784.85</v>
      </c>
      <c r="F2697" s="3" t="s">
        <v>11299</v>
      </c>
      <c r="G2697" s="3" t="s">
        <v>10565</v>
      </c>
      <c r="H2697" s="3" t="s">
        <v>10572</v>
      </c>
      <c r="I2697" s="3" t="s">
        <v>10594</v>
      </c>
      <c r="J2697" s="3" t="s">
        <v>16799</v>
      </c>
      <c r="K2697" s="3" t="s">
        <v>938</v>
      </c>
      <c r="L2697" s="3" t="s">
        <v>55</v>
      </c>
      <c r="M2697" s="3" t="s">
        <v>34</v>
      </c>
      <c r="N2697" s="8" t="str">
        <f t="shared" si="1"/>
        <v>Completed</v>
      </c>
      <c r="O2697" s="8" t="str">
        <f t="shared" si="2"/>
        <v>Valid</v>
      </c>
      <c r="P2697" s="8" t="str">
        <f t="shared" si="3"/>
        <v>Cycling</v>
      </c>
      <c r="Q2697" s="8" t="str">
        <f t="shared" si="4"/>
        <v>Valid</v>
      </c>
    </row>
    <row r="2698">
      <c r="A2698" s="3" t="s">
        <v>16800</v>
      </c>
      <c r="B2698" s="3" t="s">
        <v>15052</v>
      </c>
      <c r="C2698" s="3" t="s">
        <v>12945</v>
      </c>
      <c r="D2698" s="6">
        <v>1.0</v>
      </c>
      <c r="E2698" s="6">
        <v>208.12</v>
      </c>
      <c r="F2698" s="3" t="s">
        <v>12946</v>
      </c>
      <c r="G2698" s="3" t="s">
        <v>10559</v>
      </c>
      <c r="H2698" s="3" t="s">
        <v>10560</v>
      </c>
      <c r="I2698" s="3" t="s">
        <v>10534</v>
      </c>
      <c r="J2698" s="3" t="s">
        <v>5285</v>
      </c>
      <c r="K2698" s="3" t="s">
        <v>697</v>
      </c>
      <c r="L2698" s="3" t="s">
        <v>55</v>
      </c>
      <c r="M2698" s="3" t="s">
        <v>34</v>
      </c>
      <c r="N2698" s="8" t="str">
        <f t="shared" si="1"/>
        <v>Completed</v>
      </c>
      <c r="O2698" s="8" t="str">
        <f t="shared" si="2"/>
        <v>Valid</v>
      </c>
      <c r="P2698" s="8" t="str">
        <f t="shared" si="3"/>
        <v>Accessories</v>
      </c>
      <c r="Q2698" s="8" t="str">
        <f t="shared" si="4"/>
        <v>Valid</v>
      </c>
    </row>
    <row r="2699">
      <c r="A2699" s="3" t="s">
        <v>16801</v>
      </c>
      <c r="B2699" s="3" t="s">
        <v>16802</v>
      </c>
      <c r="C2699" s="3" t="s">
        <v>10935</v>
      </c>
      <c r="D2699" s="6">
        <v>1.0</v>
      </c>
      <c r="E2699" s="6">
        <v>176.68</v>
      </c>
      <c r="F2699" s="3" t="s">
        <v>10936</v>
      </c>
      <c r="G2699" s="3" t="s">
        <v>10559</v>
      </c>
      <c r="H2699" s="3" t="s">
        <v>10644</v>
      </c>
      <c r="I2699" s="3" t="s">
        <v>10516</v>
      </c>
      <c r="J2699" s="3" t="s">
        <v>7934</v>
      </c>
      <c r="K2699" s="3" t="s">
        <v>2685</v>
      </c>
      <c r="L2699" s="3" t="s">
        <v>55</v>
      </c>
      <c r="M2699" s="3" t="s">
        <v>34</v>
      </c>
      <c r="N2699" s="8" t="str">
        <f t="shared" si="1"/>
        <v>Completed</v>
      </c>
      <c r="O2699" s="8" t="str">
        <f t="shared" si="2"/>
        <v>Valid</v>
      </c>
      <c r="P2699" s="8" t="str">
        <f t="shared" si="3"/>
        <v>Footwear</v>
      </c>
      <c r="Q2699" s="8" t="str">
        <f t="shared" si="4"/>
        <v>Valid</v>
      </c>
    </row>
    <row r="2700">
      <c r="A2700" s="3" t="s">
        <v>16803</v>
      </c>
      <c r="B2700" s="3" t="s">
        <v>16804</v>
      </c>
      <c r="C2700" s="3" t="s">
        <v>11191</v>
      </c>
      <c r="D2700" s="6">
        <v>1.0</v>
      </c>
      <c r="E2700" s="6">
        <v>502.47</v>
      </c>
      <c r="F2700" s="3" t="s">
        <v>11192</v>
      </c>
      <c r="G2700" s="3" t="s">
        <v>10565</v>
      </c>
      <c r="H2700" s="3" t="s">
        <v>10572</v>
      </c>
      <c r="I2700" s="3" t="s">
        <v>10635</v>
      </c>
      <c r="J2700" s="3" t="s">
        <v>8155</v>
      </c>
      <c r="K2700" s="2"/>
      <c r="L2700" s="3" t="s">
        <v>55</v>
      </c>
      <c r="M2700" s="3" t="s">
        <v>34</v>
      </c>
      <c r="N2700" s="8" t="str">
        <f t="shared" si="1"/>
        <v>Completed</v>
      </c>
      <c r="O2700" s="8" t="str">
        <f t="shared" si="2"/>
        <v>Valid</v>
      </c>
      <c r="P2700" s="8" t="str">
        <f t="shared" si="3"/>
        <v>Cycling</v>
      </c>
      <c r="Q2700" s="8" t="str">
        <f t="shared" si="4"/>
        <v>Missing</v>
      </c>
    </row>
    <row r="2701">
      <c r="A2701" s="3" t="s">
        <v>16805</v>
      </c>
      <c r="B2701" s="3" t="s">
        <v>1030</v>
      </c>
      <c r="C2701" s="3" t="s">
        <v>10892</v>
      </c>
      <c r="D2701" s="6">
        <v>1.0</v>
      </c>
      <c r="E2701" s="6">
        <v>629.69</v>
      </c>
      <c r="F2701" s="3" t="s">
        <v>10893</v>
      </c>
      <c r="G2701" s="3" t="s">
        <v>10540</v>
      </c>
      <c r="H2701" s="3" t="s">
        <v>10719</v>
      </c>
      <c r="I2701" s="3" t="s">
        <v>10534</v>
      </c>
      <c r="J2701" s="3" t="s">
        <v>1031</v>
      </c>
      <c r="K2701" s="3" t="s">
        <v>1032</v>
      </c>
      <c r="L2701" s="3" t="s">
        <v>55</v>
      </c>
      <c r="M2701" s="3" t="s">
        <v>34</v>
      </c>
      <c r="N2701" s="8" t="str">
        <f t="shared" si="1"/>
        <v>Completed</v>
      </c>
      <c r="O2701" s="8" t="str">
        <f t="shared" si="2"/>
        <v>Valid</v>
      </c>
      <c r="P2701" s="8" t="str">
        <f t="shared" si="3"/>
        <v>Smart Home</v>
      </c>
      <c r="Q2701" s="8" t="str">
        <f t="shared" si="4"/>
        <v>Valid</v>
      </c>
    </row>
    <row r="2702">
      <c r="A2702" s="3" t="s">
        <v>16806</v>
      </c>
      <c r="B2702" s="3" t="s">
        <v>16807</v>
      </c>
      <c r="C2702" s="3" t="s">
        <v>10826</v>
      </c>
      <c r="D2702" s="6">
        <v>2.0</v>
      </c>
      <c r="E2702" s="6">
        <v>251.31</v>
      </c>
      <c r="F2702" s="3" t="s">
        <v>10827</v>
      </c>
      <c r="G2702" s="3" t="s">
        <v>10565</v>
      </c>
      <c r="H2702" s="3" t="s">
        <v>10572</v>
      </c>
      <c r="I2702" s="3" t="s">
        <v>10516</v>
      </c>
      <c r="J2702" s="3" t="s">
        <v>6236</v>
      </c>
      <c r="K2702" s="3" t="s">
        <v>10356</v>
      </c>
      <c r="L2702" s="3" t="s">
        <v>33</v>
      </c>
      <c r="M2702" s="3" t="s">
        <v>45</v>
      </c>
      <c r="N2702" s="8" t="str">
        <f t="shared" si="1"/>
        <v>Returned</v>
      </c>
      <c r="O2702" s="8" t="str">
        <f t="shared" si="2"/>
        <v>Valid</v>
      </c>
      <c r="P2702" s="8" t="str">
        <f t="shared" si="3"/>
        <v>Cycling</v>
      </c>
      <c r="Q2702" s="8" t="str">
        <f t="shared" si="4"/>
        <v>Valid</v>
      </c>
    </row>
    <row r="2703">
      <c r="A2703" s="3" t="s">
        <v>16808</v>
      </c>
      <c r="B2703" s="3" t="s">
        <v>16809</v>
      </c>
      <c r="C2703" s="3" t="s">
        <v>11101</v>
      </c>
      <c r="D2703" s="6">
        <v>2.0</v>
      </c>
      <c r="E2703" s="6">
        <v>389.77</v>
      </c>
      <c r="F2703" s="3" t="s">
        <v>11102</v>
      </c>
      <c r="G2703" s="3" t="s">
        <v>10565</v>
      </c>
      <c r="H2703" s="3" t="s">
        <v>10572</v>
      </c>
      <c r="I2703" s="3" t="s">
        <v>10567</v>
      </c>
      <c r="J2703" s="3" t="s">
        <v>12260</v>
      </c>
      <c r="K2703" s="3" t="s">
        <v>2171</v>
      </c>
      <c r="L2703" s="3" t="s">
        <v>55</v>
      </c>
      <c r="M2703" s="3" t="s">
        <v>34</v>
      </c>
      <c r="N2703" s="8" t="str">
        <f t="shared" si="1"/>
        <v>Completed</v>
      </c>
      <c r="O2703" s="8" t="str">
        <f t="shared" si="2"/>
        <v>Valid</v>
      </c>
      <c r="P2703" s="8" t="str">
        <f t="shared" si="3"/>
        <v>Cycling</v>
      </c>
      <c r="Q2703" s="8" t="str">
        <f t="shared" si="4"/>
        <v>Valid</v>
      </c>
    </row>
    <row r="2704">
      <c r="A2704" s="3" t="s">
        <v>16810</v>
      </c>
      <c r="B2704" s="3" t="s">
        <v>16811</v>
      </c>
      <c r="C2704" s="3" t="s">
        <v>10782</v>
      </c>
      <c r="D2704" s="6">
        <v>1.0</v>
      </c>
      <c r="E2704" s="6">
        <v>49.0</v>
      </c>
      <c r="F2704" s="3" t="s">
        <v>10783</v>
      </c>
      <c r="G2704" s="3" t="s">
        <v>10514</v>
      </c>
      <c r="H2704" s="3" t="s">
        <v>10667</v>
      </c>
      <c r="I2704" s="3" t="s">
        <v>10547</v>
      </c>
      <c r="J2704" s="3" t="s">
        <v>4904</v>
      </c>
      <c r="K2704" s="3" t="s">
        <v>4906</v>
      </c>
      <c r="L2704" s="3" t="s">
        <v>33</v>
      </c>
      <c r="M2704" s="3" t="s">
        <v>56</v>
      </c>
      <c r="N2704" s="8" t="str">
        <f t="shared" si="1"/>
        <v>Cancelled</v>
      </c>
      <c r="O2704" s="8" t="str">
        <f t="shared" si="2"/>
        <v>Valid</v>
      </c>
      <c r="P2704" s="8" t="str">
        <f t="shared" si="3"/>
        <v>Skincare</v>
      </c>
      <c r="Q2704" s="8" t="str">
        <f t="shared" si="4"/>
        <v>Valid</v>
      </c>
    </row>
    <row r="2705">
      <c r="A2705" s="3" t="s">
        <v>16812</v>
      </c>
      <c r="B2705" s="3" t="s">
        <v>16813</v>
      </c>
      <c r="C2705" s="3" t="s">
        <v>10563</v>
      </c>
      <c r="D2705" s="6">
        <v>1.0</v>
      </c>
      <c r="E2705" s="6">
        <v>419.39</v>
      </c>
      <c r="F2705" s="3" t="s">
        <v>10564</v>
      </c>
      <c r="G2705" s="3" t="s">
        <v>10565</v>
      </c>
      <c r="H2705" s="3" t="s">
        <v>10566</v>
      </c>
      <c r="I2705" s="3" t="s">
        <v>10567</v>
      </c>
      <c r="J2705" s="3" t="s">
        <v>1635</v>
      </c>
      <c r="K2705" s="3" t="s">
        <v>3173</v>
      </c>
      <c r="L2705" s="3" t="s">
        <v>33</v>
      </c>
      <c r="M2705" s="3" t="s">
        <v>34</v>
      </c>
      <c r="N2705" s="8" t="str">
        <f t="shared" si="1"/>
        <v>Completed</v>
      </c>
      <c r="O2705" s="8" t="str">
        <f t="shared" si="2"/>
        <v>Valid</v>
      </c>
      <c r="P2705" s="8" t="str">
        <f t="shared" si="3"/>
        <v>Team Sports</v>
      </c>
      <c r="Q2705" s="8" t="str">
        <f t="shared" si="4"/>
        <v>Valid</v>
      </c>
    </row>
    <row r="2706">
      <c r="A2706" s="3" t="s">
        <v>16814</v>
      </c>
      <c r="B2706" s="3" t="s">
        <v>16815</v>
      </c>
      <c r="C2706" s="3" t="s">
        <v>10649</v>
      </c>
      <c r="D2706" s="6">
        <v>1.0</v>
      </c>
      <c r="E2706" s="6">
        <v>452.22</v>
      </c>
      <c r="F2706" s="3" t="s">
        <v>10650</v>
      </c>
      <c r="G2706" s="3" t="s">
        <v>10565</v>
      </c>
      <c r="H2706" s="3" t="s">
        <v>10572</v>
      </c>
      <c r="I2706" s="3" t="s">
        <v>10522</v>
      </c>
      <c r="J2706" s="3" t="s">
        <v>16816</v>
      </c>
      <c r="K2706" s="3" t="s">
        <v>2984</v>
      </c>
      <c r="L2706" s="3" t="s">
        <v>44</v>
      </c>
      <c r="M2706" s="3" t="s">
        <v>34</v>
      </c>
      <c r="N2706" s="8" t="str">
        <f t="shared" si="1"/>
        <v>Completed</v>
      </c>
      <c r="O2706" s="8" t="str">
        <f t="shared" si="2"/>
        <v>Valid</v>
      </c>
      <c r="P2706" s="8" t="str">
        <f t="shared" si="3"/>
        <v>Cycling</v>
      </c>
      <c r="Q2706" s="8" t="str">
        <f t="shared" si="4"/>
        <v>Valid</v>
      </c>
    </row>
    <row r="2707">
      <c r="A2707" s="3" t="s">
        <v>16817</v>
      </c>
      <c r="B2707" s="3" t="s">
        <v>16818</v>
      </c>
      <c r="C2707" s="3" t="s">
        <v>11077</v>
      </c>
      <c r="D2707" s="6">
        <v>2.0</v>
      </c>
      <c r="E2707" s="2"/>
      <c r="F2707" s="3" t="s">
        <v>11078</v>
      </c>
      <c r="G2707" s="3" t="s">
        <v>10540</v>
      </c>
      <c r="H2707" s="3" t="s">
        <v>10719</v>
      </c>
      <c r="I2707" s="3" t="s">
        <v>10635</v>
      </c>
      <c r="J2707" s="3" t="s">
        <v>2213</v>
      </c>
      <c r="K2707" s="3" t="s">
        <v>1888</v>
      </c>
      <c r="L2707" s="3" t="s">
        <v>55</v>
      </c>
      <c r="M2707" s="3" t="s">
        <v>34</v>
      </c>
      <c r="N2707" s="8" t="str">
        <f t="shared" si="1"/>
        <v>Completed</v>
      </c>
      <c r="O2707" s="8" t="str">
        <f t="shared" si="2"/>
        <v>Missing</v>
      </c>
      <c r="P2707" s="8" t="str">
        <f t="shared" si="3"/>
        <v>Smart Home</v>
      </c>
      <c r="Q2707" s="8" t="str">
        <f t="shared" si="4"/>
        <v>Valid</v>
      </c>
    </row>
    <row r="2708">
      <c r="A2708" s="3" t="s">
        <v>16819</v>
      </c>
      <c r="B2708" s="3" t="s">
        <v>16820</v>
      </c>
      <c r="C2708" s="3" t="s">
        <v>11440</v>
      </c>
      <c r="D2708" s="6">
        <v>1.0</v>
      </c>
      <c r="E2708" s="6">
        <v>209.59</v>
      </c>
      <c r="F2708" s="3" t="s">
        <v>11441</v>
      </c>
      <c r="G2708" s="3" t="s">
        <v>10559</v>
      </c>
      <c r="H2708" s="3" t="s">
        <v>10560</v>
      </c>
      <c r="I2708" s="3" t="s">
        <v>10522</v>
      </c>
      <c r="J2708" s="3" t="s">
        <v>16821</v>
      </c>
      <c r="K2708" s="3" t="s">
        <v>4181</v>
      </c>
      <c r="L2708" s="3" t="s">
        <v>33</v>
      </c>
      <c r="M2708" s="3" t="s">
        <v>34</v>
      </c>
      <c r="N2708" s="8" t="str">
        <f t="shared" si="1"/>
        <v>Completed</v>
      </c>
      <c r="O2708" s="8" t="str">
        <f t="shared" si="2"/>
        <v>Valid</v>
      </c>
      <c r="P2708" s="8" t="str">
        <f t="shared" si="3"/>
        <v>Accessories</v>
      </c>
      <c r="Q2708" s="8" t="str">
        <f t="shared" si="4"/>
        <v>Valid</v>
      </c>
    </row>
    <row r="2709">
      <c r="A2709" s="3" t="s">
        <v>16822</v>
      </c>
      <c r="B2709" s="3" t="s">
        <v>16823</v>
      </c>
      <c r="C2709" s="3" t="s">
        <v>11686</v>
      </c>
      <c r="D2709" s="6">
        <v>2.0</v>
      </c>
      <c r="E2709" s="6">
        <v>280.59</v>
      </c>
      <c r="F2709" s="3" t="s">
        <v>11687</v>
      </c>
      <c r="G2709" s="3" t="s">
        <v>10540</v>
      </c>
      <c r="H2709" s="3" t="s">
        <v>10719</v>
      </c>
      <c r="I2709" s="3" t="s">
        <v>10594</v>
      </c>
      <c r="J2709" s="3" t="s">
        <v>2841</v>
      </c>
      <c r="K2709" s="3" t="s">
        <v>618</v>
      </c>
      <c r="L2709" s="3" t="s">
        <v>44</v>
      </c>
      <c r="M2709" s="3" t="s">
        <v>34</v>
      </c>
      <c r="N2709" s="8" t="str">
        <f t="shared" si="1"/>
        <v>Completed</v>
      </c>
      <c r="O2709" s="8" t="str">
        <f t="shared" si="2"/>
        <v>Valid</v>
      </c>
      <c r="P2709" s="8" t="str">
        <f t="shared" si="3"/>
        <v>Smart Home</v>
      </c>
      <c r="Q2709" s="8" t="str">
        <f t="shared" si="4"/>
        <v>Valid</v>
      </c>
    </row>
    <row r="2710">
      <c r="A2710" s="3" t="s">
        <v>16824</v>
      </c>
      <c r="B2710" s="3" t="s">
        <v>16825</v>
      </c>
      <c r="C2710" s="3" t="s">
        <v>10979</v>
      </c>
      <c r="D2710" s="6">
        <v>1.0</v>
      </c>
      <c r="E2710" s="6">
        <v>602.02</v>
      </c>
      <c r="F2710" s="3" t="s">
        <v>10980</v>
      </c>
      <c r="G2710" s="3" t="s">
        <v>10559</v>
      </c>
      <c r="H2710" s="3" t="s">
        <v>10644</v>
      </c>
      <c r="I2710" s="3" t="s">
        <v>10553</v>
      </c>
      <c r="J2710" s="3" t="s">
        <v>10157</v>
      </c>
      <c r="K2710" s="3" t="s">
        <v>1659</v>
      </c>
      <c r="L2710" s="3" t="s">
        <v>44</v>
      </c>
      <c r="M2710" s="3" t="s">
        <v>34</v>
      </c>
      <c r="N2710" s="8" t="str">
        <f t="shared" si="1"/>
        <v>Completed</v>
      </c>
      <c r="O2710" s="8" t="str">
        <f t="shared" si="2"/>
        <v>Valid</v>
      </c>
      <c r="P2710" s="8" t="str">
        <f t="shared" si="3"/>
        <v>Footwear</v>
      </c>
      <c r="Q2710" s="8" t="str">
        <f t="shared" si="4"/>
        <v>Valid</v>
      </c>
    </row>
    <row r="2711">
      <c r="A2711" s="3" t="s">
        <v>16826</v>
      </c>
      <c r="B2711" s="3" t="s">
        <v>3582</v>
      </c>
      <c r="C2711" s="3" t="s">
        <v>11583</v>
      </c>
      <c r="D2711" s="6">
        <v>1.0</v>
      </c>
      <c r="E2711" s="6">
        <v>395.77</v>
      </c>
      <c r="F2711" s="3" t="s">
        <v>11584</v>
      </c>
      <c r="G2711" s="3" t="s">
        <v>10532</v>
      </c>
      <c r="H2711" s="3" t="s">
        <v>10606</v>
      </c>
      <c r="I2711" s="3" t="s">
        <v>10662</v>
      </c>
      <c r="J2711" s="3" t="s">
        <v>3583</v>
      </c>
      <c r="K2711" s="3" t="s">
        <v>2085</v>
      </c>
      <c r="L2711" s="3" t="s">
        <v>55</v>
      </c>
      <c r="M2711" s="3" t="s">
        <v>34</v>
      </c>
      <c r="N2711" s="8" t="str">
        <f t="shared" si="1"/>
        <v>Completed</v>
      </c>
      <c r="O2711" s="8" t="str">
        <f t="shared" si="2"/>
        <v>Valid</v>
      </c>
      <c r="P2711" s="8" t="str">
        <f t="shared" si="3"/>
        <v>Cookware</v>
      </c>
      <c r="Q2711" s="8" t="str">
        <f t="shared" si="4"/>
        <v>Valid</v>
      </c>
    </row>
    <row r="2712">
      <c r="A2712" s="3" t="s">
        <v>16827</v>
      </c>
      <c r="B2712" s="3" t="s">
        <v>14004</v>
      </c>
      <c r="C2712" s="3" t="s">
        <v>11379</v>
      </c>
      <c r="D2712" s="6">
        <v>2.0</v>
      </c>
      <c r="E2712" s="2"/>
      <c r="F2712" s="3" t="s">
        <v>11380</v>
      </c>
      <c r="G2712" s="3" t="s">
        <v>10532</v>
      </c>
      <c r="H2712" s="3" t="s">
        <v>10587</v>
      </c>
      <c r="I2712" s="3" t="s">
        <v>10567</v>
      </c>
      <c r="J2712" s="3" t="s">
        <v>1778</v>
      </c>
      <c r="K2712" s="3" t="s">
        <v>4772</v>
      </c>
      <c r="L2712" s="3" t="s">
        <v>55</v>
      </c>
      <c r="M2712" s="3" t="s">
        <v>34</v>
      </c>
      <c r="N2712" s="8" t="str">
        <f t="shared" si="1"/>
        <v>Completed</v>
      </c>
      <c r="O2712" s="8" t="str">
        <f t="shared" si="2"/>
        <v>Missing</v>
      </c>
      <c r="P2712" s="8" t="str">
        <f t="shared" si="3"/>
        <v>Furniture</v>
      </c>
      <c r="Q2712" s="8" t="str">
        <f t="shared" si="4"/>
        <v>Valid</v>
      </c>
    </row>
    <row r="2713">
      <c r="A2713" s="3" t="s">
        <v>16828</v>
      </c>
      <c r="B2713" s="3" t="s">
        <v>16829</v>
      </c>
      <c r="C2713" s="3" t="s">
        <v>12604</v>
      </c>
      <c r="D2713" s="6">
        <v>1.0</v>
      </c>
      <c r="E2713" s="6">
        <v>938.21</v>
      </c>
      <c r="F2713" s="3" t="s">
        <v>12605</v>
      </c>
      <c r="G2713" s="3" t="s">
        <v>10514</v>
      </c>
      <c r="H2713" s="3" t="s">
        <v>10515</v>
      </c>
      <c r="I2713" s="3" t="s">
        <v>10542</v>
      </c>
      <c r="J2713" s="3" t="s">
        <v>10267</v>
      </c>
      <c r="K2713" s="3" t="s">
        <v>657</v>
      </c>
      <c r="L2713" s="3" t="s">
        <v>44</v>
      </c>
      <c r="M2713" s="3" t="s">
        <v>45</v>
      </c>
      <c r="N2713" s="8" t="str">
        <f t="shared" si="1"/>
        <v>Returned</v>
      </c>
      <c r="O2713" s="8" t="str">
        <f t="shared" si="2"/>
        <v>Valid</v>
      </c>
      <c r="P2713" s="8" t="str">
        <f t="shared" si="3"/>
        <v>Wellness</v>
      </c>
      <c r="Q2713" s="8" t="str">
        <f t="shared" si="4"/>
        <v>Valid</v>
      </c>
    </row>
    <row r="2714">
      <c r="A2714" s="3" t="s">
        <v>16830</v>
      </c>
      <c r="B2714" s="3" t="s">
        <v>3756</v>
      </c>
      <c r="C2714" s="3" t="s">
        <v>10671</v>
      </c>
      <c r="D2714" s="6">
        <v>4.0</v>
      </c>
      <c r="E2714" s="6">
        <v>56.17</v>
      </c>
      <c r="F2714" s="3" t="s">
        <v>10672</v>
      </c>
      <c r="G2714" s="3" t="s">
        <v>10565</v>
      </c>
      <c r="H2714" s="3" t="s">
        <v>10622</v>
      </c>
      <c r="I2714" s="3" t="s">
        <v>10516</v>
      </c>
      <c r="J2714" s="3" t="s">
        <v>3757</v>
      </c>
      <c r="K2714" s="3" t="s">
        <v>3758</v>
      </c>
      <c r="L2714" s="3" t="s">
        <v>55</v>
      </c>
      <c r="M2714" s="3" t="s">
        <v>34</v>
      </c>
      <c r="N2714" s="8" t="str">
        <f t="shared" si="1"/>
        <v>Completed</v>
      </c>
      <c r="O2714" s="8" t="str">
        <f t="shared" si="2"/>
        <v>Valid</v>
      </c>
      <c r="P2714" s="8" t="str">
        <f t="shared" si="3"/>
        <v>Fitness Equipment</v>
      </c>
      <c r="Q2714" s="8" t="str">
        <f t="shared" si="4"/>
        <v>Valid</v>
      </c>
    </row>
    <row r="2715">
      <c r="A2715" s="3" t="s">
        <v>16831</v>
      </c>
      <c r="B2715" s="3" t="s">
        <v>13954</v>
      </c>
      <c r="C2715" s="3" t="s">
        <v>12041</v>
      </c>
      <c r="D2715" s="6">
        <v>1.0</v>
      </c>
      <c r="E2715" s="6">
        <v>69.43</v>
      </c>
      <c r="F2715" s="3" t="s">
        <v>12042</v>
      </c>
      <c r="G2715" s="3" t="s">
        <v>10540</v>
      </c>
      <c r="H2715" s="3" t="s">
        <v>10593</v>
      </c>
      <c r="I2715" s="3" t="s">
        <v>10542</v>
      </c>
      <c r="J2715" s="3" t="s">
        <v>1882</v>
      </c>
      <c r="K2715" s="3" t="s">
        <v>8781</v>
      </c>
      <c r="L2715" s="3" t="s">
        <v>55</v>
      </c>
      <c r="M2715" s="3" t="s">
        <v>34</v>
      </c>
      <c r="N2715" s="8" t="str">
        <f t="shared" si="1"/>
        <v>Completed</v>
      </c>
      <c r="O2715" s="8" t="str">
        <f t="shared" si="2"/>
        <v>Valid</v>
      </c>
      <c r="P2715" s="8" t="str">
        <f t="shared" si="3"/>
        <v>Cameras</v>
      </c>
      <c r="Q2715" s="8" t="str">
        <f t="shared" si="4"/>
        <v>Valid</v>
      </c>
    </row>
    <row r="2716">
      <c r="A2716" s="3" t="s">
        <v>16832</v>
      </c>
      <c r="B2716" s="3" t="s">
        <v>16833</v>
      </c>
      <c r="C2716" s="3" t="s">
        <v>11722</v>
      </c>
      <c r="D2716" s="6">
        <v>1.0</v>
      </c>
      <c r="E2716" s="6">
        <v>107.66</v>
      </c>
      <c r="F2716" s="3" t="s">
        <v>11723</v>
      </c>
      <c r="G2716" s="3" t="s">
        <v>10514</v>
      </c>
      <c r="H2716" s="3" t="s">
        <v>10612</v>
      </c>
      <c r="I2716" s="3" t="s">
        <v>10542</v>
      </c>
      <c r="J2716" s="3" t="s">
        <v>6668</v>
      </c>
      <c r="K2716" s="3" t="s">
        <v>14422</v>
      </c>
      <c r="L2716" s="3" t="s">
        <v>33</v>
      </c>
      <c r="M2716" s="3" t="s">
        <v>34</v>
      </c>
      <c r="N2716" s="8" t="str">
        <f t="shared" si="1"/>
        <v>Completed</v>
      </c>
      <c r="O2716" s="8" t="str">
        <f t="shared" si="2"/>
        <v>Valid</v>
      </c>
      <c r="P2716" s="8" t="str">
        <f t="shared" si="3"/>
        <v>Haircare</v>
      </c>
      <c r="Q2716" s="8" t="str">
        <f t="shared" si="4"/>
        <v>Valid</v>
      </c>
    </row>
    <row r="2717">
      <c r="A2717" s="3" t="s">
        <v>16834</v>
      </c>
      <c r="B2717" s="3" t="s">
        <v>1813</v>
      </c>
      <c r="C2717" s="3" t="s">
        <v>11147</v>
      </c>
      <c r="D2717" s="6">
        <v>1.0</v>
      </c>
      <c r="E2717" s="6">
        <v>790.74</v>
      </c>
      <c r="F2717" s="3" t="s">
        <v>11148</v>
      </c>
      <c r="G2717" s="3" t="s">
        <v>10559</v>
      </c>
      <c r="H2717" s="3" t="s">
        <v>10560</v>
      </c>
      <c r="I2717" s="3" t="s">
        <v>10547</v>
      </c>
      <c r="J2717" s="3" t="s">
        <v>1814</v>
      </c>
      <c r="K2717" s="3" t="s">
        <v>1643</v>
      </c>
      <c r="L2717" s="3" t="s">
        <v>44</v>
      </c>
      <c r="M2717" s="3" t="s">
        <v>34</v>
      </c>
      <c r="N2717" s="8" t="str">
        <f t="shared" si="1"/>
        <v>Completed</v>
      </c>
      <c r="O2717" s="8" t="str">
        <f t="shared" si="2"/>
        <v>Valid</v>
      </c>
      <c r="P2717" s="8" t="str">
        <f t="shared" si="3"/>
        <v>Accessories</v>
      </c>
      <c r="Q2717" s="8" t="str">
        <f t="shared" si="4"/>
        <v>Valid</v>
      </c>
    </row>
    <row r="2718">
      <c r="A2718" s="3" t="s">
        <v>16835</v>
      </c>
      <c r="B2718" s="3" t="s">
        <v>16836</v>
      </c>
      <c r="C2718" s="3" t="s">
        <v>10918</v>
      </c>
      <c r="D2718" s="6">
        <v>1.0</v>
      </c>
      <c r="E2718" s="6">
        <v>466.34</v>
      </c>
      <c r="F2718" s="3" t="s">
        <v>10919</v>
      </c>
      <c r="G2718" s="3" t="s">
        <v>10540</v>
      </c>
      <c r="H2718" s="3" t="s">
        <v>10541</v>
      </c>
      <c r="I2718" s="3" t="s">
        <v>10534</v>
      </c>
      <c r="J2718" s="3" t="s">
        <v>4709</v>
      </c>
      <c r="K2718" s="3" t="s">
        <v>7913</v>
      </c>
      <c r="L2718" s="3" t="s">
        <v>55</v>
      </c>
      <c r="M2718" s="3" t="s">
        <v>34</v>
      </c>
      <c r="N2718" s="8" t="str">
        <f t="shared" si="1"/>
        <v>Completed</v>
      </c>
      <c r="O2718" s="8" t="str">
        <f t="shared" si="2"/>
        <v>Valid</v>
      </c>
      <c r="P2718" s="8" t="str">
        <f t="shared" si="3"/>
        <v>Smartphones</v>
      </c>
      <c r="Q2718" s="8" t="str">
        <f t="shared" si="4"/>
        <v>Valid</v>
      </c>
    </row>
    <row r="2719">
      <c r="A2719" s="3" t="s">
        <v>16837</v>
      </c>
      <c r="B2719" s="3" t="s">
        <v>16838</v>
      </c>
      <c r="C2719" s="3" t="s">
        <v>10837</v>
      </c>
      <c r="D2719" s="6">
        <v>2.0</v>
      </c>
      <c r="E2719" s="2"/>
      <c r="F2719" s="3" t="s">
        <v>10838</v>
      </c>
      <c r="G2719" s="3" t="s">
        <v>10540</v>
      </c>
      <c r="H2719" s="3" t="s">
        <v>10541</v>
      </c>
      <c r="I2719" s="3" t="s">
        <v>10516</v>
      </c>
      <c r="J2719" s="3" t="s">
        <v>16839</v>
      </c>
      <c r="K2719" s="3" t="s">
        <v>9978</v>
      </c>
      <c r="L2719" s="3" t="s">
        <v>44</v>
      </c>
      <c r="M2719" s="3" t="s">
        <v>34</v>
      </c>
      <c r="N2719" s="8" t="str">
        <f t="shared" si="1"/>
        <v>Completed</v>
      </c>
      <c r="O2719" s="8" t="str">
        <f t="shared" si="2"/>
        <v>Missing</v>
      </c>
      <c r="P2719" s="8" t="str">
        <f t="shared" si="3"/>
        <v>Smartphones</v>
      </c>
      <c r="Q2719" s="8" t="str">
        <f t="shared" si="4"/>
        <v>Valid</v>
      </c>
    </row>
    <row r="2720">
      <c r="A2720" s="3" t="s">
        <v>16840</v>
      </c>
      <c r="B2720" s="3" t="s">
        <v>16841</v>
      </c>
      <c r="C2720" s="3" t="s">
        <v>11809</v>
      </c>
      <c r="D2720" s="6">
        <v>3.0</v>
      </c>
      <c r="E2720" s="6">
        <v>641.49</v>
      </c>
      <c r="F2720" s="3" t="s">
        <v>11810</v>
      </c>
      <c r="G2720" s="3" t="s">
        <v>10532</v>
      </c>
      <c r="H2720" s="3" t="s">
        <v>10533</v>
      </c>
      <c r="I2720" s="3" t="s">
        <v>10516</v>
      </c>
      <c r="J2720" s="3" t="s">
        <v>16842</v>
      </c>
      <c r="K2720" s="3" t="s">
        <v>1779</v>
      </c>
      <c r="L2720" s="3" t="s">
        <v>33</v>
      </c>
      <c r="M2720" s="3" t="s">
        <v>34</v>
      </c>
      <c r="N2720" s="8" t="str">
        <f t="shared" si="1"/>
        <v>Completed</v>
      </c>
      <c r="O2720" s="8" t="str">
        <f t="shared" si="2"/>
        <v>Valid</v>
      </c>
      <c r="P2720" s="8" t="str">
        <f t="shared" si="3"/>
        <v>Bedding</v>
      </c>
      <c r="Q2720" s="8" t="str">
        <f t="shared" si="4"/>
        <v>Valid</v>
      </c>
    </row>
    <row r="2721">
      <c r="A2721" s="3" t="s">
        <v>16843</v>
      </c>
      <c r="B2721" s="3" t="s">
        <v>16844</v>
      </c>
      <c r="C2721" s="3" t="s">
        <v>10680</v>
      </c>
      <c r="D2721" s="6">
        <v>1.0</v>
      </c>
      <c r="E2721" s="6">
        <v>932.22</v>
      </c>
      <c r="F2721" s="3" t="s">
        <v>10681</v>
      </c>
      <c r="G2721" s="3" t="s">
        <v>10514</v>
      </c>
      <c r="H2721" s="3" t="s">
        <v>10612</v>
      </c>
      <c r="I2721" s="3" t="s">
        <v>10577</v>
      </c>
      <c r="J2721" s="3" t="s">
        <v>16845</v>
      </c>
      <c r="K2721" s="3" t="s">
        <v>2614</v>
      </c>
      <c r="L2721" s="3" t="s">
        <v>55</v>
      </c>
      <c r="M2721" s="3" t="s">
        <v>34</v>
      </c>
      <c r="N2721" s="8" t="str">
        <f t="shared" si="1"/>
        <v>Completed</v>
      </c>
      <c r="O2721" s="8" t="str">
        <f t="shared" si="2"/>
        <v>Valid</v>
      </c>
      <c r="P2721" s="8" t="str">
        <f t="shared" si="3"/>
        <v>Haircare</v>
      </c>
      <c r="Q2721" s="8" t="str">
        <f t="shared" si="4"/>
        <v>Valid</v>
      </c>
    </row>
    <row r="2722">
      <c r="A2722" s="3" t="s">
        <v>16846</v>
      </c>
      <c r="B2722" s="3" t="s">
        <v>16847</v>
      </c>
      <c r="C2722" s="3" t="s">
        <v>11196</v>
      </c>
      <c r="D2722" s="6">
        <v>1.0</v>
      </c>
      <c r="E2722" s="6">
        <v>153.27</v>
      </c>
      <c r="F2722" s="3" t="s">
        <v>11197</v>
      </c>
      <c r="G2722" s="3" t="s">
        <v>10532</v>
      </c>
      <c r="H2722" s="3" t="s">
        <v>10546</v>
      </c>
      <c r="I2722" s="3" t="s">
        <v>10547</v>
      </c>
      <c r="J2722" s="3" t="s">
        <v>11295</v>
      </c>
      <c r="K2722" s="3" t="s">
        <v>1342</v>
      </c>
      <c r="L2722" s="3" t="s">
        <v>44</v>
      </c>
      <c r="M2722" s="3" t="s">
        <v>34</v>
      </c>
      <c r="N2722" s="8" t="str">
        <f t="shared" si="1"/>
        <v>Completed</v>
      </c>
      <c r="O2722" s="8" t="str">
        <f t="shared" si="2"/>
        <v>Valid</v>
      </c>
      <c r="P2722" s="8" t="str">
        <f t="shared" si="3"/>
        <v>Small Appliances</v>
      </c>
      <c r="Q2722" s="8" t="str">
        <f t="shared" si="4"/>
        <v>Valid</v>
      </c>
    </row>
    <row r="2723">
      <c r="A2723" s="3" t="s">
        <v>16848</v>
      </c>
      <c r="B2723" s="3" t="s">
        <v>16849</v>
      </c>
      <c r="C2723" s="3" t="s">
        <v>10649</v>
      </c>
      <c r="D2723" s="6">
        <v>1.0</v>
      </c>
      <c r="E2723" s="6">
        <v>449.64</v>
      </c>
      <c r="F2723" s="3" t="s">
        <v>10650</v>
      </c>
      <c r="G2723" s="3" t="s">
        <v>10565</v>
      </c>
      <c r="H2723" s="3" t="s">
        <v>10572</v>
      </c>
      <c r="I2723" s="3" t="s">
        <v>10522</v>
      </c>
      <c r="J2723" s="3" t="s">
        <v>16850</v>
      </c>
      <c r="K2723" s="3" t="s">
        <v>3068</v>
      </c>
      <c r="L2723" s="3" t="s">
        <v>33</v>
      </c>
      <c r="M2723" s="3" t="s">
        <v>34</v>
      </c>
      <c r="N2723" s="8" t="str">
        <f t="shared" si="1"/>
        <v>Completed</v>
      </c>
      <c r="O2723" s="8" t="str">
        <f t="shared" si="2"/>
        <v>Valid</v>
      </c>
      <c r="P2723" s="8" t="str">
        <f t="shared" si="3"/>
        <v>Cycling</v>
      </c>
      <c r="Q2723" s="8" t="str">
        <f t="shared" si="4"/>
        <v>Valid</v>
      </c>
    </row>
    <row r="2724">
      <c r="A2724" s="3" t="s">
        <v>16851</v>
      </c>
      <c r="B2724" s="3" t="s">
        <v>16852</v>
      </c>
      <c r="C2724" s="3" t="s">
        <v>11785</v>
      </c>
      <c r="D2724" s="6">
        <v>1.0</v>
      </c>
      <c r="E2724" s="6">
        <v>562.85</v>
      </c>
      <c r="F2724" s="3" t="s">
        <v>11786</v>
      </c>
      <c r="G2724" s="3" t="s">
        <v>10514</v>
      </c>
      <c r="H2724" s="3" t="s">
        <v>10667</v>
      </c>
      <c r="I2724" s="3" t="s">
        <v>10534</v>
      </c>
      <c r="J2724" s="3" t="s">
        <v>7482</v>
      </c>
      <c r="K2724" s="3" t="s">
        <v>301</v>
      </c>
      <c r="L2724" s="3" t="s">
        <v>55</v>
      </c>
      <c r="M2724" s="3" t="s">
        <v>392</v>
      </c>
      <c r="N2724" s="8" t="str">
        <f t="shared" si="1"/>
        <v>Completed</v>
      </c>
      <c r="O2724" s="8" t="str">
        <f t="shared" si="2"/>
        <v>Valid</v>
      </c>
      <c r="P2724" s="8" t="str">
        <f t="shared" si="3"/>
        <v>Skincare</v>
      </c>
      <c r="Q2724" s="8" t="str">
        <f t="shared" si="4"/>
        <v>Valid</v>
      </c>
    </row>
    <row r="2725">
      <c r="A2725" s="3" t="s">
        <v>16853</v>
      </c>
      <c r="B2725" s="3" t="s">
        <v>11479</v>
      </c>
      <c r="C2725" s="3" t="s">
        <v>11246</v>
      </c>
      <c r="D2725" s="6">
        <v>1.0</v>
      </c>
      <c r="E2725" s="6">
        <v>336.57</v>
      </c>
      <c r="F2725" s="3" t="s">
        <v>11247</v>
      </c>
      <c r="G2725" s="3" t="s">
        <v>10532</v>
      </c>
      <c r="H2725" s="3" t="s">
        <v>10546</v>
      </c>
      <c r="I2725" s="3" t="s">
        <v>10588</v>
      </c>
      <c r="J2725" s="3" t="s">
        <v>11480</v>
      </c>
      <c r="K2725" s="3" t="s">
        <v>4894</v>
      </c>
      <c r="L2725" s="3" t="s">
        <v>33</v>
      </c>
      <c r="M2725" s="3" t="s">
        <v>34</v>
      </c>
      <c r="N2725" s="8" t="str">
        <f t="shared" si="1"/>
        <v>Completed</v>
      </c>
      <c r="O2725" s="8" t="str">
        <f t="shared" si="2"/>
        <v>Valid</v>
      </c>
      <c r="P2725" s="8" t="str">
        <f t="shared" si="3"/>
        <v>Small Appliances</v>
      </c>
      <c r="Q2725" s="8" t="str">
        <f t="shared" si="4"/>
        <v>Valid</v>
      </c>
    </row>
    <row r="2726">
      <c r="A2726" s="3" t="s">
        <v>16854</v>
      </c>
      <c r="B2726" s="3" t="s">
        <v>16855</v>
      </c>
      <c r="C2726" s="3" t="s">
        <v>10777</v>
      </c>
      <c r="D2726" s="6">
        <v>3.0</v>
      </c>
      <c r="E2726" s="6">
        <v>332.79</v>
      </c>
      <c r="F2726" s="3" t="s">
        <v>10778</v>
      </c>
      <c r="G2726" s="3" t="s">
        <v>10540</v>
      </c>
      <c r="H2726" s="3" t="s">
        <v>10696</v>
      </c>
      <c r="I2726" s="3" t="s">
        <v>10577</v>
      </c>
      <c r="J2726" s="3" t="s">
        <v>9444</v>
      </c>
      <c r="K2726" s="3" t="s">
        <v>1004</v>
      </c>
      <c r="L2726" s="3" t="s">
        <v>44</v>
      </c>
      <c r="M2726" s="3" t="s">
        <v>34</v>
      </c>
      <c r="N2726" s="8" t="str">
        <f t="shared" si="1"/>
        <v>Completed</v>
      </c>
      <c r="O2726" s="8" t="str">
        <f t="shared" si="2"/>
        <v>Valid</v>
      </c>
      <c r="P2726" s="8" t="str">
        <f t="shared" si="3"/>
        <v>Tablets</v>
      </c>
      <c r="Q2726" s="8" t="str">
        <f t="shared" si="4"/>
        <v>Valid</v>
      </c>
    </row>
    <row r="2727">
      <c r="A2727" s="3" t="s">
        <v>16856</v>
      </c>
      <c r="B2727" s="3" t="s">
        <v>16857</v>
      </c>
      <c r="C2727" s="3" t="s">
        <v>12041</v>
      </c>
      <c r="D2727" s="6">
        <v>1.0</v>
      </c>
      <c r="E2727" s="6">
        <v>67.53</v>
      </c>
      <c r="F2727" s="3" t="s">
        <v>12042</v>
      </c>
      <c r="G2727" s="3" t="s">
        <v>10540</v>
      </c>
      <c r="H2727" s="3" t="s">
        <v>10593</v>
      </c>
      <c r="I2727" s="3" t="s">
        <v>10542</v>
      </c>
      <c r="J2727" s="3" t="s">
        <v>16858</v>
      </c>
      <c r="K2727" s="3" t="s">
        <v>2676</v>
      </c>
      <c r="L2727" s="3" t="s">
        <v>44</v>
      </c>
      <c r="M2727" s="3" t="s">
        <v>34</v>
      </c>
      <c r="N2727" s="8" t="str">
        <f t="shared" si="1"/>
        <v>Completed</v>
      </c>
      <c r="O2727" s="8" t="str">
        <f t="shared" si="2"/>
        <v>Valid</v>
      </c>
      <c r="P2727" s="8" t="str">
        <f t="shared" si="3"/>
        <v>Cameras</v>
      </c>
      <c r="Q2727" s="8" t="str">
        <f t="shared" si="4"/>
        <v>Valid</v>
      </c>
    </row>
    <row r="2728">
      <c r="A2728" s="3" t="s">
        <v>16859</v>
      </c>
      <c r="B2728" s="3" t="s">
        <v>4531</v>
      </c>
      <c r="C2728" s="3" t="s">
        <v>12842</v>
      </c>
      <c r="D2728" s="6">
        <v>1.0</v>
      </c>
      <c r="E2728" s="6">
        <v>239.69</v>
      </c>
      <c r="F2728" s="3" t="s">
        <v>12843</v>
      </c>
      <c r="G2728" s="3" t="s">
        <v>10565</v>
      </c>
      <c r="H2728" s="3" t="s">
        <v>10572</v>
      </c>
      <c r="I2728" s="3" t="s">
        <v>10553</v>
      </c>
      <c r="J2728" s="3" t="s">
        <v>4532</v>
      </c>
      <c r="K2728" s="3" t="s">
        <v>4533</v>
      </c>
      <c r="L2728" s="3" t="s">
        <v>44</v>
      </c>
      <c r="M2728" s="3" t="s">
        <v>34</v>
      </c>
      <c r="N2728" s="8" t="str">
        <f t="shared" si="1"/>
        <v>Completed</v>
      </c>
      <c r="O2728" s="8" t="str">
        <f t="shared" si="2"/>
        <v>Valid</v>
      </c>
      <c r="P2728" s="8" t="str">
        <f t="shared" si="3"/>
        <v>Cycling</v>
      </c>
      <c r="Q2728" s="8" t="str">
        <f t="shared" si="4"/>
        <v>Valid</v>
      </c>
    </row>
    <row r="2729">
      <c r="A2729" s="3" t="s">
        <v>16860</v>
      </c>
      <c r="B2729" s="3" t="s">
        <v>5784</v>
      </c>
      <c r="C2729" s="3" t="s">
        <v>10832</v>
      </c>
      <c r="D2729" s="6">
        <v>1.0</v>
      </c>
      <c r="E2729" s="6">
        <v>775.47</v>
      </c>
      <c r="F2729" s="3" t="s">
        <v>10833</v>
      </c>
      <c r="G2729" s="3" t="s">
        <v>10565</v>
      </c>
      <c r="H2729" s="3" t="s">
        <v>10566</v>
      </c>
      <c r="I2729" s="3" t="s">
        <v>10534</v>
      </c>
      <c r="J2729" s="3" t="s">
        <v>2870</v>
      </c>
      <c r="K2729" s="3" t="s">
        <v>2856</v>
      </c>
      <c r="L2729" s="3" t="s">
        <v>55</v>
      </c>
      <c r="M2729" s="3" t="s">
        <v>66</v>
      </c>
      <c r="N2729" s="8" t="str">
        <f t="shared" si="1"/>
        <v>Pending</v>
      </c>
      <c r="O2729" s="8" t="str">
        <f t="shared" si="2"/>
        <v>Valid</v>
      </c>
      <c r="P2729" s="8" t="str">
        <f t="shared" si="3"/>
        <v>Team Sports</v>
      </c>
      <c r="Q2729" s="8" t="str">
        <f t="shared" si="4"/>
        <v>Valid</v>
      </c>
    </row>
    <row r="2730">
      <c r="A2730" s="3" t="s">
        <v>16861</v>
      </c>
      <c r="B2730" s="3" t="s">
        <v>16862</v>
      </c>
      <c r="C2730" s="3" t="s">
        <v>10782</v>
      </c>
      <c r="D2730" s="6">
        <v>1.0</v>
      </c>
      <c r="E2730" s="6">
        <v>50.68</v>
      </c>
      <c r="F2730" s="3" t="s">
        <v>10783</v>
      </c>
      <c r="G2730" s="3" t="s">
        <v>10514</v>
      </c>
      <c r="H2730" s="3" t="s">
        <v>10667</v>
      </c>
      <c r="I2730" s="3" t="s">
        <v>10547</v>
      </c>
      <c r="J2730" s="3" t="s">
        <v>16863</v>
      </c>
      <c r="K2730" s="3" t="s">
        <v>1440</v>
      </c>
      <c r="L2730" s="3" t="s">
        <v>44</v>
      </c>
      <c r="M2730" s="3" t="s">
        <v>34</v>
      </c>
      <c r="N2730" s="8" t="str">
        <f t="shared" si="1"/>
        <v>Completed</v>
      </c>
      <c r="O2730" s="8" t="str">
        <f t="shared" si="2"/>
        <v>Valid</v>
      </c>
      <c r="P2730" s="8" t="str">
        <f t="shared" si="3"/>
        <v>Skincare</v>
      </c>
      <c r="Q2730" s="8" t="str">
        <f t="shared" si="4"/>
        <v>Valid</v>
      </c>
    </row>
    <row r="2731">
      <c r="A2731" s="3" t="s">
        <v>16864</v>
      </c>
      <c r="B2731" s="3" t="s">
        <v>16865</v>
      </c>
      <c r="C2731" s="3" t="s">
        <v>11200</v>
      </c>
      <c r="D2731" s="6">
        <v>1.0</v>
      </c>
      <c r="E2731" s="6">
        <v>749.66</v>
      </c>
      <c r="F2731" s="3" t="s">
        <v>11201</v>
      </c>
      <c r="G2731" s="3" t="s">
        <v>10559</v>
      </c>
      <c r="H2731" s="3" t="s">
        <v>10946</v>
      </c>
      <c r="I2731" s="3" t="s">
        <v>10567</v>
      </c>
      <c r="J2731" s="3" t="s">
        <v>16866</v>
      </c>
      <c r="K2731" s="3" t="s">
        <v>5500</v>
      </c>
      <c r="L2731" s="3" t="s">
        <v>55</v>
      </c>
      <c r="M2731" s="3" t="s">
        <v>34</v>
      </c>
      <c r="N2731" s="8" t="str">
        <f t="shared" si="1"/>
        <v>Completed</v>
      </c>
      <c r="O2731" s="8" t="str">
        <f t="shared" si="2"/>
        <v>Valid</v>
      </c>
      <c r="P2731" s="8" t="str">
        <f t="shared" si="3"/>
        <v>Men'S Clothing</v>
      </c>
      <c r="Q2731" s="8" t="str">
        <f t="shared" si="4"/>
        <v>Valid</v>
      </c>
    </row>
    <row r="2732">
      <c r="A2732" s="3" t="s">
        <v>16867</v>
      </c>
      <c r="B2732" s="3" t="s">
        <v>11947</v>
      </c>
      <c r="C2732" s="3" t="s">
        <v>11085</v>
      </c>
      <c r="D2732" s="6">
        <v>1.0</v>
      </c>
      <c r="E2732" s="6">
        <v>725.97</v>
      </c>
      <c r="F2732" s="3" t="s">
        <v>11086</v>
      </c>
      <c r="G2732" s="3" t="s">
        <v>10540</v>
      </c>
      <c r="H2732" s="3" t="s">
        <v>10541</v>
      </c>
      <c r="I2732" s="3" t="s">
        <v>10567</v>
      </c>
      <c r="J2732" s="3" t="s">
        <v>11948</v>
      </c>
      <c r="K2732" s="3" t="s">
        <v>139</v>
      </c>
      <c r="L2732" s="3" t="s">
        <v>55</v>
      </c>
      <c r="M2732" s="3" t="s">
        <v>34</v>
      </c>
      <c r="N2732" s="8" t="str">
        <f t="shared" si="1"/>
        <v>Completed</v>
      </c>
      <c r="O2732" s="8" t="str">
        <f t="shared" si="2"/>
        <v>Valid</v>
      </c>
      <c r="P2732" s="8" t="str">
        <f t="shared" si="3"/>
        <v>Smartphones</v>
      </c>
      <c r="Q2732" s="8" t="str">
        <f t="shared" si="4"/>
        <v>Valid</v>
      </c>
    </row>
    <row r="2733">
      <c r="A2733" s="3" t="s">
        <v>16868</v>
      </c>
      <c r="B2733" s="3" t="s">
        <v>16869</v>
      </c>
      <c r="C2733" s="3" t="s">
        <v>10800</v>
      </c>
      <c r="D2733" s="6">
        <v>1.0</v>
      </c>
      <c r="E2733" s="6">
        <v>988.17</v>
      </c>
      <c r="F2733" s="3" t="s">
        <v>10801</v>
      </c>
      <c r="G2733" s="3" t="s">
        <v>10540</v>
      </c>
      <c r="H2733" s="3" t="s">
        <v>10719</v>
      </c>
      <c r="I2733" s="3" t="s">
        <v>10527</v>
      </c>
      <c r="J2733" s="3" t="s">
        <v>14966</v>
      </c>
      <c r="K2733" s="3" t="s">
        <v>4982</v>
      </c>
      <c r="L2733" s="3" t="s">
        <v>33</v>
      </c>
      <c r="M2733" s="3" t="s">
        <v>34</v>
      </c>
      <c r="N2733" s="8" t="str">
        <f t="shared" si="1"/>
        <v>Completed</v>
      </c>
      <c r="O2733" s="8" t="str">
        <f t="shared" si="2"/>
        <v>Valid</v>
      </c>
      <c r="P2733" s="8" t="str">
        <f t="shared" si="3"/>
        <v>Smart Home</v>
      </c>
      <c r="Q2733" s="8" t="str">
        <f t="shared" si="4"/>
        <v>Valid</v>
      </c>
    </row>
    <row r="2734">
      <c r="A2734" s="3" t="s">
        <v>16870</v>
      </c>
      <c r="B2734" s="3" t="s">
        <v>16871</v>
      </c>
      <c r="C2734" s="3" t="s">
        <v>10969</v>
      </c>
      <c r="D2734" s="6">
        <v>1.0</v>
      </c>
      <c r="E2734" s="6">
        <v>118.76</v>
      </c>
      <c r="F2734" s="3" t="s">
        <v>10970</v>
      </c>
      <c r="G2734" s="3" t="s">
        <v>10565</v>
      </c>
      <c r="H2734" s="3" t="s">
        <v>10655</v>
      </c>
      <c r="I2734" s="3" t="s">
        <v>10534</v>
      </c>
      <c r="J2734" s="3" t="s">
        <v>16872</v>
      </c>
      <c r="K2734" s="3" t="s">
        <v>890</v>
      </c>
      <c r="L2734" s="3" t="s">
        <v>44</v>
      </c>
      <c r="M2734" s="3" t="s">
        <v>34</v>
      </c>
      <c r="N2734" s="8" t="str">
        <f t="shared" si="1"/>
        <v>Completed</v>
      </c>
      <c r="O2734" s="8" t="str">
        <f t="shared" si="2"/>
        <v>Valid</v>
      </c>
      <c r="P2734" s="8" t="str">
        <f t="shared" si="3"/>
        <v>Camping</v>
      </c>
      <c r="Q2734" s="8" t="str">
        <f t="shared" si="4"/>
        <v>Valid</v>
      </c>
    </row>
    <row r="2735">
      <c r="A2735" s="3" t="s">
        <v>16873</v>
      </c>
      <c r="B2735" s="3" t="s">
        <v>16874</v>
      </c>
      <c r="C2735" s="3" t="s">
        <v>10538</v>
      </c>
      <c r="D2735" s="6">
        <v>2.0</v>
      </c>
      <c r="E2735" s="6">
        <v>790.81</v>
      </c>
      <c r="F2735" s="3" t="s">
        <v>10539</v>
      </c>
      <c r="G2735" s="3" t="s">
        <v>10540</v>
      </c>
      <c r="H2735" s="3" t="s">
        <v>10541</v>
      </c>
      <c r="I2735" s="3" t="s">
        <v>10542</v>
      </c>
      <c r="J2735" s="3" t="s">
        <v>3273</v>
      </c>
      <c r="K2735" s="3" t="s">
        <v>3089</v>
      </c>
      <c r="L2735" s="3" t="s">
        <v>44</v>
      </c>
      <c r="M2735" s="3" t="s">
        <v>34</v>
      </c>
      <c r="N2735" s="8" t="str">
        <f t="shared" si="1"/>
        <v>Completed</v>
      </c>
      <c r="O2735" s="8" t="str">
        <f t="shared" si="2"/>
        <v>Valid</v>
      </c>
      <c r="P2735" s="8" t="str">
        <f t="shared" si="3"/>
        <v>Smartphones</v>
      </c>
      <c r="Q2735" s="8" t="str">
        <f t="shared" si="4"/>
        <v>Valid</v>
      </c>
    </row>
    <row r="2736">
      <c r="A2736" s="3" t="s">
        <v>16875</v>
      </c>
      <c r="B2736" s="3" t="s">
        <v>16876</v>
      </c>
      <c r="C2736" s="3" t="s">
        <v>11021</v>
      </c>
      <c r="D2736" s="6">
        <v>1.0</v>
      </c>
      <c r="E2736" s="6">
        <v>637.59</v>
      </c>
      <c r="F2736" s="3" t="s">
        <v>11022</v>
      </c>
      <c r="G2736" s="3" t="s">
        <v>10532</v>
      </c>
      <c r="H2736" s="3" t="s">
        <v>10546</v>
      </c>
      <c r="I2736" s="3" t="s">
        <v>10588</v>
      </c>
      <c r="J2736" s="3" t="s">
        <v>16877</v>
      </c>
      <c r="K2736" s="3" t="s">
        <v>631</v>
      </c>
      <c r="L2736" s="3" t="s">
        <v>33</v>
      </c>
      <c r="M2736" s="3" t="s">
        <v>34</v>
      </c>
      <c r="N2736" s="8" t="str">
        <f t="shared" si="1"/>
        <v>Completed</v>
      </c>
      <c r="O2736" s="8" t="str">
        <f t="shared" si="2"/>
        <v>Valid</v>
      </c>
      <c r="P2736" s="8" t="str">
        <f t="shared" si="3"/>
        <v>Small Appliances</v>
      </c>
      <c r="Q2736" s="8" t="str">
        <f t="shared" si="4"/>
        <v>Valid</v>
      </c>
    </row>
    <row r="2737">
      <c r="A2737" s="3" t="s">
        <v>16878</v>
      </c>
      <c r="B2737" s="3" t="s">
        <v>1691</v>
      </c>
      <c r="C2737" s="3" t="s">
        <v>11036</v>
      </c>
      <c r="D2737" s="6">
        <v>1.0</v>
      </c>
      <c r="E2737" s="6">
        <v>469.85</v>
      </c>
      <c r="F2737" s="3" t="s">
        <v>11037</v>
      </c>
      <c r="G2737" s="3" t="s">
        <v>10540</v>
      </c>
      <c r="H2737" s="3" t="s">
        <v>10552</v>
      </c>
      <c r="I2737" s="3" t="s">
        <v>10662</v>
      </c>
      <c r="J2737" s="3" t="s">
        <v>1692</v>
      </c>
      <c r="K2737" s="3" t="s">
        <v>1693</v>
      </c>
      <c r="L2737" s="3" t="s">
        <v>55</v>
      </c>
      <c r="M2737" s="3" t="s">
        <v>34</v>
      </c>
      <c r="N2737" s="8" t="str">
        <f t="shared" si="1"/>
        <v>Completed</v>
      </c>
      <c r="O2737" s="8" t="str">
        <f t="shared" si="2"/>
        <v>Valid</v>
      </c>
      <c r="P2737" s="8" t="str">
        <f t="shared" si="3"/>
        <v>Headphones</v>
      </c>
      <c r="Q2737" s="8" t="str">
        <f t="shared" si="4"/>
        <v>Valid</v>
      </c>
    </row>
    <row r="2738">
      <c r="A2738" s="3" t="s">
        <v>16879</v>
      </c>
      <c r="B2738" s="3" t="s">
        <v>16880</v>
      </c>
      <c r="C2738" s="3" t="s">
        <v>10832</v>
      </c>
      <c r="D2738" s="6">
        <v>1.0</v>
      </c>
      <c r="E2738" s="6">
        <v>760.92</v>
      </c>
      <c r="F2738" s="3" t="s">
        <v>10833</v>
      </c>
      <c r="G2738" s="3" t="s">
        <v>10565</v>
      </c>
      <c r="H2738" s="3" t="s">
        <v>10566</v>
      </c>
      <c r="I2738" s="3" t="s">
        <v>10534</v>
      </c>
      <c r="J2738" s="3" t="s">
        <v>12933</v>
      </c>
      <c r="K2738" s="3" t="s">
        <v>32</v>
      </c>
      <c r="L2738" s="3" t="s">
        <v>33</v>
      </c>
      <c r="M2738" s="3" t="s">
        <v>34</v>
      </c>
      <c r="N2738" s="8" t="str">
        <f t="shared" si="1"/>
        <v>Completed</v>
      </c>
      <c r="O2738" s="8" t="str">
        <f t="shared" si="2"/>
        <v>Valid</v>
      </c>
      <c r="P2738" s="8" t="str">
        <f t="shared" si="3"/>
        <v>Team Sports</v>
      </c>
      <c r="Q2738" s="8" t="str">
        <f t="shared" si="4"/>
        <v>Valid</v>
      </c>
    </row>
    <row r="2739">
      <c r="A2739" s="3" t="s">
        <v>16881</v>
      </c>
      <c r="B2739" s="3" t="s">
        <v>16882</v>
      </c>
      <c r="C2739" s="3" t="s">
        <v>10629</v>
      </c>
      <c r="D2739" s="6">
        <v>1.0</v>
      </c>
      <c r="E2739" s="6">
        <v>622.34</v>
      </c>
      <c r="F2739" s="3" t="s">
        <v>10630</v>
      </c>
      <c r="G2739" s="3" t="s">
        <v>10559</v>
      </c>
      <c r="H2739" s="3" t="s">
        <v>10631</v>
      </c>
      <c r="I2739" s="3" t="s">
        <v>10527</v>
      </c>
      <c r="J2739" s="3" t="s">
        <v>16883</v>
      </c>
      <c r="K2739" s="3" t="s">
        <v>1690</v>
      </c>
      <c r="L2739" s="3" t="s">
        <v>33</v>
      </c>
      <c r="M2739" s="3" t="s">
        <v>34</v>
      </c>
      <c r="N2739" s="8" t="str">
        <f t="shared" si="1"/>
        <v>Completed</v>
      </c>
      <c r="O2739" s="8" t="str">
        <f t="shared" si="2"/>
        <v>Valid</v>
      </c>
      <c r="P2739" s="8" t="str">
        <f t="shared" si="3"/>
        <v>Women'S Clothing</v>
      </c>
      <c r="Q2739" s="8" t="str">
        <f t="shared" si="4"/>
        <v>Valid</v>
      </c>
    </row>
    <row r="2740">
      <c r="A2740" s="3" t="s">
        <v>16884</v>
      </c>
      <c r="B2740" s="3" t="s">
        <v>16885</v>
      </c>
      <c r="C2740" s="3" t="s">
        <v>10739</v>
      </c>
      <c r="D2740" s="6">
        <v>3.0</v>
      </c>
      <c r="E2740" s="6">
        <v>369.78</v>
      </c>
      <c r="F2740" s="3" t="s">
        <v>10740</v>
      </c>
      <c r="G2740" s="3" t="s">
        <v>10532</v>
      </c>
      <c r="H2740" s="3" t="s">
        <v>10606</v>
      </c>
      <c r="I2740" s="3" t="s">
        <v>10607</v>
      </c>
      <c r="J2740" s="3" t="s">
        <v>630</v>
      </c>
      <c r="K2740" s="3" t="s">
        <v>1125</v>
      </c>
      <c r="L2740" s="3" t="s">
        <v>33</v>
      </c>
      <c r="M2740" s="3" t="s">
        <v>45</v>
      </c>
      <c r="N2740" s="8" t="str">
        <f t="shared" si="1"/>
        <v>Returned</v>
      </c>
      <c r="O2740" s="8" t="str">
        <f t="shared" si="2"/>
        <v>Valid</v>
      </c>
      <c r="P2740" s="8" t="str">
        <f t="shared" si="3"/>
        <v>Cookware</v>
      </c>
      <c r="Q2740" s="8" t="str">
        <f t="shared" si="4"/>
        <v>Valid</v>
      </c>
    </row>
    <row r="2741">
      <c r="A2741" s="3" t="s">
        <v>16886</v>
      </c>
      <c r="B2741" s="3" t="s">
        <v>16887</v>
      </c>
      <c r="C2741" s="3" t="s">
        <v>12179</v>
      </c>
      <c r="D2741" s="6">
        <v>1.0</v>
      </c>
      <c r="E2741" s="6">
        <v>40.36</v>
      </c>
      <c r="F2741" s="3" t="s">
        <v>12180</v>
      </c>
      <c r="G2741" s="3" t="s">
        <v>10565</v>
      </c>
      <c r="H2741" s="3" t="s">
        <v>10572</v>
      </c>
      <c r="I2741" s="3" t="s">
        <v>10588</v>
      </c>
      <c r="J2741" s="3" t="s">
        <v>16888</v>
      </c>
      <c r="K2741" s="3" t="s">
        <v>2451</v>
      </c>
      <c r="L2741" s="3" t="s">
        <v>33</v>
      </c>
      <c r="M2741" s="3" t="s">
        <v>34</v>
      </c>
      <c r="N2741" s="8" t="str">
        <f t="shared" si="1"/>
        <v>Completed</v>
      </c>
      <c r="O2741" s="8" t="str">
        <f t="shared" si="2"/>
        <v>Valid</v>
      </c>
      <c r="P2741" s="8" t="str">
        <f t="shared" si="3"/>
        <v>Cycling</v>
      </c>
      <c r="Q2741" s="8" t="str">
        <f t="shared" si="4"/>
        <v>Valid</v>
      </c>
    </row>
    <row r="2742">
      <c r="A2742" s="3" t="s">
        <v>16889</v>
      </c>
      <c r="B2742" s="3" t="s">
        <v>16890</v>
      </c>
      <c r="C2742" s="3" t="s">
        <v>10901</v>
      </c>
      <c r="D2742" s="6">
        <v>1.0</v>
      </c>
      <c r="E2742" s="6">
        <v>936.42</v>
      </c>
      <c r="F2742" s="3" t="s">
        <v>10902</v>
      </c>
      <c r="G2742" s="3" t="s">
        <v>10514</v>
      </c>
      <c r="H2742" s="3" t="s">
        <v>10667</v>
      </c>
      <c r="I2742" s="3" t="s">
        <v>10635</v>
      </c>
      <c r="J2742" s="3" t="s">
        <v>2427</v>
      </c>
      <c r="K2742" s="3" t="s">
        <v>862</v>
      </c>
      <c r="L2742" s="3" t="s">
        <v>55</v>
      </c>
      <c r="M2742" s="3" t="s">
        <v>34</v>
      </c>
      <c r="N2742" s="8" t="str">
        <f t="shared" si="1"/>
        <v>Completed</v>
      </c>
      <c r="O2742" s="8" t="str">
        <f t="shared" si="2"/>
        <v>Valid</v>
      </c>
      <c r="P2742" s="8" t="str">
        <f t="shared" si="3"/>
        <v>Skincare</v>
      </c>
      <c r="Q2742" s="8" t="str">
        <f t="shared" si="4"/>
        <v>Valid</v>
      </c>
    </row>
    <row r="2743">
      <c r="A2743" s="3" t="s">
        <v>16891</v>
      </c>
      <c r="B2743" s="3" t="s">
        <v>16892</v>
      </c>
      <c r="C2743" s="3" t="s">
        <v>11364</v>
      </c>
      <c r="D2743" s="6">
        <v>1.0</v>
      </c>
      <c r="E2743" s="6">
        <v>658.27</v>
      </c>
      <c r="F2743" s="3" t="s">
        <v>11365</v>
      </c>
      <c r="G2743" s="3" t="s">
        <v>10540</v>
      </c>
      <c r="H2743" s="3" t="s">
        <v>10719</v>
      </c>
      <c r="I2743" s="3" t="s">
        <v>10607</v>
      </c>
      <c r="J2743" s="3" t="s">
        <v>16893</v>
      </c>
      <c r="K2743" s="3" t="s">
        <v>929</v>
      </c>
      <c r="L2743" s="3" t="s">
        <v>33</v>
      </c>
      <c r="M2743" s="3" t="s">
        <v>34</v>
      </c>
      <c r="N2743" s="8" t="str">
        <f t="shared" si="1"/>
        <v>Completed</v>
      </c>
      <c r="O2743" s="8" t="str">
        <f t="shared" si="2"/>
        <v>Valid</v>
      </c>
      <c r="P2743" s="8" t="str">
        <f t="shared" si="3"/>
        <v>Smart Home</v>
      </c>
      <c r="Q2743" s="8" t="str">
        <f t="shared" si="4"/>
        <v>Valid</v>
      </c>
    </row>
    <row r="2744">
      <c r="A2744" s="3" t="s">
        <v>16894</v>
      </c>
      <c r="B2744" s="3" t="s">
        <v>16895</v>
      </c>
      <c r="C2744" s="3" t="s">
        <v>11887</v>
      </c>
      <c r="D2744" s="6">
        <v>2.0</v>
      </c>
      <c r="E2744" s="6">
        <v>642.29</v>
      </c>
      <c r="F2744" s="3" t="s">
        <v>11888</v>
      </c>
      <c r="G2744" s="3" t="s">
        <v>10559</v>
      </c>
      <c r="H2744" s="3" t="s">
        <v>10946</v>
      </c>
      <c r="I2744" s="3" t="s">
        <v>10588</v>
      </c>
      <c r="J2744" s="3" t="s">
        <v>1031</v>
      </c>
      <c r="K2744" s="3" t="s">
        <v>7008</v>
      </c>
      <c r="L2744" s="3" t="s">
        <v>55</v>
      </c>
      <c r="M2744" s="3" t="s">
        <v>34</v>
      </c>
      <c r="N2744" s="8" t="str">
        <f t="shared" si="1"/>
        <v>Completed</v>
      </c>
      <c r="O2744" s="8" t="str">
        <f t="shared" si="2"/>
        <v>Valid</v>
      </c>
      <c r="P2744" s="8" t="str">
        <f t="shared" si="3"/>
        <v>Men'S Clothing</v>
      </c>
      <c r="Q2744" s="8" t="str">
        <f t="shared" si="4"/>
        <v>Valid</v>
      </c>
    </row>
    <row r="2745">
      <c r="A2745" s="3" t="s">
        <v>16896</v>
      </c>
      <c r="B2745" s="3" t="s">
        <v>16897</v>
      </c>
      <c r="C2745" s="3" t="s">
        <v>10892</v>
      </c>
      <c r="D2745" s="6">
        <v>1.0</v>
      </c>
      <c r="E2745" s="6">
        <v>645.11</v>
      </c>
      <c r="F2745" s="3" t="s">
        <v>10893</v>
      </c>
      <c r="G2745" s="3" t="s">
        <v>10540</v>
      </c>
      <c r="H2745" s="3" t="s">
        <v>10719</v>
      </c>
      <c r="I2745" s="3" t="s">
        <v>10534</v>
      </c>
      <c r="J2745" s="3" t="s">
        <v>1631</v>
      </c>
      <c r="K2745" s="3" t="s">
        <v>1929</v>
      </c>
      <c r="L2745" s="3" t="s">
        <v>44</v>
      </c>
      <c r="M2745" s="3" t="s">
        <v>34</v>
      </c>
      <c r="N2745" s="8" t="str">
        <f t="shared" si="1"/>
        <v>Completed</v>
      </c>
      <c r="O2745" s="8" t="str">
        <f t="shared" si="2"/>
        <v>Valid</v>
      </c>
      <c r="P2745" s="8" t="str">
        <f t="shared" si="3"/>
        <v>Smart Home</v>
      </c>
      <c r="Q2745" s="8" t="str">
        <f t="shared" si="4"/>
        <v>Valid</v>
      </c>
    </row>
    <row r="2746">
      <c r="A2746" s="3" t="s">
        <v>16898</v>
      </c>
      <c r="B2746" s="3" t="s">
        <v>16899</v>
      </c>
      <c r="C2746" s="3" t="s">
        <v>12002</v>
      </c>
      <c r="D2746" s="6">
        <v>1.0</v>
      </c>
      <c r="E2746" s="6">
        <v>182.76</v>
      </c>
      <c r="F2746" s="3" t="s">
        <v>12003</v>
      </c>
      <c r="G2746" s="3" t="s">
        <v>10540</v>
      </c>
      <c r="H2746" s="3" t="s">
        <v>10696</v>
      </c>
      <c r="I2746" s="3" t="s">
        <v>10553</v>
      </c>
      <c r="J2746" s="3" t="s">
        <v>6223</v>
      </c>
      <c r="K2746" s="3" t="s">
        <v>5301</v>
      </c>
      <c r="L2746" s="3" t="s">
        <v>44</v>
      </c>
      <c r="M2746" s="3" t="s">
        <v>34</v>
      </c>
      <c r="N2746" s="8" t="str">
        <f t="shared" si="1"/>
        <v>Completed</v>
      </c>
      <c r="O2746" s="8" t="str">
        <f t="shared" si="2"/>
        <v>Valid</v>
      </c>
      <c r="P2746" s="8" t="str">
        <f t="shared" si="3"/>
        <v>Tablets</v>
      </c>
      <c r="Q2746" s="8" t="str">
        <f t="shared" si="4"/>
        <v>Valid</v>
      </c>
    </row>
    <row r="2747">
      <c r="A2747" s="3" t="s">
        <v>16900</v>
      </c>
      <c r="B2747" s="3" t="s">
        <v>16901</v>
      </c>
      <c r="C2747" s="3" t="s">
        <v>10717</v>
      </c>
      <c r="D2747" s="6">
        <v>1.0</v>
      </c>
      <c r="E2747" s="6">
        <v>94.24</v>
      </c>
      <c r="F2747" s="3" t="s">
        <v>10718</v>
      </c>
      <c r="G2747" s="3" t="s">
        <v>10540</v>
      </c>
      <c r="H2747" s="3" t="s">
        <v>10719</v>
      </c>
      <c r="I2747" s="3" t="s">
        <v>10607</v>
      </c>
      <c r="J2747" s="3" t="s">
        <v>5156</v>
      </c>
      <c r="K2747" s="3" t="s">
        <v>553</v>
      </c>
      <c r="L2747" s="3" t="s">
        <v>44</v>
      </c>
      <c r="M2747" s="3" t="s">
        <v>163</v>
      </c>
      <c r="N2747" s="8" t="str">
        <f t="shared" si="1"/>
        <v>Completed</v>
      </c>
      <c r="O2747" s="8" t="str">
        <f t="shared" si="2"/>
        <v>Valid</v>
      </c>
      <c r="P2747" s="8" t="str">
        <f t="shared" si="3"/>
        <v>Smart Home</v>
      </c>
      <c r="Q2747" s="8" t="str">
        <f t="shared" si="4"/>
        <v>Valid</v>
      </c>
    </row>
    <row r="2748">
      <c r="A2748" s="3" t="s">
        <v>16902</v>
      </c>
      <c r="B2748" s="3" t="s">
        <v>827</v>
      </c>
      <c r="C2748" s="3" t="s">
        <v>10649</v>
      </c>
      <c r="D2748" s="6">
        <v>1.0</v>
      </c>
      <c r="E2748" s="6">
        <v>438.26</v>
      </c>
      <c r="F2748" s="3" t="s">
        <v>10650</v>
      </c>
      <c r="G2748" s="3" t="s">
        <v>10565</v>
      </c>
      <c r="H2748" s="3" t="s">
        <v>10572</v>
      </c>
      <c r="I2748" s="3" t="s">
        <v>10522</v>
      </c>
      <c r="J2748" s="3" t="s">
        <v>828</v>
      </c>
      <c r="K2748" s="3" t="s">
        <v>829</v>
      </c>
      <c r="L2748" s="3" t="s">
        <v>33</v>
      </c>
      <c r="M2748" s="3" t="s">
        <v>45</v>
      </c>
      <c r="N2748" s="8" t="str">
        <f t="shared" si="1"/>
        <v>Returned</v>
      </c>
      <c r="O2748" s="8" t="str">
        <f t="shared" si="2"/>
        <v>Valid</v>
      </c>
      <c r="P2748" s="8" t="str">
        <f t="shared" si="3"/>
        <v>Cycling</v>
      </c>
      <c r="Q2748" s="8" t="str">
        <f t="shared" si="4"/>
        <v>Valid</v>
      </c>
    </row>
    <row r="2749">
      <c r="A2749" s="3" t="s">
        <v>16903</v>
      </c>
      <c r="B2749" s="3" t="s">
        <v>16904</v>
      </c>
      <c r="C2749" s="3" t="s">
        <v>11785</v>
      </c>
      <c r="D2749" s="6">
        <v>2.0</v>
      </c>
      <c r="E2749" s="2"/>
      <c r="F2749" s="3" t="s">
        <v>11786</v>
      </c>
      <c r="G2749" s="3" t="s">
        <v>10514</v>
      </c>
      <c r="H2749" s="3" t="s">
        <v>10667</v>
      </c>
      <c r="I2749" s="3" t="s">
        <v>10534</v>
      </c>
      <c r="J2749" s="3" t="s">
        <v>5739</v>
      </c>
      <c r="K2749" s="3" t="s">
        <v>8086</v>
      </c>
      <c r="L2749" s="3" t="s">
        <v>33</v>
      </c>
      <c r="M2749" s="3" t="s">
        <v>34</v>
      </c>
      <c r="N2749" s="8" t="str">
        <f t="shared" si="1"/>
        <v>Completed</v>
      </c>
      <c r="O2749" s="8" t="str">
        <f t="shared" si="2"/>
        <v>Missing</v>
      </c>
      <c r="P2749" s="8" t="str">
        <f t="shared" si="3"/>
        <v>Skincare</v>
      </c>
      <c r="Q2749" s="8" t="str">
        <f t="shared" si="4"/>
        <v>Valid</v>
      </c>
    </row>
    <row r="2750">
      <c r="A2750" s="3" t="s">
        <v>16905</v>
      </c>
      <c r="B2750" s="3" t="s">
        <v>16906</v>
      </c>
      <c r="C2750" s="3" t="s">
        <v>11887</v>
      </c>
      <c r="D2750" s="6">
        <v>1.0</v>
      </c>
      <c r="E2750" s="6">
        <v>633.54</v>
      </c>
      <c r="F2750" s="3" t="s">
        <v>11888</v>
      </c>
      <c r="G2750" s="3" t="s">
        <v>10559</v>
      </c>
      <c r="H2750" s="3" t="s">
        <v>10946</v>
      </c>
      <c r="I2750" s="3" t="s">
        <v>10588</v>
      </c>
      <c r="J2750" s="3" t="s">
        <v>16907</v>
      </c>
      <c r="K2750" s="3" t="s">
        <v>2171</v>
      </c>
      <c r="L2750" s="3" t="s">
        <v>55</v>
      </c>
      <c r="M2750" s="3" t="s">
        <v>34</v>
      </c>
      <c r="N2750" s="8" t="str">
        <f t="shared" si="1"/>
        <v>Completed</v>
      </c>
      <c r="O2750" s="8" t="str">
        <f t="shared" si="2"/>
        <v>Valid</v>
      </c>
      <c r="P2750" s="8" t="str">
        <f t="shared" si="3"/>
        <v>Men'S Clothing</v>
      </c>
      <c r="Q2750" s="8" t="str">
        <f t="shared" si="4"/>
        <v>Valid</v>
      </c>
    </row>
    <row r="2751">
      <c r="A2751" s="3" t="s">
        <v>16908</v>
      </c>
      <c r="B2751" s="3" t="s">
        <v>16909</v>
      </c>
      <c r="C2751" s="3" t="s">
        <v>11105</v>
      </c>
      <c r="D2751" s="6">
        <v>2.0</v>
      </c>
      <c r="E2751" s="6">
        <v>745.28</v>
      </c>
      <c r="F2751" s="3" t="s">
        <v>11106</v>
      </c>
      <c r="G2751" s="3" t="s">
        <v>10540</v>
      </c>
      <c r="H2751" s="3" t="s">
        <v>10552</v>
      </c>
      <c r="I2751" s="3" t="s">
        <v>10516</v>
      </c>
      <c r="J2751" s="3" t="s">
        <v>7791</v>
      </c>
      <c r="K2751" s="3" t="s">
        <v>3379</v>
      </c>
      <c r="L2751" s="3" t="s">
        <v>44</v>
      </c>
      <c r="M2751" s="3" t="s">
        <v>34</v>
      </c>
      <c r="N2751" s="8" t="str">
        <f t="shared" si="1"/>
        <v>Completed</v>
      </c>
      <c r="O2751" s="8" t="str">
        <f t="shared" si="2"/>
        <v>Valid</v>
      </c>
      <c r="P2751" s="8" t="str">
        <f t="shared" si="3"/>
        <v>Headphones</v>
      </c>
      <c r="Q2751" s="8" t="str">
        <f t="shared" si="4"/>
        <v>Valid</v>
      </c>
    </row>
    <row r="2752">
      <c r="A2752" s="3" t="s">
        <v>16910</v>
      </c>
      <c r="B2752" s="3" t="s">
        <v>16911</v>
      </c>
      <c r="C2752" s="3" t="s">
        <v>11240</v>
      </c>
      <c r="D2752" s="6">
        <v>1.0</v>
      </c>
      <c r="E2752" s="6">
        <v>565.71</v>
      </c>
      <c r="F2752" s="3" t="s">
        <v>11241</v>
      </c>
      <c r="G2752" s="3" t="s">
        <v>10514</v>
      </c>
      <c r="H2752" s="3" t="s">
        <v>10515</v>
      </c>
      <c r="I2752" s="3" t="s">
        <v>10607</v>
      </c>
      <c r="J2752" s="3" t="s">
        <v>16912</v>
      </c>
      <c r="K2752" s="3" t="s">
        <v>7259</v>
      </c>
      <c r="L2752" s="3" t="s">
        <v>33</v>
      </c>
      <c r="M2752" s="3" t="s">
        <v>34</v>
      </c>
      <c r="N2752" s="8" t="str">
        <f t="shared" si="1"/>
        <v>Completed</v>
      </c>
      <c r="O2752" s="8" t="str">
        <f t="shared" si="2"/>
        <v>Valid</v>
      </c>
      <c r="P2752" s="8" t="str">
        <f t="shared" si="3"/>
        <v>Wellness</v>
      </c>
      <c r="Q2752" s="8" t="str">
        <f t="shared" si="4"/>
        <v>Valid</v>
      </c>
    </row>
    <row r="2753">
      <c r="A2753" s="3" t="s">
        <v>16913</v>
      </c>
      <c r="B2753" s="3" t="s">
        <v>16914</v>
      </c>
      <c r="C2753" s="3" t="s">
        <v>12357</v>
      </c>
      <c r="D2753" s="6">
        <v>1.0</v>
      </c>
      <c r="E2753" s="2"/>
      <c r="F2753" s="3" t="s">
        <v>12358</v>
      </c>
      <c r="G2753" s="3" t="s">
        <v>10540</v>
      </c>
      <c r="H2753" s="3" t="s">
        <v>10541</v>
      </c>
      <c r="I2753" s="3" t="s">
        <v>10567</v>
      </c>
      <c r="J2753" s="3" t="s">
        <v>10300</v>
      </c>
      <c r="K2753" s="3" t="s">
        <v>6187</v>
      </c>
      <c r="L2753" s="3" t="s">
        <v>55</v>
      </c>
      <c r="M2753" s="3" t="s">
        <v>34</v>
      </c>
      <c r="N2753" s="8" t="str">
        <f t="shared" si="1"/>
        <v>Completed</v>
      </c>
      <c r="O2753" s="8" t="str">
        <f t="shared" si="2"/>
        <v>Missing</v>
      </c>
      <c r="P2753" s="8" t="str">
        <f t="shared" si="3"/>
        <v>Smartphones</v>
      </c>
      <c r="Q2753" s="8" t="str">
        <f t="shared" si="4"/>
        <v>Valid</v>
      </c>
    </row>
    <row r="2754">
      <c r="A2754" s="3" t="s">
        <v>16915</v>
      </c>
      <c r="B2754" s="3" t="s">
        <v>16613</v>
      </c>
      <c r="C2754" s="3" t="s">
        <v>11036</v>
      </c>
      <c r="D2754" s="6">
        <v>1.0</v>
      </c>
      <c r="E2754" s="6">
        <v>470.58</v>
      </c>
      <c r="F2754" s="3" t="s">
        <v>11037</v>
      </c>
      <c r="G2754" s="3" t="s">
        <v>10540</v>
      </c>
      <c r="H2754" s="3" t="s">
        <v>10552</v>
      </c>
      <c r="I2754" s="3" t="s">
        <v>10662</v>
      </c>
      <c r="J2754" s="3" t="s">
        <v>915</v>
      </c>
      <c r="K2754" s="3" t="s">
        <v>3024</v>
      </c>
      <c r="L2754" s="3" t="s">
        <v>55</v>
      </c>
      <c r="M2754" s="3" t="s">
        <v>34</v>
      </c>
      <c r="N2754" s="8" t="str">
        <f t="shared" si="1"/>
        <v>Completed</v>
      </c>
      <c r="O2754" s="8" t="str">
        <f t="shared" si="2"/>
        <v>Valid</v>
      </c>
      <c r="P2754" s="8" t="str">
        <f t="shared" si="3"/>
        <v>Headphones</v>
      </c>
      <c r="Q2754" s="8" t="str">
        <f t="shared" si="4"/>
        <v>Valid</v>
      </c>
    </row>
    <row r="2755">
      <c r="A2755" s="3" t="s">
        <v>16916</v>
      </c>
      <c r="B2755" s="3" t="s">
        <v>16917</v>
      </c>
      <c r="C2755" s="3" t="s">
        <v>10777</v>
      </c>
      <c r="D2755" s="6">
        <v>4.0</v>
      </c>
      <c r="E2755" s="6">
        <v>328.8</v>
      </c>
      <c r="F2755" s="3" t="s">
        <v>10778</v>
      </c>
      <c r="G2755" s="3" t="s">
        <v>10540</v>
      </c>
      <c r="H2755" s="3" t="s">
        <v>10696</v>
      </c>
      <c r="I2755" s="3" t="s">
        <v>10577</v>
      </c>
      <c r="J2755" s="3" t="s">
        <v>10292</v>
      </c>
      <c r="K2755" s="2"/>
      <c r="L2755" s="3" t="s">
        <v>55</v>
      </c>
      <c r="M2755" s="3" t="s">
        <v>34</v>
      </c>
      <c r="N2755" s="8" t="str">
        <f t="shared" si="1"/>
        <v>Completed</v>
      </c>
      <c r="O2755" s="8" t="str">
        <f t="shared" si="2"/>
        <v>Valid</v>
      </c>
      <c r="P2755" s="8" t="str">
        <f t="shared" si="3"/>
        <v>Tablets</v>
      </c>
      <c r="Q2755" s="8" t="str">
        <f t="shared" si="4"/>
        <v>Missing</v>
      </c>
    </row>
    <row r="2756">
      <c r="A2756" s="3" t="s">
        <v>16918</v>
      </c>
      <c r="B2756" s="3" t="s">
        <v>16919</v>
      </c>
      <c r="C2756" s="3" t="s">
        <v>10519</v>
      </c>
      <c r="D2756" s="6">
        <v>1.0</v>
      </c>
      <c r="E2756" s="6">
        <v>89.92</v>
      </c>
      <c r="F2756" s="3" t="s">
        <v>10520</v>
      </c>
      <c r="G2756" s="3" t="s">
        <v>10514</v>
      </c>
      <c r="H2756" s="3" t="s">
        <v>10521</v>
      </c>
      <c r="I2756" s="3" t="s">
        <v>10522</v>
      </c>
      <c r="J2756" s="3" t="s">
        <v>5321</v>
      </c>
      <c r="K2756" s="3" t="s">
        <v>1921</v>
      </c>
      <c r="L2756" s="3" t="s">
        <v>55</v>
      </c>
      <c r="M2756" s="3" t="s">
        <v>34</v>
      </c>
      <c r="N2756" s="8" t="str">
        <f t="shared" si="1"/>
        <v>Completed</v>
      </c>
      <c r="O2756" s="8" t="str">
        <f t="shared" si="2"/>
        <v>Valid</v>
      </c>
      <c r="P2756" s="8" t="str">
        <f t="shared" si="3"/>
        <v>Fragrance</v>
      </c>
      <c r="Q2756" s="8" t="str">
        <f t="shared" si="4"/>
        <v>Valid</v>
      </c>
    </row>
    <row r="2757">
      <c r="A2757" s="3" t="s">
        <v>16920</v>
      </c>
      <c r="B2757" s="3" t="s">
        <v>16921</v>
      </c>
      <c r="C2757" s="3" t="s">
        <v>11583</v>
      </c>
      <c r="D2757" s="6">
        <v>1.0</v>
      </c>
      <c r="E2757" s="6">
        <v>406.41</v>
      </c>
      <c r="F2757" s="3" t="s">
        <v>11584</v>
      </c>
      <c r="G2757" s="3" t="s">
        <v>10532</v>
      </c>
      <c r="H2757" s="3" t="s">
        <v>10606</v>
      </c>
      <c r="I2757" s="3" t="s">
        <v>10662</v>
      </c>
      <c r="J2757" s="3" t="s">
        <v>16922</v>
      </c>
      <c r="K2757" s="3" t="s">
        <v>4906</v>
      </c>
      <c r="L2757" s="3" t="s">
        <v>33</v>
      </c>
      <c r="M2757" s="3" t="s">
        <v>34</v>
      </c>
      <c r="N2757" s="8" t="str">
        <f t="shared" si="1"/>
        <v>Completed</v>
      </c>
      <c r="O2757" s="8" t="str">
        <f t="shared" si="2"/>
        <v>Valid</v>
      </c>
      <c r="P2757" s="8" t="str">
        <f t="shared" si="3"/>
        <v>Cookware</v>
      </c>
      <c r="Q2757" s="8" t="str">
        <f t="shared" si="4"/>
        <v>Valid</v>
      </c>
    </row>
    <row r="2758">
      <c r="A2758" s="3" t="s">
        <v>16923</v>
      </c>
      <c r="B2758" s="3" t="s">
        <v>16924</v>
      </c>
      <c r="C2758" s="3" t="s">
        <v>10563</v>
      </c>
      <c r="D2758" s="6">
        <v>1.0</v>
      </c>
      <c r="E2758" s="6">
        <v>424.64</v>
      </c>
      <c r="F2758" s="3" t="s">
        <v>10564</v>
      </c>
      <c r="G2758" s="3" t="s">
        <v>10565</v>
      </c>
      <c r="H2758" s="3" t="s">
        <v>10566</v>
      </c>
      <c r="I2758" s="3" t="s">
        <v>10567</v>
      </c>
      <c r="J2758" s="3" t="s">
        <v>16925</v>
      </c>
      <c r="K2758" s="3" t="s">
        <v>2851</v>
      </c>
      <c r="L2758" s="3" t="s">
        <v>55</v>
      </c>
      <c r="M2758" s="3" t="s">
        <v>34</v>
      </c>
      <c r="N2758" s="8" t="str">
        <f t="shared" si="1"/>
        <v>Completed</v>
      </c>
      <c r="O2758" s="8" t="str">
        <f t="shared" si="2"/>
        <v>Valid</v>
      </c>
      <c r="P2758" s="8" t="str">
        <f t="shared" si="3"/>
        <v>Team Sports</v>
      </c>
      <c r="Q2758" s="8" t="str">
        <f t="shared" si="4"/>
        <v>Valid</v>
      </c>
    </row>
    <row r="2759">
      <c r="A2759" s="3" t="s">
        <v>16926</v>
      </c>
      <c r="B2759" s="3" t="s">
        <v>16927</v>
      </c>
      <c r="C2759" s="3" t="s">
        <v>11319</v>
      </c>
      <c r="D2759" s="6">
        <v>1.0</v>
      </c>
      <c r="E2759" s="6">
        <v>212.91</v>
      </c>
      <c r="F2759" s="3" t="s">
        <v>11320</v>
      </c>
      <c r="G2759" s="3" t="s">
        <v>10540</v>
      </c>
      <c r="H2759" s="3" t="s">
        <v>10719</v>
      </c>
      <c r="I2759" s="3" t="s">
        <v>10547</v>
      </c>
      <c r="J2759" s="3" t="s">
        <v>3505</v>
      </c>
      <c r="K2759" s="3" t="s">
        <v>1909</v>
      </c>
      <c r="L2759" s="3" t="s">
        <v>33</v>
      </c>
      <c r="M2759" s="3" t="s">
        <v>34</v>
      </c>
      <c r="N2759" s="8" t="str">
        <f t="shared" si="1"/>
        <v>Completed</v>
      </c>
      <c r="O2759" s="8" t="str">
        <f t="shared" si="2"/>
        <v>Valid</v>
      </c>
      <c r="P2759" s="8" t="str">
        <f t="shared" si="3"/>
        <v>Smart Home</v>
      </c>
      <c r="Q2759" s="8" t="str">
        <f t="shared" si="4"/>
        <v>Valid</v>
      </c>
    </row>
    <row r="2760">
      <c r="A2760" s="3" t="s">
        <v>16928</v>
      </c>
      <c r="B2760" s="3" t="s">
        <v>16929</v>
      </c>
      <c r="C2760" s="3" t="s">
        <v>11657</v>
      </c>
      <c r="D2760" s="6">
        <v>1.0</v>
      </c>
      <c r="E2760" s="6">
        <v>391.13</v>
      </c>
      <c r="F2760" s="3" t="s">
        <v>11658</v>
      </c>
      <c r="G2760" s="3" t="s">
        <v>10532</v>
      </c>
      <c r="H2760" s="3" t="s">
        <v>10533</v>
      </c>
      <c r="I2760" s="3" t="s">
        <v>10577</v>
      </c>
      <c r="J2760" s="3" t="s">
        <v>9063</v>
      </c>
      <c r="K2760" s="3" t="s">
        <v>16930</v>
      </c>
      <c r="L2760" s="3" t="s">
        <v>44</v>
      </c>
      <c r="M2760" s="3" t="s">
        <v>34</v>
      </c>
      <c r="N2760" s="8" t="str">
        <f t="shared" si="1"/>
        <v>Completed</v>
      </c>
      <c r="O2760" s="8" t="str">
        <f t="shared" si="2"/>
        <v>Valid</v>
      </c>
      <c r="P2760" s="8" t="str">
        <f t="shared" si="3"/>
        <v>Bedding</v>
      </c>
      <c r="Q2760" s="8" t="str">
        <f t="shared" si="4"/>
        <v>Valid</v>
      </c>
    </row>
    <row r="2761">
      <c r="A2761" s="3" t="s">
        <v>16931</v>
      </c>
      <c r="B2761" s="3" t="s">
        <v>16932</v>
      </c>
      <c r="C2761" s="3" t="s">
        <v>10665</v>
      </c>
      <c r="D2761" s="6">
        <v>1.0</v>
      </c>
      <c r="E2761" s="6">
        <v>491.89</v>
      </c>
      <c r="F2761" s="3" t="s">
        <v>10666</v>
      </c>
      <c r="G2761" s="3" t="s">
        <v>10514</v>
      </c>
      <c r="H2761" s="3" t="s">
        <v>10667</v>
      </c>
      <c r="I2761" s="3" t="s">
        <v>10594</v>
      </c>
      <c r="J2761" s="3" t="s">
        <v>14264</v>
      </c>
      <c r="K2761" s="3" t="s">
        <v>2104</v>
      </c>
      <c r="L2761" s="3" t="s">
        <v>33</v>
      </c>
      <c r="M2761" s="3" t="s">
        <v>34</v>
      </c>
      <c r="N2761" s="8" t="str">
        <f t="shared" si="1"/>
        <v>Completed</v>
      </c>
      <c r="O2761" s="8" t="str">
        <f t="shared" si="2"/>
        <v>Valid</v>
      </c>
      <c r="P2761" s="8" t="str">
        <f t="shared" si="3"/>
        <v>Skincare</v>
      </c>
      <c r="Q2761" s="8" t="str">
        <f t="shared" si="4"/>
        <v>Valid</v>
      </c>
    </row>
    <row r="2762">
      <c r="A2762" s="3" t="s">
        <v>16933</v>
      </c>
      <c r="B2762" s="3" t="s">
        <v>16934</v>
      </c>
      <c r="C2762" s="3" t="s">
        <v>11122</v>
      </c>
      <c r="D2762" s="6">
        <v>3.0</v>
      </c>
      <c r="E2762" s="6">
        <v>103.26</v>
      </c>
      <c r="F2762" s="3" t="s">
        <v>11123</v>
      </c>
      <c r="G2762" s="3" t="s">
        <v>10532</v>
      </c>
      <c r="H2762" s="3" t="s">
        <v>10587</v>
      </c>
      <c r="I2762" s="3" t="s">
        <v>10516</v>
      </c>
      <c r="J2762" s="3" t="s">
        <v>16935</v>
      </c>
      <c r="K2762" s="3" t="s">
        <v>7073</v>
      </c>
      <c r="L2762" s="3" t="s">
        <v>33</v>
      </c>
      <c r="M2762" s="3" t="s">
        <v>45</v>
      </c>
      <c r="N2762" s="8" t="str">
        <f t="shared" si="1"/>
        <v>Returned</v>
      </c>
      <c r="O2762" s="8" t="str">
        <f t="shared" si="2"/>
        <v>Valid</v>
      </c>
      <c r="P2762" s="8" t="str">
        <f t="shared" si="3"/>
        <v>Furniture</v>
      </c>
      <c r="Q2762" s="8" t="str">
        <f t="shared" si="4"/>
        <v>Valid</v>
      </c>
    </row>
    <row r="2763">
      <c r="A2763" s="3" t="s">
        <v>16936</v>
      </c>
      <c r="B2763" s="3" t="s">
        <v>16937</v>
      </c>
      <c r="C2763" s="3" t="s">
        <v>12114</v>
      </c>
      <c r="D2763" s="6">
        <v>1.0</v>
      </c>
      <c r="E2763" s="6">
        <v>81.38</v>
      </c>
      <c r="F2763" s="3" t="s">
        <v>12115</v>
      </c>
      <c r="G2763" s="3" t="s">
        <v>10514</v>
      </c>
      <c r="H2763" s="3" t="s">
        <v>10612</v>
      </c>
      <c r="I2763" s="3" t="s">
        <v>10588</v>
      </c>
      <c r="J2763" s="3" t="s">
        <v>8173</v>
      </c>
      <c r="K2763" s="3" t="s">
        <v>370</v>
      </c>
      <c r="L2763" s="3" t="s">
        <v>55</v>
      </c>
      <c r="M2763" s="3" t="s">
        <v>34</v>
      </c>
      <c r="N2763" s="8" t="str">
        <f t="shared" si="1"/>
        <v>Completed</v>
      </c>
      <c r="O2763" s="8" t="str">
        <f t="shared" si="2"/>
        <v>Valid</v>
      </c>
      <c r="P2763" s="8" t="str">
        <f t="shared" si="3"/>
        <v>Haircare</v>
      </c>
      <c r="Q2763" s="8" t="str">
        <f t="shared" si="4"/>
        <v>Valid</v>
      </c>
    </row>
    <row r="2764">
      <c r="A2764" s="3" t="s">
        <v>16938</v>
      </c>
      <c r="B2764" s="3" t="s">
        <v>8019</v>
      </c>
      <c r="C2764" s="3" t="s">
        <v>10615</v>
      </c>
      <c r="D2764" s="6">
        <v>1.0</v>
      </c>
      <c r="E2764" s="6">
        <v>168.53</v>
      </c>
      <c r="F2764" s="3" t="s">
        <v>10616</v>
      </c>
      <c r="G2764" s="3" t="s">
        <v>10514</v>
      </c>
      <c r="H2764" s="3" t="s">
        <v>10521</v>
      </c>
      <c r="I2764" s="3" t="s">
        <v>10577</v>
      </c>
      <c r="J2764" s="3" t="s">
        <v>8020</v>
      </c>
      <c r="K2764" s="3" t="s">
        <v>1679</v>
      </c>
      <c r="L2764" s="3" t="s">
        <v>44</v>
      </c>
      <c r="M2764" s="3" t="s">
        <v>34</v>
      </c>
      <c r="N2764" s="8" t="str">
        <f t="shared" si="1"/>
        <v>Completed</v>
      </c>
      <c r="O2764" s="8" t="str">
        <f t="shared" si="2"/>
        <v>Valid</v>
      </c>
      <c r="P2764" s="8" t="str">
        <f t="shared" si="3"/>
        <v>Fragrance</v>
      </c>
      <c r="Q2764" s="8" t="str">
        <f t="shared" si="4"/>
        <v>Valid</v>
      </c>
    </row>
    <row r="2765">
      <c r="A2765" s="3" t="s">
        <v>16939</v>
      </c>
      <c r="B2765" s="3" t="s">
        <v>16940</v>
      </c>
      <c r="C2765" s="3" t="s">
        <v>11073</v>
      </c>
      <c r="D2765" s="6">
        <v>1.0</v>
      </c>
      <c r="E2765" s="6">
        <v>671.52</v>
      </c>
      <c r="F2765" s="3" t="s">
        <v>11074</v>
      </c>
      <c r="G2765" s="3" t="s">
        <v>10532</v>
      </c>
      <c r="H2765" s="3" t="s">
        <v>10546</v>
      </c>
      <c r="I2765" s="3" t="s">
        <v>10577</v>
      </c>
      <c r="J2765" s="3" t="s">
        <v>16941</v>
      </c>
      <c r="K2765" s="3" t="s">
        <v>54</v>
      </c>
      <c r="L2765" s="3" t="s">
        <v>33</v>
      </c>
      <c r="M2765" s="3" t="s">
        <v>56</v>
      </c>
      <c r="N2765" s="8" t="str">
        <f t="shared" si="1"/>
        <v>Cancelled</v>
      </c>
      <c r="O2765" s="8" t="str">
        <f t="shared" si="2"/>
        <v>Valid</v>
      </c>
      <c r="P2765" s="8" t="str">
        <f t="shared" si="3"/>
        <v>Small Appliances</v>
      </c>
      <c r="Q2765" s="8" t="str">
        <f t="shared" si="4"/>
        <v>Valid</v>
      </c>
    </row>
    <row r="2766">
      <c r="A2766" s="3" t="s">
        <v>16942</v>
      </c>
      <c r="B2766" s="3" t="s">
        <v>10355</v>
      </c>
      <c r="C2766" s="3" t="s">
        <v>11433</v>
      </c>
      <c r="D2766" s="6">
        <v>1.0</v>
      </c>
      <c r="E2766" s="6">
        <v>444.54</v>
      </c>
      <c r="F2766" s="3" t="s">
        <v>11434</v>
      </c>
      <c r="G2766" s="3" t="s">
        <v>10565</v>
      </c>
      <c r="H2766" s="3" t="s">
        <v>10566</v>
      </c>
      <c r="I2766" s="3" t="s">
        <v>10567</v>
      </c>
      <c r="J2766" s="3" t="s">
        <v>6186</v>
      </c>
      <c r="K2766" s="3" t="s">
        <v>10356</v>
      </c>
      <c r="L2766" s="3" t="s">
        <v>55</v>
      </c>
      <c r="M2766" s="3" t="s">
        <v>34</v>
      </c>
      <c r="N2766" s="8" t="str">
        <f t="shared" si="1"/>
        <v>Completed</v>
      </c>
      <c r="O2766" s="8" t="str">
        <f t="shared" si="2"/>
        <v>Valid</v>
      </c>
      <c r="P2766" s="8" t="str">
        <f t="shared" si="3"/>
        <v>Team Sports</v>
      </c>
      <c r="Q2766" s="8" t="str">
        <f t="shared" si="4"/>
        <v>Valid</v>
      </c>
    </row>
    <row r="2767">
      <c r="A2767" s="3" t="s">
        <v>16943</v>
      </c>
      <c r="B2767" s="3" t="s">
        <v>73</v>
      </c>
      <c r="C2767" s="3" t="s">
        <v>10585</v>
      </c>
      <c r="D2767" s="6">
        <v>1.0</v>
      </c>
      <c r="E2767" s="6">
        <v>541.24</v>
      </c>
      <c r="F2767" s="3" t="s">
        <v>10586</v>
      </c>
      <c r="G2767" s="3" t="s">
        <v>10532</v>
      </c>
      <c r="H2767" s="3" t="s">
        <v>10587</v>
      </c>
      <c r="I2767" s="3" t="s">
        <v>10588</v>
      </c>
      <c r="J2767" s="3" t="s">
        <v>74</v>
      </c>
      <c r="K2767" s="3" t="s">
        <v>75</v>
      </c>
      <c r="L2767" s="3" t="s">
        <v>55</v>
      </c>
      <c r="M2767" s="3" t="s">
        <v>34</v>
      </c>
      <c r="N2767" s="8" t="str">
        <f t="shared" si="1"/>
        <v>Completed</v>
      </c>
      <c r="O2767" s="8" t="str">
        <f t="shared" si="2"/>
        <v>Valid</v>
      </c>
      <c r="P2767" s="8" t="str">
        <f t="shared" si="3"/>
        <v>Furniture</v>
      </c>
      <c r="Q2767" s="8" t="str">
        <f t="shared" si="4"/>
        <v>Valid</v>
      </c>
    </row>
    <row r="2768">
      <c r="A2768" s="3" t="s">
        <v>16944</v>
      </c>
      <c r="B2768" s="3" t="s">
        <v>16945</v>
      </c>
      <c r="C2768" s="3" t="s">
        <v>10921</v>
      </c>
      <c r="D2768" s="6">
        <v>1.0</v>
      </c>
      <c r="E2768" s="6">
        <v>501.45</v>
      </c>
      <c r="F2768" s="3" t="s">
        <v>10922</v>
      </c>
      <c r="G2768" s="3" t="s">
        <v>10559</v>
      </c>
      <c r="H2768" s="3" t="s">
        <v>10560</v>
      </c>
      <c r="I2768" s="3" t="s">
        <v>10635</v>
      </c>
      <c r="J2768" s="3" t="s">
        <v>2003</v>
      </c>
      <c r="K2768" s="3" t="s">
        <v>14474</v>
      </c>
      <c r="L2768" s="3" t="s">
        <v>33</v>
      </c>
      <c r="M2768" s="3" t="s">
        <v>34</v>
      </c>
      <c r="N2768" s="8" t="str">
        <f t="shared" si="1"/>
        <v>Completed</v>
      </c>
      <c r="O2768" s="8" t="str">
        <f t="shared" si="2"/>
        <v>Valid</v>
      </c>
      <c r="P2768" s="8" t="str">
        <f t="shared" si="3"/>
        <v>Accessories</v>
      </c>
      <c r="Q2768" s="8" t="str">
        <f t="shared" si="4"/>
        <v>Valid</v>
      </c>
    </row>
    <row r="2769">
      <c r="A2769" s="3" t="s">
        <v>16946</v>
      </c>
      <c r="B2769" s="3" t="s">
        <v>16947</v>
      </c>
      <c r="C2769" s="3" t="s">
        <v>10956</v>
      </c>
      <c r="D2769" s="6">
        <v>1.0</v>
      </c>
      <c r="E2769" s="6">
        <v>381.73</v>
      </c>
      <c r="F2769" s="3" t="s">
        <v>10957</v>
      </c>
      <c r="G2769" s="3" t="s">
        <v>10559</v>
      </c>
      <c r="H2769" s="3" t="s">
        <v>10560</v>
      </c>
      <c r="I2769" s="3" t="s">
        <v>10594</v>
      </c>
      <c r="J2769" s="3" t="s">
        <v>2493</v>
      </c>
      <c r="K2769" s="3" t="s">
        <v>109</v>
      </c>
      <c r="L2769" s="3" t="s">
        <v>33</v>
      </c>
      <c r="M2769" s="3" t="s">
        <v>34</v>
      </c>
      <c r="N2769" s="8" t="str">
        <f t="shared" si="1"/>
        <v>Completed</v>
      </c>
      <c r="O2769" s="8" t="str">
        <f t="shared" si="2"/>
        <v>Valid</v>
      </c>
      <c r="P2769" s="8" t="str">
        <f t="shared" si="3"/>
        <v>Accessories</v>
      </c>
      <c r="Q2769" s="8" t="str">
        <f t="shared" si="4"/>
        <v>Valid</v>
      </c>
    </row>
    <row r="2770">
      <c r="A2770" s="3" t="s">
        <v>16948</v>
      </c>
      <c r="B2770" s="3" t="s">
        <v>16949</v>
      </c>
      <c r="C2770" s="3" t="s">
        <v>10512</v>
      </c>
      <c r="D2770" s="6">
        <v>1.0</v>
      </c>
      <c r="E2770" s="6">
        <v>116.5</v>
      </c>
      <c r="F2770" s="3" t="s">
        <v>10513</v>
      </c>
      <c r="G2770" s="3" t="s">
        <v>10514</v>
      </c>
      <c r="H2770" s="3" t="s">
        <v>10515</v>
      </c>
      <c r="I2770" s="3" t="s">
        <v>10516</v>
      </c>
      <c r="J2770" s="3" t="s">
        <v>1100</v>
      </c>
      <c r="K2770" s="3" t="s">
        <v>744</v>
      </c>
      <c r="L2770" s="3" t="s">
        <v>55</v>
      </c>
      <c r="M2770" s="3" t="s">
        <v>392</v>
      </c>
      <c r="N2770" s="8" t="str">
        <f t="shared" si="1"/>
        <v>Completed</v>
      </c>
      <c r="O2770" s="8" t="str">
        <f t="shared" si="2"/>
        <v>Valid</v>
      </c>
      <c r="P2770" s="8" t="str">
        <f t="shared" si="3"/>
        <v>Wellness</v>
      </c>
      <c r="Q2770" s="8" t="str">
        <f t="shared" si="4"/>
        <v>Valid</v>
      </c>
    </row>
    <row r="2771">
      <c r="A2771" s="3" t="s">
        <v>16950</v>
      </c>
      <c r="B2771" s="3" t="s">
        <v>16951</v>
      </c>
      <c r="C2771" s="3" t="s">
        <v>11823</v>
      </c>
      <c r="D2771" s="6">
        <v>1.0</v>
      </c>
      <c r="E2771" s="6">
        <v>119.05</v>
      </c>
      <c r="F2771" s="3" t="s">
        <v>11824</v>
      </c>
      <c r="G2771" s="3" t="s">
        <v>10532</v>
      </c>
      <c r="H2771" s="3" t="s">
        <v>10533</v>
      </c>
      <c r="I2771" s="3" t="s">
        <v>10542</v>
      </c>
      <c r="J2771" s="3" t="s">
        <v>2609</v>
      </c>
      <c r="K2771" s="3" t="s">
        <v>2610</v>
      </c>
      <c r="L2771" s="3" t="s">
        <v>44</v>
      </c>
      <c r="M2771" s="3" t="s">
        <v>34</v>
      </c>
      <c r="N2771" s="8" t="str">
        <f t="shared" si="1"/>
        <v>Completed</v>
      </c>
      <c r="O2771" s="8" t="str">
        <f t="shared" si="2"/>
        <v>Valid</v>
      </c>
      <c r="P2771" s="8" t="str">
        <f t="shared" si="3"/>
        <v>Bedding</v>
      </c>
      <c r="Q2771" s="8" t="str">
        <f t="shared" si="4"/>
        <v>Valid</v>
      </c>
    </row>
    <row r="2772">
      <c r="A2772" s="3" t="s">
        <v>16952</v>
      </c>
      <c r="B2772" s="3" t="s">
        <v>16953</v>
      </c>
      <c r="C2772" s="3" t="s">
        <v>11126</v>
      </c>
      <c r="D2772" s="6">
        <v>1.0</v>
      </c>
      <c r="E2772" s="6">
        <v>320.05</v>
      </c>
      <c r="F2772" s="3" t="s">
        <v>11127</v>
      </c>
      <c r="G2772" s="3" t="s">
        <v>10540</v>
      </c>
      <c r="H2772" s="3" t="s">
        <v>10593</v>
      </c>
      <c r="I2772" s="3" t="s">
        <v>10522</v>
      </c>
      <c r="J2772" s="3" t="s">
        <v>2672</v>
      </c>
      <c r="K2772" s="3" t="s">
        <v>9629</v>
      </c>
      <c r="L2772" s="3" t="s">
        <v>55</v>
      </c>
      <c r="M2772" s="3" t="s">
        <v>34</v>
      </c>
      <c r="N2772" s="8" t="str">
        <f t="shared" si="1"/>
        <v>Completed</v>
      </c>
      <c r="O2772" s="8" t="str">
        <f t="shared" si="2"/>
        <v>Valid</v>
      </c>
      <c r="P2772" s="8" t="str">
        <f t="shared" si="3"/>
        <v>Cameras</v>
      </c>
      <c r="Q2772" s="8" t="str">
        <f t="shared" si="4"/>
        <v>Valid</v>
      </c>
    </row>
    <row r="2773">
      <c r="A2773" s="3" t="s">
        <v>16954</v>
      </c>
      <c r="B2773" s="3" t="s">
        <v>9304</v>
      </c>
      <c r="C2773" s="3" t="s">
        <v>10944</v>
      </c>
      <c r="D2773" s="6">
        <v>1.0</v>
      </c>
      <c r="E2773" s="6">
        <v>676.25</v>
      </c>
      <c r="F2773" s="3" t="s">
        <v>10945</v>
      </c>
      <c r="G2773" s="3" t="s">
        <v>10559</v>
      </c>
      <c r="H2773" s="3" t="s">
        <v>10946</v>
      </c>
      <c r="I2773" s="3" t="s">
        <v>10516</v>
      </c>
      <c r="J2773" s="3" t="s">
        <v>6391</v>
      </c>
      <c r="K2773" s="3" t="s">
        <v>3030</v>
      </c>
      <c r="L2773" s="3" t="s">
        <v>33</v>
      </c>
      <c r="M2773" s="3" t="s">
        <v>34</v>
      </c>
      <c r="N2773" s="8" t="str">
        <f t="shared" si="1"/>
        <v>Completed</v>
      </c>
      <c r="O2773" s="8" t="str">
        <f t="shared" si="2"/>
        <v>Valid</v>
      </c>
      <c r="P2773" s="8" t="str">
        <f t="shared" si="3"/>
        <v>Men'S Clothing</v>
      </c>
      <c r="Q2773" s="8" t="str">
        <f t="shared" si="4"/>
        <v>Valid</v>
      </c>
    </row>
    <row r="2774">
      <c r="A2774" s="3" t="s">
        <v>16955</v>
      </c>
      <c r="B2774" s="3" t="s">
        <v>16549</v>
      </c>
      <c r="C2774" s="3" t="s">
        <v>10610</v>
      </c>
      <c r="D2774" s="6">
        <v>1.0</v>
      </c>
      <c r="E2774" s="6">
        <v>628.64</v>
      </c>
      <c r="F2774" s="3" t="s">
        <v>10611</v>
      </c>
      <c r="G2774" s="3" t="s">
        <v>10514</v>
      </c>
      <c r="H2774" s="3" t="s">
        <v>10612</v>
      </c>
      <c r="I2774" s="3" t="s">
        <v>10542</v>
      </c>
      <c r="J2774" s="3" t="s">
        <v>16550</v>
      </c>
      <c r="K2774" s="3" t="s">
        <v>3016</v>
      </c>
      <c r="L2774" s="3" t="s">
        <v>33</v>
      </c>
      <c r="M2774" s="3" t="s">
        <v>163</v>
      </c>
      <c r="N2774" s="8" t="str">
        <f t="shared" si="1"/>
        <v>Completed</v>
      </c>
      <c r="O2774" s="8" t="str">
        <f t="shared" si="2"/>
        <v>Valid</v>
      </c>
      <c r="P2774" s="8" t="str">
        <f t="shared" si="3"/>
        <v>Haircare</v>
      </c>
      <c r="Q2774" s="8" t="str">
        <f t="shared" si="4"/>
        <v>Valid</v>
      </c>
    </row>
    <row r="2775">
      <c r="A2775" s="3" t="s">
        <v>16956</v>
      </c>
      <c r="B2775" s="3" t="s">
        <v>16957</v>
      </c>
      <c r="C2775" s="3" t="s">
        <v>10752</v>
      </c>
      <c r="D2775" s="6">
        <v>1.0</v>
      </c>
      <c r="E2775" s="6">
        <v>642.08</v>
      </c>
      <c r="F2775" s="3" t="s">
        <v>10753</v>
      </c>
      <c r="G2775" s="3" t="s">
        <v>10559</v>
      </c>
      <c r="H2775" s="3" t="s">
        <v>10631</v>
      </c>
      <c r="I2775" s="3" t="s">
        <v>10577</v>
      </c>
      <c r="J2775" s="3" t="s">
        <v>6457</v>
      </c>
      <c r="K2775" s="3" t="s">
        <v>3650</v>
      </c>
      <c r="L2775" s="3" t="s">
        <v>33</v>
      </c>
      <c r="M2775" s="3" t="s">
        <v>34</v>
      </c>
      <c r="N2775" s="8" t="str">
        <f t="shared" si="1"/>
        <v>Completed</v>
      </c>
      <c r="O2775" s="8" t="str">
        <f t="shared" si="2"/>
        <v>Valid</v>
      </c>
      <c r="P2775" s="8" t="str">
        <f t="shared" si="3"/>
        <v>Women'S Clothing</v>
      </c>
      <c r="Q2775" s="8" t="str">
        <f t="shared" si="4"/>
        <v>Valid</v>
      </c>
    </row>
    <row r="2776">
      <c r="A2776" s="3" t="s">
        <v>16958</v>
      </c>
      <c r="B2776" s="3" t="s">
        <v>16959</v>
      </c>
      <c r="C2776" s="3" t="s">
        <v>11176</v>
      </c>
      <c r="D2776" s="6">
        <v>1.0</v>
      </c>
      <c r="E2776" s="6">
        <v>265.84</v>
      </c>
      <c r="F2776" s="3" t="s">
        <v>11177</v>
      </c>
      <c r="G2776" s="3" t="s">
        <v>10565</v>
      </c>
      <c r="H2776" s="3" t="s">
        <v>10572</v>
      </c>
      <c r="I2776" s="3" t="s">
        <v>10607</v>
      </c>
      <c r="J2776" s="3" t="s">
        <v>5312</v>
      </c>
      <c r="K2776" s="3" t="s">
        <v>1320</v>
      </c>
      <c r="L2776" s="3" t="s">
        <v>33</v>
      </c>
      <c r="M2776" s="3" t="s">
        <v>34</v>
      </c>
      <c r="N2776" s="8" t="str">
        <f t="shared" si="1"/>
        <v>Completed</v>
      </c>
      <c r="O2776" s="8" t="str">
        <f t="shared" si="2"/>
        <v>Valid</v>
      </c>
      <c r="P2776" s="8" t="str">
        <f t="shared" si="3"/>
        <v>Cycling</v>
      </c>
      <c r="Q2776" s="8" t="str">
        <f t="shared" si="4"/>
        <v>Valid</v>
      </c>
    </row>
    <row r="2777">
      <c r="A2777" s="3" t="s">
        <v>16960</v>
      </c>
      <c r="B2777" s="3" t="s">
        <v>16961</v>
      </c>
      <c r="C2777" s="3" t="s">
        <v>12179</v>
      </c>
      <c r="D2777" s="6">
        <v>1.0</v>
      </c>
      <c r="E2777" s="6">
        <v>41.26</v>
      </c>
      <c r="F2777" s="3" t="s">
        <v>12180</v>
      </c>
      <c r="G2777" s="3" t="s">
        <v>10565</v>
      </c>
      <c r="H2777" s="3" t="s">
        <v>10572</v>
      </c>
      <c r="I2777" s="3" t="s">
        <v>10588</v>
      </c>
      <c r="J2777" s="3" t="s">
        <v>16962</v>
      </c>
      <c r="K2777" s="3" t="s">
        <v>4685</v>
      </c>
      <c r="L2777" s="3" t="s">
        <v>33</v>
      </c>
      <c r="M2777" s="3" t="s">
        <v>34</v>
      </c>
      <c r="N2777" s="8" t="str">
        <f t="shared" si="1"/>
        <v>Completed</v>
      </c>
      <c r="O2777" s="8" t="str">
        <f t="shared" si="2"/>
        <v>Valid</v>
      </c>
      <c r="P2777" s="8" t="str">
        <f t="shared" si="3"/>
        <v>Cycling</v>
      </c>
      <c r="Q2777" s="8" t="str">
        <f t="shared" si="4"/>
        <v>Valid</v>
      </c>
    </row>
    <row r="2778">
      <c r="A2778" s="3" t="s">
        <v>16963</v>
      </c>
      <c r="B2778" s="3" t="s">
        <v>16964</v>
      </c>
      <c r="C2778" s="3" t="s">
        <v>11314</v>
      </c>
      <c r="D2778" s="6">
        <v>1.0</v>
      </c>
      <c r="E2778" s="6">
        <v>953.79</v>
      </c>
      <c r="F2778" s="3" t="s">
        <v>11315</v>
      </c>
      <c r="G2778" s="3" t="s">
        <v>10514</v>
      </c>
      <c r="H2778" s="3" t="s">
        <v>10521</v>
      </c>
      <c r="I2778" s="3" t="s">
        <v>10662</v>
      </c>
      <c r="J2778" s="3" t="s">
        <v>16965</v>
      </c>
      <c r="K2778" s="3" t="s">
        <v>2697</v>
      </c>
      <c r="L2778" s="3" t="s">
        <v>44</v>
      </c>
      <c r="M2778" s="3" t="s">
        <v>34</v>
      </c>
      <c r="N2778" s="8" t="str">
        <f t="shared" si="1"/>
        <v>Completed</v>
      </c>
      <c r="O2778" s="8" t="str">
        <f t="shared" si="2"/>
        <v>Valid</v>
      </c>
      <c r="P2778" s="8" t="str">
        <f t="shared" si="3"/>
        <v>Fragrance</v>
      </c>
      <c r="Q2778" s="8" t="str">
        <f t="shared" si="4"/>
        <v>Valid</v>
      </c>
    </row>
    <row r="2779">
      <c r="A2779" s="3" t="s">
        <v>16966</v>
      </c>
      <c r="B2779" s="3" t="s">
        <v>16967</v>
      </c>
      <c r="C2779" s="3" t="s">
        <v>10979</v>
      </c>
      <c r="D2779" s="6">
        <v>2.0</v>
      </c>
      <c r="E2779" s="6">
        <v>616.94</v>
      </c>
      <c r="F2779" s="3" t="s">
        <v>10980</v>
      </c>
      <c r="G2779" s="3" t="s">
        <v>10559</v>
      </c>
      <c r="H2779" s="3" t="s">
        <v>10644</v>
      </c>
      <c r="I2779" s="3" t="s">
        <v>10553</v>
      </c>
      <c r="J2779" s="3" t="s">
        <v>6759</v>
      </c>
      <c r="K2779" s="3" t="s">
        <v>5635</v>
      </c>
      <c r="L2779" s="3" t="s">
        <v>33</v>
      </c>
      <c r="M2779" s="3" t="s">
        <v>34</v>
      </c>
      <c r="N2779" s="8" t="str">
        <f t="shared" si="1"/>
        <v>Completed</v>
      </c>
      <c r="O2779" s="8" t="str">
        <f t="shared" si="2"/>
        <v>Valid</v>
      </c>
      <c r="P2779" s="8" t="str">
        <f t="shared" si="3"/>
        <v>Footwear</v>
      </c>
      <c r="Q2779" s="8" t="str">
        <f t="shared" si="4"/>
        <v>Valid</v>
      </c>
    </row>
    <row r="2780">
      <c r="A2780" s="3" t="s">
        <v>16968</v>
      </c>
      <c r="B2780" s="3" t="s">
        <v>7547</v>
      </c>
      <c r="C2780" s="3" t="s">
        <v>12664</v>
      </c>
      <c r="D2780" s="6">
        <v>1.0</v>
      </c>
      <c r="E2780" s="6">
        <v>489.55</v>
      </c>
      <c r="F2780" s="3" t="s">
        <v>12665</v>
      </c>
      <c r="G2780" s="3" t="s">
        <v>10565</v>
      </c>
      <c r="H2780" s="3" t="s">
        <v>10655</v>
      </c>
      <c r="I2780" s="3" t="s">
        <v>10553</v>
      </c>
      <c r="J2780" s="3" t="s">
        <v>3228</v>
      </c>
      <c r="K2780" s="3" t="s">
        <v>451</v>
      </c>
      <c r="L2780" s="3" t="s">
        <v>55</v>
      </c>
      <c r="M2780" s="3" t="s">
        <v>34</v>
      </c>
      <c r="N2780" s="8" t="str">
        <f t="shared" si="1"/>
        <v>Completed</v>
      </c>
      <c r="O2780" s="8" t="str">
        <f t="shared" si="2"/>
        <v>Valid</v>
      </c>
      <c r="P2780" s="8" t="str">
        <f t="shared" si="3"/>
        <v>Camping</v>
      </c>
      <c r="Q2780" s="8" t="str">
        <f t="shared" si="4"/>
        <v>Valid</v>
      </c>
    </row>
    <row r="2781">
      <c r="A2781" s="3" t="s">
        <v>16969</v>
      </c>
      <c r="B2781" s="3" t="s">
        <v>16970</v>
      </c>
      <c r="C2781" s="3" t="s">
        <v>11077</v>
      </c>
      <c r="D2781" s="6">
        <v>1.0</v>
      </c>
      <c r="E2781" s="6">
        <v>659.93</v>
      </c>
      <c r="F2781" s="3" t="s">
        <v>11078</v>
      </c>
      <c r="G2781" s="3" t="s">
        <v>10540</v>
      </c>
      <c r="H2781" s="3" t="s">
        <v>10719</v>
      </c>
      <c r="I2781" s="3" t="s">
        <v>10635</v>
      </c>
      <c r="J2781" s="3" t="s">
        <v>16971</v>
      </c>
      <c r="K2781" s="3" t="s">
        <v>155</v>
      </c>
      <c r="L2781" s="3" t="s">
        <v>44</v>
      </c>
      <c r="M2781" s="3" t="s">
        <v>34</v>
      </c>
      <c r="N2781" s="8" t="str">
        <f t="shared" si="1"/>
        <v>Completed</v>
      </c>
      <c r="O2781" s="8" t="str">
        <f t="shared" si="2"/>
        <v>Valid</v>
      </c>
      <c r="P2781" s="8" t="str">
        <f t="shared" si="3"/>
        <v>Smart Home</v>
      </c>
      <c r="Q2781" s="8" t="str">
        <f t="shared" si="4"/>
        <v>Valid</v>
      </c>
    </row>
    <row r="2782">
      <c r="A2782" s="3" t="s">
        <v>16972</v>
      </c>
      <c r="B2782" s="3" t="s">
        <v>16973</v>
      </c>
      <c r="C2782" s="3" t="s">
        <v>11101</v>
      </c>
      <c r="D2782" s="6">
        <v>2.0</v>
      </c>
      <c r="E2782" s="6">
        <v>387.6</v>
      </c>
      <c r="F2782" s="3" t="s">
        <v>11102</v>
      </c>
      <c r="G2782" s="3" t="s">
        <v>10565</v>
      </c>
      <c r="H2782" s="3" t="s">
        <v>10572</v>
      </c>
      <c r="I2782" s="3" t="s">
        <v>10567</v>
      </c>
      <c r="J2782" s="3" t="s">
        <v>14730</v>
      </c>
      <c r="K2782" s="3" t="s">
        <v>5860</v>
      </c>
      <c r="L2782" s="3" t="s">
        <v>44</v>
      </c>
      <c r="M2782" s="3" t="s">
        <v>34</v>
      </c>
      <c r="N2782" s="8" t="str">
        <f t="shared" si="1"/>
        <v>Completed</v>
      </c>
      <c r="O2782" s="8" t="str">
        <f t="shared" si="2"/>
        <v>Valid</v>
      </c>
      <c r="P2782" s="8" t="str">
        <f t="shared" si="3"/>
        <v>Cycling</v>
      </c>
      <c r="Q2782" s="8" t="str">
        <f t="shared" si="4"/>
        <v>Valid</v>
      </c>
    </row>
    <row r="2783">
      <c r="A2783" s="3" t="s">
        <v>16974</v>
      </c>
      <c r="B2783" s="3" t="s">
        <v>16975</v>
      </c>
      <c r="C2783" s="3" t="s">
        <v>12090</v>
      </c>
      <c r="D2783" s="6">
        <v>1.0</v>
      </c>
      <c r="E2783" s="6">
        <v>722.08</v>
      </c>
      <c r="F2783" s="3" t="s">
        <v>12091</v>
      </c>
      <c r="G2783" s="3" t="s">
        <v>10532</v>
      </c>
      <c r="H2783" s="3" t="s">
        <v>10606</v>
      </c>
      <c r="I2783" s="3" t="s">
        <v>10635</v>
      </c>
      <c r="J2783" s="3" t="s">
        <v>16912</v>
      </c>
      <c r="K2783" s="3" t="s">
        <v>5919</v>
      </c>
      <c r="L2783" s="3" t="s">
        <v>44</v>
      </c>
      <c r="M2783" s="3" t="s">
        <v>56</v>
      </c>
      <c r="N2783" s="8" t="str">
        <f t="shared" si="1"/>
        <v>Cancelled</v>
      </c>
      <c r="O2783" s="8" t="str">
        <f t="shared" si="2"/>
        <v>Valid</v>
      </c>
      <c r="P2783" s="8" t="str">
        <f t="shared" si="3"/>
        <v>Cookware</v>
      </c>
      <c r="Q2783" s="8" t="str">
        <f t="shared" si="4"/>
        <v>Valid</v>
      </c>
    </row>
    <row r="2784">
      <c r="A2784" s="3" t="s">
        <v>16976</v>
      </c>
      <c r="B2784" s="3" t="s">
        <v>16977</v>
      </c>
      <c r="C2784" s="3" t="s">
        <v>10570</v>
      </c>
      <c r="D2784" s="6">
        <v>1.0</v>
      </c>
      <c r="E2784" s="6">
        <v>346.89</v>
      </c>
      <c r="F2784" s="3" t="s">
        <v>10571</v>
      </c>
      <c r="G2784" s="3" t="s">
        <v>10565</v>
      </c>
      <c r="H2784" s="3" t="s">
        <v>10572</v>
      </c>
      <c r="I2784" s="3" t="s">
        <v>10527</v>
      </c>
      <c r="J2784" s="3" t="s">
        <v>16978</v>
      </c>
      <c r="K2784" s="3" t="s">
        <v>1230</v>
      </c>
      <c r="L2784" s="3" t="s">
        <v>55</v>
      </c>
      <c r="M2784" s="3" t="s">
        <v>34</v>
      </c>
      <c r="N2784" s="8" t="str">
        <f t="shared" si="1"/>
        <v>Completed</v>
      </c>
      <c r="O2784" s="8" t="str">
        <f t="shared" si="2"/>
        <v>Valid</v>
      </c>
      <c r="P2784" s="8" t="str">
        <f t="shared" si="3"/>
        <v>Cycling</v>
      </c>
      <c r="Q2784" s="8" t="str">
        <f t="shared" si="4"/>
        <v>Valid</v>
      </c>
    </row>
    <row r="2785">
      <c r="A2785" s="3" t="s">
        <v>16979</v>
      </c>
      <c r="B2785" s="3" t="s">
        <v>16980</v>
      </c>
      <c r="C2785" s="3" t="s">
        <v>10995</v>
      </c>
      <c r="D2785" s="6">
        <v>4.0</v>
      </c>
      <c r="E2785" s="6">
        <v>751.68</v>
      </c>
      <c r="F2785" s="3" t="s">
        <v>10996</v>
      </c>
      <c r="G2785" s="3" t="s">
        <v>10565</v>
      </c>
      <c r="H2785" s="3" t="s">
        <v>10566</v>
      </c>
      <c r="I2785" s="3" t="s">
        <v>10607</v>
      </c>
      <c r="J2785" s="3" t="s">
        <v>1318</v>
      </c>
      <c r="K2785" s="3" t="s">
        <v>4866</v>
      </c>
      <c r="L2785" s="3" t="s">
        <v>55</v>
      </c>
      <c r="M2785" s="3" t="s">
        <v>34</v>
      </c>
      <c r="N2785" s="8" t="str">
        <f t="shared" si="1"/>
        <v>Completed</v>
      </c>
      <c r="O2785" s="8" t="str">
        <f t="shared" si="2"/>
        <v>Valid</v>
      </c>
      <c r="P2785" s="8" t="str">
        <f t="shared" si="3"/>
        <v>Team Sports</v>
      </c>
      <c r="Q2785" s="8" t="str">
        <f t="shared" si="4"/>
        <v>Valid</v>
      </c>
    </row>
    <row r="2786">
      <c r="A2786" s="3" t="s">
        <v>16981</v>
      </c>
      <c r="B2786" s="3" t="s">
        <v>16982</v>
      </c>
      <c r="C2786" s="3" t="s">
        <v>10633</v>
      </c>
      <c r="D2786" s="6">
        <v>3.0</v>
      </c>
      <c r="E2786" s="2"/>
      <c r="F2786" s="3" t="s">
        <v>10634</v>
      </c>
      <c r="G2786" s="3" t="s">
        <v>10565</v>
      </c>
      <c r="H2786" s="3" t="s">
        <v>10622</v>
      </c>
      <c r="I2786" s="3" t="s">
        <v>10635</v>
      </c>
      <c r="J2786" s="3" t="s">
        <v>12054</v>
      </c>
      <c r="K2786" s="3" t="s">
        <v>3965</v>
      </c>
      <c r="L2786" s="3" t="s">
        <v>44</v>
      </c>
      <c r="M2786" s="3" t="s">
        <v>34</v>
      </c>
      <c r="N2786" s="8" t="str">
        <f t="shared" si="1"/>
        <v>Completed</v>
      </c>
      <c r="O2786" s="8" t="str">
        <f t="shared" si="2"/>
        <v>Missing</v>
      </c>
      <c r="P2786" s="8" t="str">
        <f t="shared" si="3"/>
        <v>Fitness Equipment</v>
      </c>
      <c r="Q2786" s="8" t="str">
        <f t="shared" si="4"/>
        <v>Valid</v>
      </c>
    </row>
    <row r="2787">
      <c r="A2787" s="3" t="s">
        <v>16983</v>
      </c>
      <c r="B2787" s="3" t="s">
        <v>16984</v>
      </c>
      <c r="C2787" s="3" t="s">
        <v>10610</v>
      </c>
      <c r="D2787" s="6">
        <v>2.0</v>
      </c>
      <c r="E2787" s="6">
        <v>645.78</v>
      </c>
      <c r="F2787" s="3" t="s">
        <v>10611</v>
      </c>
      <c r="G2787" s="3" t="s">
        <v>10514</v>
      </c>
      <c r="H2787" s="3" t="s">
        <v>10612</v>
      </c>
      <c r="I2787" s="3" t="s">
        <v>10542</v>
      </c>
      <c r="J2787" s="3" t="s">
        <v>4338</v>
      </c>
      <c r="K2787" s="3" t="s">
        <v>7472</v>
      </c>
      <c r="L2787" s="3" t="s">
        <v>44</v>
      </c>
      <c r="M2787" s="3" t="s">
        <v>56</v>
      </c>
      <c r="N2787" s="8" t="str">
        <f t="shared" si="1"/>
        <v>Cancelled</v>
      </c>
      <c r="O2787" s="8" t="str">
        <f t="shared" si="2"/>
        <v>Valid</v>
      </c>
      <c r="P2787" s="8" t="str">
        <f t="shared" si="3"/>
        <v>Haircare</v>
      </c>
      <c r="Q2787" s="8" t="str">
        <f t="shared" si="4"/>
        <v>Valid</v>
      </c>
    </row>
    <row r="2788">
      <c r="A2788" s="3" t="s">
        <v>16985</v>
      </c>
      <c r="B2788" s="3" t="s">
        <v>16986</v>
      </c>
      <c r="C2788" s="3" t="s">
        <v>10544</v>
      </c>
      <c r="D2788" s="6">
        <v>1.0</v>
      </c>
      <c r="E2788" s="6">
        <v>474.77</v>
      </c>
      <c r="F2788" s="3" t="s">
        <v>10545</v>
      </c>
      <c r="G2788" s="3" t="s">
        <v>10532</v>
      </c>
      <c r="H2788" s="3" t="s">
        <v>10546</v>
      </c>
      <c r="I2788" s="3" t="s">
        <v>10547</v>
      </c>
      <c r="J2788" s="3" t="s">
        <v>4626</v>
      </c>
      <c r="K2788" s="3" t="s">
        <v>5428</v>
      </c>
      <c r="L2788" s="3" t="s">
        <v>44</v>
      </c>
      <c r="M2788" s="3" t="s">
        <v>34</v>
      </c>
      <c r="N2788" s="8" t="str">
        <f t="shared" si="1"/>
        <v>Completed</v>
      </c>
      <c r="O2788" s="8" t="str">
        <f t="shared" si="2"/>
        <v>Valid</v>
      </c>
      <c r="P2788" s="8" t="str">
        <f t="shared" si="3"/>
        <v>Small Appliances</v>
      </c>
      <c r="Q2788" s="8" t="str">
        <f t="shared" si="4"/>
        <v>Valid</v>
      </c>
    </row>
    <row r="2789">
      <c r="A2789" s="3" t="s">
        <v>16987</v>
      </c>
      <c r="B2789" s="3" t="s">
        <v>16988</v>
      </c>
      <c r="C2789" s="3" t="s">
        <v>11176</v>
      </c>
      <c r="D2789" s="6">
        <v>1.0</v>
      </c>
      <c r="E2789" s="6">
        <v>274.08</v>
      </c>
      <c r="F2789" s="3" t="s">
        <v>11177</v>
      </c>
      <c r="G2789" s="3" t="s">
        <v>10565</v>
      </c>
      <c r="H2789" s="3" t="s">
        <v>10572</v>
      </c>
      <c r="I2789" s="3" t="s">
        <v>10607</v>
      </c>
      <c r="J2789" s="3" t="s">
        <v>16989</v>
      </c>
      <c r="K2789" s="3" t="s">
        <v>1762</v>
      </c>
      <c r="L2789" s="3" t="s">
        <v>44</v>
      </c>
      <c r="M2789" s="3" t="s">
        <v>34</v>
      </c>
      <c r="N2789" s="8" t="str">
        <f t="shared" si="1"/>
        <v>Completed</v>
      </c>
      <c r="O2789" s="8" t="str">
        <f t="shared" si="2"/>
        <v>Valid</v>
      </c>
      <c r="P2789" s="8" t="str">
        <f t="shared" si="3"/>
        <v>Cycling</v>
      </c>
      <c r="Q2789" s="8" t="str">
        <f t="shared" si="4"/>
        <v>Valid</v>
      </c>
    </row>
    <row r="2790">
      <c r="A2790" s="3" t="s">
        <v>16990</v>
      </c>
      <c r="B2790" s="3" t="s">
        <v>16991</v>
      </c>
      <c r="C2790" s="3" t="s">
        <v>12002</v>
      </c>
      <c r="D2790" s="6">
        <v>1.0</v>
      </c>
      <c r="E2790" s="6">
        <v>183.19</v>
      </c>
      <c r="F2790" s="3" t="s">
        <v>12003</v>
      </c>
      <c r="G2790" s="3" t="s">
        <v>10540</v>
      </c>
      <c r="H2790" s="3" t="s">
        <v>10696</v>
      </c>
      <c r="I2790" s="3" t="s">
        <v>10553</v>
      </c>
      <c r="J2790" s="3" t="s">
        <v>8378</v>
      </c>
      <c r="K2790" s="3" t="s">
        <v>3709</v>
      </c>
      <c r="L2790" s="3" t="s">
        <v>33</v>
      </c>
      <c r="M2790" s="3" t="s">
        <v>34</v>
      </c>
      <c r="N2790" s="8" t="str">
        <f t="shared" si="1"/>
        <v>Completed</v>
      </c>
      <c r="O2790" s="8" t="str">
        <f t="shared" si="2"/>
        <v>Valid</v>
      </c>
      <c r="P2790" s="8" t="str">
        <f t="shared" si="3"/>
        <v>Tablets</v>
      </c>
      <c r="Q2790" s="8" t="str">
        <f t="shared" si="4"/>
        <v>Valid</v>
      </c>
    </row>
    <row r="2791">
      <c r="A2791" s="3" t="s">
        <v>16992</v>
      </c>
      <c r="B2791" s="3" t="s">
        <v>16993</v>
      </c>
      <c r="C2791" s="3" t="s">
        <v>11212</v>
      </c>
      <c r="D2791" s="6">
        <v>1.0</v>
      </c>
      <c r="E2791" s="6">
        <v>438.04</v>
      </c>
      <c r="F2791" s="3" t="s">
        <v>11213</v>
      </c>
      <c r="G2791" s="3" t="s">
        <v>10514</v>
      </c>
      <c r="H2791" s="2"/>
      <c r="I2791" s="3" t="s">
        <v>10534</v>
      </c>
      <c r="J2791" s="3" t="s">
        <v>16994</v>
      </c>
      <c r="K2791" s="3" t="s">
        <v>2449</v>
      </c>
      <c r="L2791" s="3" t="s">
        <v>55</v>
      </c>
      <c r="M2791" s="3" t="s">
        <v>163</v>
      </c>
      <c r="N2791" s="8" t="str">
        <f t="shared" si="1"/>
        <v>Completed</v>
      </c>
      <c r="O2791" s="8" t="str">
        <f t="shared" si="2"/>
        <v>Valid</v>
      </c>
      <c r="P2791" s="8" t="str">
        <f t="shared" si="3"/>
        <v>Unknown</v>
      </c>
      <c r="Q2791" s="8" t="str">
        <f t="shared" si="4"/>
        <v>Valid</v>
      </c>
    </row>
    <row r="2792">
      <c r="A2792" s="3" t="s">
        <v>16995</v>
      </c>
      <c r="B2792" s="3" t="s">
        <v>7493</v>
      </c>
      <c r="C2792" s="3" t="s">
        <v>12316</v>
      </c>
      <c r="D2792" s="6">
        <v>1.0</v>
      </c>
      <c r="E2792" s="6">
        <v>1003.91</v>
      </c>
      <c r="F2792" s="3" t="s">
        <v>12317</v>
      </c>
      <c r="G2792" s="3" t="s">
        <v>10565</v>
      </c>
      <c r="H2792" s="3" t="s">
        <v>10572</v>
      </c>
      <c r="I2792" s="3" t="s">
        <v>10522</v>
      </c>
      <c r="J2792" s="3" t="s">
        <v>7494</v>
      </c>
      <c r="K2792" s="3" t="s">
        <v>7495</v>
      </c>
      <c r="L2792" s="3" t="s">
        <v>55</v>
      </c>
      <c r="M2792" s="3" t="s">
        <v>34</v>
      </c>
      <c r="N2792" s="8" t="str">
        <f t="shared" si="1"/>
        <v>Completed</v>
      </c>
      <c r="O2792" s="8" t="str">
        <f t="shared" si="2"/>
        <v>Valid</v>
      </c>
      <c r="P2792" s="8" t="str">
        <f t="shared" si="3"/>
        <v>Cycling</v>
      </c>
      <c r="Q2792" s="8" t="str">
        <f t="shared" si="4"/>
        <v>Valid</v>
      </c>
    </row>
    <row r="2793">
      <c r="A2793" s="3" t="s">
        <v>16996</v>
      </c>
      <c r="B2793" s="3" t="s">
        <v>16997</v>
      </c>
      <c r="C2793" s="3" t="s">
        <v>11226</v>
      </c>
      <c r="D2793" s="6">
        <v>1.0</v>
      </c>
      <c r="E2793" s="6">
        <v>536.74</v>
      </c>
      <c r="F2793" s="3" t="s">
        <v>11227</v>
      </c>
      <c r="G2793" s="3" t="s">
        <v>10514</v>
      </c>
      <c r="H2793" s="3" t="s">
        <v>10521</v>
      </c>
      <c r="I2793" s="3" t="s">
        <v>10594</v>
      </c>
      <c r="J2793" s="3" t="s">
        <v>5033</v>
      </c>
      <c r="K2793" s="3" t="s">
        <v>2451</v>
      </c>
      <c r="L2793" s="3" t="s">
        <v>33</v>
      </c>
      <c r="M2793" s="3" t="s">
        <v>34</v>
      </c>
      <c r="N2793" s="8" t="str">
        <f t="shared" si="1"/>
        <v>Completed</v>
      </c>
      <c r="O2793" s="8" t="str">
        <f t="shared" si="2"/>
        <v>Valid</v>
      </c>
      <c r="P2793" s="8" t="str">
        <f t="shared" si="3"/>
        <v>Fragrance</v>
      </c>
      <c r="Q2793" s="8" t="str">
        <f t="shared" si="4"/>
        <v>Valid</v>
      </c>
    </row>
    <row r="2794">
      <c r="A2794" s="3" t="s">
        <v>16998</v>
      </c>
      <c r="B2794" s="3" t="s">
        <v>16999</v>
      </c>
      <c r="C2794" s="3" t="s">
        <v>11657</v>
      </c>
      <c r="D2794" s="6">
        <v>3.0</v>
      </c>
      <c r="E2794" s="6">
        <v>380.63</v>
      </c>
      <c r="F2794" s="3" t="s">
        <v>11658</v>
      </c>
      <c r="G2794" s="3" t="s">
        <v>10532</v>
      </c>
      <c r="H2794" s="3" t="s">
        <v>10533</v>
      </c>
      <c r="I2794" s="3" t="s">
        <v>10577</v>
      </c>
      <c r="J2794" s="3" t="s">
        <v>17000</v>
      </c>
      <c r="K2794" s="3" t="s">
        <v>2459</v>
      </c>
      <c r="L2794" s="3" t="s">
        <v>33</v>
      </c>
      <c r="M2794" s="3" t="s">
        <v>34</v>
      </c>
      <c r="N2794" s="8" t="str">
        <f t="shared" si="1"/>
        <v>Completed</v>
      </c>
      <c r="O2794" s="8" t="str">
        <f t="shared" si="2"/>
        <v>Valid</v>
      </c>
      <c r="P2794" s="8" t="str">
        <f t="shared" si="3"/>
        <v>Bedding</v>
      </c>
      <c r="Q2794" s="8" t="str">
        <f t="shared" si="4"/>
        <v>Valid</v>
      </c>
    </row>
    <row r="2795">
      <c r="A2795" s="3" t="s">
        <v>17001</v>
      </c>
      <c r="B2795" s="3" t="s">
        <v>9120</v>
      </c>
      <c r="C2795" s="3" t="s">
        <v>10760</v>
      </c>
      <c r="D2795" s="6">
        <v>3.0</v>
      </c>
      <c r="E2795" s="6">
        <v>844.88</v>
      </c>
      <c r="F2795" s="3" t="s">
        <v>10761</v>
      </c>
      <c r="G2795" s="3" t="s">
        <v>10565</v>
      </c>
      <c r="H2795" s="3" t="s">
        <v>10655</v>
      </c>
      <c r="I2795" s="3" t="s">
        <v>10567</v>
      </c>
      <c r="J2795" s="3" t="s">
        <v>5471</v>
      </c>
      <c r="K2795" s="3" t="s">
        <v>3621</v>
      </c>
      <c r="L2795" s="3" t="s">
        <v>55</v>
      </c>
      <c r="M2795" s="3" t="s">
        <v>34</v>
      </c>
      <c r="N2795" s="8" t="str">
        <f t="shared" si="1"/>
        <v>Completed</v>
      </c>
      <c r="O2795" s="8" t="str">
        <f t="shared" si="2"/>
        <v>Valid</v>
      </c>
      <c r="P2795" s="8" t="str">
        <f t="shared" si="3"/>
        <v>Camping</v>
      </c>
      <c r="Q2795" s="8" t="str">
        <f t="shared" si="4"/>
        <v>Valid</v>
      </c>
    </row>
    <row r="2796">
      <c r="A2796" s="3" t="s">
        <v>17002</v>
      </c>
      <c r="B2796" s="3" t="s">
        <v>17003</v>
      </c>
      <c r="C2796" s="3" t="s">
        <v>13135</v>
      </c>
      <c r="D2796" s="6">
        <v>1.0</v>
      </c>
      <c r="E2796" s="6">
        <v>329.58</v>
      </c>
      <c r="F2796" s="3" t="s">
        <v>13136</v>
      </c>
      <c r="G2796" s="3" t="s">
        <v>10565</v>
      </c>
      <c r="H2796" s="3" t="s">
        <v>10572</v>
      </c>
      <c r="I2796" s="3" t="s">
        <v>10645</v>
      </c>
      <c r="J2796" s="3" t="s">
        <v>15133</v>
      </c>
      <c r="K2796" s="3" t="s">
        <v>1781</v>
      </c>
      <c r="L2796" s="3" t="s">
        <v>55</v>
      </c>
      <c r="M2796" s="3" t="s">
        <v>34</v>
      </c>
      <c r="N2796" s="8" t="str">
        <f t="shared" si="1"/>
        <v>Completed</v>
      </c>
      <c r="O2796" s="8" t="str">
        <f t="shared" si="2"/>
        <v>Valid</v>
      </c>
      <c r="P2796" s="8" t="str">
        <f t="shared" si="3"/>
        <v>Cycling</v>
      </c>
      <c r="Q2796" s="8" t="str">
        <f t="shared" si="4"/>
        <v>Valid</v>
      </c>
    </row>
    <row r="2797">
      <c r="A2797" s="3" t="s">
        <v>17004</v>
      </c>
      <c r="B2797" s="3" t="s">
        <v>17005</v>
      </c>
      <c r="C2797" s="3" t="s">
        <v>12002</v>
      </c>
      <c r="D2797" s="6">
        <v>2.0</v>
      </c>
      <c r="E2797" s="6">
        <v>186.69</v>
      </c>
      <c r="F2797" s="3" t="s">
        <v>12003</v>
      </c>
      <c r="G2797" s="3" t="s">
        <v>10540</v>
      </c>
      <c r="H2797" s="3" t="s">
        <v>10696</v>
      </c>
      <c r="I2797" s="3" t="s">
        <v>10553</v>
      </c>
      <c r="J2797" s="3" t="s">
        <v>15285</v>
      </c>
      <c r="K2797" s="2"/>
      <c r="L2797" s="3" t="s">
        <v>44</v>
      </c>
      <c r="M2797" s="3" t="s">
        <v>34</v>
      </c>
      <c r="N2797" s="8" t="str">
        <f t="shared" si="1"/>
        <v>Completed</v>
      </c>
      <c r="O2797" s="8" t="str">
        <f t="shared" si="2"/>
        <v>Valid</v>
      </c>
      <c r="P2797" s="8" t="str">
        <f t="shared" si="3"/>
        <v>Tablets</v>
      </c>
      <c r="Q2797" s="8" t="str">
        <f t="shared" si="4"/>
        <v>Missing</v>
      </c>
    </row>
    <row r="2798">
      <c r="A2798" s="3" t="s">
        <v>17006</v>
      </c>
      <c r="B2798" s="3" t="s">
        <v>17007</v>
      </c>
      <c r="C2798" s="3" t="s">
        <v>10850</v>
      </c>
      <c r="D2798" s="6">
        <v>1.0</v>
      </c>
      <c r="E2798" s="6">
        <v>172.35</v>
      </c>
      <c r="F2798" s="3" t="s">
        <v>10851</v>
      </c>
      <c r="G2798" s="3" t="s">
        <v>10514</v>
      </c>
      <c r="H2798" s="3" t="s">
        <v>10515</v>
      </c>
      <c r="I2798" s="3" t="s">
        <v>10527</v>
      </c>
      <c r="J2798" s="3" t="s">
        <v>5418</v>
      </c>
      <c r="K2798" s="3" t="s">
        <v>2667</v>
      </c>
      <c r="L2798" s="3" t="s">
        <v>55</v>
      </c>
      <c r="M2798" s="3" t="s">
        <v>34</v>
      </c>
      <c r="N2798" s="8" t="str">
        <f t="shared" si="1"/>
        <v>Completed</v>
      </c>
      <c r="O2798" s="8" t="str">
        <f t="shared" si="2"/>
        <v>Valid</v>
      </c>
      <c r="P2798" s="8" t="str">
        <f t="shared" si="3"/>
        <v>Wellness</v>
      </c>
      <c r="Q2798" s="8" t="str">
        <f t="shared" si="4"/>
        <v>Valid</v>
      </c>
    </row>
    <row r="2799">
      <c r="A2799" s="3" t="s">
        <v>17008</v>
      </c>
      <c r="B2799" s="3" t="s">
        <v>17009</v>
      </c>
      <c r="C2799" s="3" t="s">
        <v>13135</v>
      </c>
      <c r="D2799" s="6">
        <v>1.0</v>
      </c>
      <c r="E2799" s="6">
        <v>338.55</v>
      </c>
      <c r="F2799" s="3" t="s">
        <v>13136</v>
      </c>
      <c r="G2799" s="3" t="s">
        <v>10565</v>
      </c>
      <c r="H2799" s="3" t="s">
        <v>10572</v>
      </c>
      <c r="I2799" s="3" t="s">
        <v>10645</v>
      </c>
      <c r="J2799" s="3" t="s">
        <v>17010</v>
      </c>
      <c r="K2799" s="3" t="s">
        <v>2419</v>
      </c>
      <c r="L2799" s="3" t="s">
        <v>55</v>
      </c>
      <c r="M2799" s="3" t="s">
        <v>34</v>
      </c>
      <c r="N2799" s="8" t="str">
        <f t="shared" si="1"/>
        <v>Completed</v>
      </c>
      <c r="O2799" s="8" t="str">
        <f t="shared" si="2"/>
        <v>Valid</v>
      </c>
      <c r="P2799" s="8" t="str">
        <f t="shared" si="3"/>
        <v>Cycling</v>
      </c>
      <c r="Q2799" s="8" t="str">
        <f t="shared" si="4"/>
        <v>Valid</v>
      </c>
    </row>
    <row r="2800">
      <c r="A2800" s="3" t="s">
        <v>17011</v>
      </c>
      <c r="B2800" s="3" t="s">
        <v>7687</v>
      </c>
      <c r="C2800" s="3" t="s">
        <v>10974</v>
      </c>
      <c r="D2800" s="6">
        <v>2.0</v>
      </c>
      <c r="E2800" s="6">
        <v>588.9</v>
      </c>
      <c r="F2800" s="3" t="s">
        <v>10975</v>
      </c>
      <c r="G2800" s="3" t="s">
        <v>10514</v>
      </c>
      <c r="H2800" s="3" t="s">
        <v>10612</v>
      </c>
      <c r="I2800" s="3" t="s">
        <v>10567</v>
      </c>
      <c r="J2800" s="3" t="s">
        <v>7684</v>
      </c>
      <c r="K2800" s="3" t="s">
        <v>2149</v>
      </c>
      <c r="L2800" s="3" t="s">
        <v>33</v>
      </c>
      <c r="M2800" s="3" t="s">
        <v>34</v>
      </c>
      <c r="N2800" s="8" t="str">
        <f t="shared" si="1"/>
        <v>Completed</v>
      </c>
      <c r="O2800" s="8" t="str">
        <f t="shared" si="2"/>
        <v>Valid</v>
      </c>
      <c r="P2800" s="8" t="str">
        <f t="shared" si="3"/>
        <v>Haircare</v>
      </c>
      <c r="Q2800" s="8" t="str">
        <f t="shared" si="4"/>
        <v>Valid</v>
      </c>
    </row>
    <row r="2801">
      <c r="A2801" s="3" t="s">
        <v>17012</v>
      </c>
      <c r="B2801" s="3" t="s">
        <v>17013</v>
      </c>
      <c r="C2801" s="3" t="s">
        <v>10604</v>
      </c>
      <c r="D2801" s="6">
        <v>1.0</v>
      </c>
      <c r="E2801" s="6">
        <v>590.13</v>
      </c>
      <c r="F2801" s="3" t="s">
        <v>10605</v>
      </c>
      <c r="G2801" s="3" t="s">
        <v>10532</v>
      </c>
      <c r="H2801" s="3" t="s">
        <v>10606</v>
      </c>
      <c r="I2801" s="3" t="s">
        <v>10607</v>
      </c>
      <c r="J2801" s="3" t="s">
        <v>9817</v>
      </c>
      <c r="K2801" s="3" t="s">
        <v>1112</v>
      </c>
      <c r="L2801" s="3" t="s">
        <v>55</v>
      </c>
      <c r="M2801" s="3" t="s">
        <v>34</v>
      </c>
      <c r="N2801" s="8" t="str">
        <f t="shared" si="1"/>
        <v>Completed</v>
      </c>
      <c r="O2801" s="8" t="str">
        <f t="shared" si="2"/>
        <v>Valid</v>
      </c>
      <c r="P2801" s="8" t="str">
        <f t="shared" si="3"/>
        <v>Cookware</v>
      </c>
      <c r="Q2801" s="8" t="str">
        <f t="shared" si="4"/>
        <v>Valid</v>
      </c>
    </row>
    <row r="2802">
      <c r="A2802" s="3" t="s">
        <v>17014</v>
      </c>
      <c r="B2802" s="3" t="s">
        <v>17015</v>
      </c>
      <c r="C2802" s="3" t="s">
        <v>10689</v>
      </c>
      <c r="D2802" s="6">
        <v>1.0</v>
      </c>
      <c r="E2802" s="6">
        <v>524.14</v>
      </c>
      <c r="F2802" s="3" t="s">
        <v>10690</v>
      </c>
      <c r="G2802" s="3" t="s">
        <v>10540</v>
      </c>
      <c r="H2802" s="3" t="s">
        <v>10676</v>
      </c>
      <c r="I2802" s="3" t="s">
        <v>10542</v>
      </c>
      <c r="J2802" s="3" t="s">
        <v>12087</v>
      </c>
      <c r="K2802" s="3" t="s">
        <v>8697</v>
      </c>
      <c r="L2802" s="3" t="s">
        <v>44</v>
      </c>
      <c r="M2802" s="3" t="s">
        <v>34</v>
      </c>
      <c r="N2802" s="8" t="str">
        <f t="shared" si="1"/>
        <v>Completed</v>
      </c>
      <c r="O2802" s="8" t="str">
        <f t="shared" si="2"/>
        <v>Valid</v>
      </c>
      <c r="P2802" s="8" t="str">
        <f t="shared" si="3"/>
        <v>Laptops</v>
      </c>
      <c r="Q2802" s="8" t="str">
        <f t="shared" si="4"/>
        <v>Valid</v>
      </c>
    </row>
    <row r="2803">
      <c r="A2803" s="3" t="s">
        <v>17016</v>
      </c>
      <c r="B2803" s="3" t="s">
        <v>17017</v>
      </c>
      <c r="C2803" s="3" t="s">
        <v>11440</v>
      </c>
      <c r="D2803" s="6">
        <v>1.0</v>
      </c>
      <c r="E2803" s="6">
        <v>213.29</v>
      </c>
      <c r="F2803" s="3" t="s">
        <v>11441</v>
      </c>
      <c r="G2803" s="3" t="s">
        <v>10559</v>
      </c>
      <c r="H2803" s="3" t="s">
        <v>10560</v>
      </c>
      <c r="I2803" s="3" t="s">
        <v>10522</v>
      </c>
      <c r="J2803" s="3" t="s">
        <v>17018</v>
      </c>
      <c r="K2803" s="3" t="s">
        <v>9055</v>
      </c>
      <c r="L2803" s="3" t="s">
        <v>44</v>
      </c>
      <c r="M2803" s="3" t="s">
        <v>34</v>
      </c>
      <c r="N2803" s="8" t="str">
        <f t="shared" si="1"/>
        <v>Completed</v>
      </c>
      <c r="O2803" s="8" t="str">
        <f t="shared" si="2"/>
        <v>Valid</v>
      </c>
      <c r="P2803" s="8" t="str">
        <f t="shared" si="3"/>
        <v>Accessories</v>
      </c>
      <c r="Q2803" s="8" t="str">
        <f t="shared" si="4"/>
        <v>Valid</v>
      </c>
    </row>
    <row r="2804">
      <c r="A2804" s="3" t="s">
        <v>17019</v>
      </c>
      <c r="B2804" s="3" t="s">
        <v>17020</v>
      </c>
      <c r="C2804" s="3" t="s">
        <v>11652</v>
      </c>
      <c r="D2804" s="6">
        <v>4.0</v>
      </c>
      <c r="E2804" s="6">
        <v>108.52</v>
      </c>
      <c r="F2804" s="3" t="s">
        <v>11653</v>
      </c>
      <c r="G2804" s="3" t="s">
        <v>10540</v>
      </c>
      <c r="H2804" s="3" t="s">
        <v>10552</v>
      </c>
      <c r="I2804" s="3" t="s">
        <v>10635</v>
      </c>
      <c r="J2804" s="3" t="s">
        <v>17021</v>
      </c>
      <c r="K2804" s="3" t="s">
        <v>833</v>
      </c>
      <c r="L2804" s="3" t="s">
        <v>44</v>
      </c>
      <c r="M2804" s="3" t="s">
        <v>34</v>
      </c>
      <c r="N2804" s="8" t="str">
        <f t="shared" si="1"/>
        <v>Completed</v>
      </c>
      <c r="O2804" s="8" t="str">
        <f t="shared" si="2"/>
        <v>Valid</v>
      </c>
      <c r="P2804" s="8" t="str">
        <f t="shared" si="3"/>
        <v>Headphones</v>
      </c>
      <c r="Q2804" s="8" t="str">
        <f t="shared" si="4"/>
        <v>Valid</v>
      </c>
    </row>
    <row r="2805">
      <c r="A2805" s="3" t="s">
        <v>17022</v>
      </c>
      <c r="B2805" s="3" t="s">
        <v>17023</v>
      </c>
      <c r="C2805" s="3" t="s">
        <v>12002</v>
      </c>
      <c r="D2805" s="6">
        <v>1.0</v>
      </c>
      <c r="E2805" s="6">
        <v>185.04</v>
      </c>
      <c r="F2805" s="3" t="s">
        <v>12003</v>
      </c>
      <c r="G2805" s="3" t="s">
        <v>10540</v>
      </c>
      <c r="H2805" s="3" t="s">
        <v>10696</v>
      </c>
      <c r="I2805" s="3" t="s">
        <v>10553</v>
      </c>
      <c r="J2805" s="3" t="s">
        <v>11891</v>
      </c>
      <c r="K2805" s="2"/>
      <c r="L2805" s="3" t="s">
        <v>55</v>
      </c>
      <c r="M2805" s="3" t="s">
        <v>392</v>
      </c>
      <c r="N2805" s="8" t="str">
        <f t="shared" si="1"/>
        <v>Completed</v>
      </c>
      <c r="O2805" s="8" t="str">
        <f t="shared" si="2"/>
        <v>Valid</v>
      </c>
      <c r="P2805" s="8" t="str">
        <f t="shared" si="3"/>
        <v>Tablets</v>
      </c>
      <c r="Q2805" s="8" t="str">
        <f t="shared" si="4"/>
        <v>Missing</v>
      </c>
    </row>
    <row r="2806">
      <c r="A2806" s="3" t="s">
        <v>17024</v>
      </c>
      <c r="B2806" s="3" t="s">
        <v>17025</v>
      </c>
      <c r="C2806" s="3" t="s">
        <v>11156</v>
      </c>
      <c r="D2806" s="6">
        <v>2.0</v>
      </c>
      <c r="E2806" s="6">
        <v>176.76</v>
      </c>
      <c r="F2806" s="3" t="s">
        <v>11157</v>
      </c>
      <c r="G2806" s="3" t="s">
        <v>10532</v>
      </c>
      <c r="H2806" s="3" t="s">
        <v>10606</v>
      </c>
      <c r="I2806" s="3" t="s">
        <v>10522</v>
      </c>
      <c r="J2806" s="3" t="s">
        <v>9858</v>
      </c>
      <c r="K2806" s="3" t="s">
        <v>4510</v>
      </c>
      <c r="L2806" s="3" t="s">
        <v>55</v>
      </c>
      <c r="M2806" s="3" t="s">
        <v>34</v>
      </c>
      <c r="N2806" s="8" t="str">
        <f t="shared" si="1"/>
        <v>Completed</v>
      </c>
      <c r="O2806" s="8" t="str">
        <f t="shared" si="2"/>
        <v>Valid</v>
      </c>
      <c r="P2806" s="8" t="str">
        <f t="shared" si="3"/>
        <v>Cookware</v>
      </c>
      <c r="Q2806" s="8" t="str">
        <f t="shared" si="4"/>
        <v>Valid</v>
      </c>
    </row>
    <row r="2807">
      <c r="A2807" s="3" t="s">
        <v>17026</v>
      </c>
      <c r="B2807" s="3" t="s">
        <v>17027</v>
      </c>
      <c r="C2807" s="3" t="s">
        <v>10866</v>
      </c>
      <c r="D2807" s="6">
        <v>2.0</v>
      </c>
      <c r="E2807" s="6">
        <v>410.39</v>
      </c>
      <c r="F2807" s="3" t="s">
        <v>10867</v>
      </c>
      <c r="G2807" s="3" t="s">
        <v>10565</v>
      </c>
      <c r="H2807" s="3" t="s">
        <v>10655</v>
      </c>
      <c r="I2807" s="3" t="s">
        <v>10522</v>
      </c>
      <c r="J2807" s="3" t="s">
        <v>6109</v>
      </c>
      <c r="K2807" s="3" t="s">
        <v>436</v>
      </c>
      <c r="L2807" s="3" t="s">
        <v>33</v>
      </c>
      <c r="M2807" s="3" t="s">
        <v>34</v>
      </c>
      <c r="N2807" s="8" t="str">
        <f t="shared" si="1"/>
        <v>Completed</v>
      </c>
      <c r="O2807" s="8" t="str">
        <f t="shared" si="2"/>
        <v>Valid</v>
      </c>
      <c r="P2807" s="8" t="str">
        <f t="shared" si="3"/>
        <v>Camping</v>
      </c>
      <c r="Q2807" s="8" t="str">
        <f t="shared" si="4"/>
        <v>Valid</v>
      </c>
    </row>
    <row r="2808">
      <c r="A2808" s="3" t="s">
        <v>17028</v>
      </c>
      <c r="B2808" s="3" t="s">
        <v>17029</v>
      </c>
      <c r="C2808" s="3" t="s">
        <v>11340</v>
      </c>
      <c r="D2808" s="6">
        <v>3.0</v>
      </c>
      <c r="E2808" s="6">
        <v>109.13</v>
      </c>
      <c r="F2808" s="3" t="s">
        <v>11341</v>
      </c>
      <c r="G2808" s="3" t="s">
        <v>10514</v>
      </c>
      <c r="H2808" s="3" t="s">
        <v>10667</v>
      </c>
      <c r="I2808" s="3" t="s">
        <v>10553</v>
      </c>
      <c r="J2808" s="3" t="s">
        <v>4807</v>
      </c>
      <c r="K2808" s="3" t="s">
        <v>2926</v>
      </c>
      <c r="L2808" s="3" t="s">
        <v>44</v>
      </c>
      <c r="M2808" s="3" t="s">
        <v>56</v>
      </c>
      <c r="N2808" s="8" t="str">
        <f t="shared" si="1"/>
        <v>Cancelled</v>
      </c>
      <c r="O2808" s="8" t="str">
        <f t="shared" si="2"/>
        <v>Valid</v>
      </c>
      <c r="P2808" s="8" t="str">
        <f t="shared" si="3"/>
        <v>Skincare</v>
      </c>
      <c r="Q2808" s="8" t="str">
        <f t="shared" si="4"/>
        <v>Valid</v>
      </c>
    </row>
    <row r="2809">
      <c r="A2809" s="3" t="s">
        <v>17030</v>
      </c>
      <c r="B2809" s="3" t="s">
        <v>17031</v>
      </c>
      <c r="C2809" s="3" t="s">
        <v>11281</v>
      </c>
      <c r="D2809" s="6">
        <v>1.0</v>
      </c>
      <c r="E2809" s="6">
        <v>471.53</v>
      </c>
      <c r="F2809" s="3" t="s">
        <v>11282</v>
      </c>
      <c r="G2809" s="3" t="s">
        <v>10559</v>
      </c>
      <c r="H2809" s="3" t="s">
        <v>10560</v>
      </c>
      <c r="I2809" s="3" t="s">
        <v>10567</v>
      </c>
      <c r="J2809" s="3" t="s">
        <v>17032</v>
      </c>
      <c r="K2809" s="3" t="s">
        <v>1366</v>
      </c>
      <c r="L2809" s="3" t="s">
        <v>44</v>
      </c>
      <c r="M2809" s="3" t="s">
        <v>45</v>
      </c>
      <c r="N2809" s="8" t="str">
        <f t="shared" si="1"/>
        <v>Returned</v>
      </c>
      <c r="O2809" s="8" t="str">
        <f t="shared" si="2"/>
        <v>Valid</v>
      </c>
      <c r="P2809" s="8" t="str">
        <f t="shared" si="3"/>
        <v>Accessories</v>
      </c>
      <c r="Q2809" s="8" t="str">
        <f t="shared" si="4"/>
        <v>Valid</v>
      </c>
    </row>
    <row r="2810">
      <c r="A2810" s="3" t="s">
        <v>17033</v>
      </c>
      <c r="B2810" s="3" t="s">
        <v>17034</v>
      </c>
      <c r="C2810" s="3" t="s">
        <v>10984</v>
      </c>
      <c r="D2810" s="6">
        <v>1.0</v>
      </c>
      <c r="E2810" s="6">
        <v>15.61</v>
      </c>
      <c r="F2810" s="3" t="s">
        <v>10985</v>
      </c>
      <c r="G2810" s="3" t="s">
        <v>10532</v>
      </c>
      <c r="H2810" s="3" t="s">
        <v>10533</v>
      </c>
      <c r="I2810" s="3" t="s">
        <v>10534</v>
      </c>
      <c r="J2810" s="3" t="s">
        <v>8638</v>
      </c>
      <c r="K2810" s="3" t="s">
        <v>2860</v>
      </c>
      <c r="L2810" s="3" t="s">
        <v>44</v>
      </c>
      <c r="M2810" s="3" t="s">
        <v>392</v>
      </c>
      <c r="N2810" s="8" t="str">
        <f t="shared" si="1"/>
        <v>Completed</v>
      </c>
      <c r="O2810" s="8" t="str">
        <f t="shared" si="2"/>
        <v>Valid</v>
      </c>
      <c r="P2810" s="8" t="str">
        <f t="shared" si="3"/>
        <v>Bedding</v>
      </c>
      <c r="Q2810" s="8" t="str">
        <f t="shared" si="4"/>
        <v>Valid</v>
      </c>
    </row>
    <row r="2811">
      <c r="A2811" s="3" t="s">
        <v>17035</v>
      </c>
      <c r="B2811" s="3" t="s">
        <v>17036</v>
      </c>
      <c r="C2811" s="3" t="s">
        <v>12179</v>
      </c>
      <c r="D2811" s="6">
        <v>1.0</v>
      </c>
      <c r="E2811" s="6">
        <v>40.14</v>
      </c>
      <c r="F2811" s="3" t="s">
        <v>12180</v>
      </c>
      <c r="G2811" s="3" t="s">
        <v>10565</v>
      </c>
      <c r="H2811" s="3" t="s">
        <v>10572</v>
      </c>
      <c r="I2811" s="3" t="s">
        <v>10588</v>
      </c>
      <c r="J2811" s="3" t="s">
        <v>10493</v>
      </c>
      <c r="K2811" s="3" t="s">
        <v>760</v>
      </c>
      <c r="L2811" s="3" t="s">
        <v>33</v>
      </c>
      <c r="M2811" s="3" t="s">
        <v>34</v>
      </c>
      <c r="N2811" s="8" t="str">
        <f t="shared" si="1"/>
        <v>Completed</v>
      </c>
      <c r="O2811" s="8" t="str">
        <f t="shared" si="2"/>
        <v>Valid</v>
      </c>
      <c r="P2811" s="8" t="str">
        <f t="shared" si="3"/>
        <v>Cycling</v>
      </c>
      <c r="Q2811" s="8" t="str">
        <f t="shared" si="4"/>
        <v>Valid</v>
      </c>
    </row>
    <row r="2812">
      <c r="A2812" s="3" t="s">
        <v>17037</v>
      </c>
      <c r="B2812" s="3" t="s">
        <v>17038</v>
      </c>
      <c r="C2812" s="3" t="s">
        <v>10575</v>
      </c>
      <c r="D2812" s="6">
        <v>1.0</v>
      </c>
      <c r="E2812" s="6">
        <v>36.28</v>
      </c>
      <c r="F2812" s="3" t="s">
        <v>10576</v>
      </c>
      <c r="G2812" s="3" t="s">
        <v>10532</v>
      </c>
      <c r="H2812" s="3" t="s">
        <v>10533</v>
      </c>
      <c r="I2812" s="3" t="s">
        <v>10577</v>
      </c>
      <c r="J2812" s="3" t="s">
        <v>17039</v>
      </c>
      <c r="K2812" s="3" t="s">
        <v>749</v>
      </c>
      <c r="L2812" s="3" t="s">
        <v>33</v>
      </c>
      <c r="M2812" s="3" t="s">
        <v>34</v>
      </c>
      <c r="N2812" s="8" t="str">
        <f t="shared" si="1"/>
        <v>Completed</v>
      </c>
      <c r="O2812" s="8" t="str">
        <f t="shared" si="2"/>
        <v>Valid</v>
      </c>
      <c r="P2812" s="8" t="str">
        <f t="shared" si="3"/>
        <v>Bedding</v>
      </c>
      <c r="Q2812" s="8" t="str">
        <f t="shared" si="4"/>
        <v>Valid</v>
      </c>
    </row>
    <row r="2813">
      <c r="A2813" s="3" t="s">
        <v>17040</v>
      </c>
      <c r="B2813" s="3" t="s">
        <v>17041</v>
      </c>
      <c r="C2813" s="3" t="s">
        <v>11525</v>
      </c>
      <c r="D2813" s="6">
        <v>2.0</v>
      </c>
      <c r="E2813" s="6">
        <v>205.31</v>
      </c>
      <c r="F2813" s="3" t="s">
        <v>11526</v>
      </c>
      <c r="G2813" s="3" t="s">
        <v>10559</v>
      </c>
      <c r="H2813" s="3" t="s">
        <v>10644</v>
      </c>
      <c r="I2813" s="3" t="s">
        <v>10534</v>
      </c>
      <c r="J2813" s="3" t="s">
        <v>17042</v>
      </c>
      <c r="K2813" s="2"/>
      <c r="L2813" s="3" t="s">
        <v>33</v>
      </c>
      <c r="M2813" s="3" t="s">
        <v>34</v>
      </c>
      <c r="N2813" s="8" t="str">
        <f t="shared" si="1"/>
        <v>Completed</v>
      </c>
      <c r="O2813" s="8" t="str">
        <f t="shared" si="2"/>
        <v>Valid</v>
      </c>
      <c r="P2813" s="8" t="str">
        <f t="shared" si="3"/>
        <v>Footwear</v>
      </c>
      <c r="Q2813" s="8" t="str">
        <f t="shared" si="4"/>
        <v>Missing</v>
      </c>
    </row>
    <row r="2814">
      <c r="A2814" s="3" t="s">
        <v>17043</v>
      </c>
      <c r="B2814" s="3" t="s">
        <v>17044</v>
      </c>
      <c r="C2814" s="3" t="s">
        <v>10694</v>
      </c>
      <c r="D2814" s="6">
        <v>1.0</v>
      </c>
      <c r="E2814" s="6">
        <v>797.9</v>
      </c>
      <c r="F2814" s="3" t="s">
        <v>10695</v>
      </c>
      <c r="G2814" s="3" t="s">
        <v>10540</v>
      </c>
      <c r="H2814" s="3" t="s">
        <v>10696</v>
      </c>
      <c r="I2814" s="3" t="s">
        <v>10542</v>
      </c>
      <c r="J2814" s="3" t="s">
        <v>8674</v>
      </c>
      <c r="K2814" s="3" t="s">
        <v>1354</v>
      </c>
      <c r="L2814" s="3" t="s">
        <v>55</v>
      </c>
      <c r="M2814" s="3" t="s">
        <v>34</v>
      </c>
      <c r="N2814" s="8" t="str">
        <f t="shared" si="1"/>
        <v>Completed</v>
      </c>
      <c r="O2814" s="8" t="str">
        <f t="shared" si="2"/>
        <v>Valid</v>
      </c>
      <c r="P2814" s="8" t="str">
        <f t="shared" si="3"/>
        <v>Tablets</v>
      </c>
      <c r="Q2814" s="8" t="str">
        <f t="shared" si="4"/>
        <v>Valid</v>
      </c>
    </row>
    <row r="2815">
      <c r="A2815" s="3" t="s">
        <v>17045</v>
      </c>
      <c r="B2815" s="3" t="s">
        <v>4996</v>
      </c>
      <c r="C2815" s="3" t="s">
        <v>11809</v>
      </c>
      <c r="D2815" s="6">
        <v>1.0</v>
      </c>
      <c r="E2815" s="6">
        <v>630.21</v>
      </c>
      <c r="F2815" s="3" t="s">
        <v>11810</v>
      </c>
      <c r="G2815" s="3" t="s">
        <v>10532</v>
      </c>
      <c r="H2815" s="3" t="s">
        <v>10533</v>
      </c>
      <c r="I2815" s="3" t="s">
        <v>10516</v>
      </c>
      <c r="J2815" s="3" t="s">
        <v>4058</v>
      </c>
      <c r="K2815" s="3" t="s">
        <v>4997</v>
      </c>
      <c r="L2815" s="3" t="s">
        <v>44</v>
      </c>
      <c r="M2815" s="3" t="s">
        <v>34</v>
      </c>
      <c r="N2815" s="8" t="str">
        <f t="shared" si="1"/>
        <v>Completed</v>
      </c>
      <c r="O2815" s="8" t="str">
        <f t="shared" si="2"/>
        <v>Valid</v>
      </c>
      <c r="P2815" s="8" t="str">
        <f t="shared" si="3"/>
        <v>Bedding</v>
      </c>
      <c r="Q2815" s="8" t="str">
        <f t="shared" si="4"/>
        <v>Valid</v>
      </c>
    </row>
    <row r="2816">
      <c r="A2816" s="3" t="s">
        <v>17046</v>
      </c>
      <c r="B2816" s="3" t="s">
        <v>17047</v>
      </c>
      <c r="C2816" s="3" t="s">
        <v>11171</v>
      </c>
      <c r="D2816" s="6">
        <v>1.0</v>
      </c>
      <c r="E2816" s="6">
        <v>31.42</v>
      </c>
      <c r="F2816" s="3" t="s">
        <v>11172</v>
      </c>
      <c r="G2816" s="3" t="s">
        <v>10532</v>
      </c>
      <c r="H2816" s="3" t="s">
        <v>10546</v>
      </c>
      <c r="I2816" s="3" t="s">
        <v>10567</v>
      </c>
      <c r="J2816" s="3" t="s">
        <v>17048</v>
      </c>
      <c r="K2816" s="3" t="s">
        <v>907</v>
      </c>
      <c r="L2816" s="3" t="s">
        <v>33</v>
      </c>
      <c r="M2816" s="3" t="s">
        <v>34</v>
      </c>
      <c r="N2816" s="8" t="str">
        <f t="shared" si="1"/>
        <v>Completed</v>
      </c>
      <c r="O2816" s="8" t="str">
        <f t="shared" si="2"/>
        <v>Valid</v>
      </c>
      <c r="P2816" s="8" t="str">
        <f t="shared" si="3"/>
        <v>Small Appliances</v>
      </c>
      <c r="Q2816" s="8" t="str">
        <f t="shared" si="4"/>
        <v>Valid</v>
      </c>
    </row>
    <row r="2817">
      <c r="A2817" s="3" t="s">
        <v>17049</v>
      </c>
      <c r="B2817" s="3" t="s">
        <v>17050</v>
      </c>
      <c r="C2817" s="3" t="s">
        <v>11390</v>
      </c>
      <c r="D2817" s="6">
        <v>1.0</v>
      </c>
      <c r="E2817" s="6">
        <v>391.21</v>
      </c>
      <c r="F2817" s="3" t="s">
        <v>11391</v>
      </c>
      <c r="G2817" s="3" t="s">
        <v>10565</v>
      </c>
      <c r="H2817" s="3" t="s">
        <v>10655</v>
      </c>
      <c r="I2817" s="3" t="s">
        <v>10588</v>
      </c>
      <c r="J2817" s="3" t="s">
        <v>2600</v>
      </c>
      <c r="K2817" s="3" t="s">
        <v>4982</v>
      </c>
      <c r="L2817" s="3" t="s">
        <v>33</v>
      </c>
      <c r="M2817" s="3" t="s">
        <v>45</v>
      </c>
      <c r="N2817" s="8" t="str">
        <f t="shared" si="1"/>
        <v>Returned</v>
      </c>
      <c r="O2817" s="8" t="str">
        <f t="shared" si="2"/>
        <v>Valid</v>
      </c>
      <c r="P2817" s="8" t="str">
        <f t="shared" si="3"/>
        <v>Camping</v>
      </c>
      <c r="Q2817" s="8" t="str">
        <f t="shared" si="4"/>
        <v>Valid</v>
      </c>
    </row>
    <row r="2818">
      <c r="A2818" s="3" t="s">
        <v>17051</v>
      </c>
      <c r="B2818" s="3" t="s">
        <v>17052</v>
      </c>
      <c r="C2818" s="3" t="s">
        <v>11495</v>
      </c>
      <c r="D2818" s="6">
        <v>1.0</v>
      </c>
      <c r="E2818" s="2"/>
      <c r="F2818" s="3" t="s">
        <v>11496</v>
      </c>
      <c r="G2818" s="3" t="s">
        <v>10540</v>
      </c>
      <c r="H2818" s="3" t="s">
        <v>10552</v>
      </c>
      <c r="I2818" s="3" t="s">
        <v>10645</v>
      </c>
      <c r="J2818" s="3" t="s">
        <v>889</v>
      </c>
      <c r="K2818" s="3" t="s">
        <v>1781</v>
      </c>
      <c r="L2818" s="3" t="s">
        <v>33</v>
      </c>
      <c r="M2818" s="3" t="s">
        <v>66</v>
      </c>
      <c r="N2818" s="8" t="str">
        <f t="shared" si="1"/>
        <v>Pending</v>
      </c>
      <c r="O2818" s="8" t="str">
        <f t="shared" si="2"/>
        <v>Missing</v>
      </c>
      <c r="P2818" s="8" t="str">
        <f t="shared" si="3"/>
        <v>Headphones</v>
      </c>
      <c r="Q2818" s="8" t="str">
        <f t="shared" si="4"/>
        <v>Valid</v>
      </c>
    </row>
    <row r="2819">
      <c r="A2819" s="3" t="s">
        <v>17053</v>
      </c>
      <c r="B2819" s="3" t="s">
        <v>10287</v>
      </c>
      <c r="C2819" s="3" t="s">
        <v>13039</v>
      </c>
      <c r="D2819" s="6">
        <v>1.0</v>
      </c>
      <c r="E2819" s="6">
        <v>151.64</v>
      </c>
      <c r="F2819" s="3" t="s">
        <v>13040</v>
      </c>
      <c r="G2819" s="3" t="s">
        <v>10559</v>
      </c>
      <c r="H2819" s="3" t="s">
        <v>10560</v>
      </c>
      <c r="I2819" s="3" t="s">
        <v>10553</v>
      </c>
      <c r="J2819" s="3" t="s">
        <v>10288</v>
      </c>
      <c r="K2819" s="3" t="s">
        <v>1643</v>
      </c>
      <c r="L2819" s="3" t="s">
        <v>55</v>
      </c>
      <c r="M2819" s="3" t="s">
        <v>34</v>
      </c>
      <c r="N2819" s="8" t="str">
        <f t="shared" si="1"/>
        <v>Completed</v>
      </c>
      <c r="O2819" s="8" t="str">
        <f t="shared" si="2"/>
        <v>Valid</v>
      </c>
      <c r="P2819" s="8" t="str">
        <f t="shared" si="3"/>
        <v>Accessories</v>
      </c>
      <c r="Q2819" s="8" t="str">
        <f t="shared" si="4"/>
        <v>Valid</v>
      </c>
    </row>
    <row r="2820">
      <c r="A2820" s="3" t="s">
        <v>17054</v>
      </c>
      <c r="B2820" s="3" t="s">
        <v>17055</v>
      </c>
      <c r="C2820" s="3" t="s">
        <v>11262</v>
      </c>
      <c r="D2820" s="6">
        <v>1.0</v>
      </c>
      <c r="E2820" s="6">
        <v>134.67</v>
      </c>
      <c r="F2820" s="3" t="s">
        <v>11263</v>
      </c>
      <c r="G2820" s="3" t="s">
        <v>10514</v>
      </c>
      <c r="H2820" s="3" t="s">
        <v>10667</v>
      </c>
      <c r="I2820" s="3" t="s">
        <v>10635</v>
      </c>
      <c r="J2820" s="3" t="s">
        <v>17056</v>
      </c>
      <c r="K2820" s="3" t="s">
        <v>657</v>
      </c>
      <c r="L2820" s="3" t="s">
        <v>33</v>
      </c>
      <c r="M2820" s="3" t="s">
        <v>34</v>
      </c>
      <c r="N2820" s="8" t="str">
        <f t="shared" si="1"/>
        <v>Completed</v>
      </c>
      <c r="O2820" s="8" t="str">
        <f t="shared" si="2"/>
        <v>Valid</v>
      </c>
      <c r="P2820" s="8" t="str">
        <f t="shared" si="3"/>
        <v>Skincare</v>
      </c>
      <c r="Q2820" s="8" t="str">
        <f t="shared" si="4"/>
        <v>Valid</v>
      </c>
    </row>
    <row r="2821">
      <c r="A2821" s="3" t="s">
        <v>17057</v>
      </c>
      <c r="B2821" s="3" t="s">
        <v>9802</v>
      </c>
      <c r="C2821" s="3" t="s">
        <v>10984</v>
      </c>
      <c r="D2821" s="6">
        <v>1.0</v>
      </c>
      <c r="E2821" s="6">
        <v>15.09</v>
      </c>
      <c r="F2821" s="3" t="s">
        <v>10985</v>
      </c>
      <c r="G2821" s="3" t="s">
        <v>10532</v>
      </c>
      <c r="H2821" s="3" t="s">
        <v>10533</v>
      </c>
      <c r="I2821" s="3" t="s">
        <v>10534</v>
      </c>
      <c r="J2821" s="3" t="s">
        <v>9803</v>
      </c>
      <c r="K2821" s="3" t="s">
        <v>746</v>
      </c>
      <c r="L2821" s="3" t="s">
        <v>55</v>
      </c>
      <c r="M2821" s="3" t="s">
        <v>34</v>
      </c>
      <c r="N2821" s="8" t="str">
        <f t="shared" si="1"/>
        <v>Completed</v>
      </c>
      <c r="O2821" s="8" t="str">
        <f t="shared" si="2"/>
        <v>Valid</v>
      </c>
      <c r="P2821" s="8" t="str">
        <f t="shared" si="3"/>
        <v>Bedding</v>
      </c>
      <c r="Q2821" s="8" t="str">
        <f t="shared" si="4"/>
        <v>Valid</v>
      </c>
    </row>
    <row r="2822">
      <c r="A2822" s="3" t="s">
        <v>17058</v>
      </c>
      <c r="B2822" s="3" t="s">
        <v>17059</v>
      </c>
      <c r="C2822" s="3" t="s">
        <v>10944</v>
      </c>
      <c r="D2822" s="6">
        <v>1.0</v>
      </c>
      <c r="E2822" s="6">
        <v>690.01</v>
      </c>
      <c r="F2822" s="3" t="s">
        <v>10945</v>
      </c>
      <c r="G2822" s="3" t="s">
        <v>10559</v>
      </c>
      <c r="H2822" s="3" t="s">
        <v>10946</v>
      </c>
      <c r="I2822" s="3" t="s">
        <v>10516</v>
      </c>
      <c r="J2822" s="3" t="s">
        <v>17060</v>
      </c>
      <c r="K2822" s="3" t="s">
        <v>1909</v>
      </c>
      <c r="L2822" s="3" t="s">
        <v>44</v>
      </c>
      <c r="M2822" s="3" t="s">
        <v>34</v>
      </c>
      <c r="N2822" s="8" t="str">
        <f t="shared" si="1"/>
        <v>Completed</v>
      </c>
      <c r="O2822" s="8" t="str">
        <f t="shared" si="2"/>
        <v>Valid</v>
      </c>
      <c r="P2822" s="8" t="str">
        <f t="shared" si="3"/>
        <v>Men'S Clothing</v>
      </c>
      <c r="Q2822" s="8" t="str">
        <f t="shared" si="4"/>
        <v>Valid</v>
      </c>
    </row>
    <row r="2823">
      <c r="A2823" s="3" t="s">
        <v>17061</v>
      </c>
      <c r="B2823" s="3" t="s">
        <v>17062</v>
      </c>
      <c r="C2823" s="3" t="s">
        <v>11036</v>
      </c>
      <c r="D2823" s="6">
        <v>1.0</v>
      </c>
      <c r="E2823" s="6">
        <v>474.86</v>
      </c>
      <c r="F2823" s="3" t="s">
        <v>11037</v>
      </c>
      <c r="G2823" s="3" t="s">
        <v>10540</v>
      </c>
      <c r="H2823" s="3" t="s">
        <v>10552</v>
      </c>
      <c r="I2823" s="3" t="s">
        <v>10662</v>
      </c>
      <c r="J2823" s="3" t="s">
        <v>17063</v>
      </c>
      <c r="K2823" s="3" t="s">
        <v>373</v>
      </c>
      <c r="L2823" s="3" t="s">
        <v>55</v>
      </c>
      <c r="M2823" s="3" t="s">
        <v>392</v>
      </c>
      <c r="N2823" s="8" t="str">
        <f t="shared" si="1"/>
        <v>Completed</v>
      </c>
      <c r="O2823" s="8" t="str">
        <f t="shared" si="2"/>
        <v>Valid</v>
      </c>
      <c r="P2823" s="8" t="str">
        <f t="shared" si="3"/>
        <v>Headphones</v>
      </c>
      <c r="Q2823" s="8" t="str">
        <f t="shared" si="4"/>
        <v>Valid</v>
      </c>
    </row>
    <row r="2824">
      <c r="A2824" s="3" t="s">
        <v>17064</v>
      </c>
      <c r="B2824" s="3" t="s">
        <v>17065</v>
      </c>
      <c r="C2824" s="3" t="s">
        <v>11024</v>
      </c>
      <c r="D2824" s="6">
        <v>2.0</v>
      </c>
      <c r="E2824" s="6">
        <v>59.43</v>
      </c>
      <c r="F2824" s="3" t="s">
        <v>11025</v>
      </c>
      <c r="G2824" s="3" t="s">
        <v>10532</v>
      </c>
      <c r="H2824" s="3" t="s">
        <v>10587</v>
      </c>
      <c r="I2824" s="3" t="s">
        <v>10645</v>
      </c>
      <c r="J2824" s="3" t="s">
        <v>5870</v>
      </c>
      <c r="K2824" s="3" t="s">
        <v>3965</v>
      </c>
      <c r="L2824" s="3" t="s">
        <v>55</v>
      </c>
      <c r="M2824" s="3" t="s">
        <v>34</v>
      </c>
      <c r="N2824" s="8" t="str">
        <f t="shared" si="1"/>
        <v>Completed</v>
      </c>
      <c r="O2824" s="8" t="str">
        <f t="shared" si="2"/>
        <v>Valid</v>
      </c>
      <c r="P2824" s="8" t="str">
        <f t="shared" si="3"/>
        <v>Furniture</v>
      </c>
      <c r="Q2824" s="8" t="str">
        <f t="shared" si="4"/>
        <v>Valid</v>
      </c>
    </row>
    <row r="2825">
      <c r="A2825" s="3" t="s">
        <v>17066</v>
      </c>
      <c r="B2825" s="3" t="s">
        <v>17067</v>
      </c>
      <c r="C2825" s="3" t="s">
        <v>11652</v>
      </c>
      <c r="D2825" s="6">
        <v>1.0</v>
      </c>
      <c r="E2825" s="6">
        <v>107.64</v>
      </c>
      <c r="F2825" s="3" t="s">
        <v>11653</v>
      </c>
      <c r="G2825" s="3" t="s">
        <v>10540</v>
      </c>
      <c r="H2825" s="3" t="s">
        <v>10552</v>
      </c>
      <c r="I2825" s="3" t="s">
        <v>10635</v>
      </c>
      <c r="J2825" s="3" t="s">
        <v>17068</v>
      </c>
      <c r="K2825" s="3" t="s">
        <v>4431</v>
      </c>
      <c r="L2825" s="3" t="s">
        <v>55</v>
      </c>
      <c r="M2825" s="3" t="s">
        <v>34</v>
      </c>
      <c r="N2825" s="8" t="str">
        <f t="shared" si="1"/>
        <v>Completed</v>
      </c>
      <c r="O2825" s="8" t="str">
        <f t="shared" si="2"/>
        <v>Valid</v>
      </c>
      <c r="P2825" s="8" t="str">
        <f t="shared" si="3"/>
        <v>Headphones</v>
      </c>
      <c r="Q2825" s="8" t="str">
        <f t="shared" si="4"/>
        <v>Valid</v>
      </c>
    </row>
    <row r="2826">
      <c r="A2826" s="3" t="s">
        <v>17069</v>
      </c>
      <c r="B2826" s="3" t="s">
        <v>17070</v>
      </c>
      <c r="C2826" s="3" t="s">
        <v>11625</v>
      </c>
      <c r="D2826" s="6">
        <v>1.0</v>
      </c>
      <c r="E2826" s="6">
        <v>614.89</v>
      </c>
      <c r="F2826" s="3" t="s">
        <v>11626</v>
      </c>
      <c r="G2826" s="3" t="s">
        <v>10565</v>
      </c>
      <c r="H2826" s="3" t="s">
        <v>10622</v>
      </c>
      <c r="I2826" s="3" t="s">
        <v>10645</v>
      </c>
      <c r="J2826" s="3" t="s">
        <v>5714</v>
      </c>
      <c r="K2826" s="3" t="s">
        <v>1734</v>
      </c>
      <c r="L2826" s="3" t="s">
        <v>44</v>
      </c>
      <c r="M2826" s="3" t="s">
        <v>34</v>
      </c>
      <c r="N2826" s="8" t="str">
        <f t="shared" si="1"/>
        <v>Completed</v>
      </c>
      <c r="O2826" s="8" t="str">
        <f t="shared" si="2"/>
        <v>Valid</v>
      </c>
      <c r="P2826" s="8" t="str">
        <f t="shared" si="3"/>
        <v>Fitness Equipment</v>
      </c>
      <c r="Q2826" s="8" t="str">
        <f t="shared" si="4"/>
        <v>Valid</v>
      </c>
    </row>
    <row r="2827">
      <c r="A2827" s="3" t="s">
        <v>17071</v>
      </c>
      <c r="B2827" s="3" t="s">
        <v>17072</v>
      </c>
      <c r="C2827" s="3" t="s">
        <v>11021</v>
      </c>
      <c r="D2827" s="6">
        <v>4.0</v>
      </c>
      <c r="E2827" s="6">
        <v>654.13</v>
      </c>
      <c r="F2827" s="3" t="s">
        <v>11022</v>
      </c>
      <c r="G2827" s="3" t="s">
        <v>10532</v>
      </c>
      <c r="H2827" s="3" t="s">
        <v>10546</v>
      </c>
      <c r="I2827" s="3" t="s">
        <v>10588</v>
      </c>
      <c r="J2827" s="3" t="s">
        <v>5887</v>
      </c>
      <c r="K2827" s="3" t="s">
        <v>2339</v>
      </c>
      <c r="L2827" s="3" t="s">
        <v>44</v>
      </c>
      <c r="M2827" s="3" t="s">
        <v>34</v>
      </c>
      <c r="N2827" s="8" t="str">
        <f t="shared" si="1"/>
        <v>Completed</v>
      </c>
      <c r="O2827" s="8" t="str">
        <f t="shared" si="2"/>
        <v>Valid</v>
      </c>
      <c r="P2827" s="8" t="str">
        <f t="shared" si="3"/>
        <v>Small Appliances</v>
      </c>
      <c r="Q2827" s="8" t="str">
        <f t="shared" si="4"/>
        <v>Valid</v>
      </c>
    </row>
    <row r="2828">
      <c r="A2828" s="3" t="s">
        <v>17073</v>
      </c>
      <c r="B2828" s="3" t="s">
        <v>17074</v>
      </c>
      <c r="C2828" s="3" t="s">
        <v>11463</v>
      </c>
      <c r="D2828" s="6">
        <v>1.0</v>
      </c>
      <c r="E2828" s="2"/>
      <c r="F2828" s="3" t="s">
        <v>11464</v>
      </c>
      <c r="G2828" s="3" t="s">
        <v>10540</v>
      </c>
      <c r="H2828" s="3" t="s">
        <v>10593</v>
      </c>
      <c r="I2828" s="3" t="s">
        <v>10567</v>
      </c>
      <c r="J2828" s="3" t="s">
        <v>17075</v>
      </c>
      <c r="K2828" s="3" t="s">
        <v>5316</v>
      </c>
      <c r="L2828" s="3" t="s">
        <v>33</v>
      </c>
      <c r="M2828" s="3" t="s">
        <v>34</v>
      </c>
      <c r="N2828" s="8" t="str">
        <f t="shared" si="1"/>
        <v>Completed</v>
      </c>
      <c r="O2828" s="8" t="str">
        <f t="shared" si="2"/>
        <v>Missing</v>
      </c>
      <c r="P2828" s="8" t="str">
        <f t="shared" si="3"/>
        <v>Cameras</v>
      </c>
      <c r="Q2828" s="8" t="str">
        <f t="shared" si="4"/>
        <v>Valid</v>
      </c>
    </row>
    <row r="2829">
      <c r="A2829" s="3" t="s">
        <v>17076</v>
      </c>
      <c r="B2829" s="3" t="s">
        <v>17077</v>
      </c>
      <c r="C2829" s="3" t="s">
        <v>11196</v>
      </c>
      <c r="D2829" s="6">
        <v>1.0</v>
      </c>
      <c r="E2829" s="6">
        <v>151.8</v>
      </c>
      <c r="F2829" s="3" t="s">
        <v>11197</v>
      </c>
      <c r="G2829" s="3" t="s">
        <v>10532</v>
      </c>
      <c r="H2829" s="3" t="s">
        <v>10546</v>
      </c>
      <c r="I2829" s="3" t="s">
        <v>10547</v>
      </c>
      <c r="J2829" s="3" t="s">
        <v>17078</v>
      </c>
      <c r="K2829" s="3" t="s">
        <v>9055</v>
      </c>
      <c r="L2829" s="3" t="s">
        <v>33</v>
      </c>
      <c r="M2829" s="3" t="s">
        <v>34</v>
      </c>
      <c r="N2829" s="8" t="str">
        <f t="shared" si="1"/>
        <v>Completed</v>
      </c>
      <c r="O2829" s="8" t="str">
        <f t="shared" si="2"/>
        <v>Valid</v>
      </c>
      <c r="P2829" s="8" t="str">
        <f t="shared" si="3"/>
        <v>Small Appliances</v>
      </c>
      <c r="Q2829" s="8" t="str">
        <f t="shared" si="4"/>
        <v>Valid</v>
      </c>
    </row>
    <row r="2830">
      <c r="A2830" s="3" t="s">
        <v>17079</v>
      </c>
      <c r="B2830" s="3" t="s">
        <v>17080</v>
      </c>
      <c r="C2830" s="3" t="s">
        <v>11564</v>
      </c>
      <c r="D2830" s="6">
        <v>1.0</v>
      </c>
      <c r="E2830" s="6">
        <v>44.67</v>
      </c>
      <c r="F2830" s="3" t="s">
        <v>11565</v>
      </c>
      <c r="G2830" s="3" t="s">
        <v>10532</v>
      </c>
      <c r="H2830" s="3" t="s">
        <v>10546</v>
      </c>
      <c r="I2830" s="3" t="s">
        <v>10645</v>
      </c>
      <c r="J2830" s="3" t="s">
        <v>4552</v>
      </c>
      <c r="K2830" s="3" t="s">
        <v>2759</v>
      </c>
      <c r="L2830" s="3" t="s">
        <v>55</v>
      </c>
      <c r="M2830" s="3" t="s">
        <v>45</v>
      </c>
      <c r="N2830" s="8" t="str">
        <f t="shared" si="1"/>
        <v>Returned</v>
      </c>
      <c r="O2830" s="8" t="str">
        <f t="shared" si="2"/>
        <v>Valid</v>
      </c>
      <c r="P2830" s="8" t="str">
        <f t="shared" si="3"/>
        <v>Small Appliances</v>
      </c>
      <c r="Q2830" s="8" t="str">
        <f t="shared" si="4"/>
        <v>Valid</v>
      </c>
    </row>
    <row r="2831">
      <c r="A2831" s="3" t="s">
        <v>17081</v>
      </c>
      <c r="B2831" s="3" t="s">
        <v>17082</v>
      </c>
      <c r="C2831" s="3" t="s">
        <v>10604</v>
      </c>
      <c r="D2831" s="6">
        <v>3.0</v>
      </c>
      <c r="E2831" s="6">
        <v>595.55</v>
      </c>
      <c r="F2831" s="3" t="s">
        <v>10605</v>
      </c>
      <c r="G2831" s="3" t="s">
        <v>10532</v>
      </c>
      <c r="H2831" s="3" t="s">
        <v>10606</v>
      </c>
      <c r="I2831" s="3" t="s">
        <v>10607</v>
      </c>
      <c r="J2831" s="3" t="s">
        <v>6142</v>
      </c>
      <c r="K2831" s="3" t="s">
        <v>3124</v>
      </c>
      <c r="L2831" s="3" t="s">
        <v>33</v>
      </c>
      <c r="M2831" s="3" t="s">
        <v>34</v>
      </c>
      <c r="N2831" s="8" t="str">
        <f t="shared" si="1"/>
        <v>Completed</v>
      </c>
      <c r="O2831" s="8" t="str">
        <f t="shared" si="2"/>
        <v>Valid</v>
      </c>
      <c r="P2831" s="8" t="str">
        <f t="shared" si="3"/>
        <v>Cookware</v>
      </c>
      <c r="Q2831" s="8" t="str">
        <f t="shared" si="4"/>
        <v>Valid</v>
      </c>
    </row>
    <row r="2832">
      <c r="A2832" s="3" t="s">
        <v>17083</v>
      </c>
      <c r="B2832" s="3" t="s">
        <v>17084</v>
      </c>
      <c r="C2832" s="3" t="s">
        <v>11014</v>
      </c>
      <c r="D2832" s="6">
        <v>1.0</v>
      </c>
      <c r="E2832" s="6">
        <v>330.2</v>
      </c>
      <c r="F2832" s="3" t="s">
        <v>11015</v>
      </c>
      <c r="G2832" s="3" t="s">
        <v>10540</v>
      </c>
      <c r="H2832" s="3" t="s">
        <v>10552</v>
      </c>
      <c r="I2832" s="3" t="s">
        <v>10635</v>
      </c>
      <c r="J2832" s="3" t="s">
        <v>1969</v>
      </c>
      <c r="K2832" s="3" t="s">
        <v>667</v>
      </c>
      <c r="L2832" s="3" t="s">
        <v>55</v>
      </c>
      <c r="M2832" s="3" t="s">
        <v>66</v>
      </c>
      <c r="N2832" s="8" t="str">
        <f t="shared" si="1"/>
        <v>Pending</v>
      </c>
      <c r="O2832" s="8" t="str">
        <f t="shared" si="2"/>
        <v>Valid</v>
      </c>
      <c r="P2832" s="8" t="str">
        <f t="shared" si="3"/>
        <v>Headphones</v>
      </c>
      <c r="Q2832" s="8" t="str">
        <f t="shared" si="4"/>
        <v>Valid</v>
      </c>
    </row>
    <row r="2833">
      <c r="A2833" s="3" t="s">
        <v>17085</v>
      </c>
      <c r="B2833" s="3" t="s">
        <v>17086</v>
      </c>
      <c r="C2833" s="3" t="s">
        <v>10708</v>
      </c>
      <c r="D2833" s="6">
        <v>1.0</v>
      </c>
      <c r="E2833" s="6">
        <v>643.61</v>
      </c>
      <c r="F2833" s="3" t="s">
        <v>10709</v>
      </c>
      <c r="G2833" s="3" t="s">
        <v>10532</v>
      </c>
      <c r="H2833" s="3" t="s">
        <v>10587</v>
      </c>
      <c r="I2833" s="3" t="s">
        <v>10577</v>
      </c>
      <c r="J2833" s="3" t="s">
        <v>17087</v>
      </c>
      <c r="K2833" s="3" t="s">
        <v>3476</v>
      </c>
      <c r="L2833" s="3" t="s">
        <v>44</v>
      </c>
      <c r="M2833" s="3" t="s">
        <v>34</v>
      </c>
      <c r="N2833" s="8" t="str">
        <f t="shared" si="1"/>
        <v>Completed</v>
      </c>
      <c r="O2833" s="8" t="str">
        <f t="shared" si="2"/>
        <v>Valid</v>
      </c>
      <c r="P2833" s="8" t="str">
        <f t="shared" si="3"/>
        <v>Furniture</v>
      </c>
      <c r="Q2833" s="8" t="str">
        <f t="shared" si="4"/>
        <v>Valid</v>
      </c>
    </row>
    <row r="2834">
      <c r="A2834" s="3" t="s">
        <v>17088</v>
      </c>
      <c r="B2834" s="3" t="s">
        <v>17089</v>
      </c>
      <c r="C2834" s="3" t="s">
        <v>11638</v>
      </c>
      <c r="D2834" s="6">
        <v>1.0</v>
      </c>
      <c r="E2834" s="6">
        <v>13.36</v>
      </c>
      <c r="F2834" s="3" t="s">
        <v>11639</v>
      </c>
      <c r="G2834" s="3" t="s">
        <v>10532</v>
      </c>
      <c r="H2834" s="3" t="s">
        <v>10533</v>
      </c>
      <c r="I2834" s="3" t="s">
        <v>10662</v>
      </c>
      <c r="J2834" s="3" t="s">
        <v>7029</v>
      </c>
      <c r="K2834" s="3" t="s">
        <v>10428</v>
      </c>
      <c r="L2834" s="3" t="s">
        <v>55</v>
      </c>
      <c r="M2834" s="3" t="s">
        <v>34</v>
      </c>
      <c r="N2834" s="8" t="str">
        <f t="shared" si="1"/>
        <v>Completed</v>
      </c>
      <c r="O2834" s="8" t="str">
        <f t="shared" si="2"/>
        <v>Valid</v>
      </c>
      <c r="P2834" s="8" t="str">
        <f t="shared" si="3"/>
        <v>Bedding</v>
      </c>
      <c r="Q2834" s="8" t="str">
        <f t="shared" si="4"/>
        <v>Valid</v>
      </c>
    </row>
    <row r="2835">
      <c r="A2835" s="3" t="s">
        <v>17090</v>
      </c>
      <c r="B2835" s="3" t="s">
        <v>17091</v>
      </c>
      <c r="C2835" s="3" t="s">
        <v>12025</v>
      </c>
      <c r="D2835" s="6">
        <v>1.0</v>
      </c>
      <c r="E2835" s="6">
        <v>345.04</v>
      </c>
      <c r="F2835" s="3" t="s">
        <v>12026</v>
      </c>
      <c r="G2835" s="3" t="s">
        <v>10540</v>
      </c>
      <c r="H2835" s="3" t="s">
        <v>10552</v>
      </c>
      <c r="I2835" s="3" t="s">
        <v>10534</v>
      </c>
      <c r="J2835" s="3" t="s">
        <v>17092</v>
      </c>
      <c r="K2835" s="3" t="s">
        <v>329</v>
      </c>
      <c r="L2835" s="3" t="s">
        <v>44</v>
      </c>
      <c r="M2835" s="3" t="s">
        <v>34</v>
      </c>
      <c r="N2835" s="8" t="str">
        <f t="shared" si="1"/>
        <v>Completed</v>
      </c>
      <c r="O2835" s="8" t="str">
        <f t="shared" si="2"/>
        <v>Valid</v>
      </c>
      <c r="P2835" s="8" t="str">
        <f t="shared" si="3"/>
        <v>Headphones</v>
      </c>
      <c r="Q2835" s="8" t="str">
        <f t="shared" si="4"/>
        <v>Valid</v>
      </c>
    </row>
    <row r="2836">
      <c r="A2836" s="3" t="s">
        <v>17093</v>
      </c>
      <c r="B2836" s="3" t="s">
        <v>17094</v>
      </c>
      <c r="C2836" s="3" t="s">
        <v>12114</v>
      </c>
      <c r="D2836" s="6">
        <v>1.0</v>
      </c>
      <c r="E2836" s="6">
        <v>80.46</v>
      </c>
      <c r="F2836" s="3" t="s">
        <v>12115</v>
      </c>
      <c r="G2836" s="3" t="s">
        <v>10514</v>
      </c>
      <c r="H2836" s="3" t="s">
        <v>10612</v>
      </c>
      <c r="I2836" s="3" t="s">
        <v>10588</v>
      </c>
      <c r="J2836" s="3" t="s">
        <v>17095</v>
      </c>
      <c r="K2836" s="3" t="s">
        <v>82</v>
      </c>
      <c r="L2836" s="3" t="s">
        <v>33</v>
      </c>
      <c r="M2836" s="3" t="s">
        <v>34</v>
      </c>
      <c r="N2836" s="8" t="str">
        <f t="shared" si="1"/>
        <v>Completed</v>
      </c>
      <c r="O2836" s="8" t="str">
        <f t="shared" si="2"/>
        <v>Valid</v>
      </c>
      <c r="P2836" s="8" t="str">
        <f t="shared" si="3"/>
        <v>Haircare</v>
      </c>
      <c r="Q2836" s="8" t="str">
        <f t="shared" si="4"/>
        <v>Valid</v>
      </c>
    </row>
    <row r="2837">
      <c r="A2837" s="3" t="s">
        <v>17096</v>
      </c>
      <c r="B2837" s="3" t="s">
        <v>17097</v>
      </c>
      <c r="C2837" s="3" t="s">
        <v>11324</v>
      </c>
      <c r="D2837" s="6">
        <v>1.0</v>
      </c>
      <c r="E2837" s="6">
        <v>464.25</v>
      </c>
      <c r="F2837" s="3" t="s">
        <v>11325</v>
      </c>
      <c r="G2837" s="3" t="s">
        <v>10514</v>
      </c>
      <c r="H2837" s="2"/>
      <c r="I2837" s="3" t="s">
        <v>10534</v>
      </c>
      <c r="J2837" s="3" t="s">
        <v>17098</v>
      </c>
      <c r="K2837" s="3" t="s">
        <v>5018</v>
      </c>
      <c r="L2837" s="3" t="s">
        <v>55</v>
      </c>
      <c r="M2837" s="3" t="s">
        <v>34</v>
      </c>
      <c r="N2837" s="8" t="str">
        <f t="shared" si="1"/>
        <v>Completed</v>
      </c>
      <c r="O2837" s="8" t="str">
        <f t="shared" si="2"/>
        <v>Valid</v>
      </c>
      <c r="P2837" s="8" t="str">
        <f t="shared" si="3"/>
        <v>Unknown</v>
      </c>
      <c r="Q2837" s="8" t="str">
        <f t="shared" si="4"/>
        <v>Valid</v>
      </c>
    </row>
    <row r="2838">
      <c r="A2838" s="3" t="s">
        <v>17099</v>
      </c>
      <c r="B2838" s="3" t="s">
        <v>17100</v>
      </c>
      <c r="C2838" s="3" t="s">
        <v>10763</v>
      </c>
      <c r="D2838" s="6">
        <v>1.0</v>
      </c>
      <c r="E2838" s="6">
        <v>339.29</v>
      </c>
      <c r="F2838" s="3" t="s">
        <v>10764</v>
      </c>
      <c r="G2838" s="3" t="s">
        <v>10559</v>
      </c>
      <c r="H2838" s="3" t="s">
        <v>10631</v>
      </c>
      <c r="I2838" s="3" t="s">
        <v>10607</v>
      </c>
      <c r="J2838" s="3" t="s">
        <v>16131</v>
      </c>
      <c r="K2838" s="3" t="s">
        <v>5537</v>
      </c>
      <c r="L2838" s="3" t="s">
        <v>55</v>
      </c>
      <c r="M2838" s="3" t="s">
        <v>34</v>
      </c>
      <c r="N2838" s="8" t="str">
        <f t="shared" si="1"/>
        <v>Completed</v>
      </c>
      <c r="O2838" s="8" t="str">
        <f t="shared" si="2"/>
        <v>Valid</v>
      </c>
      <c r="P2838" s="8" t="str">
        <f t="shared" si="3"/>
        <v>Women'S Clothing</v>
      </c>
      <c r="Q2838" s="8" t="str">
        <f t="shared" si="4"/>
        <v>Valid</v>
      </c>
    </row>
    <row r="2839">
      <c r="A2839" s="3" t="s">
        <v>17101</v>
      </c>
      <c r="B2839" s="3" t="s">
        <v>17102</v>
      </c>
      <c r="C2839" s="3" t="s">
        <v>11314</v>
      </c>
      <c r="D2839" s="6">
        <v>2.0</v>
      </c>
      <c r="E2839" s="6">
        <v>953.64</v>
      </c>
      <c r="F2839" s="3" t="s">
        <v>11315</v>
      </c>
      <c r="G2839" s="3" t="s">
        <v>10514</v>
      </c>
      <c r="H2839" s="3" t="s">
        <v>10521</v>
      </c>
      <c r="I2839" s="3" t="s">
        <v>10662</v>
      </c>
      <c r="J2839" s="3" t="s">
        <v>15915</v>
      </c>
      <c r="K2839" s="3" t="s">
        <v>3944</v>
      </c>
      <c r="L2839" s="3" t="s">
        <v>55</v>
      </c>
      <c r="M2839" s="3" t="s">
        <v>34</v>
      </c>
      <c r="N2839" s="8" t="str">
        <f t="shared" si="1"/>
        <v>Completed</v>
      </c>
      <c r="O2839" s="8" t="str">
        <f t="shared" si="2"/>
        <v>Valid</v>
      </c>
      <c r="P2839" s="8" t="str">
        <f t="shared" si="3"/>
        <v>Fragrance</v>
      </c>
      <c r="Q2839" s="8" t="str">
        <f t="shared" si="4"/>
        <v>Valid</v>
      </c>
    </row>
    <row r="2840">
      <c r="A2840" s="3" t="s">
        <v>17103</v>
      </c>
      <c r="B2840" s="3" t="s">
        <v>17104</v>
      </c>
      <c r="C2840" s="3" t="s">
        <v>10921</v>
      </c>
      <c r="D2840" s="6">
        <v>1.0</v>
      </c>
      <c r="E2840" s="6">
        <v>503.61</v>
      </c>
      <c r="F2840" s="3" t="s">
        <v>10922</v>
      </c>
      <c r="G2840" s="3" t="s">
        <v>10559</v>
      </c>
      <c r="H2840" s="3" t="s">
        <v>10560</v>
      </c>
      <c r="I2840" s="3" t="s">
        <v>10635</v>
      </c>
      <c r="J2840" s="3" t="s">
        <v>8879</v>
      </c>
      <c r="K2840" s="3" t="s">
        <v>8365</v>
      </c>
      <c r="L2840" s="3" t="s">
        <v>55</v>
      </c>
      <c r="M2840" s="3" t="s">
        <v>34</v>
      </c>
      <c r="N2840" s="8" t="str">
        <f t="shared" si="1"/>
        <v>Completed</v>
      </c>
      <c r="O2840" s="8" t="str">
        <f t="shared" si="2"/>
        <v>Valid</v>
      </c>
      <c r="P2840" s="8" t="str">
        <f t="shared" si="3"/>
        <v>Accessories</v>
      </c>
      <c r="Q2840" s="8" t="str">
        <f t="shared" si="4"/>
        <v>Valid</v>
      </c>
    </row>
    <row r="2841">
      <c r="A2841" s="3" t="s">
        <v>17105</v>
      </c>
      <c r="B2841" s="3" t="s">
        <v>17106</v>
      </c>
      <c r="C2841" s="3" t="s">
        <v>10797</v>
      </c>
      <c r="D2841" s="6">
        <v>3.0</v>
      </c>
      <c r="E2841" s="6">
        <v>225.69</v>
      </c>
      <c r="F2841" s="3" t="s">
        <v>10798</v>
      </c>
      <c r="G2841" s="3" t="s">
        <v>10565</v>
      </c>
      <c r="H2841" s="3" t="s">
        <v>10566</v>
      </c>
      <c r="I2841" s="3" t="s">
        <v>10522</v>
      </c>
      <c r="J2841" s="3" t="s">
        <v>7398</v>
      </c>
      <c r="K2841" s="3" t="s">
        <v>2540</v>
      </c>
      <c r="L2841" s="3" t="s">
        <v>44</v>
      </c>
      <c r="M2841" s="3" t="s">
        <v>34</v>
      </c>
      <c r="N2841" s="8" t="str">
        <f t="shared" si="1"/>
        <v>Completed</v>
      </c>
      <c r="O2841" s="8" t="str">
        <f t="shared" si="2"/>
        <v>Valid</v>
      </c>
      <c r="P2841" s="8" t="str">
        <f t="shared" si="3"/>
        <v>Team Sports</v>
      </c>
      <c r="Q2841" s="8" t="str">
        <f t="shared" si="4"/>
        <v>Valid</v>
      </c>
    </row>
    <row r="2842">
      <c r="A2842" s="3" t="s">
        <v>17107</v>
      </c>
      <c r="B2842" s="3" t="s">
        <v>17108</v>
      </c>
      <c r="C2842" s="3" t="s">
        <v>11686</v>
      </c>
      <c r="D2842" s="6">
        <v>2.0</v>
      </c>
      <c r="E2842" s="6">
        <v>281.59</v>
      </c>
      <c r="F2842" s="3" t="s">
        <v>11687</v>
      </c>
      <c r="G2842" s="3" t="s">
        <v>10540</v>
      </c>
      <c r="H2842" s="3" t="s">
        <v>10719</v>
      </c>
      <c r="I2842" s="3" t="s">
        <v>10594</v>
      </c>
      <c r="J2842" s="3" t="s">
        <v>3879</v>
      </c>
      <c r="K2842" s="3" t="s">
        <v>414</v>
      </c>
      <c r="L2842" s="3" t="s">
        <v>55</v>
      </c>
      <c r="M2842" s="3" t="s">
        <v>34</v>
      </c>
      <c r="N2842" s="8" t="str">
        <f t="shared" si="1"/>
        <v>Completed</v>
      </c>
      <c r="O2842" s="8" t="str">
        <f t="shared" si="2"/>
        <v>Valid</v>
      </c>
      <c r="P2842" s="8" t="str">
        <f t="shared" si="3"/>
        <v>Smart Home</v>
      </c>
      <c r="Q2842" s="8" t="str">
        <f t="shared" si="4"/>
        <v>Valid</v>
      </c>
    </row>
    <row r="2843">
      <c r="A2843" s="3" t="s">
        <v>17109</v>
      </c>
      <c r="B2843" s="3" t="s">
        <v>7242</v>
      </c>
      <c r="C2843" s="3" t="s">
        <v>11073</v>
      </c>
      <c r="D2843" s="6">
        <v>3.0</v>
      </c>
      <c r="E2843" s="6">
        <v>675.71</v>
      </c>
      <c r="F2843" s="3" t="s">
        <v>11074</v>
      </c>
      <c r="G2843" s="3" t="s">
        <v>10532</v>
      </c>
      <c r="H2843" s="3" t="s">
        <v>10546</v>
      </c>
      <c r="I2843" s="3" t="s">
        <v>10577</v>
      </c>
      <c r="J2843" s="3" t="s">
        <v>7243</v>
      </c>
      <c r="K2843" s="3" t="s">
        <v>7244</v>
      </c>
      <c r="L2843" s="3" t="s">
        <v>33</v>
      </c>
      <c r="M2843" s="3" t="s">
        <v>34</v>
      </c>
      <c r="N2843" s="8" t="str">
        <f t="shared" si="1"/>
        <v>Completed</v>
      </c>
      <c r="O2843" s="8" t="str">
        <f t="shared" si="2"/>
        <v>Valid</v>
      </c>
      <c r="P2843" s="8" t="str">
        <f t="shared" si="3"/>
        <v>Small Appliances</v>
      </c>
      <c r="Q2843" s="8" t="str">
        <f t="shared" si="4"/>
        <v>Valid</v>
      </c>
    </row>
    <row r="2844">
      <c r="A2844" s="3" t="s">
        <v>17110</v>
      </c>
      <c r="B2844" s="3" t="s">
        <v>17111</v>
      </c>
      <c r="C2844" s="3" t="s">
        <v>12002</v>
      </c>
      <c r="D2844" s="6">
        <v>1.0</v>
      </c>
      <c r="E2844" s="6">
        <v>184.35</v>
      </c>
      <c r="F2844" s="3" t="s">
        <v>12003</v>
      </c>
      <c r="G2844" s="3" t="s">
        <v>10540</v>
      </c>
      <c r="H2844" s="3" t="s">
        <v>10696</v>
      </c>
      <c r="I2844" s="3" t="s">
        <v>10553</v>
      </c>
      <c r="J2844" s="3" t="s">
        <v>17112</v>
      </c>
      <c r="K2844" s="3" t="s">
        <v>4635</v>
      </c>
      <c r="L2844" s="3" t="s">
        <v>33</v>
      </c>
      <c r="M2844" s="3" t="s">
        <v>34</v>
      </c>
      <c r="N2844" s="8" t="str">
        <f t="shared" si="1"/>
        <v>Completed</v>
      </c>
      <c r="O2844" s="8" t="str">
        <f t="shared" si="2"/>
        <v>Valid</v>
      </c>
      <c r="P2844" s="8" t="str">
        <f t="shared" si="3"/>
        <v>Tablets</v>
      </c>
      <c r="Q2844" s="8" t="str">
        <f t="shared" si="4"/>
        <v>Valid</v>
      </c>
    </row>
    <row r="2845">
      <c r="A2845" s="3" t="s">
        <v>17113</v>
      </c>
      <c r="B2845" s="3" t="s">
        <v>17114</v>
      </c>
      <c r="C2845" s="3" t="s">
        <v>10832</v>
      </c>
      <c r="D2845" s="6">
        <v>1.0</v>
      </c>
      <c r="E2845" s="6">
        <v>777.24</v>
      </c>
      <c r="F2845" s="3" t="s">
        <v>10833</v>
      </c>
      <c r="G2845" s="3" t="s">
        <v>10565</v>
      </c>
      <c r="H2845" s="3" t="s">
        <v>10566</v>
      </c>
      <c r="I2845" s="3" t="s">
        <v>10534</v>
      </c>
      <c r="J2845" s="3" t="s">
        <v>5917</v>
      </c>
      <c r="K2845" s="3" t="s">
        <v>3750</v>
      </c>
      <c r="L2845" s="3" t="s">
        <v>55</v>
      </c>
      <c r="M2845" s="3" t="s">
        <v>34</v>
      </c>
      <c r="N2845" s="8" t="str">
        <f t="shared" si="1"/>
        <v>Completed</v>
      </c>
      <c r="O2845" s="8" t="str">
        <f t="shared" si="2"/>
        <v>Valid</v>
      </c>
      <c r="P2845" s="8" t="str">
        <f t="shared" si="3"/>
        <v>Team Sports</v>
      </c>
      <c r="Q2845" s="8" t="str">
        <f t="shared" si="4"/>
        <v>Valid</v>
      </c>
    </row>
    <row r="2846">
      <c r="A2846" s="3" t="s">
        <v>17115</v>
      </c>
      <c r="B2846" s="3" t="s">
        <v>5332</v>
      </c>
      <c r="C2846" s="3" t="s">
        <v>11113</v>
      </c>
      <c r="D2846" s="6">
        <v>1.0</v>
      </c>
      <c r="E2846" s="6">
        <v>201.78</v>
      </c>
      <c r="F2846" s="3" t="s">
        <v>11114</v>
      </c>
      <c r="G2846" s="3" t="s">
        <v>10540</v>
      </c>
      <c r="H2846" s="3" t="s">
        <v>10719</v>
      </c>
      <c r="I2846" s="3" t="s">
        <v>10588</v>
      </c>
      <c r="J2846" s="3" t="s">
        <v>1370</v>
      </c>
      <c r="K2846" s="3" t="s">
        <v>4501</v>
      </c>
      <c r="L2846" s="3" t="s">
        <v>33</v>
      </c>
      <c r="M2846" s="3" t="s">
        <v>34</v>
      </c>
      <c r="N2846" s="8" t="str">
        <f t="shared" si="1"/>
        <v>Completed</v>
      </c>
      <c r="O2846" s="8" t="str">
        <f t="shared" si="2"/>
        <v>Valid</v>
      </c>
      <c r="P2846" s="8" t="str">
        <f t="shared" si="3"/>
        <v>Smart Home</v>
      </c>
      <c r="Q2846" s="8" t="str">
        <f t="shared" si="4"/>
        <v>Valid</v>
      </c>
    </row>
    <row r="2847">
      <c r="A2847" s="3" t="s">
        <v>17116</v>
      </c>
      <c r="B2847" s="3" t="s">
        <v>17117</v>
      </c>
      <c r="C2847" s="3" t="s">
        <v>10995</v>
      </c>
      <c r="D2847" s="6">
        <v>3.0</v>
      </c>
      <c r="E2847" s="6">
        <v>716.63</v>
      </c>
      <c r="F2847" s="3" t="s">
        <v>10996</v>
      </c>
      <c r="G2847" s="3" t="s">
        <v>10565</v>
      </c>
      <c r="H2847" s="3" t="s">
        <v>10566</v>
      </c>
      <c r="I2847" s="3" t="s">
        <v>10607</v>
      </c>
      <c r="J2847" s="3" t="s">
        <v>4050</v>
      </c>
      <c r="K2847" s="3" t="s">
        <v>2129</v>
      </c>
      <c r="L2847" s="3" t="s">
        <v>33</v>
      </c>
      <c r="M2847" s="3" t="s">
        <v>34</v>
      </c>
      <c r="N2847" s="8" t="str">
        <f t="shared" si="1"/>
        <v>Completed</v>
      </c>
      <c r="O2847" s="8" t="str">
        <f t="shared" si="2"/>
        <v>Valid</v>
      </c>
      <c r="P2847" s="8" t="str">
        <f t="shared" si="3"/>
        <v>Team Sports</v>
      </c>
      <c r="Q2847" s="8" t="str">
        <f t="shared" si="4"/>
        <v>Valid</v>
      </c>
    </row>
    <row r="2848">
      <c r="A2848" s="3" t="s">
        <v>17118</v>
      </c>
      <c r="B2848" s="3" t="s">
        <v>17119</v>
      </c>
      <c r="C2848" s="3" t="s">
        <v>11809</v>
      </c>
      <c r="D2848" s="6">
        <v>1.0</v>
      </c>
      <c r="E2848" s="6">
        <v>626.74</v>
      </c>
      <c r="F2848" s="3" t="s">
        <v>11810</v>
      </c>
      <c r="G2848" s="3" t="s">
        <v>10532</v>
      </c>
      <c r="H2848" s="3" t="s">
        <v>10533</v>
      </c>
      <c r="I2848" s="3" t="s">
        <v>10516</v>
      </c>
      <c r="J2848" s="3" t="s">
        <v>17120</v>
      </c>
      <c r="K2848" s="3" t="s">
        <v>4401</v>
      </c>
      <c r="L2848" s="3" t="s">
        <v>44</v>
      </c>
      <c r="M2848" s="3" t="s">
        <v>34</v>
      </c>
      <c r="N2848" s="8" t="str">
        <f t="shared" si="1"/>
        <v>Completed</v>
      </c>
      <c r="O2848" s="8" t="str">
        <f t="shared" si="2"/>
        <v>Valid</v>
      </c>
      <c r="P2848" s="8" t="str">
        <f t="shared" si="3"/>
        <v>Bedding</v>
      </c>
      <c r="Q2848" s="8" t="str">
        <f t="shared" si="4"/>
        <v>Valid</v>
      </c>
    </row>
    <row r="2849">
      <c r="A2849" s="3" t="s">
        <v>17121</v>
      </c>
      <c r="B2849" s="3" t="s">
        <v>17122</v>
      </c>
      <c r="C2849" s="3" t="s">
        <v>10944</v>
      </c>
      <c r="D2849" s="6">
        <v>1.0</v>
      </c>
      <c r="E2849" s="2"/>
      <c r="F2849" s="3" t="s">
        <v>10945</v>
      </c>
      <c r="G2849" s="3" t="s">
        <v>10559</v>
      </c>
      <c r="H2849" s="3" t="s">
        <v>10946</v>
      </c>
      <c r="I2849" s="3" t="s">
        <v>10516</v>
      </c>
      <c r="J2849" s="3" t="s">
        <v>1895</v>
      </c>
      <c r="K2849" s="3" t="s">
        <v>1978</v>
      </c>
      <c r="L2849" s="3" t="s">
        <v>55</v>
      </c>
      <c r="M2849" s="3" t="s">
        <v>7847</v>
      </c>
      <c r="N2849" s="8" t="str">
        <f t="shared" si="1"/>
        <v>Pending</v>
      </c>
      <c r="O2849" s="8" t="str">
        <f t="shared" si="2"/>
        <v>Missing</v>
      </c>
      <c r="P2849" s="8" t="str">
        <f t="shared" si="3"/>
        <v>Men'S Clothing</v>
      </c>
      <c r="Q2849" s="8" t="str">
        <f t="shared" si="4"/>
        <v>Valid</v>
      </c>
    </row>
    <row r="2850">
      <c r="A2850" s="3" t="s">
        <v>17123</v>
      </c>
      <c r="B2850" s="3" t="s">
        <v>17124</v>
      </c>
      <c r="C2850" s="3" t="s">
        <v>10563</v>
      </c>
      <c r="D2850" s="6">
        <v>1.0</v>
      </c>
      <c r="E2850" s="6">
        <v>416.84</v>
      </c>
      <c r="F2850" s="3" t="s">
        <v>10564</v>
      </c>
      <c r="G2850" s="3" t="s">
        <v>10565</v>
      </c>
      <c r="H2850" s="3" t="s">
        <v>10566</v>
      </c>
      <c r="I2850" s="3" t="s">
        <v>10567</v>
      </c>
      <c r="J2850" s="3" t="s">
        <v>12249</v>
      </c>
      <c r="K2850" s="3" t="s">
        <v>3954</v>
      </c>
      <c r="L2850" s="3" t="s">
        <v>33</v>
      </c>
      <c r="M2850" s="3" t="s">
        <v>34</v>
      </c>
      <c r="N2850" s="8" t="str">
        <f t="shared" si="1"/>
        <v>Completed</v>
      </c>
      <c r="O2850" s="8" t="str">
        <f t="shared" si="2"/>
        <v>Valid</v>
      </c>
      <c r="P2850" s="8" t="str">
        <f t="shared" si="3"/>
        <v>Team Sports</v>
      </c>
      <c r="Q2850" s="8" t="str">
        <f t="shared" si="4"/>
        <v>Valid</v>
      </c>
    </row>
    <row r="2851">
      <c r="A2851" s="3" t="s">
        <v>17125</v>
      </c>
      <c r="B2851" s="3" t="s">
        <v>17126</v>
      </c>
      <c r="C2851" s="3" t="s">
        <v>10939</v>
      </c>
      <c r="D2851" s="6">
        <v>4.0</v>
      </c>
      <c r="E2851" s="6">
        <v>656.43</v>
      </c>
      <c r="F2851" s="3" t="s">
        <v>10940</v>
      </c>
      <c r="G2851" s="3" t="s">
        <v>10514</v>
      </c>
      <c r="H2851" s="2"/>
      <c r="I2851" s="3" t="s">
        <v>10635</v>
      </c>
      <c r="J2851" s="3" t="s">
        <v>4653</v>
      </c>
      <c r="K2851" s="3" t="s">
        <v>1575</v>
      </c>
      <c r="L2851" s="3" t="s">
        <v>55</v>
      </c>
      <c r="M2851" s="3" t="s">
        <v>34</v>
      </c>
      <c r="N2851" s="8" t="str">
        <f t="shared" si="1"/>
        <v>Completed</v>
      </c>
      <c r="O2851" s="8" t="str">
        <f t="shared" si="2"/>
        <v>Valid</v>
      </c>
      <c r="P2851" s="8" t="str">
        <f t="shared" si="3"/>
        <v>Unknown</v>
      </c>
      <c r="Q2851" s="8" t="str">
        <f t="shared" si="4"/>
        <v>Valid</v>
      </c>
    </row>
    <row r="2852">
      <c r="A2852" s="3" t="s">
        <v>17127</v>
      </c>
      <c r="B2852" s="3" t="s">
        <v>17128</v>
      </c>
      <c r="C2852" s="3" t="s">
        <v>11600</v>
      </c>
      <c r="D2852" s="6">
        <v>1.0</v>
      </c>
      <c r="E2852" s="6">
        <v>9.21</v>
      </c>
      <c r="F2852" s="3" t="s">
        <v>11601</v>
      </c>
      <c r="G2852" s="3" t="s">
        <v>10532</v>
      </c>
      <c r="H2852" s="3" t="s">
        <v>10546</v>
      </c>
      <c r="I2852" s="3" t="s">
        <v>10534</v>
      </c>
      <c r="J2852" s="3" t="s">
        <v>11153</v>
      </c>
      <c r="K2852" s="3" t="s">
        <v>17129</v>
      </c>
      <c r="L2852" s="3" t="s">
        <v>44</v>
      </c>
      <c r="M2852" s="3" t="s">
        <v>34</v>
      </c>
      <c r="N2852" s="8" t="str">
        <f t="shared" si="1"/>
        <v>Completed</v>
      </c>
      <c r="O2852" s="8" t="str">
        <f t="shared" si="2"/>
        <v>Valid</v>
      </c>
      <c r="P2852" s="8" t="str">
        <f t="shared" si="3"/>
        <v>Small Appliances</v>
      </c>
      <c r="Q2852" s="8" t="str">
        <f t="shared" si="4"/>
        <v>Valid</v>
      </c>
    </row>
    <row r="2853">
      <c r="A2853" s="3" t="s">
        <v>17130</v>
      </c>
      <c r="B2853" s="3" t="s">
        <v>17131</v>
      </c>
      <c r="C2853" s="3" t="s">
        <v>11513</v>
      </c>
      <c r="D2853" s="6">
        <v>4.0</v>
      </c>
      <c r="E2853" s="6">
        <v>679.39</v>
      </c>
      <c r="F2853" s="3" t="s">
        <v>11514</v>
      </c>
      <c r="G2853" s="3" t="s">
        <v>10565</v>
      </c>
      <c r="H2853" s="3" t="s">
        <v>10566</v>
      </c>
      <c r="I2853" s="3" t="s">
        <v>10542</v>
      </c>
      <c r="J2853" s="3" t="s">
        <v>17132</v>
      </c>
      <c r="K2853" s="3" t="s">
        <v>274</v>
      </c>
      <c r="L2853" s="3" t="s">
        <v>33</v>
      </c>
      <c r="M2853" s="3" t="s">
        <v>34</v>
      </c>
      <c r="N2853" s="8" t="str">
        <f t="shared" si="1"/>
        <v>Completed</v>
      </c>
      <c r="O2853" s="8" t="str">
        <f t="shared" si="2"/>
        <v>Valid</v>
      </c>
      <c r="P2853" s="8" t="str">
        <f t="shared" si="3"/>
        <v>Team Sports</v>
      </c>
      <c r="Q2853" s="8" t="str">
        <f t="shared" si="4"/>
        <v>Valid</v>
      </c>
    </row>
    <row r="2854">
      <c r="A2854" s="3" t="s">
        <v>17133</v>
      </c>
      <c r="B2854" s="3" t="s">
        <v>6939</v>
      </c>
      <c r="C2854" s="3" t="s">
        <v>10901</v>
      </c>
      <c r="D2854" s="6">
        <v>2.0</v>
      </c>
      <c r="E2854" s="6">
        <v>962.55</v>
      </c>
      <c r="F2854" s="3" t="s">
        <v>10902</v>
      </c>
      <c r="G2854" s="3" t="s">
        <v>10514</v>
      </c>
      <c r="H2854" s="3" t="s">
        <v>10667</v>
      </c>
      <c r="I2854" s="3" t="s">
        <v>10635</v>
      </c>
      <c r="J2854" s="3" t="s">
        <v>4400</v>
      </c>
      <c r="K2854" s="3" t="s">
        <v>3744</v>
      </c>
      <c r="L2854" s="3" t="s">
        <v>44</v>
      </c>
      <c r="M2854" s="3" t="s">
        <v>34</v>
      </c>
      <c r="N2854" s="8" t="str">
        <f t="shared" si="1"/>
        <v>Completed</v>
      </c>
      <c r="O2854" s="8" t="str">
        <f t="shared" si="2"/>
        <v>Valid</v>
      </c>
      <c r="P2854" s="8" t="str">
        <f t="shared" si="3"/>
        <v>Skincare</v>
      </c>
      <c r="Q2854" s="8" t="str">
        <f t="shared" si="4"/>
        <v>Valid</v>
      </c>
    </row>
    <row r="2855">
      <c r="A2855" s="3" t="s">
        <v>17134</v>
      </c>
      <c r="B2855" s="3" t="s">
        <v>17135</v>
      </c>
      <c r="C2855" s="3" t="s">
        <v>10633</v>
      </c>
      <c r="D2855" s="6">
        <v>1.0</v>
      </c>
      <c r="E2855" s="6">
        <v>222.78</v>
      </c>
      <c r="F2855" s="3" t="s">
        <v>10634</v>
      </c>
      <c r="G2855" s="3" t="s">
        <v>10565</v>
      </c>
      <c r="H2855" s="3" t="s">
        <v>10622</v>
      </c>
      <c r="I2855" s="3" t="s">
        <v>10635</v>
      </c>
      <c r="J2855" s="3" t="s">
        <v>17136</v>
      </c>
      <c r="K2855" s="3" t="s">
        <v>1388</v>
      </c>
      <c r="L2855" s="3" t="s">
        <v>44</v>
      </c>
      <c r="M2855" s="3" t="s">
        <v>34</v>
      </c>
      <c r="N2855" s="8" t="str">
        <f t="shared" si="1"/>
        <v>Completed</v>
      </c>
      <c r="O2855" s="8" t="str">
        <f t="shared" si="2"/>
        <v>Valid</v>
      </c>
      <c r="P2855" s="8" t="str">
        <f t="shared" si="3"/>
        <v>Fitness Equipment</v>
      </c>
      <c r="Q2855" s="8" t="str">
        <f t="shared" si="4"/>
        <v>Valid</v>
      </c>
    </row>
    <row r="2856">
      <c r="A2856" s="3" t="s">
        <v>17137</v>
      </c>
      <c r="B2856" s="3" t="s">
        <v>17138</v>
      </c>
      <c r="C2856" s="3" t="s">
        <v>10685</v>
      </c>
      <c r="D2856" s="6">
        <v>1.0</v>
      </c>
      <c r="E2856" s="6">
        <v>505.31</v>
      </c>
      <c r="F2856" s="3" t="s">
        <v>10686</v>
      </c>
      <c r="G2856" s="3" t="s">
        <v>10540</v>
      </c>
      <c r="H2856" s="3" t="s">
        <v>10593</v>
      </c>
      <c r="I2856" s="3" t="s">
        <v>10542</v>
      </c>
      <c r="J2856" s="3" t="s">
        <v>17139</v>
      </c>
      <c r="K2856" s="3" t="s">
        <v>197</v>
      </c>
      <c r="L2856" s="3" t="s">
        <v>44</v>
      </c>
      <c r="M2856" s="3" t="s">
        <v>34</v>
      </c>
      <c r="N2856" s="8" t="str">
        <f t="shared" si="1"/>
        <v>Completed</v>
      </c>
      <c r="O2856" s="8" t="str">
        <f t="shared" si="2"/>
        <v>Valid</v>
      </c>
      <c r="P2856" s="8" t="str">
        <f t="shared" si="3"/>
        <v>Cameras</v>
      </c>
      <c r="Q2856" s="8" t="str">
        <f t="shared" si="4"/>
        <v>Valid</v>
      </c>
    </row>
    <row r="2857">
      <c r="A2857" s="3" t="s">
        <v>17140</v>
      </c>
      <c r="B2857" s="3" t="s">
        <v>17141</v>
      </c>
      <c r="C2857" s="3" t="s">
        <v>12025</v>
      </c>
      <c r="D2857" s="6">
        <v>2.0</v>
      </c>
      <c r="E2857" s="6">
        <v>345.01</v>
      </c>
      <c r="F2857" s="3" t="s">
        <v>12026</v>
      </c>
      <c r="G2857" s="3" t="s">
        <v>10540</v>
      </c>
      <c r="H2857" s="3" t="s">
        <v>10552</v>
      </c>
      <c r="I2857" s="3" t="s">
        <v>10534</v>
      </c>
      <c r="J2857" s="3" t="s">
        <v>2613</v>
      </c>
      <c r="K2857" s="3" t="s">
        <v>1323</v>
      </c>
      <c r="L2857" s="3" t="s">
        <v>44</v>
      </c>
      <c r="M2857" s="3" t="s">
        <v>34</v>
      </c>
      <c r="N2857" s="8" t="str">
        <f t="shared" si="1"/>
        <v>Completed</v>
      </c>
      <c r="O2857" s="8" t="str">
        <f t="shared" si="2"/>
        <v>Valid</v>
      </c>
      <c r="P2857" s="8" t="str">
        <f t="shared" si="3"/>
        <v>Headphones</v>
      </c>
      <c r="Q2857" s="8" t="str">
        <f t="shared" si="4"/>
        <v>Valid</v>
      </c>
    </row>
    <row r="2858">
      <c r="A2858" s="3" t="s">
        <v>17142</v>
      </c>
      <c r="B2858" s="3" t="s">
        <v>17143</v>
      </c>
      <c r="C2858" s="3" t="s">
        <v>12608</v>
      </c>
      <c r="D2858" s="6">
        <v>1.0</v>
      </c>
      <c r="E2858" s="6">
        <v>338.15</v>
      </c>
      <c r="F2858" s="3" t="s">
        <v>12609</v>
      </c>
      <c r="G2858" s="3" t="s">
        <v>10559</v>
      </c>
      <c r="H2858" s="3" t="s">
        <v>10946</v>
      </c>
      <c r="I2858" s="3" t="s">
        <v>10534</v>
      </c>
      <c r="J2858" s="3" t="s">
        <v>13664</v>
      </c>
      <c r="K2858" s="3" t="s">
        <v>1112</v>
      </c>
      <c r="L2858" s="3" t="s">
        <v>44</v>
      </c>
      <c r="M2858" s="3" t="s">
        <v>34</v>
      </c>
      <c r="N2858" s="8" t="str">
        <f t="shared" si="1"/>
        <v>Completed</v>
      </c>
      <c r="O2858" s="8" t="str">
        <f t="shared" si="2"/>
        <v>Valid</v>
      </c>
      <c r="P2858" s="8" t="str">
        <f t="shared" si="3"/>
        <v>Men'S Clothing</v>
      </c>
      <c r="Q2858" s="8" t="str">
        <f t="shared" si="4"/>
        <v>Valid</v>
      </c>
    </row>
    <row r="2859">
      <c r="A2859" s="3" t="s">
        <v>17144</v>
      </c>
      <c r="B2859" s="3" t="s">
        <v>17145</v>
      </c>
      <c r="C2859" s="3" t="s">
        <v>10581</v>
      </c>
      <c r="D2859" s="6">
        <v>1.0</v>
      </c>
      <c r="E2859" s="6">
        <v>210.93</v>
      </c>
      <c r="F2859" s="3" t="s">
        <v>10582</v>
      </c>
      <c r="G2859" s="3" t="s">
        <v>10532</v>
      </c>
      <c r="H2859" s="3" t="s">
        <v>10546</v>
      </c>
      <c r="I2859" s="3" t="s">
        <v>10553</v>
      </c>
      <c r="J2859" s="3" t="s">
        <v>17146</v>
      </c>
      <c r="K2859" s="3" t="s">
        <v>2146</v>
      </c>
      <c r="L2859" s="3" t="s">
        <v>55</v>
      </c>
      <c r="M2859" s="3" t="s">
        <v>34</v>
      </c>
      <c r="N2859" s="8" t="str">
        <f t="shared" si="1"/>
        <v>Completed</v>
      </c>
      <c r="O2859" s="8" t="str">
        <f t="shared" si="2"/>
        <v>Valid</v>
      </c>
      <c r="P2859" s="8" t="str">
        <f t="shared" si="3"/>
        <v>Small Appliances</v>
      </c>
      <c r="Q2859" s="8" t="str">
        <f t="shared" si="4"/>
        <v>Valid</v>
      </c>
    </row>
    <row r="2860">
      <c r="A2860" s="3" t="s">
        <v>17147</v>
      </c>
      <c r="B2860" s="3" t="s">
        <v>17148</v>
      </c>
      <c r="C2860" s="3" t="s">
        <v>10882</v>
      </c>
      <c r="D2860" s="6">
        <v>1.0</v>
      </c>
      <c r="E2860" s="6">
        <v>199.99</v>
      </c>
      <c r="F2860" s="3" t="s">
        <v>10883</v>
      </c>
      <c r="G2860" s="3" t="s">
        <v>10532</v>
      </c>
      <c r="H2860" s="3" t="s">
        <v>10533</v>
      </c>
      <c r="I2860" s="3" t="s">
        <v>10645</v>
      </c>
      <c r="J2860" s="3" t="s">
        <v>8163</v>
      </c>
      <c r="K2860" s="3" t="s">
        <v>6567</v>
      </c>
      <c r="L2860" s="3" t="s">
        <v>33</v>
      </c>
      <c r="M2860" s="3" t="s">
        <v>34</v>
      </c>
      <c r="N2860" s="8" t="str">
        <f t="shared" si="1"/>
        <v>Completed</v>
      </c>
      <c r="O2860" s="8" t="str">
        <f t="shared" si="2"/>
        <v>Valid</v>
      </c>
      <c r="P2860" s="8" t="str">
        <f t="shared" si="3"/>
        <v>Bedding</v>
      </c>
      <c r="Q2860" s="8" t="str">
        <f t="shared" si="4"/>
        <v>Valid</v>
      </c>
    </row>
    <row r="2861">
      <c r="A2861" s="3" t="s">
        <v>17149</v>
      </c>
      <c r="B2861" s="3" t="s">
        <v>17150</v>
      </c>
      <c r="C2861" s="3" t="s">
        <v>11085</v>
      </c>
      <c r="D2861" s="6">
        <v>1.0</v>
      </c>
      <c r="E2861" s="6">
        <v>712.7</v>
      </c>
      <c r="F2861" s="3" t="s">
        <v>11086</v>
      </c>
      <c r="G2861" s="3" t="s">
        <v>10540</v>
      </c>
      <c r="H2861" s="3" t="s">
        <v>10541</v>
      </c>
      <c r="I2861" s="3" t="s">
        <v>10567</v>
      </c>
      <c r="J2861" s="3" t="s">
        <v>9743</v>
      </c>
      <c r="K2861" s="3" t="s">
        <v>2574</v>
      </c>
      <c r="L2861" s="3" t="s">
        <v>55</v>
      </c>
      <c r="M2861" s="3" t="s">
        <v>34</v>
      </c>
      <c r="N2861" s="8" t="str">
        <f t="shared" si="1"/>
        <v>Completed</v>
      </c>
      <c r="O2861" s="8" t="str">
        <f t="shared" si="2"/>
        <v>Valid</v>
      </c>
      <c r="P2861" s="8" t="str">
        <f t="shared" si="3"/>
        <v>Smartphones</v>
      </c>
      <c r="Q2861" s="8" t="str">
        <f t="shared" si="4"/>
        <v>Valid</v>
      </c>
    </row>
    <row r="2862">
      <c r="A2862" s="3" t="s">
        <v>17151</v>
      </c>
      <c r="B2862" s="3" t="s">
        <v>17152</v>
      </c>
      <c r="C2862" s="3" t="s">
        <v>11089</v>
      </c>
      <c r="D2862" s="6">
        <v>3.0</v>
      </c>
      <c r="E2862" s="6">
        <v>364.77</v>
      </c>
      <c r="F2862" s="3" t="s">
        <v>11090</v>
      </c>
      <c r="G2862" s="3" t="s">
        <v>10514</v>
      </c>
      <c r="H2862" s="3" t="s">
        <v>10515</v>
      </c>
      <c r="I2862" s="3" t="s">
        <v>10594</v>
      </c>
      <c r="J2862" s="3" t="s">
        <v>7179</v>
      </c>
      <c r="K2862" s="3" t="s">
        <v>2099</v>
      </c>
      <c r="L2862" s="3" t="s">
        <v>44</v>
      </c>
      <c r="M2862" s="3" t="s">
        <v>34</v>
      </c>
      <c r="N2862" s="8" t="str">
        <f t="shared" si="1"/>
        <v>Completed</v>
      </c>
      <c r="O2862" s="8" t="str">
        <f t="shared" si="2"/>
        <v>Valid</v>
      </c>
      <c r="P2862" s="8" t="str">
        <f t="shared" si="3"/>
        <v>Wellness</v>
      </c>
      <c r="Q2862" s="8" t="str">
        <f t="shared" si="4"/>
        <v>Valid</v>
      </c>
    </row>
    <row r="2863">
      <c r="A2863" s="3" t="s">
        <v>17153</v>
      </c>
      <c r="B2863" s="3" t="s">
        <v>17154</v>
      </c>
      <c r="C2863" s="3" t="s">
        <v>10660</v>
      </c>
      <c r="D2863" s="6">
        <v>1.0</v>
      </c>
      <c r="E2863" s="6">
        <v>119.42</v>
      </c>
      <c r="F2863" s="3" t="s">
        <v>10661</v>
      </c>
      <c r="G2863" s="3" t="s">
        <v>10532</v>
      </c>
      <c r="H2863" s="3" t="s">
        <v>10587</v>
      </c>
      <c r="I2863" s="3" t="s">
        <v>10662</v>
      </c>
      <c r="J2863" s="3" t="s">
        <v>17155</v>
      </c>
      <c r="K2863" s="3" t="s">
        <v>6567</v>
      </c>
      <c r="L2863" s="3" t="s">
        <v>55</v>
      </c>
      <c r="M2863" s="3" t="s">
        <v>34</v>
      </c>
      <c r="N2863" s="8" t="str">
        <f t="shared" si="1"/>
        <v>Completed</v>
      </c>
      <c r="O2863" s="8" t="str">
        <f t="shared" si="2"/>
        <v>Valid</v>
      </c>
      <c r="P2863" s="8" t="str">
        <f t="shared" si="3"/>
        <v>Furniture</v>
      </c>
      <c r="Q2863" s="8" t="str">
        <f t="shared" si="4"/>
        <v>Valid</v>
      </c>
    </row>
    <row r="2864">
      <c r="A2864" s="3" t="s">
        <v>17156</v>
      </c>
      <c r="B2864" s="3" t="s">
        <v>17157</v>
      </c>
      <c r="C2864" s="3" t="s">
        <v>11583</v>
      </c>
      <c r="D2864" s="6">
        <v>2.0</v>
      </c>
      <c r="E2864" s="6">
        <v>392.87</v>
      </c>
      <c r="F2864" s="3" t="s">
        <v>11584</v>
      </c>
      <c r="G2864" s="3" t="s">
        <v>10532</v>
      </c>
      <c r="H2864" s="3" t="s">
        <v>10606</v>
      </c>
      <c r="I2864" s="3" t="s">
        <v>10662</v>
      </c>
      <c r="J2864" s="3" t="s">
        <v>9387</v>
      </c>
      <c r="K2864" s="3" t="s">
        <v>3923</v>
      </c>
      <c r="L2864" s="3" t="s">
        <v>33</v>
      </c>
      <c r="M2864" s="3" t="s">
        <v>34</v>
      </c>
      <c r="N2864" s="8" t="str">
        <f t="shared" si="1"/>
        <v>Completed</v>
      </c>
      <c r="O2864" s="8" t="str">
        <f t="shared" si="2"/>
        <v>Valid</v>
      </c>
      <c r="P2864" s="8" t="str">
        <f t="shared" si="3"/>
        <v>Cookware</v>
      </c>
      <c r="Q2864" s="8" t="str">
        <f t="shared" si="4"/>
        <v>Valid</v>
      </c>
    </row>
    <row r="2865">
      <c r="A2865" s="3" t="s">
        <v>17158</v>
      </c>
      <c r="B2865" s="3" t="s">
        <v>17159</v>
      </c>
      <c r="C2865" s="3" t="s">
        <v>10657</v>
      </c>
      <c r="D2865" s="6">
        <v>2.0</v>
      </c>
      <c r="E2865" s="6">
        <v>248.01</v>
      </c>
      <c r="F2865" s="3" t="s">
        <v>10658</v>
      </c>
      <c r="G2865" s="3" t="s">
        <v>10559</v>
      </c>
      <c r="H2865" s="3" t="s">
        <v>10560</v>
      </c>
      <c r="I2865" s="3" t="s">
        <v>10607</v>
      </c>
      <c r="J2865" s="3" t="s">
        <v>7373</v>
      </c>
      <c r="K2865" s="3" t="s">
        <v>1300</v>
      </c>
      <c r="L2865" s="3" t="s">
        <v>33</v>
      </c>
      <c r="M2865" s="3" t="s">
        <v>34</v>
      </c>
      <c r="N2865" s="8" t="str">
        <f t="shared" si="1"/>
        <v>Completed</v>
      </c>
      <c r="O2865" s="8" t="str">
        <f t="shared" si="2"/>
        <v>Valid</v>
      </c>
      <c r="P2865" s="8" t="str">
        <f t="shared" si="3"/>
        <v>Accessories</v>
      </c>
      <c r="Q2865" s="8" t="str">
        <f t="shared" si="4"/>
        <v>Valid</v>
      </c>
    </row>
    <row r="2866">
      <c r="A2866" s="3" t="s">
        <v>17160</v>
      </c>
      <c r="B2866" s="3" t="s">
        <v>17161</v>
      </c>
      <c r="C2866" s="3" t="s">
        <v>12316</v>
      </c>
      <c r="D2866" s="6">
        <v>2.0</v>
      </c>
      <c r="E2866" s="6">
        <v>978.55</v>
      </c>
      <c r="F2866" s="3" t="s">
        <v>12317</v>
      </c>
      <c r="G2866" s="3" t="s">
        <v>10565</v>
      </c>
      <c r="H2866" s="3" t="s">
        <v>10572</v>
      </c>
      <c r="I2866" s="3" t="s">
        <v>10522</v>
      </c>
      <c r="J2866" s="3" t="s">
        <v>17162</v>
      </c>
      <c r="K2866" s="3" t="s">
        <v>3717</v>
      </c>
      <c r="L2866" s="3" t="s">
        <v>55</v>
      </c>
      <c r="M2866" s="3" t="s">
        <v>34</v>
      </c>
      <c r="N2866" s="8" t="str">
        <f t="shared" si="1"/>
        <v>Completed</v>
      </c>
      <c r="O2866" s="8" t="str">
        <f t="shared" si="2"/>
        <v>Valid</v>
      </c>
      <c r="P2866" s="8" t="str">
        <f t="shared" si="3"/>
        <v>Cycling</v>
      </c>
      <c r="Q2866" s="8" t="str">
        <f t="shared" si="4"/>
        <v>Valid</v>
      </c>
    </row>
    <row r="2867">
      <c r="A2867" s="3" t="s">
        <v>17163</v>
      </c>
      <c r="B2867" s="3" t="s">
        <v>17164</v>
      </c>
      <c r="C2867" s="3" t="s">
        <v>10850</v>
      </c>
      <c r="D2867" s="6">
        <v>2.0</v>
      </c>
      <c r="E2867" s="6">
        <v>174.23</v>
      </c>
      <c r="F2867" s="3" t="s">
        <v>10851</v>
      </c>
      <c r="G2867" s="3" t="s">
        <v>10514</v>
      </c>
      <c r="H2867" s="3" t="s">
        <v>10515</v>
      </c>
      <c r="I2867" s="3" t="s">
        <v>10527</v>
      </c>
      <c r="J2867" s="3" t="s">
        <v>2371</v>
      </c>
      <c r="K2867" s="3" t="s">
        <v>1189</v>
      </c>
      <c r="L2867" s="3" t="s">
        <v>33</v>
      </c>
      <c r="M2867" s="3" t="s">
        <v>45</v>
      </c>
      <c r="N2867" s="8" t="str">
        <f t="shared" si="1"/>
        <v>Returned</v>
      </c>
      <c r="O2867" s="8" t="str">
        <f t="shared" si="2"/>
        <v>Valid</v>
      </c>
      <c r="P2867" s="8" t="str">
        <f t="shared" si="3"/>
        <v>Wellness</v>
      </c>
      <c r="Q2867" s="8" t="str">
        <f t="shared" si="4"/>
        <v>Valid</v>
      </c>
    </row>
    <row r="2868">
      <c r="A2868" s="3" t="s">
        <v>17165</v>
      </c>
      <c r="B2868" s="3" t="s">
        <v>17166</v>
      </c>
      <c r="C2868" s="3" t="s">
        <v>11024</v>
      </c>
      <c r="D2868" s="6">
        <v>1.0</v>
      </c>
      <c r="E2868" s="6">
        <v>59.47</v>
      </c>
      <c r="F2868" s="3" t="s">
        <v>11025</v>
      </c>
      <c r="G2868" s="3" t="s">
        <v>10532</v>
      </c>
      <c r="H2868" s="3" t="s">
        <v>10587</v>
      </c>
      <c r="I2868" s="3" t="s">
        <v>10645</v>
      </c>
      <c r="J2868" s="3" t="s">
        <v>13202</v>
      </c>
      <c r="K2868" s="3" t="s">
        <v>4147</v>
      </c>
      <c r="L2868" s="3" t="s">
        <v>44</v>
      </c>
      <c r="M2868" s="3" t="s">
        <v>34</v>
      </c>
      <c r="N2868" s="8" t="str">
        <f t="shared" si="1"/>
        <v>Completed</v>
      </c>
      <c r="O2868" s="8" t="str">
        <f t="shared" si="2"/>
        <v>Valid</v>
      </c>
      <c r="P2868" s="8" t="str">
        <f t="shared" si="3"/>
        <v>Furniture</v>
      </c>
      <c r="Q2868" s="8" t="str">
        <f t="shared" si="4"/>
        <v>Valid</v>
      </c>
    </row>
    <row r="2869">
      <c r="A2869" s="3" t="s">
        <v>17167</v>
      </c>
      <c r="B2869" s="3" t="s">
        <v>17168</v>
      </c>
      <c r="C2869" s="3" t="s">
        <v>11262</v>
      </c>
      <c r="D2869" s="6">
        <v>3.0</v>
      </c>
      <c r="E2869" s="6">
        <v>137.9</v>
      </c>
      <c r="F2869" s="3" t="s">
        <v>11263</v>
      </c>
      <c r="G2869" s="3" t="s">
        <v>10514</v>
      </c>
      <c r="H2869" s="3" t="s">
        <v>10667</v>
      </c>
      <c r="I2869" s="3" t="s">
        <v>10635</v>
      </c>
      <c r="J2869" s="3" t="s">
        <v>10381</v>
      </c>
      <c r="K2869" s="3" t="s">
        <v>3094</v>
      </c>
      <c r="L2869" s="3" t="s">
        <v>33</v>
      </c>
      <c r="M2869" s="3" t="s">
        <v>34</v>
      </c>
      <c r="N2869" s="8" t="str">
        <f t="shared" si="1"/>
        <v>Completed</v>
      </c>
      <c r="O2869" s="8" t="str">
        <f t="shared" si="2"/>
        <v>Valid</v>
      </c>
      <c r="P2869" s="8" t="str">
        <f t="shared" si="3"/>
        <v>Skincare</v>
      </c>
      <c r="Q2869" s="8" t="str">
        <f t="shared" si="4"/>
        <v>Valid</v>
      </c>
    </row>
    <row r="2870">
      <c r="A2870" s="3" t="s">
        <v>17169</v>
      </c>
      <c r="B2870" s="3" t="s">
        <v>17170</v>
      </c>
      <c r="C2870" s="3" t="s">
        <v>11324</v>
      </c>
      <c r="D2870" s="6">
        <v>2.0</v>
      </c>
      <c r="E2870" s="6">
        <v>471.62</v>
      </c>
      <c r="F2870" s="3" t="s">
        <v>11325</v>
      </c>
      <c r="G2870" s="3" t="s">
        <v>10514</v>
      </c>
      <c r="H2870" s="2"/>
      <c r="I2870" s="3" t="s">
        <v>10534</v>
      </c>
      <c r="J2870" s="3" t="s">
        <v>17171</v>
      </c>
      <c r="K2870" s="3" t="s">
        <v>1688</v>
      </c>
      <c r="L2870" s="3" t="s">
        <v>55</v>
      </c>
      <c r="M2870" s="3" t="s">
        <v>34</v>
      </c>
      <c r="N2870" s="8" t="str">
        <f t="shared" si="1"/>
        <v>Completed</v>
      </c>
      <c r="O2870" s="8" t="str">
        <f t="shared" si="2"/>
        <v>Valid</v>
      </c>
      <c r="P2870" s="8" t="str">
        <f t="shared" si="3"/>
        <v>Unknown</v>
      </c>
      <c r="Q2870" s="8" t="str">
        <f t="shared" si="4"/>
        <v>Valid</v>
      </c>
    </row>
    <row r="2871">
      <c r="A2871" s="3" t="s">
        <v>17172</v>
      </c>
      <c r="B2871" s="3" t="s">
        <v>17173</v>
      </c>
      <c r="C2871" s="3" t="s">
        <v>10800</v>
      </c>
      <c r="D2871" s="6">
        <v>2.0</v>
      </c>
      <c r="E2871" s="6">
        <v>969.83</v>
      </c>
      <c r="F2871" s="3" t="s">
        <v>10801</v>
      </c>
      <c r="G2871" s="3" t="s">
        <v>10540</v>
      </c>
      <c r="H2871" s="3" t="s">
        <v>10719</v>
      </c>
      <c r="I2871" s="3" t="s">
        <v>10527</v>
      </c>
      <c r="J2871" s="3" t="s">
        <v>17174</v>
      </c>
      <c r="K2871" s="3" t="s">
        <v>512</v>
      </c>
      <c r="L2871" s="3" t="s">
        <v>44</v>
      </c>
      <c r="M2871" s="3" t="s">
        <v>34</v>
      </c>
      <c r="N2871" s="8" t="str">
        <f t="shared" si="1"/>
        <v>Completed</v>
      </c>
      <c r="O2871" s="8" t="str">
        <f t="shared" si="2"/>
        <v>Valid</v>
      </c>
      <c r="P2871" s="8" t="str">
        <f t="shared" si="3"/>
        <v>Smart Home</v>
      </c>
      <c r="Q2871" s="8" t="str">
        <f t="shared" si="4"/>
        <v>Valid</v>
      </c>
    </row>
    <row r="2872">
      <c r="A2872" s="3" t="s">
        <v>17175</v>
      </c>
      <c r="B2872" s="3" t="s">
        <v>17176</v>
      </c>
      <c r="C2872" s="3" t="s">
        <v>10832</v>
      </c>
      <c r="D2872" s="6">
        <v>1.0</v>
      </c>
      <c r="E2872" s="6">
        <v>756.95</v>
      </c>
      <c r="F2872" s="3" t="s">
        <v>10833</v>
      </c>
      <c r="G2872" s="3" t="s">
        <v>10565</v>
      </c>
      <c r="H2872" s="3" t="s">
        <v>10566</v>
      </c>
      <c r="I2872" s="3" t="s">
        <v>10534</v>
      </c>
      <c r="J2872" s="3" t="s">
        <v>17177</v>
      </c>
      <c r="K2872" s="3" t="s">
        <v>1514</v>
      </c>
      <c r="L2872" s="3" t="s">
        <v>33</v>
      </c>
      <c r="M2872" s="3" t="s">
        <v>34</v>
      </c>
      <c r="N2872" s="8" t="str">
        <f t="shared" si="1"/>
        <v>Completed</v>
      </c>
      <c r="O2872" s="8" t="str">
        <f t="shared" si="2"/>
        <v>Valid</v>
      </c>
      <c r="P2872" s="8" t="str">
        <f t="shared" si="3"/>
        <v>Team Sports</v>
      </c>
      <c r="Q2872" s="8" t="str">
        <f t="shared" si="4"/>
        <v>Valid</v>
      </c>
    </row>
    <row r="2873">
      <c r="A2873" s="3" t="s">
        <v>17178</v>
      </c>
      <c r="B2873" s="3" t="s">
        <v>17179</v>
      </c>
      <c r="C2873" s="3" t="s">
        <v>11370</v>
      </c>
      <c r="D2873" s="6">
        <v>1.0</v>
      </c>
      <c r="E2873" s="6">
        <v>71.39</v>
      </c>
      <c r="F2873" s="3" t="s">
        <v>11371</v>
      </c>
      <c r="G2873" s="3" t="s">
        <v>10559</v>
      </c>
      <c r="H2873" s="3" t="s">
        <v>10631</v>
      </c>
      <c r="I2873" s="3" t="s">
        <v>10567</v>
      </c>
      <c r="J2873" s="3" t="s">
        <v>2106</v>
      </c>
      <c r="K2873" s="3" t="s">
        <v>1719</v>
      </c>
      <c r="L2873" s="3" t="s">
        <v>33</v>
      </c>
      <c r="M2873" s="3" t="s">
        <v>34</v>
      </c>
      <c r="N2873" s="8" t="str">
        <f t="shared" si="1"/>
        <v>Completed</v>
      </c>
      <c r="O2873" s="8" t="str">
        <f t="shared" si="2"/>
        <v>Valid</v>
      </c>
      <c r="P2873" s="8" t="str">
        <f t="shared" si="3"/>
        <v>Women'S Clothing</v>
      </c>
      <c r="Q2873" s="8" t="str">
        <f t="shared" si="4"/>
        <v>Valid</v>
      </c>
    </row>
    <row r="2874">
      <c r="A2874" s="3" t="s">
        <v>17180</v>
      </c>
      <c r="B2874" s="3" t="s">
        <v>17181</v>
      </c>
      <c r="C2874" s="3" t="s">
        <v>10638</v>
      </c>
      <c r="D2874" s="6">
        <v>3.0</v>
      </c>
      <c r="E2874" s="6">
        <v>502.21</v>
      </c>
      <c r="F2874" s="3" t="s">
        <v>10639</v>
      </c>
      <c r="G2874" s="3" t="s">
        <v>10565</v>
      </c>
      <c r="H2874" s="3" t="s">
        <v>10572</v>
      </c>
      <c r="I2874" s="3" t="s">
        <v>10594</v>
      </c>
      <c r="J2874" s="3" t="s">
        <v>7117</v>
      </c>
      <c r="K2874" s="3" t="s">
        <v>702</v>
      </c>
      <c r="L2874" s="3" t="s">
        <v>33</v>
      </c>
      <c r="M2874" s="3" t="s">
        <v>34</v>
      </c>
      <c r="N2874" s="8" t="str">
        <f t="shared" si="1"/>
        <v>Completed</v>
      </c>
      <c r="O2874" s="8" t="str">
        <f t="shared" si="2"/>
        <v>Valid</v>
      </c>
      <c r="P2874" s="8" t="str">
        <f t="shared" si="3"/>
        <v>Cycling</v>
      </c>
      <c r="Q2874" s="8" t="str">
        <f t="shared" si="4"/>
        <v>Valid</v>
      </c>
    </row>
    <row r="2875">
      <c r="A2875" s="3" t="s">
        <v>17182</v>
      </c>
      <c r="B2875" s="3" t="s">
        <v>17183</v>
      </c>
      <c r="C2875" s="3" t="s">
        <v>10694</v>
      </c>
      <c r="D2875" s="6">
        <v>2.0</v>
      </c>
      <c r="E2875" s="6">
        <v>792.57</v>
      </c>
      <c r="F2875" s="3" t="s">
        <v>10695</v>
      </c>
      <c r="G2875" s="3" t="s">
        <v>10540</v>
      </c>
      <c r="H2875" s="3" t="s">
        <v>10696</v>
      </c>
      <c r="I2875" s="3" t="s">
        <v>10542</v>
      </c>
      <c r="J2875" s="3" t="s">
        <v>17184</v>
      </c>
      <c r="K2875" s="3" t="s">
        <v>4635</v>
      </c>
      <c r="L2875" s="3" t="s">
        <v>44</v>
      </c>
      <c r="M2875" s="3" t="s">
        <v>34</v>
      </c>
      <c r="N2875" s="8" t="str">
        <f t="shared" si="1"/>
        <v>Completed</v>
      </c>
      <c r="O2875" s="8" t="str">
        <f t="shared" si="2"/>
        <v>Valid</v>
      </c>
      <c r="P2875" s="8" t="str">
        <f t="shared" si="3"/>
        <v>Tablets</v>
      </c>
      <c r="Q2875" s="8" t="str">
        <f t="shared" si="4"/>
        <v>Valid</v>
      </c>
    </row>
    <row r="2876">
      <c r="A2876" s="3" t="s">
        <v>17185</v>
      </c>
      <c r="B2876" s="3" t="s">
        <v>17186</v>
      </c>
      <c r="C2876" s="3" t="s">
        <v>10826</v>
      </c>
      <c r="D2876" s="6">
        <v>2.0</v>
      </c>
      <c r="E2876" s="6">
        <v>254.58</v>
      </c>
      <c r="F2876" s="3" t="s">
        <v>10827</v>
      </c>
      <c r="G2876" s="3" t="s">
        <v>10565</v>
      </c>
      <c r="H2876" s="3" t="s">
        <v>10572</v>
      </c>
      <c r="I2876" s="3" t="s">
        <v>10516</v>
      </c>
      <c r="J2876" s="3" t="s">
        <v>8685</v>
      </c>
      <c r="K2876" s="3" t="s">
        <v>6504</v>
      </c>
      <c r="L2876" s="3" t="s">
        <v>55</v>
      </c>
      <c r="M2876" s="3" t="s">
        <v>66</v>
      </c>
      <c r="N2876" s="8" t="str">
        <f t="shared" si="1"/>
        <v>Pending</v>
      </c>
      <c r="O2876" s="8" t="str">
        <f t="shared" si="2"/>
        <v>Valid</v>
      </c>
      <c r="P2876" s="8" t="str">
        <f t="shared" si="3"/>
        <v>Cycling</v>
      </c>
      <c r="Q2876" s="8" t="str">
        <f t="shared" si="4"/>
        <v>Valid</v>
      </c>
    </row>
    <row r="2877">
      <c r="A2877" s="3" t="s">
        <v>17187</v>
      </c>
      <c r="B2877" s="3" t="s">
        <v>17188</v>
      </c>
      <c r="C2877" s="3" t="s">
        <v>10728</v>
      </c>
      <c r="D2877" s="6">
        <v>1.0</v>
      </c>
      <c r="E2877" s="6">
        <v>627.79</v>
      </c>
      <c r="F2877" s="3" t="s">
        <v>10729</v>
      </c>
      <c r="G2877" s="3" t="s">
        <v>10540</v>
      </c>
      <c r="H2877" s="3" t="s">
        <v>10719</v>
      </c>
      <c r="I2877" s="3" t="s">
        <v>10516</v>
      </c>
      <c r="J2877" s="3" t="s">
        <v>17189</v>
      </c>
      <c r="K2877" s="3" t="s">
        <v>2578</v>
      </c>
      <c r="L2877" s="3" t="s">
        <v>55</v>
      </c>
      <c r="M2877" s="3" t="s">
        <v>34</v>
      </c>
      <c r="N2877" s="8" t="str">
        <f t="shared" si="1"/>
        <v>Completed</v>
      </c>
      <c r="O2877" s="8" t="str">
        <f t="shared" si="2"/>
        <v>Valid</v>
      </c>
      <c r="P2877" s="8" t="str">
        <f t="shared" si="3"/>
        <v>Smart Home</v>
      </c>
      <c r="Q2877" s="8" t="str">
        <f t="shared" si="4"/>
        <v>Valid</v>
      </c>
    </row>
    <row r="2878">
      <c r="A2878" s="3" t="s">
        <v>17190</v>
      </c>
      <c r="B2878" s="3" t="s">
        <v>17191</v>
      </c>
      <c r="C2878" s="3" t="s">
        <v>11542</v>
      </c>
      <c r="D2878" s="6">
        <v>1.0</v>
      </c>
      <c r="E2878" s="6">
        <v>233.8</v>
      </c>
      <c r="F2878" s="3" t="s">
        <v>11543</v>
      </c>
      <c r="G2878" s="3" t="s">
        <v>10559</v>
      </c>
      <c r="H2878" s="3" t="s">
        <v>10644</v>
      </c>
      <c r="I2878" s="3" t="s">
        <v>10635</v>
      </c>
      <c r="J2878" s="3" t="s">
        <v>9586</v>
      </c>
      <c r="K2878" s="3" t="s">
        <v>4728</v>
      </c>
      <c r="L2878" s="3" t="s">
        <v>33</v>
      </c>
      <c r="M2878" s="3" t="s">
        <v>45</v>
      </c>
      <c r="N2878" s="8" t="str">
        <f t="shared" si="1"/>
        <v>Returned</v>
      </c>
      <c r="O2878" s="8" t="str">
        <f t="shared" si="2"/>
        <v>Valid</v>
      </c>
      <c r="P2878" s="8" t="str">
        <f t="shared" si="3"/>
        <v>Footwear</v>
      </c>
      <c r="Q2878" s="8" t="str">
        <f t="shared" si="4"/>
        <v>Valid</v>
      </c>
    </row>
    <row r="2879">
      <c r="A2879" s="3" t="s">
        <v>17192</v>
      </c>
      <c r="B2879" s="3" t="s">
        <v>17193</v>
      </c>
      <c r="C2879" s="3" t="s">
        <v>11181</v>
      </c>
      <c r="D2879" s="6">
        <v>3.0</v>
      </c>
      <c r="E2879" s="6">
        <v>486.06</v>
      </c>
      <c r="F2879" s="3" t="s">
        <v>11182</v>
      </c>
      <c r="G2879" s="3" t="s">
        <v>10514</v>
      </c>
      <c r="H2879" s="3" t="s">
        <v>10521</v>
      </c>
      <c r="I2879" s="3" t="s">
        <v>10547</v>
      </c>
      <c r="J2879" s="3" t="s">
        <v>15476</v>
      </c>
      <c r="K2879" s="3" t="s">
        <v>3076</v>
      </c>
      <c r="L2879" s="3" t="s">
        <v>33</v>
      </c>
      <c r="M2879" s="3" t="s">
        <v>45</v>
      </c>
      <c r="N2879" s="8" t="str">
        <f t="shared" si="1"/>
        <v>Returned</v>
      </c>
      <c r="O2879" s="8" t="str">
        <f t="shared" si="2"/>
        <v>Valid</v>
      </c>
      <c r="P2879" s="8" t="str">
        <f t="shared" si="3"/>
        <v>Fragrance</v>
      </c>
      <c r="Q2879" s="8" t="str">
        <f t="shared" si="4"/>
        <v>Valid</v>
      </c>
    </row>
    <row r="2880">
      <c r="A2880" s="3" t="s">
        <v>17194</v>
      </c>
      <c r="B2880" s="3" t="s">
        <v>17195</v>
      </c>
      <c r="C2880" s="3" t="s">
        <v>12357</v>
      </c>
      <c r="D2880" s="6">
        <v>2.0</v>
      </c>
      <c r="E2880" s="6">
        <v>31.94</v>
      </c>
      <c r="F2880" s="3" t="s">
        <v>12358</v>
      </c>
      <c r="G2880" s="3" t="s">
        <v>10540</v>
      </c>
      <c r="H2880" s="3" t="s">
        <v>10541</v>
      </c>
      <c r="I2880" s="3" t="s">
        <v>10567</v>
      </c>
      <c r="J2880" s="3" t="s">
        <v>8605</v>
      </c>
      <c r="K2880" s="3" t="s">
        <v>533</v>
      </c>
      <c r="L2880" s="3" t="s">
        <v>33</v>
      </c>
      <c r="M2880" s="3" t="s">
        <v>34</v>
      </c>
      <c r="N2880" s="8" t="str">
        <f t="shared" si="1"/>
        <v>Completed</v>
      </c>
      <c r="O2880" s="8" t="str">
        <f t="shared" si="2"/>
        <v>Valid</v>
      </c>
      <c r="P2880" s="8" t="str">
        <f t="shared" si="3"/>
        <v>Smartphones</v>
      </c>
      <c r="Q2880" s="8" t="str">
        <f t="shared" si="4"/>
        <v>Valid</v>
      </c>
    </row>
    <row r="2881">
      <c r="A2881" s="3" t="s">
        <v>17196</v>
      </c>
      <c r="B2881" s="3" t="s">
        <v>17197</v>
      </c>
      <c r="C2881" s="3" t="s">
        <v>10845</v>
      </c>
      <c r="D2881" s="6">
        <v>3.0</v>
      </c>
      <c r="E2881" s="6">
        <v>252.64</v>
      </c>
      <c r="F2881" s="3" t="s">
        <v>10846</v>
      </c>
      <c r="G2881" s="3" t="s">
        <v>10514</v>
      </c>
      <c r="H2881" s="3" t="s">
        <v>10521</v>
      </c>
      <c r="I2881" s="3" t="s">
        <v>10588</v>
      </c>
      <c r="J2881" s="3" t="s">
        <v>8200</v>
      </c>
      <c r="K2881" s="3" t="s">
        <v>7913</v>
      </c>
      <c r="L2881" s="3" t="s">
        <v>44</v>
      </c>
      <c r="M2881" s="3" t="s">
        <v>45</v>
      </c>
      <c r="N2881" s="8" t="str">
        <f t="shared" si="1"/>
        <v>Returned</v>
      </c>
      <c r="O2881" s="8" t="str">
        <f t="shared" si="2"/>
        <v>Valid</v>
      </c>
      <c r="P2881" s="8" t="str">
        <f t="shared" si="3"/>
        <v>Fragrance</v>
      </c>
      <c r="Q2881" s="8" t="str">
        <f t="shared" si="4"/>
        <v>Valid</v>
      </c>
    </row>
    <row r="2882">
      <c r="A2882" s="3" t="s">
        <v>17198</v>
      </c>
      <c r="B2882" s="3" t="s">
        <v>17199</v>
      </c>
      <c r="C2882" s="3" t="s">
        <v>11722</v>
      </c>
      <c r="D2882" s="6">
        <v>1.0</v>
      </c>
      <c r="E2882" s="6">
        <v>106.52</v>
      </c>
      <c r="F2882" s="3" t="s">
        <v>11723</v>
      </c>
      <c r="G2882" s="3" t="s">
        <v>10514</v>
      </c>
      <c r="H2882" s="3" t="s">
        <v>10612</v>
      </c>
      <c r="I2882" s="3" t="s">
        <v>10542</v>
      </c>
      <c r="J2882" s="3" t="s">
        <v>17200</v>
      </c>
      <c r="K2882" s="3" t="s">
        <v>1202</v>
      </c>
      <c r="L2882" s="3" t="s">
        <v>33</v>
      </c>
      <c r="M2882" s="3" t="s">
        <v>34</v>
      </c>
      <c r="N2882" s="8" t="str">
        <f t="shared" si="1"/>
        <v>Completed</v>
      </c>
      <c r="O2882" s="8" t="str">
        <f t="shared" si="2"/>
        <v>Valid</v>
      </c>
      <c r="P2882" s="8" t="str">
        <f t="shared" si="3"/>
        <v>Haircare</v>
      </c>
      <c r="Q2882" s="8" t="str">
        <f t="shared" si="4"/>
        <v>Valid</v>
      </c>
    </row>
    <row r="2883">
      <c r="A2883" s="3" t="s">
        <v>17201</v>
      </c>
      <c r="B2883" s="3" t="s">
        <v>17202</v>
      </c>
      <c r="C2883" s="3" t="s">
        <v>11495</v>
      </c>
      <c r="D2883" s="6">
        <v>2.0</v>
      </c>
      <c r="E2883" s="6">
        <v>233.39</v>
      </c>
      <c r="F2883" s="3" t="s">
        <v>11496</v>
      </c>
      <c r="G2883" s="3" t="s">
        <v>10540</v>
      </c>
      <c r="H2883" s="3" t="s">
        <v>10552</v>
      </c>
      <c r="I2883" s="3" t="s">
        <v>10645</v>
      </c>
      <c r="J2883" s="3" t="s">
        <v>17203</v>
      </c>
      <c r="K2883" s="2"/>
      <c r="L2883" s="3" t="s">
        <v>55</v>
      </c>
      <c r="M2883" s="3" t="s">
        <v>5302</v>
      </c>
      <c r="N2883" s="8" t="str">
        <f t="shared" si="1"/>
        <v>Cancelled</v>
      </c>
      <c r="O2883" s="8" t="str">
        <f t="shared" si="2"/>
        <v>Valid</v>
      </c>
      <c r="P2883" s="8" t="str">
        <f t="shared" si="3"/>
        <v>Headphones</v>
      </c>
      <c r="Q2883" s="8" t="str">
        <f t="shared" si="4"/>
        <v>Missing</v>
      </c>
    </row>
    <row r="2884">
      <c r="A2884" s="3" t="s">
        <v>17204</v>
      </c>
      <c r="B2884" s="3" t="s">
        <v>17205</v>
      </c>
      <c r="C2884" s="3" t="s">
        <v>11697</v>
      </c>
      <c r="D2884" s="6">
        <v>1.0</v>
      </c>
      <c r="E2884" s="6">
        <v>356.48</v>
      </c>
      <c r="F2884" s="3" t="s">
        <v>11698</v>
      </c>
      <c r="G2884" s="3" t="s">
        <v>10559</v>
      </c>
      <c r="H2884" s="3" t="s">
        <v>10946</v>
      </c>
      <c r="I2884" s="3" t="s">
        <v>10534</v>
      </c>
      <c r="J2884" s="3" t="s">
        <v>7917</v>
      </c>
      <c r="K2884" s="3" t="s">
        <v>17206</v>
      </c>
      <c r="L2884" s="3" t="s">
        <v>33</v>
      </c>
      <c r="M2884" s="3" t="s">
        <v>34</v>
      </c>
      <c r="N2884" s="8" t="str">
        <f t="shared" si="1"/>
        <v>Completed</v>
      </c>
      <c r="O2884" s="8" t="str">
        <f t="shared" si="2"/>
        <v>Valid</v>
      </c>
      <c r="P2884" s="8" t="str">
        <f t="shared" si="3"/>
        <v>Men'S Clothing</v>
      </c>
      <c r="Q2884" s="8" t="str">
        <f t="shared" si="4"/>
        <v>Valid</v>
      </c>
    </row>
    <row r="2885">
      <c r="A2885" s="3" t="s">
        <v>17207</v>
      </c>
      <c r="B2885" s="3" t="s">
        <v>17208</v>
      </c>
      <c r="C2885" s="3" t="s">
        <v>12512</v>
      </c>
      <c r="D2885" s="6">
        <v>1.0</v>
      </c>
      <c r="E2885" s="6">
        <v>288.87</v>
      </c>
      <c r="F2885" s="3" t="s">
        <v>12513</v>
      </c>
      <c r="G2885" s="3" t="s">
        <v>10540</v>
      </c>
      <c r="H2885" s="3" t="s">
        <v>10593</v>
      </c>
      <c r="I2885" s="3" t="s">
        <v>10635</v>
      </c>
      <c r="J2885" s="3" t="s">
        <v>17209</v>
      </c>
      <c r="K2885" s="3" t="s">
        <v>3084</v>
      </c>
      <c r="L2885" s="3" t="s">
        <v>55</v>
      </c>
      <c r="M2885" s="3" t="s">
        <v>34</v>
      </c>
      <c r="N2885" s="8" t="str">
        <f t="shared" si="1"/>
        <v>Completed</v>
      </c>
      <c r="O2885" s="8" t="str">
        <f t="shared" si="2"/>
        <v>Valid</v>
      </c>
      <c r="P2885" s="8" t="str">
        <f t="shared" si="3"/>
        <v>Cameras</v>
      </c>
      <c r="Q2885" s="8" t="str">
        <f t="shared" si="4"/>
        <v>Valid</v>
      </c>
    </row>
    <row r="2886">
      <c r="A2886" s="3" t="s">
        <v>17210</v>
      </c>
      <c r="B2886" s="3" t="s">
        <v>17211</v>
      </c>
      <c r="C2886" s="3" t="s">
        <v>11113</v>
      </c>
      <c r="D2886" s="6">
        <v>2.0</v>
      </c>
      <c r="E2886" s="6">
        <v>202.9</v>
      </c>
      <c r="F2886" s="3" t="s">
        <v>11114</v>
      </c>
      <c r="G2886" s="3" t="s">
        <v>10540</v>
      </c>
      <c r="H2886" s="3" t="s">
        <v>10719</v>
      </c>
      <c r="I2886" s="3" t="s">
        <v>10588</v>
      </c>
      <c r="J2886" s="3" t="s">
        <v>12396</v>
      </c>
      <c r="K2886" s="3" t="s">
        <v>43</v>
      </c>
      <c r="L2886" s="3" t="s">
        <v>33</v>
      </c>
      <c r="M2886" s="3" t="s">
        <v>34</v>
      </c>
      <c r="N2886" s="8" t="str">
        <f t="shared" si="1"/>
        <v>Completed</v>
      </c>
      <c r="O2886" s="8" t="str">
        <f t="shared" si="2"/>
        <v>Valid</v>
      </c>
      <c r="P2886" s="8" t="str">
        <f t="shared" si="3"/>
        <v>Smart Home</v>
      </c>
      <c r="Q2886" s="8" t="str">
        <f t="shared" si="4"/>
        <v>Valid</v>
      </c>
    </row>
    <row r="2887">
      <c r="A2887" s="3" t="s">
        <v>17212</v>
      </c>
      <c r="B2887" s="3" t="s">
        <v>9110</v>
      </c>
      <c r="C2887" s="3" t="s">
        <v>10944</v>
      </c>
      <c r="D2887" s="6">
        <v>2.0</v>
      </c>
      <c r="E2887" s="6">
        <v>680.64</v>
      </c>
      <c r="F2887" s="3" t="s">
        <v>10945</v>
      </c>
      <c r="G2887" s="3" t="s">
        <v>10559</v>
      </c>
      <c r="H2887" s="3" t="s">
        <v>10946</v>
      </c>
      <c r="I2887" s="3" t="s">
        <v>10516</v>
      </c>
      <c r="J2887" s="3" t="s">
        <v>9111</v>
      </c>
      <c r="K2887" s="3" t="s">
        <v>676</v>
      </c>
      <c r="L2887" s="3" t="s">
        <v>44</v>
      </c>
      <c r="M2887" s="3" t="s">
        <v>34</v>
      </c>
      <c r="N2887" s="8" t="str">
        <f t="shared" si="1"/>
        <v>Completed</v>
      </c>
      <c r="O2887" s="8" t="str">
        <f t="shared" si="2"/>
        <v>Valid</v>
      </c>
      <c r="P2887" s="8" t="str">
        <f t="shared" si="3"/>
        <v>Men'S Clothing</v>
      </c>
      <c r="Q2887" s="8" t="str">
        <f t="shared" si="4"/>
        <v>Valid</v>
      </c>
    </row>
    <row r="2888">
      <c r="A2888" s="3" t="s">
        <v>17213</v>
      </c>
      <c r="B2888" s="3" t="s">
        <v>17214</v>
      </c>
      <c r="C2888" s="3" t="s">
        <v>11386</v>
      </c>
      <c r="D2888" s="6">
        <v>1.0</v>
      </c>
      <c r="E2888" s="6">
        <v>261.07</v>
      </c>
      <c r="F2888" s="3" t="s">
        <v>11387</v>
      </c>
      <c r="G2888" s="3" t="s">
        <v>10565</v>
      </c>
      <c r="H2888" s="3" t="s">
        <v>10655</v>
      </c>
      <c r="I2888" s="3" t="s">
        <v>10635</v>
      </c>
      <c r="J2888" s="3" t="s">
        <v>7058</v>
      </c>
      <c r="K2888" s="3" t="s">
        <v>9081</v>
      </c>
      <c r="L2888" s="3" t="s">
        <v>44</v>
      </c>
      <c r="M2888" s="3" t="s">
        <v>34</v>
      </c>
      <c r="N2888" s="8" t="str">
        <f t="shared" si="1"/>
        <v>Completed</v>
      </c>
      <c r="O2888" s="8" t="str">
        <f t="shared" si="2"/>
        <v>Valid</v>
      </c>
      <c r="P2888" s="8" t="str">
        <f t="shared" si="3"/>
        <v>Camping</v>
      </c>
      <c r="Q2888" s="8" t="str">
        <f t="shared" si="4"/>
        <v>Valid</v>
      </c>
    </row>
    <row r="2889">
      <c r="A2889" s="3" t="s">
        <v>17215</v>
      </c>
      <c r="B2889" s="3" t="s">
        <v>17216</v>
      </c>
      <c r="C2889" s="3" t="s">
        <v>11513</v>
      </c>
      <c r="D2889" s="6">
        <v>1.0</v>
      </c>
      <c r="E2889" s="6">
        <v>664.49</v>
      </c>
      <c r="F2889" s="3" t="s">
        <v>11514</v>
      </c>
      <c r="G2889" s="3" t="s">
        <v>10565</v>
      </c>
      <c r="H2889" s="3" t="s">
        <v>10566</v>
      </c>
      <c r="I2889" s="3" t="s">
        <v>10542</v>
      </c>
      <c r="J2889" s="3" t="s">
        <v>17060</v>
      </c>
      <c r="K2889" s="3" t="s">
        <v>1909</v>
      </c>
      <c r="L2889" s="3" t="s">
        <v>44</v>
      </c>
      <c r="M2889" s="3" t="s">
        <v>163</v>
      </c>
      <c r="N2889" s="8" t="str">
        <f t="shared" si="1"/>
        <v>Completed</v>
      </c>
      <c r="O2889" s="8" t="str">
        <f t="shared" si="2"/>
        <v>Valid</v>
      </c>
      <c r="P2889" s="8" t="str">
        <f t="shared" si="3"/>
        <v>Team Sports</v>
      </c>
      <c r="Q2889" s="8" t="str">
        <f t="shared" si="4"/>
        <v>Valid</v>
      </c>
    </row>
    <row r="2890">
      <c r="A2890" s="3" t="s">
        <v>17217</v>
      </c>
      <c r="B2890" s="3" t="s">
        <v>17218</v>
      </c>
      <c r="C2890" s="3" t="s">
        <v>10689</v>
      </c>
      <c r="D2890" s="6">
        <v>1.0</v>
      </c>
      <c r="E2890" s="6">
        <v>511.51</v>
      </c>
      <c r="F2890" s="3" t="s">
        <v>10690</v>
      </c>
      <c r="G2890" s="3" t="s">
        <v>10540</v>
      </c>
      <c r="H2890" s="3" t="s">
        <v>10676</v>
      </c>
      <c r="I2890" s="3" t="s">
        <v>10542</v>
      </c>
      <c r="J2890" s="3" t="s">
        <v>6080</v>
      </c>
      <c r="K2890" s="3" t="s">
        <v>357</v>
      </c>
      <c r="L2890" s="3" t="s">
        <v>55</v>
      </c>
      <c r="M2890" s="3" t="s">
        <v>34</v>
      </c>
      <c r="N2890" s="8" t="str">
        <f t="shared" si="1"/>
        <v>Completed</v>
      </c>
      <c r="O2890" s="8" t="str">
        <f t="shared" si="2"/>
        <v>Valid</v>
      </c>
      <c r="P2890" s="8" t="str">
        <f t="shared" si="3"/>
        <v>Laptops</v>
      </c>
      <c r="Q2890" s="8" t="str">
        <f t="shared" si="4"/>
        <v>Valid</v>
      </c>
    </row>
    <row r="2891">
      <c r="A2891" s="3" t="s">
        <v>17219</v>
      </c>
      <c r="B2891" s="3" t="s">
        <v>17220</v>
      </c>
      <c r="C2891" s="3" t="s">
        <v>11652</v>
      </c>
      <c r="D2891" s="6">
        <v>3.0</v>
      </c>
      <c r="E2891" s="6">
        <v>108.59</v>
      </c>
      <c r="F2891" s="3" t="s">
        <v>11653</v>
      </c>
      <c r="G2891" s="3" t="s">
        <v>10540</v>
      </c>
      <c r="H2891" s="3" t="s">
        <v>10552</v>
      </c>
      <c r="I2891" s="3" t="s">
        <v>10635</v>
      </c>
      <c r="J2891" s="3" t="s">
        <v>17221</v>
      </c>
      <c r="K2891" s="3" t="s">
        <v>3672</v>
      </c>
      <c r="L2891" s="3" t="s">
        <v>55</v>
      </c>
      <c r="M2891" s="3" t="s">
        <v>34</v>
      </c>
      <c r="N2891" s="8" t="str">
        <f t="shared" si="1"/>
        <v>Completed</v>
      </c>
      <c r="O2891" s="8" t="str">
        <f t="shared" si="2"/>
        <v>Valid</v>
      </c>
      <c r="P2891" s="8" t="str">
        <f t="shared" si="3"/>
        <v>Headphones</v>
      </c>
      <c r="Q2891" s="8" t="str">
        <f t="shared" si="4"/>
        <v>Valid</v>
      </c>
    </row>
    <row r="2892">
      <c r="A2892" s="3" t="s">
        <v>17222</v>
      </c>
      <c r="B2892" s="3" t="s">
        <v>4687</v>
      </c>
      <c r="C2892" s="3" t="s">
        <v>11256</v>
      </c>
      <c r="D2892" s="6">
        <v>1.0</v>
      </c>
      <c r="E2892" s="6">
        <v>348.08</v>
      </c>
      <c r="F2892" s="3" t="s">
        <v>11257</v>
      </c>
      <c r="G2892" s="3" t="s">
        <v>10565</v>
      </c>
      <c r="H2892" s="3" t="s">
        <v>10655</v>
      </c>
      <c r="I2892" s="3" t="s">
        <v>10542</v>
      </c>
      <c r="J2892" s="3" t="s">
        <v>4688</v>
      </c>
      <c r="K2892" s="3" t="s">
        <v>4689</v>
      </c>
      <c r="L2892" s="3" t="s">
        <v>33</v>
      </c>
      <c r="M2892" s="3" t="s">
        <v>34</v>
      </c>
      <c r="N2892" s="8" t="str">
        <f t="shared" si="1"/>
        <v>Completed</v>
      </c>
      <c r="O2892" s="8" t="str">
        <f t="shared" si="2"/>
        <v>Valid</v>
      </c>
      <c r="P2892" s="8" t="str">
        <f t="shared" si="3"/>
        <v>Camping</v>
      </c>
      <c r="Q2892" s="8" t="str">
        <f t="shared" si="4"/>
        <v>Valid</v>
      </c>
    </row>
    <row r="2893">
      <c r="A2893" s="3" t="s">
        <v>17223</v>
      </c>
      <c r="B2893" s="3" t="s">
        <v>17224</v>
      </c>
      <c r="C2893" s="3" t="s">
        <v>10732</v>
      </c>
      <c r="D2893" s="6">
        <v>1.0</v>
      </c>
      <c r="E2893" s="6">
        <v>103.0</v>
      </c>
      <c r="F2893" s="3" t="s">
        <v>10733</v>
      </c>
      <c r="G2893" s="3" t="s">
        <v>10565</v>
      </c>
      <c r="H2893" s="3" t="s">
        <v>10572</v>
      </c>
      <c r="I2893" s="3" t="s">
        <v>10662</v>
      </c>
      <c r="J2893" s="3" t="s">
        <v>875</v>
      </c>
      <c r="K2893" s="3" t="s">
        <v>3591</v>
      </c>
      <c r="L2893" s="3" t="s">
        <v>44</v>
      </c>
      <c r="M2893" s="3" t="s">
        <v>34</v>
      </c>
      <c r="N2893" s="8" t="str">
        <f t="shared" si="1"/>
        <v>Completed</v>
      </c>
      <c r="O2893" s="8" t="str">
        <f t="shared" si="2"/>
        <v>Valid</v>
      </c>
      <c r="P2893" s="8" t="str">
        <f t="shared" si="3"/>
        <v>Cycling</v>
      </c>
      <c r="Q2893" s="8" t="str">
        <f t="shared" si="4"/>
        <v>Valid</v>
      </c>
    </row>
    <row r="2894">
      <c r="A2894" s="3" t="s">
        <v>17225</v>
      </c>
      <c r="B2894" s="3" t="s">
        <v>17226</v>
      </c>
      <c r="C2894" s="3" t="s">
        <v>11409</v>
      </c>
      <c r="D2894" s="6">
        <v>1.0</v>
      </c>
      <c r="E2894" s="6">
        <v>306.81</v>
      </c>
      <c r="F2894" s="3" t="s">
        <v>11410</v>
      </c>
      <c r="G2894" s="3" t="s">
        <v>10532</v>
      </c>
      <c r="H2894" s="3" t="s">
        <v>10546</v>
      </c>
      <c r="I2894" s="3" t="s">
        <v>10522</v>
      </c>
      <c r="J2894" s="3" t="s">
        <v>7174</v>
      </c>
      <c r="K2894" s="3" t="s">
        <v>134</v>
      </c>
      <c r="L2894" s="3" t="s">
        <v>33</v>
      </c>
      <c r="M2894" s="3" t="s">
        <v>34</v>
      </c>
      <c r="N2894" s="8" t="str">
        <f t="shared" si="1"/>
        <v>Completed</v>
      </c>
      <c r="O2894" s="8" t="str">
        <f t="shared" si="2"/>
        <v>Valid</v>
      </c>
      <c r="P2894" s="8" t="str">
        <f t="shared" si="3"/>
        <v>Small Appliances</v>
      </c>
      <c r="Q2894" s="8" t="str">
        <f t="shared" si="4"/>
        <v>Valid</v>
      </c>
    </row>
    <row r="2895">
      <c r="A2895" s="3" t="s">
        <v>17227</v>
      </c>
      <c r="B2895" s="3" t="s">
        <v>17228</v>
      </c>
      <c r="C2895" s="3" t="s">
        <v>12025</v>
      </c>
      <c r="D2895" s="6">
        <v>4.0</v>
      </c>
      <c r="E2895" s="6">
        <v>360.0</v>
      </c>
      <c r="F2895" s="3" t="s">
        <v>12026</v>
      </c>
      <c r="G2895" s="3" t="s">
        <v>10540</v>
      </c>
      <c r="H2895" s="3" t="s">
        <v>10552</v>
      </c>
      <c r="I2895" s="3" t="s">
        <v>10534</v>
      </c>
      <c r="J2895" s="3" t="s">
        <v>17229</v>
      </c>
      <c r="K2895" s="3" t="s">
        <v>4402</v>
      </c>
      <c r="L2895" s="3" t="s">
        <v>55</v>
      </c>
      <c r="M2895" s="3" t="s">
        <v>66</v>
      </c>
      <c r="N2895" s="8" t="str">
        <f t="shared" si="1"/>
        <v>Pending</v>
      </c>
      <c r="O2895" s="8" t="str">
        <f t="shared" si="2"/>
        <v>Valid</v>
      </c>
      <c r="P2895" s="8" t="str">
        <f t="shared" si="3"/>
        <v>Headphones</v>
      </c>
      <c r="Q2895" s="8" t="str">
        <f t="shared" si="4"/>
        <v>Valid</v>
      </c>
    </row>
    <row r="2896">
      <c r="A2896" s="3" t="s">
        <v>17230</v>
      </c>
      <c r="B2896" s="3" t="s">
        <v>17231</v>
      </c>
      <c r="C2896" s="3" t="s">
        <v>10629</v>
      </c>
      <c r="D2896" s="6">
        <v>1.0</v>
      </c>
      <c r="E2896" s="6">
        <v>651.86</v>
      </c>
      <c r="F2896" s="3" t="s">
        <v>10630</v>
      </c>
      <c r="G2896" s="3" t="s">
        <v>10559</v>
      </c>
      <c r="H2896" s="3" t="s">
        <v>10631</v>
      </c>
      <c r="I2896" s="3" t="s">
        <v>10527</v>
      </c>
      <c r="J2896" s="3" t="s">
        <v>17232</v>
      </c>
      <c r="K2896" s="3" t="s">
        <v>3172</v>
      </c>
      <c r="L2896" s="3" t="s">
        <v>55</v>
      </c>
      <c r="M2896" s="3" t="s">
        <v>163</v>
      </c>
      <c r="N2896" s="8" t="str">
        <f t="shared" si="1"/>
        <v>Completed</v>
      </c>
      <c r="O2896" s="8" t="str">
        <f t="shared" si="2"/>
        <v>Valid</v>
      </c>
      <c r="P2896" s="8" t="str">
        <f t="shared" si="3"/>
        <v>Women'S Clothing</v>
      </c>
      <c r="Q2896" s="8" t="str">
        <f t="shared" si="4"/>
        <v>Valid</v>
      </c>
    </row>
    <row r="2897">
      <c r="A2897" s="3" t="s">
        <v>17233</v>
      </c>
      <c r="B2897" s="3" t="s">
        <v>7599</v>
      </c>
      <c r="C2897" s="3" t="s">
        <v>10649</v>
      </c>
      <c r="D2897" s="6">
        <v>1.0</v>
      </c>
      <c r="E2897" s="6">
        <v>449.33</v>
      </c>
      <c r="F2897" s="3" t="s">
        <v>10650</v>
      </c>
      <c r="G2897" s="3" t="s">
        <v>10565</v>
      </c>
      <c r="H2897" s="3" t="s">
        <v>10572</v>
      </c>
      <c r="I2897" s="3" t="s">
        <v>10522</v>
      </c>
      <c r="J2897" s="3" t="s">
        <v>7600</v>
      </c>
      <c r="K2897" s="3" t="s">
        <v>3285</v>
      </c>
      <c r="L2897" s="3" t="s">
        <v>33</v>
      </c>
      <c r="M2897" s="3" t="s">
        <v>34</v>
      </c>
      <c r="N2897" s="8" t="str">
        <f t="shared" si="1"/>
        <v>Completed</v>
      </c>
      <c r="O2897" s="8" t="str">
        <f t="shared" si="2"/>
        <v>Valid</v>
      </c>
      <c r="P2897" s="8" t="str">
        <f t="shared" si="3"/>
        <v>Cycling</v>
      </c>
      <c r="Q2897" s="8" t="str">
        <f t="shared" si="4"/>
        <v>Valid</v>
      </c>
    </row>
    <row r="2898">
      <c r="A2898" s="3" t="s">
        <v>17234</v>
      </c>
      <c r="B2898" s="3" t="s">
        <v>17235</v>
      </c>
      <c r="C2898" s="3" t="s">
        <v>11011</v>
      </c>
      <c r="D2898" s="6">
        <v>2.0</v>
      </c>
      <c r="E2898" s="6">
        <v>367.85</v>
      </c>
      <c r="F2898" s="3" t="s">
        <v>11012</v>
      </c>
      <c r="G2898" s="3" t="s">
        <v>10514</v>
      </c>
      <c r="H2898" s="3" t="s">
        <v>10612</v>
      </c>
      <c r="I2898" s="3" t="s">
        <v>10577</v>
      </c>
      <c r="J2898" s="3" t="s">
        <v>17236</v>
      </c>
      <c r="K2898" s="3" t="s">
        <v>6302</v>
      </c>
      <c r="L2898" s="3" t="s">
        <v>55</v>
      </c>
      <c r="M2898" s="3" t="s">
        <v>34</v>
      </c>
      <c r="N2898" s="8" t="str">
        <f t="shared" si="1"/>
        <v>Completed</v>
      </c>
      <c r="O2898" s="8" t="str">
        <f t="shared" si="2"/>
        <v>Valid</v>
      </c>
      <c r="P2898" s="8" t="str">
        <f t="shared" si="3"/>
        <v>Haircare</v>
      </c>
      <c r="Q2898" s="8" t="str">
        <f t="shared" si="4"/>
        <v>Valid</v>
      </c>
    </row>
    <row r="2899">
      <c r="A2899" s="3" t="s">
        <v>17237</v>
      </c>
      <c r="B2899" s="3" t="s">
        <v>12998</v>
      </c>
      <c r="C2899" s="3" t="s">
        <v>11298</v>
      </c>
      <c r="D2899" s="6">
        <v>1.0</v>
      </c>
      <c r="E2899" s="6">
        <v>802.53</v>
      </c>
      <c r="F2899" s="3" t="s">
        <v>11299</v>
      </c>
      <c r="G2899" s="3" t="s">
        <v>10565</v>
      </c>
      <c r="H2899" s="3" t="s">
        <v>10572</v>
      </c>
      <c r="I2899" s="3" t="s">
        <v>10594</v>
      </c>
      <c r="J2899" s="3" t="s">
        <v>12999</v>
      </c>
      <c r="K2899" s="3" t="s">
        <v>702</v>
      </c>
      <c r="L2899" s="3" t="s">
        <v>44</v>
      </c>
      <c r="M2899" s="3" t="s">
        <v>34</v>
      </c>
      <c r="N2899" s="8" t="str">
        <f t="shared" si="1"/>
        <v>Completed</v>
      </c>
      <c r="O2899" s="8" t="str">
        <f t="shared" si="2"/>
        <v>Valid</v>
      </c>
      <c r="P2899" s="8" t="str">
        <f t="shared" si="3"/>
        <v>Cycling</v>
      </c>
      <c r="Q2899" s="8" t="str">
        <f t="shared" si="4"/>
        <v>Valid</v>
      </c>
    </row>
    <row r="2900">
      <c r="A2900" s="3" t="s">
        <v>17238</v>
      </c>
      <c r="B2900" s="3" t="s">
        <v>17239</v>
      </c>
      <c r="C2900" s="3" t="s">
        <v>13039</v>
      </c>
      <c r="D2900" s="6">
        <v>1.0</v>
      </c>
      <c r="E2900" s="6">
        <v>145.88</v>
      </c>
      <c r="F2900" s="3" t="s">
        <v>13040</v>
      </c>
      <c r="G2900" s="3" t="s">
        <v>10559</v>
      </c>
      <c r="H2900" s="3" t="s">
        <v>10560</v>
      </c>
      <c r="I2900" s="3" t="s">
        <v>10553</v>
      </c>
      <c r="J2900" s="3" t="s">
        <v>4940</v>
      </c>
      <c r="K2900" s="3" t="s">
        <v>4205</v>
      </c>
      <c r="L2900" s="3" t="s">
        <v>55</v>
      </c>
      <c r="M2900" s="3" t="s">
        <v>34</v>
      </c>
      <c r="N2900" s="8" t="str">
        <f t="shared" si="1"/>
        <v>Completed</v>
      </c>
      <c r="O2900" s="8" t="str">
        <f t="shared" si="2"/>
        <v>Valid</v>
      </c>
      <c r="P2900" s="8" t="str">
        <f t="shared" si="3"/>
        <v>Accessories</v>
      </c>
      <c r="Q2900" s="8" t="str">
        <f t="shared" si="4"/>
        <v>Valid</v>
      </c>
    </row>
    <row r="2901">
      <c r="A2901" s="3" t="s">
        <v>17240</v>
      </c>
      <c r="B2901" s="3" t="s">
        <v>17241</v>
      </c>
      <c r="C2901" s="3" t="s">
        <v>10699</v>
      </c>
      <c r="D2901" s="6">
        <v>1.0</v>
      </c>
      <c r="E2901" s="6">
        <v>830.17</v>
      </c>
      <c r="F2901" s="3" t="s">
        <v>10700</v>
      </c>
      <c r="G2901" s="3" t="s">
        <v>10514</v>
      </c>
      <c r="H2901" s="3" t="s">
        <v>10612</v>
      </c>
      <c r="I2901" s="3" t="s">
        <v>10547</v>
      </c>
      <c r="J2901" s="3" t="s">
        <v>10941</v>
      </c>
      <c r="K2901" s="3" t="s">
        <v>1626</v>
      </c>
      <c r="L2901" s="3" t="s">
        <v>33</v>
      </c>
      <c r="M2901" s="3" t="s">
        <v>34</v>
      </c>
      <c r="N2901" s="8" t="str">
        <f t="shared" si="1"/>
        <v>Completed</v>
      </c>
      <c r="O2901" s="8" t="str">
        <f t="shared" si="2"/>
        <v>Valid</v>
      </c>
      <c r="P2901" s="8" t="str">
        <f t="shared" si="3"/>
        <v>Haircare</v>
      </c>
      <c r="Q2901" s="8" t="str">
        <f t="shared" si="4"/>
        <v>Valid</v>
      </c>
    </row>
    <row r="2902">
      <c r="A2902" s="3" t="s">
        <v>17242</v>
      </c>
      <c r="B2902" s="3" t="s">
        <v>16331</v>
      </c>
      <c r="C2902" s="3" t="s">
        <v>10519</v>
      </c>
      <c r="D2902" s="6">
        <v>2.0</v>
      </c>
      <c r="E2902" s="6">
        <v>91.34</v>
      </c>
      <c r="F2902" s="3" t="s">
        <v>10520</v>
      </c>
      <c r="G2902" s="3" t="s">
        <v>10514</v>
      </c>
      <c r="H2902" s="3" t="s">
        <v>10521</v>
      </c>
      <c r="I2902" s="3" t="s">
        <v>10522</v>
      </c>
      <c r="J2902" s="3" t="s">
        <v>16332</v>
      </c>
      <c r="K2902" s="3" t="s">
        <v>8097</v>
      </c>
      <c r="L2902" s="3" t="s">
        <v>44</v>
      </c>
      <c r="M2902" s="3" t="s">
        <v>34</v>
      </c>
      <c r="N2902" s="8" t="str">
        <f t="shared" si="1"/>
        <v>Completed</v>
      </c>
      <c r="O2902" s="8" t="str">
        <f t="shared" si="2"/>
        <v>Valid</v>
      </c>
      <c r="P2902" s="8" t="str">
        <f t="shared" si="3"/>
        <v>Fragrance</v>
      </c>
      <c r="Q2902" s="8" t="str">
        <f t="shared" si="4"/>
        <v>Valid</v>
      </c>
    </row>
    <row r="2903">
      <c r="A2903" s="3" t="s">
        <v>17243</v>
      </c>
      <c r="B2903" s="3" t="s">
        <v>17244</v>
      </c>
      <c r="C2903" s="3" t="s">
        <v>10512</v>
      </c>
      <c r="D2903" s="6">
        <v>1.0</v>
      </c>
      <c r="E2903" s="6">
        <v>115.36</v>
      </c>
      <c r="F2903" s="3" t="s">
        <v>10513</v>
      </c>
      <c r="G2903" s="3" t="s">
        <v>10514</v>
      </c>
      <c r="H2903" s="3" t="s">
        <v>10515</v>
      </c>
      <c r="I2903" s="3" t="s">
        <v>10516</v>
      </c>
      <c r="J2903" s="3" t="s">
        <v>15386</v>
      </c>
      <c r="K2903" s="3" t="s">
        <v>1741</v>
      </c>
      <c r="L2903" s="3" t="s">
        <v>44</v>
      </c>
      <c r="M2903" s="3" t="s">
        <v>34</v>
      </c>
      <c r="N2903" s="8" t="str">
        <f t="shared" si="1"/>
        <v>Completed</v>
      </c>
      <c r="O2903" s="8" t="str">
        <f t="shared" si="2"/>
        <v>Valid</v>
      </c>
      <c r="P2903" s="8" t="str">
        <f t="shared" si="3"/>
        <v>Wellness</v>
      </c>
      <c r="Q2903" s="8" t="str">
        <f t="shared" si="4"/>
        <v>Valid</v>
      </c>
    </row>
    <row r="2904">
      <c r="A2904" s="3" t="s">
        <v>17245</v>
      </c>
      <c r="B2904" s="3" t="s">
        <v>17246</v>
      </c>
      <c r="C2904" s="3" t="s">
        <v>10581</v>
      </c>
      <c r="D2904" s="6">
        <v>2.0</v>
      </c>
      <c r="E2904" s="6">
        <v>215.11</v>
      </c>
      <c r="F2904" s="3" t="s">
        <v>10582</v>
      </c>
      <c r="G2904" s="3" t="s">
        <v>10532</v>
      </c>
      <c r="H2904" s="3" t="s">
        <v>10546</v>
      </c>
      <c r="I2904" s="3" t="s">
        <v>10553</v>
      </c>
      <c r="J2904" s="3" t="s">
        <v>17247</v>
      </c>
      <c r="K2904" s="3" t="s">
        <v>833</v>
      </c>
      <c r="L2904" s="3" t="s">
        <v>33</v>
      </c>
      <c r="M2904" s="3" t="s">
        <v>34</v>
      </c>
      <c r="N2904" s="8" t="str">
        <f t="shared" si="1"/>
        <v>Completed</v>
      </c>
      <c r="O2904" s="8" t="str">
        <f t="shared" si="2"/>
        <v>Valid</v>
      </c>
      <c r="P2904" s="8" t="str">
        <f t="shared" si="3"/>
        <v>Small Appliances</v>
      </c>
      <c r="Q2904" s="8" t="str">
        <f t="shared" si="4"/>
        <v>Valid</v>
      </c>
    </row>
    <row r="2905">
      <c r="A2905" s="3" t="s">
        <v>17248</v>
      </c>
      <c r="B2905" s="3" t="s">
        <v>13979</v>
      </c>
      <c r="C2905" s="3" t="s">
        <v>10600</v>
      </c>
      <c r="D2905" s="6">
        <v>3.0</v>
      </c>
      <c r="E2905" s="6">
        <v>693.36</v>
      </c>
      <c r="F2905" s="3" t="s">
        <v>10601</v>
      </c>
      <c r="G2905" s="3" t="s">
        <v>10532</v>
      </c>
      <c r="H2905" s="3" t="s">
        <v>10546</v>
      </c>
      <c r="I2905" s="3" t="s">
        <v>10527</v>
      </c>
      <c r="J2905" s="3" t="s">
        <v>13980</v>
      </c>
      <c r="K2905" s="3" t="s">
        <v>1694</v>
      </c>
      <c r="L2905" s="3" t="s">
        <v>44</v>
      </c>
      <c r="M2905" s="3" t="s">
        <v>34</v>
      </c>
      <c r="N2905" s="8" t="str">
        <f t="shared" si="1"/>
        <v>Completed</v>
      </c>
      <c r="O2905" s="8" t="str">
        <f t="shared" si="2"/>
        <v>Valid</v>
      </c>
      <c r="P2905" s="8" t="str">
        <f t="shared" si="3"/>
        <v>Small Appliances</v>
      </c>
      <c r="Q2905" s="8" t="str">
        <f t="shared" si="4"/>
        <v>Valid</v>
      </c>
    </row>
    <row r="2906">
      <c r="A2906" s="3" t="s">
        <v>17249</v>
      </c>
      <c r="B2906" s="3" t="s">
        <v>17250</v>
      </c>
      <c r="C2906" s="3" t="s">
        <v>10969</v>
      </c>
      <c r="D2906" s="6">
        <v>2.0</v>
      </c>
      <c r="E2906" s="6">
        <v>116.18</v>
      </c>
      <c r="F2906" s="3" t="s">
        <v>10970</v>
      </c>
      <c r="G2906" s="3" t="s">
        <v>10565</v>
      </c>
      <c r="H2906" s="3" t="s">
        <v>10655</v>
      </c>
      <c r="I2906" s="3" t="s">
        <v>10534</v>
      </c>
      <c r="J2906" s="3" t="s">
        <v>8753</v>
      </c>
      <c r="K2906" s="3" t="s">
        <v>2994</v>
      </c>
      <c r="L2906" s="3" t="s">
        <v>33</v>
      </c>
      <c r="M2906" s="3" t="s">
        <v>34</v>
      </c>
      <c r="N2906" s="8" t="str">
        <f t="shared" si="1"/>
        <v>Completed</v>
      </c>
      <c r="O2906" s="8" t="str">
        <f t="shared" si="2"/>
        <v>Valid</v>
      </c>
      <c r="P2906" s="8" t="str">
        <f t="shared" si="3"/>
        <v>Camping</v>
      </c>
      <c r="Q2906" s="8" t="str">
        <f t="shared" si="4"/>
        <v>Valid</v>
      </c>
    </row>
    <row r="2907">
      <c r="A2907" s="3" t="s">
        <v>17251</v>
      </c>
      <c r="B2907" s="3" t="s">
        <v>3237</v>
      </c>
      <c r="C2907" s="3" t="s">
        <v>10979</v>
      </c>
      <c r="D2907" s="6">
        <v>1.0</v>
      </c>
      <c r="E2907" s="6">
        <v>618.32</v>
      </c>
      <c r="F2907" s="3" t="s">
        <v>10980</v>
      </c>
      <c r="G2907" s="3" t="s">
        <v>10559</v>
      </c>
      <c r="H2907" s="3" t="s">
        <v>10644</v>
      </c>
      <c r="I2907" s="3" t="s">
        <v>10553</v>
      </c>
      <c r="J2907" s="3" t="s">
        <v>3238</v>
      </c>
      <c r="K2907" s="3" t="s">
        <v>702</v>
      </c>
      <c r="L2907" s="3" t="s">
        <v>55</v>
      </c>
      <c r="M2907" s="3" t="s">
        <v>34</v>
      </c>
      <c r="N2907" s="8" t="str">
        <f t="shared" si="1"/>
        <v>Completed</v>
      </c>
      <c r="O2907" s="8" t="str">
        <f t="shared" si="2"/>
        <v>Valid</v>
      </c>
      <c r="P2907" s="8" t="str">
        <f t="shared" si="3"/>
        <v>Footwear</v>
      </c>
      <c r="Q2907" s="8" t="str">
        <f t="shared" si="4"/>
        <v>Valid</v>
      </c>
    </row>
    <row r="2908">
      <c r="A2908" s="3" t="s">
        <v>17252</v>
      </c>
      <c r="B2908" s="3" t="s">
        <v>17253</v>
      </c>
      <c r="C2908" s="3" t="s">
        <v>10905</v>
      </c>
      <c r="D2908" s="6">
        <v>1.0</v>
      </c>
      <c r="E2908" s="6">
        <v>731.95</v>
      </c>
      <c r="F2908" s="3" t="s">
        <v>10906</v>
      </c>
      <c r="G2908" s="3" t="s">
        <v>10514</v>
      </c>
      <c r="H2908" s="3" t="s">
        <v>10515</v>
      </c>
      <c r="I2908" s="3" t="s">
        <v>10522</v>
      </c>
      <c r="J2908" s="3" t="s">
        <v>15116</v>
      </c>
      <c r="K2908" s="3" t="s">
        <v>1690</v>
      </c>
      <c r="L2908" s="3" t="s">
        <v>33</v>
      </c>
      <c r="M2908" s="3" t="s">
        <v>66</v>
      </c>
      <c r="N2908" s="8" t="str">
        <f t="shared" si="1"/>
        <v>Pending</v>
      </c>
      <c r="O2908" s="8" t="str">
        <f t="shared" si="2"/>
        <v>Valid</v>
      </c>
      <c r="P2908" s="8" t="str">
        <f t="shared" si="3"/>
        <v>Wellness</v>
      </c>
      <c r="Q2908" s="8" t="str">
        <f t="shared" si="4"/>
        <v>Valid</v>
      </c>
    </row>
    <row r="2909">
      <c r="A2909" s="3" t="s">
        <v>17254</v>
      </c>
      <c r="B2909" s="3" t="s">
        <v>14979</v>
      </c>
      <c r="C2909" s="3" t="s">
        <v>12608</v>
      </c>
      <c r="D2909" s="6">
        <v>1.0</v>
      </c>
      <c r="E2909" s="6">
        <v>333.26</v>
      </c>
      <c r="F2909" s="3" t="s">
        <v>12609</v>
      </c>
      <c r="G2909" s="3" t="s">
        <v>10559</v>
      </c>
      <c r="H2909" s="3" t="s">
        <v>10946</v>
      </c>
      <c r="I2909" s="3" t="s">
        <v>10534</v>
      </c>
      <c r="J2909" s="3" t="s">
        <v>6169</v>
      </c>
      <c r="K2909" s="3" t="s">
        <v>5924</v>
      </c>
      <c r="L2909" s="3" t="s">
        <v>44</v>
      </c>
      <c r="M2909" s="3" t="s">
        <v>34</v>
      </c>
      <c r="N2909" s="8" t="str">
        <f t="shared" si="1"/>
        <v>Completed</v>
      </c>
      <c r="O2909" s="8" t="str">
        <f t="shared" si="2"/>
        <v>Valid</v>
      </c>
      <c r="P2909" s="8" t="str">
        <f t="shared" si="3"/>
        <v>Men'S Clothing</v>
      </c>
      <c r="Q2909" s="8" t="str">
        <f t="shared" si="4"/>
        <v>Valid</v>
      </c>
    </row>
    <row r="2910">
      <c r="A2910" s="3" t="s">
        <v>17255</v>
      </c>
      <c r="B2910" s="3" t="s">
        <v>17256</v>
      </c>
      <c r="C2910" s="3" t="s">
        <v>11495</v>
      </c>
      <c r="D2910" s="6">
        <v>1.0</v>
      </c>
      <c r="E2910" s="6">
        <v>227.67</v>
      </c>
      <c r="F2910" s="3" t="s">
        <v>11496</v>
      </c>
      <c r="G2910" s="3" t="s">
        <v>10540</v>
      </c>
      <c r="H2910" s="3" t="s">
        <v>10552</v>
      </c>
      <c r="I2910" s="3" t="s">
        <v>10645</v>
      </c>
      <c r="J2910" s="3" t="s">
        <v>11488</v>
      </c>
      <c r="K2910" s="3" t="s">
        <v>1770</v>
      </c>
      <c r="L2910" s="3" t="s">
        <v>33</v>
      </c>
      <c r="M2910" s="3" t="s">
        <v>34</v>
      </c>
      <c r="N2910" s="8" t="str">
        <f t="shared" si="1"/>
        <v>Completed</v>
      </c>
      <c r="O2910" s="8" t="str">
        <f t="shared" si="2"/>
        <v>Valid</v>
      </c>
      <c r="P2910" s="8" t="str">
        <f t="shared" si="3"/>
        <v>Headphones</v>
      </c>
      <c r="Q2910" s="8" t="str">
        <f t="shared" si="4"/>
        <v>Valid</v>
      </c>
    </row>
    <row r="2911">
      <c r="A2911" s="3" t="s">
        <v>17257</v>
      </c>
      <c r="B2911" s="3" t="s">
        <v>17258</v>
      </c>
      <c r="C2911" s="3" t="s">
        <v>10921</v>
      </c>
      <c r="D2911" s="6">
        <v>1.0</v>
      </c>
      <c r="E2911" s="6">
        <v>496.27</v>
      </c>
      <c r="F2911" s="3" t="s">
        <v>10922</v>
      </c>
      <c r="G2911" s="3" t="s">
        <v>10559</v>
      </c>
      <c r="H2911" s="3" t="s">
        <v>10560</v>
      </c>
      <c r="I2911" s="3" t="s">
        <v>10635</v>
      </c>
      <c r="J2911" s="3" t="s">
        <v>5285</v>
      </c>
      <c r="K2911" s="3" t="s">
        <v>3084</v>
      </c>
      <c r="L2911" s="3" t="s">
        <v>33</v>
      </c>
      <c r="M2911" s="3" t="s">
        <v>34</v>
      </c>
      <c r="N2911" s="8" t="str">
        <f t="shared" si="1"/>
        <v>Completed</v>
      </c>
      <c r="O2911" s="8" t="str">
        <f t="shared" si="2"/>
        <v>Valid</v>
      </c>
      <c r="P2911" s="8" t="str">
        <f t="shared" si="3"/>
        <v>Accessories</v>
      </c>
      <c r="Q2911" s="8" t="str">
        <f t="shared" si="4"/>
        <v>Valid</v>
      </c>
    </row>
    <row r="2912">
      <c r="A2912" s="3" t="s">
        <v>17259</v>
      </c>
      <c r="B2912" s="3" t="s">
        <v>17260</v>
      </c>
      <c r="C2912" s="3" t="s">
        <v>10674</v>
      </c>
      <c r="D2912" s="6">
        <v>1.0</v>
      </c>
      <c r="E2912" s="6">
        <v>579.35</v>
      </c>
      <c r="F2912" s="3" t="s">
        <v>10675</v>
      </c>
      <c r="G2912" s="3" t="s">
        <v>10540</v>
      </c>
      <c r="H2912" s="3" t="s">
        <v>10676</v>
      </c>
      <c r="I2912" s="3" t="s">
        <v>10567</v>
      </c>
      <c r="J2912" s="3" t="s">
        <v>11285</v>
      </c>
      <c r="K2912" s="3" t="s">
        <v>1440</v>
      </c>
      <c r="L2912" s="3" t="s">
        <v>55</v>
      </c>
      <c r="M2912" s="3" t="s">
        <v>34</v>
      </c>
      <c r="N2912" s="8" t="str">
        <f t="shared" si="1"/>
        <v>Completed</v>
      </c>
      <c r="O2912" s="8" t="str">
        <f t="shared" si="2"/>
        <v>Valid</v>
      </c>
      <c r="P2912" s="8" t="str">
        <f t="shared" si="3"/>
        <v>Laptops</v>
      </c>
      <c r="Q2912" s="8" t="str">
        <f t="shared" si="4"/>
        <v>Valid</v>
      </c>
    </row>
    <row r="2913">
      <c r="A2913" s="3" t="s">
        <v>17261</v>
      </c>
      <c r="B2913" s="3" t="s">
        <v>17262</v>
      </c>
      <c r="C2913" s="3" t="s">
        <v>10538</v>
      </c>
      <c r="D2913" s="6">
        <v>3.0</v>
      </c>
      <c r="E2913" s="6">
        <v>766.8</v>
      </c>
      <c r="F2913" s="3" t="s">
        <v>10539</v>
      </c>
      <c r="G2913" s="3" t="s">
        <v>10540</v>
      </c>
      <c r="H2913" s="3" t="s">
        <v>10541</v>
      </c>
      <c r="I2913" s="3" t="s">
        <v>10542</v>
      </c>
      <c r="J2913" s="3" t="s">
        <v>2684</v>
      </c>
      <c r="K2913" s="3" t="s">
        <v>1891</v>
      </c>
      <c r="L2913" s="3" t="s">
        <v>33</v>
      </c>
      <c r="M2913" s="3" t="s">
        <v>34</v>
      </c>
      <c r="N2913" s="8" t="str">
        <f t="shared" si="1"/>
        <v>Completed</v>
      </c>
      <c r="O2913" s="8" t="str">
        <f t="shared" si="2"/>
        <v>Valid</v>
      </c>
      <c r="P2913" s="8" t="str">
        <f t="shared" si="3"/>
        <v>Smartphones</v>
      </c>
      <c r="Q2913" s="8" t="str">
        <f t="shared" si="4"/>
        <v>Valid</v>
      </c>
    </row>
    <row r="2914">
      <c r="A2914" s="3" t="s">
        <v>17263</v>
      </c>
      <c r="B2914" s="3" t="s">
        <v>17264</v>
      </c>
      <c r="C2914" s="3" t="s">
        <v>10969</v>
      </c>
      <c r="D2914" s="6">
        <v>1.0</v>
      </c>
      <c r="E2914" s="6">
        <v>116.99</v>
      </c>
      <c r="F2914" s="3" t="s">
        <v>10970</v>
      </c>
      <c r="G2914" s="3" t="s">
        <v>10565</v>
      </c>
      <c r="H2914" s="3" t="s">
        <v>10655</v>
      </c>
      <c r="I2914" s="3" t="s">
        <v>10534</v>
      </c>
      <c r="J2914" s="3" t="s">
        <v>1049</v>
      </c>
      <c r="K2914" s="3" t="s">
        <v>17265</v>
      </c>
      <c r="L2914" s="3" t="s">
        <v>55</v>
      </c>
      <c r="M2914" s="3" t="s">
        <v>34</v>
      </c>
      <c r="N2914" s="8" t="str">
        <f t="shared" si="1"/>
        <v>Completed</v>
      </c>
      <c r="O2914" s="8" t="str">
        <f t="shared" si="2"/>
        <v>Valid</v>
      </c>
      <c r="P2914" s="8" t="str">
        <f t="shared" si="3"/>
        <v>Camping</v>
      </c>
      <c r="Q2914" s="8" t="str">
        <f t="shared" si="4"/>
        <v>Valid</v>
      </c>
    </row>
    <row r="2915">
      <c r="A2915" s="3" t="s">
        <v>17266</v>
      </c>
      <c r="B2915" s="3" t="s">
        <v>17267</v>
      </c>
      <c r="C2915" s="3" t="s">
        <v>11126</v>
      </c>
      <c r="D2915" s="6">
        <v>1.0</v>
      </c>
      <c r="E2915" s="6">
        <v>317.04</v>
      </c>
      <c r="F2915" s="3" t="s">
        <v>11127</v>
      </c>
      <c r="G2915" s="3" t="s">
        <v>10540</v>
      </c>
      <c r="H2915" s="3" t="s">
        <v>10593</v>
      </c>
      <c r="I2915" s="3" t="s">
        <v>10522</v>
      </c>
      <c r="J2915" s="3" t="s">
        <v>17268</v>
      </c>
      <c r="K2915" s="3" t="s">
        <v>3871</v>
      </c>
      <c r="L2915" s="3" t="s">
        <v>44</v>
      </c>
      <c r="M2915" s="3" t="s">
        <v>34</v>
      </c>
      <c r="N2915" s="8" t="str">
        <f t="shared" si="1"/>
        <v>Completed</v>
      </c>
      <c r="O2915" s="8" t="str">
        <f t="shared" si="2"/>
        <v>Valid</v>
      </c>
      <c r="P2915" s="8" t="str">
        <f t="shared" si="3"/>
        <v>Cameras</v>
      </c>
      <c r="Q2915" s="8" t="str">
        <f t="shared" si="4"/>
        <v>Valid</v>
      </c>
    </row>
    <row r="2916">
      <c r="A2916" s="3" t="s">
        <v>17269</v>
      </c>
      <c r="B2916" s="3" t="s">
        <v>17270</v>
      </c>
      <c r="C2916" s="3" t="s">
        <v>11089</v>
      </c>
      <c r="D2916" s="6">
        <v>1.0</v>
      </c>
      <c r="E2916" s="6">
        <v>359.2</v>
      </c>
      <c r="F2916" s="3" t="s">
        <v>11090</v>
      </c>
      <c r="G2916" s="3" t="s">
        <v>10514</v>
      </c>
      <c r="H2916" s="3" t="s">
        <v>10515</v>
      </c>
      <c r="I2916" s="3" t="s">
        <v>10594</v>
      </c>
      <c r="J2916" s="3" t="s">
        <v>103</v>
      </c>
      <c r="K2916" s="3" t="s">
        <v>104</v>
      </c>
      <c r="L2916" s="3" t="s">
        <v>44</v>
      </c>
      <c r="M2916" s="3" t="s">
        <v>34</v>
      </c>
      <c r="N2916" s="8" t="str">
        <f t="shared" si="1"/>
        <v>Completed</v>
      </c>
      <c r="O2916" s="8" t="str">
        <f t="shared" si="2"/>
        <v>Valid</v>
      </c>
      <c r="P2916" s="8" t="str">
        <f t="shared" si="3"/>
        <v>Wellness</v>
      </c>
      <c r="Q2916" s="8" t="str">
        <f t="shared" si="4"/>
        <v>Valid</v>
      </c>
    </row>
    <row r="2917">
      <c r="A2917" s="3" t="s">
        <v>17271</v>
      </c>
      <c r="B2917" s="3" t="s">
        <v>17272</v>
      </c>
      <c r="C2917" s="3" t="s">
        <v>11785</v>
      </c>
      <c r="D2917" s="6">
        <v>2.0</v>
      </c>
      <c r="E2917" s="6">
        <v>549.64</v>
      </c>
      <c r="F2917" s="3" t="s">
        <v>11786</v>
      </c>
      <c r="G2917" s="3" t="s">
        <v>10514</v>
      </c>
      <c r="H2917" s="3" t="s">
        <v>10667</v>
      </c>
      <c r="I2917" s="3" t="s">
        <v>10534</v>
      </c>
      <c r="J2917" s="3" t="s">
        <v>8687</v>
      </c>
      <c r="K2917" s="3" t="s">
        <v>1868</v>
      </c>
      <c r="L2917" s="3" t="s">
        <v>33</v>
      </c>
      <c r="M2917" s="3" t="s">
        <v>34</v>
      </c>
      <c r="N2917" s="8" t="str">
        <f t="shared" si="1"/>
        <v>Completed</v>
      </c>
      <c r="O2917" s="8" t="str">
        <f t="shared" si="2"/>
        <v>Valid</v>
      </c>
      <c r="P2917" s="8" t="str">
        <f t="shared" si="3"/>
        <v>Skincare</v>
      </c>
      <c r="Q2917" s="8" t="str">
        <f t="shared" si="4"/>
        <v>Valid</v>
      </c>
    </row>
    <row r="2918">
      <c r="A2918" s="3" t="s">
        <v>17273</v>
      </c>
      <c r="B2918" s="3" t="s">
        <v>4241</v>
      </c>
      <c r="C2918" s="3" t="s">
        <v>11390</v>
      </c>
      <c r="D2918" s="6">
        <v>2.0</v>
      </c>
      <c r="E2918" s="6">
        <v>393.02</v>
      </c>
      <c r="F2918" s="3" t="s">
        <v>11391</v>
      </c>
      <c r="G2918" s="3" t="s">
        <v>10565</v>
      </c>
      <c r="H2918" s="3" t="s">
        <v>10655</v>
      </c>
      <c r="I2918" s="3" t="s">
        <v>10588</v>
      </c>
      <c r="J2918" s="3" t="s">
        <v>4242</v>
      </c>
      <c r="K2918" s="3" t="s">
        <v>4243</v>
      </c>
      <c r="L2918" s="3" t="s">
        <v>44</v>
      </c>
      <c r="M2918" s="3" t="s">
        <v>45</v>
      </c>
      <c r="N2918" s="8" t="str">
        <f t="shared" si="1"/>
        <v>Returned</v>
      </c>
      <c r="O2918" s="8" t="str">
        <f t="shared" si="2"/>
        <v>Valid</v>
      </c>
      <c r="P2918" s="8" t="str">
        <f t="shared" si="3"/>
        <v>Camping</v>
      </c>
      <c r="Q2918" s="8" t="str">
        <f t="shared" si="4"/>
        <v>Valid</v>
      </c>
    </row>
    <row r="2919">
      <c r="A2919" s="3" t="s">
        <v>17274</v>
      </c>
      <c r="B2919" s="3" t="s">
        <v>17275</v>
      </c>
      <c r="C2919" s="3" t="s">
        <v>11281</v>
      </c>
      <c r="D2919" s="6">
        <v>1.0</v>
      </c>
      <c r="E2919" s="6">
        <v>473.25</v>
      </c>
      <c r="F2919" s="3" t="s">
        <v>11282</v>
      </c>
      <c r="G2919" s="3" t="s">
        <v>10559</v>
      </c>
      <c r="H2919" s="3" t="s">
        <v>10560</v>
      </c>
      <c r="I2919" s="3" t="s">
        <v>10567</v>
      </c>
      <c r="J2919" s="3" t="s">
        <v>6314</v>
      </c>
      <c r="K2919" s="3" t="s">
        <v>6315</v>
      </c>
      <c r="L2919" s="3" t="s">
        <v>44</v>
      </c>
      <c r="M2919" s="3" t="s">
        <v>34</v>
      </c>
      <c r="N2919" s="8" t="str">
        <f t="shared" si="1"/>
        <v>Completed</v>
      </c>
      <c r="O2919" s="8" t="str">
        <f t="shared" si="2"/>
        <v>Valid</v>
      </c>
      <c r="P2919" s="8" t="str">
        <f t="shared" si="3"/>
        <v>Accessories</v>
      </c>
      <c r="Q2919" s="8" t="str">
        <f t="shared" si="4"/>
        <v>Valid</v>
      </c>
    </row>
    <row r="2920">
      <c r="A2920" s="3" t="s">
        <v>17276</v>
      </c>
      <c r="B2920" s="3" t="s">
        <v>17277</v>
      </c>
      <c r="C2920" s="3" t="s">
        <v>11004</v>
      </c>
      <c r="D2920" s="6">
        <v>1.0</v>
      </c>
      <c r="E2920" s="6">
        <v>251.01</v>
      </c>
      <c r="F2920" s="3" t="s">
        <v>11005</v>
      </c>
      <c r="G2920" s="3" t="s">
        <v>10514</v>
      </c>
      <c r="H2920" s="3" t="s">
        <v>10667</v>
      </c>
      <c r="I2920" s="3" t="s">
        <v>10588</v>
      </c>
      <c r="J2920" s="3" t="s">
        <v>1895</v>
      </c>
      <c r="K2920" s="3" t="s">
        <v>124</v>
      </c>
      <c r="L2920" s="3" t="s">
        <v>55</v>
      </c>
      <c r="M2920" s="3" t="s">
        <v>34</v>
      </c>
      <c r="N2920" s="8" t="str">
        <f t="shared" si="1"/>
        <v>Completed</v>
      </c>
      <c r="O2920" s="8" t="str">
        <f t="shared" si="2"/>
        <v>Valid</v>
      </c>
      <c r="P2920" s="8" t="str">
        <f t="shared" si="3"/>
        <v>Skincare</v>
      </c>
      <c r="Q2920" s="8" t="str">
        <f t="shared" si="4"/>
        <v>Valid</v>
      </c>
    </row>
    <row r="2921">
      <c r="A2921" s="3" t="s">
        <v>17278</v>
      </c>
      <c r="B2921" s="3" t="s">
        <v>17279</v>
      </c>
      <c r="C2921" s="3" t="s">
        <v>10538</v>
      </c>
      <c r="D2921" s="6">
        <v>1.0</v>
      </c>
      <c r="E2921" s="6">
        <v>796.83</v>
      </c>
      <c r="F2921" s="3" t="s">
        <v>10539</v>
      </c>
      <c r="G2921" s="3" t="s">
        <v>10540</v>
      </c>
      <c r="H2921" s="3" t="s">
        <v>10541</v>
      </c>
      <c r="I2921" s="3" t="s">
        <v>10542</v>
      </c>
      <c r="J2921" s="3" t="s">
        <v>8324</v>
      </c>
      <c r="K2921" s="3" t="s">
        <v>89</v>
      </c>
      <c r="L2921" s="3" t="s">
        <v>33</v>
      </c>
      <c r="M2921" s="3" t="s">
        <v>34</v>
      </c>
      <c r="N2921" s="8" t="str">
        <f t="shared" si="1"/>
        <v>Completed</v>
      </c>
      <c r="O2921" s="8" t="str">
        <f t="shared" si="2"/>
        <v>Valid</v>
      </c>
      <c r="P2921" s="8" t="str">
        <f t="shared" si="3"/>
        <v>Smartphones</v>
      </c>
      <c r="Q2921" s="8" t="str">
        <f t="shared" si="4"/>
        <v>Valid</v>
      </c>
    </row>
    <row r="2922">
      <c r="A2922" s="3" t="s">
        <v>17280</v>
      </c>
      <c r="B2922" s="3" t="s">
        <v>17281</v>
      </c>
      <c r="C2922" s="3" t="s">
        <v>10858</v>
      </c>
      <c r="D2922" s="6">
        <v>4.0</v>
      </c>
      <c r="E2922" s="6">
        <v>806.15</v>
      </c>
      <c r="F2922" s="3" t="s">
        <v>10859</v>
      </c>
      <c r="G2922" s="3" t="s">
        <v>10532</v>
      </c>
      <c r="H2922" s="3" t="s">
        <v>10587</v>
      </c>
      <c r="I2922" s="3" t="s">
        <v>10645</v>
      </c>
      <c r="J2922" s="3" t="s">
        <v>13789</v>
      </c>
      <c r="K2922" s="3" t="s">
        <v>17282</v>
      </c>
      <c r="L2922" s="3" t="s">
        <v>44</v>
      </c>
      <c r="M2922" s="3" t="s">
        <v>45</v>
      </c>
      <c r="N2922" s="8" t="str">
        <f t="shared" si="1"/>
        <v>Returned</v>
      </c>
      <c r="O2922" s="8" t="str">
        <f t="shared" si="2"/>
        <v>Valid</v>
      </c>
      <c r="P2922" s="8" t="str">
        <f t="shared" si="3"/>
        <v>Furniture</v>
      </c>
      <c r="Q2922" s="8" t="str">
        <f t="shared" si="4"/>
        <v>Valid</v>
      </c>
    </row>
    <row r="2923">
      <c r="A2923" s="3" t="s">
        <v>17283</v>
      </c>
      <c r="B2923" s="3" t="s">
        <v>17284</v>
      </c>
      <c r="C2923" s="3" t="s">
        <v>11967</v>
      </c>
      <c r="D2923" s="6">
        <v>1.0</v>
      </c>
      <c r="E2923" s="6">
        <v>96.14</v>
      </c>
      <c r="F2923" s="3" t="s">
        <v>11968</v>
      </c>
      <c r="G2923" s="3" t="s">
        <v>10559</v>
      </c>
      <c r="H2923" s="3" t="s">
        <v>10560</v>
      </c>
      <c r="I2923" s="3" t="s">
        <v>10547</v>
      </c>
      <c r="J2923" s="3" t="s">
        <v>3624</v>
      </c>
      <c r="K2923" s="3" t="s">
        <v>386</v>
      </c>
      <c r="L2923" s="3" t="s">
        <v>33</v>
      </c>
      <c r="M2923" s="3" t="s">
        <v>34</v>
      </c>
      <c r="N2923" s="8" t="str">
        <f t="shared" si="1"/>
        <v>Completed</v>
      </c>
      <c r="O2923" s="8" t="str">
        <f t="shared" si="2"/>
        <v>Valid</v>
      </c>
      <c r="P2923" s="8" t="str">
        <f t="shared" si="3"/>
        <v>Accessories</v>
      </c>
      <c r="Q2923" s="8" t="str">
        <f t="shared" si="4"/>
        <v>Valid</v>
      </c>
    </row>
    <row r="2924">
      <c r="A2924" s="3" t="s">
        <v>17285</v>
      </c>
      <c r="B2924" s="3" t="s">
        <v>17286</v>
      </c>
      <c r="C2924" s="3" t="s">
        <v>11298</v>
      </c>
      <c r="D2924" s="6">
        <v>1.0</v>
      </c>
      <c r="E2924" s="6">
        <v>790.14</v>
      </c>
      <c r="F2924" s="3" t="s">
        <v>11299</v>
      </c>
      <c r="G2924" s="3" t="s">
        <v>10565</v>
      </c>
      <c r="H2924" s="3" t="s">
        <v>10572</v>
      </c>
      <c r="I2924" s="3" t="s">
        <v>10594</v>
      </c>
      <c r="J2924" s="3" t="s">
        <v>9357</v>
      </c>
      <c r="K2924" s="3" t="s">
        <v>735</v>
      </c>
      <c r="L2924" s="3" t="s">
        <v>55</v>
      </c>
      <c r="M2924" s="3" t="s">
        <v>34</v>
      </c>
      <c r="N2924" s="8" t="str">
        <f t="shared" si="1"/>
        <v>Completed</v>
      </c>
      <c r="O2924" s="8" t="str">
        <f t="shared" si="2"/>
        <v>Valid</v>
      </c>
      <c r="P2924" s="8" t="str">
        <f t="shared" si="3"/>
        <v>Cycling</v>
      </c>
      <c r="Q2924" s="8" t="str">
        <f t="shared" si="4"/>
        <v>Valid</v>
      </c>
    </row>
    <row r="2925">
      <c r="A2925" s="3" t="s">
        <v>17287</v>
      </c>
      <c r="B2925" s="3" t="s">
        <v>17288</v>
      </c>
      <c r="C2925" s="3" t="s">
        <v>10674</v>
      </c>
      <c r="D2925" s="6">
        <v>1.0</v>
      </c>
      <c r="E2925" s="6">
        <v>599.22</v>
      </c>
      <c r="F2925" s="3" t="s">
        <v>10675</v>
      </c>
      <c r="G2925" s="3" t="s">
        <v>10540</v>
      </c>
      <c r="H2925" s="3" t="s">
        <v>10676</v>
      </c>
      <c r="I2925" s="3" t="s">
        <v>10567</v>
      </c>
      <c r="J2925" s="3" t="s">
        <v>3099</v>
      </c>
      <c r="K2925" s="3" t="s">
        <v>4267</v>
      </c>
      <c r="L2925" s="3" t="s">
        <v>44</v>
      </c>
      <c r="M2925" s="3" t="s">
        <v>34</v>
      </c>
      <c r="N2925" s="8" t="str">
        <f t="shared" si="1"/>
        <v>Completed</v>
      </c>
      <c r="O2925" s="8" t="str">
        <f t="shared" si="2"/>
        <v>Valid</v>
      </c>
      <c r="P2925" s="8" t="str">
        <f t="shared" si="3"/>
        <v>Laptops</v>
      </c>
      <c r="Q2925" s="8" t="str">
        <f t="shared" si="4"/>
        <v>Valid</v>
      </c>
    </row>
    <row r="2926">
      <c r="A2926" s="3" t="s">
        <v>17289</v>
      </c>
      <c r="B2926" s="3" t="s">
        <v>4555</v>
      </c>
      <c r="C2926" s="3" t="s">
        <v>10600</v>
      </c>
      <c r="D2926" s="6">
        <v>2.0</v>
      </c>
      <c r="E2926" s="6">
        <v>690.74</v>
      </c>
      <c r="F2926" s="3" t="s">
        <v>10601</v>
      </c>
      <c r="G2926" s="3" t="s">
        <v>10532</v>
      </c>
      <c r="H2926" s="3" t="s">
        <v>10546</v>
      </c>
      <c r="I2926" s="3" t="s">
        <v>10527</v>
      </c>
      <c r="J2926" s="3" t="s">
        <v>4556</v>
      </c>
      <c r="K2926" s="3" t="s">
        <v>2788</v>
      </c>
      <c r="L2926" s="3" t="s">
        <v>55</v>
      </c>
      <c r="M2926" s="3" t="s">
        <v>45</v>
      </c>
      <c r="N2926" s="8" t="str">
        <f t="shared" si="1"/>
        <v>Returned</v>
      </c>
      <c r="O2926" s="8" t="str">
        <f t="shared" si="2"/>
        <v>Valid</v>
      </c>
      <c r="P2926" s="8" t="str">
        <f t="shared" si="3"/>
        <v>Small Appliances</v>
      </c>
      <c r="Q2926" s="8" t="str">
        <f t="shared" si="4"/>
        <v>Valid</v>
      </c>
    </row>
    <row r="2927">
      <c r="A2927" s="3" t="s">
        <v>17290</v>
      </c>
      <c r="B2927" s="3" t="s">
        <v>17291</v>
      </c>
      <c r="C2927" s="3" t="s">
        <v>10819</v>
      </c>
      <c r="D2927" s="6">
        <v>1.0</v>
      </c>
      <c r="E2927" s="6">
        <v>356.88</v>
      </c>
      <c r="F2927" s="3" t="s">
        <v>10820</v>
      </c>
      <c r="G2927" s="3" t="s">
        <v>10565</v>
      </c>
      <c r="H2927" s="3" t="s">
        <v>10572</v>
      </c>
      <c r="I2927" s="3" t="s">
        <v>10594</v>
      </c>
      <c r="J2927" s="3" t="s">
        <v>4699</v>
      </c>
      <c r="K2927" s="3" t="s">
        <v>2149</v>
      </c>
      <c r="L2927" s="3" t="s">
        <v>33</v>
      </c>
      <c r="M2927" s="3" t="s">
        <v>34</v>
      </c>
      <c r="N2927" s="8" t="str">
        <f t="shared" si="1"/>
        <v>Completed</v>
      </c>
      <c r="O2927" s="8" t="str">
        <f t="shared" si="2"/>
        <v>Valid</v>
      </c>
      <c r="P2927" s="8" t="str">
        <f t="shared" si="3"/>
        <v>Cycling</v>
      </c>
      <c r="Q2927" s="8" t="str">
        <f t="shared" si="4"/>
        <v>Valid</v>
      </c>
    </row>
    <row r="2928">
      <c r="A2928" s="3" t="s">
        <v>17292</v>
      </c>
      <c r="B2928" s="3" t="s">
        <v>17293</v>
      </c>
      <c r="C2928" s="3" t="s">
        <v>10519</v>
      </c>
      <c r="D2928" s="6">
        <v>1.0</v>
      </c>
      <c r="E2928" s="6">
        <v>90.7</v>
      </c>
      <c r="F2928" s="3" t="s">
        <v>10520</v>
      </c>
      <c r="G2928" s="3" t="s">
        <v>10514</v>
      </c>
      <c r="H2928" s="3" t="s">
        <v>10521</v>
      </c>
      <c r="I2928" s="3" t="s">
        <v>10522</v>
      </c>
      <c r="J2928" s="3" t="s">
        <v>8860</v>
      </c>
      <c r="K2928" s="3" t="s">
        <v>6527</v>
      </c>
      <c r="L2928" s="3" t="s">
        <v>55</v>
      </c>
      <c r="M2928" s="3" t="s">
        <v>56</v>
      </c>
      <c r="N2928" s="8" t="str">
        <f t="shared" si="1"/>
        <v>Cancelled</v>
      </c>
      <c r="O2928" s="8" t="str">
        <f t="shared" si="2"/>
        <v>Valid</v>
      </c>
      <c r="P2928" s="8" t="str">
        <f t="shared" si="3"/>
        <v>Fragrance</v>
      </c>
      <c r="Q2928" s="8" t="str">
        <f t="shared" si="4"/>
        <v>Valid</v>
      </c>
    </row>
    <row r="2929">
      <c r="A2929" s="3" t="s">
        <v>17294</v>
      </c>
      <c r="B2929" s="3" t="s">
        <v>17295</v>
      </c>
      <c r="C2929" s="3" t="s">
        <v>10680</v>
      </c>
      <c r="D2929" s="6">
        <v>1.0</v>
      </c>
      <c r="E2929" s="6">
        <v>894.57</v>
      </c>
      <c r="F2929" s="3" t="s">
        <v>10681</v>
      </c>
      <c r="G2929" s="3" t="s">
        <v>10514</v>
      </c>
      <c r="H2929" s="3" t="s">
        <v>10612</v>
      </c>
      <c r="I2929" s="3" t="s">
        <v>10577</v>
      </c>
      <c r="J2929" s="3" t="s">
        <v>9186</v>
      </c>
      <c r="K2929" s="3" t="s">
        <v>1688</v>
      </c>
      <c r="L2929" s="3" t="s">
        <v>33</v>
      </c>
      <c r="M2929" s="3" t="s">
        <v>34</v>
      </c>
      <c r="N2929" s="8" t="str">
        <f t="shared" si="1"/>
        <v>Completed</v>
      </c>
      <c r="O2929" s="8" t="str">
        <f t="shared" si="2"/>
        <v>Valid</v>
      </c>
      <c r="P2929" s="8" t="str">
        <f t="shared" si="3"/>
        <v>Haircare</v>
      </c>
      <c r="Q2929" s="8" t="str">
        <f t="shared" si="4"/>
        <v>Valid</v>
      </c>
    </row>
    <row r="2930">
      <c r="A2930" s="3" t="s">
        <v>17296</v>
      </c>
      <c r="B2930" s="3" t="s">
        <v>17297</v>
      </c>
      <c r="C2930" s="3" t="s">
        <v>11513</v>
      </c>
      <c r="D2930" s="6">
        <v>3.0</v>
      </c>
      <c r="E2930" s="6">
        <v>651.97</v>
      </c>
      <c r="F2930" s="3" t="s">
        <v>11514</v>
      </c>
      <c r="G2930" s="3" t="s">
        <v>10565</v>
      </c>
      <c r="H2930" s="3" t="s">
        <v>10566</v>
      </c>
      <c r="I2930" s="3" t="s">
        <v>10542</v>
      </c>
      <c r="J2930" s="3" t="s">
        <v>17298</v>
      </c>
      <c r="K2930" s="3" t="s">
        <v>7144</v>
      </c>
      <c r="L2930" s="3" t="s">
        <v>44</v>
      </c>
      <c r="M2930" s="3" t="s">
        <v>34</v>
      </c>
      <c r="N2930" s="8" t="str">
        <f t="shared" si="1"/>
        <v>Completed</v>
      </c>
      <c r="O2930" s="8" t="str">
        <f t="shared" si="2"/>
        <v>Valid</v>
      </c>
      <c r="P2930" s="8" t="str">
        <f t="shared" si="3"/>
        <v>Team Sports</v>
      </c>
      <c r="Q2930" s="8" t="str">
        <f t="shared" si="4"/>
        <v>Valid</v>
      </c>
    </row>
    <row r="2931">
      <c r="A2931" s="3" t="s">
        <v>17299</v>
      </c>
      <c r="B2931" s="3" t="s">
        <v>17300</v>
      </c>
      <c r="C2931" s="3" t="s">
        <v>11036</v>
      </c>
      <c r="D2931" s="6">
        <v>1.0</v>
      </c>
      <c r="E2931" s="6">
        <v>474.19</v>
      </c>
      <c r="F2931" s="3" t="s">
        <v>11037</v>
      </c>
      <c r="G2931" s="3" t="s">
        <v>10540</v>
      </c>
      <c r="H2931" s="3" t="s">
        <v>10552</v>
      </c>
      <c r="I2931" s="3" t="s">
        <v>10662</v>
      </c>
      <c r="J2931" s="3" t="s">
        <v>6334</v>
      </c>
      <c r="K2931" s="3" t="s">
        <v>4232</v>
      </c>
      <c r="L2931" s="3" t="s">
        <v>33</v>
      </c>
      <c r="M2931" s="3" t="s">
        <v>34</v>
      </c>
      <c r="N2931" s="8" t="str">
        <f t="shared" si="1"/>
        <v>Completed</v>
      </c>
      <c r="O2931" s="8" t="str">
        <f t="shared" si="2"/>
        <v>Valid</v>
      </c>
      <c r="P2931" s="8" t="str">
        <f t="shared" si="3"/>
        <v>Headphones</v>
      </c>
      <c r="Q2931" s="8" t="str">
        <f t="shared" si="4"/>
        <v>Valid</v>
      </c>
    </row>
    <row r="2932">
      <c r="A2932" s="3" t="s">
        <v>17301</v>
      </c>
      <c r="B2932" s="3" t="s">
        <v>17302</v>
      </c>
      <c r="C2932" s="3" t="s">
        <v>13135</v>
      </c>
      <c r="D2932" s="6">
        <v>2.0</v>
      </c>
      <c r="E2932" s="6">
        <v>331.75</v>
      </c>
      <c r="F2932" s="3" t="s">
        <v>13136</v>
      </c>
      <c r="G2932" s="3" t="s">
        <v>10565</v>
      </c>
      <c r="H2932" s="3" t="s">
        <v>10572</v>
      </c>
      <c r="I2932" s="3" t="s">
        <v>10645</v>
      </c>
      <c r="J2932" s="3" t="s">
        <v>17303</v>
      </c>
      <c r="K2932" s="3" t="s">
        <v>1725</v>
      </c>
      <c r="L2932" s="3" t="s">
        <v>55</v>
      </c>
      <c r="M2932" s="3" t="s">
        <v>34</v>
      </c>
      <c r="N2932" s="8" t="str">
        <f t="shared" si="1"/>
        <v>Completed</v>
      </c>
      <c r="O2932" s="8" t="str">
        <f t="shared" si="2"/>
        <v>Valid</v>
      </c>
      <c r="P2932" s="8" t="str">
        <f t="shared" si="3"/>
        <v>Cycling</v>
      </c>
      <c r="Q2932" s="8" t="str">
        <f t="shared" si="4"/>
        <v>Valid</v>
      </c>
    </row>
    <row r="2933">
      <c r="A2933" s="3" t="s">
        <v>17304</v>
      </c>
      <c r="B2933" s="3" t="s">
        <v>10424</v>
      </c>
      <c r="C2933" s="3" t="s">
        <v>11967</v>
      </c>
      <c r="D2933" s="6">
        <v>4.0</v>
      </c>
      <c r="E2933" s="6">
        <v>97.11</v>
      </c>
      <c r="F2933" s="3" t="s">
        <v>11968</v>
      </c>
      <c r="G2933" s="3" t="s">
        <v>10559</v>
      </c>
      <c r="H2933" s="3" t="s">
        <v>10560</v>
      </c>
      <c r="I2933" s="3" t="s">
        <v>10547</v>
      </c>
      <c r="J2933" s="3" t="s">
        <v>10425</v>
      </c>
      <c r="K2933" s="3" t="s">
        <v>3394</v>
      </c>
      <c r="L2933" s="3" t="s">
        <v>55</v>
      </c>
      <c r="M2933" s="3" t="s">
        <v>34</v>
      </c>
      <c r="N2933" s="8" t="str">
        <f t="shared" si="1"/>
        <v>Completed</v>
      </c>
      <c r="O2933" s="8" t="str">
        <f t="shared" si="2"/>
        <v>Valid</v>
      </c>
      <c r="P2933" s="8" t="str">
        <f t="shared" si="3"/>
        <v>Accessories</v>
      </c>
      <c r="Q2933" s="8" t="str">
        <f t="shared" si="4"/>
        <v>Valid</v>
      </c>
    </row>
    <row r="2934">
      <c r="A2934" s="3" t="s">
        <v>17305</v>
      </c>
      <c r="B2934" s="3" t="s">
        <v>17306</v>
      </c>
      <c r="C2934" s="3" t="s">
        <v>11638</v>
      </c>
      <c r="D2934" s="6">
        <v>4.0</v>
      </c>
      <c r="E2934" s="6">
        <v>13.61</v>
      </c>
      <c r="F2934" s="3" t="s">
        <v>11639</v>
      </c>
      <c r="G2934" s="3" t="s">
        <v>10532</v>
      </c>
      <c r="H2934" s="3" t="s">
        <v>10533</v>
      </c>
      <c r="I2934" s="3" t="s">
        <v>10662</v>
      </c>
      <c r="J2934" s="3" t="s">
        <v>9281</v>
      </c>
      <c r="K2934" s="3" t="s">
        <v>203</v>
      </c>
      <c r="L2934" s="3" t="s">
        <v>33</v>
      </c>
      <c r="M2934" s="3" t="s">
        <v>34</v>
      </c>
      <c r="N2934" s="8" t="str">
        <f t="shared" si="1"/>
        <v>Completed</v>
      </c>
      <c r="O2934" s="8" t="str">
        <f t="shared" si="2"/>
        <v>Valid</v>
      </c>
      <c r="P2934" s="8" t="str">
        <f t="shared" si="3"/>
        <v>Bedding</v>
      </c>
      <c r="Q2934" s="8" t="str">
        <f t="shared" si="4"/>
        <v>Valid</v>
      </c>
    </row>
    <row r="2935">
      <c r="A2935" s="3" t="s">
        <v>17307</v>
      </c>
      <c r="B2935" s="3" t="s">
        <v>17308</v>
      </c>
      <c r="C2935" s="3" t="s">
        <v>10674</v>
      </c>
      <c r="D2935" s="6">
        <v>1.0</v>
      </c>
      <c r="E2935" s="6">
        <v>575.34</v>
      </c>
      <c r="F2935" s="3" t="s">
        <v>10675</v>
      </c>
      <c r="G2935" s="3" t="s">
        <v>10540</v>
      </c>
      <c r="H2935" s="3" t="s">
        <v>10676</v>
      </c>
      <c r="I2935" s="3" t="s">
        <v>10567</v>
      </c>
      <c r="J2935" s="3" t="s">
        <v>6058</v>
      </c>
      <c r="K2935" s="3" t="s">
        <v>4224</v>
      </c>
      <c r="L2935" s="3" t="s">
        <v>33</v>
      </c>
      <c r="M2935" s="3" t="s">
        <v>45</v>
      </c>
      <c r="N2935" s="8" t="str">
        <f t="shared" si="1"/>
        <v>Returned</v>
      </c>
      <c r="O2935" s="8" t="str">
        <f t="shared" si="2"/>
        <v>Valid</v>
      </c>
      <c r="P2935" s="8" t="str">
        <f t="shared" si="3"/>
        <v>Laptops</v>
      </c>
      <c r="Q2935" s="8" t="str">
        <f t="shared" si="4"/>
        <v>Valid</v>
      </c>
    </row>
    <row r="2936">
      <c r="A2936" s="3" t="s">
        <v>17309</v>
      </c>
      <c r="B2936" s="3" t="s">
        <v>17310</v>
      </c>
      <c r="C2936" s="3" t="s">
        <v>10694</v>
      </c>
      <c r="D2936" s="6">
        <v>3.0</v>
      </c>
      <c r="E2936" s="6">
        <v>800.57</v>
      </c>
      <c r="F2936" s="3" t="s">
        <v>10695</v>
      </c>
      <c r="G2936" s="3" t="s">
        <v>10540</v>
      </c>
      <c r="H2936" s="3" t="s">
        <v>10696</v>
      </c>
      <c r="I2936" s="3" t="s">
        <v>10542</v>
      </c>
      <c r="J2936" s="3" t="s">
        <v>300</v>
      </c>
      <c r="K2936" s="3" t="s">
        <v>7298</v>
      </c>
      <c r="L2936" s="3" t="s">
        <v>44</v>
      </c>
      <c r="M2936" s="3" t="s">
        <v>34</v>
      </c>
      <c r="N2936" s="8" t="str">
        <f t="shared" si="1"/>
        <v>Completed</v>
      </c>
      <c r="O2936" s="8" t="str">
        <f t="shared" si="2"/>
        <v>Valid</v>
      </c>
      <c r="P2936" s="8" t="str">
        <f t="shared" si="3"/>
        <v>Tablets</v>
      </c>
      <c r="Q2936" s="8" t="str">
        <f t="shared" si="4"/>
        <v>Valid</v>
      </c>
    </row>
    <row r="2937">
      <c r="A2937" s="3" t="s">
        <v>17311</v>
      </c>
      <c r="B2937" s="3" t="s">
        <v>7018</v>
      </c>
      <c r="C2937" s="3" t="s">
        <v>11262</v>
      </c>
      <c r="D2937" s="6">
        <v>3.0</v>
      </c>
      <c r="E2937" s="6">
        <v>138.8</v>
      </c>
      <c r="F2937" s="3" t="s">
        <v>11263</v>
      </c>
      <c r="G2937" s="3" t="s">
        <v>10514</v>
      </c>
      <c r="H2937" s="3" t="s">
        <v>10667</v>
      </c>
      <c r="I2937" s="3" t="s">
        <v>10635</v>
      </c>
      <c r="J2937" s="3" t="s">
        <v>6460</v>
      </c>
      <c r="K2937" s="3" t="s">
        <v>2287</v>
      </c>
      <c r="L2937" s="3" t="s">
        <v>33</v>
      </c>
      <c r="M2937" s="3" t="s">
        <v>34</v>
      </c>
      <c r="N2937" s="8" t="str">
        <f t="shared" si="1"/>
        <v>Completed</v>
      </c>
      <c r="O2937" s="8" t="str">
        <f t="shared" si="2"/>
        <v>Valid</v>
      </c>
      <c r="P2937" s="8" t="str">
        <f t="shared" si="3"/>
        <v>Skincare</v>
      </c>
      <c r="Q2937" s="8" t="str">
        <f t="shared" si="4"/>
        <v>Valid</v>
      </c>
    </row>
    <row r="2938">
      <c r="A2938" s="3" t="s">
        <v>17312</v>
      </c>
      <c r="B2938" s="3" t="s">
        <v>17313</v>
      </c>
      <c r="C2938" s="3" t="s">
        <v>10914</v>
      </c>
      <c r="D2938" s="6">
        <v>3.0</v>
      </c>
      <c r="E2938" s="6">
        <v>348.51</v>
      </c>
      <c r="F2938" s="3" t="s">
        <v>10915</v>
      </c>
      <c r="G2938" s="3" t="s">
        <v>10540</v>
      </c>
      <c r="H2938" s="2"/>
      <c r="I2938" s="3" t="s">
        <v>10662</v>
      </c>
      <c r="J2938" s="3" t="s">
        <v>17314</v>
      </c>
      <c r="K2938" s="3" t="s">
        <v>197</v>
      </c>
      <c r="L2938" s="3" t="s">
        <v>55</v>
      </c>
      <c r="M2938" s="3" t="s">
        <v>45</v>
      </c>
      <c r="N2938" s="8" t="str">
        <f t="shared" si="1"/>
        <v>Returned</v>
      </c>
      <c r="O2938" s="8" t="str">
        <f t="shared" si="2"/>
        <v>Valid</v>
      </c>
      <c r="P2938" s="8" t="str">
        <f t="shared" si="3"/>
        <v>Unknown</v>
      </c>
      <c r="Q2938" s="8" t="str">
        <f t="shared" si="4"/>
        <v>Valid</v>
      </c>
    </row>
    <row r="2939">
      <c r="A2939" s="3" t="s">
        <v>17315</v>
      </c>
      <c r="B2939" s="3" t="s">
        <v>17316</v>
      </c>
      <c r="C2939" s="3" t="s">
        <v>10866</v>
      </c>
      <c r="D2939" s="6">
        <v>3.0</v>
      </c>
      <c r="E2939" s="6">
        <v>403.45</v>
      </c>
      <c r="F2939" s="3" t="s">
        <v>10867</v>
      </c>
      <c r="G2939" s="3" t="s">
        <v>10565</v>
      </c>
      <c r="H2939" s="3" t="s">
        <v>10655</v>
      </c>
      <c r="I2939" s="3" t="s">
        <v>10522</v>
      </c>
      <c r="J2939" s="3" t="s">
        <v>7569</v>
      </c>
      <c r="K2939" s="3" t="s">
        <v>2320</v>
      </c>
      <c r="L2939" s="3" t="s">
        <v>44</v>
      </c>
      <c r="M2939" s="3" t="s">
        <v>34</v>
      </c>
      <c r="N2939" s="8" t="str">
        <f t="shared" si="1"/>
        <v>Completed</v>
      </c>
      <c r="O2939" s="8" t="str">
        <f t="shared" si="2"/>
        <v>Valid</v>
      </c>
      <c r="P2939" s="8" t="str">
        <f t="shared" si="3"/>
        <v>Camping</v>
      </c>
      <c r="Q2939" s="8" t="str">
        <f t="shared" si="4"/>
        <v>Valid</v>
      </c>
    </row>
    <row r="2940">
      <c r="A2940" s="3" t="s">
        <v>17317</v>
      </c>
      <c r="B2940" s="3" t="s">
        <v>17318</v>
      </c>
      <c r="C2940" s="3" t="s">
        <v>12931</v>
      </c>
      <c r="D2940" s="6">
        <v>1.0</v>
      </c>
      <c r="E2940" s="6">
        <v>175.51</v>
      </c>
      <c r="F2940" s="3" t="s">
        <v>12932</v>
      </c>
      <c r="G2940" s="3" t="s">
        <v>10559</v>
      </c>
      <c r="H2940" s="3" t="s">
        <v>10946</v>
      </c>
      <c r="I2940" s="3" t="s">
        <v>10635</v>
      </c>
      <c r="J2940" s="3" t="s">
        <v>17319</v>
      </c>
      <c r="K2940" s="3" t="s">
        <v>1930</v>
      </c>
      <c r="L2940" s="3" t="s">
        <v>33</v>
      </c>
      <c r="M2940" s="3" t="s">
        <v>34</v>
      </c>
      <c r="N2940" s="8" t="str">
        <f t="shared" si="1"/>
        <v>Completed</v>
      </c>
      <c r="O2940" s="8" t="str">
        <f t="shared" si="2"/>
        <v>Valid</v>
      </c>
      <c r="P2940" s="8" t="str">
        <f t="shared" si="3"/>
        <v>Men'S Clothing</v>
      </c>
      <c r="Q2940" s="8" t="str">
        <f t="shared" si="4"/>
        <v>Valid</v>
      </c>
    </row>
    <row r="2941">
      <c r="A2941" s="3" t="s">
        <v>17320</v>
      </c>
      <c r="B2941" s="3" t="s">
        <v>10353</v>
      </c>
      <c r="C2941" s="3" t="s">
        <v>10739</v>
      </c>
      <c r="D2941" s="6">
        <v>3.0</v>
      </c>
      <c r="E2941" s="6">
        <v>377.3</v>
      </c>
      <c r="F2941" s="3" t="s">
        <v>10740</v>
      </c>
      <c r="G2941" s="3" t="s">
        <v>10532</v>
      </c>
      <c r="H2941" s="3" t="s">
        <v>10606</v>
      </c>
      <c r="I2941" s="3" t="s">
        <v>10607</v>
      </c>
      <c r="J2941" s="3" t="s">
        <v>1580</v>
      </c>
      <c r="K2941" s="3" t="s">
        <v>6285</v>
      </c>
      <c r="L2941" s="3" t="s">
        <v>55</v>
      </c>
      <c r="M2941" s="3" t="s">
        <v>34</v>
      </c>
      <c r="N2941" s="8" t="str">
        <f t="shared" si="1"/>
        <v>Completed</v>
      </c>
      <c r="O2941" s="8" t="str">
        <f t="shared" si="2"/>
        <v>Valid</v>
      </c>
      <c r="P2941" s="8" t="str">
        <f t="shared" si="3"/>
        <v>Cookware</v>
      </c>
      <c r="Q2941" s="8" t="str">
        <f t="shared" si="4"/>
        <v>Valid</v>
      </c>
    </row>
    <row r="2942">
      <c r="A2942" s="3" t="s">
        <v>17321</v>
      </c>
      <c r="B2942" s="3" t="s">
        <v>17322</v>
      </c>
      <c r="C2942" s="3" t="s">
        <v>10704</v>
      </c>
      <c r="D2942" s="6">
        <v>2.0</v>
      </c>
      <c r="E2942" s="6">
        <v>658.12</v>
      </c>
      <c r="F2942" s="3" t="s">
        <v>10705</v>
      </c>
      <c r="G2942" s="3" t="s">
        <v>10532</v>
      </c>
      <c r="H2942" s="3" t="s">
        <v>10706</v>
      </c>
      <c r="I2942" s="3" t="s">
        <v>10542</v>
      </c>
      <c r="J2942" s="3" t="s">
        <v>2284</v>
      </c>
      <c r="K2942" s="3" t="s">
        <v>5792</v>
      </c>
      <c r="L2942" s="3" t="s">
        <v>55</v>
      </c>
      <c r="M2942" s="3" t="s">
        <v>34</v>
      </c>
      <c r="N2942" s="8" t="str">
        <f t="shared" si="1"/>
        <v>Completed</v>
      </c>
      <c r="O2942" s="8" t="str">
        <f t="shared" si="2"/>
        <v>Valid</v>
      </c>
      <c r="P2942" s="8" t="str">
        <f t="shared" si="3"/>
        <v>Decor</v>
      </c>
      <c r="Q2942" s="8" t="str">
        <f t="shared" si="4"/>
        <v>Valid</v>
      </c>
    </row>
    <row r="2943">
      <c r="A2943" s="3" t="s">
        <v>17323</v>
      </c>
      <c r="B2943" s="3" t="s">
        <v>17324</v>
      </c>
      <c r="C2943" s="3" t="s">
        <v>11059</v>
      </c>
      <c r="D2943" s="6">
        <v>1.0</v>
      </c>
      <c r="E2943" s="6">
        <v>181.55</v>
      </c>
      <c r="F2943" s="3" t="s">
        <v>11060</v>
      </c>
      <c r="G2943" s="3" t="s">
        <v>10565</v>
      </c>
      <c r="H2943" s="3" t="s">
        <v>10572</v>
      </c>
      <c r="I2943" s="3" t="s">
        <v>10516</v>
      </c>
      <c r="J2943" s="3" t="s">
        <v>17325</v>
      </c>
      <c r="K2943" s="3" t="s">
        <v>2521</v>
      </c>
      <c r="L2943" s="3" t="s">
        <v>33</v>
      </c>
      <c r="M2943" s="3" t="s">
        <v>34</v>
      </c>
      <c r="N2943" s="8" t="str">
        <f t="shared" si="1"/>
        <v>Completed</v>
      </c>
      <c r="O2943" s="8" t="str">
        <f t="shared" si="2"/>
        <v>Valid</v>
      </c>
      <c r="P2943" s="8" t="str">
        <f t="shared" si="3"/>
        <v>Cycling</v>
      </c>
      <c r="Q2943" s="8" t="str">
        <f t="shared" si="4"/>
        <v>Valid</v>
      </c>
    </row>
    <row r="2944">
      <c r="A2944" s="3" t="s">
        <v>17326</v>
      </c>
      <c r="B2944" s="3" t="s">
        <v>17327</v>
      </c>
      <c r="C2944" s="3" t="s">
        <v>11329</v>
      </c>
      <c r="D2944" s="6">
        <v>3.0</v>
      </c>
      <c r="E2944" s="6">
        <v>354.04</v>
      </c>
      <c r="F2944" s="3" t="s">
        <v>11330</v>
      </c>
      <c r="G2944" s="3" t="s">
        <v>10514</v>
      </c>
      <c r="H2944" s="3" t="s">
        <v>10667</v>
      </c>
      <c r="I2944" s="3" t="s">
        <v>10527</v>
      </c>
      <c r="J2944" s="3" t="s">
        <v>8638</v>
      </c>
      <c r="K2944" s="3" t="s">
        <v>2244</v>
      </c>
      <c r="L2944" s="3" t="s">
        <v>55</v>
      </c>
      <c r="M2944" s="3" t="s">
        <v>34</v>
      </c>
      <c r="N2944" s="8" t="str">
        <f t="shared" si="1"/>
        <v>Completed</v>
      </c>
      <c r="O2944" s="8" t="str">
        <f t="shared" si="2"/>
        <v>Valid</v>
      </c>
      <c r="P2944" s="8" t="str">
        <f t="shared" si="3"/>
        <v>Skincare</v>
      </c>
      <c r="Q2944" s="8" t="str">
        <f t="shared" si="4"/>
        <v>Valid</v>
      </c>
    </row>
    <row r="2945">
      <c r="A2945" s="3" t="s">
        <v>17328</v>
      </c>
      <c r="B2945" s="3" t="s">
        <v>17329</v>
      </c>
      <c r="C2945" s="3" t="s">
        <v>10905</v>
      </c>
      <c r="D2945" s="6">
        <v>3.0</v>
      </c>
      <c r="E2945" s="6">
        <v>729.22</v>
      </c>
      <c r="F2945" s="3" t="s">
        <v>10906</v>
      </c>
      <c r="G2945" s="3" t="s">
        <v>10514</v>
      </c>
      <c r="H2945" s="3" t="s">
        <v>10515</v>
      </c>
      <c r="I2945" s="3" t="s">
        <v>10522</v>
      </c>
      <c r="J2945" s="3" t="s">
        <v>6213</v>
      </c>
      <c r="K2945" s="3" t="s">
        <v>2610</v>
      </c>
      <c r="L2945" s="3" t="s">
        <v>44</v>
      </c>
      <c r="M2945" s="3" t="s">
        <v>34</v>
      </c>
      <c r="N2945" s="8" t="str">
        <f t="shared" si="1"/>
        <v>Completed</v>
      </c>
      <c r="O2945" s="8" t="str">
        <f t="shared" si="2"/>
        <v>Valid</v>
      </c>
      <c r="P2945" s="8" t="str">
        <f t="shared" si="3"/>
        <v>Wellness</v>
      </c>
      <c r="Q2945" s="8" t="str">
        <f t="shared" si="4"/>
        <v>Valid</v>
      </c>
    </row>
    <row r="2946">
      <c r="A2946" s="3" t="s">
        <v>17330</v>
      </c>
      <c r="B2946" s="3" t="s">
        <v>17331</v>
      </c>
      <c r="C2946" s="3" t="s">
        <v>12664</v>
      </c>
      <c r="D2946" s="6">
        <v>2.0</v>
      </c>
      <c r="E2946" s="6">
        <v>478.54</v>
      </c>
      <c r="F2946" s="3" t="s">
        <v>12665</v>
      </c>
      <c r="G2946" s="3" t="s">
        <v>10565</v>
      </c>
      <c r="H2946" s="3" t="s">
        <v>10655</v>
      </c>
      <c r="I2946" s="3" t="s">
        <v>10553</v>
      </c>
      <c r="J2946" s="3" t="s">
        <v>17332</v>
      </c>
      <c r="K2946" s="3" t="s">
        <v>251</v>
      </c>
      <c r="L2946" s="3" t="s">
        <v>55</v>
      </c>
      <c r="M2946" s="3" t="s">
        <v>34</v>
      </c>
      <c r="N2946" s="8" t="str">
        <f t="shared" si="1"/>
        <v>Completed</v>
      </c>
      <c r="O2946" s="8" t="str">
        <f t="shared" si="2"/>
        <v>Valid</v>
      </c>
      <c r="P2946" s="8" t="str">
        <f t="shared" si="3"/>
        <v>Camping</v>
      </c>
      <c r="Q2946" s="8" t="str">
        <f t="shared" si="4"/>
        <v>Valid</v>
      </c>
    </row>
    <row r="2947">
      <c r="A2947" s="3" t="s">
        <v>17333</v>
      </c>
      <c r="B2947" s="3" t="s">
        <v>17334</v>
      </c>
      <c r="C2947" s="3" t="s">
        <v>10629</v>
      </c>
      <c r="D2947" s="6">
        <v>1.0</v>
      </c>
      <c r="E2947" s="6">
        <v>645.12</v>
      </c>
      <c r="F2947" s="3" t="s">
        <v>10630</v>
      </c>
      <c r="G2947" s="3" t="s">
        <v>10559</v>
      </c>
      <c r="H2947" s="3" t="s">
        <v>10631</v>
      </c>
      <c r="I2947" s="3" t="s">
        <v>10527</v>
      </c>
      <c r="J2947" s="3" t="s">
        <v>14522</v>
      </c>
      <c r="K2947" s="3" t="s">
        <v>4594</v>
      </c>
      <c r="L2947" s="3" t="s">
        <v>55</v>
      </c>
      <c r="M2947" s="3" t="s">
        <v>34</v>
      </c>
      <c r="N2947" s="8" t="str">
        <f t="shared" si="1"/>
        <v>Completed</v>
      </c>
      <c r="O2947" s="8" t="str">
        <f t="shared" si="2"/>
        <v>Valid</v>
      </c>
      <c r="P2947" s="8" t="str">
        <f t="shared" si="3"/>
        <v>Women'S Clothing</v>
      </c>
      <c r="Q2947" s="8" t="str">
        <f t="shared" si="4"/>
        <v>Valid</v>
      </c>
    </row>
    <row r="2948">
      <c r="A2948" s="3" t="s">
        <v>17335</v>
      </c>
      <c r="B2948" s="3" t="s">
        <v>17336</v>
      </c>
      <c r="C2948" s="3" t="s">
        <v>11697</v>
      </c>
      <c r="D2948" s="6">
        <v>2.0</v>
      </c>
      <c r="E2948" s="6">
        <v>355.56</v>
      </c>
      <c r="F2948" s="3" t="s">
        <v>11698</v>
      </c>
      <c r="G2948" s="3" t="s">
        <v>10559</v>
      </c>
      <c r="H2948" s="3" t="s">
        <v>10946</v>
      </c>
      <c r="I2948" s="3" t="s">
        <v>10534</v>
      </c>
      <c r="J2948" s="3" t="s">
        <v>8672</v>
      </c>
      <c r="K2948" s="3" t="s">
        <v>5684</v>
      </c>
      <c r="L2948" s="3" t="s">
        <v>44</v>
      </c>
      <c r="M2948" s="3" t="s">
        <v>34</v>
      </c>
      <c r="N2948" s="8" t="str">
        <f t="shared" si="1"/>
        <v>Completed</v>
      </c>
      <c r="O2948" s="8" t="str">
        <f t="shared" si="2"/>
        <v>Valid</v>
      </c>
      <c r="P2948" s="8" t="str">
        <f t="shared" si="3"/>
        <v>Men'S Clothing</v>
      </c>
      <c r="Q2948" s="8" t="str">
        <f t="shared" si="4"/>
        <v>Valid</v>
      </c>
    </row>
    <row r="2949">
      <c r="A2949" s="3" t="s">
        <v>17337</v>
      </c>
      <c r="B2949" s="3" t="s">
        <v>17338</v>
      </c>
      <c r="C2949" s="3" t="s">
        <v>10712</v>
      </c>
      <c r="D2949" s="6">
        <v>3.0</v>
      </c>
      <c r="E2949" s="6">
        <v>869.91</v>
      </c>
      <c r="F2949" s="3" t="s">
        <v>10713</v>
      </c>
      <c r="G2949" s="3" t="s">
        <v>10514</v>
      </c>
      <c r="H2949" s="3" t="s">
        <v>10612</v>
      </c>
      <c r="I2949" s="3" t="s">
        <v>10547</v>
      </c>
      <c r="J2949" s="3" t="s">
        <v>5447</v>
      </c>
      <c r="K2949" s="3" t="s">
        <v>5745</v>
      </c>
      <c r="L2949" s="3" t="s">
        <v>44</v>
      </c>
      <c r="M2949" s="3" t="s">
        <v>34</v>
      </c>
      <c r="N2949" s="8" t="str">
        <f t="shared" si="1"/>
        <v>Completed</v>
      </c>
      <c r="O2949" s="8" t="str">
        <f t="shared" si="2"/>
        <v>Valid</v>
      </c>
      <c r="P2949" s="8" t="str">
        <f t="shared" si="3"/>
        <v>Haircare</v>
      </c>
      <c r="Q2949" s="8" t="str">
        <f t="shared" si="4"/>
        <v>Valid</v>
      </c>
    </row>
    <row r="2950">
      <c r="A2950" s="3" t="s">
        <v>17339</v>
      </c>
      <c r="B2950" s="3" t="s">
        <v>17340</v>
      </c>
      <c r="C2950" s="3" t="s">
        <v>10717</v>
      </c>
      <c r="D2950" s="6">
        <v>1.0</v>
      </c>
      <c r="E2950" s="6">
        <v>92.44</v>
      </c>
      <c r="F2950" s="3" t="s">
        <v>10718</v>
      </c>
      <c r="G2950" s="3" t="s">
        <v>10540</v>
      </c>
      <c r="H2950" s="3" t="s">
        <v>10719</v>
      </c>
      <c r="I2950" s="3" t="s">
        <v>10607</v>
      </c>
      <c r="J2950" s="3" t="s">
        <v>17341</v>
      </c>
      <c r="K2950" s="3" t="s">
        <v>9629</v>
      </c>
      <c r="L2950" s="3" t="s">
        <v>55</v>
      </c>
      <c r="M2950" s="3" t="s">
        <v>34</v>
      </c>
      <c r="N2950" s="8" t="str">
        <f t="shared" si="1"/>
        <v>Completed</v>
      </c>
      <c r="O2950" s="8" t="str">
        <f t="shared" si="2"/>
        <v>Valid</v>
      </c>
      <c r="P2950" s="8" t="str">
        <f t="shared" si="3"/>
        <v>Smart Home</v>
      </c>
      <c r="Q2950" s="8" t="str">
        <f t="shared" si="4"/>
        <v>Valid</v>
      </c>
    </row>
    <row r="2951">
      <c r="A2951" s="3" t="s">
        <v>17342</v>
      </c>
      <c r="B2951" s="3" t="s">
        <v>17343</v>
      </c>
      <c r="C2951" s="3" t="s">
        <v>10544</v>
      </c>
      <c r="D2951" s="6">
        <v>4.0</v>
      </c>
      <c r="E2951" s="6">
        <v>475.94</v>
      </c>
      <c r="F2951" s="3" t="s">
        <v>10545</v>
      </c>
      <c r="G2951" s="3" t="s">
        <v>10532</v>
      </c>
      <c r="H2951" s="3" t="s">
        <v>10546</v>
      </c>
      <c r="I2951" s="3" t="s">
        <v>10547</v>
      </c>
      <c r="J2951" s="3" t="s">
        <v>2024</v>
      </c>
      <c r="K2951" s="3" t="s">
        <v>4887</v>
      </c>
      <c r="L2951" s="3" t="s">
        <v>33</v>
      </c>
      <c r="M2951" s="3" t="s">
        <v>34</v>
      </c>
      <c r="N2951" s="8" t="str">
        <f t="shared" si="1"/>
        <v>Completed</v>
      </c>
      <c r="O2951" s="8" t="str">
        <f t="shared" si="2"/>
        <v>Valid</v>
      </c>
      <c r="P2951" s="8" t="str">
        <f t="shared" si="3"/>
        <v>Small Appliances</v>
      </c>
      <c r="Q2951" s="8" t="str">
        <f t="shared" si="4"/>
        <v>Valid</v>
      </c>
    </row>
    <row r="2952">
      <c r="A2952" s="3" t="s">
        <v>17344</v>
      </c>
      <c r="B2952" s="3" t="s">
        <v>17345</v>
      </c>
      <c r="C2952" s="3" t="s">
        <v>10832</v>
      </c>
      <c r="D2952" s="6">
        <v>3.0</v>
      </c>
      <c r="E2952" s="6">
        <v>747.2</v>
      </c>
      <c r="F2952" s="3" t="s">
        <v>10833</v>
      </c>
      <c r="G2952" s="3" t="s">
        <v>10565</v>
      </c>
      <c r="H2952" s="3" t="s">
        <v>10566</v>
      </c>
      <c r="I2952" s="3" t="s">
        <v>10534</v>
      </c>
      <c r="J2952" s="3" t="s">
        <v>17346</v>
      </c>
      <c r="K2952" s="3" t="s">
        <v>1688</v>
      </c>
      <c r="L2952" s="3" t="s">
        <v>55</v>
      </c>
      <c r="M2952" s="3" t="s">
        <v>34</v>
      </c>
      <c r="N2952" s="8" t="str">
        <f t="shared" si="1"/>
        <v>Completed</v>
      </c>
      <c r="O2952" s="8" t="str">
        <f t="shared" si="2"/>
        <v>Valid</v>
      </c>
      <c r="P2952" s="8" t="str">
        <f t="shared" si="3"/>
        <v>Team Sports</v>
      </c>
      <c r="Q2952" s="8" t="str">
        <f t="shared" si="4"/>
        <v>Valid</v>
      </c>
    </row>
    <row r="2953">
      <c r="A2953" s="3" t="s">
        <v>17347</v>
      </c>
      <c r="B2953" s="3" t="s">
        <v>17348</v>
      </c>
      <c r="C2953" s="3" t="s">
        <v>11559</v>
      </c>
      <c r="D2953" s="6">
        <v>1.0</v>
      </c>
      <c r="E2953" s="6">
        <v>577.78</v>
      </c>
      <c r="F2953" s="3" t="s">
        <v>11560</v>
      </c>
      <c r="G2953" s="3" t="s">
        <v>10565</v>
      </c>
      <c r="H2953" s="3" t="s">
        <v>10622</v>
      </c>
      <c r="I2953" s="3" t="s">
        <v>10645</v>
      </c>
      <c r="J2953" s="3" t="s">
        <v>17349</v>
      </c>
      <c r="K2953" s="3" t="s">
        <v>1561</v>
      </c>
      <c r="L2953" s="3" t="s">
        <v>55</v>
      </c>
      <c r="M2953" s="3" t="s">
        <v>34</v>
      </c>
      <c r="N2953" s="8" t="str">
        <f t="shared" si="1"/>
        <v>Completed</v>
      </c>
      <c r="O2953" s="8" t="str">
        <f t="shared" si="2"/>
        <v>Valid</v>
      </c>
      <c r="P2953" s="8" t="str">
        <f t="shared" si="3"/>
        <v>Fitness Equipment</v>
      </c>
      <c r="Q2953" s="8" t="str">
        <f t="shared" si="4"/>
        <v>Valid</v>
      </c>
    </row>
    <row r="2954">
      <c r="A2954" s="3" t="s">
        <v>17350</v>
      </c>
      <c r="B2954" s="3" t="s">
        <v>10280</v>
      </c>
      <c r="C2954" s="3" t="s">
        <v>10699</v>
      </c>
      <c r="D2954" s="6">
        <v>1.0</v>
      </c>
      <c r="E2954" s="6">
        <v>837.9</v>
      </c>
      <c r="F2954" s="3" t="s">
        <v>10700</v>
      </c>
      <c r="G2954" s="3" t="s">
        <v>10514</v>
      </c>
      <c r="H2954" s="3" t="s">
        <v>10612</v>
      </c>
      <c r="I2954" s="3" t="s">
        <v>10547</v>
      </c>
      <c r="J2954" s="3" t="s">
        <v>10281</v>
      </c>
      <c r="K2954" s="3" t="s">
        <v>1943</v>
      </c>
      <c r="L2954" s="3" t="s">
        <v>55</v>
      </c>
      <c r="M2954" s="3" t="s">
        <v>34</v>
      </c>
      <c r="N2954" s="8" t="str">
        <f t="shared" si="1"/>
        <v>Completed</v>
      </c>
      <c r="O2954" s="8" t="str">
        <f t="shared" si="2"/>
        <v>Valid</v>
      </c>
      <c r="P2954" s="8" t="str">
        <f t="shared" si="3"/>
        <v>Haircare</v>
      </c>
      <c r="Q2954" s="8" t="str">
        <f t="shared" si="4"/>
        <v>Valid</v>
      </c>
    </row>
    <row r="2955">
      <c r="A2955" s="3" t="s">
        <v>17351</v>
      </c>
      <c r="B2955" s="3" t="s">
        <v>17352</v>
      </c>
      <c r="C2955" s="3" t="s">
        <v>11118</v>
      </c>
      <c r="D2955" s="6">
        <v>2.0</v>
      </c>
      <c r="E2955" s="6">
        <v>20.19</v>
      </c>
      <c r="F2955" s="3" t="s">
        <v>11119</v>
      </c>
      <c r="G2955" s="3" t="s">
        <v>10532</v>
      </c>
      <c r="H2955" s="3" t="s">
        <v>10546</v>
      </c>
      <c r="I2955" s="3" t="s">
        <v>10542</v>
      </c>
      <c r="J2955" s="3" t="s">
        <v>17353</v>
      </c>
      <c r="K2955" s="3" t="s">
        <v>836</v>
      </c>
      <c r="L2955" s="3" t="s">
        <v>33</v>
      </c>
      <c r="M2955" s="3" t="s">
        <v>34</v>
      </c>
      <c r="N2955" s="8" t="str">
        <f t="shared" si="1"/>
        <v>Completed</v>
      </c>
      <c r="O2955" s="8" t="str">
        <f t="shared" si="2"/>
        <v>Valid</v>
      </c>
      <c r="P2955" s="8" t="str">
        <f t="shared" si="3"/>
        <v>Small Appliances</v>
      </c>
      <c r="Q2955" s="8" t="str">
        <f t="shared" si="4"/>
        <v>Valid</v>
      </c>
    </row>
    <row r="2956">
      <c r="A2956" s="3" t="s">
        <v>17354</v>
      </c>
      <c r="B2956" s="3" t="s">
        <v>6526</v>
      </c>
      <c r="C2956" s="3" t="s">
        <v>11564</v>
      </c>
      <c r="D2956" s="6">
        <v>1.0</v>
      </c>
      <c r="E2956" s="6">
        <v>44.63</v>
      </c>
      <c r="F2956" s="3" t="s">
        <v>11565</v>
      </c>
      <c r="G2956" s="3" t="s">
        <v>10532</v>
      </c>
      <c r="H2956" s="3" t="s">
        <v>10546</v>
      </c>
      <c r="I2956" s="3" t="s">
        <v>10645</v>
      </c>
      <c r="J2956" s="3" t="s">
        <v>5274</v>
      </c>
      <c r="K2956" s="3" t="s">
        <v>6527</v>
      </c>
      <c r="L2956" s="3" t="s">
        <v>44</v>
      </c>
      <c r="M2956" s="3" t="s">
        <v>34</v>
      </c>
      <c r="N2956" s="8" t="str">
        <f t="shared" si="1"/>
        <v>Completed</v>
      </c>
      <c r="O2956" s="8" t="str">
        <f t="shared" si="2"/>
        <v>Valid</v>
      </c>
      <c r="P2956" s="8" t="str">
        <f t="shared" si="3"/>
        <v>Small Appliances</v>
      </c>
      <c r="Q2956" s="8" t="str">
        <f t="shared" si="4"/>
        <v>Valid</v>
      </c>
    </row>
    <row r="2957">
      <c r="A2957" s="3" t="s">
        <v>17355</v>
      </c>
      <c r="B2957" s="3" t="s">
        <v>17356</v>
      </c>
      <c r="C2957" s="3" t="s">
        <v>12931</v>
      </c>
      <c r="D2957" s="6">
        <v>1.0</v>
      </c>
      <c r="E2957" s="6">
        <v>177.76</v>
      </c>
      <c r="F2957" s="3" t="s">
        <v>12932</v>
      </c>
      <c r="G2957" s="3" t="s">
        <v>10559</v>
      </c>
      <c r="H2957" s="3" t="s">
        <v>10946</v>
      </c>
      <c r="I2957" s="3" t="s">
        <v>10635</v>
      </c>
      <c r="J2957" s="3" t="s">
        <v>17357</v>
      </c>
      <c r="K2957" s="3" t="s">
        <v>2234</v>
      </c>
      <c r="L2957" s="3" t="s">
        <v>55</v>
      </c>
      <c r="M2957" s="3" t="s">
        <v>34</v>
      </c>
      <c r="N2957" s="8" t="str">
        <f t="shared" si="1"/>
        <v>Completed</v>
      </c>
      <c r="O2957" s="8" t="str">
        <f t="shared" si="2"/>
        <v>Valid</v>
      </c>
      <c r="P2957" s="8" t="str">
        <f t="shared" si="3"/>
        <v>Men'S Clothing</v>
      </c>
      <c r="Q2957" s="8" t="str">
        <f t="shared" si="4"/>
        <v>Valid</v>
      </c>
    </row>
    <row r="2958">
      <c r="A2958" s="3" t="s">
        <v>17358</v>
      </c>
      <c r="B2958" s="3" t="s">
        <v>17359</v>
      </c>
      <c r="C2958" s="3" t="s">
        <v>10712</v>
      </c>
      <c r="D2958" s="6">
        <v>1.0</v>
      </c>
      <c r="E2958" s="6">
        <v>838.53</v>
      </c>
      <c r="F2958" s="3" t="s">
        <v>10713</v>
      </c>
      <c r="G2958" s="3" t="s">
        <v>10514</v>
      </c>
      <c r="H2958" s="3" t="s">
        <v>10612</v>
      </c>
      <c r="I2958" s="3" t="s">
        <v>10547</v>
      </c>
      <c r="J2958" s="3" t="s">
        <v>6169</v>
      </c>
      <c r="K2958" s="3" t="s">
        <v>1300</v>
      </c>
      <c r="L2958" s="3" t="s">
        <v>55</v>
      </c>
      <c r="M2958" s="3" t="s">
        <v>34</v>
      </c>
      <c r="N2958" s="8" t="str">
        <f t="shared" si="1"/>
        <v>Completed</v>
      </c>
      <c r="O2958" s="8" t="str">
        <f t="shared" si="2"/>
        <v>Valid</v>
      </c>
      <c r="P2958" s="8" t="str">
        <f t="shared" si="3"/>
        <v>Haircare</v>
      </c>
      <c r="Q2958" s="8" t="str">
        <f t="shared" si="4"/>
        <v>Valid</v>
      </c>
    </row>
    <row r="2959">
      <c r="A2959" s="3" t="s">
        <v>17360</v>
      </c>
      <c r="B2959" s="3" t="s">
        <v>9779</v>
      </c>
      <c r="C2959" s="3" t="s">
        <v>11118</v>
      </c>
      <c r="D2959" s="6">
        <v>1.0</v>
      </c>
      <c r="E2959" s="6">
        <v>19.69</v>
      </c>
      <c r="F2959" s="3" t="s">
        <v>11119</v>
      </c>
      <c r="G2959" s="3" t="s">
        <v>10532</v>
      </c>
      <c r="H2959" s="3" t="s">
        <v>10546</v>
      </c>
      <c r="I2959" s="3" t="s">
        <v>10542</v>
      </c>
      <c r="J2959" s="3" t="s">
        <v>2539</v>
      </c>
      <c r="K2959" s="3" t="s">
        <v>2552</v>
      </c>
      <c r="L2959" s="3" t="s">
        <v>33</v>
      </c>
      <c r="M2959" s="3" t="s">
        <v>34</v>
      </c>
      <c r="N2959" s="8" t="str">
        <f t="shared" si="1"/>
        <v>Completed</v>
      </c>
      <c r="O2959" s="8" t="str">
        <f t="shared" si="2"/>
        <v>Valid</v>
      </c>
      <c r="P2959" s="8" t="str">
        <f t="shared" si="3"/>
        <v>Small Appliances</v>
      </c>
      <c r="Q2959" s="8" t="str">
        <f t="shared" si="4"/>
        <v>Valid</v>
      </c>
    </row>
    <row r="2960">
      <c r="A2960" s="3" t="s">
        <v>17361</v>
      </c>
      <c r="B2960" s="3" t="s">
        <v>17362</v>
      </c>
      <c r="C2960" s="3" t="s">
        <v>11400</v>
      </c>
      <c r="D2960" s="6">
        <v>1.0</v>
      </c>
      <c r="E2960" s="6">
        <v>133.87</v>
      </c>
      <c r="F2960" s="3" t="s">
        <v>11401</v>
      </c>
      <c r="G2960" s="3" t="s">
        <v>10532</v>
      </c>
      <c r="H2960" s="3" t="s">
        <v>10587</v>
      </c>
      <c r="I2960" s="3" t="s">
        <v>10542</v>
      </c>
      <c r="J2960" s="3" t="s">
        <v>6116</v>
      </c>
      <c r="K2960" s="3" t="s">
        <v>3951</v>
      </c>
      <c r="L2960" s="3" t="s">
        <v>55</v>
      </c>
      <c r="M2960" s="3" t="s">
        <v>34</v>
      </c>
      <c r="N2960" s="8" t="str">
        <f t="shared" si="1"/>
        <v>Completed</v>
      </c>
      <c r="O2960" s="8" t="str">
        <f t="shared" si="2"/>
        <v>Valid</v>
      </c>
      <c r="P2960" s="8" t="str">
        <f t="shared" si="3"/>
        <v>Furniture</v>
      </c>
      <c r="Q2960" s="8" t="str">
        <f t="shared" si="4"/>
        <v>Valid</v>
      </c>
    </row>
    <row r="2961">
      <c r="A2961" s="3" t="s">
        <v>17363</v>
      </c>
      <c r="B2961" s="3" t="s">
        <v>17364</v>
      </c>
      <c r="C2961" s="3" t="s">
        <v>12604</v>
      </c>
      <c r="D2961" s="6">
        <v>1.0</v>
      </c>
      <c r="E2961" s="6">
        <v>913.81</v>
      </c>
      <c r="F2961" s="3" t="s">
        <v>12605</v>
      </c>
      <c r="G2961" s="3" t="s">
        <v>10514</v>
      </c>
      <c r="H2961" s="3" t="s">
        <v>10515</v>
      </c>
      <c r="I2961" s="3" t="s">
        <v>10542</v>
      </c>
      <c r="J2961" s="3" t="s">
        <v>7246</v>
      </c>
      <c r="K2961" s="3" t="s">
        <v>3584</v>
      </c>
      <c r="L2961" s="3" t="s">
        <v>33</v>
      </c>
      <c r="M2961" s="3" t="s">
        <v>34</v>
      </c>
      <c r="N2961" s="8" t="str">
        <f t="shared" si="1"/>
        <v>Completed</v>
      </c>
      <c r="O2961" s="8" t="str">
        <f t="shared" si="2"/>
        <v>Valid</v>
      </c>
      <c r="P2961" s="8" t="str">
        <f t="shared" si="3"/>
        <v>Wellness</v>
      </c>
      <c r="Q2961" s="8" t="str">
        <f t="shared" si="4"/>
        <v>Valid</v>
      </c>
    </row>
    <row r="2962">
      <c r="A2962" s="3" t="s">
        <v>17365</v>
      </c>
      <c r="B2962" s="3" t="s">
        <v>8397</v>
      </c>
      <c r="C2962" s="3" t="s">
        <v>12517</v>
      </c>
      <c r="D2962" s="6">
        <v>3.0</v>
      </c>
      <c r="E2962" s="6">
        <v>966.81</v>
      </c>
      <c r="F2962" s="3" t="s">
        <v>12518</v>
      </c>
      <c r="G2962" s="3" t="s">
        <v>10540</v>
      </c>
      <c r="H2962" s="3" t="s">
        <v>10541</v>
      </c>
      <c r="I2962" s="3" t="s">
        <v>10607</v>
      </c>
      <c r="J2962" s="3" t="s">
        <v>5010</v>
      </c>
      <c r="K2962" s="3" t="s">
        <v>652</v>
      </c>
      <c r="L2962" s="3" t="s">
        <v>44</v>
      </c>
      <c r="M2962" s="3" t="s">
        <v>34</v>
      </c>
      <c r="N2962" s="8" t="str">
        <f t="shared" si="1"/>
        <v>Completed</v>
      </c>
      <c r="O2962" s="8" t="str">
        <f t="shared" si="2"/>
        <v>Valid</v>
      </c>
      <c r="P2962" s="8" t="str">
        <f t="shared" si="3"/>
        <v>Smartphones</v>
      </c>
      <c r="Q2962" s="8" t="str">
        <f t="shared" si="4"/>
        <v>Valid</v>
      </c>
    </row>
    <row r="2963">
      <c r="A2963" s="3" t="s">
        <v>17366</v>
      </c>
      <c r="B2963" s="3" t="s">
        <v>17367</v>
      </c>
      <c r="C2963" s="3" t="s">
        <v>10901</v>
      </c>
      <c r="D2963" s="6">
        <v>1.0</v>
      </c>
      <c r="E2963" s="6">
        <v>965.08</v>
      </c>
      <c r="F2963" s="3" t="s">
        <v>10902</v>
      </c>
      <c r="G2963" s="3" t="s">
        <v>10514</v>
      </c>
      <c r="H2963" s="3" t="s">
        <v>10667</v>
      </c>
      <c r="I2963" s="3" t="s">
        <v>10635</v>
      </c>
      <c r="J2963" s="3" t="s">
        <v>9946</v>
      </c>
      <c r="K2963" s="3" t="s">
        <v>3212</v>
      </c>
      <c r="L2963" s="3" t="s">
        <v>55</v>
      </c>
      <c r="M2963" s="3" t="s">
        <v>34</v>
      </c>
      <c r="N2963" s="8" t="str">
        <f t="shared" si="1"/>
        <v>Completed</v>
      </c>
      <c r="O2963" s="8" t="str">
        <f t="shared" si="2"/>
        <v>Valid</v>
      </c>
      <c r="P2963" s="8" t="str">
        <f t="shared" si="3"/>
        <v>Skincare</v>
      </c>
      <c r="Q2963" s="8" t="str">
        <f t="shared" si="4"/>
        <v>Valid</v>
      </c>
    </row>
    <row r="2964">
      <c r="A2964" s="3" t="s">
        <v>17368</v>
      </c>
      <c r="B2964" s="3" t="s">
        <v>17369</v>
      </c>
      <c r="C2964" s="3" t="s">
        <v>10699</v>
      </c>
      <c r="D2964" s="6">
        <v>1.0</v>
      </c>
      <c r="E2964" s="6">
        <v>836.28</v>
      </c>
      <c r="F2964" s="3" t="s">
        <v>10700</v>
      </c>
      <c r="G2964" s="3" t="s">
        <v>10514</v>
      </c>
      <c r="H2964" s="3" t="s">
        <v>10612</v>
      </c>
      <c r="I2964" s="3" t="s">
        <v>10547</v>
      </c>
      <c r="J2964" s="3" t="s">
        <v>6892</v>
      </c>
      <c r="K2964" s="3" t="s">
        <v>15401</v>
      </c>
      <c r="L2964" s="3" t="s">
        <v>33</v>
      </c>
      <c r="M2964" s="3" t="s">
        <v>34</v>
      </c>
      <c r="N2964" s="8" t="str">
        <f t="shared" si="1"/>
        <v>Completed</v>
      </c>
      <c r="O2964" s="8" t="str">
        <f t="shared" si="2"/>
        <v>Valid</v>
      </c>
      <c r="P2964" s="8" t="str">
        <f t="shared" si="3"/>
        <v>Haircare</v>
      </c>
      <c r="Q2964" s="8" t="str">
        <f t="shared" si="4"/>
        <v>Valid</v>
      </c>
    </row>
    <row r="2965">
      <c r="A2965" s="3" t="s">
        <v>17370</v>
      </c>
      <c r="B2965" s="3" t="s">
        <v>6788</v>
      </c>
      <c r="C2965" s="3" t="s">
        <v>10728</v>
      </c>
      <c r="D2965" s="6">
        <v>1.0</v>
      </c>
      <c r="E2965" s="6">
        <v>647.3</v>
      </c>
      <c r="F2965" s="3" t="s">
        <v>10729</v>
      </c>
      <c r="G2965" s="3" t="s">
        <v>10540</v>
      </c>
      <c r="H2965" s="3" t="s">
        <v>10719</v>
      </c>
      <c r="I2965" s="3" t="s">
        <v>10516</v>
      </c>
      <c r="J2965" s="3" t="s">
        <v>6789</v>
      </c>
      <c r="K2965" s="3" t="s">
        <v>3084</v>
      </c>
      <c r="L2965" s="3" t="s">
        <v>33</v>
      </c>
      <c r="M2965" s="3" t="s">
        <v>56</v>
      </c>
      <c r="N2965" s="8" t="str">
        <f t="shared" si="1"/>
        <v>Cancelled</v>
      </c>
      <c r="O2965" s="8" t="str">
        <f t="shared" si="2"/>
        <v>Valid</v>
      </c>
      <c r="P2965" s="8" t="str">
        <f t="shared" si="3"/>
        <v>Smart Home</v>
      </c>
      <c r="Q2965" s="8" t="str">
        <f t="shared" si="4"/>
        <v>Valid</v>
      </c>
    </row>
    <row r="2966">
      <c r="A2966" s="3" t="s">
        <v>17371</v>
      </c>
      <c r="B2966" s="3" t="s">
        <v>17372</v>
      </c>
      <c r="C2966" s="3" t="s">
        <v>12179</v>
      </c>
      <c r="D2966" s="6">
        <v>4.0</v>
      </c>
      <c r="E2966" s="6">
        <v>41.19</v>
      </c>
      <c r="F2966" s="3" t="s">
        <v>12180</v>
      </c>
      <c r="G2966" s="3" t="s">
        <v>10565</v>
      </c>
      <c r="H2966" s="3" t="s">
        <v>10572</v>
      </c>
      <c r="I2966" s="3" t="s">
        <v>10588</v>
      </c>
      <c r="J2966" s="3" t="s">
        <v>2543</v>
      </c>
      <c r="K2966" s="3" t="s">
        <v>2808</v>
      </c>
      <c r="L2966" s="3" t="s">
        <v>55</v>
      </c>
      <c r="M2966" s="3" t="s">
        <v>34</v>
      </c>
      <c r="N2966" s="8" t="str">
        <f t="shared" si="1"/>
        <v>Completed</v>
      </c>
      <c r="O2966" s="8" t="str">
        <f t="shared" si="2"/>
        <v>Valid</v>
      </c>
      <c r="P2966" s="8" t="str">
        <f t="shared" si="3"/>
        <v>Cycling</v>
      </c>
      <c r="Q2966" s="8" t="str">
        <f t="shared" si="4"/>
        <v>Valid</v>
      </c>
    </row>
    <row r="2967">
      <c r="A2967" s="3" t="s">
        <v>17373</v>
      </c>
      <c r="B2967" s="3" t="s">
        <v>13281</v>
      </c>
      <c r="C2967" s="3" t="s">
        <v>11576</v>
      </c>
      <c r="D2967" s="6">
        <v>3.0</v>
      </c>
      <c r="E2967" s="6">
        <v>57.74</v>
      </c>
      <c r="F2967" s="3" t="s">
        <v>11577</v>
      </c>
      <c r="G2967" s="3" t="s">
        <v>10540</v>
      </c>
      <c r="H2967" s="3" t="s">
        <v>10676</v>
      </c>
      <c r="I2967" s="3" t="s">
        <v>10577</v>
      </c>
      <c r="J2967" s="3" t="s">
        <v>4754</v>
      </c>
      <c r="K2967" s="3" t="s">
        <v>3260</v>
      </c>
      <c r="L2967" s="3" t="s">
        <v>55</v>
      </c>
      <c r="M2967" s="3" t="s">
        <v>34</v>
      </c>
      <c r="N2967" s="8" t="str">
        <f t="shared" si="1"/>
        <v>Completed</v>
      </c>
      <c r="O2967" s="8" t="str">
        <f t="shared" si="2"/>
        <v>Valid</v>
      </c>
      <c r="P2967" s="8" t="str">
        <f t="shared" si="3"/>
        <v>Laptops</v>
      </c>
      <c r="Q2967" s="8" t="str">
        <f t="shared" si="4"/>
        <v>Valid</v>
      </c>
    </row>
    <row r="2968">
      <c r="A2968" s="3" t="s">
        <v>17374</v>
      </c>
      <c r="B2968" s="3" t="s">
        <v>4551</v>
      </c>
      <c r="C2968" s="3" t="s">
        <v>10756</v>
      </c>
      <c r="D2968" s="6">
        <v>1.0</v>
      </c>
      <c r="E2968" s="6">
        <v>394.32</v>
      </c>
      <c r="F2968" s="3" t="s">
        <v>10757</v>
      </c>
      <c r="G2968" s="3" t="s">
        <v>10514</v>
      </c>
      <c r="H2968" s="3" t="s">
        <v>10521</v>
      </c>
      <c r="I2968" s="3" t="s">
        <v>10534</v>
      </c>
      <c r="J2968" s="3" t="s">
        <v>4552</v>
      </c>
      <c r="K2968" s="3" t="s">
        <v>4553</v>
      </c>
      <c r="L2968" s="3" t="s">
        <v>55</v>
      </c>
      <c r="M2968" s="3" t="s">
        <v>34</v>
      </c>
      <c r="N2968" s="8" t="str">
        <f t="shared" si="1"/>
        <v>Completed</v>
      </c>
      <c r="O2968" s="8" t="str">
        <f t="shared" si="2"/>
        <v>Valid</v>
      </c>
      <c r="P2968" s="8" t="str">
        <f t="shared" si="3"/>
        <v>Fragrance</v>
      </c>
      <c r="Q2968" s="8" t="str">
        <f t="shared" si="4"/>
        <v>Valid</v>
      </c>
    </row>
    <row r="2969">
      <c r="A2969" s="3" t="s">
        <v>17375</v>
      </c>
      <c r="B2969" s="3" t="s">
        <v>17376</v>
      </c>
      <c r="C2969" s="3" t="s">
        <v>10826</v>
      </c>
      <c r="D2969" s="6">
        <v>3.0</v>
      </c>
      <c r="E2969" s="6">
        <v>252.22</v>
      </c>
      <c r="F2969" s="3" t="s">
        <v>10827</v>
      </c>
      <c r="G2969" s="3" t="s">
        <v>10565</v>
      </c>
      <c r="H2969" s="3" t="s">
        <v>10572</v>
      </c>
      <c r="I2969" s="3" t="s">
        <v>10516</v>
      </c>
      <c r="J2969" s="3" t="s">
        <v>5380</v>
      </c>
      <c r="K2969" s="3" t="s">
        <v>3094</v>
      </c>
      <c r="L2969" s="3" t="s">
        <v>44</v>
      </c>
      <c r="M2969" s="3" t="s">
        <v>34</v>
      </c>
      <c r="N2969" s="8" t="str">
        <f t="shared" si="1"/>
        <v>Completed</v>
      </c>
      <c r="O2969" s="8" t="str">
        <f t="shared" si="2"/>
        <v>Valid</v>
      </c>
      <c r="P2969" s="8" t="str">
        <f t="shared" si="3"/>
        <v>Cycling</v>
      </c>
      <c r="Q2969" s="8" t="str">
        <f t="shared" si="4"/>
        <v>Valid</v>
      </c>
    </row>
    <row r="2970">
      <c r="A2970" s="3" t="s">
        <v>17377</v>
      </c>
      <c r="B2970" s="3" t="s">
        <v>17378</v>
      </c>
      <c r="C2970" s="3" t="s">
        <v>10610</v>
      </c>
      <c r="D2970" s="6">
        <v>1.0</v>
      </c>
      <c r="E2970" s="2"/>
      <c r="F2970" s="3" t="s">
        <v>10611</v>
      </c>
      <c r="G2970" s="3" t="s">
        <v>10514</v>
      </c>
      <c r="H2970" s="3" t="s">
        <v>10612</v>
      </c>
      <c r="I2970" s="3" t="s">
        <v>10542</v>
      </c>
      <c r="J2970" s="3" t="s">
        <v>6955</v>
      </c>
      <c r="K2970" s="3" t="s">
        <v>2590</v>
      </c>
      <c r="L2970" s="3" t="s">
        <v>33</v>
      </c>
      <c r="M2970" s="3" t="s">
        <v>45</v>
      </c>
      <c r="N2970" s="8" t="str">
        <f t="shared" si="1"/>
        <v>Returned</v>
      </c>
      <c r="O2970" s="8" t="str">
        <f t="shared" si="2"/>
        <v>Missing</v>
      </c>
      <c r="P2970" s="8" t="str">
        <f t="shared" si="3"/>
        <v>Haircare</v>
      </c>
      <c r="Q2970" s="8" t="str">
        <f t="shared" si="4"/>
        <v>Valid</v>
      </c>
    </row>
    <row r="2971">
      <c r="A2971" s="3" t="s">
        <v>17379</v>
      </c>
      <c r="B2971" s="3" t="s">
        <v>17380</v>
      </c>
      <c r="C2971" s="3" t="s">
        <v>11967</v>
      </c>
      <c r="D2971" s="6">
        <v>2.0</v>
      </c>
      <c r="E2971" s="6">
        <v>96.8</v>
      </c>
      <c r="F2971" s="3" t="s">
        <v>11968</v>
      </c>
      <c r="G2971" s="3" t="s">
        <v>10559</v>
      </c>
      <c r="H2971" s="3" t="s">
        <v>10560</v>
      </c>
      <c r="I2971" s="3" t="s">
        <v>10547</v>
      </c>
      <c r="J2971" s="3" t="s">
        <v>2539</v>
      </c>
      <c r="K2971" s="3" t="s">
        <v>2067</v>
      </c>
      <c r="L2971" s="3" t="s">
        <v>55</v>
      </c>
      <c r="M2971" s="3" t="s">
        <v>34</v>
      </c>
      <c r="N2971" s="8" t="str">
        <f t="shared" si="1"/>
        <v>Completed</v>
      </c>
      <c r="O2971" s="8" t="str">
        <f t="shared" si="2"/>
        <v>Valid</v>
      </c>
      <c r="P2971" s="8" t="str">
        <f t="shared" si="3"/>
        <v>Accessories</v>
      </c>
      <c r="Q2971" s="8" t="str">
        <f t="shared" si="4"/>
        <v>Valid</v>
      </c>
    </row>
    <row r="2972">
      <c r="A2972" s="3" t="s">
        <v>17381</v>
      </c>
      <c r="B2972" s="3" t="s">
        <v>17382</v>
      </c>
      <c r="C2972" s="3" t="s">
        <v>10721</v>
      </c>
      <c r="D2972" s="6">
        <v>1.0</v>
      </c>
      <c r="E2972" s="6">
        <v>483.06</v>
      </c>
      <c r="F2972" s="3" t="s">
        <v>10722</v>
      </c>
      <c r="G2972" s="3" t="s">
        <v>10559</v>
      </c>
      <c r="H2972" s="3" t="s">
        <v>10631</v>
      </c>
      <c r="I2972" s="3" t="s">
        <v>10516</v>
      </c>
      <c r="J2972" s="3" t="s">
        <v>5139</v>
      </c>
      <c r="K2972" s="3" t="s">
        <v>829</v>
      </c>
      <c r="L2972" s="3" t="s">
        <v>33</v>
      </c>
      <c r="M2972" s="3" t="s">
        <v>34</v>
      </c>
      <c r="N2972" s="8" t="str">
        <f t="shared" si="1"/>
        <v>Completed</v>
      </c>
      <c r="O2972" s="8" t="str">
        <f t="shared" si="2"/>
        <v>Valid</v>
      </c>
      <c r="P2972" s="8" t="str">
        <f t="shared" si="3"/>
        <v>Women'S Clothing</v>
      </c>
      <c r="Q2972" s="8" t="str">
        <f t="shared" si="4"/>
        <v>Valid</v>
      </c>
    </row>
    <row r="2973">
      <c r="A2973" s="3" t="s">
        <v>17383</v>
      </c>
      <c r="B2973" s="3" t="s">
        <v>483</v>
      </c>
      <c r="C2973" s="3" t="s">
        <v>10964</v>
      </c>
      <c r="D2973" s="6">
        <v>4.0</v>
      </c>
      <c r="E2973" s="6">
        <v>141.76</v>
      </c>
      <c r="F2973" s="3" t="s">
        <v>10965</v>
      </c>
      <c r="G2973" s="3" t="s">
        <v>10559</v>
      </c>
      <c r="H2973" s="3" t="s">
        <v>10631</v>
      </c>
      <c r="I2973" s="3" t="s">
        <v>10522</v>
      </c>
      <c r="J2973" s="3" t="s">
        <v>484</v>
      </c>
      <c r="K2973" s="3" t="s">
        <v>485</v>
      </c>
      <c r="L2973" s="3" t="s">
        <v>44</v>
      </c>
      <c r="M2973" s="3" t="s">
        <v>34</v>
      </c>
      <c r="N2973" s="8" t="str">
        <f t="shared" si="1"/>
        <v>Completed</v>
      </c>
      <c r="O2973" s="8" t="str">
        <f t="shared" si="2"/>
        <v>Valid</v>
      </c>
      <c r="P2973" s="8" t="str">
        <f t="shared" si="3"/>
        <v>Women'S Clothing</v>
      </c>
      <c r="Q2973" s="8" t="str">
        <f t="shared" si="4"/>
        <v>Valid</v>
      </c>
    </row>
    <row r="2974">
      <c r="A2974" s="3" t="s">
        <v>17384</v>
      </c>
      <c r="B2974" s="3" t="s">
        <v>17385</v>
      </c>
      <c r="C2974" s="3" t="s">
        <v>11386</v>
      </c>
      <c r="D2974" s="6">
        <v>3.0</v>
      </c>
      <c r="E2974" s="6">
        <v>264.01</v>
      </c>
      <c r="F2974" s="3" t="s">
        <v>11387</v>
      </c>
      <c r="G2974" s="3" t="s">
        <v>10565</v>
      </c>
      <c r="H2974" s="3" t="s">
        <v>10655</v>
      </c>
      <c r="I2974" s="3" t="s">
        <v>10635</v>
      </c>
      <c r="J2974" s="3" t="s">
        <v>17386</v>
      </c>
      <c r="K2974" s="3" t="s">
        <v>1655</v>
      </c>
      <c r="L2974" s="3" t="s">
        <v>55</v>
      </c>
      <c r="M2974" s="3" t="s">
        <v>34</v>
      </c>
      <c r="N2974" s="8" t="str">
        <f t="shared" si="1"/>
        <v>Completed</v>
      </c>
      <c r="O2974" s="8" t="str">
        <f t="shared" si="2"/>
        <v>Valid</v>
      </c>
      <c r="P2974" s="8" t="str">
        <f t="shared" si="3"/>
        <v>Camping</v>
      </c>
      <c r="Q2974" s="8" t="str">
        <f t="shared" si="4"/>
        <v>Valid</v>
      </c>
    </row>
    <row r="2975">
      <c r="A2975" s="3" t="s">
        <v>17387</v>
      </c>
      <c r="B2975" s="3" t="s">
        <v>17388</v>
      </c>
      <c r="C2975" s="3" t="s">
        <v>10544</v>
      </c>
      <c r="D2975" s="6">
        <v>3.0</v>
      </c>
      <c r="E2975" s="6">
        <v>484.01</v>
      </c>
      <c r="F2975" s="3" t="s">
        <v>10545</v>
      </c>
      <c r="G2975" s="3" t="s">
        <v>10532</v>
      </c>
      <c r="H2975" s="3" t="s">
        <v>10546</v>
      </c>
      <c r="I2975" s="3" t="s">
        <v>10547</v>
      </c>
      <c r="J2975" s="3" t="s">
        <v>376</v>
      </c>
      <c r="K2975" s="3" t="s">
        <v>5576</v>
      </c>
      <c r="L2975" s="3" t="s">
        <v>33</v>
      </c>
      <c r="M2975" s="3" t="s">
        <v>34</v>
      </c>
      <c r="N2975" s="8" t="str">
        <f t="shared" si="1"/>
        <v>Completed</v>
      </c>
      <c r="O2975" s="8" t="str">
        <f t="shared" si="2"/>
        <v>Valid</v>
      </c>
      <c r="P2975" s="8" t="str">
        <f t="shared" si="3"/>
        <v>Small Appliances</v>
      </c>
      <c r="Q2975" s="8" t="str">
        <f t="shared" si="4"/>
        <v>Valid</v>
      </c>
    </row>
    <row r="2976">
      <c r="A2976" s="3" t="s">
        <v>17389</v>
      </c>
      <c r="B2976" s="3" t="s">
        <v>17390</v>
      </c>
      <c r="C2976" s="3" t="s">
        <v>11977</v>
      </c>
      <c r="D2976" s="6">
        <v>1.0</v>
      </c>
      <c r="E2976" s="6">
        <v>260.94</v>
      </c>
      <c r="F2976" s="3" t="s">
        <v>11978</v>
      </c>
      <c r="G2976" s="3" t="s">
        <v>10565</v>
      </c>
      <c r="H2976" s="2"/>
      <c r="I2976" s="3" t="s">
        <v>10645</v>
      </c>
      <c r="J2976" s="3" t="s">
        <v>5321</v>
      </c>
      <c r="K2976" s="3" t="s">
        <v>8918</v>
      </c>
      <c r="L2976" s="3" t="s">
        <v>33</v>
      </c>
      <c r="M2976" s="3" t="s">
        <v>34</v>
      </c>
      <c r="N2976" s="8" t="str">
        <f t="shared" si="1"/>
        <v>Completed</v>
      </c>
      <c r="O2976" s="8" t="str">
        <f t="shared" si="2"/>
        <v>Valid</v>
      </c>
      <c r="P2976" s="8" t="str">
        <f t="shared" si="3"/>
        <v>Unknown</v>
      </c>
      <c r="Q2976" s="8" t="str">
        <f t="shared" si="4"/>
        <v>Valid</v>
      </c>
    </row>
    <row r="2977">
      <c r="A2977" s="3" t="s">
        <v>17391</v>
      </c>
      <c r="B2977" s="3" t="s">
        <v>17392</v>
      </c>
      <c r="C2977" s="3" t="s">
        <v>10984</v>
      </c>
      <c r="D2977" s="6">
        <v>1.0</v>
      </c>
      <c r="E2977" s="6">
        <v>15.0</v>
      </c>
      <c r="F2977" s="3" t="s">
        <v>10985</v>
      </c>
      <c r="G2977" s="3" t="s">
        <v>10532</v>
      </c>
      <c r="H2977" s="3" t="s">
        <v>10533</v>
      </c>
      <c r="I2977" s="3" t="s">
        <v>10534</v>
      </c>
      <c r="J2977" s="3" t="s">
        <v>4195</v>
      </c>
      <c r="K2977" s="3" t="s">
        <v>112</v>
      </c>
      <c r="L2977" s="3" t="s">
        <v>33</v>
      </c>
      <c r="M2977" s="3" t="s">
        <v>34</v>
      </c>
      <c r="N2977" s="8" t="str">
        <f t="shared" si="1"/>
        <v>Completed</v>
      </c>
      <c r="O2977" s="8" t="str">
        <f t="shared" si="2"/>
        <v>Valid</v>
      </c>
      <c r="P2977" s="8" t="str">
        <f t="shared" si="3"/>
        <v>Bedding</v>
      </c>
      <c r="Q2977" s="8" t="str">
        <f t="shared" si="4"/>
        <v>Valid</v>
      </c>
    </row>
    <row r="2978">
      <c r="A2978" s="3" t="s">
        <v>17393</v>
      </c>
      <c r="B2978" s="3" t="s">
        <v>17394</v>
      </c>
      <c r="C2978" s="3" t="s">
        <v>11753</v>
      </c>
      <c r="D2978" s="6">
        <v>1.0</v>
      </c>
      <c r="E2978" s="6">
        <v>21.33</v>
      </c>
      <c r="F2978" s="3" t="s">
        <v>11754</v>
      </c>
      <c r="G2978" s="3" t="s">
        <v>10532</v>
      </c>
      <c r="H2978" s="3" t="s">
        <v>10546</v>
      </c>
      <c r="I2978" s="3" t="s">
        <v>10547</v>
      </c>
      <c r="J2978" s="3" t="s">
        <v>4763</v>
      </c>
      <c r="K2978" s="3" t="s">
        <v>1679</v>
      </c>
      <c r="L2978" s="3" t="s">
        <v>33</v>
      </c>
      <c r="M2978" s="3" t="s">
        <v>34</v>
      </c>
      <c r="N2978" s="8" t="str">
        <f t="shared" si="1"/>
        <v>Completed</v>
      </c>
      <c r="O2978" s="8" t="str">
        <f t="shared" si="2"/>
        <v>Valid</v>
      </c>
      <c r="P2978" s="8" t="str">
        <f t="shared" si="3"/>
        <v>Small Appliances</v>
      </c>
      <c r="Q2978" s="8" t="str">
        <f t="shared" si="4"/>
        <v>Valid</v>
      </c>
    </row>
    <row r="2979">
      <c r="A2979" s="3" t="s">
        <v>17395</v>
      </c>
      <c r="B2979" s="3" t="s">
        <v>5994</v>
      </c>
      <c r="C2979" s="3" t="s">
        <v>10858</v>
      </c>
      <c r="D2979" s="6">
        <v>1.0</v>
      </c>
      <c r="E2979" s="6">
        <v>811.99</v>
      </c>
      <c r="F2979" s="3" t="s">
        <v>10859</v>
      </c>
      <c r="G2979" s="3" t="s">
        <v>10532</v>
      </c>
      <c r="H2979" s="3" t="s">
        <v>10587</v>
      </c>
      <c r="I2979" s="3" t="s">
        <v>10645</v>
      </c>
      <c r="J2979" s="3" t="s">
        <v>3315</v>
      </c>
      <c r="K2979" s="3" t="s">
        <v>760</v>
      </c>
      <c r="L2979" s="3" t="s">
        <v>55</v>
      </c>
      <c r="M2979" s="3" t="s">
        <v>66</v>
      </c>
      <c r="N2979" s="8" t="str">
        <f t="shared" si="1"/>
        <v>Pending</v>
      </c>
      <c r="O2979" s="8" t="str">
        <f t="shared" si="2"/>
        <v>Valid</v>
      </c>
      <c r="P2979" s="8" t="str">
        <f t="shared" si="3"/>
        <v>Furniture</v>
      </c>
      <c r="Q2979" s="8" t="str">
        <f t="shared" si="4"/>
        <v>Valid</v>
      </c>
    </row>
    <row r="2980">
      <c r="A2980" s="3" t="s">
        <v>17396</v>
      </c>
      <c r="B2980" s="3" t="s">
        <v>17397</v>
      </c>
      <c r="C2980" s="3" t="s">
        <v>11324</v>
      </c>
      <c r="D2980" s="6">
        <v>1.0</v>
      </c>
      <c r="E2980" s="6">
        <v>467.57</v>
      </c>
      <c r="F2980" s="3" t="s">
        <v>11325</v>
      </c>
      <c r="G2980" s="3" t="s">
        <v>10514</v>
      </c>
      <c r="H2980" s="2"/>
      <c r="I2980" s="3" t="s">
        <v>10534</v>
      </c>
      <c r="J2980" s="3" t="s">
        <v>3083</v>
      </c>
      <c r="K2980" s="3" t="s">
        <v>2851</v>
      </c>
      <c r="L2980" s="3" t="s">
        <v>33</v>
      </c>
      <c r="M2980" s="3" t="s">
        <v>34</v>
      </c>
      <c r="N2980" s="8" t="str">
        <f t="shared" si="1"/>
        <v>Completed</v>
      </c>
      <c r="O2980" s="8" t="str">
        <f t="shared" si="2"/>
        <v>Valid</v>
      </c>
      <c r="P2980" s="8" t="str">
        <f t="shared" si="3"/>
        <v>Unknown</v>
      </c>
      <c r="Q2980" s="8" t="str">
        <f t="shared" si="4"/>
        <v>Valid</v>
      </c>
    </row>
    <row r="2981">
      <c r="A2981" s="3" t="s">
        <v>17398</v>
      </c>
      <c r="B2981" s="3" t="s">
        <v>17399</v>
      </c>
      <c r="C2981" s="3" t="s">
        <v>11032</v>
      </c>
      <c r="D2981" s="6">
        <v>1.0</v>
      </c>
      <c r="E2981" s="6">
        <v>526.78</v>
      </c>
      <c r="F2981" s="3" t="s">
        <v>11033</v>
      </c>
      <c r="G2981" s="3" t="s">
        <v>10532</v>
      </c>
      <c r="H2981" s="3" t="s">
        <v>10706</v>
      </c>
      <c r="I2981" s="3" t="s">
        <v>10527</v>
      </c>
      <c r="J2981" s="3" t="s">
        <v>17400</v>
      </c>
      <c r="K2981" s="3" t="s">
        <v>89</v>
      </c>
      <c r="L2981" s="3" t="s">
        <v>55</v>
      </c>
      <c r="M2981" s="3" t="s">
        <v>34</v>
      </c>
      <c r="N2981" s="8" t="str">
        <f t="shared" si="1"/>
        <v>Completed</v>
      </c>
      <c r="O2981" s="8" t="str">
        <f t="shared" si="2"/>
        <v>Valid</v>
      </c>
      <c r="P2981" s="8" t="str">
        <f t="shared" si="3"/>
        <v>Decor</v>
      </c>
      <c r="Q2981" s="8" t="str">
        <f t="shared" si="4"/>
        <v>Valid</v>
      </c>
    </row>
    <row r="2982">
      <c r="A2982" s="3" t="s">
        <v>17401</v>
      </c>
      <c r="B2982" s="3" t="s">
        <v>17402</v>
      </c>
      <c r="C2982" s="3" t="s">
        <v>11063</v>
      </c>
      <c r="D2982" s="6">
        <v>1.0</v>
      </c>
      <c r="E2982" s="6">
        <v>863.3</v>
      </c>
      <c r="F2982" s="3" t="s">
        <v>11064</v>
      </c>
      <c r="G2982" s="3" t="s">
        <v>10540</v>
      </c>
      <c r="H2982" s="3" t="s">
        <v>10696</v>
      </c>
      <c r="I2982" s="3" t="s">
        <v>10567</v>
      </c>
      <c r="J2982" s="3" t="s">
        <v>17403</v>
      </c>
      <c r="K2982" s="3" t="s">
        <v>4573</v>
      </c>
      <c r="L2982" s="3" t="s">
        <v>55</v>
      </c>
      <c r="M2982" s="3" t="s">
        <v>34</v>
      </c>
      <c r="N2982" s="8" t="str">
        <f t="shared" si="1"/>
        <v>Completed</v>
      </c>
      <c r="O2982" s="8" t="str">
        <f t="shared" si="2"/>
        <v>Valid</v>
      </c>
      <c r="P2982" s="8" t="str">
        <f t="shared" si="3"/>
        <v>Tablets</v>
      </c>
      <c r="Q2982" s="8" t="str">
        <f t="shared" si="4"/>
        <v>Valid</v>
      </c>
    </row>
    <row r="2983">
      <c r="A2983" s="3" t="s">
        <v>17404</v>
      </c>
      <c r="B2983" s="3" t="s">
        <v>6923</v>
      </c>
      <c r="C2983" s="3" t="s">
        <v>11400</v>
      </c>
      <c r="D2983" s="6">
        <v>3.0</v>
      </c>
      <c r="E2983" s="6">
        <v>129.32</v>
      </c>
      <c r="F2983" s="3" t="s">
        <v>11401</v>
      </c>
      <c r="G2983" s="3" t="s">
        <v>10532</v>
      </c>
      <c r="H2983" s="3" t="s">
        <v>10587</v>
      </c>
      <c r="I2983" s="3" t="s">
        <v>10542</v>
      </c>
      <c r="J2983" s="3" t="s">
        <v>5312</v>
      </c>
      <c r="K2983" s="3" t="s">
        <v>3285</v>
      </c>
      <c r="L2983" s="3" t="s">
        <v>33</v>
      </c>
      <c r="M2983" s="3" t="s">
        <v>34</v>
      </c>
      <c r="N2983" s="8" t="str">
        <f t="shared" si="1"/>
        <v>Completed</v>
      </c>
      <c r="O2983" s="8" t="str">
        <f t="shared" si="2"/>
        <v>Valid</v>
      </c>
      <c r="P2983" s="8" t="str">
        <f t="shared" si="3"/>
        <v>Furniture</v>
      </c>
      <c r="Q2983" s="8" t="str">
        <f t="shared" si="4"/>
        <v>Valid</v>
      </c>
    </row>
    <row r="2984">
      <c r="A2984" s="3" t="s">
        <v>17405</v>
      </c>
      <c r="B2984" s="3" t="s">
        <v>17406</v>
      </c>
      <c r="C2984" s="3" t="s">
        <v>10680</v>
      </c>
      <c r="D2984" s="6">
        <v>2.0</v>
      </c>
      <c r="E2984" s="6">
        <v>934.73</v>
      </c>
      <c r="F2984" s="3" t="s">
        <v>10681</v>
      </c>
      <c r="G2984" s="3" t="s">
        <v>10514</v>
      </c>
      <c r="H2984" s="3" t="s">
        <v>10612</v>
      </c>
      <c r="I2984" s="3" t="s">
        <v>10577</v>
      </c>
      <c r="J2984" s="3" t="s">
        <v>6735</v>
      </c>
      <c r="K2984" s="3" t="s">
        <v>8362</v>
      </c>
      <c r="L2984" s="3" t="s">
        <v>33</v>
      </c>
      <c r="M2984" s="3" t="s">
        <v>34</v>
      </c>
      <c r="N2984" s="8" t="str">
        <f t="shared" si="1"/>
        <v>Completed</v>
      </c>
      <c r="O2984" s="8" t="str">
        <f t="shared" si="2"/>
        <v>Valid</v>
      </c>
      <c r="P2984" s="8" t="str">
        <f t="shared" si="3"/>
        <v>Haircare</v>
      </c>
      <c r="Q2984" s="8" t="str">
        <f t="shared" si="4"/>
        <v>Valid</v>
      </c>
    </row>
    <row r="2985">
      <c r="A2985" s="3" t="s">
        <v>17407</v>
      </c>
      <c r="B2985" s="3" t="s">
        <v>17408</v>
      </c>
      <c r="C2985" s="3" t="s">
        <v>11270</v>
      </c>
      <c r="D2985" s="6">
        <v>1.0</v>
      </c>
      <c r="E2985" s="6">
        <v>816.7</v>
      </c>
      <c r="F2985" s="3" t="s">
        <v>11271</v>
      </c>
      <c r="G2985" s="3" t="s">
        <v>10540</v>
      </c>
      <c r="H2985" s="2"/>
      <c r="I2985" s="3" t="s">
        <v>10516</v>
      </c>
      <c r="J2985" s="3" t="s">
        <v>15590</v>
      </c>
      <c r="K2985" s="3" t="s">
        <v>1465</v>
      </c>
      <c r="L2985" s="3" t="s">
        <v>55</v>
      </c>
      <c r="M2985" s="3" t="s">
        <v>34</v>
      </c>
      <c r="N2985" s="8" t="str">
        <f t="shared" si="1"/>
        <v>Completed</v>
      </c>
      <c r="O2985" s="8" t="str">
        <f t="shared" si="2"/>
        <v>Valid</v>
      </c>
      <c r="P2985" s="8" t="str">
        <f t="shared" si="3"/>
        <v>Unknown</v>
      </c>
      <c r="Q2985" s="8" t="str">
        <f t="shared" si="4"/>
        <v>Valid</v>
      </c>
    </row>
    <row r="2986">
      <c r="A2986" s="3" t="s">
        <v>17409</v>
      </c>
      <c r="B2986" s="3" t="s">
        <v>17410</v>
      </c>
      <c r="C2986" s="3" t="s">
        <v>12357</v>
      </c>
      <c r="D2986" s="6">
        <v>1.0</v>
      </c>
      <c r="E2986" s="6">
        <v>32.13</v>
      </c>
      <c r="F2986" s="3" t="s">
        <v>12358</v>
      </c>
      <c r="G2986" s="3" t="s">
        <v>10540</v>
      </c>
      <c r="H2986" s="3" t="s">
        <v>10541</v>
      </c>
      <c r="I2986" s="3" t="s">
        <v>10567</v>
      </c>
      <c r="J2986" s="3" t="s">
        <v>17411</v>
      </c>
      <c r="K2986" s="3" t="s">
        <v>1633</v>
      </c>
      <c r="L2986" s="3" t="s">
        <v>33</v>
      </c>
      <c r="M2986" s="3" t="s">
        <v>34</v>
      </c>
      <c r="N2986" s="8" t="str">
        <f t="shared" si="1"/>
        <v>Completed</v>
      </c>
      <c r="O2986" s="8" t="str">
        <f t="shared" si="2"/>
        <v>Valid</v>
      </c>
      <c r="P2986" s="8" t="str">
        <f t="shared" si="3"/>
        <v>Smartphones</v>
      </c>
      <c r="Q2986" s="8" t="str">
        <f t="shared" si="4"/>
        <v>Valid</v>
      </c>
    </row>
    <row r="2987">
      <c r="A2987" s="3" t="s">
        <v>17412</v>
      </c>
      <c r="B2987" s="3" t="s">
        <v>17413</v>
      </c>
      <c r="C2987" s="3" t="s">
        <v>10689</v>
      </c>
      <c r="D2987" s="6">
        <v>3.0</v>
      </c>
      <c r="E2987" s="6">
        <v>535.63</v>
      </c>
      <c r="F2987" s="3" t="s">
        <v>10690</v>
      </c>
      <c r="G2987" s="3" t="s">
        <v>10540</v>
      </c>
      <c r="H2987" s="3" t="s">
        <v>10676</v>
      </c>
      <c r="I2987" s="3" t="s">
        <v>10542</v>
      </c>
      <c r="J2987" s="3" t="s">
        <v>17414</v>
      </c>
      <c r="K2987" s="3" t="s">
        <v>3030</v>
      </c>
      <c r="L2987" s="3" t="s">
        <v>44</v>
      </c>
      <c r="M2987" s="3" t="s">
        <v>34</v>
      </c>
      <c r="N2987" s="8" t="str">
        <f t="shared" si="1"/>
        <v>Completed</v>
      </c>
      <c r="O2987" s="8" t="str">
        <f t="shared" si="2"/>
        <v>Valid</v>
      </c>
      <c r="P2987" s="8" t="str">
        <f t="shared" si="3"/>
        <v>Laptops</v>
      </c>
      <c r="Q2987" s="8" t="str">
        <f t="shared" si="4"/>
        <v>Valid</v>
      </c>
    </row>
    <row r="2988">
      <c r="A2988" s="3" t="s">
        <v>17415</v>
      </c>
      <c r="B2988" s="3" t="s">
        <v>17416</v>
      </c>
      <c r="C2988" s="3" t="s">
        <v>10748</v>
      </c>
      <c r="D2988" s="6">
        <v>1.0</v>
      </c>
      <c r="E2988" s="6">
        <v>647.28</v>
      </c>
      <c r="F2988" s="3" t="s">
        <v>10749</v>
      </c>
      <c r="G2988" s="3" t="s">
        <v>10559</v>
      </c>
      <c r="H2988" s="3" t="s">
        <v>10631</v>
      </c>
      <c r="I2988" s="3" t="s">
        <v>10522</v>
      </c>
      <c r="J2988" s="3" t="s">
        <v>2385</v>
      </c>
      <c r="K2988" s="3" t="s">
        <v>2697</v>
      </c>
      <c r="L2988" s="3" t="s">
        <v>55</v>
      </c>
      <c r="M2988" s="3" t="s">
        <v>34</v>
      </c>
      <c r="N2988" s="8" t="str">
        <f t="shared" si="1"/>
        <v>Completed</v>
      </c>
      <c r="O2988" s="8" t="str">
        <f t="shared" si="2"/>
        <v>Valid</v>
      </c>
      <c r="P2988" s="8" t="str">
        <f t="shared" si="3"/>
        <v>Women'S Clothing</v>
      </c>
      <c r="Q2988" s="8" t="str">
        <f t="shared" si="4"/>
        <v>Valid</v>
      </c>
    </row>
    <row r="2989">
      <c r="A2989" s="3" t="s">
        <v>17417</v>
      </c>
      <c r="B2989" s="3" t="s">
        <v>17418</v>
      </c>
      <c r="C2989" s="3" t="s">
        <v>11122</v>
      </c>
      <c r="D2989" s="6">
        <v>3.0</v>
      </c>
      <c r="E2989" s="6">
        <v>103.51</v>
      </c>
      <c r="F2989" s="3" t="s">
        <v>11123</v>
      </c>
      <c r="G2989" s="3" t="s">
        <v>10532</v>
      </c>
      <c r="H2989" s="3" t="s">
        <v>10587</v>
      </c>
      <c r="I2989" s="3" t="s">
        <v>10516</v>
      </c>
      <c r="J2989" s="3" t="s">
        <v>1904</v>
      </c>
      <c r="K2989" s="3" t="s">
        <v>5769</v>
      </c>
      <c r="L2989" s="3" t="s">
        <v>55</v>
      </c>
      <c r="M2989" s="3" t="s">
        <v>45</v>
      </c>
      <c r="N2989" s="8" t="str">
        <f t="shared" si="1"/>
        <v>Returned</v>
      </c>
      <c r="O2989" s="8" t="str">
        <f t="shared" si="2"/>
        <v>Valid</v>
      </c>
      <c r="P2989" s="8" t="str">
        <f t="shared" si="3"/>
        <v>Furniture</v>
      </c>
      <c r="Q2989" s="8" t="str">
        <f t="shared" si="4"/>
        <v>Valid</v>
      </c>
    </row>
    <row r="2990">
      <c r="A2990" s="3" t="s">
        <v>17419</v>
      </c>
      <c r="B2990" s="3" t="s">
        <v>17420</v>
      </c>
      <c r="C2990" s="3" t="s">
        <v>11171</v>
      </c>
      <c r="D2990" s="6">
        <v>1.0</v>
      </c>
      <c r="E2990" s="6">
        <v>31.58</v>
      </c>
      <c r="F2990" s="3" t="s">
        <v>11172</v>
      </c>
      <c r="G2990" s="3" t="s">
        <v>10532</v>
      </c>
      <c r="H2990" s="3" t="s">
        <v>10546</v>
      </c>
      <c r="I2990" s="3" t="s">
        <v>10567</v>
      </c>
      <c r="J2990" s="3" t="s">
        <v>9695</v>
      </c>
      <c r="K2990" s="3" t="s">
        <v>1095</v>
      </c>
      <c r="L2990" s="3" t="s">
        <v>33</v>
      </c>
      <c r="M2990" s="3" t="s">
        <v>34</v>
      </c>
      <c r="N2990" s="8" t="str">
        <f t="shared" si="1"/>
        <v>Completed</v>
      </c>
      <c r="O2990" s="8" t="str">
        <f t="shared" si="2"/>
        <v>Valid</v>
      </c>
      <c r="P2990" s="8" t="str">
        <f t="shared" si="3"/>
        <v>Small Appliances</v>
      </c>
      <c r="Q2990" s="8" t="str">
        <f t="shared" si="4"/>
        <v>Valid</v>
      </c>
    </row>
    <row r="2991">
      <c r="A2991" s="3" t="s">
        <v>17421</v>
      </c>
      <c r="B2991" s="3" t="s">
        <v>17422</v>
      </c>
      <c r="C2991" s="3" t="s">
        <v>10910</v>
      </c>
      <c r="D2991" s="6">
        <v>1.0</v>
      </c>
      <c r="E2991" s="6">
        <v>38.09</v>
      </c>
      <c r="F2991" s="3" t="s">
        <v>10911</v>
      </c>
      <c r="G2991" s="3" t="s">
        <v>10514</v>
      </c>
      <c r="H2991" s="3" t="s">
        <v>10521</v>
      </c>
      <c r="I2991" s="3" t="s">
        <v>10522</v>
      </c>
      <c r="J2991" s="3" t="s">
        <v>8725</v>
      </c>
      <c r="K2991" s="3" t="s">
        <v>6282</v>
      </c>
      <c r="L2991" s="3" t="s">
        <v>55</v>
      </c>
      <c r="M2991" s="3" t="s">
        <v>34</v>
      </c>
      <c r="N2991" s="8" t="str">
        <f t="shared" si="1"/>
        <v>Completed</v>
      </c>
      <c r="O2991" s="8" t="str">
        <f t="shared" si="2"/>
        <v>Valid</v>
      </c>
      <c r="P2991" s="8" t="str">
        <f t="shared" si="3"/>
        <v>Fragrance</v>
      </c>
      <c r="Q2991" s="8" t="str">
        <f t="shared" si="4"/>
        <v>Valid</v>
      </c>
    </row>
    <row r="2992">
      <c r="A2992" s="3" t="s">
        <v>17423</v>
      </c>
      <c r="B2992" s="3" t="s">
        <v>17424</v>
      </c>
      <c r="C2992" s="3" t="s">
        <v>10826</v>
      </c>
      <c r="D2992" s="6">
        <v>1.0</v>
      </c>
      <c r="E2992" s="6">
        <v>252.01</v>
      </c>
      <c r="F2992" s="3" t="s">
        <v>10827</v>
      </c>
      <c r="G2992" s="3" t="s">
        <v>10565</v>
      </c>
      <c r="H2992" s="3" t="s">
        <v>10572</v>
      </c>
      <c r="I2992" s="3" t="s">
        <v>10516</v>
      </c>
      <c r="J2992" s="3" t="s">
        <v>9588</v>
      </c>
      <c r="K2992" s="2"/>
      <c r="L2992" s="3" t="s">
        <v>44</v>
      </c>
      <c r="M2992" s="3" t="s">
        <v>163</v>
      </c>
      <c r="N2992" s="8" t="str">
        <f t="shared" si="1"/>
        <v>Completed</v>
      </c>
      <c r="O2992" s="8" t="str">
        <f t="shared" si="2"/>
        <v>Valid</v>
      </c>
      <c r="P2992" s="8" t="str">
        <f t="shared" si="3"/>
        <v>Cycling</v>
      </c>
      <c r="Q2992" s="8" t="str">
        <f t="shared" si="4"/>
        <v>Missing</v>
      </c>
    </row>
    <row r="2993">
      <c r="A2993" s="3" t="s">
        <v>17425</v>
      </c>
      <c r="B2993" s="3" t="s">
        <v>17426</v>
      </c>
      <c r="C2993" s="3" t="s">
        <v>10800</v>
      </c>
      <c r="D2993" s="6">
        <v>1.0</v>
      </c>
      <c r="E2993" s="6">
        <v>972.35</v>
      </c>
      <c r="F2993" s="3" t="s">
        <v>10801</v>
      </c>
      <c r="G2993" s="3" t="s">
        <v>10540</v>
      </c>
      <c r="H2993" s="3" t="s">
        <v>10719</v>
      </c>
      <c r="I2993" s="3" t="s">
        <v>10527</v>
      </c>
      <c r="J2993" s="3" t="s">
        <v>17427</v>
      </c>
      <c r="K2993" s="3" t="s">
        <v>1601</v>
      </c>
      <c r="L2993" s="3" t="s">
        <v>44</v>
      </c>
      <c r="M2993" s="3" t="s">
        <v>34</v>
      </c>
      <c r="N2993" s="8" t="str">
        <f t="shared" si="1"/>
        <v>Completed</v>
      </c>
      <c r="O2993" s="8" t="str">
        <f t="shared" si="2"/>
        <v>Valid</v>
      </c>
      <c r="P2993" s="8" t="str">
        <f t="shared" si="3"/>
        <v>Smart Home</v>
      </c>
      <c r="Q2993" s="8" t="str">
        <f t="shared" si="4"/>
        <v>Valid</v>
      </c>
    </row>
    <row r="2994">
      <c r="A2994" s="3" t="s">
        <v>17428</v>
      </c>
      <c r="B2994" s="3" t="s">
        <v>17429</v>
      </c>
      <c r="C2994" s="3" t="s">
        <v>11000</v>
      </c>
      <c r="D2994" s="6">
        <v>4.0</v>
      </c>
      <c r="E2994" s="6">
        <v>234.58</v>
      </c>
      <c r="F2994" s="3" t="s">
        <v>11001</v>
      </c>
      <c r="G2994" s="3" t="s">
        <v>10540</v>
      </c>
      <c r="H2994" s="3" t="s">
        <v>10719</v>
      </c>
      <c r="I2994" s="3" t="s">
        <v>10662</v>
      </c>
      <c r="J2994" s="3" t="s">
        <v>6265</v>
      </c>
      <c r="K2994" s="3" t="s">
        <v>3534</v>
      </c>
      <c r="L2994" s="3" t="s">
        <v>55</v>
      </c>
      <c r="M2994" s="3" t="s">
        <v>34</v>
      </c>
      <c r="N2994" s="8" t="str">
        <f t="shared" si="1"/>
        <v>Completed</v>
      </c>
      <c r="O2994" s="8" t="str">
        <f t="shared" si="2"/>
        <v>Valid</v>
      </c>
      <c r="P2994" s="8" t="str">
        <f t="shared" si="3"/>
        <v>Smart Home</v>
      </c>
      <c r="Q2994" s="8" t="str">
        <f t="shared" si="4"/>
        <v>Valid</v>
      </c>
    </row>
    <row r="2995">
      <c r="A2995" s="3" t="s">
        <v>17430</v>
      </c>
      <c r="B2995" s="3" t="s">
        <v>17431</v>
      </c>
      <c r="C2995" s="3" t="s">
        <v>11216</v>
      </c>
      <c r="D2995" s="6">
        <v>1.0</v>
      </c>
      <c r="E2995" s="6">
        <v>735.81</v>
      </c>
      <c r="F2995" s="3" t="s">
        <v>11217</v>
      </c>
      <c r="G2995" s="3" t="s">
        <v>10565</v>
      </c>
      <c r="H2995" s="3" t="s">
        <v>10572</v>
      </c>
      <c r="I2995" s="3" t="s">
        <v>10635</v>
      </c>
      <c r="J2995" s="3" t="s">
        <v>17432</v>
      </c>
      <c r="K2995" s="3" t="s">
        <v>8419</v>
      </c>
      <c r="L2995" s="3" t="s">
        <v>55</v>
      </c>
      <c r="M2995" s="3" t="s">
        <v>163</v>
      </c>
      <c r="N2995" s="8" t="str">
        <f t="shared" si="1"/>
        <v>Completed</v>
      </c>
      <c r="O2995" s="8" t="str">
        <f t="shared" si="2"/>
        <v>Valid</v>
      </c>
      <c r="P2995" s="8" t="str">
        <f t="shared" si="3"/>
        <v>Cycling</v>
      </c>
      <c r="Q2995" s="8" t="str">
        <f t="shared" si="4"/>
        <v>Valid</v>
      </c>
    </row>
    <row r="2996">
      <c r="A2996" s="3" t="s">
        <v>17433</v>
      </c>
      <c r="B2996" s="3" t="s">
        <v>6936</v>
      </c>
      <c r="C2996" s="3" t="s">
        <v>10689</v>
      </c>
      <c r="D2996" s="6">
        <v>1.0</v>
      </c>
      <c r="E2996" s="6">
        <v>511.46</v>
      </c>
      <c r="F2996" s="3" t="s">
        <v>10690</v>
      </c>
      <c r="G2996" s="3" t="s">
        <v>10540</v>
      </c>
      <c r="H2996" s="3" t="s">
        <v>10676</v>
      </c>
      <c r="I2996" s="3" t="s">
        <v>10542</v>
      </c>
      <c r="J2996" s="3" t="s">
        <v>6657</v>
      </c>
      <c r="K2996" s="3" t="s">
        <v>4441</v>
      </c>
      <c r="L2996" s="3" t="s">
        <v>44</v>
      </c>
      <c r="M2996" s="3" t="s">
        <v>34</v>
      </c>
      <c r="N2996" s="8" t="str">
        <f t="shared" si="1"/>
        <v>Completed</v>
      </c>
      <c r="O2996" s="8" t="str">
        <f t="shared" si="2"/>
        <v>Valid</v>
      </c>
      <c r="P2996" s="8" t="str">
        <f t="shared" si="3"/>
        <v>Laptops</v>
      </c>
      <c r="Q2996" s="8" t="str">
        <f t="shared" si="4"/>
        <v>Valid</v>
      </c>
    </row>
    <row r="2997">
      <c r="A2997" s="3" t="s">
        <v>17434</v>
      </c>
      <c r="B2997" s="3" t="s">
        <v>17435</v>
      </c>
      <c r="C2997" s="3" t="s">
        <v>11785</v>
      </c>
      <c r="D2997" s="6">
        <v>2.0</v>
      </c>
      <c r="E2997" s="6">
        <v>558.69</v>
      </c>
      <c r="F2997" s="3" t="s">
        <v>11786</v>
      </c>
      <c r="G2997" s="3" t="s">
        <v>10514</v>
      </c>
      <c r="H2997" s="3" t="s">
        <v>10667</v>
      </c>
      <c r="I2997" s="3" t="s">
        <v>10534</v>
      </c>
      <c r="J2997" s="3" t="s">
        <v>8774</v>
      </c>
      <c r="K2997" s="3" t="s">
        <v>3395</v>
      </c>
      <c r="L2997" s="3" t="s">
        <v>44</v>
      </c>
      <c r="M2997" s="3" t="s">
        <v>34</v>
      </c>
      <c r="N2997" s="8" t="str">
        <f t="shared" si="1"/>
        <v>Completed</v>
      </c>
      <c r="O2997" s="8" t="str">
        <f t="shared" si="2"/>
        <v>Valid</v>
      </c>
      <c r="P2997" s="8" t="str">
        <f t="shared" si="3"/>
        <v>Skincare</v>
      </c>
      <c r="Q2997" s="8" t="str">
        <f t="shared" si="4"/>
        <v>Valid</v>
      </c>
    </row>
    <row r="2998">
      <c r="A2998" s="3" t="s">
        <v>17436</v>
      </c>
      <c r="B2998" s="3" t="s">
        <v>17437</v>
      </c>
      <c r="C2998" s="3" t="s">
        <v>11024</v>
      </c>
      <c r="D2998" s="6">
        <v>1.0</v>
      </c>
      <c r="E2998" s="6">
        <v>59.96</v>
      </c>
      <c r="F2998" s="3" t="s">
        <v>11025</v>
      </c>
      <c r="G2998" s="3" t="s">
        <v>10532</v>
      </c>
      <c r="H2998" s="3" t="s">
        <v>10587</v>
      </c>
      <c r="I2998" s="3" t="s">
        <v>10645</v>
      </c>
      <c r="J2998" s="3" t="s">
        <v>6563</v>
      </c>
      <c r="K2998" s="3" t="s">
        <v>2476</v>
      </c>
      <c r="L2998" s="3" t="s">
        <v>44</v>
      </c>
      <c r="M2998" s="3" t="s">
        <v>34</v>
      </c>
      <c r="N2998" s="8" t="str">
        <f t="shared" si="1"/>
        <v>Completed</v>
      </c>
      <c r="O2998" s="8" t="str">
        <f t="shared" si="2"/>
        <v>Valid</v>
      </c>
      <c r="P2998" s="8" t="str">
        <f t="shared" si="3"/>
        <v>Furniture</v>
      </c>
      <c r="Q2998" s="8" t="str">
        <f t="shared" si="4"/>
        <v>Valid</v>
      </c>
    </row>
    <row r="2999">
      <c r="A2999" s="3" t="s">
        <v>17438</v>
      </c>
      <c r="B2999" s="3" t="s">
        <v>17439</v>
      </c>
      <c r="C2999" s="3" t="s">
        <v>10620</v>
      </c>
      <c r="D2999" s="6">
        <v>1.0</v>
      </c>
      <c r="E2999" s="6">
        <v>42.62</v>
      </c>
      <c r="F2999" s="3" t="s">
        <v>10621</v>
      </c>
      <c r="G2999" s="3" t="s">
        <v>10565</v>
      </c>
      <c r="H2999" s="3" t="s">
        <v>10622</v>
      </c>
      <c r="I2999" s="3" t="s">
        <v>10607</v>
      </c>
      <c r="J2999" s="3" t="s">
        <v>17440</v>
      </c>
      <c r="K2999" s="3" t="s">
        <v>2176</v>
      </c>
      <c r="L2999" s="3" t="s">
        <v>33</v>
      </c>
      <c r="M2999" s="3" t="s">
        <v>34</v>
      </c>
      <c r="N2999" s="8" t="str">
        <f t="shared" si="1"/>
        <v>Completed</v>
      </c>
      <c r="O2999" s="8" t="str">
        <f t="shared" si="2"/>
        <v>Valid</v>
      </c>
      <c r="P2999" s="8" t="str">
        <f t="shared" si="3"/>
        <v>Fitness Equipment</v>
      </c>
      <c r="Q2999" s="8" t="str">
        <f t="shared" si="4"/>
        <v>Valid</v>
      </c>
    </row>
    <row r="3000">
      <c r="A3000" s="3" t="s">
        <v>17441</v>
      </c>
      <c r="B3000" s="3" t="s">
        <v>15330</v>
      </c>
      <c r="C3000" s="3" t="s">
        <v>11281</v>
      </c>
      <c r="D3000" s="6">
        <v>1.0</v>
      </c>
      <c r="E3000" s="6">
        <v>466.4</v>
      </c>
      <c r="F3000" s="3" t="s">
        <v>11282</v>
      </c>
      <c r="G3000" s="3" t="s">
        <v>10559</v>
      </c>
      <c r="H3000" s="3" t="s">
        <v>10560</v>
      </c>
      <c r="I3000" s="3" t="s">
        <v>10567</v>
      </c>
      <c r="J3000" s="3" t="s">
        <v>15331</v>
      </c>
      <c r="K3000" s="3" t="s">
        <v>779</v>
      </c>
      <c r="L3000" s="3" t="s">
        <v>55</v>
      </c>
      <c r="M3000" s="3" t="s">
        <v>34</v>
      </c>
      <c r="N3000" s="8" t="str">
        <f t="shared" si="1"/>
        <v>Completed</v>
      </c>
      <c r="O3000" s="8" t="str">
        <f t="shared" si="2"/>
        <v>Valid</v>
      </c>
      <c r="P3000" s="8" t="str">
        <f t="shared" si="3"/>
        <v>Accessories</v>
      </c>
      <c r="Q3000" s="8" t="str">
        <f t="shared" si="4"/>
        <v>Valid</v>
      </c>
    </row>
    <row r="3001">
      <c r="A3001" s="3" t="s">
        <v>17442</v>
      </c>
      <c r="B3001" s="3" t="s">
        <v>14078</v>
      </c>
      <c r="C3001" s="3" t="s">
        <v>10629</v>
      </c>
      <c r="D3001" s="6">
        <v>3.0</v>
      </c>
      <c r="E3001" s="6">
        <v>643.26</v>
      </c>
      <c r="F3001" s="3" t="s">
        <v>10630</v>
      </c>
      <c r="G3001" s="3" t="s">
        <v>10559</v>
      </c>
      <c r="H3001" s="3" t="s">
        <v>10631</v>
      </c>
      <c r="I3001" s="3" t="s">
        <v>10527</v>
      </c>
      <c r="J3001" s="3" t="s">
        <v>14079</v>
      </c>
      <c r="K3001" s="3" t="s">
        <v>1864</v>
      </c>
      <c r="L3001" s="3" t="s">
        <v>55</v>
      </c>
      <c r="M3001" s="3" t="s">
        <v>34</v>
      </c>
      <c r="N3001" s="8" t="str">
        <f t="shared" si="1"/>
        <v>Completed</v>
      </c>
      <c r="O3001" s="8" t="str">
        <f t="shared" si="2"/>
        <v>Valid</v>
      </c>
      <c r="P3001" s="8" t="str">
        <f t="shared" si="3"/>
        <v>Women'S Clothing</v>
      </c>
      <c r="Q3001" s="8" t="str">
        <f t="shared" si="4"/>
        <v>Valid</v>
      </c>
    </row>
    <row r="3002">
      <c r="A3002" s="3" t="s">
        <v>17443</v>
      </c>
      <c r="B3002" s="3" t="s">
        <v>17444</v>
      </c>
      <c r="C3002" s="3" t="s">
        <v>12090</v>
      </c>
      <c r="D3002" s="6">
        <v>1.0</v>
      </c>
      <c r="E3002" s="6">
        <v>713.99</v>
      </c>
      <c r="F3002" s="3" t="s">
        <v>12091</v>
      </c>
      <c r="G3002" s="3" t="s">
        <v>10532</v>
      </c>
      <c r="H3002" s="3" t="s">
        <v>10606</v>
      </c>
      <c r="I3002" s="3" t="s">
        <v>10635</v>
      </c>
      <c r="J3002" s="3" t="s">
        <v>6982</v>
      </c>
      <c r="K3002" s="3" t="s">
        <v>7149</v>
      </c>
      <c r="L3002" s="3" t="s">
        <v>55</v>
      </c>
      <c r="M3002" s="3" t="s">
        <v>34</v>
      </c>
      <c r="N3002" s="8" t="str">
        <f t="shared" si="1"/>
        <v>Completed</v>
      </c>
      <c r="O3002" s="8" t="str">
        <f t="shared" si="2"/>
        <v>Valid</v>
      </c>
      <c r="P3002" s="8" t="str">
        <f t="shared" si="3"/>
        <v>Cookware</v>
      </c>
      <c r="Q3002" s="8" t="str">
        <f t="shared" si="4"/>
        <v>Valid</v>
      </c>
    </row>
    <row r="3003">
      <c r="A3003" s="3" t="s">
        <v>17445</v>
      </c>
      <c r="B3003" s="3" t="s">
        <v>17446</v>
      </c>
      <c r="C3003" s="3" t="s">
        <v>12025</v>
      </c>
      <c r="D3003" s="6">
        <v>1.0</v>
      </c>
      <c r="E3003" s="6">
        <v>356.2</v>
      </c>
      <c r="F3003" s="3" t="s">
        <v>12026</v>
      </c>
      <c r="G3003" s="3" t="s">
        <v>10540</v>
      </c>
      <c r="H3003" s="3" t="s">
        <v>10552</v>
      </c>
      <c r="I3003" s="3" t="s">
        <v>10534</v>
      </c>
      <c r="J3003" s="3" t="s">
        <v>13477</v>
      </c>
      <c r="K3003" s="2"/>
      <c r="L3003" s="3" t="s">
        <v>55</v>
      </c>
      <c r="M3003" s="3" t="s">
        <v>34</v>
      </c>
      <c r="N3003" s="8" t="str">
        <f t="shared" si="1"/>
        <v>Completed</v>
      </c>
      <c r="O3003" s="8" t="str">
        <f t="shared" si="2"/>
        <v>Valid</v>
      </c>
      <c r="P3003" s="8" t="str">
        <f t="shared" si="3"/>
        <v>Headphones</v>
      </c>
      <c r="Q3003" s="8" t="str">
        <f t="shared" si="4"/>
        <v>Missing</v>
      </c>
    </row>
    <row r="3004">
      <c r="A3004" s="3" t="s">
        <v>17447</v>
      </c>
      <c r="B3004" s="3" t="s">
        <v>17448</v>
      </c>
      <c r="C3004" s="3" t="s">
        <v>11800</v>
      </c>
      <c r="D3004" s="6">
        <v>1.0</v>
      </c>
      <c r="E3004" s="6">
        <v>386.25</v>
      </c>
      <c r="F3004" s="3" t="s">
        <v>11801</v>
      </c>
      <c r="G3004" s="3" t="s">
        <v>10559</v>
      </c>
      <c r="H3004" s="3" t="s">
        <v>10644</v>
      </c>
      <c r="I3004" s="3" t="s">
        <v>10588</v>
      </c>
      <c r="J3004" s="3" t="s">
        <v>17449</v>
      </c>
      <c r="K3004" s="3" t="s">
        <v>1971</v>
      </c>
      <c r="L3004" s="3" t="s">
        <v>55</v>
      </c>
      <c r="M3004" s="3" t="s">
        <v>34</v>
      </c>
      <c r="N3004" s="8" t="str">
        <f t="shared" si="1"/>
        <v>Completed</v>
      </c>
      <c r="O3004" s="8" t="str">
        <f t="shared" si="2"/>
        <v>Valid</v>
      </c>
      <c r="P3004" s="8" t="str">
        <f t="shared" si="3"/>
        <v>Footwear</v>
      </c>
      <c r="Q3004" s="8" t="str">
        <f t="shared" si="4"/>
        <v>Valid</v>
      </c>
    </row>
    <row r="3005">
      <c r="A3005" s="3" t="s">
        <v>17450</v>
      </c>
      <c r="B3005" s="3" t="s">
        <v>17451</v>
      </c>
      <c r="C3005" s="3" t="s">
        <v>11722</v>
      </c>
      <c r="D3005" s="6">
        <v>1.0</v>
      </c>
      <c r="E3005" s="6">
        <v>105.44</v>
      </c>
      <c r="F3005" s="3" t="s">
        <v>11723</v>
      </c>
      <c r="G3005" s="3" t="s">
        <v>10514</v>
      </c>
      <c r="H3005" s="3" t="s">
        <v>10612</v>
      </c>
      <c r="I3005" s="3" t="s">
        <v>10542</v>
      </c>
      <c r="J3005" s="3" t="s">
        <v>17325</v>
      </c>
      <c r="K3005" s="3" t="s">
        <v>1213</v>
      </c>
      <c r="L3005" s="3" t="s">
        <v>33</v>
      </c>
      <c r="M3005" s="3" t="s">
        <v>34</v>
      </c>
      <c r="N3005" s="8" t="str">
        <f t="shared" si="1"/>
        <v>Completed</v>
      </c>
      <c r="O3005" s="8" t="str">
        <f t="shared" si="2"/>
        <v>Valid</v>
      </c>
      <c r="P3005" s="8" t="str">
        <f t="shared" si="3"/>
        <v>Haircare</v>
      </c>
      <c r="Q3005" s="8" t="str">
        <f t="shared" si="4"/>
        <v>Valid</v>
      </c>
    </row>
    <row r="3006">
      <c r="A3006" s="3" t="s">
        <v>17452</v>
      </c>
      <c r="B3006" s="3" t="s">
        <v>17453</v>
      </c>
      <c r="C3006" s="3" t="s">
        <v>10935</v>
      </c>
      <c r="D3006" s="6">
        <v>1.0</v>
      </c>
      <c r="E3006" s="6">
        <v>175.57</v>
      </c>
      <c r="F3006" s="3" t="s">
        <v>10936</v>
      </c>
      <c r="G3006" s="3" t="s">
        <v>10559</v>
      </c>
      <c r="H3006" s="3" t="s">
        <v>10644</v>
      </c>
      <c r="I3006" s="3" t="s">
        <v>10516</v>
      </c>
      <c r="J3006" s="3" t="s">
        <v>5701</v>
      </c>
      <c r="K3006" s="3" t="s">
        <v>1978</v>
      </c>
      <c r="L3006" s="3" t="s">
        <v>44</v>
      </c>
      <c r="M3006" s="3" t="s">
        <v>34</v>
      </c>
      <c r="N3006" s="8" t="str">
        <f t="shared" si="1"/>
        <v>Completed</v>
      </c>
      <c r="O3006" s="8" t="str">
        <f t="shared" si="2"/>
        <v>Valid</v>
      </c>
      <c r="P3006" s="8" t="str">
        <f t="shared" si="3"/>
        <v>Footwear</v>
      </c>
      <c r="Q3006" s="8" t="str">
        <f t="shared" si="4"/>
        <v>Valid</v>
      </c>
    </row>
    <row r="3007">
      <c r="A3007" s="3" t="s">
        <v>17454</v>
      </c>
      <c r="B3007" s="3" t="s">
        <v>17455</v>
      </c>
      <c r="C3007" s="3" t="s">
        <v>10704</v>
      </c>
      <c r="D3007" s="6">
        <v>2.0</v>
      </c>
      <c r="E3007" s="6">
        <v>668.36</v>
      </c>
      <c r="F3007" s="3" t="s">
        <v>10705</v>
      </c>
      <c r="G3007" s="3" t="s">
        <v>10532</v>
      </c>
      <c r="H3007" s="3" t="s">
        <v>10706</v>
      </c>
      <c r="I3007" s="3" t="s">
        <v>10542</v>
      </c>
      <c r="J3007" s="3" t="s">
        <v>17456</v>
      </c>
      <c r="K3007" s="3" t="s">
        <v>2234</v>
      </c>
      <c r="L3007" s="3" t="s">
        <v>33</v>
      </c>
      <c r="M3007" s="3" t="s">
        <v>34</v>
      </c>
      <c r="N3007" s="8" t="str">
        <f t="shared" si="1"/>
        <v>Completed</v>
      </c>
      <c r="O3007" s="8" t="str">
        <f t="shared" si="2"/>
        <v>Valid</v>
      </c>
      <c r="P3007" s="8" t="str">
        <f t="shared" si="3"/>
        <v>Decor</v>
      </c>
      <c r="Q3007" s="8" t="str">
        <f t="shared" si="4"/>
        <v>Valid</v>
      </c>
    </row>
    <row r="3008">
      <c r="A3008" s="3" t="s">
        <v>17457</v>
      </c>
      <c r="B3008" s="3" t="s">
        <v>17458</v>
      </c>
      <c r="C3008" s="3" t="s">
        <v>11036</v>
      </c>
      <c r="D3008" s="6">
        <v>1.0</v>
      </c>
      <c r="E3008" s="6">
        <v>480.37</v>
      </c>
      <c r="F3008" s="3" t="s">
        <v>11037</v>
      </c>
      <c r="G3008" s="3" t="s">
        <v>10540</v>
      </c>
      <c r="H3008" s="3" t="s">
        <v>10552</v>
      </c>
      <c r="I3008" s="3" t="s">
        <v>10662</v>
      </c>
      <c r="J3008" s="3" t="s">
        <v>17459</v>
      </c>
      <c r="K3008" s="3" t="s">
        <v>4347</v>
      </c>
      <c r="L3008" s="3" t="s">
        <v>33</v>
      </c>
      <c r="M3008" s="3" t="s">
        <v>45</v>
      </c>
      <c r="N3008" s="8" t="str">
        <f t="shared" si="1"/>
        <v>Returned</v>
      </c>
      <c r="O3008" s="8" t="str">
        <f t="shared" si="2"/>
        <v>Valid</v>
      </c>
      <c r="P3008" s="8" t="str">
        <f t="shared" si="3"/>
        <v>Headphones</v>
      </c>
      <c r="Q3008" s="8" t="str">
        <f t="shared" si="4"/>
        <v>Valid</v>
      </c>
    </row>
    <row r="3009">
      <c r="A3009" s="3" t="s">
        <v>17460</v>
      </c>
      <c r="B3009" s="3" t="s">
        <v>9967</v>
      </c>
      <c r="C3009" s="3" t="s">
        <v>10979</v>
      </c>
      <c r="D3009" s="6">
        <v>2.0</v>
      </c>
      <c r="E3009" s="6">
        <v>621.47</v>
      </c>
      <c r="F3009" s="3" t="s">
        <v>10980</v>
      </c>
      <c r="G3009" s="3" t="s">
        <v>10559</v>
      </c>
      <c r="H3009" s="3" t="s">
        <v>10644</v>
      </c>
      <c r="I3009" s="3" t="s">
        <v>10553</v>
      </c>
      <c r="J3009" s="3" t="s">
        <v>9968</v>
      </c>
      <c r="K3009" s="3" t="s">
        <v>5876</v>
      </c>
      <c r="L3009" s="3" t="s">
        <v>33</v>
      </c>
      <c r="M3009" s="3" t="s">
        <v>34</v>
      </c>
      <c r="N3009" s="8" t="str">
        <f t="shared" si="1"/>
        <v>Completed</v>
      </c>
      <c r="O3009" s="8" t="str">
        <f t="shared" si="2"/>
        <v>Valid</v>
      </c>
      <c r="P3009" s="8" t="str">
        <f t="shared" si="3"/>
        <v>Footwear</v>
      </c>
      <c r="Q3009" s="8" t="str">
        <f t="shared" si="4"/>
        <v>Valid</v>
      </c>
    </row>
    <row r="3010">
      <c r="A3010" s="3" t="s">
        <v>17461</v>
      </c>
      <c r="B3010" s="3" t="s">
        <v>17462</v>
      </c>
      <c r="C3010" s="3" t="s">
        <v>11942</v>
      </c>
      <c r="D3010" s="6">
        <v>1.0</v>
      </c>
      <c r="E3010" s="6">
        <v>648.78</v>
      </c>
      <c r="F3010" s="3" t="s">
        <v>11943</v>
      </c>
      <c r="G3010" s="3" t="s">
        <v>10540</v>
      </c>
      <c r="H3010" s="3" t="s">
        <v>10719</v>
      </c>
      <c r="I3010" s="3" t="s">
        <v>10547</v>
      </c>
      <c r="J3010" s="3" t="s">
        <v>2930</v>
      </c>
      <c r="K3010" s="3" t="s">
        <v>2269</v>
      </c>
      <c r="L3010" s="3" t="s">
        <v>33</v>
      </c>
      <c r="M3010" s="3" t="s">
        <v>34</v>
      </c>
      <c r="N3010" s="8" t="str">
        <f t="shared" si="1"/>
        <v>Completed</v>
      </c>
      <c r="O3010" s="8" t="str">
        <f t="shared" si="2"/>
        <v>Valid</v>
      </c>
      <c r="P3010" s="8" t="str">
        <f t="shared" si="3"/>
        <v>Smart Home</v>
      </c>
      <c r="Q3010" s="8" t="str">
        <f t="shared" si="4"/>
        <v>Valid</v>
      </c>
    </row>
    <row r="3011">
      <c r="A3011" s="3" t="s">
        <v>17463</v>
      </c>
      <c r="B3011" s="3" t="s">
        <v>17464</v>
      </c>
      <c r="C3011" s="3" t="s">
        <v>11747</v>
      </c>
      <c r="D3011" s="6">
        <v>1.0</v>
      </c>
      <c r="E3011" s="6">
        <v>86.07</v>
      </c>
      <c r="F3011" s="3" t="s">
        <v>11748</v>
      </c>
      <c r="G3011" s="3" t="s">
        <v>10559</v>
      </c>
      <c r="H3011" s="3" t="s">
        <v>10946</v>
      </c>
      <c r="I3011" s="3" t="s">
        <v>10645</v>
      </c>
      <c r="J3011" s="3" t="s">
        <v>5015</v>
      </c>
      <c r="K3011" s="3" t="s">
        <v>833</v>
      </c>
      <c r="L3011" s="3" t="s">
        <v>33</v>
      </c>
      <c r="M3011" s="3" t="s">
        <v>34</v>
      </c>
      <c r="N3011" s="8" t="str">
        <f t="shared" si="1"/>
        <v>Completed</v>
      </c>
      <c r="O3011" s="8" t="str">
        <f t="shared" si="2"/>
        <v>Valid</v>
      </c>
      <c r="P3011" s="8" t="str">
        <f t="shared" si="3"/>
        <v>Men'S Clothing</v>
      </c>
      <c r="Q3011" s="8" t="str">
        <f t="shared" si="4"/>
        <v>Valid</v>
      </c>
    </row>
    <row r="3012">
      <c r="A3012" s="3" t="s">
        <v>17465</v>
      </c>
      <c r="B3012" s="3" t="s">
        <v>17466</v>
      </c>
      <c r="C3012" s="3" t="s">
        <v>10600</v>
      </c>
      <c r="D3012" s="6">
        <v>1.0</v>
      </c>
      <c r="E3012" s="6">
        <v>713.31</v>
      </c>
      <c r="F3012" s="3" t="s">
        <v>10601</v>
      </c>
      <c r="G3012" s="3" t="s">
        <v>10532</v>
      </c>
      <c r="H3012" s="3" t="s">
        <v>10546</v>
      </c>
      <c r="I3012" s="3" t="s">
        <v>10527</v>
      </c>
      <c r="J3012" s="3" t="s">
        <v>12872</v>
      </c>
      <c r="K3012" s="3" t="s">
        <v>10263</v>
      </c>
      <c r="L3012" s="3" t="s">
        <v>33</v>
      </c>
      <c r="M3012" s="3" t="s">
        <v>34</v>
      </c>
      <c r="N3012" s="8" t="str">
        <f t="shared" si="1"/>
        <v>Completed</v>
      </c>
      <c r="O3012" s="8" t="str">
        <f t="shared" si="2"/>
        <v>Valid</v>
      </c>
      <c r="P3012" s="8" t="str">
        <f t="shared" si="3"/>
        <v>Small Appliances</v>
      </c>
      <c r="Q3012" s="8" t="str">
        <f t="shared" si="4"/>
        <v>Valid</v>
      </c>
    </row>
    <row r="3013">
      <c r="A3013" s="3" t="s">
        <v>17467</v>
      </c>
      <c r="B3013" s="3" t="s">
        <v>17468</v>
      </c>
      <c r="C3013" s="3" t="s">
        <v>10581</v>
      </c>
      <c r="D3013" s="6">
        <v>1.0</v>
      </c>
      <c r="E3013" s="6">
        <v>218.65</v>
      </c>
      <c r="F3013" s="3" t="s">
        <v>10582</v>
      </c>
      <c r="G3013" s="3" t="s">
        <v>10532</v>
      </c>
      <c r="H3013" s="3" t="s">
        <v>10546</v>
      </c>
      <c r="I3013" s="3" t="s">
        <v>10553</v>
      </c>
      <c r="J3013" s="3" t="s">
        <v>651</v>
      </c>
      <c r="K3013" s="3" t="s">
        <v>636</v>
      </c>
      <c r="L3013" s="3" t="s">
        <v>33</v>
      </c>
      <c r="M3013" s="3" t="s">
        <v>34</v>
      </c>
      <c r="N3013" s="8" t="str">
        <f t="shared" si="1"/>
        <v>Completed</v>
      </c>
      <c r="O3013" s="8" t="str">
        <f t="shared" si="2"/>
        <v>Valid</v>
      </c>
      <c r="P3013" s="8" t="str">
        <f t="shared" si="3"/>
        <v>Small Appliances</v>
      </c>
      <c r="Q3013" s="8" t="str">
        <f t="shared" si="4"/>
        <v>Valid</v>
      </c>
    </row>
    <row r="3014">
      <c r="A3014" s="3" t="s">
        <v>17469</v>
      </c>
      <c r="B3014" s="3" t="s">
        <v>4895</v>
      </c>
      <c r="C3014" s="3" t="s">
        <v>11156</v>
      </c>
      <c r="D3014" s="6">
        <v>1.0</v>
      </c>
      <c r="E3014" s="6">
        <v>179.04</v>
      </c>
      <c r="F3014" s="3" t="s">
        <v>11157</v>
      </c>
      <c r="G3014" s="3" t="s">
        <v>10532</v>
      </c>
      <c r="H3014" s="3" t="s">
        <v>10606</v>
      </c>
      <c r="I3014" s="3" t="s">
        <v>10522</v>
      </c>
      <c r="J3014" s="3" t="s">
        <v>2170</v>
      </c>
      <c r="K3014" s="3" t="s">
        <v>338</v>
      </c>
      <c r="L3014" s="3" t="s">
        <v>44</v>
      </c>
      <c r="M3014" s="3" t="s">
        <v>34</v>
      </c>
      <c r="N3014" s="8" t="str">
        <f t="shared" si="1"/>
        <v>Completed</v>
      </c>
      <c r="O3014" s="8" t="str">
        <f t="shared" si="2"/>
        <v>Valid</v>
      </c>
      <c r="P3014" s="8" t="str">
        <f t="shared" si="3"/>
        <v>Cookware</v>
      </c>
      <c r="Q3014" s="8" t="str">
        <f t="shared" si="4"/>
        <v>Valid</v>
      </c>
    </row>
    <row r="3015">
      <c r="A3015" s="3" t="s">
        <v>17470</v>
      </c>
      <c r="B3015" s="3" t="s">
        <v>11911</v>
      </c>
      <c r="C3015" s="3" t="s">
        <v>11063</v>
      </c>
      <c r="D3015" s="6">
        <v>1.0</v>
      </c>
      <c r="E3015" s="6">
        <v>842.0</v>
      </c>
      <c r="F3015" s="3" t="s">
        <v>11064</v>
      </c>
      <c r="G3015" s="3" t="s">
        <v>10540</v>
      </c>
      <c r="H3015" s="3" t="s">
        <v>10696</v>
      </c>
      <c r="I3015" s="3" t="s">
        <v>10567</v>
      </c>
      <c r="J3015" s="3" t="s">
        <v>10646</v>
      </c>
      <c r="K3015" s="3" t="s">
        <v>3832</v>
      </c>
      <c r="L3015" s="3" t="s">
        <v>44</v>
      </c>
      <c r="M3015" s="3" t="s">
        <v>34</v>
      </c>
      <c r="N3015" s="8" t="str">
        <f t="shared" si="1"/>
        <v>Completed</v>
      </c>
      <c r="O3015" s="8" t="str">
        <f t="shared" si="2"/>
        <v>Valid</v>
      </c>
      <c r="P3015" s="8" t="str">
        <f t="shared" si="3"/>
        <v>Tablets</v>
      </c>
      <c r="Q3015" s="8" t="str">
        <f t="shared" si="4"/>
        <v>Valid</v>
      </c>
    </row>
    <row r="3016">
      <c r="A3016" s="3" t="s">
        <v>17471</v>
      </c>
      <c r="B3016" s="3" t="s">
        <v>17472</v>
      </c>
      <c r="C3016" s="3" t="s">
        <v>11340</v>
      </c>
      <c r="D3016" s="6">
        <v>1.0</v>
      </c>
      <c r="E3016" s="6">
        <v>114.0</v>
      </c>
      <c r="F3016" s="3" t="s">
        <v>11341</v>
      </c>
      <c r="G3016" s="3" t="s">
        <v>10514</v>
      </c>
      <c r="H3016" s="3" t="s">
        <v>10667</v>
      </c>
      <c r="I3016" s="3" t="s">
        <v>10553</v>
      </c>
      <c r="J3016" s="3" t="s">
        <v>17473</v>
      </c>
      <c r="K3016" s="3" t="s">
        <v>12264</v>
      </c>
      <c r="L3016" s="3" t="s">
        <v>44</v>
      </c>
      <c r="M3016" s="3" t="s">
        <v>34</v>
      </c>
      <c r="N3016" s="8" t="str">
        <f t="shared" si="1"/>
        <v>Completed</v>
      </c>
      <c r="O3016" s="8" t="str">
        <f t="shared" si="2"/>
        <v>Valid</v>
      </c>
      <c r="P3016" s="8" t="str">
        <f t="shared" si="3"/>
        <v>Skincare</v>
      </c>
      <c r="Q3016" s="8" t="str">
        <f t="shared" si="4"/>
        <v>Valid</v>
      </c>
    </row>
    <row r="3017">
      <c r="A3017" s="3" t="s">
        <v>17474</v>
      </c>
      <c r="B3017" s="3" t="s">
        <v>17475</v>
      </c>
      <c r="C3017" s="3" t="s">
        <v>11483</v>
      </c>
      <c r="D3017" s="6">
        <v>1.0</v>
      </c>
      <c r="E3017" s="6">
        <v>640.31</v>
      </c>
      <c r="F3017" s="3" t="s">
        <v>11484</v>
      </c>
      <c r="G3017" s="3" t="s">
        <v>10540</v>
      </c>
      <c r="H3017" s="3" t="s">
        <v>10593</v>
      </c>
      <c r="I3017" s="3" t="s">
        <v>10547</v>
      </c>
      <c r="J3017" s="3" t="s">
        <v>14187</v>
      </c>
      <c r="K3017" s="3" t="s">
        <v>7879</v>
      </c>
      <c r="L3017" s="3" t="s">
        <v>44</v>
      </c>
      <c r="M3017" s="3" t="s">
        <v>34</v>
      </c>
      <c r="N3017" s="8" t="str">
        <f t="shared" si="1"/>
        <v>Completed</v>
      </c>
      <c r="O3017" s="8" t="str">
        <f t="shared" si="2"/>
        <v>Valid</v>
      </c>
      <c r="P3017" s="8" t="str">
        <f t="shared" si="3"/>
        <v>Cameras</v>
      </c>
      <c r="Q3017" s="8" t="str">
        <f t="shared" si="4"/>
        <v>Valid</v>
      </c>
    </row>
    <row r="3018">
      <c r="A3018" s="3" t="s">
        <v>17476</v>
      </c>
      <c r="B3018" s="3" t="s">
        <v>17477</v>
      </c>
      <c r="C3018" s="3" t="s">
        <v>10845</v>
      </c>
      <c r="D3018" s="6">
        <v>2.0</v>
      </c>
      <c r="E3018" s="2"/>
      <c r="F3018" s="3" t="s">
        <v>10846</v>
      </c>
      <c r="G3018" s="3" t="s">
        <v>10514</v>
      </c>
      <c r="H3018" s="3" t="s">
        <v>10521</v>
      </c>
      <c r="I3018" s="3" t="s">
        <v>10588</v>
      </c>
      <c r="J3018" s="3" t="s">
        <v>15745</v>
      </c>
      <c r="K3018" s="3" t="s">
        <v>32</v>
      </c>
      <c r="L3018" s="3" t="s">
        <v>44</v>
      </c>
      <c r="M3018" s="3" t="s">
        <v>34</v>
      </c>
      <c r="N3018" s="8" t="str">
        <f t="shared" si="1"/>
        <v>Completed</v>
      </c>
      <c r="O3018" s="8" t="str">
        <f t="shared" si="2"/>
        <v>Missing</v>
      </c>
      <c r="P3018" s="8" t="str">
        <f t="shared" si="3"/>
        <v>Fragrance</v>
      </c>
      <c r="Q3018" s="8" t="str">
        <f t="shared" si="4"/>
        <v>Valid</v>
      </c>
    </row>
    <row r="3019">
      <c r="A3019" s="3" t="s">
        <v>17478</v>
      </c>
      <c r="B3019" s="3" t="s">
        <v>7384</v>
      </c>
      <c r="C3019" s="3" t="s">
        <v>12068</v>
      </c>
      <c r="D3019" s="6">
        <v>1.0</v>
      </c>
      <c r="E3019" s="2"/>
      <c r="F3019" s="3" t="s">
        <v>12069</v>
      </c>
      <c r="G3019" s="3" t="s">
        <v>10514</v>
      </c>
      <c r="H3019" s="3" t="s">
        <v>10612</v>
      </c>
      <c r="I3019" s="3" t="s">
        <v>10577</v>
      </c>
      <c r="J3019" s="3" t="s">
        <v>7385</v>
      </c>
      <c r="K3019" s="3" t="s">
        <v>6007</v>
      </c>
      <c r="L3019" s="3" t="s">
        <v>33</v>
      </c>
      <c r="M3019" s="3" t="s">
        <v>34</v>
      </c>
      <c r="N3019" s="8" t="str">
        <f t="shared" si="1"/>
        <v>Completed</v>
      </c>
      <c r="O3019" s="8" t="str">
        <f t="shared" si="2"/>
        <v>Missing</v>
      </c>
      <c r="P3019" s="8" t="str">
        <f t="shared" si="3"/>
        <v>Haircare</v>
      </c>
      <c r="Q3019" s="8" t="str">
        <f t="shared" si="4"/>
        <v>Valid</v>
      </c>
    </row>
    <row r="3020">
      <c r="A3020" s="3" t="s">
        <v>17479</v>
      </c>
      <c r="B3020" s="3" t="s">
        <v>17480</v>
      </c>
      <c r="C3020" s="3" t="s">
        <v>10660</v>
      </c>
      <c r="D3020" s="6">
        <v>1.0</v>
      </c>
      <c r="E3020" s="6">
        <v>115.91</v>
      </c>
      <c r="F3020" s="3" t="s">
        <v>10661</v>
      </c>
      <c r="G3020" s="3" t="s">
        <v>10532</v>
      </c>
      <c r="H3020" s="3" t="s">
        <v>10587</v>
      </c>
      <c r="I3020" s="3" t="s">
        <v>10662</v>
      </c>
      <c r="J3020" s="3" t="s">
        <v>16922</v>
      </c>
      <c r="K3020" s="3" t="s">
        <v>6302</v>
      </c>
      <c r="L3020" s="3" t="s">
        <v>33</v>
      </c>
      <c r="M3020" s="3" t="s">
        <v>34</v>
      </c>
      <c r="N3020" s="8" t="str">
        <f t="shared" si="1"/>
        <v>Completed</v>
      </c>
      <c r="O3020" s="8" t="str">
        <f t="shared" si="2"/>
        <v>Valid</v>
      </c>
      <c r="P3020" s="8" t="str">
        <f t="shared" si="3"/>
        <v>Furniture</v>
      </c>
      <c r="Q3020" s="8" t="str">
        <f t="shared" si="4"/>
        <v>Valid</v>
      </c>
    </row>
    <row r="3021">
      <c r="A3021" s="3" t="s">
        <v>17481</v>
      </c>
      <c r="B3021" s="3" t="s">
        <v>17482</v>
      </c>
      <c r="C3021" s="3" t="s">
        <v>10689</v>
      </c>
      <c r="D3021" s="6">
        <v>1.0</v>
      </c>
      <c r="E3021" s="6">
        <v>520.75</v>
      </c>
      <c r="F3021" s="3" t="s">
        <v>10690</v>
      </c>
      <c r="G3021" s="3" t="s">
        <v>10540</v>
      </c>
      <c r="H3021" s="3" t="s">
        <v>10676</v>
      </c>
      <c r="I3021" s="3" t="s">
        <v>10542</v>
      </c>
      <c r="J3021" s="3" t="s">
        <v>1457</v>
      </c>
      <c r="K3021" s="3" t="s">
        <v>231</v>
      </c>
      <c r="L3021" s="3" t="s">
        <v>55</v>
      </c>
      <c r="M3021" s="3" t="s">
        <v>45</v>
      </c>
      <c r="N3021" s="8" t="str">
        <f t="shared" si="1"/>
        <v>Returned</v>
      </c>
      <c r="O3021" s="8" t="str">
        <f t="shared" si="2"/>
        <v>Valid</v>
      </c>
      <c r="P3021" s="8" t="str">
        <f t="shared" si="3"/>
        <v>Laptops</v>
      </c>
      <c r="Q3021" s="8" t="str">
        <f t="shared" si="4"/>
        <v>Valid</v>
      </c>
    </row>
    <row r="3022">
      <c r="A3022" s="3" t="s">
        <v>17483</v>
      </c>
      <c r="B3022" s="3" t="s">
        <v>17484</v>
      </c>
      <c r="C3022" s="3" t="s">
        <v>11032</v>
      </c>
      <c r="D3022" s="6">
        <v>1.0</v>
      </c>
      <c r="E3022" s="6">
        <v>536.31</v>
      </c>
      <c r="F3022" s="3" t="s">
        <v>11033</v>
      </c>
      <c r="G3022" s="3" t="s">
        <v>10532</v>
      </c>
      <c r="H3022" s="3" t="s">
        <v>10706</v>
      </c>
      <c r="I3022" s="3" t="s">
        <v>10527</v>
      </c>
      <c r="J3022" s="3" t="s">
        <v>16638</v>
      </c>
      <c r="K3022" s="2"/>
      <c r="L3022" s="3" t="s">
        <v>33</v>
      </c>
      <c r="M3022" s="3" t="s">
        <v>34</v>
      </c>
      <c r="N3022" s="8" t="str">
        <f t="shared" si="1"/>
        <v>Completed</v>
      </c>
      <c r="O3022" s="8" t="str">
        <f t="shared" si="2"/>
        <v>Valid</v>
      </c>
      <c r="P3022" s="8" t="str">
        <f t="shared" si="3"/>
        <v>Decor</v>
      </c>
      <c r="Q3022" s="8" t="str">
        <f t="shared" si="4"/>
        <v>Missing</v>
      </c>
    </row>
    <row r="3023">
      <c r="A3023" s="3" t="s">
        <v>17485</v>
      </c>
      <c r="B3023" s="3" t="s">
        <v>17486</v>
      </c>
      <c r="C3023" s="3" t="s">
        <v>10699</v>
      </c>
      <c r="D3023" s="6">
        <v>1.0</v>
      </c>
      <c r="E3023" s="6">
        <v>844.38</v>
      </c>
      <c r="F3023" s="3" t="s">
        <v>10700</v>
      </c>
      <c r="G3023" s="3" t="s">
        <v>10514</v>
      </c>
      <c r="H3023" s="3" t="s">
        <v>10612</v>
      </c>
      <c r="I3023" s="3" t="s">
        <v>10547</v>
      </c>
      <c r="J3023" s="3" t="s">
        <v>17487</v>
      </c>
      <c r="K3023" s="3" t="s">
        <v>4887</v>
      </c>
      <c r="L3023" s="3" t="s">
        <v>33</v>
      </c>
      <c r="M3023" s="3" t="s">
        <v>34</v>
      </c>
      <c r="N3023" s="8" t="str">
        <f t="shared" si="1"/>
        <v>Completed</v>
      </c>
      <c r="O3023" s="8" t="str">
        <f t="shared" si="2"/>
        <v>Valid</v>
      </c>
      <c r="P3023" s="8" t="str">
        <f t="shared" si="3"/>
        <v>Haircare</v>
      </c>
      <c r="Q3023" s="8" t="str">
        <f t="shared" si="4"/>
        <v>Valid</v>
      </c>
    </row>
    <row r="3024">
      <c r="A3024" s="3" t="s">
        <v>17488</v>
      </c>
      <c r="B3024" s="3" t="s">
        <v>17489</v>
      </c>
      <c r="C3024" s="3" t="s">
        <v>10638</v>
      </c>
      <c r="D3024" s="6">
        <v>1.0</v>
      </c>
      <c r="E3024" s="6">
        <v>506.73</v>
      </c>
      <c r="F3024" s="3" t="s">
        <v>10639</v>
      </c>
      <c r="G3024" s="3" t="s">
        <v>10565</v>
      </c>
      <c r="H3024" s="3" t="s">
        <v>10572</v>
      </c>
      <c r="I3024" s="3" t="s">
        <v>10594</v>
      </c>
      <c r="J3024" s="3" t="s">
        <v>15370</v>
      </c>
      <c r="K3024" s="3" t="s">
        <v>3243</v>
      </c>
      <c r="L3024" s="3" t="s">
        <v>55</v>
      </c>
      <c r="M3024" s="3" t="s">
        <v>34</v>
      </c>
      <c r="N3024" s="8" t="str">
        <f t="shared" si="1"/>
        <v>Completed</v>
      </c>
      <c r="O3024" s="8" t="str">
        <f t="shared" si="2"/>
        <v>Valid</v>
      </c>
      <c r="P3024" s="8" t="str">
        <f t="shared" si="3"/>
        <v>Cycling</v>
      </c>
      <c r="Q3024" s="8" t="str">
        <f t="shared" si="4"/>
        <v>Valid</v>
      </c>
    </row>
    <row r="3025">
      <c r="A3025" s="3" t="s">
        <v>17490</v>
      </c>
      <c r="B3025" s="3" t="s">
        <v>17491</v>
      </c>
      <c r="C3025" s="3" t="s">
        <v>10591</v>
      </c>
      <c r="D3025" s="6">
        <v>1.0</v>
      </c>
      <c r="E3025" s="6">
        <v>496.85</v>
      </c>
      <c r="F3025" s="3" t="s">
        <v>10592</v>
      </c>
      <c r="G3025" s="3" t="s">
        <v>10540</v>
      </c>
      <c r="H3025" s="3" t="s">
        <v>10593</v>
      </c>
      <c r="I3025" s="3" t="s">
        <v>10594</v>
      </c>
      <c r="J3025" s="3" t="s">
        <v>17492</v>
      </c>
      <c r="K3025" s="2"/>
      <c r="L3025" s="3" t="s">
        <v>55</v>
      </c>
      <c r="M3025" s="3" t="s">
        <v>34</v>
      </c>
      <c r="N3025" s="8" t="str">
        <f t="shared" si="1"/>
        <v>Completed</v>
      </c>
      <c r="O3025" s="8" t="str">
        <f t="shared" si="2"/>
        <v>Valid</v>
      </c>
      <c r="P3025" s="8" t="str">
        <f t="shared" si="3"/>
        <v>Cameras</v>
      </c>
      <c r="Q3025" s="8" t="str">
        <f t="shared" si="4"/>
        <v>Missing</v>
      </c>
    </row>
    <row r="3026">
      <c r="A3026" s="3" t="s">
        <v>17493</v>
      </c>
      <c r="B3026" s="3" t="s">
        <v>17494</v>
      </c>
      <c r="C3026" s="3" t="s">
        <v>12517</v>
      </c>
      <c r="D3026" s="6">
        <v>1.0</v>
      </c>
      <c r="E3026" s="6">
        <v>931.6</v>
      </c>
      <c r="F3026" s="3" t="s">
        <v>12518</v>
      </c>
      <c r="G3026" s="3" t="s">
        <v>10540</v>
      </c>
      <c r="H3026" s="3" t="s">
        <v>10541</v>
      </c>
      <c r="I3026" s="3" t="s">
        <v>10607</v>
      </c>
      <c r="J3026" s="3" t="s">
        <v>4146</v>
      </c>
      <c r="K3026" s="3" t="s">
        <v>1221</v>
      </c>
      <c r="L3026" s="3" t="s">
        <v>33</v>
      </c>
      <c r="M3026" s="3" t="s">
        <v>34</v>
      </c>
      <c r="N3026" s="8" t="str">
        <f t="shared" si="1"/>
        <v>Completed</v>
      </c>
      <c r="O3026" s="8" t="str">
        <f t="shared" si="2"/>
        <v>Valid</v>
      </c>
      <c r="P3026" s="8" t="str">
        <f t="shared" si="3"/>
        <v>Smartphones</v>
      </c>
      <c r="Q3026" s="8" t="str">
        <f t="shared" si="4"/>
        <v>Valid</v>
      </c>
    </row>
    <row r="3027">
      <c r="A3027" s="3" t="s">
        <v>17495</v>
      </c>
      <c r="B3027" s="3" t="s">
        <v>11528</v>
      </c>
      <c r="C3027" s="3" t="s">
        <v>12114</v>
      </c>
      <c r="D3027" s="6">
        <v>1.0</v>
      </c>
      <c r="E3027" s="6">
        <v>82.33</v>
      </c>
      <c r="F3027" s="3" t="s">
        <v>12115</v>
      </c>
      <c r="G3027" s="3" t="s">
        <v>10514</v>
      </c>
      <c r="H3027" s="3" t="s">
        <v>10612</v>
      </c>
      <c r="I3027" s="3" t="s">
        <v>10588</v>
      </c>
      <c r="J3027" s="3" t="s">
        <v>11529</v>
      </c>
      <c r="K3027" s="3" t="s">
        <v>1090</v>
      </c>
      <c r="L3027" s="3" t="s">
        <v>33</v>
      </c>
      <c r="M3027" s="3" t="s">
        <v>34</v>
      </c>
      <c r="N3027" s="8" t="str">
        <f t="shared" si="1"/>
        <v>Completed</v>
      </c>
      <c r="O3027" s="8" t="str">
        <f t="shared" si="2"/>
        <v>Valid</v>
      </c>
      <c r="P3027" s="8" t="str">
        <f t="shared" si="3"/>
        <v>Haircare</v>
      </c>
      <c r="Q3027" s="8" t="str">
        <f t="shared" si="4"/>
        <v>Valid</v>
      </c>
    </row>
    <row r="3028">
      <c r="A3028" s="3" t="s">
        <v>17496</v>
      </c>
      <c r="B3028" s="3" t="s">
        <v>17497</v>
      </c>
      <c r="C3028" s="3" t="s">
        <v>11686</v>
      </c>
      <c r="D3028" s="6">
        <v>3.0</v>
      </c>
      <c r="E3028" s="6">
        <v>273.15</v>
      </c>
      <c r="F3028" s="3" t="s">
        <v>11687</v>
      </c>
      <c r="G3028" s="3" t="s">
        <v>10540</v>
      </c>
      <c r="H3028" s="3" t="s">
        <v>10719</v>
      </c>
      <c r="I3028" s="3" t="s">
        <v>10594</v>
      </c>
      <c r="J3028" s="3" t="s">
        <v>6803</v>
      </c>
      <c r="K3028" s="3" t="s">
        <v>32</v>
      </c>
      <c r="L3028" s="3" t="s">
        <v>33</v>
      </c>
      <c r="M3028" s="3" t="s">
        <v>34</v>
      </c>
      <c r="N3028" s="8" t="str">
        <f t="shared" si="1"/>
        <v>Completed</v>
      </c>
      <c r="O3028" s="8" t="str">
        <f t="shared" si="2"/>
        <v>Valid</v>
      </c>
      <c r="P3028" s="8" t="str">
        <f t="shared" si="3"/>
        <v>Smart Home</v>
      </c>
      <c r="Q3028" s="8" t="str">
        <f t="shared" si="4"/>
        <v>Valid</v>
      </c>
    </row>
    <row r="3029">
      <c r="A3029" s="3" t="s">
        <v>17498</v>
      </c>
      <c r="B3029" s="3" t="s">
        <v>17499</v>
      </c>
      <c r="C3029" s="3" t="s">
        <v>10629</v>
      </c>
      <c r="D3029" s="6">
        <v>1.0</v>
      </c>
      <c r="E3029" s="6">
        <v>630.24</v>
      </c>
      <c r="F3029" s="3" t="s">
        <v>10630</v>
      </c>
      <c r="G3029" s="3" t="s">
        <v>10559</v>
      </c>
      <c r="H3029" s="3" t="s">
        <v>10631</v>
      </c>
      <c r="I3029" s="3" t="s">
        <v>10527</v>
      </c>
      <c r="J3029" s="3" t="s">
        <v>4798</v>
      </c>
      <c r="K3029" s="3" t="s">
        <v>4421</v>
      </c>
      <c r="L3029" s="3" t="s">
        <v>55</v>
      </c>
      <c r="M3029" s="3" t="s">
        <v>34</v>
      </c>
      <c r="N3029" s="8" t="str">
        <f t="shared" si="1"/>
        <v>Completed</v>
      </c>
      <c r="O3029" s="8" t="str">
        <f t="shared" si="2"/>
        <v>Valid</v>
      </c>
      <c r="P3029" s="8" t="str">
        <f t="shared" si="3"/>
        <v>Women'S Clothing</v>
      </c>
      <c r="Q3029" s="8" t="str">
        <f t="shared" si="4"/>
        <v>Valid</v>
      </c>
    </row>
    <row r="3030">
      <c r="A3030" s="3" t="s">
        <v>17500</v>
      </c>
      <c r="B3030" s="3" t="s">
        <v>17501</v>
      </c>
      <c r="C3030" s="3" t="s">
        <v>12025</v>
      </c>
      <c r="D3030" s="6">
        <v>1.0</v>
      </c>
      <c r="E3030" s="6">
        <v>345.97</v>
      </c>
      <c r="F3030" s="3" t="s">
        <v>12026</v>
      </c>
      <c r="G3030" s="3" t="s">
        <v>10540</v>
      </c>
      <c r="H3030" s="3" t="s">
        <v>10552</v>
      </c>
      <c r="I3030" s="3" t="s">
        <v>10534</v>
      </c>
      <c r="J3030" s="3" t="s">
        <v>17502</v>
      </c>
      <c r="K3030" s="3" t="s">
        <v>713</v>
      </c>
      <c r="L3030" s="3" t="s">
        <v>33</v>
      </c>
      <c r="M3030" s="3" t="s">
        <v>34</v>
      </c>
      <c r="N3030" s="8" t="str">
        <f t="shared" si="1"/>
        <v>Completed</v>
      </c>
      <c r="O3030" s="8" t="str">
        <f t="shared" si="2"/>
        <v>Valid</v>
      </c>
      <c r="P3030" s="8" t="str">
        <f t="shared" si="3"/>
        <v>Headphones</v>
      </c>
      <c r="Q3030" s="8" t="str">
        <f t="shared" si="4"/>
        <v>Valid</v>
      </c>
    </row>
    <row r="3031">
      <c r="A3031" s="3" t="s">
        <v>17503</v>
      </c>
      <c r="B3031" s="3" t="s">
        <v>6603</v>
      </c>
      <c r="C3031" s="3" t="s">
        <v>10850</v>
      </c>
      <c r="D3031" s="6">
        <v>3.0</v>
      </c>
      <c r="E3031" s="6">
        <v>178.69</v>
      </c>
      <c r="F3031" s="3" t="s">
        <v>10851</v>
      </c>
      <c r="G3031" s="3" t="s">
        <v>10514</v>
      </c>
      <c r="H3031" s="3" t="s">
        <v>10515</v>
      </c>
      <c r="I3031" s="3" t="s">
        <v>10527</v>
      </c>
      <c r="J3031" s="3" t="s">
        <v>6604</v>
      </c>
      <c r="K3031" s="3" t="s">
        <v>6605</v>
      </c>
      <c r="L3031" s="3" t="s">
        <v>44</v>
      </c>
      <c r="M3031" s="3" t="s">
        <v>34</v>
      </c>
      <c r="N3031" s="8" t="str">
        <f t="shared" si="1"/>
        <v>Completed</v>
      </c>
      <c r="O3031" s="8" t="str">
        <f t="shared" si="2"/>
        <v>Valid</v>
      </c>
      <c r="P3031" s="8" t="str">
        <f t="shared" si="3"/>
        <v>Wellness</v>
      </c>
      <c r="Q3031" s="8" t="str">
        <f t="shared" si="4"/>
        <v>Valid</v>
      </c>
    </row>
    <row r="3032">
      <c r="A3032" s="3" t="s">
        <v>17504</v>
      </c>
      <c r="B3032" s="3" t="s">
        <v>17505</v>
      </c>
      <c r="C3032" s="3" t="s">
        <v>10591</v>
      </c>
      <c r="D3032" s="6">
        <v>2.0</v>
      </c>
      <c r="E3032" s="6">
        <v>513.67</v>
      </c>
      <c r="F3032" s="3" t="s">
        <v>10592</v>
      </c>
      <c r="G3032" s="3" t="s">
        <v>10540</v>
      </c>
      <c r="H3032" s="3" t="s">
        <v>10593</v>
      </c>
      <c r="I3032" s="3" t="s">
        <v>10594</v>
      </c>
      <c r="J3032" s="3" t="s">
        <v>9930</v>
      </c>
      <c r="K3032" s="3" t="s">
        <v>5829</v>
      </c>
      <c r="L3032" s="3" t="s">
        <v>33</v>
      </c>
      <c r="M3032" s="3" t="s">
        <v>56</v>
      </c>
      <c r="N3032" s="8" t="str">
        <f t="shared" si="1"/>
        <v>Cancelled</v>
      </c>
      <c r="O3032" s="8" t="str">
        <f t="shared" si="2"/>
        <v>Valid</v>
      </c>
      <c r="P3032" s="8" t="str">
        <f t="shared" si="3"/>
        <v>Cameras</v>
      </c>
      <c r="Q3032" s="8" t="str">
        <f t="shared" si="4"/>
        <v>Valid</v>
      </c>
    </row>
    <row r="3033">
      <c r="A3033" s="3" t="s">
        <v>17506</v>
      </c>
      <c r="B3033" s="3" t="s">
        <v>17507</v>
      </c>
      <c r="C3033" s="3" t="s">
        <v>13135</v>
      </c>
      <c r="D3033" s="6">
        <v>1.0</v>
      </c>
      <c r="E3033" s="6">
        <v>332.06</v>
      </c>
      <c r="F3033" s="3" t="s">
        <v>13136</v>
      </c>
      <c r="G3033" s="3" t="s">
        <v>10565</v>
      </c>
      <c r="H3033" s="3" t="s">
        <v>10572</v>
      </c>
      <c r="I3033" s="3" t="s">
        <v>10645</v>
      </c>
      <c r="J3033" s="3" t="s">
        <v>5345</v>
      </c>
      <c r="K3033" s="3" t="s">
        <v>9876</v>
      </c>
      <c r="L3033" s="3" t="s">
        <v>44</v>
      </c>
      <c r="M3033" s="3" t="s">
        <v>45</v>
      </c>
      <c r="N3033" s="8" t="str">
        <f t="shared" si="1"/>
        <v>Returned</v>
      </c>
      <c r="O3033" s="8" t="str">
        <f t="shared" si="2"/>
        <v>Valid</v>
      </c>
      <c r="P3033" s="8" t="str">
        <f t="shared" si="3"/>
        <v>Cycling</v>
      </c>
      <c r="Q3033" s="8" t="str">
        <f t="shared" si="4"/>
        <v>Valid</v>
      </c>
    </row>
    <row r="3034">
      <c r="A3034" s="3" t="s">
        <v>17508</v>
      </c>
      <c r="B3034" s="3" t="s">
        <v>17509</v>
      </c>
      <c r="C3034" s="3" t="s">
        <v>13039</v>
      </c>
      <c r="D3034" s="6">
        <v>2.0</v>
      </c>
      <c r="E3034" s="6">
        <v>151.6</v>
      </c>
      <c r="F3034" s="3" t="s">
        <v>13040</v>
      </c>
      <c r="G3034" s="3" t="s">
        <v>10559</v>
      </c>
      <c r="H3034" s="3" t="s">
        <v>10560</v>
      </c>
      <c r="I3034" s="3" t="s">
        <v>10553</v>
      </c>
      <c r="J3034" s="3" t="s">
        <v>17510</v>
      </c>
      <c r="K3034" s="3" t="s">
        <v>1366</v>
      </c>
      <c r="L3034" s="3" t="s">
        <v>44</v>
      </c>
      <c r="M3034" s="3" t="s">
        <v>34</v>
      </c>
      <c r="N3034" s="8" t="str">
        <f t="shared" si="1"/>
        <v>Completed</v>
      </c>
      <c r="O3034" s="8" t="str">
        <f t="shared" si="2"/>
        <v>Valid</v>
      </c>
      <c r="P3034" s="8" t="str">
        <f t="shared" si="3"/>
        <v>Accessories</v>
      </c>
      <c r="Q3034" s="8" t="str">
        <f t="shared" si="4"/>
        <v>Valid</v>
      </c>
    </row>
    <row r="3035">
      <c r="A3035" s="3" t="s">
        <v>17511</v>
      </c>
      <c r="B3035" s="3" t="s">
        <v>17512</v>
      </c>
      <c r="C3035" s="3" t="s">
        <v>11156</v>
      </c>
      <c r="D3035" s="6">
        <v>1.0</v>
      </c>
      <c r="E3035" s="6">
        <v>176.92</v>
      </c>
      <c r="F3035" s="3" t="s">
        <v>11157</v>
      </c>
      <c r="G3035" s="3" t="s">
        <v>10532</v>
      </c>
      <c r="H3035" s="3" t="s">
        <v>10606</v>
      </c>
      <c r="I3035" s="3" t="s">
        <v>10522</v>
      </c>
      <c r="J3035" s="3" t="s">
        <v>17513</v>
      </c>
      <c r="K3035" s="3" t="s">
        <v>7318</v>
      </c>
      <c r="L3035" s="3" t="s">
        <v>55</v>
      </c>
      <c r="M3035" s="3" t="s">
        <v>34</v>
      </c>
      <c r="N3035" s="8" t="str">
        <f t="shared" si="1"/>
        <v>Completed</v>
      </c>
      <c r="O3035" s="8" t="str">
        <f t="shared" si="2"/>
        <v>Valid</v>
      </c>
      <c r="P3035" s="8" t="str">
        <f t="shared" si="3"/>
        <v>Cookware</v>
      </c>
      <c r="Q3035" s="8" t="str">
        <f t="shared" si="4"/>
        <v>Valid</v>
      </c>
    </row>
    <row r="3036">
      <c r="A3036" s="3" t="s">
        <v>17514</v>
      </c>
      <c r="B3036" s="3" t="s">
        <v>17515</v>
      </c>
      <c r="C3036" s="3" t="s">
        <v>10585</v>
      </c>
      <c r="D3036" s="6">
        <v>1.0</v>
      </c>
      <c r="E3036" s="6">
        <v>548.43</v>
      </c>
      <c r="F3036" s="3" t="s">
        <v>10586</v>
      </c>
      <c r="G3036" s="3" t="s">
        <v>10532</v>
      </c>
      <c r="H3036" s="3" t="s">
        <v>10587</v>
      </c>
      <c r="I3036" s="3" t="s">
        <v>10588</v>
      </c>
      <c r="J3036" s="3" t="s">
        <v>17516</v>
      </c>
      <c r="K3036" s="3" t="s">
        <v>1514</v>
      </c>
      <c r="L3036" s="3" t="s">
        <v>44</v>
      </c>
      <c r="M3036" s="3" t="s">
        <v>34</v>
      </c>
      <c r="N3036" s="8" t="str">
        <f t="shared" si="1"/>
        <v>Completed</v>
      </c>
      <c r="O3036" s="8" t="str">
        <f t="shared" si="2"/>
        <v>Valid</v>
      </c>
      <c r="P3036" s="8" t="str">
        <f t="shared" si="3"/>
        <v>Furniture</v>
      </c>
      <c r="Q3036" s="8" t="str">
        <f t="shared" si="4"/>
        <v>Valid</v>
      </c>
    </row>
    <row r="3037">
      <c r="A3037" s="3" t="s">
        <v>17517</v>
      </c>
      <c r="B3037" s="3" t="s">
        <v>17518</v>
      </c>
      <c r="C3037" s="3" t="s">
        <v>11977</v>
      </c>
      <c r="D3037" s="6">
        <v>1.0</v>
      </c>
      <c r="E3037" s="6">
        <v>261.8</v>
      </c>
      <c r="F3037" s="3" t="s">
        <v>11978</v>
      </c>
      <c r="G3037" s="3" t="s">
        <v>10565</v>
      </c>
      <c r="H3037" s="2"/>
      <c r="I3037" s="3" t="s">
        <v>10645</v>
      </c>
      <c r="J3037" s="3" t="s">
        <v>17519</v>
      </c>
      <c r="K3037" s="3" t="s">
        <v>1300</v>
      </c>
      <c r="L3037" s="3" t="s">
        <v>55</v>
      </c>
      <c r="M3037" s="3" t="s">
        <v>34</v>
      </c>
      <c r="N3037" s="8" t="str">
        <f t="shared" si="1"/>
        <v>Completed</v>
      </c>
      <c r="O3037" s="8" t="str">
        <f t="shared" si="2"/>
        <v>Valid</v>
      </c>
      <c r="P3037" s="8" t="str">
        <f t="shared" si="3"/>
        <v>Unknown</v>
      </c>
      <c r="Q3037" s="8" t="str">
        <f t="shared" si="4"/>
        <v>Valid</v>
      </c>
    </row>
    <row r="3038">
      <c r="A3038" s="3" t="s">
        <v>17520</v>
      </c>
      <c r="B3038" s="3" t="s">
        <v>17521</v>
      </c>
      <c r="C3038" s="3" t="s">
        <v>11137</v>
      </c>
      <c r="D3038" s="6">
        <v>1.0</v>
      </c>
      <c r="E3038" s="6">
        <v>676.3</v>
      </c>
      <c r="F3038" s="3" t="s">
        <v>11138</v>
      </c>
      <c r="G3038" s="3" t="s">
        <v>10532</v>
      </c>
      <c r="H3038" s="3" t="s">
        <v>10606</v>
      </c>
      <c r="I3038" s="3" t="s">
        <v>10547</v>
      </c>
      <c r="J3038" s="3" t="s">
        <v>2568</v>
      </c>
      <c r="K3038" s="3" t="s">
        <v>1213</v>
      </c>
      <c r="L3038" s="3" t="s">
        <v>44</v>
      </c>
      <c r="M3038" s="3" t="s">
        <v>34</v>
      </c>
      <c r="N3038" s="8" t="str">
        <f t="shared" si="1"/>
        <v>Completed</v>
      </c>
      <c r="O3038" s="8" t="str">
        <f t="shared" si="2"/>
        <v>Valid</v>
      </c>
      <c r="P3038" s="8" t="str">
        <f t="shared" si="3"/>
        <v>Cookware</v>
      </c>
      <c r="Q3038" s="8" t="str">
        <f t="shared" si="4"/>
        <v>Valid</v>
      </c>
    </row>
    <row r="3039">
      <c r="A3039" s="3" t="s">
        <v>17522</v>
      </c>
      <c r="B3039" s="3" t="s">
        <v>17523</v>
      </c>
      <c r="C3039" s="3" t="s">
        <v>12068</v>
      </c>
      <c r="D3039" s="6">
        <v>1.0</v>
      </c>
      <c r="E3039" s="6">
        <v>13.61</v>
      </c>
      <c r="F3039" s="3" t="s">
        <v>12069</v>
      </c>
      <c r="G3039" s="3" t="s">
        <v>10514</v>
      </c>
      <c r="H3039" s="3" t="s">
        <v>10612</v>
      </c>
      <c r="I3039" s="3" t="s">
        <v>10577</v>
      </c>
      <c r="J3039" s="3" t="s">
        <v>4586</v>
      </c>
      <c r="K3039" s="3" t="s">
        <v>1766</v>
      </c>
      <c r="L3039" s="3" t="s">
        <v>55</v>
      </c>
      <c r="M3039" s="3" t="s">
        <v>34</v>
      </c>
      <c r="N3039" s="8" t="str">
        <f t="shared" si="1"/>
        <v>Completed</v>
      </c>
      <c r="O3039" s="8" t="str">
        <f t="shared" si="2"/>
        <v>Valid</v>
      </c>
      <c r="P3039" s="8" t="str">
        <f t="shared" si="3"/>
        <v>Haircare</v>
      </c>
      <c r="Q3039" s="8" t="str">
        <f t="shared" si="4"/>
        <v>Valid</v>
      </c>
    </row>
    <row r="3040">
      <c r="A3040" s="3" t="s">
        <v>17524</v>
      </c>
      <c r="B3040" s="3" t="s">
        <v>17525</v>
      </c>
      <c r="C3040" s="3" t="s">
        <v>11256</v>
      </c>
      <c r="D3040" s="6">
        <v>1.0</v>
      </c>
      <c r="E3040" s="6">
        <v>350.76</v>
      </c>
      <c r="F3040" s="3" t="s">
        <v>11257</v>
      </c>
      <c r="G3040" s="3" t="s">
        <v>10565</v>
      </c>
      <c r="H3040" s="3" t="s">
        <v>10655</v>
      </c>
      <c r="I3040" s="3" t="s">
        <v>10542</v>
      </c>
      <c r="J3040" s="3" t="s">
        <v>11566</v>
      </c>
      <c r="K3040" s="3" t="s">
        <v>1930</v>
      </c>
      <c r="L3040" s="3" t="s">
        <v>55</v>
      </c>
      <c r="M3040" s="3" t="s">
        <v>34</v>
      </c>
      <c r="N3040" s="8" t="str">
        <f t="shared" si="1"/>
        <v>Completed</v>
      </c>
      <c r="O3040" s="8" t="str">
        <f t="shared" si="2"/>
        <v>Valid</v>
      </c>
      <c r="P3040" s="8" t="str">
        <f t="shared" si="3"/>
        <v>Camping</v>
      </c>
      <c r="Q3040" s="8" t="str">
        <f t="shared" si="4"/>
        <v>Valid</v>
      </c>
    </row>
    <row r="3041">
      <c r="A3041" s="3" t="s">
        <v>17526</v>
      </c>
      <c r="B3041" s="3" t="s">
        <v>2615</v>
      </c>
      <c r="C3041" s="3" t="s">
        <v>10685</v>
      </c>
      <c r="D3041" s="6">
        <v>1.0</v>
      </c>
      <c r="E3041" s="2"/>
      <c r="F3041" s="3" t="s">
        <v>10686</v>
      </c>
      <c r="G3041" s="3" t="s">
        <v>10540</v>
      </c>
      <c r="H3041" s="3" t="s">
        <v>10593</v>
      </c>
      <c r="I3041" s="3" t="s">
        <v>10542</v>
      </c>
      <c r="J3041" s="3" t="s">
        <v>2616</v>
      </c>
      <c r="K3041" s="3" t="s">
        <v>1497</v>
      </c>
      <c r="L3041" s="3" t="s">
        <v>55</v>
      </c>
      <c r="M3041" s="3" t="s">
        <v>34</v>
      </c>
      <c r="N3041" s="8" t="str">
        <f t="shared" si="1"/>
        <v>Completed</v>
      </c>
      <c r="O3041" s="8" t="str">
        <f t="shared" si="2"/>
        <v>Missing</v>
      </c>
      <c r="P3041" s="8" t="str">
        <f t="shared" si="3"/>
        <v>Cameras</v>
      </c>
      <c r="Q3041" s="8" t="str">
        <f t="shared" si="4"/>
        <v>Valid</v>
      </c>
    </row>
    <row r="3042">
      <c r="A3042" s="3" t="s">
        <v>17527</v>
      </c>
      <c r="B3042" s="3" t="s">
        <v>3272</v>
      </c>
      <c r="C3042" s="3" t="s">
        <v>10905</v>
      </c>
      <c r="D3042" s="6">
        <v>2.0</v>
      </c>
      <c r="E3042" s="6">
        <v>702.57</v>
      </c>
      <c r="F3042" s="3" t="s">
        <v>10906</v>
      </c>
      <c r="G3042" s="3" t="s">
        <v>10514</v>
      </c>
      <c r="H3042" s="3" t="s">
        <v>10515</v>
      </c>
      <c r="I3042" s="3" t="s">
        <v>10522</v>
      </c>
      <c r="J3042" s="3" t="s">
        <v>3273</v>
      </c>
      <c r="K3042" s="3" t="s">
        <v>3274</v>
      </c>
      <c r="L3042" s="3" t="s">
        <v>55</v>
      </c>
      <c r="M3042" s="3" t="s">
        <v>392</v>
      </c>
      <c r="N3042" s="8" t="str">
        <f t="shared" si="1"/>
        <v>Completed</v>
      </c>
      <c r="O3042" s="8" t="str">
        <f t="shared" si="2"/>
        <v>Valid</v>
      </c>
      <c r="P3042" s="8" t="str">
        <f t="shared" si="3"/>
        <v>Wellness</v>
      </c>
      <c r="Q3042" s="8" t="str">
        <f t="shared" si="4"/>
        <v>Valid</v>
      </c>
    </row>
    <row r="3043">
      <c r="A3043" s="3" t="s">
        <v>17528</v>
      </c>
      <c r="B3043" s="3" t="s">
        <v>17529</v>
      </c>
      <c r="C3043" s="3" t="s">
        <v>11059</v>
      </c>
      <c r="D3043" s="6">
        <v>1.0</v>
      </c>
      <c r="E3043" s="6">
        <v>181.71</v>
      </c>
      <c r="F3043" s="3" t="s">
        <v>11060</v>
      </c>
      <c r="G3043" s="3" t="s">
        <v>10565</v>
      </c>
      <c r="H3043" s="3" t="s">
        <v>10572</v>
      </c>
      <c r="I3043" s="3" t="s">
        <v>10516</v>
      </c>
      <c r="J3043" s="3" t="s">
        <v>3144</v>
      </c>
      <c r="K3043" s="3" t="s">
        <v>1090</v>
      </c>
      <c r="L3043" s="3" t="s">
        <v>55</v>
      </c>
      <c r="M3043" s="3" t="s">
        <v>34</v>
      </c>
      <c r="N3043" s="8" t="str">
        <f t="shared" si="1"/>
        <v>Completed</v>
      </c>
      <c r="O3043" s="8" t="str">
        <f t="shared" si="2"/>
        <v>Valid</v>
      </c>
      <c r="P3043" s="8" t="str">
        <f t="shared" si="3"/>
        <v>Cycling</v>
      </c>
      <c r="Q3043" s="8" t="str">
        <f t="shared" si="4"/>
        <v>Valid</v>
      </c>
    </row>
    <row r="3044">
      <c r="A3044" s="3" t="s">
        <v>17530</v>
      </c>
      <c r="B3044" s="3" t="s">
        <v>17531</v>
      </c>
      <c r="C3044" s="3" t="s">
        <v>11240</v>
      </c>
      <c r="D3044" s="6">
        <v>1.0</v>
      </c>
      <c r="E3044" s="6">
        <v>567.54</v>
      </c>
      <c r="F3044" s="3" t="s">
        <v>11241</v>
      </c>
      <c r="G3044" s="3" t="s">
        <v>10514</v>
      </c>
      <c r="H3044" s="3" t="s">
        <v>10515</v>
      </c>
      <c r="I3044" s="3" t="s">
        <v>10607</v>
      </c>
      <c r="J3044" s="3" t="s">
        <v>17532</v>
      </c>
      <c r="K3044" s="3" t="s">
        <v>2781</v>
      </c>
      <c r="L3044" s="3" t="s">
        <v>44</v>
      </c>
      <c r="M3044" s="3" t="s">
        <v>34</v>
      </c>
      <c r="N3044" s="8" t="str">
        <f t="shared" si="1"/>
        <v>Completed</v>
      </c>
      <c r="O3044" s="8" t="str">
        <f t="shared" si="2"/>
        <v>Valid</v>
      </c>
      <c r="P3044" s="8" t="str">
        <f t="shared" si="3"/>
        <v>Wellness</v>
      </c>
      <c r="Q3044" s="8" t="str">
        <f t="shared" si="4"/>
        <v>Valid</v>
      </c>
    </row>
    <row r="3045">
      <c r="A3045" s="3" t="s">
        <v>17533</v>
      </c>
      <c r="B3045" s="3" t="s">
        <v>5654</v>
      </c>
      <c r="C3045" s="3" t="s">
        <v>11176</v>
      </c>
      <c r="D3045" s="6">
        <v>1.0</v>
      </c>
      <c r="E3045" s="6">
        <v>272.38</v>
      </c>
      <c r="F3045" s="3" t="s">
        <v>11177</v>
      </c>
      <c r="G3045" s="3" t="s">
        <v>10565</v>
      </c>
      <c r="H3045" s="3" t="s">
        <v>10572</v>
      </c>
      <c r="I3045" s="3" t="s">
        <v>10607</v>
      </c>
      <c r="J3045" s="3" t="s">
        <v>5432</v>
      </c>
      <c r="K3045" s="3" t="s">
        <v>1197</v>
      </c>
      <c r="L3045" s="3" t="s">
        <v>55</v>
      </c>
      <c r="M3045" s="3" t="s">
        <v>34</v>
      </c>
      <c r="N3045" s="8" t="str">
        <f t="shared" si="1"/>
        <v>Completed</v>
      </c>
      <c r="O3045" s="8" t="str">
        <f t="shared" si="2"/>
        <v>Valid</v>
      </c>
      <c r="P3045" s="8" t="str">
        <f t="shared" si="3"/>
        <v>Cycling</v>
      </c>
      <c r="Q3045" s="8" t="str">
        <f t="shared" si="4"/>
        <v>Valid</v>
      </c>
    </row>
    <row r="3046">
      <c r="A3046" s="3" t="s">
        <v>17534</v>
      </c>
      <c r="B3046" s="3" t="s">
        <v>17535</v>
      </c>
      <c r="C3046" s="3" t="s">
        <v>11253</v>
      </c>
      <c r="D3046" s="6">
        <v>2.0</v>
      </c>
      <c r="E3046" s="6">
        <v>37.56</v>
      </c>
      <c r="F3046" s="3" t="s">
        <v>11254</v>
      </c>
      <c r="G3046" s="3" t="s">
        <v>10565</v>
      </c>
      <c r="H3046" s="3" t="s">
        <v>10655</v>
      </c>
      <c r="I3046" s="3" t="s">
        <v>10534</v>
      </c>
      <c r="J3046" s="3" t="s">
        <v>17536</v>
      </c>
      <c r="K3046" s="3" t="s">
        <v>4178</v>
      </c>
      <c r="L3046" s="3" t="s">
        <v>33</v>
      </c>
      <c r="M3046" s="3" t="s">
        <v>34</v>
      </c>
      <c r="N3046" s="8" t="str">
        <f t="shared" si="1"/>
        <v>Completed</v>
      </c>
      <c r="O3046" s="8" t="str">
        <f t="shared" si="2"/>
        <v>Valid</v>
      </c>
      <c r="P3046" s="8" t="str">
        <f t="shared" si="3"/>
        <v>Camping</v>
      </c>
      <c r="Q3046" s="8" t="str">
        <f t="shared" si="4"/>
        <v>Valid</v>
      </c>
    </row>
    <row r="3047">
      <c r="A3047" s="3" t="s">
        <v>17537</v>
      </c>
      <c r="B3047" s="3" t="s">
        <v>17538</v>
      </c>
      <c r="C3047" s="3" t="s">
        <v>10633</v>
      </c>
      <c r="D3047" s="6">
        <v>1.0</v>
      </c>
      <c r="E3047" s="6">
        <v>220.79</v>
      </c>
      <c r="F3047" s="3" t="s">
        <v>10634</v>
      </c>
      <c r="G3047" s="3" t="s">
        <v>10565</v>
      </c>
      <c r="H3047" s="3" t="s">
        <v>10622</v>
      </c>
      <c r="I3047" s="3" t="s">
        <v>10635</v>
      </c>
      <c r="J3047" s="3" t="s">
        <v>17539</v>
      </c>
      <c r="K3047" s="3" t="s">
        <v>17540</v>
      </c>
      <c r="L3047" s="3" t="s">
        <v>33</v>
      </c>
      <c r="M3047" s="3" t="s">
        <v>34</v>
      </c>
      <c r="N3047" s="8" t="str">
        <f t="shared" si="1"/>
        <v>Completed</v>
      </c>
      <c r="O3047" s="8" t="str">
        <f t="shared" si="2"/>
        <v>Valid</v>
      </c>
      <c r="P3047" s="8" t="str">
        <f t="shared" si="3"/>
        <v>Fitness Equipment</v>
      </c>
      <c r="Q3047" s="8" t="str">
        <f t="shared" si="4"/>
        <v>Valid</v>
      </c>
    </row>
    <row r="3048">
      <c r="A3048" s="3" t="s">
        <v>17541</v>
      </c>
      <c r="B3048" s="3" t="s">
        <v>9657</v>
      </c>
      <c r="C3048" s="3" t="s">
        <v>10748</v>
      </c>
      <c r="D3048" s="6">
        <v>1.0</v>
      </c>
      <c r="E3048" s="6">
        <v>650.79</v>
      </c>
      <c r="F3048" s="3" t="s">
        <v>10749</v>
      </c>
      <c r="G3048" s="3" t="s">
        <v>10559</v>
      </c>
      <c r="H3048" s="3" t="s">
        <v>10631</v>
      </c>
      <c r="I3048" s="3" t="s">
        <v>10522</v>
      </c>
      <c r="J3048" s="3" t="s">
        <v>1070</v>
      </c>
      <c r="K3048" s="3" t="s">
        <v>2842</v>
      </c>
      <c r="L3048" s="3" t="s">
        <v>55</v>
      </c>
      <c r="M3048" s="3" t="s">
        <v>34</v>
      </c>
      <c r="N3048" s="8" t="str">
        <f t="shared" si="1"/>
        <v>Completed</v>
      </c>
      <c r="O3048" s="8" t="str">
        <f t="shared" si="2"/>
        <v>Valid</v>
      </c>
      <c r="P3048" s="8" t="str">
        <f t="shared" si="3"/>
        <v>Women'S Clothing</v>
      </c>
      <c r="Q3048" s="8" t="str">
        <f t="shared" si="4"/>
        <v>Valid</v>
      </c>
    </row>
    <row r="3049">
      <c r="A3049" s="3" t="s">
        <v>17542</v>
      </c>
      <c r="B3049" s="3" t="s">
        <v>17543</v>
      </c>
      <c r="C3049" s="3" t="s">
        <v>13135</v>
      </c>
      <c r="D3049" s="6">
        <v>4.0</v>
      </c>
      <c r="E3049" s="6">
        <v>335.15</v>
      </c>
      <c r="F3049" s="3" t="s">
        <v>13136</v>
      </c>
      <c r="G3049" s="3" t="s">
        <v>10565</v>
      </c>
      <c r="H3049" s="3" t="s">
        <v>10572</v>
      </c>
      <c r="I3049" s="3" t="s">
        <v>10645</v>
      </c>
      <c r="J3049" s="3" t="s">
        <v>17544</v>
      </c>
      <c r="K3049" s="3" t="s">
        <v>682</v>
      </c>
      <c r="L3049" s="3" t="s">
        <v>44</v>
      </c>
      <c r="M3049" s="3" t="s">
        <v>34</v>
      </c>
      <c r="N3049" s="8" t="str">
        <f t="shared" si="1"/>
        <v>Completed</v>
      </c>
      <c r="O3049" s="8" t="str">
        <f t="shared" si="2"/>
        <v>Valid</v>
      </c>
      <c r="P3049" s="8" t="str">
        <f t="shared" si="3"/>
        <v>Cycling</v>
      </c>
      <c r="Q3049" s="8" t="str">
        <f t="shared" si="4"/>
        <v>Valid</v>
      </c>
    </row>
    <row r="3050">
      <c r="A3050" s="3" t="s">
        <v>17545</v>
      </c>
      <c r="B3050" s="3" t="s">
        <v>9367</v>
      </c>
      <c r="C3050" s="3" t="s">
        <v>10512</v>
      </c>
      <c r="D3050" s="6">
        <v>2.0</v>
      </c>
      <c r="E3050" s="6">
        <v>118.65</v>
      </c>
      <c r="F3050" s="3" t="s">
        <v>10513</v>
      </c>
      <c r="G3050" s="3" t="s">
        <v>10514</v>
      </c>
      <c r="H3050" s="3" t="s">
        <v>10515</v>
      </c>
      <c r="I3050" s="3" t="s">
        <v>10516</v>
      </c>
      <c r="J3050" s="3" t="s">
        <v>9368</v>
      </c>
      <c r="K3050" s="3" t="s">
        <v>7539</v>
      </c>
      <c r="L3050" s="3" t="s">
        <v>44</v>
      </c>
      <c r="M3050" s="3" t="s">
        <v>34</v>
      </c>
      <c r="N3050" s="8" t="str">
        <f t="shared" si="1"/>
        <v>Completed</v>
      </c>
      <c r="O3050" s="8" t="str">
        <f t="shared" si="2"/>
        <v>Valid</v>
      </c>
      <c r="P3050" s="8" t="str">
        <f t="shared" si="3"/>
        <v>Wellness</v>
      </c>
      <c r="Q3050" s="8" t="str">
        <f t="shared" si="4"/>
        <v>Valid</v>
      </c>
    </row>
    <row r="3051">
      <c r="A3051" s="3" t="s">
        <v>17546</v>
      </c>
      <c r="B3051" s="3" t="s">
        <v>9285</v>
      </c>
      <c r="C3051" s="3" t="s">
        <v>11126</v>
      </c>
      <c r="D3051" s="6">
        <v>4.0</v>
      </c>
      <c r="E3051" s="6">
        <v>325.82</v>
      </c>
      <c r="F3051" s="3" t="s">
        <v>11127</v>
      </c>
      <c r="G3051" s="3" t="s">
        <v>10540</v>
      </c>
      <c r="H3051" s="3" t="s">
        <v>10593</v>
      </c>
      <c r="I3051" s="3" t="s">
        <v>10522</v>
      </c>
      <c r="J3051" s="3" t="s">
        <v>9286</v>
      </c>
      <c r="K3051" s="3" t="s">
        <v>763</v>
      </c>
      <c r="L3051" s="3" t="s">
        <v>33</v>
      </c>
      <c r="M3051" s="3" t="s">
        <v>34</v>
      </c>
      <c r="N3051" s="8" t="str">
        <f t="shared" si="1"/>
        <v>Completed</v>
      </c>
      <c r="O3051" s="8" t="str">
        <f t="shared" si="2"/>
        <v>Valid</v>
      </c>
      <c r="P3051" s="8" t="str">
        <f t="shared" si="3"/>
        <v>Cameras</v>
      </c>
      <c r="Q3051" s="8" t="str">
        <f t="shared" si="4"/>
        <v>Valid</v>
      </c>
    </row>
    <row r="3052">
      <c r="A3052" s="3" t="s">
        <v>17547</v>
      </c>
      <c r="B3052" s="3" t="s">
        <v>17548</v>
      </c>
      <c r="C3052" s="3" t="s">
        <v>12068</v>
      </c>
      <c r="D3052" s="6">
        <v>1.0</v>
      </c>
      <c r="E3052" s="6">
        <v>14.23</v>
      </c>
      <c r="F3052" s="3" t="s">
        <v>12069</v>
      </c>
      <c r="G3052" s="3" t="s">
        <v>10514</v>
      </c>
      <c r="H3052" s="3" t="s">
        <v>10612</v>
      </c>
      <c r="I3052" s="3" t="s">
        <v>10577</v>
      </c>
      <c r="J3052" s="3" t="s">
        <v>17549</v>
      </c>
      <c r="K3052" s="3" t="s">
        <v>1309</v>
      </c>
      <c r="L3052" s="3" t="s">
        <v>33</v>
      </c>
      <c r="M3052" s="3" t="s">
        <v>34</v>
      </c>
      <c r="N3052" s="8" t="str">
        <f t="shared" si="1"/>
        <v>Completed</v>
      </c>
      <c r="O3052" s="8" t="str">
        <f t="shared" si="2"/>
        <v>Valid</v>
      </c>
      <c r="P3052" s="8" t="str">
        <f t="shared" si="3"/>
        <v>Haircare</v>
      </c>
      <c r="Q3052" s="8" t="str">
        <f t="shared" si="4"/>
        <v>Valid</v>
      </c>
    </row>
    <row r="3053">
      <c r="A3053" s="3" t="s">
        <v>17550</v>
      </c>
      <c r="B3053" s="3" t="s">
        <v>4384</v>
      </c>
      <c r="C3053" s="3" t="s">
        <v>11246</v>
      </c>
      <c r="D3053" s="6">
        <v>1.0</v>
      </c>
      <c r="E3053" s="6">
        <v>347.97</v>
      </c>
      <c r="F3053" s="3" t="s">
        <v>11247</v>
      </c>
      <c r="G3053" s="3" t="s">
        <v>10532</v>
      </c>
      <c r="H3053" s="3" t="s">
        <v>10546</v>
      </c>
      <c r="I3053" s="3" t="s">
        <v>10588</v>
      </c>
      <c r="J3053" s="3" t="s">
        <v>4385</v>
      </c>
      <c r="K3053" s="3" t="s">
        <v>3033</v>
      </c>
      <c r="L3053" s="3" t="s">
        <v>55</v>
      </c>
      <c r="M3053" s="3" t="s">
        <v>45</v>
      </c>
      <c r="N3053" s="8" t="str">
        <f t="shared" si="1"/>
        <v>Returned</v>
      </c>
      <c r="O3053" s="8" t="str">
        <f t="shared" si="2"/>
        <v>Valid</v>
      </c>
      <c r="P3053" s="8" t="str">
        <f t="shared" si="3"/>
        <v>Small Appliances</v>
      </c>
      <c r="Q3053" s="8" t="str">
        <f t="shared" si="4"/>
        <v>Valid</v>
      </c>
    </row>
    <row r="3054">
      <c r="A3054" s="3" t="s">
        <v>17551</v>
      </c>
      <c r="B3054" s="3" t="s">
        <v>17552</v>
      </c>
      <c r="C3054" s="3" t="s">
        <v>11747</v>
      </c>
      <c r="D3054" s="6">
        <v>2.0</v>
      </c>
      <c r="E3054" s="6">
        <v>86.46</v>
      </c>
      <c r="F3054" s="3" t="s">
        <v>11748</v>
      </c>
      <c r="G3054" s="3" t="s">
        <v>10559</v>
      </c>
      <c r="H3054" s="3" t="s">
        <v>10946</v>
      </c>
      <c r="I3054" s="3" t="s">
        <v>10645</v>
      </c>
      <c r="J3054" s="3" t="s">
        <v>12524</v>
      </c>
      <c r="K3054" s="3" t="s">
        <v>2407</v>
      </c>
      <c r="L3054" s="3" t="s">
        <v>55</v>
      </c>
      <c r="M3054" s="3" t="s">
        <v>34</v>
      </c>
      <c r="N3054" s="8" t="str">
        <f t="shared" si="1"/>
        <v>Completed</v>
      </c>
      <c r="O3054" s="8" t="str">
        <f t="shared" si="2"/>
        <v>Valid</v>
      </c>
      <c r="P3054" s="8" t="str">
        <f t="shared" si="3"/>
        <v>Men'S Clothing</v>
      </c>
      <c r="Q3054" s="8" t="str">
        <f t="shared" si="4"/>
        <v>Valid</v>
      </c>
    </row>
    <row r="3055">
      <c r="A3055" s="3" t="s">
        <v>17553</v>
      </c>
      <c r="B3055" s="3" t="s">
        <v>17554</v>
      </c>
      <c r="C3055" s="3" t="s">
        <v>10756</v>
      </c>
      <c r="D3055" s="6">
        <v>1.0</v>
      </c>
      <c r="E3055" s="6">
        <v>396.66</v>
      </c>
      <c r="F3055" s="3" t="s">
        <v>10757</v>
      </c>
      <c r="G3055" s="3" t="s">
        <v>10514</v>
      </c>
      <c r="H3055" s="3" t="s">
        <v>10521</v>
      </c>
      <c r="I3055" s="3" t="s">
        <v>10534</v>
      </c>
      <c r="J3055" s="3" t="s">
        <v>13175</v>
      </c>
      <c r="K3055" s="3" t="s">
        <v>12264</v>
      </c>
      <c r="L3055" s="3" t="s">
        <v>44</v>
      </c>
      <c r="M3055" s="3" t="s">
        <v>66</v>
      </c>
      <c r="N3055" s="8" t="str">
        <f t="shared" si="1"/>
        <v>Pending</v>
      </c>
      <c r="O3055" s="8" t="str">
        <f t="shared" si="2"/>
        <v>Valid</v>
      </c>
      <c r="P3055" s="8" t="str">
        <f t="shared" si="3"/>
        <v>Fragrance</v>
      </c>
      <c r="Q3055" s="8" t="str">
        <f t="shared" si="4"/>
        <v>Valid</v>
      </c>
    </row>
    <row r="3056">
      <c r="A3056" s="3" t="s">
        <v>17555</v>
      </c>
      <c r="B3056" s="3" t="s">
        <v>17556</v>
      </c>
      <c r="C3056" s="3" t="s">
        <v>11600</v>
      </c>
      <c r="D3056" s="6">
        <v>1.0</v>
      </c>
      <c r="E3056" s="6">
        <v>8.86</v>
      </c>
      <c r="F3056" s="3" t="s">
        <v>11601</v>
      </c>
      <c r="G3056" s="3" t="s">
        <v>10532</v>
      </c>
      <c r="H3056" s="3" t="s">
        <v>10546</v>
      </c>
      <c r="I3056" s="3" t="s">
        <v>10534</v>
      </c>
      <c r="J3056" s="3" t="s">
        <v>17557</v>
      </c>
      <c r="K3056" s="3" t="s">
        <v>7005</v>
      </c>
      <c r="L3056" s="3" t="s">
        <v>55</v>
      </c>
      <c r="M3056" s="3" t="s">
        <v>34</v>
      </c>
      <c r="N3056" s="8" t="str">
        <f t="shared" si="1"/>
        <v>Completed</v>
      </c>
      <c r="O3056" s="8" t="str">
        <f t="shared" si="2"/>
        <v>Valid</v>
      </c>
      <c r="P3056" s="8" t="str">
        <f t="shared" si="3"/>
        <v>Small Appliances</v>
      </c>
      <c r="Q3056" s="8" t="str">
        <f t="shared" si="4"/>
        <v>Valid</v>
      </c>
    </row>
    <row r="3057">
      <c r="A3057" s="3" t="s">
        <v>17558</v>
      </c>
      <c r="B3057" s="3" t="s">
        <v>17559</v>
      </c>
      <c r="C3057" s="3" t="s">
        <v>11011</v>
      </c>
      <c r="D3057" s="6">
        <v>1.0</v>
      </c>
      <c r="E3057" s="6">
        <v>373.14</v>
      </c>
      <c r="F3057" s="3" t="s">
        <v>11012</v>
      </c>
      <c r="G3057" s="3" t="s">
        <v>10514</v>
      </c>
      <c r="H3057" s="3" t="s">
        <v>10612</v>
      </c>
      <c r="I3057" s="3" t="s">
        <v>10577</v>
      </c>
      <c r="J3057" s="3" t="s">
        <v>17560</v>
      </c>
      <c r="K3057" s="3" t="s">
        <v>1962</v>
      </c>
      <c r="L3057" s="3" t="s">
        <v>33</v>
      </c>
      <c r="M3057" s="3" t="s">
        <v>34</v>
      </c>
      <c r="N3057" s="8" t="str">
        <f t="shared" si="1"/>
        <v>Completed</v>
      </c>
      <c r="O3057" s="8" t="str">
        <f t="shared" si="2"/>
        <v>Valid</v>
      </c>
      <c r="P3057" s="8" t="str">
        <f t="shared" si="3"/>
        <v>Haircare</v>
      </c>
      <c r="Q3057" s="8" t="str">
        <f t="shared" si="4"/>
        <v>Valid</v>
      </c>
    </row>
    <row r="3058">
      <c r="A3058" s="3" t="s">
        <v>17561</v>
      </c>
      <c r="B3058" s="3" t="s">
        <v>3600</v>
      </c>
      <c r="C3058" s="3" t="s">
        <v>11564</v>
      </c>
      <c r="D3058" s="6">
        <v>1.0</v>
      </c>
      <c r="E3058" s="6">
        <v>45.55</v>
      </c>
      <c r="F3058" s="3" t="s">
        <v>11565</v>
      </c>
      <c r="G3058" s="3" t="s">
        <v>10532</v>
      </c>
      <c r="H3058" s="3" t="s">
        <v>10546</v>
      </c>
      <c r="I3058" s="3" t="s">
        <v>10645</v>
      </c>
      <c r="J3058" s="3" t="s">
        <v>3601</v>
      </c>
      <c r="K3058" s="3" t="s">
        <v>2195</v>
      </c>
      <c r="L3058" s="3" t="s">
        <v>55</v>
      </c>
      <c r="M3058" s="3" t="s">
        <v>34</v>
      </c>
      <c r="N3058" s="8" t="str">
        <f t="shared" si="1"/>
        <v>Completed</v>
      </c>
      <c r="O3058" s="8" t="str">
        <f t="shared" si="2"/>
        <v>Valid</v>
      </c>
      <c r="P3058" s="8" t="str">
        <f t="shared" si="3"/>
        <v>Small Appliances</v>
      </c>
      <c r="Q3058" s="8" t="str">
        <f t="shared" si="4"/>
        <v>Valid</v>
      </c>
    </row>
    <row r="3059">
      <c r="A3059" s="3" t="s">
        <v>17562</v>
      </c>
      <c r="B3059" s="3" t="s">
        <v>17563</v>
      </c>
      <c r="C3059" s="3" t="s">
        <v>11014</v>
      </c>
      <c r="D3059" s="6">
        <v>1.0</v>
      </c>
      <c r="E3059" s="6">
        <v>327.0</v>
      </c>
      <c r="F3059" s="3" t="s">
        <v>11015</v>
      </c>
      <c r="G3059" s="3" t="s">
        <v>10540</v>
      </c>
      <c r="H3059" s="3" t="s">
        <v>10552</v>
      </c>
      <c r="I3059" s="3" t="s">
        <v>10635</v>
      </c>
      <c r="J3059" s="3" t="s">
        <v>9681</v>
      </c>
      <c r="K3059" s="3" t="s">
        <v>2725</v>
      </c>
      <c r="L3059" s="3" t="s">
        <v>33</v>
      </c>
      <c r="M3059" s="3" t="s">
        <v>34</v>
      </c>
      <c r="N3059" s="8" t="str">
        <f t="shared" si="1"/>
        <v>Completed</v>
      </c>
      <c r="O3059" s="8" t="str">
        <f t="shared" si="2"/>
        <v>Valid</v>
      </c>
      <c r="P3059" s="8" t="str">
        <f t="shared" si="3"/>
        <v>Headphones</v>
      </c>
      <c r="Q3059" s="8" t="str">
        <f t="shared" si="4"/>
        <v>Valid</v>
      </c>
    </row>
    <row r="3060">
      <c r="A3060" s="3" t="s">
        <v>17564</v>
      </c>
      <c r="B3060" s="3" t="s">
        <v>17565</v>
      </c>
      <c r="C3060" s="3" t="s">
        <v>10570</v>
      </c>
      <c r="D3060" s="6">
        <v>1.0</v>
      </c>
      <c r="E3060" s="6">
        <v>335.04</v>
      </c>
      <c r="F3060" s="3" t="s">
        <v>10571</v>
      </c>
      <c r="G3060" s="3" t="s">
        <v>10565</v>
      </c>
      <c r="H3060" s="3" t="s">
        <v>10572</v>
      </c>
      <c r="I3060" s="3" t="s">
        <v>10527</v>
      </c>
      <c r="J3060" s="3" t="s">
        <v>6208</v>
      </c>
      <c r="K3060" s="3" t="s">
        <v>2931</v>
      </c>
      <c r="L3060" s="3" t="s">
        <v>33</v>
      </c>
      <c r="M3060" s="3" t="s">
        <v>34</v>
      </c>
      <c r="N3060" s="8" t="str">
        <f t="shared" si="1"/>
        <v>Completed</v>
      </c>
      <c r="O3060" s="8" t="str">
        <f t="shared" si="2"/>
        <v>Valid</v>
      </c>
      <c r="P3060" s="8" t="str">
        <f t="shared" si="3"/>
        <v>Cycling</v>
      </c>
      <c r="Q3060" s="8" t="str">
        <f t="shared" si="4"/>
        <v>Valid</v>
      </c>
    </row>
    <row r="3061">
      <c r="A3061" s="3" t="s">
        <v>17566</v>
      </c>
      <c r="B3061" s="3" t="s">
        <v>17567</v>
      </c>
      <c r="C3061" s="3" t="s">
        <v>11246</v>
      </c>
      <c r="D3061" s="6">
        <v>3.0</v>
      </c>
      <c r="E3061" s="6">
        <v>343.04</v>
      </c>
      <c r="F3061" s="3" t="s">
        <v>11247</v>
      </c>
      <c r="G3061" s="3" t="s">
        <v>10532</v>
      </c>
      <c r="H3061" s="3" t="s">
        <v>10546</v>
      </c>
      <c r="I3061" s="3" t="s">
        <v>10588</v>
      </c>
      <c r="J3061" s="3" t="s">
        <v>1336</v>
      </c>
      <c r="K3061" s="3" t="s">
        <v>5777</v>
      </c>
      <c r="L3061" s="3" t="s">
        <v>44</v>
      </c>
      <c r="M3061" s="3" t="s">
        <v>34</v>
      </c>
      <c r="N3061" s="8" t="str">
        <f t="shared" si="1"/>
        <v>Completed</v>
      </c>
      <c r="O3061" s="8" t="str">
        <f t="shared" si="2"/>
        <v>Valid</v>
      </c>
      <c r="P3061" s="8" t="str">
        <f t="shared" si="3"/>
        <v>Small Appliances</v>
      </c>
      <c r="Q3061" s="8" t="str">
        <f t="shared" si="4"/>
        <v>Valid</v>
      </c>
    </row>
    <row r="3062">
      <c r="A3062" s="3" t="s">
        <v>17568</v>
      </c>
      <c r="B3062" s="3" t="s">
        <v>17569</v>
      </c>
      <c r="C3062" s="3" t="s">
        <v>11440</v>
      </c>
      <c r="D3062" s="6">
        <v>1.0</v>
      </c>
      <c r="E3062" s="6">
        <v>207.72</v>
      </c>
      <c r="F3062" s="3" t="s">
        <v>11441</v>
      </c>
      <c r="G3062" s="3" t="s">
        <v>10559</v>
      </c>
      <c r="H3062" s="3" t="s">
        <v>10560</v>
      </c>
      <c r="I3062" s="3" t="s">
        <v>10522</v>
      </c>
      <c r="J3062" s="3" t="s">
        <v>1827</v>
      </c>
      <c r="K3062" s="3" t="s">
        <v>174</v>
      </c>
      <c r="L3062" s="3" t="s">
        <v>44</v>
      </c>
      <c r="M3062" s="3" t="s">
        <v>34</v>
      </c>
      <c r="N3062" s="8" t="str">
        <f t="shared" si="1"/>
        <v>Completed</v>
      </c>
      <c r="O3062" s="8" t="str">
        <f t="shared" si="2"/>
        <v>Valid</v>
      </c>
      <c r="P3062" s="8" t="str">
        <f t="shared" si="3"/>
        <v>Accessories</v>
      </c>
      <c r="Q3062" s="8" t="str">
        <f t="shared" si="4"/>
        <v>Valid</v>
      </c>
    </row>
    <row r="3063">
      <c r="A3063" s="3" t="s">
        <v>17570</v>
      </c>
      <c r="B3063" s="3" t="s">
        <v>17571</v>
      </c>
      <c r="C3063" s="3" t="s">
        <v>11386</v>
      </c>
      <c r="D3063" s="6">
        <v>3.0</v>
      </c>
      <c r="E3063" s="6">
        <v>254.1</v>
      </c>
      <c r="F3063" s="3" t="s">
        <v>11387</v>
      </c>
      <c r="G3063" s="3" t="s">
        <v>10565</v>
      </c>
      <c r="H3063" s="3" t="s">
        <v>10655</v>
      </c>
      <c r="I3063" s="3" t="s">
        <v>10635</v>
      </c>
      <c r="J3063" s="3" t="s">
        <v>17572</v>
      </c>
      <c r="K3063" s="3" t="s">
        <v>1177</v>
      </c>
      <c r="L3063" s="3" t="s">
        <v>33</v>
      </c>
      <c r="M3063" s="3" t="s">
        <v>34</v>
      </c>
      <c r="N3063" s="8" t="str">
        <f t="shared" si="1"/>
        <v>Completed</v>
      </c>
      <c r="O3063" s="8" t="str">
        <f t="shared" si="2"/>
        <v>Valid</v>
      </c>
      <c r="P3063" s="8" t="str">
        <f t="shared" si="3"/>
        <v>Camping</v>
      </c>
      <c r="Q3063" s="8" t="str">
        <f t="shared" si="4"/>
        <v>Valid</v>
      </c>
    </row>
    <row r="3064">
      <c r="A3064" s="3" t="s">
        <v>17573</v>
      </c>
      <c r="B3064" s="3" t="s">
        <v>17574</v>
      </c>
      <c r="C3064" s="3" t="s">
        <v>11785</v>
      </c>
      <c r="D3064" s="6">
        <v>1.0</v>
      </c>
      <c r="E3064" s="6">
        <v>552.29</v>
      </c>
      <c r="F3064" s="3" t="s">
        <v>11786</v>
      </c>
      <c r="G3064" s="3" t="s">
        <v>10514</v>
      </c>
      <c r="H3064" s="3" t="s">
        <v>10667</v>
      </c>
      <c r="I3064" s="3" t="s">
        <v>10534</v>
      </c>
      <c r="J3064" s="3" t="s">
        <v>17575</v>
      </c>
      <c r="K3064" s="3" t="s">
        <v>6571</v>
      </c>
      <c r="L3064" s="3" t="s">
        <v>44</v>
      </c>
      <c r="M3064" s="3" t="s">
        <v>34</v>
      </c>
      <c r="N3064" s="8" t="str">
        <f t="shared" si="1"/>
        <v>Completed</v>
      </c>
      <c r="O3064" s="8" t="str">
        <f t="shared" si="2"/>
        <v>Valid</v>
      </c>
      <c r="P3064" s="8" t="str">
        <f t="shared" si="3"/>
        <v>Skincare</v>
      </c>
      <c r="Q3064" s="8" t="str">
        <f t="shared" si="4"/>
        <v>Valid</v>
      </c>
    </row>
    <row r="3065">
      <c r="A3065" s="3" t="s">
        <v>17576</v>
      </c>
      <c r="B3065" s="3" t="s">
        <v>17577</v>
      </c>
      <c r="C3065" s="3" t="s">
        <v>11463</v>
      </c>
      <c r="D3065" s="6">
        <v>1.0</v>
      </c>
      <c r="E3065" s="6">
        <v>355.11</v>
      </c>
      <c r="F3065" s="3" t="s">
        <v>11464</v>
      </c>
      <c r="G3065" s="3" t="s">
        <v>10540</v>
      </c>
      <c r="H3065" s="3" t="s">
        <v>10593</v>
      </c>
      <c r="I3065" s="3" t="s">
        <v>10567</v>
      </c>
      <c r="J3065" s="3" t="s">
        <v>9237</v>
      </c>
      <c r="K3065" s="2"/>
      <c r="L3065" s="3" t="s">
        <v>55</v>
      </c>
      <c r="M3065" s="3" t="s">
        <v>34</v>
      </c>
      <c r="N3065" s="8" t="str">
        <f t="shared" si="1"/>
        <v>Completed</v>
      </c>
      <c r="O3065" s="8" t="str">
        <f t="shared" si="2"/>
        <v>Valid</v>
      </c>
      <c r="P3065" s="8" t="str">
        <f t="shared" si="3"/>
        <v>Cameras</v>
      </c>
      <c r="Q3065" s="8" t="str">
        <f t="shared" si="4"/>
        <v>Missing</v>
      </c>
    </row>
    <row r="3066">
      <c r="A3066" s="3" t="s">
        <v>17578</v>
      </c>
      <c r="B3066" s="3" t="s">
        <v>3287</v>
      </c>
      <c r="C3066" s="3" t="s">
        <v>11156</v>
      </c>
      <c r="D3066" s="6">
        <v>1.0</v>
      </c>
      <c r="E3066" s="6">
        <v>175.76</v>
      </c>
      <c r="F3066" s="3" t="s">
        <v>11157</v>
      </c>
      <c r="G3066" s="3" t="s">
        <v>10532</v>
      </c>
      <c r="H3066" s="3" t="s">
        <v>10606</v>
      </c>
      <c r="I3066" s="3" t="s">
        <v>10522</v>
      </c>
      <c r="J3066" s="3" t="s">
        <v>3288</v>
      </c>
      <c r="K3066" s="3" t="s">
        <v>814</v>
      </c>
      <c r="L3066" s="3" t="s">
        <v>44</v>
      </c>
      <c r="M3066" s="3" t="s">
        <v>34</v>
      </c>
      <c r="N3066" s="8" t="str">
        <f t="shared" si="1"/>
        <v>Completed</v>
      </c>
      <c r="O3066" s="8" t="str">
        <f t="shared" si="2"/>
        <v>Valid</v>
      </c>
      <c r="P3066" s="8" t="str">
        <f t="shared" si="3"/>
        <v>Cookware</v>
      </c>
      <c r="Q3066" s="8" t="str">
        <f t="shared" si="4"/>
        <v>Valid</v>
      </c>
    </row>
    <row r="3067">
      <c r="A3067" s="3" t="s">
        <v>17579</v>
      </c>
      <c r="B3067" s="3" t="s">
        <v>17580</v>
      </c>
      <c r="C3067" s="3" t="s">
        <v>10995</v>
      </c>
      <c r="D3067" s="6">
        <v>1.0</v>
      </c>
      <c r="E3067" s="6">
        <v>722.02</v>
      </c>
      <c r="F3067" s="3" t="s">
        <v>10996</v>
      </c>
      <c r="G3067" s="3" t="s">
        <v>10565</v>
      </c>
      <c r="H3067" s="3" t="s">
        <v>10566</v>
      </c>
      <c r="I3067" s="3" t="s">
        <v>10607</v>
      </c>
      <c r="J3067" s="3" t="s">
        <v>9728</v>
      </c>
      <c r="K3067" s="3" t="s">
        <v>563</v>
      </c>
      <c r="L3067" s="3" t="s">
        <v>55</v>
      </c>
      <c r="M3067" s="3" t="s">
        <v>34</v>
      </c>
      <c r="N3067" s="8" t="str">
        <f t="shared" si="1"/>
        <v>Completed</v>
      </c>
      <c r="O3067" s="8" t="str">
        <f t="shared" si="2"/>
        <v>Valid</v>
      </c>
      <c r="P3067" s="8" t="str">
        <f t="shared" si="3"/>
        <v>Team Sports</v>
      </c>
      <c r="Q3067" s="8" t="str">
        <f t="shared" si="4"/>
        <v>Valid</v>
      </c>
    </row>
    <row r="3068">
      <c r="A3068" s="3" t="s">
        <v>17581</v>
      </c>
      <c r="B3068" s="3" t="s">
        <v>17582</v>
      </c>
      <c r="C3068" s="3" t="s">
        <v>12512</v>
      </c>
      <c r="D3068" s="6">
        <v>1.0</v>
      </c>
      <c r="E3068" s="6">
        <v>300.96</v>
      </c>
      <c r="F3068" s="3" t="s">
        <v>12513</v>
      </c>
      <c r="G3068" s="3" t="s">
        <v>10540</v>
      </c>
      <c r="H3068" s="3" t="s">
        <v>10593</v>
      </c>
      <c r="I3068" s="3" t="s">
        <v>10635</v>
      </c>
      <c r="J3068" s="3" t="s">
        <v>17583</v>
      </c>
      <c r="K3068" s="3" t="s">
        <v>4293</v>
      </c>
      <c r="L3068" s="3" t="s">
        <v>55</v>
      </c>
      <c r="M3068" s="3" t="s">
        <v>34</v>
      </c>
      <c r="N3068" s="8" t="str">
        <f t="shared" si="1"/>
        <v>Completed</v>
      </c>
      <c r="O3068" s="8" t="str">
        <f t="shared" si="2"/>
        <v>Valid</v>
      </c>
      <c r="P3068" s="8" t="str">
        <f t="shared" si="3"/>
        <v>Cameras</v>
      </c>
      <c r="Q3068" s="8" t="str">
        <f t="shared" si="4"/>
        <v>Valid</v>
      </c>
    </row>
    <row r="3069">
      <c r="A3069" s="3" t="s">
        <v>17584</v>
      </c>
      <c r="B3069" s="3" t="s">
        <v>6132</v>
      </c>
      <c r="C3069" s="3" t="s">
        <v>11226</v>
      </c>
      <c r="D3069" s="6">
        <v>2.0</v>
      </c>
      <c r="E3069" s="6">
        <v>540.66</v>
      </c>
      <c r="F3069" s="3" t="s">
        <v>11227</v>
      </c>
      <c r="G3069" s="3" t="s">
        <v>10514</v>
      </c>
      <c r="H3069" s="3" t="s">
        <v>10521</v>
      </c>
      <c r="I3069" s="3" t="s">
        <v>10594</v>
      </c>
      <c r="J3069" s="3" t="s">
        <v>6133</v>
      </c>
      <c r="K3069" s="3" t="s">
        <v>1938</v>
      </c>
      <c r="L3069" s="3" t="s">
        <v>44</v>
      </c>
      <c r="M3069" s="3" t="s">
        <v>45</v>
      </c>
      <c r="N3069" s="8" t="str">
        <f t="shared" si="1"/>
        <v>Returned</v>
      </c>
      <c r="O3069" s="8" t="str">
        <f t="shared" si="2"/>
        <v>Valid</v>
      </c>
      <c r="P3069" s="8" t="str">
        <f t="shared" si="3"/>
        <v>Fragrance</v>
      </c>
      <c r="Q3069" s="8" t="str">
        <f t="shared" si="4"/>
        <v>Valid</v>
      </c>
    </row>
    <row r="3070">
      <c r="A3070" s="3" t="s">
        <v>17585</v>
      </c>
      <c r="B3070" s="3" t="s">
        <v>17586</v>
      </c>
      <c r="C3070" s="3" t="s">
        <v>11126</v>
      </c>
      <c r="D3070" s="6">
        <v>2.0</v>
      </c>
      <c r="E3070" s="6">
        <v>319.03</v>
      </c>
      <c r="F3070" s="3" t="s">
        <v>11127</v>
      </c>
      <c r="G3070" s="3" t="s">
        <v>10540</v>
      </c>
      <c r="H3070" s="3" t="s">
        <v>10593</v>
      </c>
      <c r="I3070" s="3" t="s">
        <v>10522</v>
      </c>
      <c r="J3070" s="3" t="s">
        <v>7841</v>
      </c>
      <c r="K3070" s="3" t="s">
        <v>3334</v>
      </c>
      <c r="L3070" s="3" t="s">
        <v>55</v>
      </c>
      <c r="M3070" s="3" t="s">
        <v>163</v>
      </c>
      <c r="N3070" s="8" t="str">
        <f t="shared" si="1"/>
        <v>Completed</v>
      </c>
      <c r="O3070" s="8" t="str">
        <f t="shared" si="2"/>
        <v>Valid</v>
      </c>
      <c r="P3070" s="8" t="str">
        <f t="shared" si="3"/>
        <v>Cameras</v>
      </c>
      <c r="Q3070" s="8" t="str">
        <f t="shared" si="4"/>
        <v>Valid</v>
      </c>
    </row>
    <row r="3071">
      <c r="A3071" s="3" t="s">
        <v>17587</v>
      </c>
      <c r="B3071" s="3" t="s">
        <v>17588</v>
      </c>
      <c r="C3071" s="3" t="s">
        <v>11390</v>
      </c>
      <c r="D3071" s="6">
        <v>1.0</v>
      </c>
      <c r="E3071" s="6">
        <v>391.57</v>
      </c>
      <c r="F3071" s="3" t="s">
        <v>11391</v>
      </c>
      <c r="G3071" s="3" t="s">
        <v>10565</v>
      </c>
      <c r="H3071" s="3" t="s">
        <v>10655</v>
      </c>
      <c r="I3071" s="3" t="s">
        <v>10588</v>
      </c>
      <c r="J3071" s="3" t="s">
        <v>17589</v>
      </c>
      <c r="K3071" s="3" t="s">
        <v>2521</v>
      </c>
      <c r="L3071" s="3" t="s">
        <v>55</v>
      </c>
      <c r="M3071" s="3" t="s">
        <v>34</v>
      </c>
      <c r="N3071" s="8" t="str">
        <f t="shared" si="1"/>
        <v>Completed</v>
      </c>
      <c r="O3071" s="8" t="str">
        <f t="shared" si="2"/>
        <v>Valid</v>
      </c>
      <c r="P3071" s="8" t="str">
        <f t="shared" si="3"/>
        <v>Camping</v>
      </c>
      <c r="Q3071" s="8" t="str">
        <f t="shared" si="4"/>
        <v>Valid</v>
      </c>
    </row>
    <row r="3072">
      <c r="A3072" s="3" t="s">
        <v>17590</v>
      </c>
      <c r="B3072" s="3" t="s">
        <v>17591</v>
      </c>
      <c r="C3072" s="3" t="s">
        <v>11823</v>
      </c>
      <c r="D3072" s="6">
        <v>3.0</v>
      </c>
      <c r="E3072" s="6">
        <v>119.19</v>
      </c>
      <c r="F3072" s="3" t="s">
        <v>11824</v>
      </c>
      <c r="G3072" s="3" t="s">
        <v>10532</v>
      </c>
      <c r="H3072" s="3" t="s">
        <v>10533</v>
      </c>
      <c r="I3072" s="3" t="s">
        <v>10542</v>
      </c>
      <c r="J3072" s="3" t="s">
        <v>17592</v>
      </c>
      <c r="K3072" s="3" t="s">
        <v>1626</v>
      </c>
      <c r="L3072" s="3" t="s">
        <v>55</v>
      </c>
      <c r="M3072" s="3" t="s">
        <v>56</v>
      </c>
      <c r="N3072" s="8" t="str">
        <f t="shared" si="1"/>
        <v>Cancelled</v>
      </c>
      <c r="O3072" s="8" t="str">
        <f t="shared" si="2"/>
        <v>Valid</v>
      </c>
      <c r="P3072" s="8" t="str">
        <f t="shared" si="3"/>
        <v>Bedding</v>
      </c>
      <c r="Q3072" s="8" t="str">
        <f t="shared" si="4"/>
        <v>Valid</v>
      </c>
    </row>
    <row r="3073">
      <c r="A3073" s="3" t="s">
        <v>17593</v>
      </c>
      <c r="B3073" s="3" t="s">
        <v>17594</v>
      </c>
      <c r="C3073" s="3" t="s">
        <v>11740</v>
      </c>
      <c r="D3073" s="6">
        <v>1.0</v>
      </c>
      <c r="E3073" s="6">
        <v>756.15</v>
      </c>
      <c r="F3073" s="3" t="s">
        <v>11741</v>
      </c>
      <c r="G3073" s="3" t="s">
        <v>10514</v>
      </c>
      <c r="H3073" s="3" t="s">
        <v>10521</v>
      </c>
      <c r="I3073" s="3" t="s">
        <v>10635</v>
      </c>
      <c r="J3073" s="3" t="s">
        <v>6058</v>
      </c>
      <c r="K3073" s="3" t="s">
        <v>6365</v>
      </c>
      <c r="L3073" s="3" t="s">
        <v>33</v>
      </c>
      <c r="M3073" s="3" t="s">
        <v>34</v>
      </c>
      <c r="N3073" s="8" t="str">
        <f t="shared" si="1"/>
        <v>Completed</v>
      </c>
      <c r="O3073" s="8" t="str">
        <f t="shared" si="2"/>
        <v>Valid</v>
      </c>
      <c r="P3073" s="8" t="str">
        <f t="shared" si="3"/>
        <v>Fragrance</v>
      </c>
      <c r="Q3073" s="8" t="str">
        <f t="shared" si="4"/>
        <v>Valid</v>
      </c>
    </row>
    <row r="3074">
      <c r="A3074" s="3" t="s">
        <v>17595</v>
      </c>
      <c r="B3074" s="3" t="s">
        <v>17596</v>
      </c>
      <c r="C3074" s="3" t="s">
        <v>10939</v>
      </c>
      <c r="D3074" s="6">
        <v>1.0</v>
      </c>
      <c r="E3074" s="6">
        <v>669.08</v>
      </c>
      <c r="F3074" s="3" t="s">
        <v>10940</v>
      </c>
      <c r="G3074" s="3" t="s">
        <v>10514</v>
      </c>
      <c r="H3074" s="2"/>
      <c r="I3074" s="3" t="s">
        <v>10635</v>
      </c>
      <c r="J3074" s="3" t="s">
        <v>10230</v>
      </c>
      <c r="K3074" s="3" t="s">
        <v>4717</v>
      </c>
      <c r="L3074" s="3" t="s">
        <v>55</v>
      </c>
      <c r="M3074" s="3" t="s">
        <v>34</v>
      </c>
      <c r="N3074" s="8" t="str">
        <f t="shared" si="1"/>
        <v>Completed</v>
      </c>
      <c r="O3074" s="8" t="str">
        <f t="shared" si="2"/>
        <v>Valid</v>
      </c>
      <c r="P3074" s="8" t="str">
        <f t="shared" si="3"/>
        <v>Unknown</v>
      </c>
      <c r="Q3074" s="8" t="str">
        <f t="shared" si="4"/>
        <v>Valid</v>
      </c>
    </row>
    <row r="3075">
      <c r="A3075" s="3" t="s">
        <v>17597</v>
      </c>
      <c r="B3075" s="3" t="s">
        <v>17598</v>
      </c>
      <c r="C3075" s="3" t="s">
        <v>10850</v>
      </c>
      <c r="D3075" s="6">
        <v>1.0</v>
      </c>
      <c r="E3075" s="6">
        <v>172.97</v>
      </c>
      <c r="F3075" s="3" t="s">
        <v>10851</v>
      </c>
      <c r="G3075" s="3" t="s">
        <v>10514</v>
      </c>
      <c r="H3075" s="3" t="s">
        <v>10515</v>
      </c>
      <c r="I3075" s="3" t="s">
        <v>10527</v>
      </c>
      <c r="J3075" s="3" t="s">
        <v>13243</v>
      </c>
      <c r="K3075" s="3" t="s">
        <v>1459</v>
      </c>
      <c r="L3075" s="3" t="s">
        <v>55</v>
      </c>
      <c r="M3075" s="3" t="s">
        <v>34</v>
      </c>
      <c r="N3075" s="8" t="str">
        <f t="shared" si="1"/>
        <v>Completed</v>
      </c>
      <c r="O3075" s="8" t="str">
        <f t="shared" si="2"/>
        <v>Valid</v>
      </c>
      <c r="P3075" s="8" t="str">
        <f t="shared" si="3"/>
        <v>Wellness</v>
      </c>
      <c r="Q3075" s="8" t="str">
        <f t="shared" si="4"/>
        <v>Valid</v>
      </c>
    </row>
    <row r="3076">
      <c r="A3076" s="3" t="s">
        <v>17599</v>
      </c>
      <c r="B3076" s="3" t="s">
        <v>1865</v>
      </c>
      <c r="C3076" s="3" t="s">
        <v>11281</v>
      </c>
      <c r="D3076" s="6">
        <v>1.0</v>
      </c>
      <c r="E3076" s="6">
        <v>473.53</v>
      </c>
      <c r="F3076" s="3" t="s">
        <v>11282</v>
      </c>
      <c r="G3076" s="3" t="s">
        <v>10559</v>
      </c>
      <c r="H3076" s="3" t="s">
        <v>10560</v>
      </c>
      <c r="I3076" s="3" t="s">
        <v>10567</v>
      </c>
      <c r="J3076" s="3" t="s">
        <v>1866</v>
      </c>
      <c r="K3076" s="3" t="s">
        <v>829</v>
      </c>
      <c r="L3076" s="3" t="s">
        <v>55</v>
      </c>
      <c r="M3076" s="3" t="s">
        <v>34</v>
      </c>
      <c r="N3076" s="8" t="str">
        <f t="shared" si="1"/>
        <v>Completed</v>
      </c>
      <c r="O3076" s="8" t="str">
        <f t="shared" si="2"/>
        <v>Valid</v>
      </c>
      <c r="P3076" s="8" t="str">
        <f t="shared" si="3"/>
        <v>Accessories</v>
      </c>
      <c r="Q3076" s="8" t="str">
        <f t="shared" si="4"/>
        <v>Valid</v>
      </c>
    </row>
    <row r="3077">
      <c r="A3077" s="3" t="s">
        <v>17600</v>
      </c>
      <c r="B3077" s="3" t="s">
        <v>17601</v>
      </c>
      <c r="C3077" s="3" t="s">
        <v>11583</v>
      </c>
      <c r="D3077" s="6">
        <v>1.0</v>
      </c>
      <c r="E3077" s="6">
        <v>404.39</v>
      </c>
      <c r="F3077" s="3" t="s">
        <v>11584</v>
      </c>
      <c r="G3077" s="3" t="s">
        <v>10532</v>
      </c>
      <c r="H3077" s="3" t="s">
        <v>10606</v>
      </c>
      <c r="I3077" s="3" t="s">
        <v>10662</v>
      </c>
      <c r="J3077" s="3" t="s">
        <v>8725</v>
      </c>
      <c r="K3077" s="3" t="s">
        <v>1385</v>
      </c>
      <c r="L3077" s="3" t="s">
        <v>55</v>
      </c>
      <c r="M3077" s="3" t="s">
        <v>45</v>
      </c>
      <c r="N3077" s="8" t="str">
        <f t="shared" si="1"/>
        <v>Returned</v>
      </c>
      <c r="O3077" s="8" t="str">
        <f t="shared" si="2"/>
        <v>Valid</v>
      </c>
      <c r="P3077" s="8" t="str">
        <f t="shared" si="3"/>
        <v>Cookware</v>
      </c>
      <c r="Q3077" s="8" t="str">
        <f t="shared" si="4"/>
        <v>Valid</v>
      </c>
    </row>
    <row r="3078">
      <c r="A3078" s="3" t="s">
        <v>17602</v>
      </c>
      <c r="B3078" s="3" t="s">
        <v>292</v>
      </c>
      <c r="C3078" s="3" t="s">
        <v>10910</v>
      </c>
      <c r="D3078" s="6">
        <v>2.0</v>
      </c>
      <c r="E3078" s="6">
        <v>37.64</v>
      </c>
      <c r="F3078" s="3" t="s">
        <v>10911</v>
      </c>
      <c r="G3078" s="3" t="s">
        <v>10514</v>
      </c>
      <c r="H3078" s="3" t="s">
        <v>10521</v>
      </c>
      <c r="I3078" s="3" t="s">
        <v>10522</v>
      </c>
      <c r="J3078" s="3" t="s">
        <v>293</v>
      </c>
      <c r="K3078" s="3" t="s">
        <v>294</v>
      </c>
      <c r="L3078" s="3" t="s">
        <v>44</v>
      </c>
      <c r="M3078" s="3" t="s">
        <v>34</v>
      </c>
      <c r="N3078" s="8" t="str">
        <f t="shared" si="1"/>
        <v>Completed</v>
      </c>
      <c r="O3078" s="8" t="str">
        <f t="shared" si="2"/>
        <v>Valid</v>
      </c>
      <c r="P3078" s="8" t="str">
        <f t="shared" si="3"/>
        <v>Fragrance</v>
      </c>
      <c r="Q3078" s="8" t="str">
        <f t="shared" si="4"/>
        <v>Valid</v>
      </c>
    </row>
    <row r="3079">
      <c r="A3079" s="3" t="s">
        <v>17603</v>
      </c>
      <c r="B3079" s="3" t="s">
        <v>17604</v>
      </c>
      <c r="C3079" s="3" t="s">
        <v>10638</v>
      </c>
      <c r="D3079" s="6">
        <v>2.0</v>
      </c>
      <c r="E3079" s="6">
        <v>517.11</v>
      </c>
      <c r="F3079" s="3" t="s">
        <v>10639</v>
      </c>
      <c r="G3079" s="3" t="s">
        <v>10565</v>
      </c>
      <c r="H3079" s="3" t="s">
        <v>10572</v>
      </c>
      <c r="I3079" s="3" t="s">
        <v>10594</v>
      </c>
      <c r="J3079" s="3" t="s">
        <v>17605</v>
      </c>
      <c r="K3079" s="3" t="s">
        <v>9899</v>
      </c>
      <c r="L3079" s="3" t="s">
        <v>44</v>
      </c>
      <c r="M3079" s="3" t="s">
        <v>34</v>
      </c>
      <c r="N3079" s="8" t="str">
        <f t="shared" si="1"/>
        <v>Completed</v>
      </c>
      <c r="O3079" s="8" t="str">
        <f t="shared" si="2"/>
        <v>Valid</v>
      </c>
      <c r="P3079" s="8" t="str">
        <f t="shared" si="3"/>
        <v>Cycling</v>
      </c>
      <c r="Q3079" s="8" t="str">
        <f t="shared" si="4"/>
        <v>Valid</v>
      </c>
    </row>
    <row r="3080">
      <c r="A3080" s="3" t="s">
        <v>17606</v>
      </c>
      <c r="B3080" s="3" t="s">
        <v>17607</v>
      </c>
      <c r="C3080" s="3" t="s">
        <v>10935</v>
      </c>
      <c r="D3080" s="6">
        <v>1.0</v>
      </c>
      <c r="E3080" s="6">
        <v>173.83</v>
      </c>
      <c r="F3080" s="3" t="s">
        <v>10936</v>
      </c>
      <c r="G3080" s="3" t="s">
        <v>10559</v>
      </c>
      <c r="H3080" s="3" t="s">
        <v>10644</v>
      </c>
      <c r="I3080" s="3" t="s">
        <v>10516</v>
      </c>
      <c r="J3080" s="3" t="s">
        <v>1810</v>
      </c>
      <c r="K3080" s="3" t="s">
        <v>1471</v>
      </c>
      <c r="L3080" s="3" t="s">
        <v>33</v>
      </c>
      <c r="M3080" s="3" t="s">
        <v>34</v>
      </c>
      <c r="N3080" s="8" t="str">
        <f t="shared" si="1"/>
        <v>Completed</v>
      </c>
      <c r="O3080" s="8" t="str">
        <f t="shared" si="2"/>
        <v>Valid</v>
      </c>
      <c r="P3080" s="8" t="str">
        <f t="shared" si="3"/>
        <v>Footwear</v>
      </c>
      <c r="Q3080" s="8" t="str">
        <f t="shared" si="4"/>
        <v>Valid</v>
      </c>
    </row>
    <row r="3081">
      <c r="A3081" s="3" t="s">
        <v>17608</v>
      </c>
      <c r="B3081" s="3" t="s">
        <v>17609</v>
      </c>
      <c r="C3081" s="3" t="s">
        <v>10777</v>
      </c>
      <c r="D3081" s="6">
        <v>1.0</v>
      </c>
      <c r="E3081" s="6">
        <v>339.04</v>
      </c>
      <c r="F3081" s="3" t="s">
        <v>10778</v>
      </c>
      <c r="G3081" s="3" t="s">
        <v>10540</v>
      </c>
      <c r="H3081" s="3" t="s">
        <v>10696</v>
      </c>
      <c r="I3081" s="3" t="s">
        <v>10577</v>
      </c>
      <c r="J3081" s="3" t="s">
        <v>12263</v>
      </c>
      <c r="K3081" s="3" t="s">
        <v>2397</v>
      </c>
      <c r="L3081" s="3" t="s">
        <v>33</v>
      </c>
      <c r="M3081" s="3" t="s">
        <v>392</v>
      </c>
      <c r="N3081" s="8" t="str">
        <f t="shared" si="1"/>
        <v>Completed</v>
      </c>
      <c r="O3081" s="8" t="str">
        <f t="shared" si="2"/>
        <v>Valid</v>
      </c>
      <c r="P3081" s="8" t="str">
        <f t="shared" si="3"/>
        <v>Tablets</v>
      </c>
      <c r="Q3081" s="8" t="str">
        <f t="shared" si="4"/>
        <v>Valid</v>
      </c>
    </row>
    <row r="3082">
      <c r="A3082" s="3" t="s">
        <v>17610</v>
      </c>
      <c r="B3082" s="3" t="s">
        <v>8594</v>
      </c>
      <c r="C3082" s="3" t="s">
        <v>11256</v>
      </c>
      <c r="D3082" s="6">
        <v>1.0</v>
      </c>
      <c r="E3082" s="6">
        <v>343.09</v>
      </c>
      <c r="F3082" s="3" t="s">
        <v>11257</v>
      </c>
      <c r="G3082" s="3" t="s">
        <v>10565</v>
      </c>
      <c r="H3082" s="3" t="s">
        <v>10655</v>
      </c>
      <c r="I3082" s="3" t="s">
        <v>10542</v>
      </c>
      <c r="J3082" s="3" t="s">
        <v>7312</v>
      </c>
      <c r="K3082" s="3" t="s">
        <v>1862</v>
      </c>
      <c r="L3082" s="3" t="s">
        <v>55</v>
      </c>
      <c r="M3082" s="3" t="s">
        <v>34</v>
      </c>
      <c r="N3082" s="8" t="str">
        <f t="shared" si="1"/>
        <v>Completed</v>
      </c>
      <c r="O3082" s="8" t="str">
        <f t="shared" si="2"/>
        <v>Valid</v>
      </c>
      <c r="P3082" s="8" t="str">
        <f t="shared" si="3"/>
        <v>Camping</v>
      </c>
      <c r="Q3082" s="8" t="str">
        <f t="shared" si="4"/>
        <v>Valid</v>
      </c>
    </row>
    <row r="3083">
      <c r="A3083" s="3" t="s">
        <v>17611</v>
      </c>
      <c r="B3083" s="3" t="s">
        <v>17612</v>
      </c>
      <c r="C3083" s="3" t="s">
        <v>10804</v>
      </c>
      <c r="D3083" s="6">
        <v>3.0</v>
      </c>
      <c r="E3083" s="6">
        <v>193.39</v>
      </c>
      <c r="F3083" s="3" t="s">
        <v>10805</v>
      </c>
      <c r="G3083" s="3" t="s">
        <v>10559</v>
      </c>
      <c r="H3083" s="2"/>
      <c r="I3083" s="3" t="s">
        <v>10567</v>
      </c>
      <c r="J3083" s="3" t="s">
        <v>17613</v>
      </c>
      <c r="K3083" s="3" t="s">
        <v>2415</v>
      </c>
      <c r="L3083" s="3" t="s">
        <v>44</v>
      </c>
      <c r="M3083" s="3" t="s">
        <v>45</v>
      </c>
      <c r="N3083" s="8" t="str">
        <f t="shared" si="1"/>
        <v>Returned</v>
      </c>
      <c r="O3083" s="8" t="str">
        <f t="shared" si="2"/>
        <v>Valid</v>
      </c>
      <c r="P3083" s="8" t="str">
        <f t="shared" si="3"/>
        <v>Unknown</v>
      </c>
      <c r="Q3083" s="8" t="str">
        <f t="shared" si="4"/>
        <v>Valid</v>
      </c>
    </row>
    <row r="3084">
      <c r="A3084" s="3" t="s">
        <v>17614</v>
      </c>
      <c r="B3084" s="3" t="s">
        <v>17615</v>
      </c>
      <c r="C3084" s="3" t="s">
        <v>10905</v>
      </c>
      <c r="D3084" s="6">
        <v>3.0</v>
      </c>
      <c r="E3084" s="6">
        <v>714.21</v>
      </c>
      <c r="F3084" s="3" t="s">
        <v>10906</v>
      </c>
      <c r="G3084" s="3" t="s">
        <v>10514</v>
      </c>
      <c r="H3084" s="3" t="s">
        <v>10515</v>
      </c>
      <c r="I3084" s="3" t="s">
        <v>10522</v>
      </c>
      <c r="J3084" s="3" t="s">
        <v>17616</v>
      </c>
      <c r="K3084" s="3" t="s">
        <v>7603</v>
      </c>
      <c r="L3084" s="3" t="s">
        <v>44</v>
      </c>
      <c r="M3084" s="3" t="s">
        <v>34</v>
      </c>
      <c r="N3084" s="8" t="str">
        <f t="shared" si="1"/>
        <v>Completed</v>
      </c>
      <c r="O3084" s="8" t="str">
        <f t="shared" si="2"/>
        <v>Valid</v>
      </c>
      <c r="P3084" s="8" t="str">
        <f t="shared" si="3"/>
        <v>Wellness</v>
      </c>
      <c r="Q3084" s="8" t="str">
        <f t="shared" si="4"/>
        <v>Valid</v>
      </c>
    </row>
    <row r="3085">
      <c r="A3085" s="3" t="s">
        <v>17617</v>
      </c>
      <c r="B3085" s="3" t="s">
        <v>17618</v>
      </c>
      <c r="C3085" s="3" t="s">
        <v>11379</v>
      </c>
      <c r="D3085" s="6">
        <v>1.0</v>
      </c>
      <c r="E3085" s="6">
        <v>326.12</v>
      </c>
      <c r="F3085" s="3" t="s">
        <v>11380</v>
      </c>
      <c r="G3085" s="3" t="s">
        <v>10532</v>
      </c>
      <c r="H3085" s="3" t="s">
        <v>10587</v>
      </c>
      <c r="I3085" s="3" t="s">
        <v>10567</v>
      </c>
      <c r="J3085" s="3" t="s">
        <v>11450</v>
      </c>
      <c r="K3085" s="3" t="s">
        <v>1982</v>
      </c>
      <c r="L3085" s="3" t="s">
        <v>33</v>
      </c>
      <c r="M3085" s="3" t="s">
        <v>34</v>
      </c>
      <c r="N3085" s="8" t="str">
        <f t="shared" si="1"/>
        <v>Completed</v>
      </c>
      <c r="O3085" s="8" t="str">
        <f t="shared" si="2"/>
        <v>Valid</v>
      </c>
      <c r="P3085" s="8" t="str">
        <f t="shared" si="3"/>
        <v>Furniture</v>
      </c>
      <c r="Q3085" s="8" t="str">
        <f t="shared" si="4"/>
        <v>Valid</v>
      </c>
    </row>
    <row r="3086">
      <c r="A3086" s="3" t="s">
        <v>17619</v>
      </c>
      <c r="B3086" s="3" t="s">
        <v>17620</v>
      </c>
      <c r="C3086" s="3" t="s">
        <v>11667</v>
      </c>
      <c r="D3086" s="6">
        <v>1.0</v>
      </c>
      <c r="E3086" s="6">
        <v>99.04</v>
      </c>
      <c r="F3086" s="3" t="s">
        <v>11668</v>
      </c>
      <c r="G3086" s="3" t="s">
        <v>10514</v>
      </c>
      <c r="H3086" s="3" t="s">
        <v>10612</v>
      </c>
      <c r="I3086" s="3" t="s">
        <v>10588</v>
      </c>
      <c r="J3086" s="3" t="s">
        <v>6770</v>
      </c>
      <c r="K3086" s="3" t="s">
        <v>1230</v>
      </c>
      <c r="L3086" s="3" t="s">
        <v>44</v>
      </c>
      <c r="M3086" s="3" t="s">
        <v>34</v>
      </c>
      <c r="N3086" s="8" t="str">
        <f t="shared" si="1"/>
        <v>Completed</v>
      </c>
      <c r="O3086" s="8" t="str">
        <f t="shared" si="2"/>
        <v>Valid</v>
      </c>
      <c r="P3086" s="8" t="str">
        <f t="shared" si="3"/>
        <v>Haircare</v>
      </c>
      <c r="Q3086" s="8" t="str">
        <f t="shared" si="4"/>
        <v>Valid</v>
      </c>
    </row>
    <row r="3087">
      <c r="A3087" s="3" t="s">
        <v>17621</v>
      </c>
      <c r="B3087" s="3" t="s">
        <v>17622</v>
      </c>
      <c r="C3087" s="3" t="s">
        <v>11113</v>
      </c>
      <c r="D3087" s="6">
        <v>1.0</v>
      </c>
      <c r="E3087" s="2"/>
      <c r="F3087" s="3" t="s">
        <v>11114</v>
      </c>
      <c r="G3087" s="3" t="s">
        <v>10540</v>
      </c>
      <c r="H3087" s="3" t="s">
        <v>10719</v>
      </c>
      <c r="I3087" s="3" t="s">
        <v>10588</v>
      </c>
      <c r="J3087" s="3" t="s">
        <v>6751</v>
      </c>
      <c r="K3087" s="3" t="s">
        <v>197</v>
      </c>
      <c r="L3087" s="3" t="s">
        <v>44</v>
      </c>
      <c r="M3087" s="3" t="s">
        <v>34</v>
      </c>
      <c r="N3087" s="8" t="str">
        <f t="shared" si="1"/>
        <v>Completed</v>
      </c>
      <c r="O3087" s="8" t="str">
        <f t="shared" si="2"/>
        <v>Missing</v>
      </c>
      <c r="P3087" s="8" t="str">
        <f t="shared" si="3"/>
        <v>Smart Home</v>
      </c>
      <c r="Q3087" s="8" t="str">
        <f t="shared" si="4"/>
        <v>Valid</v>
      </c>
    </row>
    <row r="3088">
      <c r="A3088" s="3" t="s">
        <v>17623</v>
      </c>
      <c r="B3088" s="3" t="s">
        <v>14546</v>
      </c>
      <c r="C3088" s="3" t="s">
        <v>11200</v>
      </c>
      <c r="D3088" s="6">
        <v>1.0</v>
      </c>
      <c r="E3088" s="6">
        <v>779.66</v>
      </c>
      <c r="F3088" s="3" t="s">
        <v>11201</v>
      </c>
      <c r="G3088" s="3" t="s">
        <v>10559</v>
      </c>
      <c r="H3088" s="3" t="s">
        <v>10946</v>
      </c>
      <c r="I3088" s="3" t="s">
        <v>10567</v>
      </c>
      <c r="J3088" s="3" t="s">
        <v>2351</v>
      </c>
      <c r="K3088" s="3" t="s">
        <v>2808</v>
      </c>
      <c r="L3088" s="3" t="s">
        <v>55</v>
      </c>
      <c r="M3088" s="3" t="s">
        <v>34</v>
      </c>
      <c r="N3088" s="8" t="str">
        <f t="shared" si="1"/>
        <v>Completed</v>
      </c>
      <c r="O3088" s="8" t="str">
        <f t="shared" si="2"/>
        <v>Valid</v>
      </c>
      <c r="P3088" s="8" t="str">
        <f t="shared" si="3"/>
        <v>Men'S Clothing</v>
      </c>
      <c r="Q3088" s="8" t="str">
        <f t="shared" si="4"/>
        <v>Valid</v>
      </c>
    </row>
    <row r="3089">
      <c r="A3089" s="3" t="s">
        <v>17624</v>
      </c>
      <c r="B3089" s="3" t="s">
        <v>17625</v>
      </c>
      <c r="C3089" s="3" t="s">
        <v>11564</v>
      </c>
      <c r="D3089" s="6">
        <v>3.0</v>
      </c>
      <c r="E3089" s="6">
        <v>46.52</v>
      </c>
      <c r="F3089" s="3" t="s">
        <v>11565</v>
      </c>
      <c r="G3089" s="3" t="s">
        <v>10532</v>
      </c>
      <c r="H3089" s="3" t="s">
        <v>10546</v>
      </c>
      <c r="I3089" s="3" t="s">
        <v>10645</v>
      </c>
      <c r="J3089" s="3" t="s">
        <v>9070</v>
      </c>
      <c r="K3089" s="3" t="s">
        <v>3595</v>
      </c>
      <c r="L3089" s="3" t="s">
        <v>33</v>
      </c>
      <c r="M3089" s="3" t="s">
        <v>34</v>
      </c>
      <c r="N3089" s="8" t="str">
        <f t="shared" si="1"/>
        <v>Completed</v>
      </c>
      <c r="O3089" s="8" t="str">
        <f t="shared" si="2"/>
        <v>Valid</v>
      </c>
      <c r="P3089" s="8" t="str">
        <f t="shared" si="3"/>
        <v>Small Appliances</v>
      </c>
      <c r="Q3089" s="8" t="str">
        <f t="shared" si="4"/>
        <v>Valid</v>
      </c>
    </row>
    <row r="3090">
      <c r="A3090" s="3" t="s">
        <v>17626</v>
      </c>
      <c r="B3090" s="3" t="s">
        <v>17627</v>
      </c>
      <c r="C3090" s="3" t="s">
        <v>11262</v>
      </c>
      <c r="D3090" s="6">
        <v>1.0</v>
      </c>
      <c r="E3090" s="6">
        <v>139.81</v>
      </c>
      <c r="F3090" s="3" t="s">
        <v>11263</v>
      </c>
      <c r="G3090" s="3" t="s">
        <v>10514</v>
      </c>
      <c r="H3090" s="3" t="s">
        <v>10667</v>
      </c>
      <c r="I3090" s="3" t="s">
        <v>10635</v>
      </c>
      <c r="J3090" s="3" t="s">
        <v>7418</v>
      </c>
      <c r="K3090" s="3" t="s">
        <v>2560</v>
      </c>
      <c r="L3090" s="3" t="s">
        <v>55</v>
      </c>
      <c r="M3090" s="3" t="s">
        <v>34</v>
      </c>
      <c r="N3090" s="8" t="str">
        <f t="shared" si="1"/>
        <v>Completed</v>
      </c>
      <c r="O3090" s="8" t="str">
        <f t="shared" si="2"/>
        <v>Valid</v>
      </c>
      <c r="P3090" s="8" t="str">
        <f t="shared" si="3"/>
        <v>Skincare</v>
      </c>
      <c r="Q3090" s="8" t="str">
        <f t="shared" si="4"/>
        <v>Valid</v>
      </c>
    </row>
    <row r="3091">
      <c r="A3091" s="3" t="s">
        <v>17628</v>
      </c>
      <c r="B3091" s="3" t="s">
        <v>12124</v>
      </c>
      <c r="C3091" s="3" t="s">
        <v>11823</v>
      </c>
      <c r="D3091" s="6">
        <v>1.0</v>
      </c>
      <c r="E3091" s="6">
        <v>122.4</v>
      </c>
      <c r="F3091" s="3" t="s">
        <v>11824</v>
      </c>
      <c r="G3091" s="3" t="s">
        <v>10532</v>
      </c>
      <c r="H3091" s="3" t="s">
        <v>10533</v>
      </c>
      <c r="I3091" s="3" t="s">
        <v>10542</v>
      </c>
      <c r="J3091" s="3" t="s">
        <v>7111</v>
      </c>
      <c r="K3091" s="3" t="s">
        <v>1334</v>
      </c>
      <c r="L3091" s="3" t="s">
        <v>33</v>
      </c>
      <c r="M3091" s="3" t="s">
        <v>34</v>
      </c>
      <c r="N3091" s="8" t="str">
        <f t="shared" si="1"/>
        <v>Completed</v>
      </c>
      <c r="O3091" s="8" t="str">
        <f t="shared" si="2"/>
        <v>Valid</v>
      </c>
      <c r="P3091" s="8" t="str">
        <f t="shared" si="3"/>
        <v>Bedding</v>
      </c>
      <c r="Q3091" s="8" t="str">
        <f t="shared" si="4"/>
        <v>Valid</v>
      </c>
    </row>
    <row r="3092">
      <c r="A3092" s="3" t="s">
        <v>17629</v>
      </c>
      <c r="B3092" s="3" t="s">
        <v>8578</v>
      </c>
      <c r="C3092" s="3" t="s">
        <v>11364</v>
      </c>
      <c r="D3092" s="6">
        <v>1.0</v>
      </c>
      <c r="E3092" s="6">
        <v>666.01</v>
      </c>
      <c r="F3092" s="3" t="s">
        <v>11365</v>
      </c>
      <c r="G3092" s="3" t="s">
        <v>10540</v>
      </c>
      <c r="H3092" s="3" t="s">
        <v>10719</v>
      </c>
      <c r="I3092" s="3" t="s">
        <v>10607</v>
      </c>
      <c r="J3092" s="3" t="s">
        <v>103</v>
      </c>
      <c r="K3092" s="3" t="s">
        <v>1537</v>
      </c>
      <c r="L3092" s="3" t="s">
        <v>33</v>
      </c>
      <c r="M3092" s="3" t="s">
        <v>34</v>
      </c>
      <c r="N3092" s="8" t="str">
        <f t="shared" si="1"/>
        <v>Completed</v>
      </c>
      <c r="O3092" s="8" t="str">
        <f t="shared" si="2"/>
        <v>Valid</v>
      </c>
      <c r="P3092" s="8" t="str">
        <f t="shared" si="3"/>
        <v>Smart Home</v>
      </c>
      <c r="Q3092" s="8" t="str">
        <f t="shared" si="4"/>
        <v>Valid</v>
      </c>
    </row>
    <row r="3093">
      <c r="A3093" s="3" t="s">
        <v>17630</v>
      </c>
      <c r="B3093" s="3" t="s">
        <v>17631</v>
      </c>
      <c r="C3093" s="3" t="s">
        <v>11063</v>
      </c>
      <c r="D3093" s="6">
        <v>2.0</v>
      </c>
      <c r="E3093" s="6">
        <v>852.8</v>
      </c>
      <c r="F3093" s="3" t="s">
        <v>11064</v>
      </c>
      <c r="G3093" s="3" t="s">
        <v>10540</v>
      </c>
      <c r="H3093" s="3" t="s">
        <v>10696</v>
      </c>
      <c r="I3093" s="3" t="s">
        <v>10567</v>
      </c>
      <c r="J3093" s="3" t="s">
        <v>2773</v>
      </c>
      <c r="K3093" s="3" t="s">
        <v>2294</v>
      </c>
      <c r="L3093" s="3" t="s">
        <v>44</v>
      </c>
      <c r="M3093" s="3" t="s">
        <v>34</v>
      </c>
      <c r="N3093" s="8" t="str">
        <f t="shared" si="1"/>
        <v>Completed</v>
      </c>
      <c r="O3093" s="8" t="str">
        <f t="shared" si="2"/>
        <v>Valid</v>
      </c>
      <c r="P3093" s="8" t="str">
        <f t="shared" si="3"/>
        <v>Tablets</v>
      </c>
      <c r="Q3093" s="8" t="str">
        <f t="shared" si="4"/>
        <v>Valid</v>
      </c>
    </row>
    <row r="3094">
      <c r="A3094" s="3" t="s">
        <v>17632</v>
      </c>
      <c r="B3094" s="3" t="s">
        <v>17633</v>
      </c>
      <c r="C3094" s="3" t="s">
        <v>10674</v>
      </c>
      <c r="D3094" s="6">
        <v>1.0</v>
      </c>
      <c r="E3094" s="2"/>
      <c r="F3094" s="3" t="s">
        <v>10675</v>
      </c>
      <c r="G3094" s="3" t="s">
        <v>10540</v>
      </c>
      <c r="H3094" s="3" t="s">
        <v>10676</v>
      </c>
      <c r="I3094" s="3" t="s">
        <v>10567</v>
      </c>
      <c r="J3094" s="3" t="s">
        <v>17502</v>
      </c>
      <c r="K3094" s="3" t="s">
        <v>10398</v>
      </c>
      <c r="L3094" s="3" t="s">
        <v>55</v>
      </c>
      <c r="M3094" s="3" t="s">
        <v>66</v>
      </c>
      <c r="N3094" s="8" t="str">
        <f t="shared" si="1"/>
        <v>Pending</v>
      </c>
      <c r="O3094" s="8" t="str">
        <f t="shared" si="2"/>
        <v>Missing</v>
      </c>
      <c r="P3094" s="8" t="str">
        <f t="shared" si="3"/>
        <v>Laptops</v>
      </c>
      <c r="Q3094" s="8" t="str">
        <f t="shared" si="4"/>
        <v>Valid</v>
      </c>
    </row>
    <row r="3095">
      <c r="A3095" s="3" t="s">
        <v>17634</v>
      </c>
      <c r="B3095" s="3" t="s">
        <v>17635</v>
      </c>
      <c r="C3095" s="3" t="s">
        <v>10826</v>
      </c>
      <c r="D3095" s="6">
        <v>1.0</v>
      </c>
      <c r="E3095" s="6">
        <v>247.12</v>
      </c>
      <c r="F3095" s="3" t="s">
        <v>10827</v>
      </c>
      <c r="G3095" s="3" t="s">
        <v>10565</v>
      </c>
      <c r="H3095" s="3" t="s">
        <v>10572</v>
      </c>
      <c r="I3095" s="3" t="s">
        <v>10516</v>
      </c>
      <c r="J3095" s="3" t="s">
        <v>4195</v>
      </c>
      <c r="K3095" s="3" t="s">
        <v>1567</v>
      </c>
      <c r="L3095" s="3" t="s">
        <v>55</v>
      </c>
      <c r="M3095" s="3" t="s">
        <v>392</v>
      </c>
      <c r="N3095" s="8" t="str">
        <f t="shared" si="1"/>
        <v>Completed</v>
      </c>
      <c r="O3095" s="8" t="str">
        <f t="shared" si="2"/>
        <v>Valid</v>
      </c>
      <c r="P3095" s="8" t="str">
        <f t="shared" si="3"/>
        <v>Cycling</v>
      </c>
      <c r="Q3095" s="8" t="str">
        <f t="shared" si="4"/>
        <v>Valid</v>
      </c>
    </row>
    <row r="3096">
      <c r="A3096" s="3" t="s">
        <v>17636</v>
      </c>
      <c r="B3096" s="3" t="s">
        <v>8678</v>
      </c>
      <c r="C3096" s="3" t="s">
        <v>11028</v>
      </c>
      <c r="D3096" s="6">
        <v>1.0</v>
      </c>
      <c r="E3096" s="6">
        <v>267.15</v>
      </c>
      <c r="F3096" s="3" t="s">
        <v>11029</v>
      </c>
      <c r="G3096" s="3" t="s">
        <v>10565</v>
      </c>
      <c r="H3096" s="3" t="s">
        <v>10655</v>
      </c>
      <c r="I3096" s="3" t="s">
        <v>10588</v>
      </c>
      <c r="J3096" s="3" t="s">
        <v>7232</v>
      </c>
      <c r="K3096" s="3" t="s">
        <v>1741</v>
      </c>
      <c r="L3096" s="3" t="s">
        <v>55</v>
      </c>
      <c r="M3096" s="3" t="s">
        <v>34</v>
      </c>
      <c r="N3096" s="8" t="str">
        <f t="shared" si="1"/>
        <v>Completed</v>
      </c>
      <c r="O3096" s="8" t="str">
        <f t="shared" si="2"/>
        <v>Valid</v>
      </c>
      <c r="P3096" s="8" t="str">
        <f t="shared" si="3"/>
        <v>Camping</v>
      </c>
      <c r="Q3096" s="8" t="str">
        <f t="shared" si="4"/>
        <v>Valid</v>
      </c>
    </row>
    <row r="3097">
      <c r="A3097" s="3" t="s">
        <v>17637</v>
      </c>
      <c r="B3097" s="3" t="s">
        <v>17638</v>
      </c>
      <c r="C3097" s="3" t="s">
        <v>11059</v>
      </c>
      <c r="D3097" s="6">
        <v>1.0</v>
      </c>
      <c r="E3097" s="6">
        <v>182.98</v>
      </c>
      <c r="F3097" s="3" t="s">
        <v>11060</v>
      </c>
      <c r="G3097" s="3" t="s">
        <v>10565</v>
      </c>
      <c r="H3097" s="3" t="s">
        <v>10572</v>
      </c>
      <c r="I3097" s="3" t="s">
        <v>10516</v>
      </c>
      <c r="J3097" s="3" t="s">
        <v>4156</v>
      </c>
      <c r="K3097" s="3" t="s">
        <v>3996</v>
      </c>
      <c r="L3097" s="3" t="s">
        <v>55</v>
      </c>
      <c r="M3097" s="3" t="s">
        <v>34</v>
      </c>
      <c r="N3097" s="8" t="str">
        <f t="shared" si="1"/>
        <v>Completed</v>
      </c>
      <c r="O3097" s="8" t="str">
        <f t="shared" si="2"/>
        <v>Valid</v>
      </c>
      <c r="P3097" s="8" t="str">
        <f t="shared" si="3"/>
        <v>Cycling</v>
      </c>
      <c r="Q3097" s="8" t="str">
        <f t="shared" si="4"/>
        <v>Valid</v>
      </c>
    </row>
    <row r="3098">
      <c r="A3098" s="3" t="s">
        <v>17639</v>
      </c>
      <c r="B3098" s="3" t="s">
        <v>17640</v>
      </c>
      <c r="C3098" s="3" t="s">
        <v>11324</v>
      </c>
      <c r="D3098" s="6">
        <v>1.0</v>
      </c>
      <c r="E3098" s="6">
        <v>457.63</v>
      </c>
      <c r="F3098" s="3" t="s">
        <v>11325</v>
      </c>
      <c r="G3098" s="3" t="s">
        <v>10514</v>
      </c>
      <c r="H3098" s="2"/>
      <c r="I3098" s="3" t="s">
        <v>10534</v>
      </c>
      <c r="J3098" s="3" t="s">
        <v>5665</v>
      </c>
      <c r="K3098" s="3" t="s">
        <v>2554</v>
      </c>
      <c r="L3098" s="3" t="s">
        <v>44</v>
      </c>
      <c r="M3098" s="3" t="s">
        <v>45</v>
      </c>
      <c r="N3098" s="8" t="str">
        <f t="shared" si="1"/>
        <v>Returned</v>
      </c>
      <c r="O3098" s="8" t="str">
        <f t="shared" si="2"/>
        <v>Valid</v>
      </c>
      <c r="P3098" s="8" t="str">
        <f t="shared" si="3"/>
        <v>Unknown</v>
      </c>
      <c r="Q3098" s="8" t="str">
        <f t="shared" si="4"/>
        <v>Valid</v>
      </c>
    </row>
    <row r="3099">
      <c r="A3099" s="3" t="s">
        <v>17641</v>
      </c>
      <c r="B3099" s="3" t="s">
        <v>11208</v>
      </c>
      <c r="C3099" s="3" t="s">
        <v>10964</v>
      </c>
      <c r="D3099" s="6">
        <v>1.0</v>
      </c>
      <c r="E3099" s="6">
        <v>142.79</v>
      </c>
      <c r="F3099" s="3" t="s">
        <v>10965</v>
      </c>
      <c r="G3099" s="3" t="s">
        <v>10559</v>
      </c>
      <c r="H3099" s="3" t="s">
        <v>10631</v>
      </c>
      <c r="I3099" s="3" t="s">
        <v>10522</v>
      </c>
      <c r="J3099" s="3" t="s">
        <v>4469</v>
      </c>
      <c r="K3099" s="3" t="s">
        <v>4196</v>
      </c>
      <c r="L3099" s="3" t="s">
        <v>55</v>
      </c>
      <c r="M3099" s="3" t="s">
        <v>34</v>
      </c>
      <c r="N3099" s="8" t="str">
        <f t="shared" si="1"/>
        <v>Completed</v>
      </c>
      <c r="O3099" s="8" t="str">
        <f t="shared" si="2"/>
        <v>Valid</v>
      </c>
      <c r="P3099" s="8" t="str">
        <f t="shared" si="3"/>
        <v>Women'S Clothing</v>
      </c>
      <c r="Q3099" s="8" t="str">
        <f t="shared" si="4"/>
        <v>Valid</v>
      </c>
    </row>
    <row r="3100">
      <c r="A3100" s="3" t="s">
        <v>17642</v>
      </c>
      <c r="B3100" s="3" t="s">
        <v>14069</v>
      </c>
      <c r="C3100" s="3" t="s">
        <v>11470</v>
      </c>
      <c r="D3100" s="6">
        <v>1.0</v>
      </c>
      <c r="E3100" s="6">
        <v>29.03</v>
      </c>
      <c r="F3100" s="3" t="s">
        <v>11471</v>
      </c>
      <c r="G3100" s="3" t="s">
        <v>10540</v>
      </c>
      <c r="H3100" s="2"/>
      <c r="I3100" s="3" t="s">
        <v>10607</v>
      </c>
      <c r="J3100" s="3" t="s">
        <v>1155</v>
      </c>
      <c r="K3100" s="3" t="s">
        <v>2627</v>
      </c>
      <c r="L3100" s="3" t="s">
        <v>55</v>
      </c>
      <c r="M3100" s="3" t="s">
        <v>34</v>
      </c>
      <c r="N3100" s="8" t="str">
        <f t="shared" si="1"/>
        <v>Completed</v>
      </c>
      <c r="O3100" s="8" t="str">
        <f t="shared" si="2"/>
        <v>Valid</v>
      </c>
      <c r="P3100" s="8" t="str">
        <f t="shared" si="3"/>
        <v>Unknown</v>
      </c>
      <c r="Q3100" s="8" t="str">
        <f t="shared" si="4"/>
        <v>Valid</v>
      </c>
    </row>
    <row r="3101">
      <c r="A3101" s="3" t="s">
        <v>17643</v>
      </c>
      <c r="B3101" s="3" t="s">
        <v>17644</v>
      </c>
      <c r="C3101" s="3" t="s">
        <v>10901</v>
      </c>
      <c r="D3101" s="6">
        <v>1.0</v>
      </c>
      <c r="E3101" s="6">
        <v>952.52</v>
      </c>
      <c r="F3101" s="3" t="s">
        <v>10902</v>
      </c>
      <c r="G3101" s="3" t="s">
        <v>10514</v>
      </c>
      <c r="H3101" s="3" t="s">
        <v>10667</v>
      </c>
      <c r="I3101" s="3" t="s">
        <v>10635</v>
      </c>
      <c r="J3101" s="3" t="s">
        <v>4999</v>
      </c>
      <c r="K3101" s="2"/>
      <c r="L3101" s="3" t="s">
        <v>44</v>
      </c>
      <c r="M3101" s="3" t="s">
        <v>45</v>
      </c>
      <c r="N3101" s="8" t="str">
        <f t="shared" si="1"/>
        <v>Returned</v>
      </c>
      <c r="O3101" s="8" t="str">
        <f t="shared" si="2"/>
        <v>Valid</v>
      </c>
      <c r="P3101" s="8" t="str">
        <f t="shared" si="3"/>
        <v>Skincare</v>
      </c>
      <c r="Q3101" s="8" t="str">
        <f t="shared" si="4"/>
        <v>Missing</v>
      </c>
    </row>
    <row r="3102">
      <c r="A3102" s="3" t="s">
        <v>17645</v>
      </c>
      <c r="B3102" s="3" t="s">
        <v>360</v>
      </c>
      <c r="C3102" s="3" t="s">
        <v>10689</v>
      </c>
      <c r="D3102" s="6">
        <v>1.0</v>
      </c>
      <c r="E3102" s="6">
        <v>513.89</v>
      </c>
      <c r="F3102" s="3" t="s">
        <v>10690</v>
      </c>
      <c r="G3102" s="3" t="s">
        <v>10540</v>
      </c>
      <c r="H3102" s="3" t="s">
        <v>10676</v>
      </c>
      <c r="I3102" s="3" t="s">
        <v>10542</v>
      </c>
      <c r="J3102" s="3" t="s">
        <v>361</v>
      </c>
      <c r="K3102" s="3" t="s">
        <v>362</v>
      </c>
      <c r="L3102" s="3" t="s">
        <v>33</v>
      </c>
      <c r="M3102" s="3" t="s">
        <v>34</v>
      </c>
      <c r="N3102" s="8" t="str">
        <f t="shared" si="1"/>
        <v>Completed</v>
      </c>
      <c r="O3102" s="8" t="str">
        <f t="shared" si="2"/>
        <v>Valid</v>
      </c>
      <c r="P3102" s="8" t="str">
        <f t="shared" si="3"/>
        <v>Laptops</v>
      </c>
      <c r="Q3102" s="8" t="str">
        <f t="shared" si="4"/>
        <v>Valid</v>
      </c>
    </row>
    <row r="3103">
      <c r="A3103" s="3" t="s">
        <v>17646</v>
      </c>
      <c r="B3103" s="3" t="s">
        <v>17647</v>
      </c>
      <c r="C3103" s="3" t="s">
        <v>11809</v>
      </c>
      <c r="D3103" s="6">
        <v>2.0</v>
      </c>
      <c r="E3103" s="6">
        <v>637.83</v>
      </c>
      <c r="F3103" s="3" t="s">
        <v>11810</v>
      </c>
      <c r="G3103" s="3" t="s">
        <v>10532</v>
      </c>
      <c r="H3103" s="3" t="s">
        <v>10533</v>
      </c>
      <c r="I3103" s="3" t="s">
        <v>10516</v>
      </c>
      <c r="J3103" s="3" t="s">
        <v>16042</v>
      </c>
      <c r="K3103" s="3" t="s">
        <v>1468</v>
      </c>
      <c r="L3103" s="3" t="s">
        <v>33</v>
      </c>
      <c r="M3103" s="3" t="s">
        <v>34</v>
      </c>
      <c r="N3103" s="8" t="str">
        <f t="shared" si="1"/>
        <v>Completed</v>
      </c>
      <c r="O3103" s="8" t="str">
        <f t="shared" si="2"/>
        <v>Valid</v>
      </c>
      <c r="P3103" s="8" t="str">
        <f t="shared" si="3"/>
        <v>Bedding</v>
      </c>
      <c r="Q3103" s="8" t="str">
        <f t="shared" si="4"/>
        <v>Valid</v>
      </c>
    </row>
    <row r="3104">
      <c r="A3104" s="3" t="s">
        <v>17648</v>
      </c>
      <c r="B3104" s="3" t="s">
        <v>17649</v>
      </c>
      <c r="C3104" s="3" t="s">
        <v>10563</v>
      </c>
      <c r="D3104" s="6">
        <v>1.0</v>
      </c>
      <c r="E3104" s="6">
        <v>424.82</v>
      </c>
      <c r="F3104" s="3" t="s">
        <v>10564</v>
      </c>
      <c r="G3104" s="3" t="s">
        <v>10565</v>
      </c>
      <c r="H3104" s="3" t="s">
        <v>10566</v>
      </c>
      <c r="I3104" s="3" t="s">
        <v>10567</v>
      </c>
      <c r="J3104" s="3" t="s">
        <v>148</v>
      </c>
      <c r="K3104" s="2"/>
      <c r="L3104" s="3" t="s">
        <v>55</v>
      </c>
      <c r="M3104" s="3" t="s">
        <v>163</v>
      </c>
      <c r="N3104" s="8" t="str">
        <f t="shared" si="1"/>
        <v>Completed</v>
      </c>
      <c r="O3104" s="8" t="str">
        <f t="shared" si="2"/>
        <v>Valid</v>
      </c>
      <c r="P3104" s="8" t="str">
        <f t="shared" si="3"/>
        <v>Team Sports</v>
      </c>
      <c r="Q3104" s="8" t="str">
        <f t="shared" si="4"/>
        <v>Missing</v>
      </c>
    </row>
    <row r="3105">
      <c r="A3105" s="3" t="s">
        <v>17650</v>
      </c>
      <c r="B3105" s="3" t="s">
        <v>6396</v>
      </c>
      <c r="C3105" s="3" t="s">
        <v>11992</v>
      </c>
      <c r="D3105" s="6">
        <v>4.0</v>
      </c>
      <c r="E3105" s="6">
        <v>93.03</v>
      </c>
      <c r="F3105" s="3" t="s">
        <v>11993</v>
      </c>
      <c r="G3105" s="3" t="s">
        <v>10565</v>
      </c>
      <c r="H3105" s="3" t="s">
        <v>10655</v>
      </c>
      <c r="I3105" s="3" t="s">
        <v>10567</v>
      </c>
      <c r="J3105" s="3" t="s">
        <v>6397</v>
      </c>
      <c r="K3105" s="3" t="s">
        <v>3390</v>
      </c>
      <c r="L3105" s="3" t="s">
        <v>55</v>
      </c>
      <c r="M3105" s="3" t="s">
        <v>34</v>
      </c>
      <c r="N3105" s="8" t="str">
        <f t="shared" si="1"/>
        <v>Completed</v>
      </c>
      <c r="O3105" s="8" t="str">
        <f t="shared" si="2"/>
        <v>Valid</v>
      </c>
      <c r="P3105" s="8" t="str">
        <f t="shared" si="3"/>
        <v>Camping</v>
      </c>
      <c r="Q3105" s="8" t="str">
        <f t="shared" si="4"/>
        <v>Valid</v>
      </c>
    </row>
    <row r="3106">
      <c r="A3106" s="3" t="s">
        <v>17651</v>
      </c>
      <c r="B3106" s="3" t="s">
        <v>17652</v>
      </c>
      <c r="C3106" s="3" t="s">
        <v>10810</v>
      </c>
      <c r="D3106" s="6">
        <v>1.0</v>
      </c>
      <c r="E3106" s="6">
        <v>177.42</v>
      </c>
      <c r="F3106" s="3" t="s">
        <v>10811</v>
      </c>
      <c r="G3106" s="3" t="s">
        <v>10565</v>
      </c>
      <c r="H3106" s="2"/>
      <c r="I3106" s="3" t="s">
        <v>10547</v>
      </c>
      <c r="J3106" s="3" t="s">
        <v>17653</v>
      </c>
      <c r="K3106" s="3" t="s">
        <v>15134</v>
      </c>
      <c r="L3106" s="3" t="s">
        <v>55</v>
      </c>
      <c r="M3106" s="3" t="s">
        <v>34</v>
      </c>
      <c r="N3106" s="8" t="str">
        <f t="shared" si="1"/>
        <v>Completed</v>
      </c>
      <c r="O3106" s="8" t="str">
        <f t="shared" si="2"/>
        <v>Valid</v>
      </c>
      <c r="P3106" s="8" t="str">
        <f t="shared" si="3"/>
        <v>Unknown</v>
      </c>
      <c r="Q3106" s="8" t="str">
        <f t="shared" si="4"/>
        <v>Valid</v>
      </c>
    </row>
    <row r="3107">
      <c r="A3107" s="3" t="s">
        <v>17654</v>
      </c>
      <c r="B3107" s="3" t="s">
        <v>17655</v>
      </c>
      <c r="C3107" s="3" t="s">
        <v>12517</v>
      </c>
      <c r="D3107" s="6">
        <v>1.0</v>
      </c>
      <c r="E3107" s="6">
        <v>951.98</v>
      </c>
      <c r="F3107" s="3" t="s">
        <v>12518</v>
      </c>
      <c r="G3107" s="3" t="s">
        <v>10540</v>
      </c>
      <c r="H3107" s="3" t="s">
        <v>10541</v>
      </c>
      <c r="I3107" s="3" t="s">
        <v>10607</v>
      </c>
      <c r="J3107" s="3" t="s">
        <v>6819</v>
      </c>
      <c r="K3107" s="3" t="s">
        <v>6365</v>
      </c>
      <c r="L3107" s="3" t="s">
        <v>33</v>
      </c>
      <c r="M3107" s="3" t="s">
        <v>34</v>
      </c>
      <c r="N3107" s="8" t="str">
        <f t="shared" si="1"/>
        <v>Completed</v>
      </c>
      <c r="O3107" s="8" t="str">
        <f t="shared" si="2"/>
        <v>Valid</v>
      </c>
      <c r="P3107" s="8" t="str">
        <f t="shared" si="3"/>
        <v>Smartphones</v>
      </c>
      <c r="Q3107" s="8" t="str">
        <f t="shared" si="4"/>
        <v>Valid</v>
      </c>
    </row>
    <row r="3108">
      <c r="A3108" s="3" t="s">
        <v>17656</v>
      </c>
      <c r="B3108" s="3" t="s">
        <v>17657</v>
      </c>
      <c r="C3108" s="3" t="s">
        <v>12342</v>
      </c>
      <c r="D3108" s="6">
        <v>1.0</v>
      </c>
      <c r="E3108" s="6">
        <v>343.79</v>
      </c>
      <c r="F3108" s="3" t="s">
        <v>12343</v>
      </c>
      <c r="G3108" s="3" t="s">
        <v>10559</v>
      </c>
      <c r="H3108" s="3" t="s">
        <v>10560</v>
      </c>
      <c r="I3108" s="3" t="s">
        <v>10662</v>
      </c>
      <c r="J3108" s="3" t="s">
        <v>17658</v>
      </c>
      <c r="K3108" s="3" t="s">
        <v>3177</v>
      </c>
      <c r="L3108" s="3" t="s">
        <v>44</v>
      </c>
      <c r="M3108" s="3" t="s">
        <v>163</v>
      </c>
      <c r="N3108" s="8" t="str">
        <f t="shared" si="1"/>
        <v>Completed</v>
      </c>
      <c r="O3108" s="8" t="str">
        <f t="shared" si="2"/>
        <v>Valid</v>
      </c>
      <c r="P3108" s="8" t="str">
        <f t="shared" si="3"/>
        <v>Accessories</v>
      </c>
      <c r="Q3108" s="8" t="str">
        <f t="shared" si="4"/>
        <v>Valid</v>
      </c>
    </row>
    <row r="3109">
      <c r="A3109" s="3" t="s">
        <v>17659</v>
      </c>
      <c r="B3109" s="3" t="s">
        <v>17660</v>
      </c>
      <c r="C3109" s="3" t="s">
        <v>10921</v>
      </c>
      <c r="D3109" s="6">
        <v>1.0</v>
      </c>
      <c r="E3109" s="6">
        <v>487.67</v>
      </c>
      <c r="F3109" s="3" t="s">
        <v>10922</v>
      </c>
      <c r="G3109" s="3" t="s">
        <v>10559</v>
      </c>
      <c r="H3109" s="3" t="s">
        <v>10560</v>
      </c>
      <c r="I3109" s="3" t="s">
        <v>10635</v>
      </c>
      <c r="J3109" s="3" t="s">
        <v>17661</v>
      </c>
      <c r="K3109" s="3" t="s">
        <v>2825</v>
      </c>
      <c r="L3109" s="3" t="s">
        <v>55</v>
      </c>
      <c r="M3109" s="3" t="s">
        <v>34</v>
      </c>
      <c r="N3109" s="8" t="str">
        <f t="shared" si="1"/>
        <v>Completed</v>
      </c>
      <c r="O3109" s="8" t="str">
        <f t="shared" si="2"/>
        <v>Valid</v>
      </c>
      <c r="P3109" s="8" t="str">
        <f t="shared" si="3"/>
        <v>Accessories</v>
      </c>
      <c r="Q3109" s="8" t="str">
        <f t="shared" si="4"/>
        <v>Valid</v>
      </c>
    </row>
    <row r="3110">
      <c r="A3110" s="3" t="s">
        <v>17662</v>
      </c>
      <c r="B3110" s="3" t="s">
        <v>17663</v>
      </c>
      <c r="C3110" s="3" t="s">
        <v>11525</v>
      </c>
      <c r="D3110" s="6">
        <v>2.0</v>
      </c>
      <c r="E3110" s="6">
        <v>199.12</v>
      </c>
      <c r="F3110" s="3" t="s">
        <v>11526</v>
      </c>
      <c r="G3110" s="3" t="s">
        <v>10559</v>
      </c>
      <c r="H3110" s="3" t="s">
        <v>10644</v>
      </c>
      <c r="I3110" s="3" t="s">
        <v>10534</v>
      </c>
      <c r="J3110" s="3" t="s">
        <v>17664</v>
      </c>
      <c r="K3110" s="3" t="s">
        <v>5583</v>
      </c>
      <c r="L3110" s="3" t="s">
        <v>55</v>
      </c>
      <c r="M3110" s="3" t="s">
        <v>34</v>
      </c>
      <c r="N3110" s="8" t="str">
        <f t="shared" si="1"/>
        <v>Completed</v>
      </c>
      <c r="O3110" s="8" t="str">
        <f t="shared" si="2"/>
        <v>Valid</v>
      </c>
      <c r="P3110" s="8" t="str">
        <f t="shared" si="3"/>
        <v>Footwear</v>
      </c>
      <c r="Q3110" s="8" t="str">
        <f t="shared" si="4"/>
        <v>Valid</v>
      </c>
    </row>
    <row r="3111">
      <c r="A3111" s="3" t="s">
        <v>17665</v>
      </c>
      <c r="B3111" s="3" t="s">
        <v>17666</v>
      </c>
      <c r="C3111" s="3" t="s">
        <v>11525</v>
      </c>
      <c r="D3111" s="6">
        <v>1.0</v>
      </c>
      <c r="E3111" s="6">
        <v>204.36</v>
      </c>
      <c r="F3111" s="3" t="s">
        <v>11526</v>
      </c>
      <c r="G3111" s="3" t="s">
        <v>10559</v>
      </c>
      <c r="H3111" s="3" t="s">
        <v>10644</v>
      </c>
      <c r="I3111" s="3" t="s">
        <v>10534</v>
      </c>
      <c r="J3111" s="3" t="s">
        <v>8177</v>
      </c>
      <c r="K3111" s="3" t="s">
        <v>89</v>
      </c>
      <c r="L3111" s="3" t="s">
        <v>55</v>
      </c>
      <c r="M3111" s="3" t="s">
        <v>45</v>
      </c>
      <c r="N3111" s="8" t="str">
        <f t="shared" si="1"/>
        <v>Returned</v>
      </c>
      <c r="O3111" s="8" t="str">
        <f t="shared" si="2"/>
        <v>Valid</v>
      </c>
      <c r="P3111" s="8" t="str">
        <f t="shared" si="3"/>
        <v>Footwear</v>
      </c>
      <c r="Q3111" s="8" t="str">
        <f t="shared" si="4"/>
        <v>Valid</v>
      </c>
    </row>
    <row r="3112">
      <c r="A3112" s="3" t="s">
        <v>17667</v>
      </c>
      <c r="B3112" s="3" t="s">
        <v>17668</v>
      </c>
      <c r="C3112" s="3" t="s">
        <v>11014</v>
      </c>
      <c r="D3112" s="6">
        <v>1.0</v>
      </c>
      <c r="E3112" s="6">
        <v>335.38</v>
      </c>
      <c r="F3112" s="3" t="s">
        <v>11015</v>
      </c>
      <c r="G3112" s="3" t="s">
        <v>10540</v>
      </c>
      <c r="H3112" s="3" t="s">
        <v>10552</v>
      </c>
      <c r="I3112" s="3" t="s">
        <v>10635</v>
      </c>
      <c r="J3112" s="3" t="s">
        <v>940</v>
      </c>
      <c r="K3112" s="3" t="s">
        <v>7379</v>
      </c>
      <c r="L3112" s="3" t="s">
        <v>55</v>
      </c>
      <c r="M3112" s="3" t="s">
        <v>34</v>
      </c>
      <c r="N3112" s="8" t="str">
        <f t="shared" si="1"/>
        <v>Completed</v>
      </c>
      <c r="O3112" s="8" t="str">
        <f t="shared" si="2"/>
        <v>Valid</v>
      </c>
      <c r="P3112" s="8" t="str">
        <f t="shared" si="3"/>
        <v>Headphones</v>
      </c>
      <c r="Q3112" s="8" t="str">
        <f t="shared" si="4"/>
        <v>Valid</v>
      </c>
    </row>
    <row r="3113">
      <c r="A3113" s="3" t="s">
        <v>17669</v>
      </c>
      <c r="B3113" s="3" t="s">
        <v>17670</v>
      </c>
      <c r="C3113" s="3" t="s">
        <v>10620</v>
      </c>
      <c r="D3113" s="6">
        <v>1.0</v>
      </c>
      <c r="E3113" s="6">
        <v>42.32</v>
      </c>
      <c r="F3113" s="3" t="s">
        <v>10621</v>
      </c>
      <c r="G3113" s="3" t="s">
        <v>10565</v>
      </c>
      <c r="H3113" s="3" t="s">
        <v>10622</v>
      </c>
      <c r="I3113" s="3" t="s">
        <v>10607</v>
      </c>
      <c r="J3113" s="3" t="s">
        <v>17671</v>
      </c>
      <c r="K3113" s="3" t="s">
        <v>2259</v>
      </c>
      <c r="L3113" s="3" t="s">
        <v>44</v>
      </c>
      <c r="M3113" s="3" t="s">
        <v>34</v>
      </c>
      <c r="N3113" s="8" t="str">
        <f t="shared" si="1"/>
        <v>Completed</v>
      </c>
      <c r="O3113" s="8" t="str">
        <f t="shared" si="2"/>
        <v>Valid</v>
      </c>
      <c r="P3113" s="8" t="str">
        <f t="shared" si="3"/>
        <v>Fitness Equipment</v>
      </c>
      <c r="Q3113" s="8" t="str">
        <f t="shared" si="4"/>
        <v>Valid</v>
      </c>
    </row>
    <row r="3114">
      <c r="A3114" s="3" t="s">
        <v>17672</v>
      </c>
      <c r="B3114" s="3" t="s">
        <v>17673</v>
      </c>
      <c r="C3114" s="3" t="s">
        <v>12316</v>
      </c>
      <c r="D3114" s="6">
        <v>2.0</v>
      </c>
      <c r="E3114" s="6">
        <v>1006.55</v>
      </c>
      <c r="F3114" s="3" t="s">
        <v>12317</v>
      </c>
      <c r="G3114" s="3" t="s">
        <v>10565</v>
      </c>
      <c r="H3114" s="3" t="s">
        <v>10572</v>
      </c>
      <c r="I3114" s="3" t="s">
        <v>10522</v>
      </c>
      <c r="J3114" s="3" t="s">
        <v>1085</v>
      </c>
      <c r="K3114" s="3" t="s">
        <v>741</v>
      </c>
      <c r="L3114" s="3" t="s">
        <v>44</v>
      </c>
      <c r="M3114" s="3" t="s">
        <v>34</v>
      </c>
      <c r="N3114" s="8" t="str">
        <f t="shared" si="1"/>
        <v>Completed</v>
      </c>
      <c r="O3114" s="8" t="str">
        <f t="shared" si="2"/>
        <v>Valid</v>
      </c>
      <c r="P3114" s="8" t="str">
        <f t="shared" si="3"/>
        <v>Cycling</v>
      </c>
      <c r="Q3114" s="8" t="str">
        <f t="shared" si="4"/>
        <v>Valid</v>
      </c>
    </row>
    <row r="3115">
      <c r="A3115" s="3" t="s">
        <v>17674</v>
      </c>
      <c r="B3115" s="3" t="s">
        <v>478</v>
      </c>
      <c r="C3115" s="3" t="s">
        <v>10952</v>
      </c>
      <c r="D3115" s="6">
        <v>2.0</v>
      </c>
      <c r="E3115" s="6">
        <v>789.88</v>
      </c>
      <c r="F3115" s="3" t="s">
        <v>10953</v>
      </c>
      <c r="G3115" s="3" t="s">
        <v>10514</v>
      </c>
      <c r="H3115" s="3" t="s">
        <v>10515</v>
      </c>
      <c r="I3115" s="3" t="s">
        <v>10516</v>
      </c>
      <c r="J3115" s="3" t="s">
        <v>479</v>
      </c>
      <c r="K3115" s="3" t="s">
        <v>480</v>
      </c>
      <c r="L3115" s="3" t="s">
        <v>33</v>
      </c>
      <c r="M3115" s="3" t="s">
        <v>392</v>
      </c>
      <c r="N3115" s="8" t="str">
        <f t="shared" si="1"/>
        <v>Completed</v>
      </c>
      <c r="O3115" s="8" t="str">
        <f t="shared" si="2"/>
        <v>Valid</v>
      </c>
      <c r="P3115" s="8" t="str">
        <f t="shared" si="3"/>
        <v>Wellness</v>
      </c>
      <c r="Q3115" s="8" t="str">
        <f t="shared" si="4"/>
        <v>Valid</v>
      </c>
    </row>
    <row r="3116">
      <c r="A3116" s="3" t="s">
        <v>17675</v>
      </c>
      <c r="B3116" s="3" t="s">
        <v>17676</v>
      </c>
      <c r="C3116" s="3" t="s">
        <v>10964</v>
      </c>
      <c r="D3116" s="6">
        <v>1.0</v>
      </c>
      <c r="E3116" s="6">
        <v>146.57</v>
      </c>
      <c r="F3116" s="3" t="s">
        <v>10965</v>
      </c>
      <c r="G3116" s="3" t="s">
        <v>10559</v>
      </c>
      <c r="H3116" s="3" t="s">
        <v>10631</v>
      </c>
      <c r="I3116" s="3" t="s">
        <v>10522</v>
      </c>
      <c r="J3116" s="3" t="s">
        <v>17677</v>
      </c>
      <c r="K3116" s="3" t="s">
        <v>2574</v>
      </c>
      <c r="L3116" s="3" t="s">
        <v>55</v>
      </c>
      <c r="M3116" s="3" t="s">
        <v>34</v>
      </c>
      <c r="N3116" s="8" t="str">
        <f t="shared" si="1"/>
        <v>Completed</v>
      </c>
      <c r="O3116" s="8" t="str">
        <f t="shared" si="2"/>
        <v>Valid</v>
      </c>
      <c r="P3116" s="8" t="str">
        <f t="shared" si="3"/>
        <v>Women'S Clothing</v>
      </c>
      <c r="Q3116" s="8" t="str">
        <f t="shared" si="4"/>
        <v>Valid</v>
      </c>
    </row>
    <row r="3117">
      <c r="A3117" s="3" t="s">
        <v>17678</v>
      </c>
      <c r="B3117" s="3" t="s">
        <v>17679</v>
      </c>
      <c r="C3117" s="3" t="s">
        <v>10563</v>
      </c>
      <c r="D3117" s="6">
        <v>4.0</v>
      </c>
      <c r="E3117" s="6">
        <v>413.99</v>
      </c>
      <c r="F3117" s="3" t="s">
        <v>10564</v>
      </c>
      <c r="G3117" s="3" t="s">
        <v>10565</v>
      </c>
      <c r="H3117" s="3" t="s">
        <v>10566</v>
      </c>
      <c r="I3117" s="3" t="s">
        <v>10567</v>
      </c>
      <c r="J3117" s="3" t="s">
        <v>141</v>
      </c>
      <c r="K3117" s="3" t="s">
        <v>964</v>
      </c>
      <c r="L3117" s="3" t="s">
        <v>33</v>
      </c>
      <c r="M3117" s="3" t="s">
        <v>34</v>
      </c>
      <c r="N3117" s="8" t="str">
        <f t="shared" si="1"/>
        <v>Completed</v>
      </c>
      <c r="O3117" s="8" t="str">
        <f t="shared" si="2"/>
        <v>Valid</v>
      </c>
      <c r="P3117" s="8" t="str">
        <f t="shared" si="3"/>
        <v>Team Sports</v>
      </c>
      <c r="Q3117" s="8" t="str">
        <f t="shared" si="4"/>
        <v>Valid</v>
      </c>
    </row>
    <row r="3118">
      <c r="A3118" s="3" t="s">
        <v>17680</v>
      </c>
      <c r="B3118" s="3" t="s">
        <v>17681</v>
      </c>
      <c r="C3118" s="3" t="s">
        <v>11977</v>
      </c>
      <c r="D3118" s="6">
        <v>1.0</v>
      </c>
      <c r="E3118" s="6">
        <v>267.76</v>
      </c>
      <c r="F3118" s="3" t="s">
        <v>11978</v>
      </c>
      <c r="G3118" s="3" t="s">
        <v>10565</v>
      </c>
      <c r="H3118" s="2"/>
      <c r="I3118" s="3" t="s">
        <v>10645</v>
      </c>
      <c r="J3118" s="3" t="s">
        <v>8364</v>
      </c>
      <c r="K3118" s="3" t="s">
        <v>370</v>
      </c>
      <c r="L3118" s="3" t="s">
        <v>33</v>
      </c>
      <c r="M3118" s="3" t="s">
        <v>66</v>
      </c>
      <c r="N3118" s="8" t="str">
        <f t="shared" si="1"/>
        <v>Pending</v>
      </c>
      <c r="O3118" s="8" t="str">
        <f t="shared" si="2"/>
        <v>Valid</v>
      </c>
      <c r="P3118" s="8" t="str">
        <f t="shared" si="3"/>
        <v>Unknown</v>
      </c>
      <c r="Q3118" s="8" t="str">
        <f t="shared" si="4"/>
        <v>Valid</v>
      </c>
    </row>
    <row r="3119">
      <c r="A3119" s="3" t="s">
        <v>17682</v>
      </c>
      <c r="B3119" s="3" t="s">
        <v>4045</v>
      </c>
      <c r="C3119" s="3" t="s">
        <v>11166</v>
      </c>
      <c r="D3119" s="6">
        <v>3.0</v>
      </c>
      <c r="E3119" s="6">
        <v>115.94</v>
      </c>
      <c r="F3119" s="3" t="s">
        <v>11167</v>
      </c>
      <c r="G3119" s="3" t="s">
        <v>10540</v>
      </c>
      <c r="H3119" s="3" t="s">
        <v>10541</v>
      </c>
      <c r="I3119" s="3" t="s">
        <v>10645</v>
      </c>
      <c r="J3119" s="3" t="s">
        <v>4046</v>
      </c>
      <c r="K3119" s="3" t="s">
        <v>1618</v>
      </c>
      <c r="L3119" s="3" t="s">
        <v>44</v>
      </c>
      <c r="M3119" s="3" t="s">
        <v>45</v>
      </c>
      <c r="N3119" s="8" t="str">
        <f t="shared" si="1"/>
        <v>Returned</v>
      </c>
      <c r="O3119" s="8" t="str">
        <f t="shared" si="2"/>
        <v>Valid</v>
      </c>
      <c r="P3119" s="8" t="str">
        <f t="shared" si="3"/>
        <v>Smartphones</v>
      </c>
      <c r="Q3119" s="8" t="str">
        <f t="shared" si="4"/>
        <v>Valid</v>
      </c>
    </row>
    <row r="3120">
      <c r="A3120" s="3" t="s">
        <v>17683</v>
      </c>
      <c r="B3120" s="3" t="s">
        <v>13865</v>
      </c>
      <c r="C3120" s="3" t="s">
        <v>10979</v>
      </c>
      <c r="D3120" s="6">
        <v>1.0</v>
      </c>
      <c r="E3120" s="6">
        <v>617.93</v>
      </c>
      <c r="F3120" s="3" t="s">
        <v>10980</v>
      </c>
      <c r="G3120" s="3" t="s">
        <v>10559</v>
      </c>
      <c r="H3120" s="3" t="s">
        <v>10644</v>
      </c>
      <c r="I3120" s="3" t="s">
        <v>10553</v>
      </c>
      <c r="J3120" s="3" t="s">
        <v>5473</v>
      </c>
      <c r="K3120" s="3" t="s">
        <v>423</v>
      </c>
      <c r="L3120" s="3" t="s">
        <v>55</v>
      </c>
      <c r="M3120" s="3" t="s">
        <v>34</v>
      </c>
      <c r="N3120" s="8" t="str">
        <f t="shared" si="1"/>
        <v>Completed</v>
      </c>
      <c r="O3120" s="8" t="str">
        <f t="shared" si="2"/>
        <v>Valid</v>
      </c>
      <c r="P3120" s="8" t="str">
        <f t="shared" si="3"/>
        <v>Footwear</v>
      </c>
      <c r="Q3120" s="8" t="str">
        <f t="shared" si="4"/>
        <v>Valid</v>
      </c>
    </row>
    <row r="3121">
      <c r="A3121" s="3" t="s">
        <v>17684</v>
      </c>
      <c r="B3121" s="3" t="s">
        <v>17685</v>
      </c>
      <c r="C3121" s="3" t="s">
        <v>11256</v>
      </c>
      <c r="D3121" s="6">
        <v>1.0</v>
      </c>
      <c r="E3121" s="6">
        <v>357.78</v>
      </c>
      <c r="F3121" s="3" t="s">
        <v>11257</v>
      </c>
      <c r="G3121" s="3" t="s">
        <v>10565</v>
      </c>
      <c r="H3121" s="3" t="s">
        <v>10655</v>
      </c>
      <c r="I3121" s="3" t="s">
        <v>10542</v>
      </c>
      <c r="J3121" s="3" t="s">
        <v>17686</v>
      </c>
      <c r="K3121" s="3" t="s">
        <v>970</v>
      </c>
      <c r="L3121" s="3" t="s">
        <v>55</v>
      </c>
      <c r="M3121" s="3" t="s">
        <v>34</v>
      </c>
      <c r="N3121" s="8" t="str">
        <f t="shared" si="1"/>
        <v>Completed</v>
      </c>
      <c r="O3121" s="8" t="str">
        <f t="shared" si="2"/>
        <v>Valid</v>
      </c>
      <c r="P3121" s="8" t="str">
        <f t="shared" si="3"/>
        <v>Camping</v>
      </c>
      <c r="Q3121" s="8" t="str">
        <f t="shared" si="4"/>
        <v>Valid</v>
      </c>
    </row>
    <row r="3122">
      <c r="A3122" s="3" t="s">
        <v>17687</v>
      </c>
      <c r="B3122" s="3" t="s">
        <v>17688</v>
      </c>
      <c r="C3122" s="3" t="s">
        <v>10525</v>
      </c>
      <c r="D3122" s="6">
        <v>1.0</v>
      </c>
      <c r="E3122" s="6">
        <v>145.61</v>
      </c>
      <c r="F3122" s="3" t="s">
        <v>10526</v>
      </c>
      <c r="G3122" s="3" t="s">
        <v>10514</v>
      </c>
      <c r="H3122" s="3" t="s">
        <v>10515</v>
      </c>
      <c r="I3122" s="3" t="s">
        <v>10527</v>
      </c>
      <c r="J3122" s="3" t="s">
        <v>7288</v>
      </c>
      <c r="K3122" s="3" t="s">
        <v>1608</v>
      </c>
      <c r="L3122" s="3" t="s">
        <v>44</v>
      </c>
      <c r="M3122" s="3" t="s">
        <v>34</v>
      </c>
      <c r="N3122" s="8" t="str">
        <f t="shared" si="1"/>
        <v>Completed</v>
      </c>
      <c r="O3122" s="8" t="str">
        <f t="shared" si="2"/>
        <v>Valid</v>
      </c>
      <c r="P3122" s="8" t="str">
        <f t="shared" si="3"/>
        <v>Wellness</v>
      </c>
      <c r="Q3122" s="8" t="str">
        <f t="shared" si="4"/>
        <v>Valid</v>
      </c>
    </row>
    <row r="3123">
      <c r="A3123" s="3" t="s">
        <v>17689</v>
      </c>
      <c r="B3123" s="3" t="s">
        <v>17690</v>
      </c>
      <c r="C3123" s="3" t="s">
        <v>12114</v>
      </c>
      <c r="D3123" s="6">
        <v>1.0</v>
      </c>
      <c r="E3123" s="6">
        <v>80.05</v>
      </c>
      <c r="F3123" s="3" t="s">
        <v>12115</v>
      </c>
      <c r="G3123" s="3" t="s">
        <v>10514</v>
      </c>
      <c r="H3123" s="3" t="s">
        <v>10612</v>
      </c>
      <c r="I3123" s="3" t="s">
        <v>10588</v>
      </c>
      <c r="J3123" s="3" t="s">
        <v>7598</v>
      </c>
      <c r="K3123" s="3" t="s">
        <v>5622</v>
      </c>
      <c r="L3123" s="3" t="s">
        <v>44</v>
      </c>
      <c r="M3123" s="3" t="s">
        <v>34</v>
      </c>
      <c r="N3123" s="8" t="str">
        <f t="shared" si="1"/>
        <v>Completed</v>
      </c>
      <c r="O3123" s="8" t="str">
        <f t="shared" si="2"/>
        <v>Valid</v>
      </c>
      <c r="P3123" s="8" t="str">
        <f t="shared" si="3"/>
        <v>Haircare</v>
      </c>
      <c r="Q3123" s="8" t="str">
        <f t="shared" si="4"/>
        <v>Valid</v>
      </c>
    </row>
    <row r="3124">
      <c r="A3124" s="3" t="s">
        <v>17691</v>
      </c>
      <c r="B3124" s="3" t="s">
        <v>17692</v>
      </c>
      <c r="C3124" s="3" t="s">
        <v>11525</v>
      </c>
      <c r="D3124" s="6">
        <v>1.0</v>
      </c>
      <c r="E3124" s="2"/>
      <c r="F3124" s="3" t="s">
        <v>11526</v>
      </c>
      <c r="G3124" s="3" t="s">
        <v>10559</v>
      </c>
      <c r="H3124" s="3" t="s">
        <v>10644</v>
      </c>
      <c r="I3124" s="3" t="s">
        <v>10534</v>
      </c>
      <c r="J3124" s="3" t="s">
        <v>13468</v>
      </c>
      <c r="K3124" s="3" t="s">
        <v>5522</v>
      </c>
      <c r="L3124" s="3" t="s">
        <v>33</v>
      </c>
      <c r="M3124" s="3" t="s">
        <v>34</v>
      </c>
      <c r="N3124" s="8" t="str">
        <f t="shared" si="1"/>
        <v>Completed</v>
      </c>
      <c r="O3124" s="8" t="str">
        <f t="shared" si="2"/>
        <v>Missing</v>
      </c>
      <c r="P3124" s="8" t="str">
        <f t="shared" si="3"/>
        <v>Footwear</v>
      </c>
      <c r="Q3124" s="8" t="str">
        <f t="shared" si="4"/>
        <v>Valid</v>
      </c>
    </row>
    <row r="3125">
      <c r="A3125" s="3" t="s">
        <v>17693</v>
      </c>
      <c r="B3125" s="3" t="s">
        <v>17694</v>
      </c>
      <c r="C3125" s="3" t="s">
        <v>11171</v>
      </c>
      <c r="D3125" s="6">
        <v>1.0</v>
      </c>
      <c r="E3125" s="6">
        <v>30.23</v>
      </c>
      <c r="F3125" s="3" t="s">
        <v>11172</v>
      </c>
      <c r="G3125" s="3" t="s">
        <v>10532</v>
      </c>
      <c r="H3125" s="3" t="s">
        <v>10546</v>
      </c>
      <c r="I3125" s="3" t="s">
        <v>10567</v>
      </c>
      <c r="J3125" s="3" t="s">
        <v>979</v>
      </c>
      <c r="K3125" s="3" t="s">
        <v>2697</v>
      </c>
      <c r="L3125" s="3" t="s">
        <v>44</v>
      </c>
      <c r="M3125" s="3" t="s">
        <v>34</v>
      </c>
      <c r="N3125" s="8" t="str">
        <f t="shared" si="1"/>
        <v>Completed</v>
      </c>
      <c r="O3125" s="8" t="str">
        <f t="shared" si="2"/>
        <v>Valid</v>
      </c>
      <c r="P3125" s="8" t="str">
        <f t="shared" si="3"/>
        <v>Small Appliances</v>
      </c>
      <c r="Q3125" s="8" t="str">
        <f t="shared" si="4"/>
        <v>Valid</v>
      </c>
    </row>
    <row r="3126">
      <c r="A3126" s="3" t="s">
        <v>17695</v>
      </c>
      <c r="B3126" s="3" t="s">
        <v>17696</v>
      </c>
      <c r="C3126" s="3" t="s">
        <v>11011</v>
      </c>
      <c r="D3126" s="6">
        <v>2.0</v>
      </c>
      <c r="E3126" s="6">
        <v>362.95</v>
      </c>
      <c r="F3126" s="3" t="s">
        <v>11012</v>
      </c>
      <c r="G3126" s="3" t="s">
        <v>10514</v>
      </c>
      <c r="H3126" s="3" t="s">
        <v>10612</v>
      </c>
      <c r="I3126" s="3" t="s">
        <v>10577</v>
      </c>
      <c r="J3126" s="3" t="s">
        <v>5607</v>
      </c>
      <c r="K3126" s="3" t="s">
        <v>1676</v>
      </c>
      <c r="L3126" s="3" t="s">
        <v>55</v>
      </c>
      <c r="M3126" s="3" t="s">
        <v>34</v>
      </c>
      <c r="N3126" s="8" t="str">
        <f t="shared" si="1"/>
        <v>Completed</v>
      </c>
      <c r="O3126" s="8" t="str">
        <f t="shared" si="2"/>
        <v>Valid</v>
      </c>
      <c r="P3126" s="8" t="str">
        <f t="shared" si="3"/>
        <v>Haircare</v>
      </c>
      <c r="Q3126" s="8" t="str">
        <f t="shared" si="4"/>
        <v>Valid</v>
      </c>
    </row>
    <row r="3127">
      <c r="A3127" s="3" t="s">
        <v>17697</v>
      </c>
      <c r="B3127" s="3" t="s">
        <v>2764</v>
      </c>
      <c r="C3127" s="3" t="s">
        <v>10721</v>
      </c>
      <c r="D3127" s="6">
        <v>1.0</v>
      </c>
      <c r="E3127" s="6">
        <v>485.13</v>
      </c>
      <c r="F3127" s="3" t="s">
        <v>10722</v>
      </c>
      <c r="G3127" s="3" t="s">
        <v>10559</v>
      </c>
      <c r="H3127" s="3" t="s">
        <v>10631</v>
      </c>
      <c r="I3127" s="3" t="s">
        <v>10516</v>
      </c>
      <c r="J3127" s="3" t="s">
        <v>2765</v>
      </c>
      <c r="K3127" s="3" t="s">
        <v>2766</v>
      </c>
      <c r="L3127" s="3" t="s">
        <v>33</v>
      </c>
      <c r="M3127" s="3" t="s">
        <v>34</v>
      </c>
      <c r="N3127" s="8" t="str">
        <f t="shared" si="1"/>
        <v>Completed</v>
      </c>
      <c r="O3127" s="8" t="str">
        <f t="shared" si="2"/>
        <v>Valid</v>
      </c>
      <c r="P3127" s="8" t="str">
        <f t="shared" si="3"/>
        <v>Women'S Clothing</v>
      </c>
      <c r="Q3127" s="8" t="str">
        <f t="shared" si="4"/>
        <v>Valid</v>
      </c>
    </row>
    <row r="3128">
      <c r="A3128" s="3" t="s">
        <v>17698</v>
      </c>
      <c r="B3128" s="3" t="s">
        <v>17699</v>
      </c>
      <c r="C3128" s="3" t="s">
        <v>11324</v>
      </c>
      <c r="D3128" s="6">
        <v>2.0</v>
      </c>
      <c r="E3128" s="6">
        <v>465.11</v>
      </c>
      <c r="F3128" s="3" t="s">
        <v>11325</v>
      </c>
      <c r="G3128" s="3" t="s">
        <v>10514</v>
      </c>
      <c r="H3128" s="2"/>
      <c r="I3128" s="3" t="s">
        <v>10534</v>
      </c>
      <c r="J3128" s="3" t="s">
        <v>14639</v>
      </c>
      <c r="K3128" s="3" t="s">
        <v>1326</v>
      </c>
      <c r="L3128" s="3" t="s">
        <v>55</v>
      </c>
      <c r="M3128" s="3" t="s">
        <v>34</v>
      </c>
      <c r="N3128" s="8" t="str">
        <f t="shared" si="1"/>
        <v>Completed</v>
      </c>
      <c r="O3128" s="8" t="str">
        <f t="shared" si="2"/>
        <v>Valid</v>
      </c>
      <c r="P3128" s="8" t="str">
        <f t="shared" si="3"/>
        <v>Unknown</v>
      </c>
      <c r="Q3128" s="8" t="str">
        <f t="shared" si="4"/>
        <v>Valid</v>
      </c>
    </row>
    <row r="3129">
      <c r="A3129" s="3" t="s">
        <v>17700</v>
      </c>
      <c r="B3129" s="3" t="s">
        <v>17701</v>
      </c>
      <c r="C3129" s="3" t="s">
        <v>10712</v>
      </c>
      <c r="D3129" s="6">
        <v>1.0</v>
      </c>
      <c r="E3129" s="6">
        <v>842.41</v>
      </c>
      <c r="F3129" s="3" t="s">
        <v>10713</v>
      </c>
      <c r="G3129" s="3" t="s">
        <v>10514</v>
      </c>
      <c r="H3129" s="3" t="s">
        <v>10612</v>
      </c>
      <c r="I3129" s="3" t="s">
        <v>10547</v>
      </c>
      <c r="J3129" s="3" t="s">
        <v>17702</v>
      </c>
      <c r="K3129" s="3" t="s">
        <v>580</v>
      </c>
      <c r="L3129" s="3" t="s">
        <v>44</v>
      </c>
      <c r="M3129" s="3" t="s">
        <v>163</v>
      </c>
      <c r="N3129" s="8" t="str">
        <f t="shared" si="1"/>
        <v>Completed</v>
      </c>
      <c r="O3129" s="8" t="str">
        <f t="shared" si="2"/>
        <v>Valid</v>
      </c>
      <c r="P3129" s="8" t="str">
        <f t="shared" si="3"/>
        <v>Haircare</v>
      </c>
      <c r="Q3129" s="8" t="str">
        <f t="shared" si="4"/>
        <v>Valid</v>
      </c>
    </row>
    <row r="3130">
      <c r="A3130" s="3" t="s">
        <v>17703</v>
      </c>
      <c r="B3130" s="3" t="s">
        <v>17704</v>
      </c>
      <c r="C3130" s="3" t="s">
        <v>11186</v>
      </c>
      <c r="D3130" s="6">
        <v>1.0</v>
      </c>
      <c r="E3130" s="6">
        <v>75.63</v>
      </c>
      <c r="F3130" s="3" t="s">
        <v>11187</v>
      </c>
      <c r="G3130" s="3" t="s">
        <v>10514</v>
      </c>
      <c r="H3130" s="3" t="s">
        <v>10515</v>
      </c>
      <c r="I3130" s="3" t="s">
        <v>10645</v>
      </c>
      <c r="J3130" s="3" t="s">
        <v>7185</v>
      </c>
      <c r="K3130" s="3" t="s">
        <v>1938</v>
      </c>
      <c r="L3130" s="3" t="s">
        <v>55</v>
      </c>
      <c r="M3130" s="3" t="s">
        <v>34</v>
      </c>
      <c r="N3130" s="8" t="str">
        <f t="shared" si="1"/>
        <v>Completed</v>
      </c>
      <c r="O3130" s="8" t="str">
        <f t="shared" si="2"/>
        <v>Valid</v>
      </c>
      <c r="P3130" s="8" t="str">
        <f t="shared" si="3"/>
        <v>Wellness</v>
      </c>
      <c r="Q3130" s="8" t="str">
        <f t="shared" si="4"/>
        <v>Valid</v>
      </c>
    </row>
    <row r="3131">
      <c r="A3131" s="3" t="s">
        <v>17705</v>
      </c>
      <c r="B3131" s="3" t="s">
        <v>15359</v>
      </c>
      <c r="C3131" s="3" t="s">
        <v>10519</v>
      </c>
      <c r="D3131" s="6">
        <v>1.0</v>
      </c>
      <c r="E3131" s="6">
        <v>91.17</v>
      </c>
      <c r="F3131" s="3" t="s">
        <v>10520</v>
      </c>
      <c r="G3131" s="3" t="s">
        <v>10514</v>
      </c>
      <c r="H3131" s="3" t="s">
        <v>10521</v>
      </c>
      <c r="I3131" s="3" t="s">
        <v>10522</v>
      </c>
      <c r="J3131" s="3" t="s">
        <v>15360</v>
      </c>
      <c r="K3131" s="3" t="s">
        <v>2541</v>
      </c>
      <c r="L3131" s="3" t="s">
        <v>55</v>
      </c>
      <c r="M3131" s="3" t="s">
        <v>34</v>
      </c>
      <c r="N3131" s="8" t="str">
        <f t="shared" si="1"/>
        <v>Completed</v>
      </c>
      <c r="O3131" s="8" t="str">
        <f t="shared" si="2"/>
        <v>Valid</v>
      </c>
      <c r="P3131" s="8" t="str">
        <f t="shared" si="3"/>
        <v>Fragrance</v>
      </c>
      <c r="Q3131" s="8" t="str">
        <f t="shared" si="4"/>
        <v>Valid</v>
      </c>
    </row>
    <row r="3132">
      <c r="A3132" s="3" t="s">
        <v>17706</v>
      </c>
      <c r="B3132" s="3" t="s">
        <v>17707</v>
      </c>
      <c r="C3132" s="3" t="s">
        <v>12517</v>
      </c>
      <c r="D3132" s="6">
        <v>2.0</v>
      </c>
      <c r="E3132" s="6">
        <v>937.86</v>
      </c>
      <c r="F3132" s="3" t="s">
        <v>12518</v>
      </c>
      <c r="G3132" s="3" t="s">
        <v>10540</v>
      </c>
      <c r="H3132" s="3" t="s">
        <v>10541</v>
      </c>
      <c r="I3132" s="3" t="s">
        <v>10607</v>
      </c>
      <c r="J3132" s="3" t="s">
        <v>17708</v>
      </c>
      <c r="K3132" s="3" t="s">
        <v>6554</v>
      </c>
      <c r="L3132" s="3" t="s">
        <v>44</v>
      </c>
      <c r="M3132" s="3" t="s">
        <v>34</v>
      </c>
      <c r="N3132" s="8" t="str">
        <f t="shared" si="1"/>
        <v>Completed</v>
      </c>
      <c r="O3132" s="8" t="str">
        <f t="shared" si="2"/>
        <v>Valid</v>
      </c>
      <c r="P3132" s="8" t="str">
        <f t="shared" si="3"/>
        <v>Smartphones</v>
      </c>
      <c r="Q3132" s="8" t="str">
        <f t="shared" si="4"/>
        <v>Valid</v>
      </c>
    </row>
    <row r="3133">
      <c r="A3133" s="3" t="s">
        <v>17709</v>
      </c>
      <c r="B3133" s="3" t="s">
        <v>17710</v>
      </c>
      <c r="C3133" s="3" t="s">
        <v>11281</v>
      </c>
      <c r="D3133" s="6">
        <v>1.0</v>
      </c>
      <c r="E3133" s="6">
        <v>473.08</v>
      </c>
      <c r="F3133" s="3" t="s">
        <v>11282</v>
      </c>
      <c r="G3133" s="3" t="s">
        <v>10559</v>
      </c>
      <c r="H3133" s="3" t="s">
        <v>10560</v>
      </c>
      <c r="I3133" s="3" t="s">
        <v>10567</v>
      </c>
      <c r="J3133" s="3" t="s">
        <v>17711</v>
      </c>
      <c r="K3133" s="3" t="s">
        <v>636</v>
      </c>
      <c r="L3133" s="3" t="s">
        <v>44</v>
      </c>
      <c r="M3133" s="3" t="s">
        <v>34</v>
      </c>
      <c r="N3133" s="8" t="str">
        <f t="shared" si="1"/>
        <v>Completed</v>
      </c>
      <c r="O3133" s="8" t="str">
        <f t="shared" si="2"/>
        <v>Valid</v>
      </c>
      <c r="P3133" s="8" t="str">
        <f t="shared" si="3"/>
        <v>Accessories</v>
      </c>
      <c r="Q3133" s="8" t="str">
        <f t="shared" si="4"/>
        <v>Valid</v>
      </c>
    </row>
    <row r="3134">
      <c r="A3134" s="3" t="s">
        <v>17712</v>
      </c>
      <c r="B3134" s="3" t="s">
        <v>17713</v>
      </c>
      <c r="C3134" s="3" t="s">
        <v>11253</v>
      </c>
      <c r="D3134" s="6">
        <v>4.0</v>
      </c>
      <c r="E3134" s="6">
        <v>37.38</v>
      </c>
      <c r="F3134" s="3" t="s">
        <v>11254</v>
      </c>
      <c r="G3134" s="3" t="s">
        <v>10565</v>
      </c>
      <c r="H3134" s="3" t="s">
        <v>10655</v>
      </c>
      <c r="I3134" s="3" t="s">
        <v>10534</v>
      </c>
      <c r="J3134" s="3" t="s">
        <v>10340</v>
      </c>
      <c r="K3134" s="3" t="s">
        <v>3709</v>
      </c>
      <c r="L3134" s="3" t="s">
        <v>55</v>
      </c>
      <c r="M3134" s="3" t="s">
        <v>34</v>
      </c>
      <c r="N3134" s="8" t="str">
        <f t="shared" si="1"/>
        <v>Completed</v>
      </c>
      <c r="O3134" s="8" t="str">
        <f t="shared" si="2"/>
        <v>Valid</v>
      </c>
      <c r="P3134" s="8" t="str">
        <f t="shared" si="3"/>
        <v>Camping</v>
      </c>
      <c r="Q3134" s="8" t="str">
        <f t="shared" si="4"/>
        <v>Valid</v>
      </c>
    </row>
    <row r="3135">
      <c r="A3135" s="3" t="s">
        <v>17714</v>
      </c>
      <c r="B3135" s="3" t="s">
        <v>17715</v>
      </c>
      <c r="C3135" s="3" t="s">
        <v>11246</v>
      </c>
      <c r="D3135" s="6">
        <v>1.0</v>
      </c>
      <c r="E3135" s="6">
        <v>332.97</v>
      </c>
      <c r="F3135" s="3" t="s">
        <v>11247</v>
      </c>
      <c r="G3135" s="3" t="s">
        <v>10532</v>
      </c>
      <c r="H3135" s="3" t="s">
        <v>10546</v>
      </c>
      <c r="I3135" s="3" t="s">
        <v>10588</v>
      </c>
      <c r="J3135" s="3" t="s">
        <v>7108</v>
      </c>
      <c r="K3135" s="3" t="s">
        <v>477</v>
      </c>
      <c r="L3135" s="3" t="s">
        <v>33</v>
      </c>
      <c r="M3135" s="3" t="s">
        <v>392</v>
      </c>
      <c r="N3135" s="8" t="str">
        <f t="shared" si="1"/>
        <v>Completed</v>
      </c>
      <c r="O3135" s="8" t="str">
        <f t="shared" si="2"/>
        <v>Valid</v>
      </c>
      <c r="P3135" s="8" t="str">
        <f t="shared" si="3"/>
        <v>Small Appliances</v>
      </c>
      <c r="Q3135" s="8" t="str">
        <f t="shared" si="4"/>
        <v>Valid</v>
      </c>
    </row>
    <row r="3136">
      <c r="A3136" s="3" t="s">
        <v>17716</v>
      </c>
      <c r="B3136" s="3" t="s">
        <v>3185</v>
      </c>
      <c r="C3136" s="3" t="s">
        <v>11011</v>
      </c>
      <c r="D3136" s="6">
        <v>2.0</v>
      </c>
      <c r="E3136" s="6">
        <v>372.36</v>
      </c>
      <c r="F3136" s="3" t="s">
        <v>11012</v>
      </c>
      <c r="G3136" s="3" t="s">
        <v>10514</v>
      </c>
      <c r="H3136" s="3" t="s">
        <v>10612</v>
      </c>
      <c r="I3136" s="3" t="s">
        <v>10577</v>
      </c>
      <c r="J3136" s="3" t="s">
        <v>3186</v>
      </c>
      <c r="K3136" s="3" t="s">
        <v>3187</v>
      </c>
      <c r="L3136" s="3" t="s">
        <v>55</v>
      </c>
      <c r="M3136" s="3" t="s">
        <v>34</v>
      </c>
      <c r="N3136" s="8" t="str">
        <f t="shared" si="1"/>
        <v>Completed</v>
      </c>
      <c r="O3136" s="8" t="str">
        <f t="shared" si="2"/>
        <v>Valid</v>
      </c>
      <c r="P3136" s="8" t="str">
        <f t="shared" si="3"/>
        <v>Haircare</v>
      </c>
      <c r="Q3136" s="8" t="str">
        <f t="shared" si="4"/>
        <v>Valid</v>
      </c>
    </row>
    <row r="3137">
      <c r="A3137" s="3" t="s">
        <v>17717</v>
      </c>
      <c r="B3137" s="3" t="s">
        <v>17718</v>
      </c>
      <c r="C3137" s="3" t="s">
        <v>12002</v>
      </c>
      <c r="D3137" s="6">
        <v>4.0</v>
      </c>
      <c r="E3137" s="6">
        <v>184.78</v>
      </c>
      <c r="F3137" s="3" t="s">
        <v>12003</v>
      </c>
      <c r="G3137" s="3" t="s">
        <v>10540</v>
      </c>
      <c r="H3137" s="3" t="s">
        <v>10696</v>
      </c>
      <c r="I3137" s="3" t="s">
        <v>10553</v>
      </c>
      <c r="J3137" s="3" t="s">
        <v>17719</v>
      </c>
      <c r="K3137" s="3" t="s">
        <v>2797</v>
      </c>
      <c r="L3137" s="3" t="s">
        <v>33</v>
      </c>
      <c r="M3137" s="3" t="s">
        <v>66</v>
      </c>
      <c r="N3137" s="8" t="str">
        <f t="shared" si="1"/>
        <v>Pending</v>
      </c>
      <c r="O3137" s="8" t="str">
        <f t="shared" si="2"/>
        <v>Valid</v>
      </c>
      <c r="P3137" s="8" t="str">
        <f t="shared" si="3"/>
        <v>Tablets</v>
      </c>
      <c r="Q3137" s="8" t="str">
        <f t="shared" si="4"/>
        <v>Valid</v>
      </c>
    </row>
    <row r="3138">
      <c r="A3138" s="3" t="s">
        <v>17720</v>
      </c>
      <c r="B3138" s="3" t="s">
        <v>16615</v>
      </c>
      <c r="C3138" s="3" t="s">
        <v>12179</v>
      </c>
      <c r="D3138" s="6">
        <v>1.0</v>
      </c>
      <c r="E3138" s="6">
        <v>40.67</v>
      </c>
      <c r="F3138" s="3" t="s">
        <v>12180</v>
      </c>
      <c r="G3138" s="3" t="s">
        <v>10565</v>
      </c>
      <c r="H3138" s="3" t="s">
        <v>10572</v>
      </c>
      <c r="I3138" s="3" t="s">
        <v>10588</v>
      </c>
      <c r="J3138" s="3" t="s">
        <v>13431</v>
      </c>
      <c r="K3138" s="3" t="s">
        <v>5100</v>
      </c>
      <c r="L3138" s="3" t="s">
        <v>33</v>
      </c>
      <c r="M3138" s="3" t="s">
        <v>34</v>
      </c>
      <c r="N3138" s="8" t="str">
        <f t="shared" si="1"/>
        <v>Completed</v>
      </c>
      <c r="O3138" s="8" t="str">
        <f t="shared" si="2"/>
        <v>Valid</v>
      </c>
      <c r="P3138" s="8" t="str">
        <f t="shared" si="3"/>
        <v>Cycling</v>
      </c>
      <c r="Q3138" s="8" t="str">
        <f t="shared" si="4"/>
        <v>Valid</v>
      </c>
    </row>
    <row r="3139">
      <c r="A3139" s="3" t="s">
        <v>17721</v>
      </c>
      <c r="B3139" s="3" t="s">
        <v>17722</v>
      </c>
      <c r="C3139" s="3" t="s">
        <v>11021</v>
      </c>
      <c r="D3139" s="6">
        <v>2.0</v>
      </c>
      <c r="E3139" s="6">
        <v>649.91</v>
      </c>
      <c r="F3139" s="3" t="s">
        <v>11022</v>
      </c>
      <c r="G3139" s="3" t="s">
        <v>10532</v>
      </c>
      <c r="H3139" s="3" t="s">
        <v>10546</v>
      </c>
      <c r="I3139" s="3" t="s">
        <v>10588</v>
      </c>
      <c r="J3139" s="3" t="s">
        <v>15331</v>
      </c>
      <c r="K3139" s="3" t="s">
        <v>3750</v>
      </c>
      <c r="L3139" s="3" t="s">
        <v>44</v>
      </c>
      <c r="M3139" s="3" t="s">
        <v>392</v>
      </c>
      <c r="N3139" s="8" t="str">
        <f t="shared" si="1"/>
        <v>Completed</v>
      </c>
      <c r="O3139" s="8" t="str">
        <f t="shared" si="2"/>
        <v>Valid</v>
      </c>
      <c r="P3139" s="8" t="str">
        <f t="shared" si="3"/>
        <v>Small Appliances</v>
      </c>
      <c r="Q3139" s="8" t="str">
        <f t="shared" si="4"/>
        <v>Valid</v>
      </c>
    </row>
    <row r="3140">
      <c r="A3140" s="3" t="s">
        <v>17723</v>
      </c>
      <c r="B3140" s="3" t="s">
        <v>17159</v>
      </c>
      <c r="C3140" s="3" t="s">
        <v>12224</v>
      </c>
      <c r="D3140" s="6">
        <v>1.0</v>
      </c>
      <c r="E3140" s="6">
        <v>752.18</v>
      </c>
      <c r="F3140" s="3" t="s">
        <v>12225</v>
      </c>
      <c r="G3140" s="3" t="s">
        <v>10532</v>
      </c>
      <c r="H3140" s="3" t="s">
        <v>10546</v>
      </c>
      <c r="I3140" s="3" t="s">
        <v>10607</v>
      </c>
      <c r="J3140" s="3" t="s">
        <v>7373</v>
      </c>
      <c r="K3140" s="3" t="s">
        <v>1300</v>
      </c>
      <c r="L3140" s="3" t="s">
        <v>33</v>
      </c>
      <c r="M3140" s="3" t="s">
        <v>34</v>
      </c>
      <c r="N3140" s="8" t="str">
        <f t="shared" si="1"/>
        <v>Completed</v>
      </c>
      <c r="O3140" s="8" t="str">
        <f t="shared" si="2"/>
        <v>Valid</v>
      </c>
      <c r="P3140" s="8" t="str">
        <f t="shared" si="3"/>
        <v>Small Appliances</v>
      </c>
      <c r="Q3140" s="8" t="str">
        <f t="shared" si="4"/>
        <v>Valid</v>
      </c>
    </row>
    <row r="3141">
      <c r="A3141" s="3" t="s">
        <v>17724</v>
      </c>
      <c r="B3141" s="3" t="s">
        <v>17725</v>
      </c>
      <c r="C3141" s="3" t="s">
        <v>11253</v>
      </c>
      <c r="D3141" s="6">
        <v>2.0</v>
      </c>
      <c r="E3141" s="6">
        <v>37.5</v>
      </c>
      <c r="F3141" s="3" t="s">
        <v>11254</v>
      </c>
      <c r="G3141" s="3" t="s">
        <v>10565</v>
      </c>
      <c r="H3141" s="3" t="s">
        <v>10655</v>
      </c>
      <c r="I3141" s="3" t="s">
        <v>10534</v>
      </c>
      <c r="J3141" s="3" t="s">
        <v>10961</v>
      </c>
      <c r="K3141" s="3" t="s">
        <v>1700</v>
      </c>
      <c r="L3141" s="3" t="s">
        <v>55</v>
      </c>
      <c r="M3141" s="3" t="s">
        <v>34</v>
      </c>
      <c r="N3141" s="8" t="str">
        <f t="shared" si="1"/>
        <v>Completed</v>
      </c>
      <c r="O3141" s="8" t="str">
        <f t="shared" si="2"/>
        <v>Valid</v>
      </c>
      <c r="P3141" s="8" t="str">
        <f t="shared" si="3"/>
        <v>Camping</v>
      </c>
      <c r="Q3141" s="8" t="str">
        <f t="shared" si="4"/>
        <v>Valid</v>
      </c>
    </row>
    <row r="3142">
      <c r="A3142" s="3" t="s">
        <v>17726</v>
      </c>
      <c r="B3142" s="3" t="s">
        <v>17727</v>
      </c>
      <c r="C3142" s="3" t="s">
        <v>11181</v>
      </c>
      <c r="D3142" s="6">
        <v>1.0</v>
      </c>
      <c r="E3142" s="6">
        <v>473.46</v>
      </c>
      <c r="F3142" s="3" t="s">
        <v>11182</v>
      </c>
      <c r="G3142" s="3" t="s">
        <v>10514</v>
      </c>
      <c r="H3142" s="3" t="s">
        <v>10521</v>
      </c>
      <c r="I3142" s="3" t="s">
        <v>10547</v>
      </c>
      <c r="J3142" s="3" t="s">
        <v>17728</v>
      </c>
      <c r="K3142" s="3" t="s">
        <v>231</v>
      </c>
      <c r="L3142" s="3" t="s">
        <v>55</v>
      </c>
      <c r="M3142" s="3" t="s">
        <v>34</v>
      </c>
      <c r="N3142" s="8" t="str">
        <f t="shared" si="1"/>
        <v>Completed</v>
      </c>
      <c r="O3142" s="8" t="str">
        <f t="shared" si="2"/>
        <v>Valid</v>
      </c>
      <c r="P3142" s="8" t="str">
        <f t="shared" si="3"/>
        <v>Fragrance</v>
      </c>
      <c r="Q3142" s="8" t="str">
        <f t="shared" si="4"/>
        <v>Valid</v>
      </c>
    </row>
    <row r="3143">
      <c r="A3143" s="3" t="s">
        <v>17729</v>
      </c>
      <c r="B3143" s="3" t="s">
        <v>17730</v>
      </c>
      <c r="C3143" s="3" t="s">
        <v>11147</v>
      </c>
      <c r="D3143" s="6">
        <v>1.0</v>
      </c>
      <c r="E3143" s="6">
        <v>797.89</v>
      </c>
      <c r="F3143" s="3" t="s">
        <v>11148</v>
      </c>
      <c r="G3143" s="3" t="s">
        <v>10559</v>
      </c>
      <c r="H3143" s="3" t="s">
        <v>10560</v>
      </c>
      <c r="I3143" s="3" t="s">
        <v>10547</v>
      </c>
      <c r="J3143" s="3" t="s">
        <v>1487</v>
      </c>
      <c r="K3143" s="3" t="s">
        <v>16068</v>
      </c>
      <c r="L3143" s="3" t="s">
        <v>55</v>
      </c>
      <c r="M3143" s="3" t="s">
        <v>34</v>
      </c>
      <c r="N3143" s="8" t="str">
        <f t="shared" si="1"/>
        <v>Completed</v>
      </c>
      <c r="O3143" s="8" t="str">
        <f t="shared" si="2"/>
        <v>Valid</v>
      </c>
      <c r="P3143" s="8" t="str">
        <f t="shared" si="3"/>
        <v>Accessories</v>
      </c>
      <c r="Q3143" s="8" t="str">
        <f t="shared" si="4"/>
        <v>Valid</v>
      </c>
    </row>
    <row r="3144">
      <c r="A3144" s="3" t="s">
        <v>17731</v>
      </c>
      <c r="B3144" s="3" t="s">
        <v>17732</v>
      </c>
      <c r="C3144" s="3" t="s">
        <v>11085</v>
      </c>
      <c r="D3144" s="6">
        <v>1.0</v>
      </c>
      <c r="E3144" s="6">
        <v>700.23</v>
      </c>
      <c r="F3144" s="3" t="s">
        <v>11086</v>
      </c>
      <c r="G3144" s="3" t="s">
        <v>10540</v>
      </c>
      <c r="H3144" s="3" t="s">
        <v>10541</v>
      </c>
      <c r="I3144" s="3" t="s">
        <v>10567</v>
      </c>
      <c r="J3144" s="3" t="s">
        <v>1250</v>
      </c>
      <c r="K3144" s="3" t="s">
        <v>1192</v>
      </c>
      <c r="L3144" s="3" t="s">
        <v>33</v>
      </c>
      <c r="M3144" s="3" t="s">
        <v>34</v>
      </c>
      <c r="N3144" s="8" t="str">
        <f t="shared" si="1"/>
        <v>Completed</v>
      </c>
      <c r="O3144" s="8" t="str">
        <f t="shared" si="2"/>
        <v>Valid</v>
      </c>
      <c r="P3144" s="8" t="str">
        <f t="shared" si="3"/>
        <v>Smartphones</v>
      </c>
      <c r="Q3144" s="8" t="str">
        <f t="shared" si="4"/>
        <v>Valid</v>
      </c>
    </row>
    <row r="3145">
      <c r="A3145" s="3" t="s">
        <v>17733</v>
      </c>
      <c r="B3145" s="3" t="s">
        <v>17734</v>
      </c>
      <c r="C3145" s="3" t="s">
        <v>10910</v>
      </c>
      <c r="D3145" s="6">
        <v>1.0</v>
      </c>
      <c r="E3145" s="6">
        <v>37.74</v>
      </c>
      <c r="F3145" s="3" t="s">
        <v>10911</v>
      </c>
      <c r="G3145" s="3" t="s">
        <v>10514</v>
      </c>
      <c r="H3145" s="3" t="s">
        <v>10521</v>
      </c>
      <c r="I3145" s="3" t="s">
        <v>10522</v>
      </c>
      <c r="J3145" s="3" t="s">
        <v>2863</v>
      </c>
      <c r="K3145" s="3" t="s">
        <v>1663</v>
      </c>
      <c r="L3145" s="3" t="s">
        <v>55</v>
      </c>
      <c r="M3145" s="3" t="s">
        <v>34</v>
      </c>
      <c r="N3145" s="8" t="str">
        <f t="shared" si="1"/>
        <v>Completed</v>
      </c>
      <c r="O3145" s="8" t="str">
        <f t="shared" si="2"/>
        <v>Valid</v>
      </c>
      <c r="P3145" s="8" t="str">
        <f t="shared" si="3"/>
        <v>Fragrance</v>
      </c>
      <c r="Q3145" s="8" t="str">
        <f t="shared" si="4"/>
        <v>Valid</v>
      </c>
    </row>
    <row r="3146">
      <c r="A3146" s="3" t="s">
        <v>17735</v>
      </c>
      <c r="B3146" s="3" t="s">
        <v>17736</v>
      </c>
      <c r="C3146" s="3" t="s">
        <v>11156</v>
      </c>
      <c r="D3146" s="6">
        <v>1.0</v>
      </c>
      <c r="E3146" s="6">
        <v>178.82</v>
      </c>
      <c r="F3146" s="3" t="s">
        <v>11157</v>
      </c>
      <c r="G3146" s="3" t="s">
        <v>10532</v>
      </c>
      <c r="H3146" s="3" t="s">
        <v>10606</v>
      </c>
      <c r="I3146" s="3" t="s">
        <v>10522</v>
      </c>
      <c r="J3146" s="3" t="s">
        <v>6450</v>
      </c>
      <c r="K3146" s="3" t="s">
        <v>4135</v>
      </c>
      <c r="L3146" s="3" t="s">
        <v>44</v>
      </c>
      <c r="M3146" s="3" t="s">
        <v>34</v>
      </c>
      <c r="N3146" s="8" t="str">
        <f t="shared" si="1"/>
        <v>Completed</v>
      </c>
      <c r="O3146" s="8" t="str">
        <f t="shared" si="2"/>
        <v>Valid</v>
      </c>
      <c r="P3146" s="8" t="str">
        <f t="shared" si="3"/>
        <v>Cookware</v>
      </c>
      <c r="Q3146" s="8" t="str">
        <f t="shared" si="4"/>
        <v>Valid</v>
      </c>
    </row>
    <row r="3147">
      <c r="A3147" s="3" t="s">
        <v>17737</v>
      </c>
      <c r="B3147" s="3" t="s">
        <v>17738</v>
      </c>
      <c r="C3147" s="3" t="s">
        <v>10680</v>
      </c>
      <c r="D3147" s="6">
        <v>1.0</v>
      </c>
      <c r="E3147" s="6">
        <v>923.19</v>
      </c>
      <c r="F3147" s="3" t="s">
        <v>10681</v>
      </c>
      <c r="G3147" s="3" t="s">
        <v>10514</v>
      </c>
      <c r="H3147" s="3" t="s">
        <v>10612</v>
      </c>
      <c r="I3147" s="3" t="s">
        <v>10577</v>
      </c>
      <c r="J3147" s="3" t="s">
        <v>16504</v>
      </c>
      <c r="K3147" s="3" t="s">
        <v>2102</v>
      </c>
      <c r="L3147" s="3" t="s">
        <v>33</v>
      </c>
      <c r="M3147" s="3" t="s">
        <v>34</v>
      </c>
      <c r="N3147" s="8" t="str">
        <f t="shared" si="1"/>
        <v>Completed</v>
      </c>
      <c r="O3147" s="8" t="str">
        <f t="shared" si="2"/>
        <v>Valid</v>
      </c>
      <c r="P3147" s="8" t="str">
        <f t="shared" si="3"/>
        <v>Haircare</v>
      </c>
      <c r="Q3147" s="8" t="str">
        <f t="shared" si="4"/>
        <v>Valid</v>
      </c>
    </row>
    <row r="3148">
      <c r="A3148" s="3" t="s">
        <v>17739</v>
      </c>
      <c r="B3148" s="3" t="s">
        <v>17740</v>
      </c>
      <c r="C3148" s="3" t="s">
        <v>11956</v>
      </c>
      <c r="D3148" s="6">
        <v>1.0</v>
      </c>
      <c r="E3148" s="6">
        <v>388.06</v>
      </c>
      <c r="F3148" s="3" t="s">
        <v>11957</v>
      </c>
      <c r="G3148" s="3" t="s">
        <v>10559</v>
      </c>
      <c r="H3148" s="3" t="s">
        <v>10644</v>
      </c>
      <c r="I3148" s="3" t="s">
        <v>10662</v>
      </c>
      <c r="J3148" s="3" t="s">
        <v>2293</v>
      </c>
      <c r="K3148" s="3" t="s">
        <v>586</v>
      </c>
      <c r="L3148" s="3" t="s">
        <v>44</v>
      </c>
      <c r="M3148" s="3" t="s">
        <v>34</v>
      </c>
      <c r="N3148" s="8" t="str">
        <f t="shared" si="1"/>
        <v>Completed</v>
      </c>
      <c r="O3148" s="8" t="str">
        <f t="shared" si="2"/>
        <v>Valid</v>
      </c>
      <c r="P3148" s="8" t="str">
        <f t="shared" si="3"/>
        <v>Footwear</v>
      </c>
      <c r="Q3148" s="8" t="str">
        <f t="shared" si="4"/>
        <v>Valid</v>
      </c>
    </row>
    <row r="3149">
      <c r="A3149" s="3" t="s">
        <v>17741</v>
      </c>
      <c r="B3149" s="3" t="s">
        <v>9476</v>
      </c>
      <c r="C3149" s="3" t="s">
        <v>10581</v>
      </c>
      <c r="D3149" s="6">
        <v>2.0</v>
      </c>
      <c r="E3149" s="6">
        <v>210.84</v>
      </c>
      <c r="F3149" s="3" t="s">
        <v>10582</v>
      </c>
      <c r="G3149" s="3" t="s">
        <v>10532</v>
      </c>
      <c r="H3149" s="3" t="s">
        <v>10546</v>
      </c>
      <c r="I3149" s="3" t="s">
        <v>10553</v>
      </c>
      <c r="J3149" s="3" t="s">
        <v>3675</v>
      </c>
      <c r="K3149" s="3" t="s">
        <v>1514</v>
      </c>
      <c r="L3149" s="3" t="s">
        <v>33</v>
      </c>
      <c r="M3149" s="3" t="s">
        <v>34</v>
      </c>
      <c r="N3149" s="8" t="str">
        <f t="shared" si="1"/>
        <v>Completed</v>
      </c>
      <c r="O3149" s="8" t="str">
        <f t="shared" si="2"/>
        <v>Valid</v>
      </c>
      <c r="P3149" s="8" t="str">
        <f t="shared" si="3"/>
        <v>Small Appliances</v>
      </c>
      <c r="Q3149" s="8" t="str">
        <f t="shared" si="4"/>
        <v>Valid</v>
      </c>
    </row>
    <row r="3150">
      <c r="A3150" s="3" t="s">
        <v>17742</v>
      </c>
      <c r="B3150" s="3" t="s">
        <v>17743</v>
      </c>
      <c r="C3150" s="3" t="s">
        <v>10814</v>
      </c>
      <c r="D3150" s="6">
        <v>1.0</v>
      </c>
      <c r="E3150" s="6">
        <v>80.72</v>
      </c>
      <c r="F3150" s="3" t="s">
        <v>10815</v>
      </c>
      <c r="G3150" s="3" t="s">
        <v>10565</v>
      </c>
      <c r="H3150" s="3" t="s">
        <v>10622</v>
      </c>
      <c r="I3150" s="3" t="s">
        <v>10567</v>
      </c>
      <c r="J3150" s="3" t="s">
        <v>9046</v>
      </c>
      <c r="K3150" s="3" t="s">
        <v>2928</v>
      </c>
      <c r="L3150" s="3" t="s">
        <v>55</v>
      </c>
      <c r="M3150" s="3" t="s">
        <v>34</v>
      </c>
      <c r="N3150" s="8" t="str">
        <f t="shared" si="1"/>
        <v>Completed</v>
      </c>
      <c r="O3150" s="8" t="str">
        <f t="shared" si="2"/>
        <v>Valid</v>
      </c>
      <c r="P3150" s="8" t="str">
        <f t="shared" si="3"/>
        <v>Fitness Equipment</v>
      </c>
      <c r="Q3150" s="8" t="str">
        <f t="shared" si="4"/>
        <v>Valid</v>
      </c>
    </row>
    <row r="3151">
      <c r="A3151" s="3" t="s">
        <v>17744</v>
      </c>
      <c r="B3151" s="3" t="s">
        <v>17745</v>
      </c>
      <c r="C3151" s="3" t="s">
        <v>11319</v>
      </c>
      <c r="D3151" s="6">
        <v>1.0</v>
      </c>
      <c r="E3151" s="6">
        <v>211.18</v>
      </c>
      <c r="F3151" s="3" t="s">
        <v>11320</v>
      </c>
      <c r="G3151" s="3" t="s">
        <v>10540</v>
      </c>
      <c r="H3151" s="3" t="s">
        <v>10719</v>
      </c>
      <c r="I3151" s="3" t="s">
        <v>10547</v>
      </c>
      <c r="J3151" s="3" t="s">
        <v>11500</v>
      </c>
      <c r="K3151" s="3" t="s">
        <v>2965</v>
      </c>
      <c r="L3151" s="3" t="s">
        <v>33</v>
      </c>
      <c r="M3151" s="3" t="s">
        <v>34</v>
      </c>
      <c r="N3151" s="8" t="str">
        <f t="shared" si="1"/>
        <v>Completed</v>
      </c>
      <c r="O3151" s="8" t="str">
        <f t="shared" si="2"/>
        <v>Valid</v>
      </c>
      <c r="P3151" s="8" t="str">
        <f t="shared" si="3"/>
        <v>Smart Home</v>
      </c>
      <c r="Q3151" s="8" t="str">
        <f t="shared" si="4"/>
        <v>Valid</v>
      </c>
    </row>
    <row r="3152">
      <c r="A3152" s="3" t="s">
        <v>17746</v>
      </c>
      <c r="B3152" s="3" t="s">
        <v>17747</v>
      </c>
      <c r="C3152" s="3" t="s">
        <v>10896</v>
      </c>
      <c r="D3152" s="6">
        <v>1.0</v>
      </c>
      <c r="E3152" s="6">
        <v>304.54</v>
      </c>
      <c r="F3152" s="3" t="s">
        <v>10897</v>
      </c>
      <c r="G3152" s="3" t="s">
        <v>10559</v>
      </c>
      <c r="H3152" s="3" t="s">
        <v>10631</v>
      </c>
      <c r="I3152" s="3" t="s">
        <v>10645</v>
      </c>
      <c r="J3152" s="3" t="s">
        <v>3909</v>
      </c>
      <c r="K3152" s="3" t="s">
        <v>6282</v>
      </c>
      <c r="L3152" s="3" t="s">
        <v>44</v>
      </c>
      <c r="M3152" s="3" t="s">
        <v>34</v>
      </c>
      <c r="N3152" s="8" t="str">
        <f t="shared" si="1"/>
        <v>Completed</v>
      </c>
      <c r="O3152" s="8" t="str">
        <f t="shared" si="2"/>
        <v>Valid</v>
      </c>
      <c r="P3152" s="8" t="str">
        <f t="shared" si="3"/>
        <v>Women'S Clothing</v>
      </c>
      <c r="Q3152" s="8" t="str">
        <f t="shared" si="4"/>
        <v>Valid</v>
      </c>
    </row>
    <row r="3153">
      <c r="A3153" s="3" t="s">
        <v>17748</v>
      </c>
      <c r="B3153" s="3" t="s">
        <v>17749</v>
      </c>
      <c r="C3153" s="3" t="s">
        <v>10921</v>
      </c>
      <c r="D3153" s="6">
        <v>1.0</v>
      </c>
      <c r="E3153" s="6">
        <v>496.1</v>
      </c>
      <c r="F3153" s="3" t="s">
        <v>10922</v>
      </c>
      <c r="G3153" s="3" t="s">
        <v>10559</v>
      </c>
      <c r="H3153" s="3" t="s">
        <v>10560</v>
      </c>
      <c r="I3153" s="3" t="s">
        <v>10635</v>
      </c>
      <c r="J3153" s="3" t="s">
        <v>17750</v>
      </c>
      <c r="K3153" s="3" t="s">
        <v>2871</v>
      </c>
      <c r="L3153" s="3" t="s">
        <v>44</v>
      </c>
      <c r="M3153" s="3" t="s">
        <v>34</v>
      </c>
      <c r="N3153" s="8" t="str">
        <f t="shared" si="1"/>
        <v>Completed</v>
      </c>
      <c r="O3153" s="8" t="str">
        <f t="shared" si="2"/>
        <v>Valid</v>
      </c>
      <c r="P3153" s="8" t="str">
        <f t="shared" si="3"/>
        <v>Accessories</v>
      </c>
      <c r="Q3153" s="8" t="str">
        <f t="shared" si="4"/>
        <v>Valid</v>
      </c>
    </row>
    <row r="3154">
      <c r="A3154" s="3" t="s">
        <v>17751</v>
      </c>
      <c r="B3154" s="3" t="s">
        <v>5472</v>
      </c>
      <c r="C3154" s="3" t="s">
        <v>11409</v>
      </c>
      <c r="D3154" s="6">
        <v>1.0</v>
      </c>
      <c r="E3154" s="6">
        <v>311.28</v>
      </c>
      <c r="F3154" s="3" t="s">
        <v>11410</v>
      </c>
      <c r="G3154" s="3" t="s">
        <v>10532</v>
      </c>
      <c r="H3154" s="3" t="s">
        <v>10546</v>
      </c>
      <c r="I3154" s="3" t="s">
        <v>10522</v>
      </c>
      <c r="J3154" s="3" t="s">
        <v>5473</v>
      </c>
      <c r="K3154" s="3" t="s">
        <v>134</v>
      </c>
      <c r="L3154" s="3" t="s">
        <v>44</v>
      </c>
      <c r="M3154" s="3" t="s">
        <v>34</v>
      </c>
      <c r="N3154" s="8" t="str">
        <f t="shared" si="1"/>
        <v>Completed</v>
      </c>
      <c r="O3154" s="8" t="str">
        <f t="shared" si="2"/>
        <v>Valid</v>
      </c>
      <c r="P3154" s="8" t="str">
        <f t="shared" si="3"/>
        <v>Small Appliances</v>
      </c>
      <c r="Q3154" s="8" t="str">
        <f t="shared" si="4"/>
        <v>Valid</v>
      </c>
    </row>
    <row r="3155">
      <c r="A3155" s="3" t="s">
        <v>17752</v>
      </c>
      <c r="B3155" s="3" t="s">
        <v>13779</v>
      </c>
      <c r="C3155" s="3" t="s">
        <v>12357</v>
      </c>
      <c r="D3155" s="6">
        <v>2.0</v>
      </c>
      <c r="E3155" s="6">
        <v>32.37</v>
      </c>
      <c r="F3155" s="3" t="s">
        <v>12358</v>
      </c>
      <c r="G3155" s="3" t="s">
        <v>10540</v>
      </c>
      <c r="H3155" s="3" t="s">
        <v>10541</v>
      </c>
      <c r="I3155" s="3" t="s">
        <v>10567</v>
      </c>
      <c r="J3155" s="3" t="s">
        <v>5786</v>
      </c>
      <c r="K3155" s="3" t="s">
        <v>1549</v>
      </c>
      <c r="L3155" s="3" t="s">
        <v>33</v>
      </c>
      <c r="M3155" s="3" t="s">
        <v>34</v>
      </c>
      <c r="N3155" s="8" t="str">
        <f t="shared" si="1"/>
        <v>Completed</v>
      </c>
      <c r="O3155" s="8" t="str">
        <f t="shared" si="2"/>
        <v>Valid</v>
      </c>
      <c r="P3155" s="8" t="str">
        <f t="shared" si="3"/>
        <v>Smartphones</v>
      </c>
      <c r="Q3155" s="8" t="str">
        <f t="shared" si="4"/>
        <v>Valid</v>
      </c>
    </row>
    <row r="3156">
      <c r="A3156" s="3" t="s">
        <v>17753</v>
      </c>
      <c r="B3156" s="3" t="s">
        <v>17754</v>
      </c>
      <c r="C3156" s="3" t="s">
        <v>10689</v>
      </c>
      <c r="D3156" s="6">
        <v>1.0</v>
      </c>
      <c r="E3156" s="6">
        <v>535.95</v>
      </c>
      <c r="F3156" s="3" t="s">
        <v>10690</v>
      </c>
      <c r="G3156" s="3" t="s">
        <v>10540</v>
      </c>
      <c r="H3156" s="3" t="s">
        <v>10676</v>
      </c>
      <c r="I3156" s="3" t="s">
        <v>10542</v>
      </c>
      <c r="J3156" s="3" t="s">
        <v>8812</v>
      </c>
      <c r="K3156" s="3" t="s">
        <v>4637</v>
      </c>
      <c r="L3156" s="3" t="s">
        <v>44</v>
      </c>
      <c r="M3156" s="3" t="s">
        <v>45</v>
      </c>
      <c r="N3156" s="8" t="str">
        <f t="shared" si="1"/>
        <v>Returned</v>
      </c>
      <c r="O3156" s="8" t="str">
        <f t="shared" si="2"/>
        <v>Valid</v>
      </c>
      <c r="P3156" s="8" t="str">
        <f t="shared" si="3"/>
        <v>Laptops</v>
      </c>
      <c r="Q3156" s="8" t="str">
        <f t="shared" si="4"/>
        <v>Valid</v>
      </c>
    </row>
    <row r="3157">
      <c r="A3157" s="3" t="s">
        <v>17755</v>
      </c>
      <c r="B3157" s="3" t="s">
        <v>17756</v>
      </c>
      <c r="C3157" s="3" t="s">
        <v>10708</v>
      </c>
      <c r="D3157" s="6">
        <v>2.0</v>
      </c>
      <c r="E3157" s="6">
        <v>624.89</v>
      </c>
      <c r="F3157" s="3" t="s">
        <v>10709</v>
      </c>
      <c r="G3157" s="3" t="s">
        <v>10532</v>
      </c>
      <c r="H3157" s="3" t="s">
        <v>10587</v>
      </c>
      <c r="I3157" s="3" t="s">
        <v>10577</v>
      </c>
      <c r="J3157" s="3" t="s">
        <v>4080</v>
      </c>
      <c r="K3157" s="3" t="s">
        <v>2199</v>
      </c>
      <c r="L3157" s="3" t="s">
        <v>33</v>
      </c>
      <c r="M3157" s="3" t="s">
        <v>34</v>
      </c>
      <c r="N3157" s="8" t="str">
        <f t="shared" si="1"/>
        <v>Completed</v>
      </c>
      <c r="O3157" s="8" t="str">
        <f t="shared" si="2"/>
        <v>Valid</v>
      </c>
      <c r="P3157" s="8" t="str">
        <f t="shared" si="3"/>
        <v>Furniture</v>
      </c>
      <c r="Q3157" s="8" t="str">
        <f t="shared" si="4"/>
        <v>Valid</v>
      </c>
    </row>
    <row r="3158">
      <c r="A3158" s="3" t="s">
        <v>17757</v>
      </c>
      <c r="B3158" s="3" t="s">
        <v>17758</v>
      </c>
      <c r="C3158" s="3" t="s">
        <v>10956</v>
      </c>
      <c r="D3158" s="6">
        <v>1.0</v>
      </c>
      <c r="E3158" s="6">
        <v>385.56</v>
      </c>
      <c r="F3158" s="3" t="s">
        <v>10957</v>
      </c>
      <c r="G3158" s="3" t="s">
        <v>10559</v>
      </c>
      <c r="H3158" s="3" t="s">
        <v>10560</v>
      </c>
      <c r="I3158" s="3" t="s">
        <v>10594</v>
      </c>
      <c r="J3158" s="3" t="s">
        <v>4146</v>
      </c>
      <c r="K3158" s="3" t="s">
        <v>10324</v>
      </c>
      <c r="L3158" s="3" t="s">
        <v>55</v>
      </c>
      <c r="M3158" s="3" t="s">
        <v>56</v>
      </c>
      <c r="N3158" s="8" t="str">
        <f t="shared" si="1"/>
        <v>Cancelled</v>
      </c>
      <c r="O3158" s="8" t="str">
        <f t="shared" si="2"/>
        <v>Valid</v>
      </c>
      <c r="P3158" s="8" t="str">
        <f t="shared" si="3"/>
        <v>Accessories</v>
      </c>
      <c r="Q3158" s="8" t="str">
        <f t="shared" si="4"/>
        <v>Valid</v>
      </c>
    </row>
    <row r="3159">
      <c r="A3159" s="3" t="s">
        <v>17759</v>
      </c>
      <c r="B3159" s="3" t="s">
        <v>9538</v>
      </c>
      <c r="C3159" s="3" t="s">
        <v>11085</v>
      </c>
      <c r="D3159" s="6">
        <v>1.0</v>
      </c>
      <c r="E3159" s="6">
        <v>729.67</v>
      </c>
      <c r="F3159" s="3" t="s">
        <v>11086</v>
      </c>
      <c r="G3159" s="3" t="s">
        <v>10540</v>
      </c>
      <c r="H3159" s="3" t="s">
        <v>10541</v>
      </c>
      <c r="I3159" s="3" t="s">
        <v>10567</v>
      </c>
      <c r="J3159" s="3" t="s">
        <v>9539</v>
      </c>
      <c r="K3159" s="3" t="s">
        <v>1468</v>
      </c>
      <c r="L3159" s="3" t="s">
        <v>44</v>
      </c>
      <c r="M3159" s="3" t="s">
        <v>34</v>
      </c>
      <c r="N3159" s="8" t="str">
        <f t="shared" si="1"/>
        <v>Completed</v>
      </c>
      <c r="O3159" s="8" t="str">
        <f t="shared" si="2"/>
        <v>Valid</v>
      </c>
      <c r="P3159" s="8" t="str">
        <f t="shared" si="3"/>
        <v>Smartphones</v>
      </c>
      <c r="Q3159" s="8" t="str">
        <f t="shared" si="4"/>
        <v>Valid</v>
      </c>
    </row>
    <row r="3160">
      <c r="A3160" s="3" t="s">
        <v>17760</v>
      </c>
      <c r="B3160" s="3" t="s">
        <v>17761</v>
      </c>
      <c r="C3160" s="3" t="s">
        <v>11789</v>
      </c>
      <c r="D3160" s="6">
        <v>1.0</v>
      </c>
      <c r="E3160" s="6">
        <v>314.22</v>
      </c>
      <c r="F3160" s="3" t="s">
        <v>11790</v>
      </c>
      <c r="G3160" s="3" t="s">
        <v>10565</v>
      </c>
      <c r="H3160" s="3" t="s">
        <v>10655</v>
      </c>
      <c r="I3160" s="3" t="s">
        <v>10516</v>
      </c>
      <c r="J3160" s="3" t="s">
        <v>8112</v>
      </c>
      <c r="K3160" s="3" t="s">
        <v>2851</v>
      </c>
      <c r="L3160" s="3" t="s">
        <v>44</v>
      </c>
      <c r="M3160" s="3" t="s">
        <v>34</v>
      </c>
      <c r="N3160" s="8" t="str">
        <f t="shared" si="1"/>
        <v>Completed</v>
      </c>
      <c r="O3160" s="8" t="str">
        <f t="shared" si="2"/>
        <v>Valid</v>
      </c>
      <c r="P3160" s="8" t="str">
        <f t="shared" si="3"/>
        <v>Camping</v>
      </c>
      <c r="Q3160" s="8" t="str">
        <f t="shared" si="4"/>
        <v>Valid</v>
      </c>
    </row>
    <row r="3161">
      <c r="A3161" s="3" t="s">
        <v>17762</v>
      </c>
      <c r="B3161" s="3" t="s">
        <v>8170</v>
      </c>
      <c r="C3161" s="3" t="s">
        <v>11662</v>
      </c>
      <c r="D3161" s="6">
        <v>2.0</v>
      </c>
      <c r="E3161" s="6">
        <v>998.69</v>
      </c>
      <c r="F3161" s="3" t="s">
        <v>11663</v>
      </c>
      <c r="G3161" s="3" t="s">
        <v>10540</v>
      </c>
      <c r="H3161" s="3" t="s">
        <v>10593</v>
      </c>
      <c r="I3161" s="3" t="s">
        <v>10588</v>
      </c>
      <c r="J3161" s="3" t="s">
        <v>8171</v>
      </c>
      <c r="K3161" s="3" t="s">
        <v>7158</v>
      </c>
      <c r="L3161" s="3" t="s">
        <v>44</v>
      </c>
      <c r="M3161" s="3" t="s">
        <v>392</v>
      </c>
      <c r="N3161" s="8" t="str">
        <f t="shared" si="1"/>
        <v>Completed</v>
      </c>
      <c r="O3161" s="8" t="str">
        <f t="shared" si="2"/>
        <v>Valid</v>
      </c>
      <c r="P3161" s="8" t="str">
        <f t="shared" si="3"/>
        <v>Cameras</v>
      </c>
      <c r="Q3161" s="8" t="str">
        <f t="shared" si="4"/>
        <v>Valid</v>
      </c>
    </row>
    <row r="3162">
      <c r="A3162" s="3" t="s">
        <v>17763</v>
      </c>
      <c r="B3162" s="3" t="s">
        <v>17764</v>
      </c>
      <c r="C3162" s="3" t="s">
        <v>11324</v>
      </c>
      <c r="D3162" s="6">
        <v>3.0</v>
      </c>
      <c r="E3162" s="6">
        <v>451.28</v>
      </c>
      <c r="F3162" s="3" t="s">
        <v>11325</v>
      </c>
      <c r="G3162" s="3" t="s">
        <v>10514</v>
      </c>
      <c r="H3162" s="2"/>
      <c r="I3162" s="3" t="s">
        <v>10534</v>
      </c>
      <c r="J3162" s="3" t="s">
        <v>4774</v>
      </c>
      <c r="K3162" s="3" t="s">
        <v>2129</v>
      </c>
      <c r="L3162" s="3" t="s">
        <v>55</v>
      </c>
      <c r="M3162" s="3" t="s">
        <v>34</v>
      </c>
      <c r="N3162" s="8" t="str">
        <f t="shared" si="1"/>
        <v>Completed</v>
      </c>
      <c r="O3162" s="8" t="str">
        <f t="shared" si="2"/>
        <v>Valid</v>
      </c>
      <c r="P3162" s="8" t="str">
        <f t="shared" si="3"/>
        <v>Unknown</v>
      </c>
      <c r="Q3162" s="8" t="str">
        <f t="shared" si="4"/>
        <v>Valid</v>
      </c>
    </row>
    <row r="3163">
      <c r="A3163" s="3" t="s">
        <v>17765</v>
      </c>
      <c r="B3163" s="3" t="s">
        <v>17766</v>
      </c>
      <c r="C3163" s="3" t="s">
        <v>11657</v>
      </c>
      <c r="D3163" s="6">
        <v>1.0</v>
      </c>
      <c r="E3163" s="6">
        <v>386.47</v>
      </c>
      <c r="F3163" s="3" t="s">
        <v>11658</v>
      </c>
      <c r="G3163" s="3" t="s">
        <v>10532</v>
      </c>
      <c r="H3163" s="3" t="s">
        <v>10533</v>
      </c>
      <c r="I3163" s="3" t="s">
        <v>10577</v>
      </c>
      <c r="J3163" s="3" t="s">
        <v>10326</v>
      </c>
      <c r="K3163" s="3" t="s">
        <v>2560</v>
      </c>
      <c r="L3163" s="3" t="s">
        <v>44</v>
      </c>
      <c r="M3163" s="3" t="s">
        <v>34</v>
      </c>
      <c r="N3163" s="8" t="str">
        <f t="shared" si="1"/>
        <v>Completed</v>
      </c>
      <c r="O3163" s="8" t="str">
        <f t="shared" si="2"/>
        <v>Valid</v>
      </c>
      <c r="P3163" s="8" t="str">
        <f t="shared" si="3"/>
        <v>Bedding</v>
      </c>
      <c r="Q3163" s="8" t="str">
        <f t="shared" si="4"/>
        <v>Valid</v>
      </c>
    </row>
    <row r="3164">
      <c r="A3164" s="3" t="s">
        <v>17767</v>
      </c>
      <c r="B3164" s="3" t="s">
        <v>17768</v>
      </c>
      <c r="C3164" s="3" t="s">
        <v>10804</v>
      </c>
      <c r="D3164" s="6">
        <v>1.0</v>
      </c>
      <c r="E3164" s="6">
        <v>186.73</v>
      </c>
      <c r="F3164" s="3" t="s">
        <v>10805</v>
      </c>
      <c r="G3164" s="3" t="s">
        <v>10559</v>
      </c>
      <c r="H3164" s="2"/>
      <c r="I3164" s="3" t="s">
        <v>10567</v>
      </c>
      <c r="J3164" s="3" t="s">
        <v>8200</v>
      </c>
      <c r="K3164" s="3" t="s">
        <v>159</v>
      </c>
      <c r="L3164" s="3" t="s">
        <v>55</v>
      </c>
      <c r="M3164" s="3" t="s">
        <v>45</v>
      </c>
      <c r="N3164" s="8" t="str">
        <f t="shared" si="1"/>
        <v>Returned</v>
      </c>
      <c r="O3164" s="8" t="str">
        <f t="shared" si="2"/>
        <v>Valid</v>
      </c>
      <c r="P3164" s="8" t="str">
        <f t="shared" si="3"/>
        <v>Unknown</v>
      </c>
      <c r="Q3164" s="8" t="str">
        <f t="shared" si="4"/>
        <v>Valid</v>
      </c>
    </row>
    <row r="3165">
      <c r="A3165" s="3" t="s">
        <v>17769</v>
      </c>
      <c r="B3165" s="3" t="s">
        <v>10472</v>
      </c>
      <c r="C3165" s="3" t="s">
        <v>11356</v>
      </c>
      <c r="D3165" s="6">
        <v>1.0</v>
      </c>
      <c r="E3165" s="6">
        <v>393.13</v>
      </c>
      <c r="F3165" s="3" t="s">
        <v>11357</v>
      </c>
      <c r="G3165" s="3" t="s">
        <v>10532</v>
      </c>
      <c r="H3165" s="2"/>
      <c r="I3165" s="3" t="s">
        <v>10577</v>
      </c>
      <c r="J3165" s="3" t="s">
        <v>10473</v>
      </c>
      <c r="K3165" s="3" t="s">
        <v>6496</v>
      </c>
      <c r="L3165" s="3" t="s">
        <v>44</v>
      </c>
      <c r="M3165" s="3" t="s">
        <v>34</v>
      </c>
      <c r="N3165" s="8" t="str">
        <f t="shared" si="1"/>
        <v>Completed</v>
      </c>
      <c r="O3165" s="8" t="str">
        <f t="shared" si="2"/>
        <v>Valid</v>
      </c>
      <c r="P3165" s="8" t="str">
        <f t="shared" si="3"/>
        <v>Unknown</v>
      </c>
      <c r="Q3165" s="8" t="str">
        <f t="shared" si="4"/>
        <v>Valid</v>
      </c>
    </row>
    <row r="3166">
      <c r="A3166" s="3" t="s">
        <v>17770</v>
      </c>
      <c r="B3166" s="3" t="s">
        <v>17771</v>
      </c>
      <c r="C3166" s="3" t="s">
        <v>10995</v>
      </c>
      <c r="D3166" s="6">
        <v>1.0</v>
      </c>
      <c r="E3166" s="6">
        <v>739.44</v>
      </c>
      <c r="F3166" s="3" t="s">
        <v>10996</v>
      </c>
      <c r="G3166" s="3" t="s">
        <v>10565</v>
      </c>
      <c r="H3166" s="3" t="s">
        <v>10566</v>
      </c>
      <c r="I3166" s="3" t="s">
        <v>10607</v>
      </c>
      <c r="J3166" s="3" t="s">
        <v>17772</v>
      </c>
      <c r="K3166" s="3" t="s">
        <v>702</v>
      </c>
      <c r="L3166" s="3" t="s">
        <v>44</v>
      </c>
      <c r="M3166" s="3" t="s">
        <v>34</v>
      </c>
      <c r="N3166" s="8" t="str">
        <f t="shared" si="1"/>
        <v>Completed</v>
      </c>
      <c r="O3166" s="8" t="str">
        <f t="shared" si="2"/>
        <v>Valid</v>
      </c>
      <c r="P3166" s="8" t="str">
        <f t="shared" si="3"/>
        <v>Team Sports</v>
      </c>
      <c r="Q3166" s="8" t="str">
        <f t="shared" si="4"/>
        <v>Valid</v>
      </c>
    </row>
    <row r="3167">
      <c r="A3167" s="3" t="s">
        <v>17773</v>
      </c>
      <c r="B3167" s="3" t="s">
        <v>12754</v>
      </c>
      <c r="C3167" s="3" t="s">
        <v>11390</v>
      </c>
      <c r="D3167" s="6">
        <v>1.0</v>
      </c>
      <c r="E3167" s="6">
        <v>391.93</v>
      </c>
      <c r="F3167" s="3" t="s">
        <v>11391</v>
      </c>
      <c r="G3167" s="3" t="s">
        <v>10565</v>
      </c>
      <c r="H3167" s="3" t="s">
        <v>10655</v>
      </c>
      <c r="I3167" s="3" t="s">
        <v>10588</v>
      </c>
      <c r="J3167" s="3" t="s">
        <v>11018</v>
      </c>
      <c r="K3167" s="3" t="s">
        <v>417</v>
      </c>
      <c r="L3167" s="3" t="s">
        <v>33</v>
      </c>
      <c r="M3167" s="3" t="s">
        <v>45</v>
      </c>
      <c r="N3167" s="8" t="str">
        <f t="shared" si="1"/>
        <v>Returned</v>
      </c>
      <c r="O3167" s="8" t="str">
        <f t="shared" si="2"/>
        <v>Valid</v>
      </c>
      <c r="P3167" s="8" t="str">
        <f t="shared" si="3"/>
        <v>Camping</v>
      </c>
      <c r="Q3167" s="8" t="str">
        <f t="shared" si="4"/>
        <v>Valid</v>
      </c>
    </row>
    <row r="3168">
      <c r="A3168" s="3" t="s">
        <v>17774</v>
      </c>
      <c r="B3168" s="3" t="s">
        <v>2888</v>
      </c>
      <c r="C3168" s="3" t="s">
        <v>11004</v>
      </c>
      <c r="D3168" s="6">
        <v>1.0</v>
      </c>
      <c r="E3168" s="6">
        <v>250.15</v>
      </c>
      <c r="F3168" s="3" t="s">
        <v>11005</v>
      </c>
      <c r="G3168" s="3" t="s">
        <v>10514</v>
      </c>
      <c r="H3168" s="3" t="s">
        <v>10667</v>
      </c>
      <c r="I3168" s="3" t="s">
        <v>10588</v>
      </c>
      <c r="J3168" s="3" t="s">
        <v>2889</v>
      </c>
      <c r="K3168" s="3" t="s">
        <v>2890</v>
      </c>
      <c r="L3168" s="3" t="s">
        <v>55</v>
      </c>
      <c r="M3168" s="3" t="s">
        <v>34</v>
      </c>
      <c r="N3168" s="8" t="str">
        <f t="shared" si="1"/>
        <v>Completed</v>
      </c>
      <c r="O3168" s="8" t="str">
        <f t="shared" si="2"/>
        <v>Valid</v>
      </c>
      <c r="P3168" s="8" t="str">
        <f t="shared" si="3"/>
        <v>Skincare</v>
      </c>
      <c r="Q3168" s="8" t="str">
        <f t="shared" si="4"/>
        <v>Valid</v>
      </c>
    </row>
    <row r="3169">
      <c r="A3169" s="3" t="s">
        <v>17775</v>
      </c>
      <c r="B3169" s="3" t="s">
        <v>17776</v>
      </c>
      <c r="C3169" s="3" t="s">
        <v>11000</v>
      </c>
      <c r="D3169" s="6">
        <v>3.0</v>
      </c>
      <c r="E3169" s="6">
        <v>241.15</v>
      </c>
      <c r="F3169" s="3" t="s">
        <v>11001</v>
      </c>
      <c r="G3169" s="3" t="s">
        <v>10540</v>
      </c>
      <c r="H3169" s="3" t="s">
        <v>10719</v>
      </c>
      <c r="I3169" s="3" t="s">
        <v>10662</v>
      </c>
      <c r="J3169" s="3" t="s">
        <v>17777</v>
      </c>
      <c r="K3169" s="3" t="s">
        <v>4441</v>
      </c>
      <c r="L3169" s="3" t="s">
        <v>33</v>
      </c>
      <c r="M3169" s="3" t="s">
        <v>34</v>
      </c>
      <c r="N3169" s="8" t="str">
        <f t="shared" si="1"/>
        <v>Completed</v>
      </c>
      <c r="O3169" s="8" t="str">
        <f t="shared" si="2"/>
        <v>Valid</v>
      </c>
      <c r="P3169" s="8" t="str">
        <f t="shared" si="3"/>
        <v>Smart Home</v>
      </c>
      <c r="Q3169" s="8" t="str">
        <f t="shared" si="4"/>
        <v>Valid</v>
      </c>
    </row>
    <row r="3170">
      <c r="A3170" s="3" t="s">
        <v>17778</v>
      </c>
      <c r="B3170" s="3" t="s">
        <v>17779</v>
      </c>
      <c r="C3170" s="3" t="s">
        <v>10585</v>
      </c>
      <c r="D3170" s="6">
        <v>2.0</v>
      </c>
      <c r="E3170" s="6">
        <v>536.1</v>
      </c>
      <c r="F3170" s="3" t="s">
        <v>10586</v>
      </c>
      <c r="G3170" s="3" t="s">
        <v>10532</v>
      </c>
      <c r="H3170" s="3" t="s">
        <v>10587</v>
      </c>
      <c r="I3170" s="3" t="s">
        <v>10588</v>
      </c>
      <c r="J3170" s="3" t="s">
        <v>81</v>
      </c>
      <c r="K3170" s="3" t="s">
        <v>752</v>
      </c>
      <c r="L3170" s="3" t="s">
        <v>33</v>
      </c>
      <c r="M3170" s="3" t="s">
        <v>66</v>
      </c>
      <c r="N3170" s="8" t="str">
        <f t="shared" si="1"/>
        <v>Pending</v>
      </c>
      <c r="O3170" s="8" t="str">
        <f t="shared" si="2"/>
        <v>Valid</v>
      </c>
      <c r="P3170" s="8" t="str">
        <f t="shared" si="3"/>
        <v>Furniture</v>
      </c>
      <c r="Q3170" s="8" t="str">
        <f t="shared" si="4"/>
        <v>Valid</v>
      </c>
    </row>
    <row r="3171">
      <c r="A3171" s="3" t="s">
        <v>17780</v>
      </c>
      <c r="B3171" s="3" t="s">
        <v>17781</v>
      </c>
      <c r="C3171" s="3" t="s">
        <v>11045</v>
      </c>
      <c r="D3171" s="6">
        <v>2.0</v>
      </c>
      <c r="E3171" s="6">
        <v>717.02</v>
      </c>
      <c r="F3171" s="3" t="s">
        <v>11046</v>
      </c>
      <c r="G3171" s="3" t="s">
        <v>10532</v>
      </c>
      <c r="H3171" s="3" t="s">
        <v>10533</v>
      </c>
      <c r="I3171" s="3" t="s">
        <v>10594</v>
      </c>
      <c r="J3171" s="3" t="s">
        <v>10237</v>
      </c>
      <c r="K3171" s="3" t="s">
        <v>2502</v>
      </c>
      <c r="L3171" s="3" t="s">
        <v>55</v>
      </c>
      <c r="M3171" s="3" t="s">
        <v>34</v>
      </c>
      <c r="N3171" s="8" t="str">
        <f t="shared" si="1"/>
        <v>Completed</v>
      </c>
      <c r="O3171" s="8" t="str">
        <f t="shared" si="2"/>
        <v>Valid</v>
      </c>
      <c r="P3171" s="8" t="str">
        <f t="shared" si="3"/>
        <v>Bedding</v>
      </c>
      <c r="Q3171" s="8" t="str">
        <f t="shared" si="4"/>
        <v>Valid</v>
      </c>
    </row>
    <row r="3172">
      <c r="A3172" s="3" t="s">
        <v>17782</v>
      </c>
      <c r="B3172" s="3" t="s">
        <v>17783</v>
      </c>
      <c r="C3172" s="3" t="s">
        <v>11525</v>
      </c>
      <c r="D3172" s="6">
        <v>1.0</v>
      </c>
      <c r="E3172" s="6">
        <v>208.07</v>
      </c>
      <c r="F3172" s="3" t="s">
        <v>11526</v>
      </c>
      <c r="G3172" s="3" t="s">
        <v>10559</v>
      </c>
      <c r="H3172" s="3" t="s">
        <v>10644</v>
      </c>
      <c r="I3172" s="3" t="s">
        <v>10534</v>
      </c>
      <c r="J3172" s="3" t="s">
        <v>2213</v>
      </c>
      <c r="K3172" s="3" t="s">
        <v>3962</v>
      </c>
      <c r="L3172" s="3" t="s">
        <v>33</v>
      </c>
      <c r="M3172" s="3" t="s">
        <v>34</v>
      </c>
      <c r="N3172" s="8" t="str">
        <f t="shared" si="1"/>
        <v>Completed</v>
      </c>
      <c r="O3172" s="8" t="str">
        <f t="shared" si="2"/>
        <v>Valid</v>
      </c>
      <c r="P3172" s="8" t="str">
        <f t="shared" si="3"/>
        <v>Footwear</v>
      </c>
      <c r="Q3172" s="8" t="str">
        <f t="shared" si="4"/>
        <v>Valid</v>
      </c>
    </row>
    <row r="3173">
      <c r="A3173" s="3" t="s">
        <v>17784</v>
      </c>
      <c r="B3173" s="3" t="s">
        <v>17785</v>
      </c>
      <c r="C3173" s="3" t="s">
        <v>10792</v>
      </c>
      <c r="D3173" s="6">
        <v>4.0</v>
      </c>
      <c r="E3173" s="6">
        <v>515.25</v>
      </c>
      <c r="F3173" s="3" t="s">
        <v>10793</v>
      </c>
      <c r="G3173" s="3" t="s">
        <v>10532</v>
      </c>
      <c r="H3173" s="3" t="s">
        <v>10706</v>
      </c>
      <c r="I3173" s="3" t="s">
        <v>10527</v>
      </c>
      <c r="J3173" s="3" t="s">
        <v>17786</v>
      </c>
      <c r="K3173" s="3" t="s">
        <v>4048</v>
      </c>
      <c r="L3173" s="3" t="s">
        <v>33</v>
      </c>
      <c r="M3173" s="3" t="s">
        <v>34</v>
      </c>
      <c r="N3173" s="8" t="str">
        <f t="shared" si="1"/>
        <v>Completed</v>
      </c>
      <c r="O3173" s="8" t="str">
        <f t="shared" si="2"/>
        <v>Valid</v>
      </c>
      <c r="P3173" s="8" t="str">
        <f t="shared" si="3"/>
        <v>Decor</v>
      </c>
      <c r="Q3173" s="8" t="str">
        <f t="shared" si="4"/>
        <v>Valid</v>
      </c>
    </row>
    <row r="3174">
      <c r="A3174" s="3" t="s">
        <v>17787</v>
      </c>
      <c r="B3174" s="3" t="s">
        <v>17788</v>
      </c>
      <c r="C3174" s="3" t="s">
        <v>11105</v>
      </c>
      <c r="D3174" s="6">
        <v>2.0</v>
      </c>
      <c r="E3174" s="6">
        <v>759.04</v>
      </c>
      <c r="F3174" s="3" t="s">
        <v>11106</v>
      </c>
      <c r="G3174" s="3" t="s">
        <v>10540</v>
      </c>
      <c r="H3174" s="3" t="s">
        <v>10552</v>
      </c>
      <c r="I3174" s="3" t="s">
        <v>10516</v>
      </c>
      <c r="J3174" s="3" t="s">
        <v>8760</v>
      </c>
      <c r="K3174" s="3" t="s">
        <v>6729</v>
      </c>
      <c r="L3174" s="3" t="s">
        <v>44</v>
      </c>
      <c r="M3174" s="3" t="s">
        <v>34</v>
      </c>
      <c r="N3174" s="8" t="str">
        <f t="shared" si="1"/>
        <v>Completed</v>
      </c>
      <c r="O3174" s="8" t="str">
        <f t="shared" si="2"/>
        <v>Valid</v>
      </c>
      <c r="P3174" s="8" t="str">
        <f t="shared" si="3"/>
        <v>Headphones</v>
      </c>
      <c r="Q3174" s="8" t="str">
        <f t="shared" si="4"/>
        <v>Valid</v>
      </c>
    </row>
    <row r="3175">
      <c r="A3175" s="3" t="s">
        <v>17789</v>
      </c>
      <c r="B3175" s="3" t="s">
        <v>17790</v>
      </c>
      <c r="C3175" s="3" t="s">
        <v>10763</v>
      </c>
      <c r="D3175" s="6">
        <v>1.0</v>
      </c>
      <c r="E3175" s="6">
        <v>340.06</v>
      </c>
      <c r="F3175" s="3" t="s">
        <v>10764</v>
      </c>
      <c r="G3175" s="3" t="s">
        <v>10559</v>
      </c>
      <c r="H3175" s="3" t="s">
        <v>10631</v>
      </c>
      <c r="I3175" s="3" t="s">
        <v>10607</v>
      </c>
      <c r="J3175" s="3" t="s">
        <v>10345</v>
      </c>
      <c r="K3175" s="3" t="s">
        <v>3934</v>
      </c>
      <c r="L3175" s="3" t="s">
        <v>44</v>
      </c>
      <c r="M3175" s="3" t="s">
        <v>34</v>
      </c>
      <c r="N3175" s="8" t="str">
        <f t="shared" si="1"/>
        <v>Completed</v>
      </c>
      <c r="O3175" s="8" t="str">
        <f t="shared" si="2"/>
        <v>Valid</v>
      </c>
      <c r="P3175" s="8" t="str">
        <f t="shared" si="3"/>
        <v>Women'S Clothing</v>
      </c>
      <c r="Q3175" s="8" t="str">
        <f t="shared" si="4"/>
        <v>Valid</v>
      </c>
    </row>
    <row r="3176">
      <c r="A3176" s="3" t="s">
        <v>17791</v>
      </c>
      <c r="B3176" s="3" t="s">
        <v>17792</v>
      </c>
      <c r="C3176" s="3" t="s">
        <v>10694</v>
      </c>
      <c r="D3176" s="6">
        <v>1.0</v>
      </c>
      <c r="E3176" s="6">
        <v>775.13</v>
      </c>
      <c r="F3176" s="3" t="s">
        <v>10695</v>
      </c>
      <c r="G3176" s="3" t="s">
        <v>10540</v>
      </c>
      <c r="H3176" s="3" t="s">
        <v>10696</v>
      </c>
      <c r="I3176" s="3" t="s">
        <v>10542</v>
      </c>
      <c r="J3176" s="3" t="s">
        <v>10407</v>
      </c>
      <c r="K3176" s="3" t="s">
        <v>1688</v>
      </c>
      <c r="L3176" s="3" t="s">
        <v>33</v>
      </c>
      <c r="M3176" s="3" t="s">
        <v>34</v>
      </c>
      <c r="N3176" s="8" t="str">
        <f t="shared" si="1"/>
        <v>Completed</v>
      </c>
      <c r="O3176" s="8" t="str">
        <f t="shared" si="2"/>
        <v>Valid</v>
      </c>
      <c r="P3176" s="8" t="str">
        <f t="shared" si="3"/>
        <v>Tablets</v>
      </c>
      <c r="Q3176" s="8" t="str">
        <f t="shared" si="4"/>
        <v>Valid</v>
      </c>
    </row>
    <row r="3177">
      <c r="A3177" s="3" t="s">
        <v>17793</v>
      </c>
      <c r="B3177" s="3" t="s">
        <v>17794</v>
      </c>
      <c r="C3177" s="3" t="s">
        <v>11011</v>
      </c>
      <c r="D3177" s="6">
        <v>4.0</v>
      </c>
      <c r="E3177" s="6">
        <v>370.98</v>
      </c>
      <c r="F3177" s="3" t="s">
        <v>11012</v>
      </c>
      <c r="G3177" s="3" t="s">
        <v>10514</v>
      </c>
      <c r="H3177" s="3" t="s">
        <v>10612</v>
      </c>
      <c r="I3177" s="3" t="s">
        <v>10577</v>
      </c>
      <c r="J3177" s="3" t="s">
        <v>17795</v>
      </c>
      <c r="K3177" s="3" t="s">
        <v>4635</v>
      </c>
      <c r="L3177" s="3" t="s">
        <v>55</v>
      </c>
      <c r="M3177" s="3" t="s">
        <v>45</v>
      </c>
      <c r="N3177" s="8" t="str">
        <f t="shared" si="1"/>
        <v>Returned</v>
      </c>
      <c r="O3177" s="8" t="str">
        <f t="shared" si="2"/>
        <v>Valid</v>
      </c>
      <c r="P3177" s="8" t="str">
        <f t="shared" si="3"/>
        <v>Haircare</v>
      </c>
      <c r="Q3177" s="8" t="str">
        <f t="shared" si="4"/>
        <v>Valid</v>
      </c>
    </row>
    <row r="3178">
      <c r="A3178" s="3" t="s">
        <v>17796</v>
      </c>
      <c r="B3178" s="3" t="s">
        <v>17797</v>
      </c>
      <c r="C3178" s="3" t="s">
        <v>11440</v>
      </c>
      <c r="D3178" s="6">
        <v>3.0</v>
      </c>
      <c r="E3178" s="6">
        <v>213.03</v>
      </c>
      <c r="F3178" s="3" t="s">
        <v>11441</v>
      </c>
      <c r="G3178" s="3" t="s">
        <v>10559</v>
      </c>
      <c r="H3178" s="3" t="s">
        <v>10560</v>
      </c>
      <c r="I3178" s="3" t="s">
        <v>10522</v>
      </c>
      <c r="J3178" s="3" t="s">
        <v>17798</v>
      </c>
      <c r="K3178" s="3" t="s">
        <v>399</v>
      </c>
      <c r="L3178" s="3" t="s">
        <v>33</v>
      </c>
      <c r="M3178" s="3" t="s">
        <v>34</v>
      </c>
      <c r="N3178" s="8" t="str">
        <f t="shared" si="1"/>
        <v>Completed</v>
      </c>
      <c r="O3178" s="8" t="str">
        <f t="shared" si="2"/>
        <v>Valid</v>
      </c>
      <c r="P3178" s="8" t="str">
        <f t="shared" si="3"/>
        <v>Accessories</v>
      </c>
      <c r="Q3178" s="8" t="str">
        <f t="shared" si="4"/>
        <v>Valid</v>
      </c>
    </row>
    <row r="3179">
      <c r="A3179" s="3" t="s">
        <v>17799</v>
      </c>
      <c r="B3179" s="3" t="s">
        <v>17800</v>
      </c>
      <c r="C3179" s="3" t="s">
        <v>12025</v>
      </c>
      <c r="D3179" s="6">
        <v>3.0</v>
      </c>
      <c r="E3179" s="6">
        <v>352.42</v>
      </c>
      <c r="F3179" s="3" t="s">
        <v>12026</v>
      </c>
      <c r="G3179" s="3" t="s">
        <v>10540</v>
      </c>
      <c r="H3179" s="3" t="s">
        <v>10552</v>
      </c>
      <c r="I3179" s="3" t="s">
        <v>10534</v>
      </c>
      <c r="J3179" s="3" t="s">
        <v>4899</v>
      </c>
      <c r="K3179" s="3" t="s">
        <v>1319</v>
      </c>
      <c r="L3179" s="3" t="s">
        <v>55</v>
      </c>
      <c r="M3179" s="3" t="s">
        <v>34</v>
      </c>
      <c r="N3179" s="8" t="str">
        <f t="shared" si="1"/>
        <v>Completed</v>
      </c>
      <c r="O3179" s="8" t="str">
        <f t="shared" si="2"/>
        <v>Valid</v>
      </c>
      <c r="P3179" s="8" t="str">
        <f t="shared" si="3"/>
        <v>Headphones</v>
      </c>
      <c r="Q3179" s="8" t="str">
        <f t="shared" si="4"/>
        <v>Valid</v>
      </c>
    </row>
    <row r="3180">
      <c r="A3180" s="3" t="s">
        <v>17801</v>
      </c>
      <c r="B3180" s="3" t="s">
        <v>1834</v>
      </c>
      <c r="C3180" s="3" t="s">
        <v>10674</v>
      </c>
      <c r="D3180" s="6">
        <v>4.0</v>
      </c>
      <c r="E3180" s="6">
        <v>593.44</v>
      </c>
      <c r="F3180" s="3" t="s">
        <v>10675</v>
      </c>
      <c r="G3180" s="3" t="s">
        <v>10540</v>
      </c>
      <c r="H3180" s="3" t="s">
        <v>10676</v>
      </c>
      <c r="I3180" s="3" t="s">
        <v>10567</v>
      </c>
      <c r="J3180" s="3" t="s">
        <v>1835</v>
      </c>
      <c r="K3180" s="3" t="s">
        <v>1836</v>
      </c>
      <c r="L3180" s="3" t="s">
        <v>55</v>
      </c>
      <c r="M3180" s="3" t="s">
        <v>34</v>
      </c>
      <c r="N3180" s="8" t="str">
        <f t="shared" si="1"/>
        <v>Completed</v>
      </c>
      <c r="O3180" s="8" t="str">
        <f t="shared" si="2"/>
        <v>Valid</v>
      </c>
      <c r="P3180" s="8" t="str">
        <f t="shared" si="3"/>
        <v>Laptops</v>
      </c>
      <c r="Q3180" s="8" t="str">
        <f t="shared" si="4"/>
        <v>Valid</v>
      </c>
    </row>
    <row r="3181">
      <c r="A3181" s="3" t="s">
        <v>17802</v>
      </c>
      <c r="B3181" s="3" t="s">
        <v>17803</v>
      </c>
      <c r="C3181" s="3" t="s">
        <v>10814</v>
      </c>
      <c r="D3181" s="6">
        <v>1.0</v>
      </c>
      <c r="E3181" s="6">
        <v>77.46</v>
      </c>
      <c r="F3181" s="3" t="s">
        <v>10815</v>
      </c>
      <c r="G3181" s="3" t="s">
        <v>10565</v>
      </c>
      <c r="H3181" s="3" t="s">
        <v>10622</v>
      </c>
      <c r="I3181" s="3" t="s">
        <v>10567</v>
      </c>
      <c r="J3181" s="3" t="s">
        <v>17804</v>
      </c>
      <c r="K3181" s="3" t="s">
        <v>6550</v>
      </c>
      <c r="L3181" s="3" t="s">
        <v>55</v>
      </c>
      <c r="M3181" s="3" t="s">
        <v>34</v>
      </c>
      <c r="N3181" s="8" t="str">
        <f t="shared" si="1"/>
        <v>Completed</v>
      </c>
      <c r="O3181" s="8" t="str">
        <f t="shared" si="2"/>
        <v>Valid</v>
      </c>
      <c r="P3181" s="8" t="str">
        <f t="shared" si="3"/>
        <v>Fitness Equipment</v>
      </c>
      <c r="Q3181" s="8" t="str">
        <f t="shared" si="4"/>
        <v>Valid</v>
      </c>
    </row>
    <row r="3182">
      <c r="A3182" s="3" t="s">
        <v>17805</v>
      </c>
      <c r="B3182" s="3" t="s">
        <v>17806</v>
      </c>
      <c r="C3182" s="3" t="s">
        <v>11270</v>
      </c>
      <c r="D3182" s="6">
        <v>3.0</v>
      </c>
      <c r="E3182" s="6">
        <v>794.3</v>
      </c>
      <c r="F3182" s="3" t="s">
        <v>11271</v>
      </c>
      <c r="G3182" s="3" t="s">
        <v>10540</v>
      </c>
      <c r="H3182" s="2"/>
      <c r="I3182" s="3" t="s">
        <v>10516</v>
      </c>
      <c r="J3182" s="3" t="s">
        <v>3590</v>
      </c>
      <c r="K3182" s="3" t="s">
        <v>8705</v>
      </c>
      <c r="L3182" s="3" t="s">
        <v>55</v>
      </c>
      <c r="M3182" s="3" t="s">
        <v>34</v>
      </c>
      <c r="N3182" s="8" t="str">
        <f t="shared" si="1"/>
        <v>Completed</v>
      </c>
      <c r="O3182" s="8" t="str">
        <f t="shared" si="2"/>
        <v>Valid</v>
      </c>
      <c r="P3182" s="8" t="str">
        <f t="shared" si="3"/>
        <v>Unknown</v>
      </c>
      <c r="Q3182" s="8" t="str">
        <f t="shared" si="4"/>
        <v>Valid</v>
      </c>
    </row>
    <row r="3183">
      <c r="A3183" s="3" t="s">
        <v>17807</v>
      </c>
      <c r="B3183" s="3" t="s">
        <v>17808</v>
      </c>
      <c r="C3183" s="3" t="s">
        <v>10591</v>
      </c>
      <c r="D3183" s="6">
        <v>1.0</v>
      </c>
      <c r="E3183" s="6">
        <v>497.37</v>
      </c>
      <c r="F3183" s="3" t="s">
        <v>10592</v>
      </c>
      <c r="G3183" s="3" t="s">
        <v>10540</v>
      </c>
      <c r="H3183" s="3" t="s">
        <v>10593</v>
      </c>
      <c r="I3183" s="3" t="s">
        <v>10594</v>
      </c>
      <c r="J3183" s="3" t="s">
        <v>5794</v>
      </c>
      <c r="K3183" s="3" t="s">
        <v>10332</v>
      </c>
      <c r="L3183" s="3" t="s">
        <v>44</v>
      </c>
      <c r="M3183" s="3" t="s">
        <v>34</v>
      </c>
      <c r="N3183" s="8" t="str">
        <f t="shared" si="1"/>
        <v>Completed</v>
      </c>
      <c r="O3183" s="8" t="str">
        <f t="shared" si="2"/>
        <v>Valid</v>
      </c>
      <c r="P3183" s="8" t="str">
        <f t="shared" si="3"/>
        <v>Cameras</v>
      </c>
      <c r="Q3183" s="8" t="str">
        <f t="shared" si="4"/>
        <v>Valid</v>
      </c>
    </row>
    <row r="3184">
      <c r="A3184" s="3" t="s">
        <v>17809</v>
      </c>
      <c r="B3184" s="3" t="s">
        <v>17810</v>
      </c>
      <c r="C3184" s="3" t="s">
        <v>11137</v>
      </c>
      <c r="D3184" s="6">
        <v>1.0</v>
      </c>
      <c r="E3184" s="6">
        <v>697.57</v>
      </c>
      <c r="F3184" s="3" t="s">
        <v>11138</v>
      </c>
      <c r="G3184" s="3" t="s">
        <v>10532</v>
      </c>
      <c r="H3184" s="3" t="s">
        <v>10606</v>
      </c>
      <c r="I3184" s="3" t="s">
        <v>10547</v>
      </c>
      <c r="J3184" s="3" t="s">
        <v>10425</v>
      </c>
      <c r="K3184" s="3" t="s">
        <v>8265</v>
      </c>
      <c r="L3184" s="3" t="s">
        <v>44</v>
      </c>
      <c r="M3184" s="3" t="s">
        <v>34</v>
      </c>
      <c r="N3184" s="8" t="str">
        <f t="shared" si="1"/>
        <v>Completed</v>
      </c>
      <c r="O3184" s="8" t="str">
        <f t="shared" si="2"/>
        <v>Valid</v>
      </c>
      <c r="P3184" s="8" t="str">
        <f t="shared" si="3"/>
        <v>Cookware</v>
      </c>
      <c r="Q3184" s="8" t="str">
        <f t="shared" si="4"/>
        <v>Valid</v>
      </c>
    </row>
    <row r="3185">
      <c r="A3185" s="3" t="s">
        <v>17811</v>
      </c>
      <c r="B3185" s="3" t="s">
        <v>5071</v>
      </c>
      <c r="C3185" s="3" t="s">
        <v>11118</v>
      </c>
      <c r="D3185" s="6">
        <v>1.0</v>
      </c>
      <c r="E3185" s="6">
        <v>19.79</v>
      </c>
      <c r="F3185" s="3" t="s">
        <v>11119</v>
      </c>
      <c r="G3185" s="3" t="s">
        <v>10532</v>
      </c>
      <c r="H3185" s="3" t="s">
        <v>10546</v>
      </c>
      <c r="I3185" s="3" t="s">
        <v>10542</v>
      </c>
      <c r="J3185" s="3" t="s">
        <v>5072</v>
      </c>
      <c r="K3185" s="3" t="s">
        <v>1366</v>
      </c>
      <c r="L3185" s="3" t="s">
        <v>33</v>
      </c>
      <c r="M3185" s="3" t="s">
        <v>34</v>
      </c>
      <c r="N3185" s="8" t="str">
        <f t="shared" si="1"/>
        <v>Completed</v>
      </c>
      <c r="O3185" s="8" t="str">
        <f t="shared" si="2"/>
        <v>Valid</v>
      </c>
      <c r="P3185" s="8" t="str">
        <f t="shared" si="3"/>
        <v>Small Appliances</v>
      </c>
      <c r="Q3185" s="8" t="str">
        <f t="shared" si="4"/>
        <v>Valid</v>
      </c>
    </row>
    <row r="3186">
      <c r="A3186" s="3" t="s">
        <v>17812</v>
      </c>
      <c r="B3186" s="3" t="s">
        <v>17813</v>
      </c>
      <c r="C3186" s="3" t="s">
        <v>10858</v>
      </c>
      <c r="D3186" s="6">
        <v>3.0</v>
      </c>
      <c r="E3186" s="6">
        <v>815.46</v>
      </c>
      <c r="F3186" s="3" t="s">
        <v>10859</v>
      </c>
      <c r="G3186" s="3" t="s">
        <v>10532</v>
      </c>
      <c r="H3186" s="3" t="s">
        <v>10587</v>
      </c>
      <c r="I3186" s="3" t="s">
        <v>10645</v>
      </c>
      <c r="J3186" s="3" t="s">
        <v>1899</v>
      </c>
      <c r="K3186" s="3" t="s">
        <v>10081</v>
      </c>
      <c r="L3186" s="3" t="s">
        <v>33</v>
      </c>
      <c r="M3186" s="3" t="s">
        <v>34</v>
      </c>
      <c r="N3186" s="8" t="str">
        <f t="shared" si="1"/>
        <v>Completed</v>
      </c>
      <c r="O3186" s="8" t="str">
        <f t="shared" si="2"/>
        <v>Valid</v>
      </c>
      <c r="P3186" s="8" t="str">
        <f t="shared" si="3"/>
        <v>Furniture</v>
      </c>
      <c r="Q3186" s="8" t="str">
        <f t="shared" si="4"/>
        <v>Valid</v>
      </c>
    </row>
    <row r="3187">
      <c r="A3187" s="3" t="s">
        <v>17814</v>
      </c>
      <c r="B3187" s="3" t="s">
        <v>3114</v>
      </c>
      <c r="C3187" s="3" t="s">
        <v>11216</v>
      </c>
      <c r="D3187" s="6">
        <v>1.0</v>
      </c>
      <c r="E3187" s="6">
        <v>765.27</v>
      </c>
      <c r="F3187" s="3" t="s">
        <v>11217</v>
      </c>
      <c r="G3187" s="3" t="s">
        <v>10565</v>
      </c>
      <c r="H3187" s="3" t="s">
        <v>10572</v>
      </c>
      <c r="I3187" s="3" t="s">
        <v>10635</v>
      </c>
      <c r="J3187" s="3" t="s">
        <v>3115</v>
      </c>
      <c r="K3187" s="3" t="s">
        <v>583</v>
      </c>
      <c r="L3187" s="3" t="s">
        <v>44</v>
      </c>
      <c r="M3187" s="3" t="s">
        <v>34</v>
      </c>
      <c r="N3187" s="8" t="str">
        <f t="shared" si="1"/>
        <v>Completed</v>
      </c>
      <c r="O3187" s="8" t="str">
        <f t="shared" si="2"/>
        <v>Valid</v>
      </c>
      <c r="P3187" s="8" t="str">
        <f t="shared" si="3"/>
        <v>Cycling</v>
      </c>
      <c r="Q3187" s="8" t="str">
        <f t="shared" si="4"/>
        <v>Valid</v>
      </c>
    </row>
    <row r="3188">
      <c r="A3188" s="3" t="s">
        <v>17815</v>
      </c>
      <c r="B3188" s="3" t="s">
        <v>17816</v>
      </c>
      <c r="C3188" s="3" t="s">
        <v>10671</v>
      </c>
      <c r="D3188" s="6">
        <v>1.0</v>
      </c>
      <c r="E3188" s="6">
        <v>56.04</v>
      </c>
      <c r="F3188" s="3" t="s">
        <v>10672</v>
      </c>
      <c r="G3188" s="3" t="s">
        <v>10565</v>
      </c>
      <c r="H3188" s="3" t="s">
        <v>10622</v>
      </c>
      <c r="I3188" s="3" t="s">
        <v>10516</v>
      </c>
      <c r="J3188" s="3" t="s">
        <v>8650</v>
      </c>
      <c r="K3188" s="3" t="s">
        <v>2491</v>
      </c>
      <c r="L3188" s="3" t="s">
        <v>33</v>
      </c>
      <c r="M3188" s="3" t="s">
        <v>34</v>
      </c>
      <c r="N3188" s="8" t="str">
        <f t="shared" si="1"/>
        <v>Completed</v>
      </c>
      <c r="O3188" s="8" t="str">
        <f t="shared" si="2"/>
        <v>Valid</v>
      </c>
      <c r="P3188" s="8" t="str">
        <f t="shared" si="3"/>
        <v>Fitness Equipment</v>
      </c>
      <c r="Q3188" s="8" t="str">
        <f t="shared" si="4"/>
        <v>Valid</v>
      </c>
    </row>
    <row r="3189">
      <c r="A3189" s="3" t="s">
        <v>17817</v>
      </c>
      <c r="B3189" s="3" t="s">
        <v>17818</v>
      </c>
      <c r="C3189" s="3" t="s">
        <v>10892</v>
      </c>
      <c r="D3189" s="6">
        <v>1.0</v>
      </c>
      <c r="E3189" s="6">
        <v>637.77</v>
      </c>
      <c r="F3189" s="3" t="s">
        <v>10893</v>
      </c>
      <c r="G3189" s="3" t="s">
        <v>10540</v>
      </c>
      <c r="H3189" s="3" t="s">
        <v>10719</v>
      </c>
      <c r="I3189" s="3" t="s">
        <v>10534</v>
      </c>
      <c r="J3189" s="3" t="s">
        <v>6566</v>
      </c>
      <c r="K3189" s="3" t="s">
        <v>4635</v>
      </c>
      <c r="L3189" s="3" t="s">
        <v>44</v>
      </c>
      <c r="M3189" s="3" t="s">
        <v>34</v>
      </c>
      <c r="N3189" s="8" t="str">
        <f t="shared" si="1"/>
        <v>Completed</v>
      </c>
      <c r="O3189" s="8" t="str">
        <f t="shared" si="2"/>
        <v>Valid</v>
      </c>
      <c r="P3189" s="8" t="str">
        <f t="shared" si="3"/>
        <v>Smart Home</v>
      </c>
      <c r="Q3189" s="8" t="str">
        <f t="shared" si="4"/>
        <v>Valid</v>
      </c>
    </row>
    <row r="3190">
      <c r="A3190" s="3" t="s">
        <v>17819</v>
      </c>
      <c r="B3190" s="3" t="s">
        <v>17820</v>
      </c>
      <c r="C3190" s="3" t="s">
        <v>10866</v>
      </c>
      <c r="D3190" s="6">
        <v>1.0</v>
      </c>
      <c r="E3190" s="6">
        <v>422.38</v>
      </c>
      <c r="F3190" s="3" t="s">
        <v>10867</v>
      </c>
      <c r="G3190" s="3" t="s">
        <v>10565</v>
      </c>
      <c r="H3190" s="3" t="s">
        <v>10655</v>
      </c>
      <c r="I3190" s="3" t="s">
        <v>10522</v>
      </c>
      <c r="J3190" s="3" t="s">
        <v>1427</v>
      </c>
      <c r="K3190" s="3" t="s">
        <v>89</v>
      </c>
      <c r="L3190" s="3" t="s">
        <v>44</v>
      </c>
      <c r="M3190" s="3" t="s">
        <v>34</v>
      </c>
      <c r="N3190" s="8" t="str">
        <f t="shared" si="1"/>
        <v>Completed</v>
      </c>
      <c r="O3190" s="8" t="str">
        <f t="shared" si="2"/>
        <v>Valid</v>
      </c>
      <c r="P3190" s="8" t="str">
        <f t="shared" si="3"/>
        <v>Camping</v>
      </c>
      <c r="Q3190" s="8" t="str">
        <f t="shared" si="4"/>
        <v>Valid</v>
      </c>
    </row>
    <row r="3191">
      <c r="A3191" s="3" t="s">
        <v>17821</v>
      </c>
      <c r="B3191" s="3" t="s">
        <v>17822</v>
      </c>
      <c r="C3191" s="3" t="s">
        <v>10680</v>
      </c>
      <c r="D3191" s="6">
        <v>2.0</v>
      </c>
      <c r="E3191" s="6">
        <v>910.76</v>
      </c>
      <c r="F3191" s="3" t="s">
        <v>10681</v>
      </c>
      <c r="G3191" s="3" t="s">
        <v>10514</v>
      </c>
      <c r="H3191" s="3" t="s">
        <v>10612</v>
      </c>
      <c r="I3191" s="3" t="s">
        <v>10577</v>
      </c>
      <c r="J3191" s="3" t="s">
        <v>17823</v>
      </c>
      <c r="K3191" s="3" t="s">
        <v>1396</v>
      </c>
      <c r="L3191" s="3" t="s">
        <v>55</v>
      </c>
      <c r="M3191" s="3" t="s">
        <v>392</v>
      </c>
      <c r="N3191" s="8" t="str">
        <f t="shared" si="1"/>
        <v>Completed</v>
      </c>
      <c r="O3191" s="8" t="str">
        <f t="shared" si="2"/>
        <v>Valid</v>
      </c>
      <c r="P3191" s="8" t="str">
        <f t="shared" si="3"/>
        <v>Haircare</v>
      </c>
      <c r="Q3191" s="8" t="str">
        <f t="shared" si="4"/>
        <v>Valid</v>
      </c>
    </row>
    <row r="3192">
      <c r="A3192" s="3" t="s">
        <v>17824</v>
      </c>
      <c r="B3192" s="3" t="s">
        <v>17825</v>
      </c>
      <c r="C3192" s="3" t="s">
        <v>10519</v>
      </c>
      <c r="D3192" s="6">
        <v>4.0</v>
      </c>
      <c r="E3192" s="6">
        <v>88.71</v>
      </c>
      <c r="F3192" s="3" t="s">
        <v>10520</v>
      </c>
      <c r="G3192" s="3" t="s">
        <v>10514</v>
      </c>
      <c r="H3192" s="3" t="s">
        <v>10521</v>
      </c>
      <c r="I3192" s="3" t="s">
        <v>10522</v>
      </c>
      <c r="J3192" s="3" t="s">
        <v>6213</v>
      </c>
      <c r="K3192" s="3" t="s">
        <v>4024</v>
      </c>
      <c r="L3192" s="3" t="s">
        <v>33</v>
      </c>
      <c r="M3192" s="3" t="s">
        <v>34</v>
      </c>
      <c r="N3192" s="8" t="str">
        <f t="shared" si="1"/>
        <v>Completed</v>
      </c>
      <c r="O3192" s="8" t="str">
        <f t="shared" si="2"/>
        <v>Valid</v>
      </c>
      <c r="P3192" s="8" t="str">
        <f t="shared" si="3"/>
        <v>Fragrance</v>
      </c>
      <c r="Q3192" s="8" t="str">
        <f t="shared" si="4"/>
        <v>Valid</v>
      </c>
    </row>
    <row r="3193">
      <c r="A3193" s="3" t="s">
        <v>17826</v>
      </c>
      <c r="B3193" s="3" t="s">
        <v>16710</v>
      </c>
      <c r="C3193" s="3" t="s">
        <v>10610</v>
      </c>
      <c r="D3193" s="6">
        <v>1.0</v>
      </c>
      <c r="E3193" s="6">
        <v>631.57</v>
      </c>
      <c r="F3193" s="3" t="s">
        <v>10611</v>
      </c>
      <c r="G3193" s="3" t="s">
        <v>10514</v>
      </c>
      <c r="H3193" s="3" t="s">
        <v>10612</v>
      </c>
      <c r="I3193" s="3" t="s">
        <v>10542</v>
      </c>
      <c r="J3193" s="3" t="s">
        <v>5796</v>
      </c>
      <c r="K3193" s="3" t="s">
        <v>4580</v>
      </c>
      <c r="L3193" s="3" t="s">
        <v>44</v>
      </c>
      <c r="M3193" s="3" t="s">
        <v>34</v>
      </c>
      <c r="N3193" s="8" t="str">
        <f t="shared" si="1"/>
        <v>Completed</v>
      </c>
      <c r="O3193" s="8" t="str">
        <f t="shared" si="2"/>
        <v>Valid</v>
      </c>
      <c r="P3193" s="8" t="str">
        <f t="shared" si="3"/>
        <v>Haircare</v>
      </c>
      <c r="Q3193" s="8" t="str">
        <f t="shared" si="4"/>
        <v>Valid</v>
      </c>
    </row>
    <row r="3194">
      <c r="A3194" s="3" t="s">
        <v>17827</v>
      </c>
      <c r="B3194" s="3" t="s">
        <v>17828</v>
      </c>
      <c r="C3194" s="3" t="s">
        <v>10918</v>
      </c>
      <c r="D3194" s="6">
        <v>2.0</v>
      </c>
      <c r="E3194" s="6">
        <v>458.04</v>
      </c>
      <c r="F3194" s="3" t="s">
        <v>10919</v>
      </c>
      <c r="G3194" s="3" t="s">
        <v>10540</v>
      </c>
      <c r="H3194" s="3" t="s">
        <v>10541</v>
      </c>
      <c r="I3194" s="3" t="s">
        <v>10534</v>
      </c>
      <c r="J3194" s="3" t="s">
        <v>7459</v>
      </c>
      <c r="K3194" s="3" t="s">
        <v>4583</v>
      </c>
      <c r="L3194" s="3" t="s">
        <v>44</v>
      </c>
      <c r="M3194" s="3" t="s">
        <v>34</v>
      </c>
      <c r="N3194" s="8" t="str">
        <f t="shared" si="1"/>
        <v>Completed</v>
      </c>
      <c r="O3194" s="8" t="str">
        <f t="shared" si="2"/>
        <v>Valid</v>
      </c>
      <c r="P3194" s="8" t="str">
        <f t="shared" si="3"/>
        <v>Smartphones</v>
      </c>
      <c r="Q3194" s="8" t="str">
        <f t="shared" si="4"/>
        <v>Valid</v>
      </c>
    </row>
    <row r="3195">
      <c r="A3195" s="3" t="s">
        <v>17829</v>
      </c>
      <c r="B3195" s="3" t="s">
        <v>17830</v>
      </c>
      <c r="C3195" s="3" t="s">
        <v>10797</v>
      </c>
      <c r="D3195" s="6">
        <v>1.0</v>
      </c>
      <c r="E3195" s="6">
        <v>222.02</v>
      </c>
      <c r="F3195" s="3" t="s">
        <v>10798</v>
      </c>
      <c r="G3195" s="3" t="s">
        <v>10565</v>
      </c>
      <c r="H3195" s="3" t="s">
        <v>10566</v>
      </c>
      <c r="I3195" s="3" t="s">
        <v>10522</v>
      </c>
      <c r="J3195" s="3" t="s">
        <v>786</v>
      </c>
      <c r="K3195" s="3" t="s">
        <v>5056</v>
      </c>
      <c r="L3195" s="3" t="s">
        <v>33</v>
      </c>
      <c r="M3195" s="3" t="s">
        <v>34</v>
      </c>
      <c r="N3195" s="8" t="str">
        <f t="shared" si="1"/>
        <v>Completed</v>
      </c>
      <c r="O3195" s="8" t="str">
        <f t="shared" si="2"/>
        <v>Valid</v>
      </c>
      <c r="P3195" s="8" t="str">
        <f t="shared" si="3"/>
        <v>Team Sports</v>
      </c>
      <c r="Q3195" s="8" t="str">
        <f t="shared" si="4"/>
        <v>Valid</v>
      </c>
    </row>
    <row r="3196">
      <c r="A3196" s="3" t="s">
        <v>17831</v>
      </c>
      <c r="B3196" s="3" t="s">
        <v>17832</v>
      </c>
      <c r="C3196" s="3" t="s">
        <v>10782</v>
      </c>
      <c r="D3196" s="6">
        <v>4.0</v>
      </c>
      <c r="E3196" s="6">
        <v>50.63</v>
      </c>
      <c r="F3196" s="3" t="s">
        <v>10783</v>
      </c>
      <c r="G3196" s="3" t="s">
        <v>10514</v>
      </c>
      <c r="H3196" s="3" t="s">
        <v>10667</v>
      </c>
      <c r="I3196" s="3" t="s">
        <v>10547</v>
      </c>
      <c r="J3196" s="3" t="s">
        <v>2728</v>
      </c>
      <c r="K3196" s="2"/>
      <c r="L3196" s="3" t="s">
        <v>55</v>
      </c>
      <c r="M3196" s="3" t="s">
        <v>34</v>
      </c>
      <c r="N3196" s="8" t="str">
        <f t="shared" si="1"/>
        <v>Completed</v>
      </c>
      <c r="O3196" s="8" t="str">
        <f t="shared" si="2"/>
        <v>Valid</v>
      </c>
      <c r="P3196" s="8" t="str">
        <f t="shared" si="3"/>
        <v>Skincare</v>
      </c>
      <c r="Q3196" s="8" t="str">
        <f t="shared" si="4"/>
        <v>Missing</v>
      </c>
    </row>
    <row r="3197">
      <c r="A3197" s="3" t="s">
        <v>17833</v>
      </c>
      <c r="B3197" s="3" t="s">
        <v>17834</v>
      </c>
      <c r="C3197" s="3" t="s">
        <v>11270</v>
      </c>
      <c r="D3197" s="6">
        <v>1.0</v>
      </c>
      <c r="E3197" s="6">
        <v>811.99</v>
      </c>
      <c r="F3197" s="3" t="s">
        <v>11271</v>
      </c>
      <c r="G3197" s="3" t="s">
        <v>10540</v>
      </c>
      <c r="H3197" s="2"/>
      <c r="I3197" s="3" t="s">
        <v>10516</v>
      </c>
      <c r="J3197" s="3" t="s">
        <v>17835</v>
      </c>
      <c r="K3197" s="3" t="s">
        <v>9180</v>
      </c>
      <c r="L3197" s="3" t="s">
        <v>44</v>
      </c>
      <c r="M3197" s="3" t="s">
        <v>34</v>
      </c>
      <c r="N3197" s="8" t="str">
        <f t="shared" si="1"/>
        <v>Completed</v>
      </c>
      <c r="O3197" s="8" t="str">
        <f t="shared" si="2"/>
        <v>Valid</v>
      </c>
      <c r="P3197" s="8" t="str">
        <f t="shared" si="3"/>
        <v>Unknown</v>
      </c>
      <c r="Q3197" s="8" t="str">
        <f t="shared" si="4"/>
        <v>Valid</v>
      </c>
    </row>
    <row r="3198">
      <c r="A3198" s="3" t="s">
        <v>17836</v>
      </c>
      <c r="B3198" s="3" t="s">
        <v>17837</v>
      </c>
      <c r="C3198" s="3" t="s">
        <v>10653</v>
      </c>
      <c r="D3198" s="6">
        <v>3.0</v>
      </c>
      <c r="E3198" s="6">
        <v>101.14</v>
      </c>
      <c r="F3198" s="3" t="s">
        <v>10654</v>
      </c>
      <c r="G3198" s="3" t="s">
        <v>10565</v>
      </c>
      <c r="H3198" s="3" t="s">
        <v>10655</v>
      </c>
      <c r="I3198" s="3" t="s">
        <v>10516</v>
      </c>
      <c r="J3198" s="3" t="s">
        <v>13487</v>
      </c>
      <c r="K3198" s="3" t="s">
        <v>4185</v>
      </c>
      <c r="L3198" s="3" t="s">
        <v>44</v>
      </c>
      <c r="M3198" s="3" t="s">
        <v>163</v>
      </c>
      <c r="N3198" s="8" t="str">
        <f t="shared" si="1"/>
        <v>Completed</v>
      </c>
      <c r="O3198" s="8" t="str">
        <f t="shared" si="2"/>
        <v>Valid</v>
      </c>
      <c r="P3198" s="8" t="str">
        <f t="shared" si="3"/>
        <v>Camping</v>
      </c>
      <c r="Q3198" s="8" t="str">
        <f t="shared" si="4"/>
        <v>Valid</v>
      </c>
    </row>
    <row r="3199">
      <c r="A3199" s="3" t="s">
        <v>17838</v>
      </c>
      <c r="B3199" s="3" t="s">
        <v>13695</v>
      </c>
      <c r="C3199" s="3" t="s">
        <v>10629</v>
      </c>
      <c r="D3199" s="6">
        <v>1.0</v>
      </c>
      <c r="E3199" s="6">
        <v>652.9</v>
      </c>
      <c r="F3199" s="3" t="s">
        <v>10630</v>
      </c>
      <c r="G3199" s="3" t="s">
        <v>10559</v>
      </c>
      <c r="H3199" s="3" t="s">
        <v>10631</v>
      </c>
      <c r="I3199" s="3" t="s">
        <v>10527</v>
      </c>
      <c r="J3199" s="3" t="s">
        <v>13542</v>
      </c>
      <c r="K3199" s="3" t="s">
        <v>4346</v>
      </c>
      <c r="L3199" s="3" t="s">
        <v>55</v>
      </c>
      <c r="M3199" s="3" t="s">
        <v>34</v>
      </c>
      <c r="N3199" s="8" t="str">
        <f t="shared" si="1"/>
        <v>Completed</v>
      </c>
      <c r="O3199" s="8" t="str">
        <f t="shared" si="2"/>
        <v>Valid</v>
      </c>
      <c r="P3199" s="8" t="str">
        <f t="shared" si="3"/>
        <v>Women'S Clothing</v>
      </c>
      <c r="Q3199" s="8" t="str">
        <f t="shared" si="4"/>
        <v>Valid</v>
      </c>
    </row>
    <row r="3200">
      <c r="A3200" s="3" t="s">
        <v>17839</v>
      </c>
      <c r="B3200" s="3" t="s">
        <v>17840</v>
      </c>
      <c r="C3200" s="3" t="s">
        <v>10800</v>
      </c>
      <c r="D3200" s="6">
        <v>1.0</v>
      </c>
      <c r="E3200" s="6">
        <v>984.97</v>
      </c>
      <c r="F3200" s="3" t="s">
        <v>10801</v>
      </c>
      <c r="G3200" s="3" t="s">
        <v>10540</v>
      </c>
      <c r="H3200" s="3" t="s">
        <v>10719</v>
      </c>
      <c r="I3200" s="3" t="s">
        <v>10527</v>
      </c>
      <c r="J3200" s="3" t="s">
        <v>4909</v>
      </c>
      <c r="K3200" s="3" t="s">
        <v>4808</v>
      </c>
      <c r="L3200" s="3" t="s">
        <v>55</v>
      </c>
      <c r="M3200" s="3" t="s">
        <v>34</v>
      </c>
      <c r="N3200" s="8" t="str">
        <f t="shared" si="1"/>
        <v>Completed</v>
      </c>
      <c r="O3200" s="8" t="str">
        <f t="shared" si="2"/>
        <v>Valid</v>
      </c>
      <c r="P3200" s="8" t="str">
        <f t="shared" si="3"/>
        <v>Smart Home</v>
      </c>
      <c r="Q3200" s="8" t="str">
        <f t="shared" si="4"/>
        <v>Valid</v>
      </c>
    </row>
    <row r="3201">
      <c r="A3201" s="3" t="s">
        <v>17841</v>
      </c>
      <c r="B3201" s="3" t="s">
        <v>4511</v>
      </c>
      <c r="C3201" s="3" t="s">
        <v>11360</v>
      </c>
      <c r="D3201" s="6">
        <v>2.0</v>
      </c>
      <c r="E3201" s="6">
        <v>472.59</v>
      </c>
      <c r="F3201" s="3" t="s">
        <v>11361</v>
      </c>
      <c r="G3201" s="3" t="s">
        <v>10559</v>
      </c>
      <c r="H3201" s="3" t="s">
        <v>10946</v>
      </c>
      <c r="I3201" s="3" t="s">
        <v>10607</v>
      </c>
      <c r="J3201" s="3" t="s">
        <v>701</v>
      </c>
      <c r="K3201" s="3" t="s">
        <v>652</v>
      </c>
      <c r="L3201" s="3" t="s">
        <v>44</v>
      </c>
      <c r="M3201" s="3" t="s">
        <v>34</v>
      </c>
      <c r="N3201" s="8" t="str">
        <f t="shared" si="1"/>
        <v>Completed</v>
      </c>
      <c r="O3201" s="8" t="str">
        <f t="shared" si="2"/>
        <v>Valid</v>
      </c>
      <c r="P3201" s="8" t="str">
        <f t="shared" si="3"/>
        <v>Men'S Clothing</v>
      </c>
      <c r="Q3201" s="8" t="str">
        <f t="shared" si="4"/>
        <v>Valid</v>
      </c>
    </row>
    <row r="3202">
      <c r="A3202" s="3" t="s">
        <v>17842</v>
      </c>
      <c r="B3202" s="3" t="s">
        <v>17843</v>
      </c>
      <c r="C3202" s="3" t="s">
        <v>11329</v>
      </c>
      <c r="D3202" s="6">
        <v>2.0</v>
      </c>
      <c r="E3202" s="6">
        <v>345.65</v>
      </c>
      <c r="F3202" s="3" t="s">
        <v>11330</v>
      </c>
      <c r="G3202" s="3" t="s">
        <v>10514</v>
      </c>
      <c r="H3202" s="3" t="s">
        <v>10667</v>
      </c>
      <c r="I3202" s="3" t="s">
        <v>10527</v>
      </c>
      <c r="J3202" s="3" t="s">
        <v>17844</v>
      </c>
      <c r="K3202" s="3" t="s">
        <v>51</v>
      </c>
      <c r="L3202" s="3" t="s">
        <v>55</v>
      </c>
      <c r="M3202" s="3" t="s">
        <v>34</v>
      </c>
      <c r="N3202" s="8" t="str">
        <f t="shared" si="1"/>
        <v>Completed</v>
      </c>
      <c r="O3202" s="8" t="str">
        <f t="shared" si="2"/>
        <v>Valid</v>
      </c>
      <c r="P3202" s="8" t="str">
        <f t="shared" si="3"/>
        <v>Skincare</v>
      </c>
      <c r="Q3202" s="8" t="str">
        <f t="shared" si="4"/>
        <v>Valid</v>
      </c>
    </row>
    <row r="3203">
      <c r="A3203" s="3" t="s">
        <v>17845</v>
      </c>
      <c r="B3203" s="3" t="s">
        <v>6896</v>
      </c>
      <c r="C3203" s="3" t="s">
        <v>10974</v>
      </c>
      <c r="D3203" s="6">
        <v>2.0</v>
      </c>
      <c r="E3203" s="6">
        <v>579.77</v>
      </c>
      <c r="F3203" s="3" t="s">
        <v>10975</v>
      </c>
      <c r="G3203" s="3" t="s">
        <v>10514</v>
      </c>
      <c r="H3203" s="3" t="s">
        <v>10612</v>
      </c>
      <c r="I3203" s="3" t="s">
        <v>10567</v>
      </c>
      <c r="J3203" s="3" t="s">
        <v>6897</v>
      </c>
      <c r="K3203" s="3" t="s">
        <v>3176</v>
      </c>
      <c r="L3203" s="3" t="s">
        <v>55</v>
      </c>
      <c r="M3203" s="3" t="s">
        <v>34</v>
      </c>
      <c r="N3203" s="8" t="str">
        <f t="shared" si="1"/>
        <v>Completed</v>
      </c>
      <c r="O3203" s="8" t="str">
        <f t="shared" si="2"/>
        <v>Valid</v>
      </c>
      <c r="P3203" s="8" t="str">
        <f t="shared" si="3"/>
        <v>Haircare</v>
      </c>
      <c r="Q3203" s="8" t="str">
        <f t="shared" si="4"/>
        <v>Valid</v>
      </c>
    </row>
    <row r="3204">
      <c r="A3204" s="3" t="s">
        <v>17846</v>
      </c>
      <c r="B3204" s="3" t="s">
        <v>17847</v>
      </c>
      <c r="C3204" s="3" t="s">
        <v>10910</v>
      </c>
      <c r="D3204" s="6">
        <v>1.0</v>
      </c>
      <c r="E3204" s="6">
        <v>39.13</v>
      </c>
      <c r="F3204" s="3" t="s">
        <v>10911</v>
      </c>
      <c r="G3204" s="3" t="s">
        <v>10514</v>
      </c>
      <c r="H3204" s="3" t="s">
        <v>10521</v>
      </c>
      <c r="I3204" s="3" t="s">
        <v>10522</v>
      </c>
      <c r="J3204" s="3" t="s">
        <v>15561</v>
      </c>
      <c r="K3204" s="3" t="s">
        <v>4866</v>
      </c>
      <c r="L3204" s="3" t="s">
        <v>44</v>
      </c>
      <c r="M3204" s="3" t="s">
        <v>34</v>
      </c>
      <c r="N3204" s="8" t="str">
        <f t="shared" si="1"/>
        <v>Completed</v>
      </c>
      <c r="O3204" s="8" t="str">
        <f t="shared" si="2"/>
        <v>Valid</v>
      </c>
      <c r="P3204" s="8" t="str">
        <f t="shared" si="3"/>
        <v>Fragrance</v>
      </c>
      <c r="Q3204" s="8" t="str">
        <f t="shared" si="4"/>
        <v>Valid</v>
      </c>
    </row>
    <row r="3205">
      <c r="A3205" s="3" t="s">
        <v>17848</v>
      </c>
      <c r="B3205" s="3" t="s">
        <v>15420</v>
      </c>
      <c r="C3205" s="3" t="s">
        <v>11216</v>
      </c>
      <c r="D3205" s="6">
        <v>4.0</v>
      </c>
      <c r="E3205" s="6">
        <v>750.31</v>
      </c>
      <c r="F3205" s="3" t="s">
        <v>11217</v>
      </c>
      <c r="G3205" s="3" t="s">
        <v>10565</v>
      </c>
      <c r="H3205" s="3" t="s">
        <v>10572</v>
      </c>
      <c r="I3205" s="3" t="s">
        <v>10635</v>
      </c>
      <c r="J3205" s="3" t="s">
        <v>2439</v>
      </c>
      <c r="K3205" s="2"/>
      <c r="L3205" s="3" t="s">
        <v>55</v>
      </c>
      <c r="M3205" s="3" t="s">
        <v>34</v>
      </c>
      <c r="N3205" s="8" t="str">
        <f t="shared" si="1"/>
        <v>Completed</v>
      </c>
      <c r="O3205" s="8" t="str">
        <f t="shared" si="2"/>
        <v>Valid</v>
      </c>
      <c r="P3205" s="8" t="str">
        <f t="shared" si="3"/>
        <v>Cycling</v>
      </c>
      <c r="Q3205" s="8" t="str">
        <f t="shared" si="4"/>
        <v>Missing</v>
      </c>
    </row>
    <row r="3206">
      <c r="A3206" s="3" t="s">
        <v>17849</v>
      </c>
      <c r="B3206" s="3" t="s">
        <v>17850</v>
      </c>
      <c r="C3206" s="3" t="s">
        <v>10704</v>
      </c>
      <c r="D3206" s="6">
        <v>1.0</v>
      </c>
      <c r="E3206" s="6">
        <v>640.2</v>
      </c>
      <c r="F3206" s="3" t="s">
        <v>10705</v>
      </c>
      <c r="G3206" s="3" t="s">
        <v>10532</v>
      </c>
      <c r="H3206" s="3" t="s">
        <v>10706</v>
      </c>
      <c r="I3206" s="3" t="s">
        <v>10542</v>
      </c>
      <c r="J3206" s="3" t="s">
        <v>3684</v>
      </c>
      <c r="K3206" s="3" t="s">
        <v>702</v>
      </c>
      <c r="L3206" s="3" t="s">
        <v>33</v>
      </c>
      <c r="M3206" s="3" t="s">
        <v>34</v>
      </c>
      <c r="N3206" s="8" t="str">
        <f t="shared" si="1"/>
        <v>Completed</v>
      </c>
      <c r="O3206" s="8" t="str">
        <f t="shared" si="2"/>
        <v>Valid</v>
      </c>
      <c r="P3206" s="8" t="str">
        <f t="shared" si="3"/>
        <v>Decor</v>
      </c>
      <c r="Q3206" s="8" t="str">
        <f t="shared" si="4"/>
        <v>Valid</v>
      </c>
    </row>
    <row r="3207">
      <c r="A3207" s="3" t="s">
        <v>17851</v>
      </c>
      <c r="B3207" s="3" t="s">
        <v>16836</v>
      </c>
      <c r="C3207" s="3" t="s">
        <v>10810</v>
      </c>
      <c r="D3207" s="6">
        <v>1.0</v>
      </c>
      <c r="E3207" s="6">
        <v>177.99</v>
      </c>
      <c r="F3207" s="3" t="s">
        <v>10811</v>
      </c>
      <c r="G3207" s="3" t="s">
        <v>10565</v>
      </c>
      <c r="H3207" s="2"/>
      <c r="I3207" s="3" t="s">
        <v>10547</v>
      </c>
      <c r="J3207" s="3" t="s">
        <v>4709</v>
      </c>
      <c r="K3207" s="3" t="s">
        <v>7913</v>
      </c>
      <c r="L3207" s="3" t="s">
        <v>55</v>
      </c>
      <c r="M3207" s="3" t="s">
        <v>34</v>
      </c>
      <c r="N3207" s="8" t="str">
        <f t="shared" si="1"/>
        <v>Completed</v>
      </c>
      <c r="O3207" s="8" t="str">
        <f t="shared" si="2"/>
        <v>Valid</v>
      </c>
      <c r="P3207" s="8" t="str">
        <f t="shared" si="3"/>
        <v>Unknown</v>
      </c>
      <c r="Q3207" s="8" t="str">
        <f t="shared" si="4"/>
        <v>Valid</v>
      </c>
    </row>
    <row r="3208">
      <c r="A3208" s="3" t="s">
        <v>17852</v>
      </c>
      <c r="B3208" s="3" t="s">
        <v>17853</v>
      </c>
      <c r="C3208" s="3" t="s">
        <v>10620</v>
      </c>
      <c r="D3208" s="6">
        <v>1.0</v>
      </c>
      <c r="E3208" s="6">
        <v>42.63</v>
      </c>
      <c r="F3208" s="3" t="s">
        <v>10621</v>
      </c>
      <c r="G3208" s="3" t="s">
        <v>10565</v>
      </c>
      <c r="H3208" s="3" t="s">
        <v>10622</v>
      </c>
      <c r="I3208" s="3" t="s">
        <v>10607</v>
      </c>
      <c r="J3208" s="3" t="s">
        <v>14083</v>
      </c>
      <c r="K3208" s="3" t="s">
        <v>5742</v>
      </c>
      <c r="L3208" s="3" t="s">
        <v>55</v>
      </c>
      <c r="M3208" s="3" t="s">
        <v>34</v>
      </c>
      <c r="N3208" s="8" t="str">
        <f t="shared" si="1"/>
        <v>Completed</v>
      </c>
      <c r="O3208" s="8" t="str">
        <f t="shared" si="2"/>
        <v>Valid</v>
      </c>
      <c r="P3208" s="8" t="str">
        <f t="shared" si="3"/>
        <v>Fitness Equipment</v>
      </c>
      <c r="Q3208" s="8" t="str">
        <f t="shared" si="4"/>
        <v>Valid</v>
      </c>
    </row>
    <row r="3209">
      <c r="A3209" s="3" t="s">
        <v>17854</v>
      </c>
      <c r="B3209" s="3" t="s">
        <v>17855</v>
      </c>
      <c r="C3209" s="3" t="s">
        <v>10875</v>
      </c>
      <c r="D3209" s="6">
        <v>2.0</v>
      </c>
      <c r="E3209" s="6">
        <v>424.08</v>
      </c>
      <c r="F3209" s="3" t="s">
        <v>10876</v>
      </c>
      <c r="G3209" s="3" t="s">
        <v>10532</v>
      </c>
      <c r="H3209" s="3" t="s">
        <v>10546</v>
      </c>
      <c r="I3209" s="3" t="s">
        <v>10635</v>
      </c>
      <c r="J3209" s="3" t="s">
        <v>17856</v>
      </c>
      <c r="K3209" s="3" t="s">
        <v>7037</v>
      </c>
      <c r="L3209" s="3" t="s">
        <v>44</v>
      </c>
      <c r="M3209" s="3" t="s">
        <v>34</v>
      </c>
      <c r="N3209" s="8" t="str">
        <f t="shared" si="1"/>
        <v>Completed</v>
      </c>
      <c r="O3209" s="8" t="str">
        <f t="shared" si="2"/>
        <v>Valid</v>
      </c>
      <c r="P3209" s="8" t="str">
        <f t="shared" si="3"/>
        <v>Small Appliances</v>
      </c>
      <c r="Q3209" s="8" t="str">
        <f t="shared" si="4"/>
        <v>Valid</v>
      </c>
    </row>
    <row r="3210">
      <c r="A3210" s="3" t="s">
        <v>17857</v>
      </c>
      <c r="B3210" s="3" t="s">
        <v>1816</v>
      </c>
      <c r="C3210" s="3" t="s">
        <v>10810</v>
      </c>
      <c r="D3210" s="6">
        <v>1.0</v>
      </c>
      <c r="E3210" s="6">
        <v>171.41</v>
      </c>
      <c r="F3210" s="3" t="s">
        <v>10811</v>
      </c>
      <c r="G3210" s="3" t="s">
        <v>10565</v>
      </c>
      <c r="H3210" s="2"/>
      <c r="I3210" s="3" t="s">
        <v>10547</v>
      </c>
      <c r="J3210" s="3" t="s">
        <v>1817</v>
      </c>
      <c r="K3210" s="3" t="s">
        <v>1818</v>
      </c>
      <c r="L3210" s="3" t="s">
        <v>44</v>
      </c>
      <c r="M3210" s="3" t="s">
        <v>34</v>
      </c>
      <c r="N3210" s="8" t="str">
        <f t="shared" si="1"/>
        <v>Completed</v>
      </c>
      <c r="O3210" s="8" t="str">
        <f t="shared" si="2"/>
        <v>Valid</v>
      </c>
      <c r="P3210" s="8" t="str">
        <f t="shared" si="3"/>
        <v>Unknown</v>
      </c>
      <c r="Q3210" s="8" t="str">
        <f t="shared" si="4"/>
        <v>Valid</v>
      </c>
    </row>
    <row r="3211">
      <c r="A3211" s="3" t="s">
        <v>17858</v>
      </c>
      <c r="B3211" s="3" t="s">
        <v>4203</v>
      </c>
      <c r="C3211" s="3" t="s">
        <v>10760</v>
      </c>
      <c r="D3211" s="6">
        <v>1.0</v>
      </c>
      <c r="E3211" s="6">
        <v>821.27</v>
      </c>
      <c r="F3211" s="3" t="s">
        <v>10761</v>
      </c>
      <c r="G3211" s="3" t="s">
        <v>10565</v>
      </c>
      <c r="H3211" s="3" t="s">
        <v>10655</v>
      </c>
      <c r="I3211" s="3" t="s">
        <v>10567</v>
      </c>
      <c r="J3211" s="3" t="s">
        <v>4204</v>
      </c>
      <c r="K3211" s="3" t="s">
        <v>4205</v>
      </c>
      <c r="L3211" s="3" t="s">
        <v>33</v>
      </c>
      <c r="M3211" s="3" t="s">
        <v>34</v>
      </c>
      <c r="N3211" s="8" t="str">
        <f t="shared" si="1"/>
        <v>Completed</v>
      </c>
      <c r="O3211" s="8" t="str">
        <f t="shared" si="2"/>
        <v>Valid</v>
      </c>
      <c r="P3211" s="8" t="str">
        <f t="shared" si="3"/>
        <v>Camping</v>
      </c>
      <c r="Q3211" s="8" t="str">
        <f t="shared" si="4"/>
        <v>Valid</v>
      </c>
    </row>
    <row r="3212">
      <c r="A3212" s="3" t="s">
        <v>17859</v>
      </c>
      <c r="B3212" s="3" t="s">
        <v>17860</v>
      </c>
      <c r="C3212" s="3" t="s">
        <v>11967</v>
      </c>
      <c r="D3212" s="6">
        <v>1.0</v>
      </c>
      <c r="E3212" s="6">
        <v>97.01</v>
      </c>
      <c r="F3212" s="3" t="s">
        <v>11968</v>
      </c>
      <c r="G3212" s="3" t="s">
        <v>10559</v>
      </c>
      <c r="H3212" s="3" t="s">
        <v>10560</v>
      </c>
      <c r="I3212" s="3" t="s">
        <v>10547</v>
      </c>
      <c r="J3212" s="3" t="s">
        <v>17861</v>
      </c>
      <c r="K3212" s="3" t="s">
        <v>3274</v>
      </c>
      <c r="L3212" s="3" t="s">
        <v>55</v>
      </c>
      <c r="M3212" s="3" t="s">
        <v>34</v>
      </c>
      <c r="N3212" s="8" t="str">
        <f t="shared" si="1"/>
        <v>Completed</v>
      </c>
      <c r="O3212" s="8" t="str">
        <f t="shared" si="2"/>
        <v>Valid</v>
      </c>
      <c r="P3212" s="8" t="str">
        <f t="shared" si="3"/>
        <v>Accessories</v>
      </c>
      <c r="Q3212" s="8" t="str">
        <f t="shared" si="4"/>
        <v>Valid</v>
      </c>
    </row>
    <row r="3213">
      <c r="A3213" s="3" t="s">
        <v>17862</v>
      </c>
      <c r="B3213" s="3" t="s">
        <v>17863</v>
      </c>
      <c r="C3213" s="3" t="s">
        <v>11800</v>
      </c>
      <c r="D3213" s="6">
        <v>1.0</v>
      </c>
      <c r="E3213" s="6">
        <v>389.42</v>
      </c>
      <c r="F3213" s="3" t="s">
        <v>11801</v>
      </c>
      <c r="G3213" s="3" t="s">
        <v>10559</v>
      </c>
      <c r="H3213" s="3" t="s">
        <v>10644</v>
      </c>
      <c r="I3213" s="3" t="s">
        <v>10588</v>
      </c>
      <c r="J3213" s="3" t="s">
        <v>8839</v>
      </c>
      <c r="K3213" s="3" t="s">
        <v>8303</v>
      </c>
      <c r="L3213" s="3" t="s">
        <v>55</v>
      </c>
      <c r="M3213" s="3" t="s">
        <v>34</v>
      </c>
      <c r="N3213" s="8" t="str">
        <f t="shared" si="1"/>
        <v>Completed</v>
      </c>
      <c r="O3213" s="8" t="str">
        <f t="shared" si="2"/>
        <v>Valid</v>
      </c>
      <c r="P3213" s="8" t="str">
        <f t="shared" si="3"/>
        <v>Footwear</v>
      </c>
      <c r="Q3213" s="8" t="str">
        <f t="shared" si="4"/>
        <v>Valid</v>
      </c>
    </row>
    <row r="3214">
      <c r="A3214" s="3" t="s">
        <v>17864</v>
      </c>
      <c r="B3214" s="3" t="s">
        <v>17865</v>
      </c>
      <c r="C3214" s="3" t="s">
        <v>11386</v>
      </c>
      <c r="D3214" s="6">
        <v>2.0</v>
      </c>
      <c r="E3214" s="6">
        <v>255.43</v>
      </c>
      <c r="F3214" s="3" t="s">
        <v>11387</v>
      </c>
      <c r="G3214" s="3" t="s">
        <v>10565</v>
      </c>
      <c r="H3214" s="3" t="s">
        <v>10655</v>
      </c>
      <c r="I3214" s="3" t="s">
        <v>10635</v>
      </c>
      <c r="J3214" s="3" t="s">
        <v>17866</v>
      </c>
      <c r="K3214" s="3" t="s">
        <v>684</v>
      </c>
      <c r="L3214" s="3" t="s">
        <v>33</v>
      </c>
      <c r="M3214" s="3" t="s">
        <v>34</v>
      </c>
      <c r="N3214" s="8" t="str">
        <f t="shared" si="1"/>
        <v>Completed</v>
      </c>
      <c r="O3214" s="8" t="str">
        <f t="shared" si="2"/>
        <v>Valid</v>
      </c>
      <c r="P3214" s="8" t="str">
        <f t="shared" si="3"/>
        <v>Camping</v>
      </c>
      <c r="Q3214" s="8" t="str">
        <f t="shared" si="4"/>
        <v>Valid</v>
      </c>
    </row>
    <row r="3215">
      <c r="A3215" s="3" t="s">
        <v>17867</v>
      </c>
      <c r="B3215" s="3" t="s">
        <v>17868</v>
      </c>
      <c r="C3215" s="3" t="s">
        <v>12517</v>
      </c>
      <c r="D3215" s="6">
        <v>3.0</v>
      </c>
      <c r="E3215" s="6">
        <v>961.34</v>
      </c>
      <c r="F3215" s="3" t="s">
        <v>12518</v>
      </c>
      <c r="G3215" s="3" t="s">
        <v>10540</v>
      </c>
      <c r="H3215" s="3" t="s">
        <v>10541</v>
      </c>
      <c r="I3215" s="3" t="s">
        <v>10607</v>
      </c>
      <c r="J3215" s="3" t="s">
        <v>6296</v>
      </c>
      <c r="K3215" s="3" t="s">
        <v>8858</v>
      </c>
      <c r="L3215" s="3" t="s">
        <v>44</v>
      </c>
      <c r="M3215" s="3" t="s">
        <v>163</v>
      </c>
      <c r="N3215" s="8" t="str">
        <f t="shared" si="1"/>
        <v>Completed</v>
      </c>
      <c r="O3215" s="8" t="str">
        <f t="shared" si="2"/>
        <v>Valid</v>
      </c>
      <c r="P3215" s="8" t="str">
        <f t="shared" si="3"/>
        <v>Smartphones</v>
      </c>
      <c r="Q3215" s="8" t="str">
        <f t="shared" si="4"/>
        <v>Valid</v>
      </c>
    </row>
    <row r="3216">
      <c r="A3216" s="3" t="s">
        <v>17869</v>
      </c>
      <c r="B3216" s="3" t="s">
        <v>17870</v>
      </c>
      <c r="C3216" s="3" t="s">
        <v>11525</v>
      </c>
      <c r="D3216" s="6">
        <v>1.0</v>
      </c>
      <c r="E3216" s="6">
        <v>203.69</v>
      </c>
      <c r="F3216" s="3" t="s">
        <v>11526</v>
      </c>
      <c r="G3216" s="3" t="s">
        <v>10559</v>
      </c>
      <c r="H3216" s="3" t="s">
        <v>10644</v>
      </c>
      <c r="I3216" s="3" t="s">
        <v>10534</v>
      </c>
      <c r="J3216" s="3" t="s">
        <v>17871</v>
      </c>
      <c r="K3216" s="3" t="s">
        <v>3941</v>
      </c>
      <c r="L3216" s="3" t="s">
        <v>33</v>
      </c>
      <c r="M3216" s="3" t="s">
        <v>34</v>
      </c>
      <c r="N3216" s="8" t="str">
        <f t="shared" si="1"/>
        <v>Completed</v>
      </c>
      <c r="O3216" s="8" t="str">
        <f t="shared" si="2"/>
        <v>Valid</v>
      </c>
      <c r="P3216" s="8" t="str">
        <f t="shared" si="3"/>
        <v>Footwear</v>
      </c>
      <c r="Q3216" s="8" t="str">
        <f t="shared" si="4"/>
        <v>Valid</v>
      </c>
    </row>
    <row r="3217">
      <c r="A3217" s="3" t="s">
        <v>17872</v>
      </c>
      <c r="B3217" s="3" t="s">
        <v>17873</v>
      </c>
      <c r="C3217" s="3" t="s">
        <v>11697</v>
      </c>
      <c r="D3217" s="6">
        <v>1.0</v>
      </c>
      <c r="E3217" s="6">
        <v>360.4</v>
      </c>
      <c r="F3217" s="3" t="s">
        <v>11698</v>
      </c>
      <c r="G3217" s="3" t="s">
        <v>10559</v>
      </c>
      <c r="H3217" s="3" t="s">
        <v>10946</v>
      </c>
      <c r="I3217" s="3" t="s">
        <v>10534</v>
      </c>
      <c r="J3217" s="3" t="s">
        <v>169</v>
      </c>
      <c r="K3217" s="2"/>
      <c r="L3217" s="3" t="s">
        <v>44</v>
      </c>
      <c r="M3217" s="3" t="s">
        <v>34</v>
      </c>
      <c r="N3217" s="8" t="str">
        <f t="shared" si="1"/>
        <v>Completed</v>
      </c>
      <c r="O3217" s="8" t="str">
        <f t="shared" si="2"/>
        <v>Valid</v>
      </c>
      <c r="P3217" s="8" t="str">
        <f t="shared" si="3"/>
        <v>Men'S Clothing</v>
      </c>
      <c r="Q3217" s="8" t="str">
        <f t="shared" si="4"/>
        <v>Missing</v>
      </c>
    </row>
    <row r="3218">
      <c r="A3218" s="3" t="s">
        <v>17874</v>
      </c>
      <c r="B3218" s="3" t="s">
        <v>17875</v>
      </c>
      <c r="C3218" s="3" t="s">
        <v>10964</v>
      </c>
      <c r="D3218" s="6">
        <v>1.0</v>
      </c>
      <c r="E3218" s="6">
        <v>144.44</v>
      </c>
      <c r="F3218" s="3" t="s">
        <v>10965</v>
      </c>
      <c r="G3218" s="3" t="s">
        <v>10559</v>
      </c>
      <c r="H3218" s="3" t="s">
        <v>10631</v>
      </c>
      <c r="I3218" s="3" t="s">
        <v>10522</v>
      </c>
      <c r="J3218" s="3" t="s">
        <v>17876</v>
      </c>
      <c r="K3218" s="3" t="s">
        <v>3306</v>
      </c>
      <c r="L3218" s="3" t="s">
        <v>33</v>
      </c>
      <c r="M3218" s="3" t="s">
        <v>34</v>
      </c>
      <c r="N3218" s="8" t="str">
        <f t="shared" si="1"/>
        <v>Completed</v>
      </c>
      <c r="O3218" s="8" t="str">
        <f t="shared" si="2"/>
        <v>Valid</v>
      </c>
      <c r="P3218" s="8" t="str">
        <f t="shared" si="3"/>
        <v>Women'S Clothing</v>
      </c>
      <c r="Q3218" s="8" t="str">
        <f t="shared" si="4"/>
        <v>Valid</v>
      </c>
    </row>
    <row r="3219">
      <c r="A3219" s="3" t="s">
        <v>17877</v>
      </c>
      <c r="B3219" s="3" t="s">
        <v>13557</v>
      </c>
      <c r="C3219" s="3" t="s">
        <v>10782</v>
      </c>
      <c r="D3219" s="6">
        <v>4.0</v>
      </c>
      <c r="E3219" s="6">
        <v>49.44</v>
      </c>
      <c r="F3219" s="3" t="s">
        <v>10783</v>
      </c>
      <c r="G3219" s="3" t="s">
        <v>10514</v>
      </c>
      <c r="H3219" s="3" t="s">
        <v>10667</v>
      </c>
      <c r="I3219" s="3" t="s">
        <v>10547</v>
      </c>
      <c r="J3219" s="3" t="s">
        <v>701</v>
      </c>
      <c r="K3219" s="2"/>
      <c r="L3219" s="3" t="s">
        <v>55</v>
      </c>
      <c r="M3219" s="3" t="s">
        <v>34</v>
      </c>
      <c r="N3219" s="8" t="str">
        <f t="shared" si="1"/>
        <v>Completed</v>
      </c>
      <c r="O3219" s="8" t="str">
        <f t="shared" si="2"/>
        <v>Valid</v>
      </c>
      <c r="P3219" s="8" t="str">
        <f t="shared" si="3"/>
        <v>Skincare</v>
      </c>
      <c r="Q3219" s="8" t="str">
        <f t="shared" si="4"/>
        <v>Missing</v>
      </c>
    </row>
    <row r="3220">
      <c r="A3220" s="3" t="s">
        <v>17878</v>
      </c>
      <c r="B3220" s="3" t="s">
        <v>17879</v>
      </c>
      <c r="C3220" s="3" t="s">
        <v>11314</v>
      </c>
      <c r="D3220" s="6">
        <v>1.0</v>
      </c>
      <c r="E3220" s="6">
        <v>978.93</v>
      </c>
      <c r="F3220" s="3" t="s">
        <v>11315</v>
      </c>
      <c r="G3220" s="3" t="s">
        <v>10514</v>
      </c>
      <c r="H3220" s="3" t="s">
        <v>10521</v>
      </c>
      <c r="I3220" s="3" t="s">
        <v>10662</v>
      </c>
      <c r="J3220" s="3" t="s">
        <v>4120</v>
      </c>
      <c r="K3220" s="3" t="s">
        <v>1818</v>
      </c>
      <c r="L3220" s="3" t="s">
        <v>33</v>
      </c>
      <c r="M3220" s="3" t="s">
        <v>34</v>
      </c>
      <c r="N3220" s="8" t="str">
        <f t="shared" si="1"/>
        <v>Completed</v>
      </c>
      <c r="O3220" s="8" t="str">
        <f t="shared" si="2"/>
        <v>Valid</v>
      </c>
      <c r="P3220" s="8" t="str">
        <f t="shared" si="3"/>
        <v>Fragrance</v>
      </c>
      <c r="Q3220" s="8" t="str">
        <f t="shared" si="4"/>
        <v>Valid</v>
      </c>
    </row>
    <row r="3221">
      <c r="A3221" s="3" t="s">
        <v>17880</v>
      </c>
      <c r="B3221" s="3" t="s">
        <v>11861</v>
      </c>
      <c r="C3221" s="3" t="s">
        <v>11977</v>
      </c>
      <c r="D3221" s="6">
        <v>2.0</v>
      </c>
      <c r="E3221" s="6">
        <v>260.24</v>
      </c>
      <c r="F3221" s="3" t="s">
        <v>11978</v>
      </c>
      <c r="G3221" s="3" t="s">
        <v>10565</v>
      </c>
      <c r="H3221" s="2"/>
      <c r="I3221" s="3" t="s">
        <v>10645</v>
      </c>
      <c r="J3221" s="3" t="s">
        <v>4345</v>
      </c>
      <c r="K3221" s="3" t="s">
        <v>760</v>
      </c>
      <c r="L3221" s="3" t="s">
        <v>55</v>
      </c>
      <c r="M3221" s="3" t="s">
        <v>34</v>
      </c>
      <c r="N3221" s="8" t="str">
        <f t="shared" si="1"/>
        <v>Completed</v>
      </c>
      <c r="O3221" s="8" t="str">
        <f t="shared" si="2"/>
        <v>Valid</v>
      </c>
      <c r="P3221" s="8" t="str">
        <f t="shared" si="3"/>
        <v>Unknown</v>
      </c>
      <c r="Q3221" s="8" t="str">
        <f t="shared" si="4"/>
        <v>Valid</v>
      </c>
    </row>
    <row r="3222">
      <c r="A3222" s="3" t="s">
        <v>17881</v>
      </c>
      <c r="B3222" s="3" t="s">
        <v>17882</v>
      </c>
      <c r="C3222" s="3" t="s">
        <v>10649</v>
      </c>
      <c r="D3222" s="6">
        <v>1.0</v>
      </c>
      <c r="E3222" s="6">
        <v>441.69</v>
      </c>
      <c r="F3222" s="3" t="s">
        <v>10650</v>
      </c>
      <c r="G3222" s="3" t="s">
        <v>10565</v>
      </c>
      <c r="H3222" s="3" t="s">
        <v>10572</v>
      </c>
      <c r="I3222" s="3" t="s">
        <v>10522</v>
      </c>
      <c r="J3222" s="3" t="s">
        <v>5779</v>
      </c>
      <c r="K3222" s="3" t="s">
        <v>1465</v>
      </c>
      <c r="L3222" s="3" t="s">
        <v>33</v>
      </c>
      <c r="M3222" s="3" t="s">
        <v>34</v>
      </c>
      <c r="N3222" s="8" t="str">
        <f t="shared" si="1"/>
        <v>Completed</v>
      </c>
      <c r="O3222" s="8" t="str">
        <f t="shared" si="2"/>
        <v>Valid</v>
      </c>
      <c r="P3222" s="8" t="str">
        <f t="shared" si="3"/>
        <v>Cycling</v>
      </c>
      <c r="Q3222" s="8" t="str">
        <f t="shared" si="4"/>
        <v>Valid</v>
      </c>
    </row>
    <row r="3223">
      <c r="A3223" s="3" t="s">
        <v>17883</v>
      </c>
      <c r="B3223" s="3" t="s">
        <v>17884</v>
      </c>
      <c r="C3223" s="3" t="s">
        <v>10760</v>
      </c>
      <c r="D3223" s="6">
        <v>1.0</v>
      </c>
      <c r="E3223" s="6">
        <v>838.74</v>
      </c>
      <c r="F3223" s="3" t="s">
        <v>10761</v>
      </c>
      <c r="G3223" s="3" t="s">
        <v>10565</v>
      </c>
      <c r="H3223" s="3" t="s">
        <v>10655</v>
      </c>
      <c r="I3223" s="3" t="s">
        <v>10567</v>
      </c>
      <c r="J3223" s="3" t="s">
        <v>17885</v>
      </c>
      <c r="K3223" s="3" t="s">
        <v>2476</v>
      </c>
      <c r="L3223" s="3" t="s">
        <v>44</v>
      </c>
      <c r="M3223" s="3" t="s">
        <v>34</v>
      </c>
      <c r="N3223" s="8" t="str">
        <f t="shared" si="1"/>
        <v>Completed</v>
      </c>
      <c r="O3223" s="8" t="str">
        <f t="shared" si="2"/>
        <v>Valid</v>
      </c>
      <c r="P3223" s="8" t="str">
        <f t="shared" si="3"/>
        <v>Camping</v>
      </c>
      <c r="Q3223" s="8" t="str">
        <f t="shared" si="4"/>
        <v>Valid</v>
      </c>
    </row>
    <row r="3224">
      <c r="A3224" s="3" t="s">
        <v>17886</v>
      </c>
      <c r="B3224" s="3" t="s">
        <v>17887</v>
      </c>
      <c r="C3224" s="3" t="s">
        <v>10626</v>
      </c>
      <c r="D3224" s="6">
        <v>1.0</v>
      </c>
      <c r="E3224" s="6">
        <v>505.47</v>
      </c>
      <c r="F3224" s="3" t="s">
        <v>10627</v>
      </c>
      <c r="G3224" s="3" t="s">
        <v>10532</v>
      </c>
      <c r="H3224" s="3" t="s">
        <v>10546</v>
      </c>
      <c r="I3224" s="3" t="s">
        <v>10607</v>
      </c>
      <c r="J3224" s="3" t="s">
        <v>5914</v>
      </c>
      <c r="K3224" s="3" t="s">
        <v>702</v>
      </c>
      <c r="L3224" s="3" t="s">
        <v>33</v>
      </c>
      <c r="M3224" s="3" t="s">
        <v>34</v>
      </c>
      <c r="N3224" s="8" t="str">
        <f t="shared" si="1"/>
        <v>Completed</v>
      </c>
      <c r="O3224" s="8" t="str">
        <f t="shared" si="2"/>
        <v>Valid</v>
      </c>
      <c r="P3224" s="8" t="str">
        <f t="shared" si="3"/>
        <v>Small Appliances</v>
      </c>
      <c r="Q3224" s="8" t="str">
        <f t="shared" si="4"/>
        <v>Valid</v>
      </c>
    </row>
    <row r="3225">
      <c r="A3225" s="3" t="s">
        <v>17888</v>
      </c>
      <c r="B3225" s="3" t="s">
        <v>6306</v>
      </c>
      <c r="C3225" s="3" t="s">
        <v>11967</v>
      </c>
      <c r="D3225" s="6">
        <v>4.0</v>
      </c>
      <c r="E3225" s="6">
        <v>99.83</v>
      </c>
      <c r="F3225" s="3" t="s">
        <v>11968</v>
      </c>
      <c r="G3225" s="3" t="s">
        <v>10559</v>
      </c>
      <c r="H3225" s="3" t="s">
        <v>10560</v>
      </c>
      <c r="I3225" s="3" t="s">
        <v>10547</v>
      </c>
      <c r="J3225" s="3" t="s">
        <v>6307</v>
      </c>
      <c r="K3225" s="3" t="s">
        <v>499</v>
      </c>
      <c r="L3225" s="3" t="s">
        <v>33</v>
      </c>
      <c r="M3225" s="3" t="s">
        <v>45</v>
      </c>
      <c r="N3225" s="8" t="str">
        <f t="shared" si="1"/>
        <v>Returned</v>
      </c>
      <c r="O3225" s="8" t="str">
        <f t="shared" si="2"/>
        <v>Valid</v>
      </c>
      <c r="P3225" s="8" t="str">
        <f t="shared" si="3"/>
        <v>Accessories</v>
      </c>
      <c r="Q3225" s="8" t="str">
        <f t="shared" si="4"/>
        <v>Valid</v>
      </c>
    </row>
    <row r="3226">
      <c r="A3226" s="3" t="s">
        <v>17889</v>
      </c>
      <c r="B3226" s="3" t="s">
        <v>9662</v>
      </c>
      <c r="C3226" s="3" t="s">
        <v>10792</v>
      </c>
      <c r="D3226" s="6">
        <v>1.0</v>
      </c>
      <c r="E3226" s="6">
        <v>535.93</v>
      </c>
      <c r="F3226" s="3" t="s">
        <v>10793</v>
      </c>
      <c r="G3226" s="3" t="s">
        <v>10532</v>
      </c>
      <c r="H3226" s="3" t="s">
        <v>10706</v>
      </c>
      <c r="I3226" s="3" t="s">
        <v>10527</v>
      </c>
      <c r="J3226" s="3" t="s">
        <v>9663</v>
      </c>
      <c r="K3226" s="3" t="s">
        <v>4415</v>
      </c>
      <c r="L3226" s="3" t="s">
        <v>44</v>
      </c>
      <c r="M3226" s="3" t="s">
        <v>34</v>
      </c>
      <c r="N3226" s="8" t="str">
        <f t="shared" si="1"/>
        <v>Completed</v>
      </c>
      <c r="O3226" s="8" t="str">
        <f t="shared" si="2"/>
        <v>Valid</v>
      </c>
      <c r="P3226" s="8" t="str">
        <f t="shared" si="3"/>
        <v>Decor</v>
      </c>
      <c r="Q3226" s="8" t="str">
        <f t="shared" si="4"/>
        <v>Valid</v>
      </c>
    </row>
    <row r="3227">
      <c r="A3227" s="3" t="s">
        <v>17890</v>
      </c>
      <c r="B3227" s="3" t="s">
        <v>17891</v>
      </c>
      <c r="C3227" s="3" t="s">
        <v>10626</v>
      </c>
      <c r="D3227" s="6">
        <v>1.0</v>
      </c>
      <c r="E3227" s="6">
        <v>496.39</v>
      </c>
      <c r="F3227" s="3" t="s">
        <v>10627</v>
      </c>
      <c r="G3227" s="3" t="s">
        <v>10532</v>
      </c>
      <c r="H3227" s="3" t="s">
        <v>10546</v>
      </c>
      <c r="I3227" s="3" t="s">
        <v>10607</v>
      </c>
      <c r="J3227" s="3" t="s">
        <v>15816</v>
      </c>
      <c r="K3227" s="3" t="s">
        <v>1306</v>
      </c>
      <c r="L3227" s="3" t="s">
        <v>33</v>
      </c>
      <c r="M3227" s="3" t="s">
        <v>34</v>
      </c>
      <c r="N3227" s="8" t="str">
        <f t="shared" si="1"/>
        <v>Completed</v>
      </c>
      <c r="O3227" s="8" t="str">
        <f t="shared" si="2"/>
        <v>Valid</v>
      </c>
      <c r="P3227" s="8" t="str">
        <f t="shared" si="3"/>
        <v>Small Appliances</v>
      </c>
      <c r="Q3227" s="8" t="str">
        <f t="shared" si="4"/>
        <v>Valid</v>
      </c>
    </row>
    <row r="3228">
      <c r="A3228" s="3" t="s">
        <v>17892</v>
      </c>
      <c r="B3228" s="3" t="s">
        <v>17893</v>
      </c>
      <c r="C3228" s="3" t="s">
        <v>11662</v>
      </c>
      <c r="D3228" s="6">
        <v>2.0</v>
      </c>
      <c r="E3228" s="6">
        <v>989.34</v>
      </c>
      <c r="F3228" s="3" t="s">
        <v>11663</v>
      </c>
      <c r="G3228" s="3" t="s">
        <v>10540</v>
      </c>
      <c r="H3228" s="3" t="s">
        <v>10593</v>
      </c>
      <c r="I3228" s="3" t="s">
        <v>10588</v>
      </c>
      <c r="J3228" s="3" t="s">
        <v>17894</v>
      </c>
      <c r="K3228" s="3" t="s">
        <v>1854</v>
      </c>
      <c r="L3228" s="3" t="s">
        <v>44</v>
      </c>
      <c r="M3228" s="3" t="s">
        <v>34</v>
      </c>
      <c r="N3228" s="8" t="str">
        <f t="shared" si="1"/>
        <v>Completed</v>
      </c>
      <c r="O3228" s="8" t="str">
        <f t="shared" si="2"/>
        <v>Valid</v>
      </c>
      <c r="P3228" s="8" t="str">
        <f t="shared" si="3"/>
        <v>Cameras</v>
      </c>
      <c r="Q3228" s="8" t="str">
        <f t="shared" si="4"/>
        <v>Valid</v>
      </c>
    </row>
    <row r="3229">
      <c r="A3229" s="3" t="s">
        <v>17895</v>
      </c>
      <c r="B3229" s="3" t="s">
        <v>17896</v>
      </c>
      <c r="C3229" s="3" t="s">
        <v>10910</v>
      </c>
      <c r="D3229" s="6">
        <v>1.0</v>
      </c>
      <c r="E3229" s="6">
        <v>37.98</v>
      </c>
      <c r="F3229" s="3" t="s">
        <v>10911</v>
      </c>
      <c r="G3229" s="3" t="s">
        <v>10514</v>
      </c>
      <c r="H3229" s="3" t="s">
        <v>10521</v>
      </c>
      <c r="I3229" s="3" t="s">
        <v>10522</v>
      </c>
      <c r="J3229" s="3" t="s">
        <v>17897</v>
      </c>
      <c r="K3229" s="3" t="s">
        <v>2274</v>
      </c>
      <c r="L3229" s="3" t="s">
        <v>55</v>
      </c>
      <c r="M3229" s="3" t="s">
        <v>34</v>
      </c>
      <c r="N3229" s="8" t="str">
        <f t="shared" si="1"/>
        <v>Completed</v>
      </c>
      <c r="O3229" s="8" t="str">
        <f t="shared" si="2"/>
        <v>Valid</v>
      </c>
      <c r="P3229" s="8" t="str">
        <f t="shared" si="3"/>
        <v>Fragrance</v>
      </c>
      <c r="Q3229" s="8" t="str">
        <f t="shared" si="4"/>
        <v>Valid</v>
      </c>
    </row>
    <row r="3230">
      <c r="A3230" s="3" t="s">
        <v>17898</v>
      </c>
      <c r="B3230" s="3" t="s">
        <v>9997</v>
      </c>
      <c r="C3230" s="3" t="s">
        <v>11506</v>
      </c>
      <c r="D3230" s="6">
        <v>2.0</v>
      </c>
      <c r="E3230" s="6">
        <v>517.75</v>
      </c>
      <c r="F3230" s="3" t="s">
        <v>11507</v>
      </c>
      <c r="G3230" s="3" t="s">
        <v>10559</v>
      </c>
      <c r="H3230" s="3" t="s">
        <v>10644</v>
      </c>
      <c r="I3230" s="3" t="s">
        <v>10522</v>
      </c>
      <c r="J3230" s="3" t="s">
        <v>9998</v>
      </c>
      <c r="K3230" s="3" t="s">
        <v>4374</v>
      </c>
      <c r="L3230" s="3" t="s">
        <v>33</v>
      </c>
      <c r="M3230" s="3" t="s">
        <v>34</v>
      </c>
      <c r="N3230" s="8" t="str">
        <f t="shared" si="1"/>
        <v>Completed</v>
      </c>
      <c r="O3230" s="8" t="str">
        <f t="shared" si="2"/>
        <v>Valid</v>
      </c>
      <c r="P3230" s="8" t="str">
        <f t="shared" si="3"/>
        <v>Footwear</v>
      </c>
      <c r="Q3230" s="8" t="str">
        <f t="shared" si="4"/>
        <v>Valid</v>
      </c>
    </row>
    <row r="3231">
      <c r="A3231" s="3" t="s">
        <v>17899</v>
      </c>
      <c r="B3231" s="3" t="s">
        <v>17900</v>
      </c>
      <c r="C3231" s="3" t="s">
        <v>10674</v>
      </c>
      <c r="D3231" s="6">
        <v>1.0</v>
      </c>
      <c r="E3231" s="6">
        <v>593.26</v>
      </c>
      <c r="F3231" s="3" t="s">
        <v>10675</v>
      </c>
      <c r="G3231" s="3" t="s">
        <v>10540</v>
      </c>
      <c r="H3231" s="3" t="s">
        <v>10676</v>
      </c>
      <c r="I3231" s="3" t="s">
        <v>10567</v>
      </c>
      <c r="J3231" s="3" t="s">
        <v>9383</v>
      </c>
      <c r="K3231" s="3" t="s">
        <v>1333</v>
      </c>
      <c r="L3231" s="3" t="s">
        <v>44</v>
      </c>
      <c r="M3231" s="3" t="s">
        <v>56</v>
      </c>
      <c r="N3231" s="8" t="str">
        <f t="shared" si="1"/>
        <v>Cancelled</v>
      </c>
      <c r="O3231" s="8" t="str">
        <f t="shared" si="2"/>
        <v>Valid</v>
      </c>
      <c r="P3231" s="8" t="str">
        <f t="shared" si="3"/>
        <v>Laptops</v>
      </c>
      <c r="Q3231" s="8" t="str">
        <f t="shared" si="4"/>
        <v>Valid</v>
      </c>
    </row>
    <row r="3232">
      <c r="A3232" s="3" t="s">
        <v>17901</v>
      </c>
      <c r="B3232" s="3" t="s">
        <v>8671</v>
      </c>
      <c r="C3232" s="3" t="s">
        <v>10752</v>
      </c>
      <c r="D3232" s="6">
        <v>1.0</v>
      </c>
      <c r="E3232" s="6">
        <v>638.3</v>
      </c>
      <c r="F3232" s="3" t="s">
        <v>10753</v>
      </c>
      <c r="G3232" s="3" t="s">
        <v>10559</v>
      </c>
      <c r="H3232" s="3" t="s">
        <v>10631</v>
      </c>
      <c r="I3232" s="3" t="s">
        <v>10577</v>
      </c>
      <c r="J3232" s="3" t="s">
        <v>8672</v>
      </c>
      <c r="K3232" s="3" t="s">
        <v>134</v>
      </c>
      <c r="L3232" s="3" t="s">
        <v>33</v>
      </c>
      <c r="M3232" s="3" t="s">
        <v>34</v>
      </c>
      <c r="N3232" s="8" t="str">
        <f t="shared" si="1"/>
        <v>Completed</v>
      </c>
      <c r="O3232" s="8" t="str">
        <f t="shared" si="2"/>
        <v>Valid</v>
      </c>
      <c r="P3232" s="8" t="str">
        <f t="shared" si="3"/>
        <v>Women'S Clothing</v>
      </c>
      <c r="Q3232" s="8" t="str">
        <f t="shared" si="4"/>
        <v>Valid</v>
      </c>
    </row>
    <row r="3233">
      <c r="A3233" s="3" t="s">
        <v>17902</v>
      </c>
      <c r="B3233" s="3" t="s">
        <v>17903</v>
      </c>
      <c r="C3233" s="3" t="s">
        <v>11226</v>
      </c>
      <c r="D3233" s="6">
        <v>3.0</v>
      </c>
      <c r="E3233" s="6">
        <v>546.52</v>
      </c>
      <c r="F3233" s="3" t="s">
        <v>11227</v>
      </c>
      <c r="G3233" s="3" t="s">
        <v>10514</v>
      </c>
      <c r="H3233" s="3" t="s">
        <v>10521</v>
      </c>
      <c r="I3233" s="3" t="s">
        <v>10594</v>
      </c>
      <c r="J3233" s="3" t="s">
        <v>4270</v>
      </c>
      <c r="K3233" s="3" t="s">
        <v>2604</v>
      </c>
      <c r="L3233" s="3" t="s">
        <v>55</v>
      </c>
      <c r="M3233" s="3" t="s">
        <v>34</v>
      </c>
      <c r="N3233" s="8" t="str">
        <f t="shared" si="1"/>
        <v>Completed</v>
      </c>
      <c r="O3233" s="8" t="str">
        <f t="shared" si="2"/>
        <v>Valid</v>
      </c>
      <c r="P3233" s="8" t="str">
        <f t="shared" si="3"/>
        <v>Fragrance</v>
      </c>
      <c r="Q3233" s="8" t="str">
        <f t="shared" si="4"/>
        <v>Valid</v>
      </c>
    </row>
    <row r="3234">
      <c r="A3234" s="3" t="s">
        <v>17904</v>
      </c>
      <c r="B3234" s="3" t="s">
        <v>14664</v>
      </c>
      <c r="C3234" s="3" t="s">
        <v>11256</v>
      </c>
      <c r="D3234" s="6">
        <v>1.0</v>
      </c>
      <c r="E3234" s="6">
        <v>345.84</v>
      </c>
      <c r="F3234" s="3" t="s">
        <v>11257</v>
      </c>
      <c r="G3234" s="3" t="s">
        <v>10565</v>
      </c>
      <c r="H3234" s="3" t="s">
        <v>10655</v>
      </c>
      <c r="I3234" s="3" t="s">
        <v>10542</v>
      </c>
      <c r="J3234" s="3" t="s">
        <v>12100</v>
      </c>
      <c r="K3234" s="3" t="s">
        <v>1784</v>
      </c>
      <c r="L3234" s="3" t="s">
        <v>33</v>
      </c>
      <c r="M3234" s="3" t="s">
        <v>34</v>
      </c>
      <c r="N3234" s="8" t="str">
        <f t="shared" si="1"/>
        <v>Completed</v>
      </c>
      <c r="O3234" s="8" t="str">
        <f t="shared" si="2"/>
        <v>Valid</v>
      </c>
      <c r="P3234" s="8" t="str">
        <f t="shared" si="3"/>
        <v>Camping</v>
      </c>
      <c r="Q3234" s="8" t="str">
        <f t="shared" si="4"/>
        <v>Valid</v>
      </c>
    </row>
    <row r="3235">
      <c r="A3235" s="3" t="s">
        <v>17905</v>
      </c>
      <c r="B3235" s="3" t="s">
        <v>17906</v>
      </c>
      <c r="C3235" s="3" t="s">
        <v>12608</v>
      </c>
      <c r="D3235" s="6">
        <v>2.0</v>
      </c>
      <c r="E3235" s="6">
        <v>335.12</v>
      </c>
      <c r="F3235" s="3" t="s">
        <v>12609</v>
      </c>
      <c r="G3235" s="3" t="s">
        <v>10559</v>
      </c>
      <c r="H3235" s="3" t="s">
        <v>10946</v>
      </c>
      <c r="I3235" s="3" t="s">
        <v>10534</v>
      </c>
      <c r="J3235" s="3" t="s">
        <v>9371</v>
      </c>
      <c r="K3235" s="3" t="s">
        <v>9270</v>
      </c>
      <c r="L3235" s="3" t="s">
        <v>44</v>
      </c>
      <c r="M3235" s="3" t="s">
        <v>34</v>
      </c>
      <c r="N3235" s="8" t="str">
        <f t="shared" si="1"/>
        <v>Completed</v>
      </c>
      <c r="O3235" s="8" t="str">
        <f t="shared" si="2"/>
        <v>Valid</v>
      </c>
      <c r="P3235" s="8" t="str">
        <f t="shared" si="3"/>
        <v>Men'S Clothing</v>
      </c>
      <c r="Q3235" s="8" t="str">
        <f t="shared" si="4"/>
        <v>Valid</v>
      </c>
    </row>
    <row r="3236">
      <c r="A3236" s="3" t="s">
        <v>17907</v>
      </c>
      <c r="B3236" s="3" t="s">
        <v>17908</v>
      </c>
      <c r="C3236" s="3" t="s">
        <v>10642</v>
      </c>
      <c r="D3236" s="6">
        <v>1.0</v>
      </c>
      <c r="E3236" s="6">
        <v>843.92</v>
      </c>
      <c r="F3236" s="3" t="s">
        <v>10643</v>
      </c>
      <c r="G3236" s="3" t="s">
        <v>10559</v>
      </c>
      <c r="H3236" s="3" t="s">
        <v>10644</v>
      </c>
      <c r="I3236" s="3" t="s">
        <v>10645</v>
      </c>
      <c r="J3236" s="3" t="s">
        <v>17909</v>
      </c>
      <c r="K3236" s="3" t="s">
        <v>1514</v>
      </c>
      <c r="L3236" s="3" t="s">
        <v>44</v>
      </c>
      <c r="M3236" s="3" t="s">
        <v>34</v>
      </c>
      <c r="N3236" s="8" t="str">
        <f t="shared" si="1"/>
        <v>Completed</v>
      </c>
      <c r="O3236" s="8" t="str">
        <f t="shared" si="2"/>
        <v>Valid</v>
      </c>
      <c r="P3236" s="8" t="str">
        <f t="shared" si="3"/>
        <v>Footwear</v>
      </c>
      <c r="Q3236" s="8" t="str">
        <f t="shared" si="4"/>
        <v>Valid</v>
      </c>
    </row>
    <row r="3237">
      <c r="A3237" s="3" t="s">
        <v>17910</v>
      </c>
      <c r="B3237" s="3" t="s">
        <v>17911</v>
      </c>
      <c r="C3237" s="3" t="s">
        <v>10649</v>
      </c>
      <c r="D3237" s="6">
        <v>2.0</v>
      </c>
      <c r="E3237" s="6">
        <v>444.6</v>
      </c>
      <c r="F3237" s="3" t="s">
        <v>10650</v>
      </c>
      <c r="G3237" s="3" t="s">
        <v>10565</v>
      </c>
      <c r="H3237" s="3" t="s">
        <v>10572</v>
      </c>
      <c r="I3237" s="3" t="s">
        <v>10522</v>
      </c>
      <c r="J3237" s="3" t="s">
        <v>2831</v>
      </c>
      <c r="K3237" s="3" t="s">
        <v>1594</v>
      </c>
      <c r="L3237" s="3" t="s">
        <v>44</v>
      </c>
      <c r="M3237" s="3" t="s">
        <v>34</v>
      </c>
      <c r="N3237" s="8" t="str">
        <f t="shared" si="1"/>
        <v>Completed</v>
      </c>
      <c r="O3237" s="8" t="str">
        <f t="shared" si="2"/>
        <v>Valid</v>
      </c>
      <c r="P3237" s="8" t="str">
        <f t="shared" si="3"/>
        <v>Cycling</v>
      </c>
      <c r="Q3237" s="8" t="str">
        <f t="shared" si="4"/>
        <v>Valid</v>
      </c>
    </row>
    <row r="3238">
      <c r="A3238" s="3" t="s">
        <v>17912</v>
      </c>
      <c r="B3238" s="3" t="s">
        <v>3932</v>
      </c>
      <c r="C3238" s="3" t="s">
        <v>11662</v>
      </c>
      <c r="D3238" s="6">
        <v>1.0</v>
      </c>
      <c r="E3238" s="6">
        <v>1021.46</v>
      </c>
      <c r="F3238" s="3" t="s">
        <v>11663</v>
      </c>
      <c r="G3238" s="3" t="s">
        <v>10540</v>
      </c>
      <c r="H3238" s="3" t="s">
        <v>10593</v>
      </c>
      <c r="I3238" s="3" t="s">
        <v>10588</v>
      </c>
      <c r="J3238" s="3" t="s">
        <v>3933</v>
      </c>
      <c r="K3238" s="3" t="s">
        <v>3934</v>
      </c>
      <c r="L3238" s="3" t="s">
        <v>33</v>
      </c>
      <c r="M3238" s="3" t="s">
        <v>34</v>
      </c>
      <c r="N3238" s="8" t="str">
        <f t="shared" si="1"/>
        <v>Completed</v>
      </c>
      <c r="O3238" s="8" t="str">
        <f t="shared" si="2"/>
        <v>Valid</v>
      </c>
      <c r="P3238" s="8" t="str">
        <f t="shared" si="3"/>
        <v>Cameras</v>
      </c>
      <c r="Q3238" s="8" t="str">
        <f t="shared" si="4"/>
        <v>Valid</v>
      </c>
    </row>
    <row r="3239">
      <c r="A3239" s="3" t="s">
        <v>17913</v>
      </c>
      <c r="B3239" s="3" t="s">
        <v>17914</v>
      </c>
      <c r="C3239" s="3" t="s">
        <v>11196</v>
      </c>
      <c r="D3239" s="6">
        <v>2.0</v>
      </c>
      <c r="E3239" s="6">
        <v>156.2</v>
      </c>
      <c r="F3239" s="3" t="s">
        <v>11197</v>
      </c>
      <c r="G3239" s="3" t="s">
        <v>10532</v>
      </c>
      <c r="H3239" s="3" t="s">
        <v>10546</v>
      </c>
      <c r="I3239" s="3" t="s">
        <v>10547</v>
      </c>
      <c r="J3239" s="3" t="s">
        <v>7098</v>
      </c>
      <c r="K3239" s="3" t="s">
        <v>5745</v>
      </c>
      <c r="L3239" s="3" t="s">
        <v>33</v>
      </c>
      <c r="M3239" s="3" t="s">
        <v>34</v>
      </c>
      <c r="N3239" s="8" t="str">
        <f t="shared" si="1"/>
        <v>Completed</v>
      </c>
      <c r="O3239" s="8" t="str">
        <f t="shared" si="2"/>
        <v>Valid</v>
      </c>
      <c r="P3239" s="8" t="str">
        <f t="shared" si="3"/>
        <v>Small Appliances</v>
      </c>
      <c r="Q3239" s="8" t="str">
        <f t="shared" si="4"/>
        <v>Valid</v>
      </c>
    </row>
    <row r="3240">
      <c r="A3240" s="3" t="s">
        <v>17915</v>
      </c>
      <c r="B3240" s="3" t="s">
        <v>9653</v>
      </c>
      <c r="C3240" s="3" t="s">
        <v>10910</v>
      </c>
      <c r="D3240" s="6">
        <v>4.0</v>
      </c>
      <c r="E3240" s="6">
        <v>37.72</v>
      </c>
      <c r="F3240" s="3" t="s">
        <v>10911</v>
      </c>
      <c r="G3240" s="3" t="s">
        <v>10514</v>
      </c>
      <c r="H3240" s="3" t="s">
        <v>10521</v>
      </c>
      <c r="I3240" s="3" t="s">
        <v>10522</v>
      </c>
      <c r="J3240" s="3" t="s">
        <v>9654</v>
      </c>
      <c r="K3240" s="3" t="s">
        <v>4237</v>
      </c>
      <c r="L3240" s="3" t="s">
        <v>55</v>
      </c>
      <c r="M3240" s="3" t="s">
        <v>34</v>
      </c>
      <c r="N3240" s="8" t="str">
        <f t="shared" si="1"/>
        <v>Completed</v>
      </c>
      <c r="O3240" s="8" t="str">
        <f t="shared" si="2"/>
        <v>Valid</v>
      </c>
      <c r="P3240" s="8" t="str">
        <f t="shared" si="3"/>
        <v>Fragrance</v>
      </c>
      <c r="Q3240" s="8" t="str">
        <f t="shared" si="4"/>
        <v>Valid</v>
      </c>
    </row>
    <row r="3241">
      <c r="A3241" s="3" t="s">
        <v>17916</v>
      </c>
      <c r="B3241" s="3" t="s">
        <v>17917</v>
      </c>
      <c r="C3241" s="3" t="s">
        <v>11045</v>
      </c>
      <c r="D3241" s="6">
        <v>3.0</v>
      </c>
      <c r="E3241" s="6">
        <v>724.43</v>
      </c>
      <c r="F3241" s="3" t="s">
        <v>11046</v>
      </c>
      <c r="G3241" s="3" t="s">
        <v>10532</v>
      </c>
      <c r="H3241" s="3" t="s">
        <v>10533</v>
      </c>
      <c r="I3241" s="3" t="s">
        <v>10594</v>
      </c>
      <c r="J3241" s="3" t="s">
        <v>9345</v>
      </c>
      <c r="K3241" s="3" t="s">
        <v>72</v>
      </c>
      <c r="L3241" s="3" t="s">
        <v>55</v>
      </c>
      <c r="M3241" s="3" t="s">
        <v>34</v>
      </c>
      <c r="N3241" s="8" t="str">
        <f t="shared" si="1"/>
        <v>Completed</v>
      </c>
      <c r="O3241" s="8" t="str">
        <f t="shared" si="2"/>
        <v>Valid</v>
      </c>
      <c r="P3241" s="8" t="str">
        <f t="shared" si="3"/>
        <v>Bedding</v>
      </c>
      <c r="Q3241" s="8" t="str">
        <f t="shared" si="4"/>
        <v>Valid</v>
      </c>
    </row>
    <row r="3242">
      <c r="A3242" s="3" t="s">
        <v>17918</v>
      </c>
      <c r="B3242" s="3" t="s">
        <v>17919</v>
      </c>
      <c r="C3242" s="3" t="s">
        <v>11942</v>
      </c>
      <c r="D3242" s="6">
        <v>3.0</v>
      </c>
      <c r="E3242" s="6">
        <v>664.17</v>
      </c>
      <c r="F3242" s="3" t="s">
        <v>11943</v>
      </c>
      <c r="G3242" s="3" t="s">
        <v>10540</v>
      </c>
      <c r="H3242" s="3" t="s">
        <v>10719</v>
      </c>
      <c r="I3242" s="3" t="s">
        <v>10547</v>
      </c>
      <c r="J3242" s="3" t="s">
        <v>10432</v>
      </c>
      <c r="K3242" s="3" t="s">
        <v>5500</v>
      </c>
      <c r="L3242" s="3" t="s">
        <v>44</v>
      </c>
      <c r="M3242" s="3" t="s">
        <v>34</v>
      </c>
      <c r="N3242" s="8" t="str">
        <f t="shared" si="1"/>
        <v>Completed</v>
      </c>
      <c r="O3242" s="8" t="str">
        <f t="shared" si="2"/>
        <v>Valid</v>
      </c>
      <c r="P3242" s="8" t="str">
        <f t="shared" si="3"/>
        <v>Smart Home</v>
      </c>
      <c r="Q3242" s="8" t="str">
        <f t="shared" si="4"/>
        <v>Valid</v>
      </c>
    </row>
    <row r="3243">
      <c r="A3243" s="3" t="s">
        <v>17920</v>
      </c>
      <c r="B3243" s="3" t="s">
        <v>17921</v>
      </c>
      <c r="C3243" s="3" t="s">
        <v>11253</v>
      </c>
      <c r="D3243" s="6">
        <v>1.0</v>
      </c>
      <c r="E3243" s="6">
        <v>36.85</v>
      </c>
      <c r="F3243" s="3" t="s">
        <v>11254</v>
      </c>
      <c r="G3243" s="3" t="s">
        <v>10565</v>
      </c>
      <c r="H3243" s="3" t="s">
        <v>10655</v>
      </c>
      <c r="I3243" s="3" t="s">
        <v>10534</v>
      </c>
      <c r="J3243" s="3" t="s">
        <v>6521</v>
      </c>
      <c r="K3243" s="3" t="s">
        <v>3271</v>
      </c>
      <c r="L3243" s="3" t="s">
        <v>44</v>
      </c>
      <c r="M3243" s="3" t="s">
        <v>34</v>
      </c>
      <c r="N3243" s="8" t="str">
        <f t="shared" si="1"/>
        <v>Completed</v>
      </c>
      <c r="O3243" s="8" t="str">
        <f t="shared" si="2"/>
        <v>Valid</v>
      </c>
      <c r="P3243" s="8" t="str">
        <f t="shared" si="3"/>
        <v>Camping</v>
      </c>
      <c r="Q3243" s="8" t="str">
        <f t="shared" si="4"/>
        <v>Valid</v>
      </c>
    </row>
    <row r="3244">
      <c r="A3244" s="3" t="s">
        <v>17922</v>
      </c>
      <c r="B3244" s="3" t="s">
        <v>3687</v>
      </c>
      <c r="C3244" s="3" t="s">
        <v>11073</v>
      </c>
      <c r="D3244" s="6">
        <v>1.0</v>
      </c>
      <c r="E3244" s="6">
        <v>674.06</v>
      </c>
      <c r="F3244" s="3" t="s">
        <v>11074</v>
      </c>
      <c r="G3244" s="3" t="s">
        <v>10532</v>
      </c>
      <c r="H3244" s="3" t="s">
        <v>10546</v>
      </c>
      <c r="I3244" s="3" t="s">
        <v>10577</v>
      </c>
      <c r="J3244" s="3" t="s">
        <v>3688</v>
      </c>
      <c r="K3244" s="3" t="s">
        <v>373</v>
      </c>
      <c r="L3244" s="3" t="s">
        <v>33</v>
      </c>
      <c r="M3244" s="3" t="s">
        <v>34</v>
      </c>
      <c r="N3244" s="8" t="str">
        <f t="shared" si="1"/>
        <v>Completed</v>
      </c>
      <c r="O3244" s="8" t="str">
        <f t="shared" si="2"/>
        <v>Valid</v>
      </c>
      <c r="P3244" s="8" t="str">
        <f t="shared" si="3"/>
        <v>Small Appliances</v>
      </c>
      <c r="Q3244" s="8" t="str">
        <f t="shared" si="4"/>
        <v>Valid</v>
      </c>
    </row>
    <row r="3245">
      <c r="A3245" s="3" t="s">
        <v>17923</v>
      </c>
      <c r="B3245" s="3" t="s">
        <v>17924</v>
      </c>
      <c r="C3245" s="3" t="s">
        <v>11340</v>
      </c>
      <c r="D3245" s="6">
        <v>2.0</v>
      </c>
      <c r="E3245" s="6">
        <v>113.21</v>
      </c>
      <c r="F3245" s="3" t="s">
        <v>11341</v>
      </c>
      <c r="G3245" s="3" t="s">
        <v>10514</v>
      </c>
      <c r="H3245" s="3" t="s">
        <v>10667</v>
      </c>
      <c r="I3245" s="3" t="s">
        <v>10553</v>
      </c>
      <c r="J3245" s="3" t="s">
        <v>623</v>
      </c>
      <c r="K3245" s="3" t="s">
        <v>4347</v>
      </c>
      <c r="L3245" s="3" t="s">
        <v>33</v>
      </c>
      <c r="M3245" s="3" t="s">
        <v>34</v>
      </c>
      <c r="N3245" s="8" t="str">
        <f t="shared" si="1"/>
        <v>Completed</v>
      </c>
      <c r="O3245" s="8" t="str">
        <f t="shared" si="2"/>
        <v>Valid</v>
      </c>
      <c r="P3245" s="8" t="str">
        <f t="shared" si="3"/>
        <v>Skincare</v>
      </c>
      <c r="Q3245" s="8" t="str">
        <f t="shared" si="4"/>
        <v>Valid</v>
      </c>
    </row>
    <row r="3246">
      <c r="A3246" s="3" t="s">
        <v>17925</v>
      </c>
      <c r="B3246" s="3" t="s">
        <v>17926</v>
      </c>
      <c r="C3246" s="3" t="s">
        <v>10905</v>
      </c>
      <c r="D3246" s="6">
        <v>1.0</v>
      </c>
      <c r="E3246" s="6">
        <v>726.98</v>
      </c>
      <c r="F3246" s="3" t="s">
        <v>10906</v>
      </c>
      <c r="G3246" s="3" t="s">
        <v>10514</v>
      </c>
      <c r="H3246" s="3" t="s">
        <v>10515</v>
      </c>
      <c r="I3246" s="3" t="s">
        <v>10522</v>
      </c>
      <c r="J3246" s="3" t="s">
        <v>8112</v>
      </c>
      <c r="K3246" s="3" t="s">
        <v>5056</v>
      </c>
      <c r="L3246" s="3" t="s">
        <v>55</v>
      </c>
      <c r="M3246" s="3" t="s">
        <v>34</v>
      </c>
      <c r="N3246" s="8" t="str">
        <f t="shared" si="1"/>
        <v>Completed</v>
      </c>
      <c r="O3246" s="8" t="str">
        <f t="shared" si="2"/>
        <v>Valid</v>
      </c>
      <c r="P3246" s="8" t="str">
        <f t="shared" si="3"/>
        <v>Wellness</v>
      </c>
      <c r="Q3246" s="8" t="str">
        <f t="shared" si="4"/>
        <v>Valid</v>
      </c>
    </row>
    <row r="3247">
      <c r="A3247" s="3" t="s">
        <v>17927</v>
      </c>
      <c r="B3247" s="3" t="s">
        <v>17928</v>
      </c>
      <c r="C3247" s="3" t="s">
        <v>11520</v>
      </c>
      <c r="D3247" s="6">
        <v>1.0</v>
      </c>
      <c r="E3247" s="6">
        <v>152.74</v>
      </c>
      <c r="F3247" s="3" t="s">
        <v>11521</v>
      </c>
      <c r="G3247" s="3" t="s">
        <v>10540</v>
      </c>
      <c r="H3247" s="3" t="s">
        <v>10541</v>
      </c>
      <c r="I3247" s="3" t="s">
        <v>10547</v>
      </c>
      <c r="J3247" s="3" t="s">
        <v>17929</v>
      </c>
      <c r="K3247" s="3" t="s">
        <v>1970</v>
      </c>
      <c r="L3247" s="3" t="s">
        <v>44</v>
      </c>
      <c r="M3247" s="3" t="s">
        <v>34</v>
      </c>
      <c r="N3247" s="8" t="str">
        <f t="shared" si="1"/>
        <v>Completed</v>
      </c>
      <c r="O3247" s="8" t="str">
        <f t="shared" si="2"/>
        <v>Valid</v>
      </c>
      <c r="P3247" s="8" t="str">
        <f t="shared" si="3"/>
        <v>Smartphones</v>
      </c>
      <c r="Q3247" s="8" t="str">
        <f t="shared" si="4"/>
        <v>Valid</v>
      </c>
    </row>
    <row r="3248">
      <c r="A3248" s="3" t="s">
        <v>17930</v>
      </c>
      <c r="B3248" s="3" t="s">
        <v>17931</v>
      </c>
      <c r="C3248" s="3" t="s">
        <v>10530</v>
      </c>
      <c r="D3248" s="6">
        <v>1.0</v>
      </c>
      <c r="E3248" s="6">
        <v>80.8</v>
      </c>
      <c r="F3248" s="3" t="s">
        <v>10531</v>
      </c>
      <c r="G3248" s="3" t="s">
        <v>10532</v>
      </c>
      <c r="H3248" s="3" t="s">
        <v>10533</v>
      </c>
      <c r="I3248" s="3" t="s">
        <v>10534</v>
      </c>
      <c r="J3248" s="3" t="s">
        <v>9870</v>
      </c>
      <c r="K3248" s="3" t="s">
        <v>5200</v>
      </c>
      <c r="L3248" s="3" t="s">
        <v>33</v>
      </c>
      <c r="M3248" s="3" t="s">
        <v>34</v>
      </c>
      <c r="N3248" s="8" t="str">
        <f t="shared" si="1"/>
        <v>Completed</v>
      </c>
      <c r="O3248" s="8" t="str">
        <f t="shared" si="2"/>
        <v>Valid</v>
      </c>
      <c r="P3248" s="8" t="str">
        <f t="shared" si="3"/>
        <v>Bedding</v>
      </c>
      <c r="Q3248" s="8" t="str">
        <f t="shared" si="4"/>
        <v>Valid</v>
      </c>
    </row>
    <row r="3249">
      <c r="A3249" s="3" t="s">
        <v>17932</v>
      </c>
      <c r="B3249" s="3" t="s">
        <v>17933</v>
      </c>
      <c r="C3249" s="3" t="s">
        <v>10918</v>
      </c>
      <c r="D3249" s="6">
        <v>1.0</v>
      </c>
      <c r="E3249" s="6">
        <v>464.33</v>
      </c>
      <c r="F3249" s="3" t="s">
        <v>10919</v>
      </c>
      <c r="G3249" s="3" t="s">
        <v>10540</v>
      </c>
      <c r="H3249" s="3" t="s">
        <v>10541</v>
      </c>
      <c r="I3249" s="3" t="s">
        <v>10534</v>
      </c>
      <c r="J3249" s="3" t="s">
        <v>17934</v>
      </c>
      <c r="K3249" s="3" t="s">
        <v>2895</v>
      </c>
      <c r="L3249" s="3" t="s">
        <v>55</v>
      </c>
      <c r="M3249" s="3" t="s">
        <v>34</v>
      </c>
      <c r="N3249" s="8" t="str">
        <f t="shared" si="1"/>
        <v>Completed</v>
      </c>
      <c r="O3249" s="8" t="str">
        <f t="shared" si="2"/>
        <v>Valid</v>
      </c>
      <c r="P3249" s="8" t="str">
        <f t="shared" si="3"/>
        <v>Smartphones</v>
      </c>
      <c r="Q3249" s="8" t="str">
        <f t="shared" si="4"/>
        <v>Valid</v>
      </c>
    </row>
    <row r="3250">
      <c r="A3250" s="3" t="s">
        <v>17935</v>
      </c>
      <c r="B3250" s="3" t="s">
        <v>17936</v>
      </c>
      <c r="C3250" s="3" t="s">
        <v>11765</v>
      </c>
      <c r="D3250" s="6">
        <v>2.0</v>
      </c>
      <c r="E3250" s="6">
        <v>55.34</v>
      </c>
      <c r="F3250" s="3" t="s">
        <v>11766</v>
      </c>
      <c r="G3250" s="3" t="s">
        <v>10565</v>
      </c>
      <c r="H3250" s="3" t="s">
        <v>10566</v>
      </c>
      <c r="I3250" s="3" t="s">
        <v>10588</v>
      </c>
      <c r="J3250" s="3" t="s">
        <v>528</v>
      </c>
      <c r="K3250" s="3" t="s">
        <v>317</v>
      </c>
      <c r="L3250" s="3" t="s">
        <v>33</v>
      </c>
      <c r="M3250" s="3" t="s">
        <v>34</v>
      </c>
      <c r="N3250" s="8" t="str">
        <f t="shared" si="1"/>
        <v>Completed</v>
      </c>
      <c r="O3250" s="8" t="str">
        <f t="shared" si="2"/>
        <v>Valid</v>
      </c>
      <c r="P3250" s="8" t="str">
        <f t="shared" si="3"/>
        <v>Team Sports</v>
      </c>
      <c r="Q3250" s="8" t="str">
        <f t="shared" si="4"/>
        <v>Valid</v>
      </c>
    </row>
    <row r="3251">
      <c r="A3251" s="3" t="s">
        <v>17937</v>
      </c>
      <c r="B3251" s="3" t="s">
        <v>17938</v>
      </c>
      <c r="C3251" s="3" t="s">
        <v>11809</v>
      </c>
      <c r="D3251" s="6">
        <v>1.0</v>
      </c>
      <c r="E3251" s="6">
        <v>638.34</v>
      </c>
      <c r="F3251" s="3" t="s">
        <v>11810</v>
      </c>
      <c r="G3251" s="3" t="s">
        <v>10532</v>
      </c>
      <c r="H3251" s="3" t="s">
        <v>10533</v>
      </c>
      <c r="I3251" s="3" t="s">
        <v>10516</v>
      </c>
      <c r="J3251" s="3" t="s">
        <v>12992</v>
      </c>
      <c r="K3251" s="3" t="s">
        <v>3758</v>
      </c>
      <c r="L3251" s="3" t="s">
        <v>55</v>
      </c>
      <c r="M3251" s="3" t="s">
        <v>34</v>
      </c>
      <c r="N3251" s="8" t="str">
        <f t="shared" si="1"/>
        <v>Completed</v>
      </c>
      <c r="O3251" s="8" t="str">
        <f t="shared" si="2"/>
        <v>Valid</v>
      </c>
      <c r="P3251" s="8" t="str">
        <f t="shared" si="3"/>
        <v>Bedding</v>
      </c>
      <c r="Q3251" s="8" t="str">
        <f t="shared" si="4"/>
        <v>Valid</v>
      </c>
    </row>
    <row r="3252">
      <c r="A3252" s="3" t="s">
        <v>17939</v>
      </c>
      <c r="B3252" s="3" t="s">
        <v>3057</v>
      </c>
      <c r="C3252" s="3" t="s">
        <v>10665</v>
      </c>
      <c r="D3252" s="6">
        <v>2.0</v>
      </c>
      <c r="E3252" s="6">
        <v>499.27</v>
      </c>
      <c r="F3252" s="3" t="s">
        <v>10666</v>
      </c>
      <c r="G3252" s="3" t="s">
        <v>10514</v>
      </c>
      <c r="H3252" s="3" t="s">
        <v>10667</v>
      </c>
      <c r="I3252" s="3" t="s">
        <v>10594</v>
      </c>
      <c r="J3252" s="3" t="s">
        <v>3058</v>
      </c>
      <c r="K3252" s="3" t="s">
        <v>3059</v>
      </c>
      <c r="L3252" s="3" t="s">
        <v>44</v>
      </c>
      <c r="M3252" s="3" t="s">
        <v>34</v>
      </c>
      <c r="N3252" s="8" t="str">
        <f t="shared" si="1"/>
        <v>Completed</v>
      </c>
      <c r="O3252" s="8" t="str">
        <f t="shared" si="2"/>
        <v>Valid</v>
      </c>
      <c r="P3252" s="8" t="str">
        <f t="shared" si="3"/>
        <v>Skincare</v>
      </c>
      <c r="Q3252" s="8" t="str">
        <f t="shared" si="4"/>
        <v>Valid</v>
      </c>
    </row>
    <row r="3253">
      <c r="A3253" s="3" t="s">
        <v>17940</v>
      </c>
      <c r="B3253" s="3" t="s">
        <v>17941</v>
      </c>
      <c r="C3253" s="3" t="s">
        <v>10563</v>
      </c>
      <c r="D3253" s="6">
        <v>1.0</v>
      </c>
      <c r="E3253" s="6">
        <v>427.43</v>
      </c>
      <c r="F3253" s="3" t="s">
        <v>10564</v>
      </c>
      <c r="G3253" s="3" t="s">
        <v>10565</v>
      </c>
      <c r="H3253" s="3" t="s">
        <v>10566</v>
      </c>
      <c r="I3253" s="3" t="s">
        <v>10567</v>
      </c>
      <c r="J3253" s="3" t="s">
        <v>17942</v>
      </c>
      <c r="K3253" s="3" t="s">
        <v>2781</v>
      </c>
      <c r="L3253" s="3" t="s">
        <v>55</v>
      </c>
      <c r="M3253" s="3" t="s">
        <v>34</v>
      </c>
      <c r="N3253" s="8" t="str">
        <f t="shared" si="1"/>
        <v>Completed</v>
      </c>
      <c r="O3253" s="8" t="str">
        <f t="shared" si="2"/>
        <v>Valid</v>
      </c>
      <c r="P3253" s="8" t="str">
        <f t="shared" si="3"/>
        <v>Team Sports</v>
      </c>
      <c r="Q3253" s="8" t="str">
        <f t="shared" si="4"/>
        <v>Valid</v>
      </c>
    </row>
    <row r="3254">
      <c r="A3254" s="3" t="s">
        <v>17943</v>
      </c>
      <c r="B3254" s="3" t="s">
        <v>17944</v>
      </c>
      <c r="C3254" s="3" t="s">
        <v>11147</v>
      </c>
      <c r="D3254" s="6">
        <v>4.0</v>
      </c>
      <c r="E3254" s="6">
        <v>781.64</v>
      </c>
      <c r="F3254" s="3" t="s">
        <v>11148</v>
      </c>
      <c r="G3254" s="3" t="s">
        <v>10559</v>
      </c>
      <c r="H3254" s="3" t="s">
        <v>10560</v>
      </c>
      <c r="I3254" s="3" t="s">
        <v>10547</v>
      </c>
      <c r="J3254" s="3" t="s">
        <v>17945</v>
      </c>
      <c r="K3254" s="3" t="s">
        <v>3777</v>
      </c>
      <c r="L3254" s="3" t="s">
        <v>33</v>
      </c>
      <c r="M3254" s="3" t="s">
        <v>392</v>
      </c>
      <c r="N3254" s="8" t="str">
        <f t="shared" si="1"/>
        <v>Completed</v>
      </c>
      <c r="O3254" s="8" t="str">
        <f t="shared" si="2"/>
        <v>Valid</v>
      </c>
      <c r="P3254" s="8" t="str">
        <f t="shared" si="3"/>
        <v>Accessories</v>
      </c>
      <c r="Q3254" s="8" t="str">
        <f t="shared" si="4"/>
        <v>Valid</v>
      </c>
    </row>
    <row r="3255">
      <c r="A3255" s="3" t="s">
        <v>17946</v>
      </c>
      <c r="B3255" s="3" t="s">
        <v>17947</v>
      </c>
      <c r="C3255" s="3" t="s">
        <v>11077</v>
      </c>
      <c r="D3255" s="6">
        <v>2.0</v>
      </c>
      <c r="E3255" s="6">
        <v>651.84</v>
      </c>
      <c r="F3255" s="3" t="s">
        <v>11078</v>
      </c>
      <c r="G3255" s="3" t="s">
        <v>10540</v>
      </c>
      <c r="H3255" s="3" t="s">
        <v>10719</v>
      </c>
      <c r="I3255" s="3" t="s">
        <v>10635</v>
      </c>
      <c r="J3255" s="3" t="s">
        <v>5779</v>
      </c>
      <c r="K3255" s="3" t="s">
        <v>3970</v>
      </c>
      <c r="L3255" s="3" t="s">
        <v>44</v>
      </c>
      <c r="M3255" s="3" t="s">
        <v>34</v>
      </c>
      <c r="N3255" s="8" t="str">
        <f t="shared" si="1"/>
        <v>Completed</v>
      </c>
      <c r="O3255" s="8" t="str">
        <f t="shared" si="2"/>
        <v>Valid</v>
      </c>
      <c r="P3255" s="8" t="str">
        <f t="shared" si="3"/>
        <v>Smart Home</v>
      </c>
      <c r="Q3255" s="8" t="str">
        <f t="shared" si="4"/>
        <v>Valid</v>
      </c>
    </row>
    <row r="3256">
      <c r="A3256" s="3" t="s">
        <v>17948</v>
      </c>
      <c r="B3256" s="3" t="s">
        <v>17949</v>
      </c>
      <c r="C3256" s="3" t="s">
        <v>10910</v>
      </c>
      <c r="D3256" s="6">
        <v>2.0</v>
      </c>
      <c r="E3256" s="6">
        <v>38.39</v>
      </c>
      <c r="F3256" s="3" t="s">
        <v>10911</v>
      </c>
      <c r="G3256" s="3" t="s">
        <v>10514</v>
      </c>
      <c r="H3256" s="3" t="s">
        <v>10521</v>
      </c>
      <c r="I3256" s="3" t="s">
        <v>10522</v>
      </c>
      <c r="J3256" s="3" t="s">
        <v>13861</v>
      </c>
      <c r="K3256" s="3" t="s">
        <v>1744</v>
      </c>
      <c r="L3256" s="3" t="s">
        <v>33</v>
      </c>
      <c r="M3256" s="3" t="s">
        <v>34</v>
      </c>
      <c r="N3256" s="8" t="str">
        <f t="shared" si="1"/>
        <v>Completed</v>
      </c>
      <c r="O3256" s="8" t="str">
        <f t="shared" si="2"/>
        <v>Valid</v>
      </c>
      <c r="P3256" s="8" t="str">
        <f t="shared" si="3"/>
        <v>Fragrance</v>
      </c>
      <c r="Q3256" s="8" t="str">
        <f t="shared" si="4"/>
        <v>Valid</v>
      </c>
    </row>
    <row r="3257">
      <c r="A3257" s="3" t="s">
        <v>17950</v>
      </c>
      <c r="B3257" s="3" t="s">
        <v>5680</v>
      </c>
      <c r="C3257" s="3" t="s">
        <v>10660</v>
      </c>
      <c r="D3257" s="6">
        <v>3.0</v>
      </c>
      <c r="E3257" s="6">
        <v>116.65</v>
      </c>
      <c r="F3257" s="3" t="s">
        <v>10661</v>
      </c>
      <c r="G3257" s="3" t="s">
        <v>10532</v>
      </c>
      <c r="H3257" s="3" t="s">
        <v>10587</v>
      </c>
      <c r="I3257" s="3" t="s">
        <v>10662</v>
      </c>
      <c r="J3257" s="3" t="s">
        <v>5182</v>
      </c>
      <c r="K3257" s="3" t="s">
        <v>338</v>
      </c>
      <c r="L3257" s="3" t="s">
        <v>55</v>
      </c>
      <c r="M3257" s="3" t="s">
        <v>34</v>
      </c>
      <c r="N3257" s="8" t="str">
        <f t="shared" si="1"/>
        <v>Completed</v>
      </c>
      <c r="O3257" s="8" t="str">
        <f t="shared" si="2"/>
        <v>Valid</v>
      </c>
      <c r="P3257" s="8" t="str">
        <f t="shared" si="3"/>
        <v>Furniture</v>
      </c>
      <c r="Q3257" s="8" t="str">
        <f t="shared" si="4"/>
        <v>Valid</v>
      </c>
    </row>
    <row r="3258">
      <c r="A3258" s="3" t="s">
        <v>17951</v>
      </c>
      <c r="B3258" s="3" t="s">
        <v>5349</v>
      </c>
      <c r="C3258" s="3" t="s">
        <v>11747</v>
      </c>
      <c r="D3258" s="6">
        <v>1.0</v>
      </c>
      <c r="E3258" s="6">
        <v>85.94</v>
      </c>
      <c r="F3258" s="3" t="s">
        <v>11748</v>
      </c>
      <c r="G3258" s="3" t="s">
        <v>10559</v>
      </c>
      <c r="H3258" s="3" t="s">
        <v>10946</v>
      </c>
      <c r="I3258" s="3" t="s">
        <v>10645</v>
      </c>
      <c r="J3258" s="3" t="s">
        <v>5350</v>
      </c>
      <c r="K3258" s="3" t="s">
        <v>3591</v>
      </c>
      <c r="L3258" s="3" t="s">
        <v>44</v>
      </c>
      <c r="M3258" s="3" t="s">
        <v>34</v>
      </c>
      <c r="N3258" s="8" t="str">
        <f t="shared" si="1"/>
        <v>Completed</v>
      </c>
      <c r="O3258" s="8" t="str">
        <f t="shared" si="2"/>
        <v>Valid</v>
      </c>
      <c r="P3258" s="8" t="str">
        <f t="shared" si="3"/>
        <v>Men'S Clothing</v>
      </c>
      <c r="Q3258" s="8" t="str">
        <f t="shared" si="4"/>
        <v>Valid</v>
      </c>
    </row>
    <row r="3259">
      <c r="A3259" s="3" t="s">
        <v>17952</v>
      </c>
      <c r="B3259" s="3" t="s">
        <v>17953</v>
      </c>
      <c r="C3259" s="3" t="s">
        <v>12931</v>
      </c>
      <c r="D3259" s="6">
        <v>2.0</v>
      </c>
      <c r="E3259" s="6">
        <v>171.52</v>
      </c>
      <c r="F3259" s="3" t="s">
        <v>12932</v>
      </c>
      <c r="G3259" s="3" t="s">
        <v>10559</v>
      </c>
      <c r="H3259" s="3" t="s">
        <v>10946</v>
      </c>
      <c r="I3259" s="3" t="s">
        <v>10635</v>
      </c>
      <c r="J3259" s="3" t="s">
        <v>17203</v>
      </c>
      <c r="K3259" s="3" t="s">
        <v>2402</v>
      </c>
      <c r="L3259" s="3" t="s">
        <v>44</v>
      </c>
      <c r="M3259" s="3" t="s">
        <v>34</v>
      </c>
      <c r="N3259" s="8" t="str">
        <f t="shared" si="1"/>
        <v>Completed</v>
      </c>
      <c r="O3259" s="8" t="str">
        <f t="shared" si="2"/>
        <v>Valid</v>
      </c>
      <c r="P3259" s="8" t="str">
        <f t="shared" si="3"/>
        <v>Men'S Clothing</v>
      </c>
      <c r="Q3259" s="8" t="str">
        <f t="shared" si="4"/>
        <v>Valid</v>
      </c>
    </row>
    <row r="3260">
      <c r="A3260" s="3" t="s">
        <v>17954</v>
      </c>
      <c r="B3260" s="3" t="s">
        <v>13932</v>
      </c>
      <c r="C3260" s="3" t="s">
        <v>11181</v>
      </c>
      <c r="D3260" s="6">
        <v>1.0</v>
      </c>
      <c r="E3260" s="6">
        <v>473.26</v>
      </c>
      <c r="F3260" s="3" t="s">
        <v>11182</v>
      </c>
      <c r="G3260" s="3" t="s">
        <v>10514</v>
      </c>
      <c r="H3260" s="3" t="s">
        <v>10521</v>
      </c>
      <c r="I3260" s="3" t="s">
        <v>10547</v>
      </c>
      <c r="J3260" s="3" t="s">
        <v>13933</v>
      </c>
      <c r="K3260" s="3" t="s">
        <v>3196</v>
      </c>
      <c r="L3260" s="3" t="s">
        <v>33</v>
      </c>
      <c r="M3260" s="3" t="s">
        <v>34</v>
      </c>
      <c r="N3260" s="8" t="str">
        <f t="shared" si="1"/>
        <v>Completed</v>
      </c>
      <c r="O3260" s="8" t="str">
        <f t="shared" si="2"/>
        <v>Valid</v>
      </c>
      <c r="P3260" s="8" t="str">
        <f t="shared" si="3"/>
        <v>Fragrance</v>
      </c>
      <c r="Q3260" s="8" t="str">
        <f t="shared" si="4"/>
        <v>Valid</v>
      </c>
    </row>
    <row r="3261">
      <c r="A3261" s="3" t="s">
        <v>17955</v>
      </c>
      <c r="B3261" s="3" t="s">
        <v>10369</v>
      </c>
      <c r="C3261" s="3" t="s">
        <v>13093</v>
      </c>
      <c r="D3261" s="6">
        <v>1.0</v>
      </c>
      <c r="E3261" s="6">
        <v>120.19</v>
      </c>
      <c r="F3261" s="3" t="s">
        <v>13094</v>
      </c>
      <c r="G3261" s="3" t="s">
        <v>10540</v>
      </c>
      <c r="H3261" s="3" t="s">
        <v>10719</v>
      </c>
      <c r="I3261" s="3" t="s">
        <v>10607</v>
      </c>
      <c r="J3261" s="3" t="s">
        <v>10370</v>
      </c>
      <c r="K3261" s="3" t="s">
        <v>4224</v>
      </c>
      <c r="L3261" s="3" t="s">
        <v>55</v>
      </c>
      <c r="M3261" s="3" t="s">
        <v>34</v>
      </c>
      <c r="N3261" s="8" t="str">
        <f t="shared" si="1"/>
        <v>Completed</v>
      </c>
      <c r="O3261" s="8" t="str">
        <f t="shared" si="2"/>
        <v>Valid</v>
      </c>
      <c r="P3261" s="8" t="str">
        <f t="shared" si="3"/>
        <v>Smart Home</v>
      </c>
      <c r="Q3261" s="8" t="str">
        <f t="shared" si="4"/>
        <v>Valid</v>
      </c>
    </row>
    <row r="3262">
      <c r="A3262" s="3" t="s">
        <v>17956</v>
      </c>
      <c r="B3262" s="3" t="s">
        <v>17957</v>
      </c>
      <c r="C3262" s="3" t="s">
        <v>11433</v>
      </c>
      <c r="D3262" s="6">
        <v>2.0</v>
      </c>
      <c r="E3262" s="6">
        <v>444.33</v>
      </c>
      <c r="F3262" s="3" t="s">
        <v>11434</v>
      </c>
      <c r="G3262" s="3" t="s">
        <v>10565</v>
      </c>
      <c r="H3262" s="3" t="s">
        <v>10566</v>
      </c>
      <c r="I3262" s="3" t="s">
        <v>10567</v>
      </c>
      <c r="J3262" s="3" t="s">
        <v>1622</v>
      </c>
      <c r="K3262" s="3" t="s">
        <v>2485</v>
      </c>
      <c r="L3262" s="3" t="s">
        <v>55</v>
      </c>
      <c r="M3262" s="3" t="s">
        <v>34</v>
      </c>
      <c r="N3262" s="8" t="str">
        <f t="shared" si="1"/>
        <v>Completed</v>
      </c>
      <c r="O3262" s="8" t="str">
        <f t="shared" si="2"/>
        <v>Valid</v>
      </c>
      <c r="P3262" s="8" t="str">
        <f t="shared" si="3"/>
        <v>Team Sports</v>
      </c>
      <c r="Q3262" s="8" t="str">
        <f t="shared" si="4"/>
        <v>Valid</v>
      </c>
    </row>
    <row r="3263">
      <c r="A3263" s="3" t="s">
        <v>17958</v>
      </c>
      <c r="B3263" s="3" t="s">
        <v>11017</v>
      </c>
      <c r="C3263" s="3" t="s">
        <v>10901</v>
      </c>
      <c r="D3263" s="6">
        <v>1.0</v>
      </c>
      <c r="E3263" s="6">
        <v>940.31</v>
      </c>
      <c r="F3263" s="3" t="s">
        <v>10902</v>
      </c>
      <c r="G3263" s="3" t="s">
        <v>10514</v>
      </c>
      <c r="H3263" s="3" t="s">
        <v>10667</v>
      </c>
      <c r="I3263" s="3" t="s">
        <v>10635</v>
      </c>
      <c r="J3263" s="3" t="s">
        <v>11018</v>
      </c>
      <c r="K3263" s="3" t="s">
        <v>5622</v>
      </c>
      <c r="L3263" s="3" t="s">
        <v>55</v>
      </c>
      <c r="M3263" s="3" t="s">
        <v>34</v>
      </c>
      <c r="N3263" s="8" t="str">
        <f t="shared" si="1"/>
        <v>Completed</v>
      </c>
      <c r="O3263" s="8" t="str">
        <f t="shared" si="2"/>
        <v>Valid</v>
      </c>
      <c r="P3263" s="8" t="str">
        <f t="shared" si="3"/>
        <v>Skincare</v>
      </c>
      <c r="Q3263" s="8" t="str">
        <f t="shared" si="4"/>
        <v>Valid</v>
      </c>
    </row>
    <row r="3264">
      <c r="A3264" s="3" t="s">
        <v>17959</v>
      </c>
      <c r="B3264" s="3" t="s">
        <v>9480</v>
      </c>
      <c r="C3264" s="3" t="s">
        <v>11196</v>
      </c>
      <c r="D3264" s="6">
        <v>2.0</v>
      </c>
      <c r="E3264" s="6">
        <v>154.98</v>
      </c>
      <c r="F3264" s="3" t="s">
        <v>11197</v>
      </c>
      <c r="G3264" s="3" t="s">
        <v>10532</v>
      </c>
      <c r="H3264" s="3" t="s">
        <v>10546</v>
      </c>
      <c r="I3264" s="3" t="s">
        <v>10547</v>
      </c>
      <c r="J3264" s="3" t="s">
        <v>9481</v>
      </c>
      <c r="K3264" s="3" t="s">
        <v>2330</v>
      </c>
      <c r="L3264" s="3" t="s">
        <v>33</v>
      </c>
      <c r="M3264" s="3" t="s">
        <v>34</v>
      </c>
      <c r="N3264" s="8" t="str">
        <f t="shared" si="1"/>
        <v>Completed</v>
      </c>
      <c r="O3264" s="8" t="str">
        <f t="shared" si="2"/>
        <v>Valid</v>
      </c>
      <c r="P3264" s="8" t="str">
        <f t="shared" si="3"/>
        <v>Small Appliances</v>
      </c>
      <c r="Q3264" s="8" t="str">
        <f t="shared" si="4"/>
        <v>Valid</v>
      </c>
    </row>
    <row r="3265">
      <c r="A3265" s="3" t="s">
        <v>17960</v>
      </c>
      <c r="B3265" s="3" t="s">
        <v>3795</v>
      </c>
      <c r="C3265" s="3" t="s">
        <v>10956</v>
      </c>
      <c r="D3265" s="6">
        <v>1.0</v>
      </c>
      <c r="E3265" s="6">
        <v>379.65</v>
      </c>
      <c r="F3265" s="3" t="s">
        <v>10957</v>
      </c>
      <c r="G3265" s="3" t="s">
        <v>10559</v>
      </c>
      <c r="H3265" s="3" t="s">
        <v>10560</v>
      </c>
      <c r="I3265" s="3" t="s">
        <v>10594</v>
      </c>
      <c r="J3265" s="3" t="s">
        <v>3796</v>
      </c>
      <c r="K3265" s="3" t="s">
        <v>2856</v>
      </c>
      <c r="L3265" s="3" t="s">
        <v>44</v>
      </c>
      <c r="M3265" s="3" t="s">
        <v>34</v>
      </c>
      <c r="N3265" s="8" t="str">
        <f t="shared" si="1"/>
        <v>Completed</v>
      </c>
      <c r="O3265" s="8" t="str">
        <f t="shared" si="2"/>
        <v>Valid</v>
      </c>
      <c r="P3265" s="8" t="str">
        <f t="shared" si="3"/>
        <v>Accessories</v>
      </c>
      <c r="Q3265" s="8" t="str">
        <f t="shared" si="4"/>
        <v>Valid</v>
      </c>
    </row>
    <row r="3266">
      <c r="A3266" s="3" t="s">
        <v>17961</v>
      </c>
      <c r="B3266" s="3" t="s">
        <v>4339</v>
      </c>
      <c r="C3266" s="3" t="s">
        <v>10797</v>
      </c>
      <c r="D3266" s="6">
        <v>1.0</v>
      </c>
      <c r="E3266" s="6">
        <v>224.03</v>
      </c>
      <c r="F3266" s="3" t="s">
        <v>10798</v>
      </c>
      <c r="G3266" s="3" t="s">
        <v>10565</v>
      </c>
      <c r="H3266" s="3" t="s">
        <v>10566</v>
      </c>
      <c r="I3266" s="3" t="s">
        <v>10522</v>
      </c>
      <c r="J3266" s="3" t="s">
        <v>4340</v>
      </c>
      <c r="K3266" s="3" t="s">
        <v>2264</v>
      </c>
      <c r="L3266" s="3" t="s">
        <v>44</v>
      </c>
      <c r="M3266" s="3" t="s">
        <v>34</v>
      </c>
      <c r="N3266" s="8" t="str">
        <f t="shared" si="1"/>
        <v>Completed</v>
      </c>
      <c r="O3266" s="8" t="str">
        <f t="shared" si="2"/>
        <v>Valid</v>
      </c>
      <c r="P3266" s="8" t="str">
        <f t="shared" si="3"/>
        <v>Team Sports</v>
      </c>
      <c r="Q3266" s="8" t="str">
        <f t="shared" si="4"/>
        <v>Valid</v>
      </c>
    </row>
    <row r="3267">
      <c r="A3267" s="3" t="s">
        <v>17962</v>
      </c>
      <c r="B3267" s="3" t="s">
        <v>3069</v>
      </c>
      <c r="C3267" s="3" t="s">
        <v>11270</v>
      </c>
      <c r="D3267" s="6">
        <v>1.0</v>
      </c>
      <c r="E3267" s="6">
        <v>807.63</v>
      </c>
      <c r="F3267" s="3" t="s">
        <v>11271</v>
      </c>
      <c r="G3267" s="3" t="s">
        <v>10540</v>
      </c>
      <c r="H3267" s="2"/>
      <c r="I3267" s="3" t="s">
        <v>10516</v>
      </c>
      <c r="J3267" s="3" t="s">
        <v>3070</v>
      </c>
      <c r="K3267" s="3" t="s">
        <v>893</v>
      </c>
      <c r="L3267" s="3" t="s">
        <v>33</v>
      </c>
      <c r="M3267" s="3" t="s">
        <v>34</v>
      </c>
      <c r="N3267" s="8" t="str">
        <f t="shared" si="1"/>
        <v>Completed</v>
      </c>
      <c r="O3267" s="8" t="str">
        <f t="shared" si="2"/>
        <v>Valid</v>
      </c>
      <c r="P3267" s="8" t="str">
        <f t="shared" si="3"/>
        <v>Unknown</v>
      </c>
      <c r="Q3267" s="8" t="str">
        <f t="shared" si="4"/>
        <v>Valid</v>
      </c>
    </row>
    <row r="3268">
      <c r="A3268" s="3" t="s">
        <v>17963</v>
      </c>
      <c r="B3268" s="3" t="s">
        <v>17964</v>
      </c>
      <c r="C3268" s="3" t="s">
        <v>11246</v>
      </c>
      <c r="D3268" s="6">
        <v>1.0</v>
      </c>
      <c r="E3268" s="6">
        <v>342.15</v>
      </c>
      <c r="F3268" s="3" t="s">
        <v>11247</v>
      </c>
      <c r="G3268" s="3" t="s">
        <v>10532</v>
      </c>
      <c r="H3268" s="3" t="s">
        <v>10546</v>
      </c>
      <c r="I3268" s="3" t="s">
        <v>10588</v>
      </c>
      <c r="J3268" s="3" t="s">
        <v>7333</v>
      </c>
      <c r="K3268" s="3" t="s">
        <v>2149</v>
      </c>
      <c r="L3268" s="3" t="s">
        <v>55</v>
      </c>
      <c r="M3268" s="3" t="s">
        <v>34</v>
      </c>
      <c r="N3268" s="8" t="str">
        <f t="shared" si="1"/>
        <v>Completed</v>
      </c>
      <c r="O3268" s="8" t="str">
        <f t="shared" si="2"/>
        <v>Valid</v>
      </c>
      <c r="P3268" s="8" t="str">
        <f t="shared" si="3"/>
        <v>Small Appliances</v>
      </c>
      <c r="Q3268" s="8" t="str">
        <f t="shared" si="4"/>
        <v>Valid</v>
      </c>
    </row>
    <row r="3269">
      <c r="A3269" s="3" t="s">
        <v>17965</v>
      </c>
      <c r="B3269" s="3" t="s">
        <v>17966</v>
      </c>
      <c r="C3269" s="3" t="s">
        <v>10921</v>
      </c>
      <c r="D3269" s="6">
        <v>2.0</v>
      </c>
      <c r="E3269" s="6">
        <v>504.81</v>
      </c>
      <c r="F3269" s="3" t="s">
        <v>10922</v>
      </c>
      <c r="G3269" s="3" t="s">
        <v>10559</v>
      </c>
      <c r="H3269" s="3" t="s">
        <v>10560</v>
      </c>
      <c r="I3269" s="3" t="s">
        <v>10635</v>
      </c>
      <c r="J3269" s="3" t="s">
        <v>17268</v>
      </c>
      <c r="K3269" s="3" t="s">
        <v>370</v>
      </c>
      <c r="L3269" s="3" t="s">
        <v>33</v>
      </c>
      <c r="M3269" s="3" t="s">
        <v>66</v>
      </c>
      <c r="N3269" s="8" t="str">
        <f t="shared" si="1"/>
        <v>Pending</v>
      </c>
      <c r="O3269" s="8" t="str">
        <f t="shared" si="2"/>
        <v>Valid</v>
      </c>
      <c r="P3269" s="8" t="str">
        <f t="shared" si="3"/>
        <v>Accessories</v>
      </c>
      <c r="Q3269" s="8" t="str">
        <f t="shared" si="4"/>
        <v>Valid</v>
      </c>
    </row>
    <row r="3270">
      <c r="A3270" s="3" t="s">
        <v>17967</v>
      </c>
      <c r="B3270" s="3" t="s">
        <v>7725</v>
      </c>
      <c r="C3270" s="3" t="s">
        <v>10777</v>
      </c>
      <c r="D3270" s="6">
        <v>1.0</v>
      </c>
      <c r="E3270" s="6">
        <v>337.77</v>
      </c>
      <c r="F3270" s="3" t="s">
        <v>10778</v>
      </c>
      <c r="G3270" s="3" t="s">
        <v>10540</v>
      </c>
      <c r="H3270" s="3" t="s">
        <v>10696</v>
      </c>
      <c r="I3270" s="3" t="s">
        <v>10577</v>
      </c>
      <c r="J3270" s="3" t="s">
        <v>7726</v>
      </c>
      <c r="K3270" s="3" t="s">
        <v>7037</v>
      </c>
      <c r="L3270" s="3" t="s">
        <v>44</v>
      </c>
      <c r="M3270" s="3" t="s">
        <v>34</v>
      </c>
      <c r="N3270" s="8" t="str">
        <f t="shared" si="1"/>
        <v>Completed</v>
      </c>
      <c r="O3270" s="8" t="str">
        <f t="shared" si="2"/>
        <v>Valid</v>
      </c>
      <c r="P3270" s="8" t="str">
        <f t="shared" si="3"/>
        <v>Tablets</v>
      </c>
      <c r="Q3270" s="8" t="str">
        <f t="shared" si="4"/>
        <v>Valid</v>
      </c>
    </row>
    <row r="3271">
      <c r="A3271" s="3" t="s">
        <v>17968</v>
      </c>
      <c r="B3271" s="3" t="s">
        <v>17969</v>
      </c>
      <c r="C3271" s="3" t="s">
        <v>10974</v>
      </c>
      <c r="D3271" s="6">
        <v>1.0</v>
      </c>
      <c r="E3271" s="6">
        <v>578.01</v>
      </c>
      <c r="F3271" s="3" t="s">
        <v>10975</v>
      </c>
      <c r="G3271" s="3" t="s">
        <v>10514</v>
      </c>
      <c r="H3271" s="3" t="s">
        <v>10612</v>
      </c>
      <c r="I3271" s="3" t="s">
        <v>10567</v>
      </c>
      <c r="J3271" s="3" t="s">
        <v>1937</v>
      </c>
      <c r="K3271" s="3" t="s">
        <v>918</v>
      </c>
      <c r="L3271" s="3" t="s">
        <v>33</v>
      </c>
      <c r="M3271" s="3" t="s">
        <v>34</v>
      </c>
      <c r="N3271" s="8" t="str">
        <f t="shared" si="1"/>
        <v>Completed</v>
      </c>
      <c r="O3271" s="8" t="str">
        <f t="shared" si="2"/>
        <v>Valid</v>
      </c>
      <c r="P3271" s="8" t="str">
        <f t="shared" si="3"/>
        <v>Haircare</v>
      </c>
      <c r="Q3271" s="8" t="str">
        <f t="shared" si="4"/>
        <v>Valid</v>
      </c>
    </row>
    <row r="3272">
      <c r="A3272" s="3" t="s">
        <v>17970</v>
      </c>
      <c r="B3272" s="3" t="s">
        <v>17971</v>
      </c>
      <c r="C3272" s="3" t="s">
        <v>10896</v>
      </c>
      <c r="D3272" s="6">
        <v>1.0</v>
      </c>
      <c r="E3272" s="6">
        <v>305.22</v>
      </c>
      <c r="F3272" s="3" t="s">
        <v>10897</v>
      </c>
      <c r="G3272" s="3" t="s">
        <v>10559</v>
      </c>
      <c r="H3272" s="3" t="s">
        <v>10631</v>
      </c>
      <c r="I3272" s="3" t="s">
        <v>10645</v>
      </c>
      <c r="J3272" s="3" t="s">
        <v>17972</v>
      </c>
      <c r="K3272" s="3" t="s">
        <v>1683</v>
      </c>
      <c r="L3272" s="3" t="s">
        <v>44</v>
      </c>
      <c r="M3272" s="3" t="s">
        <v>34</v>
      </c>
      <c r="N3272" s="8" t="str">
        <f t="shared" si="1"/>
        <v>Completed</v>
      </c>
      <c r="O3272" s="8" t="str">
        <f t="shared" si="2"/>
        <v>Valid</v>
      </c>
      <c r="P3272" s="8" t="str">
        <f t="shared" si="3"/>
        <v>Women'S Clothing</v>
      </c>
      <c r="Q3272" s="8" t="str">
        <f t="shared" si="4"/>
        <v>Valid</v>
      </c>
    </row>
    <row r="3273">
      <c r="A3273" s="3" t="s">
        <v>17973</v>
      </c>
      <c r="B3273" s="3" t="s">
        <v>17974</v>
      </c>
      <c r="C3273" s="3" t="s">
        <v>11147</v>
      </c>
      <c r="D3273" s="6">
        <v>3.0</v>
      </c>
      <c r="E3273" s="6">
        <v>807.9</v>
      </c>
      <c r="F3273" s="3" t="s">
        <v>11148</v>
      </c>
      <c r="G3273" s="3" t="s">
        <v>10559</v>
      </c>
      <c r="H3273" s="3" t="s">
        <v>10560</v>
      </c>
      <c r="I3273" s="3" t="s">
        <v>10547</v>
      </c>
      <c r="J3273" s="3" t="s">
        <v>5061</v>
      </c>
      <c r="K3273" s="3" t="s">
        <v>1092</v>
      </c>
      <c r="L3273" s="3" t="s">
        <v>44</v>
      </c>
      <c r="M3273" s="3" t="s">
        <v>45</v>
      </c>
      <c r="N3273" s="8" t="str">
        <f t="shared" si="1"/>
        <v>Returned</v>
      </c>
      <c r="O3273" s="8" t="str">
        <f t="shared" si="2"/>
        <v>Valid</v>
      </c>
      <c r="P3273" s="8" t="str">
        <f t="shared" si="3"/>
        <v>Accessories</v>
      </c>
      <c r="Q3273" s="8" t="str">
        <f t="shared" si="4"/>
        <v>Valid</v>
      </c>
    </row>
    <row r="3274">
      <c r="A3274" s="3" t="s">
        <v>17975</v>
      </c>
      <c r="B3274" s="3" t="s">
        <v>17976</v>
      </c>
      <c r="C3274" s="3" t="s">
        <v>10845</v>
      </c>
      <c r="D3274" s="6">
        <v>2.0</v>
      </c>
      <c r="E3274" s="6">
        <v>261.7</v>
      </c>
      <c r="F3274" s="3" t="s">
        <v>10846</v>
      </c>
      <c r="G3274" s="3" t="s">
        <v>10514</v>
      </c>
      <c r="H3274" s="3" t="s">
        <v>10521</v>
      </c>
      <c r="I3274" s="3" t="s">
        <v>10588</v>
      </c>
      <c r="J3274" s="3" t="s">
        <v>2338</v>
      </c>
      <c r="K3274" s="3" t="s">
        <v>6869</v>
      </c>
      <c r="L3274" s="3" t="s">
        <v>55</v>
      </c>
      <c r="M3274" s="3" t="s">
        <v>34</v>
      </c>
      <c r="N3274" s="8" t="str">
        <f t="shared" si="1"/>
        <v>Completed</v>
      </c>
      <c r="O3274" s="8" t="str">
        <f t="shared" si="2"/>
        <v>Valid</v>
      </c>
      <c r="P3274" s="8" t="str">
        <f t="shared" si="3"/>
        <v>Fragrance</v>
      </c>
      <c r="Q3274" s="8" t="str">
        <f t="shared" si="4"/>
        <v>Valid</v>
      </c>
    </row>
    <row r="3275">
      <c r="A3275" s="3" t="s">
        <v>17977</v>
      </c>
      <c r="B3275" s="3" t="s">
        <v>17978</v>
      </c>
      <c r="C3275" s="3" t="s">
        <v>10931</v>
      </c>
      <c r="D3275" s="6">
        <v>3.0</v>
      </c>
      <c r="E3275" s="6">
        <v>250.4</v>
      </c>
      <c r="F3275" s="3" t="s">
        <v>10932</v>
      </c>
      <c r="G3275" s="3" t="s">
        <v>10565</v>
      </c>
      <c r="H3275" s="3" t="s">
        <v>10655</v>
      </c>
      <c r="I3275" s="3" t="s">
        <v>10534</v>
      </c>
      <c r="J3275" s="3" t="s">
        <v>8995</v>
      </c>
      <c r="K3275" s="3" t="s">
        <v>5400</v>
      </c>
      <c r="L3275" s="3" t="s">
        <v>33</v>
      </c>
      <c r="M3275" s="3" t="s">
        <v>34</v>
      </c>
      <c r="N3275" s="8" t="str">
        <f t="shared" si="1"/>
        <v>Completed</v>
      </c>
      <c r="O3275" s="8" t="str">
        <f t="shared" si="2"/>
        <v>Valid</v>
      </c>
      <c r="P3275" s="8" t="str">
        <f t="shared" si="3"/>
        <v>Camping</v>
      </c>
      <c r="Q3275" s="8" t="str">
        <f t="shared" si="4"/>
        <v>Valid</v>
      </c>
    </row>
    <row r="3276">
      <c r="A3276" s="3" t="s">
        <v>17979</v>
      </c>
      <c r="B3276" s="3" t="s">
        <v>17980</v>
      </c>
      <c r="C3276" s="3" t="s">
        <v>11662</v>
      </c>
      <c r="D3276" s="6">
        <v>2.0</v>
      </c>
      <c r="E3276" s="6">
        <v>979.08</v>
      </c>
      <c r="F3276" s="3" t="s">
        <v>11663</v>
      </c>
      <c r="G3276" s="3" t="s">
        <v>10540</v>
      </c>
      <c r="H3276" s="3" t="s">
        <v>10593</v>
      </c>
      <c r="I3276" s="3" t="s">
        <v>10588</v>
      </c>
      <c r="J3276" s="3" t="s">
        <v>17981</v>
      </c>
      <c r="K3276" s="3" t="s">
        <v>1253</v>
      </c>
      <c r="L3276" s="3" t="s">
        <v>33</v>
      </c>
      <c r="M3276" s="3" t="s">
        <v>34</v>
      </c>
      <c r="N3276" s="8" t="str">
        <f t="shared" si="1"/>
        <v>Completed</v>
      </c>
      <c r="O3276" s="8" t="str">
        <f t="shared" si="2"/>
        <v>Valid</v>
      </c>
      <c r="P3276" s="8" t="str">
        <f t="shared" si="3"/>
        <v>Cameras</v>
      </c>
      <c r="Q3276" s="8" t="str">
        <f t="shared" si="4"/>
        <v>Valid</v>
      </c>
    </row>
    <row r="3277">
      <c r="A3277" s="3" t="s">
        <v>17982</v>
      </c>
      <c r="B3277" s="3" t="s">
        <v>925</v>
      </c>
      <c r="C3277" s="3" t="s">
        <v>11186</v>
      </c>
      <c r="D3277" s="6">
        <v>1.0</v>
      </c>
      <c r="E3277" s="6">
        <v>75.63</v>
      </c>
      <c r="F3277" s="3" t="s">
        <v>11187</v>
      </c>
      <c r="G3277" s="3" t="s">
        <v>10514</v>
      </c>
      <c r="H3277" s="3" t="s">
        <v>10515</v>
      </c>
      <c r="I3277" s="3" t="s">
        <v>10645</v>
      </c>
      <c r="J3277" s="3" t="s">
        <v>590</v>
      </c>
      <c r="K3277" s="3" t="s">
        <v>926</v>
      </c>
      <c r="L3277" s="3" t="s">
        <v>44</v>
      </c>
      <c r="M3277" s="3" t="s">
        <v>34</v>
      </c>
      <c r="N3277" s="8" t="str">
        <f t="shared" si="1"/>
        <v>Completed</v>
      </c>
      <c r="O3277" s="8" t="str">
        <f t="shared" si="2"/>
        <v>Valid</v>
      </c>
      <c r="P3277" s="8" t="str">
        <f t="shared" si="3"/>
        <v>Wellness</v>
      </c>
      <c r="Q3277" s="8" t="str">
        <f t="shared" si="4"/>
        <v>Valid</v>
      </c>
    </row>
    <row r="3278">
      <c r="A3278" s="3" t="s">
        <v>17983</v>
      </c>
      <c r="B3278" s="3" t="s">
        <v>17984</v>
      </c>
      <c r="C3278" s="3" t="s">
        <v>11697</v>
      </c>
      <c r="D3278" s="6">
        <v>1.0</v>
      </c>
      <c r="E3278" s="6">
        <v>361.37</v>
      </c>
      <c r="F3278" s="3" t="s">
        <v>11698</v>
      </c>
      <c r="G3278" s="3" t="s">
        <v>10559</v>
      </c>
      <c r="H3278" s="3" t="s">
        <v>10946</v>
      </c>
      <c r="I3278" s="3" t="s">
        <v>10534</v>
      </c>
      <c r="J3278" s="3" t="s">
        <v>2338</v>
      </c>
      <c r="K3278" s="3" t="s">
        <v>3479</v>
      </c>
      <c r="L3278" s="3" t="s">
        <v>33</v>
      </c>
      <c r="M3278" s="3" t="s">
        <v>34</v>
      </c>
      <c r="N3278" s="8" t="str">
        <f t="shared" si="1"/>
        <v>Completed</v>
      </c>
      <c r="O3278" s="8" t="str">
        <f t="shared" si="2"/>
        <v>Valid</v>
      </c>
      <c r="P3278" s="8" t="str">
        <f t="shared" si="3"/>
        <v>Men'S Clothing</v>
      </c>
      <c r="Q3278" s="8" t="str">
        <f t="shared" si="4"/>
        <v>Valid</v>
      </c>
    </row>
    <row r="3279">
      <c r="A3279" s="3" t="s">
        <v>17985</v>
      </c>
      <c r="B3279" s="3" t="s">
        <v>17986</v>
      </c>
      <c r="C3279" s="3" t="s">
        <v>10901</v>
      </c>
      <c r="D3279" s="6">
        <v>2.0</v>
      </c>
      <c r="E3279" s="6">
        <v>960.23</v>
      </c>
      <c r="F3279" s="3" t="s">
        <v>10902</v>
      </c>
      <c r="G3279" s="3" t="s">
        <v>10514</v>
      </c>
      <c r="H3279" s="3" t="s">
        <v>10667</v>
      </c>
      <c r="I3279" s="3" t="s">
        <v>10635</v>
      </c>
      <c r="J3279" s="3" t="s">
        <v>17987</v>
      </c>
      <c r="K3279" s="3" t="s">
        <v>3027</v>
      </c>
      <c r="L3279" s="3" t="s">
        <v>55</v>
      </c>
      <c r="M3279" s="3" t="s">
        <v>34</v>
      </c>
      <c r="N3279" s="8" t="str">
        <f t="shared" si="1"/>
        <v>Completed</v>
      </c>
      <c r="O3279" s="8" t="str">
        <f t="shared" si="2"/>
        <v>Valid</v>
      </c>
      <c r="P3279" s="8" t="str">
        <f t="shared" si="3"/>
        <v>Skincare</v>
      </c>
      <c r="Q3279" s="8" t="str">
        <f t="shared" si="4"/>
        <v>Valid</v>
      </c>
    </row>
    <row r="3280">
      <c r="A3280" s="3" t="s">
        <v>17988</v>
      </c>
      <c r="B3280" s="3" t="s">
        <v>16661</v>
      </c>
      <c r="C3280" s="3" t="s">
        <v>10512</v>
      </c>
      <c r="D3280" s="6">
        <v>1.0</v>
      </c>
      <c r="E3280" s="6">
        <v>117.05</v>
      </c>
      <c r="F3280" s="3" t="s">
        <v>10513</v>
      </c>
      <c r="G3280" s="3" t="s">
        <v>10514</v>
      </c>
      <c r="H3280" s="3" t="s">
        <v>10515</v>
      </c>
      <c r="I3280" s="3" t="s">
        <v>10516</v>
      </c>
      <c r="J3280" s="3" t="s">
        <v>2371</v>
      </c>
      <c r="K3280" s="3" t="s">
        <v>5227</v>
      </c>
      <c r="L3280" s="3" t="s">
        <v>55</v>
      </c>
      <c r="M3280" s="3" t="s">
        <v>34</v>
      </c>
      <c r="N3280" s="8" t="str">
        <f t="shared" si="1"/>
        <v>Completed</v>
      </c>
      <c r="O3280" s="8" t="str">
        <f t="shared" si="2"/>
        <v>Valid</v>
      </c>
      <c r="P3280" s="8" t="str">
        <f t="shared" si="3"/>
        <v>Wellness</v>
      </c>
      <c r="Q3280" s="8" t="str">
        <f t="shared" si="4"/>
        <v>Valid</v>
      </c>
    </row>
    <row r="3281">
      <c r="A3281" s="3" t="s">
        <v>17989</v>
      </c>
      <c r="B3281" s="3" t="s">
        <v>17990</v>
      </c>
      <c r="C3281" s="3" t="s">
        <v>12931</v>
      </c>
      <c r="D3281" s="6">
        <v>1.0</v>
      </c>
      <c r="E3281" s="6">
        <v>180.02</v>
      </c>
      <c r="F3281" s="3" t="s">
        <v>12932</v>
      </c>
      <c r="G3281" s="3" t="s">
        <v>10559</v>
      </c>
      <c r="H3281" s="3" t="s">
        <v>10946</v>
      </c>
      <c r="I3281" s="3" t="s">
        <v>10635</v>
      </c>
      <c r="J3281" s="3" t="s">
        <v>9288</v>
      </c>
      <c r="K3281" s="3" t="s">
        <v>5355</v>
      </c>
      <c r="L3281" s="3" t="s">
        <v>55</v>
      </c>
      <c r="M3281" s="3" t="s">
        <v>34</v>
      </c>
      <c r="N3281" s="8" t="str">
        <f t="shared" si="1"/>
        <v>Completed</v>
      </c>
      <c r="O3281" s="8" t="str">
        <f t="shared" si="2"/>
        <v>Valid</v>
      </c>
      <c r="P3281" s="8" t="str">
        <f t="shared" si="3"/>
        <v>Men'S Clothing</v>
      </c>
      <c r="Q3281" s="8" t="str">
        <f t="shared" si="4"/>
        <v>Valid</v>
      </c>
    </row>
    <row r="3282">
      <c r="A3282" s="3" t="s">
        <v>17991</v>
      </c>
      <c r="B3282" s="3" t="s">
        <v>9750</v>
      </c>
      <c r="C3282" s="3" t="s">
        <v>10882</v>
      </c>
      <c r="D3282" s="6">
        <v>1.0</v>
      </c>
      <c r="E3282" s="6">
        <v>202.08</v>
      </c>
      <c r="F3282" s="3" t="s">
        <v>10883</v>
      </c>
      <c r="G3282" s="3" t="s">
        <v>10532</v>
      </c>
      <c r="H3282" s="3" t="s">
        <v>10533</v>
      </c>
      <c r="I3282" s="3" t="s">
        <v>10645</v>
      </c>
      <c r="J3282" s="3" t="s">
        <v>4217</v>
      </c>
      <c r="K3282" s="3" t="s">
        <v>744</v>
      </c>
      <c r="L3282" s="3" t="s">
        <v>44</v>
      </c>
      <c r="M3282" s="3" t="s">
        <v>45</v>
      </c>
      <c r="N3282" s="8" t="str">
        <f t="shared" si="1"/>
        <v>Returned</v>
      </c>
      <c r="O3282" s="8" t="str">
        <f t="shared" si="2"/>
        <v>Valid</v>
      </c>
      <c r="P3282" s="8" t="str">
        <f t="shared" si="3"/>
        <v>Bedding</v>
      </c>
      <c r="Q3282" s="8" t="str">
        <f t="shared" si="4"/>
        <v>Valid</v>
      </c>
    </row>
    <row r="3283">
      <c r="A3283" s="3" t="s">
        <v>17992</v>
      </c>
      <c r="B3283" s="3" t="s">
        <v>17993</v>
      </c>
      <c r="C3283" s="3" t="s">
        <v>10935</v>
      </c>
      <c r="D3283" s="6">
        <v>4.0</v>
      </c>
      <c r="E3283" s="6">
        <v>180.16</v>
      </c>
      <c r="F3283" s="3" t="s">
        <v>10936</v>
      </c>
      <c r="G3283" s="3" t="s">
        <v>10559</v>
      </c>
      <c r="H3283" s="3" t="s">
        <v>10644</v>
      </c>
      <c r="I3283" s="3" t="s">
        <v>10516</v>
      </c>
      <c r="J3283" s="3" t="s">
        <v>3846</v>
      </c>
      <c r="K3283" s="3" t="s">
        <v>4279</v>
      </c>
      <c r="L3283" s="3" t="s">
        <v>33</v>
      </c>
      <c r="M3283" s="3" t="s">
        <v>34</v>
      </c>
      <c r="N3283" s="8" t="str">
        <f t="shared" si="1"/>
        <v>Completed</v>
      </c>
      <c r="O3283" s="8" t="str">
        <f t="shared" si="2"/>
        <v>Valid</v>
      </c>
      <c r="P3283" s="8" t="str">
        <f t="shared" si="3"/>
        <v>Footwear</v>
      </c>
      <c r="Q3283" s="8" t="str">
        <f t="shared" si="4"/>
        <v>Valid</v>
      </c>
    </row>
    <row r="3284">
      <c r="A3284" s="3" t="s">
        <v>17994</v>
      </c>
      <c r="B3284" s="3" t="s">
        <v>13138</v>
      </c>
      <c r="C3284" s="3" t="s">
        <v>10854</v>
      </c>
      <c r="D3284" s="6">
        <v>1.0</v>
      </c>
      <c r="E3284" s="6">
        <v>358.96</v>
      </c>
      <c r="F3284" s="3" t="s">
        <v>10855</v>
      </c>
      <c r="G3284" s="3" t="s">
        <v>10559</v>
      </c>
      <c r="H3284" s="3" t="s">
        <v>10631</v>
      </c>
      <c r="I3284" s="3" t="s">
        <v>10522</v>
      </c>
      <c r="J3284" s="3" t="s">
        <v>6256</v>
      </c>
      <c r="K3284" s="3" t="s">
        <v>12036</v>
      </c>
      <c r="L3284" s="3" t="s">
        <v>55</v>
      </c>
      <c r="M3284" s="3" t="s">
        <v>34</v>
      </c>
      <c r="N3284" s="8" t="str">
        <f t="shared" si="1"/>
        <v>Completed</v>
      </c>
      <c r="O3284" s="8" t="str">
        <f t="shared" si="2"/>
        <v>Valid</v>
      </c>
      <c r="P3284" s="8" t="str">
        <f t="shared" si="3"/>
        <v>Women'S Clothing</v>
      </c>
      <c r="Q3284" s="8" t="str">
        <f t="shared" si="4"/>
        <v>Valid</v>
      </c>
    </row>
    <row r="3285">
      <c r="A3285" s="3" t="s">
        <v>17995</v>
      </c>
      <c r="B3285" s="3" t="s">
        <v>17996</v>
      </c>
      <c r="C3285" s="3" t="s">
        <v>10768</v>
      </c>
      <c r="D3285" s="6">
        <v>1.0</v>
      </c>
      <c r="E3285" s="6">
        <v>246.24</v>
      </c>
      <c r="F3285" s="3" t="s">
        <v>10769</v>
      </c>
      <c r="G3285" s="3" t="s">
        <v>10559</v>
      </c>
      <c r="H3285" s="3" t="s">
        <v>10560</v>
      </c>
      <c r="I3285" s="3" t="s">
        <v>10588</v>
      </c>
      <c r="J3285" s="3" t="s">
        <v>2236</v>
      </c>
      <c r="K3285" s="3" t="s">
        <v>631</v>
      </c>
      <c r="L3285" s="3" t="s">
        <v>55</v>
      </c>
      <c r="M3285" s="3" t="s">
        <v>34</v>
      </c>
      <c r="N3285" s="8" t="str">
        <f t="shared" si="1"/>
        <v>Completed</v>
      </c>
      <c r="O3285" s="8" t="str">
        <f t="shared" si="2"/>
        <v>Valid</v>
      </c>
      <c r="P3285" s="8" t="str">
        <f t="shared" si="3"/>
        <v>Accessories</v>
      </c>
      <c r="Q3285" s="8" t="str">
        <f t="shared" si="4"/>
        <v>Valid</v>
      </c>
    </row>
    <row r="3286">
      <c r="A3286" s="3" t="s">
        <v>17997</v>
      </c>
      <c r="B3286" s="3" t="s">
        <v>17998</v>
      </c>
      <c r="C3286" s="3" t="s">
        <v>12002</v>
      </c>
      <c r="D3286" s="6">
        <v>2.0</v>
      </c>
      <c r="E3286" s="6">
        <v>182.1</v>
      </c>
      <c r="F3286" s="3" t="s">
        <v>12003</v>
      </c>
      <c r="G3286" s="3" t="s">
        <v>10540</v>
      </c>
      <c r="H3286" s="3" t="s">
        <v>10696</v>
      </c>
      <c r="I3286" s="3" t="s">
        <v>10553</v>
      </c>
      <c r="J3286" s="3" t="s">
        <v>5701</v>
      </c>
      <c r="K3286" s="3" t="s">
        <v>1449</v>
      </c>
      <c r="L3286" s="3" t="s">
        <v>44</v>
      </c>
      <c r="M3286" s="3" t="s">
        <v>34</v>
      </c>
      <c r="N3286" s="8" t="str">
        <f t="shared" si="1"/>
        <v>Completed</v>
      </c>
      <c r="O3286" s="8" t="str">
        <f t="shared" si="2"/>
        <v>Valid</v>
      </c>
      <c r="P3286" s="8" t="str">
        <f t="shared" si="3"/>
        <v>Tablets</v>
      </c>
      <c r="Q3286" s="8" t="str">
        <f t="shared" si="4"/>
        <v>Valid</v>
      </c>
    </row>
    <row r="3287">
      <c r="A3287" s="3" t="s">
        <v>17999</v>
      </c>
      <c r="B3287" s="3" t="s">
        <v>18000</v>
      </c>
      <c r="C3287" s="3" t="s">
        <v>11004</v>
      </c>
      <c r="D3287" s="6">
        <v>1.0</v>
      </c>
      <c r="E3287" s="6">
        <v>241.69</v>
      </c>
      <c r="F3287" s="3" t="s">
        <v>11005</v>
      </c>
      <c r="G3287" s="3" t="s">
        <v>10514</v>
      </c>
      <c r="H3287" s="3" t="s">
        <v>10667</v>
      </c>
      <c r="I3287" s="3" t="s">
        <v>10588</v>
      </c>
      <c r="J3287" s="3" t="s">
        <v>15162</v>
      </c>
      <c r="K3287" s="3" t="s">
        <v>760</v>
      </c>
      <c r="L3287" s="3" t="s">
        <v>55</v>
      </c>
      <c r="M3287" s="3" t="s">
        <v>34</v>
      </c>
      <c r="N3287" s="8" t="str">
        <f t="shared" si="1"/>
        <v>Completed</v>
      </c>
      <c r="O3287" s="8" t="str">
        <f t="shared" si="2"/>
        <v>Valid</v>
      </c>
      <c r="P3287" s="8" t="str">
        <f t="shared" si="3"/>
        <v>Skincare</v>
      </c>
      <c r="Q3287" s="8" t="str">
        <f t="shared" si="4"/>
        <v>Valid</v>
      </c>
    </row>
    <row r="3288">
      <c r="A3288" s="3" t="s">
        <v>18001</v>
      </c>
      <c r="B3288" s="3" t="s">
        <v>18002</v>
      </c>
      <c r="C3288" s="3" t="s">
        <v>10748</v>
      </c>
      <c r="D3288" s="6">
        <v>1.0</v>
      </c>
      <c r="E3288" s="6">
        <v>634.07</v>
      </c>
      <c r="F3288" s="3" t="s">
        <v>10749</v>
      </c>
      <c r="G3288" s="3" t="s">
        <v>10559</v>
      </c>
      <c r="H3288" s="3" t="s">
        <v>10631</v>
      </c>
      <c r="I3288" s="3" t="s">
        <v>10522</v>
      </c>
      <c r="J3288" s="3" t="s">
        <v>18003</v>
      </c>
      <c r="K3288" s="3" t="s">
        <v>572</v>
      </c>
      <c r="L3288" s="3" t="s">
        <v>44</v>
      </c>
      <c r="M3288" s="3" t="s">
        <v>34</v>
      </c>
      <c r="N3288" s="8" t="str">
        <f t="shared" si="1"/>
        <v>Completed</v>
      </c>
      <c r="O3288" s="8" t="str">
        <f t="shared" si="2"/>
        <v>Valid</v>
      </c>
      <c r="P3288" s="8" t="str">
        <f t="shared" si="3"/>
        <v>Women'S Clothing</v>
      </c>
      <c r="Q3288" s="8" t="str">
        <f t="shared" si="4"/>
        <v>Valid</v>
      </c>
    </row>
    <row r="3289">
      <c r="A3289" s="3" t="s">
        <v>18004</v>
      </c>
      <c r="B3289" s="3" t="s">
        <v>18005</v>
      </c>
      <c r="C3289" s="3" t="s">
        <v>10544</v>
      </c>
      <c r="D3289" s="6">
        <v>3.0</v>
      </c>
      <c r="E3289" s="6">
        <v>490.06</v>
      </c>
      <c r="F3289" s="3" t="s">
        <v>10545</v>
      </c>
      <c r="G3289" s="3" t="s">
        <v>10532</v>
      </c>
      <c r="H3289" s="3" t="s">
        <v>10546</v>
      </c>
      <c r="I3289" s="3" t="s">
        <v>10547</v>
      </c>
      <c r="J3289" s="3" t="s">
        <v>18006</v>
      </c>
      <c r="K3289" s="3" t="s">
        <v>1953</v>
      </c>
      <c r="L3289" s="3" t="s">
        <v>33</v>
      </c>
      <c r="M3289" s="3" t="s">
        <v>34</v>
      </c>
      <c r="N3289" s="8" t="str">
        <f t="shared" si="1"/>
        <v>Completed</v>
      </c>
      <c r="O3289" s="8" t="str">
        <f t="shared" si="2"/>
        <v>Valid</v>
      </c>
      <c r="P3289" s="8" t="str">
        <f t="shared" si="3"/>
        <v>Small Appliances</v>
      </c>
      <c r="Q3289" s="8" t="str">
        <f t="shared" si="4"/>
        <v>Valid</v>
      </c>
    </row>
    <row r="3290">
      <c r="A3290" s="3" t="s">
        <v>18007</v>
      </c>
      <c r="B3290" s="3" t="s">
        <v>18008</v>
      </c>
      <c r="C3290" s="3" t="s">
        <v>10969</v>
      </c>
      <c r="D3290" s="6">
        <v>1.0</v>
      </c>
      <c r="E3290" s="6">
        <v>113.36</v>
      </c>
      <c r="F3290" s="3" t="s">
        <v>10970</v>
      </c>
      <c r="G3290" s="3" t="s">
        <v>10565</v>
      </c>
      <c r="H3290" s="3" t="s">
        <v>10655</v>
      </c>
      <c r="I3290" s="3" t="s">
        <v>10534</v>
      </c>
      <c r="J3290" s="3" t="s">
        <v>9365</v>
      </c>
      <c r="K3290" s="3" t="s">
        <v>2676</v>
      </c>
      <c r="L3290" s="3" t="s">
        <v>33</v>
      </c>
      <c r="M3290" s="3" t="s">
        <v>34</v>
      </c>
      <c r="N3290" s="8" t="str">
        <f t="shared" si="1"/>
        <v>Completed</v>
      </c>
      <c r="O3290" s="8" t="str">
        <f t="shared" si="2"/>
        <v>Valid</v>
      </c>
      <c r="P3290" s="8" t="str">
        <f t="shared" si="3"/>
        <v>Camping</v>
      </c>
      <c r="Q3290" s="8" t="str">
        <f t="shared" si="4"/>
        <v>Valid</v>
      </c>
    </row>
    <row r="3291">
      <c r="A3291" s="3" t="s">
        <v>18009</v>
      </c>
      <c r="B3291" s="3" t="s">
        <v>18010</v>
      </c>
      <c r="C3291" s="3" t="s">
        <v>10819</v>
      </c>
      <c r="D3291" s="6">
        <v>1.0</v>
      </c>
      <c r="E3291" s="6">
        <v>368.23</v>
      </c>
      <c r="F3291" s="3" t="s">
        <v>10820</v>
      </c>
      <c r="G3291" s="3" t="s">
        <v>10565</v>
      </c>
      <c r="H3291" s="3" t="s">
        <v>10572</v>
      </c>
      <c r="I3291" s="3" t="s">
        <v>10594</v>
      </c>
      <c r="J3291" s="3" t="s">
        <v>18011</v>
      </c>
      <c r="K3291" s="3" t="s">
        <v>718</v>
      </c>
      <c r="L3291" s="3" t="s">
        <v>33</v>
      </c>
      <c r="M3291" s="3" t="s">
        <v>45</v>
      </c>
      <c r="N3291" s="8" t="str">
        <f t="shared" si="1"/>
        <v>Returned</v>
      </c>
      <c r="O3291" s="8" t="str">
        <f t="shared" si="2"/>
        <v>Valid</v>
      </c>
      <c r="P3291" s="8" t="str">
        <f t="shared" si="3"/>
        <v>Cycling</v>
      </c>
      <c r="Q3291" s="8" t="str">
        <f t="shared" si="4"/>
        <v>Valid</v>
      </c>
    </row>
    <row r="3292">
      <c r="A3292" s="3" t="s">
        <v>18012</v>
      </c>
      <c r="B3292" s="3" t="s">
        <v>18013</v>
      </c>
      <c r="C3292" s="3" t="s">
        <v>10969</v>
      </c>
      <c r="D3292" s="6">
        <v>1.0</v>
      </c>
      <c r="E3292" s="6">
        <v>118.33</v>
      </c>
      <c r="F3292" s="3" t="s">
        <v>10970</v>
      </c>
      <c r="G3292" s="3" t="s">
        <v>10565</v>
      </c>
      <c r="H3292" s="3" t="s">
        <v>10655</v>
      </c>
      <c r="I3292" s="3" t="s">
        <v>10534</v>
      </c>
      <c r="J3292" s="3" t="s">
        <v>17010</v>
      </c>
      <c r="K3292" s="3" t="s">
        <v>3016</v>
      </c>
      <c r="L3292" s="3" t="s">
        <v>44</v>
      </c>
      <c r="M3292" s="3" t="s">
        <v>34</v>
      </c>
      <c r="N3292" s="8" t="str">
        <f t="shared" si="1"/>
        <v>Completed</v>
      </c>
      <c r="O3292" s="8" t="str">
        <f t="shared" si="2"/>
        <v>Valid</v>
      </c>
      <c r="P3292" s="8" t="str">
        <f t="shared" si="3"/>
        <v>Camping</v>
      </c>
      <c r="Q3292" s="8" t="str">
        <f t="shared" si="4"/>
        <v>Valid</v>
      </c>
    </row>
    <row r="3293">
      <c r="A3293" s="3" t="s">
        <v>18014</v>
      </c>
      <c r="B3293" s="3" t="s">
        <v>7083</v>
      </c>
      <c r="C3293" s="3" t="s">
        <v>10739</v>
      </c>
      <c r="D3293" s="6">
        <v>4.0</v>
      </c>
      <c r="E3293" s="6">
        <v>376.51</v>
      </c>
      <c r="F3293" s="3" t="s">
        <v>10740</v>
      </c>
      <c r="G3293" s="3" t="s">
        <v>10532</v>
      </c>
      <c r="H3293" s="3" t="s">
        <v>10606</v>
      </c>
      <c r="I3293" s="3" t="s">
        <v>10607</v>
      </c>
      <c r="J3293" s="3" t="s">
        <v>6855</v>
      </c>
      <c r="K3293" s="3" t="s">
        <v>6282</v>
      </c>
      <c r="L3293" s="3" t="s">
        <v>33</v>
      </c>
      <c r="M3293" s="3" t="s">
        <v>34</v>
      </c>
      <c r="N3293" s="8" t="str">
        <f t="shared" si="1"/>
        <v>Completed</v>
      </c>
      <c r="O3293" s="8" t="str">
        <f t="shared" si="2"/>
        <v>Valid</v>
      </c>
      <c r="P3293" s="8" t="str">
        <f t="shared" si="3"/>
        <v>Cookware</v>
      </c>
      <c r="Q3293" s="8" t="str">
        <f t="shared" si="4"/>
        <v>Valid</v>
      </c>
    </row>
    <row r="3294">
      <c r="A3294" s="3" t="s">
        <v>18015</v>
      </c>
      <c r="B3294" s="3" t="s">
        <v>18016</v>
      </c>
      <c r="C3294" s="3" t="s">
        <v>10935</v>
      </c>
      <c r="D3294" s="6">
        <v>4.0</v>
      </c>
      <c r="E3294" s="6">
        <v>172.81</v>
      </c>
      <c r="F3294" s="3" t="s">
        <v>10936</v>
      </c>
      <c r="G3294" s="3" t="s">
        <v>10559</v>
      </c>
      <c r="H3294" s="3" t="s">
        <v>10644</v>
      </c>
      <c r="I3294" s="3" t="s">
        <v>10516</v>
      </c>
      <c r="J3294" s="3" t="s">
        <v>8843</v>
      </c>
      <c r="K3294" s="3" t="s">
        <v>2274</v>
      </c>
      <c r="L3294" s="3" t="s">
        <v>55</v>
      </c>
      <c r="M3294" s="3" t="s">
        <v>34</v>
      </c>
      <c r="N3294" s="8" t="str">
        <f t="shared" si="1"/>
        <v>Completed</v>
      </c>
      <c r="O3294" s="8" t="str">
        <f t="shared" si="2"/>
        <v>Valid</v>
      </c>
      <c r="P3294" s="8" t="str">
        <f t="shared" si="3"/>
        <v>Footwear</v>
      </c>
      <c r="Q3294" s="8" t="str">
        <f t="shared" si="4"/>
        <v>Valid</v>
      </c>
    </row>
    <row r="3295">
      <c r="A3295" s="3" t="s">
        <v>18017</v>
      </c>
      <c r="B3295" s="3" t="s">
        <v>18018</v>
      </c>
      <c r="C3295" s="3" t="s">
        <v>10901</v>
      </c>
      <c r="D3295" s="6">
        <v>1.0</v>
      </c>
      <c r="E3295" s="6">
        <v>963.1</v>
      </c>
      <c r="F3295" s="3" t="s">
        <v>10902</v>
      </c>
      <c r="G3295" s="3" t="s">
        <v>10514</v>
      </c>
      <c r="H3295" s="3" t="s">
        <v>10667</v>
      </c>
      <c r="I3295" s="3" t="s">
        <v>10635</v>
      </c>
      <c r="J3295" s="3" t="s">
        <v>18019</v>
      </c>
      <c r="K3295" s="3" t="s">
        <v>11909</v>
      </c>
      <c r="L3295" s="3" t="s">
        <v>44</v>
      </c>
      <c r="M3295" s="3" t="s">
        <v>34</v>
      </c>
      <c r="N3295" s="8" t="str">
        <f t="shared" si="1"/>
        <v>Completed</v>
      </c>
      <c r="O3295" s="8" t="str">
        <f t="shared" si="2"/>
        <v>Valid</v>
      </c>
      <c r="P3295" s="8" t="str">
        <f t="shared" si="3"/>
        <v>Skincare</v>
      </c>
      <c r="Q3295" s="8" t="str">
        <f t="shared" si="4"/>
        <v>Valid</v>
      </c>
    </row>
    <row r="3296">
      <c r="A3296" s="3" t="s">
        <v>18020</v>
      </c>
      <c r="B3296" s="3" t="s">
        <v>17418</v>
      </c>
      <c r="C3296" s="3" t="s">
        <v>10979</v>
      </c>
      <c r="D3296" s="6">
        <v>1.0</v>
      </c>
      <c r="E3296" s="6">
        <v>603.62</v>
      </c>
      <c r="F3296" s="3" t="s">
        <v>10980</v>
      </c>
      <c r="G3296" s="3" t="s">
        <v>10559</v>
      </c>
      <c r="H3296" s="3" t="s">
        <v>10644</v>
      </c>
      <c r="I3296" s="3" t="s">
        <v>10553</v>
      </c>
      <c r="J3296" s="3" t="s">
        <v>1904</v>
      </c>
      <c r="K3296" s="3" t="s">
        <v>5769</v>
      </c>
      <c r="L3296" s="3" t="s">
        <v>55</v>
      </c>
      <c r="M3296" s="3" t="s">
        <v>45</v>
      </c>
      <c r="N3296" s="8" t="str">
        <f t="shared" si="1"/>
        <v>Returned</v>
      </c>
      <c r="O3296" s="8" t="str">
        <f t="shared" si="2"/>
        <v>Valid</v>
      </c>
      <c r="P3296" s="8" t="str">
        <f t="shared" si="3"/>
        <v>Footwear</v>
      </c>
      <c r="Q3296" s="8" t="str">
        <f t="shared" si="4"/>
        <v>Valid</v>
      </c>
    </row>
    <row r="3297">
      <c r="A3297" s="3" t="s">
        <v>18021</v>
      </c>
      <c r="B3297" s="3" t="s">
        <v>18022</v>
      </c>
      <c r="C3297" s="3" t="s">
        <v>10575</v>
      </c>
      <c r="D3297" s="6">
        <v>1.0</v>
      </c>
      <c r="E3297" s="6">
        <v>36.58</v>
      </c>
      <c r="F3297" s="3" t="s">
        <v>10576</v>
      </c>
      <c r="G3297" s="3" t="s">
        <v>10532</v>
      </c>
      <c r="H3297" s="3" t="s">
        <v>10533</v>
      </c>
      <c r="I3297" s="3" t="s">
        <v>10577</v>
      </c>
      <c r="J3297" s="3" t="s">
        <v>18023</v>
      </c>
      <c r="K3297" s="3" t="s">
        <v>18024</v>
      </c>
      <c r="L3297" s="3" t="s">
        <v>44</v>
      </c>
      <c r="M3297" s="3" t="s">
        <v>34</v>
      </c>
      <c r="N3297" s="8" t="str">
        <f t="shared" si="1"/>
        <v>Completed</v>
      </c>
      <c r="O3297" s="8" t="str">
        <f t="shared" si="2"/>
        <v>Valid</v>
      </c>
      <c r="P3297" s="8" t="str">
        <f t="shared" si="3"/>
        <v>Bedding</v>
      </c>
      <c r="Q3297" s="8" t="str">
        <f t="shared" si="4"/>
        <v>Valid</v>
      </c>
    </row>
    <row r="3298">
      <c r="A3298" s="3" t="s">
        <v>18025</v>
      </c>
      <c r="B3298" s="3" t="s">
        <v>18026</v>
      </c>
      <c r="C3298" s="3" t="s">
        <v>11000</v>
      </c>
      <c r="D3298" s="6">
        <v>3.0</v>
      </c>
      <c r="E3298" s="6">
        <v>240.33</v>
      </c>
      <c r="F3298" s="3" t="s">
        <v>11001</v>
      </c>
      <c r="G3298" s="3" t="s">
        <v>10540</v>
      </c>
      <c r="H3298" s="3" t="s">
        <v>10719</v>
      </c>
      <c r="I3298" s="3" t="s">
        <v>10662</v>
      </c>
      <c r="J3298" s="3" t="s">
        <v>18027</v>
      </c>
      <c r="K3298" s="3" t="s">
        <v>4627</v>
      </c>
      <c r="L3298" s="3" t="s">
        <v>44</v>
      </c>
      <c r="M3298" s="3" t="s">
        <v>34</v>
      </c>
      <c r="N3298" s="8" t="str">
        <f t="shared" si="1"/>
        <v>Completed</v>
      </c>
      <c r="O3298" s="8" t="str">
        <f t="shared" si="2"/>
        <v>Valid</v>
      </c>
      <c r="P3298" s="8" t="str">
        <f t="shared" si="3"/>
        <v>Smart Home</v>
      </c>
      <c r="Q3298" s="8" t="str">
        <f t="shared" si="4"/>
        <v>Valid</v>
      </c>
    </row>
    <row r="3299">
      <c r="A3299" s="3" t="s">
        <v>18028</v>
      </c>
      <c r="B3299" s="3" t="s">
        <v>18029</v>
      </c>
      <c r="C3299" s="3" t="s">
        <v>10756</v>
      </c>
      <c r="D3299" s="6">
        <v>1.0</v>
      </c>
      <c r="E3299" s="6">
        <v>408.64</v>
      </c>
      <c r="F3299" s="3" t="s">
        <v>10757</v>
      </c>
      <c r="G3299" s="3" t="s">
        <v>10514</v>
      </c>
      <c r="H3299" s="3" t="s">
        <v>10521</v>
      </c>
      <c r="I3299" s="3" t="s">
        <v>10534</v>
      </c>
      <c r="J3299" s="3" t="s">
        <v>18030</v>
      </c>
      <c r="K3299" s="3" t="s">
        <v>726</v>
      </c>
      <c r="L3299" s="3" t="s">
        <v>33</v>
      </c>
      <c r="M3299" s="3" t="s">
        <v>34</v>
      </c>
      <c r="N3299" s="8" t="str">
        <f t="shared" si="1"/>
        <v>Completed</v>
      </c>
      <c r="O3299" s="8" t="str">
        <f t="shared" si="2"/>
        <v>Valid</v>
      </c>
      <c r="P3299" s="8" t="str">
        <f t="shared" si="3"/>
        <v>Fragrance</v>
      </c>
      <c r="Q3299" s="8" t="str">
        <f t="shared" si="4"/>
        <v>Valid</v>
      </c>
    </row>
    <row r="3300">
      <c r="A3300" s="3" t="s">
        <v>18031</v>
      </c>
      <c r="B3300" s="3" t="s">
        <v>18032</v>
      </c>
      <c r="C3300" s="3" t="s">
        <v>11495</v>
      </c>
      <c r="D3300" s="6">
        <v>1.0</v>
      </c>
      <c r="E3300" s="6">
        <v>232.4</v>
      </c>
      <c r="F3300" s="3" t="s">
        <v>11496</v>
      </c>
      <c r="G3300" s="3" t="s">
        <v>10540</v>
      </c>
      <c r="H3300" s="3" t="s">
        <v>10552</v>
      </c>
      <c r="I3300" s="3" t="s">
        <v>10645</v>
      </c>
      <c r="J3300" s="3" t="s">
        <v>9588</v>
      </c>
      <c r="K3300" s="3" t="s">
        <v>621</v>
      </c>
      <c r="L3300" s="3" t="s">
        <v>44</v>
      </c>
      <c r="M3300" s="3" t="s">
        <v>34</v>
      </c>
      <c r="N3300" s="8" t="str">
        <f t="shared" si="1"/>
        <v>Completed</v>
      </c>
      <c r="O3300" s="8" t="str">
        <f t="shared" si="2"/>
        <v>Valid</v>
      </c>
      <c r="P3300" s="8" t="str">
        <f t="shared" si="3"/>
        <v>Headphones</v>
      </c>
      <c r="Q3300" s="8" t="str">
        <f t="shared" si="4"/>
        <v>Valid</v>
      </c>
    </row>
    <row r="3301">
      <c r="A3301" s="3" t="s">
        <v>18033</v>
      </c>
      <c r="B3301" s="3" t="s">
        <v>18034</v>
      </c>
      <c r="C3301" s="3" t="s">
        <v>11340</v>
      </c>
      <c r="D3301" s="6">
        <v>2.0</v>
      </c>
      <c r="E3301" s="6">
        <v>110.49</v>
      </c>
      <c r="F3301" s="3" t="s">
        <v>11341</v>
      </c>
      <c r="G3301" s="3" t="s">
        <v>10514</v>
      </c>
      <c r="H3301" s="3" t="s">
        <v>10667</v>
      </c>
      <c r="I3301" s="3" t="s">
        <v>10553</v>
      </c>
      <c r="J3301" s="3" t="s">
        <v>18035</v>
      </c>
      <c r="K3301" s="3" t="s">
        <v>1326</v>
      </c>
      <c r="L3301" s="3" t="s">
        <v>33</v>
      </c>
      <c r="M3301" s="3" t="s">
        <v>34</v>
      </c>
      <c r="N3301" s="8" t="str">
        <f t="shared" si="1"/>
        <v>Completed</v>
      </c>
      <c r="O3301" s="8" t="str">
        <f t="shared" si="2"/>
        <v>Valid</v>
      </c>
      <c r="P3301" s="8" t="str">
        <f t="shared" si="3"/>
        <v>Skincare</v>
      </c>
      <c r="Q3301" s="8" t="str">
        <f t="shared" si="4"/>
        <v>Valid</v>
      </c>
    </row>
    <row r="3302">
      <c r="A3302" s="3" t="s">
        <v>18036</v>
      </c>
      <c r="B3302" s="3" t="s">
        <v>1579</v>
      </c>
      <c r="C3302" s="3" t="s">
        <v>11809</v>
      </c>
      <c r="D3302" s="6">
        <v>3.0</v>
      </c>
      <c r="E3302" s="6">
        <v>645.47</v>
      </c>
      <c r="F3302" s="3" t="s">
        <v>11810</v>
      </c>
      <c r="G3302" s="3" t="s">
        <v>10532</v>
      </c>
      <c r="H3302" s="3" t="s">
        <v>10533</v>
      </c>
      <c r="I3302" s="3" t="s">
        <v>10516</v>
      </c>
      <c r="J3302" s="3" t="s">
        <v>1580</v>
      </c>
      <c r="K3302" s="3" t="s">
        <v>1581</v>
      </c>
      <c r="L3302" s="3" t="s">
        <v>55</v>
      </c>
      <c r="M3302" s="3" t="s">
        <v>34</v>
      </c>
      <c r="N3302" s="8" t="str">
        <f t="shared" si="1"/>
        <v>Completed</v>
      </c>
      <c r="O3302" s="8" t="str">
        <f t="shared" si="2"/>
        <v>Valid</v>
      </c>
      <c r="P3302" s="8" t="str">
        <f t="shared" si="3"/>
        <v>Bedding</v>
      </c>
      <c r="Q3302" s="8" t="str">
        <f t="shared" si="4"/>
        <v>Valid</v>
      </c>
    </row>
    <row r="3303">
      <c r="A3303" s="3" t="s">
        <v>18037</v>
      </c>
      <c r="B3303" s="3" t="s">
        <v>18038</v>
      </c>
      <c r="C3303" s="3" t="s">
        <v>11765</v>
      </c>
      <c r="D3303" s="6">
        <v>1.0</v>
      </c>
      <c r="E3303" s="6">
        <v>54.24</v>
      </c>
      <c r="F3303" s="3" t="s">
        <v>11766</v>
      </c>
      <c r="G3303" s="3" t="s">
        <v>10565</v>
      </c>
      <c r="H3303" s="3" t="s">
        <v>10566</v>
      </c>
      <c r="I3303" s="3" t="s">
        <v>10588</v>
      </c>
      <c r="J3303" s="3" t="s">
        <v>4322</v>
      </c>
      <c r="K3303" s="3" t="s">
        <v>3483</v>
      </c>
      <c r="L3303" s="3" t="s">
        <v>44</v>
      </c>
      <c r="M3303" s="3" t="s">
        <v>34</v>
      </c>
      <c r="N3303" s="8" t="str">
        <f t="shared" si="1"/>
        <v>Completed</v>
      </c>
      <c r="O3303" s="8" t="str">
        <f t="shared" si="2"/>
        <v>Valid</v>
      </c>
      <c r="P3303" s="8" t="str">
        <f t="shared" si="3"/>
        <v>Team Sports</v>
      </c>
      <c r="Q3303" s="8" t="str">
        <f t="shared" si="4"/>
        <v>Valid</v>
      </c>
    </row>
    <row r="3304">
      <c r="A3304" s="3" t="s">
        <v>18039</v>
      </c>
      <c r="B3304" s="3" t="s">
        <v>18040</v>
      </c>
      <c r="C3304" s="3" t="s">
        <v>10756</v>
      </c>
      <c r="D3304" s="6">
        <v>3.0</v>
      </c>
      <c r="E3304" s="6">
        <v>407.44</v>
      </c>
      <c r="F3304" s="3" t="s">
        <v>10757</v>
      </c>
      <c r="G3304" s="3" t="s">
        <v>10514</v>
      </c>
      <c r="H3304" s="3" t="s">
        <v>10521</v>
      </c>
      <c r="I3304" s="3" t="s">
        <v>10534</v>
      </c>
      <c r="J3304" s="3" t="s">
        <v>12035</v>
      </c>
      <c r="K3304" s="3" t="s">
        <v>5576</v>
      </c>
      <c r="L3304" s="3" t="s">
        <v>55</v>
      </c>
      <c r="M3304" s="3" t="s">
        <v>163</v>
      </c>
      <c r="N3304" s="8" t="str">
        <f t="shared" si="1"/>
        <v>Completed</v>
      </c>
      <c r="O3304" s="8" t="str">
        <f t="shared" si="2"/>
        <v>Valid</v>
      </c>
      <c r="P3304" s="8" t="str">
        <f t="shared" si="3"/>
        <v>Fragrance</v>
      </c>
      <c r="Q3304" s="8" t="str">
        <f t="shared" si="4"/>
        <v>Valid</v>
      </c>
    </row>
    <row r="3305">
      <c r="A3305" s="3" t="s">
        <v>18041</v>
      </c>
      <c r="B3305" s="3" t="s">
        <v>18042</v>
      </c>
      <c r="C3305" s="3" t="s">
        <v>12512</v>
      </c>
      <c r="D3305" s="6">
        <v>2.0</v>
      </c>
      <c r="E3305" s="6">
        <v>297.95</v>
      </c>
      <c r="F3305" s="3" t="s">
        <v>12513</v>
      </c>
      <c r="G3305" s="3" t="s">
        <v>10540</v>
      </c>
      <c r="H3305" s="3" t="s">
        <v>10593</v>
      </c>
      <c r="I3305" s="3" t="s">
        <v>10635</v>
      </c>
      <c r="J3305" s="3" t="s">
        <v>6450</v>
      </c>
      <c r="K3305" s="3" t="s">
        <v>2820</v>
      </c>
      <c r="L3305" s="3" t="s">
        <v>44</v>
      </c>
      <c r="M3305" s="3" t="s">
        <v>34</v>
      </c>
      <c r="N3305" s="8" t="str">
        <f t="shared" si="1"/>
        <v>Completed</v>
      </c>
      <c r="O3305" s="8" t="str">
        <f t="shared" si="2"/>
        <v>Valid</v>
      </c>
      <c r="P3305" s="8" t="str">
        <f t="shared" si="3"/>
        <v>Cameras</v>
      </c>
      <c r="Q3305" s="8" t="str">
        <f t="shared" si="4"/>
        <v>Valid</v>
      </c>
    </row>
    <row r="3306">
      <c r="A3306" s="3" t="s">
        <v>18043</v>
      </c>
      <c r="B3306" s="3" t="s">
        <v>18044</v>
      </c>
      <c r="C3306" s="3" t="s">
        <v>10763</v>
      </c>
      <c r="D3306" s="6">
        <v>2.0</v>
      </c>
      <c r="E3306" s="6">
        <v>339.01</v>
      </c>
      <c r="F3306" s="3" t="s">
        <v>10764</v>
      </c>
      <c r="G3306" s="3" t="s">
        <v>10559</v>
      </c>
      <c r="H3306" s="3" t="s">
        <v>10631</v>
      </c>
      <c r="I3306" s="3" t="s">
        <v>10607</v>
      </c>
      <c r="J3306" s="3" t="s">
        <v>8608</v>
      </c>
      <c r="K3306" s="3" t="s">
        <v>1388</v>
      </c>
      <c r="L3306" s="3" t="s">
        <v>33</v>
      </c>
      <c r="M3306" s="3" t="s">
        <v>34</v>
      </c>
      <c r="N3306" s="8" t="str">
        <f t="shared" si="1"/>
        <v>Completed</v>
      </c>
      <c r="O3306" s="8" t="str">
        <f t="shared" si="2"/>
        <v>Valid</v>
      </c>
      <c r="P3306" s="8" t="str">
        <f t="shared" si="3"/>
        <v>Women'S Clothing</v>
      </c>
      <c r="Q3306" s="8" t="str">
        <f t="shared" si="4"/>
        <v>Valid</v>
      </c>
    </row>
    <row r="3307">
      <c r="A3307" s="3" t="s">
        <v>18045</v>
      </c>
      <c r="B3307" s="3" t="s">
        <v>18046</v>
      </c>
      <c r="C3307" s="3" t="s">
        <v>10792</v>
      </c>
      <c r="D3307" s="6">
        <v>4.0</v>
      </c>
      <c r="E3307" s="6">
        <v>517.59</v>
      </c>
      <c r="F3307" s="3" t="s">
        <v>10793</v>
      </c>
      <c r="G3307" s="3" t="s">
        <v>10532</v>
      </c>
      <c r="H3307" s="3" t="s">
        <v>10706</v>
      </c>
      <c r="I3307" s="3" t="s">
        <v>10527</v>
      </c>
      <c r="J3307" s="3" t="s">
        <v>8553</v>
      </c>
      <c r="K3307" s="3" t="s">
        <v>702</v>
      </c>
      <c r="L3307" s="3" t="s">
        <v>44</v>
      </c>
      <c r="M3307" s="3" t="s">
        <v>34</v>
      </c>
      <c r="N3307" s="8" t="str">
        <f t="shared" si="1"/>
        <v>Completed</v>
      </c>
      <c r="O3307" s="8" t="str">
        <f t="shared" si="2"/>
        <v>Valid</v>
      </c>
      <c r="P3307" s="8" t="str">
        <f t="shared" si="3"/>
        <v>Decor</v>
      </c>
      <c r="Q3307" s="8" t="str">
        <f t="shared" si="4"/>
        <v>Valid</v>
      </c>
    </row>
    <row r="3308">
      <c r="A3308" s="3" t="s">
        <v>18047</v>
      </c>
      <c r="B3308" s="3" t="s">
        <v>18048</v>
      </c>
      <c r="C3308" s="3" t="s">
        <v>10901</v>
      </c>
      <c r="D3308" s="6">
        <v>2.0</v>
      </c>
      <c r="E3308" s="6">
        <v>946.81</v>
      </c>
      <c r="F3308" s="3" t="s">
        <v>10902</v>
      </c>
      <c r="G3308" s="3" t="s">
        <v>10514</v>
      </c>
      <c r="H3308" s="3" t="s">
        <v>10667</v>
      </c>
      <c r="I3308" s="3" t="s">
        <v>10635</v>
      </c>
      <c r="J3308" s="3" t="s">
        <v>6695</v>
      </c>
      <c r="K3308" s="2"/>
      <c r="L3308" s="3" t="s">
        <v>55</v>
      </c>
      <c r="M3308" s="3" t="s">
        <v>34</v>
      </c>
      <c r="N3308" s="8" t="str">
        <f t="shared" si="1"/>
        <v>Completed</v>
      </c>
      <c r="O3308" s="8" t="str">
        <f t="shared" si="2"/>
        <v>Valid</v>
      </c>
      <c r="P3308" s="8" t="str">
        <f t="shared" si="3"/>
        <v>Skincare</v>
      </c>
      <c r="Q3308" s="8" t="str">
        <f t="shared" si="4"/>
        <v>Missing</v>
      </c>
    </row>
    <row r="3309">
      <c r="A3309" s="3" t="s">
        <v>18049</v>
      </c>
      <c r="B3309" s="3" t="s">
        <v>18050</v>
      </c>
      <c r="C3309" s="3" t="s">
        <v>11390</v>
      </c>
      <c r="D3309" s="6">
        <v>3.0</v>
      </c>
      <c r="E3309" s="6">
        <v>390.43</v>
      </c>
      <c r="F3309" s="3" t="s">
        <v>11391</v>
      </c>
      <c r="G3309" s="3" t="s">
        <v>10565</v>
      </c>
      <c r="H3309" s="3" t="s">
        <v>10655</v>
      </c>
      <c r="I3309" s="3" t="s">
        <v>10588</v>
      </c>
      <c r="J3309" s="3" t="s">
        <v>4803</v>
      </c>
      <c r="K3309" s="3" t="s">
        <v>5792</v>
      </c>
      <c r="L3309" s="3" t="s">
        <v>33</v>
      </c>
      <c r="M3309" s="3" t="s">
        <v>34</v>
      </c>
      <c r="N3309" s="8" t="str">
        <f t="shared" si="1"/>
        <v>Completed</v>
      </c>
      <c r="O3309" s="8" t="str">
        <f t="shared" si="2"/>
        <v>Valid</v>
      </c>
      <c r="P3309" s="8" t="str">
        <f t="shared" si="3"/>
        <v>Camping</v>
      </c>
      <c r="Q3309" s="8" t="str">
        <f t="shared" si="4"/>
        <v>Valid</v>
      </c>
    </row>
    <row r="3310">
      <c r="A3310" s="3" t="s">
        <v>18051</v>
      </c>
      <c r="B3310" s="3" t="s">
        <v>18052</v>
      </c>
      <c r="C3310" s="3" t="s">
        <v>11166</v>
      </c>
      <c r="D3310" s="6">
        <v>3.0</v>
      </c>
      <c r="E3310" s="6">
        <v>118.11</v>
      </c>
      <c r="F3310" s="3" t="s">
        <v>11167</v>
      </c>
      <c r="G3310" s="3" t="s">
        <v>10540</v>
      </c>
      <c r="H3310" s="3" t="s">
        <v>10541</v>
      </c>
      <c r="I3310" s="3" t="s">
        <v>10645</v>
      </c>
      <c r="J3310" s="3" t="s">
        <v>7398</v>
      </c>
      <c r="K3310" s="3" t="s">
        <v>2067</v>
      </c>
      <c r="L3310" s="3" t="s">
        <v>33</v>
      </c>
      <c r="M3310" s="3" t="s">
        <v>34</v>
      </c>
      <c r="N3310" s="8" t="str">
        <f t="shared" si="1"/>
        <v>Completed</v>
      </c>
      <c r="O3310" s="8" t="str">
        <f t="shared" si="2"/>
        <v>Valid</v>
      </c>
      <c r="P3310" s="8" t="str">
        <f t="shared" si="3"/>
        <v>Smartphones</v>
      </c>
      <c r="Q3310" s="8" t="str">
        <f t="shared" si="4"/>
        <v>Valid</v>
      </c>
    </row>
    <row r="3311">
      <c r="A3311" s="3" t="s">
        <v>18053</v>
      </c>
      <c r="B3311" s="3" t="s">
        <v>18054</v>
      </c>
      <c r="C3311" s="3" t="s">
        <v>11028</v>
      </c>
      <c r="D3311" s="6">
        <v>1.0</v>
      </c>
      <c r="E3311" s="6">
        <v>266.71</v>
      </c>
      <c r="F3311" s="3" t="s">
        <v>11029</v>
      </c>
      <c r="G3311" s="3" t="s">
        <v>10565</v>
      </c>
      <c r="H3311" s="3" t="s">
        <v>10655</v>
      </c>
      <c r="I3311" s="3" t="s">
        <v>10588</v>
      </c>
      <c r="J3311" s="3" t="s">
        <v>12527</v>
      </c>
      <c r="K3311" s="3" t="s">
        <v>3833</v>
      </c>
      <c r="L3311" s="3" t="s">
        <v>33</v>
      </c>
      <c r="M3311" s="3" t="s">
        <v>45</v>
      </c>
      <c r="N3311" s="8" t="str">
        <f t="shared" si="1"/>
        <v>Returned</v>
      </c>
      <c r="O3311" s="8" t="str">
        <f t="shared" si="2"/>
        <v>Valid</v>
      </c>
      <c r="P3311" s="8" t="str">
        <f t="shared" si="3"/>
        <v>Camping</v>
      </c>
      <c r="Q3311" s="8" t="str">
        <f t="shared" si="4"/>
        <v>Valid</v>
      </c>
    </row>
    <row r="3312">
      <c r="A3312" s="3" t="s">
        <v>18055</v>
      </c>
      <c r="B3312" s="3" t="s">
        <v>17260</v>
      </c>
      <c r="C3312" s="3" t="s">
        <v>11256</v>
      </c>
      <c r="D3312" s="6">
        <v>1.0</v>
      </c>
      <c r="E3312" s="6">
        <v>354.35</v>
      </c>
      <c r="F3312" s="3" t="s">
        <v>11257</v>
      </c>
      <c r="G3312" s="3" t="s">
        <v>10565</v>
      </c>
      <c r="H3312" s="3" t="s">
        <v>10655</v>
      </c>
      <c r="I3312" s="3" t="s">
        <v>10542</v>
      </c>
      <c r="J3312" s="3" t="s">
        <v>11285</v>
      </c>
      <c r="K3312" s="3" t="s">
        <v>1440</v>
      </c>
      <c r="L3312" s="3" t="s">
        <v>55</v>
      </c>
      <c r="M3312" s="3" t="s">
        <v>34</v>
      </c>
      <c r="N3312" s="8" t="str">
        <f t="shared" si="1"/>
        <v>Completed</v>
      </c>
      <c r="O3312" s="8" t="str">
        <f t="shared" si="2"/>
        <v>Valid</v>
      </c>
      <c r="P3312" s="8" t="str">
        <f t="shared" si="3"/>
        <v>Camping</v>
      </c>
      <c r="Q3312" s="8" t="str">
        <f t="shared" si="4"/>
        <v>Valid</v>
      </c>
    </row>
    <row r="3313">
      <c r="A3313" s="3" t="s">
        <v>18056</v>
      </c>
      <c r="B3313" s="3" t="s">
        <v>18057</v>
      </c>
      <c r="C3313" s="3" t="s">
        <v>10896</v>
      </c>
      <c r="D3313" s="6">
        <v>1.0</v>
      </c>
      <c r="E3313" s="6">
        <v>313.08</v>
      </c>
      <c r="F3313" s="3" t="s">
        <v>10897</v>
      </c>
      <c r="G3313" s="3" t="s">
        <v>10559</v>
      </c>
      <c r="H3313" s="3" t="s">
        <v>10631</v>
      </c>
      <c r="I3313" s="3" t="s">
        <v>10645</v>
      </c>
      <c r="J3313" s="3" t="s">
        <v>10053</v>
      </c>
      <c r="K3313" s="3" t="s">
        <v>4246</v>
      </c>
      <c r="L3313" s="3" t="s">
        <v>44</v>
      </c>
      <c r="M3313" s="3" t="s">
        <v>34</v>
      </c>
      <c r="N3313" s="8" t="str">
        <f t="shared" si="1"/>
        <v>Completed</v>
      </c>
      <c r="O3313" s="8" t="str">
        <f t="shared" si="2"/>
        <v>Valid</v>
      </c>
      <c r="P3313" s="8" t="str">
        <f t="shared" si="3"/>
        <v>Women'S Clothing</v>
      </c>
      <c r="Q3313" s="8" t="str">
        <f t="shared" si="4"/>
        <v>Valid</v>
      </c>
    </row>
    <row r="3314">
      <c r="A3314" s="3" t="s">
        <v>18058</v>
      </c>
      <c r="B3314" s="3" t="s">
        <v>18059</v>
      </c>
      <c r="C3314" s="3" t="s">
        <v>11992</v>
      </c>
      <c r="D3314" s="6">
        <v>1.0</v>
      </c>
      <c r="E3314" s="6">
        <v>91.69</v>
      </c>
      <c r="F3314" s="3" t="s">
        <v>11993</v>
      </c>
      <c r="G3314" s="3" t="s">
        <v>10565</v>
      </c>
      <c r="H3314" s="3" t="s">
        <v>10655</v>
      </c>
      <c r="I3314" s="3" t="s">
        <v>10567</v>
      </c>
      <c r="J3314" s="3" t="s">
        <v>18060</v>
      </c>
      <c r="K3314" s="3" t="s">
        <v>210</v>
      </c>
      <c r="L3314" s="3" t="s">
        <v>44</v>
      </c>
      <c r="M3314" s="3" t="s">
        <v>34</v>
      </c>
      <c r="N3314" s="8" t="str">
        <f t="shared" si="1"/>
        <v>Completed</v>
      </c>
      <c r="O3314" s="8" t="str">
        <f t="shared" si="2"/>
        <v>Valid</v>
      </c>
      <c r="P3314" s="8" t="str">
        <f t="shared" si="3"/>
        <v>Camping</v>
      </c>
      <c r="Q3314" s="8" t="str">
        <f t="shared" si="4"/>
        <v>Valid</v>
      </c>
    </row>
    <row r="3315">
      <c r="A3315" s="3" t="s">
        <v>18061</v>
      </c>
      <c r="B3315" s="3" t="s">
        <v>9418</v>
      </c>
      <c r="C3315" s="3" t="s">
        <v>11765</v>
      </c>
      <c r="D3315" s="6">
        <v>2.0</v>
      </c>
      <c r="E3315" s="6">
        <v>55.37</v>
      </c>
      <c r="F3315" s="3" t="s">
        <v>11766</v>
      </c>
      <c r="G3315" s="3" t="s">
        <v>10565</v>
      </c>
      <c r="H3315" s="3" t="s">
        <v>10566</v>
      </c>
      <c r="I3315" s="3" t="s">
        <v>10588</v>
      </c>
      <c r="J3315" s="3" t="s">
        <v>9419</v>
      </c>
      <c r="K3315" s="3" t="s">
        <v>399</v>
      </c>
      <c r="L3315" s="3" t="s">
        <v>55</v>
      </c>
      <c r="M3315" s="3" t="s">
        <v>34</v>
      </c>
      <c r="N3315" s="8" t="str">
        <f t="shared" si="1"/>
        <v>Completed</v>
      </c>
      <c r="O3315" s="8" t="str">
        <f t="shared" si="2"/>
        <v>Valid</v>
      </c>
      <c r="P3315" s="8" t="str">
        <f t="shared" si="3"/>
        <v>Team Sports</v>
      </c>
      <c r="Q3315" s="8" t="str">
        <f t="shared" si="4"/>
        <v>Valid</v>
      </c>
    </row>
    <row r="3316">
      <c r="A3316" s="3" t="s">
        <v>18062</v>
      </c>
      <c r="B3316" s="3" t="s">
        <v>18063</v>
      </c>
      <c r="C3316" s="3" t="s">
        <v>11067</v>
      </c>
      <c r="D3316" s="6">
        <v>3.0</v>
      </c>
      <c r="E3316" s="6">
        <v>905.94</v>
      </c>
      <c r="F3316" s="3" t="s">
        <v>11068</v>
      </c>
      <c r="G3316" s="3" t="s">
        <v>10540</v>
      </c>
      <c r="H3316" s="2"/>
      <c r="I3316" s="3" t="s">
        <v>10527</v>
      </c>
      <c r="J3316" s="3" t="s">
        <v>18064</v>
      </c>
      <c r="K3316" s="3" t="s">
        <v>5586</v>
      </c>
      <c r="L3316" s="3" t="s">
        <v>44</v>
      </c>
      <c r="M3316" s="3" t="s">
        <v>34</v>
      </c>
      <c r="N3316" s="8" t="str">
        <f t="shared" si="1"/>
        <v>Completed</v>
      </c>
      <c r="O3316" s="8" t="str">
        <f t="shared" si="2"/>
        <v>Valid</v>
      </c>
      <c r="P3316" s="8" t="str">
        <f t="shared" si="3"/>
        <v>Unknown</v>
      </c>
      <c r="Q3316" s="8" t="str">
        <f t="shared" si="4"/>
        <v>Valid</v>
      </c>
    </row>
    <row r="3317">
      <c r="A3317" s="3" t="s">
        <v>18065</v>
      </c>
      <c r="B3317" s="3" t="s">
        <v>18066</v>
      </c>
      <c r="C3317" s="3" t="s">
        <v>11028</v>
      </c>
      <c r="D3317" s="6">
        <v>1.0</v>
      </c>
      <c r="E3317" s="6">
        <v>272.55</v>
      </c>
      <c r="F3317" s="3" t="s">
        <v>11029</v>
      </c>
      <c r="G3317" s="3" t="s">
        <v>10565</v>
      </c>
      <c r="H3317" s="3" t="s">
        <v>10655</v>
      </c>
      <c r="I3317" s="3" t="s">
        <v>10588</v>
      </c>
      <c r="J3317" s="3" t="s">
        <v>13289</v>
      </c>
      <c r="K3317" s="3" t="s">
        <v>426</v>
      </c>
      <c r="L3317" s="3" t="s">
        <v>33</v>
      </c>
      <c r="M3317" s="3" t="s">
        <v>34</v>
      </c>
      <c r="N3317" s="8" t="str">
        <f t="shared" si="1"/>
        <v>Completed</v>
      </c>
      <c r="O3317" s="8" t="str">
        <f t="shared" si="2"/>
        <v>Valid</v>
      </c>
      <c r="P3317" s="8" t="str">
        <f t="shared" si="3"/>
        <v>Camping</v>
      </c>
      <c r="Q3317" s="8" t="str">
        <f t="shared" si="4"/>
        <v>Valid</v>
      </c>
    </row>
    <row r="3318">
      <c r="A3318" s="3" t="s">
        <v>18067</v>
      </c>
      <c r="B3318" s="3" t="s">
        <v>18068</v>
      </c>
      <c r="C3318" s="3" t="s">
        <v>12842</v>
      </c>
      <c r="D3318" s="6">
        <v>1.0</v>
      </c>
      <c r="E3318" s="6">
        <v>240.44</v>
      </c>
      <c r="F3318" s="3" t="s">
        <v>12843</v>
      </c>
      <c r="G3318" s="3" t="s">
        <v>10565</v>
      </c>
      <c r="H3318" s="3" t="s">
        <v>10572</v>
      </c>
      <c r="I3318" s="3" t="s">
        <v>10553</v>
      </c>
      <c r="J3318" s="3" t="s">
        <v>8070</v>
      </c>
      <c r="K3318" s="3" t="s">
        <v>4170</v>
      </c>
      <c r="L3318" s="3" t="s">
        <v>33</v>
      </c>
      <c r="M3318" s="3" t="s">
        <v>34</v>
      </c>
      <c r="N3318" s="8" t="str">
        <f t="shared" si="1"/>
        <v>Completed</v>
      </c>
      <c r="O3318" s="8" t="str">
        <f t="shared" si="2"/>
        <v>Valid</v>
      </c>
      <c r="P3318" s="8" t="str">
        <f t="shared" si="3"/>
        <v>Cycling</v>
      </c>
      <c r="Q3318" s="8" t="str">
        <f t="shared" si="4"/>
        <v>Valid</v>
      </c>
    </row>
    <row r="3319">
      <c r="A3319" s="3" t="s">
        <v>18069</v>
      </c>
      <c r="B3319" s="3" t="s">
        <v>18070</v>
      </c>
      <c r="C3319" s="3" t="s">
        <v>11156</v>
      </c>
      <c r="D3319" s="6">
        <v>2.0</v>
      </c>
      <c r="E3319" s="6">
        <v>174.58</v>
      </c>
      <c r="F3319" s="3" t="s">
        <v>11157</v>
      </c>
      <c r="G3319" s="3" t="s">
        <v>10532</v>
      </c>
      <c r="H3319" s="3" t="s">
        <v>10606</v>
      </c>
      <c r="I3319" s="3" t="s">
        <v>10522</v>
      </c>
      <c r="J3319" s="3" t="s">
        <v>18071</v>
      </c>
      <c r="K3319" s="3" t="s">
        <v>3033</v>
      </c>
      <c r="L3319" s="3" t="s">
        <v>33</v>
      </c>
      <c r="M3319" s="3" t="s">
        <v>34</v>
      </c>
      <c r="N3319" s="8" t="str">
        <f t="shared" si="1"/>
        <v>Completed</v>
      </c>
      <c r="O3319" s="8" t="str">
        <f t="shared" si="2"/>
        <v>Valid</v>
      </c>
      <c r="P3319" s="8" t="str">
        <f t="shared" si="3"/>
        <v>Cookware</v>
      </c>
      <c r="Q3319" s="8" t="str">
        <f t="shared" si="4"/>
        <v>Valid</v>
      </c>
    </row>
    <row r="3320">
      <c r="A3320" s="3" t="s">
        <v>18072</v>
      </c>
      <c r="B3320" s="3" t="s">
        <v>18073</v>
      </c>
      <c r="C3320" s="3" t="s">
        <v>13093</v>
      </c>
      <c r="D3320" s="6">
        <v>2.0</v>
      </c>
      <c r="E3320" s="6">
        <v>121.37</v>
      </c>
      <c r="F3320" s="3" t="s">
        <v>13094</v>
      </c>
      <c r="G3320" s="3" t="s">
        <v>10540</v>
      </c>
      <c r="H3320" s="3" t="s">
        <v>10719</v>
      </c>
      <c r="I3320" s="3" t="s">
        <v>10607</v>
      </c>
      <c r="J3320" s="3" t="s">
        <v>18074</v>
      </c>
      <c r="K3320" s="3" t="s">
        <v>1371</v>
      </c>
      <c r="L3320" s="3" t="s">
        <v>44</v>
      </c>
      <c r="M3320" s="3" t="s">
        <v>34</v>
      </c>
      <c r="N3320" s="8" t="str">
        <f t="shared" si="1"/>
        <v>Completed</v>
      </c>
      <c r="O3320" s="8" t="str">
        <f t="shared" si="2"/>
        <v>Valid</v>
      </c>
      <c r="P3320" s="8" t="str">
        <f t="shared" si="3"/>
        <v>Smart Home</v>
      </c>
      <c r="Q3320" s="8" t="str">
        <f t="shared" si="4"/>
        <v>Valid</v>
      </c>
    </row>
    <row r="3321">
      <c r="A3321" s="3" t="s">
        <v>18075</v>
      </c>
      <c r="B3321" s="3" t="s">
        <v>11631</v>
      </c>
      <c r="C3321" s="3" t="s">
        <v>11513</v>
      </c>
      <c r="D3321" s="6">
        <v>3.0</v>
      </c>
      <c r="E3321" s="6">
        <v>661.95</v>
      </c>
      <c r="F3321" s="3" t="s">
        <v>11514</v>
      </c>
      <c r="G3321" s="3" t="s">
        <v>10565</v>
      </c>
      <c r="H3321" s="3" t="s">
        <v>10566</v>
      </c>
      <c r="I3321" s="3" t="s">
        <v>10542</v>
      </c>
      <c r="J3321" s="3" t="s">
        <v>11632</v>
      </c>
      <c r="K3321" s="3" t="s">
        <v>1825</v>
      </c>
      <c r="L3321" s="3" t="s">
        <v>33</v>
      </c>
      <c r="M3321" s="3" t="s">
        <v>34</v>
      </c>
      <c r="N3321" s="8" t="str">
        <f t="shared" si="1"/>
        <v>Completed</v>
      </c>
      <c r="O3321" s="8" t="str">
        <f t="shared" si="2"/>
        <v>Valid</v>
      </c>
      <c r="P3321" s="8" t="str">
        <f t="shared" si="3"/>
        <v>Team Sports</v>
      </c>
      <c r="Q3321" s="8" t="str">
        <f t="shared" si="4"/>
        <v>Valid</v>
      </c>
    </row>
    <row r="3322">
      <c r="A3322" s="3" t="s">
        <v>18076</v>
      </c>
      <c r="B3322" s="3" t="s">
        <v>9857</v>
      </c>
      <c r="C3322" s="3" t="s">
        <v>11370</v>
      </c>
      <c r="D3322" s="6">
        <v>2.0</v>
      </c>
      <c r="E3322" s="6">
        <v>71.81</v>
      </c>
      <c r="F3322" s="3" t="s">
        <v>11371</v>
      </c>
      <c r="G3322" s="3" t="s">
        <v>10559</v>
      </c>
      <c r="H3322" s="3" t="s">
        <v>10631</v>
      </c>
      <c r="I3322" s="3" t="s">
        <v>10567</v>
      </c>
      <c r="J3322" s="3" t="s">
        <v>9858</v>
      </c>
      <c r="K3322" s="3" t="s">
        <v>4336</v>
      </c>
      <c r="L3322" s="3" t="s">
        <v>33</v>
      </c>
      <c r="M3322" s="3" t="s">
        <v>34</v>
      </c>
      <c r="N3322" s="8" t="str">
        <f t="shared" si="1"/>
        <v>Completed</v>
      </c>
      <c r="O3322" s="8" t="str">
        <f t="shared" si="2"/>
        <v>Valid</v>
      </c>
      <c r="P3322" s="8" t="str">
        <f t="shared" si="3"/>
        <v>Women'S Clothing</v>
      </c>
      <c r="Q3322" s="8" t="str">
        <f t="shared" si="4"/>
        <v>Valid</v>
      </c>
    </row>
    <row r="3323">
      <c r="A3323" s="3" t="s">
        <v>18077</v>
      </c>
      <c r="B3323" s="3" t="s">
        <v>18078</v>
      </c>
      <c r="C3323" s="3" t="s">
        <v>10786</v>
      </c>
      <c r="D3323" s="6">
        <v>1.0</v>
      </c>
      <c r="E3323" s="6">
        <v>344.1</v>
      </c>
      <c r="F3323" s="3" t="s">
        <v>10783</v>
      </c>
      <c r="G3323" s="3" t="s">
        <v>10514</v>
      </c>
      <c r="H3323" s="3" t="s">
        <v>10667</v>
      </c>
      <c r="I3323" s="3" t="s">
        <v>10547</v>
      </c>
      <c r="J3323" s="3" t="s">
        <v>15139</v>
      </c>
      <c r="K3323" s="3" t="s">
        <v>636</v>
      </c>
      <c r="L3323" s="3" t="s">
        <v>55</v>
      </c>
      <c r="M3323" s="3" t="s">
        <v>34</v>
      </c>
      <c r="N3323" s="8" t="str">
        <f t="shared" si="1"/>
        <v>Completed</v>
      </c>
      <c r="O3323" s="8" t="str">
        <f t="shared" si="2"/>
        <v>Valid</v>
      </c>
      <c r="P3323" s="8" t="str">
        <f t="shared" si="3"/>
        <v>Skincare</v>
      </c>
      <c r="Q3323" s="8" t="str">
        <f t="shared" si="4"/>
        <v>Valid</v>
      </c>
    </row>
    <row r="3324">
      <c r="A3324" s="3" t="s">
        <v>18079</v>
      </c>
      <c r="B3324" s="3" t="s">
        <v>18080</v>
      </c>
      <c r="C3324" s="3" t="s">
        <v>10721</v>
      </c>
      <c r="D3324" s="6">
        <v>4.0</v>
      </c>
      <c r="E3324" s="6">
        <v>486.59</v>
      </c>
      <c r="F3324" s="3" t="s">
        <v>10722</v>
      </c>
      <c r="G3324" s="3" t="s">
        <v>10559</v>
      </c>
      <c r="H3324" s="3" t="s">
        <v>10631</v>
      </c>
      <c r="I3324" s="3" t="s">
        <v>10516</v>
      </c>
      <c r="J3324" s="3" t="s">
        <v>18081</v>
      </c>
      <c r="K3324" s="3" t="s">
        <v>6170</v>
      </c>
      <c r="L3324" s="3" t="s">
        <v>55</v>
      </c>
      <c r="M3324" s="3" t="s">
        <v>45</v>
      </c>
      <c r="N3324" s="8" t="str">
        <f t="shared" si="1"/>
        <v>Returned</v>
      </c>
      <c r="O3324" s="8" t="str">
        <f t="shared" si="2"/>
        <v>Valid</v>
      </c>
      <c r="P3324" s="8" t="str">
        <f t="shared" si="3"/>
        <v>Women'S Clothing</v>
      </c>
      <c r="Q3324" s="8" t="str">
        <f t="shared" si="4"/>
        <v>Valid</v>
      </c>
    </row>
    <row r="3325">
      <c r="A3325" s="3" t="s">
        <v>18082</v>
      </c>
      <c r="B3325" s="3" t="s">
        <v>18083</v>
      </c>
      <c r="C3325" s="3" t="s">
        <v>11246</v>
      </c>
      <c r="D3325" s="6">
        <v>2.0</v>
      </c>
      <c r="E3325" s="6">
        <v>335.29</v>
      </c>
      <c r="F3325" s="3" t="s">
        <v>11247</v>
      </c>
      <c r="G3325" s="3" t="s">
        <v>10532</v>
      </c>
      <c r="H3325" s="3" t="s">
        <v>10546</v>
      </c>
      <c r="I3325" s="3" t="s">
        <v>10588</v>
      </c>
      <c r="J3325" s="3" t="s">
        <v>18084</v>
      </c>
      <c r="K3325" s="3" t="s">
        <v>3954</v>
      </c>
      <c r="L3325" s="3" t="s">
        <v>33</v>
      </c>
      <c r="M3325" s="3" t="s">
        <v>34</v>
      </c>
      <c r="N3325" s="8" t="str">
        <f t="shared" si="1"/>
        <v>Completed</v>
      </c>
      <c r="O3325" s="8" t="str">
        <f t="shared" si="2"/>
        <v>Valid</v>
      </c>
      <c r="P3325" s="8" t="str">
        <f t="shared" si="3"/>
        <v>Small Appliances</v>
      </c>
      <c r="Q3325" s="8" t="str">
        <f t="shared" si="4"/>
        <v>Valid</v>
      </c>
    </row>
    <row r="3326">
      <c r="A3326" s="3" t="s">
        <v>18085</v>
      </c>
      <c r="B3326" s="3" t="s">
        <v>18086</v>
      </c>
      <c r="C3326" s="3" t="s">
        <v>11652</v>
      </c>
      <c r="D3326" s="6">
        <v>1.0</v>
      </c>
      <c r="E3326" s="6">
        <v>109.55</v>
      </c>
      <c r="F3326" s="3" t="s">
        <v>11653</v>
      </c>
      <c r="G3326" s="3" t="s">
        <v>10540</v>
      </c>
      <c r="H3326" s="3" t="s">
        <v>10552</v>
      </c>
      <c r="I3326" s="3" t="s">
        <v>10635</v>
      </c>
      <c r="J3326" s="3" t="s">
        <v>18087</v>
      </c>
      <c r="K3326" s="3" t="s">
        <v>2643</v>
      </c>
      <c r="L3326" s="3" t="s">
        <v>55</v>
      </c>
      <c r="M3326" s="3" t="s">
        <v>34</v>
      </c>
      <c r="N3326" s="8" t="str">
        <f t="shared" si="1"/>
        <v>Completed</v>
      </c>
      <c r="O3326" s="8" t="str">
        <f t="shared" si="2"/>
        <v>Valid</v>
      </c>
      <c r="P3326" s="8" t="str">
        <f t="shared" si="3"/>
        <v>Headphones</v>
      </c>
      <c r="Q3326" s="8" t="str">
        <f t="shared" si="4"/>
        <v>Valid</v>
      </c>
    </row>
    <row r="3327">
      <c r="A3327" s="3" t="s">
        <v>18088</v>
      </c>
      <c r="B3327" s="3" t="s">
        <v>7595</v>
      </c>
      <c r="C3327" s="3" t="s">
        <v>11004</v>
      </c>
      <c r="D3327" s="6">
        <v>1.0</v>
      </c>
      <c r="E3327" s="6">
        <v>251.18</v>
      </c>
      <c r="F3327" s="3" t="s">
        <v>11005</v>
      </c>
      <c r="G3327" s="3" t="s">
        <v>10514</v>
      </c>
      <c r="H3327" s="3" t="s">
        <v>10667</v>
      </c>
      <c r="I3327" s="3" t="s">
        <v>10588</v>
      </c>
      <c r="J3327" s="3" t="s">
        <v>7117</v>
      </c>
      <c r="K3327" s="3" t="s">
        <v>32</v>
      </c>
      <c r="L3327" s="3" t="s">
        <v>44</v>
      </c>
      <c r="M3327" s="3" t="s">
        <v>34</v>
      </c>
      <c r="N3327" s="8" t="str">
        <f t="shared" si="1"/>
        <v>Completed</v>
      </c>
      <c r="O3327" s="8" t="str">
        <f t="shared" si="2"/>
        <v>Valid</v>
      </c>
      <c r="P3327" s="8" t="str">
        <f t="shared" si="3"/>
        <v>Skincare</v>
      </c>
      <c r="Q3327" s="8" t="str">
        <f t="shared" si="4"/>
        <v>Valid</v>
      </c>
    </row>
    <row r="3328">
      <c r="A3328" s="3" t="s">
        <v>18089</v>
      </c>
      <c r="B3328" s="3" t="s">
        <v>18090</v>
      </c>
      <c r="C3328" s="3" t="s">
        <v>10974</v>
      </c>
      <c r="D3328" s="6">
        <v>4.0</v>
      </c>
      <c r="E3328" s="6">
        <v>582.52</v>
      </c>
      <c r="F3328" s="3" t="s">
        <v>10975</v>
      </c>
      <c r="G3328" s="3" t="s">
        <v>10514</v>
      </c>
      <c r="H3328" s="3" t="s">
        <v>10612</v>
      </c>
      <c r="I3328" s="3" t="s">
        <v>10567</v>
      </c>
      <c r="J3328" s="3" t="s">
        <v>8450</v>
      </c>
      <c r="K3328" s="3" t="s">
        <v>231</v>
      </c>
      <c r="L3328" s="3" t="s">
        <v>55</v>
      </c>
      <c r="M3328" s="3" t="s">
        <v>34</v>
      </c>
      <c r="N3328" s="8" t="str">
        <f t="shared" si="1"/>
        <v>Completed</v>
      </c>
      <c r="O3328" s="8" t="str">
        <f t="shared" si="2"/>
        <v>Valid</v>
      </c>
      <c r="P3328" s="8" t="str">
        <f t="shared" si="3"/>
        <v>Haircare</v>
      </c>
      <c r="Q3328" s="8" t="str">
        <f t="shared" si="4"/>
        <v>Valid</v>
      </c>
    </row>
    <row r="3329">
      <c r="A3329" s="3" t="s">
        <v>18091</v>
      </c>
      <c r="B3329" s="3" t="s">
        <v>18092</v>
      </c>
      <c r="C3329" s="3" t="s">
        <v>11686</v>
      </c>
      <c r="D3329" s="6">
        <v>3.0</v>
      </c>
      <c r="E3329" s="6">
        <v>277.0</v>
      </c>
      <c r="F3329" s="3" t="s">
        <v>11687</v>
      </c>
      <c r="G3329" s="3" t="s">
        <v>10540</v>
      </c>
      <c r="H3329" s="3" t="s">
        <v>10719</v>
      </c>
      <c r="I3329" s="3" t="s">
        <v>10594</v>
      </c>
      <c r="J3329" s="3" t="s">
        <v>2418</v>
      </c>
      <c r="K3329" s="3" t="s">
        <v>3200</v>
      </c>
      <c r="L3329" s="3" t="s">
        <v>44</v>
      </c>
      <c r="M3329" s="3" t="s">
        <v>34</v>
      </c>
      <c r="N3329" s="8" t="str">
        <f t="shared" si="1"/>
        <v>Completed</v>
      </c>
      <c r="O3329" s="8" t="str">
        <f t="shared" si="2"/>
        <v>Valid</v>
      </c>
      <c r="P3329" s="8" t="str">
        <f t="shared" si="3"/>
        <v>Smart Home</v>
      </c>
      <c r="Q3329" s="8" t="str">
        <f t="shared" si="4"/>
        <v>Valid</v>
      </c>
    </row>
    <row r="3330">
      <c r="A3330" s="3" t="s">
        <v>18093</v>
      </c>
      <c r="B3330" s="3" t="s">
        <v>18094</v>
      </c>
      <c r="C3330" s="3" t="s">
        <v>11253</v>
      </c>
      <c r="D3330" s="6">
        <v>1.0</v>
      </c>
      <c r="E3330" s="6">
        <v>38.48</v>
      </c>
      <c r="F3330" s="3" t="s">
        <v>11254</v>
      </c>
      <c r="G3330" s="3" t="s">
        <v>10565</v>
      </c>
      <c r="H3330" s="3" t="s">
        <v>10655</v>
      </c>
      <c r="I3330" s="3" t="s">
        <v>10534</v>
      </c>
      <c r="J3330" s="3" t="s">
        <v>18095</v>
      </c>
      <c r="K3330" s="3" t="s">
        <v>583</v>
      </c>
      <c r="L3330" s="3" t="s">
        <v>44</v>
      </c>
      <c r="M3330" s="3" t="s">
        <v>34</v>
      </c>
      <c r="N3330" s="8" t="str">
        <f t="shared" si="1"/>
        <v>Completed</v>
      </c>
      <c r="O3330" s="8" t="str">
        <f t="shared" si="2"/>
        <v>Valid</v>
      </c>
      <c r="P3330" s="8" t="str">
        <f t="shared" si="3"/>
        <v>Camping</v>
      </c>
      <c r="Q3330" s="8" t="str">
        <f t="shared" si="4"/>
        <v>Valid</v>
      </c>
    </row>
    <row r="3331">
      <c r="A3331" s="3" t="s">
        <v>18096</v>
      </c>
      <c r="B3331" s="3" t="s">
        <v>18097</v>
      </c>
      <c r="C3331" s="3" t="s">
        <v>11942</v>
      </c>
      <c r="D3331" s="6">
        <v>1.0</v>
      </c>
      <c r="E3331" s="6">
        <v>653.97</v>
      </c>
      <c r="F3331" s="3" t="s">
        <v>11943</v>
      </c>
      <c r="G3331" s="3" t="s">
        <v>10540</v>
      </c>
      <c r="H3331" s="3" t="s">
        <v>10719</v>
      </c>
      <c r="I3331" s="3" t="s">
        <v>10547</v>
      </c>
      <c r="J3331" s="3" t="s">
        <v>18098</v>
      </c>
      <c r="K3331" s="3" t="s">
        <v>32</v>
      </c>
      <c r="L3331" s="3" t="s">
        <v>44</v>
      </c>
      <c r="M3331" s="3" t="s">
        <v>45</v>
      </c>
      <c r="N3331" s="8" t="str">
        <f t="shared" si="1"/>
        <v>Returned</v>
      </c>
      <c r="O3331" s="8" t="str">
        <f t="shared" si="2"/>
        <v>Valid</v>
      </c>
      <c r="P3331" s="8" t="str">
        <f t="shared" si="3"/>
        <v>Smart Home</v>
      </c>
      <c r="Q3331" s="8" t="str">
        <f t="shared" si="4"/>
        <v>Valid</v>
      </c>
    </row>
    <row r="3332">
      <c r="A3332" s="3" t="s">
        <v>18099</v>
      </c>
      <c r="B3332" s="3" t="s">
        <v>18100</v>
      </c>
      <c r="C3332" s="3" t="s">
        <v>11126</v>
      </c>
      <c r="D3332" s="6">
        <v>2.0</v>
      </c>
      <c r="E3332" s="6">
        <v>329.96</v>
      </c>
      <c r="F3332" s="3" t="s">
        <v>11127</v>
      </c>
      <c r="G3332" s="3" t="s">
        <v>10540</v>
      </c>
      <c r="H3332" s="3" t="s">
        <v>10593</v>
      </c>
      <c r="I3332" s="3" t="s">
        <v>10522</v>
      </c>
      <c r="J3332" s="3" t="s">
        <v>7930</v>
      </c>
      <c r="K3332" s="3" t="s">
        <v>2766</v>
      </c>
      <c r="L3332" s="3" t="s">
        <v>44</v>
      </c>
      <c r="M3332" s="3" t="s">
        <v>34</v>
      </c>
      <c r="N3332" s="8" t="str">
        <f t="shared" si="1"/>
        <v>Completed</v>
      </c>
      <c r="O3332" s="8" t="str">
        <f t="shared" si="2"/>
        <v>Valid</v>
      </c>
      <c r="P3332" s="8" t="str">
        <f t="shared" si="3"/>
        <v>Cameras</v>
      </c>
      <c r="Q3332" s="8" t="str">
        <f t="shared" si="4"/>
        <v>Valid</v>
      </c>
    </row>
    <row r="3333">
      <c r="A3333" s="3" t="s">
        <v>18101</v>
      </c>
      <c r="B3333" s="3" t="s">
        <v>18102</v>
      </c>
      <c r="C3333" s="3" t="s">
        <v>12512</v>
      </c>
      <c r="D3333" s="6">
        <v>2.0</v>
      </c>
      <c r="E3333" s="6">
        <v>289.64</v>
      </c>
      <c r="F3333" s="3" t="s">
        <v>12513</v>
      </c>
      <c r="G3333" s="3" t="s">
        <v>10540</v>
      </c>
      <c r="H3333" s="3" t="s">
        <v>10593</v>
      </c>
      <c r="I3333" s="3" t="s">
        <v>10635</v>
      </c>
      <c r="J3333" s="3" t="s">
        <v>1861</v>
      </c>
      <c r="K3333" s="3" t="s">
        <v>436</v>
      </c>
      <c r="L3333" s="3" t="s">
        <v>44</v>
      </c>
      <c r="M3333" s="3" t="s">
        <v>34</v>
      </c>
      <c r="N3333" s="8" t="str">
        <f t="shared" si="1"/>
        <v>Completed</v>
      </c>
      <c r="O3333" s="8" t="str">
        <f t="shared" si="2"/>
        <v>Valid</v>
      </c>
      <c r="P3333" s="8" t="str">
        <f t="shared" si="3"/>
        <v>Cameras</v>
      </c>
      <c r="Q3333" s="8" t="str">
        <f t="shared" si="4"/>
        <v>Valid</v>
      </c>
    </row>
    <row r="3334">
      <c r="A3334" s="3" t="s">
        <v>18103</v>
      </c>
      <c r="B3334" s="3" t="s">
        <v>5570</v>
      </c>
      <c r="C3334" s="3" t="s">
        <v>11564</v>
      </c>
      <c r="D3334" s="6">
        <v>1.0</v>
      </c>
      <c r="E3334" s="6">
        <v>45.01</v>
      </c>
      <c r="F3334" s="3" t="s">
        <v>11565</v>
      </c>
      <c r="G3334" s="3" t="s">
        <v>10532</v>
      </c>
      <c r="H3334" s="3" t="s">
        <v>10546</v>
      </c>
      <c r="I3334" s="3" t="s">
        <v>10645</v>
      </c>
      <c r="J3334" s="3" t="s">
        <v>5571</v>
      </c>
      <c r="K3334" s="3" t="s">
        <v>967</v>
      </c>
      <c r="L3334" s="3" t="s">
        <v>55</v>
      </c>
      <c r="M3334" s="3" t="s">
        <v>45</v>
      </c>
      <c r="N3334" s="8" t="str">
        <f t="shared" si="1"/>
        <v>Returned</v>
      </c>
      <c r="O3334" s="8" t="str">
        <f t="shared" si="2"/>
        <v>Valid</v>
      </c>
      <c r="P3334" s="8" t="str">
        <f t="shared" si="3"/>
        <v>Small Appliances</v>
      </c>
      <c r="Q3334" s="8" t="str">
        <f t="shared" si="4"/>
        <v>Valid</v>
      </c>
    </row>
    <row r="3335">
      <c r="A3335" s="3" t="s">
        <v>18104</v>
      </c>
      <c r="B3335" s="3" t="s">
        <v>18105</v>
      </c>
      <c r="C3335" s="3" t="s">
        <v>11000</v>
      </c>
      <c r="D3335" s="6">
        <v>2.0</v>
      </c>
      <c r="E3335" s="6">
        <v>235.13</v>
      </c>
      <c r="F3335" s="3" t="s">
        <v>11001</v>
      </c>
      <c r="G3335" s="3" t="s">
        <v>10540</v>
      </c>
      <c r="H3335" s="3" t="s">
        <v>10719</v>
      </c>
      <c r="I3335" s="3" t="s">
        <v>10662</v>
      </c>
      <c r="J3335" s="3" t="s">
        <v>7457</v>
      </c>
      <c r="K3335" s="3" t="s">
        <v>2753</v>
      </c>
      <c r="L3335" s="3" t="s">
        <v>55</v>
      </c>
      <c r="M3335" s="3" t="s">
        <v>45</v>
      </c>
      <c r="N3335" s="8" t="str">
        <f t="shared" si="1"/>
        <v>Returned</v>
      </c>
      <c r="O3335" s="8" t="str">
        <f t="shared" si="2"/>
        <v>Valid</v>
      </c>
      <c r="P3335" s="8" t="str">
        <f t="shared" si="3"/>
        <v>Smart Home</v>
      </c>
      <c r="Q3335" s="8" t="str">
        <f t="shared" si="4"/>
        <v>Valid</v>
      </c>
    </row>
    <row r="3336">
      <c r="A3336" s="3" t="s">
        <v>18106</v>
      </c>
      <c r="B3336" s="3" t="s">
        <v>18107</v>
      </c>
      <c r="C3336" s="3" t="s">
        <v>11433</v>
      </c>
      <c r="D3336" s="6">
        <v>1.0</v>
      </c>
      <c r="E3336" s="6">
        <v>435.13</v>
      </c>
      <c r="F3336" s="3" t="s">
        <v>11434</v>
      </c>
      <c r="G3336" s="3" t="s">
        <v>10565</v>
      </c>
      <c r="H3336" s="3" t="s">
        <v>10566</v>
      </c>
      <c r="I3336" s="3" t="s">
        <v>10567</v>
      </c>
      <c r="J3336" s="3" t="s">
        <v>7261</v>
      </c>
      <c r="K3336" s="3" t="s">
        <v>1522</v>
      </c>
      <c r="L3336" s="3" t="s">
        <v>44</v>
      </c>
      <c r="M3336" s="3" t="s">
        <v>34</v>
      </c>
      <c r="N3336" s="8" t="str">
        <f t="shared" si="1"/>
        <v>Completed</v>
      </c>
      <c r="O3336" s="8" t="str">
        <f t="shared" si="2"/>
        <v>Valid</v>
      </c>
      <c r="P3336" s="8" t="str">
        <f t="shared" si="3"/>
        <v>Team Sports</v>
      </c>
      <c r="Q3336" s="8" t="str">
        <f t="shared" si="4"/>
        <v>Valid</v>
      </c>
    </row>
    <row r="3337">
      <c r="A3337" s="3" t="s">
        <v>18108</v>
      </c>
      <c r="B3337" s="3" t="s">
        <v>18109</v>
      </c>
      <c r="C3337" s="3" t="s">
        <v>11028</v>
      </c>
      <c r="D3337" s="6">
        <v>2.0</v>
      </c>
      <c r="E3337" s="6">
        <v>269.38</v>
      </c>
      <c r="F3337" s="3" t="s">
        <v>11029</v>
      </c>
      <c r="G3337" s="3" t="s">
        <v>10565</v>
      </c>
      <c r="H3337" s="3" t="s">
        <v>10655</v>
      </c>
      <c r="I3337" s="3" t="s">
        <v>10588</v>
      </c>
      <c r="J3337" s="3" t="s">
        <v>3078</v>
      </c>
      <c r="K3337" s="3" t="s">
        <v>4990</v>
      </c>
      <c r="L3337" s="3" t="s">
        <v>33</v>
      </c>
      <c r="M3337" s="3" t="s">
        <v>34</v>
      </c>
      <c r="N3337" s="8" t="str">
        <f t="shared" si="1"/>
        <v>Completed</v>
      </c>
      <c r="O3337" s="8" t="str">
        <f t="shared" si="2"/>
        <v>Valid</v>
      </c>
      <c r="P3337" s="8" t="str">
        <f t="shared" si="3"/>
        <v>Camping</v>
      </c>
      <c r="Q3337" s="8" t="str">
        <f t="shared" si="4"/>
        <v>Valid</v>
      </c>
    </row>
    <row r="3338">
      <c r="A3338" s="3" t="s">
        <v>18110</v>
      </c>
      <c r="B3338" s="3" t="s">
        <v>18111</v>
      </c>
      <c r="C3338" s="3" t="s">
        <v>10819</v>
      </c>
      <c r="D3338" s="6">
        <v>1.0</v>
      </c>
      <c r="E3338" s="6">
        <v>359.81</v>
      </c>
      <c r="F3338" s="3" t="s">
        <v>10820</v>
      </c>
      <c r="G3338" s="3" t="s">
        <v>10565</v>
      </c>
      <c r="H3338" s="3" t="s">
        <v>10572</v>
      </c>
      <c r="I3338" s="3" t="s">
        <v>10594</v>
      </c>
      <c r="J3338" s="3" t="s">
        <v>16205</v>
      </c>
      <c r="K3338" s="3" t="s">
        <v>2915</v>
      </c>
      <c r="L3338" s="3" t="s">
        <v>33</v>
      </c>
      <c r="M3338" s="3" t="s">
        <v>34</v>
      </c>
      <c r="N3338" s="8" t="str">
        <f t="shared" si="1"/>
        <v>Completed</v>
      </c>
      <c r="O3338" s="8" t="str">
        <f t="shared" si="2"/>
        <v>Valid</v>
      </c>
      <c r="P3338" s="8" t="str">
        <f t="shared" si="3"/>
        <v>Cycling</v>
      </c>
      <c r="Q3338" s="8" t="str">
        <f t="shared" si="4"/>
        <v>Valid</v>
      </c>
    </row>
    <row r="3339">
      <c r="A3339" s="3" t="s">
        <v>18112</v>
      </c>
      <c r="B3339" s="3" t="s">
        <v>18113</v>
      </c>
      <c r="C3339" s="3" t="s">
        <v>10995</v>
      </c>
      <c r="D3339" s="6">
        <v>1.0</v>
      </c>
      <c r="E3339" s="6">
        <v>753.85</v>
      </c>
      <c r="F3339" s="3" t="s">
        <v>10996</v>
      </c>
      <c r="G3339" s="3" t="s">
        <v>10565</v>
      </c>
      <c r="H3339" s="3" t="s">
        <v>10566</v>
      </c>
      <c r="I3339" s="3" t="s">
        <v>10607</v>
      </c>
      <c r="J3339" s="3" t="s">
        <v>7368</v>
      </c>
      <c r="K3339" s="3" t="s">
        <v>778</v>
      </c>
      <c r="L3339" s="3" t="s">
        <v>33</v>
      </c>
      <c r="M3339" s="3" t="s">
        <v>34</v>
      </c>
      <c r="N3339" s="8" t="str">
        <f t="shared" si="1"/>
        <v>Completed</v>
      </c>
      <c r="O3339" s="8" t="str">
        <f t="shared" si="2"/>
        <v>Valid</v>
      </c>
      <c r="P3339" s="8" t="str">
        <f t="shared" si="3"/>
        <v>Team Sports</v>
      </c>
      <c r="Q3339" s="8" t="str">
        <f t="shared" si="4"/>
        <v>Valid</v>
      </c>
    </row>
    <row r="3340">
      <c r="A3340" s="3" t="s">
        <v>18114</v>
      </c>
      <c r="B3340" s="3" t="s">
        <v>18115</v>
      </c>
      <c r="C3340" s="3" t="s">
        <v>11329</v>
      </c>
      <c r="D3340" s="6">
        <v>1.0</v>
      </c>
      <c r="E3340" s="6">
        <v>350.55</v>
      </c>
      <c r="F3340" s="3" t="s">
        <v>11330</v>
      </c>
      <c r="G3340" s="3" t="s">
        <v>10514</v>
      </c>
      <c r="H3340" s="3" t="s">
        <v>10667</v>
      </c>
      <c r="I3340" s="3" t="s">
        <v>10527</v>
      </c>
      <c r="J3340" s="3" t="s">
        <v>6484</v>
      </c>
      <c r="K3340" s="3" t="s">
        <v>1087</v>
      </c>
      <c r="L3340" s="3" t="s">
        <v>55</v>
      </c>
      <c r="M3340" s="3" t="s">
        <v>34</v>
      </c>
      <c r="N3340" s="8" t="str">
        <f t="shared" si="1"/>
        <v>Completed</v>
      </c>
      <c r="O3340" s="8" t="str">
        <f t="shared" si="2"/>
        <v>Valid</v>
      </c>
      <c r="P3340" s="8" t="str">
        <f t="shared" si="3"/>
        <v>Skincare</v>
      </c>
      <c r="Q3340" s="8" t="str">
        <f t="shared" si="4"/>
        <v>Valid</v>
      </c>
    </row>
    <row r="3341">
      <c r="A3341" s="3" t="s">
        <v>18116</v>
      </c>
      <c r="B3341" s="3" t="s">
        <v>13216</v>
      </c>
      <c r="C3341" s="3" t="s">
        <v>11409</v>
      </c>
      <c r="D3341" s="6">
        <v>1.0</v>
      </c>
      <c r="E3341" s="6">
        <v>305.37</v>
      </c>
      <c r="F3341" s="3" t="s">
        <v>11410</v>
      </c>
      <c r="G3341" s="3" t="s">
        <v>10532</v>
      </c>
      <c r="H3341" s="3" t="s">
        <v>10546</v>
      </c>
      <c r="I3341" s="3" t="s">
        <v>10522</v>
      </c>
      <c r="J3341" s="3" t="s">
        <v>9835</v>
      </c>
      <c r="K3341" s="3" t="s">
        <v>741</v>
      </c>
      <c r="L3341" s="3" t="s">
        <v>44</v>
      </c>
      <c r="M3341" s="3" t="s">
        <v>34</v>
      </c>
      <c r="N3341" s="8" t="str">
        <f t="shared" si="1"/>
        <v>Completed</v>
      </c>
      <c r="O3341" s="8" t="str">
        <f t="shared" si="2"/>
        <v>Valid</v>
      </c>
      <c r="P3341" s="8" t="str">
        <f t="shared" si="3"/>
        <v>Small Appliances</v>
      </c>
      <c r="Q3341" s="8" t="str">
        <f t="shared" si="4"/>
        <v>Valid</v>
      </c>
    </row>
    <row r="3342">
      <c r="A3342" s="3" t="s">
        <v>18117</v>
      </c>
      <c r="B3342" s="3" t="s">
        <v>18118</v>
      </c>
      <c r="C3342" s="3" t="s">
        <v>11166</v>
      </c>
      <c r="D3342" s="6">
        <v>1.0</v>
      </c>
      <c r="E3342" s="2"/>
      <c r="F3342" s="3" t="s">
        <v>11167</v>
      </c>
      <c r="G3342" s="3" t="s">
        <v>10540</v>
      </c>
      <c r="H3342" s="3" t="s">
        <v>10541</v>
      </c>
      <c r="I3342" s="3" t="s">
        <v>10645</v>
      </c>
      <c r="J3342" s="3" t="s">
        <v>18119</v>
      </c>
      <c r="K3342" s="3" t="s">
        <v>7723</v>
      </c>
      <c r="L3342" s="3" t="s">
        <v>33</v>
      </c>
      <c r="M3342" s="3" t="s">
        <v>34</v>
      </c>
      <c r="N3342" s="8" t="str">
        <f t="shared" si="1"/>
        <v>Completed</v>
      </c>
      <c r="O3342" s="8" t="str">
        <f t="shared" si="2"/>
        <v>Missing</v>
      </c>
      <c r="P3342" s="8" t="str">
        <f t="shared" si="3"/>
        <v>Smartphones</v>
      </c>
      <c r="Q3342" s="8" t="str">
        <f t="shared" si="4"/>
        <v>Valid</v>
      </c>
    </row>
    <row r="3343">
      <c r="A3343" s="3" t="s">
        <v>18120</v>
      </c>
      <c r="B3343" s="3" t="s">
        <v>18121</v>
      </c>
      <c r="C3343" s="3" t="s">
        <v>11073</v>
      </c>
      <c r="D3343" s="6">
        <v>2.0</v>
      </c>
      <c r="E3343" s="6">
        <v>685.9</v>
      </c>
      <c r="F3343" s="3" t="s">
        <v>11074</v>
      </c>
      <c r="G3343" s="3" t="s">
        <v>10532</v>
      </c>
      <c r="H3343" s="3" t="s">
        <v>10546</v>
      </c>
      <c r="I3343" s="3" t="s">
        <v>10577</v>
      </c>
      <c r="J3343" s="3" t="s">
        <v>18122</v>
      </c>
      <c r="K3343" s="3" t="s">
        <v>765</v>
      </c>
      <c r="L3343" s="3" t="s">
        <v>55</v>
      </c>
      <c r="M3343" s="3" t="s">
        <v>34</v>
      </c>
      <c r="N3343" s="8" t="str">
        <f t="shared" si="1"/>
        <v>Completed</v>
      </c>
      <c r="O3343" s="8" t="str">
        <f t="shared" si="2"/>
        <v>Valid</v>
      </c>
      <c r="P3343" s="8" t="str">
        <f t="shared" si="3"/>
        <v>Small Appliances</v>
      </c>
      <c r="Q3343" s="8" t="str">
        <f t="shared" si="4"/>
        <v>Valid</v>
      </c>
    </row>
    <row r="3344">
      <c r="A3344" s="3" t="s">
        <v>18123</v>
      </c>
      <c r="B3344" s="3" t="s">
        <v>16222</v>
      </c>
      <c r="C3344" s="3" t="s">
        <v>10744</v>
      </c>
      <c r="D3344" s="6">
        <v>1.0</v>
      </c>
      <c r="E3344" s="6">
        <v>350.94</v>
      </c>
      <c r="F3344" s="3" t="s">
        <v>10745</v>
      </c>
      <c r="G3344" s="3" t="s">
        <v>10540</v>
      </c>
      <c r="H3344" s="3" t="s">
        <v>10541</v>
      </c>
      <c r="I3344" s="3" t="s">
        <v>10553</v>
      </c>
      <c r="J3344" s="3" t="s">
        <v>3500</v>
      </c>
      <c r="K3344" s="3" t="s">
        <v>2201</v>
      </c>
      <c r="L3344" s="3" t="s">
        <v>33</v>
      </c>
      <c r="M3344" s="3" t="s">
        <v>45</v>
      </c>
      <c r="N3344" s="8" t="str">
        <f t="shared" si="1"/>
        <v>Returned</v>
      </c>
      <c r="O3344" s="8" t="str">
        <f t="shared" si="2"/>
        <v>Valid</v>
      </c>
      <c r="P3344" s="8" t="str">
        <f t="shared" si="3"/>
        <v>Smartphones</v>
      </c>
      <c r="Q3344" s="8" t="str">
        <f t="shared" si="4"/>
        <v>Valid</v>
      </c>
    </row>
    <row r="3345">
      <c r="A3345" s="3" t="s">
        <v>18124</v>
      </c>
      <c r="B3345" s="3" t="s">
        <v>18125</v>
      </c>
      <c r="C3345" s="3" t="s">
        <v>10563</v>
      </c>
      <c r="D3345" s="6">
        <v>2.0</v>
      </c>
      <c r="E3345" s="6">
        <v>426.77</v>
      </c>
      <c r="F3345" s="3" t="s">
        <v>10564</v>
      </c>
      <c r="G3345" s="3" t="s">
        <v>10565</v>
      </c>
      <c r="H3345" s="3" t="s">
        <v>10566</v>
      </c>
      <c r="I3345" s="3" t="s">
        <v>10567</v>
      </c>
      <c r="J3345" s="3" t="s">
        <v>5270</v>
      </c>
      <c r="K3345" s="3" t="s">
        <v>3871</v>
      </c>
      <c r="L3345" s="3" t="s">
        <v>55</v>
      </c>
      <c r="M3345" s="3" t="s">
        <v>34</v>
      </c>
      <c r="N3345" s="8" t="str">
        <f t="shared" si="1"/>
        <v>Completed</v>
      </c>
      <c r="O3345" s="8" t="str">
        <f t="shared" si="2"/>
        <v>Valid</v>
      </c>
      <c r="P3345" s="8" t="str">
        <f t="shared" si="3"/>
        <v>Team Sports</v>
      </c>
      <c r="Q3345" s="8" t="str">
        <f t="shared" si="4"/>
        <v>Valid</v>
      </c>
    </row>
    <row r="3346">
      <c r="A3346" s="3" t="s">
        <v>18126</v>
      </c>
      <c r="B3346" s="3" t="s">
        <v>18127</v>
      </c>
      <c r="C3346" s="3" t="s">
        <v>11156</v>
      </c>
      <c r="D3346" s="6">
        <v>3.0</v>
      </c>
      <c r="E3346" s="6">
        <v>174.98</v>
      </c>
      <c r="F3346" s="3" t="s">
        <v>11157</v>
      </c>
      <c r="G3346" s="3" t="s">
        <v>10532</v>
      </c>
      <c r="H3346" s="3" t="s">
        <v>10606</v>
      </c>
      <c r="I3346" s="3" t="s">
        <v>10522</v>
      </c>
      <c r="J3346" s="3" t="s">
        <v>2819</v>
      </c>
      <c r="K3346" s="3" t="s">
        <v>2750</v>
      </c>
      <c r="L3346" s="3" t="s">
        <v>44</v>
      </c>
      <c r="M3346" s="3" t="s">
        <v>392</v>
      </c>
      <c r="N3346" s="8" t="str">
        <f t="shared" si="1"/>
        <v>Completed</v>
      </c>
      <c r="O3346" s="8" t="str">
        <f t="shared" si="2"/>
        <v>Valid</v>
      </c>
      <c r="P3346" s="8" t="str">
        <f t="shared" si="3"/>
        <v>Cookware</v>
      </c>
      <c r="Q3346" s="8" t="str">
        <f t="shared" si="4"/>
        <v>Valid</v>
      </c>
    </row>
    <row r="3347">
      <c r="A3347" s="3" t="s">
        <v>18128</v>
      </c>
      <c r="B3347" s="3" t="s">
        <v>18129</v>
      </c>
      <c r="C3347" s="3" t="s">
        <v>11652</v>
      </c>
      <c r="D3347" s="6">
        <v>1.0</v>
      </c>
      <c r="E3347" s="6">
        <v>109.32</v>
      </c>
      <c r="F3347" s="3" t="s">
        <v>11653</v>
      </c>
      <c r="G3347" s="3" t="s">
        <v>10540</v>
      </c>
      <c r="H3347" s="3" t="s">
        <v>10552</v>
      </c>
      <c r="I3347" s="3" t="s">
        <v>10635</v>
      </c>
      <c r="J3347" s="3" t="s">
        <v>18130</v>
      </c>
      <c r="K3347" s="3" t="s">
        <v>4679</v>
      </c>
      <c r="L3347" s="3" t="s">
        <v>55</v>
      </c>
      <c r="M3347" s="3" t="s">
        <v>34</v>
      </c>
      <c r="N3347" s="8" t="str">
        <f t="shared" si="1"/>
        <v>Completed</v>
      </c>
      <c r="O3347" s="8" t="str">
        <f t="shared" si="2"/>
        <v>Valid</v>
      </c>
      <c r="P3347" s="8" t="str">
        <f t="shared" si="3"/>
        <v>Headphones</v>
      </c>
      <c r="Q3347" s="8" t="str">
        <f t="shared" si="4"/>
        <v>Valid</v>
      </c>
    </row>
    <row r="3348">
      <c r="A3348" s="3" t="s">
        <v>18131</v>
      </c>
      <c r="B3348" s="3" t="s">
        <v>18132</v>
      </c>
      <c r="C3348" s="3" t="s">
        <v>10674</v>
      </c>
      <c r="D3348" s="6">
        <v>4.0</v>
      </c>
      <c r="E3348" s="6">
        <v>601.64</v>
      </c>
      <c r="F3348" s="3" t="s">
        <v>10675</v>
      </c>
      <c r="G3348" s="3" t="s">
        <v>10540</v>
      </c>
      <c r="H3348" s="3" t="s">
        <v>10676</v>
      </c>
      <c r="I3348" s="3" t="s">
        <v>10567</v>
      </c>
      <c r="J3348" s="3" t="s">
        <v>9213</v>
      </c>
      <c r="K3348" s="3" t="s">
        <v>4297</v>
      </c>
      <c r="L3348" s="3" t="s">
        <v>44</v>
      </c>
      <c r="M3348" s="3" t="s">
        <v>34</v>
      </c>
      <c r="N3348" s="8" t="str">
        <f t="shared" si="1"/>
        <v>Completed</v>
      </c>
      <c r="O3348" s="8" t="str">
        <f t="shared" si="2"/>
        <v>Valid</v>
      </c>
      <c r="P3348" s="8" t="str">
        <f t="shared" si="3"/>
        <v>Laptops</v>
      </c>
      <c r="Q3348" s="8" t="str">
        <f t="shared" si="4"/>
        <v>Valid</v>
      </c>
    </row>
    <row r="3349">
      <c r="A3349" s="3" t="s">
        <v>18133</v>
      </c>
      <c r="B3349" s="3" t="s">
        <v>9926</v>
      </c>
      <c r="C3349" s="3" t="s">
        <v>12604</v>
      </c>
      <c r="D3349" s="6">
        <v>1.0</v>
      </c>
      <c r="E3349" s="6">
        <v>949.13</v>
      </c>
      <c r="F3349" s="3" t="s">
        <v>12605</v>
      </c>
      <c r="G3349" s="3" t="s">
        <v>10514</v>
      </c>
      <c r="H3349" s="3" t="s">
        <v>10515</v>
      </c>
      <c r="I3349" s="3" t="s">
        <v>10542</v>
      </c>
      <c r="J3349" s="3" t="s">
        <v>9927</v>
      </c>
      <c r="K3349" s="3" t="s">
        <v>7553</v>
      </c>
      <c r="L3349" s="3" t="s">
        <v>44</v>
      </c>
      <c r="M3349" s="3" t="s">
        <v>34</v>
      </c>
      <c r="N3349" s="8" t="str">
        <f t="shared" si="1"/>
        <v>Completed</v>
      </c>
      <c r="O3349" s="8" t="str">
        <f t="shared" si="2"/>
        <v>Valid</v>
      </c>
      <c r="P3349" s="8" t="str">
        <f t="shared" si="3"/>
        <v>Wellness</v>
      </c>
      <c r="Q3349" s="8" t="str">
        <f t="shared" si="4"/>
        <v>Valid</v>
      </c>
    </row>
    <row r="3350">
      <c r="A3350" s="3" t="s">
        <v>18134</v>
      </c>
      <c r="B3350" s="3" t="s">
        <v>18135</v>
      </c>
      <c r="C3350" s="3" t="s">
        <v>11196</v>
      </c>
      <c r="D3350" s="6">
        <v>1.0</v>
      </c>
      <c r="E3350" s="6">
        <v>157.38</v>
      </c>
      <c r="F3350" s="3" t="s">
        <v>11197</v>
      </c>
      <c r="G3350" s="3" t="s">
        <v>10532</v>
      </c>
      <c r="H3350" s="3" t="s">
        <v>10546</v>
      </c>
      <c r="I3350" s="3" t="s">
        <v>10547</v>
      </c>
      <c r="J3350" s="3" t="s">
        <v>13341</v>
      </c>
      <c r="K3350" s="3" t="s">
        <v>3103</v>
      </c>
      <c r="L3350" s="3" t="s">
        <v>55</v>
      </c>
      <c r="M3350" s="3" t="s">
        <v>34</v>
      </c>
      <c r="N3350" s="8" t="str">
        <f t="shared" si="1"/>
        <v>Completed</v>
      </c>
      <c r="O3350" s="8" t="str">
        <f t="shared" si="2"/>
        <v>Valid</v>
      </c>
      <c r="P3350" s="8" t="str">
        <f t="shared" si="3"/>
        <v>Small Appliances</v>
      </c>
      <c r="Q3350" s="8" t="str">
        <f t="shared" si="4"/>
        <v>Valid</v>
      </c>
    </row>
    <row r="3351">
      <c r="A3351" s="3" t="s">
        <v>18136</v>
      </c>
      <c r="B3351" s="3" t="s">
        <v>18137</v>
      </c>
      <c r="C3351" s="3" t="s">
        <v>10814</v>
      </c>
      <c r="D3351" s="6">
        <v>1.0</v>
      </c>
      <c r="E3351" s="6">
        <v>80.9</v>
      </c>
      <c r="F3351" s="3" t="s">
        <v>10815</v>
      </c>
      <c r="G3351" s="3" t="s">
        <v>10565</v>
      </c>
      <c r="H3351" s="3" t="s">
        <v>10622</v>
      </c>
      <c r="I3351" s="3" t="s">
        <v>10567</v>
      </c>
      <c r="J3351" s="3" t="s">
        <v>17098</v>
      </c>
      <c r="K3351" s="3" t="s">
        <v>1522</v>
      </c>
      <c r="L3351" s="3" t="s">
        <v>33</v>
      </c>
      <c r="M3351" s="3" t="s">
        <v>56</v>
      </c>
      <c r="N3351" s="8" t="str">
        <f t="shared" si="1"/>
        <v>Cancelled</v>
      </c>
      <c r="O3351" s="8" t="str">
        <f t="shared" si="2"/>
        <v>Valid</v>
      </c>
      <c r="P3351" s="8" t="str">
        <f t="shared" si="3"/>
        <v>Fitness Equipment</v>
      </c>
      <c r="Q3351" s="8" t="str">
        <f t="shared" si="4"/>
        <v>Valid</v>
      </c>
    </row>
    <row r="3352">
      <c r="A3352" s="3" t="s">
        <v>18138</v>
      </c>
      <c r="B3352" s="3" t="s">
        <v>5700</v>
      </c>
      <c r="C3352" s="3" t="s">
        <v>10557</v>
      </c>
      <c r="D3352" s="6">
        <v>4.0</v>
      </c>
      <c r="E3352" s="6">
        <v>254.0</v>
      </c>
      <c r="F3352" s="3" t="s">
        <v>10558</v>
      </c>
      <c r="G3352" s="3" t="s">
        <v>10559</v>
      </c>
      <c r="H3352" s="3" t="s">
        <v>10560</v>
      </c>
      <c r="I3352" s="3" t="s">
        <v>10547</v>
      </c>
      <c r="J3352" s="3" t="s">
        <v>5701</v>
      </c>
      <c r="K3352" s="3" t="s">
        <v>2064</v>
      </c>
      <c r="L3352" s="3" t="s">
        <v>44</v>
      </c>
      <c r="M3352" s="3" t="s">
        <v>34</v>
      </c>
      <c r="N3352" s="8" t="str">
        <f t="shared" si="1"/>
        <v>Completed</v>
      </c>
      <c r="O3352" s="8" t="str">
        <f t="shared" si="2"/>
        <v>Valid</v>
      </c>
      <c r="P3352" s="8" t="str">
        <f t="shared" si="3"/>
        <v>Accessories</v>
      </c>
      <c r="Q3352" s="8" t="str">
        <f t="shared" si="4"/>
        <v>Valid</v>
      </c>
    </row>
    <row r="3353">
      <c r="A3353" s="3" t="s">
        <v>18139</v>
      </c>
      <c r="B3353" s="3" t="s">
        <v>18140</v>
      </c>
      <c r="C3353" s="3" t="s">
        <v>11662</v>
      </c>
      <c r="D3353" s="6">
        <v>1.0</v>
      </c>
      <c r="E3353" s="6">
        <v>982.0</v>
      </c>
      <c r="F3353" s="3" t="s">
        <v>11663</v>
      </c>
      <c r="G3353" s="3" t="s">
        <v>10540</v>
      </c>
      <c r="H3353" s="3" t="s">
        <v>10593</v>
      </c>
      <c r="I3353" s="3" t="s">
        <v>10588</v>
      </c>
      <c r="J3353" s="3" t="s">
        <v>1392</v>
      </c>
      <c r="K3353" s="3" t="s">
        <v>3669</v>
      </c>
      <c r="L3353" s="3" t="s">
        <v>33</v>
      </c>
      <c r="M3353" s="3" t="s">
        <v>34</v>
      </c>
      <c r="N3353" s="8" t="str">
        <f t="shared" si="1"/>
        <v>Completed</v>
      </c>
      <c r="O3353" s="8" t="str">
        <f t="shared" si="2"/>
        <v>Valid</v>
      </c>
      <c r="P3353" s="8" t="str">
        <f t="shared" si="3"/>
        <v>Cameras</v>
      </c>
      <c r="Q3353" s="8" t="str">
        <f t="shared" si="4"/>
        <v>Valid</v>
      </c>
    </row>
    <row r="3354">
      <c r="A3354" s="3" t="s">
        <v>18141</v>
      </c>
      <c r="B3354" s="3" t="s">
        <v>18142</v>
      </c>
      <c r="C3354" s="3" t="s">
        <v>11520</v>
      </c>
      <c r="D3354" s="6">
        <v>1.0</v>
      </c>
      <c r="E3354" s="6">
        <v>151.83</v>
      </c>
      <c r="F3354" s="3" t="s">
        <v>11521</v>
      </c>
      <c r="G3354" s="3" t="s">
        <v>10540</v>
      </c>
      <c r="H3354" s="3" t="s">
        <v>10541</v>
      </c>
      <c r="I3354" s="3" t="s">
        <v>10547</v>
      </c>
      <c r="J3354" s="3" t="s">
        <v>13114</v>
      </c>
      <c r="K3354" s="3" t="s">
        <v>1933</v>
      </c>
      <c r="L3354" s="3" t="s">
        <v>44</v>
      </c>
      <c r="M3354" s="3" t="s">
        <v>34</v>
      </c>
      <c r="N3354" s="8" t="str">
        <f t="shared" si="1"/>
        <v>Completed</v>
      </c>
      <c r="O3354" s="8" t="str">
        <f t="shared" si="2"/>
        <v>Valid</v>
      </c>
      <c r="P3354" s="8" t="str">
        <f t="shared" si="3"/>
        <v>Smartphones</v>
      </c>
      <c r="Q3354" s="8" t="str">
        <f t="shared" si="4"/>
        <v>Valid</v>
      </c>
    </row>
    <row r="3355">
      <c r="A3355" s="3" t="s">
        <v>18143</v>
      </c>
      <c r="B3355" s="3" t="s">
        <v>18144</v>
      </c>
      <c r="C3355" s="3" t="s">
        <v>11576</v>
      </c>
      <c r="D3355" s="6">
        <v>1.0</v>
      </c>
      <c r="E3355" s="6">
        <v>56.89</v>
      </c>
      <c r="F3355" s="3" t="s">
        <v>11577</v>
      </c>
      <c r="G3355" s="3" t="s">
        <v>10540</v>
      </c>
      <c r="H3355" s="3" t="s">
        <v>10676</v>
      </c>
      <c r="I3355" s="3" t="s">
        <v>10577</v>
      </c>
      <c r="J3355" s="3" t="s">
        <v>18145</v>
      </c>
      <c r="K3355" s="3" t="s">
        <v>170</v>
      </c>
      <c r="L3355" s="3" t="s">
        <v>55</v>
      </c>
      <c r="M3355" s="3" t="s">
        <v>34</v>
      </c>
      <c r="N3355" s="8" t="str">
        <f t="shared" si="1"/>
        <v>Completed</v>
      </c>
      <c r="O3355" s="8" t="str">
        <f t="shared" si="2"/>
        <v>Valid</v>
      </c>
      <c r="P3355" s="8" t="str">
        <f t="shared" si="3"/>
        <v>Laptops</v>
      </c>
      <c r="Q3355" s="8" t="str">
        <f t="shared" si="4"/>
        <v>Valid</v>
      </c>
    </row>
    <row r="3356">
      <c r="A3356" s="3" t="s">
        <v>18146</v>
      </c>
      <c r="B3356" s="3" t="s">
        <v>18147</v>
      </c>
      <c r="C3356" s="3" t="s">
        <v>12945</v>
      </c>
      <c r="D3356" s="6">
        <v>1.0</v>
      </c>
      <c r="E3356" s="6">
        <v>208.1</v>
      </c>
      <c r="F3356" s="3" t="s">
        <v>12946</v>
      </c>
      <c r="G3356" s="3" t="s">
        <v>10559</v>
      </c>
      <c r="H3356" s="3" t="s">
        <v>10560</v>
      </c>
      <c r="I3356" s="3" t="s">
        <v>10534</v>
      </c>
      <c r="J3356" s="3" t="s">
        <v>953</v>
      </c>
      <c r="K3356" s="3" t="s">
        <v>6550</v>
      </c>
      <c r="L3356" s="3" t="s">
        <v>44</v>
      </c>
      <c r="M3356" s="3" t="s">
        <v>34</v>
      </c>
      <c r="N3356" s="8" t="str">
        <f t="shared" si="1"/>
        <v>Completed</v>
      </c>
      <c r="O3356" s="8" t="str">
        <f t="shared" si="2"/>
        <v>Valid</v>
      </c>
      <c r="P3356" s="8" t="str">
        <f t="shared" si="3"/>
        <v>Accessories</v>
      </c>
      <c r="Q3356" s="8" t="str">
        <f t="shared" si="4"/>
        <v>Valid</v>
      </c>
    </row>
    <row r="3357">
      <c r="A3357" s="3" t="s">
        <v>18148</v>
      </c>
      <c r="B3357" s="3" t="s">
        <v>6100</v>
      </c>
      <c r="C3357" s="3" t="s">
        <v>10800</v>
      </c>
      <c r="D3357" s="6">
        <v>1.0</v>
      </c>
      <c r="E3357" s="6">
        <v>985.95</v>
      </c>
      <c r="F3357" s="3" t="s">
        <v>10801</v>
      </c>
      <c r="G3357" s="3" t="s">
        <v>10540</v>
      </c>
      <c r="H3357" s="3" t="s">
        <v>10719</v>
      </c>
      <c r="I3357" s="3" t="s">
        <v>10527</v>
      </c>
      <c r="J3357" s="3" t="s">
        <v>1259</v>
      </c>
      <c r="K3357" s="3" t="s">
        <v>6101</v>
      </c>
      <c r="L3357" s="3" t="s">
        <v>44</v>
      </c>
      <c r="M3357" s="3" t="s">
        <v>34</v>
      </c>
      <c r="N3357" s="8" t="str">
        <f t="shared" si="1"/>
        <v>Completed</v>
      </c>
      <c r="O3357" s="8" t="str">
        <f t="shared" si="2"/>
        <v>Valid</v>
      </c>
      <c r="P3357" s="8" t="str">
        <f t="shared" si="3"/>
        <v>Smart Home</v>
      </c>
      <c r="Q3357" s="8" t="str">
        <f t="shared" si="4"/>
        <v>Valid</v>
      </c>
    </row>
    <row r="3358">
      <c r="A3358" s="3" t="s">
        <v>18149</v>
      </c>
      <c r="B3358" s="3" t="s">
        <v>18150</v>
      </c>
      <c r="C3358" s="3" t="s">
        <v>10699</v>
      </c>
      <c r="D3358" s="6">
        <v>2.0</v>
      </c>
      <c r="E3358" s="6">
        <v>844.29</v>
      </c>
      <c r="F3358" s="3" t="s">
        <v>10700</v>
      </c>
      <c r="G3358" s="3" t="s">
        <v>10514</v>
      </c>
      <c r="H3358" s="3" t="s">
        <v>10612</v>
      </c>
      <c r="I3358" s="3" t="s">
        <v>10547</v>
      </c>
      <c r="J3358" s="3" t="s">
        <v>9240</v>
      </c>
      <c r="K3358" s="3" t="s">
        <v>3506</v>
      </c>
      <c r="L3358" s="3" t="s">
        <v>44</v>
      </c>
      <c r="M3358" s="3" t="s">
        <v>45</v>
      </c>
      <c r="N3358" s="8" t="str">
        <f t="shared" si="1"/>
        <v>Returned</v>
      </c>
      <c r="O3358" s="8" t="str">
        <f t="shared" si="2"/>
        <v>Valid</v>
      </c>
      <c r="P3358" s="8" t="str">
        <f t="shared" si="3"/>
        <v>Haircare</v>
      </c>
      <c r="Q3358" s="8" t="str">
        <f t="shared" si="4"/>
        <v>Valid</v>
      </c>
    </row>
    <row r="3359">
      <c r="A3359" s="3" t="s">
        <v>18151</v>
      </c>
      <c r="B3359" s="3" t="s">
        <v>16141</v>
      </c>
      <c r="C3359" s="3" t="s">
        <v>12224</v>
      </c>
      <c r="D3359" s="6">
        <v>1.0</v>
      </c>
      <c r="E3359" s="6">
        <v>740.06</v>
      </c>
      <c r="F3359" s="3" t="s">
        <v>12225</v>
      </c>
      <c r="G3359" s="3" t="s">
        <v>10532</v>
      </c>
      <c r="H3359" s="3" t="s">
        <v>10546</v>
      </c>
      <c r="I3359" s="3" t="s">
        <v>10607</v>
      </c>
      <c r="J3359" s="3" t="s">
        <v>4960</v>
      </c>
      <c r="K3359" s="3" t="s">
        <v>2071</v>
      </c>
      <c r="L3359" s="3" t="s">
        <v>44</v>
      </c>
      <c r="M3359" s="3" t="s">
        <v>34</v>
      </c>
      <c r="N3359" s="8" t="str">
        <f t="shared" si="1"/>
        <v>Completed</v>
      </c>
      <c r="O3359" s="8" t="str">
        <f t="shared" si="2"/>
        <v>Valid</v>
      </c>
      <c r="P3359" s="8" t="str">
        <f t="shared" si="3"/>
        <v>Small Appliances</v>
      </c>
      <c r="Q3359" s="8" t="str">
        <f t="shared" si="4"/>
        <v>Valid</v>
      </c>
    </row>
    <row r="3360">
      <c r="A3360" s="3" t="s">
        <v>18152</v>
      </c>
      <c r="B3360" s="3" t="s">
        <v>18153</v>
      </c>
      <c r="C3360" s="3" t="s">
        <v>10633</v>
      </c>
      <c r="D3360" s="6">
        <v>1.0</v>
      </c>
      <c r="E3360" s="6">
        <v>223.4</v>
      </c>
      <c r="F3360" s="3" t="s">
        <v>10634</v>
      </c>
      <c r="G3360" s="3" t="s">
        <v>10565</v>
      </c>
      <c r="H3360" s="3" t="s">
        <v>10622</v>
      </c>
      <c r="I3360" s="3" t="s">
        <v>10635</v>
      </c>
      <c r="J3360" s="3" t="s">
        <v>4377</v>
      </c>
      <c r="K3360" s="3" t="s">
        <v>1319</v>
      </c>
      <c r="L3360" s="3" t="s">
        <v>55</v>
      </c>
      <c r="M3360" s="3" t="s">
        <v>34</v>
      </c>
      <c r="N3360" s="8" t="str">
        <f t="shared" si="1"/>
        <v>Completed</v>
      </c>
      <c r="O3360" s="8" t="str">
        <f t="shared" si="2"/>
        <v>Valid</v>
      </c>
      <c r="P3360" s="8" t="str">
        <f t="shared" si="3"/>
        <v>Fitness Equipment</v>
      </c>
      <c r="Q3360" s="8" t="str">
        <f t="shared" si="4"/>
        <v>Valid</v>
      </c>
    </row>
    <row r="3361">
      <c r="A3361" s="3" t="s">
        <v>18154</v>
      </c>
      <c r="B3361" s="3" t="s">
        <v>18155</v>
      </c>
      <c r="C3361" s="3" t="s">
        <v>10708</v>
      </c>
      <c r="D3361" s="6">
        <v>1.0</v>
      </c>
      <c r="E3361" s="6">
        <v>633.96</v>
      </c>
      <c r="F3361" s="3" t="s">
        <v>10709</v>
      </c>
      <c r="G3361" s="3" t="s">
        <v>10532</v>
      </c>
      <c r="H3361" s="3" t="s">
        <v>10587</v>
      </c>
      <c r="I3361" s="3" t="s">
        <v>10577</v>
      </c>
      <c r="J3361" s="3" t="s">
        <v>6299</v>
      </c>
      <c r="K3361" s="3" t="s">
        <v>9853</v>
      </c>
      <c r="L3361" s="3" t="s">
        <v>44</v>
      </c>
      <c r="M3361" s="3" t="s">
        <v>34</v>
      </c>
      <c r="N3361" s="8" t="str">
        <f t="shared" si="1"/>
        <v>Completed</v>
      </c>
      <c r="O3361" s="8" t="str">
        <f t="shared" si="2"/>
        <v>Valid</v>
      </c>
      <c r="P3361" s="8" t="str">
        <f t="shared" si="3"/>
        <v>Furniture</v>
      </c>
      <c r="Q3361" s="8" t="str">
        <f t="shared" si="4"/>
        <v>Valid</v>
      </c>
    </row>
    <row r="3362">
      <c r="A3362" s="3" t="s">
        <v>18156</v>
      </c>
      <c r="B3362" s="3" t="s">
        <v>18157</v>
      </c>
      <c r="C3362" s="3" t="s">
        <v>10837</v>
      </c>
      <c r="D3362" s="6">
        <v>1.0</v>
      </c>
      <c r="E3362" s="6">
        <v>207.68</v>
      </c>
      <c r="F3362" s="3" t="s">
        <v>10838</v>
      </c>
      <c r="G3362" s="3" t="s">
        <v>10540</v>
      </c>
      <c r="H3362" s="3" t="s">
        <v>10541</v>
      </c>
      <c r="I3362" s="3" t="s">
        <v>10516</v>
      </c>
      <c r="J3362" s="3" t="s">
        <v>5791</v>
      </c>
      <c r="K3362" s="3" t="s">
        <v>2673</v>
      </c>
      <c r="L3362" s="3" t="s">
        <v>44</v>
      </c>
      <c r="M3362" s="3" t="s">
        <v>34</v>
      </c>
      <c r="N3362" s="8" t="str">
        <f t="shared" si="1"/>
        <v>Completed</v>
      </c>
      <c r="O3362" s="8" t="str">
        <f t="shared" si="2"/>
        <v>Valid</v>
      </c>
      <c r="P3362" s="8" t="str">
        <f t="shared" si="3"/>
        <v>Smartphones</v>
      </c>
      <c r="Q3362" s="8" t="str">
        <f t="shared" si="4"/>
        <v>Valid</v>
      </c>
    </row>
    <row r="3363">
      <c r="A3363" s="3" t="s">
        <v>18158</v>
      </c>
      <c r="B3363" s="3" t="s">
        <v>18159</v>
      </c>
      <c r="C3363" s="3" t="s">
        <v>11722</v>
      </c>
      <c r="D3363" s="6">
        <v>2.0</v>
      </c>
      <c r="E3363" s="6">
        <v>105.48</v>
      </c>
      <c r="F3363" s="3" t="s">
        <v>11723</v>
      </c>
      <c r="G3363" s="3" t="s">
        <v>10514</v>
      </c>
      <c r="H3363" s="3" t="s">
        <v>10612</v>
      </c>
      <c r="I3363" s="3" t="s">
        <v>10542</v>
      </c>
      <c r="J3363" s="3" t="s">
        <v>18160</v>
      </c>
      <c r="K3363" s="3" t="s">
        <v>1750</v>
      </c>
      <c r="L3363" s="3" t="s">
        <v>33</v>
      </c>
      <c r="M3363" s="3" t="s">
        <v>34</v>
      </c>
      <c r="N3363" s="8" t="str">
        <f t="shared" si="1"/>
        <v>Completed</v>
      </c>
      <c r="O3363" s="8" t="str">
        <f t="shared" si="2"/>
        <v>Valid</v>
      </c>
      <c r="P3363" s="8" t="str">
        <f t="shared" si="3"/>
        <v>Haircare</v>
      </c>
      <c r="Q3363" s="8" t="str">
        <f t="shared" si="4"/>
        <v>Valid</v>
      </c>
    </row>
    <row r="3364">
      <c r="A3364" s="3" t="s">
        <v>18161</v>
      </c>
      <c r="B3364" s="3" t="s">
        <v>16287</v>
      </c>
      <c r="C3364" s="3" t="s">
        <v>11379</v>
      </c>
      <c r="D3364" s="6">
        <v>1.0</v>
      </c>
      <c r="E3364" s="6">
        <v>325.88</v>
      </c>
      <c r="F3364" s="3" t="s">
        <v>11380</v>
      </c>
      <c r="G3364" s="3" t="s">
        <v>10532</v>
      </c>
      <c r="H3364" s="3" t="s">
        <v>10587</v>
      </c>
      <c r="I3364" s="3" t="s">
        <v>10567</v>
      </c>
      <c r="J3364" s="3" t="s">
        <v>6039</v>
      </c>
      <c r="K3364" s="3" t="s">
        <v>2963</v>
      </c>
      <c r="L3364" s="3" t="s">
        <v>44</v>
      </c>
      <c r="M3364" s="3" t="s">
        <v>163</v>
      </c>
      <c r="N3364" s="8" t="str">
        <f t="shared" si="1"/>
        <v>Completed</v>
      </c>
      <c r="O3364" s="8" t="str">
        <f t="shared" si="2"/>
        <v>Valid</v>
      </c>
      <c r="P3364" s="8" t="str">
        <f t="shared" si="3"/>
        <v>Furniture</v>
      </c>
      <c r="Q3364" s="8" t="str">
        <f t="shared" si="4"/>
        <v>Valid</v>
      </c>
    </row>
    <row r="3365">
      <c r="A3365" s="3" t="s">
        <v>18162</v>
      </c>
      <c r="B3365" s="3" t="s">
        <v>18163</v>
      </c>
      <c r="C3365" s="3" t="s">
        <v>10732</v>
      </c>
      <c r="D3365" s="6">
        <v>1.0</v>
      </c>
      <c r="E3365" s="6">
        <v>106.99</v>
      </c>
      <c r="F3365" s="3" t="s">
        <v>10733</v>
      </c>
      <c r="G3365" s="3" t="s">
        <v>10565</v>
      </c>
      <c r="H3365" s="3" t="s">
        <v>10572</v>
      </c>
      <c r="I3365" s="3" t="s">
        <v>10662</v>
      </c>
      <c r="J3365" s="3" t="s">
        <v>18164</v>
      </c>
      <c r="K3365" s="3" t="s">
        <v>373</v>
      </c>
      <c r="L3365" s="3" t="s">
        <v>44</v>
      </c>
      <c r="M3365" s="3" t="s">
        <v>34</v>
      </c>
      <c r="N3365" s="8" t="str">
        <f t="shared" si="1"/>
        <v>Completed</v>
      </c>
      <c r="O3365" s="8" t="str">
        <f t="shared" si="2"/>
        <v>Valid</v>
      </c>
      <c r="P3365" s="8" t="str">
        <f t="shared" si="3"/>
        <v>Cycling</v>
      </c>
      <c r="Q3365" s="8" t="str">
        <f t="shared" si="4"/>
        <v>Valid</v>
      </c>
    </row>
    <row r="3366">
      <c r="A3366" s="3" t="s">
        <v>18165</v>
      </c>
      <c r="B3366" s="3" t="s">
        <v>18166</v>
      </c>
      <c r="C3366" s="3" t="s">
        <v>11186</v>
      </c>
      <c r="D3366" s="6">
        <v>1.0</v>
      </c>
      <c r="E3366" s="6">
        <v>74.47</v>
      </c>
      <c r="F3366" s="3" t="s">
        <v>11187</v>
      </c>
      <c r="G3366" s="3" t="s">
        <v>10514</v>
      </c>
      <c r="H3366" s="3" t="s">
        <v>10515</v>
      </c>
      <c r="I3366" s="3" t="s">
        <v>10645</v>
      </c>
      <c r="J3366" s="3" t="s">
        <v>18167</v>
      </c>
      <c r="K3366" s="3" t="s">
        <v>9140</v>
      </c>
      <c r="L3366" s="3" t="s">
        <v>33</v>
      </c>
      <c r="M3366" s="3" t="s">
        <v>56</v>
      </c>
      <c r="N3366" s="8" t="str">
        <f t="shared" si="1"/>
        <v>Cancelled</v>
      </c>
      <c r="O3366" s="8" t="str">
        <f t="shared" si="2"/>
        <v>Valid</v>
      </c>
      <c r="P3366" s="8" t="str">
        <f t="shared" si="3"/>
        <v>Wellness</v>
      </c>
      <c r="Q3366" s="8" t="str">
        <f t="shared" si="4"/>
        <v>Valid</v>
      </c>
    </row>
    <row r="3367">
      <c r="A3367" s="3" t="s">
        <v>18168</v>
      </c>
      <c r="B3367" s="3" t="s">
        <v>18169</v>
      </c>
      <c r="C3367" s="3" t="s">
        <v>11778</v>
      </c>
      <c r="D3367" s="6">
        <v>1.0</v>
      </c>
      <c r="E3367" s="6">
        <v>479.68</v>
      </c>
      <c r="F3367" s="3" t="s">
        <v>11779</v>
      </c>
      <c r="G3367" s="3" t="s">
        <v>10532</v>
      </c>
      <c r="H3367" s="3" t="s">
        <v>10533</v>
      </c>
      <c r="I3367" s="3" t="s">
        <v>10542</v>
      </c>
      <c r="J3367" s="3" t="s">
        <v>18170</v>
      </c>
      <c r="K3367" s="3" t="s">
        <v>3033</v>
      </c>
      <c r="L3367" s="3" t="s">
        <v>44</v>
      </c>
      <c r="M3367" s="3" t="s">
        <v>34</v>
      </c>
      <c r="N3367" s="8" t="str">
        <f t="shared" si="1"/>
        <v>Completed</v>
      </c>
      <c r="O3367" s="8" t="str">
        <f t="shared" si="2"/>
        <v>Valid</v>
      </c>
      <c r="P3367" s="8" t="str">
        <f t="shared" si="3"/>
        <v>Bedding</v>
      </c>
      <c r="Q3367" s="8" t="str">
        <f t="shared" si="4"/>
        <v>Valid</v>
      </c>
    </row>
    <row r="3368">
      <c r="A3368" s="3" t="s">
        <v>18171</v>
      </c>
      <c r="B3368" s="3" t="s">
        <v>18172</v>
      </c>
      <c r="C3368" s="3" t="s">
        <v>11226</v>
      </c>
      <c r="D3368" s="6">
        <v>1.0</v>
      </c>
      <c r="E3368" s="6">
        <v>542.76</v>
      </c>
      <c r="F3368" s="3" t="s">
        <v>11227</v>
      </c>
      <c r="G3368" s="3" t="s">
        <v>10514</v>
      </c>
      <c r="H3368" s="3" t="s">
        <v>10521</v>
      </c>
      <c r="I3368" s="3" t="s">
        <v>10594</v>
      </c>
      <c r="J3368" s="3" t="s">
        <v>7194</v>
      </c>
      <c r="K3368" s="3" t="s">
        <v>8093</v>
      </c>
      <c r="L3368" s="3" t="s">
        <v>55</v>
      </c>
      <c r="M3368" s="3" t="s">
        <v>34</v>
      </c>
      <c r="N3368" s="8" t="str">
        <f t="shared" si="1"/>
        <v>Completed</v>
      </c>
      <c r="O3368" s="8" t="str">
        <f t="shared" si="2"/>
        <v>Valid</v>
      </c>
      <c r="P3368" s="8" t="str">
        <f t="shared" si="3"/>
        <v>Fragrance</v>
      </c>
      <c r="Q3368" s="8" t="str">
        <f t="shared" si="4"/>
        <v>Valid</v>
      </c>
    </row>
    <row r="3369">
      <c r="A3369" s="3" t="s">
        <v>18173</v>
      </c>
      <c r="B3369" s="3" t="s">
        <v>18174</v>
      </c>
      <c r="C3369" s="3" t="s">
        <v>11753</v>
      </c>
      <c r="D3369" s="6">
        <v>2.0</v>
      </c>
      <c r="E3369" s="6">
        <v>20.8</v>
      </c>
      <c r="F3369" s="3" t="s">
        <v>11754</v>
      </c>
      <c r="G3369" s="3" t="s">
        <v>10532</v>
      </c>
      <c r="H3369" s="3" t="s">
        <v>10546</v>
      </c>
      <c r="I3369" s="3" t="s">
        <v>10547</v>
      </c>
      <c r="J3369" s="3" t="s">
        <v>18175</v>
      </c>
      <c r="K3369" s="3" t="s">
        <v>2397</v>
      </c>
      <c r="L3369" s="3" t="s">
        <v>33</v>
      </c>
      <c r="M3369" s="3" t="s">
        <v>34</v>
      </c>
      <c r="N3369" s="8" t="str">
        <f t="shared" si="1"/>
        <v>Completed</v>
      </c>
      <c r="O3369" s="8" t="str">
        <f t="shared" si="2"/>
        <v>Valid</v>
      </c>
      <c r="P3369" s="8" t="str">
        <f t="shared" si="3"/>
        <v>Small Appliances</v>
      </c>
      <c r="Q3369" s="8" t="str">
        <f t="shared" si="4"/>
        <v>Valid</v>
      </c>
    </row>
    <row r="3370">
      <c r="A3370" s="3" t="s">
        <v>18176</v>
      </c>
      <c r="B3370" s="3" t="s">
        <v>18177</v>
      </c>
      <c r="C3370" s="3" t="s">
        <v>11542</v>
      </c>
      <c r="D3370" s="6">
        <v>1.0</v>
      </c>
      <c r="E3370" s="6">
        <v>237.11</v>
      </c>
      <c r="F3370" s="3" t="s">
        <v>11543</v>
      </c>
      <c r="G3370" s="3" t="s">
        <v>10559</v>
      </c>
      <c r="H3370" s="3" t="s">
        <v>10644</v>
      </c>
      <c r="I3370" s="3" t="s">
        <v>10635</v>
      </c>
      <c r="J3370" s="3" t="s">
        <v>18178</v>
      </c>
      <c r="K3370" s="3" t="s">
        <v>142</v>
      </c>
      <c r="L3370" s="3" t="s">
        <v>55</v>
      </c>
      <c r="M3370" s="3" t="s">
        <v>34</v>
      </c>
      <c r="N3370" s="8" t="str">
        <f t="shared" si="1"/>
        <v>Completed</v>
      </c>
      <c r="O3370" s="8" t="str">
        <f t="shared" si="2"/>
        <v>Valid</v>
      </c>
      <c r="P3370" s="8" t="str">
        <f t="shared" si="3"/>
        <v>Footwear</v>
      </c>
      <c r="Q3370" s="8" t="str">
        <f t="shared" si="4"/>
        <v>Valid</v>
      </c>
    </row>
    <row r="3371">
      <c r="A3371" s="3" t="s">
        <v>18179</v>
      </c>
      <c r="B3371" s="3" t="s">
        <v>18180</v>
      </c>
      <c r="C3371" s="3" t="s">
        <v>12224</v>
      </c>
      <c r="D3371" s="6">
        <v>1.0</v>
      </c>
      <c r="E3371" s="6">
        <v>748.79</v>
      </c>
      <c r="F3371" s="3" t="s">
        <v>12225</v>
      </c>
      <c r="G3371" s="3" t="s">
        <v>10532</v>
      </c>
      <c r="H3371" s="3" t="s">
        <v>10546</v>
      </c>
      <c r="I3371" s="3" t="s">
        <v>10607</v>
      </c>
      <c r="J3371" s="3" t="s">
        <v>8744</v>
      </c>
      <c r="K3371" s="3" t="s">
        <v>843</v>
      </c>
      <c r="L3371" s="3" t="s">
        <v>55</v>
      </c>
      <c r="M3371" s="3" t="s">
        <v>34</v>
      </c>
      <c r="N3371" s="8" t="str">
        <f t="shared" si="1"/>
        <v>Completed</v>
      </c>
      <c r="O3371" s="8" t="str">
        <f t="shared" si="2"/>
        <v>Valid</v>
      </c>
      <c r="P3371" s="8" t="str">
        <f t="shared" si="3"/>
        <v>Small Appliances</v>
      </c>
      <c r="Q3371" s="8" t="str">
        <f t="shared" si="4"/>
        <v>Valid</v>
      </c>
    </row>
    <row r="3372">
      <c r="A3372" s="3" t="s">
        <v>18181</v>
      </c>
      <c r="B3372" s="3" t="s">
        <v>18182</v>
      </c>
      <c r="C3372" s="3" t="s">
        <v>10550</v>
      </c>
      <c r="D3372" s="6">
        <v>1.0</v>
      </c>
      <c r="E3372" s="6">
        <v>26.39</v>
      </c>
      <c r="F3372" s="3" t="s">
        <v>10551</v>
      </c>
      <c r="G3372" s="3" t="s">
        <v>10540</v>
      </c>
      <c r="H3372" s="3" t="s">
        <v>10552</v>
      </c>
      <c r="I3372" s="3" t="s">
        <v>10553</v>
      </c>
      <c r="J3372" s="3" t="s">
        <v>12425</v>
      </c>
      <c r="K3372" s="3" t="s">
        <v>4141</v>
      </c>
      <c r="L3372" s="3" t="s">
        <v>55</v>
      </c>
      <c r="M3372" s="3" t="s">
        <v>34</v>
      </c>
      <c r="N3372" s="8" t="str">
        <f t="shared" si="1"/>
        <v>Completed</v>
      </c>
      <c r="O3372" s="8" t="str">
        <f t="shared" si="2"/>
        <v>Valid</v>
      </c>
      <c r="P3372" s="8" t="str">
        <f t="shared" si="3"/>
        <v>Headphones</v>
      </c>
      <c r="Q3372" s="8" t="str">
        <f t="shared" si="4"/>
        <v>Valid</v>
      </c>
    </row>
    <row r="3373">
      <c r="A3373" s="3" t="s">
        <v>18183</v>
      </c>
      <c r="B3373" s="3" t="s">
        <v>15425</v>
      </c>
      <c r="C3373" s="3" t="s">
        <v>11662</v>
      </c>
      <c r="D3373" s="6">
        <v>1.0</v>
      </c>
      <c r="E3373" s="6">
        <v>1009.77</v>
      </c>
      <c r="F3373" s="3" t="s">
        <v>11663</v>
      </c>
      <c r="G3373" s="3" t="s">
        <v>10540</v>
      </c>
      <c r="H3373" s="3" t="s">
        <v>10593</v>
      </c>
      <c r="I3373" s="3" t="s">
        <v>10588</v>
      </c>
      <c r="J3373" s="3" t="s">
        <v>6639</v>
      </c>
      <c r="K3373" s="3" t="s">
        <v>5792</v>
      </c>
      <c r="L3373" s="3" t="s">
        <v>33</v>
      </c>
      <c r="M3373" s="3" t="s">
        <v>34</v>
      </c>
      <c r="N3373" s="8" t="str">
        <f t="shared" si="1"/>
        <v>Completed</v>
      </c>
      <c r="O3373" s="8" t="str">
        <f t="shared" si="2"/>
        <v>Valid</v>
      </c>
      <c r="P3373" s="8" t="str">
        <f t="shared" si="3"/>
        <v>Cameras</v>
      </c>
      <c r="Q3373" s="8" t="str">
        <f t="shared" si="4"/>
        <v>Valid</v>
      </c>
    </row>
    <row r="3374">
      <c r="A3374" s="3" t="s">
        <v>18184</v>
      </c>
      <c r="B3374" s="3" t="s">
        <v>8005</v>
      </c>
      <c r="C3374" s="3" t="s">
        <v>12931</v>
      </c>
      <c r="D3374" s="6">
        <v>3.0</v>
      </c>
      <c r="E3374" s="6">
        <v>177.49</v>
      </c>
      <c r="F3374" s="3" t="s">
        <v>12932</v>
      </c>
      <c r="G3374" s="3" t="s">
        <v>10559</v>
      </c>
      <c r="H3374" s="3" t="s">
        <v>10946</v>
      </c>
      <c r="I3374" s="3" t="s">
        <v>10635</v>
      </c>
      <c r="J3374" s="3" t="s">
        <v>940</v>
      </c>
      <c r="K3374" s="3" t="s">
        <v>8006</v>
      </c>
      <c r="L3374" s="3" t="s">
        <v>33</v>
      </c>
      <c r="M3374" s="3" t="s">
        <v>34</v>
      </c>
      <c r="N3374" s="8" t="str">
        <f t="shared" si="1"/>
        <v>Completed</v>
      </c>
      <c r="O3374" s="8" t="str">
        <f t="shared" si="2"/>
        <v>Valid</v>
      </c>
      <c r="P3374" s="8" t="str">
        <f t="shared" si="3"/>
        <v>Men'S Clothing</v>
      </c>
      <c r="Q3374" s="8" t="str">
        <f t="shared" si="4"/>
        <v>Valid</v>
      </c>
    </row>
    <row r="3375">
      <c r="A3375" s="3" t="s">
        <v>18185</v>
      </c>
      <c r="B3375" s="3" t="s">
        <v>18186</v>
      </c>
      <c r="C3375" s="3" t="s">
        <v>11073</v>
      </c>
      <c r="D3375" s="6">
        <v>1.0</v>
      </c>
      <c r="E3375" s="6">
        <v>670.64</v>
      </c>
      <c r="F3375" s="3" t="s">
        <v>11074</v>
      </c>
      <c r="G3375" s="3" t="s">
        <v>10532</v>
      </c>
      <c r="H3375" s="3" t="s">
        <v>10546</v>
      </c>
      <c r="I3375" s="3" t="s">
        <v>10577</v>
      </c>
      <c r="J3375" s="3" t="s">
        <v>18187</v>
      </c>
      <c r="K3375" s="3" t="s">
        <v>3884</v>
      </c>
      <c r="L3375" s="3" t="s">
        <v>44</v>
      </c>
      <c r="M3375" s="3" t="s">
        <v>34</v>
      </c>
      <c r="N3375" s="8" t="str">
        <f t="shared" si="1"/>
        <v>Completed</v>
      </c>
      <c r="O3375" s="8" t="str">
        <f t="shared" si="2"/>
        <v>Valid</v>
      </c>
      <c r="P3375" s="8" t="str">
        <f t="shared" si="3"/>
        <v>Small Appliances</v>
      </c>
      <c r="Q3375" s="8" t="str">
        <f t="shared" si="4"/>
        <v>Valid</v>
      </c>
    </row>
    <row r="3376">
      <c r="A3376" s="3" t="s">
        <v>18188</v>
      </c>
      <c r="B3376" s="3" t="s">
        <v>11040</v>
      </c>
      <c r="C3376" s="3" t="s">
        <v>11559</v>
      </c>
      <c r="D3376" s="6">
        <v>1.0</v>
      </c>
      <c r="E3376" s="6">
        <v>576.68</v>
      </c>
      <c r="F3376" s="3" t="s">
        <v>11560</v>
      </c>
      <c r="G3376" s="3" t="s">
        <v>10565</v>
      </c>
      <c r="H3376" s="3" t="s">
        <v>10622</v>
      </c>
      <c r="I3376" s="3" t="s">
        <v>10645</v>
      </c>
      <c r="J3376" s="3" t="s">
        <v>8399</v>
      </c>
      <c r="K3376" s="3" t="s">
        <v>3731</v>
      </c>
      <c r="L3376" s="3" t="s">
        <v>55</v>
      </c>
      <c r="M3376" s="3" t="s">
        <v>34</v>
      </c>
      <c r="N3376" s="8" t="str">
        <f t="shared" si="1"/>
        <v>Completed</v>
      </c>
      <c r="O3376" s="8" t="str">
        <f t="shared" si="2"/>
        <v>Valid</v>
      </c>
      <c r="P3376" s="8" t="str">
        <f t="shared" si="3"/>
        <v>Fitness Equipment</v>
      </c>
      <c r="Q3376" s="8" t="str">
        <f t="shared" si="4"/>
        <v>Valid</v>
      </c>
    </row>
    <row r="3377">
      <c r="A3377" s="3" t="s">
        <v>18189</v>
      </c>
      <c r="B3377" s="3" t="s">
        <v>18190</v>
      </c>
      <c r="C3377" s="3" t="s">
        <v>10525</v>
      </c>
      <c r="D3377" s="6">
        <v>1.0</v>
      </c>
      <c r="E3377" s="6">
        <v>142.75</v>
      </c>
      <c r="F3377" s="3" t="s">
        <v>10526</v>
      </c>
      <c r="G3377" s="3" t="s">
        <v>10514</v>
      </c>
      <c r="H3377" s="3" t="s">
        <v>10515</v>
      </c>
      <c r="I3377" s="3" t="s">
        <v>10527</v>
      </c>
      <c r="J3377" s="3" t="s">
        <v>18191</v>
      </c>
      <c r="K3377" s="3" t="s">
        <v>4913</v>
      </c>
      <c r="L3377" s="3" t="s">
        <v>33</v>
      </c>
      <c r="M3377" s="3" t="s">
        <v>34</v>
      </c>
      <c r="N3377" s="8" t="str">
        <f t="shared" si="1"/>
        <v>Completed</v>
      </c>
      <c r="O3377" s="8" t="str">
        <f t="shared" si="2"/>
        <v>Valid</v>
      </c>
      <c r="P3377" s="8" t="str">
        <f t="shared" si="3"/>
        <v>Wellness</v>
      </c>
      <c r="Q3377" s="8" t="str">
        <f t="shared" si="4"/>
        <v>Valid</v>
      </c>
    </row>
    <row r="3378">
      <c r="A3378" s="3" t="s">
        <v>18192</v>
      </c>
      <c r="B3378" s="3" t="s">
        <v>18193</v>
      </c>
      <c r="C3378" s="3" t="s">
        <v>10935</v>
      </c>
      <c r="D3378" s="6">
        <v>1.0</v>
      </c>
      <c r="E3378" s="6">
        <v>173.08</v>
      </c>
      <c r="F3378" s="3" t="s">
        <v>10936</v>
      </c>
      <c r="G3378" s="3" t="s">
        <v>10559</v>
      </c>
      <c r="H3378" s="3" t="s">
        <v>10644</v>
      </c>
      <c r="I3378" s="3" t="s">
        <v>10516</v>
      </c>
      <c r="J3378" s="3" t="s">
        <v>2162</v>
      </c>
      <c r="K3378" s="3" t="s">
        <v>2622</v>
      </c>
      <c r="L3378" s="3" t="s">
        <v>55</v>
      </c>
      <c r="M3378" s="3" t="s">
        <v>34</v>
      </c>
      <c r="N3378" s="8" t="str">
        <f t="shared" si="1"/>
        <v>Completed</v>
      </c>
      <c r="O3378" s="8" t="str">
        <f t="shared" si="2"/>
        <v>Valid</v>
      </c>
      <c r="P3378" s="8" t="str">
        <f t="shared" si="3"/>
        <v>Footwear</v>
      </c>
      <c r="Q3378" s="8" t="str">
        <f t="shared" si="4"/>
        <v>Valid</v>
      </c>
    </row>
    <row r="3379">
      <c r="A3379" s="3" t="s">
        <v>18194</v>
      </c>
      <c r="B3379" s="3" t="s">
        <v>18195</v>
      </c>
      <c r="C3379" s="3" t="s">
        <v>10550</v>
      </c>
      <c r="D3379" s="6">
        <v>2.0</v>
      </c>
      <c r="E3379" s="6">
        <v>26.36</v>
      </c>
      <c r="F3379" s="3" t="s">
        <v>10551</v>
      </c>
      <c r="G3379" s="3" t="s">
        <v>10540</v>
      </c>
      <c r="H3379" s="3" t="s">
        <v>10552</v>
      </c>
      <c r="I3379" s="3" t="s">
        <v>10553</v>
      </c>
      <c r="J3379" s="3" t="s">
        <v>13165</v>
      </c>
      <c r="K3379" s="3" t="s">
        <v>5635</v>
      </c>
      <c r="L3379" s="3" t="s">
        <v>44</v>
      </c>
      <c r="M3379" s="3" t="s">
        <v>34</v>
      </c>
      <c r="N3379" s="8" t="str">
        <f t="shared" si="1"/>
        <v>Completed</v>
      </c>
      <c r="O3379" s="8" t="str">
        <f t="shared" si="2"/>
        <v>Valid</v>
      </c>
      <c r="P3379" s="8" t="str">
        <f t="shared" si="3"/>
        <v>Headphones</v>
      </c>
      <c r="Q3379" s="8" t="str">
        <f t="shared" si="4"/>
        <v>Valid</v>
      </c>
    </row>
    <row r="3380">
      <c r="A3380" s="3" t="s">
        <v>18196</v>
      </c>
      <c r="B3380" s="3" t="s">
        <v>18197</v>
      </c>
      <c r="C3380" s="3" t="s">
        <v>11453</v>
      </c>
      <c r="D3380" s="6">
        <v>1.0</v>
      </c>
      <c r="E3380" s="6">
        <v>405.22</v>
      </c>
      <c r="F3380" s="3" t="s">
        <v>11454</v>
      </c>
      <c r="G3380" s="3" t="s">
        <v>10514</v>
      </c>
      <c r="H3380" s="3" t="s">
        <v>10521</v>
      </c>
      <c r="I3380" s="3" t="s">
        <v>10527</v>
      </c>
      <c r="J3380" s="3" t="s">
        <v>18198</v>
      </c>
      <c r="K3380" s="3" t="s">
        <v>10324</v>
      </c>
      <c r="L3380" s="3" t="s">
        <v>55</v>
      </c>
      <c r="M3380" s="3" t="s">
        <v>34</v>
      </c>
      <c r="N3380" s="8" t="str">
        <f t="shared" si="1"/>
        <v>Completed</v>
      </c>
      <c r="O3380" s="8" t="str">
        <f t="shared" si="2"/>
        <v>Valid</v>
      </c>
      <c r="P3380" s="8" t="str">
        <f t="shared" si="3"/>
        <v>Fragrance</v>
      </c>
      <c r="Q3380" s="8" t="str">
        <f t="shared" si="4"/>
        <v>Valid</v>
      </c>
    </row>
    <row r="3381">
      <c r="A3381" s="3" t="s">
        <v>18199</v>
      </c>
      <c r="B3381" s="3" t="s">
        <v>18200</v>
      </c>
      <c r="C3381" s="3" t="s">
        <v>11045</v>
      </c>
      <c r="D3381" s="6">
        <v>1.0</v>
      </c>
      <c r="E3381" s="6">
        <v>733.71</v>
      </c>
      <c r="F3381" s="3" t="s">
        <v>11046</v>
      </c>
      <c r="G3381" s="3" t="s">
        <v>10532</v>
      </c>
      <c r="H3381" s="3" t="s">
        <v>10533</v>
      </c>
      <c r="I3381" s="3" t="s">
        <v>10594</v>
      </c>
      <c r="J3381" s="3" t="s">
        <v>8719</v>
      </c>
      <c r="K3381" s="3" t="s">
        <v>782</v>
      </c>
      <c r="L3381" s="3" t="s">
        <v>33</v>
      </c>
      <c r="M3381" s="3" t="s">
        <v>34</v>
      </c>
      <c r="N3381" s="8" t="str">
        <f t="shared" si="1"/>
        <v>Completed</v>
      </c>
      <c r="O3381" s="8" t="str">
        <f t="shared" si="2"/>
        <v>Valid</v>
      </c>
      <c r="P3381" s="8" t="str">
        <f t="shared" si="3"/>
        <v>Bedding</v>
      </c>
      <c r="Q3381" s="8" t="str">
        <f t="shared" si="4"/>
        <v>Valid</v>
      </c>
    </row>
    <row r="3382">
      <c r="A3382" s="3" t="s">
        <v>18201</v>
      </c>
      <c r="B3382" s="3" t="s">
        <v>18202</v>
      </c>
      <c r="C3382" s="3" t="s">
        <v>11067</v>
      </c>
      <c r="D3382" s="6">
        <v>2.0</v>
      </c>
      <c r="E3382" s="6">
        <v>912.73</v>
      </c>
      <c r="F3382" s="3" t="s">
        <v>11068</v>
      </c>
      <c r="G3382" s="3" t="s">
        <v>10540</v>
      </c>
      <c r="H3382" s="2"/>
      <c r="I3382" s="3" t="s">
        <v>10527</v>
      </c>
      <c r="J3382" s="3" t="s">
        <v>18203</v>
      </c>
      <c r="K3382" s="3" t="s">
        <v>5317</v>
      </c>
      <c r="L3382" s="3" t="s">
        <v>55</v>
      </c>
      <c r="M3382" s="3" t="s">
        <v>34</v>
      </c>
      <c r="N3382" s="8" t="str">
        <f t="shared" si="1"/>
        <v>Completed</v>
      </c>
      <c r="O3382" s="8" t="str">
        <f t="shared" si="2"/>
        <v>Valid</v>
      </c>
      <c r="P3382" s="8" t="str">
        <f t="shared" si="3"/>
        <v>Unknown</v>
      </c>
      <c r="Q3382" s="8" t="str">
        <f t="shared" si="4"/>
        <v>Valid</v>
      </c>
    </row>
    <row r="3383">
      <c r="A3383" s="3" t="s">
        <v>18204</v>
      </c>
      <c r="B3383" s="3" t="s">
        <v>5011</v>
      </c>
      <c r="C3383" s="3" t="s">
        <v>11011</v>
      </c>
      <c r="D3383" s="6">
        <v>2.0</v>
      </c>
      <c r="E3383" s="6">
        <v>368.09</v>
      </c>
      <c r="F3383" s="3" t="s">
        <v>11012</v>
      </c>
      <c r="G3383" s="3" t="s">
        <v>10514</v>
      </c>
      <c r="H3383" s="3" t="s">
        <v>10612</v>
      </c>
      <c r="I3383" s="3" t="s">
        <v>10577</v>
      </c>
      <c r="J3383" s="3" t="s">
        <v>3246</v>
      </c>
      <c r="K3383" s="3" t="s">
        <v>3322</v>
      </c>
      <c r="L3383" s="3" t="s">
        <v>33</v>
      </c>
      <c r="M3383" s="3" t="s">
        <v>34</v>
      </c>
      <c r="N3383" s="8" t="str">
        <f t="shared" si="1"/>
        <v>Completed</v>
      </c>
      <c r="O3383" s="8" t="str">
        <f t="shared" si="2"/>
        <v>Valid</v>
      </c>
      <c r="P3383" s="8" t="str">
        <f t="shared" si="3"/>
        <v>Haircare</v>
      </c>
      <c r="Q3383" s="8" t="str">
        <f t="shared" si="4"/>
        <v>Valid</v>
      </c>
    </row>
    <row r="3384">
      <c r="A3384" s="3" t="s">
        <v>18205</v>
      </c>
      <c r="B3384" s="3" t="s">
        <v>18206</v>
      </c>
      <c r="C3384" s="3" t="s">
        <v>10956</v>
      </c>
      <c r="D3384" s="6">
        <v>3.0</v>
      </c>
      <c r="E3384" s="6">
        <v>385.89</v>
      </c>
      <c r="F3384" s="3" t="s">
        <v>10957</v>
      </c>
      <c r="G3384" s="3" t="s">
        <v>10559</v>
      </c>
      <c r="H3384" s="3" t="s">
        <v>10560</v>
      </c>
      <c r="I3384" s="3" t="s">
        <v>10594</v>
      </c>
      <c r="J3384" s="3" t="s">
        <v>10020</v>
      </c>
      <c r="K3384" s="3" t="s">
        <v>1379</v>
      </c>
      <c r="L3384" s="3" t="s">
        <v>44</v>
      </c>
      <c r="M3384" s="3" t="s">
        <v>66</v>
      </c>
      <c r="N3384" s="8" t="str">
        <f t="shared" si="1"/>
        <v>Pending</v>
      </c>
      <c r="O3384" s="8" t="str">
        <f t="shared" si="2"/>
        <v>Valid</v>
      </c>
      <c r="P3384" s="8" t="str">
        <f t="shared" si="3"/>
        <v>Accessories</v>
      </c>
      <c r="Q3384" s="8" t="str">
        <f t="shared" si="4"/>
        <v>Valid</v>
      </c>
    </row>
    <row r="3385">
      <c r="A3385" s="3" t="s">
        <v>18207</v>
      </c>
      <c r="B3385" s="3" t="s">
        <v>18208</v>
      </c>
      <c r="C3385" s="3" t="s">
        <v>10620</v>
      </c>
      <c r="D3385" s="6">
        <v>3.0</v>
      </c>
      <c r="E3385" s="6">
        <v>43.04</v>
      </c>
      <c r="F3385" s="3" t="s">
        <v>10621</v>
      </c>
      <c r="G3385" s="3" t="s">
        <v>10565</v>
      </c>
      <c r="H3385" s="3" t="s">
        <v>10622</v>
      </c>
      <c r="I3385" s="3" t="s">
        <v>10607</v>
      </c>
      <c r="J3385" s="3" t="s">
        <v>7224</v>
      </c>
      <c r="K3385" s="3" t="s">
        <v>2320</v>
      </c>
      <c r="L3385" s="3" t="s">
        <v>33</v>
      </c>
      <c r="M3385" s="3" t="s">
        <v>34</v>
      </c>
      <c r="N3385" s="8" t="str">
        <f t="shared" si="1"/>
        <v>Completed</v>
      </c>
      <c r="O3385" s="8" t="str">
        <f t="shared" si="2"/>
        <v>Valid</v>
      </c>
      <c r="P3385" s="8" t="str">
        <f t="shared" si="3"/>
        <v>Fitness Equipment</v>
      </c>
      <c r="Q3385" s="8" t="str">
        <f t="shared" si="4"/>
        <v>Valid</v>
      </c>
    </row>
    <row r="3386">
      <c r="A3386" s="3" t="s">
        <v>18209</v>
      </c>
      <c r="B3386" s="3" t="s">
        <v>18210</v>
      </c>
      <c r="C3386" s="3" t="s">
        <v>10591</v>
      </c>
      <c r="D3386" s="6">
        <v>1.0</v>
      </c>
      <c r="E3386" s="6">
        <v>514.44</v>
      </c>
      <c r="F3386" s="3" t="s">
        <v>10592</v>
      </c>
      <c r="G3386" s="3" t="s">
        <v>10540</v>
      </c>
      <c r="H3386" s="3" t="s">
        <v>10593</v>
      </c>
      <c r="I3386" s="3" t="s">
        <v>10594</v>
      </c>
      <c r="J3386" s="3" t="s">
        <v>9444</v>
      </c>
      <c r="K3386" s="3" t="s">
        <v>2710</v>
      </c>
      <c r="L3386" s="3" t="s">
        <v>33</v>
      </c>
      <c r="M3386" s="3" t="s">
        <v>34</v>
      </c>
      <c r="N3386" s="8" t="str">
        <f t="shared" si="1"/>
        <v>Completed</v>
      </c>
      <c r="O3386" s="8" t="str">
        <f t="shared" si="2"/>
        <v>Valid</v>
      </c>
      <c r="P3386" s="8" t="str">
        <f t="shared" si="3"/>
        <v>Cameras</v>
      </c>
      <c r="Q3386" s="8" t="str">
        <f t="shared" si="4"/>
        <v>Valid</v>
      </c>
    </row>
    <row r="3387">
      <c r="A3387" s="3" t="s">
        <v>18211</v>
      </c>
      <c r="B3387" s="3" t="s">
        <v>8617</v>
      </c>
      <c r="C3387" s="3" t="s">
        <v>11314</v>
      </c>
      <c r="D3387" s="6">
        <v>1.0</v>
      </c>
      <c r="E3387" s="6">
        <v>950.21</v>
      </c>
      <c r="F3387" s="3" t="s">
        <v>11315</v>
      </c>
      <c r="G3387" s="3" t="s">
        <v>10514</v>
      </c>
      <c r="H3387" s="3" t="s">
        <v>10521</v>
      </c>
      <c r="I3387" s="3" t="s">
        <v>10662</v>
      </c>
      <c r="J3387" s="3" t="s">
        <v>8618</v>
      </c>
      <c r="K3387" s="3" t="s">
        <v>652</v>
      </c>
      <c r="L3387" s="3" t="s">
        <v>55</v>
      </c>
      <c r="M3387" s="3" t="s">
        <v>34</v>
      </c>
      <c r="N3387" s="8" t="str">
        <f t="shared" si="1"/>
        <v>Completed</v>
      </c>
      <c r="O3387" s="8" t="str">
        <f t="shared" si="2"/>
        <v>Valid</v>
      </c>
      <c r="P3387" s="8" t="str">
        <f t="shared" si="3"/>
        <v>Fragrance</v>
      </c>
      <c r="Q3387" s="8" t="str">
        <f t="shared" si="4"/>
        <v>Valid</v>
      </c>
    </row>
    <row r="3388">
      <c r="A3388" s="3" t="s">
        <v>18212</v>
      </c>
      <c r="B3388" s="3" t="s">
        <v>5702</v>
      </c>
      <c r="C3388" s="3" t="s">
        <v>11740</v>
      </c>
      <c r="D3388" s="6">
        <v>3.0</v>
      </c>
      <c r="E3388" s="6">
        <v>749.1</v>
      </c>
      <c r="F3388" s="3" t="s">
        <v>11741</v>
      </c>
      <c r="G3388" s="3" t="s">
        <v>10514</v>
      </c>
      <c r="H3388" s="3" t="s">
        <v>10521</v>
      </c>
      <c r="I3388" s="3" t="s">
        <v>10635</v>
      </c>
      <c r="J3388" s="3" t="s">
        <v>5703</v>
      </c>
      <c r="K3388" s="3" t="s">
        <v>4246</v>
      </c>
      <c r="L3388" s="3" t="s">
        <v>55</v>
      </c>
      <c r="M3388" s="3" t="s">
        <v>56</v>
      </c>
      <c r="N3388" s="8" t="str">
        <f t="shared" si="1"/>
        <v>Cancelled</v>
      </c>
      <c r="O3388" s="8" t="str">
        <f t="shared" si="2"/>
        <v>Valid</v>
      </c>
      <c r="P3388" s="8" t="str">
        <f t="shared" si="3"/>
        <v>Fragrance</v>
      </c>
      <c r="Q3388" s="8" t="str">
        <f t="shared" si="4"/>
        <v>Valid</v>
      </c>
    </row>
    <row r="3389">
      <c r="A3389" s="3" t="s">
        <v>18213</v>
      </c>
      <c r="B3389" s="3" t="s">
        <v>18214</v>
      </c>
      <c r="C3389" s="3" t="s">
        <v>11390</v>
      </c>
      <c r="D3389" s="6">
        <v>3.0</v>
      </c>
      <c r="E3389" s="6">
        <v>404.24</v>
      </c>
      <c r="F3389" s="3" t="s">
        <v>11391</v>
      </c>
      <c r="G3389" s="3" t="s">
        <v>10565</v>
      </c>
      <c r="H3389" s="3" t="s">
        <v>10655</v>
      </c>
      <c r="I3389" s="3" t="s">
        <v>10588</v>
      </c>
      <c r="J3389" s="3" t="s">
        <v>18215</v>
      </c>
      <c r="K3389" s="3" t="s">
        <v>18216</v>
      </c>
      <c r="L3389" s="3" t="s">
        <v>33</v>
      </c>
      <c r="M3389" s="3" t="s">
        <v>34</v>
      </c>
      <c r="N3389" s="8" t="str">
        <f t="shared" si="1"/>
        <v>Completed</v>
      </c>
      <c r="O3389" s="8" t="str">
        <f t="shared" si="2"/>
        <v>Valid</v>
      </c>
      <c r="P3389" s="8" t="str">
        <f t="shared" si="3"/>
        <v>Camping</v>
      </c>
      <c r="Q3389" s="8" t="str">
        <f t="shared" si="4"/>
        <v>Valid</v>
      </c>
    </row>
    <row r="3390">
      <c r="A3390" s="3" t="s">
        <v>18217</v>
      </c>
      <c r="B3390" s="3" t="s">
        <v>16776</v>
      </c>
      <c r="C3390" s="3" t="s">
        <v>10896</v>
      </c>
      <c r="D3390" s="6">
        <v>2.0</v>
      </c>
      <c r="E3390" s="6">
        <v>309.91</v>
      </c>
      <c r="F3390" s="3" t="s">
        <v>10897</v>
      </c>
      <c r="G3390" s="3" t="s">
        <v>10559</v>
      </c>
      <c r="H3390" s="3" t="s">
        <v>10631</v>
      </c>
      <c r="I3390" s="3" t="s">
        <v>10645</v>
      </c>
      <c r="J3390" s="3" t="s">
        <v>15835</v>
      </c>
      <c r="K3390" s="3" t="s">
        <v>2301</v>
      </c>
      <c r="L3390" s="3" t="s">
        <v>44</v>
      </c>
      <c r="M3390" s="3" t="s">
        <v>34</v>
      </c>
      <c r="N3390" s="8" t="str">
        <f t="shared" si="1"/>
        <v>Completed</v>
      </c>
      <c r="O3390" s="8" t="str">
        <f t="shared" si="2"/>
        <v>Valid</v>
      </c>
      <c r="P3390" s="8" t="str">
        <f t="shared" si="3"/>
        <v>Women'S Clothing</v>
      </c>
      <c r="Q3390" s="8" t="str">
        <f t="shared" si="4"/>
        <v>Valid</v>
      </c>
    </row>
    <row r="3391">
      <c r="A3391" s="3" t="s">
        <v>18218</v>
      </c>
      <c r="B3391" s="3" t="s">
        <v>18219</v>
      </c>
      <c r="C3391" s="3" t="s">
        <v>10604</v>
      </c>
      <c r="D3391" s="6">
        <v>3.0</v>
      </c>
      <c r="E3391" s="6">
        <v>597.97</v>
      </c>
      <c r="F3391" s="3" t="s">
        <v>10605</v>
      </c>
      <c r="G3391" s="3" t="s">
        <v>10532</v>
      </c>
      <c r="H3391" s="3" t="s">
        <v>10606</v>
      </c>
      <c r="I3391" s="3" t="s">
        <v>10607</v>
      </c>
      <c r="J3391" s="3" t="s">
        <v>8760</v>
      </c>
      <c r="K3391" s="3" t="s">
        <v>3447</v>
      </c>
      <c r="L3391" s="3" t="s">
        <v>44</v>
      </c>
      <c r="M3391" s="3" t="s">
        <v>34</v>
      </c>
      <c r="N3391" s="8" t="str">
        <f t="shared" si="1"/>
        <v>Completed</v>
      </c>
      <c r="O3391" s="8" t="str">
        <f t="shared" si="2"/>
        <v>Valid</v>
      </c>
      <c r="P3391" s="8" t="str">
        <f t="shared" si="3"/>
        <v>Cookware</v>
      </c>
      <c r="Q3391" s="8" t="str">
        <f t="shared" si="4"/>
        <v>Valid</v>
      </c>
    </row>
    <row r="3392">
      <c r="A3392" s="3" t="s">
        <v>18220</v>
      </c>
      <c r="B3392" s="3" t="s">
        <v>18221</v>
      </c>
      <c r="C3392" s="3" t="s">
        <v>10792</v>
      </c>
      <c r="D3392" s="6">
        <v>1.0</v>
      </c>
      <c r="E3392" s="6">
        <v>540.0</v>
      </c>
      <c r="F3392" s="3" t="s">
        <v>10793</v>
      </c>
      <c r="G3392" s="3" t="s">
        <v>10532</v>
      </c>
      <c r="H3392" s="3" t="s">
        <v>10706</v>
      </c>
      <c r="I3392" s="3" t="s">
        <v>10527</v>
      </c>
      <c r="J3392" s="3" t="s">
        <v>9376</v>
      </c>
      <c r="K3392" s="3" t="s">
        <v>1766</v>
      </c>
      <c r="L3392" s="3" t="s">
        <v>55</v>
      </c>
      <c r="M3392" s="3" t="s">
        <v>34</v>
      </c>
      <c r="N3392" s="8" t="str">
        <f t="shared" si="1"/>
        <v>Completed</v>
      </c>
      <c r="O3392" s="8" t="str">
        <f t="shared" si="2"/>
        <v>Valid</v>
      </c>
      <c r="P3392" s="8" t="str">
        <f t="shared" si="3"/>
        <v>Decor</v>
      </c>
      <c r="Q3392" s="8" t="str">
        <f t="shared" si="4"/>
        <v>Valid</v>
      </c>
    </row>
    <row r="3393">
      <c r="A3393" s="3" t="s">
        <v>18222</v>
      </c>
      <c r="B3393" s="3" t="s">
        <v>18223</v>
      </c>
      <c r="C3393" s="3" t="s">
        <v>10704</v>
      </c>
      <c r="D3393" s="6">
        <v>1.0</v>
      </c>
      <c r="E3393" s="6">
        <v>666.09</v>
      </c>
      <c r="F3393" s="3" t="s">
        <v>10705</v>
      </c>
      <c r="G3393" s="3" t="s">
        <v>10532</v>
      </c>
      <c r="H3393" s="3" t="s">
        <v>10706</v>
      </c>
      <c r="I3393" s="3" t="s">
        <v>10542</v>
      </c>
      <c r="J3393" s="3" t="s">
        <v>6329</v>
      </c>
      <c r="K3393" s="3" t="s">
        <v>220</v>
      </c>
      <c r="L3393" s="3" t="s">
        <v>55</v>
      </c>
      <c r="M3393" s="3" t="s">
        <v>34</v>
      </c>
      <c r="N3393" s="8" t="str">
        <f t="shared" si="1"/>
        <v>Completed</v>
      </c>
      <c r="O3393" s="8" t="str">
        <f t="shared" si="2"/>
        <v>Valid</v>
      </c>
      <c r="P3393" s="8" t="str">
        <f t="shared" si="3"/>
        <v>Decor</v>
      </c>
      <c r="Q3393" s="8" t="str">
        <f t="shared" si="4"/>
        <v>Valid</v>
      </c>
    </row>
    <row r="3394">
      <c r="A3394" s="3" t="s">
        <v>18224</v>
      </c>
      <c r="B3394" s="3" t="s">
        <v>18225</v>
      </c>
      <c r="C3394" s="3" t="s">
        <v>10875</v>
      </c>
      <c r="D3394" s="6">
        <v>1.0</v>
      </c>
      <c r="E3394" s="6">
        <v>433.82</v>
      </c>
      <c r="F3394" s="3" t="s">
        <v>10876</v>
      </c>
      <c r="G3394" s="3" t="s">
        <v>10532</v>
      </c>
      <c r="H3394" s="3" t="s">
        <v>10546</v>
      </c>
      <c r="I3394" s="3" t="s">
        <v>10635</v>
      </c>
      <c r="J3394" s="3" t="s">
        <v>2976</v>
      </c>
      <c r="K3394" s="3" t="s">
        <v>6729</v>
      </c>
      <c r="L3394" s="3" t="s">
        <v>44</v>
      </c>
      <c r="M3394" s="3" t="s">
        <v>45</v>
      </c>
      <c r="N3394" s="8" t="str">
        <f t="shared" si="1"/>
        <v>Returned</v>
      </c>
      <c r="O3394" s="8" t="str">
        <f t="shared" si="2"/>
        <v>Valid</v>
      </c>
      <c r="P3394" s="8" t="str">
        <f t="shared" si="3"/>
        <v>Small Appliances</v>
      </c>
      <c r="Q3394" s="8" t="str">
        <f t="shared" si="4"/>
        <v>Valid</v>
      </c>
    </row>
    <row r="3395">
      <c r="A3395" s="3" t="s">
        <v>18226</v>
      </c>
      <c r="B3395" s="3" t="s">
        <v>18227</v>
      </c>
      <c r="C3395" s="3" t="s">
        <v>11014</v>
      </c>
      <c r="D3395" s="6">
        <v>1.0</v>
      </c>
      <c r="E3395" s="6">
        <v>321.52</v>
      </c>
      <c r="F3395" s="3" t="s">
        <v>11015</v>
      </c>
      <c r="G3395" s="3" t="s">
        <v>10540</v>
      </c>
      <c r="H3395" s="3" t="s">
        <v>10552</v>
      </c>
      <c r="I3395" s="3" t="s">
        <v>10635</v>
      </c>
      <c r="J3395" s="3" t="s">
        <v>7864</v>
      </c>
      <c r="K3395" s="3" t="s">
        <v>7942</v>
      </c>
      <c r="L3395" s="3" t="s">
        <v>55</v>
      </c>
      <c r="M3395" s="3" t="s">
        <v>34</v>
      </c>
      <c r="N3395" s="8" t="str">
        <f t="shared" si="1"/>
        <v>Completed</v>
      </c>
      <c r="O3395" s="8" t="str">
        <f t="shared" si="2"/>
        <v>Valid</v>
      </c>
      <c r="P3395" s="8" t="str">
        <f t="shared" si="3"/>
        <v>Headphones</v>
      </c>
      <c r="Q3395" s="8" t="str">
        <f t="shared" si="4"/>
        <v>Valid</v>
      </c>
    </row>
    <row r="3396">
      <c r="A3396" s="3" t="s">
        <v>18228</v>
      </c>
      <c r="B3396" s="3" t="s">
        <v>6863</v>
      </c>
      <c r="C3396" s="3" t="s">
        <v>11200</v>
      </c>
      <c r="D3396" s="6">
        <v>1.0</v>
      </c>
      <c r="E3396" s="6">
        <v>751.14</v>
      </c>
      <c r="F3396" s="3" t="s">
        <v>11201</v>
      </c>
      <c r="G3396" s="3" t="s">
        <v>10559</v>
      </c>
      <c r="H3396" s="3" t="s">
        <v>10946</v>
      </c>
      <c r="I3396" s="3" t="s">
        <v>10567</v>
      </c>
      <c r="J3396" s="3" t="s">
        <v>1792</v>
      </c>
      <c r="K3396" s="3" t="s">
        <v>6864</v>
      </c>
      <c r="L3396" s="3" t="s">
        <v>44</v>
      </c>
      <c r="M3396" s="3" t="s">
        <v>56</v>
      </c>
      <c r="N3396" s="8" t="str">
        <f t="shared" si="1"/>
        <v>Cancelled</v>
      </c>
      <c r="O3396" s="8" t="str">
        <f t="shared" si="2"/>
        <v>Valid</v>
      </c>
      <c r="P3396" s="8" t="str">
        <f t="shared" si="3"/>
        <v>Men'S Clothing</v>
      </c>
      <c r="Q3396" s="8" t="str">
        <f t="shared" si="4"/>
        <v>Valid</v>
      </c>
    </row>
    <row r="3397">
      <c r="A3397" s="3" t="s">
        <v>18229</v>
      </c>
      <c r="B3397" s="3" t="s">
        <v>18230</v>
      </c>
      <c r="C3397" s="3" t="s">
        <v>11823</v>
      </c>
      <c r="D3397" s="6">
        <v>1.0</v>
      </c>
      <c r="E3397" s="6">
        <v>118.65</v>
      </c>
      <c r="F3397" s="3" t="s">
        <v>11824</v>
      </c>
      <c r="G3397" s="3" t="s">
        <v>10532</v>
      </c>
      <c r="H3397" s="3" t="s">
        <v>10533</v>
      </c>
      <c r="I3397" s="3" t="s">
        <v>10542</v>
      </c>
      <c r="J3397" s="3" t="s">
        <v>4776</v>
      </c>
      <c r="K3397" s="3" t="s">
        <v>5220</v>
      </c>
      <c r="L3397" s="3" t="s">
        <v>33</v>
      </c>
      <c r="M3397" s="3" t="s">
        <v>56</v>
      </c>
      <c r="N3397" s="8" t="str">
        <f t="shared" si="1"/>
        <v>Cancelled</v>
      </c>
      <c r="O3397" s="8" t="str">
        <f t="shared" si="2"/>
        <v>Valid</v>
      </c>
      <c r="P3397" s="8" t="str">
        <f t="shared" si="3"/>
        <v>Bedding</v>
      </c>
      <c r="Q3397" s="8" t="str">
        <f t="shared" si="4"/>
        <v>Valid</v>
      </c>
    </row>
    <row r="3398">
      <c r="A3398" s="3" t="s">
        <v>18231</v>
      </c>
      <c r="B3398" s="3" t="s">
        <v>18232</v>
      </c>
      <c r="C3398" s="3" t="s">
        <v>11453</v>
      </c>
      <c r="D3398" s="6">
        <v>1.0</v>
      </c>
      <c r="E3398" s="6">
        <v>402.93</v>
      </c>
      <c r="F3398" s="3" t="s">
        <v>11454</v>
      </c>
      <c r="G3398" s="3" t="s">
        <v>10514</v>
      </c>
      <c r="H3398" s="3" t="s">
        <v>10521</v>
      </c>
      <c r="I3398" s="3" t="s">
        <v>10527</v>
      </c>
      <c r="J3398" s="3" t="s">
        <v>4143</v>
      </c>
      <c r="K3398" s="3" t="s">
        <v>787</v>
      </c>
      <c r="L3398" s="3" t="s">
        <v>44</v>
      </c>
      <c r="M3398" s="3" t="s">
        <v>34</v>
      </c>
      <c r="N3398" s="8" t="str">
        <f t="shared" si="1"/>
        <v>Completed</v>
      </c>
      <c r="O3398" s="8" t="str">
        <f t="shared" si="2"/>
        <v>Valid</v>
      </c>
      <c r="P3398" s="8" t="str">
        <f t="shared" si="3"/>
        <v>Fragrance</v>
      </c>
      <c r="Q3398" s="8" t="str">
        <f t="shared" si="4"/>
        <v>Valid</v>
      </c>
    </row>
    <row r="3399">
      <c r="A3399" s="3" t="s">
        <v>18233</v>
      </c>
      <c r="B3399" s="3" t="s">
        <v>18234</v>
      </c>
      <c r="C3399" s="3" t="s">
        <v>11697</v>
      </c>
      <c r="D3399" s="6">
        <v>1.0</v>
      </c>
      <c r="E3399" s="6">
        <v>354.43</v>
      </c>
      <c r="F3399" s="3" t="s">
        <v>11698</v>
      </c>
      <c r="G3399" s="3" t="s">
        <v>10559</v>
      </c>
      <c r="H3399" s="3" t="s">
        <v>10946</v>
      </c>
      <c r="I3399" s="3" t="s">
        <v>10534</v>
      </c>
      <c r="J3399" s="3" t="s">
        <v>15106</v>
      </c>
      <c r="K3399" s="3" t="s">
        <v>6237</v>
      </c>
      <c r="L3399" s="3" t="s">
        <v>55</v>
      </c>
      <c r="M3399" s="3" t="s">
        <v>45</v>
      </c>
      <c r="N3399" s="8" t="str">
        <f t="shared" si="1"/>
        <v>Returned</v>
      </c>
      <c r="O3399" s="8" t="str">
        <f t="shared" si="2"/>
        <v>Valid</v>
      </c>
      <c r="P3399" s="8" t="str">
        <f t="shared" si="3"/>
        <v>Men'S Clothing</v>
      </c>
      <c r="Q3399" s="8" t="str">
        <f t="shared" si="4"/>
        <v>Valid</v>
      </c>
    </row>
    <row r="3400">
      <c r="A3400" s="3" t="s">
        <v>18235</v>
      </c>
      <c r="B3400" s="3" t="s">
        <v>18236</v>
      </c>
      <c r="C3400" s="3" t="s">
        <v>10604</v>
      </c>
      <c r="D3400" s="6">
        <v>2.0</v>
      </c>
      <c r="E3400" s="6">
        <v>584.33</v>
      </c>
      <c r="F3400" s="3" t="s">
        <v>10605</v>
      </c>
      <c r="G3400" s="3" t="s">
        <v>10532</v>
      </c>
      <c r="H3400" s="3" t="s">
        <v>10606</v>
      </c>
      <c r="I3400" s="3" t="s">
        <v>10607</v>
      </c>
      <c r="J3400" s="3" t="s">
        <v>16373</v>
      </c>
      <c r="K3400" s="3" t="s">
        <v>5666</v>
      </c>
      <c r="L3400" s="3" t="s">
        <v>33</v>
      </c>
      <c r="M3400" s="3" t="s">
        <v>34</v>
      </c>
      <c r="N3400" s="8" t="str">
        <f t="shared" si="1"/>
        <v>Completed</v>
      </c>
      <c r="O3400" s="8" t="str">
        <f t="shared" si="2"/>
        <v>Valid</v>
      </c>
      <c r="P3400" s="8" t="str">
        <f t="shared" si="3"/>
        <v>Cookware</v>
      </c>
      <c r="Q3400" s="8" t="str">
        <f t="shared" si="4"/>
        <v>Valid</v>
      </c>
    </row>
    <row r="3401">
      <c r="A3401" s="3" t="s">
        <v>18237</v>
      </c>
      <c r="B3401" s="3" t="s">
        <v>7370</v>
      </c>
      <c r="C3401" s="3" t="s">
        <v>11171</v>
      </c>
      <c r="D3401" s="6">
        <v>1.0</v>
      </c>
      <c r="E3401" s="6">
        <v>31.53</v>
      </c>
      <c r="F3401" s="3" t="s">
        <v>11172</v>
      </c>
      <c r="G3401" s="3" t="s">
        <v>10532</v>
      </c>
      <c r="H3401" s="3" t="s">
        <v>10546</v>
      </c>
      <c r="I3401" s="3" t="s">
        <v>10567</v>
      </c>
      <c r="J3401" s="3" t="s">
        <v>7371</v>
      </c>
      <c r="K3401" s="3" t="s">
        <v>2855</v>
      </c>
      <c r="L3401" s="3" t="s">
        <v>33</v>
      </c>
      <c r="M3401" s="3" t="s">
        <v>34</v>
      </c>
      <c r="N3401" s="8" t="str">
        <f t="shared" si="1"/>
        <v>Completed</v>
      </c>
      <c r="O3401" s="8" t="str">
        <f t="shared" si="2"/>
        <v>Valid</v>
      </c>
      <c r="P3401" s="8" t="str">
        <f t="shared" si="3"/>
        <v>Small Appliances</v>
      </c>
      <c r="Q3401" s="8" t="str">
        <f t="shared" si="4"/>
        <v>Valid</v>
      </c>
    </row>
    <row r="3402">
      <c r="A3402" s="3" t="s">
        <v>18238</v>
      </c>
      <c r="B3402" s="3" t="s">
        <v>18239</v>
      </c>
      <c r="C3402" s="3" t="s">
        <v>11156</v>
      </c>
      <c r="D3402" s="6">
        <v>2.0</v>
      </c>
      <c r="E3402" s="6">
        <v>173.8</v>
      </c>
      <c r="F3402" s="3" t="s">
        <v>11157</v>
      </c>
      <c r="G3402" s="3" t="s">
        <v>10532</v>
      </c>
      <c r="H3402" s="3" t="s">
        <v>10606</v>
      </c>
      <c r="I3402" s="3" t="s">
        <v>10522</v>
      </c>
      <c r="J3402" s="3" t="s">
        <v>18240</v>
      </c>
      <c r="K3402" s="3" t="s">
        <v>5355</v>
      </c>
      <c r="L3402" s="3" t="s">
        <v>44</v>
      </c>
      <c r="M3402" s="3" t="s">
        <v>34</v>
      </c>
      <c r="N3402" s="8" t="str">
        <f t="shared" si="1"/>
        <v>Completed</v>
      </c>
      <c r="O3402" s="8" t="str">
        <f t="shared" si="2"/>
        <v>Valid</v>
      </c>
      <c r="P3402" s="8" t="str">
        <f t="shared" si="3"/>
        <v>Cookware</v>
      </c>
      <c r="Q3402" s="8" t="str">
        <f t="shared" si="4"/>
        <v>Valid</v>
      </c>
    </row>
    <row r="3403">
      <c r="A3403" s="3" t="s">
        <v>18241</v>
      </c>
      <c r="B3403" s="3" t="s">
        <v>5509</v>
      </c>
      <c r="C3403" s="3" t="s">
        <v>12842</v>
      </c>
      <c r="D3403" s="6">
        <v>1.0</v>
      </c>
      <c r="E3403" s="6">
        <v>233.0</v>
      </c>
      <c r="F3403" s="3" t="s">
        <v>12843</v>
      </c>
      <c r="G3403" s="3" t="s">
        <v>10565</v>
      </c>
      <c r="H3403" s="3" t="s">
        <v>10572</v>
      </c>
      <c r="I3403" s="3" t="s">
        <v>10553</v>
      </c>
      <c r="J3403" s="3" t="s">
        <v>5510</v>
      </c>
      <c r="K3403" s="3" t="s">
        <v>3056</v>
      </c>
      <c r="L3403" s="3" t="s">
        <v>44</v>
      </c>
      <c r="M3403" s="3" t="s">
        <v>34</v>
      </c>
      <c r="N3403" s="8" t="str">
        <f t="shared" si="1"/>
        <v>Completed</v>
      </c>
      <c r="O3403" s="8" t="str">
        <f t="shared" si="2"/>
        <v>Valid</v>
      </c>
      <c r="P3403" s="8" t="str">
        <f t="shared" si="3"/>
        <v>Cycling</v>
      </c>
      <c r="Q3403" s="8" t="str">
        <f t="shared" si="4"/>
        <v>Valid</v>
      </c>
    </row>
    <row r="3404">
      <c r="A3404" s="3" t="s">
        <v>18242</v>
      </c>
      <c r="B3404" s="3" t="s">
        <v>3838</v>
      </c>
      <c r="C3404" s="3" t="s">
        <v>10657</v>
      </c>
      <c r="D3404" s="6">
        <v>1.0</v>
      </c>
      <c r="E3404" s="6">
        <v>257.61</v>
      </c>
      <c r="F3404" s="3" t="s">
        <v>10658</v>
      </c>
      <c r="G3404" s="3" t="s">
        <v>10559</v>
      </c>
      <c r="H3404" s="3" t="s">
        <v>10560</v>
      </c>
      <c r="I3404" s="3" t="s">
        <v>10607</v>
      </c>
      <c r="J3404" s="3" t="s">
        <v>3839</v>
      </c>
      <c r="K3404" s="3" t="s">
        <v>3807</v>
      </c>
      <c r="L3404" s="3" t="s">
        <v>44</v>
      </c>
      <c r="M3404" s="3" t="s">
        <v>34</v>
      </c>
      <c r="N3404" s="8" t="str">
        <f t="shared" si="1"/>
        <v>Completed</v>
      </c>
      <c r="O3404" s="8" t="str">
        <f t="shared" si="2"/>
        <v>Valid</v>
      </c>
      <c r="P3404" s="8" t="str">
        <f t="shared" si="3"/>
        <v>Accessories</v>
      </c>
      <c r="Q3404" s="8" t="str">
        <f t="shared" si="4"/>
        <v>Valid</v>
      </c>
    </row>
    <row r="3405">
      <c r="A3405" s="3" t="s">
        <v>18243</v>
      </c>
      <c r="B3405" s="3" t="s">
        <v>18244</v>
      </c>
      <c r="C3405" s="3" t="s">
        <v>11400</v>
      </c>
      <c r="D3405" s="6">
        <v>1.0</v>
      </c>
      <c r="E3405" s="6">
        <v>130.88</v>
      </c>
      <c r="F3405" s="3" t="s">
        <v>11401</v>
      </c>
      <c r="G3405" s="3" t="s">
        <v>10532</v>
      </c>
      <c r="H3405" s="3" t="s">
        <v>10587</v>
      </c>
      <c r="I3405" s="3" t="s">
        <v>10542</v>
      </c>
      <c r="J3405" s="3" t="s">
        <v>3045</v>
      </c>
      <c r="K3405" s="3" t="s">
        <v>3522</v>
      </c>
      <c r="L3405" s="3" t="s">
        <v>55</v>
      </c>
      <c r="M3405" s="3" t="s">
        <v>34</v>
      </c>
      <c r="N3405" s="8" t="str">
        <f t="shared" si="1"/>
        <v>Completed</v>
      </c>
      <c r="O3405" s="8" t="str">
        <f t="shared" si="2"/>
        <v>Valid</v>
      </c>
      <c r="P3405" s="8" t="str">
        <f t="shared" si="3"/>
        <v>Furniture</v>
      </c>
      <c r="Q3405" s="8" t="str">
        <f t="shared" si="4"/>
        <v>Valid</v>
      </c>
    </row>
    <row r="3406">
      <c r="A3406" s="3" t="s">
        <v>18245</v>
      </c>
      <c r="B3406" s="3" t="s">
        <v>18246</v>
      </c>
      <c r="C3406" s="3" t="s">
        <v>10777</v>
      </c>
      <c r="D3406" s="6">
        <v>3.0</v>
      </c>
      <c r="E3406" s="6">
        <v>330.41</v>
      </c>
      <c r="F3406" s="3" t="s">
        <v>10778</v>
      </c>
      <c r="G3406" s="3" t="s">
        <v>10540</v>
      </c>
      <c r="H3406" s="3" t="s">
        <v>10696</v>
      </c>
      <c r="I3406" s="3" t="s">
        <v>10577</v>
      </c>
      <c r="J3406" s="3" t="s">
        <v>8797</v>
      </c>
      <c r="K3406" s="3" t="s">
        <v>3965</v>
      </c>
      <c r="L3406" s="3" t="s">
        <v>44</v>
      </c>
      <c r="M3406" s="3" t="s">
        <v>34</v>
      </c>
      <c r="N3406" s="8" t="str">
        <f t="shared" si="1"/>
        <v>Completed</v>
      </c>
      <c r="O3406" s="8" t="str">
        <f t="shared" si="2"/>
        <v>Valid</v>
      </c>
      <c r="P3406" s="8" t="str">
        <f t="shared" si="3"/>
        <v>Tablets</v>
      </c>
      <c r="Q3406" s="8" t="str">
        <f t="shared" si="4"/>
        <v>Valid</v>
      </c>
    </row>
    <row r="3407">
      <c r="A3407" s="3" t="s">
        <v>18247</v>
      </c>
      <c r="B3407" s="3" t="s">
        <v>18248</v>
      </c>
      <c r="C3407" s="3" t="s">
        <v>10931</v>
      </c>
      <c r="D3407" s="6">
        <v>1.0</v>
      </c>
      <c r="E3407" s="6">
        <v>248.74</v>
      </c>
      <c r="F3407" s="3" t="s">
        <v>10932</v>
      </c>
      <c r="G3407" s="3" t="s">
        <v>10565</v>
      </c>
      <c r="H3407" s="3" t="s">
        <v>10655</v>
      </c>
      <c r="I3407" s="3" t="s">
        <v>10534</v>
      </c>
      <c r="J3407" s="3" t="s">
        <v>4816</v>
      </c>
      <c r="K3407" s="3" t="s">
        <v>5216</v>
      </c>
      <c r="L3407" s="3" t="s">
        <v>55</v>
      </c>
      <c r="M3407" s="3" t="s">
        <v>34</v>
      </c>
      <c r="N3407" s="8" t="str">
        <f t="shared" si="1"/>
        <v>Completed</v>
      </c>
      <c r="O3407" s="8" t="str">
        <f t="shared" si="2"/>
        <v>Valid</v>
      </c>
      <c r="P3407" s="8" t="str">
        <f t="shared" si="3"/>
        <v>Camping</v>
      </c>
      <c r="Q3407" s="8" t="str">
        <f t="shared" si="4"/>
        <v>Valid</v>
      </c>
    </row>
    <row r="3408">
      <c r="A3408" s="3" t="s">
        <v>18249</v>
      </c>
      <c r="B3408" s="3" t="s">
        <v>18250</v>
      </c>
      <c r="C3408" s="3" t="s">
        <v>11196</v>
      </c>
      <c r="D3408" s="6">
        <v>2.0</v>
      </c>
      <c r="E3408" s="6">
        <v>155.2</v>
      </c>
      <c r="F3408" s="3" t="s">
        <v>11197</v>
      </c>
      <c r="G3408" s="3" t="s">
        <v>10532</v>
      </c>
      <c r="H3408" s="3" t="s">
        <v>10546</v>
      </c>
      <c r="I3408" s="3" t="s">
        <v>10547</v>
      </c>
      <c r="J3408" s="3" t="s">
        <v>6685</v>
      </c>
      <c r="K3408" s="3" t="s">
        <v>134</v>
      </c>
      <c r="L3408" s="3" t="s">
        <v>55</v>
      </c>
      <c r="M3408" s="3" t="s">
        <v>34</v>
      </c>
      <c r="N3408" s="8" t="str">
        <f t="shared" si="1"/>
        <v>Completed</v>
      </c>
      <c r="O3408" s="8" t="str">
        <f t="shared" si="2"/>
        <v>Valid</v>
      </c>
      <c r="P3408" s="8" t="str">
        <f t="shared" si="3"/>
        <v>Small Appliances</v>
      </c>
      <c r="Q3408" s="8" t="str">
        <f t="shared" si="4"/>
        <v>Valid</v>
      </c>
    </row>
    <row r="3409">
      <c r="A3409" s="3" t="s">
        <v>18251</v>
      </c>
      <c r="B3409" s="3" t="s">
        <v>18252</v>
      </c>
      <c r="C3409" s="3" t="s">
        <v>11942</v>
      </c>
      <c r="D3409" s="6">
        <v>1.0</v>
      </c>
      <c r="E3409" s="6">
        <v>652.74</v>
      </c>
      <c r="F3409" s="3" t="s">
        <v>11943</v>
      </c>
      <c r="G3409" s="3" t="s">
        <v>10540</v>
      </c>
      <c r="H3409" s="3" t="s">
        <v>10719</v>
      </c>
      <c r="I3409" s="3" t="s">
        <v>10547</v>
      </c>
      <c r="J3409" s="3" t="s">
        <v>9339</v>
      </c>
      <c r="K3409" s="3" t="s">
        <v>10398</v>
      </c>
      <c r="L3409" s="3" t="s">
        <v>55</v>
      </c>
      <c r="M3409" s="3" t="s">
        <v>34</v>
      </c>
      <c r="N3409" s="8" t="str">
        <f t="shared" si="1"/>
        <v>Completed</v>
      </c>
      <c r="O3409" s="8" t="str">
        <f t="shared" si="2"/>
        <v>Valid</v>
      </c>
      <c r="P3409" s="8" t="str">
        <f t="shared" si="3"/>
        <v>Smart Home</v>
      </c>
      <c r="Q3409" s="8" t="str">
        <f t="shared" si="4"/>
        <v>Valid</v>
      </c>
    </row>
    <row r="3410">
      <c r="A3410" s="3" t="s">
        <v>18253</v>
      </c>
      <c r="B3410" s="3" t="s">
        <v>18254</v>
      </c>
      <c r="C3410" s="3" t="s">
        <v>10739</v>
      </c>
      <c r="D3410" s="6">
        <v>1.0</v>
      </c>
      <c r="E3410" s="6">
        <v>377.62</v>
      </c>
      <c r="F3410" s="3" t="s">
        <v>10740</v>
      </c>
      <c r="G3410" s="3" t="s">
        <v>10532</v>
      </c>
      <c r="H3410" s="3" t="s">
        <v>10606</v>
      </c>
      <c r="I3410" s="3" t="s">
        <v>10607</v>
      </c>
      <c r="J3410" s="3" t="s">
        <v>11757</v>
      </c>
      <c r="K3410" s="3" t="s">
        <v>1909</v>
      </c>
      <c r="L3410" s="3" t="s">
        <v>33</v>
      </c>
      <c r="M3410" s="3" t="s">
        <v>34</v>
      </c>
      <c r="N3410" s="8" t="str">
        <f t="shared" si="1"/>
        <v>Completed</v>
      </c>
      <c r="O3410" s="8" t="str">
        <f t="shared" si="2"/>
        <v>Valid</v>
      </c>
      <c r="P3410" s="8" t="str">
        <f t="shared" si="3"/>
        <v>Cookware</v>
      </c>
      <c r="Q3410" s="8" t="str">
        <f t="shared" si="4"/>
        <v>Valid</v>
      </c>
    </row>
    <row r="3411">
      <c r="A3411" s="3" t="s">
        <v>18255</v>
      </c>
      <c r="B3411" s="3" t="s">
        <v>18256</v>
      </c>
      <c r="C3411" s="3" t="s">
        <v>10649</v>
      </c>
      <c r="D3411" s="6">
        <v>1.0</v>
      </c>
      <c r="E3411" s="6">
        <v>434.56</v>
      </c>
      <c r="F3411" s="3" t="s">
        <v>10650</v>
      </c>
      <c r="G3411" s="3" t="s">
        <v>10565</v>
      </c>
      <c r="H3411" s="3" t="s">
        <v>10572</v>
      </c>
      <c r="I3411" s="3" t="s">
        <v>10522</v>
      </c>
      <c r="J3411" s="3" t="s">
        <v>18257</v>
      </c>
      <c r="K3411" s="3" t="s">
        <v>3068</v>
      </c>
      <c r="L3411" s="3" t="s">
        <v>33</v>
      </c>
      <c r="M3411" s="3" t="s">
        <v>34</v>
      </c>
      <c r="N3411" s="8" t="str">
        <f t="shared" si="1"/>
        <v>Completed</v>
      </c>
      <c r="O3411" s="8" t="str">
        <f t="shared" si="2"/>
        <v>Valid</v>
      </c>
      <c r="P3411" s="8" t="str">
        <f t="shared" si="3"/>
        <v>Cycling</v>
      </c>
      <c r="Q3411" s="8" t="str">
        <f t="shared" si="4"/>
        <v>Valid</v>
      </c>
    </row>
    <row r="3412">
      <c r="A3412" s="3" t="s">
        <v>18258</v>
      </c>
      <c r="B3412" s="3" t="s">
        <v>18259</v>
      </c>
      <c r="C3412" s="3" t="s">
        <v>11625</v>
      </c>
      <c r="D3412" s="6">
        <v>1.0</v>
      </c>
      <c r="E3412" s="6">
        <v>625.57</v>
      </c>
      <c r="F3412" s="3" t="s">
        <v>11626</v>
      </c>
      <c r="G3412" s="3" t="s">
        <v>10565</v>
      </c>
      <c r="H3412" s="3" t="s">
        <v>10622</v>
      </c>
      <c r="I3412" s="3" t="s">
        <v>10645</v>
      </c>
      <c r="J3412" s="3" t="s">
        <v>8279</v>
      </c>
      <c r="K3412" s="3" t="s">
        <v>1909</v>
      </c>
      <c r="L3412" s="3" t="s">
        <v>55</v>
      </c>
      <c r="M3412" s="3" t="s">
        <v>34</v>
      </c>
      <c r="N3412" s="8" t="str">
        <f t="shared" si="1"/>
        <v>Completed</v>
      </c>
      <c r="O3412" s="8" t="str">
        <f t="shared" si="2"/>
        <v>Valid</v>
      </c>
      <c r="P3412" s="8" t="str">
        <f t="shared" si="3"/>
        <v>Fitness Equipment</v>
      </c>
      <c r="Q3412" s="8" t="str">
        <f t="shared" si="4"/>
        <v>Valid</v>
      </c>
    </row>
    <row r="3413">
      <c r="A3413" s="3" t="s">
        <v>18260</v>
      </c>
      <c r="B3413" s="3" t="s">
        <v>18261</v>
      </c>
      <c r="C3413" s="3" t="s">
        <v>10748</v>
      </c>
      <c r="D3413" s="6">
        <v>2.0</v>
      </c>
      <c r="E3413" s="6">
        <v>652.94</v>
      </c>
      <c r="F3413" s="3" t="s">
        <v>10749</v>
      </c>
      <c r="G3413" s="3" t="s">
        <v>10559</v>
      </c>
      <c r="H3413" s="3" t="s">
        <v>10631</v>
      </c>
      <c r="I3413" s="3" t="s">
        <v>10522</v>
      </c>
      <c r="J3413" s="3" t="s">
        <v>12049</v>
      </c>
      <c r="K3413" s="3" t="s">
        <v>1962</v>
      </c>
      <c r="L3413" s="3" t="s">
        <v>44</v>
      </c>
      <c r="M3413" s="3" t="s">
        <v>34</v>
      </c>
      <c r="N3413" s="8" t="str">
        <f t="shared" si="1"/>
        <v>Completed</v>
      </c>
      <c r="O3413" s="8" t="str">
        <f t="shared" si="2"/>
        <v>Valid</v>
      </c>
      <c r="P3413" s="8" t="str">
        <f t="shared" si="3"/>
        <v>Women'S Clothing</v>
      </c>
      <c r="Q3413" s="8" t="str">
        <f t="shared" si="4"/>
        <v>Valid</v>
      </c>
    </row>
    <row r="3414">
      <c r="A3414" s="3" t="s">
        <v>18262</v>
      </c>
      <c r="B3414" s="3" t="s">
        <v>18263</v>
      </c>
      <c r="C3414" s="3" t="s">
        <v>12002</v>
      </c>
      <c r="D3414" s="6">
        <v>2.0</v>
      </c>
      <c r="E3414" s="6">
        <v>186.48</v>
      </c>
      <c r="F3414" s="3" t="s">
        <v>12003</v>
      </c>
      <c r="G3414" s="3" t="s">
        <v>10540</v>
      </c>
      <c r="H3414" s="3" t="s">
        <v>10696</v>
      </c>
      <c r="I3414" s="3" t="s">
        <v>10553</v>
      </c>
      <c r="J3414" s="3" t="s">
        <v>9202</v>
      </c>
      <c r="K3414" s="3" t="s">
        <v>2793</v>
      </c>
      <c r="L3414" s="3" t="s">
        <v>55</v>
      </c>
      <c r="M3414" s="3" t="s">
        <v>45</v>
      </c>
      <c r="N3414" s="8" t="str">
        <f t="shared" si="1"/>
        <v>Returned</v>
      </c>
      <c r="O3414" s="8" t="str">
        <f t="shared" si="2"/>
        <v>Valid</v>
      </c>
      <c r="P3414" s="8" t="str">
        <f t="shared" si="3"/>
        <v>Tablets</v>
      </c>
      <c r="Q3414" s="8" t="str">
        <f t="shared" si="4"/>
        <v>Valid</v>
      </c>
    </row>
    <row r="3415">
      <c r="A3415" s="3" t="s">
        <v>18264</v>
      </c>
      <c r="B3415" s="3" t="s">
        <v>18265</v>
      </c>
      <c r="C3415" s="3" t="s">
        <v>11789</v>
      </c>
      <c r="D3415" s="6">
        <v>3.0</v>
      </c>
      <c r="E3415" s="6">
        <v>305.9</v>
      </c>
      <c r="F3415" s="3" t="s">
        <v>11790</v>
      </c>
      <c r="G3415" s="3" t="s">
        <v>10565</v>
      </c>
      <c r="H3415" s="3" t="s">
        <v>10655</v>
      </c>
      <c r="I3415" s="3" t="s">
        <v>10516</v>
      </c>
      <c r="J3415" s="3" t="s">
        <v>7395</v>
      </c>
      <c r="K3415" s="3" t="s">
        <v>6389</v>
      </c>
      <c r="L3415" s="3" t="s">
        <v>44</v>
      </c>
      <c r="M3415" s="3" t="s">
        <v>34</v>
      </c>
      <c r="N3415" s="8" t="str">
        <f t="shared" si="1"/>
        <v>Completed</v>
      </c>
      <c r="O3415" s="8" t="str">
        <f t="shared" si="2"/>
        <v>Valid</v>
      </c>
      <c r="P3415" s="8" t="str">
        <f t="shared" si="3"/>
        <v>Camping</v>
      </c>
      <c r="Q3415" s="8" t="str">
        <f t="shared" si="4"/>
        <v>Valid</v>
      </c>
    </row>
    <row r="3416">
      <c r="A3416" s="3" t="s">
        <v>18266</v>
      </c>
      <c r="B3416" s="3" t="s">
        <v>18267</v>
      </c>
      <c r="C3416" s="3" t="s">
        <v>10744</v>
      </c>
      <c r="D3416" s="6">
        <v>2.0</v>
      </c>
      <c r="E3416" s="6">
        <v>343.46</v>
      </c>
      <c r="F3416" s="3" t="s">
        <v>10745</v>
      </c>
      <c r="G3416" s="3" t="s">
        <v>10540</v>
      </c>
      <c r="H3416" s="3" t="s">
        <v>10541</v>
      </c>
      <c r="I3416" s="3" t="s">
        <v>10553</v>
      </c>
      <c r="J3416" s="3" t="s">
        <v>16784</v>
      </c>
      <c r="K3416" s="3" t="s">
        <v>6297</v>
      </c>
      <c r="L3416" s="3" t="s">
        <v>55</v>
      </c>
      <c r="M3416" s="3" t="s">
        <v>34</v>
      </c>
      <c r="N3416" s="8" t="str">
        <f t="shared" si="1"/>
        <v>Completed</v>
      </c>
      <c r="O3416" s="8" t="str">
        <f t="shared" si="2"/>
        <v>Valid</v>
      </c>
      <c r="P3416" s="8" t="str">
        <f t="shared" si="3"/>
        <v>Smartphones</v>
      </c>
      <c r="Q3416" s="8" t="str">
        <f t="shared" si="4"/>
        <v>Valid</v>
      </c>
    </row>
    <row r="3417">
      <c r="A3417" s="3" t="s">
        <v>18268</v>
      </c>
      <c r="B3417" s="3" t="s">
        <v>18269</v>
      </c>
      <c r="C3417" s="3" t="s">
        <v>11491</v>
      </c>
      <c r="D3417" s="6">
        <v>3.0</v>
      </c>
      <c r="E3417" s="6">
        <v>618.77</v>
      </c>
      <c r="F3417" s="3" t="s">
        <v>11492</v>
      </c>
      <c r="G3417" s="3" t="s">
        <v>10532</v>
      </c>
      <c r="H3417" s="3" t="s">
        <v>10606</v>
      </c>
      <c r="I3417" s="3" t="s">
        <v>10522</v>
      </c>
      <c r="J3417" s="3" t="s">
        <v>13828</v>
      </c>
      <c r="K3417" s="3" t="s">
        <v>5355</v>
      </c>
      <c r="L3417" s="3" t="s">
        <v>33</v>
      </c>
      <c r="M3417" s="3" t="s">
        <v>34</v>
      </c>
      <c r="N3417" s="8" t="str">
        <f t="shared" si="1"/>
        <v>Completed</v>
      </c>
      <c r="O3417" s="8" t="str">
        <f t="shared" si="2"/>
        <v>Valid</v>
      </c>
      <c r="P3417" s="8" t="str">
        <f t="shared" si="3"/>
        <v>Cookware</v>
      </c>
      <c r="Q3417" s="8" t="str">
        <f t="shared" si="4"/>
        <v>Valid</v>
      </c>
    </row>
    <row r="3418">
      <c r="A3418" s="3" t="s">
        <v>18270</v>
      </c>
      <c r="B3418" s="3" t="s">
        <v>4198</v>
      </c>
      <c r="C3418" s="3" t="s">
        <v>11118</v>
      </c>
      <c r="D3418" s="6">
        <v>1.0</v>
      </c>
      <c r="E3418" s="6">
        <v>19.88</v>
      </c>
      <c r="F3418" s="3" t="s">
        <v>11119</v>
      </c>
      <c r="G3418" s="3" t="s">
        <v>10532</v>
      </c>
      <c r="H3418" s="3" t="s">
        <v>10546</v>
      </c>
      <c r="I3418" s="3" t="s">
        <v>10542</v>
      </c>
      <c r="J3418" s="3" t="s">
        <v>215</v>
      </c>
      <c r="K3418" s="3" t="s">
        <v>4199</v>
      </c>
      <c r="L3418" s="3" t="s">
        <v>44</v>
      </c>
      <c r="M3418" s="3" t="s">
        <v>34</v>
      </c>
      <c r="N3418" s="8" t="str">
        <f t="shared" si="1"/>
        <v>Completed</v>
      </c>
      <c r="O3418" s="8" t="str">
        <f t="shared" si="2"/>
        <v>Valid</v>
      </c>
      <c r="P3418" s="8" t="str">
        <f t="shared" si="3"/>
        <v>Small Appliances</v>
      </c>
      <c r="Q3418" s="8" t="str">
        <f t="shared" si="4"/>
        <v>Valid</v>
      </c>
    </row>
    <row r="3419">
      <c r="A3419" s="3" t="s">
        <v>18271</v>
      </c>
      <c r="B3419" s="3" t="s">
        <v>18272</v>
      </c>
      <c r="C3419" s="3" t="s">
        <v>11171</v>
      </c>
      <c r="D3419" s="6">
        <v>1.0</v>
      </c>
      <c r="E3419" s="6">
        <v>31.25</v>
      </c>
      <c r="F3419" s="3" t="s">
        <v>11172</v>
      </c>
      <c r="G3419" s="3" t="s">
        <v>10532</v>
      </c>
      <c r="H3419" s="3" t="s">
        <v>10546</v>
      </c>
      <c r="I3419" s="3" t="s">
        <v>10567</v>
      </c>
      <c r="J3419" s="3" t="s">
        <v>3765</v>
      </c>
      <c r="K3419" s="3" t="s">
        <v>2710</v>
      </c>
      <c r="L3419" s="3" t="s">
        <v>55</v>
      </c>
      <c r="M3419" s="3" t="s">
        <v>34</v>
      </c>
      <c r="N3419" s="8" t="str">
        <f t="shared" si="1"/>
        <v>Completed</v>
      </c>
      <c r="O3419" s="8" t="str">
        <f t="shared" si="2"/>
        <v>Valid</v>
      </c>
      <c r="P3419" s="8" t="str">
        <f t="shared" si="3"/>
        <v>Small Appliances</v>
      </c>
      <c r="Q3419" s="8" t="str">
        <f t="shared" si="4"/>
        <v>Valid</v>
      </c>
    </row>
    <row r="3420">
      <c r="A3420" s="3" t="s">
        <v>18273</v>
      </c>
      <c r="B3420" s="3" t="s">
        <v>18274</v>
      </c>
      <c r="C3420" s="3" t="s">
        <v>11495</v>
      </c>
      <c r="D3420" s="6">
        <v>2.0</v>
      </c>
      <c r="E3420" s="6">
        <v>231.15</v>
      </c>
      <c r="F3420" s="3" t="s">
        <v>11496</v>
      </c>
      <c r="G3420" s="3" t="s">
        <v>10540</v>
      </c>
      <c r="H3420" s="3" t="s">
        <v>10552</v>
      </c>
      <c r="I3420" s="3" t="s">
        <v>10645</v>
      </c>
      <c r="J3420" s="3" t="s">
        <v>2734</v>
      </c>
      <c r="K3420" s="3" t="s">
        <v>1197</v>
      </c>
      <c r="L3420" s="3" t="s">
        <v>44</v>
      </c>
      <c r="M3420" s="3" t="s">
        <v>34</v>
      </c>
      <c r="N3420" s="8" t="str">
        <f t="shared" si="1"/>
        <v>Completed</v>
      </c>
      <c r="O3420" s="8" t="str">
        <f t="shared" si="2"/>
        <v>Valid</v>
      </c>
      <c r="P3420" s="8" t="str">
        <f t="shared" si="3"/>
        <v>Headphones</v>
      </c>
      <c r="Q3420" s="8" t="str">
        <f t="shared" si="4"/>
        <v>Valid</v>
      </c>
    </row>
    <row r="3421">
      <c r="A3421" s="3" t="s">
        <v>18275</v>
      </c>
      <c r="B3421" s="3" t="s">
        <v>18276</v>
      </c>
      <c r="C3421" s="3" t="s">
        <v>12025</v>
      </c>
      <c r="D3421" s="6">
        <v>2.0</v>
      </c>
      <c r="E3421" s="6">
        <v>358.89</v>
      </c>
      <c r="F3421" s="3" t="s">
        <v>12026</v>
      </c>
      <c r="G3421" s="3" t="s">
        <v>10540</v>
      </c>
      <c r="H3421" s="3" t="s">
        <v>10552</v>
      </c>
      <c r="I3421" s="3" t="s">
        <v>10534</v>
      </c>
      <c r="J3421" s="3" t="s">
        <v>13868</v>
      </c>
      <c r="K3421" s="3" t="s">
        <v>636</v>
      </c>
      <c r="L3421" s="3" t="s">
        <v>55</v>
      </c>
      <c r="M3421" s="3" t="s">
        <v>34</v>
      </c>
      <c r="N3421" s="8" t="str">
        <f t="shared" si="1"/>
        <v>Completed</v>
      </c>
      <c r="O3421" s="8" t="str">
        <f t="shared" si="2"/>
        <v>Valid</v>
      </c>
      <c r="P3421" s="8" t="str">
        <f t="shared" si="3"/>
        <v>Headphones</v>
      </c>
      <c r="Q3421" s="8" t="str">
        <f t="shared" si="4"/>
        <v>Valid</v>
      </c>
    </row>
    <row r="3422">
      <c r="A3422" s="3" t="s">
        <v>18277</v>
      </c>
      <c r="B3422" s="3" t="s">
        <v>9057</v>
      </c>
      <c r="C3422" s="3" t="s">
        <v>11204</v>
      </c>
      <c r="D3422" s="6">
        <v>1.0</v>
      </c>
      <c r="E3422" s="6">
        <v>590.9</v>
      </c>
      <c r="F3422" s="3" t="s">
        <v>11205</v>
      </c>
      <c r="G3422" s="3" t="s">
        <v>10514</v>
      </c>
      <c r="H3422" s="3" t="s">
        <v>10521</v>
      </c>
      <c r="I3422" s="3" t="s">
        <v>10588</v>
      </c>
      <c r="J3422" s="3" t="s">
        <v>9058</v>
      </c>
      <c r="K3422" s="3" t="s">
        <v>2495</v>
      </c>
      <c r="L3422" s="3" t="s">
        <v>44</v>
      </c>
      <c r="M3422" s="3" t="s">
        <v>34</v>
      </c>
      <c r="N3422" s="8" t="str">
        <f t="shared" si="1"/>
        <v>Completed</v>
      </c>
      <c r="O3422" s="8" t="str">
        <f t="shared" si="2"/>
        <v>Valid</v>
      </c>
      <c r="P3422" s="8" t="str">
        <f t="shared" si="3"/>
        <v>Fragrance</v>
      </c>
      <c r="Q3422" s="8" t="str">
        <f t="shared" si="4"/>
        <v>Valid</v>
      </c>
    </row>
    <row r="3423">
      <c r="A3423" s="3" t="s">
        <v>18278</v>
      </c>
      <c r="B3423" s="3" t="s">
        <v>13619</v>
      </c>
      <c r="C3423" s="3" t="s">
        <v>11638</v>
      </c>
      <c r="D3423" s="6">
        <v>1.0</v>
      </c>
      <c r="E3423" s="6">
        <v>13.47</v>
      </c>
      <c r="F3423" s="3" t="s">
        <v>11639</v>
      </c>
      <c r="G3423" s="3" t="s">
        <v>10532</v>
      </c>
      <c r="H3423" s="3" t="s">
        <v>10533</v>
      </c>
      <c r="I3423" s="3" t="s">
        <v>10662</v>
      </c>
      <c r="J3423" s="3" t="s">
        <v>4454</v>
      </c>
      <c r="K3423" s="3" t="s">
        <v>3183</v>
      </c>
      <c r="L3423" s="3" t="s">
        <v>33</v>
      </c>
      <c r="M3423" s="3" t="s">
        <v>34</v>
      </c>
      <c r="N3423" s="8" t="str">
        <f t="shared" si="1"/>
        <v>Completed</v>
      </c>
      <c r="O3423" s="8" t="str">
        <f t="shared" si="2"/>
        <v>Valid</v>
      </c>
      <c r="P3423" s="8" t="str">
        <f t="shared" si="3"/>
        <v>Bedding</v>
      </c>
      <c r="Q3423" s="8" t="str">
        <f t="shared" si="4"/>
        <v>Valid</v>
      </c>
    </row>
    <row r="3424">
      <c r="A3424" s="3" t="s">
        <v>18279</v>
      </c>
      <c r="B3424" s="3" t="s">
        <v>11631</v>
      </c>
      <c r="C3424" s="3" t="s">
        <v>10892</v>
      </c>
      <c r="D3424" s="6">
        <v>2.0</v>
      </c>
      <c r="E3424" s="6">
        <v>639.66</v>
      </c>
      <c r="F3424" s="3" t="s">
        <v>10893</v>
      </c>
      <c r="G3424" s="3" t="s">
        <v>10540</v>
      </c>
      <c r="H3424" s="3" t="s">
        <v>10719</v>
      </c>
      <c r="I3424" s="3" t="s">
        <v>10534</v>
      </c>
      <c r="J3424" s="3" t="s">
        <v>11632</v>
      </c>
      <c r="K3424" s="3" t="s">
        <v>1825</v>
      </c>
      <c r="L3424" s="3" t="s">
        <v>33</v>
      </c>
      <c r="M3424" s="3" t="s">
        <v>34</v>
      </c>
      <c r="N3424" s="8" t="str">
        <f t="shared" si="1"/>
        <v>Completed</v>
      </c>
      <c r="O3424" s="8" t="str">
        <f t="shared" si="2"/>
        <v>Valid</v>
      </c>
      <c r="P3424" s="8" t="str">
        <f t="shared" si="3"/>
        <v>Smart Home</v>
      </c>
      <c r="Q3424" s="8" t="str">
        <f t="shared" si="4"/>
        <v>Valid</v>
      </c>
    </row>
    <row r="3425">
      <c r="A3425" s="3" t="s">
        <v>18280</v>
      </c>
      <c r="B3425" s="3" t="s">
        <v>18281</v>
      </c>
      <c r="C3425" s="3" t="s">
        <v>10744</v>
      </c>
      <c r="D3425" s="6">
        <v>1.0</v>
      </c>
      <c r="E3425" s="6">
        <v>344.24</v>
      </c>
      <c r="F3425" s="3" t="s">
        <v>10745</v>
      </c>
      <c r="G3425" s="3" t="s">
        <v>10540</v>
      </c>
      <c r="H3425" s="3" t="s">
        <v>10541</v>
      </c>
      <c r="I3425" s="3" t="s">
        <v>10553</v>
      </c>
      <c r="J3425" s="3" t="s">
        <v>18282</v>
      </c>
      <c r="K3425" s="3" t="s">
        <v>1682</v>
      </c>
      <c r="L3425" s="3" t="s">
        <v>55</v>
      </c>
      <c r="M3425" s="3" t="s">
        <v>34</v>
      </c>
      <c r="N3425" s="8" t="str">
        <f t="shared" si="1"/>
        <v>Completed</v>
      </c>
      <c r="O3425" s="8" t="str">
        <f t="shared" si="2"/>
        <v>Valid</v>
      </c>
      <c r="P3425" s="8" t="str">
        <f t="shared" si="3"/>
        <v>Smartphones</v>
      </c>
      <c r="Q3425" s="8" t="str">
        <f t="shared" si="4"/>
        <v>Valid</v>
      </c>
    </row>
    <row r="3426">
      <c r="A3426" s="3" t="s">
        <v>18283</v>
      </c>
      <c r="B3426" s="3" t="s">
        <v>18284</v>
      </c>
      <c r="C3426" s="3" t="s">
        <v>11491</v>
      </c>
      <c r="D3426" s="6">
        <v>1.0</v>
      </c>
      <c r="E3426" s="6">
        <v>636.92</v>
      </c>
      <c r="F3426" s="3" t="s">
        <v>11492</v>
      </c>
      <c r="G3426" s="3" t="s">
        <v>10532</v>
      </c>
      <c r="H3426" s="3" t="s">
        <v>10606</v>
      </c>
      <c r="I3426" s="3" t="s">
        <v>10522</v>
      </c>
      <c r="J3426" s="3" t="s">
        <v>3437</v>
      </c>
      <c r="K3426" s="3" t="s">
        <v>9081</v>
      </c>
      <c r="L3426" s="3" t="s">
        <v>44</v>
      </c>
      <c r="M3426" s="3" t="s">
        <v>34</v>
      </c>
      <c r="N3426" s="8" t="str">
        <f t="shared" si="1"/>
        <v>Completed</v>
      </c>
      <c r="O3426" s="8" t="str">
        <f t="shared" si="2"/>
        <v>Valid</v>
      </c>
      <c r="P3426" s="8" t="str">
        <f t="shared" si="3"/>
        <v>Cookware</v>
      </c>
      <c r="Q3426" s="8" t="str">
        <f t="shared" si="4"/>
        <v>Valid</v>
      </c>
    </row>
    <row r="3427">
      <c r="A3427" s="3" t="s">
        <v>18285</v>
      </c>
      <c r="B3427" s="3" t="s">
        <v>18286</v>
      </c>
      <c r="C3427" s="3" t="s">
        <v>10792</v>
      </c>
      <c r="D3427" s="6">
        <v>2.0</v>
      </c>
      <c r="E3427" s="6">
        <v>521.73</v>
      </c>
      <c r="F3427" s="3" t="s">
        <v>10793</v>
      </c>
      <c r="G3427" s="3" t="s">
        <v>10532</v>
      </c>
      <c r="H3427" s="3" t="s">
        <v>10706</v>
      </c>
      <c r="I3427" s="3" t="s">
        <v>10527</v>
      </c>
      <c r="J3427" s="3" t="s">
        <v>18287</v>
      </c>
      <c r="K3427" s="3" t="s">
        <v>240</v>
      </c>
      <c r="L3427" s="3" t="s">
        <v>55</v>
      </c>
      <c r="M3427" s="3" t="s">
        <v>34</v>
      </c>
      <c r="N3427" s="8" t="str">
        <f t="shared" si="1"/>
        <v>Completed</v>
      </c>
      <c r="O3427" s="8" t="str">
        <f t="shared" si="2"/>
        <v>Valid</v>
      </c>
      <c r="P3427" s="8" t="str">
        <f t="shared" si="3"/>
        <v>Decor</v>
      </c>
      <c r="Q3427" s="8" t="str">
        <f t="shared" si="4"/>
        <v>Valid</v>
      </c>
    </row>
    <row r="3428">
      <c r="A3428" s="3" t="s">
        <v>18288</v>
      </c>
      <c r="B3428" s="3" t="s">
        <v>9726</v>
      </c>
      <c r="C3428" s="3" t="s">
        <v>11662</v>
      </c>
      <c r="D3428" s="6">
        <v>4.0</v>
      </c>
      <c r="E3428" s="6">
        <v>981.79</v>
      </c>
      <c r="F3428" s="3" t="s">
        <v>11663</v>
      </c>
      <c r="G3428" s="3" t="s">
        <v>10540</v>
      </c>
      <c r="H3428" s="3" t="s">
        <v>10593</v>
      </c>
      <c r="I3428" s="3" t="s">
        <v>10588</v>
      </c>
      <c r="J3428" s="3" t="s">
        <v>1434</v>
      </c>
      <c r="K3428" s="2"/>
      <c r="L3428" s="3" t="s">
        <v>44</v>
      </c>
      <c r="M3428" s="3" t="s">
        <v>392</v>
      </c>
      <c r="N3428" s="8" t="str">
        <f t="shared" si="1"/>
        <v>Completed</v>
      </c>
      <c r="O3428" s="8" t="str">
        <f t="shared" si="2"/>
        <v>Valid</v>
      </c>
      <c r="P3428" s="8" t="str">
        <f t="shared" si="3"/>
        <v>Cameras</v>
      </c>
      <c r="Q3428" s="8" t="str">
        <f t="shared" si="4"/>
        <v>Missing</v>
      </c>
    </row>
    <row r="3429">
      <c r="A3429" s="3" t="s">
        <v>18289</v>
      </c>
      <c r="B3429" s="3" t="s">
        <v>18290</v>
      </c>
      <c r="C3429" s="3" t="s">
        <v>11967</v>
      </c>
      <c r="D3429" s="6">
        <v>1.0</v>
      </c>
      <c r="E3429" s="6">
        <v>98.32</v>
      </c>
      <c r="F3429" s="3" t="s">
        <v>11968</v>
      </c>
      <c r="G3429" s="3" t="s">
        <v>10559</v>
      </c>
      <c r="H3429" s="3" t="s">
        <v>10560</v>
      </c>
      <c r="I3429" s="3" t="s">
        <v>10547</v>
      </c>
      <c r="J3429" s="3" t="s">
        <v>3066</v>
      </c>
      <c r="K3429" s="3" t="s">
        <v>7192</v>
      </c>
      <c r="L3429" s="3" t="s">
        <v>55</v>
      </c>
      <c r="M3429" s="3" t="s">
        <v>34</v>
      </c>
      <c r="N3429" s="8" t="str">
        <f t="shared" si="1"/>
        <v>Completed</v>
      </c>
      <c r="O3429" s="8" t="str">
        <f t="shared" si="2"/>
        <v>Valid</v>
      </c>
      <c r="P3429" s="8" t="str">
        <f t="shared" si="3"/>
        <v>Accessories</v>
      </c>
      <c r="Q3429" s="8" t="str">
        <f t="shared" si="4"/>
        <v>Valid</v>
      </c>
    </row>
    <row r="3430">
      <c r="A3430" s="3" t="s">
        <v>18291</v>
      </c>
      <c r="B3430" s="3" t="s">
        <v>18292</v>
      </c>
      <c r="C3430" s="3" t="s">
        <v>11559</v>
      </c>
      <c r="D3430" s="6">
        <v>2.0</v>
      </c>
      <c r="E3430" s="6">
        <v>591.21</v>
      </c>
      <c r="F3430" s="3" t="s">
        <v>11560</v>
      </c>
      <c r="G3430" s="3" t="s">
        <v>10565</v>
      </c>
      <c r="H3430" s="3" t="s">
        <v>10622</v>
      </c>
      <c r="I3430" s="3" t="s">
        <v>10645</v>
      </c>
      <c r="J3430" s="3" t="s">
        <v>8727</v>
      </c>
      <c r="K3430" s="3" t="s">
        <v>1940</v>
      </c>
      <c r="L3430" s="3" t="s">
        <v>33</v>
      </c>
      <c r="M3430" s="3" t="s">
        <v>392</v>
      </c>
      <c r="N3430" s="8" t="str">
        <f t="shared" si="1"/>
        <v>Completed</v>
      </c>
      <c r="O3430" s="8" t="str">
        <f t="shared" si="2"/>
        <v>Valid</v>
      </c>
      <c r="P3430" s="8" t="str">
        <f t="shared" si="3"/>
        <v>Fitness Equipment</v>
      </c>
      <c r="Q3430" s="8" t="str">
        <f t="shared" si="4"/>
        <v>Valid</v>
      </c>
    </row>
    <row r="3431">
      <c r="A3431" s="3" t="s">
        <v>18293</v>
      </c>
      <c r="B3431" s="3" t="s">
        <v>18294</v>
      </c>
      <c r="C3431" s="3" t="s">
        <v>11942</v>
      </c>
      <c r="D3431" s="6">
        <v>1.0</v>
      </c>
      <c r="E3431" s="6">
        <v>668.29</v>
      </c>
      <c r="F3431" s="3" t="s">
        <v>11943</v>
      </c>
      <c r="G3431" s="3" t="s">
        <v>10540</v>
      </c>
      <c r="H3431" s="3" t="s">
        <v>10719</v>
      </c>
      <c r="I3431" s="3" t="s">
        <v>10547</v>
      </c>
      <c r="J3431" s="3" t="s">
        <v>6980</v>
      </c>
      <c r="K3431" s="3" t="s">
        <v>3089</v>
      </c>
      <c r="L3431" s="3" t="s">
        <v>44</v>
      </c>
      <c r="M3431" s="3" t="s">
        <v>34</v>
      </c>
      <c r="N3431" s="8" t="str">
        <f t="shared" si="1"/>
        <v>Completed</v>
      </c>
      <c r="O3431" s="8" t="str">
        <f t="shared" si="2"/>
        <v>Valid</v>
      </c>
      <c r="P3431" s="8" t="str">
        <f t="shared" si="3"/>
        <v>Smart Home</v>
      </c>
      <c r="Q3431" s="8" t="str">
        <f t="shared" si="4"/>
        <v>Valid</v>
      </c>
    </row>
    <row r="3432">
      <c r="A3432" s="3" t="s">
        <v>18295</v>
      </c>
      <c r="B3432" s="3" t="s">
        <v>18296</v>
      </c>
      <c r="C3432" s="3" t="s">
        <v>11520</v>
      </c>
      <c r="D3432" s="6">
        <v>2.0</v>
      </c>
      <c r="E3432" s="6">
        <v>147.3</v>
      </c>
      <c r="F3432" s="3" t="s">
        <v>11521</v>
      </c>
      <c r="G3432" s="3" t="s">
        <v>10540</v>
      </c>
      <c r="H3432" s="3" t="s">
        <v>10541</v>
      </c>
      <c r="I3432" s="3" t="s">
        <v>10547</v>
      </c>
      <c r="J3432" s="3" t="s">
        <v>18297</v>
      </c>
      <c r="K3432" s="3" t="s">
        <v>3252</v>
      </c>
      <c r="L3432" s="3" t="s">
        <v>44</v>
      </c>
      <c r="M3432" s="3" t="s">
        <v>34</v>
      </c>
      <c r="N3432" s="8" t="str">
        <f t="shared" si="1"/>
        <v>Completed</v>
      </c>
      <c r="O3432" s="8" t="str">
        <f t="shared" si="2"/>
        <v>Valid</v>
      </c>
      <c r="P3432" s="8" t="str">
        <f t="shared" si="3"/>
        <v>Smartphones</v>
      </c>
      <c r="Q3432" s="8" t="str">
        <f t="shared" si="4"/>
        <v>Valid</v>
      </c>
    </row>
    <row r="3433">
      <c r="A3433" s="3" t="s">
        <v>18298</v>
      </c>
      <c r="B3433" s="3" t="s">
        <v>10323</v>
      </c>
      <c r="C3433" s="3" t="s">
        <v>11059</v>
      </c>
      <c r="D3433" s="6">
        <v>1.0</v>
      </c>
      <c r="E3433" s="6">
        <v>185.89</v>
      </c>
      <c r="F3433" s="3" t="s">
        <v>11060</v>
      </c>
      <c r="G3433" s="3" t="s">
        <v>10565</v>
      </c>
      <c r="H3433" s="3" t="s">
        <v>10572</v>
      </c>
      <c r="I3433" s="3" t="s">
        <v>10516</v>
      </c>
      <c r="J3433" s="3" t="s">
        <v>2866</v>
      </c>
      <c r="K3433" s="3" t="s">
        <v>10324</v>
      </c>
      <c r="L3433" s="3" t="s">
        <v>44</v>
      </c>
      <c r="M3433" s="3" t="s">
        <v>34</v>
      </c>
      <c r="N3433" s="8" t="str">
        <f t="shared" si="1"/>
        <v>Completed</v>
      </c>
      <c r="O3433" s="8" t="str">
        <f t="shared" si="2"/>
        <v>Valid</v>
      </c>
      <c r="P3433" s="8" t="str">
        <f t="shared" si="3"/>
        <v>Cycling</v>
      </c>
      <c r="Q3433" s="8" t="str">
        <f t="shared" si="4"/>
        <v>Valid</v>
      </c>
    </row>
    <row r="3434">
      <c r="A3434" s="3" t="s">
        <v>18299</v>
      </c>
      <c r="B3434" s="3" t="s">
        <v>14154</v>
      </c>
      <c r="C3434" s="3" t="s">
        <v>10760</v>
      </c>
      <c r="D3434" s="6">
        <v>1.0</v>
      </c>
      <c r="E3434" s="6">
        <v>832.1</v>
      </c>
      <c r="F3434" s="3" t="s">
        <v>10761</v>
      </c>
      <c r="G3434" s="3" t="s">
        <v>10565</v>
      </c>
      <c r="H3434" s="3" t="s">
        <v>10655</v>
      </c>
      <c r="I3434" s="3" t="s">
        <v>10567</v>
      </c>
      <c r="J3434" s="3" t="s">
        <v>3827</v>
      </c>
      <c r="K3434" s="3" t="s">
        <v>2842</v>
      </c>
      <c r="L3434" s="3" t="s">
        <v>55</v>
      </c>
      <c r="M3434" s="3" t="s">
        <v>56</v>
      </c>
      <c r="N3434" s="8" t="str">
        <f t="shared" si="1"/>
        <v>Cancelled</v>
      </c>
      <c r="O3434" s="8" t="str">
        <f t="shared" si="2"/>
        <v>Valid</v>
      </c>
      <c r="P3434" s="8" t="str">
        <f t="shared" si="3"/>
        <v>Camping</v>
      </c>
      <c r="Q3434" s="8" t="str">
        <f t="shared" si="4"/>
        <v>Valid</v>
      </c>
    </row>
    <row r="3435">
      <c r="A3435" s="3" t="s">
        <v>18300</v>
      </c>
      <c r="B3435" s="3" t="s">
        <v>18301</v>
      </c>
      <c r="C3435" s="3" t="s">
        <v>10610</v>
      </c>
      <c r="D3435" s="6">
        <v>4.0</v>
      </c>
      <c r="E3435" s="6">
        <v>629.71</v>
      </c>
      <c r="F3435" s="3" t="s">
        <v>10611</v>
      </c>
      <c r="G3435" s="3" t="s">
        <v>10514</v>
      </c>
      <c r="H3435" s="3" t="s">
        <v>10612</v>
      </c>
      <c r="I3435" s="3" t="s">
        <v>10542</v>
      </c>
      <c r="J3435" s="3" t="s">
        <v>8282</v>
      </c>
      <c r="K3435" s="3" t="s">
        <v>280</v>
      </c>
      <c r="L3435" s="3" t="s">
        <v>55</v>
      </c>
      <c r="M3435" s="3" t="s">
        <v>34</v>
      </c>
      <c r="N3435" s="8" t="str">
        <f t="shared" si="1"/>
        <v>Completed</v>
      </c>
      <c r="O3435" s="8" t="str">
        <f t="shared" si="2"/>
        <v>Valid</v>
      </c>
      <c r="P3435" s="8" t="str">
        <f t="shared" si="3"/>
        <v>Haircare</v>
      </c>
      <c r="Q3435" s="8" t="str">
        <f t="shared" si="4"/>
        <v>Valid</v>
      </c>
    </row>
    <row r="3436">
      <c r="A3436" s="3" t="s">
        <v>18302</v>
      </c>
      <c r="B3436" s="3" t="s">
        <v>18303</v>
      </c>
      <c r="C3436" s="3" t="s">
        <v>11176</v>
      </c>
      <c r="D3436" s="6">
        <v>1.0</v>
      </c>
      <c r="E3436" s="6">
        <v>269.18</v>
      </c>
      <c r="F3436" s="3" t="s">
        <v>11177</v>
      </c>
      <c r="G3436" s="3" t="s">
        <v>10565</v>
      </c>
      <c r="H3436" s="3" t="s">
        <v>10572</v>
      </c>
      <c r="I3436" s="3" t="s">
        <v>10607</v>
      </c>
      <c r="J3436" s="3" t="s">
        <v>1586</v>
      </c>
      <c r="K3436" s="3" t="s">
        <v>1514</v>
      </c>
      <c r="L3436" s="3" t="s">
        <v>33</v>
      </c>
      <c r="M3436" s="3" t="s">
        <v>34</v>
      </c>
      <c r="N3436" s="8" t="str">
        <f t="shared" si="1"/>
        <v>Completed</v>
      </c>
      <c r="O3436" s="8" t="str">
        <f t="shared" si="2"/>
        <v>Valid</v>
      </c>
      <c r="P3436" s="8" t="str">
        <f t="shared" si="3"/>
        <v>Cycling</v>
      </c>
      <c r="Q3436" s="8" t="str">
        <f t="shared" si="4"/>
        <v>Valid</v>
      </c>
    </row>
    <row r="3437">
      <c r="A3437" s="3" t="s">
        <v>18304</v>
      </c>
      <c r="B3437" s="3" t="s">
        <v>17338</v>
      </c>
      <c r="C3437" s="3" t="s">
        <v>11186</v>
      </c>
      <c r="D3437" s="6">
        <v>3.0</v>
      </c>
      <c r="E3437" s="6">
        <v>75.75</v>
      </c>
      <c r="F3437" s="3" t="s">
        <v>11187</v>
      </c>
      <c r="G3437" s="3" t="s">
        <v>10514</v>
      </c>
      <c r="H3437" s="3" t="s">
        <v>10515</v>
      </c>
      <c r="I3437" s="3" t="s">
        <v>10645</v>
      </c>
      <c r="J3437" s="3" t="s">
        <v>5447</v>
      </c>
      <c r="K3437" s="3" t="s">
        <v>5745</v>
      </c>
      <c r="L3437" s="3" t="s">
        <v>44</v>
      </c>
      <c r="M3437" s="3" t="s">
        <v>34</v>
      </c>
      <c r="N3437" s="8" t="str">
        <f t="shared" si="1"/>
        <v>Completed</v>
      </c>
      <c r="O3437" s="8" t="str">
        <f t="shared" si="2"/>
        <v>Valid</v>
      </c>
      <c r="P3437" s="8" t="str">
        <f t="shared" si="3"/>
        <v>Wellness</v>
      </c>
      <c r="Q3437" s="8" t="str">
        <f t="shared" si="4"/>
        <v>Valid</v>
      </c>
    </row>
    <row r="3438">
      <c r="A3438" s="3" t="s">
        <v>18305</v>
      </c>
      <c r="B3438" s="3" t="s">
        <v>6185</v>
      </c>
      <c r="C3438" s="3" t="s">
        <v>11662</v>
      </c>
      <c r="D3438" s="6">
        <v>1.0</v>
      </c>
      <c r="E3438" s="6">
        <v>991.87</v>
      </c>
      <c r="F3438" s="3" t="s">
        <v>11663</v>
      </c>
      <c r="G3438" s="3" t="s">
        <v>10540</v>
      </c>
      <c r="H3438" s="3" t="s">
        <v>10593</v>
      </c>
      <c r="I3438" s="3" t="s">
        <v>10588</v>
      </c>
      <c r="J3438" s="3" t="s">
        <v>6186</v>
      </c>
      <c r="K3438" s="3" t="s">
        <v>6187</v>
      </c>
      <c r="L3438" s="3" t="s">
        <v>33</v>
      </c>
      <c r="M3438" s="3" t="s">
        <v>34</v>
      </c>
      <c r="N3438" s="8" t="str">
        <f t="shared" si="1"/>
        <v>Completed</v>
      </c>
      <c r="O3438" s="8" t="str">
        <f t="shared" si="2"/>
        <v>Valid</v>
      </c>
      <c r="P3438" s="8" t="str">
        <f t="shared" si="3"/>
        <v>Cameras</v>
      </c>
      <c r="Q3438" s="8" t="str">
        <f t="shared" si="4"/>
        <v>Valid</v>
      </c>
    </row>
    <row r="3439">
      <c r="A3439" s="3" t="s">
        <v>18306</v>
      </c>
      <c r="B3439" s="3" t="s">
        <v>18307</v>
      </c>
      <c r="C3439" s="3" t="s">
        <v>10563</v>
      </c>
      <c r="D3439" s="6">
        <v>1.0</v>
      </c>
      <c r="E3439" s="6">
        <v>416.78</v>
      </c>
      <c r="F3439" s="3" t="s">
        <v>10564</v>
      </c>
      <c r="G3439" s="3" t="s">
        <v>10565</v>
      </c>
      <c r="H3439" s="3" t="s">
        <v>10566</v>
      </c>
      <c r="I3439" s="3" t="s">
        <v>10567</v>
      </c>
      <c r="J3439" s="3" t="s">
        <v>14182</v>
      </c>
      <c r="K3439" s="3" t="s">
        <v>2025</v>
      </c>
      <c r="L3439" s="3" t="s">
        <v>44</v>
      </c>
      <c r="M3439" s="3" t="s">
        <v>34</v>
      </c>
      <c r="N3439" s="8" t="str">
        <f t="shared" si="1"/>
        <v>Completed</v>
      </c>
      <c r="O3439" s="8" t="str">
        <f t="shared" si="2"/>
        <v>Valid</v>
      </c>
      <c r="P3439" s="8" t="str">
        <f t="shared" si="3"/>
        <v>Team Sports</v>
      </c>
      <c r="Q3439" s="8" t="str">
        <f t="shared" si="4"/>
        <v>Valid</v>
      </c>
    </row>
    <row r="3440">
      <c r="A3440" s="3" t="s">
        <v>18308</v>
      </c>
      <c r="B3440" s="3" t="s">
        <v>18309</v>
      </c>
      <c r="C3440" s="3" t="s">
        <v>10512</v>
      </c>
      <c r="D3440" s="6">
        <v>1.0</v>
      </c>
      <c r="E3440" s="6">
        <v>117.74</v>
      </c>
      <c r="F3440" s="3" t="s">
        <v>10513</v>
      </c>
      <c r="G3440" s="3" t="s">
        <v>10514</v>
      </c>
      <c r="H3440" s="3" t="s">
        <v>10515</v>
      </c>
      <c r="I3440" s="3" t="s">
        <v>10516</v>
      </c>
      <c r="J3440" s="3" t="s">
        <v>18310</v>
      </c>
      <c r="K3440" s="3" t="s">
        <v>2766</v>
      </c>
      <c r="L3440" s="3" t="s">
        <v>33</v>
      </c>
      <c r="M3440" s="3" t="s">
        <v>34</v>
      </c>
      <c r="N3440" s="8" t="str">
        <f t="shared" si="1"/>
        <v>Completed</v>
      </c>
      <c r="O3440" s="8" t="str">
        <f t="shared" si="2"/>
        <v>Valid</v>
      </c>
      <c r="P3440" s="8" t="str">
        <f t="shared" si="3"/>
        <v>Wellness</v>
      </c>
      <c r="Q3440" s="8" t="str">
        <f t="shared" si="4"/>
        <v>Valid</v>
      </c>
    </row>
    <row r="3441">
      <c r="A3441" s="3" t="s">
        <v>18311</v>
      </c>
      <c r="B3441" s="3" t="s">
        <v>18312</v>
      </c>
      <c r="C3441" s="3" t="s">
        <v>11191</v>
      </c>
      <c r="D3441" s="6">
        <v>1.0</v>
      </c>
      <c r="E3441" s="6">
        <v>515.03</v>
      </c>
      <c r="F3441" s="3" t="s">
        <v>11192</v>
      </c>
      <c r="G3441" s="3" t="s">
        <v>10565</v>
      </c>
      <c r="H3441" s="3" t="s">
        <v>10572</v>
      </c>
      <c r="I3441" s="3" t="s">
        <v>10635</v>
      </c>
      <c r="J3441" s="3" t="s">
        <v>14486</v>
      </c>
      <c r="K3441" s="3" t="s">
        <v>755</v>
      </c>
      <c r="L3441" s="3" t="s">
        <v>44</v>
      </c>
      <c r="M3441" s="3" t="s">
        <v>34</v>
      </c>
      <c r="N3441" s="8" t="str">
        <f t="shared" si="1"/>
        <v>Completed</v>
      </c>
      <c r="O3441" s="8" t="str">
        <f t="shared" si="2"/>
        <v>Valid</v>
      </c>
      <c r="P3441" s="8" t="str">
        <f t="shared" si="3"/>
        <v>Cycling</v>
      </c>
      <c r="Q3441" s="8" t="str">
        <f t="shared" si="4"/>
        <v>Valid</v>
      </c>
    </row>
    <row r="3442">
      <c r="A3442" s="3" t="s">
        <v>18313</v>
      </c>
      <c r="B3442" s="3" t="s">
        <v>18314</v>
      </c>
      <c r="C3442" s="3" t="s">
        <v>11262</v>
      </c>
      <c r="D3442" s="6">
        <v>2.0</v>
      </c>
      <c r="E3442" s="6">
        <v>136.46</v>
      </c>
      <c r="F3442" s="3" t="s">
        <v>11263</v>
      </c>
      <c r="G3442" s="3" t="s">
        <v>10514</v>
      </c>
      <c r="H3442" s="3" t="s">
        <v>10667</v>
      </c>
      <c r="I3442" s="3" t="s">
        <v>10635</v>
      </c>
      <c r="J3442" s="3" t="s">
        <v>18315</v>
      </c>
      <c r="K3442" s="3" t="s">
        <v>1224</v>
      </c>
      <c r="L3442" s="3" t="s">
        <v>33</v>
      </c>
      <c r="M3442" s="3" t="s">
        <v>34</v>
      </c>
      <c r="N3442" s="8" t="str">
        <f t="shared" si="1"/>
        <v>Completed</v>
      </c>
      <c r="O3442" s="8" t="str">
        <f t="shared" si="2"/>
        <v>Valid</v>
      </c>
      <c r="P3442" s="8" t="str">
        <f t="shared" si="3"/>
        <v>Skincare</v>
      </c>
      <c r="Q3442" s="8" t="str">
        <f t="shared" si="4"/>
        <v>Valid</v>
      </c>
    </row>
    <row r="3443">
      <c r="A3443" s="3" t="s">
        <v>18316</v>
      </c>
      <c r="B3443" s="3" t="s">
        <v>18317</v>
      </c>
      <c r="C3443" s="3" t="s">
        <v>10850</v>
      </c>
      <c r="D3443" s="6">
        <v>1.0</v>
      </c>
      <c r="E3443" s="6">
        <v>174.43</v>
      </c>
      <c r="F3443" s="3" t="s">
        <v>10851</v>
      </c>
      <c r="G3443" s="3" t="s">
        <v>10514</v>
      </c>
      <c r="H3443" s="3" t="s">
        <v>10515</v>
      </c>
      <c r="I3443" s="3" t="s">
        <v>10527</v>
      </c>
      <c r="J3443" s="3" t="s">
        <v>7054</v>
      </c>
      <c r="K3443" s="3" t="s">
        <v>4236</v>
      </c>
      <c r="L3443" s="3" t="s">
        <v>33</v>
      </c>
      <c r="M3443" s="3" t="s">
        <v>34</v>
      </c>
      <c r="N3443" s="8" t="str">
        <f t="shared" si="1"/>
        <v>Completed</v>
      </c>
      <c r="O3443" s="8" t="str">
        <f t="shared" si="2"/>
        <v>Valid</v>
      </c>
      <c r="P3443" s="8" t="str">
        <f t="shared" si="3"/>
        <v>Wellness</v>
      </c>
      <c r="Q3443" s="8" t="str">
        <f t="shared" si="4"/>
        <v>Valid</v>
      </c>
    </row>
    <row r="3444">
      <c r="A3444" s="3" t="s">
        <v>18318</v>
      </c>
      <c r="B3444" s="3" t="s">
        <v>18319</v>
      </c>
      <c r="C3444" s="3" t="s">
        <v>11161</v>
      </c>
      <c r="D3444" s="6">
        <v>3.0</v>
      </c>
      <c r="E3444" s="6">
        <v>182.79</v>
      </c>
      <c r="F3444" s="3" t="s">
        <v>11162</v>
      </c>
      <c r="G3444" s="3" t="s">
        <v>10540</v>
      </c>
      <c r="H3444" s="3" t="s">
        <v>10541</v>
      </c>
      <c r="I3444" s="3" t="s">
        <v>10522</v>
      </c>
      <c r="J3444" s="3" t="s">
        <v>18320</v>
      </c>
      <c r="K3444" s="3" t="s">
        <v>4772</v>
      </c>
      <c r="L3444" s="3" t="s">
        <v>44</v>
      </c>
      <c r="M3444" s="3" t="s">
        <v>34</v>
      </c>
      <c r="N3444" s="8" t="str">
        <f t="shared" si="1"/>
        <v>Completed</v>
      </c>
      <c r="O3444" s="8" t="str">
        <f t="shared" si="2"/>
        <v>Valid</v>
      </c>
      <c r="P3444" s="8" t="str">
        <f t="shared" si="3"/>
        <v>Smartphones</v>
      </c>
      <c r="Q3444" s="8" t="str">
        <f t="shared" si="4"/>
        <v>Valid</v>
      </c>
    </row>
    <row r="3445">
      <c r="A3445" s="3" t="s">
        <v>18321</v>
      </c>
      <c r="B3445" s="3" t="s">
        <v>18322</v>
      </c>
      <c r="C3445" s="3" t="s">
        <v>11789</v>
      </c>
      <c r="D3445" s="6">
        <v>4.0</v>
      </c>
      <c r="E3445" s="6">
        <v>314.28</v>
      </c>
      <c r="F3445" s="3" t="s">
        <v>11790</v>
      </c>
      <c r="G3445" s="3" t="s">
        <v>10565</v>
      </c>
      <c r="H3445" s="3" t="s">
        <v>10655</v>
      </c>
      <c r="I3445" s="3" t="s">
        <v>10516</v>
      </c>
      <c r="J3445" s="3" t="s">
        <v>7814</v>
      </c>
      <c r="K3445" s="3" t="s">
        <v>6170</v>
      </c>
      <c r="L3445" s="3" t="s">
        <v>44</v>
      </c>
      <c r="M3445" s="3" t="s">
        <v>34</v>
      </c>
      <c r="N3445" s="8" t="str">
        <f t="shared" si="1"/>
        <v>Completed</v>
      </c>
      <c r="O3445" s="8" t="str">
        <f t="shared" si="2"/>
        <v>Valid</v>
      </c>
      <c r="P3445" s="8" t="str">
        <f t="shared" si="3"/>
        <v>Camping</v>
      </c>
      <c r="Q3445" s="8" t="str">
        <f t="shared" si="4"/>
        <v>Valid</v>
      </c>
    </row>
    <row r="3446">
      <c r="A3446" s="3" t="s">
        <v>18323</v>
      </c>
      <c r="B3446" s="3" t="s">
        <v>18324</v>
      </c>
      <c r="C3446" s="3" t="s">
        <v>10557</v>
      </c>
      <c r="D3446" s="6">
        <v>2.0</v>
      </c>
      <c r="E3446" s="6">
        <v>254.67</v>
      </c>
      <c r="F3446" s="3" t="s">
        <v>10558</v>
      </c>
      <c r="G3446" s="3" t="s">
        <v>10559</v>
      </c>
      <c r="H3446" s="3" t="s">
        <v>10560</v>
      </c>
      <c r="I3446" s="3" t="s">
        <v>10547</v>
      </c>
      <c r="J3446" s="3" t="s">
        <v>18325</v>
      </c>
      <c r="K3446" s="3" t="s">
        <v>4431</v>
      </c>
      <c r="L3446" s="3" t="s">
        <v>44</v>
      </c>
      <c r="M3446" s="3" t="s">
        <v>34</v>
      </c>
      <c r="N3446" s="8" t="str">
        <f t="shared" si="1"/>
        <v>Completed</v>
      </c>
      <c r="O3446" s="8" t="str">
        <f t="shared" si="2"/>
        <v>Valid</v>
      </c>
      <c r="P3446" s="8" t="str">
        <f t="shared" si="3"/>
        <v>Accessories</v>
      </c>
      <c r="Q3446" s="8" t="str">
        <f t="shared" si="4"/>
        <v>Valid</v>
      </c>
    </row>
    <row r="3447">
      <c r="A3447" s="3" t="s">
        <v>18326</v>
      </c>
      <c r="B3447" s="3" t="s">
        <v>18327</v>
      </c>
      <c r="C3447" s="3" t="s">
        <v>11564</v>
      </c>
      <c r="D3447" s="6">
        <v>2.0</v>
      </c>
      <c r="E3447" s="6">
        <v>45.47</v>
      </c>
      <c r="F3447" s="3" t="s">
        <v>11565</v>
      </c>
      <c r="G3447" s="3" t="s">
        <v>10532</v>
      </c>
      <c r="H3447" s="3" t="s">
        <v>10546</v>
      </c>
      <c r="I3447" s="3" t="s">
        <v>10645</v>
      </c>
      <c r="J3447" s="3" t="s">
        <v>18328</v>
      </c>
      <c r="K3447" s="3" t="s">
        <v>3200</v>
      </c>
      <c r="L3447" s="3" t="s">
        <v>55</v>
      </c>
      <c r="M3447" s="3" t="s">
        <v>34</v>
      </c>
      <c r="N3447" s="8" t="str">
        <f t="shared" si="1"/>
        <v>Completed</v>
      </c>
      <c r="O3447" s="8" t="str">
        <f t="shared" si="2"/>
        <v>Valid</v>
      </c>
      <c r="P3447" s="8" t="str">
        <f t="shared" si="3"/>
        <v>Small Appliances</v>
      </c>
      <c r="Q3447" s="8" t="str">
        <f t="shared" si="4"/>
        <v>Valid</v>
      </c>
    </row>
    <row r="3448">
      <c r="A3448" s="3" t="s">
        <v>18329</v>
      </c>
      <c r="B3448" s="3" t="s">
        <v>18330</v>
      </c>
      <c r="C3448" s="3" t="s">
        <v>10995</v>
      </c>
      <c r="D3448" s="6">
        <v>1.0</v>
      </c>
      <c r="E3448" s="6">
        <v>724.36</v>
      </c>
      <c r="F3448" s="3" t="s">
        <v>10996</v>
      </c>
      <c r="G3448" s="3" t="s">
        <v>10565</v>
      </c>
      <c r="H3448" s="3" t="s">
        <v>10566</v>
      </c>
      <c r="I3448" s="3" t="s">
        <v>10607</v>
      </c>
      <c r="J3448" s="3" t="s">
        <v>856</v>
      </c>
      <c r="K3448" s="3" t="s">
        <v>2287</v>
      </c>
      <c r="L3448" s="3" t="s">
        <v>44</v>
      </c>
      <c r="M3448" s="3" t="s">
        <v>34</v>
      </c>
      <c r="N3448" s="8" t="str">
        <f t="shared" si="1"/>
        <v>Completed</v>
      </c>
      <c r="O3448" s="8" t="str">
        <f t="shared" si="2"/>
        <v>Valid</v>
      </c>
      <c r="P3448" s="8" t="str">
        <f t="shared" si="3"/>
        <v>Team Sports</v>
      </c>
      <c r="Q3448" s="8" t="str">
        <f t="shared" si="4"/>
        <v>Valid</v>
      </c>
    </row>
    <row r="3449">
      <c r="A3449" s="3" t="s">
        <v>18331</v>
      </c>
      <c r="B3449" s="3" t="s">
        <v>15444</v>
      </c>
      <c r="C3449" s="3" t="s">
        <v>11491</v>
      </c>
      <c r="D3449" s="6">
        <v>1.0</v>
      </c>
      <c r="E3449" s="6">
        <v>631.59</v>
      </c>
      <c r="F3449" s="3" t="s">
        <v>11492</v>
      </c>
      <c r="G3449" s="3" t="s">
        <v>10532</v>
      </c>
      <c r="H3449" s="3" t="s">
        <v>10606</v>
      </c>
      <c r="I3449" s="3" t="s">
        <v>10522</v>
      </c>
      <c r="J3449" s="3" t="s">
        <v>1381</v>
      </c>
      <c r="K3449" s="3" t="s">
        <v>7773</v>
      </c>
      <c r="L3449" s="3" t="s">
        <v>55</v>
      </c>
      <c r="M3449" s="3" t="s">
        <v>34</v>
      </c>
      <c r="N3449" s="8" t="str">
        <f t="shared" si="1"/>
        <v>Completed</v>
      </c>
      <c r="O3449" s="8" t="str">
        <f t="shared" si="2"/>
        <v>Valid</v>
      </c>
      <c r="P3449" s="8" t="str">
        <f t="shared" si="3"/>
        <v>Cookware</v>
      </c>
      <c r="Q3449" s="8" t="str">
        <f t="shared" si="4"/>
        <v>Valid</v>
      </c>
    </row>
    <row r="3450">
      <c r="A3450" s="3" t="s">
        <v>18332</v>
      </c>
      <c r="B3450" s="3" t="s">
        <v>18333</v>
      </c>
      <c r="C3450" s="3" t="s">
        <v>11652</v>
      </c>
      <c r="D3450" s="6">
        <v>2.0</v>
      </c>
      <c r="E3450" s="2"/>
      <c r="F3450" s="3" t="s">
        <v>11653</v>
      </c>
      <c r="G3450" s="3" t="s">
        <v>10540</v>
      </c>
      <c r="H3450" s="3" t="s">
        <v>10552</v>
      </c>
      <c r="I3450" s="3" t="s">
        <v>10635</v>
      </c>
      <c r="J3450" s="3" t="s">
        <v>17063</v>
      </c>
      <c r="K3450" s="3" t="s">
        <v>2525</v>
      </c>
      <c r="L3450" s="3" t="s">
        <v>33</v>
      </c>
      <c r="M3450" s="3" t="s">
        <v>34</v>
      </c>
      <c r="N3450" s="8" t="str">
        <f t="shared" si="1"/>
        <v>Completed</v>
      </c>
      <c r="O3450" s="8" t="str">
        <f t="shared" si="2"/>
        <v>Missing</v>
      </c>
      <c r="P3450" s="8" t="str">
        <f t="shared" si="3"/>
        <v>Headphones</v>
      </c>
      <c r="Q3450" s="8" t="str">
        <f t="shared" si="4"/>
        <v>Valid</v>
      </c>
    </row>
    <row r="3451">
      <c r="A3451" s="3" t="s">
        <v>18334</v>
      </c>
      <c r="B3451" s="3" t="s">
        <v>18335</v>
      </c>
      <c r="C3451" s="3" t="s">
        <v>10699</v>
      </c>
      <c r="D3451" s="6">
        <v>1.0</v>
      </c>
      <c r="E3451" s="6">
        <v>846.9</v>
      </c>
      <c r="F3451" s="3" t="s">
        <v>10700</v>
      </c>
      <c r="G3451" s="3" t="s">
        <v>10514</v>
      </c>
      <c r="H3451" s="3" t="s">
        <v>10612</v>
      </c>
      <c r="I3451" s="3" t="s">
        <v>10547</v>
      </c>
      <c r="J3451" s="3" t="s">
        <v>13048</v>
      </c>
      <c r="K3451" s="3" t="s">
        <v>420</v>
      </c>
      <c r="L3451" s="3" t="s">
        <v>33</v>
      </c>
      <c r="M3451" s="3" t="s">
        <v>34</v>
      </c>
      <c r="N3451" s="8" t="str">
        <f t="shared" si="1"/>
        <v>Completed</v>
      </c>
      <c r="O3451" s="8" t="str">
        <f t="shared" si="2"/>
        <v>Valid</v>
      </c>
      <c r="P3451" s="8" t="str">
        <f t="shared" si="3"/>
        <v>Haircare</v>
      </c>
      <c r="Q3451" s="8" t="str">
        <f t="shared" si="4"/>
        <v>Valid</v>
      </c>
    </row>
    <row r="3452">
      <c r="A3452" s="3" t="s">
        <v>18336</v>
      </c>
      <c r="B3452" s="3" t="s">
        <v>5596</v>
      </c>
      <c r="C3452" s="3" t="s">
        <v>11105</v>
      </c>
      <c r="D3452" s="6">
        <v>1.0</v>
      </c>
      <c r="E3452" s="6">
        <v>734.08</v>
      </c>
      <c r="F3452" s="3" t="s">
        <v>11106</v>
      </c>
      <c r="G3452" s="3" t="s">
        <v>10540</v>
      </c>
      <c r="H3452" s="3" t="s">
        <v>10552</v>
      </c>
      <c r="I3452" s="3" t="s">
        <v>10516</v>
      </c>
      <c r="J3452" s="3" t="s">
        <v>5597</v>
      </c>
      <c r="K3452" s="3" t="s">
        <v>1029</v>
      </c>
      <c r="L3452" s="3" t="s">
        <v>55</v>
      </c>
      <c r="M3452" s="3" t="s">
        <v>34</v>
      </c>
      <c r="N3452" s="8" t="str">
        <f t="shared" si="1"/>
        <v>Completed</v>
      </c>
      <c r="O3452" s="8" t="str">
        <f t="shared" si="2"/>
        <v>Valid</v>
      </c>
      <c r="P3452" s="8" t="str">
        <f t="shared" si="3"/>
        <v>Headphones</v>
      </c>
      <c r="Q3452" s="8" t="str">
        <f t="shared" si="4"/>
        <v>Valid</v>
      </c>
    </row>
    <row r="3453">
      <c r="A3453" s="3" t="s">
        <v>18337</v>
      </c>
      <c r="B3453" s="3" t="s">
        <v>18338</v>
      </c>
      <c r="C3453" s="3" t="s">
        <v>10519</v>
      </c>
      <c r="D3453" s="6">
        <v>2.0</v>
      </c>
      <c r="E3453" s="6">
        <v>91.41</v>
      </c>
      <c r="F3453" s="3" t="s">
        <v>10520</v>
      </c>
      <c r="G3453" s="3" t="s">
        <v>10514</v>
      </c>
      <c r="H3453" s="3" t="s">
        <v>10521</v>
      </c>
      <c r="I3453" s="3" t="s">
        <v>10522</v>
      </c>
      <c r="J3453" s="3" t="s">
        <v>2115</v>
      </c>
      <c r="K3453" s="3" t="s">
        <v>2832</v>
      </c>
      <c r="L3453" s="3" t="s">
        <v>44</v>
      </c>
      <c r="M3453" s="3" t="s">
        <v>34</v>
      </c>
      <c r="N3453" s="8" t="str">
        <f t="shared" si="1"/>
        <v>Completed</v>
      </c>
      <c r="O3453" s="8" t="str">
        <f t="shared" si="2"/>
        <v>Valid</v>
      </c>
      <c r="P3453" s="8" t="str">
        <f t="shared" si="3"/>
        <v>Fragrance</v>
      </c>
      <c r="Q3453" s="8" t="str">
        <f t="shared" si="4"/>
        <v>Valid</v>
      </c>
    </row>
    <row r="3454">
      <c r="A3454" s="3" t="s">
        <v>18339</v>
      </c>
      <c r="B3454" s="3" t="s">
        <v>18340</v>
      </c>
      <c r="C3454" s="3" t="s">
        <v>11386</v>
      </c>
      <c r="D3454" s="6">
        <v>2.0</v>
      </c>
      <c r="E3454" s="6">
        <v>256.06</v>
      </c>
      <c r="F3454" s="3" t="s">
        <v>11387</v>
      </c>
      <c r="G3454" s="3" t="s">
        <v>10565</v>
      </c>
      <c r="H3454" s="3" t="s">
        <v>10655</v>
      </c>
      <c r="I3454" s="3" t="s">
        <v>10635</v>
      </c>
      <c r="J3454" s="3" t="s">
        <v>18341</v>
      </c>
      <c r="K3454" s="3" t="s">
        <v>1148</v>
      </c>
      <c r="L3454" s="3" t="s">
        <v>33</v>
      </c>
      <c r="M3454" s="3" t="s">
        <v>34</v>
      </c>
      <c r="N3454" s="8" t="str">
        <f t="shared" si="1"/>
        <v>Completed</v>
      </c>
      <c r="O3454" s="8" t="str">
        <f t="shared" si="2"/>
        <v>Valid</v>
      </c>
      <c r="P3454" s="8" t="str">
        <f t="shared" si="3"/>
        <v>Camping</v>
      </c>
      <c r="Q3454" s="8" t="str">
        <f t="shared" si="4"/>
        <v>Valid</v>
      </c>
    </row>
    <row r="3455">
      <c r="A3455" s="3" t="s">
        <v>18342</v>
      </c>
      <c r="B3455" s="3" t="s">
        <v>18343</v>
      </c>
      <c r="C3455" s="3" t="s">
        <v>11118</v>
      </c>
      <c r="D3455" s="6">
        <v>1.0</v>
      </c>
      <c r="E3455" s="6">
        <v>19.83</v>
      </c>
      <c r="F3455" s="3" t="s">
        <v>11119</v>
      </c>
      <c r="G3455" s="3" t="s">
        <v>10532</v>
      </c>
      <c r="H3455" s="3" t="s">
        <v>10546</v>
      </c>
      <c r="I3455" s="3" t="s">
        <v>10542</v>
      </c>
      <c r="J3455" s="3" t="s">
        <v>18344</v>
      </c>
      <c r="K3455" s="3" t="s">
        <v>104</v>
      </c>
      <c r="L3455" s="3" t="s">
        <v>33</v>
      </c>
      <c r="M3455" s="3" t="s">
        <v>34</v>
      </c>
      <c r="N3455" s="8" t="str">
        <f t="shared" si="1"/>
        <v>Completed</v>
      </c>
      <c r="O3455" s="8" t="str">
        <f t="shared" si="2"/>
        <v>Valid</v>
      </c>
      <c r="P3455" s="8" t="str">
        <f t="shared" si="3"/>
        <v>Small Appliances</v>
      </c>
      <c r="Q3455" s="8" t="str">
        <f t="shared" si="4"/>
        <v>Valid</v>
      </c>
    </row>
    <row r="3456">
      <c r="A3456" s="3" t="s">
        <v>18345</v>
      </c>
      <c r="B3456" s="3" t="s">
        <v>13568</v>
      </c>
      <c r="C3456" s="3" t="s">
        <v>10744</v>
      </c>
      <c r="D3456" s="6">
        <v>1.0</v>
      </c>
      <c r="E3456" s="6">
        <v>345.64</v>
      </c>
      <c r="F3456" s="3" t="s">
        <v>10745</v>
      </c>
      <c r="G3456" s="3" t="s">
        <v>10540</v>
      </c>
      <c r="H3456" s="3" t="s">
        <v>10541</v>
      </c>
      <c r="I3456" s="3" t="s">
        <v>10553</v>
      </c>
      <c r="J3456" s="3" t="s">
        <v>13569</v>
      </c>
      <c r="K3456" s="3" t="s">
        <v>3970</v>
      </c>
      <c r="L3456" s="3" t="s">
        <v>44</v>
      </c>
      <c r="M3456" s="3" t="s">
        <v>34</v>
      </c>
      <c r="N3456" s="8" t="str">
        <f t="shared" si="1"/>
        <v>Completed</v>
      </c>
      <c r="O3456" s="8" t="str">
        <f t="shared" si="2"/>
        <v>Valid</v>
      </c>
      <c r="P3456" s="8" t="str">
        <f t="shared" si="3"/>
        <v>Smartphones</v>
      </c>
      <c r="Q3456" s="8" t="str">
        <f t="shared" si="4"/>
        <v>Valid</v>
      </c>
    </row>
    <row r="3457">
      <c r="A3457" s="3" t="s">
        <v>18346</v>
      </c>
      <c r="B3457" s="3" t="s">
        <v>18347</v>
      </c>
      <c r="C3457" s="3" t="s">
        <v>10752</v>
      </c>
      <c r="D3457" s="6">
        <v>2.0</v>
      </c>
      <c r="E3457" s="6">
        <v>636.57</v>
      </c>
      <c r="F3457" s="3" t="s">
        <v>10753</v>
      </c>
      <c r="G3457" s="3" t="s">
        <v>10559</v>
      </c>
      <c r="H3457" s="3" t="s">
        <v>10631</v>
      </c>
      <c r="I3457" s="3" t="s">
        <v>10577</v>
      </c>
      <c r="J3457" s="3" t="s">
        <v>18348</v>
      </c>
      <c r="K3457" s="3" t="s">
        <v>1366</v>
      </c>
      <c r="L3457" s="3" t="s">
        <v>55</v>
      </c>
      <c r="M3457" s="3" t="s">
        <v>34</v>
      </c>
      <c r="N3457" s="8" t="str">
        <f t="shared" si="1"/>
        <v>Completed</v>
      </c>
      <c r="O3457" s="8" t="str">
        <f t="shared" si="2"/>
        <v>Valid</v>
      </c>
      <c r="P3457" s="8" t="str">
        <f t="shared" si="3"/>
        <v>Women'S Clothing</v>
      </c>
      <c r="Q3457" s="8" t="str">
        <f t="shared" si="4"/>
        <v>Valid</v>
      </c>
    </row>
    <row r="3458">
      <c r="A3458" s="3" t="s">
        <v>18349</v>
      </c>
      <c r="B3458" s="3" t="s">
        <v>18350</v>
      </c>
      <c r="C3458" s="3" t="s">
        <v>10792</v>
      </c>
      <c r="D3458" s="6">
        <v>1.0</v>
      </c>
      <c r="E3458" s="6">
        <v>519.07</v>
      </c>
      <c r="F3458" s="3" t="s">
        <v>10793</v>
      </c>
      <c r="G3458" s="3" t="s">
        <v>10532</v>
      </c>
      <c r="H3458" s="3" t="s">
        <v>10706</v>
      </c>
      <c r="I3458" s="3" t="s">
        <v>10527</v>
      </c>
      <c r="J3458" s="3" t="s">
        <v>3473</v>
      </c>
      <c r="K3458" s="3" t="s">
        <v>612</v>
      </c>
      <c r="L3458" s="3" t="s">
        <v>44</v>
      </c>
      <c r="M3458" s="3" t="s">
        <v>34</v>
      </c>
      <c r="N3458" s="8" t="str">
        <f t="shared" si="1"/>
        <v>Completed</v>
      </c>
      <c r="O3458" s="8" t="str">
        <f t="shared" si="2"/>
        <v>Valid</v>
      </c>
      <c r="P3458" s="8" t="str">
        <f t="shared" si="3"/>
        <v>Decor</v>
      </c>
      <c r="Q3458" s="8" t="str">
        <f t="shared" si="4"/>
        <v>Valid</v>
      </c>
    </row>
    <row r="3459">
      <c r="A3459" s="3" t="s">
        <v>18351</v>
      </c>
      <c r="B3459" s="3" t="s">
        <v>18352</v>
      </c>
      <c r="C3459" s="3" t="s">
        <v>11379</v>
      </c>
      <c r="D3459" s="6">
        <v>2.0</v>
      </c>
      <c r="E3459" s="6">
        <v>320.81</v>
      </c>
      <c r="F3459" s="3" t="s">
        <v>11380</v>
      </c>
      <c r="G3459" s="3" t="s">
        <v>10532</v>
      </c>
      <c r="H3459" s="3" t="s">
        <v>10587</v>
      </c>
      <c r="I3459" s="3" t="s">
        <v>10567</v>
      </c>
      <c r="J3459" s="3" t="s">
        <v>18353</v>
      </c>
      <c r="K3459" s="3" t="s">
        <v>1561</v>
      </c>
      <c r="L3459" s="3" t="s">
        <v>44</v>
      </c>
      <c r="M3459" s="3" t="s">
        <v>34</v>
      </c>
      <c r="N3459" s="8" t="str">
        <f t="shared" si="1"/>
        <v>Completed</v>
      </c>
      <c r="O3459" s="8" t="str">
        <f t="shared" si="2"/>
        <v>Valid</v>
      </c>
      <c r="P3459" s="8" t="str">
        <f t="shared" si="3"/>
        <v>Furniture</v>
      </c>
      <c r="Q3459" s="8" t="str">
        <f t="shared" si="4"/>
        <v>Valid</v>
      </c>
    </row>
    <row r="3460">
      <c r="A3460" s="3" t="s">
        <v>18354</v>
      </c>
      <c r="B3460" s="3" t="s">
        <v>18355</v>
      </c>
      <c r="C3460" s="3" t="s">
        <v>10792</v>
      </c>
      <c r="D3460" s="6">
        <v>1.0</v>
      </c>
      <c r="E3460" s="6">
        <v>520.87</v>
      </c>
      <c r="F3460" s="3" t="s">
        <v>10793</v>
      </c>
      <c r="G3460" s="3" t="s">
        <v>10532</v>
      </c>
      <c r="H3460" s="3" t="s">
        <v>10706</v>
      </c>
      <c r="I3460" s="3" t="s">
        <v>10527</v>
      </c>
      <c r="J3460" s="3" t="s">
        <v>17184</v>
      </c>
      <c r="K3460" s="3" t="s">
        <v>3322</v>
      </c>
      <c r="L3460" s="3" t="s">
        <v>55</v>
      </c>
      <c r="M3460" s="3" t="s">
        <v>34</v>
      </c>
      <c r="N3460" s="8" t="str">
        <f t="shared" si="1"/>
        <v>Completed</v>
      </c>
      <c r="O3460" s="8" t="str">
        <f t="shared" si="2"/>
        <v>Valid</v>
      </c>
      <c r="P3460" s="8" t="str">
        <f t="shared" si="3"/>
        <v>Decor</v>
      </c>
      <c r="Q3460" s="8" t="str">
        <f t="shared" si="4"/>
        <v>Valid</v>
      </c>
    </row>
    <row r="3461">
      <c r="A3461" s="3" t="s">
        <v>18356</v>
      </c>
      <c r="B3461" s="3" t="s">
        <v>18357</v>
      </c>
      <c r="C3461" s="3" t="s">
        <v>11122</v>
      </c>
      <c r="D3461" s="6">
        <v>3.0</v>
      </c>
      <c r="E3461" s="6">
        <v>105.68</v>
      </c>
      <c r="F3461" s="3" t="s">
        <v>11123</v>
      </c>
      <c r="G3461" s="3" t="s">
        <v>10532</v>
      </c>
      <c r="H3461" s="3" t="s">
        <v>10587</v>
      </c>
      <c r="I3461" s="3" t="s">
        <v>10516</v>
      </c>
      <c r="J3461" s="3" t="s">
        <v>18358</v>
      </c>
      <c r="K3461" s="3" t="s">
        <v>1682</v>
      </c>
      <c r="L3461" s="3" t="s">
        <v>33</v>
      </c>
      <c r="M3461" s="3" t="s">
        <v>34</v>
      </c>
      <c r="N3461" s="8" t="str">
        <f t="shared" si="1"/>
        <v>Completed</v>
      </c>
      <c r="O3461" s="8" t="str">
        <f t="shared" si="2"/>
        <v>Valid</v>
      </c>
      <c r="P3461" s="8" t="str">
        <f t="shared" si="3"/>
        <v>Furniture</v>
      </c>
      <c r="Q3461" s="8" t="str">
        <f t="shared" si="4"/>
        <v>Valid</v>
      </c>
    </row>
    <row r="3462">
      <c r="A3462" s="3" t="s">
        <v>18359</v>
      </c>
      <c r="B3462" s="3" t="s">
        <v>18360</v>
      </c>
      <c r="C3462" s="3" t="s">
        <v>11089</v>
      </c>
      <c r="D3462" s="6">
        <v>1.0</v>
      </c>
      <c r="E3462" s="6">
        <v>370.2</v>
      </c>
      <c r="F3462" s="3" t="s">
        <v>11090</v>
      </c>
      <c r="G3462" s="3" t="s">
        <v>10514</v>
      </c>
      <c r="H3462" s="3" t="s">
        <v>10515</v>
      </c>
      <c r="I3462" s="3" t="s">
        <v>10594</v>
      </c>
      <c r="J3462" s="3" t="s">
        <v>8448</v>
      </c>
      <c r="K3462" s="3" t="s">
        <v>1241</v>
      </c>
      <c r="L3462" s="3" t="s">
        <v>55</v>
      </c>
      <c r="M3462" s="3" t="s">
        <v>34</v>
      </c>
      <c r="N3462" s="8" t="str">
        <f t="shared" si="1"/>
        <v>Completed</v>
      </c>
      <c r="O3462" s="8" t="str">
        <f t="shared" si="2"/>
        <v>Valid</v>
      </c>
      <c r="P3462" s="8" t="str">
        <f t="shared" si="3"/>
        <v>Wellness</v>
      </c>
      <c r="Q3462" s="8" t="str">
        <f t="shared" si="4"/>
        <v>Valid</v>
      </c>
    </row>
    <row r="3463">
      <c r="A3463" s="3" t="s">
        <v>18361</v>
      </c>
      <c r="B3463" s="3" t="s">
        <v>18362</v>
      </c>
      <c r="C3463" s="3" t="s">
        <v>10615</v>
      </c>
      <c r="D3463" s="6">
        <v>1.0</v>
      </c>
      <c r="E3463" s="6">
        <v>168.79</v>
      </c>
      <c r="F3463" s="3" t="s">
        <v>10616</v>
      </c>
      <c r="G3463" s="3" t="s">
        <v>10514</v>
      </c>
      <c r="H3463" s="3" t="s">
        <v>10521</v>
      </c>
      <c r="I3463" s="3" t="s">
        <v>10577</v>
      </c>
      <c r="J3463" s="3" t="s">
        <v>18363</v>
      </c>
      <c r="K3463" s="3" t="s">
        <v>3173</v>
      </c>
      <c r="L3463" s="3" t="s">
        <v>44</v>
      </c>
      <c r="M3463" s="3" t="s">
        <v>34</v>
      </c>
      <c r="N3463" s="8" t="str">
        <f t="shared" si="1"/>
        <v>Completed</v>
      </c>
      <c r="O3463" s="8" t="str">
        <f t="shared" si="2"/>
        <v>Valid</v>
      </c>
      <c r="P3463" s="8" t="str">
        <f t="shared" si="3"/>
        <v>Fragrance</v>
      </c>
      <c r="Q3463" s="8" t="str">
        <f t="shared" si="4"/>
        <v>Valid</v>
      </c>
    </row>
    <row r="3464">
      <c r="A3464" s="3" t="s">
        <v>18364</v>
      </c>
      <c r="B3464" s="3" t="s">
        <v>18365</v>
      </c>
      <c r="C3464" s="3" t="s">
        <v>11657</v>
      </c>
      <c r="D3464" s="6">
        <v>4.0</v>
      </c>
      <c r="E3464" s="6">
        <v>393.43</v>
      </c>
      <c r="F3464" s="3" t="s">
        <v>11658</v>
      </c>
      <c r="G3464" s="3" t="s">
        <v>10532</v>
      </c>
      <c r="H3464" s="3" t="s">
        <v>10533</v>
      </c>
      <c r="I3464" s="3" t="s">
        <v>10577</v>
      </c>
      <c r="J3464" s="3" t="s">
        <v>18366</v>
      </c>
      <c r="K3464" s="3" t="s">
        <v>4846</v>
      </c>
      <c r="L3464" s="3" t="s">
        <v>55</v>
      </c>
      <c r="M3464" s="3" t="s">
        <v>34</v>
      </c>
      <c r="N3464" s="8" t="str">
        <f t="shared" si="1"/>
        <v>Completed</v>
      </c>
      <c r="O3464" s="8" t="str">
        <f t="shared" si="2"/>
        <v>Valid</v>
      </c>
      <c r="P3464" s="8" t="str">
        <f t="shared" si="3"/>
        <v>Bedding</v>
      </c>
      <c r="Q3464" s="8" t="str">
        <f t="shared" si="4"/>
        <v>Valid</v>
      </c>
    </row>
    <row r="3465">
      <c r="A3465" s="3" t="s">
        <v>18367</v>
      </c>
      <c r="B3465" s="3" t="s">
        <v>18368</v>
      </c>
      <c r="C3465" s="3" t="s">
        <v>12842</v>
      </c>
      <c r="D3465" s="6">
        <v>1.0</v>
      </c>
      <c r="E3465" s="6">
        <v>239.62</v>
      </c>
      <c r="F3465" s="3" t="s">
        <v>12843</v>
      </c>
      <c r="G3465" s="3" t="s">
        <v>10565</v>
      </c>
      <c r="H3465" s="3" t="s">
        <v>10572</v>
      </c>
      <c r="I3465" s="3" t="s">
        <v>10553</v>
      </c>
      <c r="J3465" s="3" t="s">
        <v>5840</v>
      </c>
      <c r="K3465" s="3" t="s">
        <v>5021</v>
      </c>
      <c r="L3465" s="3" t="s">
        <v>33</v>
      </c>
      <c r="M3465" s="3" t="s">
        <v>34</v>
      </c>
      <c r="N3465" s="8" t="str">
        <f t="shared" si="1"/>
        <v>Completed</v>
      </c>
      <c r="O3465" s="8" t="str">
        <f t="shared" si="2"/>
        <v>Valid</v>
      </c>
      <c r="P3465" s="8" t="str">
        <f t="shared" si="3"/>
        <v>Cycling</v>
      </c>
      <c r="Q3465" s="8" t="str">
        <f t="shared" si="4"/>
        <v>Valid</v>
      </c>
    </row>
    <row r="3466">
      <c r="A3466" s="3" t="s">
        <v>18369</v>
      </c>
      <c r="B3466" s="3" t="s">
        <v>18370</v>
      </c>
      <c r="C3466" s="3" t="s">
        <v>10931</v>
      </c>
      <c r="D3466" s="6">
        <v>1.0</v>
      </c>
      <c r="E3466" s="6">
        <v>248.34</v>
      </c>
      <c r="F3466" s="3" t="s">
        <v>10932</v>
      </c>
      <c r="G3466" s="3" t="s">
        <v>10565</v>
      </c>
      <c r="H3466" s="3" t="s">
        <v>10655</v>
      </c>
      <c r="I3466" s="3" t="s">
        <v>10534</v>
      </c>
      <c r="J3466" s="3" t="s">
        <v>10317</v>
      </c>
      <c r="K3466" s="3" t="s">
        <v>4587</v>
      </c>
      <c r="L3466" s="3" t="s">
        <v>55</v>
      </c>
      <c r="M3466" s="3" t="s">
        <v>45</v>
      </c>
      <c r="N3466" s="8" t="str">
        <f t="shared" si="1"/>
        <v>Returned</v>
      </c>
      <c r="O3466" s="8" t="str">
        <f t="shared" si="2"/>
        <v>Valid</v>
      </c>
      <c r="P3466" s="8" t="str">
        <f t="shared" si="3"/>
        <v>Camping</v>
      </c>
      <c r="Q3466" s="8" t="str">
        <f t="shared" si="4"/>
        <v>Valid</v>
      </c>
    </row>
    <row r="3467">
      <c r="A3467" s="3" t="s">
        <v>18371</v>
      </c>
      <c r="B3467" s="3" t="s">
        <v>18372</v>
      </c>
      <c r="C3467" s="3" t="s">
        <v>10699</v>
      </c>
      <c r="D3467" s="6">
        <v>2.0</v>
      </c>
      <c r="E3467" s="6">
        <v>833.45</v>
      </c>
      <c r="F3467" s="3" t="s">
        <v>10700</v>
      </c>
      <c r="G3467" s="3" t="s">
        <v>10514</v>
      </c>
      <c r="H3467" s="3" t="s">
        <v>10612</v>
      </c>
      <c r="I3467" s="3" t="s">
        <v>10547</v>
      </c>
      <c r="J3467" s="3" t="s">
        <v>15889</v>
      </c>
      <c r="K3467" s="3" t="s">
        <v>6904</v>
      </c>
      <c r="L3467" s="3" t="s">
        <v>44</v>
      </c>
      <c r="M3467" s="3" t="s">
        <v>66</v>
      </c>
      <c r="N3467" s="8" t="str">
        <f t="shared" si="1"/>
        <v>Pending</v>
      </c>
      <c r="O3467" s="8" t="str">
        <f t="shared" si="2"/>
        <v>Valid</v>
      </c>
      <c r="P3467" s="8" t="str">
        <f t="shared" si="3"/>
        <v>Haircare</v>
      </c>
      <c r="Q3467" s="8" t="str">
        <f t="shared" si="4"/>
        <v>Valid</v>
      </c>
    </row>
    <row r="3468">
      <c r="A3468" s="3" t="s">
        <v>18373</v>
      </c>
      <c r="B3468" s="3" t="s">
        <v>18374</v>
      </c>
      <c r="C3468" s="3" t="s">
        <v>10760</v>
      </c>
      <c r="D3468" s="6">
        <v>1.0</v>
      </c>
      <c r="E3468" s="6">
        <v>826.23</v>
      </c>
      <c r="F3468" s="3" t="s">
        <v>10761</v>
      </c>
      <c r="G3468" s="3" t="s">
        <v>10565</v>
      </c>
      <c r="H3468" s="3" t="s">
        <v>10655</v>
      </c>
      <c r="I3468" s="3" t="s">
        <v>10567</v>
      </c>
      <c r="J3468" s="3" t="s">
        <v>18375</v>
      </c>
      <c r="K3468" s="3" t="s">
        <v>5018</v>
      </c>
      <c r="L3468" s="3" t="s">
        <v>44</v>
      </c>
      <c r="M3468" s="3" t="s">
        <v>34</v>
      </c>
      <c r="N3468" s="8" t="str">
        <f t="shared" si="1"/>
        <v>Completed</v>
      </c>
      <c r="O3468" s="8" t="str">
        <f t="shared" si="2"/>
        <v>Valid</v>
      </c>
      <c r="P3468" s="8" t="str">
        <f t="shared" si="3"/>
        <v>Camping</v>
      </c>
      <c r="Q3468" s="8" t="str">
        <f t="shared" si="4"/>
        <v>Valid</v>
      </c>
    </row>
    <row r="3469">
      <c r="A3469" s="3" t="s">
        <v>18376</v>
      </c>
      <c r="B3469" s="3" t="s">
        <v>8340</v>
      </c>
      <c r="C3469" s="3" t="s">
        <v>11525</v>
      </c>
      <c r="D3469" s="6">
        <v>1.0</v>
      </c>
      <c r="E3469" s="6">
        <v>206.02</v>
      </c>
      <c r="F3469" s="3" t="s">
        <v>11526</v>
      </c>
      <c r="G3469" s="3" t="s">
        <v>10559</v>
      </c>
      <c r="H3469" s="3" t="s">
        <v>10644</v>
      </c>
      <c r="I3469" s="3" t="s">
        <v>10534</v>
      </c>
      <c r="J3469" s="3" t="s">
        <v>8341</v>
      </c>
      <c r="K3469" s="3" t="s">
        <v>362</v>
      </c>
      <c r="L3469" s="3" t="s">
        <v>55</v>
      </c>
      <c r="M3469" s="3" t="s">
        <v>34</v>
      </c>
      <c r="N3469" s="8" t="str">
        <f t="shared" si="1"/>
        <v>Completed</v>
      </c>
      <c r="O3469" s="8" t="str">
        <f t="shared" si="2"/>
        <v>Valid</v>
      </c>
      <c r="P3469" s="8" t="str">
        <f t="shared" si="3"/>
        <v>Footwear</v>
      </c>
      <c r="Q3469" s="8" t="str">
        <f t="shared" si="4"/>
        <v>Valid</v>
      </c>
    </row>
    <row r="3470">
      <c r="A3470" s="3" t="s">
        <v>18377</v>
      </c>
      <c r="B3470" s="3" t="s">
        <v>18378</v>
      </c>
      <c r="C3470" s="3" t="s">
        <v>11324</v>
      </c>
      <c r="D3470" s="6">
        <v>1.0</v>
      </c>
      <c r="E3470" s="6">
        <v>456.73</v>
      </c>
      <c r="F3470" s="3" t="s">
        <v>11325</v>
      </c>
      <c r="G3470" s="3" t="s">
        <v>10514</v>
      </c>
      <c r="H3470" s="2"/>
      <c r="I3470" s="3" t="s">
        <v>10534</v>
      </c>
      <c r="J3470" s="3" t="s">
        <v>6833</v>
      </c>
      <c r="K3470" s="3" t="s">
        <v>3200</v>
      </c>
      <c r="L3470" s="3" t="s">
        <v>55</v>
      </c>
      <c r="M3470" s="3" t="s">
        <v>34</v>
      </c>
      <c r="N3470" s="8" t="str">
        <f t="shared" si="1"/>
        <v>Completed</v>
      </c>
      <c r="O3470" s="8" t="str">
        <f t="shared" si="2"/>
        <v>Valid</v>
      </c>
      <c r="P3470" s="8" t="str">
        <f t="shared" si="3"/>
        <v>Unknown</v>
      </c>
      <c r="Q3470" s="8" t="str">
        <f t="shared" si="4"/>
        <v>Valid</v>
      </c>
    </row>
    <row r="3471">
      <c r="A3471" s="3" t="s">
        <v>18379</v>
      </c>
      <c r="B3471" s="3" t="s">
        <v>9594</v>
      </c>
      <c r="C3471" s="3" t="s">
        <v>10760</v>
      </c>
      <c r="D3471" s="6">
        <v>1.0</v>
      </c>
      <c r="E3471" s="6">
        <v>840.96</v>
      </c>
      <c r="F3471" s="3" t="s">
        <v>10761</v>
      </c>
      <c r="G3471" s="3" t="s">
        <v>10565</v>
      </c>
      <c r="H3471" s="3" t="s">
        <v>10655</v>
      </c>
      <c r="I3471" s="3" t="s">
        <v>10567</v>
      </c>
      <c r="J3471" s="3" t="s">
        <v>2783</v>
      </c>
      <c r="K3471" s="3" t="s">
        <v>6101</v>
      </c>
      <c r="L3471" s="3" t="s">
        <v>44</v>
      </c>
      <c r="M3471" s="3" t="s">
        <v>34</v>
      </c>
      <c r="N3471" s="8" t="str">
        <f t="shared" si="1"/>
        <v>Completed</v>
      </c>
      <c r="O3471" s="8" t="str">
        <f t="shared" si="2"/>
        <v>Valid</v>
      </c>
      <c r="P3471" s="8" t="str">
        <f t="shared" si="3"/>
        <v>Camping</v>
      </c>
      <c r="Q3471" s="8" t="str">
        <f t="shared" si="4"/>
        <v>Valid</v>
      </c>
    </row>
    <row r="3472">
      <c r="A3472" s="3" t="s">
        <v>18380</v>
      </c>
      <c r="B3472" s="3" t="s">
        <v>18381</v>
      </c>
      <c r="C3472" s="3" t="s">
        <v>11697</v>
      </c>
      <c r="D3472" s="6">
        <v>1.0</v>
      </c>
      <c r="E3472" s="6">
        <v>362.67</v>
      </c>
      <c r="F3472" s="3" t="s">
        <v>11698</v>
      </c>
      <c r="G3472" s="3" t="s">
        <v>10559</v>
      </c>
      <c r="H3472" s="3" t="s">
        <v>10946</v>
      </c>
      <c r="I3472" s="3" t="s">
        <v>10534</v>
      </c>
      <c r="J3472" s="3" t="s">
        <v>4038</v>
      </c>
      <c r="K3472" s="3" t="s">
        <v>3030</v>
      </c>
      <c r="L3472" s="3" t="s">
        <v>55</v>
      </c>
      <c r="M3472" s="3" t="s">
        <v>163</v>
      </c>
      <c r="N3472" s="8" t="str">
        <f t="shared" si="1"/>
        <v>Completed</v>
      </c>
      <c r="O3472" s="8" t="str">
        <f t="shared" si="2"/>
        <v>Valid</v>
      </c>
      <c r="P3472" s="8" t="str">
        <f t="shared" si="3"/>
        <v>Men'S Clothing</v>
      </c>
      <c r="Q3472" s="8" t="str">
        <f t="shared" si="4"/>
        <v>Valid</v>
      </c>
    </row>
    <row r="3473">
      <c r="A3473" s="3" t="s">
        <v>18382</v>
      </c>
      <c r="B3473" s="3" t="s">
        <v>18383</v>
      </c>
      <c r="C3473" s="3" t="s">
        <v>11747</v>
      </c>
      <c r="D3473" s="6">
        <v>1.0</v>
      </c>
      <c r="E3473" s="6">
        <v>85.95</v>
      </c>
      <c r="F3473" s="3" t="s">
        <v>11748</v>
      </c>
      <c r="G3473" s="3" t="s">
        <v>10559</v>
      </c>
      <c r="H3473" s="3" t="s">
        <v>10946</v>
      </c>
      <c r="I3473" s="3" t="s">
        <v>10645</v>
      </c>
      <c r="J3473" s="3" t="s">
        <v>18384</v>
      </c>
      <c r="K3473" s="3" t="s">
        <v>6504</v>
      </c>
      <c r="L3473" s="3" t="s">
        <v>33</v>
      </c>
      <c r="M3473" s="3" t="s">
        <v>34</v>
      </c>
      <c r="N3473" s="8" t="str">
        <f t="shared" si="1"/>
        <v>Completed</v>
      </c>
      <c r="O3473" s="8" t="str">
        <f t="shared" si="2"/>
        <v>Valid</v>
      </c>
      <c r="P3473" s="8" t="str">
        <f t="shared" si="3"/>
        <v>Men'S Clothing</v>
      </c>
      <c r="Q3473" s="8" t="str">
        <f t="shared" si="4"/>
        <v>Valid</v>
      </c>
    </row>
    <row r="3474">
      <c r="A3474" s="3" t="s">
        <v>18385</v>
      </c>
      <c r="B3474" s="3" t="s">
        <v>18386</v>
      </c>
      <c r="C3474" s="3" t="s">
        <v>10810</v>
      </c>
      <c r="D3474" s="6">
        <v>1.0</v>
      </c>
      <c r="E3474" s="6">
        <v>178.93</v>
      </c>
      <c r="F3474" s="3" t="s">
        <v>10811</v>
      </c>
      <c r="G3474" s="3" t="s">
        <v>10565</v>
      </c>
      <c r="H3474" s="2"/>
      <c r="I3474" s="3" t="s">
        <v>10547</v>
      </c>
      <c r="J3474" s="3" t="s">
        <v>9066</v>
      </c>
      <c r="K3474" s="3" t="s">
        <v>3087</v>
      </c>
      <c r="L3474" s="3" t="s">
        <v>44</v>
      </c>
      <c r="M3474" s="3" t="s">
        <v>163</v>
      </c>
      <c r="N3474" s="8" t="str">
        <f t="shared" si="1"/>
        <v>Completed</v>
      </c>
      <c r="O3474" s="8" t="str">
        <f t="shared" si="2"/>
        <v>Valid</v>
      </c>
      <c r="P3474" s="8" t="str">
        <f t="shared" si="3"/>
        <v>Unknown</v>
      </c>
      <c r="Q3474" s="8" t="str">
        <f t="shared" si="4"/>
        <v>Valid</v>
      </c>
    </row>
    <row r="3475">
      <c r="A3475" s="3" t="s">
        <v>18387</v>
      </c>
      <c r="B3475" s="3" t="s">
        <v>18388</v>
      </c>
      <c r="C3475" s="3" t="s">
        <v>11011</v>
      </c>
      <c r="D3475" s="6">
        <v>1.0</v>
      </c>
      <c r="E3475" s="6">
        <v>373.06</v>
      </c>
      <c r="F3475" s="3" t="s">
        <v>11012</v>
      </c>
      <c r="G3475" s="3" t="s">
        <v>10514</v>
      </c>
      <c r="H3475" s="3" t="s">
        <v>10612</v>
      </c>
      <c r="I3475" s="3" t="s">
        <v>10577</v>
      </c>
      <c r="J3475" s="3" t="s">
        <v>7882</v>
      </c>
      <c r="K3475" s="3" t="s">
        <v>191</v>
      </c>
      <c r="L3475" s="3" t="s">
        <v>44</v>
      </c>
      <c r="M3475" s="3" t="s">
        <v>34</v>
      </c>
      <c r="N3475" s="8" t="str">
        <f t="shared" si="1"/>
        <v>Completed</v>
      </c>
      <c r="O3475" s="8" t="str">
        <f t="shared" si="2"/>
        <v>Valid</v>
      </c>
      <c r="P3475" s="8" t="str">
        <f t="shared" si="3"/>
        <v>Haircare</v>
      </c>
      <c r="Q3475" s="8" t="str">
        <f t="shared" si="4"/>
        <v>Valid</v>
      </c>
    </row>
    <row r="3476">
      <c r="A3476" s="3" t="s">
        <v>18389</v>
      </c>
      <c r="B3476" s="3" t="s">
        <v>18390</v>
      </c>
      <c r="C3476" s="3" t="s">
        <v>10530</v>
      </c>
      <c r="D3476" s="6">
        <v>1.0</v>
      </c>
      <c r="E3476" s="6">
        <v>80.26</v>
      </c>
      <c r="F3476" s="3" t="s">
        <v>10531</v>
      </c>
      <c r="G3476" s="3" t="s">
        <v>10532</v>
      </c>
      <c r="H3476" s="3" t="s">
        <v>10533</v>
      </c>
      <c r="I3476" s="3" t="s">
        <v>10534</v>
      </c>
      <c r="J3476" s="3" t="s">
        <v>18391</v>
      </c>
      <c r="K3476" s="3" t="s">
        <v>1134</v>
      </c>
      <c r="L3476" s="3" t="s">
        <v>33</v>
      </c>
      <c r="M3476" s="3" t="s">
        <v>34</v>
      </c>
      <c r="N3476" s="8" t="str">
        <f t="shared" si="1"/>
        <v>Completed</v>
      </c>
      <c r="O3476" s="8" t="str">
        <f t="shared" si="2"/>
        <v>Valid</v>
      </c>
      <c r="P3476" s="8" t="str">
        <f t="shared" si="3"/>
        <v>Bedding</v>
      </c>
      <c r="Q3476" s="8" t="str">
        <f t="shared" si="4"/>
        <v>Valid</v>
      </c>
    </row>
    <row r="3477">
      <c r="A3477" s="3" t="s">
        <v>18392</v>
      </c>
      <c r="B3477" s="3" t="s">
        <v>4323</v>
      </c>
      <c r="C3477" s="3" t="s">
        <v>11360</v>
      </c>
      <c r="D3477" s="6">
        <v>4.0</v>
      </c>
      <c r="E3477" s="6">
        <v>455.25</v>
      </c>
      <c r="F3477" s="3" t="s">
        <v>11361</v>
      </c>
      <c r="G3477" s="3" t="s">
        <v>10559</v>
      </c>
      <c r="H3477" s="3" t="s">
        <v>10946</v>
      </c>
      <c r="I3477" s="3" t="s">
        <v>10607</v>
      </c>
      <c r="J3477" s="3" t="s">
        <v>4324</v>
      </c>
      <c r="K3477" s="3" t="s">
        <v>2037</v>
      </c>
      <c r="L3477" s="3" t="s">
        <v>55</v>
      </c>
      <c r="M3477" s="3" t="s">
        <v>34</v>
      </c>
      <c r="N3477" s="8" t="str">
        <f t="shared" si="1"/>
        <v>Completed</v>
      </c>
      <c r="O3477" s="8" t="str">
        <f t="shared" si="2"/>
        <v>Valid</v>
      </c>
      <c r="P3477" s="8" t="str">
        <f t="shared" si="3"/>
        <v>Men'S Clothing</v>
      </c>
      <c r="Q3477" s="8" t="str">
        <f t="shared" si="4"/>
        <v>Valid</v>
      </c>
    </row>
    <row r="3478">
      <c r="A3478" s="3" t="s">
        <v>18393</v>
      </c>
      <c r="B3478" s="3" t="s">
        <v>6204</v>
      </c>
      <c r="C3478" s="3" t="s">
        <v>11956</v>
      </c>
      <c r="D3478" s="6">
        <v>2.0</v>
      </c>
      <c r="E3478" s="6">
        <v>385.18</v>
      </c>
      <c r="F3478" s="3" t="s">
        <v>11957</v>
      </c>
      <c r="G3478" s="3" t="s">
        <v>10559</v>
      </c>
      <c r="H3478" s="3" t="s">
        <v>10644</v>
      </c>
      <c r="I3478" s="3" t="s">
        <v>10662</v>
      </c>
      <c r="J3478" s="3" t="s">
        <v>6205</v>
      </c>
      <c r="K3478" s="3" t="s">
        <v>6170</v>
      </c>
      <c r="L3478" s="3" t="s">
        <v>33</v>
      </c>
      <c r="M3478" s="3" t="s">
        <v>66</v>
      </c>
      <c r="N3478" s="8" t="str">
        <f t="shared" si="1"/>
        <v>Pending</v>
      </c>
      <c r="O3478" s="8" t="str">
        <f t="shared" si="2"/>
        <v>Valid</v>
      </c>
      <c r="P3478" s="8" t="str">
        <f t="shared" si="3"/>
        <v>Footwear</v>
      </c>
      <c r="Q3478" s="8" t="str">
        <f t="shared" si="4"/>
        <v>Valid</v>
      </c>
    </row>
    <row r="3479">
      <c r="A3479" s="3" t="s">
        <v>18394</v>
      </c>
      <c r="B3479" s="3" t="s">
        <v>18395</v>
      </c>
      <c r="C3479" s="3" t="s">
        <v>11390</v>
      </c>
      <c r="D3479" s="6">
        <v>2.0</v>
      </c>
      <c r="E3479" s="6">
        <v>385.98</v>
      </c>
      <c r="F3479" s="3" t="s">
        <v>11391</v>
      </c>
      <c r="G3479" s="3" t="s">
        <v>10565</v>
      </c>
      <c r="H3479" s="3" t="s">
        <v>10655</v>
      </c>
      <c r="I3479" s="3" t="s">
        <v>10588</v>
      </c>
      <c r="J3479" s="3" t="s">
        <v>2524</v>
      </c>
      <c r="K3479" s="3" t="s">
        <v>4128</v>
      </c>
      <c r="L3479" s="3" t="s">
        <v>55</v>
      </c>
      <c r="M3479" s="3" t="s">
        <v>34</v>
      </c>
      <c r="N3479" s="8" t="str">
        <f t="shared" si="1"/>
        <v>Completed</v>
      </c>
      <c r="O3479" s="8" t="str">
        <f t="shared" si="2"/>
        <v>Valid</v>
      </c>
      <c r="P3479" s="8" t="str">
        <f t="shared" si="3"/>
        <v>Camping</v>
      </c>
      <c r="Q3479" s="8" t="str">
        <f t="shared" si="4"/>
        <v>Valid</v>
      </c>
    </row>
    <row r="3480">
      <c r="A3480" s="3" t="s">
        <v>18396</v>
      </c>
      <c r="B3480" s="3" t="s">
        <v>18397</v>
      </c>
      <c r="C3480" s="3" t="s">
        <v>11067</v>
      </c>
      <c r="D3480" s="6">
        <v>1.0</v>
      </c>
      <c r="E3480" s="6">
        <v>910.71</v>
      </c>
      <c r="F3480" s="3" t="s">
        <v>11068</v>
      </c>
      <c r="G3480" s="3" t="s">
        <v>10540</v>
      </c>
      <c r="H3480" s="2"/>
      <c r="I3480" s="3" t="s">
        <v>10527</v>
      </c>
      <c r="J3480" s="3" t="s">
        <v>12527</v>
      </c>
      <c r="K3480" s="3" t="s">
        <v>9747</v>
      </c>
      <c r="L3480" s="3" t="s">
        <v>33</v>
      </c>
      <c r="M3480" s="3" t="s">
        <v>34</v>
      </c>
      <c r="N3480" s="8" t="str">
        <f t="shared" si="1"/>
        <v>Completed</v>
      </c>
      <c r="O3480" s="8" t="str">
        <f t="shared" si="2"/>
        <v>Valid</v>
      </c>
      <c r="P3480" s="8" t="str">
        <f t="shared" si="3"/>
        <v>Unknown</v>
      </c>
      <c r="Q3480" s="8" t="str">
        <f t="shared" si="4"/>
        <v>Valid</v>
      </c>
    </row>
    <row r="3481">
      <c r="A3481" s="3" t="s">
        <v>18398</v>
      </c>
      <c r="B3481" s="3" t="s">
        <v>18399</v>
      </c>
      <c r="C3481" s="3" t="s">
        <v>12512</v>
      </c>
      <c r="D3481" s="6">
        <v>1.0</v>
      </c>
      <c r="E3481" s="6">
        <v>303.1</v>
      </c>
      <c r="F3481" s="3" t="s">
        <v>12513</v>
      </c>
      <c r="G3481" s="3" t="s">
        <v>10540</v>
      </c>
      <c r="H3481" s="3" t="s">
        <v>10593</v>
      </c>
      <c r="I3481" s="3" t="s">
        <v>10635</v>
      </c>
      <c r="J3481" s="3" t="s">
        <v>18400</v>
      </c>
      <c r="K3481" s="3" t="s">
        <v>3965</v>
      </c>
      <c r="L3481" s="3" t="s">
        <v>55</v>
      </c>
      <c r="M3481" s="3" t="s">
        <v>34</v>
      </c>
      <c r="N3481" s="8" t="str">
        <f t="shared" si="1"/>
        <v>Completed</v>
      </c>
      <c r="O3481" s="8" t="str">
        <f t="shared" si="2"/>
        <v>Valid</v>
      </c>
      <c r="P3481" s="8" t="str">
        <f t="shared" si="3"/>
        <v>Cameras</v>
      </c>
      <c r="Q3481" s="8" t="str">
        <f t="shared" si="4"/>
        <v>Valid</v>
      </c>
    </row>
    <row r="3482">
      <c r="A3482" s="3" t="s">
        <v>18401</v>
      </c>
      <c r="B3482" s="3" t="s">
        <v>14847</v>
      </c>
      <c r="C3482" s="3" t="s">
        <v>11686</v>
      </c>
      <c r="D3482" s="6">
        <v>4.0</v>
      </c>
      <c r="E3482" s="6">
        <v>276.3</v>
      </c>
      <c r="F3482" s="3" t="s">
        <v>11687</v>
      </c>
      <c r="G3482" s="3" t="s">
        <v>10540</v>
      </c>
      <c r="H3482" s="3" t="s">
        <v>10719</v>
      </c>
      <c r="I3482" s="3" t="s">
        <v>10594</v>
      </c>
      <c r="J3482" s="3" t="s">
        <v>14848</v>
      </c>
      <c r="K3482" s="3" t="s">
        <v>4106</v>
      </c>
      <c r="L3482" s="3" t="s">
        <v>55</v>
      </c>
      <c r="M3482" s="3" t="s">
        <v>163</v>
      </c>
      <c r="N3482" s="8" t="str">
        <f t="shared" si="1"/>
        <v>Completed</v>
      </c>
      <c r="O3482" s="8" t="str">
        <f t="shared" si="2"/>
        <v>Valid</v>
      </c>
      <c r="P3482" s="8" t="str">
        <f t="shared" si="3"/>
        <v>Smart Home</v>
      </c>
      <c r="Q3482" s="8" t="str">
        <f t="shared" si="4"/>
        <v>Valid</v>
      </c>
    </row>
    <row r="3483">
      <c r="A3483" s="3" t="s">
        <v>18402</v>
      </c>
      <c r="B3483" s="3" t="s">
        <v>18403</v>
      </c>
      <c r="C3483" s="3" t="s">
        <v>11542</v>
      </c>
      <c r="D3483" s="6">
        <v>1.0</v>
      </c>
      <c r="E3483" s="6">
        <v>235.0</v>
      </c>
      <c r="F3483" s="3" t="s">
        <v>11543</v>
      </c>
      <c r="G3483" s="3" t="s">
        <v>10559</v>
      </c>
      <c r="H3483" s="3" t="s">
        <v>10644</v>
      </c>
      <c r="I3483" s="3" t="s">
        <v>10635</v>
      </c>
      <c r="J3483" s="3" t="s">
        <v>18404</v>
      </c>
      <c r="K3483" s="3" t="s">
        <v>10320</v>
      </c>
      <c r="L3483" s="3" t="s">
        <v>55</v>
      </c>
      <c r="M3483" s="3" t="s">
        <v>34</v>
      </c>
      <c r="N3483" s="8" t="str">
        <f t="shared" si="1"/>
        <v>Completed</v>
      </c>
      <c r="O3483" s="8" t="str">
        <f t="shared" si="2"/>
        <v>Valid</v>
      </c>
      <c r="P3483" s="8" t="str">
        <f t="shared" si="3"/>
        <v>Footwear</v>
      </c>
      <c r="Q3483" s="8" t="str">
        <f t="shared" si="4"/>
        <v>Valid</v>
      </c>
    </row>
    <row r="3484">
      <c r="A3484" s="3" t="s">
        <v>18405</v>
      </c>
      <c r="B3484" s="3" t="s">
        <v>18406</v>
      </c>
      <c r="C3484" s="3" t="s">
        <v>11181</v>
      </c>
      <c r="D3484" s="6">
        <v>1.0</v>
      </c>
      <c r="E3484" s="6">
        <v>488.39</v>
      </c>
      <c r="F3484" s="3" t="s">
        <v>11182</v>
      </c>
      <c r="G3484" s="3" t="s">
        <v>10514</v>
      </c>
      <c r="H3484" s="3" t="s">
        <v>10521</v>
      </c>
      <c r="I3484" s="3" t="s">
        <v>10547</v>
      </c>
      <c r="J3484" s="3" t="s">
        <v>5519</v>
      </c>
      <c r="K3484" s="3" t="s">
        <v>3033</v>
      </c>
      <c r="L3484" s="3" t="s">
        <v>33</v>
      </c>
      <c r="M3484" s="3" t="s">
        <v>34</v>
      </c>
      <c r="N3484" s="8" t="str">
        <f t="shared" si="1"/>
        <v>Completed</v>
      </c>
      <c r="O3484" s="8" t="str">
        <f t="shared" si="2"/>
        <v>Valid</v>
      </c>
      <c r="P3484" s="8" t="str">
        <f t="shared" si="3"/>
        <v>Fragrance</v>
      </c>
      <c r="Q3484" s="8" t="str">
        <f t="shared" si="4"/>
        <v>Valid</v>
      </c>
    </row>
    <row r="3485">
      <c r="A3485" s="3" t="s">
        <v>18407</v>
      </c>
      <c r="B3485" s="3" t="s">
        <v>8071</v>
      </c>
      <c r="C3485" s="3" t="s">
        <v>11329</v>
      </c>
      <c r="D3485" s="6">
        <v>1.0</v>
      </c>
      <c r="E3485" s="6">
        <v>346.17</v>
      </c>
      <c r="F3485" s="3" t="s">
        <v>11330</v>
      </c>
      <c r="G3485" s="3" t="s">
        <v>10514</v>
      </c>
      <c r="H3485" s="3" t="s">
        <v>10667</v>
      </c>
      <c r="I3485" s="3" t="s">
        <v>10527</v>
      </c>
      <c r="J3485" s="3" t="s">
        <v>6460</v>
      </c>
      <c r="K3485" s="3" t="s">
        <v>482</v>
      </c>
      <c r="L3485" s="3" t="s">
        <v>44</v>
      </c>
      <c r="M3485" s="3" t="s">
        <v>34</v>
      </c>
      <c r="N3485" s="8" t="str">
        <f t="shared" si="1"/>
        <v>Completed</v>
      </c>
      <c r="O3485" s="8" t="str">
        <f t="shared" si="2"/>
        <v>Valid</v>
      </c>
      <c r="P3485" s="8" t="str">
        <f t="shared" si="3"/>
        <v>Skincare</v>
      </c>
      <c r="Q3485" s="8" t="str">
        <f t="shared" si="4"/>
        <v>Valid</v>
      </c>
    </row>
    <row r="3486">
      <c r="A3486" s="3" t="s">
        <v>18408</v>
      </c>
      <c r="B3486" s="3" t="s">
        <v>18409</v>
      </c>
      <c r="C3486" s="3" t="s">
        <v>10777</v>
      </c>
      <c r="D3486" s="6">
        <v>1.0</v>
      </c>
      <c r="E3486" s="6">
        <v>324.82</v>
      </c>
      <c r="F3486" s="3" t="s">
        <v>10778</v>
      </c>
      <c r="G3486" s="3" t="s">
        <v>10540</v>
      </c>
      <c r="H3486" s="3" t="s">
        <v>10696</v>
      </c>
      <c r="I3486" s="3" t="s">
        <v>10577</v>
      </c>
      <c r="J3486" s="3" t="s">
        <v>18410</v>
      </c>
      <c r="K3486" s="3" t="s">
        <v>3095</v>
      </c>
      <c r="L3486" s="3" t="s">
        <v>33</v>
      </c>
      <c r="M3486" s="3" t="s">
        <v>34</v>
      </c>
      <c r="N3486" s="8" t="str">
        <f t="shared" si="1"/>
        <v>Completed</v>
      </c>
      <c r="O3486" s="8" t="str">
        <f t="shared" si="2"/>
        <v>Valid</v>
      </c>
      <c r="P3486" s="8" t="str">
        <f t="shared" si="3"/>
        <v>Tablets</v>
      </c>
      <c r="Q3486" s="8" t="str">
        <f t="shared" si="4"/>
        <v>Valid</v>
      </c>
    </row>
    <row r="3487">
      <c r="A3487" s="3" t="s">
        <v>18411</v>
      </c>
      <c r="B3487" s="3" t="s">
        <v>18412</v>
      </c>
      <c r="C3487" s="3" t="s">
        <v>11281</v>
      </c>
      <c r="D3487" s="6">
        <v>1.0</v>
      </c>
      <c r="E3487" s="6">
        <v>462.61</v>
      </c>
      <c r="F3487" s="3" t="s">
        <v>11282</v>
      </c>
      <c r="G3487" s="3" t="s">
        <v>10559</v>
      </c>
      <c r="H3487" s="3" t="s">
        <v>10560</v>
      </c>
      <c r="I3487" s="3" t="s">
        <v>10567</v>
      </c>
      <c r="J3487" s="3" t="s">
        <v>8928</v>
      </c>
      <c r="K3487" s="2"/>
      <c r="L3487" s="3" t="s">
        <v>33</v>
      </c>
      <c r="M3487" s="3" t="s">
        <v>34</v>
      </c>
      <c r="N3487" s="8" t="str">
        <f t="shared" si="1"/>
        <v>Completed</v>
      </c>
      <c r="O3487" s="8" t="str">
        <f t="shared" si="2"/>
        <v>Valid</v>
      </c>
      <c r="P3487" s="8" t="str">
        <f t="shared" si="3"/>
        <v>Accessories</v>
      </c>
      <c r="Q3487" s="8" t="str">
        <f t="shared" si="4"/>
        <v>Missing</v>
      </c>
    </row>
    <row r="3488">
      <c r="A3488" s="3" t="s">
        <v>18413</v>
      </c>
      <c r="B3488" s="3" t="s">
        <v>18414</v>
      </c>
      <c r="C3488" s="3" t="s">
        <v>11011</v>
      </c>
      <c r="D3488" s="6">
        <v>1.0</v>
      </c>
      <c r="E3488" s="6">
        <v>374.0</v>
      </c>
      <c r="F3488" s="3" t="s">
        <v>11012</v>
      </c>
      <c r="G3488" s="3" t="s">
        <v>10514</v>
      </c>
      <c r="H3488" s="3" t="s">
        <v>10612</v>
      </c>
      <c r="I3488" s="3" t="s">
        <v>10577</v>
      </c>
      <c r="J3488" s="3" t="s">
        <v>2885</v>
      </c>
      <c r="K3488" s="3" t="s">
        <v>3672</v>
      </c>
      <c r="L3488" s="3" t="s">
        <v>44</v>
      </c>
      <c r="M3488" s="3" t="s">
        <v>34</v>
      </c>
      <c r="N3488" s="8" t="str">
        <f t="shared" si="1"/>
        <v>Completed</v>
      </c>
      <c r="O3488" s="8" t="str">
        <f t="shared" si="2"/>
        <v>Valid</v>
      </c>
      <c r="P3488" s="8" t="str">
        <f t="shared" si="3"/>
        <v>Haircare</v>
      </c>
      <c r="Q3488" s="8" t="str">
        <f t="shared" si="4"/>
        <v>Valid</v>
      </c>
    </row>
    <row r="3489">
      <c r="A3489" s="3" t="s">
        <v>18415</v>
      </c>
      <c r="B3489" s="3" t="s">
        <v>18416</v>
      </c>
      <c r="C3489" s="3" t="s">
        <v>12664</v>
      </c>
      <c r="D3489" s="6">
        <v>1.0</v>
      </c>
      <c r="E3489" s="6">
        <v>499.23</v>
      </c>
      <c r="F3489" s="3" t="s">
        <v>12665</v>
      </c>
      <c r="G3489" s="3" t="s">
        <v>10565</v>
      </c>
      <c r="H3489" s="3" t="s">
        <v>10655</v>
      </c>
      <c r="I3489" s="3" t="s">
        <v>10553</v>
      </c>
      <c r="J3489" s="3" t="s">
        <v>3058</v>
      </c>
      <c r="K3489" s="3" t="s">
        <v>1902</v>
      </c>
      <c r="L3489" s="3" t="s">
        <v>44</v>
      </c>
      <c r="M3489" s="3" t="s">
        <v>56</v>
      </c>
      <c r="N3489" s="8" t="str">
        <f t="shared" si="1"/>
        <v>Cancelled</v>
      </c>
      <c r="O3489" s="8" t="str">
        <f t="shared" si="2"/>
        <v>Valid</v>
      </c>
      <c r="P3489" s="8" t="str">
        <f t="shared" si="3"/>
        <v>Camping</v>
      </c>
      <c r="Q3489" s="8" t="str">
        <f t="shared" si="4"/>
        <v>Valid</v>
      </c>
    </row>
    <row r="3490">
      <c r="A3490" s="3" t="s">
        <v>18417</v>
      </c>
      <c r="B3490" s="3" t="s">
        <v>18418</v>
      </c>
      <c r="C3490" s="3" t="s">
        <v>10952</v>
      </c>
      <c r="D3490" s="6">
        <v>2.0</v>
      </c>
      <c r="E3490" s="6">
        <v>787.29</v>
      </c>
      <c r="F3490" s="3" t="s">
        <v>10953</v>
      </c>
      <c r="G3490" s="3" t="s">
        <v>10514</v>
      </c>
      <c r="H3490" s="3" t="s">
        <v>10515</v>
      </c>
      <c r="I3490" s="3" t="s">
        <v>10516</v>
      </c>
      <c r="J3490" s="3" t="s">
        <v>18419</v>
      </c>
      <c r="K3490" s="2"/>
      <c r="L3490" s="3" t="s">
        <v>33</v>
      </c>
      <c r="M3490" s="3" t="s">
        <v>34</v>
      </c>
      <c r="N3490" s="8" t="str">
        <f t="shared" si="1"/>
        <v>Completed</v>
      </c>
      <c r="O3490" s="8" t="str">
        <f t="shared" si="2"/>
        <v>Valid</v>
      </c>
      <c r="P3490" s="8" t="str">
        <f t="shared" si="3"/>
        <v>Wellness</v>
      </c>
      <c r="Q3490" s="8" t="str">
        <f t="shared" si="4"/>
        <v>Missing</v>
      </c>
    </row>
    <row r="3491">
      <c r="A3491" s="3" t="s">
        <v>18420</v>
      </c>
      <c r="B3491" s="3" t="s">
        <v>12505</v>
      </c>
      <c r="C3491" s="3" t="s">
        <v>11778</v>
      </c>
      <c r="D3491" s="6">
        <v>1.0</v>
      </c>
      <c r="E3491" s="6">
        <v>497.42</v>
      </c>
      <c r="F3491" s="3" t="s">
        <v>11779</v>
      </c>
      <c r="G3491" s="3" t="s">
        <v>10532</v>
      </c>
      <c r="H3491" s="3" t="s">
        <v>10533</v>
      </c>
      <c r="I3491" s="3" t="s">
        <v>10542</v>
      </c>
      <c r="J3491" s="3" t="s">
        <v>1749</v>
      </c>
      <c r="K3491" s="3" t="s">
        <v>3349</v>
      </c>
      <c r="L3491" s="3" t="s">
        <v>33</v>
      </c>
      <c r="M3491" s="3" t="s">
        <v>34</v>
      </c>
      <c r="N3491" s="8" t="str">
        <f t="shared" si="1"/>
        <v>Completed</v>
      </c>
      <c r="O3491" s="8" t="str">
        <f t="shared" si="2"/>
        <v>Valid</v>
      </c>
      <c r="P3491" s="8" t="str">
        <f t="shared" si="3"/>
        <v>Bedding</v>
      </c>
      <c r="Q3491" s="8" t="str">
        <f t="shared" si="4"/>
        <v>Valid</v>
      </c>
    </row>
    <row r="3492">
      <c r="A3492" s="3" t="s">
        <v>18421</v>
      </c>
      <c r="B3492" s="3" t="s">
        <v>18422</v>
      </c>
      <c r="C3492" s="3" t="s">
        <v>13135</v>
      </c>
      <c r="D3492" s="6">
        <v>1.0</v>
      </c>
      <c r="E3492" s="6">
        <v>328.48</v>
      </c>
      <c r="F3492" s="3" t="s">
        <v>13136</v>
      </c>
      <c r="G3492" s="3" t="s">
        <v>10565</v>
      </c>
      <c r="H3492" s="3" t="s">
        <v>10572</v>
      </c>
      <c r="I3492" s="3" t="s">
        <v>10645</v>
      </c>
      <c r="J3492" s="3" t="s">
        <v>4301</v>
      </c>
      <c r="K3492" s="3" t="s">
        <v>5317</v>
      </c>
      <c r="L3492" s="3" t="s">
        <v>44</v>
      </c>
      <c r="M3492" s="3" t="s">
        <v>34</v>
      </c>
      <c r="N3492" s="8" t="str">
        <f t="shared" si="1"/>
        <v>Completed</v>
      </c>
      <c r="O3492" s="8" t="str">
        <f t="shared" si="2"/>
        <v>Valid</v>
      </c>
      <c r="P3492" s="8" t="str">
        <f t="shared" si="3"/>
        <v>Cycling</v>
      </c>
      <c r="Q3492" s="8" t="str">
        <f t="shared" si="4"/>
        <v>Valid</v>
      </c>
    </row>
    <row r="3493">
      <c r="A3493" s="3" t="s">
        <v>18423</v>
      </c>
      <c r="B3493" s="3" t="s">
        <v>18424</v>
      </c>
      <c r="C3493" s="3" t="s">
        <v>11085</v>
      </c>
      <c r="D3493" s="6">
        <v>1.0</v>
      </c>
      <c r="E3493" s="6">
        <v>729.04</v>
      </c>
      <c r="F3493" s="3" t="s">
        <v>11086</v>
      </c>
      <c r="G3493" s="3" t="s">
        <v>10540</v>
      </c>
      <c r="H3493" s="3" t="s">
        <v>10541</v>
      </c>
      <c r="I3493" s="3" t="s">
        <v>10567</v>
      </c>
      <c r="J3493" s="3" t="s">
        <v>6130</v>
      </c>
      <c r="K3493" s="3" t="s">
        <v>362</v>
      </c>
      <c r="L3493" s="3" t="s">
        <v>33</v>
      </c>
      <c r="M3493" s="3" t="s">
        <v>34</v>
      </c>
      <c r="N3493" s="8" t="str">
        <f t="shared" si="1"/>
        <v>Completed</v>
      </c>
      <c r="O3493" s="8" t="str">
        <f t="shared" si="2"/>
        <v>Valid</v>
      </c>
      <c r="P3493" s="8" t="str">
        <f t="shared" si="3"/>
        <v>Smartphones</v>
      </c>
      <c r="Q3493" s="8" t="str">
        <f t="shared" si="4"/>
        <v>Valid</v>
      </c>
    </row>
    <row r="3494">
      <c r="A3494" s="3" t="s">
        <v>18425</v>
      </c>
      <c r="B3494" s="3" t="s">
        <v>18426</v>
      </c>
      <c r="C3494" s="3" t="s">
        <v>11067</v>
      </c>
      <c r="D3494" s="6">
        <v>1.0</v>
      </c>
      <c r="E3494" s="6">
        <v>887.86</v>
      </c>
      <c r="F3494" s="3" t="s">
        <v>11068</v>
      </c>
      <c r="G3494" s="3" t="s">
        <v>10540</v>
      </c>
      <c r="H3494" s="2"/>
      <c r="I3494" s="3" t="s">
        <v>10527</v>
      </c>
      <c r="J3494" s="3" t="s">
        <v>18427</v>
      </c>
      <c r="K3494" s="3" t="s">
        <v>3212</v>
      </c>
      <c r="L3494" s="3" t="s">
        <v>55</v>
      </c>
      <c r="M3494" s="3" t="s">
        <v>34</v>
      </c>
      <c r="N3494" s="8" t="str">
        <f t="shared" si="1"/>
        <v>Completed</v>
      </c>
      <c r="O3494" s="8" t="str">
        <f t="shared" si="2"/>
        <v>Valid</v>
      </c>
      <c r="P3494" s="8" t="str">
        <f t="shared" si="3"/>
        <v>Unknown</v>
      </c>
      <c r="Q3494" s="8" t="str">
        <f t="shared" si="4"/>
        <v>Valid</v>
      </c>
    </row>
    <row r="3495">
      <c r="A3495" s="3" t="s">
        <v>18428</v>
      </c>
      <c r="B3495" s="3" t="s">
        <v>18429</v>
      </c>
      <c r="C3495" s="3" t="s">
        <v>11800</v>
      </c>
      <c r="D3495" s="6">
        <v>1.0</v>
      </c>
      <c r="E3495" s="6">
        <v>385.79</v>
      </c>
      <c r="F3495" s="3" t="s">
        <v>11801</v>
      </c>
      <c r="G3495" s="3" t="s">
        <v>10559</v>
      </c>
      <c r="H3495" s="3" t="s">
        <v>10644</v>
      </c>
      <c r="I3495" s="3" t="s">
        <v>10588</v>
      </c>
      <c r="J3495" s="3" t="s">
        <v>6340</v>
      </c>
      <c r="K3495" s="3" t="s">
        <v>2963</v>
      </c>
      <c r="L3495" s="3" t="s">
        <v>33</v>
      </c>
      <c r="M3495" s="3" t="s">
        <v>34</v>
      </c>
      <c r="N3495" s="8" t="str">
        <f t="shared" si="1"/>
        <v>Completed</v>
      </c>
      <c r="O3495" s="8" t="str">
        <f t="shared" si="2"/>
        <v>Valid</v>
      </c>
      <c r="P3495" s="8" t="str">
        <f t="shared" si="3"/>
        <v>Footwear</v>
      </c>
      <c r="Q3495" s="8" t="str">
        <f t="shared" si="4"/>
        <v>Valid</v>
      </c>
    </row>
    <row r="3496">
      <c r="A3496" s="3" t="s">
        <v>18430</v>
      </c>
      <c r="B3496" s="3" t="s">
        <v>18431</v>
      </c>
      <c r="C3496" s="3" t="s">
        <v>11525</v>
      </c>
      <c r="D3496" s="6">
        <v>1.0</v>
      </c>
      <c r="E3496" s="6">
        <v>207.47</v>
      </c>
      <c r="F3496" s="3" t="s">
        <v>11526</v>
      </c>
      <c r="G3496" s="3" t="s">
        <v>10559</v>
      </c>
      <c r="H3496" s="3" t="s">
        <v>10644</v>
      </c>
      <c r="I3496" s="3" t="s">
        <v>10534</v>
      </c>
      <c r="J3496" s="3" t="s">
        <v>18432</v>
      </c>
      <c r="K3496" s="3" t="s">
        <v>508</v>
      </c>
      <c r="L3496" s="3" t="s">
        <v>33</v>
      </c>
      <c r="M3496" s="3" t="s">
        <v>34</v>
      </c>
      <c r="N3496" s="8" t="str">
        <f t="shared" si="1"/>
        <v>Completed</v>
      </c>
      <c r="O3496" s="8" t="str">
        <f t="shared" si="2"/>
        <v>Valid</v>
      </c>
      <c r="P3496" s="8" t="str">
        <f t="shared" si="3"/>
        <v>Footwear</v>
      </c>
      <c r="Q3496" s="8" t="str">
        <f t="shared" si="4"/>
        <v>Valid</v>
      </c>
    </row>
    <row r="3497">
      <c r="A3497" s="3" t="s">
        <v>18433</v>
      </c>
      <c r="B3497" s="3" t="s">
        <v>982</v>
      </c>
      <c r="C3497" s="3" t="s">
        <v>10804</v>
      </c>
      <c r="D3497" s="6">
        <v>3.0</v>
      </c>
      <c r="E3497" s="6">
        <v>184.23</v>
      </c>
      <c r="F3497" s="3" t="s">
        <v>10805</v>
      </c>
      <c r="G3497" s="3" t="s">
        <v>10559</v>
      </c>
      <c r="H3497" s="2"/>
      <c r="I3497" s="3" t="s">
        <v>10567</v>
      </c>
      <c r="J3497" s="3" t="s">
        <v>983</v>
      </c>
      <c r="K3497" s="3" t="s">
        <v>530</v>
      </c>
      <c r="L3497" s="3" t="s">
        <v>55</v>
      </c>
      <c r="M3497" s="3" t="s">
        <v>392</v>
      </c>
      <c r="N3497" s="8" t="str">
        <f t="shared" si="1"/>
        <v>Completed</v>
      </c>
      <c r="O3497" s="8" t="str">
        <f t="shared" si="2"/>
        <v>Valid</v>
      </c>
      <c r="P3497" s="8" t="str">
        <f t="shared" si="3"/>
        <v>Unknown</v>
      </c>
      <c r="Q3497" s="8" t="str">
        <f t="shared" si="4"/>
        <v>Valid</v>
      </c>
    </row>
    <row r="3498">
      <c r="A3498" s="3" t="s">
        <v>18434</v>
      </c>
      <c r="B3498" s="3" t="s">
        <v>18435</v>
      </c>
      <c r="C3498" s="3" t="s">
        <v>10653</v>
      </c>
      <c r="D3498" s="6">
        <v>1.0</v>
      </c>
      <c r="E3498" s="6">
        <v>99.2</v>
      </c>
      <c r="F3498" s="3" t="s">
        <v>10654</v>
      </c>
      <c r="G3498" s="3" t="s">
        <v>10565</v>
      </c>
      <c r="H3498" s="3" t="s">
        <v>10655</v>
      </c>
      <c r="I3498" s="3" t="s">
        <v>10516</v>
      </c>
      <c r="J3498" s="3" t="s">
        <v>1696</v>
      </c>
      <c r="K3498" s="3" t="s">
        <v>1115</v>
      </c>
      <c r="L3498" s="3" t="s">
        <v>33</v>
      </c>
      <c r="M3498" s="3" t="s">
        <v>34</v>
      </c>
      <c r="N3498" s="8" t="str">
        <f t="shared" si="1"/>
        <v>Completed</v>
      </c>
      <c r="O3498" s="8" t="str">
        <f t="shared" si="2"/>
        <v>Valid</v>
      </c>
      <c r="P3498" s="8" t="str">
        <f t="shared" si="3"/>
        <v>Camping</v>
      </c>
      <c r="Q3498" s="8" t="str">
        <f t="shared" si="4"/>
        <v>Valid</v>
      </c>
    </row>
    <row r="3499">
      <c r="A3499" s="3" t="s">
        <v>18436</v>
      </c>
      <c r="B3499" s="3" t="s">
        <v>18437</v>
      </c>
      <c r="C3499" s="3" t="s">
        <v>10519</v>
      </c>
      <c r="D3499" s="6">
        <v>2.0</v>
      </c>
      <c r="E3499" s="6">
        <v>91.27</v>
      </c>
      <c r="F3499" s="3" t="s">
        <v>10520</v>
      </c>
      <c r="G3499" s="3" t="s">
        <v>10514</v>
      </c>
      <c r="H3499" s="3" t="s">
        <v>10521</v>
      </c>
      <c r="I3499" s="3" t="s">
        <v>10522</v>
      </c>
      <c r="J3499" s="3" t="s">
        <v>18438</v>
      </c>
      <c r="K3499" s="3" t="s">
        <v>320</v>
      </c>
      <c r="L3499" s="3" t="s">
        <v>55</v>
      </c>
      <c r="M3499" s="3" t="s">
        <v>34</v>
      </c>
      <c r="N3499" s="8" t="str">
        <f t="shared" si="1"/>
        <v>Completed</v>
      </c>
      <c r="O3499" s="8" t="str">
        <f t="shared" si="2"/>
        <v>Valid</v>
      </c>
      <c r="P3499" s="8" t="str">
        <f t="shared" si="3"/>
        <v>Fragrance</v>
      </c>
      <c r="Q3499" s="8" t="str">
        <f t="shared" si="4"/>
        <v>Valid</v>
      </c>
    </row>
    <row r="3500">
      <c r="A3500" s="3" t="s">
        <v>18439</v>
      </c>
      <c r="B3500" s="3" t="s">
        <v>10872</v>
      </c>
      <c r="C3500" s="3" t="s">
        <v>11525</v>
      </c>
      <c r="D3500" s="6">
        <v>3.0</v>
      </c>
      <c r="E3500" s="6">
        <v>205.16</v>
      </c>
      <c r="F3500" s="3" t="s">
        <v>11526</v>
      </c>
      <c r="G3500" s="3" t="s">
        <v>10559</v>
      </c>
      <c r="H3500" s="3" t="s">
        <v>10644</v>
      </c>
      <c r="I3500" s="3" t="s">
        <v>10534</v>
      </c>
      <c r="J3500" s="3" t="s">
        <v>10873</v>
      </c>
      <c r="K3500" s="3" t="s">
        <v>1361</v>
      </c>
      <c r="L3500" s="3" t="s">
        <v>55</v>
      </c>
      <c r="M3500" s="3" t="s">
        <v>34</v>
      </c>
      <c r="N3500" s="8" t="str">
        <f t="shared" si="1"/>
        <v>Completed</v>
      </c>
      <c r="O3500" s="8" t="str">
        <f t="shared" si="2"/>
        <v>Valid</v>
      </c>
      <c r="P3500" s="8" t="str">
        <f t="shared" si="3"/>
        <v>Footwear</v>
      </c>
      <c r="Q3500" s="8" t="str">
        <f t="shared" si="4"/>
        <v>Valid</v>
      </c>
    </row>
    <row r="3501">
      <c r="A3501" s="3" t="s">
        <v>18440</v>
      </c>
      <c r="B3501" s="3" t="s">
        <v>18441</v>
      </c>
      <c r="C3501" s="3" t="s">
        <v>11314</v>
      </c>
      <c r="D3501" s="6">
        <v>1.0</v>
      </c>
      <c r="E3501" s="6">
        <v>992.0</v>
      </c>
      <c r="F3501" s="3" t="s">
        <v>11315</v>
      </c>
      <c r="G3501" s="3" t="s">
        <v>10514</v>
      </c>
      <c r="H3501" s="3" t="s">
        <v>10521</v>
      </c>
      <c r="I3501" s="3" t="s">
        <v>10662</v>
      </c>
      <c r="J3501" s="3" t="s">
        <v>754</v>
      </c>
      <c r="K3501" s="3" t="s">
        <v>3033</v>
      </c>
      <c r="L3501" s="3" t="s">
        <v>55</v>
      </c>
      <c r="M3501" s="3" t="s">
        <v>34</v>
      </c>
      <c r="N3501" s="8" t="str">
        <f t="shared" si="1"/>
        <v>Completed</v>
      </c>
      <c r="O3501" s="8" t="str">
        <f t="shared" si="2"/>
        <v>Valid</v>
      </c>
      <c r="P3501" s="8" t="str">
        <f t="shared" si="3"/>
        <v>Fragrance</v>
      </c>
      <c r="Q3501" s="8" t="str">
        <f t="shared" si="4"/>
        <v>Valid</v>
      </c>
    </row>
    <row r="3502">
      <c r="A3502" s="3" t="s">
        <v>18442</v>
      </c>
      <c r="B3502" s="3" t="s">
        <v>598</v>
      </c>
      <c r="C3502" s="3" t="s">
        <v>11137</v>
      </c>
      <c r="D3502" s="6">
        <v>2.0</v>
      </c>
      <c r="E3502" s="6">
        <v>683.58</v>
      </c>
      <c r="F3502" s="3" t="s">
        <v>11138</v>
      </c>
      <c r="G3502" s="3" t="s">
        <v>10532</v>
      </c>
      <c r="H3502" s="3" t="s">
        <v>10606</v>
      </c>
      <c r="I3502" s="3" t="s">
        <v>10547</v>
      </c>
      <c r="J3502" s="3" t="s">
        <v>599</v>
      </c>
      <c r="K3502" s="3" t="s">
        <v>600</v>
      </c>
      <c r="L3502" s="3" t="s">
        <v>44</v>
      </c>
      <c r="M3502" s="3" t="s">
        <v>34</v>
      </c>
      <c r="N3502" s="8" t="str">
        <f t="shared" si="1"/>
        <v>Completed</v>
      </c>
      <c r="O3502" s="8" t="str">
        <f t="shared" si="2"/>
        <v>Valid</v>
      </c>
      <c r="P3502" s="8" t="str">
        <f t="shared" si="3"/>
        <v>Cookware</v>
      </c>
      <c r="Q3502" s="8" t="str">
        <f t="shared" si="4"/>
        <v>Valid</v>
      </c>
    </row>
    <row r="3503">
      <c r="A3503" s="3" t="s">
        <v>18443</v>
      </c>
      <c r="B3503" s="3" t="s">
        <v>18444</v>
      </c>
      <c r="C3503" s="3" t="s">
        <v>10866</v>
      </c>
      <c r="D3503" s="6">
        <v>3.0</v>
      </c>
      <c r="E3503" s="6">
        <v>404.65</v>
      </c>
      <c r="F3503" s="3" t="s">
        <v>10867</v>
      </c>
      <c r="G3503" s="3" t="s">
        <v>10565</v>
      </c>
      <c r="H3503" s="3" t="s">
        <v>10655</v>
      </c>
      <c r="I3503" s="3" t="s">
        <v>10522</v>
      </c>
      <c r="J3503" s="3" t="s">
        <v>9567</v>
      </c>
      <c r="K3503" s="3" t="s">
        <v>2274</v>
      </c>
      <c r="L3503" s="3" t="s">
        <v>55</v>
      </c>
      <c r="M3503" s="3" t="s">
        <v>34</v>
      </c>
      <c r="N3503" s="8" t="str">
        <f t="shared" si="1"/>
        <v>Completed</v>
      </c>
      <c r="O3503" s="8" t="str">
        <f t="shared" si="2"/>
        <v>Valid</v>
      </c>
      <c r="P3503" s="8" t="str">
        <f t="shared" si="3"/>
        <v>Camping</v>
      </c>
      <c r="Q3503" s="8" t="str">
        <f t="shared" si="4"/>
        <v>Valid</v>
      </c>
    </row>
    <row r="3504">
      <c r="A3504" s="3" t="s">
        <v>18445</v>
      </c>
      <c r="B3504" s="3" t="s">
        <v>18446</v>
      </c>
      <c r="C3504" s="3" t="s">
        <v>10918</v>
      </c>
      <c r="D3504" s="6">
        <v>2.0</v>
      </c>
      <c r="E3504" s="6">
        <v>462.6</v>
      </c>
      <c r="F3504" s="3" t="s">
        <v>10919</v>
      </c>
      <c r="G3504" s="3" t="s">
        <v>10540</v>
      </c>
      <c r="H3504" s="3" t="s">
        <v>10541</v>
      </c>
      <c r="I3504" s="3" t="s">
        <v>10534</v>
      </c>
      <c r="J3504" s="3" t="s">
        <v>4156</v>
      </c>
      <c r="K3504" s="3" t="s">
        <v>1756</v>
      </c>
      <c r="L3504" s="3" t="s">
        <v>55</v>
      </c>
      <c r="M3504" s="3" t="s">
        <v>34</v>
      </c>
      <c r="N3504" s="8" t="str">
        <f t="shared" si="1"/>
        <v>Completed</v>
      </c>
      <c r="O3504" s="8" t="str">
        <f t="shared" si="2"/>
        <v>Valid</v>
      </c>
      <c r="P3504" s="8" t="str">
        <f t="shared" si="3"/>
        <v>Smartphones</v>
      </c>
      <c r="Q3504" s="8" t="str">
        <f t="shared" si="4"/>
        <v>Valid</v>
      </c>
    </row>
    <row r="3505">
      <c r="A3505" s="3" t="s">
        <v>18447</v>
      </c>
      <c r="B3505" s="3" t="s">
        <v>18448</v>
      </c>
      <c r="C3505" s="3" t="s">
        <v>11483</v>
      </c>
      <c r="D3505" s="6">
        <v>1.0</v>
      </c>
      <c r="E3505" s="6">
        <v>639.83</v>
      </c>
      <c r="F3505" s="3" t="s">
        <v>11484</v>
      </c>
      <c r="G3505" s="3" t="s">
        <v>10540</v>
      </c>
      <c r="H3505" s="3" t="s">
        <v>10593</v>
      </c>
      <c r="I3505" s="3" t="s">
        <v>10547</v>
      </c>
      <c r="J3505" s="3" t="s">
        <v>16560</v>
      </c>
      <c r="K3505" s="3" t="s">
        <v>6763</v>
      </c>
      <c r="L3505" s="3" t="s">
        <v>33</v>
      </c>
      <c r="M3505" s="3" t="s">
        <v>34</v>
      </c>
      <c r="N3505" s="8" t="str">
        <f t="shared" si="1"/>
        <v>Completed</v>
      </c>
      <c r="O3505" s="8" t="str">
        <f t="shared" si="2"/>
        <v>Valid</v>
      </c>
      <c r="P3505" s="8" t="str">
        <f t="shared" si="3"/>
        <v>Cameras</v>
      </c>
      <c r="Q3505" s="8" t="str">
        <f t="shared" si="4"/>
        <v>Valid</v>
      </c>
    </row>
    <row r="3506">
      <c r="A3506" s="3" t="s">
        <v>18449</v>
      </c>
      <c r="B3506" s="3" t="s">
        <v>18450</v>
      </c>
      <c r="C3506" s="3" t="s">
        <v>10604</v>
      </c>
      <c r="D3506" s="6">
        <v>2.0</v>
      </c>
      <c r="E3506" s="6">
        <v>607.18</v>
      </c>
      <c r="F3506" s="3" t="s">
        <v>10605</v>
      </c>
      <c r="G3506" s="3" t="s">
        <v>10532</v>
      </c>
      <c r="H3506" s="3" t="s">
        <v>10606</v>
      </c>
      <c r="I3506" s="3" t="s">
        <v>10607</v>
      </c>
      <c r="J3506" s="3" t="s">
        <v>18451</v>
      </c>
      <c r="K3506" s="3" t="s">
        <v>1605</v>
      </c>
      <c r="L3506" s="3" t="s">
        <v>33</v>
      </c>
      <c r="M3506" s="3" t="s">
        <v>34</v>
      </c>
      <c r="N3506" s="8" t="str">
        <f t="shared" si="1"/>
        <v>Completed</v>
      </c>
      <c r="O3506" s="8" t="str">
        <f t="shared" si="2"/>
        <v>Valid</v>
      </c>
      <c r="P3506" s="8" t="str">
        <f t="shared" si="3"/>
        <v>Cookware</v>
      </c>
      <c r="Q3506" s="8" t="str">
        <f t="shared" si="4"/>
        <v>Valid</v>
      </c>
    </row>
    <row r="3507">
      <c r="A3507" s="3" t="s">
        <v>18452</v>
      </c>
      <c r="B3507" s="3" t="s">
        <v>18453</v>
      </c>
      <c r="C3507" s="3" t="s">
        <v>11662</v>
      </c>
      <c r="D3507" s="6">
        <v>2.0</v>
      </c>
      <c r="E3507" s="6">
        <v>993.11</v>
      </c>
      <c r="F3507" s="3" t="s">
        <v>11663</v>
      </c>
      <c r="G3507" s="3" t="s">
        <v>10540</v>
      </c>
      <c r="H3507" s="3" t="s">
        <v>10593</v>
      </c>
      <c r="I3507" s="3" t="s">
        <v>10588</v>
      </c>
      <c r="J3507" s="3" t="s">
        <v>18454</v>
      </c>
      <c r="K3507" s="3" t="s">
        <v>3496</v>
      </c>
      <c r="L3507" s="3" t="s">
        <v>55</v>
      </c>
      <c r="M3507" s="3" t="s">
        <v>34</v>
      </c>
      <c r="N3507" s="8" t="str">
        <f t="shared" si="1"/>
        <v>Completed</v>
      </c>
      <c r="O3507" s="8" t="str">
        <f t="shared" si="2"/>
        <v>Valid</v>
      </c>
      <c r="P3507" s="8" t="str">
        <f t="shared" si="3"/>
        <v>Cameras</v>
      </c>
      <c r="Q3507" s="8" t="str">
        <f t="shared" si="4"/>
        <v>Valid</v>
      </c>
    </row>
    <row r="3508">
      <c r="A3508" s="3" t="s">
        <v>18455</v>
      </c>
      <c r="B3508" s="3" t="s">
        <v>6975</v>
      </c>
      <c r="C3508" s="3" t="s">
        <v>11063</v>
      </c>
      <c r="D3508" s="6">
        <v>1.0</v>
      </c>
      <c r="E3508" s="6">
        <v>876.2</v>
      </c>
      <c r="F3508" s="3" t="s">
        <v>11064</v>
      </c>
      <c r="G3508" s="3" t="s">
        <v>10540</v>
      </c>
      <c r="H3508" s="3" t="s">
        <v>10696</v>
      </c>
      <c r="I3508" s="3" t="s">
        <v>10567</v>
      </c>
      <c r="J3508" s="3" t="s">
        <v>6789</v>
      </c>
      <c r="K3508" s="3" t="s">
        <v>3329</v>
      </c>
      <c r="L3508" s="3" t="s">
        <v>55</v>
      </c>
      <c r="M3508" s="3" t="s">
        <v>56</v>
      </c>
      <c r="N3508" s="8" t="str">
        <f t="shared" si="1"/>
        <v>Cancelled</v>
      </c>
      <c r="O3508" s="8" t="str">
        <f t="shared" si="2"/>
        <v>Valid</v>
      </c>
      <c r="P3508" s="8" t="str">
        <f t="shared" si="3"/>
        <v>Tablets</v>
      </c>
      <c r="Q3508" s="8" t="str">
        <f t="shared" si="4"/>
        <v>Valid</v>
      </c>
    </row>
    <row r="3509">
      <c r="A3509" s="3" t="s">
        <v>18456</v>
      </c>
      <c r="B3509" s="3" t="s">
        <v>18457</v>
      </c>
      <c r="C3509" s="3" t="s">
        <v>10858</v>
      </c>
      <c r="D3509" s="6">
        <v>1.0</v>
      </c>
      <c r="E3509" s="6">
        <v>787.8</v>
      </c>
      <c r="F3509" s="3" t="s">
        <v>10859</v>
      </c>
      <c r="G3509" s="3" t="s">
        <v>10532</v>
      </c>
      <c r="H3509" s="3" t="s">
        <v>10587</v>
      </c>
      <c r="I3509" s="3" t="s">
        <v>10645</v>
      </c>
      <c r="J3509" s="3" t="s">
        <v>5274</v>
      </c>
      <c r="K3509" s="3" t="s">
        <v>268</v>
      </c>
      <c r="L3509" s="3" t="s">
        <v>44</v>
      </c>
      <c r="M3509" s="3" t="s">
        <v>34</v>
      </c>
      <c r="N3509" s="8" t="str">
        <f t="shared" si="1"/>
        <v>Completed</v>
      </c>
      <c r="O3509" s="8" t="str">
        <f t="shared" si="2"/>
        <v>Valid</v>
      </c>
      <c r="P3509" s="8" t="str">
        <f t="shared" si="3"/>
        <v>Furniture</v>
      </c>
      <c r="Q3509" s="8" t="str">
        <f t="shared" si="4"/>
        <v>Valid</v>
      </c>
    </row>
    <row r="3510">
      <c r="A3510" s="3" t="s">
        <v>18458</v>
      </c>
      <c r="B3510" s="3" t="s">
        <v>18459</v>
      </c>
      <c r="C3510" s="3" t="s">
        <v>11823</v>
      </c>
      <c r="D3510" s="6">
        <v>1.0</v>
      </c>
      <c r="E3510" s="6">
        <v>121.05</v>
      </c>
      <c r="F3510" s="3" t="s">
        <v>11824</v>
      </c>
      <c r="G3510" s="3" t="s">
        <v>10532</v>
      </c>
      <c r="H3510" s="3" t="s">
        <v>10533</v>
      </c>
      <c r="I3510" s="3" t="s">
        <v>10542</v>
      </c>
      <c r="J3510" s="3" t="s">
        <v>18460</v>
      </c>
      <c r="K3510" s="3" t="s">
        <v>6864</v>
      </c>
      <c r="L3510" s="3" t="s">
        <v>44</v>
      </c>
      <c r="M3510" s="3" t="s">
        <v>34</v>
      </c>
      <c r="N3510" s="8" t="str">
        <f t="shared" si="1"/>
        <v>Completed</v>
      </c>
      <c r="O3510" s="8" t="str">
        <f t="shared" si="2"/>
        <v>Valid</v>
      </c>
      <c r="P3510" s="8" t="str">
        <f t="shared" si="3"/>
        <v>Bedding</v>
      </c>
      <c r="Q3510" s="8" t="str">
        <f t="shared" si="4"/>
        <v>Valid</v>
      </c>
    </row>
    <row r="3511">
      <c r="A3511" s="3" t="s">
        <v>18461</v>
      </c>
      <c r="B3511" s="3" t="s">
        <v>18462</v>
      </c>
      <c r="C3511" s="3" t="s">
        <v>11270</v>
      </c>
      <c r="D3511" s="6">
        <v>1.0</v>
      </c>
      <c r="E3511" s="6">
        <v>792.8</v>
      </c>
      <c r="F3511" s="3" t="s">
        <v>11271</v>
      </c>
      <c r="G3511" s="3" t="s">
        <v>10540</v>
      </c>
      <c r="H3511" s="2"/>
      <c r="I3511" s="3" t="s">
        <v>10516</v>
      </c>
      <c r="J3511" s="3" t="s">
        <v>14863</v>
      </c>
      <c r="K3511" s="3" t="s">
        <v>317</v>
      </c>
      <c r="L3511" s="3" t="s">
        <v>55</v>
      </c>
      <c r="M3511" s="3" t="s">
        <v>34</v>
      </c>
      <c r="N3511" s="8" t="str">
        <f t="shared" si="1"/>
        <v>Completed</v>
      </c>
      <c r="O3511" s="8" t="str">
        <f t="shared" si="2"/>
        <v>Valid</v>
      </c>
      <c r="P3511" s="8" t="str">
        <f t="shared" si="3"/>
        <v>Unknown</v>
      </c>
      <c r="Q3511" s="8" t="str">
        <f t="shared" si="4"/>
        <v>Valid</v>
      </c>
    </row>
    <row r="3512">
      <c r="A3512" s="3" t="s">
        <v>18463</v>
      </c>
      <c r="B3512" s="3" t="s">
        <v>18464</v>
      </c>
      <c r="C3512" s="3" t="s">
        <v>10752</v>
      </c>
      <c r="D3512" s="6">
        <v>1.0</v>
      </c>
      <c r="E3512" s="6">
        <v>638.14</v>
      </c>
      <c r="F3512" s="3" t="s">
        <v>10753</v>
      </c>
      <c r="G3512" s="3" t="s">
        <v>10559</v>
      </c>
      <c r="H3512" s="3" t="s">
        <v>10631</v>
      </c>
      <c r="I3512" s="3" t="s">
        <v>10577</v>
      </c>
      <c r="J3512" s="3" t="s">
        <v>18465</v>
      </c>
      <c r="K3512" s="3" t="s">
        <v>109</v>
      </c>
      <c r="L3512" s="3" t="s">
        <v>33</v>
      </c>
      <c r="M3512" s="3" t="s">
        <v>163</v>
      </c>
      <c r="N3512" s="8" t="str">
        <f t="shared" si="1"/>
        <v>Completed</v>
      </c>
      <c r="O3512" s="8" t="str">
        <f t="shared" si="2"/>
        <v>Valid</v>
      </c>
      <c r="P3512" s="8" t="str">
        <f t="shared" si="3"/>
        <v>Women'S Clothing</v>
      </c>
      <c r="Q3512" s="8" t="str">
        <f t="shared" si="4"/>
        <v>Valid</v>
      </c>
    </row>
    <row r="3513">
      <c r="A3513" s="3" t="s">
        <v>18466</v>
      </c>
      <c r="B3513" s="3" t="s">
        <v>18467</v>
      </c>
      <c r="C3513" s="3" t="s">
        <v>11483</v>
      </c>
      <c r="D3513" s="6">
        <v>2.0</v>
      </c>
      <c r="E3513" s="6">
        <v>650.56</v>
      </c>
      <c r="F3513" s="3" t="s">
        <v>11484</v>
      </c>
      <c r="G3513" s="3" t="s">
        <v>10540</v>
      </c>
      <c r="H3513" s="3" t="s">
        <v>10593</v>
      </c>
      <c r="I3513" s="3" t="s">
        <v>10547</v>
      </c>
      <c r="J3513" s="3" t="s">
        <v>18468</v>
      </c>
      <c r="K3513" s="3" t="s">
        <v>2383</v>
      </c>
      <c r="L3513" s="3" t="s">
        <v>55</v>
      </c>
      <c r="M3513" s="3" t="s">
        <v>66</v>
      </c>
      <c r="N3513" s="8" t="str">
        <f t="shared" si="1"/>
        <v>Pending</v>
      </c>
      <c r="O3513" s="8" t="str">
        <f t="shared" si="2"/>
        <v>Valid</v>
      </c>
      <c r="P3513" s="8" t="str">
        <f t="shared" si="3"/>
        <v>Cameras</v>
      </c>
      <c r="Q3513" s="8" t="str">
        <f t="shared" si="4"/>
        <v>Valid</v>
      </c>
    </row>
    <row r="3514">
      <c r="A3514" s="3" t="s">
        <v>18469</v>
      </c>
      <c r="B3514" s="3" t="s">
        <v>18470</v>
      </c>
      <c r="C3514" s="3" t="s">
        <v>10866</v>
      </c>
      <c r="D3514" s="6">
        <v>1.0</v>
      </c>
      <c r="E3514" s="6">
        <v>402.87</v>
      </c>
      <c r="F3514" s="3" t="s">
        <v>10867</v>
      </c>
      <c r="G3514" s="3" t="s">
        <v>10565</v>
      </c>
      <c r="H3514" s="3" t="s">
        <v>10655</v>
      </c>
      <c r="I3514" s="3" t="s">
        <v>10522</v>
      </c>
      <c r="J3514" s="3" t="s">
        <v>18471</v>
      </c>
      <c r="K3514" s="3" t="s">
        <v>2895</v>
      </c>
      <c r="L3514" s="3" t="s">
        <v>33</v>
      </c>
      <c r="M3514" s="3" t="s">
        <v>34</v>
      </c>
      <c r="N3514" s="8" t="str">
        <f t="shared" si="1"/>
        <v>Completed</v>
      </c>
      <c r="O3514" s="8" t="str">
        <f t="shared" si="2"/>
        <v>Valid</v>
      </c>
      <c r="P3514" s="8" t="str">
        <f t="shared" si="3"/>
        <v>Camping</v>
      </c>
      <c r="Q3514" s="8" t="str">
        <f t="shared" si="4"/>
        <v>Valid</v>
      </c>
    </row>
    <row r="3515">
      <c r="A3515" s="3" t="s">
        <v>18472</v>
      </c>
      <c r="B3515" s="3" t="s">
        <v>18473</v>
      </c>
      <c r="C3515" s="3" t="s">
        <v>11638</v>
      </c>
      <c r="D3515" s="6">
        <v>2.0</v>
      </c>
      <c r="E3515" s="6">
        <v>13.46</v>
      </c>
      <c r="F3515" s="3" t="s">
        <v>11639</v>
      </c>
      <c r="G3515" s="3" t="s">
        <v>10532</v>
      </c>
      <c r="H3515" s="3" t="s">
        <v>10533</v>
      </c>
      <c r="I3515" s="3" t="s">
        <v>10662</v>
      </c>
      <c r="J3515" s="3" t="s">
        <v>11827</v>
      </c>
      <c r="K3515" s="3" t="s">
        <v>2560</v>
      </c>
      <c r="L3515" s="3" t="s">
        <v>55</v>
      </c>
      <c r="M3515" s="3" t="s">
        <v>34</v>
      </c>
      <c r="N3515" s="8" t="str">
        <f t="shared" si="1"/>
        <v>Completed</v>
      </c>
      <c r="O3515" s="8" t="str">
        <f t="shared" si="2"/>
        <v>Valid</v>
      </c>
      <c r="P3515" s="8" t="str">
        <f t="shared" si="3"/>
        <v>Bedding</v>
      </c>
      <c r="Q3515" s="8" t="str">
        <f t="shared" si="4"/>
        <v>Valid</v>
      </c>
    </row>
    <row r="3516">
      <c r="A3516" s="3" t="s">
        <v>18474</v>
      </c>
      <c r="B3516" s="3" t="s">
        <v>3893</v>
      </c>
      <c r="C3516" s="3" t="s">
        <v>10814</v>
      </c>
      <c r="D3516" s="6">
        <v>1.0</v>
      </c>
      <c r="E3516" s="6">
        <v>78.54</v>
      </c>
      <c r="F3516" s="3" t="s">
        <v>10815</v>
      </c>
      <c r="G3516" s="3" t="s">
        <v>10565</v>
      </c>
      <c r="H3516" s="3" t="s">
        <v>10622</v>
      </c>
      <c r="I3516" s="3" t="s">
        <v>10567</v>
      </c>
      <c r="J3516" s="3" t="s">
        <v>3894</v>
      </c>
      <c r="K3516" s="3" t="s">
        <v>3895</v>
      </c>
      <c r="L3516" s="3" t="s">
        <v>44</v>
      </c>
      <c r="M3516" s="3" t="s">
        <v>34</v>
      </c>
      <c r="N3516" s="8" t="str">
        <f t="shared" si="1"/>
        <v>Completed</v>
      </c>
      <c r="O3516" s="8" t="str">
        <f t="shared" si="2"/>
        <v>Valid</v>
      </c>
      <c r="P3516" s="8" t="str">
        <f t="shared" si="3"/>
        <v>Fitness Equipment</v>
      </c>
      <c r="Q3516" s="8" t="str">
        <f t="shared" si="4"/>
        <v>Valid</v>
      </c>
    </row>
    <row r="3517">
      <c r="A3517" s="3" t="s">
        <v>18475</v>
      </c>
      <c r="B3517" s="3" t="s">
        <v>18476</v>
      </c>
      <c r="C3517" s="3" t="s">
        <v>10557</v>
      </c>
      <c r="D3517" s="6">
        <v>2.0</v>
      </c>
      <c r="E3517" s="6">
        <v>250.18</v>
      </c>
      <c r="F3517" s="3" t="s">
        <v>10558</v>
      </c>
      <c r="G3517" s="3" t="s">
        <v>10559</v>
      </c>
      <c r="H3517" s="3" t="s">
        <v>10560</v>
      </c>
      <c r="I3517" s="3" t="s">
        <v>10547</v>
      </c>
      <c r="J3517" s="3" t="s">
        <v>3974</v>
      </c>
      <c r="K3517" s="3" t="s">
        <v>1371</v>
      </c>
      <c r="L3517" s="3" t="s">
        <v>33</v>
      </c>
      <c r="M3517" s="3" t="s">
        <v>66</v>
      </c>
      <c r="N3517" s="8" t="str">
        <f t="shared" si="1"/>
        <v>Pending</v>
      </c>
      <c r="O3517" s="8" t="str">
        <f t="shared" si="2"/>
        <v>Valid</v>
      </c>
      <c r="P3517" s="8" t="str">
        <f t="shared" si="3"/>
        <v>Accessories</v>
      </c>
      <c r="Q3517" s="8" t="str">
        <f t="shared" si="4"/>
        <v>Valid</v>
      </c>
    </row>
    <row r="3518">
      <c r="A3518" s="3" t="s">
        <v>18477</v>
      </c>
      <c r="B3518" s="3" t="s">
        <v>18478</v>
      </c>
      <c r="C3518" s="3" t="s">
        <v>10653</v>
      </c>
      <c r="D3518" s="6">
        <v>1.0</v>
      </c>
      <c r="E3518" s="6">
        <v>98.15</v>
      </c>
      <c r="F3518" s="3" t="s">
        <v>10654</v>
      </c>
      <c r="G3518" s="3" t="s">
        <v>10565</v>
      </c>
      <c r="H3518" s="3" t="s">
        <v>10655</v>
      </c>
      <c r="I3518" s="3" t="s">
        <v>10516</v>
      </c>
      <c r="J3518" s="3" t="s">
        <v>18479</v>
      </c>
      <c r="K3518" s="3" t="s">
        <v>1549</v>
      </c>
      <c r="L3518" s="3" t="s">
        <v>44</v>
      </c>
      <c r="M3518" s="3" t="s">
        <v>34</v>
      </c>
      <c r="N3518" s="8" t="str">
        <f t="shared" si="1"/>
        <v>Completed</v>
      </c>
      <c r="O3518" s="8" t="str">
        <f t="shared" si="2"/>
        <v>Valid</v>
      </c>
      <c r="P3518" s="8" t="str">
        <f t="shared" si="3"/>
        <v>Camping</v>
      </c>
      <c r="Q3518" s="8" t="str">
        <f t="shared" si="4"/>
        <v>Valid</v>
      </c>
    </row>
    <row r="3519">
      <c r="A3519" s="3" t="s">
        <v>18480</v>
      </c>
      <c r="B3519" s="3" t="s">
        <v>18481</v>
      </c>
      <c r="C3519" s="3" t="s">
        <v>10615</v>
      </c>
      <c r="D3519" s="6">
        <v>1.0</v>
      </c>
      <c r="E3519" s="6">
        <v>164.7</v>
      </c>
      <c r="F3519" s="3" t="s">
        <v>10616</v>
      </c>
      <c r="G3519" s="3" t="s">
        <v>10514</v>
      </c>
      <c r="H3519" s="3" t="s">
        <v>10521</v>
      </c>
      <c r="I3519" s="3" t="s">
        <v>10577</v>
      </c>
      <c r="J3519" s="3" t="s">
        <v>10314</v>
      </c>
      <c r="K3519" s="3" t="s">
        <v>2931</v>
      </c>
      <c r="L3519" s="3" t="s">
        <v>33</v>
      </c>
      <c r="M3519" s="3" t="s">
        <v>34</v>
      </c>
      <c r="N3519" s="8" t="str">
        <f t="shared" si="1"/>
        <v>Completed</v>
      </c>
      <c r="O3519" s="8" t="str">
        <f t="shared" si="2"/>
        <v>Valid</v>
      </c>
      <c r="P3519" s="8" t="str">
        <f t="shared" si="3"/>
        <v>Fragrance</v>
      </c>
      <c r="Q3519" s="8" t="str">
        <f t="shared" si="4"/>
        <v>Valid</v>
      </c>
    </row>
    <row r="3520">
      <c r="A3520" s="3" t="s">
        <v>18482</v>
      </c>
      <c r="B3520" s="3" t="s">
        <v>18483</v>
      </c>
      <c r="C3520" s="3" t="s">
        <v>10792</v>
      </c>
      <c r="D3520" s="6">
        <v>2.0</v>
      </c>
      <c r="E3520" s="6">
        <v>520.53</v>
      </c>
      <c r="F3520" s="3" t="s">
        <v>10793</v>
      </c>
      <c r="G3520" s="3" t="s">
        <v>10532</v>
      </c>
      <c r="H3520" s="3" t="s">
        <v>10706</v>
      </c>
      <c r="I3520" s="3" t="s">
        <v>10527</v>
      </c>
      <c r="J3520" s="3" t="s">
        <v>8977</v>
      </c>
      <c r="K3520" s="3" t="s">
        <v>3033</v>
      </c>
      <c r="L3520" s="3" t="s">
        <v>55</v>
      </c>
      <c r="M3520" s="3" t="s">
        <v>45</v>
      </c>
      <c r="N3520" s="8" t="str">
        <f t="shared" si="1"/>
        <v>Returned</v>
      </c>
      <c r="O3520" s="8" t="str">
        <f t="shared" si="2"/>
        <v>Valid</v>
      </c>
      <c r="P3520" s="8" t="str">
        <f t="shared" si="3"/>
        <v>Decor</v>
      </c>
      <c r="Q3520" s="8" t="str">
        <f t="shared" si="4"/>
        <v>Valid</v>
      </c>
    </row>
    <row r="3521">
      <c r="A3521" s="3" t="s">
        <v>18484</v>
      </c>
      <c r="B3521" s="3" t="s">
        <v>13921</v>
      </c>
      <c r="C3521" s="3" t="s">
        <v>10665</v>
      </c>
      <c r="D3521" s="6">
        <v>1.0</v>
      </c>
      <c r="E3521" s="6">
        <v>485.73</v>
      </c>
      <c r="F3521" s="3" t="s">
        <v>10666</v>
      </c>
      <c r="G3521" s="3" t="s">
        <v>10514</v>
      </c>
      <c r="H3521" s="3" t="s">
        <v>10667</v>
      </c>
      <c r="I3521" s="3" t="s">
        <v>10594</v>
      </c>
      <c r="J3521" s="3" t="s">
        <v>13922</v>
      </c>
      <c r="K3521" s="3" t="s">
        <v>1410</v>
      </c>
      <c r="L3521" s="3" t="s">
        <v>44</v>
      </c>
      <c r="M3521" s="3" t="s">
        <v>34</v>
      </c>
      <c r="N3521" s="8" t="str">
        <f t="shared" si="1"/>
        <v>Completed</v>
      </c>
      <c r="O3521" s="8" t="str">
        <f t="shared" si="2"/>
        <v>Valid</v>
      </c>
      <c r="P3521" s="8" t="str">
        <f t="shared" si="3"/>
        <v>Skincare</v>
      </c>
      <c r="Q3521" s="8" t="str">
        <f t="shared" si="4"/>
        <v>Valid</v>
      </c>
    </row>
    <row r="3522">
      <c r="A3522" s="3" t="s">
        <v>18485</v>
      </c>
      <c r="B3522" s="3" t="s">
        <v>18486</v>
      </c>
      <c r="C3522" s="3" t="s">
        <v>11778</v>
      </c>
      <c r="D3522" s="6">
        <v>1.0</v>
      </c>
      <c r="E3522" s="6">
        <v>482.02</v>
      </c>
      <c r="F3522" s="3" t="s">
        <v>11779</v>
      </c>
      <c r="G3522" s="3" t="s">
        <v>10532</v>
      </c>
      <c r="H3522" s="3" t="s">
        <v>10533</v>
      </c>
      <c r="I3522" s="3" t="s">
        <v>10542</v>
      </c>
      <c r="J3522" s="3" t="s">
        <v>18487</v>
      </c>
      <c r="K3522" s="3" t="s">
        <v>338</v>
      </c>
      <c r="L3522" s="3" t="s">
        <v>33</v>
      </c>
      <c r="M3522" s="3" t="s">
        <v>34</v>
      </c>
      <c r="N3522" s="8" t="str">
        <f t="shared" si="1"/>
        <v>Completed</v>
      </c>
      <c r="O3522" s="8" t="str">
        <f t="shared" si="2"/>
        <v>Valid</v>
      </c>
      <c r="P3522" s="8" t="str">
        <f t="shared" si="3"/>
        <v>Bedding</v>
      </c>
      <c r="Q3522" s="8" t="str">
        <f t="shared" si="4"/>
        <v>Valid</v>
      </c>
    </row>
    <row r="3523">
      <c r="A3523" s="3" t="s">
        <v>18488</v>
      </c>
      <c r="B3523" s="3" t="s">
        <v>18489</v>
      </c>
      <c r="C3523" s="3" t="s">
        <v>10952</v>
      </c>
      <c r="D3523" s="6">
        <v>3.0</v>
      </c>
      <c r="E3523" s="6">
        <v>787.24</v>
      </c>
      <c r="F3523" s="3" t="s">
        <v>10953</v>
      </c>
      <c r="G3523" s="3" t="s">
        <v>10514</v>
      </c>
      <c r="H3523" s="3" t="s">
        <v>10515</v>
      </c>
      <c r="I3523" s="3" t="s">
        <v>10516</v>
      </c>
      <c r="J3523" s="3" t="s">
        <v>12716</v>
      </c>
      <c r="K3523" s="3" t="s">
        <v>566</v>
      </c>
      <c r="L3523" s="3" t="s">
        <v>55</v>
      </c>
      <c r="M3523" s="3" t="s">
        <v>66</v>
      </c>
      <c r="N3523" s="8" t="str">
        <f t="shared" si="1"/>
        <v>Pending</v>
      </c>
      <c r="O3523" s="8" t="str">
        <f t="shared" si="2"/>
        <v>Valid</v>
      </c>
      <c r="P3523" s="8" t="str">
        <f t="shared" si="3"/>
        <v>Wellness</v>
      </c>
      <c r="Q3523" s="8" t="str">
        <f t="shared" si="4"/>
        <v>Valid</v>
      </c>
    </row>
    <row r="3524">
      <c r="A3524" s="3" t="s">
        <v>18490</v>
      </c>
      <c r="B3524" s="3" t="s">
        <v>18491</v>
      </c>
      <c r="C3524" s="3" t="s">
        <v>11067</v>
      </c>
      <c r="D3524" s="6">
        <v>1.0</v>
      </c>
      <c r="E3524" s="6">
        <v>907.59</v>
      </c>
      <c r="F3524" s="3" t="s">
        <v>11068</v>
      </c>
      <c r="G3524" s="3" t="s">
        <v>10540</v>
      </c>
      <c r="H3524" s="2"/>
      <c r="I3524" s="3" t="s">
        <v>10527</v>
      </c>
      <c r="J3524" s="3" t="s">
        <v>11098</v>
      </c>
      <c r="K3524" s="3" t="s">
        <v>1864</v>
      </c>
      <c r="L3524" s="3" t="s">
        <v>44</v>
      </c>
      <c r="M3524" s="3" t="s">
        <v>34</v>
      </c>
      <c r="N3524" s="8" t="str">
        <f t="shared" si="1"/>
        <v>Completed</v>
      </c>
      <c r="O3524" s="8" t="str">
        <f t="shared" si="2"/>
        <v>Valid</v>
      </c>
      <c r="P3524" s="8" t="str">
        <f t="shared" si="3"/>
        <v>Unknown</v>
      </c>
      <c r="Q3524" s="8" t="str">
        <f t="shared" si="4"/>
        <v>Valid</v>
      </c>
    </row>
    <row r="3525">
      <c r="A3525" s="3" t="s">
        <v>18492</v>
      </c>
      <c r="B3525" s="3" t="s">
        <v>18493</v>
      </c>
      <c r="C3525" s="3" t="s">
        <v>10892</v>
      </c>
      <c r="D3525" s="6">
        <v>1.0</v>
      </c>
      <c r="E3525" s="6">
        <v>637.24</v>
      </c>
      <c r="F3525" s="3" t="s">
        <v>10893</v>
      </c>
      <c r="G3525" s="3" t="s">
        <v>10540</v>
      </c>
      <c r="H3525" s="3" t="s">
        <v>10719</v>
      </c>
      <c r="I3525" s="3" t="s">
        <v>10534</v>
      </c>
      <c r="J3525" s="3" t="s">
        <v>18494</v>
      </c>
      <c r="K3525" s="3" t="s">
        <v>3807</v>
      </c>
      <c r="L3525" s="3" t="s">
        <v>44</v>
      </c>
      <c r="M3525" s="3" t="s">
        <v>34</v>
      </c>
      <c r="N3525" s="8" t="str">
        <f t="shared" si="1"/>
        <v>Completed</v>
      </c>
      <c r="O3525" s="8" t="str">
        <f t="shared" si="2"/>
        <v>Valid</v>
      </c>
      <c r="P3525" s="8" t="str">
        <f t="shared" si="3"/>
        <v>Smart Home</v>
      </c>
      <c r="Q3525" s="8" t="str">
        <f t="shared" si="4"/>
        <v>Valid</v>
      </c>
    </row>
    <row r="3526">
      <c r="A3526" s="3" t="s">
        <v>18495</v>
      </c>
      <c r="B3526" s="3" t="s">
        <v>18496</v>
      </c>
      <c r="C3526" s="3" t="s">
        <v>10629</v>
      </c>
      <c r="D3526" s="6">
        <v>1.0</v>
      </c>
      <c r="E3526" s="6">
        <v>632.08</v>
      </c>
      <c r="F3526" s="3" t="s">
        <v>10630</v>
      </c>
      <c r="G3526" s="3" t="s">
        <v>10559</v>
      </c>
      <c r="H3526" s="3" t="s">
        <v>10631</v>
      </c>
      <c r="I3526" s="3" t="s">
        <v>10527</v>
      </c>
      <c r="J3526" s="3" t="s">
        <v>18497</v>
      </c>
      <c r="K3526" s="3" t="s">
        <v>572</v>
      </c>
      <c r="L3526" s="3" t="s">
        <v>44</v>
      </c>
      <c r="M3526" s="3" t="s">
        <v>34</v>
      </c>
      <c r="N3526" s="8" t="str">
        <f t="shared" si="1"/>
        <v>Completed</v>
      </c>
      <c r="O3526" s="8" t="str">
        <f t="shared" si="2"/>
        <v>Valid</v>
      </c>
      <c r="P3526" s="8" t="str">
        <f t="shared" si="3"/>
        <v>Women'S Clothing</v>
      </c>
      <c r="Q3526" s="8" t="str">
        <f t="shared" si="4"/>
        <v>Valid</v>
      </c>
    </row>
    <row r="3527">
      <c r="A3527" s="3" t="s">
        <v>18498</v>
      </c>
      <c r="B3527" s="3" t="s">
        <v>18499</v>
      </c>
      <c r="C3527" s="3" t="s">
        <v>10931</v>
      </c>
      <c r="D3527" s="6">
        <v>1.0</v>
      </c>
      <c r="E3527" s="6">
        <v>251.09</v>
      </c>
      <c r="F3527" s="3" t="s">
        <v>10932</v>
      </c>
      <c r="G3527" s="3" t="s">
        <v>10565</v>
      </c>
      <c r="H3527" s="3" t="s">
        <v>10655</v>
      </c>
      <c r="I3527" s="3" t="s">
        <v>10534</v>
      </c>
      <c r="J3527" s="3" t="s">
        <v>18500</v>
      </c>
      <c r="K3527" s="3" t="s">
        <v>4106</v>
      </c>
      <c r="L3527" s="3" t="s">
        <v>33</v>
      </c>
      <c r="M3527" s="3" t="s">
        <v>34</v>
      </c>
      <c r="N3527" s="8" t="str">
        <f t="shared" si="1"/>
        <v>Completed</v>
      </c>
      <c r="O3527" s="8" t="str">
        <f t="shared" si="2"/>
        <v>Valid</v>
      </c>
      <c r="P3527" s="8" t="str">
        <f t="shared" si="3"/>
        <v>Camping</v>
      </c>
      <c r="Q3527" s="8" t="str">
        <f t="shared" si="4"/>
        <v>Valid</v>
      </c>
    </row>
    <row r="3528">
      <c r="A3528" s="3" t="s">
        <v>18501</v>
      </c>
      <c r="B3528" s="3" t="s">
        <v>16940</v>
      </c>
      <c r="C3528" s="3" t="s">
        <v>10633</v>
      </c>
      <c r="D3528" s="6">
        <v>1.0</v>
      </c>
      <c r="E3528" s="6">
        <v>226.86</v>
      </c>
      <c r="F3528" s="3" t="s">
        <v>10634</v>
      </c>
      <c r="G3528" s="3" t="s">
        <v>10565</v>
      </c>
      <c r="H3528" s="3" t="s">
        <v>10622</v>
      </c>
      <c r="I3528" s="3" t="s">
        <v>10635</v>
      </c>
      <c r="J3528" s="3" t="s">
        <v>16941</v>
      </c>
      <c r="K3528" s="3" t="s">
        <v>54</v>
      </c>
      <c r="L3528" s="3" t="s">
        <v>33</v>
      </c>
      <c r="M3528" s="3" t="s">
        <v>56</v>
      </c>
      <c r="N3528" s="8" t="str">
        <f t="shared" si="1"/>
        <v>Cancelled</v>
      </c>
      <c r="O3528" s="8" t="str">
        <f t="shared" si="2"/>
        <v>Valid</v>
      </c>
      <c r="P3528" s="8" t="str">
        <f t="shared" si="3"/>
        <v>Fitness Equipment</v>
      </c>
      <c r="Q3528" s="8" t="str">
        <f t="shared" si="4"/>
        <v>Valid</v>
      </c>
    </row>
    <row r="3529">
      <c r="A3529" s="3" t="s">
        <v>18502</v>
      </c>
      <c r="B3529" s="3" t="s">
        <v>18503</v>
      </c>
      <c r="C3529" s="3" t="s">
        <v>11956</v>
      </c>
      <c r="D3529" s="6">
        <v>2.0</v>
      </c>
      <c r="E3529" s="6">
        <v>382.21</v>
      </c>
      <c r="F3529" s="3" t="s">
        <v>11957</v>
      </c>
      <c r="G3529" s="3" t="s">
        <v>10559</v>
      </c>
      <c r="H3529" s="3" t="s">
        <v>10644</v>
      </c>
      <c r="I3529" s="3" t="s">
        <v>10662</v>
      </c>
      <c r="J3529" s="3" t="s">
        <v>18504</v>
      </c>
      <c r="K3529" s="3" t="s">
        <v>251</v>
      </c>
      <c r="L3529" s="3" t="s">
        <v>33</v>
      </c>
      <c r="M3529" s="3" t="s">
        <v>34</v>
      </c>
      <c r="N3529" s="8" t="str">
        <f t="shared" si="1"/>
        <v>Completed</v>
      </c>
      <c r="O3529" s="8" t="str">
        <f t="shared" si="2"/>
        <v>Valid</v>
      </c>
      <c r="P3529" s="8" t="str">
        <f t="shared" si="3"/>
        <v>Footwear</v>
      </c>
      <c r="Q3529" s="8" t="str">
        <f t="shared" si="4"/>
        <v>Valid</v>
      </c>
    </row>
    <row r="3530">
      <c r="A3530" s="3" t="s">
        <v>18505</v>
      </c>
      <c r="B3530" s="3" t="s">
        <v>18506</v>
      </c>
      <c r="C3530" s="3" t="s">
        <v>11967</v>
      </c>
      <c r="D3530" s="6">
        <v>1.0</v>
      </c>
      <c r="E3530" s="6">
        <v>99.89</v>
      </c>
      <c r="F3530" s="3" t="s">
        <v>11968</v>
      </c>
      <c r="G3530" s="3" t="s">
        <v>10559</v>
      </c>
      <c r="H3530" s="3" t="s">
        <v>10560</v>
      </c>
      <c r="I3530" s="3" t="s">
        <v>10547</v>
      </c>
      <c r="J3530" s="3" t="s">
        <v>8211</v>
      </c>
      <c r="K3530" s="3" t="s">
        <v>5666</v>
      </c>
      <c r="L3530" s="3" t="s">
        <v>55</v>
      </c>
      <c r="M3530" s="3" t="s">
        <v>34</v>
      </c>
      <c r="N3530" s="8" t="str">
        <f t="shared" si="1"/>
        <v>Completed</v>
      </c>
      <c r="O3530" s="8" t="str">
        <f t="shared" si="2"/>
        <v>Valid</v>
      </c>
      <c r="P3530" s="8" t="str">
        <f t="shared" si="3"/>
        <v>Accessories</v>
      </c>
      <c r="Q3530" s="8" t="str">
        <f t="shared" si="4"/>
        <v>Valid</v>
      </c>
    </row>
    <row r="3531">
      <c r="A3531" s="3" t="s">
        <v>18507</v>
      </c>
      <c r="B3531" s="3" t="s">
        <v>17810</v>
      </c>
      <c r="C3531" s="3" t="s">
        <v>11209</v>
      </c>
      <c r="D3531" s="6">
        <v>1.0</v>
      </c>
      <c r="E3531" s="6">
        <v>886.76</v>
      </c>
      <c r="F3531" s="3" t="s">
        <v>11210</v>
      </c>
      <c r="G3531" s="3" t="s">
        <v>10514</v>
      </c>
      <c r="H3531" s="3" t="s">
        <v>10515</v>
      </c>
      <c r="I3531" s="3" t="s">
        <v>10645</v>
      </c>
      <c r="J3531" s="3" t="s">
        <v>10425</v>
      </c>
      <c r="K3531" s="3" t="s">
        <v>8265</v>
      </c>
      <c r="L3531" s="3" t="s">
        <v>44</v>
      </c>
      <c r="M3531" s="3" t="s">
        <v>34</v>
      </c>
      <c r="N3531" s="8" t="str">
        <f t="shared" si="1"/>
        <v>Completed</v>
      </c>
      <c r="O3531" s="8" t="str">
        <f t="shared" si="2"/>
        <v>Valid</v>
      </c>
      <c r="P3531" s="8" t="str">
        <f t="shared" si="3"/>
        <v>Wellness</v>
      </c>
      <c r="Q3531" s="8" t="str">
        <f t="shared" si="4"/>
        <v>Valid</v>
      </c>
    </row>
    <row r="3532">
      <c r="A3532" s="3" t="s">
        <v>18508</v>
      </c>
      <c r="B3532" s="3" t="s">
        <v>18509</v>
      </c>
      <c r="C3532" s="3" t="s">
        <v>10674</v>
      </c>
      <c r="D3532" s="6">
        <v>1.0</v>
      </c>
      <c r="E3532" s="6">
        <v>575.24</v>
      </c>
      <c r="F3532" s="3" t="s">
        <v>10675</v>
      </c>
      <c r="G3532" s="3" t="s">
        <v>10540</v>
      </c>
      <c r="H3532" s="3" t="s">
        <v>10676</v>
      </c>
      <c r="I3532" s="3" t="s">
        <v>10567</v>
      </c>
      <c r="J3532" s="3" t="s">
        <v>8834</v>
      </c>
      <c r="K3532" s="3" t="s">
        <v>8419</v>
      </c>
      <c r="L3532" s="3" t="s">
        <v>44</v>
      </c>
      <c r="M3532" s="3" t="s">
        <v>34</v>
      </c>
      <c r="N3532" s="8" t="str">
        <f t="shared" si="1"/>
        <v>Completed</v>
      </c>
      <c r="O3532" s="8" t="str">
        <f t="shared" si="2"/>
        <v>Valid</v>
      </c>
      <c r="P3532" s="8" t="str">
        <f t="shared" si="3"/>
        <v>Laptops</v>
      </c>
      <c r="Q3532" s="8" t="str">
        <f t="shared" si="4"/>
        <v>Valid</v>
      </c>
    </row>
    <row r="3533">
      <c r="A3533" s="3" t="s">
        <v>18510</v>
      </c>
      <c r="B3533" s="3" t="s">
        <v>18511</v>
      </c>
      <c r="C3533" s="3" t="s">
        <v>13135</v>
      </c>
      <c r="D3533" s="6">
        <v>1.0</v>
      </c>
      <c r="E3533" s="6">
        <v>328.44</v>
      </c>
      <c r="F3533" s="3" t="s">
        <v>13136</v>
      </c>
      <c r="G3533" s="3" t="s">
        <v>10565</v>
      </c>
      <c r="H3533" s="3" t="s">
        <v>10572</v>
      </c>
      <c r="I3533" s="3" t="s">
        <v>10645</v>
      </c>
      <c r="J3533" s="3" t="s">
        <v>5454</v>
      </c>
      <c r="K3533" s="3" t="s">
        <v>1412</v>
      </c>
      <c r="L3533" s="3" t="s">
        <v>44</v>
      </c>
      <c r="M3533" s="3" t="s">
        <v>34</v>
      </c>
      <c r="N3533" s="8" t="str">
        <f t="shared" si="1"/>
        <v>Completed</v>
      </c>
      <c r="O3533" s="8" t="str">
        <f t="shared" si="2"/>
        <v>Valid</v>
      </c>
      <c r="P3533" s="8" t="str">
        <f t="shared" si="3"/>
        <v>Cycling</v>
      </c>
      <c r="Q3533" s="8" t="str">
        <f t="shared" si="4"/>
        <v>Valid</v>
      </c>
    </row>
    <row r="3534">
      <c r="A3534" s="3" t="s">
        <v>18512</v>
      </c>
      <c r="B3534" s="3" t="s">
        <v>4211</v>
      </c>
      <c r="C3534" s="3" t="s">
        <v>11270</v>
      </c>
      <c r="D3534" s="6">
        <v>1.0</v>
      </c>
      <c r="E3534" s="6">
        <v>788.45</v>
      </c>
      <c r="F3534" s="3" t="s">
        <v>11271</v>
      </c>
      <c r="G3534" s="3" t="s">
        <v>10540</v>
      </c>
      <c r="H3534" s="2"/>
      <c r="I3534" s="3" t="s">
        <v>10516</v>
      </c>
      <c r="J3534" s="3" t="s">
        <v>950</v>
      </c>
      <c r="K3534" s="3" t="s">
        <v>382</v>
      </c>
      <c r="L3534" s="3" t="s">
        <v>33</v>
      </c>
      <c r="M3534" s="3" t="s">
        <v>34</v>
      </c>
      <c r="N3534" s="8" t="str">
        <f t="shared" si="1"/>
        <v>Completed</v>
      </c>
      <c r="O3534" s="8" t="str">
        <f t="shared" si="2"/>
        <v>Valid</v>
      </c>
      <c r="P3534" s="8" t="str">
        <f t="shared" si="3"/>
        <v>Unknown</v>
      </c>
      <c r="Q3534" s="8" t="str">
        <f t="shared" si="4"/>
        <v>Valid</v>
      </c>
    </row>
    <row r="3535">
      <c r="A3535" s="3" t="s">
        <v>18513</v>
      </c>
      <c r="B3535" s="3" t="s">
        <v>18514</v>
      </c>
      <c r="C3535" s="3" t="s">
        <v>11463</v>
      </c>
      <c r="D3535" s="6">
        <v>4.0</v>
      </c>
      <c r="E3535" s="6">
        <v>371.22</v>
      </c>
      <c r="F3535" s="3" t="s">
        <v>11464</v>
      </c>
      <c r="G3535" s="3" t="s">
        <v>10540</v>
      </c>
      <c r="H3535" s="3" t="s">
        <v>10593</v>
      </c>
      <c r="I3535" s="3" t="s">
        <v>10567</v>
      </c>
      <c r="J3535" s="3" t="s">
        <v>6460</v>
      </c>
      <c r="K3535" s="3" t="s">
        <v>2759</v>
      </c>
      <c r="L3535" s="3" t="s">
        <v>33</v>
      </c>
      <c r="M3535" s="3" t="s">
        <v>34</v>
      </c>
      <c r="N3535" s="8" t="str">
        <f t="shared" si="1"/>
        <v>Completed</v>
      </c>
      <c r="O3535" s="8" t="str">
        <f t="shared" si="2"/>
        <v>Valid</v>
      </c>
      <c r="P3535" s="8" t="str">
        <f t="shared" si="3"/>
        <v>Cameras</v>
      </c>
      <c r="Q3535" s="8" t="str">
        <f t="shared" si="4"/>
        <v>Valid</v>
      </c>
    </row>
    <row r="3536">
      <c r="A3536" s="3" t="s">
        <v>18515</v>
      </c>
      <c r="B3536" s="3" t="s">
        <v>18516</v>
      </c>
      <c r="C3536" s="3" t="s">
        <v>10800</v>
      </c>
      <c r="D3536" s="6">
        <v>1.0</v>
      </c>
      <c r="E3536" s="6">
        <v>971.73</v>
      </c>
      <c r="F3536" s="3" t="s">
        <v>10801</v>
      </c>
      <c r="G3536" s="3" t="s">
        <v>10540</v>
      </c>
      <c r="H3536" s="3" t="s">
        <v>10719</v>
      </c>
      <c r="I3536" s="3" t="s">
        <v>10527</v>
      </c>
      <c r="J3536" s="3" t="s">
        <v>11821</v>
      </c>
      <c r="K3536" s="3" t="s">
        <v>1744</v>
      </c>
      <c r="L3536" s="3" t="s">
        <v>55</v>
      </c>
      <c r="M3536" s="3" t="s">
        <v>34</v>
      </c>
      <c r="N3536" s="8" t="str">
        <f t="shared" si="1"/>
        <v>Completed</v>
      </c>
      <c r="O3536" s="8" t="str">
        <f t="shared" si="2"/>
        <v>Valid</v>
      </c>
      <c r="P3536" s="8" t="str">
        <f t="shared" si="3"/>
        <v>Smart Home</v>
      </c>
      <c r="Q3536" s="8" t="str">
        <f t="shared" si="4"/>
        <v>Valid</v>
      </c>
    </row>
    <row r="3537">
      <c r="A3537" s="3" t="s">
        <v>18517</v>
      </c>
      <c r="B3537" s="3" t="s">
        <v>18518</v>
      </c>
      <c r="C3537" s="3" t="s">
        <v>11137</v>
      </c>
      <c r="D3537" s="6">
        <v>1.0</v>
      </c>
      <c r="E3537" s="6">
        <v>702.36</v>
      </c>
      <c r="F3537" s="3" t="s">
        <v>11138</v>
      </c>
      <c r="G3537" s="3" t="s">
        <v>10532</v>
      </c>
      <c r="H3537" s="3" t="s">
        <v>10606</v>
      </c>
      <c r="I3537" s="3" t="s">
        <v>10547</v>
      </c>
      <c r="J3537" s="3" t="s">
        <v>11971</v>
      </c>
      <c r="K3537" s="3" t="s">
        <v>1537</v>
      </c>
      <c r="L3537" s="3" t="s">
        <v>33</v>
      </c>
      <c r="M3537" s="3" t="s">
        <v>34</v>
      </c>
      <c r="N3537" s="8" t="str">
        <f t="shared" si="1"/>
        <v>Completed</v>
      </c>
      <c r="O3537" s="8" t="str">
        <f t="shared" si="2"/>
        <v>Valid</v>
      </c>
      <c r="P3537" s="8" t="str">
        <f t="shared" si="3"/>
        <v>Cookware</v>
      </c>
      <c r="Q3537" s="8" t="str">
        <f t="shared" si="4"/>
        <v>Valid</v>
      </c>
    </row>
    <row r="3538">
      <c r="A3538" s="3" t="s">
        <v>18519</v>
      </c>
      <c r="B3538" s="3" t="s">
        <v>18520</v>
      </c>
      <c r="C3538" s="3" t="s">
        <v>11513</v>
      </c>
      <c r="D3538" s="6">
        <v>1.0</v>
      </c>
      <c r="E3538" s="6">
        <v>658.62</v>
      </c>
      <c r="F3538" s="3" t="s">
        <v>11514</v>
      </c>
      <c r="G3538" s="3" t="s">
        <v>10565</v>
      </c>
      <c r="H3538" s="3" t="s">
        <v>10566</v>
      </c>
      <c r="I3538" s="3" t="s">
        <v>10542</v>
      </c>
      <c r="J3538" s="3" t="s">
        <v>16408</v>
      </c>
      <c r="K3538" s="3" t="s">
        <v>702</v>
      </c>
      <c r="L3538" s="3" t="s">
        <v>33</v>
      </c>
      <c r="M3538" s="3" t="s">
        <v>34</v>
      </c>
      <c r="N3538" s="8" t="str">
        <f t="shared" si="1"/>
        <v>Completed</v>
      </c>
      <c r="O3538" s="8" t="str">
        <f t="shared" si="2"/>
        <v>Valid</v>
      </c>
      <c r="P3538" s="8" t="str">
        <f t="shared" si="3"/>
        <v>Team Sports</v>
      </c>
      <c r="Q3538" s="8" t="str">
        <f t="shared" si="4"/>
        <v>Valid</v>
      </c>
    </row>
    <row r="3539">
      <c r="A3539" s="3" t="s">
        <v>18521</v>
      </c>
      <c r="B3539" s="3" t="s">
        <v>18522</v>
      </c>
      <c r="C3539" s="3" t="s">
        <v>11583</v>
      </c>
      <c r="D3539" s="6">
        <v>1.0</v>
      </c>
      <c r="E3539" s="6">
        <v>390.09</v>
      </c>
      <c r="F3539" s="3" t="s">
        <v>11584</v>
      </c>
      <c r="G3539" s="3" t="s">
        <v>10532</v>
      </c>
      <c r="H3539" s="3" t="s">
        <v>10606</v>
      </c>
      <c r="I3539" s="3" t="s">
        <v>10662</v>
      </c>
      <c r="J3539" s="3" t="s">
        <v>6228</v>
      </c>
      <c r="K3539" s="3" t="s">
        <v>18523</v>
      </c>
      <c r="L3539" s="3" t="s">
        <v>44</v>
      </c>
      <c r="M3539" s="3" t="s">
        <v>34</v>
      </c>
      <c r="N3539" s="8" t="str">
        <f t="shared" si="1"/>
        <v>Completed</v>
      </c>
      <c r="O3539" s="8" t="str">
        <f t="shared" si="2"/>
        <v>Valid</v>
      </c>
      <c r="P3539" s="8" t="str">
        <f t="shared" si="3"/>
        <v>Cookware</v>
      </c>
      <c r="Q3539" s="8" t="str">
        <f t="shared" si="4"/>
        <v>Valid</v>
      </c>
    </row>
    <row r="3540">
      <c r="A3540" s="3" t="s">
        <v>18524</v>
      </c>
      <c r="B3540" s="3" t="s">
        <v>18525</v>
      </c>
      <c r="C3540" s="3" t="s">
        <v>11686</v>
      </c>
      <c r="D3540" s="6">
        <v>2.0</v>
      </c>
      <c r="E3540" s="6">
        <v>274.06</v>
      </c>
      <c r="F3540" s="3" t="s">
        <v>11687</v>
      </c>
      <c r="G3540" s="3" t="s">
        <v>10540</v>
      </c>
      <c r="H3540" s="3" t="s">
        <v>10719</v>
      </c>
      <c r="I3540" s="3" t="s">
        <v>10594</v>
      </c>
      <c r="J3540" s="3" t="s">
        <v>18526</v>
      </c>
      <c r="K3540" s="3" t="s">
        <v>4608</v>
      </c>
      <c r="L3540" s="3" t="s">
        <v>44</v>
      </c>
      <c r="M3540" s="3" t="s">
        <v>34</v>
      </c>
      <c r="N3540" s="8" t="str">
        <f t="shared" si="1"/>
        <v>Completed</v>
      </c>
      <c r="O3540" s="8" t="str">
        <f t="shared" si="2"/>
        <v>Valid</v>
      </c>
      <c r="P3540" s="8" t="str">
        <f t="shared" si="3"/>
        <v>Smart Home</v>
      </c>
      <c r="Q3540" s="8" t="str">
        <f t="shared" si="4"/>
        <v>Valid</v>
      </c>
    </row>
    <row r="3541">
      <c r="A3541" s="3" t="s">
        <v>18527</v>
      </c>
      <c r="B3541" s="3" t="s">
        <v>18528</v>
      </c>
      <c r="C3541" s="3" t="s">
        <v>12608</v>
      </c>
      <c r="D3541" s="6">
        <v>3.0</v>
      </c>
      <c r="E3541" s="6">
        <v>343.42</v>
      </c>
      <c r="F3541" s="3" t="s">
        <v>12609</v>
      </c>
      <c r="G3541" s="3" t="s">
        <v>10559</v>
      </c>
      <c r="H3541" s="3" t="s">
        <v>10946</v>
      </c>
      <c r="I3541" s="3" t="s">
        <v>10534</v>
      </c>
      <c r="J3541" s="3" t="s">
        <v>5174</v>
      </c>
      <c r="K3541" s="3" t="s">
        <v>1700</v>
      </c>
      <c r="L3541" s="3" t="s">
        <v>55</v>
      </c>
      <c r="M3541" s="3" t="s">
        <v>34</v>
      </c>
      <c r="N3541" s="8" t="str">
        <f t="shared" si="1"/>
        <v>Completed</v>
      </c>
      <c r="O3541" s="8" t="str">
        <f t="shared" si="2"/>
        <v>Valid</v>
      </c>
      <c r="P3541" s="8" t="str">
        <f t="shared" si="3"/>
        <v>Men'S Clothing</v>
      </c>
      <c r="Q3541" s="8" t="str">
        <f t="shared" si="4"/>
        <v>Valid</v>
      </c>
    </row>
    <row r="3542">
      <c r="A3542" s="3" t="s">
        <v>18529</v>
      </c>
      <c r="B3542" s="3" t="s">
        <v>18530</v>
      </c>
      <c r="C3542" s="3" t="s">
        <v>11216</v>
      </c>
      <c r="D3542" s="6">
        <v>1.0</v>
      </c>
      <c r="E3542" s="6">
        <v>759.75</v>
      </c>
      <c r="F3542" s="3" t="s">
        <v>11217</v>
      </c>
      <c r="G3542" s="3" t="s">
        <v>10565</v>
      </c>
      <c r="H3542" s="3" t="s">
        <v>10572</v>
      </c>
      <c r="I3542" s="3" t="s">
        <v>10635</v>
      </c>
      <c r="J3542" s="3" t="s">
        <v>4286</v>
      </c>
      <c r="K3542" s="3" t="s">
        <v>7546</v>
      </c>
      <c r="L3542" s="3" t="s">
        <v>33</v>
      </c>
      <c r="M3542" s="3" t="s">
        <v>34</v>
      </c>
      <c r="N3542" s="8" t="str">
        <f t="shared" si="1"/>
        <v>Completed</v>
      </c>
      <c r="O3542" s="8" t="str">
        <f t="shared" si="2"/>
        <v>Valid</v>
      </c>
      <c r="P3542" s="8" t="str">
        <f t="shared" si="3"/>
        <v>Cycling</v>
      </c>
      <c r="Q3542" s="8" t="str">
        <f t="shared" si="4"/>
        <v>Valid</v>
      </c>
    </row>
    <row r="3543">
      <c r="A3543" s="3" t="s">
        <v>18531</v>
      </c>
      <c r="B3543" s="3" t="s">
        <v>18532</v>
      </c>
      <c r="C3543" s="3" t="s">
        <v>11513</v>
      </c>
      <c r="D3543" s="6">
        <v>3.0</v>
      </c>
      <c r="E3543" s="6">
        <v>663.2</v>
      </c>
      <c r="F3543" s="3" t="s">
        <v>11514</v>
      </c>
      <c r="G3543" s="3" t="s">
        <v>10565</v>
      </c>
      <c r="H3543" s="3" t="s">
        <v>10566</v>
      </c>
      <c r="I3543" s="3" t="s">
        <v>10542</v>
      </c>
      <c r="J3543" s="3" t="s">
        <v>6943</v>
      </c>
      <c r="K3543" s="3" t="s">
        <v>2706</v>
      </c>
      <c r="L3543" s="3" t="s">
        <v>33</v>
      </c>
      <c r="M3543" s="3" t="s">
        <v>56</v>
      </c>
      <c r="N3543" s="8" t="str">
        <f t="shared" si="1"/>
        <v>Cancelled</v>
      </c>
      <c r="O3543" s="8" t="str">
        <f t="shared" si="2"/>
        <v>Valid</v>
      </c>
      <c r="P3543" s="8" t="str">
        <f t="shared" si="3"/>
        <v>Team Sports</v>
      </c>
      <c r="Q3543" s="8" t="str">
        <f t="shared" si="4"/>
        <v>Valid</v>
      </c>
    </row>
    <row r="3544">
      <c r="A3544" s="3" t="s">
        <v>18533</v>
      </c>
      <c r="B3544" s="3" t="s">
        <v>3654</v>
      </c>
      <c r="C3544" s="3" t="s">
        <v>12604</v>
      </c>
      <c r="D3544" s="6">
        <v>1.0</v>
      </c>
      <c r="E3544" s="6">
        <v>955.27</v>
      </c>
      <c r="F3544" s="3" t="s">
        <v>12605</v>
      </c>
      <c r="G3544" s="3" t="s">
        <v>10514</v>
      </c>
      <c r="H3544" s="3" t="s">
        <v>10515</v>
      </c>
      <c r="I3544" s="3" t="s">
        <v>10542</v>
      </c>
      <c r="J3544" s="3" t="s">
        <v>3655</v>
      </c>
      <c r="K3544" s="3" t="s">
        <v>2388</v>
      </c>
      <c r="L3544" s="3" t="s">
        <v>44</v>
      </c>
      <c r="M3544" s="3" t="s">
        <v>34</v>
      </c>
      <c r="N3544" s="8" t="str">
        <f t="shared" si="1"/>
        <v>Completed</v>
      </c>
      <c r="O3544" s="8" t="str">
        <f t="shared" si="2"/>
        <v>Valid</v>
      </c>
      <c r="P3544" s="8" t="str">
        <f t="shared" si="3"/>
        <v>Wellness</v>
      </c>
      <c r="Q3544" s="8" t="str">
        <f t="shared" si="4"/>
        <v>Valid</v>
      </c>
    </row>
    <row r="3545">
      <c r="A3545" s="3" t="s">
        <v>18534</v>
      </c>
      <c r="B3545" s="3" t="s">
        <v>18535</v>
      </c>
      <c r="C3545" s="3" t="s">
        <v>11298</v>
      </c>
      <c r="D3545" s="6">
        <v>1.0</v>
      </c>
      <c r="E3545" s="6">
        <v>784.54</v>
      </c>
      <c r="F3545" s="3" t="s">
        <v>11299</v>
      </c>
      <c r="G3545" s="3" t="s">
        <v>10565</v>
      </c>
      <c r="H3545" s="3" t="s">
        <v>10572</v>
      </c>
      <c r="I3545" s="3" t="s">
        <v>10594</v>
      </c>
      <c r="J3545" s="3" t="s">
        <v>12428</v>
      </c>
      <c r="K3545" s="3" t="s">
        <v>636</v>
      </c>
      <c r="L3545" s="3" t="s">
        <v>33</v>
      </c>
      <c r="M3545" s="3" t="s">
        <v>34</v>
      </c>
      <c r="N3545" s="8" t="str">
        <f t="shared" si="1"/>
        <v>Completed</v>
      </c>
      <c r="O3545" s="8" t="str">
        <f t="shared" si="2"/>
        <v>Valid</v>
      </c>
      <c r="P3545" s="8" t="str">
        <f t="shared" si="3"/>
        <v>Cycling</v>
      </c>
      <c r="Q3545" s="8" t="str">
        <f t="shared" si="4"/>
        <v>Valid</v>
      </c>
    </row>
    <row r="3546">
      <c r="A3546" s="3" t="s">
        <v>18536</v>
      </c>
      <c r="B3546" s="3" t="s">
        <v>18537</v>
      </c>
      <c r="C3546" s="3" t="s">
        <v>10901</v>
      </c>
      <c r="D3546" s="6">
        <v>1.0</v>
      </c>
      <c r="E3546" s="6">
        <v>931.95</v>
      </c>
      <c r="F3546" s="3" t="s">
        <v>10902</v>
      </c>
      <c r="G3546" s="3" t="s">
        <v>10514</v>
      </c>
      <c r="H3546" s="3" t="s">
        <v>10667</v>
      </c>
      <c r="I3546" s="3" t="s">
        <v>10635</v>
      </c>
      <c r="J3546" s="3" t="s">
        <v>18538</v>
      </c>
      <c r="K3546" s="3" t="s">
        <v>1428</v>
      </c>
      <c r="L3546" s="3" t="s">
        <v>55</v>
      </c>
      <c r="M3546" s="3" t="s">
        <v>34</v>
      </c>
      <c r="N3546" s="8" t="str">
        <f t="shared" si="1"/>
        <v>Completed</v>
      </c>
      <c r="O3546" s="8" t="str">
        <f t="shared" si="2"/>
        <v>Valid</v>
      </c>
      <c r="P3546" s="8" t="str">
        <f t="shared" si="3"/>
        <v>Skincare</v>
      </c>
      <c r="Q3546" s="8" t="str">
        <f t="shared" si="4"/>
        <v>Valid</v>
      </c>
    </row>
    <row r="3547">
      <c r="A3547" s="3" t="s">
        <v>18539</v>
      </c>
      <c r="B3547" s="3" t="s">
        <v>18540</v>
      </c>
      <c r="C3547" s="3" t="s">
        <v>11166</v>
      </c>
      <c r="D3547" s="6">
        <v>1.0</v>
      </c>
      <c r="E3547" s="6">
        <v>114.18</v>
      </c>
      <c r="F3547" s="3" t="s">
        <v>11167</v>
      </c>
      <c r="G3547" s="3" t="s">
        <v>10540</v>
      </c>
      <c r="H3547" s="3" t="s">
        <v>10541</v>
      </c>
      <c r="I3547" s="3" t="s">
        <v>10645</v>
      </c>
      <c r="J3547" s="3" t="s">
        <v>7189</v>
      </c>
      <c r="K3547" s="3" t="s">
        <v>946</v>
      </c>
      <c r="L3547" s="3" t="s">
        <v>55</v>
      </c>
      <c r="M3547" s="3" t="s">
        <v>34</v>
      </c>
      <c r="N3547" s="8" t="str">
        <f t="shared" si="1"/>
        <v>Completed</v>
      </c>
      <c r="O3547" s="8" t="str">
        <f t="shared" si="2"/>
        <v>Valid</v>
      </c>
      <c r="P3547" s="8" t="str">
        <f t="shared" si="3"/>
        <v>Smartphones</v>
      </c>
      <c r="Q3547" s="8" t="str">
        <f t="shared" si="4"/>
        <v>Valid</v>
      </c>
    </row>
    <row r="3548">
      <c r="A3548" s="3" t="s">
        <v>18541</v>
      </c>
      <c r="B3548" s="3" t="s">
        <v>18542</v>
      </c>
      <c r="C3548" s="3" t="s">
        <v>11212</v>
      </c>
      <c r="D3548" s="6">
        <v>2.0</v>
      </c>
      <c r="E3548" s="6">
        <v>441.11</v>
      </c>
      <c r="F3548" s="3" t="s">
        <v>11213</v>
      </c>
      <c r="G3548" s="3" t="s">
        <v>10514</v>
      </c>
      <c r="H3548" s="2"/>
      <c r="I3548" s="3" t="s">
        <v>10534</v>
      </c>
      <c r="J3548" s="3" t="s">
        <v>18543</v>
      </c>
      <c r="K3548" s="3" t="s">
        <v>6081</v>
      </c>
      <c r="L3548" s="3" t="s">
        <v>44</v>
      </c>
      <c r="M3548" s="3" t="s">
        <v>34</v>
      </c>
      <c r="N3548" s="8" t="str">
        <f t="shared" si="1"/>
        <v>Completed</v>
      </c>
      <c r="O3548" s="8" t="str">
        <f t="shared" si="2"/>
        <v>Valid</v>
      </c>
      <c r="P3548" s="8" t="str">
        <f t="shared" si="3"/>
        <v>Unknown</v>
      </c>
      <c r="Q3548" s="8" t="str">
        <f t="shared" si="4"/>
        <v>Valid</v>
      </c>
    </row>
    <row r="3549">
      <c r="A3549" s="3" t="s">
        <v>18544</v>
      </c>
      <c r="B3549" s="3" t="s">
        <v>18545</v>
      </c>
      <c r="C3549" s="3" t="s">
        <v>10563</v>
      </c>
      <c r="D3549" s="6">
        <v>1.0</v>
      </c>
      <c r="E3549" s="6">
        <v>413.26</v>
      </c>
      <c r="F3549" s="3" t="s">
        <v>10564</v>
      </c>
      <c r="G3549" s="3" t="s">
        <v>10565</v>
      </c>
      <c r="H3549" s="3" t="s">
        <v>10566</v>
      </c>
      <c r="I3549" s="3" t="s">
        <v>10567</v>
      </c>
      <c r="J3549" s="3" t="s">
        <v>14942</v>
      </c>
      <c r="K3549" s="3" t="s">
        <v>32</v>
      </c>
      <c r="L3549" s="3" t="s">
        <v>44</v>
      </c>
      <c r="M3549" s="3" t="s">
        <v>66</v>
      </c>
      <c r="N3549" s="8" t="str">
        <f t="shared" si="1"/>
        <v>Pending</v>
      </c>
      <c r="O3549" s="8" t="str">
        <f t="shared" si="2"/>
        <v>Valid</v>
      </c>
      <c r="P3549" s="8" t="str">
        <f t="shared" si="3"/>
        <v>Team Sports</v>
      </c>
      <c r="Q3549" s="8" t="str">
        <f t="shared" si="4"/>
        <v>Valid</v>
      </c>
    </row>
    <row r="3550">
      <c r="A3550" s="3" t="s">
        <v>18546</v>
      </c>
      <c r="B3550" s="3" t="s">
        <v>18547</v>
      </c>
      <c r="C3550" s="3" t="s">
        <v>11240</v>
      </c>
      <c r="D3550" s="6">
        <v>4.0</v>
      </c>
      <c r="E3550" s="6">
        <v>560.75</v>
      </c>
      <c r="F3550" s="3" t="s">
        <v>11241</v>
      </c>
      <c r="G3550" s="3" t="s">
        <v>10514</v>
      </c>
      <c r="H3550" s="3" t="s">
        <v>10515</v>
      </c>
      <c r="I3550" s="3" t="s">
        <v>10607</v>
      </c>
      <c r="J3550" s="3" t="s">
        <v>18548</v>
      </c>
      <c r="K3550" s="3" t="s">
        <v>530</v>
      </c>
      <c r="L3550" s="3" t="s">
        <v>33</v>
      </c>
      <c r="M3550" s="3" t="s">
        <v>34</v>
      </c>
      <c r="N3550" s="8" t="str">
        <f t="shared" si="1"/>
        <v>Completed</v>
      </c>
      <c r="O3550" s="8" t="str">
        <f t="shared" si="2"/>
        <v>Valid</v>
      </c>
      <c r="P3550" s="8" t="str">
        <f t="shared" si="3"/>
        <v>Wellness</v>
      </c>
      <c r="Q3550" s="8" t="str">
        <f t="shared" si="4"/>
        <v>Valid</v>
      </c>
    </row>
    <row r="3551">
      <c r="A3551" s="3" t="s">
        <v>18549</v>
      </c>
      <c r="B3551" s="3" t="s">
        <v>18550</v>
      </c>
      <c r="C3551" s="3" t="s">
        <v>10979</v>
      </c>
      <c r="D3551" s="6">
        <v>1.0</v>
      </c>
      <c r="E3551" s="6">
        <v>625.52</v>
      </c>
      <c r="F3551" s="3" t="s">
        <v>10980</v>
      </c>
      <c r="G3551" s="3" t="s">
        <v>10559</v>
      </c>
      <c r="H3551" s="3" t="s">
        <v>10644</v>
      </c>
      <c r="I3551" s="3" t="s">
        <v>10553</v>
      </c>
      <c r="J3551" s="3" t="s">
        <v>13638</v>
      </c>
      <c r="K3551" s="3" t="s">
        <v>9396</v>
      </c>
      <c r="L3551" s="3" t="s">
        <v>33</v>
      </c>
      <c r="M3551" s="3" t="s">
        <v>34</v>
      </c>
      <c r="N3551" s="8" t="str">
        <f t="shared" si="1"/>
        <v>Completed</v>
      </c>
      <c r="O3551" s="8" t="str">
        <f t="shared" si="2"/>
        <v>Valid</v>
      </c>
      <c r="P3551" s="8" t="str">
        <f t="shared" si="3"/>
        <v>Footwear</v>
      </c>
      <c r="Q3551" s="8" t="str">
        <f t="shared" si="4"/>
        <v>Valid</v>
      </c>
    </row>
    <row r="3552">
      <c r="A3552" s="3" t="s">
        <v>18551</v>
      </c>
      <c r="B3552" s="3" t="s">
        <v>18552</v>
      </c>
      <c r="C3552" s="3" t="s">
        <v>10763</v>
      </c>
      <c r="D3552" s="6">
        <v>1.0</v>
      </c>
      <c r="E3552" s="6">
        <v>342.74</v>
      </c>
      <c r="F3552" s="3" t="s">
        <v>10764</v>
      </c>
      <c r="G3552" s="3" t="s">
        <v>10559</v>
      </c>
      <c r="H3552" s="3" t="s">
        <v>10631</v>
      </c>
      <c r="I3552" s="3" t="s">
        <v>10607</v>
      </c>
      <c r="J3552" s="3" t="s">
        <v>5703</v>
      </c>
      <c r="K3552" s="3" t="s">
        <v>5829</v>
      </c>
      <c r="L3552" s="3" t="s">
        <v>55</v>
      </c>
      <c r="M3552" s="3" t="s">
        <v>45</v>
      </c>
      <c r="N3552" s="8" t="str">
        <f t="shared" si="1"/>
        <v>Returned</v>
      </c>
      <c r="O3552" s="8" t="str">
        <f t="shared" si="2"/>
        <v>Valid</v>
      </c>
      <c r="P3552" s="8" t="str">
        <f t="shared" si="3"/>
        <v>Women'S Clothing</v>
      </c>
      <c r="Q3552" s="8" t="str">
        <f t="shared" si="4"/>
        <v>Valid</v>
      </c>
    </row>
    <row r="3553">
      <c r="A3553" s="3" t="s">
        <v>18553</v>
      </c>
      <c r="B3553" s="3" t="s">
        <v>18554</v>
      </c>
      <c r="C3553" s="3" t="s">
        <v>11262</v>
      </c>
      <c r="D3553" s="6">
        <v>2.0</v>
      </c>
      <c r="E3553" s="6">
        <v>135.32</v>
      </c>
      <c r="F3553" s="3" t="s">
        <v>11263</v>
      </c>
      <c r="G3553" s="3" t="s">
        <v>10514</v>
      </c>
      <c r="H3553" s="3" t="s">
        <v>10667</v>
      </c>
      <c r="I3553" s="3" t="s">
        <v>10635</v>
      </c>
      <c r="J3553" s="3" t="s">
        <v>4437</v>
      </c>
      <c r="K3553" s="3" t="s">
        <v>4440</v>
      </c>
      <c r="L3553" s="3" t="s">
        <v>44</v>
      </c>
      <c r="M3553" s="3" t="s">
        <v>34</v>
      </c>
      <c r="N3553" s="8" t="str">
        <f t="shared" si="1"/>
        <v>Completed</v>
      </c>
      <c r="O3553" s="8" t="str">
        <f t="shared" si="2"/>
        <v>Valid</v>
      </c>
      <c r="P3553" s="8" t="str">
        <f t="shared" si="3"/>
        <v>Skincare</v>
      </c>
      <c r="Q3553" s="8" t="str">
        <f t="shared" si="4"/>
        <v>Valid</v>
      </c>
    </row>
    <row r="3554">
      <c r="A3554" s="3" t="s">
        <v>18555</v>
      </c>
      <c r="B3554" s="3" t="s">
        <v>18556</v>
      </c>
      <c r="C3554" s="3" t="s">
        <v>10882</v>
      </c>
      <c r="D3554" s="6">
        <v>4.0</v>
      </c>
      <c r="E3554" s="6">
        <v>204.01</v>
      </c>
      <c r="F3554" s="3" t="s">
        <v>10883</v>
      </c>
      <c r="G3554" s="3" t="s">
        <v>10532</v>
      </c>
      <c r="H3554" s="3" t="s">
        <v>10533</v>
      </c>
      <c r="I3554" s="3" t="s">
        <v>10645</v>
      </c>
      <c r="J3554" s="3" t="s">
        <v>18557</v>
      </c>
      <c r="K3554" s="3" t="s">
        <v>8419</v>
      </c>
      <c r="L3554" s="3" t="s">
        <v>33</v>
      </c>
      <c r="M3554" s="3" t="s">
        <v>34</v>
      </c>
      <c r="N3554" s="8" t="str">
        <f t="shared" si="1"/>
        <v>Completed</v>
      </c>
      <c r="O3554" s="8" t="str">
        <f t="shared" si="2"/>
        <v>Valid</v>
      </c>
      <c r="P3554" s="8" t="str">
        <f t="shared" si="3"/>
        <v>Bedding</v>
      </c>
      <c r="Q3554" s="8" t="str">
        <f t="shared" si="4"/>
        <v>Valid</v>
      </c>
    </row>
    <row r="3555">
      <c r="A3555" s="3" t="s">
        <v>18558</v>
      </c>
      <c r="B3555" s="3" t="s">
        <v>18559</v>
      </c>
      <c r="C3555" s="3" t="s">
        <v>11576</v>
      </c>
      <c r="D3555" s="6">
        <v>1.0</v>
      </c>
      <c r="E3555" s="6">
        <v>55.67</v>
      </c>
      <c r="F3555" s="3" t="s">
        <v>11577</v>
      </c>
      <c r="G3555" s="3" t="s">
        <v>10540</v>
      </c>
      <c r="H3555" s="3" t="s">
        <v>10676</v>
      </c>
      <c r="I3555" s="3" t="s">
        <v>10577</v>
      </c>
      <c r="J3555" s="3" t="s">
        <v>390</v>
      </c>
      <c r="K3555" s="3" t="s">
        <v>1115</v>
      </c>
      <c r="L3555" s="3" t="s">
        <v>44</v>
      </c>
      <c r="M3555" s="3" t="s">
        <v>34</v>
      </c>
      <c r="N3555" s="8" t="str">
        <f t="shared" si="1"/>
        <v>Completed</v>
      </c>
      <c r="O3555" s="8" t="str">
        <f t="shared" si="2"/>
        <v>Valid</v>
      </c>
      <c r="P3555" s="8" t="str">
        <f t="shared" si="3"/>
        <v>Laptops</v>
      </c>
      <c r="Q3555" s="8" t="str">
        <f t="shared" si="4"/>
        <v>Valid</v>
      </c>
    </row>
    <row r="3556">
      <c r="A3556" s="3" t="s">
        <v>18560</v>
      </c>
      <c r="B3556" s="3" t="s">
        <v>18561</v>
      </c>
      <c r="C3556" s="3" t="s">
        <v>11513</v>
      </c>
      <c r="D3556" s="6">
        <v>1.0</v>
      </c>
      <c r="E3556" s="6">
        <v>671.73</v>
      </c>
      <c r="F3556" s="3" t="s">
        <v>11514</v>
      </c>
      <c r="G3556" s="3" t="s">
        <v>10565</v>
      </c>
      <c r="H3556" s="3" t="s">
        <v>10566</v>
      </c>
      <c r="I3556" s="3" t="s">
        <v>10542</v>
      </c>
      <c r="J3556" s="3" t="s">
        <v>18562</v>
      </c>
      <c r="K3556" s="3" t="s">
        <v>4033</v>
      </c>
      <c r="L3556" s="3" t="s">
        <v>55</v>
      </c>
      <c r="M3556" s="3" t="s">
        <v>34</v>
      </c>
      <c r="N3556" s="8" t="str">
        <f t="shared" si="1"/>
        <v>Completed</v>
      </c>
      <c r="O3556" s="8" t="str">
        <f t="shared" si="2"/>
        <v>Valid</v>
      </c>
      <c r="P3556" s="8" t="str">
        <f t="shared" si="3"/>
        <v>Team Sports</v>
      </c>
      <c r="Q3556" s="8" t="str">
        <f t="shared" si="4"/>
        <v>Valid</v>
      </c>
    </row>
    <row r="3557">
      <c r="A3557" s="3" t="s">
        <v>18563</v>
      </c>
      <c r="B3557" s="3" t="s">
        <v>13819</v>
      </c>
      <c r="C3557" s="3" t="s">
        <v>10581</v>
      </c>
      <c r="D3557" s="6">
        <v>1.0</v>
      </c>
      <c r="E3557" s="6">
        <v>221.3</v>
      </c>
      <c r="F3557" s="3" t="s">
        <v>10582</v>
      </c>
      <c r="G3557" s="3" t="s">
        <v>10532</v>
      </c>
      <c r="H3557" s="3" t="s">
        <v>10546</v>
      </c>
      <c r="I3557" s="3" t="s">
        <v>10553</v>
      </c>
      <c r="J3557" s="3" t="s">
        <v>13820</v>
      </c>
      <c r="K3557" s="3" t="s">
        <v>1930</v>
      </c>
      <c r="L3557" s="3" t="s">
        <v>55</v>
      </c>
      <c r="M3557" s="3" t="s">
        <v>34</v>
      </c>
      <c r="N3557" s="8" t="str">
        <f t="shared" si="1"/>
        <v>Completed</v>
      </c>
      <c r="O3557" s="8" t="str">
        <f t="shared" si="2"/>
        <v>Valid</v>
      </c>
      <c r="P3557" s="8" t="str">
        <f t="shared" si="3"/>
        <v>Small Appliances</v>
      </c>
      <c r="Q3557" s="8" t="str">
        <f t="shared" si="4"/>
        <v>Valid</v>
      </c>
    </row>
    <row r="3558">
      <c r="A3558" s="3" t="s">
        <v>18564</v>
      </c>
      <c r="B3558" s="3" t="s">
        <v>18565</v>
      </c>
      <c r="C3558" s="3" t="s">
        <v>11270</v>
      </c>
      <c r="D3558" s="6">
        <v>1.0</v>
      </c>
      <c r="E3558" s="6">
        <v>793.04</v>
      </c>
      <c r="F3558" s="3" t="s">
        <v>11271</v>
      </c>
      <c r="G3558" s="3" t="s">
        <v>10540</v>
      </c>
      <c r="H3558" s="2"/>
      <c r="I3558" s="3" t="s">
        <v>10516</v>
      </c>
      <c r="J3558" s="3" t="s">
        <v>18566</v>
      </c>
      <c r="K3558" s="3" t="s">
        <v>3056</v>
      </c>
      <c r="L3558" s="3" t="s">
        <v>55</v>
      </c>
      <c r="M3558" s="3" t="s">
        <v>163</v>
      </c>
      <c r="N3558" s="8" t="str">
        <f t="shared" si="1"/>
        <v>Completed</v>
      </c>
      <c r="O3558" s="8" t="str">
        <f t="shared" si="2"/>
        <v>Valid</v>
      </c>
      <c r="P3558" s="8" t="str">
        <f t="shared" si="3"/>
        <v>Unknown</v>
      </c>
      <c r="Q3558" s="8" t="str">
        <f t="shared" si="4"/>
        <v>Valid</v>
      </c>
    </row>
    <row r="3559">
      <c r="A3559" s="3" t="s">
        <v>18567</v>
      </c>
      <c r="B3559" s="3" t="s">
        <v>18568</v>
      </c>
      <c r="C3559" s="3" t="s">
        <v>10910</v>
      </c>
      <c r="D3559" s="6">
        <v>1.0</v>
      </c>
      <c r="E3559" s="6">
        <v>38.52</v>
      </c>
      <c r="F3559" s="3" t="s">
        <v>10911</v>
      </c>
      <c r="G3559" s="3" t="s">
        <v>10514</v>
      </c>
      <c r="H3559" s="3" t="s">
        <v>10521</v>
      </c>
      <c r="I3559" s="3" t="s">
        <v>10522</v>
      </c>
      <c r="J3559" s="3" t="s">
        <v>18569</v>
      </c>
      <c r="K3559" s="3" t="s">
        <v>4608</v>
      </c>
      <c r="L3559" s="3" t="s">
        <v>33</v>
      </c>
      <c r="M3559" s="3" t="s">
        <v>34</v>
      </c>
      <c r="N3559" s="8" t="str">
        <f t="shared" si="1"/>
        <v>Completed</v>
      </c>
      <c r="O3559" s="8" t="str">
        <f t="shared" si="2"/>
        <v>Valid</v>
      </c>
      <c r="P3559" s="8" t="str">
        <f t="shared" si="3"/>
        <v>Fragrance</v>
      </c>
      <c r="Q3559" s="8" t="str">
        <f t="shared" si="4"/>
        <v>Valid</v>
      </c>
    </row>
    <row r="3560">
      <c r="A3560" s="3" t="s">
        <v>18570</v>
      </c>
      <c r="B3560" s="3" t="s">
        <v>18571</v>
      </c>
      <c r="C3560" s="3" t="s">
        <v>10604</v>
      </c>
      <c r="D3560" s="6">
        <v>1.0</v>
      </c>
      <c r="E3560" s="6">
        <v>597.21</v>
      </c>
      <c r="F3560" s="3" t="s">
        <v>10605</v>
      </c>
      <c r="G3560" s="3" t="s">
        <v>10532</v>
      </c>
      <c r="H3560" s="3" t="s">
        <v>10606</v>
      </c>
      <c r="I3560" s="3" t="s">
        <v>10607</v>
      </c>
      <c r="J3560" s="3" t="s">
        <v>8614</v>
      </c>
      <c r="K3560" s="3" t="s">
        <v>1032</v>
      </c>
      <c r="L3560" s="3" t="s">
        <v>33</v>
      </c>
      <c r="M3560" s="3" t="s">
        <v>34</v>
      </c>
      <c r="N3560" s="8" t="str">
        <f t="shared" si="1"/>
        <v>Completed</v>
      </c>
      <c r="O3560" s="8" t="str">
        <f t="shared" si="2"/>
        <v>Valid</v>
      </c>
      <c r="P3560" s="8" t="str">
        <f t="shared" si="3"/>
        <v>Cookware</v>
      </c>
      <c r="Q3560" s="8" t="str">
        <f t="shared" si="4"/>
        <v>Valid</v>
      </c>
    </row>
    <row r="3561">
      <c r="A3561" s="3" t="s">
        <v>18572</v>
      </c>
      <c r="B3561" s="3" t="s">
        <v>18573</v>
      </c>
      <c r="C3561" s="3" t="s">
        <v>12114</v>
      </c>
      <c r="D3561" s="6">
        <v>1.0</v>
      </c>
      <c r="E3561" s="6">
        <v>79.24</v>
      </c>
      <c r="F3561" s="3" t="s">
        <v>12115</v>
      </c>
      <c r="G3561" s="3" t="s">
        <v>10514</v>
      </c>
      <c r="H3561" s="3" t="s">
        <v>10612</v>
      </c>
      <c r="I3561" s="3" t="s">
        <v>10588</v>
      </c>
      <c r="J3561" s="3" t="s">
        <v>18574</v>
      </c>
      <c r="K3561" s="3" t="s">
        <v>6844</v>
      </c>
      <c r="L3561" s="3" t="s">
        <v>33</v>
      </c>
      <c r="M3561" s="3" t="s">
        <v>34</v>
      </c>
      <c r="N3561" s="8" t="str">
        <f t="shared" si="1"/>
        <v>Completed</v>
      </c>
      <c r="O3561" s="8" t="str">
        <f t="shared" si="2"/>
        <v>Valid</v>
      </c>
      <c r="P3561" s="8" t="str">
        <f t="shared" si="3"/>
        <v>Haircare</v>
      </c>
      <c r="Q3561" s="8" t="str">
        <f t="shared" si="4"/>
        <v>Valid</v>
      </c>
    </row>
    <row r="3562">
      <c r="A3562" s="3" t="s">
        <v>18575</v>
      </c>
      <c r="B3562" s="3" t="s">
        <v>18576</v>
      </c>
      <c r="C3562" s="3" t="s">
        <v>10610</v>
      </c>
      <c r="D3562" s="6">
        <v>1.0</v>
      </c>
      <c r="E3562" s="6">
        <v>646.99</v>
      </c>
      <c r="F3562" s="3" t="s">
        <v>10611</v>
      </c>
      <c r="G3562" s="3" t="s">
        <v>10514</v>
      </c>
      <c r="H3562" s="3" t="s">
        <v>10612</v>
      </c>
      <c r="I3562" s="3" t="s">
        <v>10542</v>
      </c>
      <c r="J3562" s="3" t="s">
        <v>18577</v>
      </c>
      <c r="K3562" s="3" t="s">
        <v>548</v>
      </c>
      <c r="L3562" s="3" t="s">
        <v>33</v>
      </c>
      <c r="M3562" s="3" t="s">
        <v>34</v>
      </c>
      <c r="N3562" s="8" t="str">
        <f t="shared" si="1"/>
        <v>Completed</v>
      </c>
      <c r="O3562" s="8" t="str">
        <f t="shared" si="2"/>
        <v>Valid</v>
      </c>
      <c r="P3562" s="8" t="str">
        <f t="shared" si="3"/>
        <v>Haircare</v>
      </c>
      <c r="Q3562" s="8" t="str">
        <f t="shared" si="4"/>
        <v>Valid</v>
      </c>
    </row>
    <row r="3563">
      <c r="A3563" s="3" t="s">
        <v>18578</v>
      </c>
      <c r="B3563" s="3" t="s">
        <v>18579</v>
      </c>
      <c r="C3563" s="3" t="s">
        <v>11513</v>
      </c>
      <c r="D3563" s="6">
        <v>1.0</v>
      </c>
      <c r="E3563" s="6">
        <v>651.61</v>
      </c>
      <c r="F3563" s="3" t="s">
        <v>11514</v>
      </c>
      <c r="G3563" s="3" t="s">
        <v>10565</v>
      </c>
      <c r="H3563" s="3" t="s">
        <v>10566</v>
      </c>
      <c r="I3563" s="3" t="s">
        <v>10542</v>
      </c>
      <c r="J3563" s="3" t="s">
        <v>5121</v>
      </c>
      <c r="K3563" s="3" t="s">
        <v>1312</v>
      </c>
      <c r="L3563" s="3" t="s">
        <v>33</v>
      </c>
      <c r="M3563" s="3" t="s">
        <v>34</v>
      </c>
      <c r="N3563" s="8" t="str">
        <f t="shared" si="1"/>
        <v>Completed</v>
      </c>
      <c r="O3563" s="8" t="str">
        <f t="shared" si="2"/>
        <v>Valid</v>
      </c>
      <c r="P3563" s="8" t="str">
        <f t="shared" si="3"/>
        <v>Team Sports</v>
      </c>
      <c r="Q3563" s="8" t="str">
        <f t="shared" si="4"/>
        <v>Valid</v>
      </c>
    </row>
    <row r="3564">
      <c r="A3564" s="3" t="s">
        <v>18580</v>
      </c>
      <c r="B3564" s="3" t="s">
        <v>8310</v>
      </c>
      <c r="C3564" s="3" t="s">
        <v>11212</v>
      </c>
      <c r="D3564" s="6">
        <v>1.0</v>
      </c>
      <c r="E3564" s="6">
        <v>454.92</v>
      </c>
      <c r="F3564" s="3" t="s">
        <v>11213</v>
      </c>
      <c r="G3564" s="3" t="s">
        <v>10514</v>
      </c>
      <c r="H3564" s="2"/>
      <c r="I3564" s="3" t="s">
        <v>10534</v>
      </c>
      <c r="J3564" s="3" t="s">
        <v>8311</v>
      </c>
      <c r="K3564" s="3" t="s">
        <v>1789</v>
      </c>
      <c r="L3564" s="3" t="s">
        <v>55</v>
      </c>
      <c r="M3564" s="3" t="s">
        <v>34</v>
      </c>
      <c r="N3564" s="8" t="str">
        <f t="shared" si="1"/>
        <v>Completed</v>
      </c>
      <c r="O3564" s="8" t="str">
        <f t="shared" si="2"/>
        <v>Valid</v>
      </c>
      <c r="P3564" s="8" t="str">
        <f t="shared" si="3"/>
        <v>Unknown</v>
      </c>
      <c r="Q3564" s="8" t="str">
        <f t="shared" si="4"/>
        <v>Valid</v>
      </c>
    </row>
    <row r="3565">
      <c r="A3565" s="3" t="s">
        <v>18581</v>
      </c>
      <c r="B3565" s="3" t="s">
        <v>18582</v>
      </c>
      <c r="C3565" s="3" t="s">
        <v>11226</v>
      </c>
      <c r="D3565" s="6">
        <v>1.0</v>
      </c>
      <c r="E3565" s="6">
        <v>537.59</v>
      </c>
      <c r="F3565" s="3" t="s">
        <v>11227</v>
      </c>
      <c r="G3565" s="3" t="s">
        <v>10514</v>
      </c>
      <c r="H3565" s="3" t="s">
        <v>10521</v>
      </c>
      <c r="I3565" s="3" t="s">
        <v>10594</v>
      </c>
      <c r="J3565" s="3" t="s">
        <v>9070</v>
      </c>
      <c r="K3565" s="3" t="s">
        <v>890</v>
      </c>
      <c r="L3565" s="3" t="s">
        <v>44</v>
      </c>
      <c r="M3565" s="3" t="s">
        <v>34</v>
      </c>
      <c r="N3565" s="8" t="str">
        <f t="shared" si="1"/>
        <v>Completed</v>
      </c>
      <c r="O3565" s="8" t="str">
        <f t="shared" si="2"/>
        <v>Valid</v>
      </c>
      <c r="P3565" s="8" t="str">
        <f t="shared" si="3"/>
        <v>Fragrance</v>
      </c>
      <c r="Q3565" s="8" t="str">
        <f t="shared" si="4"/>
        <v>Valid</v>
      </c>
    </row>
    <row r="3566">
      <c r="A3566" s="3" t="s">
        <v>18583</v>
      </c>
      <c r="B3566" s="3" t="s">
        <v>18584</v>
      </c>
      <c r="C3566" s="3" t="s">
        <v>10964</v>
      </c>
      <c r="D3566" s="6">
        <v>3.0</v>
      </c>
      <c r="E3566" s="6">
        <v>145.08</v>
      </c>
      <c r="F3566" s="3" t="s">
        <v>10965</v>
      </c>
      <c r="G3566" s="3" t="s">
        <v>10559</v>
      </c>
      <c r="H3566" s="3" t="s">
        <v>10631</v>
      </c>
      <c r="I3566" s="3" t="s">
        <v>10522</v>
      </c>
      <c r="J3566" s="3" t="s">
        <v>18585</v>
      </c>
      <c r="K3566" s="3" t="s">
        <v>667</v>
      </c>
      <c r="L3566" s="3" t="s">
        <v>44</v>
      </c>
      <c r="M3566" s="3" t="s">
        <v>34</v>
      </c>
      <c r="N3566" s="8" t="str">
        <f t="shared" si="1"/>
        <v>Completed</v>
      </c>
      <c r="O3566" s="8" t="str">
        <f t="shared" si="2"/>
        <v>Valid</v>
      </c>
      <c r="P3566" s="8" t="str">
        <f t="shared" si="3"/>
        <v>Women'S Clothing</v>
      </c>
      <c r="Q3566" s="8" t="str">
        <f t="shared" si="4"/>
        <v>Valid</v>
      </c>
    </row>
    <row r="3567">
      <c r="A3567" s="3" t="s">
        <v>18586</v>
      </c>
      <c r="B3567" s="3" t="s">
        <v>7815</v>
      </c>
      <c r="C3567" s="3" t="s">
        <v>10538</v>
      </c>
      <c r="D3567" s="6">
        <v>1.0</v>
      </c>
      <c r="E3567" s="6">
        <v>801.95</v>
      </c>
      <c r="F3567" s="3" t="s">
        <v>10539</v>
      </c>
      <c r="G3567" s="3" t="s">
        <v>10540</v>
      </c>
      <c r="H3567" s="3" t="s">
        <v>10541</v>
      </c>
      <c r="I3567" s="3" t="s">
        <v>10542</v>
      </c>
      <c r="J3567" s="3" t="s">
        <v>7816</v>
      </c>
      <c r="K3567" s="3" t="s">
        <v>3615</v>
      </c>
      <c r="L3567" s="3" t="s">
        <v>44</v>
      </c>
      <c r="M3567" s="3" t="s">
        <v>34</v>
      </c>
      <c r="N3567" s="8" t="str">
        <f t="shared" si="1"/>
        <v>Completed</v>
      </c>
      <c r="O3567" s="8" t="str">
        <f t="shared" si="2"/>
        <v>Valid</v>
      </c>
      <c r="P3567" s="8" t="str">
        <f t="shared" si="3"/>
        <v>Smartphones</v>
      </c>
      <c r="Q3567" s="8" t="str">
        <f t="shared" si="4"/>
        <v>Valid</v>
      </c>
    </row>
    <row r="3568">
      <c r="A3568" s="3" t="s">
        <v>18587</v>
      </c>
      <c r="B3568" s="3" t="s">
        <v>18588</v>
      </c>
      <c r="C3568" s="3" t="s">
        <v>11453</v>
      </c>
      <c r="D3568" s="6">
        <v>1.0</v>
      </c>
      <c r="E3568" s="2"/>
      <c r="F3568" s="3" t="s">
        <v>11454</v>
      </c>
      <c r="G3568" s="3" t="s">
        <v>10514</v>
      </c>
      <c r="H3568" s="3" t="s">
        <v>10521</v>
      </c>
      <c r="I3568" s="3" t="s">
        <v>10527</v>
      </c>
      <c r="J3568" s="3" t="s">
        <v>18589</v>
      </c>
      <c r="K3568" s="3" t="s">
        <v>3291</v>
      </c>
      <c r="L3568" s="3" t="s">
        <v>33</v>
      </c>
      <c r="M3568" s="3" t="s">
        <v>34</v>
      </c>
      <c r="N3568" s="8" t="str">
        <f t="shared" si="1"/>
        <v>Completed</v>
      </c>
      <c r="O3568" s="8" t="str">
        <f t="shared" si="2"/>
        <v>Missing</v>
      </c>
      <c r="P3568" s="8" t="str">
        <f t="shared" si="3"/>
        <v>Fragrance</v>
      </c>
      <c r="Q3568" s="8" t="str">
        <f t="shared" si="4"/>
        <v>Valid</v>
      </c>
    </row>
    <row r="3569">
      <c r="A3569" s="3" t="s">
        <v>18590</v>
      </c>
      <c r="B3569" s="3" t="s">
        <v>318</v>
      </c>
      <c r="C3569" s="3" t="s">
        <v>12316</v>
      </c>
      <c r="D3569" s="6">
        <v>1.0</v>
      </c>
      <c r="E3569" s="6">
        <v>999.22</v>
      </c>
      <c r="F3569" s="3" t="s">
        <v>12317</v>
      </c>
      <c r="G3569" s="3" t="s">
        <v>10565</v>
      </c>
      <c r="H3569" s="3" t="s">
        <v>10572</v>
      </c>
      <c r="I3569" s="3" t="s">
        <v>10522</v>
      </c>
      <c r="J3569" s="3" t="s">
        <v>319</v>
      </c>
      <c r="K3569" s="3" t="s">
        <v>320</v>
      </c>
      <c r="L3569" s="3" t="s">
        <v>33</v>
      </c>
      <c r="M3569" s="3" t="s">
        <v>34</v>
      </c>
      <c r="N3569" s="8" t="str">
        <f t="shared" si="1"/>
        <v>Completed</v>
      </c>
      <c r="O3569" s="8" t="str">
        <f t="shared" si="2"/>
        <v>Valid</v>
      </c>
      <c r="P3569" s="8" t="str">
        <f t="shared" si="3"/>
        <v>Cycling</v>
      </c>
      <c r="Q3569" s="8" t="str">
        <f t="shared" si="4"/>
        <v>Valid</v>
      </c>
    </row>
    <row r="3570">
      <c r="A3570" s="3" t="s">
        <v>18591</v>
      </c>
      <c r="B3570" s="3" t="s">
        <v>7399</v>
      </c>
      <c r="C3570" s="3" t="s">
        <v>10600</v>
      </c>
      <c r="D3570" s="6">
        <v>1.0</v>
      </c>
      <c r="E3570" s="6">
        <v>697.89</v>
      </c>
      <c r="F3570" s="3" t="s">
        <v>10601</v>
      </c>
      <c r="G3570" s="3" t="s">
        <v>10532</v>
      </c>
      <c r="H3570" s="3" t="s">
        <v>10546</v>
      </c>
      <c r="I3570" s="3" t="s">
        <v>10527</v>
      </c>
      <c r="J3570" s="3" t="s">
        <v>7400</v>
      </c>
      <c r="K3570" s="3" t="s">
        <v>5583</v>
      </c>
      <c r="L3570" s="3" t="s">
        <v>33</v>
      </c>
      <c r="M3570" s="3" t="s">
        <v>34</v>
      </c>
      <c r="N3570" s="8" t="str">
        <f t="shared" si="1"/>
        <v>Completed</v>
      </c>
      <c r="O3570" s="8" t="str">
        <f t="shared" si="2"/>
        <v>Valid</v>
      </c>
      <c r="P3570" s="8" t="str">
        <f t="shared" si="3"/>
        <v>Small Appliances</v>
      </c>
      <c r="Q3570" s="8" t="str">
        <f t="shared" si="4"/>
        <v>Valid</v>
      </c>
    </row>
    <row r="3571">
      <c r="A3571" s="3" t="s">
        <v>18592</v>
      </c>
      <c r="B3571" s="3" t="s">
        <v>18593</v>
      </c>
      <c r="C3571" s="3" t="s">
        <v>10581</v>
      </c>
      <c r="D3571" s="6">
        <v>1.0</v>
      </c>
      <c r="E3571" s="6">
        <v>220.11</v>
      </c>
      <c r="F3571" s="3" t="s">
        <v>10582</v>
      </c>
      <c r="G3571" s="3" t="s">
        <v>10532</v>
      </c>
      <c r="H3571" s="3" t="s">
        <v>10546</v>
      </c>
      <c r="I3571" s="3" t="s">
        <v>10553</v>
      </c>
      <c r="J3571" s="3" t="s">
        <v>9387</v>
      </c>
      <c r="K3571" s="3" t="s">
        <v>2781</v>
      </c>
      <c r="L3571" s="3" t="s">
        <v>33</v>
      </c>
      <c r="M3571" s="3" t="s">
        <v>34</v>
      </c>
      <c r="N3571" s="8" t="str">
        <f t="shared" si="1"/>
        <v>Completed</v>
      </c>
      <c r="O3571" s="8" t="str">
        <f t="shared" si="2"/>
        <v>Valid</v>
      </c>
      <c r="P3571" s="8" t="str">
        <f t="shared" si="3"/>
        <v>Small Appliances</v>
      </c>
      <c r="Q3571" s="8" t="str">
        <f t="shared" si="4"/>
        <v>Valid</v>
      </c>
    </row>
    <row r="3572">
      <c r="A3572" s="3" t="s">
        <v>18594</v>
      </c>
      <c r="B3572" s="3" t="s">
        <v>18595</v>
      </c>
      <c r="C3572" s="3" t="s">
        <v>10604</v>
      </c>
      <c r="D3572" s="6">
        <v>1.0</v>
      </c>
      <c r="E3572" s="6">
        <v>589.43</v>
      </c>
      <c r="F3572" s="3" t="s">
        <v>10605</v>
      </c>
      <c r="G3572" s="3" t="s">
        <v>10532</v>
      </c>
      <c r="H3572" s="3" t="s">
        <v>10606</v>
      </c>
      <c r="I3572" s="3" t="s">
        <v>10607</v>
      </c>
      <c r="J3572" s="3" t="s">
        <v>5779</v>
      </c>
      <c r="K3572" s="3" t="s">
        <v>710</v>
      </c>
      <c r="L3572" s="3" t="s">
        <v>33</v>
      </c>
      <c r="M3572" s="3" t="s">
        <v>34</v>
      </c>
      <c r="N3572" s="8" t="str">
        <f t="shared" si="1"/>
        <v>Completed</v>
      </c>
      <c r="O3572" s="8" t="str">
        <f t="shared" si="2"/>
        <v>Valid</v>
      </c>
      <c r="P3572" s="8" t="str">
        <f t="shared" si="3"/>
        <v>Cookware</v>
      </c>
      <c r="Q3572" s="8" t="str">
        <f t="shared" si="4"/>
        <v>Valid</v>
      </c>
    </row>
    <row r="3573">
      <c r="A3573" s="3" t="s">
        <v>18596</v>
      </c>
      <c r="B3573" s="3" t="s">
        <v>18597</v>
      </c>
      <c r="C3573" s="3" t="s">
        <v>11240</v>
      </c>
      <c r="D3573" s="6">
        <v>1.0</v>
      </c>
      <c r="E3573" s="6">
        <v>549.03</v>
      </c>
      <c r="F3573" s="3" t="s">
        <v>11241</v>
      </c>
      <c r="G3573" s="3" t="s">
        <v>10514</v>
      </c>
      <c r="H3573" s="3" t="s">
        <v>10515</v>
      </c>
      <c r="I3573" s="3" t="s">
        <v>10607</v>
      </c>
      <c r="J3573" s="3" t="s">
        <v>14202</v>
      </c>
      <c r="K3573" s="3" t="s">
        <v>2703</v>
      </c>
      <c r="L3573" s="3" t="s">
        <v>33</v>
      </c>
      <c r="M3573" s="3" t="s">
        <v>34</v>
      </c>
      <c r="N3573" s="8" t="str">
        <f t="shared" si="1"/>
        <v>Completed</v>
      </c>
      <c r="O3573" s="8" t="str">
        <f t="shared" si="2"/>
        <v>Valid</v>
      </c>
      <c r="P3573" s="8" t="str">
        <f t="shared" si="3"/>
        <v>Wellness</v>
      </c>
      <c r="Q3573" s="8" t="str">
        <f t="shared" si="4"/>
        <v>Valid</v>
      </c>
    </row>
    <row r="3574">
      <c r="A3574" s="3" t="s">
        <v>18598</v>
      </c>
      <c r="B3574" s="3" t="s">
        <v>402</v>
      </c>
      <c r="C3574" s="3" t="s">
        <v>11166</v>
      </c>
      <c r="D3574" s="6">
        <v>1.0</v>
      </c>
      <c r="E3574" s="6">
        <v>113.87</v>
      </c>
      <c r="F3574" s="3" t="s">
        <v>11167</v>
      </c>
      <c r="G3574" s="3" t="s">
        <v>10540</v>
      </c>
      <c r="H3574" s="3" t="s">
        <v>10541</v>
      </c>
      <c r="I3574" s="3" t="s">
        <v>10645</v>
      </c>
      <c r="J3574" s="3" t="s">
        <v>403</v>
      </c>
      <c r="K3574" s="3" t="s">
        <v>404</v>
      </c>
      <c r="L3574" s="3" t="s">
        <v>44</v>
      </c>
      <c r="M3574" s="3" t="s">
        <v>34</v>
      </c>
      <c r="N3574" s="8" t="str">
        <f t="shared" si="1"/>
        <v>Completed</v>
      </c>
      <c r="O3574" s="8" t="str">
        <f t="shared" si="2"/>
        <v>Valid</v>
      </c>
      <c r="P3574" s="8" t="str">
        <f t="shared" si="3"/>
        <v>Smartphones</v>
      </c>
      <c r="Q3574" s="8" t="str">
        <f t="shared" si="4"/>
        <v>Valid</v>
      </c>
    </row>
    <row r="3575">
      <c r="A3575" s="3" t="s">
        <v>18599</v>
      </c>
      <c r="B3575" s="3" t="s">
        <v>18600</v>
      </c>
      <c r="C3575" s="3" t="s">
        <v>10671</v>
      </c>
      <c r="D3575" s="6">
        <v>1.0</v>
      </c>
      <c r="E3575" s="6">
        <v>57.09</v>
      </c>
      <c r="F3575" s="3" t="s">
        <v>10672</v>
      </c>
      <c r="G3575" s="3" t="s">
        <v>10565</v>
      </c>
      <c r="H3575" s="3" t="s">
        <v>10622</v>
      </c>
      <c r="I3575" s="3" t="s">
        <v>10516</v>
      </c>
      <c r="J3575" s="3" t="s">
        <v>9469</v>
      </c>
      <c r="K3575" s="3" t="s">
        <v>6467</v>
      </c>
      <c r="L3575" s="3" t="s">
        <v>55</v>
      </c>
      <c r="M3575" s="3" t="s">
        <v>34</v>
      </c>
      <c r="N3575" s="8" t="str">
        <f t="shared" si="1"/>
        <v>Completed</v>
      </c>
      <c r="O3575" s="8" t="str">
        <f t="shared" si="2"/>
        <v>Valid</v>
      </c>
      <c r="P3575" s="8" t="str">
        <f t="shared" si="3"/>
        <v>Fitness Equipment</v>
      </c>
      <c r="Q3575" s="8" t="str">
        <f t="shared" si="4"/>
        <v>Valid</v>
      </c>
    </row>
    <row r="3576">
      <c r="A3576" s="3" t="s">
        <v>18601</v>
      </c>
      <c r="B3576" s="3" t="s">
        <v>18602</v>
      </c>
      <c r="C3576" s="3" t="s">
        <v>10845</v>
      </c>
      <c r="D3576" s="6">
        <v>1.0</v>
      </c>
      <c r="E3576" s="6">
        <v>252.42</v>
      </c>
      <c r="F3576" s="3" t="s">
        <v>10846</v>
      </c>
      <c r="G3576" s="3" t="s">
        <v>10514</v>
      </c>
      <c r="H3576" s="3" t="s">
        <v>10521</v>
      </c>
      <c r="I3576" s="3" t="s">
        <v>10588</v>
      </c>
      <c r="J3576" s="3" t="s">
        <v>18603</v>
      </c>
      <c r="K3576" s="3" t="s">
        <v>652</v>
      </c>
      <c r="L3576" s="3" t="s">
        <v>44</v>
      </c>
      <c r="M3576" s="3" t="s">
        <v>34</v>
      </c>
      <c r="N3576" s="8" t="str">
        <f t="shared" si="1"/>
        <v>Completed</v>
      </c>
      <c r="O3576" s="8" t="str">
        <f t="shared" si="2"/>
        <v>Valid</v>
      </c>
      <c r="P3576" s="8" t="str">
        <f t="shared" si="3"/>
        <v>Fragrance</v>
      </c>
      <c r="Q3576" s="8" t="str">
        <f t="shared" si="4"/>
        <v>Valid</v>
      </c>
    </row>
    <row r="3577">
      <c r="A3577" s="3" t="s">
        <v>18604</v>
      </c>
      <c r="B3577" s="3" t="s">
        <v>18605</v>
      </c>
      <c r="C3577" s="3" t="s">
        <v>11887</v>
      </c>
      <c r="D3577" s="6">
        <v>4.0</v>
      </c>
      <c r="E3577" s="6">
        <v>653.29</v>
      </c>
      <c r="F3577" s="3" t="s">
        <v>11888</v>
      </c>
      <c r="G3577" s="3" t="s">
        <v>10559</v>
      </c>
      <c r="H3577" s="3" t="s">
        <v>10946</v>
      </c>
      <c r="I3577" s="3" t="s">
        <v>10588</v>
      </c>
      <c r="J3577" s="3" t="s">
        <v>5917</v>
      </c>
      <c r="K3577" s="3" t="s">
        <v>5919</v>
      </c>
      <c r="L3577" s="3" t="s">
        <v>44</v>
      </c>
      <c r="M3577" s="3" t="s">
        <v>34</v>
      </c>
      <c r="N3577" s="8" t="str">
        <f t="shared" si="1"/>
        <v>Completed</v>
      </c>
      <c r="O3577" s="8" t="str">
        <f t="shared" si="2"/>
        <v>Valid</v>
      </c>
      <c r="P3577" s="8" t="str">
        <f t="shared" si="3"/>
        <v>Men'S Clothing</v>
      </c>
      <c r="Q3577" s="8" t="str">
        <f t="shared" si="4"/>
        <v>Valid</v>
      </c>
    </row>
    <row r="3578">
      <c r="A3578" s="3" t="s">
        <v>18606</v>
      </c>
      <c r="B3578" s="3" t="s">
        <v>18607</v>
      </c>
      <c r="C3578" s="3" t="s">
        <v>11089</v>
      </c>
      <c r="D3578" s="6">
        <v>1.0</v>
      </c>
      <c r="E3578" s="6">
        <v>366.46</v>
      </c>
      <c r="F3578" s="3" t="s">
        <v>11090</v>
      </c>
      <c r="G3578" s="3" t="s">
        <v>10514</v>
      </c>
      <c r="H3578" s="3" t="s">
        <v>10515</v>
      </c>
      <c r="I3578" s="3" t="s">
        <v>10594</v>
      </c>
      <c r="J3578" s="3" t="s">
        <v>8559</v>
      </c>
      <c r="K3578" s="3" t="s">
        <v>5684</v>
      </c>
      <c r="L3578" s="3" t="s">
        <v>33</v>
      </c>
      <c r="M3578" s="3" t="s">
        <v>34</v>
      </c>
      <c r="N3578" s="8" t="str">
        <f t="shared" si="1"/>
        <v>Completed</v>
      </c>
      <c r="O3578" s="8" t="str">
        <f t="shared" si="2"/>
        <v>Valid</v>
      </c>
      <c r="P3578" s="8" t="str">
        <f t="shared" si="3"/>
        <v>Wellness</v>
      </c>
      <c r="Q3578" s="8" t="str">
        <f t="shared" si="4"/>
        <v>Valid</v>
      </c>
    </row>
    <row r="3579">
      <c r="A3579" s="3" t="s">
        <v>18608</v>
      </c>
      <c r="B3579" s="3" t="s">
        <v>18609</v>
      </c>
      <c r="C3579" s="3" t="s">
        <v>12114</v>
      </c>
      <c r="D3579" s="6">
        <v>2.0</v>
      </c>
      <c r="E3579" s="2"/>
      <c r="F3579" s="3" t="s">
        <v>12115</v>
      </c>
      <c r="G3579" s="3" t="s">
        <v>10514</v>
      </c>
      <c r="H3579" s="3" t="s">
        <v>10612</v>
      </c>
      <c r="I3579" s="3" t="s">
        <v>10588</v>
      </c>
      <c r="J3579" s="3" t="s">
        <v>6217</v>
      </c>
      <c r="K3579" s="3" t="s">
        <v>3970</v>
      </c>
      <c r="L3579" s="3" t="s">
        <v>44</v>
      </c>
      <c r="M3579" s="3" t="s">
        <v>34</v>
      </c>
      <c r="N3579" s="8" t="str">
        <f t="shared" si="1"/>
        <v>Completed</v>
      </c>
      <c r="O3579" s="8" t="str">
        <f t="shared" si="2"/>
        <v>Missing</v>
      </c>
      <c r="P3579" s="8" t="str">
        <f t="shared" si="3"/>
        <v>Haircare</v>
      </c>
      <c r="Q3579" s="8" t="str">
        <f t="shared" si="4"/>
        <v>Valid</v>
      </c>
    </row>
    <row r="3580">
      <c r="A3580" s="3" t="s">
        <v>18610</v>
      </c>
      <c r="B3580" s="3" t="s">
        <v>18611</v>
      </c>
      <c r="C3580" s="3" t="s">
        <v>11147</v>
      </c>
      <c r="D3580" s="6">
        <v>4.0</v>
      </c>
      <c r="E3580" s="6">
        <v>775.41</v>
      </c>
      <c r="F3580" s="3" t="s">
        <v>11148</v>
      </c>
      <c r="G3580" s="3" t="s">
        <v>10559</v>
      </c>
      <c r="H3580" s="3" t="s">
        <v>10560</v>
      </c>
      <c r="I3580" s="3" t="s">
        <v>10547</v>
      </c>
      <c r="J3580" s="3" t="s">
        <v>9755</v>
      </c>
      <c r="K3580" s="3" t="s">
        <v>3395</v>
      </c>
      <c r="L3580" s="3" t="s">
        <v>33</v>
      </c>
      <c r="M3580" s="3" t="s">
        <v>34</v>
      </c>
      <c r="N3580" s="8" t="str">
        <f t="shared" si="1"/>
        <v>Completed</v>
      </c>
      <c r="O3580" s="8" t="str">
        <f t="shared" si="2"/>
        <v>Valid</v>
      </c>
      <c r="P3580" s="8" t="str">
        <f t="shared" si="3"/>
        <v>Accessories</v>
      </c>
      <c r="Q3580" s="8" t="str">
        <f t="shared" si="4"/>
        <v>Valid</v>
      </c>
    </row>
    <row r="3581">
      <c r="A3581" s="3" t="s">
        <v>18612</v>
      </c>
      <c r="B3581" s="3" t="s">
        <v>16871</v>
      </c>
      <c r="C3581" s="3" t="s">
        <v>10721</v>
      </c>
      <c r="D3581" s="6">
        <v>2.0</v>
      </c>
      <c r="E3581" s="6">
        <v>493.89</v>
      </c>
      <c r="F3581" s="3" t="s">
        <v>10722</v>
      </c>
      <c r="G3581" s="3" t="s">
        <v>10559</v>
      </c>
      <c r="H3581" s="3" t="s">
        <v>10631</v>
      </c>
      <c r="I3581" s="3" t="s">
        <v>10516</v>
      </c>
      <c r="J3581" s="3" t="s">
        <v>16872</v>
      </c>
      <c r="K3581" s="3" t="s">
        <v>890</v>
      </c>
      <c r="L3581" s="3" t="s">
        <v>44</v>
      </c>
      <c r="M3581" s="3" t="s">
        <v>34</v>
      </c>
      <c r="N3581" s="8" t="str">
        <f t="shared" si="1"/>
        <v>Completed</v>
      </c>
      <c r="O3581" s="8" t="str">
        <f t="shared" si="2"/>
        <v>Valid</v>
      </c>
      <c r="P3581" s="8" t="str">
        <f t="shared" si="3"/>
        <v>Women'S Clothing</v>
      </c>
      <c r="Q3581" s="8" t="str">
        <f t="shared" si="4"/>
        <v>Valid</v>
      </c>
    </row>
    <row r="3582">
      <c r="A3582" s="3" t="s">
        <v>18613</v>
      </c>
      <c r="B3582" s="3" t="s">
        <v>18614</v>
      </c>
      <c r="C3582" s="3" t="s">
        <v>11470</v>
      </c>
      <c r="D3582" s="6">
        <v>1.0</v>
      </c>
      <c r="E3582" s="6">
        <v>29.77</v>
      </c>
      <c r="F3582" s="3" t="s">
        <v>11471</v>
      </c>
      <c r="G3582" s="3" t="s">
        <v>10540</v>
      </c>
      <c r="H3582" s="2"/>
      <c r="I3582" s="3" t="s">
        <v>10607</v>
      </c>
      <c r="J3582" s="3" t="s">
        <v>10863</v>
      </c>
      <c r="K3582" s="3" t="s">
        <v>868</v>
      </c>
      <c r="L3582" s="3" t="s">
        <v>44</v>
      </c>
      <c r="M3582" s="3" t="s">
        <v>34</v>
      </c>
      <c r="N3582" s="8" t="str">
        <f t="shared" si="1"/>
        <v>Completed</v>
      </c>
      <c r="O3582" s="8" t="str">
        <f t="shared" si="2"/>
        <v>Valid</v>
      </c>
      <c r="P3582" s="8" t="str">
        <f t="shared" si="3"/>
        <v>Unknown</v>
      </c>
      <c r="Q3582" s="8" t="str">
        <f t="shared" si="4"/>
        <v>Valid</v>
      </c>
    </row>
    <row r="3583">
      <c r="A3583" s="3" t="s">
        <v>18615</v>
      </c>
      <c r="B3583" s="3" t="s">
        <v>18616</v>
      </c>
      <c r="C3583" s="3" t="s">
        <v>10875</v>
      </c>
      <c r="D3583" s="6">
        <v>1.0</v>
      </c>
      <c r="E3583" s="6">
        <v>425.96</v>
      </c>
      <c r="F3583" s="3" t="s">
        <v>10876</v>
      </c>
      <c r="G3583" s="3" t="s">
        <v>10532</v>
      </c>
      <c r="H3583" s="3" t="s">
        <v>10546</v>
      </c>
      <c r="I3583" s="3" t="s">
        <v>10635</v>
      </c>
      <c r="J3583" s="3" t="s">
        <v>5025</v>
      </c>
      <c r="K3583" s="3" t="s">
        <v>13244</v>
      </c>
      <c r="L3583" s="3" t="s">
        <v>33</v>
      </c>
      <c r="M3583" s="3" t="s">
        <v>34</v>
      </c>
      <c r="N3583" s="8" t="str">
        <f t="shared" si="1"/>
        <v>Completed</v>
      </c>
      <c r="O3583" s="8" t="str">
        <f t="shared" si="2"/>
        <v>Valid</v>
      </c>
      <c r="P3583" s="8" t="str">
        <f t="shared" si="3"/>
        <v>Small Appliances</v>
      </c>
      <c r="Q3583" s="8" t="str">
        <f t="shared" si="4"/>
        <v>Valid</v>
      </c>
    </row>
    <row r="3584">
      <c r="A3584" s="3" t="s">
        <v>18617</v>
      </c>
      <c r="B3584" s="3" t="s">
        <v>18537</v>
      </c>
      <c r="C3584" s="3" t="s">
        <v>11166</v>
      </c>
      <c r="D3584" s="6">
        <v>2.0</v>
      </c>
      <c r="E3584" s="6">
        <v>115.71</v>
      </c>
      <c r="F3584" s="3" t="s">
        <v>11167</v>
      </c>
      <c r="G3584" s="3" t="s">
        <v>10540</v>
      </c>
      <c r="H3584" s="3" t="s">
        <v>10541</v>
      </c>
      <c r="I3584" s="3" t="s">
        <v>10645</v>
      </c>
      <c r="J3584" s="3" t="s">
        <v>18538</v>
      </c>
      <c r="K3584" s="3" t="s">
        <v>1428</v>
      </c>
      <c r="L3584" s="3" t="s">
        <v>55</v>
      </c>
      <c r="M3584" s="3" t="s">
        <v>34</v>
      </c>
      <c r="N3584" s="8" t="str">
        <f t="shared" si="1"/>
        <v>Completed</v>
      </c>
      <c r="O3584" s="8" t="str">
        <f t="shared" si="2"/>
        <v>Valid</v>
      </c>
      <c r="P3584" s="8" t="str">
        <f t="shared" si="3"/>
        <v>Smartphones</v>
      </c>
      <c r="Q3584" s="8" t="str">
        <f t="shared" si="4"/>
        <v>Valid</v>
      </c>
    </row>
    <row r="3585">
      <c r="A3585" s="3" t="s">
        <v>18618</v>
      </c>
      <c r="B3585" s="3" t="s">
        <v>6132</v>
      </c>
      <c r="C3585" s="3" t="s">
        <v>10896</v>
      </c>
      <c r="D3585" s="6">
        <v>3.0</v>
      </c>
      <c r="E3585" s="6">
        <v>299.81</v>
      </c>
      <c r="F3585" s="3" t="s">
        <v>10897</v>
      </c>
      <c r="G3585" s="3" t="s">
        <v>10559</v>
      </c>
      <c r="H3585" s="3" t="s">
        <v>10631</v>
      </c>
      <c r="I3585" s="3" t="s">
        <v>10645</v>
      </c>
      <c r="J3585" s="3" t="s">
        <v>6133</v>
      </c>
      <c r="K3585" s="3" t="s">
        <v>1938</v>
      </c>
      <c r="L3585" s="3" t="s">
        <v>44</v>
      </c>
      <c r="M3585" s="3" t="s">
        <v>45</v>
      </c>
      <c r="N3585" s="8" t="str">
        <f t="shared" si="1"/>
        <v>Returned</v>
      </c>
      <c r="O3585" s="8" t="str">
        <f t="shared" si="2"/>
        <v>Valid</v>
      </c>
      <c r="P3585" s="8" t="str">
        <f t="shared" si="3"/>
        <v>Women'S Clothing</v>
      </c>
      <c r="Q3585" s="8" t="str">
        <f t="shared" si="4"/>
        <v>Valid</v>
      </c>
    </row>
    <row r="3586">
      <c r="A3586" s="3" t="s">
        <v>18619</v>
      </c>
      <c r="B3586" s="3" t="s">
        <v>18620</v>
      </c>
      <c r="C3586" s="3" t="s">
        <v>11298</v>
      </c>
      <c r="D3586" s="6">
        <v>1.0</v>
      </c>
      <c r="E3586" s="6">
        <v>778.4</v>
      </c>
      <c r="F3586" s="3" t="s">
        <v>11299</v>
      </c>
      <c r="G3586" s="3" t="s">
        <v>10565</v>
      </c>
      <c r="H3586" s="3" t="s">
        <v>10572</v>
      </c>
      <c r="I3586" s="3" t="s">
        <v>10594</v>
      </c>
      <c r="J3586" s="3" t="s">
        <v>3752</v>
      </c>
      <c r="K3586" s="3" t="s">
        <v>3322</v>
      </c>
      <c r="L3586" s="3" t="s">
        <v>44</v>
      </c>
      <c r="M3586" s="3" t="s">
        <v>34</v>
      </c>
      <c r="N3586" s="8" t="str">
        <f t="shared" si="1"/>
        <v>Completed</v>
      </c>
      <c r="O3586" s="8" t="str">
        <f t="shared" si="2"/>
        <v>Valid</v>
      </c>
      <c r="P3586" s="8" t="str">
        <f t="shared" si="3"/>
        <v>Cycling</v>
      </c>
      <c r="Q3586" s="8" t="str">
        <f t="shared" si="4"/>
        <v>Valid</v>
      </c>
    </row>
    <row r="3587">
      <c r="A3587" s="3" t="s">
        <v>18621</v>
      </c>
      <c r="B3587" s="3" t="s">
        <v>3589</v>
      </c>
      <c r="C3587" s="3" t="s">
        <v>10763</v>
      </c>
      <c r="D3587" s="6">
        <v>2.0</v>
      </c>
      <c r="E3587" s="6">
        <v>347.85</v>
      </c>
      <c r="F3587" s="3" t="s">
        <v>10764</v>
      </c>
      <c r="G3587" s="3" t="s">
        <v>10559</v>
      </c>
      <c r="H3587" s="3" t="s">
        <v>10631</v>
      </c>
      <c r="I3587" s="3" t="s">
        <v>10607</v>
      </c>
      <c r="J3587" s="3" t="s">
        <v>3590</v>
      </c>
      <c r="K3587" s="3" t="s">
        <v>3591</v>
      </c>
      <c r="L3587" s="3" t="s">
        <v>55</v>
      </c>
      <c r="M3587" s="3" t="s">
        <v>34</v>
      </c>
      <c r="N3587" s="8" t="str">
        <f t="shared" si="1"/>
        <v>Completed</v>
      </c>
      <c r="O3587" s="8" t="str">
        <f t="shared" si="2"/>
        <v>Valid</v>
      </c>
      <c r="P3587" s="8" t="str">
        <f t="shared" si="3"/>
        <v>Women'S Clothing</v>
      </c>
      <c r="Q3587" s="8" t="str">
        <f t="shared" si="4"/>
        <v>Valid</v>
      </c>
    </row>
    <row r="3588">
      <c r="A3588" s="3" t="s">
        <v>18622</v>
      </c>
      <c r="B3588" s="3" t="s">
        <v>13764</v>
      </c>
      <c r="C3588" s="3" t="s">
        <v>10525</v>
      </c>
      <c r="D3588" s="6">
        <v>1.0</v>
      </c>
      <c r="E3588" s="6">
        <v>148.61</v>
      </c>
      <c r="F3588" s="3" t="s">
        <v>10526</v>
      </c>
      <c r="G3588" s="3" t="s">
        <v>10514</v>
      </c>
      <c r="H3588" s="3" t="s">
        <v>10515</v>
      </c>
      <c r="I3588" s="3" t="s">
        <v>10527</v>
      </c>
      <c r="J3588" s="3" t="s">
        <v>13765</v>
      </c>
      <c r="K3588" s="3" t="s">
        <v>765</v>
      </c>
      <c r="L3588" s="3" t="s">
        <v>55</v>
      </c>
      <c r="M3588" s="3" t="s">
        <v>34</v>
      </c>
      <c r="N3588" s="8" t="str">
        <f t="shared" si="1"/>
        <v>Completed</v>
      </c>
      <c r="O3588" s="8" t="str">
        <f t="shared" si="2"/>
        <v>Valid</v>
      </c>
      <c r="P3588" s="8" t="str">
        <f t="shared" si="3"/>
        <v>Wellness</v>
      </c>
      <c r="Q3588" s="8" t="str">
        <f t="shared" si="4"/>
        <v>Valid</v>
      </c>
    </row>
    <row r="3589">
      <c r="A3589" s="3" t="s">
        <v>18623</v>
      </c>
      <c r="B3589" s="3" t="s">
        <v>18624</v>
      </c>
      <c r="C3589" s="3" t="s">
        <v>10530</v>
      </c>
      <c r="D3589" s="6">
        <v>2.0</v>
      </c>
      <c r="E3589" s="6">
        <v>80.2</v>
      </c>
      <c r="F3589" s="3" t="s">
        <v>10531</v>
      </c>
      <c r="G3589" s="3" t="s">
        <v>10532</v>
      </c>
      <c r="H3589" s="3" t="s">
        <v>10533</v>
      </c>
      <c r="I3589" s="3" t="s">
        <v>10534</v>
      </c>
      <c r="J3589" s="3" t="s">
        <v>791</v>
      </c>
      <c r="K3589" s="3" t="s">
        <v>82</v>
      </c>
      <c r="L3589" s="3" t="s">
        <v>55</v>
      </c>
      <c r="M3589" s="3" t="s">
        <v>34</v>
      </c>
      <c r="N3589" s="8" t="str">
        <f t="shared" si="1"/>
        <v>Completed</v>
      </c>
      <c r="O3589" s="8" t="str">
        <f t="shared" si="2"/>
        <v>Valid</v>
      </c>
      <c r="P3589" s="8" t="str">
        <f t="shared" si="3"/>
        <v>Bedding</v>
      </c>
      <c r="Q3589" s="8" t="str">
        <f t="shared" si="4"/>
        <v>Valid</v>
      </c>
    </row>
    <row r="3590">
      <c r="A3590" s="3" t="s">
        <v>18625</v>
      </c>
      <c r="B3590" s="3" t="s">
        <v>5146</v>
      </c>
      <c r="C3590" s="3" t="s">
        <v>11390</v>
      </c>
      <c r="D3590" s="6">
        <v>3.0</v>
      </c>
      <c r="E3590" s="6">
        <v>404.43</v>
      </c>
      <c r="F3590" s="3" t="s">
        <v>11391</v>
      </c>
      <c r="G3590" s="3" t="s">
        <v>10565</v>
      </c>
      <c r="H3590" s="3" t="s">
        <v>10655</v>
      </c>
      <c r="I3590" s="3" t="s">
        <v>10588</v>
      </c>
      <c r="J3590" s="3" t="s">
        <v>2311</v>
      </c>
      <c r="K3590" s="3" t="s">
        <v>3887</v>
      </c>
      <c r="L3590" s="3" t="s">
        <v>44</v>
      </c>
      <c r="M3590" s="3" t="s">
        <v>34</v>
      </c>
      <c r="N3590" s="8" t="str">
        <f t="shared" si="1"/>
        <v>Completed</v>
      </c>
      <c r="O3590" s="8" t="str">
        <f t="shared" si="2"/>
        <v>Valid</v>
      </c>
      <c r="P3590" s="8" t="str">
        <f t="shared" si="3"/>
        <v>Camping</v>
      </c>
      <c r="Q3590" s="8" t="str">
        <f t="shared" si="4"/>
        <v>Valid</v>
      </c>
    </row>
    <row r="3591">
      <c r="A3591" s="3" t="s">
        <v>18626</v>
      </c>
      <c r="B3591" s="3" t="s">
        <v>18627</v>
      </c>
      <c r="C3591" s="3" t="s">
        <v>11652</v>
      </c>
      <c r="D3591" s="6">
        <v>2.0</v>
      </c>
      <c r="E3591" s="6">
        <v>111.53</v>
      </c>
      <c r="F3591" s="3" t="s">
        <v>11653</v>
      </c>
      <c r="G3591" s="3" t="s">
        <v>10540</v>
      </c>
      <c r="H3591" s="3" t="s">
        <v>10552</v>
      </c>
      <c r="I3591" s="3" t="s">
        <v>10635</v>
      </c>
      <c r="J3591" s="3" t="s">
        <v>9539</v>
      </c>
      <c r="K3591" s="3" t="s">
        <v>1871</v>
      </c>
      <c r="L3591" s="3" t="s">
        <v>33</v>
      </c>
      <c r="M3591" s="3" t="s">
        <v>34</v>
      </c>
      <c r="N3591" s="8" t="str">
        <f t="shared" si="1"/>
        <v>Completed</v>
      </c>
      <c r="O3591" s="8" t="str">
        <f t="shared" si="2"/>
        <v>Valid</v>
      </c>
      <c r="P3591" s="8" t="str">
        <f t="shared" si="3"/>
        <v>Headphones</v>
      </c>
      <c r="Q3591" s="8" t="str">
        <f t="shared" si="4"/>
        <v>Valid</v>
      </c>
    </row>
    <row r="3592">
      <c r="A3592" s="3" t="s">
        <v>18628</v>
      </c>
      <c r="B3592" s="3" t="s">
        <v>18629</v>
      </c>
      <c r="C3592" s="3" t="s">
        <v>11525</v>
      </c>
      <c r="D3592" s="6">
        <v>1.0</v>
      </c>
      <c r="E3592" s="6">
        <v>206.12</v>
      </c>
      <c r="F3592" s="3" t="s">
        <v>11526</v>
      </c>
      <c r="G3592" s="3" t="s">
        <v>10559</v>
      </c>
      <c r="H3592" s="3" t="s">
        <v>10644</v>
      </c>
      <c r="I3592" s="3" t="s">
        <v>10534</v>
      </c>
      <c r="J3592" s="3" t="s">
        <v>6274</v>
      </c>
      <c r="K3592" s="3" t="s">
        <v>72</v>
      </c>
      <c r="L3592" s="3" t="s">
        <v>33</v>
      </c>
      <c r="M3592" s="3" t="s">
        <v>34</v>
      </c>
      <c r="N3592" s="8" t="str">
        <f t="shared" si="1"/>
        <v>Completed</v>
      </c>
      <c r="O3592" s="8" t="str">
        <f t="shared" si="2"/>
        <v>Valid</v>
      </c>
      <c r="P3592" s="8" t="str">
        <f t="shared" si="3"/>
        <v>Footwear</v>
      </c>
      <c r="Q3592" s="8" t="str">
        <f t="shared" si="4"/>
        <v>Valid</v>
      </c>
    </row>
    <row r="3593">
      <c r="A3593" s="3" t="s">
        <v>18630</v>
      </c>
      <c r="B3593" s="3" t="s">
        <v>18631</v>
      </c>
      <c r="C3593" s="3" t="s">
        <v>10810</v>
      </c>
      <c r="D3593" s="6">
        <v>1.0</v>
      </c>
      <c r="E3593" s="6">
        <v>172.65</v>
      </c>
      <c r="F3593" s="3" t="s">
        <v>10811</v>
      </c>
      <c r="G3593" s="3" t="s">
        <v>10565</v>
      </c>
      <c r="H3593" s="2"/>
      <c r="I3593" s="3" t="s">
        <v>10547</v>
      </c>
      <c r="J3593" s="3" t="s">
        <v>14197</v>
      </c>
      <c r="K3593" s="3" t="s">
        <v>4661</v>
      </c>
      <c r="L3593" s="3" t="s">
        <v>44</v>
      </c>
      <c r="M3593" s="3" t="s">
        <v>34</v>
      </c>
      <c r="N3593" s="8" t="str">
        <f t="shared" si="1"/>
        <v>Completed</v>
      </c>
      <c r="O3593" s="8" t="str">
        <f t="shared" si="2"/>
        <v>Valid</v>
      </c>
      <c r="P3593" s="8" t="str">
        <f t="shared" si="3"/>
        <v>Unknown</v>
      </c>
      <c r="Q3593" s="8" t="str">
        <f t="shared" si="4"/>
        <v>Valid</v>
      </c>
    </row>
    <row r="3594">
      <c r="A3594" s="3" t="s">
        <v>18632</v>
      </c>
      <c r="B3594" s="3" t="s">
        <v>18633</v>
      </c>
      <c r="C3594" s="3" t="s">
        <v>10875</v>
      </c>
      <c r="D3594" s="6">
        <v>1.0</v>
      </c>
      <c r="E3594" s="6">
        <v>426.41</v>
      </c>
      <c r="F3594" s="3" t="s">
        <v>10876</v>
      </c>
      <c r="G3594" s="3" t="s">
        <v>10532</v>
      </c>
      <c r="H3594" s="3" t="s">
        <v>10546</v>
      </c>
      <c r="I3594" s="3" t="s">
        <v>10635</v>
      </c>
      <c r="J3594" s="3" t="s">
        <v>8004</v>
      </c>
      <c r="K3594" s="3" t="s">
        <v>1731</v>
      </c>
      <c r="L3594" s="3" t="s">
        <v>33</v>
      </c>
      <c r="M3594" s="3" t="s">
        <v>34</v>
      </c>
      <c r="N3594" s="8" t="str">
        <f t="shared" si="1"/>
        <v>Completed</v>
      </c>
      <c r="O3594" s="8" t="str">
        <f t="shared" si="2"/>
        <v>Valid</v>
      </c>
      <c r="P3594" s="8" t="str">
        <f t="shared" si="3"/>
        <v>Small Appliances</v>
      </c>
      <c r="Q3594" s="8" t="str">
        <f t="shared" si="4"/>
        <v>Valid</v>
      </c>
    </row>
    <row r="3595">
      <c r="A3595" s="3" t="s">
        <v>18634</v>
      </c>
      <c r="B3595" s="3" t="s">
        <v>15929</v>
      </c>
      <c r="C3595" s="3" t="s">
        <v>11525</v>
      </c>
      <c r="D3595" s="6">
        <v>3.0</v>
      </c>
      <c r="E3595" s="6">
        <v>202.64</v>
      </c>
      <c r="F3595" s="3" t="s">
        <v>11526</v>
      </c>
      <c r="G3595" s="3" t="s">
        <v>10559</v>
      </c>
      <c r="H3595" s="3" t="s">
        <v>10644</v>
      </c>
      <c r="I3595" s="3" t="s">
        <v>10534</v>
      </c>
      <c r="J3595" s="3" t="s">
        <v>1159</v>
      </c>
      <c r="K3595" s="3" t="s">
        <v>4431</v>
      </c>
      <c r="L3595" s="3" t="s">
        <v>55</v>
      </c>
      <c r="M3595" s="3" t="s">
        <v>34</v>
      </c>
      <c r="N3595" s="8" t="str">
        <f t="shared" si="1"/>
        <v>Completed</v>
      </c>
      <c r="O3595" s="8" t="str">
        <f t="shared" si="2"/>
        <v>Valid</v>
      </c>
      <c r="P3595" s="8" t="str">
        <f t="shared" si="3"/>
        <v>Footwear</v>
      </c>
      <c r="Q3595" s="8" t="str">
        <f t="shared" si="4"/>
        <v>Valid</v>
      </c>
    </row>
    <row r="3596">
      <c r="A3596" s="3" t="s">
        <v>18635</v>
      </c>
      <c r="B3596" s="3" t="s">
        <v>18636</v>
      </c>
      <c r="C3596" s="3" t="s">
        <v>11956</v>
      </c>
      <c r="D3596" s="6">
        <v>1.0</v>
      </c>
      <c r="E3596" s="6">
        <v>386.71</v>
      </c>
      <c r="F3596" s="3" t="s">
        <v>11957</v>
      </c>
      <c r="G3596" s="3" t="s">
        <v>10559</v>
      </c>
      <c r="H3596" s="3" t="s">
        <v>10644</v>
      </c>
      <c r="I3596" s="3" t="s">
        <v>10662</v>
      </c>
      <c r="J3596" s="3" t="s">
        <v>9649</v>
      </c>
      <c r="K3596" s="3" t="s">
        <v>1659</v>
      </c>
      <c r="L3596" s="3" t="s">
        <v>44</v>
      </c>
      <c r="M3596" s="3" t="s">
        <v>34</v>
      </c>
      <c r="N3596" s="8" t="str">
        <f t="shared" si="1"/>
        <v>Completed</v>
      </c>
      <c r="O3596" s="8" t="str">
        <f t="shared" si="2"/>
        <v>Valid</v>
      </c>
      <c r="P3596" s="8" t="str">
        <f t="shared" si="3"/>
        <v>Footwear</v>
      </c>
      <c r="Q3596" s="8" t="str">
        <f t="shared" si="4"/>
        <v>Valid</v>
      </c>
    </row>
    <row r="3597">
      <c r="A3597" s="3" t="s">
        <v>18637</v>
      </c>
      <c r="B3597" s="3" t="s">
        <v>18638</v>
      </c>
      <c r="C3597" s="3" t="s">
        <v>10744</v>
      </c>
      <c r="D3597" s="6">
        <v>1.0</v>
      </c>
      <c r="E3597" s="6">
        <v>340.6</v>
      </c>
      <c r="F3597" s="3" t="s">
        <v>10745</v>
      </c>
      <c r="G3597" s="3" t="s">
        <v>10540</v>
      </c>
      <c r="H3597" s="3" t="s">
        <v>10541</v>
      </c>
      <c r="I3597" s="3" t="s">
        <v>10553</v>
      </c>
      <c r="J3597" s="3" t="s">
        <v>8274</v>
      </c>
      <c r="K3597" s="3" t="s">
        <v>4441</v>
      </c>
      <c r="L3597" s="3" t="s">
        <v>55</v>
      </c>
      <c r="M3597" s="3" t="s">
        <v>34</v>
      </c>
      <c r="N3597" s="8" t="str">
        <f t="shared" si="1"/>
        <v>Completed</v>
      </c>
      <c r="O3597" s="8" t="str">
        <f t="shared" si="2"/>
        <v>Valid</v>
      </c>
      <c r="P3597" s="8" t="str">
        <f t="shared" si="3"/>
        <v>Smartphones</v>
      </c>
      <c r="Q3597" s="8" t="str">
        <f t="shared" si="4"/>
        <v>Valid</v>
      </c>
    </row>
    <row r="3598">
      <c r="A3598" s="3" t="s">
        <v>18639</v>
      </c>
      <c r="B3598" s="3" t="s">
        <v>18640</v>
      </c>
      <c r="C3598" s="3" t="s">
        <v>10819</v>
      </c>
      <c r="D3598" s="6">
        <v>1.0</v>
      </c>
      <c r="E3598" s="6">
        <v>357.14</v>
      </c>
      <c r="F3598" s="3" t="s">
        <v>10820</v>
      </c>
      <c r="G3598" s="3" t="s">
        <v>10565</v>
      </c>
      <c r="H3598" s="3" t="s">
        <v>10572</v>
      </c>
      <c r="I3598" s="3" t="s">
        <v>10594</v>
      </c>
      <c r="J3598" s="3" t="s">
        <v>18641</v>
      </c>
      <c r="K3598" s="3" t="s">
        <v>2788</v>
      </c>
      <c r="L3598" s="3" t="s">
        <v>55</v>
      </c>
      <c r="M3598" s="3" t="s">
        <v>34</v>
      </c>
      <c r="N3598" s="8" t="str">
        <f t="shared" si="1"/>
        <v>Completed</v>
      </c>
      <c r="O3598" s="8" t="str">
        <f t="shared" si="2"/>
        <v>Valid</v>
      </c>
      <c r="P3598" s="8" t="str">
        <f t="shared" si="3"/>
        <v>Cycling</v>
      </c>
      <c r="Q3598" s="8" t="str">
        <f t="shared" si="4"/>
        <v>Valid</v>
      </c>
    </row>
    <row r="3599">
      <c r="A3599" s="3" t="s">
        <v>18642</v>
      </c>
      <c r="B3599" s="3" t="s">
        <v>18643</v>
      </c>
      <c r="C3599" s="3" t="s">
        <v>10694</v>
      </c>
      <c r="D3599" s="6">
        <v>1.0</v>
      </c>
      <c r="E3599" s="6">
        <v>798.07</v>
      </c>
      <c r="F3599" s="3" t="s">
        <v>10695</v>
      </c>
      <c r="G3599" s="3" t="s">
        <v>10540</v>
      </c>
      <c r="H3599" s="3" t="s">
        <v>10696</v>
      </c>
      <c r="I3599" s="3" t="s">
        <v>10542</v>
      </c>
      <c r="J3599" s="3" t="s">
        <v>18644</v>
      </c>
      <c r="K3599" s="3" t="s">
        <v>4129</v>
      </c>
      <c r="L3599" s="3" t="s">
        <v>44</v>
      </c>
      <c r="M3599" s="3" t="s">
        <v>34</v>
      </c>
      <c r="N3599" s="8" t="str">
        <f t="shared" si="1"/>
        <v>Completed</v>
      </c>
      <c r="O3599" s="8" t="str">
        <f t="shared" si="2"/>
        <v>Valid</v>
      </c>
      <c r="P3599" s="8" t="str">
        <f t="shared" si="3"/>
        <v>Tablets</v>
      </c>
      <c r="Q3599" s="8" t="str">
        <f t="shared" si="4"/>
        <v>Valid</v>
      </c>
    </row>
    <row r="3600">
      <c r="A3600" s="3" t="s">
        <v>18645</v>
      </c>
      <c r="B3600" s="3" t="s">
        <v>10278</v>
      </c>
      <c r="C3600" s="3" t="s">
        <v>11785</v>
      </c>
      <c r="D3600" s="6">
        <v>1.0</v>
      </c>
      <c r="E3600" s="6">
        <v>566.67</v>
      </c>
      <c r="F3600" s="3" t="s">
        <v>11786</v>
      </c>
      <c r="G3600" s="3" t="s">
        <v>10514</v>
      </c>
      <c r="H3600" s="3" t="s">
        <v>10667</v>
      </c>
      <c r="I3600" s="3" t="s">
        <v>10534</v>
      </c>
      <c r="J3600" s="3" t="s">
        <v>4642</v>
      </c>
      <c r="K3600" s="3" t="s">
        <v>8265</v>
      </c>
      <c r="L3600" s="3" t="s">
        <v>33</v>
      </c>
      <c r="M3600" s="3" t="s">
        <v>34</v>
      </c>
      <c r="N3600" s="8" t="str">
        <f t="shared" si="1"/>
        <v>Completed</v>
      </c>
      <c r="O3600" s="8" t="str">
        <f t="shared" si="2"/>
        <v>Valid</v>
      </c>
      <c r="P3600" s="8" t="str">
        <f t="shared" si="3"/>
        <v>Skincare</v>
      </c>
      <c r="Q3600" s="8" t="str">
        <f t="shared" si="4"/>
        <v>Valid</v>
      </c>
    </row>
    <row r="3601">
      <c r="A3601" s="3" t="s">
        <v>18646</v>
      </c>
      <c r="B3601" s="3" t="s">
        <v>18647</v>
      </c>
      <c r="C3601" s="3" t="s">
        <v>10850</v>
      </c>
      <c r="D3601" s="6">
        <v>1.0</v>
      </c>
      <c r="E3601" s="6">
        <v>180.51</v>
      </c>
      <c r="F3601" s="3" t="s">
        <v>10851</v>
      </c>
      <c r="G3601" s="3" t="s">
        <v>10514</v>
      </c>
      <c r="H3601" s="3" t="s">
        <v>10515</v>
      </c>
      <c r="I3601" s="3" t="s">
        <v>10527</v>
      </c>
      <c r="J3601" s="3" t="s">
        <v>12219</v>
      </c>
      <c r="K3601" s="3" t="s">
        <v>3923</v>
      </c>
      <c r="L3601" s="3" t="s">
        <v>55</v>
      </c>
      <c r="M3601" s="3" t="s">
        <v>34</v>
      </c>
      <c r="N3601" s="8" t="str">
        <f t="shared" si="1"/>
        <v>Completed</v>
      </c>
      <c r="O3601" s="8" t="str">
        <f t="shared" si="2"/>
        <v>Valid</v>
      </c>
      <c r="P3601" s="8" t="str">
        <f t="shared" si="3"/>
        <v>Wellness</v>
      </c>
      <c r="Q3601" s="8" t="str">
        <f t="shared" si="4"/>
        <v>Valid</v>
      </c>
    </row>
    <row r="3602">
      <c r="A3602" s="3" t="s">
        <v>18648</v>
      </c>
      <c r="B3602" s="3" t="s">
        <v>18649</v>
      </c>
      <c r="C3602" s="3" t="s">
        <v>11089</v>
      </c>
      <c r="D3602" s="6">
        <v>1.0</v>
      </c>
      <c r="E3602" s="6">
        <v>366.2</v>
      </c>
      <c r="F3602" s="3" t="s">
        <v>11090</v>
      </c>
      <c r="G3602" s="3" t="s">
        <v>10514</v>
      </c>
      <c r="H3602" s="3" t="s">
        <v>10515</v>
      </c>
      <c r="I3602" s="3" t="s">
        <v>10594</v>
      </c>
      <c r="J3602" s="3" t="s">
        <v>16589</v>
      </c>
      <c r="K3602" s="3" t="s">
        <v>3095</v>
      </c>
      <c r="L3602" s="3" t="s">
        <v>44</v>
      </c>
      <c r="M3602" s="3" t="s">
        <v>34</v>
      </c>
      <c r="N3602" s="8" t="str">
        <f t="shared" si="1"/>
        <v>Completed</v>
      </c>
      <c r="O3602" s="8" t="str">
        <f t="shared" si="2"/>
        <v>Valid</v>
      </c>
      <c r="P3602" s="8" t="str">
        <f t="shared" si="3"/>
        <v>Wellness</v>
      </c>
      <c r="Q3602" s="8" t="str">
        <f t="shared" si="4"/>
        <v>Valid</v>
      </c>
    </row>
    <row r="3603">
      <c r="A3603" s="3" t="s">
        <v>18650</v>
      </c>
      <c r="B3603" s="3" t="s">
        <v>18651</v>
      </c>
      <c r="C3603" s="3" t="s">
        <v>11785</v>
      </c>
      <c r="D3603" s="6">
        <v>1.0</v>
      </c>
      <c r="E3603" s="6">
        <v>566.3</v>
      </c>
      <c r="F3603" s="3" t="s">
        <v>11786</v>
      </c>
      <c r="G3603" s="3" t="s">
        <v>10514</v>
      </c>
      <c r="H3603" s="3" t="s">
        <v>10667</v>
      </c>
      <c r="I3603" s="3" t="s">
        <v>10534</v>
      </c>
      <c r="J3603" s="3" t="s">
        <v>7251</v>
      </c>
      <c r="K3603" s="3" t="s">
        <v>2685</v>
      </c>
      <c r="L3603" s="3" t="s">
        <v>55</v>
      </c>
      <c r="M3603" s="3" t="s">
        <v>34</v>
      </c>
      <c r="N3603" s="8" t="str">
        <f t="shared" si="1"/>
        <v>Completed</v>
      </c>
      <c r="O3603" s="8" t="str">
        <f t="shared" si="2"/>
        <v>Valid</v>
      </c>
      <c r="P3603" s="8" t="str">
        <f t="shared" si="3"/>
        <v>Skincare</v>
      </c>
      <c r="Q3603" s="8" t="str">
        <f t="shared" si="4"/>
        <v>Valid</v>
      </c>
    </row>
    <row r="3604">
      <c r="A3604" s="3" t="s">
        <v>18652</v>
      </c>
      <c r="B3604" s="3" t="s">
        <v>18653</v>
      </c>
      <c r="C3604" s="3" t="s">
        <v>12041</v>
      </c>
      <c r="D3604" s="6">
        <v>4.0</v>
      </c>
      <c r="E3604" s="6">
        <v>66.91</v>
      </c>
      <c r="F3604" s="3" t="s">
        <v>12042</v>
      </c>
      <c r="G3604" s="3" t="s">
        <v>10540</v>
      </c>
      <c r="H3604" s="3" t="s">
        <v>10593</v>
      </c>
      <c r="I3604" s="3" t="s">
        <v>10542</v>
      </c>
      <c r="J3604" s="3" t="s">
        <v>15926</v>
      </c>
      <c r="K3604" s="3" t="s">
        <v>10263</v>
      </c>
      <c r="L3604" s="3" t="s">
        <v>33</v>
      </c>
      <c r="M3604" s="3" t="s">
        <v>34</v>
      </c>
      <c r="N3604" s="8" t="str">
        <f t="shared" si="1"/>
        <v>Completed</v>
      </c>
      <c r="O3604" s="8" t="str">
        <f t="shared" si="2"/>
        <v>Valid</v>
      </c>
      <c r="P3604" s="8" t="str">
        <f t="shared" si="3"/>
        <v>Cameras</v>
      </c>
      <c r="Q3604" s="8" t="str">
        <f t="shared" si="4"/>
        <v>Valid</v>
      </c>
    </row>
    <row r="3605">
      <c r="A3605" s="3" t="s">
        <v>18654</v>
      </c>
      <c r="B3605" s="3" t="s">
        <v>18655</v>
      </c>
      <c r="C3605" s="3" t="s">
        <v>11191</v>
      </c>
      <c r="D3605" s="6">
        <v>1.0</v>
      </c>
      <c r="E3605" s="6">
        <v>508.12</v>
      </c>
      <c r="F3605" s="3" t="s">
        <v>11192</v>
      </c>
      <c r="G3605" s="3" t="s">
        <v>10565</v>
      </c>
      <c r="H3605" s="3" t="s">
        <v>10572</v>
      </c>
      <c r="I3605" s="3" t="s">
        <v>10635</v>
      </c>
      <c r="J3605" s="3" t="s">
        <v>9415</v>
      </c>
      <c r="K3605" s="3" t="s">
        <v>2067</v>
      </c>
      <c r="L3605" s="3" t="s">
        <v>33</v>
      </c>
      <c r="M3605" s="3" t="s">
        <v>56</v>
      </c>
      <c r="N3605" s="8" t="str">
        <f t="shared" si="1"/>
        <v>Cancelled</v>
      </c>
      <c r="O3605" s="8" t="str">
        <f t="shared" si="2"/>
        <v>Valid</v>
      </c>
      <c r="P3605" s="8" t="str">
        <f t="shared" si="3"/>
        <v>Cycling</v>
      </c>
      <c r="Q3605" s="8" t="str">
        <f t="shared" si="4"/>
        <v>Valid</v>
      </c>
    </row>
    <row r="3606">
      <c r="A3606" s="3" t="s">
        <v>18656</v>
      </c>
      <c r="B3606" s="3" t="s">
        <v>18657</v>
      </c>
      <c r="C3606" s="3" t="s">
        <v>11463</v>
      </c>
      <c r="D3606" s="6">
        <v>1.0</v>
      </c>
      <c r="E3606" s="6">
        <v>355.17</v>
      </c>
      <c r="F3606" s="3" t="s">
        <v>11464</v>
      </c>
      <c r="G3606" s="3" t="s">
        <v>10540</v>
      </c>
      <c r="H3606" s="3" t="s">
        <v>10593</v>
      </c>
      <c r="I3606" s="3" t="s">
        <v>10567</v>
      </c>
      <c r="J3606" s="3" t="s">
        <v>2468</v>
      </c>
      <c r="K3606" s="3" t="s">
        <v>404</v>
      </c>
      <c r="L3606" s="3" t="s">
        <v>33</v>
      </c>
      <c r="M3606" s="3" t="s">
        <v>163</v>
      </c>
      <c r="N3606" s="8" t="str">
        <f t="shared" si="1"/>
        <v>Completed</v>
      </c>
      <c r="O3606" s="8" t="str">
        <f t="shared" si="2"/>
        <v>Valid</v>
      </c>
      <c r="P3606" s="8" t="str">
        <f t="shared" si="3"/>
        <v>Cameras</v>
      </c>
      <c r="Q3606" s="8" t="str">
        <f t="shared" si="4"/>
        <v>Valid</v>
      </c>
    </row>
    <row r="3607">
      <c r="A3607" s="3" t="s">
        <v>18658</v>
      </c>
      <c r="B3607" s="3" t="s">
        <v>9112</v>
      </c>
      <c r="C3607" s="3" t="s">
        <v>10591</v>
      </c>
      <c r="D3607" s="6">
        <v>1.0</v>
      </c>
      <c r="E3607" s="6">
        <v>511.16</v>
      </c>
      <c r="F3607" s="3" t="s">
        <v>10592</v>
      </c>
      <c r="G3607" s="3" t="s">
        <v>10540</v>
      </c>
      <c r="H3607" s="3" t="s">
        <v>10593</v>
      </c>
      <c r="I3607" s="3" t="s">
        <v>10594</v>
      </c>
      <c r="J3607" s="3" t="s">
        <v>9113</v>
      </c>
      <c r="K3607" s="3" t="s">
        <v>127</v>
      </c>
      <c r="L3607" s="3" t="s">
        <v>55</v>
      </c>
      <c r="M3607" s="3" t="s">
        <v>34</v>
      </c>
      <c r="N3607" s="8" t="str">
        <f t="shared" si="1"/>
        <v>Completed</v>
      </c>
      <c r="O3607" s="8" t="str">
        <f t="shared" si="2"/>
        <v>Valid</v>
      </c>
      <c r="P3607" s="8" t="str">
        <f t="shared" si="3"/>
        <v>Cameras</v>
      </c>
      <c r="Q3607" s="8" t="str">
        <f t="shared" si="4"/>
        <v>Valid</v>
      </c>
    </row>
    <row r="3608">
      <c r="A3608" s="3" t="s">
        <v>18659</v>
      </c>
      <c r="B3608" s="3" t="s">
        <v>10955</v>
      </c>
      <c r="C3608" s="3" t="s">
        <v>11204</v>
      </c>
      <c r="D3608" s="6">
        <v>3.0</v>
      </c>
      <c r="E3608" s="6">
        <v>601.46</v>
      </c>
      <c r="F3608" s="3" t="s">
        <v>11205</v>
      </c>
      <c r="G3608" s="3" t="s">
        <v>10514</v>
      </c>
      <c r="H3608" s="3" t="s">
        <v>10521</v>
      </c>
      <c r="I3608" s="3" t="s">
        <v>10588</v>
      </c>
      <c r="J3608" s="3" t="s">
        <v>7445</v>
      </c>
      <c r="K3608" s="3" t="s">
        <v>5723</v>
      </c>
      <c r="L3608" s="3" t="s">
        <v>44</v>
      </c>
      <c r="M3608" s="3" t="s">
        <v>34</v>
      </c>
      <c r="N3608" s="8" t="str">
        <f t="shared" si="1"/>
        <v>Completed</v>
      </c>
      <c r="O3608" s="8" t="str">
        <f t="shared" si="2"/>
        <v>Valid</v>
      </c>
      <c r="P3608" s="8" t="str">
        <f t="shared" si="3"/>
        <v>Fragrance</v>
      </c>
      <c r="Q3608" s="8" t="str">
        <f t="shared" si="4"/>
        <v>Valid</v>
      </c>
    </row>
    <row r="3609">
      <c r="A3609" s="3" t="s">
        <v>18660</v>
      </c>
      <c r="B3609" s="3" t="s">
        <v>17594</v>
      </c>
      <c r="C3609" s="3" t="s">
        <v>11778</v>
      </c>
      <c r="D3609" s="6">
        <v>2.0</v>
      </c>
      <c r="E3609" s="6">
        <v>480.0</v>
      </c>
      <c r="F3609" s="3" t="s">
        <v>11779</v>
      </c>
      <c r="G3609" s="3" t="s">
        <v>10532</v>
      </c>
      <c r="H3609" s="3" t="s">
        <v>10533</v>
      </c>
      <c r="I3609" s="3" t="s">
        <v>10542</v>
      </c>
      <c r="J3609" s="3" t="s">
        <v>6058</v>
      </c>
      <c r="K3609" s="3" t="s">
        <v>6365</v>
      </c>
      <c r="L3609" s="3" t="s">
        <v>33</v>
      </c>
      <c r="M3609" s="3" t="s">
        <v>34</v>
      </c>
      <c r="N3609" s="8" t="str">
        <f t="shared" si="1"/>
        <v>Completed</v>
      </c>
      <c r="O3609" s="8" t="str">
        <f t="shared" si="2"/>
        <v>Valid</v>
      </c>
      <c r="P3609" s="8" t="str">
        <f t="shared" si="3"/>
        <v>Bedding</v>
      </c>
      <c r="Q3609" s="8" t="str">
        <f t="shared" si="4"/>
        <v>Valid</v>
      </c>
    </row>
    <row r="3610">
      <c r="A3610" s="3" t="s">
        <v>18661</v>
      </c>
      <c r="B3610" s="3" t="s">
        <v>18662</v>
      </c>
      <c r="C3610" s="3" t="s">
        <v>10956</v>
      </c>
      <c r="D3610" s="6">
        <v>1.0</v>
      </c>
      <c r="E3610" s="6">
        <v>387.31</v>
      </c>
      <c r="F3610" s="3" t="s">
        <v>10957</v>
      </c>
      <c r="G3610" s="3" t="s">
        <v>10559</v>
      </c>
      <c r="H3610" s="3" t="s">
        <v>10560</v>
      </c>
      <c r="I3610" s="3" t="s">
        <v>10594</v>
      </c>
      <c r="J3610" s="3" t="s">
        <v>675</v>
      </c>
      <c r="K3610" s="3" t="s">
        <v>2579</v>
      </c>
      <c r="L3610" s="3" t="s">
        <v>55</v>
      </c>
      <c r="M3610" s="3" t="s">
        <v>34</v>
      </c>
      <c r="N3610" s="8" t="str">
        <f t="shared" si="1"/>
        <v>Completed</v>
      </c>
      <c r="O3610" s="8" t="str">
        <f t="shared" si="2"/>
        <v>Valid</v>
      </c>
      <c r="P3610" s="8" t="str">
        <f t="shared" si="3"/>
        <v>Accessories</v>
      </c>
      <c r="Q3610" s="8" t="str">
        <f t="shared" si="4"/>
        <v>Valid</v>
      </c>
    </row>
    <row r="3611">
      <c r="A3611" s="3" t="s">
        <v>18663</v>
      </c>
      <c r="B3611" s="3" t="s">
        <v>18664</v>
      </c>
      <c r="C3611" s="3" t="s">
        <v>11785</v>
      </c>
      <c r="D3611" s="6">
        <v>1.0</v>
      </c>
      <c r="E3611" s="6">
        <v>555.42</v>
      </c>
      <c r="F3611" s="3" t="s">
        <v>11786</v>
      </c>
      <c r="G3611" s="3" t="s">
        <v>10514</v>
      </c>
      <c r="H3611" s="3" t="s">
        <v>10667</v>
      </c>
      <c r="I3611" s="3" t="s">
        <v>10534</v>
      </c>
      <c r="J3611" s="3" t="s">
        <v>18665</v>
      </c>
      <c r="K3611" s="3" t="s">
        <v>1940</v>
      </c>
      <c r="L3611" s="3" t="s">
        <v>33</v>
      </c>
      <c r="M3611" s="3" t="s">
        <v>34</v>
      </c>
      <c r="N3611" s="8" t="str">
        <f t="shared" si="1"/>
        <v>Completed</v>
      </c>
      <c r="O3611" s="8" t="str">
        <f t="shared" si="2"/>
        <v>Valid</v>
      </c>
      <c r="P3611" s="8" t="str">
        <f t="shared" si="3"/>
        <v>Skincare</v>
      </c>
      <c r="Q3611" s="8" t="str">
        <f t="shared" si="4"/>
        <v>Valid</v>
      </c>
    </row>
    <row r="3612">
      <c r="A3612" s="3" t="s">
        <v>18666</v>
      </c>
      <c r="B3612" s="3" t="s">
        <v>18667</v>
      </c>
      <c r="C3612" s="3" t="s">
        <v>10956</v>
      </c>
      <c r="D3612" s="6">
        <v>4.0</v>
      </c>
      <c r="E3612" s="6">
        <v>394.61</v>
      </c>
      <c r="F3612" s="3" t="s">
        <v>10957</v>
      </c>
      <c r="G3612" s="3" t="s">
        <v>10559</v>
      </c>
      <c r="H3612" s="3" t="s">
        <v>10560</v>
      </c>
      <c r="I3612" s="3" t="s">
        <v>10594</v>
      </c>
      <c r="J3612" s="3" t="s">
        <v>2568</v>
      </c>
      <c r="K3612" s="3" t="s">
        <v>1213</v>
      </c>
      <c r="L3612" s="3" t="s">
        <v>44</v>
      </c>
      <c r="M3612" s="3" t="s">
        <v>34</v>
      </c>
      <c r="N3612" s="8" t="str">
        <f t="shared" si="1"/>
        <v>Completed</v>
      </c>
      <c r="O3612" s="8" t="str">
        <f t="shared" si="2"/>
        <v>Valid</v>
      </c>
      <c r="P3612" s="8" t="str">
        <f t="shared" si="3"/>
        <v>Accessories</v>
      </c>
      <c r="Q3612" s="8" t="str">
        <f t="shared" si="4"/>
        <v>Valid</v>
      </c>
    </row>
    <row r="3613">
      <c r="A3613" s="3" t="s">
        <v>18668</v>
      </c>
      <c r="B3613" s="3" t="s">
        <v>5344</v>
      </c>
      <c r="C3613" s="3" t="s">
        <v>10768</v>
      </c>
      <c r="D3613" s="6">
        <v>1.0</v>
      </c>
      <c r="E3613" s="6">
        <v>243.91</v>
      </c>
      <c r="F3613" s="3" t="s">
        <v>10769</v>
      </c>
      <c r="G3613" s="3" t="s">
        <v>10559</v>
      </c>
      <c r="H3613" s="3" t="s">
        <v>10560</v>
      </c>
      <c r="I3613" s="3" t="s">
        <v>10588</v>
      </c>
      <c r="J3613" s="3" t="s">
        <v>5345</v>
      </c>
      <c r="K3613" s="3" t="s">
        <v>1964</v>
      </c>
      <c r="L3613" s="3" t="s">
        <v>44</v>
      </c>
      <c r="M3613" s="3" t="s">
        <v>34</v>
      </c>
      <c r="N3613" s="8" t="str">
        <f t="shared" si="1"/>
        <v>Completed</v>
      </c>
      <c r="O3613" s="8" t="str">
        <f t="shared" si="2"/>
        <v>Valid</v>
      </c>
      <c r="P3613" s="8" t="str">
        <f t="shared" si="3"/>
        <v>Accessories</v>
      </c>
      <c r="Q3613" s="8" t="str">
        <f t="shared" si="4"/>
        <v>Valid</v>
      </c>
    </row>
    <row r="3614">
      <c r="A3614" s="3" t="s">
        <v>18669</v>
      </c>
      <c r="B3614" s="3" t="s">
        <v>18670</v>
      </c>
      <c r="C3614" s="3" t="s">
        <v>10665</v>
      </c>
      <c r="D3614" s="6">
        <v>1.0</v>
      </c>
      <c r="E3614" s="6">
        <v>497.37</v>
      </c>
      <c r="F3614" s="3" t="s">
        <v>10666</v>
      </c>
      <c r="G3614" s="3" t="s">
        <v>10514</v>
      </c>
      <c r="H3614" s="3" t="s">
        <v>10667</v>
      </c>
      <c r="I3614" s="3" t="s">
        <v>10594</v>
      </c>
      <c r="J3614" s="3" t="s">
        <v>18671</v>
      </c>
      <c r="K3614" s="3" t="s">
        <v>5393</v>
      </c>
      <c r="L3614" s="3" t="s">
        <v>44</v>
      </c>
      <c r="M3614" s="3" t="s">
        <v>392</v>
      </c>
      <c r="N3614" s="8" t="str">
        <f t="shared" si="1"/>
        <v>Completed</v>
      </c>
      <c r="O3614" s="8" t="str">
        <f t="shared" si="2"/>
        <v>Valid</v>
      </c>
      <c r="P3614" s="8" t="str">
        <f t="shared" si="3"/>
        <v>Skincare</v>
      </c>
      <c r="Q3614" s="8" t="str">
        <f t="shared" si="4"/>
        <v>Valid</v>
      </c>
    </row>
    <row r="3615">
      <c r="A3615" s="3" t="s">
        <v>18672</v>
      </c>
      <c r="B3615" s="3" t="s">
        <v>18673</v>
      </c>
      <c r="C3615" s="3" t="s">
        <v>11014</v>
      </c>
      <c r="D3615" s="6">
        <v>2.0</v>
      </c>
      <c r="E3615" s="6">
        <v>331.57</v>
      </c>
      <c r="F3615" s="3" t="s">
        <v>11015</v>
      </c>
      <c r="G3615" s="3" t="s">
        <v>10540</v>
      </c>
      <c r="H3615" s="3" t="s">
        <v>10552</v>
      </c>
      <c r="I3615" s="3" t="s">
        <v>10635</v>
      </c>
      <c r="J3615" s="3" t="s">
        <v>2957</v>
      </c>
      <c r="K3615" s="2"/>
      <c r="L3615" s="3" t="s">
        <v>44</v>
      </c>
      <c r="M3615" s="3" t="s">
        <v>34</v>
      </c>
      <c r="N3615" s="8" t="str">
        <f t="shared" si="1"/>
        <v>Completed</v>
      </c>
      <c r="O3615" s="8" t="str">
        <f t="shared" si="2"/>
        <v>Valid</v>
      </c>
      <c r="P3615" s="8" t="str">
        <f t="shared" si="3"/>
        <v>Headphones</v>
      </c>
      <c r="Q3615" s="8" t="str">
        <f t="shared" si="4"/>
        <v>Missing</v>
      </c>
    </row>
    <row r="3616">
      <c r="A3616" s="3" t="s">
        <v>18674</v>
      </c>
      <c r="B3616" s="3" t="s">
        <v>18675</v>
      </c>
      <c r="C3616" s="3" t="s">
        <v>10694</v>
      </c>
      <c r="D3616" s="6">
        <v>1.0</v>
      </c>
      <c r="E3616" s="6">
        <v>776.33</v>
      </c>
      <c r="F3616" s="3" t="s">
        <v>10695</v>
      </c>
      <c r="G3616" s="3" t="s">
        <v>10540</v>
      </c>
      <c r="H3616" s="3" t="s">
        <v>10696</v>
      </c>
      <c r="I3616" s="3" t="s">
        <v>10542</v>
      </c>
      <c r="J3616" s="3" t="s">
        <v>6688</v>
      </c>
      <c r="K3616" s="3" t="s">
        <v>1478</v>
      </c>
      <c r="L3616" s="3" t="s">
        <v>44</v>
      </c>
      <c r="M3616" s="3" t="s">
        <v>34</v>
      </c>
      <c r="N3616" s="8" t="str">
        <f t="shared" si="1"/>
        <v>Completed</v>
      </c>
      <c r="O3616" s="8" t="str">
        <f t="shared" si="2"/>
        <v>Valid</v>
      </c>
      <c r="P3616" s="8" t="str">
        <f t="shared" si="3"/>
        <v>Tablets</v>
      </c>
      <c r="Q3616" s="8" t="str">
        <f t="shared" si="4"/>
        <v>Valid</v>
      </c>
    </row>
    <row r="3617">
      <c r="A3617" s="3" t="s">
        <v>18676</v>
      </c>
      <c r="B3617" s="3" t="s">
        <v>18677</v>
      </c>
      <c r="C3617" s="3" t="s">
        <v>10800</v>
      </c>
      <c r="D3617" s="6">
        <v>1.0</v>
      </c>
      <c r="E3617" s="6">
        <v>977.51</v>
      </c>
      <c r="F3617" s="3" t="s">
        <v>10801</v>
      </c>
      <c r="G3617" s="3" t="s">
        <v>10540</v>
      </c>
      <c r="H3617" s="3" t="s">
        <v>10719</v>
      </c>
      <c r="I3617" s="3" t="s">
        <v>10527</v>
      </c>
      <c r="J3617" s="3" t="s">
        <v>18678</v>
      </c>
      <c r="K3617" s="3" t="s">
        <v>6527</v>
      </c>
      <c r="L3617" s="3" t="s">
        <v>33</v>
      </c>
      <c r="M3617" s="3" t="s">
        <v>34</v>
      </c>
      <c r="N3617" s="8" t="str">
        <f t="shared" si="1"/>
        <v>Completed</v>
      </c>
      <c r="O3617" s="8" t="str">
        <f t="shared" si="2"/>
        <v>Valid</v>
      </c>
      <c r="P3617" s="8" t="str">
        <f t="shared" si="3"/>
        <v>Smart Home</v>
      </c>
      <c r="Q3617" s="8" t="str">
        <f t="shared" si="4"/>
        <v>Valid</v>
      </c>
    </row>
    <row r="3618">
      <c r="A3618" s="3" t="s">
        <v>18679</v>
      </c>
      <c r="B3618" s="3" t="s">
        <v>18680</v>
      </c>
      <c r="C3618" s="3" t="s">
        <v>11470</v>
      </c>
      <c r="D3618" s="6">
        <v>1.0</v>
      </c>
      <c r="E3618" s="6">
        <v>28.74</v>
      </c>
      <c r="F3618" s="3" t="s">
        <v>11471</v>
      </c>
      <c r="G3618" s="3" t="s">
        <v>10540</v>
      </c>
      <c r="H3618" s="2"/>
      <c r="I3618" s="3" t="s">
        <v>10607</v>
      </c>
      <c r="J3618" s="3" t="s">
        <v>1237</v>
      </c>
      <c r="K3618" s="3" t="s">
        <v>2195</v>
      </c>
      <c r="L3618" s="3" t="s">
        <v>44</v>
      </c>
      <c r="M3618" s="3" t="s">
        <v>34</v>
      </c>
      <c r="N3618" s="8" t="str">
        <f t="shared" si="1"/>
        <v>Completed</v>
      </c>
      <c r="O3618" s="8" t="str">
        <f t="shared" si="2"/>
        <v>Valid</v>
      </c>
      <c r="P3618" s="8" t="str">
        <f t="shared" si="3"/>
        <v>Unknown</v>
      </c>
      <c r="Q3618" s="8" t="str">
        <f t="shared" si="4"/>
        <v>Valid</v>
      </c>
    </row>
    <row r="3619">
      <c r="A3619" s="3" t="s">
        <v>18681</v>
      </c>
      <c r="B3619" s="3" t="s">
        <v>18682</v>
      </c>
      <c r="C3619" s="3" t="s">
        <v>10800</v>
      </c>
      <c r="D3619" s="6">
        <v>1.0</v>
      </c>
      <c r="E3619" s="6">
        <v>974.77</v>
      </c>
      <c r="F3619" s="3" t="s">
        <v>10801</v>
      </c>
      <c r="G3619" s="3" t="s">
        <v>10540</v>
      </c>
      <c r="H3619" s="3" t="s">
        <v>10719</v>
      </c>
      <c r="I3619" s="3" t="s">
        <v>10527</v>
      </c>
      <c r="J3619" s="3" t="s">
        <v>4195</v>
      </c>
      <c r="K3619" s="3" t="s">
        <v>6085</v>
      </c>
      <c r="L3619" s="3" t="s">
        <v>44</v>
      </c>
      <c r="M3619" s="3" t="s">
        <v>34</v>
      </c>
      <c r="N3619" s="8" t="str">
        <f t="shared" si="1"/>
        <v>Completed</v>
      </c>
      <c r="O3619" s="8" t="str">
        <f t="shared" si="2"/>
        <v>Valid</v>
      </c>
      <c r="P3619" s="8" t="str">
        <f t="shared" si="3"/>
        <v>Smart Home</v>
      </c>
      <c r="Q3619" s="8" t="str">
        <f t="shared" si="4"/>
        <v>Valid</v>
      </c>
    </row>
    <row r="3620">
      <c r="A3620" s="3" t="s">
        <v>18683</v>
      </c>
      <c r="B3620" s="3" t="s">
        <v>18684</v>
      </c>
      <c r="C3620" s="3" t="s">
        <v>12512</v>
      </c>
      <c r="D3620" s="6">
        <v>1.0</v>
      </c>
      <c r="E3620" s="6">
        <v>301.64</v>
      </c>
      <c r="F3620" s="3" t="s">
        <v>12513</v>
      </c>
      <c r="G3620" s="3" t="s">
        <v>10540</v>
      </c>
      <c r="H3620" s="3" t="s">
        <v>10593</v>
      </c>
      <c r="I3620" s="3" t="s">
        <v>10635</v>
      </c>
      <c r="J3620" s="3" t="s">
        <v>18685</v>
      </c>
      <c r="K3620" s="3" t="s">
        <v>1379</v>
      </c>
      <c r="L3620" s="3" t="s">
        <v>44</v>
      </c>
      <c r="M3620" s="3" t="s">
        <v>34</v>
      </c>
      <c r="N3620" s="8" t="str">
        <f t="shared" si="1"/>
        <v>Completed</v>
      </c>
      <c r="O3620" s="8" t="str">
        <f t="shared" si="2"/>
        <v>Valid</v>
      </c>
      <c r="P3620" s="8" t="str">
        <f t="shared" si="3"/>
        <v>Cameras</v>
      </c>
      <c r="Q3620" s="8" t="str">
        <f t="shared" si="4"/>
        <v>Valid</v>
      </c>
    </row>
    <row r="3621">
      <c r="A3621" s="3" t="s">
        <v>18686</v>
      </c>
      <c r="B3621" s="3" t="s">
        <v>18687</v>
      </c>
      <c r="C3621" s="3" t="s">
        <v>10979</v>
      </c>
      <c r="D3621" s="6">
        <v>2.0</v>
      </c>
      <c r="E3621" s="6">
        <v>621.0</v>
      </c>
      <c r="F3621" s="3" t="s">
        <v>10980</v>
      </c>
      <c r="G3621" s="3" t="s">
        <v>10559</v>
      </c>
      <c r="H3621" s="3" t="s">
        <v>10644</v>
      </c>
      <c r="I3621" s="3" t="s">
        <v>10553</v>
      </c>
      <c r="J3621" s="3" t="s">
        <v>3050</v>
      </c>
      <c r="K3621" s="3" t="s">
        <v>3280</v>
      </c>
      <c r="L3621" s="3" t="s">
        <v>33</v>
      </c>
      <c r="M3621" s="3" t="s">
        <v>66</v>
      </c>
      <c r="N3621" s="8" t="str">
        <f t="shared" si="1"/>
        <v>Pending</v>
      </c>
      <c r="O3621" s="8" t="str">
        <f t="shared" si="2"/>
        <v>Valid</v>
      </c>
      <c r="P3621" s="8" t="str">
        <f t="shared" si="3"/>
        <v>Footwear</v>
      </c>
      <c r="Q3621" s="8" t="str">
        <f t="shared" si="4"/>
        <v>Valid</v>
      </c>
    </row>
    <row r="3622">
      <c r="A3622" s="3" t="s">
        <v>18688</v>
      </c>
      <c r="B3622" s="3" t="s">
        <v>18689</v>
      </c>
      <c r="C3622" s="3" t="s">
        <v>11105</v>
      </c>
      <c r="D3622" s="6">
        <v>2.0</v>
      </c>
      <c r="E3622" s="6">
        <v>741.58</v>
      </c>
      <c r="F3622" s="3" t="s">
        <v>11106</v>
      </c>
      <c r="G3622" s="3" t="s">
        <v>10540</v>
      </c>
      <c r="H3622" s="3" t="s">
        <v>10552</v>
      </c>
      <c r="I3622" s="3" t="s">
        <v>10516</v>
      </c>
      <c r="J3622" s="3" t="s">
        <v>14152</v>
      </c>
      <c r="K3622" s="3" t="s">
        <v>3871</v>
      </c>
      <c r="L3622" s="3" t="s">
        <v>55</v>
      </c>
      <c r="M3622" s="3" t="s">
        <v>34</v>
      </c>
      <c r="N3622" s="8" t="str">
        <f t="shared" si="1"/>
        <v>Completed</v>
      </c>
      <c r="O3622" s="8" t="str">
        <f t="shared" si="2"/>
        <v>Valid</v>
      </c>
      <c r="P3622" s="8" t="str">
        <f t="shared" si="3"/>
        <v>Headphones</v>
      </c>
      <c r="Q3622" s="8" t="str">
        <f t="shared" si="4"/>
        <v>Valid</v>
      </c>
    </row>
    <row r="3623">
      <c r="A3623" s="3" t="s">
        <v>18690</v>
      </c>
      <c r="B3623" s="3" t="s">
        <v>18691</v>
      </c>
      <c r="C3623" s="3" t="s">
        <v>11200</v>
      </c>
      <c r="D3623" s="6">
        <v>1.0</v>
      </c>
      <c r="E3623" s="6">
        <v>771.7</v>
      </c>
      <c r="F3623" s="3" t="s">
        <v>11201</v>
      </c>
      <c r="G3623" s="3" t="s">
        <v>10559</v>
      </c>
      <c r="H3623" s="3" t="s">
        <v>10946</v>
      </c>
      <c r="I3623" s="3" t="s">
        <v>10567</v>
      </c>
      <c r="J3623" s="3" t="s">
        <v>13129</v>
      </c>
      <c r="K3623" s="3" t="s">
        <v>8483</v>
      </c>
      <c r="L3623" s="3" t="s">
        <v>55</v>
      </c>
      <c r="M3623" s="3" t="s">
        <v>34</v>
      </c>
      <c r="N3623" s="8" t="str">
        <f t="shared" si="1"/>
        <v>Completed</v>
      </c>
      <c r="O3623" s="8" t="str">
        <f t="shared" si="2"/>
        <v>Valid</v>
      </c>
      <c r="P3623" s="8" t="str">
        <f t="shared" si="3"/>
        <v>Men'S Clothing</v>
      </c>
      <c r="Q3623" s="8" t="str">
        <f t="shared" si="4"/>
        <v>Valid</v>
      </c>
    </row>
    <row r="3624">
      <c r="A3624" s="3" t="s">
        <v>18692</v>
      </c>
      <c r="B3624" s="3" t="s">
        <v>18693</v>
      </c>
      <c r="C3624" s="3" t="s">
        <v>10914</v>
      </c>
      <c r="D3624" s="6">
        <v>1.0</v>
      </c>
      <c r="E3624" s="6">
        <v>347.44</v>
      </c>
      <c r="F3624" s="3" t="s">
        <v>10915</v>
      </c>
      <c r="G3624" s="3" t="s">
        <v>10540</v>
      </c>
      <c r="H3624" s="2"/>
      <c r="I3624" s="3" t="s">
        <v>10662</v>
      </c>
      <c r="J3624" s="3" t="s">
        <v>5454</v>
      </c>
      <c r="K3624" s="3" t="s">
        <v>4152</v>
      </c>
      <c r="L3624" s="3" t="s">
        <v>55</v>
      </c>
      <c r="M3624" s="3" t="s">
        <v>34</v>
      </c>
      <c r="N3624" s="8" t="str">
        <f t="shared" si="1"/>
        <v>Completed</v>
      </c>
      <c r="O3624" s="8" t="str">
        <f t="shared" si="2"/>
        <v>Valid</v>
      </c>
      <c r="P3624" s="8" t="str">
        <f t="shared" si="3"/>
        <v>Unknown</v>
      </c>
      <c r="Q3624" s="8" t="str">
        <f t="shared" si="4"/>
        <v>Valid</v>
      </c>
    </row>
    <row r="3625">
      <c r="A3625" s="3" t="s">
        <v>18694</v>
      </c>
      <c r="B3625" s="3" t="s">
        <v>18695</v>
      </c>
      <c r="C3625" s="3" t="s">
        <v>12342</v>
      </c>
      <c r="D3625" s="6">
        <v>1.0</v>
      </c>
      <c r="E3625" s="6">
        <v>341.11</v>
      </c>
      <c r="F3625" s="3" t="s">
        <v>12343</v>
      </c>
      <c r="G3625" s="3" t="s">
        <v>10559</v>
      </c>
      <c r="H3625" s="3" t="s">
        <v>10560</v>
      </c>
      <c r="I3625" s="3" t="s">
        <v>10662</v>
      </c>
      <c r="J3625" s="3" t="s">
        <v>9413</v>
      </c>
      <c r="K3625" s="3" t="s">
        <v>5501</v>
      </c>
      <c r="L3625" s="3" t="s">
        <v>55</v>
      </c>
      <c r="M3625" s="3" t="s">
        <v>34</v>
      </c>
      <c r="N3625" s="8" t="str">
        <f t="shared" si="1"/>
        <v>Completed</v>
      </c>
      <c r="O3625" s="8" t="str">
        <f t="shared" si="2"/>
        <v>Valid</v>
      </c>
      <c r="P3625" s="8" t="str">
        <f t="shared" si="3"/>
        <v>Accessories</v>
      </c>
      <c r="Q3625" s="8" t="str">
        <f t="shared" si="4"/>
        <v>Valid</v>
      </c>
    </row>
    <row r="3626">
      <c r="A3626" s="3" t="s">
        <v>18696</v>
      </c>
      <c r="B3626" s="3" t="s">
        <v>18697</v>
      </c>
      <c r="C3626" s="3" t="s">
        <v>11686</v>
      </c>
      <c r="D3626" s="6">
        <v>2.0</v>
      </c>
      <c r="E3626" s="6">
        <v>284.11</v>
      </c>
      <c r="F3626" s="3" t="s">
        <v>11687</v>
      </c>
      <c r="G3626" s="3" t="s">
        <v>10540</v>
      </c>
      <c r="H3626" s="3" t="s">
        <v>10719</v>
      </c>
      <c r="I3626" s="3" t="s">
        <v>10594</v>
      </c>
      <c r="J3626" s="3" t="s">
        <v>18698</v>
      </c>
      <c r="K3626" s="3" t="s">
        <v>4510</v>
      </c>
      <c r="L3626" s="3" t="s">
        <v>55</v>
      </c>
      <c r="M3626" s="3" t="s">
        <v>34</v>
      </c>
      <c r="N3626" s="8" t="str">
        <f t="shared" si="1"/>
        <v>Completed</v>
      </c>
      <c r="O3626" s="8" t="str">
        <f t="shared" si="2"/>
        <v>Valid</v>
      </c>
      <c r="P3626" s="8" t="str">
        <f t="shared" si="3"/>
        <v>Smart Home</v>
      </c>
      <c r="Q3626" s="8" t="str">
        <f t="shared" si="4"/>
        <v>Valid</v>
      </c>
    </row>
    <row r="3627">
      <c r="A3627" s="3" t="s">
        <v>18699</v>
      </c>
      <c r="B3627" s="3" t="s">
        <v>6632</v>
      </c>
      <c r="C3627" s="3" t="s">
        <v>11246</v>
      </c>
      <c r="D3627" s="6">
        <v>1.0</v>
      </c>
      <c r="E3627" s="6">
        <v>336.94</v>
      </c>
      <c r="F3627" s="3" t="s">
        <v>11247</v>
      </c>
      <c r="G3627" s="3" t="s">
        <v>10532</v>
      </c>
      <c r="H3627" s="3" t="s">
        <v>10546</v>
      </c>
      <c r="I3627" s="3" t="s">
        <v>10588</v>
      </c>
      <c r="J3627" s="3" t="s">
        <v>6633</v>
      </c>
      <c r="K3627" s="3" t="s">
        <v>1537</v>
      </c>
      <c r="L3627" s="3" t="s">
        <v>44</v>
      </c>
      <c r="M3627" s="3" t="s">
        <v>56</v>
      </c>
      <c r="N3627" s="8" t="str">
        <f t="shared" si="1"/>
        <v>Cancelled</v>
      </c>
      <c r="O3627" s="8" t="str">
        <f t="shared" si="2"/>
        <v>Valid</v>
      </c>
      <c r="P3627" s="8" t="str">
        <f t="shared" si="3"/>
        <v>Small Appliances</v>
      </c>
      <c r="Q3627" s="8" t="str">
        <f t="shared" si="4"/>
        <v>Valid</v>
      </c>
    </row>
    <row r="3628">
      <c r="A3628" s="3" t="s">
        <v>18700</v>
      </c>
      <c r="B3628" s="3" t="s">
        <v>18701</v>
      </c>
      <c r="C3628" s="3" t="s">
        <v>11785</v>
      </c>
      <c r="D3628" s="6">
        <v>2.0</v>
      </c>
      <c r="E3628" s="6">
        <v>551.75</v>
      </c>
      <c r="F3628" s="3" t="s">
        <v>11786</v>
      </c>
      <c r="G3628" s="3" t="s">
        <v>10514</v>
      </c>
      <c r="H3628" s="3" t="s">
        <v>10667</v>
      </c>
      <c r="I3628" s="3" t="s">
        <v>10534</v>
      </c>
      <c r="J3628" s="3" t="s">
        <v>18702</v>
      </c>
      <c r="K3628" s="3" t="s">
        <v>8932</v>
      </c>
      <c r="L3628" s="3" t="s">
        <v>55</v>
      </c>
      <c r="M3628" s="3" t="s">
        <v>34</v>
      </c>
      <c r="N3628" s="8" t="str">
        <f t="shared" si="1"/>
        <v>Completed</v>
      </c>
      <c r="O3628" s="8" t="str">
        <f t="shared" si="2"/>
        <v>Valid</v>
      </c>
      <c r="P3628" s="8" t="str">
        <f t="shared" si="3"/>
        <v>Skincare</v>
      </c>
      <c r="Q3628" s="8" t="str">
        <f t="shared" si="4"/>
        <v>Valid</v>
      </c>
    </row>
    <row r="3629">
      <c r="A3629" s="3" t="s">
        <v>18703</v>
      </c>
      <c r="B3629" s="3" t="s">
        <v>18704</v>
      </c>
      <c r="C3629" s="3" t="s">
        <v>10837</v>
      </c>
      <c r="D3629" s="6">
        <v>1.0</v>
      </c>
      <c r="E3629" s="6">
        <v>211.94</v>
      </c>
      <c r="F3629" s="3" t="s">
        <v>10838</v>
      </c>
      <c r="G3629" s="3" t="s">
        <v>10540</v>
      </c>
      <c r="H3629" s="3" t="s">
        <v>10541</v>
      </c>
      <c r="I3629" s="3" t="s">
        <v>10516</v>
      </c>
      <c r="J3629" s="3" t="s">
        <v>3875</v>
      </c>
      <c r="K3629" s="2"/>
      <c r="L3629" s="3" t="s">
        <v>33</v>
      </c>
      <c r="M3629" s="3" t="s">
        <v>34</v>
      </c>
      <c r="N3629" s="8" t="str">
        <f t="shared" si="1"/>
        <v>Completed</v>
      </c>
      <c r="O3629" s="8" t="str">
        <f t="shared" si="2"/>
        <v>Valid</v>
      </c>
      <c r="P3629" s="8" t="str">
        <f t="shared" si="3"/>
        <v>Smartphones</v>
      </c>
      <c r="Q3629" s="8" t="str">
        <f t="shared" si="4"/>
        <v>Missing</v>
      </c>
    </row>
    <row r="3630">
      <c r="A3630" s="3" t="s">
        <v>18705</v>
      </c>
      <c r="B3630" s="3" t="s">
        <v>18706</v>
      </c>
      <c r="C3630" s="3" t="s">
        <v>10600</v>
      </c>
      <c r="D3630" s="6">
        <v>1.0</v>
      </c>
      <c r="E3630" s="6">
        <v>684.31</v>
      </c>
      <c r="F3630" s="3" t="s">
        <v>10601</v>
      </c>
      <c r="G3630" s="3" t="s">
        <v>10532</v>
      </c>
      <c r="H3630" s="3" t="s">
        <v>10546</v>
      </c>
      <c r="I3630" s="3" t="s">
        <v>10527</v>
      </c>
      <c r="J3630" s="3" t="s">
        <v>18707</v>
      </c>
      <c r="K3630" s="3" t="s">
        <v>1216</v>
      </c>
      <c r="L3630" s="3" t="s">
        <v>33</v>
      </c>
      <c r="M3630" s="3" t="s">
        <v>34</v>
      </c>
      <c r="N3630" s="8" t="str">
        <f t="shared" si="1"/>
        <v>Completed</v>
      </c>
      <c r="O3630" s="8" t="str">
        <f t="shared" si="2"/>
        <v>Valid</v>
      </c>
      <c r="P3630" s="8" t="str">
        <f t="shared" si="3"/>
        <v>Small Appliances</v>
      </c>
      <c r="Q3630" s="8" t="str">
        <f t="shared" si="4"/>
        <v>Valid</v>
      </c>
    </row>
    <row r="3631">
      <c r="A3631" s="3" t="s">
        <v>18708</v>
      </c>
      <c r="B3631" s="3" t="s">
        <v>18709</v>
      </c>
      <c r="C3631" s="3" t="s">
        <v>10674</v>
      </c>
      <c r="D3631" s="6">
        <v>3.0</v>
      </c>
      <c r="E3631" s="6">
        <v>590.42</v>
      </c>
      <c r="F3631" s="3" t="s">
        <v>10675</v>
      </c>
      <c r="G3631" s="3" t="s">
        <v>10540</v>
      </c>
      <c r="H3631" s="3" t="s">
        <v>10676</v>
      </c>
      <c r="I3631" s="3" t="s">
        <v>10567</v>
      </c>
      <c r="J3631" s="3" t="s">
        <v>1100</v>
      </c>
      <c r="K3631" s="3" t="s">
        <v>442</v>
      </c>
      <c r="L3631" s="3" t="s">
        <v>55</v>
      </c>
      <c r="M3631" s="3" t="s">
        <v>34</v>
      </c>
      <c r="N3631" s="8" t="str">
        <f t="shared" si="1"/>
        <v>Completed</v>
      </c>
      <c r="O3631" s="8" t="str">
        <f t="shared" si="2"/>
        <v>Valid</v>
      </c>
      <c r="P3631" s="8" t="str">
        <f t="shared" si="3"/>
        <v>Laptops</v>
      </c>
      <c r="Q3631" s="8" t="str">
        <f t="shared" si="4"/>
        <v>Valid</v>
      </c>
    </row>
    <row r="3632">
      <c r="A3632" s="3" t="s">
        <v>18710</v>
      </c>
      <c r="B3632" s="3" t="s">
        <v>18711</v>
      </c>
      <c r="C3632" s="3" t="s">
        <v>10591</v>
      </c>
      <c r="D3632" s="6">
        <v>1.0</v>
      </c>
      <c r="E3632" s="6">
        <v>493.67</v>
      </c>
      <c r="F3632" s="3" t="s">
        <v>10592</v>
      </c>
      <c r="G3632" s="3" t="s">
        <v>10540</v>
      </c>
      <c r="H3632" s="3" t="s">
        <v>10593</v>
      </c>
      <c r="I3632" s="3" t="s">
        <v>10594</v>
      </c>
      <c r="J3632" s="3" t="s">
        <v>18712</v>
      </c>
      <c r="K3632" s="3" t="s">
        <v>3011</v>
      </c>
      <c r="L3632" s="3" t="s">
        <v>55</v>
      </c>
      <c r="M3632" s="3" t="s">
        <v>34</v>
      </c>
      <c r="N3632" s="8" t="str">
        <f t="shared" si="1"/>
        <v>Completed</v>
      </c>
      <c r="O3632" s="8" t="str">
        <f t="shared" si="2"/>
        <v>Valid</v>
      </c>
      <c r="P3632" s="8" t="str">
        <f t="shared" si="3"/>
        <v>Cameras</v>
      </c>
      <c r="Q3632" s="8" t="str">
        <f t="shared" si="4"/>
        <v>Valid</v>
      </c>
    </row>
    <row r="3633">
      <c r="A3633" s="3" t="s">
        <v>18713</v>
      </c>
      <c r="B3633" s="3" t="s">
        <v>18714</v>
      </c>
      <c r="C3633" s="3" t="s">
        <v>11101</v>
      </c>
      <c r="D3633" s="6">
        <v>1.0</v>
      </c>
      <c r="E3633" s="6">
        <v>393.35</v>
      </c>
      <c r="F3633" s="3" t="s">
        <v>11102</v>
      </c>
      <c r="G3633" s="3" t="s">
        <v>10565</v>
      </c>
      <c r="H3633" s="3" t="s">
        <v>10572</v>
      </c>
      <c r="I3633" s="3" t="s">
        <v>10567</v>
      </c>
      <c r="J3633" s="3" t="s">
        <v>18715</v>
      </c>
      <c r="K3633" s="3" t="s">
        <v>4167</v>
      </c>
      <c r="L3633" s="3" t="s">
        <v>44</v>
      </c>
      <c r="M3633" s="3" t="s">
        <v>34</v>
      </c>
      <c r="N3633" s="8" t="str">
        <f t="shared" si="1"/>
        <v>Completed</v>
      </c>
      <c r="O3633" s="8" t="str">
        <f t="shared" si="2"/>
        <v>Valid</v>
      </c>
      <c r="P3633" s="8" t="str">
        <f t="shared" si="3"/>
        <v>Cycling</v>
      </c>
      <c r="Q3633" s="8" t="str">
        <f t="shared" si="4"/>
        <v>Valid</v>
      </c>
    </row>
    <row r="3634">
      <c r="A3634" s="3" t="s">
        <v>18716</v>
      </c>
      <c r="B3634" s="3" t="s">
        <v>9047</v>
      </c>
      <c r="C3634" s="3" t="s">
        <v>11021</v>
      </c>
      <c r="D3634" s="6">
        <v>1.0</v>
      </c>
      <c r="E3634" s="6">
        <v>632.61</v>
      </c>
      <c r="F3634" s="3" t="s">
        <v>11022</v>
      </c>
      <c r="G3634" s="3" t="s">
        <v>10532</v>
      </c>
      <c r="H3634" s="3" t="s">
        <v>10546</v>
      </c>
      <c r="I3634" s="3" t="s">
        <v>10588</v>
      </c>
      <c r="J3634" s="3" t="s">
        <v>9048</v>
      </c>
      <c r="K3634" s="3" t="s">
        <v>229</v>
      </c>
      <c r="L3634" s="3" t="s">
        <v>44</v>
      </c>
      <c r="M3634" s="3" t="s">
        <v>34</v>
      </c>
      <c r="N3634" s="8" t="str">
        <f t="shared" si="1"/>
        <v>Completed</v>
      </c>
      <c r="O3634" s="8" t="str">
        <f t="shared" si="2"/>
        <v>Valid</v>
      </c>
      <c r="P3634" s="8" t="str">
        <f t="shared" si="3"/>
        <v>Small Appliances</v>
      </c>
      <c r="Q3634" s="8" t="str">
        <f t="shared" si="4"/>
        <v>Valid</v>
      </c>
    </row>
    <row r="3635">
      <c r="A3635" s="3" t="s">
        <v>18717</v>
      </c>
      <c r="B3635" s="3" t="s">
        <v>18718</v>
      </c>
      <c r="C3635" s="3" t="s">
        <v>13135</v>
      </c>
      <c r="D3635" s="6">
        <v>1.0</v>
      </c>
      <c r="E3635" s="6">
        <v>333.94</v>
      </c>
      <c r="F3635" s="3" t="s">
        <v>13136</v>
      </c>
      <c r="G3635" s="3" t="s">
        <v>10565</v>
      </c>
      <c r="H3635" s="3" t="s">
        <v>10572</v>
      </c>
      <c r="I3635" s="3" t="s">
        <v>10645</v>
      </c>
      <c r="J3635" s="3" t="s">
        <v>524</v>
      </c>
      <c r="K3635" s="3" t="s">
        <v>1781</v>
      </c>
      <c r="L3635" s="3" t="s">
        <v>55</v>
      </c>
      <c r="M3635" s="3" t="s">
        <v>34</v>
      </c>
      <c r="N3635" s="8" t="str">
        <f t="shared" si="1"/>
        <v>Completed</v>
      </c>
      <c r="O3635" s="8" t="str">
        <f t="shared" si="2"/>
        <v>Valid</v>
      </c>
      <c r="P3635" s="8" t="str">
        <f t="shared" si="3"/>
        <v>Cycling</v>
      </c>
      <c r="Q3635" s="8" t="str">
        <f t="shared" si="4"/>
        <v>Valid</v>
      </c>
    </row>
    <row r="3636">
      <c r="A3636" s="3" t="s">
        <v>18719</v>
      </c>
      <c r="B3636" s="3" t="s">
        <v>18720</v>
      </c>
      <c r="C3636" s="3" t="s">
        <v>12604</v>
      </c>
      <c r="D3636" s="6">
        <v>3.0</v>
      </c>
      <c r="E3636" s="6">
        <v>942.59</v>
      </c>
      <c r="F3636" s="3" t="s">
        <v>12605</v>
      </c>
      <c r="G3636" s="3" t="s">
        <v>10514</v>
      </c>
      <c r="H3636" s="3" t="s">
        <v>10515</v>
      </c>
      <c r="I3636" s="3" t="s">
        <v>10542</v>
      </c>
      <c r="J3636" s="3" t="s">
        <v>4046</v>
      </c>
      <c r="K3636" s="3" t="s">
        <v>2706</v>
      </c>
      <c r="L3636" s="3" t="s">
        <v>55</v>
      </c>
      <c r="M3636" s="3" t="s">
        <v>34</v>
      </c>
      <c r="N3636" s="8" t="str">
        <f t="shared" si="1"/>
        <v>Completed</v>
      </c>
      <c r="O3636" s="8" t="str">
        <f t="shared" si="2"/>
        <v>Valid</v>
      </c>
      <c r="P3636" s="8" t="str">
        <f t="shared" si="3"/>
        <v>Wellness</v>
      </c>
      <c r="Q3636" s="8" t="str">
        <f t="shared" si="4"/>
        <v>Valid</v>
      </c>
    </row>
    <row r="3637">
      <c r="A3637" s="3" t="s">
        <v>18721</v>
      </c>
      <c r="B3637" s="3" t="s">
        <v>18722</v>
      </c>
      <c r="C3637" s="3" t="s">
        <v>11028</v>
      </c>
      <c r="D3637" s="6">
        <v>1.0</v>
      </c>
      <c r="E3637" s="6">
        <v>266.8</v>
      </c>
      <c r="F3637" s="3" t="s">
        <v>11029</v>
      </c>
      <c r="G3637" s="3" t="s">
        <v>10565</v>
      </c>
      <c r="H3637" s="3" t="s">
        <v>10655</v>
      </c>
      <c r="I3637" s="3" t="s">
        <v>10588</v>
      </c>
      <c r="J3637" s="3" t="s">
        <v>18723</v>
      </c>
      <c r="K3637" s="3" t="s">
        <v>4293</v>
      </c>
      <c r="L3637" s="3" t="s">
        <v>44</v>
      </c>
      <c r="M3637" s="3" t="s">
        <v>34</v>
      </c>
      <c r="N3637" s="8" t="str">
        <f t="shared" si="1"/>
        <v>Completed</v>
      </c>
      <c r="O3637" s="8" t="str">
        <f t="shared" si="2"/>
        <v>Valid</v>
      </c>
      <c r="P3637" s="8" t="str">
        <f t="shared" si="3"/>
        <v>Camping</v>
      </c>
      <c r="Q3637" s="8" t="str">
        <f t="shared" si="4"/>
        <v>Valid</v>
      </c>
    </row>
    <row r="3638">
      <c r="A3638" s="3" t="s">
        <v>18724</v>
      </c>
      <c r="B3638" s="3" t="s">
        <v>18725</v>
      </c>
      <c r="C3638" s="3" t="s">
        <v>10610</v>
      </c>
      <c r="D3638" s="6">
        <v>1.0</v>
      </c>
      <c r="E3638" s="6">
        <v>641.34</v>
      </c>
      <c r="F3638" s="3" t="s">
        <v>10611</v>
      </c>
      <c r="G3638" s="3" t="s">
        <v>10514</v>
      </c>
      <c r="H3638" s="3" t="s">
        <v>10612</v>
      </c>
      <c r="I3638" s="3" t="s">
        <v>10542</v>
      </c>
      <c r="J3638" s="3" t="s">
        <v>4935</v>
      </c>
      <c r="K3638" s="3" t="s">
        <v>4224</v>
      </c>
      <c r="L3638" s="3" t="s">
        <v>33</v>
      </c>
      <c r="M3638" s="3" t="s">
        <v>34</v>
      </c>
      <c r="N3638" s="8" t="str">
        <f t="shared" si="1"/>
        <v>Completed</v>
      </c>
      <c r="O3638" s="8" t="str">
        <f t="shared" si="2"/>
        <v>Valid</v>
      </c>
      <c r="P3638" s="8" t="str">
        <f t="shared" si="3"/>
        <v>Haircare</v>
      </c>
      <c r="Q3638" s="8" t="str">
        <f t="shared" si="4"/>
        <v>Valid</v>
      </c>
    </row>
    <row r="3639">
      <c r="A3639" s="3" t="s">
        <v>18726</v>
      </c>
      <c r="B3639" s="3" t="s">
        <v>18727</v>
      </c>
      <c r="C3639" s="3" t="s">
        <v>10979</v>
      </c>
      <c r="D3639" s="6">
        <v>1.0</v>
      </c>
      <c r="E3639" s="6">
        <v>629.45</v>
      </c>
      <c r="F3639" s="3" t="s">
        <v>10980</v>
      </c>
      <c r="G3639" s="3" t="s">
        <v>10559</v>
      </c>
      <c r="H3639" s="3" t="s">
        <v>10644</v>
      </c>
      <c r="I3639" s="3" t="s">
        <v>10553</v>
      </c>
      <c r="J3639" s="3" t="s">
        <v>9861</v>
      </c>
      <c r="K3639" s="3" t="s">
        <v>9346</v>
      </c>
      <c r="L3639" s="3" t="s">
        <v>33</v>
      </c>
      <c r="M3639" s="3" t="s">
        <v>34</v>
      </c>
      <c r="N3639" s="8" t="str">
        <f t="shared" si="1"/>
        <v>Completed</v>
      </c>
      <c r="O3639" s="8" t="str">
        <f t="shared" si="2"/>
        <v>Valid</v>
      </c>
      <c r="P3639" s="8" t="str">
        <f t="shared" si="3"/>
        <v>Footwear</v>
      </c>
      <c r="Q3639" s="8" t="str">
        <f t="shared" si="4"/>
        <v>Valid</v>
      </c>
    </row>
    <row r="3640">
      <c r="A3640" s="3" t="s">
        <v>18728</v>
      </c>
      <c r="B3640" s="3" t="s">
        <v>18729</v>
      </c>
      <c r="C3640" s="3" t="s">
        <v>10708</v>
      </c>
      <c r="D3640" s="6">
        <v>4.0</v>
      </c>
      <c r="E3640" s="6">
        <v>617.14</v>
      </c>
      <c r="F3640" s="3" t="s">
        <v>10709</v>
      </c>
      <c r="G3640" s="3" t="s">
        <v>10532</v>
      </c>
      <c r="H3640" s="3" t="s">
        <v>10587</v>
      </c>
      <c r="I3640" s="3" t="s">
        <v>10577</v>
      </c>
      <c r="J3640" s="3" t="s">
        <v>18730</v>
      </c>
      <c r="K3640" s="3" t="s">
        <v>1659</v>
      </c>
      <c r="L3640" s="3" t="s">
        <v>33</v>
      </c>
      <c r="M3640" s="3" t="s">
        <v>34</v>
      </c>
      <c r="N3640" s="8" t="str">
        <f t="shared" si="1"/>
        <v>Completed</v>
      </c>
      <c r="O3640" s="8" t="str">
        <f t="shared" si="2"/>
        <v>Valid</v>
      </c>
      <c r="P3640" s="8" t="str">
        <f t="shared" si="3"/>
        <v>Furniture</v>
      </c>
      <c r="Q3640" s="8" t="str">
        <f t="shared" si="4"/>
        <v>Valid</v>
      </c>
    </row>
    <row r="3641">
      <c r="A3641" s="3" t="s">
        <v>18731</v>
      </c>
      <c r="B3641" s="3" t="s">
        <v>18732</v>
      </c>
      <c r="C3641" s="3" t="s">
        <v>12604</v>
      </c>
      <c r="D3641" s="6">
        <v>3.0</v>
      </c>
      <c r="E3641" s="6">
        <v>926.64</v>
      </c>
      <c r="F3641" s="3" t="s">
        <v>12605</v>
      </c>
      <c r="G3641" s="3" t="s">
        <v>10514</v>
      </c>
      <c r="H3641" s="3" t="s">
        <v>10515</v>
      </c>
      <c r="I3641" s="3" t="s">
        <v>10542</v>
      </c>
      <c r="J3641" s="3" t="s">
        <v>14785</v>
      </c>
      <c r="K3641" s="3" t="s">
        <v>2802</v>
      </c>
      <c r="L3641" s="3" t="s">
        <v>55</v>
      </c>
      <c r="M3641" s="3" t="s">
        <v>392</v>
      </c>
      <c r="N3641" s="8" t="str">
        <f t="shared" si="1"/>
        <v>Completed</v>
      </c>
      <c r="O3641" s="8" t="str">
        <f t="shared" si="2"/>
        <v>Valid</v>
      </c>
      <c r="P3641" s="8" t="str">
        <f t="shared" si="3"/>
        <v>Wellness</v>
      </c>
      <c r="Q3641" s="8" t="str">
        <f t="shared" si="4"/>
        <v>Valid</v>
      </c>
    </row>
    <row r="3642">
      <c r="A3642" s="3" t="s">
        <v>18733</v>
      </c>
      <c r="B3642" s="3" t="s">
        <v>18734</v>
      </c>
      <c r="C3642" s="3" t="s">
        <v>11216</v>
      </c>
      <c r="D3642" s="6">
        <v>1.0</v>
      </c>
      <c r="E3642" s="6">
        <v>736.66</v>
      </c>
      <c r="F3642" s="3" t="s">
        <v>11217</v>
      </c>
      <c r="G3642" s="3" t="s">
        <v>10565</v>
      </c>
      <c r="H3642" s="3" t="s">
        <v>10572</v>
      </c>
      <c r="I3642" s="3" t="s">
        <v>10635</v>
      </c>
      <c r="J3642" s="3" t="s">
        <v>5427</v>
      </c>
      <c r="K3642" s="3" t="s">
        <v>12833</v>
      </c>
      <c r="L3642" s="3" t="s">
        <v>55</v>
      </c>
      <c r="M3642" s="3" t="s">
        <v>34</v>
      </c>
      <c r="N3642" s="8" t="str">
        <f t="shared" si="1"/>
        <v>Completed</v>
      </c>
      <c r="O3642" s="8" t="str">
        <f t="shared" si="2"/>
        <v>Valid</v>
      </c>
      <c r="P3642" s="8" t="str">
        <f t="shared" si="3"/>
        <v>Cycling</v>
      </c>
      <c r="Q3642" s="8" t="str">
        <f t="shared" si="4"/>
        <v>Valid</v>
      </c>
    </row>
    <row r="3643">
      <c r="A3643" s="3" t="s">
        <v>18735</v>
      </c>
      <c r="B3643" s="3" t="s">
        <v>18736</v>
      </c>
      <c r="C3643" s="3" t="s">
        <v>10563</v>
      </c>
      <c r="D3643" s="6">
        <v>1.0</v>
      </c>
      <c r="E3643" s="6">
        <v>426.98</v>
      </c>
      <c r="F3643" s="3" t="s">
        <v>10564</v>
      </c>
      <c r="G3643" s="3" t="s">
        <v>10565</v>
      </c>
      <c r="H3643" s="3" t="s">
        <v>10566</v>
      </c>
      <c r="I3643" s="3" t="s">
        <v>10567</v>
      </c>
      <c r="J3643" s="3" t="s">
        <v>11664</v>
      </c>
      <c r="K3643" s="3" t="s">
        <v>2041</v>
      </c>
      <c r="L3643" s="3" t="s">
        <v>44</v>
      </c>
      <c r="M3643" s="3" t="s">
        <v>34</v>
      </c>
      <c r="N3643" s="8" t="str">
        <f t="shared" si="1"/>
        <v>Completed</v>
      </c>
      <c r="O3643" s="8" t="str">
        <f t="shared" si="2"/>
        <v>Valid</v>
      </c>
      <c r="P3643" s="8" t="str">
        <f t="shared" si="3"/>
        <v>Team Sports</v>
      </c>
      <c r="Q3643" s="8" t="str">
        <f t="shared" si="4"/>
        <v>Valid</v>
      </c>
    </row>
    <row r="3644">
      <c r="A3644" s="3" t="s">
        <v>18737</v>
      </c>
      <c r="B3644" s="3" t="s">
        <v>18738</v>
      </c>
      <c r="C3644" s="3" t="s">
        <v>10519</v>
      </c>
      <c r="D3644" s="6">
        <v>1.0</v>
      </c>
      <c r="E3644" s="6">
        <v>90.36</v>
      </c>
      <c r="F3644" s="3" t="s">
        <v>10520</v>
      </c>
      <c r="G3644" s="3" t="s">
        <v>10514</v>
      </c>
      <c r="H3644" s="3" t="s">
        <v>10521</v>
      </c>
      <c r="I3644" s="3" t="s">
        <v>10522</v>
      </c>
      <c r="J3644" s="3" t="s">
        <v>14642</v>
      </c>
      <c r="K3644" s="3" t="s">
        <v>1497</v>
      </c>
      <c r="L3644" s="3" t="s">
        <v>44</v>
      </c>
      <c r="M3644" s="3" t="s">
        <v>34</v>
      </c>
      <c r="N3644" s="8" t="str">
        <f t="shared" si="1"/>
        <v>Completed</v>
      </c>
      <c r="O3644" s="8" t="str">
        <f t="shared" si="2"/>
        <v>Valid</v>
      </c>
      <c r="P3644" s="8" t="str">
        <f t="shared" si="3"/>
        <v>Fragrance</v>
      </c>
      <c r="Q3644" s="8" t="str">
        <f t="shared" si="4"/>
        <v>Valid</v>
      </c>
    </row>
    <row r="3645">
      <c r="A3645" s="3" t="s">
        <v>18739</v>
      </c>
      <c r="B3645" s="3" t="s">
        <v>18740</v>
      </c>
      <c r="C3645" s="3" t="s">
        <v>12090</v>
      </c>
      <c r="D3645" s="6">
        <v>2.0</v>
      </c>
      <c r="E3645" s="6">
        <v>703.31</v>
      </c>
      <c r="F3645" s="3" t="s">
        <v>12091</v>
      </c>
      <c r="G3645" s="3" t="s">
        <v>10532</v>
      </c>
      <c r="H3645" s="3" t="s">
        <v>10606</v>
      </c>
      <c r="I3645" s="3" t="s">
        <v>10635</v>
      </c>
      <c r="J3645" s="3" t="s">
        <v>15029</v>
      </c>
      <c r="K3645" s="3" t="s">
        <v>1205</v>
      </c>
      <c r="L3645" s="3" t="s">
        <v>55</v>
      </c>
      <c r="M3645" s="3" t="s">
        <v>34</v>
      </c>
      <c r="N3645" s="8" t="str">
        <f t="shared" si="1"/>
        <v>Completed</v>
      </c>
      <c r="O3645" s="8" t="str">
        <f t="shared" si="2"/>
        <v>Valid</v>
      </c>
      <c r="P3645" s="8" t="str">
        <f t="shared" si="3"/>
        <v>Cookware</v>
      </c>
      <c r="Q3645" s="8" t="str">
        <f t="shared" si="4"/>
        <v>Valid</v>
      </c>
    </row>
    <row r="3646">
      <c r="A3646" s="3" t="s">
        <v>18741</v>
      </c>
      <c r="B3646" s="3" t="s">
        <v>18742</v>
      </c>
      <c r="C3646" s="3" t="s">
        <v>11147</v>
      </c>
      <c r="D3646" s="6">
        <v>1.0</v>
      </c>
      <c r="E3646" s="6">
        <v>773.0</v>
      </c>
      <c r="F3646" s="3" t="s">
        <v>11148</v>
      </c>
      <c r="G3646" s="3" t="s">
        <v>10559</v>
      </c>
      <c r="H3646" s="3" t="s">
        <v>10560</v>
      </c>
      <c r="I3646" s="3" t="s">
        <v>10547</v>
      </c>
      <c r="J3646" s="3" t="s">
        <v>18743</v>
      </c>
      <c r="K3646" s="3" t="s">
        <v>11909</v>
      </c>
      <c r="L3646" s="3" t="s">
        <v>55</v>
      </c>
      <c r="M3646" s="3" t="s">
        <v>34</v>
      </c>
      <c r="N3646" s="8" t="str">
        <f t="shared" si="1"/>
        <v>Completed</v>
      </c>
      <c r="O3646" s="8" t="str">
        <f t="shared" si="2"/>
        <v>Valid</v>
      </c>
      <c r="P3646" s="8" t="str">
        <f t="shared" si="3"/>
        <v>Accessories</v>
      </c>
      <c r="Q3646" s="8" t="str">
        <f t="shared" si="4"/>
        <v>Valid</v>
      </c>
    </row>
    <row r="3647">
      <c r="A3647" s="3" t="s">
        <v>18744</v>
      </c>
      <c r="B3647" s="3" t="s">
        <v>18745</v>
      </c>
      <c r="C3647" s="3" t="s">
        <v>11011</v>
      </c>
      <c r="D3647" s="6">
        <v>1.0</v>
      </c>
      <c r="E3647" s="6">
        <v>356.95</v>
      </c>
      <c r="F3647" s="3" t="s">
        <v>11012</v>
      </c>
      <c r="G3647" s="3" t="s">
        <v>10514</v>
      </c>
      <c r="H3647" s="3" t="s">
        <v>10612</v>
      </c>
      <c r="I3647" s="3" t="s">
        <v>10577</v>
      </c>
      <c r="J3647" s="3" t="s">
        <v>3902</v>
      </c>
      <c r="K3647" s="3" t="s">
        <v>3709</v>
      </c>
      <c r="L3647" s="3" t="s">
        <v>33</v>
      </c>
      <c r="M3647" s="3" t="s">
        <v>34</v>
      </c>
      <c r="N3647" s="8" t="str">
        <f t="shared" si="1"/>
        <v>Completed</v>
      </c>
      <c r="O3647" s="8" t="str">
        <f t="shared" si="2"/>
        <v>Valid</v>
      </c>
      <c r="P3647" s="8" t="str">
        <f t="shared" si="3"/>
        <v>Haircare</v>
      </c>
      <c r="Q3647" s="8" t="str">
        <f t="shared" si="4"/>
        <v>Valid</v>
      </c>
    </row>
    <row r="3648">
      <c r="A3648" s="3" t="s">
        <v>18746</v>
      </c>
      <c r="B3648" s="3" t="s">
        <v>18747</v>
      </c>
      <c r="C3648" s="3" t="s">
        <v>11652</v>
      </c>
      <c r="D3648" s="6">
        <v>1.0</v>
      </c>
      <c r="E3648" s="6">
        <v>111.75</v>
      </c>
      <c r="F3648" s="3" t="s">
        <v>11653</v>
      </c>
      <c r="G3648" s="3" t="s">
        <v>10540</v>
      </c>
      <c r="H3648" s="3" t="s">
        <v>10552</v>
      </c>
      <c r="I3648" s="3" t="s">
        <v>10635</v>
      </c>
      <c r="J3648" s="3" t="s">
        <v>18748</v>
      </c>
      <c r="K3648" s="3" t="s">
        <v>749</v>
      </c>
      <c r="L3648" s="3" t="s">
        <v>33</v>
      </c>
      <c r="M3648" s="3" t="s">
        <v>34</v>
      </c>
      <c r="N3648" s="8" t="str">
        <f t="shared" si="1"/>
        <v>Completed</v>
      </c>
      <c r="O3648" s="8" t="str">
        <f t="shared" si="2"/>
        <v>Valid</v>
      </c>
      <c r="P3648" s="8" t="str">
        <f t="shared" si="3"/>
        <v>Headphones</v>
      </c>
      <c r="Q3648" s="8" t="str">
        <f t="shared" si="4"/>
        <v>Valid</v>
      </c>
    </row>
    <row r="3649">
      <c r="A3649" s="3" t="s">
        <v>18749</v>
      </c>
      <c r="B3649" s="3" t="s">
        <v>18750</v>
      </c>
      <c r="C3649" s="3" t="s">
        <v>11625</v>
      </c>
      <c r="D3649" s="6">
        <v>2.0</v>
      </c>
      <c r="E3649" s="6">
        <v>618.52</v>
      </c>
      <c r="F3649" s="3" t="s">
        <v>11626</v>
      </c>
      <c r="G3649" s="3" t="s">
        <v>10565</v>
      </c>
      <c r="H3649" s="3" t="s">
        <v>10622</v>
      </c>
      <c r="I3649" s="3" t="s">
        <v>10645</v>
      </c>
      <c r="J3649" s="3" t="s">
        <v>2464</v>
      </c>
      <c r="K3649" s="3" t="s">
        <v>2820</v>
      </c>
      <c r="L3649" s="3" t="s">
        <v>33</v>
      </c>
      <c r="M3649" s="3" t="s">
        <v>34</v>
      </c>
      <c r="N3649" s="8" t="str">
        <f t="shared" si="1"/>
        <v>Completed</v>
      </c>
      <c r="O3649" s="8" t="str">
        <f t="shared" si="2"/>
        <v>Valid</v>
      </c>
      <c r="P3649" s="8" t="str">
        <f t="shared" si="3"/>
        <v>Fitness Equipment</v>
      </c>
      <c r="Q3649" s="8" t="str">
        <f t="shared" si="4"/>
        <v>Valid</v>
      </c>
    </row>
    <row r="3650">
      <c r="A3650" s="3" t="s">
        <v>18751</v>
      </c>
      <c r="B3650" s="3" t="s">
        <v>7909</v>
      </c>
      <c r="C3650" s="3" t="s">
        <v>11126</v>
      </c>
      <c r="D3650" s="6">
        <v>2.0</v>
      </c>
      <c r="E3650" s="6">
        <v>316.34</v>
      </c>
      <c r="F3650" s="3" t="s">
        <v>11127</v>
      </c>
      <c r="G3650" s="3" t="s">
        <v>10540</v>
      </c>
      <c r="H3650" s="3" t="s">
        <v>10593</v>
      </c>
      <c r="I3650" s="3" t="s">
        <v>10522</v>
      </c>
      <c r="J3650" s="3" t="s">
        <v>7910</v>
      </c>
      <c r="K3650" s="3" t="s">
        <v>2018</v>
      </c>
      <c r="L3650" s="3" t="s">
        <v>33</v>
      </c>
      <c r="M3650" s="3" t="s">
        <v>34</v>
      </c>
      <c r="N3650" s="8" t="str">
        <f t="shared" si="1"/>
        <v>Completed</v>
      </c>
      <c r="O3650" s="8" t="str">
        <f t="shared" si="2"/>
        <v>Valid</v>
      </c>
      <c r="P3650" s="8" t="str">
        <f t="shared" si="3"/>
        <v>Cameras</v>
      </c>
      <c r="Q3650" s="8" t="str">
        <f t="shared" si="4"/>
        <v>Valid</v>
      </c>
    </row>
    <row r="3651">
      <c r="A3651" s="3" t="s">
        <v>18752</v>
      </c>
      <c r="B3651" s="3" t="s">
        <v>18753</v>
      </c>
      <c r="C3651" s="3" t="s">
        <v>11147</v>
      </c>
      <c r="D3651" s="6">
        <v>2.0</v>
      </c>
      <c r="E3651" s="6">
        <v>808.14</v>
      </c>
      <c r="F3651" s="3" t="s">
        <v>11148</v>
      </c>
      <c r="G3651" s="3" t="s">
        <v>10559</v>
      </c>
      <c r="H3651" s="3" t="s">
        <v>10560</v>
      </c>
      <c r="I3651" s="3" t="s">
        <v>10547</v>
      </c>
      <c r="J3651" s="3" t="s">
        <v>6060</v>
      </c>
      <c r="K3651" s="3" t="s">
        <v>2915</v>
      </c>
      <c r="L3651" s="3" t="s">
        <v>44</v>
      </c>
      <c r="M3651" s="3" t="s">
        <v>34</v>
      </c>
      <c r="N3651" s="8" t="str">
        <f t="shared" si="1"/>
        <v>Completed</v>
      </c>
      <c r="O3651" s="8" t="str">
        <f t="shared" si="2"/>
        <v>Valid</v>
      </c>
      <c r="P3651" s="8" t="str">
        <f t="shared" si="3"/>
        <v>Accessories</v>
      </c>
      <c r="Q3651" s="8" t="str">
        <f t="shared" si="4"/>
        <v>Valid</v>
      </c>
    </row>
    <row r="3652">
      <c r="A3652" s="3" t="s">
        <v>18754</v>
      </c>
      <c r="B3652" s="3" t="s">
        <v>18755</v>
      </c>
      <c r="C3652" s="3" t="s">
        <v>10642</v>
      </c>
      <c r="D3652" s="6">
        <v>1.0</v>
      </c>
      <c r="E3652" s="6">
        <v>816.22</v>
      </c>
      <c r="F3652" s="3" t="s">
        <v>10643</v>
      </c>
      <c r="G3652" s="3" t="s">
        <v>10559</v>
      </c>
      <c r="H3652" s="3" t="s">
        <v>10644</v>
      </c>
      <c r="I3652" s="3" t="s">
        <v>10645</v>
      </c>
      <c r="J3652" s="3" t="s">
        <v>18460</v>
      </c>
      <c r="K3652" s="3" t="s">
        <v>4717</v>
      </c>
      <c r="L3652" s="3" t="s">
        <v>33</v>
      </c>
      <c r="M3652" s="3" t="s">
        <v>34</v>
      </c>
      <c r="N3652" s="8" t="str">
        <f t="shared" si="1"/>
        <v>Completed</v>
      </c>
      <c r="O3652" s="8" t="str">
        <f t="shared" si="2"/>
        <v>Valid</v>
      </c>
      <c r="P3652" s="8" t="str">
        <f t="shared" si="3"/>
        <v>Footwear</v>
      </c>
      <c r="Q3652" s="8" t="str">
        <f t="shared" si="4"/>
        <v>Valid</v>
      </c>
    </row>
    <row r="3653">
      <c r="A3653" s="3" t="s">
        <v>18756</v>
      </c>
      <c r="B3653" s="3" t="s">
        <v>7815</v>
      </c>
      <c r="C3653" s="3" t="s">
        <v>10674</v>
      </c>
      <c r="D3653" s="6">
        <v>1.0</v>
      </c>
      <c r="E3653" s="6">
        <v>597.3</v>
      </c>
      <c r="F3653" s="3" t="s">
        <v>10675</v>
      </c>
      <c r="G3653" s="3" t="s">
        <v>10540</v>
      </c>
      <c r="H3653" s="3" t="s">
        <v>10676</v>
      </c>
      <c r="I3653" s="3" t="s">
        <v>10567</v>
      </c>
      <c r="J3653" s="3" t="s">
        <v>7816</v>
      </c>
      <c r="K3653" s="3" t="s">
        <v>3615</v>
      </c>
      <c r="L3653" s="3" t="s">
        <v>44</v>
      </c>
      <c r="M3653" s="3" t="s">
        <v>34</v>
      </c>
      <c r="N3653" s="8" t="str">
        <f t="shared" si="1"/>
        <v>Completed</v>
      </c>
      <c r="O3653" s="8" t="str">
        <f t="shared" si="2"/>
        <v>Valid</v>
      </c>
      <c r="P3653" s="8" t="str">
        <f t="shared" si="3"/>
        <v>Laptops</v>
      </c>
      <c r="Q3653" s="8" t="str">
        <f t="shared" si="4"/>
        <v>Valid</v>
      </c>
    </row>
    <row r="3654">
      <c r="A3654" s="3" t="s">
        <v>18757</v>
      </c>
      <c r="B3654" s="3" t="s">
        <v>18758</v>
      </c>
      <c r="C3654" s="3" t="s">
        <v>10544</v>
      </c>
      <c r="D3654" s="6">
        <v>2.0</v>
      </c>
      <c r="E3654" s="6">
        <v>485.34</v>
      </c>
      <c r="F3654" s="3" t="s">
        <v>10545</v>
      </c>
      <c r="G3654" s="3" t="s">
        <v>10532</v>
      </c>
      <c r="H3654" s="3" t="s">
        <v>10546</v>
      </c>
      <c r="I3654" s="3" t="s">
        <v>10547</v>
      </c>
      <c r="J3654" s="3" t="s">
        <v>10441</v>
      </c>
      <c r="K3654" s="3" t="s">
        <v>4951</v>
      </c>
      <c r="L3654" s="3" t="s">
        <v>44</v>
      </c>
      <c r="M3654" s="3" t="s">
        <v>34</v>
      </c>
      <c r="N3654" s="8" t="str">
        <f t="shared" si="1"/>
        <v>Completed</v>
      </c>
      <c r="O3654" s="8" t="str">
        <f t="shared" si="2"/>
        <v>Valid</v>
      </c>
      <c r="P3654" s="8" t="str">
        <f t="shared" si="3"/>
        <v>Small Appliances</v>
      </c>
      <c r="Q3654" s="8" t="str">
        <f t="shared" si="4"/>
        <v>Valid</v>
      </c>
    </row>
    <row r="3655">
      <c r="A3655" s="3" t="s">
        <v>18759</v>
      </c>
      <c r="B3655" s="3" t="s">
        <v>18760</v>
      </c>
      <c r="C3655" s="3" t="s">
        <v>13039</v>
      </c>
      <c r="D3655" s="6">
        <v>3.0</v>
      </c>
      <c r="E3655" s="6">
        <v>148.55</v>
      </c>
      <c r="F3655" s="3" t="s">
        <v>13040</v>
      </c>
      <c r="G3655" s="3" t="s">
        <v>10559</v>
      </c>
      <c r="H3655" s="3" t="s">
        <v>10560</v>
      </c>
      <c r="I3655" s="3" t="s">
        <v>10553</v>
      </c>
      <c r="J3655" s="3" t="s">
        <v>2548</v>
      </c>
      <c r="K3655" s="3" t="s">
        <v>5964</v>
      </c>
      <c r="L3655" s="3" t="s">
        <v>44</v>
      </c>
      <c r="M3655" s="3" t="s">
        <v>34</v>
      </c>
      <c r="N3655" s="8" t="str">
        <f t="shared" si="1"/>
        <v>Completed</v>
      </c>
      <c r="O3655" s="8" t="str">
        <f t="shared" si="2"/>
        <v>Valid</v>
      </c>
      <c r="P3655" s="8" t="str">
        <f t="shared" si="3"/>
        <v>Accessories</v>
      </c>
      <c r="Q3655" s="8" t="str">
        <f t="shared" si="4"/>
        <v>Valid</v>
      </c>
    </row>
    <row r="3656">
      <c r="A3656" s="3" t="s">
        <v>18761</v>
      </c>
      <c r="B3656" s="3" t="s">
        <v>18762</v>
      </c>
      <c r="C3656" s="3" t="s">
        <v>12114</v>
      </c>
      <c r="D3656" s="6">
        <v>2.0</v>
      </c>
      <c r="E3656" s="6">
        <v>82.85</v>
      </c>
      <c r="F3656" s="3" t="s">
        <v>12115</v>
      </c>
      <c r="G3656" s="3" t="s">
        <v>10514</v>
      </c>
      <c r="H3656" s="3" t="s">
        <v>10612</v>
      </c>
      <c r="I3656" s="3" t="s">
        <v>10588</v>
      </c>
      <c r="J3656" s="3" t="s">
        <v>18763</v>
      </c>
      <c r="K3656" s="3" t="s">
        <v>1933</v>
      </c>
      <c r="L3656" s="3" t="s">
        <v>44</v>
      </c>
      <c r="M3656" s="3" t="s">
        <v>34</v>
      </c>
      <c r="N3656" s="8" t="str">
        <f t="shared" si="1"/>
        <v>Completed</v>
      </c>
      <c r="O3656" s="8" t="str">
        <f t="shared" si="2"/>
        <v>Valid</v>
      </c>
      <c r="P3656" s="8" t="str">
        <f t="shared" si="3"/>
        <v>Haircare</v>
      </c>
      <c r="Q3656" s="8" t="str">
        <f t="shared" si="4"/>
        <v>Valid</v>
      </c>
    </row>
    <row r="3657">
      <c r="A3657" s="3" t="s">
        <v>18764</v>
      </c>
      <c r="B3657" s="3" t="s">
        <v>18765</v>
      </c>
      <c r="C3657" s="3" t="s">
        <v>11161</v>
      </c>
      <c r="D3657" s="6">
        <v>1.0</v>
      </c>
      <c r="E3657" s="6">
        <v>178.36</v>
      </c>
      <c r="F3657" s="3" t="s">
        <v>11162</v>
      </c>
      <c r="G3657" s="3" t="s">
        <v>10540</v>
      </c>
      <c r="H3657" s="3" t="s">
        <v>10541</v>
      </c>
      <c r="I3657" s="3" t="s">
        <v>10522</v>
      </c>
      <c r="J3657" s="3" t="s">
        <v>6205</v>
      </c>
      <c r="K3657" s="3" t="s">
        <v>6170</v>
      </c>
      <c r="L3657" s="3" t="s">
        <v>55</v>
      </c>
      <c r="M3657" s="3" t="s">
        <v>34</v>
      </c>
      <c r="N3657" s="8" t="str">
        <f t="shared" si="1"/>
        <v>Completed</v>
      </c>
      <c r="O3657" s="8" t="str">
        <f t="shared" si="2"/>
        <v>Valid</v>
      </c>
      <c r="P3657" s="8" t="str">
        <f t="shared" si="3"/>
        <v>Smartphones</v>
      </c>
      <c r="Q3657" s="8" t="str">
        <f t="shared" si="4"/>
        <v>Valid</v>
      </c>
    </row>
    <row r="3658">
      <c r="A3658" s="3" t="s">
        <v>18766</v>
      </c>
      <c r="B3658" s="3" t="s">
        <v>10780</v>
      </c>
      <c r="C3658" s="3" t="s">
        <v>11722</v>
      </c>
      <c r="D3658" s="6">
        <v>3.0</v>
      </c>
      <c r="E3658" s="6">
        <v>106.76</v>
      </c>
      <c r="F3658" s="3" t="s">
        <v>11723</v>
      </c>
      <c r="G3658" s="3" t="s">
        <v>10514</v>
      </c>
      <c r="H3658" s="3" t="s">
        <v>10612</v>
      </c>
      <c r="I3658" s="3" t="s">
        <v>10542</v>
      </c>
      <c r="J3658" s="3" t="s">
        <v>4139</v>
      </c>
      <c r="K3658" s="3" t="s">
        <v>3456</v>
      </c>
      <c r="L3658" s="3" t="s">
        <v>44</v>
      </c>
      <c r="M3658" s="3" t="s">
        <v>34</v>
      </c>
      <c r="N3658" s="8" t="str">
        <f t="shared" si="1"/>
        <v>Completed</v>
      </c>
      <c r="O3658" s="8" t="str">
        <f t="shared" si="2"/>
        <v>Valid</v>
      </c>
      <c r="P3658" s="8" t="str">
        <f t="shared" si="3"/>
        <v>Haircare</v>
      </c>
      <c r="Q3658" s="8" t="str">
        <f t="shared" si="4"/>
        <v>Valid</v>
      </c>
    </row>
    <row r="3659">
      <c r="A3659" s="3" t="s">
        <v>18767</v>
      </c>
      <c r="B3659" s="3" t="s">
        <v>18768</v>
      </c>
      <c r="C3659" s="3" t="s">
        <v>11118</v>
      </c>
      <c r="D3659" s="6">
        <v>1.0</v>
      </c>
      <c r="E3659" s="6">
        <v>20.56</v>
      </c>
      <c r="F3659" s="3" t="s">
        <v>11119</v>
      </c>
      <c r="G3659" s="3" t="s">
        <v>10532</v>
      </c>
      <c r="H3659" s="3" t="s">
        <v>10546</v>
      </c>
      <c r="I3659" s="3" t="s">
        <v>10542</v>
      </c>
      <c r="J3659" s="3" t="s">
        <v>2765</v>
      </c>
      <c r="K3659" s="3" t="s">
        <v>4951</v>
      </c>
      <c r="L3659" s="3" t="s">
        <v>44</v>
      </c>
      <c r="M3659" s="3" t="s">
        <v>34</v>
      </c>
      <c r="N3659" s="8" t="str">
        <f t="shared" si="1"/>
        <v>Completed</v>
      </c>
      <c r="O3659" s="8" t="str">
        <f t="shared" si="2"/>
        <v>Valid</v>
      </c>
      <c r="P3659" s="8" t="str">
        <f t="shared" si="3"/>
        <v>Small Appliances</v>
      </c>
      <c r="Q3659" s="8" t="str">
        <f t="shared" si="4"/>
        <v>Valid</v>
      </c>
    </row>
    <row r="3660">
      <c r="A3660" s="3" t="s">
        <v>18769</v>
      </c>
      <c r="B3660" s="3" t="s">
        <v>18770</v>
      </c>
      <c r="C3660" s="3" t="s">
        <v>10629</v>
      </c>
      <c r="D3660" s="6">
        <v>2.0</v>
      </c>
      <c r="E3660" s="6">
        <v>637.8</v>
      </c>
      <c r="F3660" s="3" t="s">
        <v>10630</v>
      </c>
      <c r="G3660" s="3" t="s">
        <v>10559</v>
      </c>
      <c r="H3660" s="3" t="s">
        <v>10631</v>
      </c>
      <c r="I3660" s="3" t="s">
        <v>10527</v>
      </c>
      <c r="J3660" s="3" t="s">
        <v>9046</v>
      </c>
      <c r="K3660" s="3" t="s">
        <v>3427</v>
      </c>
      <c r="L3660" s="3" t="s">
        <v>55</v>
      </c>
      <c r="M3660" s="3" t="s">
        <v>34</v>
      </c>
      <c r="N3660" s="8" t="str">
        <f t="shared" si="1"/>
        <v>Completed</v>
      </c>
      <c r="O3660" s="8" t="str">
        <f t="shared" si="2"/>
        <v>Valid</v>
      </c>
      <c r="P3660" s="8" t="str">
        <f t="shared" si="3"/>
        <v>Women'S Clothing</v>
      </c>
      <c r="Q3660" s="8" t="str">
        <f t="shared" si="4"/>
        <v>Valid</v>
      </c>
    </row>
    <row r="3661">
      <c r="A3661" s="3" t="s">
        <v>18771</v>
      </c>
      <c r="B3661" s="3" t="s">
        <v>18772</v>
      </c>
      <c r="C3661" s="3" t="s">
        <v>12114</v>
      </c>
      <c r="D3661" s="6">
        <v>1.0</v>
      </c>
      <c r="E3661" s="6">
        <v>80.5</v>
      </c>
      <c r="F3661" s="3" t="s">
        <v>12115</v>
      </c>
      <c r="G3661" s="3" t="s">
        <v>10514</v>
      </c>
      <c r="H3661" s="3" t="s">
        <v>10612</v>
      </c>
      <c r="I3661" s="3" t="s">
        <v>10588</v>
      </c>
      <c r="J3661" s="3" t="s">
        <v>1114</v>
      </c>
      <c r="K3661" s="3" t="s">
        <v>6110</v>
      </c>
      <c r="L3661" s="3" t="s">
        <v>44</v>
      </c>
      <c r="M3661" s="3" t="s">
        <v>34</v>
      </c>
      <c r="N3661" s="8" t="str">
        <f t="shared" si="1"/>
        <v>Completed</v>
      </c>
      <c r="O3661" s="8" t="str">
        <f t="shared" si="2"/>
        <v>Valid</v>
      </c>
      <c r="P3661" s="8" t="str">
        <f t="shared" si="3"/>
        <v>Haircare</v>
      </c>
      <c r="Q3661" s="8" t="str">
        <f t="shared" si="4"/>
        <v>Valid</v>
      </c>
    </row>
    <row r="3662">
      <c r="A3662" s="3" t="s">
        <v>18773</v>
      </c>
      <c r="B3662" s="3" t="s">
        <v>18774</v>
      </c>
      <c r="C3662" s="3" t="s">
        <v>10892</v>
      </c>
      <c r="D3662" s="6">
        <v>1.0</v>
      </c>
      <c r="E3662" s="6">
        <v>631.55</v>
      </c>
      <c r="F3662" s="3" t="s">
        <v>10893</v>
      </c>
      <c r="G3662" s="3" t="s">
        <v>10540</v>
      </c>
      <c r="H3662" s="3" t="s">
        <v>10719</v>
      </c>
      <c r="I3662" s="3" t="s">
        <v>10534</v>
      </c>
      <c r="J3662" s="3" t="s">
        <v>10025</v>
      </c>
      <c r="K3662" s="3" t="s">
        <v>933</v>
      </c>
      <c r="L3662" s="3" t="s">
        <v>55</v>
      </c>
      <c r="M3662" s="3" t="s">
        <v>34</v>
      </c>
      <c r="N3662" s="8" t="str">
        <f t="shared" si="1"/>
        <v>Completed</v>
      </c>
      <c r="O3662" s="8" t="str">
        <f t="shared" si="2"/>
        <v>Valid</v>
      </c>
      <c r="P3662" s="8" t="str">
        <f t="shared" si="3"/>
        <v>Smart Home</v>
      </c>
      <c r="Q3662" s="8" t="str">
        <f t="shared" si="4"/>
        <v>Valid</v>
      </c>
    </row>
    <row r="3663">
      <c r="A3663" s="3" t="s">
        <v>18775</v>
      </c>
      <c r="B3663" s="3" t="s">
        <v>18776</v>
      </c>
      <c r="C3663" s="3" t="s">
        <v>11400</v>
      </c>
      <c r="D3663" s="6">
        <v>2.0</v>
      </c>
      <c r="E3663" s="6">
        <v>133.5</v>
      </c>
      <c r="F3663" s="3" t="s">
        <v>11401</v>
      </c>
      <c r="G3663" s="3" t="s">
        <v>10532</v>
      </c>
      <c r="H3663" s="3" t="s">
        <v>10587</v>
      </c>
      <c r="I3663" s="3" t="s">
        <v>10542</v>
      </c>
      <c r="J3663" s="3" t="s">
        <v>4308</v>
      </c>
      <c r="K3663" s="2"/>
      <c r="L3663" s="3" t="s">
        <v>33</v>
      </c>
      <c r="M3663" s="3" t="s">
        <v>34</v>
      </c>
      <c r="N3663" s="8" t="str">
        <f t="shared" si="1"/>
        <v>Completed</v>
      </c>
      <c r="O3663" s="8" t="str">
        <f t="shared" si="2"/>
        <v>Valid</v>
      </c>
      <c r="P3663" s="8" t="str">
        <f t="shared" si="3"/>
        <v>Furniture</v>
      </c>
      <c r="Q3663" s="8" t="str">
        <f t="shared" si="4"/>
        <v>Missing</v>
      </c>
    </row>
    <row r="3664">
      <c r="A3664" s="3" t="s">
        <v>18777</v>
      </c>
      <c r="B3664" s="3" t="s">
        <v>4486</v>
      </c>
      <c r="C3664" s="3" t="s">
        <v>10744</v>
      </c>
      <c r="D3664" s="6">
        <v>1.0</v>
      </c>
      <c r="E3664" s="6">
        <v>346.73</v>
      </c>
      <c r="F3664" s="3" t="s">
        <v>10745</v>
      </c>
      <c r="G3664" s="3" t="s">
        <v>10540</v>
      </c>
      <c r="H3664" s="3" t="s">
        <v>10541</v>
      </c>
      <c r="I3664" s="3" t="s">
        <v>10553</v>
      </c>
      <c r="J3664" s="3" t="s">
        <v>4487</v>
      </c>
      <c r="K3664" s="3" t="s">
        <v>54</v>
      </c>
      <c r="L3664" s="3" t="s">
        <v>44</v>
      </c>
      <c r="M3664" s="3" t="s">
        <v>34</v>
      </c>
      <c r="N3664" s="8" t="str">
        <f t="shared" si="1"/>
        <v>Completed</v>
      </c>
      <c r="O3664" s="8" t="str">
        <f t="shared" si="2"/>
        <v>Valid</v>
      </c>
      <c r="P3664" s="8" t="str">
        <f t="shared" si="3"/>
        <v>Smartphones</v>
      </c>
      <c r="Q3664" s="8" t="str">
        <f t="shared" si="4"/>
        <v>Valid</v>
      </c>
    </row>
    <row r="3665">
      <c r="A3665" s="3" t="s">
        <v>18778</v>
      </c>
      <c r="B3665" s="3" t="s">
        <v>18779</v>
      </c>
      <c r="C3665" s="3" t="s">
        <v>10969</v>
      </c>
      <c r="D3665" s="6">
        <v>1.0</v>
      </c>
      <c r="E3665" s="6">
        <v>114.16</v>
      </c>
      <c r="F3665" s="3" t="s">
        <v>10970</v>
      </c>
      <c r="G3665" s="3" t="s">
        <v>10565</v>
      </c>
      <c r="H3665" s="3" t="s">
        <v>10655</v>
      </c>
      <c r="I3665" s="3" t="s">
        <v>10534</v>
      </c>
      <c r="J3665" s="3" t="s">
        <v>18780</v>
      </c>
      <c r="K3665" s="3" t="s">
        <v>7065</v>
      </c>
      <c r="L3665" s="3" t="s">
        <v>55</v>
      </c>
      <c r="M3665" s="3" t="s">
        <v>34</v>
      </c>
      <c r="N3665" s="8" t="str">
        <f t="shared" si="1"/>
        <v>Completed</v>
      </c>
      <c r="O3665" s="8" t="str">
        <f t="shared" si="2"/>
        <v>Valid</v>
      </c>
      <c r="P3665" s="8" t="str">
        <f t="shared" si="3"/>
        <v>Camping</v>
      </c>
      <c r="Q3665" s="8" t="str">
        <f t="shared" si="4"/>
        <v>Valid</v>
      </c>
    </row>
    <row r="3666">
      <c r="A3666" s="3" t="s">
        <v>18781</v>
      </c>
      <c r="B3666" s="3" t="s">
        <v>17141</v>
      </c>
      <c r="C3666" s="3" t="s">
        <v>11800</v>
      </c>
      <c r="D3666" s="6">
        <v>2.0</v>
      </c>
      <c r="E3666" s="6">
        <v>394.0</v>
      </c>
      <c r="F3666" s="3" t="s">
        <v>11801</v>
      </c>
      <c r="G3666" s="3" t="s">
        <v>10559</v>
      </c>
      <c r="H3666" s="3" t="s">
        <v>10644</v>
      </c>
      <c r="I3666" s="3" t="s">
        <v>10588</v>
      </c>
      <c r="J3666" s="3" t="s">
        <v>2613</v>
      </c>
      <c r="K3666" s="3" t="s">
        <v>1323</v>
      </c>
      <c r="L3666" s="3" t="s">
        <v>44</v>
      </c>
      <c r="M3666" s="3" t="s">
        <v>34</v>
      </c>
      <c r="N3666" s="8" t="str">
        <f t="shared" si="1"/>
        <v>Completed</v>
      </c>
      <c r="O3666" s="8" t="str">
        <f t="shared" si="2"/>
        <v>Valid</v>
      </c>
      <c r="P3666" s="8" t="str">
        <f t="shared" si="3"/>
        <v>Footwear</v>
      </c>
      <c r="Q3666" s="8" t="str">
        <f t="shared" si="4"/>
        <v>Valid</v>
      </c>
    </row>
    <row r="3667">
      <c r="A3667" s="3" t="s">
        <v>18782</v>
      </c>
      <c r="B3667" s="3" t="s">
        <v>18783</v>
      </c>
      <c r="C3667" s="3" t="s">
        <v>11495</v>
      </c>
      <c r="D3667" s="6">
        <v>1.0</v>
      </c>
      <c r="E3667" s="6">
        <v>224.23</v>
      </c>
      <c r="F3667" s="3" t="s">
        <v>11496</v>
      </c>
      <c r="G3667" s="3" t="s">
        <v>10540</v>
      </c>
      <c r="H3667" s="3" t="s">
        <v>10552</v>
      </c>
      <c r="I3667" s="3" t="s">
        <v>10645</v>
      </c>
      <c r="J3667" s="3" t="s">
        <v>15069</v>
      </c>
      <c r="K3667" s="3" t="s">
        <v>10428</v>
      </c>
      <c r="L3667" s="3" t="s">
        <v>33</v>
      </c>
      <c r="M3667" s="3" t="s">
        <v>34</v>
      </c>
      <c r="N3667" s="8" t="str">
        <f t="shared" si="1"/>
        <v>Completed</v>
      </c>
      <c r="O3667" s="8" t="str">
        <f t="shared" si="2"/>
        <v>Valid</v>
      </c>
      <c r="P3667" s="8" t="str">
        <f t="shared" si="3"/>
        <v>Headphones</v>
      </c>
      <c r="Q3667" s="8" t="str">
        <f t="shared" si="4"/>
        <v>Valid</v>
      </c>
    </row>
    <row r="3668">
      <c r="A3668" s="3" t="s">
        <v>18784</v>
      </c>
      <c r="B3668" s="3" t="s">
        <v>18785</v>
      </c>
      <c r="C3668" s="3" t="s">
        <v>11887</v>
      </c>
      <c r="D3668" s="6">
        <v>1.0</v>
      </c>
      <c r="E3668" s="6">
        <v>646.08</v>
      </c>
      <c r="F3668" s="3" t="s">
        <v>11888</v>
      </c>
      <c r="G3668" s="3" t="s">
        <v>10559</v>
      </c>
      <c r="H3668" s="3" t="s">
        <v>10946</v>
      </c>
      <c r="I3668" s="3" t="s">
        <v>10588</v>
      </c>
      <c r="J3668" s="3" t="s">
        <v>18786</v>
      </c>
      <c r="K3668" s="3" t="s">
        <v>345</v>
      </c>
      <c r="L3668" s="3" t="s">
        <v>55</v>
      </c>
      <c r="M3668" s="3" t="s">
        <v>34</v>
      </c>
      <c r="N3668" s="8" t="str">
        <f t="shared" si="1"/>
        <v>Completed</v>
      </c>
      <c r="O3668" s="8" t="str">
        <f t="shared" si="2"/>
        <v>Valid</v>
      </c>
      <c r="P3668" s="8" t="str">
        <f t="shared" si="3"/>
        <v>Men'S Clothing</v>
      </c>
      <c r="Q3668" s="8" t="str">
        <f t="shared" si="4"/>
        <v>Valid</v>
      </c>
    </row>
    <row r="3669">
      <c r="A3669" s="3" t="s">
        <v>18787</v>
      </c>
      <c r="B3669" s="3" t="s">
        <v>18788</v>
      </c>
      <c r="C3669" s="3" t="s">
        <v>10699</v>
      </c>
      <c r="D3669" s="6">
        <v>1.0</v>
      </c>
      <c r="E3669" s="6">
        <v>835.05</v>
      </c>
      <c r="F3669" s="3" t="s">
        <v>10700</v>
      </c>
      <c r="G3669" s="3" t="s">
        <v>10514</v>
      </c>
      <c r="H3669" s="3" t="s">
        <v>10612</v>
      </c>
      <c r="I3669" s="3" t="s">
        <v>10547</v>
      </c>
      <c r="J3669" s="3" t="s">
        <v>18789</v>
      </c>
      <c r="K3669" s="3" t="s">
        <v>494</v>
      </c>
      <c r="L3669" s="3" t="s">
        <v>55</v>
      </c>
      <c r="M3669" s="3" t="s">
        <v>34</v>
      </c>
      <c r="N3669" s="8" t="str">
        <f t="shared" si="1"/>
        <v>Completed</v>
      </c>
      <c r="O3669" s="8" t="str">
        <f t="shared" si="2"/>
        <v>Valid</v>
      </c>
      <c r="P3669" s="8" t="str">
        <f t="shared" si="3"/>
        <v>Haircare</v>
      </c>
      <c r="Q3669" s="8" t="str">
        <f t="shared" si="4"/>
        <v>Valid</v>
      </c>
    </row>
    <row r="3670">
      <c r="A3670" s="3" t="s">
        <v>18790</v>
      </c>
      <c r="B3670" s="3" t="s">
        <v>18791</v>
      </c>
      <c r="C3670" s="3" t="s">
        <v>11747</v>
      </c>
      <c r="D3670" s="6">
        <v>1.0</v>
      </c>
      <c r="E3670" s="6">
        <v>86.64</v>
      </c>
      <c r="F3670" s="3" t="s">
        <v>11748</v>
      </c>
      <c r="G3670" s="3" t="s">
        <v>10559</v>
      </c>
      <c r="H3670" s="3" t="s">
        <v>10946</v>
      </c>
      <c r="I3670" s="3" t="s">
        <v>10645</v>
      </c>
      <c r="J3670" s="3" t="s">
        <v>3665</v>
      </c>
      <c r="K3670" s="3" t="s">
        <v>3341</v>
      </c>
      <c r="L3670" s="3" t="s">
        <v>44</v>
      </c>
      <c r="M3670" s="3" t="s">
        <v>34</v>
      </c>
      <c r="N3670" s="8" t="str">
        <f t="shared" si="1"/>
        <v>Completed</v>
      </c>
      <c r="O3670" s="8" t="str">
        <f t="shared" si="2"/>
        <v>Valid</v>
      </c>
      <c r="P3670" s="8" t="str">
        <f t="shared" si="3"/>
        <v>Men'S Clothing</v>
      </c>
      <c r="Q3670" s="8" t="str">
        <f t="shared" si="4"/>
        <v>Valid</v>
      </c>
    </row>
    <row r="3671">
      <c r="A3671" s="3" t="s">
        <v>18792</v>
      </c>
      <c r="B3671" s="3" t="s">
        <v>18793</v>
      </c>
      <c r="C3671" s="3" t="s">
        <v>10969</v>
      </c>
      <c r="D3671" s="6">
        <v>2.0</v>
      </c>
      <c r="E3671" s="6">
        <v>119.11</v>
      </c>
      <c r="F3671" s="3" t="s">
        <v>10970</v>
      </c>
      <c r="G3671" s="3" t="s">
        <v>10565</v>
      </c>
      <c r="H3671" s="3" t="s">
        <v>10655</v>
      </c>
      <c r="I3671" s="3" t="s">
        <v>10534</v>
      </c>
      <c r="J3671" s="3" t="s">
        <v>12730</v>
      </c>
      <c r="K3671" s="3" t="s">
        <v>591</v>
      </c>
      <c r="L3671" s="3" t="s">
        <v>33</v>
      </c>
      <c r="M3671" s="3" t="s">
        <v>34</v>
      </c>
      <c r="N3671" s="8" t="str">
        <f t="shared" si="1"/>
        <v>Completed</v>
      </c>
      <c r="O3671" s="8" t="str">
        <f t="shared" si="2"/>
        <v>Valid</v>
      </c>
      <c r="P3671" s="8" t="str">
        <f t="shared" si="3"/>
        <v>Camping</v>
      </c>
      <c r="Q3671" s="8" t="str">
        <f t="shared" si="4"/>
        <v>Valid</v>
      </c>
    </row>
    <row r="3672">
      <c r="A3672" s="3" t="s">
        <v>18794</v>
      </c>
      <c r="B3672" s="3" t="s">
        <v>18795</v>
      </c>
      <c r="C3672" s="3" t="s">
        <v>10964</v>
      </c>
      <c r="D3672" s="6">
        <v>1.0</v>
      </c>
      <c r="E3672" s="6">
        <v>141.41</v>
      </c>
      <c r="F3672" s="3" t="s">
        <v>10965</v>
      </c>
      <c r="G3672" s="3" t="s">
        <v>10559</v>
      </c>
      <c r="H3672" s="3" t="s">
        <v>10631</v>
      </c>
      <c r="I3672" s="3" t="s">
        <v>10522</v>
      </c>
      <c r="J3672" s="3" t="s">
        <v>18796</v>
      </c>
      <c r="K3672" s="3" t="s">
        <v>439</v>
      </c>
      <c r="L3672" s="3" t="s">
        <v>55</v>
      </c>
      <c r="M3672" s="3" t="s">
        <v>34</v>
      </c>
      <c r="N3672" s="8" t="str">
        <f t="shared" si="1"/>
        <v>Completed</v>
      </c>
      <c r="O3672" s="8" t="str">
        <f t="shared" si="2"/>
        <v>Valid</v>
      </c>
      <c r="P3672" s="8" t="str">
        <f t="shared" si="3"/>
        <v>Women'S Clothing</v>
      </c>
      <c r="Q3672" s="8" t="str">
        <f t="shared" si="4"/>
        <v>Valid</v>
      </c>
    </row>
    <row r="3673">
      <c r="A3673" s="3" t="s">
        <v>18797</v>
      </c>
      <c r="B3673" s="3" t="s">
        <v>9794</v>
      </c>
      <c r="C3673" s="3" t="s">
        <v>11253</v>
      </c>
      <c r="D3673" s="6">
        <v>1.0</v>
      </c>
      <c r="E3673" s="6">
        <v>37.83</v>
      </c>
      <c r="F3673" s="3" t="s">
        <v>11254</v>
      </c>
      <c r="G3673" s="3" t="s">
        <v>10565</v>
      </c>
      <c r="H3673" s="3" t="s">
        <v>10655</v>
      </c>
      <c r="I3673" s="3" t="s">
        <v>10534</v>
      </c>
      <c r="J3673" s="3" t="s">
        <v>7043</v>
      </c>
      <c r="K3673" s="3" t="s">
        <v>4336</v>
      </c>
      <c r="L3673" s="3" t="s">
        <v>33</v>
      </c>
      <c r="M3673" s="3" t="s">
        <v>34</v>
      </c>
      <c r="N3673" s="8" t="str">
        <f t="shared" si="1"/>
        <v>Completed</v>
      </c>
      <c r="O3673" s="8" t="str">
        <f t="shared" si="2"/>
        <v>Valid</v>
      </c>
      <c r="P3673" s="8" t="str">
        <f t="shared" si="3"/>
        <v>Camping</v>
      </c>
      <c r="Q3673" s="8" t="str">
        <f t="shared" si="4"/>
        <v>Valid</v>
      </c>
    </row>
    <row r="3674">
      <c r="A3674" s="3" t="s">
        <v>18798</v>
      </c>
      <c r="B3674" s="3" t="s">
        <v>18799</v>
      </c>
      <c r="C3674" s="3" t="s">
        <v>11314</v>
      </c>
      <c r="D3674" s="6">
        <v>2.0</v>
      </c>
      <c r="E3674" s="6">
        <v>975.67</v>
      </c>
      <c r="F3674" s="3" t="s">
        <v>11315</v>
      </c>
      <c r="G3674" s="3" t="s">
        <v>10514</v>
      </c>
      <c r="H3674" s="3" t="s">
        <v>10521</v>
      </c>
      <c r="I3674" s="3" t="s">
        <v>10662</v>
      </c>
      <c r="J3674" s="3" t="s">
        <v>3461</v>
      </c>
      <c r="K3674" s="3" t="s">
        <v>964</v>
      </c>
      <c r="L3674" s="3" t="s">
        <v>55</v>
      </c>
      <c r="M3674" s="3" t="s">
        <v>34</v>
      </c>
      <c r="N3674" s="8" t="str">
        <f t="shared" si="1"/>
        <v>Completed</v>
      </c>
      <c r="O3674" s="8" t="str">
        <f t="shared" si="2"/>
        <v>Valid</v>
      </c>
      <c r="P3674" s="8" t="str">
        <f t="shared" si="3"/>
        <v>Fragrance</v>
      </c>
      <c r="Q3674" s="8" t="str">
        <f t="shared" si="4"/>
        <v>Valid</v>
      </c>
    </row>
    <row r="3675">
      <c r="A3675" s="3" t="s">
        <v>18800</v>
      </c>
      <c r="B3675" s="3" t="s">
        <v>13680</v>
      </c>
      <c r="C3675" s="3" t="s">
        <v>11298</v>
      </c>
      <c r="D3675" s="6">
        <v>4.0</v>
      </c>
      <c r="E3675" s="6">
        <v>787.22</v>
      </c>
      <c r="F3675" s="3" t="s">
        <v>11299</v>
      </c>
      <c r="G3675" s="3" t="s">
        <v>10565</v>
      </c>
      <c r="H3675" s="3" t="s">
        <v>10572</v>
      </c>
      <c r="I3675" s="3" t="s">
        <v>10594</v>
      </c>
      <c r="J3675" s="3" t="s">
        <v>2431</v>
      </c>
      <c r="K3675" s="3" t="s">
        <v>5765</v>
      </c>
      <c r="L3675" s="3" t="s">
        <v>33</v>
      </c>
      <c r="M3675" s="3" t="s">
        <v>34</v>
      </c>
      <c r="N3675" s="8" t="str">
        <f t="shared" si="1"/>
        <v>Completed</v>
      </c>
      <c r="O3675" s="8" t="str">
        <f t="shared" si="2"/>
        <v>Valid</v>
      </c>
      <c r="P3675" s="8" t="str">
        <f t="shared" si="3"/>
        <v>Cycling</v>
      </c>
      <c r="Q3675" s="8" t="str">
        <f t="shared" si="4"/>
        <v>Valid</v>
      </c>
    </row>
    <row r="3676">
      <c r="A3676" s="3" t="s">
        <v>18801</v>
      </c>
      <c r="B3676" s="3" t="s">
        <v>18802</v>
      </c>
      <c r="C3676" s="3" t="s">
        <v>11942</v>
      </c>
      <c r="D3676" s="6">
        <v>2.0</v>
      </c>
      <c r="E3676" s="6">
        <v>649.3</v>
      </c>
      <c r="F3676" s="3" t="s">
        <v>11943</v>
      </c>
      <c r="G3676" s="3" t="s">
        <v>10540</v>
      </c>
      <c r="H3676" s="3" t="s">
        <v>10719</v>
      </c>
      <c r="I3676" s="3" t="s">
        <v>10547</v>
      </c>
      <c r="J3676" s="3" t="s">
        <v>10425</v>
      </c>
      <c r="K3676" s="3" t="s">
        <v>368</v>
      </c>
      <c r="L3676" s="3" t="s">
        <v>55</v>
      </c>
      <c r="M3676" s="3" t="s">
        <v>34</v>
      </c>
      <c r="N3676" s="8" t="str">
        <f t="shared" si="1"/>
        <v>Completed</v>
      </c>
      <c r="O3676" s="8" t="str">
        <f t="shared" si="2"/>
        <v>Valid</v>
      </c>
      <c r="P3676" s="8" t="str">
        <f t="shared" si="3"/>
        <v>Smart Home</v>
      </c>
      <c r="Q3676" s="8" t="str">
        <f t="shared" si="4"/>
        <v>Valid</v>
      </c>
    </row>
    <row r="3677">
      <c r="A3677" s="3" t="s">
        <v>18803</v>
      </c>
      <c r="B3677" s="3" t="s">
        <v>18804</v>
      </c>
      <c r="C3677" s="3" t="s">
        <v>11196</v>
      </c>
      <c r="D3677" s="6">
        <v>1.0</v>
      </c>
      <c r="E3677" s="6">
        <v>153.36</v>
      </c>
      <c r="F3677" s="3" t="s">
        <v>11197</v>
      </c>
      <c r="G3677" s="3" t="s">
        <v>10532</v>
      </c>
      <c r="H3677" s="3" t="s">
        <v>10546</v>
      </c>
      <c r="I3677" s="3" t="s">
        <v>10547</v>
      </c>
      <c r="J3677" s="3" t="s">
        <v>2991</v>
      </c>
      <c r="K3677" s="3" t="s">
        <v>6571</v>
      </c>
      <c r="L3677" s="3" t="s">
        <v>33</v>
      </c>
      <c r="M3677" s="3" t="s">
        <v>34</v>
      </c>
      <c r="N3677" s="8" t="str">
        <f t="shared" si="1"/>
        <v>Completed</v>
      </c>
      <c r="O3677" s="8" t="str">
        <f t="shared" si="2"/>
        <v>Valid</v>
      </c>
      <c r="P3677" s="8" t="str">
        <f t="shared" si="3"/>
        <v>Small Appliances</v>
      </c>
      <c r="Q3677" s="8" t="str">
        <f t="shared" si="4"/>
        <v>Valid</v>
      </c>
    </row>
    <row r="3678">
      <c r="A3678" s="3" t="s">
        <v>18805</v>
      </c>
      <c r="B3678" s="3" t="s">
        <v>18806</v>
      </c>
      <c r="C3678" s="3" t="s">
        <v>11697</v>
      </c>
      <c r="D3678" s="6">
        <v>1.0</v>
      </c>
      <c r="E3678" s="6">
        <v>355.17</v>
      </c>
      <c r="F3678" s="3" t="s">
        <v>11698</v>
      </c>
      <c r="G3678" s="3" t="s">
        <v>10559</v>
      </c>
      <c r="H3678" s="3" t="s">
        <v>10946</v>
      </c>
      <c r="I3678" s="3" t="s">
        <v>10534</v>
      </c>
      <c r="J3678" s="3" t="s">
        <v>6248</v>
      </c>
      <c r="K3678" s="3" t="s">
        <v>967</v>
      </c>
      <c r="L3678" s="3" t="s">
        <v>33</v>
      </c>
      <c r="M3678" s="3" t="s">
        <v>34</v>
      </c>
      <c r="N3678" s="8" t="str">
        <f t="shared" si="1"/>
        <v>Completed</v>
      </c>
      <c r="O3678" s="8" t="str">
        <f t="shared" si="2"/>
        <v>Valid</v>
      </c>
      <c r="P3678" s="8" t="str">
        <f t="shared" si="3"/>
        <v>Men'S Clothing</v>
      </c>
      <c r="Q3678" s="8" t="str">
        <f t="shared" si="4"/>
        <v>Valid</v>
      </c>
    </row>
    <row r="3679">
      <c r="A3679" s="3" t="s">
        <v>18807</v>
      </c>
      <c r="B3679" s="3" t="s">
        <v>18808</v>
      </c>
      <c r="C3679" s="3" t="s">
        <v>11600</v>
      </c>
      <c r="D3679" s="6">
        <v>1.0</v>
      </c>
      <c r="E3679" s="6">
        <v>8.88</v>
      </c>
      <c r="F3679" s="3" t="s">
        <v>11601</v>
      </c>
      <c r="G3679" s="3" t="s">
        <v>10532</v>
      </c>
      <c r="H3679" s="3" t="s">
        <v>10546</v>
      </c>
      <c r="I3679" s="3" t="s">
        <v>10534</v>
      </c>
      <c r="J3679" s="3" t="s">
        <v>18809</v>
      </c>
      <c r="K3679" s="3" t="s">
        <v>32</v>
      </c>
      <c r="L3679" s="3" t="s">
        <v>44</v>
      </c>
      <c r="M3679" s="3" t="s">
        <v>34</v>
      </c>
      <c r="N3679" s="8" t="str">
        <f t="shared" si="1"/>
        <v>Completed</v>
      </c>
      <c r="O3679" s="8" t="str">
        <f t="shared" si="2"/>
        <v>Valid</v>
      </c>
      <c r="P3679" s="8" t="str">
        <f t="shared" si="3"/>
        <v>Small Appliances</v>
      </c>
      <c r="Q3679" s="8" t="str">
        <f t="shared" si="4"/>
        <v>Valid</v>
      </c>
    </row>
    <row r="3680">
      <c r="A3680" s="3" t="s">
        <v>18810</v>
      </c>
      <c r="B3680" s="3" t="s">
        <v>9102</v>
      </c>
      <c r="C3680" s="3" t="s">
        <v>11014</v>
      </c>
      <c r="D3680" s="6">
        <v>1.0</v>
      </c>
      <c r="E3680" s="6">
        <v>323.72</v>
      </c>
      <c r="F3680" s="3" t="s">
        <v>11015</v>
      </c>
      <c r="G3680" s="3" t="s">
        <v>10540</v>
      </c>
      <c r="H3680" s="3" t="s">
        <v>10552</v>
      </c>
      <c r="I3680" s="3" t="s">
        <v>10635</v>
      </c>
      <c r="J3680" s="3" t="s">
        <v>4988</v>
      </c>
      <c r="K3680" s="3" t="s">
        <v>2788</v>
      </c>
      <c r="L3680" s="3" t="s">
        <v>55</v>
      </c>
      <c r="M3680" s="3" t="s">
        <v>34</v>
      </c>
      <c r="N3680" s="8" t="str">
        <f t="shared" si="1"/>
        <v>Completed</v>
      </c>
      <c r="O3680" s="8" t="str">
        <f t="shared" si="2"/>
        <v>Valid</v>
      </c>
      <c r="P3680" s="8" t="str">
        <f t="shared" si="3"/>
        <v>Headphones</v>
      </c>
      <c r="Q3680" s="8" t="str">
        <f t="shared" si="4"/>
        <v>Valid</v>
      </c>
    </row>
    <row r="3681">
      <c r="A3681" s="3" t="s">
        <v>18811</v>
      </c>
      <c r="B3681" s="3" t="s">
        <v>18812</v>
      </c>
      <c r="C3681" s="3" t="s">
        <v>11513</v>
      </c>
      <c r="D3681" s="6">
        <v>2.0</v>
      </c>
      <c r="E3681" s="6">
        <v>650.72</v>
      </c>
      <c r="F3681" s="3" t="s">
        <v>11514</v>
      </c>
      <c r="G3681" s="3" t="s">
        <v>10565</v>
      </c>
      <c r="H3681" s="3" t="s">
        <v>10566</v>
      </c>
      <c r="I3681" s="3" t="s">
        <v>10542</v>
      </c>
      <c r="J3681" s="3" t="s">
        <v>18813</v>
      </c>
      <c r="K3681" s="3" t="s">
        <v>6485</v>
      </c>
      <c r="L3681" s="3" t="s">
        <v>33</v>
      </c>
      <c r="M3681" s="3" t="s">
        <v>34</v>
      </c>
      <c r="N3681" s="8" t="str">
        <f t="shared" si="1"/>
        <v>Completed</v>
      </c>
      <c r="O3681" s="8" t="str">
        <f t="shared" si="2"/>
        <v>Valid</v>
      </c>
      <c r="P3681" s="8" t="str">
        <f t="shared" si="3"/>
        <v>Team Sports</v>
      </c>
      <c r="Q3681" s="8" t="str">
        <f t="shared" si="4"/>
        <v>Valid</v>
      </c>
    </row>
    <row r="3682">
      <c r="A3682" s="3" t="s">
        <v>18814</v>
      </c>
      <c r="B3682" s="3" t="s">
        <v>18815</v>
      </c>
      <c r="C3682" s="3" t="s">
        <v>11386</v>
      </c>
      <c r="D3682" s="6">
        <v>1.0</v>
      </c>
      <c r="E3682" s="6">
        <v>261.62</v>
      </c>
      <c r="F3682" s="3" t="s">
        <v>11387</v>
      </c>
      <c r="G3682" s="3" t="s">
        <v>10565</v>
      </c>
      <c r="H3682" s="3" t="s">
        <v>10655</v>
      </c>
      <c r="I3682" s="3" t="s">
        <v>10635</v>
      </c>
      <c r="J3682" s="3" t="s">
        <v>7734</v>
      </c>
      <c r="K3682" s="3" t="s">
        <v>3628</v>
      </c>
      <c r="L3682" s="3" t="s">
        <v>55</v>
      </c>
      <c r="M3682" s="3" t="s">
        <v>34</v>
      </c>
      <c r="N3682" s="8" t="str">
        <f t="shared" si="1"/>
        <v>Completed</v>
      </c>
      <c r="O3682" s="8" t="str">
        <f t="shared" si="2"/>
        <v>Valid</v>
      </c>
      <c r="P3682" s="8" t="str">
        <f t="shared" si="3"/>
        <v>Camping</v>
      </c>
      <c r="Q3682" s="8" t="str">
        <f t="shared" si="4"/>
        <v>Valid</v>
      </c>
    </row>
    <row r="3683">
      <c r="A3683" s="3" t="s">
        <v>18816</v>
      </c>
      <c r="B3683" s="3" t="s">
        <v>18817</v>
      </c>
      <c r="C3683" s="3" t="s">
        <v>12945</v>
      </c>
      <c r="D3683" s="6">
        <v>2.0</v>
      </c>
      <c r="E3683" s="6">
        <v>201.8</v>
      </c>
      <c r="F3683" s="3" t="s">
        <v>12946</v>
      </c>
      <c r="G3683" s="3" t="s">
        <v>10559</v>
      </c>
      <c r="H3683" s="3" t="s">
        <v>10560</v>
      </c>
      <c r="I3683" s="3" t="s">
        <v>10534</v>
      </c>
      <c r="J3683" s="3" t="s">
        <v>16717</v>
      </c>
      <c r="K3683" s="3" t="s">
        <v>9629</v>
      </c>
      <c r="L3683" s="3" t="s">
        <v>55</v>
      </c>
      <c r="M3683" s="3" t="s">
        <v>34</v>
      </c>
      <c r="N3683" s="8" t="str">
        <f t="shared" si="1"/>
        <v>Completed</v>
      </c>
      <c r="O3683" s="8" t="str">
        <f t="shared" si="2"/>
        <v>Valid</v>
      </c>
      <c r="P3683" s="8" t="str">
        <f t="shared" si="3"/>
        <v>Accessories</v>
      </c>
      <c r="Q3683" s="8" t="str">
        <f t="shared" si="4"/>
        <v>Valid</v>
      </c>
    </row>
    <row r="3684">
      <c r="A3684" s="3" t="s">
        <v>18818</v>
      </c>
      <c r="B3684" s="3" t="s">
        <v>9273</v>
      </c>
      <c r="C3684" s="3" t="s">
        <v>11314</v>
      </c>
      <c r="D3684" s="6">
        <v>1.0</v>
      </c>
      <c r="E3684" s="6">
        <v>990.73</v>
      </c>
      <c r="F3684" s="3" t="s">
        <v>11315</v>
      </c>
      <c r="G3684" s="3" t="s">
        <v>10514</v>
      </c>
      <c r="H3684" s="3" t="s">
        <v>10521</v>
      </c>
      <c r="I3684" s="3" t="s">
        <v>10662</v>
      </c>
      <c r="J3684" s="3" t="s">
        <v>5028</v>
      </c>
      <c r="K3684" s="3" t="s">
        <v>1379</v>
      </c>
      <c r="L3684" s="3" t="s">
        <v>33</v>
      </c>
      <c r="M3684" s="3" t="s">
        <v>34</v>
      </c>
      <c r="N3684" s="8" t="str">
        <f t="shared" si="1"/>
        <v>Completed</v>
      </c>
      <c r="O3684" s="8" t="str">
        <f t="shared" si="2"/>
        <v>Valid</v>
      </c>
      <c r="P3684" s="8" t="str">
        <f t="shared" si="3"/>
        <v>Fragrance</v>
      </c>
      <c r="Q3684" s="8" t="str">
        <f t="shared" si="4"/>
        <v>Valid</v>
      </c>
    </row>
    <row r="3685">
      <c r="A3685" s="3" t="s">
        <v>18819</v>
      </c>
      <c r="B3685" s="3" t="s">
        <v>6390</v>
      </c>
      <c r="C3685" s="3" t="s">
        <v>11887</v>
      </c>
      <c r="D3685" s="6">
        <v>2.0</v>
      </c>
      <c r="E3685" s="6">
        <v>641.71</v>
      </c>
      <c r="F3685" s="3" t="s">
        <v>11888</v>
      </c>
      <c r="G3685" s="3" t="s">
        <v>10559</v>
      </c>
      <c r="H3685" s="3" t="s">
        <v>10946</v>
      </c>
      <c r="I3685" s="3" t="s">
        <v>10588</v>
      </c>
      <c r="J3685" s="3" t="s">
        <v>6391</v>
      </c>
      <c r="K3685" s="3" t="s">
        <v>223</v>
      </c>
      <c r="L3685" s="3" t="s">
        <v>55</v>
      </c>
      <c r="M3685" s="3" t="s">
        <v>34</v>
      </c>
      <c r="N3685" s="8" t="str">
        <f t="shared" si="1"/>
        <v>Completed</v>
      </c>
      <c r="O3685" s="8" t="str">
        <f t="shared" si="2"/>
        <v>Valid</v>
      </c>
      <c r="P3685" s="8" t="str">
        <f t="shared" si="3"/>
        <v>Men'S Clothing</v>
      </c>
      <c r="Q3685" s="8" t="str">
        <f t="shared" si="4"/>
        <v>Valid</v>
      </c>
    </row>
    <row r="3686">
      <c r="A3686" s="3" t="s">
        <v>18820</v>
      </c>
      <c r="B3686" s="3" t="s">
        <v>18821</v>
      </c>
      <c r="C3686" s="3" t="s">
        <v>11686</v>
      </c>
      <c r="D3686" s="6">
        <v>2.0</v>
      </c>
      <c r="E3686" s="6">
        <v>271.0</v>
      </c>
      <c r="F3686" s="3" t="s">
        <v>11687</v>
      </c>
      <c r="G3686" s="3" t="s">
        <v>10540</v>
      </c>
      <c r="H3686" s="3" t="s">
        <v>10719</v>
      </c>
      <c r="I3686" s="3" t="s">
        <v>10594</v>
      </c>
      <c r="J3686" s="3" t="s">
        <v>1259</v>
      </c>
      <c r="K3686" s="3" t="s">
        <v>1848</v>
      </c>
      <c r="L3686" s="3" t="s">
        <v>44</v>
      </c>
      <c r="M3686" s="3" t="s">
        <v>34</v>
      </c>
      <c r="N3686" s="8" t="str">
        <f t="shared" si="1"/>
        <v>Completed</v>
      </c>
      <c r="O3686" s="8" t="str">
        <f t="shared" si="2"/>
        <v>Valid</v>
      </c>
      <c r="P3686" s="8" t="str">
        <f t="shared" si="3"/>
        <v>Smart Home</v>
      </c>
      <c r="Q3686" s="8" t="str">
        <f t="shared" si="4"/>
        <v>Valid</v>
      </c>
    </row>
    <row r="3687">
      <c r="A3687" s="3" t="s">
        <v>18822</v>
      </c>
      <c r="B3687" s="3" t="s">
        <v>18823</v>
      </c>
      <c r="C3687" s="3" t="s">
        <v>11045</v>
      </c>
      <c r="D3687" s="6">
        <v>4.0</v>
      </c>
      <c r="E3687" s="6">
        <v>713.05</v>
      </c>
      <c r="F3687" s="3" t="s">
        <v>11046</v>
      </c>
      <c r="G3687" s="3" t="s">
        <v>10532</v>
      </c>
      <c r="H3687" s="3" t="s">
        <v>10533</v>
      </c>
      <c r="I3687" s="3" t="s">
        <v>10594</v>
      </c>
      <c r="J3687" s="3" t="s">
        <v>10496</v>
      </c>
      <c r="K3687" s="3" t="s">
        <v>3844</v>
      </c>
      <c r="L3687" s="3" t="s">
        <v>33</v>
      </c>
      <c r="M3687" s="3" t="s">
        <v>34</v>
      </c>
      <c r="N3687" s="8" t="str">
        <f t="shared" si="1"/>
        <v>Completed</v>
      </c>
      <c r="O3687" s="8" t="str">
        <f t="shared" si="2"/>
        <v>Valid</v>
      </c>
      <c r="P3687" s="8" t="str">
        <f t="shared" si="3"/>
        <v>Bedding</v>
      </c>
      <c r="Q3687" s="8" t="str">
        <f t="shared" si="4"/>
        <v>Valid</v>
      </c>
    </row>
    <row r="3688">
      <c r="A3688" s="3" t="s">
        <v>18824</v>
      </c>
      <c r="B3688" s="3" t="s">
        <v>18825</v>
      </c>
      <c r="C3688" s="3" t="s">
        <v>12316</v>
      </c>
      <c r="D3688" s="6">
        <v>1.0</v>
      </c>
      <c r="E3688" s="6">
        <v>1011.89</v>
      </c>
      <c r="F3688" s="3" t="s">
        <v>12317</v>
      </c>
      <c r="G3688" s="3" t="s">
        <v>10565</v>
      </c>
      <c r="H3688" s="3" t="s">
        <v>10572</v>
      </c>
      <c r="I3688" s="3" t="s">
        <v>10522</v>
      </c>
      <c r="J3688" s="3" t="s">
        <v>17209</v>
      </c>
      <c r="K3688" s="3" t="s">
        <v>1940</v>
      </c>
      <c r="L3688" s="3" t="s">
        <v>44</v>
      </c>
      <c r="M3688" s="3" t="s">
        <v>34</v>
      </c>
      <c r="N3688" s="8" t="str">
        <f t="shared" si="1"/>
        <v>Completed</v>
      </c>
      <c r="O3688" s="8" t="str">
        <f t="shared" si="2"/>
        <v>Valid</v>
      </c>
      <c r="P3688" s="8" t="str">
        <f t="shared" si="3"/>
        <v>Cycling</v>
      </c>
      <c r="Q3688" s="8" t="str">
        <f t="shared" si="4"/>
        <v>Valid</v>
      </c>
    </row>
    <row r="3689">
      <c r="A3689" s="3" t="s">
        <v>18826</v>
      </c>
      <c r="B3689" s="3" t="s">
        <v>18827</v>
      </c>
      <c r="C3689" s="3" t="s">
        <v>10721</v>
      </c>
      <c r="D3689" s="6">
        <v>1.0</v>
      </c>
      <c r="E3689" s="6">
        <v>484.71</v>
      </c>
      <c r="F3689" s="3" t="s">
        <v>10722</v>
      </c>
      <c r="G3689" s="3" t="s">
        <v>10559</v>
      </c>
      <c r="H3689" s="3" t="s">
        <v>10631</v>
      </c>
      <c r="I3689" s="3" t="s">
        <v>10516</v>
      </c>
      <c r="J3689" s="3" t="s">
        <v>6388</v>
      </c>
      <c r="K3689" s="3" t="s">
        <v>2404</v>
      </c>
      <c r="L3689" s="3" t="s">
        <v>33</v>
      </c>
      <c r="M3689" s="3" t="s">
        <v>34</v>
      </c>
      <c r="N3689" s="8" t="str">
        <f t="shared" si="1"/>
        <v>Completed</v>
      </c>
      <c r="O3689" s="8" t="str">
        <f t="shared" si="2"/>
        <v>Valid</v>
      </c>
      <c r="P3689" s="8" t="str">
        <f t="shared" si="3"/>
        <v>Women'S Clothing</v>
      </c>
      <c r="Q3689" s="8" t="str">
        <f t="shared" si="4"/>
        <v>Valid</v>
      </c>
    </row>
    <row r="3690">
      <c r="A3690" s="3" t="s">
        <v>18828</v>
      </c>
      <c r="B3690" s="3" t="s">
        <v>18829</v>
      </c>
      <c r="C3690" s="3" t="s">
        <v>11386</v>
      </c>
      <c r="D3690" s="6">
        <v>1.0</v>
      </c>
      <c r="E3690" s="6">
        <v>256.3</v>
      </c>
      <c r="F3690" s="3" t="s">
        <v>11387</v>
      </c>
      <c r="G3690" s="3" t="s">
        <v>10565</v>
      </c>
      <c r="H3690" s="3" t="s">
        <v>10655</v>
      </c>
      <c r="I3690" s="3" t="s">
        <v>10635</v>
      </c>
      <c r="J3690" s="3" t="s">
        <v>8364</v>
      </c>
      <c r="K3690" s="3" t="s">
        <v>2099</v>
      </c>
      <c r="L3690" s="3" t="s">
        <v>55</v>
      </c>
      <c r="M3690" s="3" t="s">
        <v>34</v>
      </c>
      <c r="N3690" s="8" t="str">
        <f t="shared" si="1"/>
        <v>Completed</v>
      </c>
      <c r="O3690" s="8" t="str">
        <f t="shared" si="2"/>
        <v>Valid</v>
      </c>
      <c r="P3690" s="8" t="str">
        <f t="shared" si="3"/>
        <v>Camping</v>
      </c>
      <c r="Q3690" s="8" t="str">
        <f t="shared" si="4"/>
        <v>Valid</v>
      </c>
    </row>
    <row r="3691">
      <c r="A3691" s="3" t="s">
        <v>18830</v>
      </c>
      <c r="B3691" s="3" t="s">
        <v>18831</v>
      </c>
      <c r="C3691" s="3" t="s">
        <v>10804</v>
      </c>
      <c r="D3691" s="6">
        <v>3.0</v>
      </c>
      <c r="E3691" s="6">
        <v>193.45</v>
      </c>
      <c r="F3691" s="3" t="s">
        <v>10805</v>
      </c>
      <c r="G3691" s="3" t="s">
        <v>10559</v>
      </c>
      <c r="H3691" s="2"/>
      <c r="I3691" s="3" t="s">
        <v>10567</v>
      </c>
      <c r="J3691" s="3" t="s">
        <v>6239</v>
      </c>
      <c r="K3691" s="3" t="s">
        <v>735</v>
      </c>
      <c r="L3691" s="3" t="s">
        <v>33</v>
      </c>
      <c r="M3691" s="3" t="s">
        <v>34</v>
      </c>
      <c r="N3691" s="8" t="str">
        <f t="shared" si="1"/>
        <v>Completed</v>
      </c>
      <c r="O3691" s="8" t="str">
        <f t="shared" si="2"/>
        <v>Valid</v>
      </c>
      <c r="P3691" s="8" t="str">
        <f t="shared" si="3"/>
        <v>Unknown</v>
      </c>
      <c r="Q3691" s="8" t="str">
        <f t="shared" si="4"/>
        <v>Valid</v>
      </c>
    </row>
    <row r="3692">
      <c r="A3692" s="3" t="s">
        <v>18832</v>
      </c>
      <c r="B3692" s="3" t="s">
        <v>18833</v>
      </c>
      <c r="C3692" s="3" t="s">
        <v>11126</v>
      </c>
      <c r="D3692" s="6">
        <v>2.0</v>
      </c>
      <c r="E3692" s="6">
        <v>331.5</v>
      </c>
      <c r="F3692" s="3" t="s">
        <v>11127</v>
      </c>
      <c r="G3692" s="3" t="s">
        <v>10540</v>
      </c>
      <c r="H3692" s="3" t="s">
        <v>10593</v>
      </c>
      <c r="I3692" s="3" t="s">
        <v>10522</v>
      </c>
      <c r="J3692" s="3" t="s">
        <v>18834</v>
      </c>
      <c r="K3692" s="3" t="s">
        <v>4728</v>
      </c>
      <c r="L3692" s="3" t="s">
        <v>33</v>
      </c>
      <c r="M3692" s="3" t="s">
        <v>34</v>
      </c>
      <c r="N3692" s="8" t="str">
        <f t="shared" si="1"/>
        <v>Completed</v>
      </c>
      <c r="O3692" s="8" t="str">
        <f t="shared" si="2"/>
        <v>Valid</v>
      </c>
      <c r="P3692" s="8" t="str">
        <f t="shared" si="3"/>
        <v>Cameras</v>
      </c>
      <c r="Q3692" s="8" t="str">
        <f t="shared" si="4"/>
        <v>Valid</v>
      </c>
    </row>
    <row r="3693">
      <c r="A3693" s="3" t="s">
        <v>18835</v>
      </c>
      <c r="B3693" s="3" t="s">
        <v>3593</v>
      </c>
      <c r="C3693" s="3" t="s">
        <v>10995</v>
      </c>
      <c r="D3693" s="6">
        <v>2.0</v>
      </c>
      <c r="E3693" s="6">
        <v>721.57</v>
      </c>
      <c r="F3693" s="3" t="s">
        <v>10996</v>
      </c>
      <c r="G3693" s="3" t="s">
        <v>10565</v>
      </c>
      <c r="H3693" s="3" t="s">
        <v>10566</v>
      </c>
      <c r="I3693" s="3" t="s">
        <v>10607</v>
      </c>
      <c r="J3693" s="3" t="s">
        <v>3594</v>
      </c>
      <c r="K3693" s="3" t="s">
        <v>3595</v>
      </c>
      <c r="L3693" s="3" t="s">
        <v>44</v>
      </c>
      <c r="M3693" s="3" t="s">
        <v>34</v>
      </c>
      <c r="N3693" s="8" t="str">
        <f t="shared" si="1"/>
        <v>Completed</v>
      </c>
      <c r="O3693" s="8" t="str">
        <f t="shared" si="2"/>
        <v>Valid</v>
      </c>
      <c r="P3693" s="8" t="str">
        <f t="shared" si="3"/>
        <v>Team Sports</v>
      </c>
      <c r="Q3693" s="8" t="str">
        <f t="shared" si="4"/>
        <v>Valid</v>
      </c>
    </row>
    <row r="3694">
      <c r="A3694" s="3" t="s">
        <v>18836</v>
      </c>
      <c r="B3694" s="3" t="s">
        <v>18837</v>
      </c>
      <c r="C3694" s="3" t="s">
        <v>11256</v>
      </c>
      <c r="D3694" s="6">
        <v>1.0</v>
      </c>
      <c r="E3694" s="6">
        <v>359.17</v>
      </c>
      <c r="F3694" s="3" t="s">
        <v>11257</v>
      </c>
      <c r="G3694" s="3" t="s">
        <v>10565</v>
      </c>
      <c r="H3694" s="3" t="s">
        <v>10655</v>
      </c>
      <c r="I3694" s="3" t="s">
        <v>10542</v>
      </c>
      <c r="J3694" s="3" t="s">
        <v>18838</v>
      </c>
      <c r="K3694" s="3" t="s">
        <v>5018</v>
      </c>
      <c r="L3694" s="3" t="s">
        <v>55</v>
      </c>
      <c r="M3694" s="3" t="s">
        <v>34</v>
      </c>
      <c r="N3694" s="8" t="str">
        <f t="shared" si="1"/>
        <v>Completed</v>
      </c>
      <c r="O3694" s="8" t="str">
        <f t="shared" si="2"/>
        <v>Valid</v>
      </c>
      <c r="P3694" s="8" t="str">
        <f t="shared" si="3"/>
        <v>Camping</v>
      </c>
      <c r="Q3694" s="8" t="str">
        <f t="shared" si="4"/>
        <v>Valid</v>
      </c>
    </row>
    <row r="3695">
      <c r="A3695" s="3" t="s">
        <v>18839</v>
      </c>
      <c r="B3695" s="3" t="s">
        <v>3422</v>
      </c>
      <c r="C3695" s="3" t="s">
        <v>11063</v>
      </c>
      <c r="D3695" s="6">
        <v>1.0</v>
      </c>
      <c r="E3695" s="6">
        <v>843.54</v>
      </c>
      <c r="F3695" s="3" t="s">
        <v>11064</v>
      </c>
      <c r="G3695" s="3" t="s">
        <v>10540</v>
      </c>
      <c r="H3695" s="3" t="s">
        <v>10696</v>
      </c>
      <c r="I3695" s="3" t="s">
        <v>10567</v>
      </c>
      <c r="J3695" s="3" t="s">
        <v>723</v>
      </c>
      <c r="K3695" s="3" t="s">
        <v>1320</v>
      </c>
      <c r="L3695" s="3" t="s">
        <v>55</v>
      </c>
      <c r="M3695" s="3" t="s">
        <v>34</v>
      </c>
      <c r="N3695" s="8" t="str">
        <f t="shared" si="1"/>
        <v>Completed</v>
      </c>
      <c r="O3695" s="8" t="str">
        <f t="shared" si="2"/>
        <v>Valid</v>
      </c>
      <c r="P3695" s="8" t="str">
        <f t="shared" si="3"/>
        <v>Tablets</v>
      </c>
      <c r="Q3695" s="8" t="str">
        <f t="shared" si="4"/>
        <v>Valid</v>
      </c>
    </row>
    <row r="3696">
      <c r="A3696" s="3" t="s">
        <v>18840</v>
      </c>
      <c r="B3696" s="3" t="s">
        <v>18841</v>
      </c>
      <c r="C3696" s="3" t="s">
        <v>10819</v>
      </c>
      <c r="D3696" s="6">
        <v>1.0</v>
      </c>
      <c r="E3696" s="6">
        <v>350.91</v>
      </c>
      <c r="F3696" s="3" t="s">
        <v>10820</v>
      </c>
      <c r="G3696" s="3" t="s">
        <v>10565</v>
      </c>
      <c r="H3696" s="3" t="s">
        <v>10572</v>
      </c>
      <c r="I3696" s="3" t="s">
        <v>10594</v>
      </c>
      <c r="J3696" s="3" t="s">
        <v>18842</v>
      </c>
      <c r="K3696" s="3" t="s">
        <v>1125</v>
      </c>
      <c r="L3696" s="3" t="s">
        <v>33</v>
      </c>
      <c r="M3696" s="3" t="s">
        <v>34</v>
      </c>
      <c r="N3696" s="8" t="str">
        <f t="shared" si="1"/>
        <v>Completed</v>
      </c>
      <c r="O3696" s="8" t="str">
        <f t="shared" si="2"/>
        <v>Valid</v>
      </c>
      <c r="P3696" s="8" t="str">
        <f t="shared" si="3"/>
        <v>Cycling</v>
      </c>
      <c r="Q3696" s="8" t="str">
        <f t="shared" si="4"/>
        <v>Valid</v>
      </c>
    </row>
    <row r="3697">
      <c r="A3697" s="3" t="s">
        <v>18843</v>
      </c>
      <c r="B3697" s="3" t="s">
        <v>18844</v>
      </c>
      <c r="C3697" s="3" t="s">
        <v>10712</v>
      </c>
      <c r="D3697" s="6">
        <v>2.0</v>
      </c>
      <c r="E3697" s="6">
        <v>875.28</v>
      </c>
      <c r="F3697" s="3" t="s">
        <v>10713</v>
      </c>
      <c r="G3697" s="3" t="s">
        <v>10514</v>
      </c>
      <c r="H3697" s="3" t="s">
        <v>10612</v>
      </c>
      <c r="I3697" s="3" t="s">
        <v>10547</v>
      </c>
      <c r="J3697" s="3" t="s">
        <v>5378</v>
      </c>
      <c r="K3697" s="3" t="s">
        <v>1823</v>
      </c>
      <c r="L3697" s="3" t="s">
        <v>33</v>
      </c>
      <c r="M3697" s="3" t="s">
        <v>34</v>
      </c>
      <c r="N3697" s="8" t="str">
        <f t="shared" si="1"/>
        <v>Completed</v>
      </c>
      <c r="O3697" s="8" t="str">
        <f t="shared" si="2"/>
        <v>Valid</v>
      </c>
      <c r="P3697" s="8" t="str">
        <f t="shared" si="3"/>
        <v>Haircare</v>
      </c>
      <c r="Q3697" s="8" t="str">
        <f t="shared" si="4"/>
        <v>Valid</v>
      </c>
    </row>
    <row r="3698">
      <c r="A3698" s="3" t="s">
        <v>18845</v>
      </c>
      <c r="B3698" s="3" t="s">
        <v>18846</v>
      </c>
      <c r="C3698" s="3" t="s">
        <v>10800</v>
      </c>
      <c r="D3698" s="6">
        <v>1.0</v>
      </c>
      <c r="E3698" s="6">
        <v>969.09</v>
      </c>
      <c r="F3698" s="3" t="s">
        <v>10801</v>
      </c>
      <c r="G3698" s="3" t="s">
        <v>10540</v>
      </c>
      <c r="H3698" s="3" t="s">
        <v>10719</v>
      </c>
      <c r="I3698" s="3" t="s">
        <v>10527</v>
      </c>
      <c r="J3698" s="3" t="s">
        <v>8251</v>
      </c>
      <c r="K3698" s="3" t="s">
        <v>8166</v>
      </c>
      <c r="L3698" s="3" t="s">
        <v>44</v>
      </c>
      <c r="M3698" s="3" t="s">
        <v>34</v>
      </c>
      <c r="N3698" s="8" t="str">
        <f t="shared" si="1"/>
        <v>Completed</v>
      </c>
      <c r="O3698" s="8" t="str">
        <f t="shared" si="2"/>
        <v>Valid</v>
      </c>
      <c r="P3698" s="8" t="str">
        <f t="shared" si="3"/>
        <v>Smart Home</v>
      </c>
      <c r="Q3698" s="8" t="str">
        <f t="shared" si="4"/>
        <v>Valid</v>
      </c>
    </row>
    <row r="3699">
      <c r="A3699" s="3" t="s">
        <v>18847</v>
      </c>
      <c r="B3699" s="3" t="s">
        <v>18848</v>
      </c>
      <c r="C3699" s="3" t="s">
        <v>10875</v>
      </c>
      <c r="D3699" s="6">
        <v>1.0</v>
      </c>
      <c r="E3699" s="6">
        <v>419.63</v>
      </c>
      <c r="F3699" s="3" t="s">
        <v>10876</v>
      </c>
      <c r="G3699" s="3" t="s">
        <v>10532</v>
      </c>
      <c r="H3699" s="3" t="s">
        <v>10546</v>
      </c>
      <c r="I3699" s="3" t="s">
        <v>10635</v>
      </c>
      <c r="J3699" s="3" t="s">
        <v>18849</v>
      </c>
      <c r="K3699" s="3" t="s">
        <v>362</v>
      </c>
      <c r="L3699" s="3" t="s">
        <v>44</v>
      </c>
      <c r="M3699" s="3" t="s">
        <v>34</v>
      </c>
      <c r="N3699" s="8" t="str">
        <f t="shared" si="1"/>
        <v>Completed</v>
      </c>
      <c r="O3699" s="8" t="str">
        <f t="shared" si="2"/>
        <v>Valid</v>
      </c>
      <c r="P3699" s="8" t="str">
        <f t="shared" si="3"/>
        <v>Small Appliances</v>
      </c>
      <c r="Q3699" s="8" t="str">
        <f t="shared" si="4"/>
        <v>Valid</v>
      </c>
    </row>
    <row r="3700">
      <c r="A3700" s="3" t="s">
        <v>18850</v>
      </c>
      <c r="B3700" s="3" t="s">
        <v>18026</v>
      </c>
      <c r="C3700" s="3" t="s">
        <v>11036</v>
      </c>
      <c r="D3700" s="6">
        <v>1.0</v>
      </c>
      <c r="E3700" s="6">
        <v>482.88</v>
      </c>
      <c r="F3700" s="3" t="s">
        <v>11037</v>
      </c>
      <c r="G3700" s="3" t="s">
        <v>10540</v>
      </c>
      <c r="H3700" s="3" t="s">
        <v>10552</v>
      </c>
      <c r="I3700" s="3" t="s">
        <v>10662</v>
      </c>
      <c r="J3700" s="3" t="s">
        <v>18027</v>
      </c>
      <c r="K3700" s="3" t="s">
        <v>4627</v>
      </c>
      <c r="L3700" s="3" t="s">
        <v>44</v>
      </c>
      <c r="M3700" s="3" t="s">
        <v>34</v>
      </c>
      <c r="N3700" s="8" t="str">
        <f t="shared" si="1"/>
        <v>Completed</v>
      </c>
      <c r="O3700" s="8" t="str">
        <f t="shared" si="2"/>
        <v>Valid</v>
      </c>
      <c r="P3700" s="8" t="str">
        <f t="shared" si="3"/>
        <v>Headphones</v>
      </c>
      <c r="Q3700" s="8" t="str">
        <f t="shared" si="4"/>
        <v>Valid</v>
      </c>
    </row>
    <row r="3701">
      <c r="A3701" s="3" t="s">
        <v>18851</v>
      </c>
      <c r="B3701" s="3" t="s">
        <v>18852</v>
      </c>
      <c r="C3701" s="3" t="s">
        <v>12068</v>
      </c>
      <c r="D3701" s="6">
        <v>1.0</v>
      </c>
      <c r="E3701" s="6">
        <v>13.85</v>
      </c>
      <c r="F3701" s="3" t="s">
        <v>12069</v>
      </c>
      <c r="G3701" s="3" t="s">
        <v>10514</v>
      </c>
      <c r="H3701" s="3" t="s">
        <v>10612</v>
      </c>
      <c r="I3701" s="3" t="s">
        <v>10577</v>
      </c>
      <c r="J3701" s="3" t="s">
        <v>18853</v>
      </c>
      <c r="K3701" s="3" t="s">
        <v>1544</v>
      </c>
      <c r="L3701" s="3" t="s">
        <v>55</v>
      </c>
      <c r="M3701" s="3" t="s">
        <v>34</v>
      </c>
      <c r="N3701" s="8" t="str">
        <f t="shared" si="1"/>
        <v>Completed</v>
      </c>
      <c r="O3701" s="8" t="str">
        <f t="shared" si="2"/>
        <v>Valid</v>
      </c>
      <c r="P3701" s="8" t="str">
        <f t="shared" si="3"/>
        <v>Haircare</v>
      </c>
      <c r="Q3701" s="8" t="str">
        <f t="shared" si="4"/>
        <v>Valid</v>
      </c>
    </row>
    <row r="3702">
      <c r="A3702" s="3" t="s">
        <v>18854</v>
      </c>
      <c r="B3702" s="3" t="s">
        <v>18855</v>
      </c>
      <c r="C3702" s="3" t="s">
        <v>10585</v>
      </c>
      <c r="D3702" s="6">
        <v>1.0</v>
      </c>
      <c r="E3702" s="6">
        <v>552.15</v>
      </c>
      <c r="F3702" s="3" t="s">
        <v>10586</v>
      </c>
      <c r="G3702" s="3" t="s">
        <v>10532</v>
      </c>
      <c r="H3702" s="3" t="s">
        <v>10587</v>
      </c>
      <c r="I3702" s="3" t="s">
        <v>10588</v>
      </c>
      <c r="J3702" s="3" t="s">
        <v>1866</v>
      </c>
      <c r="K3702" s="3" t="s">
        <v>10324</v>
      </c>
      <c r="L3702" s="3" t="s">
        <v>55</v>
      </c>
      <c r="M3702" s="3" t="s">
        <v>392</v>
      </c>
      <c r="N3702" s="8" t="str">
        <f t="shared" si="1"/>
        <v>Completed</v>
      </c>
      <c r="O3702" s="8" t="str">
        <f t="shared" si="2"/>
        <v>Valid</v>
      </c>
      <c r="P3702" s="8" t="str">
        <f t="shared" si="3"/>
        <v>Furniture</v>
      </c>
      <c r="Q3702" s="8" t="str">
        <f t="shared" si="4"/>
        <v>Valid</v>
      </c>
    </row>
    <row r="3703">
      <c r="A3703" s="3" t="s">
        <v>18856</v>
      </c>
      <c r="B3703" s="3" t="s">
        <v>13409</v>
      </c>
      <c r="C3703" s="3" t="s">
        <v>10837</v>
      </c>
      <c r="D3703" s="6">
        <v>2.0</v>
      </c>
      <c r="E3703" s="6">
        <v>206.12</v>
      </c>
      <c r="F3703" s="3" t="s">
        <v>10838</v>
      </c>
      <c r="G3703" s="3" t="s">
        <v>10540</v>
      </c>
      <c r="H3703" s="3" t="s">
        <v>10541</v>
      </c>
      <c r="I3703" s="3" t="s">
        <v>10516</v>
      </c>
      <c r="J3703" s="3" t="s">
        <v>2318</v>
      </c>
      <c r="K3703" s="3" t="s">
        <v>1366</v>
      </c>
      <c r="L3703" s="3" t="s">
        <v>55</v>
      </c>
      <c r="M3703" s="3" t="s">
        <v>34</v>
      </c>
      <c r="N3703" s="8" t="str">
        <f t="shared" si="1"/>
        <v>Completed</v>
      </c>
      <c r="O3703" s="8" t="str">
        <f t="shared" si="2"/>
        <v>Valid</v>
      </c>
      <c r="P3703" s="8" t="str">
        <f t="shared" si="3"/>
        <v>Smartphones</v>
      </c>
      <c r="Q3703" s="8" t="str">
        <f t="shared" si="4"/>
        <v>Valid</v>
      </c>
    </row>
    <row r="3704">
      <c r="A3704" s="3" t="s">
        <v>18857</v>
      </c>
      <c r="B3704" s="3" t="s">
        <v>18858</v>
      </c>
      <c r="C3704" s="3" t="s">
        <v>11329</v>
      </c>
      <c r="D3704" s="6">
        <v>2.0</v>
      </c>
      <c r="E3704" s="6">
        <v>346.44</v>
      </c>
      <c r="F3704" s="3" t="s">
        <v>11330</v>
      </c>
      <c r="G3704" s="3" t="s">
        <v>10514</v>
      </c>
      <c r="H3704" s="3" t="s">
        <v>10667</v>
      </c>
      <c r="I3704" s="3" t="s">
        <v>10527</v>
      </c>
      <c r="J3704" s="3" t="s">
        <v>18859</v>
      </c>
      <c r="K3704" s="3" t="s">
        <v>197</v>
      </c>
      <c r="L3704" s="3" t="s">
        <v>55</v>
      </c>
      <c r="M3704" s="3" t="s">
        <v>34</v>
      </c>
      <c r="N3704" s="8" t="str">
        <f t="shared" si="1"/>
        <v>Completed</v>
      </c>
      <c r="O3704" s="8" t="str">
        <f t="shared" si="2"/>
        <v>Valid</v>
      </c>
      <c r="P3704" s="8" t="str">
        <f t="shared" si="3"/>
        <v>Skincare</v>
      </c>
      <c r="Q3704" s="8" t="str">
        <f t="shared" si="4"/>
        <v>Valid</v>
      </c>
    </row>
    <row r="3705">
      <c r="A3705" s="3" t="s">
        <v>18860</v>
      </c>
      <c r="B3705" s="3" t="s">
        <v>18624</v>
      </c>
      <c r="C3705" s="3" t="s">
        <v>11036</v>
      </c>
      <c r="D3705" s="6">
        <v>3.0</v>
      </c>
      <c r="E3705" s="6">
        <v>489.35</v>
      </c>
      <c r="F3705" s="3" t="s">
        <v>11037</v>
      </c>
      <c r="G3705" s="3" t="s">
        <v>10540</v>
      </c>
      <c r="H3705" s="3" t="s">
        <v>10552</v>
      </c>
      <c r="I3705" s="3" t="s">
        <v>10662</v>
      </c>
      <c r="J3705" s="3" t="s">
        <v>791</v>
      </c>
      <c r="K3705" s="3" t="s">
        <v>82</v>
      </c>
      <c r="L3705" s="3" t="s">
        <v>55</v>
      </c>
      <c r="M3705" s="3" t="s">
        <v>34</v>
      </c>
      <c r="N3705" s="8" t="str">
        <f t="shared" si="1"/>
        <v>Completed</v>
      </c>
      <c r="O3705" s="8" t="str">
        <f t="shared" si="2"/>
        <v>Valid</v>
      </c>
      <c r="P3705" s="8" t="str">
        <f t="shared" si="3"/>
        <v>Headphones</v>
      </c>
      <c r="Q3705" s="8" t="str">
        <f t="shared" si="4"/>
        <v>Valid</v>
      </c>
    </row>
    <row r="3706">
      <c r="A3706" s="3" t="s">
        <v>18861</v>
      </c>
      <c r="B3706" s="3" t="s">
        <v>18862</v>
      </c>
      <c r="C3706" s="3" t="s">
        <v>10739</v>
      </c>
      <c r="D3706" s="6">
        <v>2.0</v>
      </c>
      <c r="E3706" s="6">
        <v>365.05</v>
      </c>
      <c r="F3706" s="3" t="s">
        <v>10740</v>
      </c>
      <c r="G3706" s="3" t="s">
        <v>10532</v>
      </c>
      <c r="H3706" s="3" t="s">
        <v>10606</v>
      </c>
      <c r="I3706" s="3" t="s">
        <v>10607</v>
      </c>
      <c r="J3706" s="3" t="s">
        <v>18863</v>
      </c>
      <c r="K3706" s="3" t="s">
        <v>3755</v>
      </c>
      <c r="L3706" s="3" t="s">
        <v>44</v>
      </c>
      <c r="M3706" s="3" t="s">
        <v>34</v>
      </c>
      <c r="N3706" s="8" t="str">
        <f t="shared" si="1"/>
        <v>Completed</v>
      </c>
      <c r="O3706" s="8" t="str">
        <f t="shared" si="2"/>
        <v>Valid</v>
      </c>
      <c r="P3706" s="8" t="str">
        <f t="shared" si="3"/>
        <v>Cookware</v>
      </c>
      <c r="Q3706" s="8" t="str">
        <f t="shared" si="4"/>
        <v>Valid</v>
      </c>
    </row>
    <row r="3707">
      <c r="A3707" s="3" t="s">
        <v>18864</v>
      </c>
      <c r="B3707" s="3" t="s">
        <v>18865</v>
      </c>
      <c r="C3707" s="3" t="s">
        <v>11778</v>
      </c>
      <c r="D3707" s="6">
        <v>2.0</v>
      </c>
      <c r="E3707" s="6">
        <v>490.27</v>
      </c>
      <c r="F3707" s="3" t="s">
        <v>11779</v>
      </c>
      <c r="G3707" s="3" t="s">
        <v>10532</v>
      </c>
      <c r="H3707" s="3" t="s">
        <v>10533</v>
      </c>
      <c r="I3707" s="3" t="s">
        <v>10542</v>
      </c>
      <c r="J3707" s="3" t="s">
        <v>4060</v>
      </c>
      <c r="K3707" s="3" t="s">
        <v>729</v>
      </c>
      <c r="L3707" s="3" t="s">
        <v>33</v>
      </c>
      <c r="M3707" s="3" t="s">
        <v>34</v>
      </c>
      <c r="N3707" s="8" t="str">
        <f t="shared" si="1"/>
        <v>Completed</v>
      </c>
      <c r="O3707" s="8" t="str">
        <f t="shared" si="2"/>
        <v>Valid</v>
      </c>
      <c r="P3707" s="8" t="str">
        <f t="shared" si="3"/>
        <v>Bedding</v>
      </c>
      <c r="Q3707" s="8" t="str">
        <f t="shared" si="4"/>
        <v>Valid</v>
      </c>
    </row>
    <row r="3708">
      <c r="A3708" s="3" t="s">
        <v>18866</v>
      </c>
      <c r="B3708" s="3" t="s">
        <v>18867</v>
      </c>
      <c r="C3708" s="3" t="s">
        <v>11063</v>
      </c>
      <c r="D3708" s="6">
        <v>1.0</v>
      </c>
      <c r="E3708" s="6">
        <v>837.23</v>
      </c>
      <c r="F3708" s="3" t="s">
        <v>11064</v>
      </c>
      <c r="G3708" s="3" t="s">
        <v>10540</v>
      </c>
      <c r="H3708" s="3" t="s">
        <v>10696</v>
      </c>
      <c r="I3708" s="3" t="s">
        <v>10567</v>
      </c>
      <c r="J3708" s="3" t="s">
        <v>18868</v>
      </c>
      <c r="K3708" s="3" t="s">
        <v>887</v>
      </c>
      <c r="L3708" s="3" t="s">
        <v>33</v>
      </c>
      <c r="M3708" s="3" t="s">
        <v>34</v>
      </c>
      <c r="N3708" s="8" t="str">
        <f t="shared" si="1"/>
        <v>Completed</v>
      </c>
      <c r="O3708" s="8" t="str">
        <f t="shared" si="2"/>
        <v>Valid</v>
      </c>
      <c r="P3708" s="8" t="str">
        <f t="shared" si="3"/>
        <v>Tablets</v>
      </c>
      <c r="Q3708" s="8" t="str">
        <f t="shared" si="4"/>
        <v>Valid</v>
      </c>
    </row>
    <row r="3709">
      <c r="A3709" s="3" t="s">
        <v>18869</v>
      </c>
      <c r="B3709" s="3" t="s">
        <v>2975</v>
      </c>
      <c r="C3709" s="3" t="s">
        <v>11298</v>
      </c>
      <c r="D3709" s="6">
        <v>1.0</v>
      </c>
      <c r="E3709" s="6">
        <v>794.22</v>
      </c>
      <c r="F3709" s="3" t="s">
        <v>11299</v>
      </c>
      <c r="G3709" s="3" t="s">
        <v>10565</v>
      </c>
      <c r="H3709" s="3" t="s">
        <v>10572</v>
      </c>
      <c r="I3709" s="3" t="s">
        <v>10594</v>
      </c>
      <c r="J3709" s="3" t="s">
        <v>2976</v>
      </c>
      <c r="K3709" s="3" t="s">
        <v>1618</v>
      </c>
      <c r="L3709" s="3" t="s">
        <v>33</v>
      </c>
      <c r="M3709" s="3" t="s">
        <v>34</v>
      </c>
      <c r="N3709" s="8" t="str">
        <f t="shared" si="1"/>
        <v>Completed</v>
      </c>
      <c r="O3709" s="8" t="str">
        <f t="shared" si="2"/>
        <v>Valid</v>
      </c>
      <c r="P3709" s="8" t="str">
        <f t="shared" si="3"/>
        <v>Cycling</v>
      </c>
      <c r="Q3709" s="8" t="str">
        <f t="shared" si="4"/>
        <v>Valid</v>
      </c>
    </row>
    <row r="3710">
      <c r="A3710" s="3" t="s">
        <v>18870</v>
      </c>
      <c r="B3710" s="3" t="s">
        <v>18871</v>
      </c>
      <c r="C3710" s="3" t="s">
        <v>12512</v>
      </c>
      <c r="D3710" s="6">
        <v>1.0</v>
      </c>
      <c r="E3710" s="6">
        <v>297.3</v>
      </c>
      <c r="F3710" s="3" t="s">
        <v>12513</v>
      </c>
      <c r="G3710" s="3" t="s">
        <v>10540</v>
      </c>
      <c r="H3710" s="3" t="s">
        <v>10593</v>
      </c>
      <c r="I3710" s="3" t="s">
        <v>10635</v>
      </c>
      <c r="J3710" s="3" t="s">
        <v>15608</v>
      </c>
      <c r="K3710" s="3" t="s">
        <v>5876</v>
      </c>
      <c r="L3710" s="3" t="s">
        <v>33</v>
      </c>
      <c r="M3710" s="3" t="s">
        <v>34</v>
      </c>
      <c r="N3710" s="8" t="str">
        <f t="shared" si="1"/>
        <v>Completed</v>
      </c>
      <c r="O3710" s="8" t="str">
        <f t="shared" si="2"/>
        <v>Valid</v>
      </c>
      <c r="P3710" s="8" t="str">
        <f t="shared" si="3"/>
        <v>Cameras</v>
      </c>
      <c r="Q3710" s="8" t="str">
        <f t="shared" si="4"/>
        <v>Valid</v>
      </c>
    </row>
    <row r="3711">
      <c r="A3711" s="3" t="s">
        <v>18872</v>
      </c>
      <c r="B3711" s="3" t="s">
        <v>18873</v>
      </c>
      <c r="C3711" s="3" t="s">
        <v>11298</v>
      </c>
      <c r="D3711" s="6">
        <v>1.0</v>
      </c>
      <c r="E3711" s="6">
        <v>800.52</v>
      </c>
      <c r="F3711" s="3" t="s">
        <v>11299</v>
      </c>
      <c r="G3711" s="3" t="s">
        <v>10565</v>
      </c>
      <c r="H3711" s="3" t="s">
        <v>10572</v>
      </c>
      <c r="I3711" s="3" t="s">
        <v>10594</v>
      </c>
      <c r="J3711" s="3" t="s">
        <v>18874</v>
      </c>
      <c r="K3711" s="3" t="s">
        <v>636</v>
      </c>
      <c r="L3711" s="3" t="s">
        <v>44</v>
      </c>
      <c r="M3711" s="3" t="s">
        <v>34</v>
      </c>
      <c r="N3711" s="8" t="str">
        <f t="shared" si="1"/>
        <v>Completed</v>
      </c>
      <c r="O3711" s="8" t="str">
        <f t="shared" si="2"/>
        <v>Valid</v>
      </c>
      <c r="P3711" s="8" t="str">
        <f t="shared" si="3"/>
        <v>Cycling</v>
      </c>
      <c r="Q3711" s="8" t="str">
        <f t="shared" si="4"/>
        <v>Valid</v>
      </c>
    </row>
    <row r="3712">
      <c r="A3712" s="3" t="s">
        <v>18875</v>
      </c>
      <c r="B3712" s="3" t="s">
        <v>18876</v>
      </c>
      <c r="C3712" s="3" t="s">
        <v>10921</v>
      </c>
      <c r="D3712" s="6">
        <v>2.0</v>
      </c>
      <c r="E3712" s="6">
        <v>489.62</v>
      </c>
      <c r="F3712" s="3" t="s">
        <v>10922</v>
      </c>
      <c r="G3712" s="3" t="s">
        <v>10559</v>
      </c>
      <c r="H3712" s="3" t="s">
        <v>10560</v>
      </c>
      <c r="I3712" s="3" t="s">
        <v>10635</v>
      </c>
      <c r="J3712" s="3" t="s">
        <v>9781</v>
      </c>
      <c r="K3712" s="3" t="s">
        <v>3172</v>
      </c>
      <c r="L3712" s="3" t="s">
        <v>44</v>
      </c>
      <c r="M3712" s="3" t="s">
        <v>34</v>
      </c>
      <c r="N3712" s="8" t="str">
        <f t="shared" si="1"/>
        <v>Completed</v>
      </c>
      <c r="O3712" s="8" t="str">
        <f t="shared" si="2"/>
        <v>Valid</v>
      </c>
      <c r="P3712" s="8" t="str">
        <f t="shared" si="3"/>
        <v>Accessories</v>
      </c>
      <c r="Q3712" s="8" t="str">
        <f t="shared" si="4"/>
        <v>Valid</v>
      </c>
    </row>
    <row r="3713">
      <c r="A3713" s="3" t="s">
        <v>18877</v>
      </c>
      <c r="B3713" s="3" t="s">
        <v>5611</v>
      </c>
      <c r="C3713" s="3" t="s">
        <v>11887</v>
      </c>
      <c r="D3713" s="6">
        <v>1.0</v>
      </c>
      <c r="E3713" s="6">
        <v>644.91</v>
      </c>
      <c r="F3713" s="3" t="s">
        <v>11888</v>
      </c>
      <c r="G3713" s="3" t="s">
        <v>10559</v>
      </c>
      <c r="H3713" s="3" t="s">
        <v>10946</v>
      </c>
      <c r="I3713" s="3" t="s">
        <v>10588</v>
      </c>
      <c r="J3713" s="3" t="s">
        <v>5612</v>
      </c>
      <c r="K3713" s="3" t="s">
        <v>5140</v>
      </c>
      <c r="L3713" s="3" t="s">
        <v>55</v>
      </c>
      <c r="M3713" s="3" t="s">
        <v>34</v>
      </c>
      <c r="N3713" s="8" t="str">
        <f t="shared" si="1"/>
        <v>Completed</v>
      </c>
      <c r="O3713" s="8" t="str">
        <f t="shared" si="2"/>
        <v>Valid</v>
      </c>
      <c r="P3713" s="8" t="str">
        <f t="shared" si="3"/>
        <v>Men'S Clothing</v>
      </c>
      <c r="Q3713" s="8" t="str">
        <f t="shared" si="4"/>
        <v>Valid</v>
      </c>
    </row>
    <row r="3714">
      <c r="A3714" s="3" t="s">
        <v>18878</v>
      </c>
      <c r="B3714" s="3" t="s">
        <v>18879</v>
      </c>
      <c r="C3714" s="3" t="s">
        <v>11765</v>
      </c>
      <c r="D3714" s="6">
        <v>1.0</v>
      </c>
      <c r="E3714" s="6">
        <v>55.8</v>
      </c>
      <c r="F3714" s="3" t="s">
        <v>11766</v>
      </c>
      <c r="G3714" s="3" t="s">
        <v>10565</v>
      </c>
      <c r="H3714" s="3" t="s">
        <v>10566</v>
      </c>
      <c r="I3714" s="3" t="s">
        <v>10588</v>
      </c>
      <c r="J3714" s="3" t="s">
        <v>4634</v>
      </c>
      <c r="K3714" s="3" t="s">
        <v>1998</v>
      </c>
      <c r="L3714" s="3" t="s">
        <v>55</v>
      </c>
      <c r="M3714" s="3" t="s">
        <v>34</v>
      </c>
      <c r="N3714" s="8" t="str">
        <f t="shared" si="1"/>
        <v>Completed</v>
      </c>
      <c r="O3714" s="8" t="str">
        <f t="shared" si="2"/>
        <v>Valid</v>
      </c>
      <c r="P3714" s="8" t="str">
        <f t="shared" si="3"/>
        <v>Team Sports</v>
      </c>
      <c r="Q3714" s="8" t="str">
        <f t="shared" si="4"/>
        <v>Valid</v>
      </c>
    </row>
    <row r="3715">
      <c r="A3715" s="3" t="s">
        <v>18880</v>
      </c>
      <c r="B3715" s="3" t="s">
        <v>17875</v>
      </c>
      <c r="C3715" s="3" t="s">
        <v>11440</v>
      </c>
      <c r="D3715" s="6">
        <v>1.0</v>
      </c>
      <c r="E3715" s="6">
        <v>207.17</v>
      </c>
      <c r="F3715" s="3" t="s">
        <v>11441</v>
      </c>
      <c r="G3715" s="3" t="s">
        <v>10559</v>
      </c>
      <c r="H3715" s="3" t="s">
        <v>10560</v>
      </c>
      <c r="I3715" s="3" t="s">
        <v>10522</v>
      </c>
      <c r="J3715" s="3" t="s">
        <v>17876</v>
      </c>
      <c r="K3715" s="3" t="s">
        <v>3306</v>
      </c>
      <c r="L3715" s="3" t="s">
        <v>33</v>
      </c>
      <c r="M3715" s="3" t="s">
        <v>34</v>
      </c>
      <c r="N3715" s="8" t="str">
        <f t="shared" si="1"/>
        <v>Completed</v>
      </c>
      <c r="O3715" s="8" t="str">
        <f t="shared" si="2"/>
        <v>Valid</v>
      </c>
      <c r="P3715" s="8" t="str">
        <f t="shared" si="3"/>
        <v>Accessories</v>
      </c>
      <c r="Q3715" s="8" t="str">
        <f t="shared" si="4"/>
        <v>Valid</v>
      </c>
    </row>
    <row r="3716">
      <c r="A3716" s="3" t="s">
        <v>18881</v>
      </c>
      <c r="B3716" s="3" t="s">
        <v>18882</v>
      </c>
      <c r="C3716" s="3" t="s">
        <v>10674</v>
      </c>
      <c r="D3716" s="6">
        <v>3.0</v>
      </c>
      <c r="E3716" s="6">
        <v>600.71</v>
      </c>
      <c r="F3716" s="3" t="s">
        <v>10675</v>
      </c>
      <c r="G3716" s="3" t="s">
        <v>10540</v>
      </c>
      <c r="H3716" s="3" t="s">
        <v>10676</v>
      </c>
      <c r="I3716" s="3" t="s">
        <v>10567</v>
      </c>
      <c r="J3716" s="3" t="s">
        <v>13155</v>
      </c>
      <c r="K3716" s="3" t="s">
        <v>9279</v>
      </c>
      <c r="L3716" s="3" t="s">
        <v>44</v>
      </c>
      <c r="M3716" s="3" t="s">
        <v>34</v>
      </c>
      <c r="N3716" s="8" t="str">
        <f t="shared" si="1"/>
        <v>Completed</v>
      </c>
      <c r="O3716" s="8" t="str">
        <f t="shared" si="2"/>
        <v>Valid</v>
      </c>
      <c r="P3716" s="8" t="str">
        <f t="shared" si="3"/>
        <v>Laptops</v>
      </c>
      <c r="Q3716" s="8" t="str">
        <f t="shared" si="4"/>
        <v>Valid</v>
      </c>
    </row>
    <row r="3717">
      <c r="A3717" s="3" t="s">
        <v>18883</v>
      </c>
      <c r="B3717" s="3" t="s">
        <v>8591</v>
      </c>
      <c r="C3717" s="3" t="s">
        <v>12342</v>
      </c>
      <c r="D3717" s="6">
        <v>1.0</v>
      </c>
      <c r="E3717" s="6">
        <v>348.55</v>
      </c>
      <c r="F3717" s="3" t="s">
        <v>12343</v>
      </c>
      <c r="G3717" s="3" t="s">
        <v>10559</v>
      </c>
      <c r="H3717" s="3" t="s">
        <v>10560</v>
      </c>
      <c r="I3717" s="3" t="s">
        <v>10662</v>
      </c>
      <c r="J3717" s="3" t="s">
        <v>8592</v>
      </c>
      <c r="K3717" s="3" t="s">
        <v>1738</v>
      </c>
      <c r="L3717" s="3" t="s">
        <v>44</v>
      </c>
      <c r="M3717" s="3" t="s">
        <v>34</v>
      </c>
      <c r="N3717" s="8" t="str">
        <f t="shared" si="1"/>
        <v>Completed</v>
      </c>
      <c r="O3717" s="8" t="str">
        <f t="shared" si="2"/>
        <v>Valid</v>
      </c>
      <c r="P3717" s="8" t="str">
        <f t="shared" si="3"/>
        <v>Accessories</v>
      </c>
      <c r="Q3717" s="8" t="str">
        <f t="shared" si="4"/>
        <v>Valid</v>
      </c>
    </row>
    <row r="3718">
      <c r="A3718" s="3" t="s">
        <v>18884</v>
      </c>
      <c r="B3718" s="3" t="s">
        <v>18885</v>
      </c>
      <c r="C3718" s="3" t="s">
        <v>10671</v>
      </c>
      <c r="D3718" s="6">
        <v>1.0</v>
      </c>
      <c r="E3718" s="6">
        <v>54.42</v>
      </c>
      <c r="F3718" s="3" t="s">
        <v>10672</v>
      </c>
      <c r="G3718" s="3" t="s">
        <v>10565</v>
      </c>
      <c r="H3718" s="3" t="s">
        <v>10622</v>
      </c>
      <c r="I3718" s="3" t="s">
        <v>10516</v>
      </c>
      <c r="J3718" s="3" t="s">
        <v>16684</v>
      </c>
      <c r="K3718" s="3" t="s">
        <v>3103</v>
      </c>
      <c r="L3718" s="3" t="s">
        <v>44</v>
      </c>
      <c r="M3718" s="3" t="s">
        <v>34</v>
      </c>
      <c r="N3718" s="8" t="str">
        <f t="shared" si="1"/>
        <v>Completed</v>
      </c>
      <c r="O3718" s="8" t="str">
        <f t="shared" si="2"/>
        <v>Valid</v>
      </c>
      <c r="P3718" s="8" t="str">
        <f t="shared" si="3"/>
        <v>Fitness Equipment</v>
      </c>
      <c r="Q3718" s="8" t="str">
        <f t="shared" si="4"/>
        <v>Valid</v>
      </c>
    </row>
    <row r="3719">
      <c r="A3719" s="3" t="s">
        <v>18886</v>
      </c>
      <c r="B3719" s="3" t="s">
        <v>18887</v>
      </c>
      <c r="C3719" s="3" t="s">
        <v>11942</v>
      </c>
      <c r="D3719" s="6">
        <v>2.0</v>
      </c>
      <c r="E3719" s="6">
        <v>675.3</v>
      </c>
      <c r="F3719" s="3" t="s">
        <v>11943</v>
      </c>
      <c r="G3719" s="3" t="s">
        <v>10540</v>
      </c>
      <c r="H3719" s="3" t="s">
        <v>10719</v>
      </c>
      <c r="I3719" s="3" t="s">
        <v>10547</v>
      </c>
      <c r="J3719" s="3" t="s">
        <v>18888</v>
      </c>
      <c r="K3719" s="3" t="s">
        <v>8900</v>
      </c>
      <c r="L3719" s="3" t="s">
        <v>55</v>
      </c>
      <c r="M3719" s="3" t="s">
        <v>34</v>
      </c>
      <c r="N3719" s="8" t="str">
        <f t="shared" si="1"/>
        <v>Completed</v>
      </c>
      <c r="O3719" s="8" t="str">
        <f t="shared" si="2"/>
        <v>Valid</v>
      </c>
      <c r="P3719" s="8" t="str">
        <f t="shared" si="3"/>
        <v>Smart Home</v>
      </c>
      <c r="Q3719" s="8" t="str">
        <f t="shared" si="4"/>
        <v>Valid</v>
      </c>
    </row>
    <row r="3720">
      <c r="A3720" s="3" t="s">
        <v>18889</v>
      </c>
      <c r="B3720" s="3" t="s">
        <v>18890</v>
      </c>
      <c r="C3720" s="3" t="s">
        <v>12945</v>
      </c>
      <c r="D3720" s="6">
        <v>1.0</v>
      </c>
      <c r="E3720" s="6">
        <v>204.32</v>
      </c>
      <c r="F3720" s="3" t="s">
        <v>12946</v>
      </c>
      <c r="G3720" s="3" t="s">
        <v>10559</v>
      </c>
      <c r="H3720" s="3" t="s">
        <v>10560</v>
      </c>
      <c r="I3720" s="3" t="s">
        <v>10534</v>
      </c>
      <c r="J3720" s="3" t="s">
        <v>15561</v>
      </c>
      <c r="K3720" s="3" t="s">
        <v>5209</v>
      </c>
      <c r="L3720" s="3" t="s">
        <v>55</v>
      </c>
      <c r="M3720" s="3" t="s">
        <v>34</v>
      </c>
      <c r="N3720" s="8" t="str">
        <f t="shared" si="1"/>
        <v>Completed</v>
      </c>
      <c r="O3720" s="8" t="str">
        <f t="shared" si="2"/>
        <v>Valid</v>
      </c>
      <c r="P3720" s="8" t="str">
        <f t="shared" si="3"/>
        <v>Accessories</v>
      </c>
      <c r="Q3720" s="8" t="str">
        <f t="shared" si="4"/>
        <v>Valid</v>
      </c>
    </row>
    <row r="3721">
      <c r="A3721" s="3" t="s">
        <v>18891</v>
      </c>
      <c r="B3721" s="3" t="s">
        <v>18892</v>
      </c>
      <c r="C3721" s="3" t="s">
        <v>10756</v>
      </c>
      <c r="D3721" s="6">
        <v>2.0</v>
      </c>
      <c r="E3721" s="6">
        <v>403.33</v>
      </c>
      <c r="F3721" s="3" t="s">
        <v>10757</v>
      </c>
      <c r="G3721" s="3" t="s">
        <v>10514</v>
      </c>
      <c r="H3721" s="3" t="s">
        <v>10521</v>
      </c>
      <c r="I3721" s="3" t="s">
        <v>10534</v>
      </c>
      <c r="J3721" s="3" t="s">
        <v>1434</v>
      </c>
      <c r="K3721" s="3" t="s">
        <v>2411</v>
      </c>
      <c r="L3721" s="3" t="s">
        <v>33</v>
      </c>
      <c r="M3721" s="3" t="s">
        <v>34</v>
      </c>
      <c r="N3721" s="8" t="str">
        <f t="shared" si="1"/>
        <v>Completed</v>
      </c>
      <c r="O3721" s="8" t="str">
        <f t="shared" si="2"/>
        <v>Valid</v>
      </c>
      <c r="P3721" s="8" t="str">
        <f t="shared" si="3"/>
        <v>Fragrance</v>
      </c>
      <c r="Q3721" s="8" t="str">
        <f t="shared" si="4"/>
        <v>Valid</v>
      </c>
    </row>
    <row r="3722">
      <c r="A3722" s="3" t="s">
        <v>18893</v>
      </c>
      <c r="B3722" s="3" t="s">
        <v>17690</v>
      </c>
      <c r="C3722" s="3" t="s">
        <v>11525</v>
      </c>
      <c r="D3722" s="6">
        <v>4.0</v>
      </c>
      <c r="E3722" s="6">
        <v>199.21</v>
      </c>
      <c r="F3722" s="3" t="s">
        <v>11526</v>
      </c>
      <c r="G3722" s="3" t="s">
        <v>10559</v>
      </c>
      <c r="H3722" s="3" t="s">
        <v>10644</v>
      </c>
      <c r="I3722" s="3" t="s">
        <v>10534</v>
      </c>
      <c r="J3722" s="3" t="s">
        <v>7598</v>
      </c>
      <c r="K3722" s="3" t="s">
        <v>5622</v>
      </c>
      <c r="L3722" s="3" t="s">
        <v>44</v>
      </c>
      <c r="M3722" s="3" t="s">
        <v>34</v>
      </c>
      <c r="N3722" s="8" t="str">
        <f t="shared" si="1"/>
        <v>Completed</v>
      </c>
      <c r="O3722" s="8" t="str">
        <f t="shared" si="2"/>
        <v>Valid</v>
      </c>
      <c r="P3722" s="8" t="str">
        <f t="shared" si="3"/>
        <v>Footwear</v>
      </c>
      <c r="Q3722" s="8" t="str">
        <f t="shared" si="4"/>
        <v>Valid</v>
      </c>
    </row>
    <row r="3723">
      <c r="A3723" s="3" t="s">
        <v>18894</v>
      </c>
      <c r="B3723" s="3" t="s">
        <v>18895</v>
      </c>
      <c r="C3723" s="3" t="s">
        <v>10530</v>
      </c>
      <c r="D3723" s="6">
        <v>1.0</v>
      </c>
      <c r="E3723" s="6">
        <v>79.18</v>
      </c>
      <c r="F3723" s="3" t="s">
        <v>10531</v>
      </c>
      <c r="G3723" s="3" t="s">
        <v>10532</v>
      </c>
      <c r="H3723" s="3" t="s">
        <v>10533</v>
      </c>
      <c r="I3723" s="3" t="s">
        <v>10534</v>
      </c>
      <c r="J3723" s="3" t="s">
        <v>18896</v>
      </c>
      <c r="K3723" s="3" t="s">
        <v>1501</v>
      </c>
      <c r="L3723" s="3" t="s">
        <v>44</v>
      </c>
      <c r="M3723" s="3" t="s">
        <v>34</v>
      </c>
      <c r="N3723" s="8" t="str">
        <f t="shared" si="1"/>
        <v>Completed</v>
      </c>
      <c r="O3723" s="8" t="str">
        <f t="shared" si="2"/>
        <v>Valid</v>
      </c>
      <c r="P3723" s="8" t="str">
        <f t="shared" si="3"/>
        <v>Bedding</v>
      </c>
      <c r="Q3723" s="8" t="str">
        <f t="shared" si="4"/>
        <v>Valid</v>
      </c>
    </row>
    <row r="3724">
      <c r="A3724" s="3" t="s">
        <v>18897</v>
      </c>
      <c r="B3724" s="3" t="s">
        <v>885</v>
      </c>
      <c r="C3724" s="3" t="s">
        <v>11262</v>
      </c>
      <c r="D3724" s="6">
        <v>2.0</v>
      </c>
      <c r="E3724" s="6">
        <v>138.48</v>
      </c>
      <c r="F3724" s="3" t="s">
        <v>11263</v>
      </c>
      <c r="G3724" s="3" t="s">
        <v>10514</v>
      </c>
      <c r="H3724" s="3" t="s">
        <v>10667</v>
      </c>
      <c r="I3724" s="3" t="s">
        <v>10635</v>
      </c>
      <c r="J3724" s="3" t="s">
        <v>886</v>
      </c>
      <c r="K3724" s="3" t="s">
        <v>887</v>
      </c>
      <c r="L3724" s="3" t="s">
        <v>33</v>
      </c>
      <c r="M3724" s="3" t="s">
        <v>34</v>
      </c>
      <c r="N3724" s="8" t="str">
        <f t="shared" si="1"/>
        <v>Completed</v>
      </c>
      <c r="O3724" s="8" t="str">
        <f t="shared" si="2"/>
        <v>Valid</v>
      </c>
      <c r="P3724" s="8" t="str">
        <f t="shared" si="3"/>
        <v>Skincare</v>
      </c>
      <c r="Q3724" s="8" t="str">
        <f t="shared" si="4"/>
        <v>Valid</v>
      </c>
    </row>
    <row r="3725">
      <c r="A3725" s="3" t="s">
        <v>18898</v>
      </c>
      <c r="B3725" s="3" t="s">
        <v>18899</v>
      </c>
      <c r="C3725" s="3" t="s">
        <v>10845</v>
      </c>
      <c r="D3725" s="6">
        <v>1.0</v>
      </c>
      <c r="E3725" s="6">
        <v>254.11</v>
      </c>
      <c r="F3725" s="3" t="s">
        <v>10846</v>
      </c>
      <c r="G3725" s="3" t="s">
        <v>10514</v>
      </c>
      <c r="H3725" s="3" t="s">
        <v>10521</v>
      </c>
      <c r="I3725" s="3" t="s">
        <v>10588</v>
      </c>
      <c r="J3725" s="3" t="s">
        <v>7882</v>
      </c>
      <c r="K3725" s="3" t="s">
        <v>32</v>
      </c>
      <c r="L3725" s="3" t="s">
        <v>55</v>
      </c>
      <c r="M3725" s="3" t="s">
        <v>34</v>
      </c>
      <c r="N3725" s="8" t="str">
        <f t="shared" si="1"/>
        <v>Completed</v>
      </c>
      <c r="O3725" s="8" t="str">
        <f t="shared" si="2"/>
        <v>Valid</v>
      </c>
      <c r="P3725" s="8" t="str">
        <f t="shared" si="3"/>
        <v>Fragrance</v>
      </c>
      <c r="Q3725" s="8" t="str">
        <f t="shared" si="4"/>
        <v>Valid</v>
      </c>
    </row>
    <row r="3726">
      <c r="A3726" s="3" t="s">
        <v>18900</v>
      </c>
      <c r="B3726" s="3" t="s">
        <v>18901</v>
      </c>
      <c r="C3726" s="3" t="s">
        <v>10604</v>
      </c>
      <c r="D3726" s="6">
        <v>1.0</v>
      </c>
      <c r="E3726" s="6">
        <v>599.47</v>
      </c>
      <c r="F3726" s="3" t="s">
        <v>10605</v>
      </c>
      <c r="G3726" s="3" t="s">
        <v>10532</v>
      </c>
      <c r="H3726" s="3" t="s">
        <v>10606</v>
      </c>
      <c r="I3726" s="3" t="s">
        <v>10607</v>
      </c>
      <c r="J3726" s="3" t="s">
        <v>6620</v>
      </c>
      <c r="K3726" s="3" t="s">
        <v>72</v>
      </c>
      <c r="L3726" s="3" t="s">
        <v>44</v>
      </c>
      <c r="M3726" s="3" t="s">
        <v>34</v>
      </c>
      <c r="N3726" s="8" t="str">
        <f t="shared" si="1"/>
        <v>Completed</v>
      </c>
      <c r="O3726" s="8" t="str">
        <f t="shared" si="2"/>
        <v>Valid</v>
      </c>
      <c r="P3726" s="8" t="str">
        <f t="shared" si="3"/>
        <v>Cookware</v>
      </c>
      <c r="Q3726" s="8" t="str">
        <f t="shared" si="4"/>
        <v>Valid</v>
      </c>
    </row>
    <row r="3727">
      <c r="A3727" s="3" t="s">
        <v>18902</v>
      </c>
      <c r="B3727" s="3" t="s">
        <v>18903</v>
      </c>
      <c r="C3727" s="3" t="s">
        <v>10810</v>
      </c>
      <c r="D3727" s="6">
        <v>1.0</v>
      </c>
      <c r="E3727" s="6">
        <v>175.85</v>
      </c>
      <c r="F3727" s="3" t="s">
        <v>10811</v>
      </c>
      <c r="G3727" s="3" t="s">
        <v>10565</v>
      </c>
      <c r="H3727" s="2"/>
      <c r="I3727" s="3" t="s">
        <v>10547</v>
      </c>
      <c r="J3727" s="3" t="s">
        <v>10145</v>
      </c>
      <c r="K3727" s="3" t="s">
        <v>3584</v>
      </c>
      <c r="L3727" s="3" t="s">
        <v>33</v>
      </c>
      <c r="M3727" s="3" t="s">
        <v>66</v>
      </c>
      <c r="N3727" s="8" t="str">
        <f t="shared" si="1"/>
        <v>Pending</v>
      </c>
      <c r="O3727" s="8" t="str">
        <f t="shared" si="2"/>
        <v>Valid</v>
      </c>
      <c r="P3727" s="8" t="str">
        <f t="shared" si="3"/>
        <v>Unknown</v>
      </c>
      <c r="Q3727" s="8" t="str">
        <f t="shared" si="4"/>
        <v>Valid</v>
      </c>
    </row>
    <row r="3728">
      <c r="A3728" s="3" t="s">
        <v>18904</v>
      </c>
      <c r="B3728" s="3" t="s">
        <v>18905</v>
      </c>
      <c r="C3728" s="3" t="s">
        <v>11253</v>
      </c>
      <c r="D3728" s="6">
        <v>2.0</v>
      </c>
      <c r="E3728" s="6">
        <v>37.07</v>
      </c>
      <c r="F3728" s="3" t="s">
        <v>11254</v>
      </c>
      <c r="G3728" s="3" t="s">
        <v>10565</v>
      </c>
      <c r="H3728" s="3" t="s">
        <v>10655</v>
      </c>
      <c r="I3728" s="3" t="s">
        <v>10534</v>
      </c>
      <c r="J3728" s="3" t="s">
        <v>18906</v>
      </c>
      <c r="K3728" s="3" t="s">
        <v>6550</v>
      </c>
      <c r="L3728" s="3" t="s">
        <v>55</v>
      </c>
      <c r="M3728" s="3" t="s">
        <v>34</v>
      </c>
      <c r="N3728" s="8" t="str">
        <f t="shared" si="1"/>
        <v>Completed</v>
      </c>
      <c r="O3728" s="8" t="str">
        <f t="shared" si="2"/>
        <v>Valid</v>
      </c>
      <c r="P3728" s="8" t="str">
        <f t="shared" si="3"/>
        <v>Camping</v>
      </c>
      <c r="Q3728" s="8" t="str">
        <f t="shared" si="4"/>
        <v>Valid</v>
      </c>
    </row>
    <row r="3729">
      <c r="A3729" s="3" t="s">
        <v>18907</v>
      </c>
      <c r="B3729" s="3" t="s">
        <v>4735</v>
      </c>
      <c r="C3729" s="3" t="s">
        <v>10800</v>
      </c>
      <c r="D3729" s="6">
        <v>2.0</v>
      </c>
      <c r="E3729" s="6">
        <v>960.15</v>
      </c>
      <c r="F3729" s="3" t="s">
        <v>10801</v>
      </c>
      <c r="G3729" s="3" t="s">
        <v>10540</v>
      </c>
      <c r="H3729" s="3" t="s">
        <v>10719</v>
      </c>
      <c r="I3729" s="3" t="s">
        <v>10527</v>
      </c>
      <c r="J3729" s="3" t="s">
        <v>4204</v>
      </c>
      <c r="K3729" s="3" t="s">
        <v>1465</v>
      </c>
      <c r="L3729" s="3" t="s">
        <v>55</v>
      </c>
      <c r="M3729" s="3" t="s">
        <v>34</v>
      </c>
      <c r="N3729" s="8" t="str">
        <f t="shared" si="1"/>
        <v>Completed</v>
      </c>
      <c r="O3729" s="8" t="str">
        <f t="shared" si="2"/>
        <v>Valid</v>
      </c>
      <c r="P3729" s="8" t="str">
        <f t="shared" si="3"/>
        <v>Smart Home</v>
      </c>
      <c r="Q3729" s="8" t="str">
        <f t="shared" si="4"/>
        <v>Valid</v>
      </c>
    </row>
    <row r="3730">
      <c r="A3730" s="3" t="s">
        <v>18908</v>
      </c>
      <c r="B3730" s="3" t="s">
        <v>18909</v>
      </c>
      <c r="C3730" s="3" t="s">
        <v>10550</v>
      </c>
      <c r="D3730" s="6">
        <v>1.0</v>
      </c>
      <c r="E3730" s="6">
        <v>25.89</v>
      </c>
      <c r="F3730" s="3" t="s">
        <v>10551</v>
      </c>
      <c r="G3730" s="3" t="s">
        <v>10540</v>
      </c>
      <c r="H3730" s="3" t="s">
        <v>10552</v>
      </c>
      <c r="I3730" s="3" t="s">
        <v>10553</v>
      </c>
      <c r="J3730" s="3" t="s">
        <v>7644</v>
      </c>
      <c r="K3730" s="3" t="s">
        <v>436</v>
      </c>
      <c r="L3730" s="3" t="s">
        <v>55</v>
      </c>
      <c r="M3730" s="3" t="s">
        <v>34</v>
      </c>
      <c r="N3730" s="8" t="str">
        <f t="shared" si="1"/>
        <v>Completed</v>
      </c>
      <c r="O3730" s="8" t="str">
        <f t="shared" si="2"/>
        <v>Valid</v>
      </c>
      <c r="P3730" s="8" t="str">
        <f t="shared" si="3"/>
        <v>Headphones</v>
      </c>
      <c r="Q3730" s="8" t="str">
        <f t="shared" si="4"/>
        <v>Valid</v>
      </c>
    </row>
    <row r="3731">
      <c r="A3731" s="3" t="s">
        <v>18910</v>
      </c>
      <c r="B3731" s="3" t="s">
        <v>18911</v>
      </c>
      <c r="C3731" s="3" t="s">
        <v>11600</v>
      </c>
      <c r="D3731" s="6">
        <v>1.0</v>
      </c>
      <c r="E3731" s="2"/>
      <c r="F3731" s="3" t="s">
        <v>11601</v>
      </c>
      <c r="G3731" s="3" t="s">
        <v>10532</v>
      </c>
      <c r="H3731" s="3" t="s">
        <v>10546</v>
      </c>
      <c r="I3731" s="3" t="s">
        <v>10534</v>
      </c>
      <c r="J3731" s="3" t="s">
        <v>18912</v>
      </c>
      <c r="K3731" s="3" t="s">
        <v>1871</v>
      </c>
      <c r="L3731" s="3" t="s">
        <v>33</v>
      </c>
      <c r="M3731" s="3" t="s">
        <v>34</v>
      </c>
      <c r="N3731" s="8" t="str">
        <f t="shared" si="1"/>
        <v>Completed</v>
      </c>
      <c r="O3731" s="8" t="str">
        <f t="shared" si="2"/>
        <v>Missing</v>
      </c>
      <c r="P3731" s="8" t="str">
        <f t="shared" si="3"/>
        <v>Small Appliances</v>
      </c>
      <c r="Q3731" s="8" t="str">
        <f t="shared" si="4"/>
        <v>Valid</v>
      </c>
    </row>
    <row r="3732">
      <c r="A3732" s="3" t="s">
        <v>18913</v>
      </c>
      <c r="B3732" s="3" t="s">
        <v>18914</v>
      </c>
      <c r="C3732" s="3" t="s">
        <v>11789</v>
      </c>
      <c r="D3732" s="6">
        <v>1.0</v>
      </c>
      <c r="E3732" s="6">
        <v>314.95</v>
      </c>
      <c r="F3732" s="3" t="s">
        <v>11790</v>
      </c>
      <c r="G3732" s="3" t="s">
        <v>10565</v>
      </c>
      <c r="H3732" s="3" t="s">
        <v>10655</v>
      </c>
      <c r="I3732" s="3" t="s">
        <v>10516</v>
      </c>
      <c r="J3732" s="3" t="s">
        <v>18915</v>
      </c>
      <c r="K3732" s="3" t="s">
        <v>1192</v>
      </c>
      <c r="L3732" s="3" t="s">
        <v>44</v>
      </c>
      <c r="M3732" s="3" t="s">
        <v>34</v>
      </c>
      <c r="N3732" s="8" t="str">
        <f t="shared" si="1"/>
        <v>Completed</v>
      </c>
      <c r="O3732" s="8" t="str">
        <f t="shared" si="2"/>
        <v>Valid</v>
      </c>
      <c r="P3732" s="8" t="str">
        <f t="shared" si="3"/>
        <v>Camping</v>
      </c>
      <c r="Q3732" s="8" t="str">
        <f t="shared" si="4"/>
        <v>Valid</v>
      </c>
    </row>
    <row r="3733">
      <c r="A3733" s="3" t="s">
        <v>18916</v>
      </c>
      <c r="B3733" s="3" t="s">
        <v>18917</v>
      </c>
      <c r="C3733" s="3" t="s">
        <v>12604</v>
      </c>
      <c r="D3733" s="6">
        <v>1.0</v>
      </c>
      <c r="E3733" s="6">
        <v>939.65</v>
      </c>
      <c r="F3733" s="3" t="s">
        <v>12605</v>
      </c>
      <c r="G3733" s="3" t="s">
        <v>10514</v>
      </c>
      <c r="H3733" s="3" t="s">
        <v>10515</v>
      </c>
      <c r="I3733" s="3" t="s">
        <v>10542</v>
      </c>
      <c r="J3733" s="3" t="s">
        <v>18918</v>
      </c>
      <c r="K3733" s="3" t="s">
        <v>1514</v>
      </c>
      <c r="L3733" s="3" t="s">
        <v>55</v>
      </c>
      <c r="M3733" s="3" t="s">
        <v>34</v>
      </c>
      <c r="N3733" s="8" t="str">
        <f t="shared" si="1"/>
        <v>Completed</v>
      </c>
      <c r="O3733" s="8" t="str">
        <f t="shared" si="2"/>
        <v>Valid</v>
      </c>
      <c r="P3733" s="8" t="str">
        <f t="shared" si="3"/>
        <v>Wellness</v>
      </c>
      <c r="Q3733" s="8" t="str">
        <f t="shared" si="4"/>
        <v>Valid</v>
      </c>
    </row>
    <row r="3734">
      <c r="A3734" s="3" t="s">
        <v>18919</v>
      </c>
      <c r="B3734" s="3" t="s">
        <v>18920</v>
      </c>
      <c r="C3734" s="3" t="s">
        <v>10786</v>
      </c>
      <c r="D3734" s="6">
        <v>1.0</v>
      </c>
      <c r="E3734" s="6">
        <v>333.61</v>
      </c>
      <c r="F3734" s="3" t="s">
        <v>10783</v>
      </c>
      <c r="G3734" s="3" t="s">
        <v>10514</v>
      </c>
      <c r="H3734" s="3" t="s">
        <v>10667</v>
      </c>
      <c r="I3734" s="3" t="s">
        <v>10547</v>
      </c>
      <c r="J3734" s="3" t="s">
        <v>4766</v>
      </c>
      <c r="K3734" s="3" t="s">
        <v>663</v>
      </c>
      <c r="L3734" s="3" t="s">
        <v>55</v>
      </c>
      <c r="M3734" s="3" t="s">
        <v>34</v>
      </c>
      <c r="N3734" s="8" t="str">
        <f t="shared" si="1"/>
        <v>Completed</v>
      </c>
      <c r="O3734" s="8" t="str">
        <f t="shared" si="2"/>
        <v>Valid</v>
      </c>
      <c r="P3734" s="8" t="str">
        <f t="shared" si="3"/>
        <v>Skincare</v>
      </c>
      <c r="Q3734" s="8" t="str">
        <f t="shared" si="4"/>
        <v>Valid</v>
      </c>
    </row>
    <row r="3735">
      <c r="A3735" s="3" t="s">
        <v>18921</v>
      </c>
      <c r="B3735" s="3" t="s">
        <v>18922</v>
      </c>
      <c r="C3735" s="3" t="s">
        <v>11513</v>
      </c>
      <c r="D3735" s="6">
        <v>1.0</v>
      </c>
      <c r="E3735" s="6">
        <v>657.86</v>
      </c>
      <c r="F3735" s="3" t="s">
        <v>11514</v>
      </c>
      <c r="G3735" s="3" t="s">
        <v>10565</v>
      </c>
      <c r="H3735" s="3" t="s">
        <v>10566</v>
      </c>
      <c r="I3735" s="3" t="s">
        <v>10542</v>
      </c>
      <c r="J3735" s="3" t="s">
        <v>8650</v>
      </c>
      <c r="K3735" s="3" t="s">
        <v>1109</v>
      </c>
      <c r="L3735" s="3" t="s">
        <v>44</v>
      </c>
      <c r="M3735" s="3" t="s">
        <v>34</v>
      </c>
      <c r="N3735" s="8" t="str">
        <f t="shared" si="1"/>
        <v>Completed</v>
      </c>
      <c r="O3735" s="8" t="str">
        <f t="shared" si="2"/>
        <v>Valid</v>
      </c>
      <c r="P3735" s="8" t="str">
        <f t="shared" si="3"/>
        <v>Team Sports</v>
      </c>
      <c r="Q3735" s="8" t="str">
        <f t="shared" si="4"/>
        <v>Valid</v>
      </c>
    </row>
    <row r="3736">
      <c r="A3736" s="3" t="s">
        <v>18923</v>
      </c>
      <c r="B3736" s="3" t="s">
        <v>18924</v>
      </c>
      <c r="C3736" s="3" t="s">
        <v>10925</v>
      </c>
      <c r="D3736" s="6">
        <v>2.0</v>
      </c>
      <c r="E3736" s="6">
        <v>521.65</v>
      </c>
      <c r="F3736" s="3" t="s">
        <v>10926</v>
      </c>
      <c r="G3736" s="3" t="s">
        <v>10514</v>
      </c>
      <c r="H3736" s="3" t="s">
        <v>10515</v>
      </c>
      <c r="I3736" s="3" t="s">
        <v>10534</v>
      </c>
      <c r="J3736" s="3" t="s">
        <v>7882</v>
      </c>
      <c r="K3736" s="3" t="s">
        <v>6042</v>
      </c>
      <c r="L3736" s="3" t="s">
        <v>44</v>
      </c>
      <c r="M3736" s="3" t="s">
        <v>34</v>
      </c>
      <c r="N3736" s="8" t="str">
        <f t="shared" si="1"/>
        <v>Completed</v>
      </c>
      <c r="O3736" s="8" t="str">
        <f t="shared" si="2"/>
        <v>Valid</v>
      </c>
      <c r="P3736" s="8" t="str">
        <f t="shared" si="3"/>
        <v>Wellness</v>
      </c>
      <c r="Q3736" s="8" t="str">
        <f t="shared" si="4"/>
        <v>Valid</v>
      </c>
    </row>
    <row r="3737">
      <c r="A3737" s="3" t="s">
        <v>18925</v>
      </c>
      <c r="B3737" s="3" t="s">
        <v>18926</v>
      </c>
      <c r="C3737" s="3" t="s">
        <v>10748</v>
      </c>
      <c r="D3737" s="6">
        <v>1.0</v>
      </c>
      <c r="E3737" s="6">
        <v>633.88</v>
      </c>
      <c r="F3737" s="3" t="s">
        <v>10749</v>
      </c>
      <c r="G3737" s="3" t="s">
        <v>10559</v>
      </c>
      <c r="H3737" s="3" t="s">
        <v>10631</v>
      </c>
      <c r="I3737" s="3" t="s">
        <v>10522</v>
      </c>
      <c r="J3737" s="3" t="s">
        <v>7640</v>
      </c>
      <c r="K3737" s="3" t="s">
        <v>3777</v>
      </c>
      <c r="L3737" s="3" t="s">
        <v>33</v>
      </c>
      <c r="M3737" s="3" t="s">
        <v>34</v>
      </c>
      <c r="N3737" s="8" t="str">
        <f t="shared" si="1"/>
        <v>Completed</v>
      </c>
      <c r="O3737" s="8" t="str">
        <f t="shared" si="2"/>
        <v>Valid</v>
      </c>
      <c r="P3737" s="8" t="str">
        <f t="shared" si="3"/>
        <v>Women'S Clothing</v>
      </c>
      <c r="Q3737" s="8" t="str">
        <f t="shared" si="4"/>
        <v>Valid</v>
      </c>
    </row>
    <row r="3738">
      <c r="A3738" s="3" t="s">
        <v>18927</v>
      </c>
      <c r="B3738" s="3" t="s">
        <v>18928</v>
      </c>
      <c r="C3738" s="3" t="s">
        <v>11004</v>
      </c>
      <c r="D3738" s="6">
        <v>2.0</v>
      </c>
      <c r="E3738" s="6">
        <v>243.52</v>
      </c>
      <c r="F3738" s="3" t="s">
        <v>11005</v>
      </c>
      <c r="G3738" s="3" t="s">
        <v>10514</v>
      </c>
      <c r="H3738" s="3" t="s">
        <v>10667</v>
      </c>
      <c r="I3738" s="3" t="s">
        <v>10588</v>
      </c>
      <c r="J3738" s="3" t="s">
        <v>18929</v>
      </c>
      <c r="K3738" s="2"/>
      <c r="L3738" s="3" t="s">
        <v>55</v>
      </c>
      <c r="M3738" s="3" t="s">
        <v>66</v>
      </c>
      <c r="N3738" s="8" t="str">
        <f t="shared" si="1"/>
        <v>Pending</v>
      </c>
      <c r="O3738" s="8" t="str">
        <f t="shared" si="2"/>
        <v>Valid</v>
      </c>
      <c r="P3738" s="8" t="str">
        <f t="shared" si="3"/>
        <v>Skincare</v>
      </c>
      <c r="Q3738" s="8" t="str">
        <f t="shared" si="4"/>
        <v>Missing</v>
      </c>
    </row>
    <row r="3739">
      <c r="A3739" s="3" t="s">
        <v>18930</v>
      </c>
      <c r="B3739" s="3" t="s">
        <v>4708</v>
      </c>
      <c r="C3739" s="3" t="s">
        <v>10708</v>
      </c>
      <c r="D3739" s="6">
        <v>1.0</v>
      </c>
      <c r="E3739" s="6">
        <v>643.9</v>
      </c>
      <c r="F3739" s="3" t="s">
        <v>10709</v>
      </c>
      <c r="G3739" s="3" t="s">
        <v>10532</v>
      </c>
      <c r="H3739" s="3" t="s">
        <v>10587</v>
      </c>
      <c r="I3739" s="3" t="s">
        <v>10577</v>
      </c>
      <c r="J3739" s="3" t="s">
        <v>4709</v>
      </c>
      <c r="K3739" s="3" t="s">
        <v>2429</v>
      </c>
      <c r="L3739" s="3" t="s">
        <v>55</v>
      </c>
      <c r="M3739" s="3" t="s">
        <v>34</v>
      </c>
      <c r="N3739" s="8" t="str">
        <f t="shared" si="1"/>
        <v>Completed</v>
      </c>
      <c r="O3739" s="8" t="str">
        <f t="shared" si="2"/>
        <v>Valid</v>
      </c>
      <c r="P3739" s="8" t="str">
        <f t="shared" si="3"/>
        <v>Furniture</v>
      </c>
      <c r="Q3739" s="8" t="str">
        <f t="shared" si="4"/>
        <v>Valid</v>
      </c>
    </row>
    <row r="3740">
      <c r="A3740" s="3" t="s">
        <v>18931</v>
      </c>
      <c r="B3740" s="3" t="s">
        <v>18932</v>
      </c>
      <c r="C3740" s="3" t="s">
        <v>12224</v>
      </c>
      <c r="D3740" s="6">
        <v>1.0</v>
      </c>
      <c r="E3740" s="6">
        <v>737.58</v>
      </c>
      <c r="F3740" s="3" t="s">
        <v>12225</v>
      </c>
      <c r="G3740" s="3" t="s">
        <v>10532</v>
      </c>
      <c r="H3740" s="3" t="s">
        <v>10546</v>
      </c>
      <c r="I3740" s="3" t="s">
        <v>10607</v>
      </c>
      <c r="J3740" s="3" t="s">
        <v>18933</v>
      </c>
      <c r="K3740" s="3" t="s">
        <v>7073</v>
      </c>
      <c r="L3740" s="3" t="s">
        <v>33</v>
      </c>
      <c r="M3740" s="3" t="s">
        <v>34</v>
      </c>
      <c r="N3740" s="8" t="str">
        <f t="shared" si="1"/>
        <v>Completed</v>
      </c>
      <c r="O3740" s="8" t="str">
        <f t="shared" si="2"/>
        <v>Valid</v>
      </c>
      <c r="P3740" s="8" t="str">
        <f t="shared" si="3"/>
        <v>Small Appliances</v>
      </c>
      <c r="Q3740" s="8" t="str">
        <f t="shared" si="4"/>
        <v>Valid</v>
      </c>
    </row>
    <row r="3741">
      <c r="A3741" s="3" t="s">
        <v>18934</v>
      </c>
      <c r="B3741" s="3" t="s">
        <v>18935</v>
      </c>
      <c r="C3741" s="3" t="s">
        <v>11059</v>
      </c>
      <c r="D3741" s="6">
        <v>1.0</v>
      </c>
      <c r="E3741" s="6">
        <v>187.1</v>
      </c>
      <c r="F3741" s="3" t="s">
        <v>11060</v>
      </c>
      <c r="G3741" s="3" t="s">
        <v>10565</v>
      </c>
      <c r="H3741" s="3" t="s">
        <v>10572</v>
      </c>
      <c r="I3741" s="3" t="s">
        <v>10516</v>
      </c>
      <c r="J3741" s="3" t="s">
        <v>5643</v>
      </c>
      <c r="K3741" s="3" t="s">
        <v>4001</v>
      </c>
      <c r="L3741" s="3" t="s">
        <v>44</v>
      </c>
      <c r="M3741" s="3" t="s">
        <v>34</v>
      </c>
      <c r="N3741" s="8" t="str">
        <f t="shared" si="1"/>
        <v>Completed</v>
      </c>
      <c r="O3741" s="8" t="str">
        <f t="shared" si="2"/>
        <v>Valid</v>
      </c>
      <c r="P3741" s="8" t="str">
        <f t="shared" si="3"/>
        <v>Cycling</v>
      </c>
      <c r="Q3741" s="8" t="str">
        <f t="shared" si="4"/>
        <v>Valid</v>
      </c>
    </row>
    <row r="3742">
      <c r="A3742" s="3" t="s">
        <v>18936</v>
      </c>
      <c r="B3742" s="3" t="s">
        <v>18937</v>
      </c>
      <c r="C3742" s="3" t="s">
        <v>12517</v>
      </c>
      <c r="D3742" s="6">
        <v>1.0</v>
      </c>
      <c r="E3742" s="6">
        <v>944.05</v>
      </c>
      <c r="F3742" s="3" t="s">
        <v>12518</v>
      </c>
      <c r="G3742" s="3" t="s">
        <v>10540</v>
      </c>
      <c r="H3742" s="3" t="s">
        <v>10541</v>
      </c>
      <c r="I3742" s="3" t="s">
        <v>10607</v>
      </c>
      <c r="J3742" s="3" t="s">
        <v>7658</v>
      </c>
      <c r="K3742" s="3" t="s">
        <v>2339</v>
      </c>
      <c r="L3742" s="3" t="s">
        <v>44</v>
      </c>
      <c r="M3742" s="3" t="s">
        <v>34</v>
      </c>
      <c r="N3742" s="8" t="str">
        <f t="shared" si="1"/>
        <v>Completed</v>
      </c>
      <c r="O3742" s="8" t="str">
        <f t="shared" si="2"/>
        <v>Valid</v>
      </c>
      <c r="P3742" s="8" t="str">
        <f t="shared" si="3"/>
        <v>Smartphones</v>
      </c>
      <c r="Q3742" s="8" t="str">
        <f t="shared" si="4"/>
        <v>Valid</v>
      </c>
    </row>
    <row r="3743">
      <c r="A3743" s="3" t="s">
        <v>18938</v>
      </c>
      <c r="B3743" s="3" t="s">
        <v>15212</v>
      </c>
      <c r="C3743" s="3" t="s">
        <v>11390</v>
      </c>
      <c r="D3743" s="6">
        <v>3.0</v>
      </c>
      <c r="E3743" s="6">
        <v>389.56</v>
      </c>
      <c r="F3743" s="3" t="s">
        <v>11391</v>
      </c>
      <c r="G3743" s="3" t="s">
        <v>10565</v>
      </c>
      <c r="H3743" s="3" t="s">
        <v>10655</v>
      </c>
      <c r="I3743" s="3" t="s">
        <v>10588</v>
      </c>
      <c r="J3743" s="3" t="s">
        <v>2647</v>
      </c>
      <c r="K3743" s="3" t="s">
        <v>2798</v>
      </c>
      <c r="L3743" s="3" t="s">
        <v>33</v>
      </c>
      <c r="M3743" s="3" t="s">
        <v>34</v>
      </c>
      <c r="N3743" s="8" t="str">
        <f t="shared" si="1"/>
        <v>Completed</v>
      </c>
      <c r="O3743" s="8" t="str">
        <f t="shared" si="2"/>
        <v>Valid</v>
      </c>
      <c r="P3743" s="8" t="str">
        <f t="shared" si="3"/>
        <v>Camping</v>
      </c>
      <c r="Q3743" s="8" t="str">
        <f t="shared" si="4"/>
        <v>Valid</v>
      </c>
    </row>
    <row r="3744">
      <c r="A3744" s="3" t="s">
        <v>18939</v>
      </c>
      <c r="B3744" s="3" t="s">
        <v>14358</v>
      </c>
      <c r="C3744" s="3" t="s">
        <v>12025</v>
      </c>
      <c r="D3744" s="6">
        <v>1.0</v>
      </c>
      <c r="E3744" s="6">
        <v>350.69</v>
      </c>
      <c r="F3744" s="3" t="s">
        <v>12026</v>
      </c>
      <c r="G3744" s="3" t="s">
        <v>10540</v>
      </c>
      <c r="H3744" s="3" t="s">
        <v>10552</v>
      </c>
      <c r="I3744" s="3" t="s">
        <v>10534</v>
      </c>
      <c r="J3744" s="3" t="s">
        <v>6753</v>
      </c>
      <c r="K3744" s="3" t="s">
        <v>792</v>
      </c>
      <c r="L3744" s="3" t="s">
        <v>44</v>
      </c>
      <c r="M3744" s="3" t="s">
        <v>34</v>
      </c>
      <c r="N3744" s="8" t="str">
        <f t="shared" si="1"/>
        <v>Completed</v>
      </c>
      <c r="O3744" s="8" t="str">
        <f t="shared" si="2"/>
        <v>Valid</v>
      </c>
      <c r="P3744" s="8" t="str">
        <f t="shared" si="3"/>
        <v>Headphones</v>
      </c>
      <c r="Q3744" s="8" t="str">
        <f t="shared" si="4"/>
        <v>Valid</v>
      </c>
    </row>
    <row r="3745">
      <c r="A3745" s="3" t="s">
        <v>18940</v>
      </c>
      <c r="B3745" s="3" t="s">
        <v>18941</v>
      </c>
      <c r="C3745" s="3" t="s">
        <v>10519</v>
      </c>
      <c r="D3745" s="6">
        <v>1.0</v>
      </c>
      <c r="E3745" s="6">
        <v>91.54</v>
      </c>
      <c r="F3745" s="3" t="s">
        <v>10520</v>
      </c>
      <c r="G3745" s="3" t="s">
        <v>10514</v>
      </c>
      <c r="H3745" s="3" t="s">
        <v>10521</v>
      </c>
      <c r="I3745" s="3" t="s">
        <v>10522</v>
      </c>
      <c r="J3745" s="3" t="s">
        <v>9501</v>
      </c>
      <c r="K3745" s="3" t="s">
        <v>746</v>
      </c>
      <c r="L3745" s="3" t="s">
        <v>44</v>
      </c>
      <c r="M3745" s="3" t="s">
        <v>34</v>
      </c>
      <c r="N3745" s="8" t="str">
        <f t="shared" si="1"/>
        <v>Completed</v>
      </c>
      <c r="O3745" s="8" t="str">
        <f t="shared" si="2"/>
        <v>Valid</v>
      </c>
      <c r="P3745" s="8" t="str">
        <f t="shared" si="3"/>
        <v>Fragrance</v>
      </c>
      <c r="Q3745" s="8" t="str">
        <f t="shared" si="4"/>
        <v>Valid</v>
      </c>
    </row>
    <row r="3746">
      <c r="A3746" s="3" t="s">
        <v>18942</v>
      </c>
      <c r="B3746" s="3" t="s">
        <v>18943</v>
      </c>
      <c r="C3746" s="3" t="s">
        <v>10921</v>
      </c>
      <c r="D3746" s="6">
        <v>2.0</v>
      </c>
      <c r="E3746" s="6">
        <v>485.05</v>
      </c>
      <c r="F3746" s="3" t="s">
        <v>10922</v>
      </c>
      <c r="G3746" s="3" t="s">
        <v>10559</v>
      </c>
      <c r="H3746" s="3" t="s">
        <v>10560</v>
      </c>
      <c r="I3746" s="3" t="s">
        <v>10635</v>
      </c>
      <c r="J3746" s="3" t="s">
        <v>10409</v>
      </c>
      <c r="K3746" s="3" t="s">
        <v>229</v>
      </c>
      <c r="L3746" s="3" t="s">
        <v>44</v>
      </c>
      <c r="M3746" s="3" t="s">
        <v>34</v>
      </c>
      <c r="N3746" s="8" t="str">
        <f t="shared" si="1"/>
        <v>Completed</v>
      </c>
      <c r="O3746" s="8" t="str">
        <f t="shared" si="2"/>
        <v>Valid</v>
      </c>
      <c r="P3746" s="8" t="str">
        <f t="shared" si="3"/>
        <v>Accessories</v>
      </c>
      <c r="Q3746" s="8" t="str">
        <f t="shared" si="4"/>
        <v>Valid</v>
      </c>
    </row>
    <row r="3747">
      <c r="A3747" s="3" t="s">
        <v>18944</v>
      </c>
      <c r="B3747" s="3" t="s">
        <v>18945</v>
      </c>
      <c r="C3747" s="3" t="s">
        <v>10956</v>
      </c>
      <c r="D3747" s="6">
        <v>3.0</v>
      </c>
      <c r="E3747" s="6">
        <v>379.82</v>
      </c>
      <c r="F3747" s="3" t="s">
        <v>10957</v>
      </c>
      <c r="G3747" s="3" t="s">
        <v>10559</v>
      </c>
      <c r="H3747" s="3" t="s">
        <v>10560</v>
      </c>
      <c r="I3747" s="3" t="s">
        <v>10594</v>
      </c>
      <c r="J3747" s="3" t="s">
        <v>4180</v>
      </c>
      <c r="K3747" s="3" t="s">
        <v>6220</v>
      </c>
      <c r="L3747" s="3" t="s">
        <v>33</v>
      </c>
      <c r="M3747" s="3" t="s">
        <v>34</v>
      </c>
      <c r="N3747" s="8" t="str">
        <f t="shared" si="1"/>
        <v>Completed</v>
      </c>
      <c r="O3747" s="8" t="str">
        <f t="shared" si="2"/>
        <v>Valid</v>
      </c>
      <c r="P3747" s="8" t="str">
        <f t="shared" si="3"/>
        <v>Accessories</v>
      </c>
      <c r="Q3747" s="8" t="str">
        <f t="shared" si="4"/>
        <v>Valid</v>
      </c>
    </row>
    <row r="3748">
      <c r="A3748" s="3" t="s">
        <v>18946</v>
      </c>
      <c r="B3748" s="3" t="s">
        <v>18947</v>
      </c>
      <c r="C3748" s="3" t="s">
        <v>11390</v>
      </c>
      <c r="D3748" s="6">
        <v>2.0</v>
      </c>
      <c r="E3748" s="6">
        <v>404.64</v>
      </c>
      <c r="F3748" s="3" t="s">
        <v>11391</v>
      </c>
      <c r="G3748" s="3" t="s">
        <v>10565</v>
      </c>
      <c r="H3748" s="3" t="s">
        <v>10655</v>
      </c>
      <c r="I3748" s="3" t="s">
        <v>10588</v>
      </c>
      <c r="J3748" s="3" t="s">
        <v>12893</v>
      </c>
      <c r="K3748" s="3" t="s">
        <v>746</v>
      </c>
      <c r="L3748" s="3" t="s">
        <v>55</v>
      </c>
      <c r="M3748" s="3" t="s">
        <v>56</v>
      </c>
      <c r="N3748" s="8" t="str">
        <f t="shared" si="1"/>
        <v>Cancelled</v>
      </c>
      <c r="O3748" s="8" t="str">
        <f t="shared" si="2"/>
        <v>Valid</v>
      </c>
      <c r="P3748" s="8" t="str">
        <f t="shared" si="3"/>
        <v>Camping</v>
      </c>
      <c r="Q3748" s="8" t="str">
        <f t="shared" si="4"/>
        <v>Valid</v>
      </c>
    </row>
    <row r="3749">
      <c r="A3749" s="3" t="s">
        <v>18948</v>
      </c>
      <c r="B3749" s="3" t="s">
        <v>18949</v>
      </c>
      <c r="C3749" s="3" t="s">
        <v>10797</v>
      </c>
      <c r="D3749" s="6">
        <v>1.0</v>
      </c>
      <c r="E3749" s="6">
        <v>219.05</v>
      </c>
      <c r="F3749" s="3" t="s">
        <v>10798</v>
      </c>
      <c r="G3749" s="3" t="s">
        <v>10565</v>
      </c>
      <c r="H3749" s="3" t="s">
        <v>10566</v>
      </c>
      <c r="I3749" s="3" t="s">
        <v>10522</v>
      </c>
      <c r="J3749" s="3" t="s">
        <v>18950</v>
      </c>
      <c r="K3749" s="3" t="s">
        <v>933</v>
      </c>
      <c r="L3749" s="3" t="s">
        <v>55</v>
      </c>
      <c r="M3749" s="3" t="s">
        <v>34</v>
      </c>
      <c r="N3749" s="8" t="str">
        <f t="shared" si="1"/>
        <v>Completed</v>
      </c>
      <c r="O3749" s="8" t="str">
        <f t="shared" si="2"/>
        <v>Valid</v>
      </c>
      <c r="P3749" s="8" t="str">
        <f t="shared" si="3"/>
        <v>Team Sports</v>
      </c>
      <c r="Q3749" s="8" t="str">
        <f t="shared" si="4"/>
        <v>Valid</v>
      </c>
    </row>
    <row r="3750">
      <c r="A3750" s="3" t="s">
        <v>18951</v>
      </c>
      <c r="B3750" s="3" t="s">
        <v>18952</v>
      </c>
      <c r="C3750" s="3" t="s">
        <v>10918</v>
      </c>
      <c r="D3750" s="6">
        <v>1.0</v>
      </c>
      <c r="E3750" s="6">
        <v>470.4</v>
      </c>
      <c r="F3750" s="3" t="s">
        <v>10919</v>
      </c>
      <c r="G3750" s="3" t="s">
        <v>10540</v>
      </c>
      <c r="H3750" s="3" t="s">
        <v>10541</v>
      </c>
      <c r="I3750" s="3" t="s">
        <v>10534</v>
      </c>
      <c r="J3750" s="3" t="s">
        <v>18953</v>
      </c>
      <c r="K3750" s="3" t="s">
        <v>2610</v>
      </c>
      <c r="L3750" s="3" t="s">
        <v>44</v>
      </c>
      <c r="M3750" s="3" t="s">
        <v>34</v>
      </c>
      <c r="N3750" s="8" t="str">
        <f t="shared" si="1"/>
        <v>Completed</v>
      </c>
      <c r="O3750" s="8" t="str">
        <f t="shared" si="2"/>
        <v>Valid</v>
      </c>
      <c r="P3750" s="8" t="str">
        <f t="shared" si="3"/>
        <v>Smartphones</v>
      </c>
      <c r="Q3750" s="8" t="str">
        <f t="shared" si="4"/>
        <v>Valid</v>
      </c>
    </row>
    <row r="3751">
      <c r="A3751" s="3" t="s">
        <v>18954</v>
      </c>
      <c r="B3751" s="3" t="s">
        <v>18955</v>
      </c>
      <c r="C3751" s="3" t="s">
        <v>10721</v>
      </c>
      <c r="D3751" s="6">
        <v>2.0</v>
      </c>
      <c r="E3751" s="6">
        <v>480.19</v>
      </c>
      <c r="F3751" s="3" t="s">
        <v>10722</v>
      </c>
      <c r="G3751" s="3" t="s">
        <v>10559</v>
      </c>
      <c r="H3751" s="3" t="s">
        <v>10631</v>
      </c>
      <c r="I3751" s="3" t="s">
        <v>10516</v>
      </c>
      <c r="J3751" s="3" t="s">
        <v>18956</v>
      </c>
      <c r="K3751" s="3" t="s">
        <v>948</v>
      </c>
      <c r="L3751" s="3" t="s">
        <v>55</v>
      </c>
      <c r="M3751" s="3" t="s">
        <v>34</v>
      </c>
      <c r="N3751" s="8" t="str">
        <f t="shared" si="1"/>
        <v>Completed</v>
      </c>
      <c r="O3751" s="8" t="str">
        <f t="shared" si="2"/>
        <v>Valid</v>
      </c>
      <c r="P3751" s="8" t="str">
        <f t="shared" si="3"/>
        <v>Women'S Clothing</v>
      </c>
      <c r="Q3751" s="8" t="str">
        <f t="shared" si="4"/>
        <v>Valid</v>
      </c>
    </row>
    <row r="3752">
      <c r="A3752" s="3" t="s">
        <v>18957</v>
      </c>
      <c r="B3752" s="3" t="s">
        <v>18958</v>
      </c>
      <c r="C3752" s="3" t="s">
        <v>10610</v>
      </c>
      <c r="D3752" s="6">
        <v>1.0</v>
      </c>
      <c r="E3752" s="6">
        <v>649.34</v>
      </c>
      <c r="F3752" s="3" t="s">
        <v>10611</v>
      </c>
      <c r="G3752" s="3" t="s">
        <v>10514</v>
      </c>
      <c r="H3752" s="3" t="s">
        <v>10612</v>
      </c>
      <c r="I3752" s="3" t="s">
        <v>10542</v>
      </c>
      <c r="J3752" s="3" t="s">
        <v>728</v>
      </c>
      <c r="K3752" s="3" t="s">
        <v>3012</v>
      </c>
      <c r="L3752" s="3" t="s">
        <v>33</v>
      </c>
      <c r="M3752" s="3" t="s">
        <v>34</v>
      </c>
      <c r="N3752" s="8" t="str">
        <f t="shared" si="1"/>
        <v>Completed</v>
      </c>
      <c r="O3752" s="8" t="str">
        <f t="shared" si="2"/>
        <v>Valid</v>
      </c>
      <c r="P3752" s="8" t="str">
        <f t="shared" si="3"/>
        <v>Haircare</v>
      </c>
      <c r="Q3752" s="8" t="str">
        <f t="shared" si="4"/>
        <v>Valid</v>
      </c>
    </row>
    <row r="3753">
      <c r="A3753" s="3" t="s">
        <v>18959</v>
      </c>
      <c r="B3753" s="3" t="s">
        <v>18960</v>
      </c>
      <c r="C3753" s="3" t="s">
        <v>10910</v>
      </c>
      <c r="D3753" s="6">
        <v>1.0</v>
      </c>
      <c r="E3753" s="6">
        <v>37.67</v>
      </c>
      <c r="F3753" s="3" t="s">
        <v>10911</v>
      </c>
      <c r="G3753" s="3" t="s">
        <v>10514</v>
      </c>
      <c r="H3753" s="3" t="s">
        <v>10521</v>
      </c>
      <c r="I3753" s="3" t="s">
        <v>10522</v>
      </c>
      <c r="J3753" s="3" t="s">
        <v>7229</v>
      </c>
      <c r="K3753" s="3" t="s">
        <v>4189</v>
      </c>
      <c r="L3753" s="3" t="s">
        <v>33</v>
      </c>
      <c r="M3753" s="3" t="s">
        <v>34</v>
      </c>
      <c r="N3753" s="8" t="str">
        <f t="shared" si="1"/>
        <v>Completed</v>
      </c>
      <c r="O3753" s="8" t="str">
        <f t="shared" si="2"/>
        <v>Valid</v>
      </c>
      <c r="P3753" s="8" t="str">
        <f t="shared" si="3"/>
        <v>Fragrance</v>
      </c>
      <c r="Q3753" s="8" t="str">
        <f t="shared" si="4"/>
        <v>Valid</v>
      </c>
    </row>
    <row r="3754">
      <c r="A3754" s="3" t="s">
        <v>18961</v>
      </c>
      <c r="B3754" s="3" t="s">
        <v>9857</v>
      </c>
      <c r="C3754" s="3" t="s">
        <v>11379</v>
      </c>
      <c r="D3754" s="6">
        <v>1.0</v>
      </c>
      <c r="E3754" s="6">
        <v>317.43</v>
      </c>
      <c r="F3754" s="3" t="s">
        <v>11380</v>
      </c>
      <c r="G3754" s="3" t="s">
        <v>10532</v>
      </c>
      <c r="H3754" s="3" t="s">
        <v>10587</v>
      </c>
      <c r="I3754" s="3" t="s">
        <v>10567</v>
      </c>
      <c r="J3754" s="3" t="s">
        <v>9858</v>
      </c>
      <c r="K3754" s="3" t="s">
        <v>4336</v>
      </c>
      <c r="L3754" s="3" t="s">
        <v>33</v>
      </c>
      <c r="M3754" s="3" t="s">
        <v>34</v>
      </c>
      <c r="N3754" s="8" t="str">
        <f t="shared" si="1"/>
        <v>Completed</v>
      </c>
      <c r="O3754" s="8" t="str">
        <f t="shared" si="2"/>
        <v>Valid</v>
      </c>
      <c r="P3754" s="8" t="str">
        <f t="shared" si="3"/>
        <v>Furniture</v>
      </c>
      <c r="Q3754" s="8" t="str">
        <f t="shared" si="4"/>
        <v>Valid</v>
      </c>
    </row>
    <row r="3755">
      <c r="A3755" s="3" t="s">
        <v>18962</v>
      </c>
      <c r="B3755" s="3" t="s">
        <v>18963</v>
      </c>
      <c r="C3755" s="3" t="s">
        <v>12342</v>
      </c>
      <c r="D3755" s="6">
        <v>2.0</v>
      </c>
      <c r="E3755" s="6">
        <v>345.27</v>
      </c>
      <c r="F3755" s="3" t="s">
        <v>12343</v>
      </c>
      <c r="G3755" s="3" t="s">
        <v>10559</v>
      </c>
      <c r="H3755" s="3" t="s">
        <v>10560</v>
      </c>
      <c r="I3755" s="3" t="s">
        <v>10662</v>
      </c>
      <c r="J3755" s="3" t="s">
        <v>18964</v>
      </c>
      <c r="K3755" s="3" t="s">
        <v>3591</v>
      </c>
      <c r="L3755" s="3" t="s">
        <v>55</v>
      </c>
      <c r="M3755" s="3" t="s">
        <v>34</v>
      </c>
      <c r="N3755" s="8" t="str">
        <f t="shared" si="1"/>
        <v>Completed</v>
      </c>
      <c r="O3755" s="8" t="str">
        <f t="shared" si="2"/>
        <v>Valid</v>
      </c>
      <c r="P3755" s="8" t="str">
        <f t="shared" si="3"/>
        <v>Accessories</v>
      </c>
      <c r="Q3755" s="8" t="str">
        <f t="shared" si="4"/>
        <v>Valid</v>
      </c>
    </row>
    <row r="3756">
      <c r="A3756" s="3" t="s">
        <v>18965</v>
      </c>
      <c r="B3756" s="3" t="s">
        <v>18966</v>
      </c>
      <c r="C3756" s="3" t="s">
        <v>11085</v>
      </c>
      <c r="D3756" s="6">
        <v>1.0</v>
      </c>
      <c r="E3756" s="6">
        <v>708.47</v>
      </c>
      <c r="F3756" s="3" t="s">
        <v>11086</v>
      </c>
      <c r="G3756" s="3" t="s">
        <v>10540</v>
      </c>
      <c r="H3756" s="3" t="s">
        <v>10541</v>
      </c>
      <c r="I3756" s="3" t="s">
        <v>10567</v>
      </c>
      <c r="J3756" s="3" t="s">
        <v>18967</v>
      </c>
      <c r="K3756" s="3" t="s">
        <v>2459</v>
      </c>
      <c r="L3756" s="3" t="s">
        <v>44</v>
      </c>
      <c r="M3756" s="3" t="s">
        <v>34</v>
      </c>
      <c r="N3756" s="8" t="str">
        <f t="shared" si="1"/>
        <v>Completed</v>
      </c>
      <c r="O3756" s="8" t="str">
        <f t="shared" si="2"/>
        <v>Valid</v>
      </c>
      <c r="P3756" s="8" t="str">
        <f t="shared" si="3"/>
        <v>Smartphones</v>
      </c>
      <c r="Q3756" s="8" t="str">
        <f t="shared" si="4"/>
        <v>Valid</v>
      </c>
    </row>
    <row r="3757">
      <c r="A3757" s="3" t="s">
        <v>18968</v>
      </c>
      <c r="B3757" s="3" t="s">
        <v>6441</v>
      </c>
      <c r="C3757" s="3" t="s">
        <v>10591</v>
      </c>
      <c r="D3757" s="6">
        <v>1.0</v>
      </c>
      <c r="E3757" s="6">
        <v>494.65</v>
      </c>
      <c r="F3757" s="3" t="s">
        <v>10592</v>
      </c>
      <c r="G3757" s="3" t="s">
        <v>10540</v>
      </c>
      <c r="H3757" s="3" t="s">
        <v>10593</v>
      </c>
      <c r="I3757" s="3" t="s">
        <v>10594</v>
      </c>
      <c r="J3757" s="3" t="s">
        <v>537</v>
      </c>
      <c r="K3757" s="3" t="s">
        <v>618</v>
      </c>
      <c r="L3757" s="3" t="s">
        <v>44</v>
      </c>
      <c r="M3757" s="3" t="s">
        <v>34</v>
      </c>
      <c r="N3757" s="8" t="str">
        <f t="shared" si="1"/>
        <v>Completed</v>
      </c>
      <c r="O3757" s="8" t="str">
        <f t="shared" si="2"/>
        <v>Valid</v>
      </c>
      <c r="P3757" s="8" t="str">
        <f t="shared" si="3"/>
        <v>Cameras</v>
      </c>
      <c r="Q3757" s="8" t="str">
        <f t="shared" si="4"/>
        <v>Valid</v>
      </c>
    </row>
    <row r="3758">
      <c r="A3758" s="3" t="s">
        <v>18969</v>
      </c>
      <c r="B3758" s="3" t="s">
        <v>18970</v>
      </c>
      <c r="C3758" s="3" t="s">
        <v>11101</v>
      </c>
      <c r="D3758" s="6">
        <v>2.0</v>
      </c>
      <c r="E3758" s="6">
        <v>399.07</v>
      </c>
      <c r="F3758" s="3" t="s">
        <v>11102</v>
      </c>
      <c r="G3758" s="3" t="s">
        <v>10565</v>
      </c>
      <c r="H3758" s="3" t="s">
        <v>10572</v>
      </c>
      <c r="I3758" s="3" t="s">
        <v>10567</v>
      </c>
      <c r="J3758" s="3" t="s">
        <v>13765</v>
      </c>
      <c r="K3758" s="3" t="s">
        <v>2030</v>
      </c>
      <c r="L3758" s="3" t="s">
        <v>55</v>
      </c>
      <c r="M3758" s="3" t="s">
        <v>34</v>
      </c>
      <c r="N3758" s="8" t="str">
        <f t="shared" si="1"/>
        <v>Completed</v>
      </c>
      <c r="O3758" s="8" t="str">
        <f t="shared" si="2"/>
        <v>Valid</v>
      </c>
      <c r="P3758" s="8" t="str">
        <f t="shared" si="3"/>
        <v>Cycling</v>
      </c>
      <c r="Q3758" s="8" t="str">
        <f t="shared" si="4"/>
        <v>Valid</v>
      </c>
    </row>
    <row r="3759">
      <c r="A3759" s="3" t="s">
        <v>18971</v>
      </c>
      <c r="B3759" s="3" t="s">
        <v>18972</v>
      </c>
      <c r="C3759" s="3" t="s">
        <v>10901</v>
      </c>
      <c r="D3759" s="6">
        <v>1.0</v>
      </c>
      <c r="E3759" s="6">
        <v>953.8</v>
      </c>
      <c r="F3759" s="3" t="s">
        <v>10902</v>
      </c>
      <c r="G3759" s="3" t="s">
        <v>10514</v>
      </c>
      <c r="H3759" s="3" t="s">
        <v>10667</v>
      </c>
      <c r="I3759" s="3" t="s">
        <v>10635</v>
      </c>
      <c r="J3759" s="3" t="s">
        <v>18973</v>
      </c>
      <c r="K3759" s="3" t="s">
        <v>5392</v>
      </c>
      <c r="L3759" s="3" t="s">
        <v>44</v>
      </c>
      <c r="M3759" s="3" t="s">
        <v>34</v>
      </c>
      <c r="N3759" s="8" t="str">
        <f t="shared" si="1"/>
        <v>Completed</v>
      </c>
      <c r="O3759" s="8" t="str">
        <f t="shared" si="2"/>
        <v>Valid</v>
      </c>
      <c r="P3759" s="8" t="str">
        <f t="shared" si="3"/>
        <v>Skincare</v>
      </c>
      <c r="Q3759" s="8" t="str">
        <f t="shared" si="4"/>
        <v>Valid</v>
      </c>
    </row>
    <row r="3760">
      <c r="A3760" s="3" t="s">
        <v>18974</v>
      </c>
      <c r="B3760" s="3" t="s">
        <v>18975</v>
      </c>
      <c r="C3760" s="3" t="s">
        <v>12664</v>
      </c>
      <c r="D3760" s="6">
        <v>1.0</v>
      </c>
      <c r="E3760" s="6">
        <v>488.15</v>
      </c>
      <c r="F3760" s="3" t="s">
        <v>12665</v>
      </c>
      <c r="G3760" s="3" t="s">
        <v>10565</v>
      </c>
      <c r="H3760" s="3" t="s">
        <v>10655</v>
      </c>
      <c r="I3760" s="3" t="s">
        <v>10553</v>
      </c>
      <c r="J3760" s="3" t="s">
        <v>18976</v>
      </c>
      <c r="K3760" s="3" t="s">
        <v>162</v>
      </c>
      <c r="L3760" s="3" t="s">
        <v>33</v>
      </c>
      <c r="M3760" s="3" t="s">
        <v>56</v>
      </c>
      <c r="N3760" s="8" t="str">
        <f t="shared" si="1"/>
        <v>Cancelled</v>
      </c>
      <c r="O3760" s="8" t="str">
        <f t="shared" si="2"/>
        <v>Valid</v>
      </c>
      <c r="P3760" s="8" t="str">
        <f t="shared" si="3"/>
        <v>Camping</v>
      </c>
      <c r="Q3760" s="8" t="str">
        <f t="shared" si="4"/>
        <v>Valid</v>
      </c>
    </row>
    <row r="3761">
      <c r="A3761" s="3" t="s">
        <v>18977</v>
      </c>
      <c r="B3761" s="3" t="s">
        <v>18978</v>
      </c>
      <c r="C3761" s="3" t="s">
        <v>10685</v>
      </c>
      <c r="D3761" s="6">
        <v>1.0</v>
      </c>
      <c r="E3761" s="6">
        <v>511.24</v>
      </c>
      <c r="F3761" s="3" t="s">
        <v>10686</v>
      </c>
      <c r="G3761" s="3" t="s">
        <v>10540</v>
      </c>
      <c r="H3761" s="3" t="s">
        <v>10593</v>
      </c>
      <c r="I3761" s="3" t="s">
        <v>10542</v>
      </c>
      <c r="J3761" s="3" t="s">
        <v>7591</v>
      </c>
      <c r="K3761" s="3" t="s">
        <v>6431</v>
      </c>
      <c r="L3761" s="3" t="s">
        <v>55</v>
      </c>
      <c r="M3761" s="3" t="s">
        <v>34</v>
      </c>
      <c r="N3761" s="8" t="str">
        <f t="shared" si="1"/>
        <v>Completed</v>
      </c>
      <c r="O3761" s="8" t="str">
        <f t="shared" si="2"/>
        <v>Valid</v>
      </c>
      <c r="P3761" s="8" t="str">
        <f t="shared" si="3"/>
        <v>Cameras</v>
      </c>
      <c r="Q3761" s="8" t="str">
        <f t="shared" si="4"/>
        <v>Valid</v>
      </c>
    </row>
    <row r="3762">
      <c r="A3762" s="3" t="s">
        <v>18979</v>
      </c>
      <c r="B3762" s="3" t="s">
        <v>16287</v>
      </c>
      <c r="C3762" s="3" t="s">
        <v>10660</v>
      </c>
      <c r="D3762" s="6">
        <v>3.0</v>
      </c>
      <c r="E3762" s="6">
        <v>117.24</v>
      </c>
      <c r="F3762" s="3" t="s">
        <v>10661</v>
      </c>
      <c r="G3762" s="3" t="s">
        <v>10532</v>
      </c>
      <c r="H3762" s="3" t="s">
        <v>10587</v>
      </c>
      <c r="I3762" s="3" t="s">
        <v>10662</v>
      </c>
      <c r="J3762" s="3" t="s">
        <v>6039</v>
      </c>
      <c r="K3762" s="3" t="s">
        <v>2963</v>
      </c>
      <c r="L3762" s="3" t="s">
        <v>44</v>
      </c>
      <c r="M3762" s="3" t="s">
        <v>163</v>
      </c>
      <c r="N3762" s="8" t="str">
        <f t="shared" si="1"/>
        <v>Completed</v>
      </c>
      <c r="O3762" s="8" t="str">
        <f t="shared" si="2"/>
        <v>Valid</v>
      </c>
      <c r="P3762" s="8" t="str">
        <f t="shared" si="3"/>
        <v>Furniture</v>
      </c>
      <c r="Q3762" s="8" t="str">
        <f t="shared" si="4"/>
        <v>Valid</v>
      </c>
    </row>
    <row r="3763">
      <c r="A3763" s="3" t="s">
        <v>18980</v>
      </c>
      <c r="B3763" s="3" t="s">
        <v>12892</v>
      </c>
      <c r="C3763" s="3" t="s">
        <v>11800</v>
      </c>
      <c r="D3763" s="6">
        <v>2.0</v>
      </c>
      <c r="E3763" s="6">
        <v>389.03</v>
      </c>
      <c r="F3763" s="3" t="s">
        <v>11801</v>
      </c>
      <c r="G3763" s="3" t="s">
        <v>10559</v>
      </c>
      <c r="H3763" s="3" t="s">
        <v>10644</v>
      </c>
      <c r="I3763" s="3" t="s">
        <v>10588</v>
      </c>
      <c r="J3763" s="3" t="s">
        <v>12893</v>
      </c>
      <c r="K3763" s="3" t="s">
        <v>718</v>
      </c>
      <c r="L3763" s="3" t="s">
        <v>44</v>
      </c>
      <c r="M3763" s="3" t="s">
        <v>34</v>
      </c>
      <c r="N3763" s="8" t="str">
        <f t="shared" si="1"/>
        <v>Completed</v>
      </c>
      <c r="O3763" s="8" t="str">
        <f t="shared" si="2"/>
        <v>Valid</v>
      </c>
      <c r="P3763" s="8" t="str">
        <f t="shared" si="3"/>
        <v>Footwear</v>
      </c>
      <c r="Q3763" s="8" t="str">
        <f t="shared" si="4"/>
        <v>Valid</v>
      </c>
    </row>
    <row r="3764">
      <c r="A3764" s="3" t="s">
        <v>18981</v>
      </c>
      <c r="B3764" s="3" t="s">
        <v>18982</v>
      </c>
      <c r="C3764" s="3" t="s">
        <v>10969</v>
      </c>
      <c r="D3764" s="6">
        <v>1.0</v>
      </c>
      <c r="E3764" s="6">
        <v>118.83</v>
      </c>
      <c r="F3764" s="3" t="s">
        <v>10970</v>
      </c>
      <c r="G3764" s="3" t="s">
        <v>10565</v>
      </c>
      <c r="H3764" s="3" t="s">
        <v>10655</v>
      </c>
      <c r="I3764" s="3" t="s">
        <v>10534</v>
      </c>
      <c r="J3764" s="3" t="s">
        <v>18983</v>
      </c>
      <c r="K3764" s="3" t="s">
        <v>3258</v>
      </c>
      <c r="L3764" s="3" t="s">
        <v>33</v>
      </c>
      <c r="M3764" s="3" t="s">
        <v>34</v>
      </c>
      <c r="N3764" s="8" t="str">
        <f t="shared" si="1"/>
        <v>Completed</v>
      </c>
      <c r="O3764" s="8" t="str">
        <f t="shared" si="2"/>
        <v>Valid</v>
      </c>
      <c r="P3764" s="8" t="str">
        <f t="shared" si="3"/>
        <v>Camping</v>
      </c>
      <c r="Q3764" s="8" t="str">
        <f t="shared" si="4"/>
        <v>Valid</v>
      </c>
    </row>
    <row r="3765">
      <c r="A3765" s="3" t="s">
        <v>18984</v>
      </c>
      <c r="B3765" s="3" t="s">
        <v>18985</v>
      </c>
      <c r="C3765" s="3" t="s">
        <v>11166</v>
      </c>
      <c r="D3765" s="6">
        <v>3.0</v>
      </c>
      <c r="E3765" s="6">
        <v>114.38</v>
      </c>
      <c r="F3765" s="3" t="s">
        <v>11167</v>
      </c>
      <c r="G3765" s="3" t="s">
        <v>10540</v>
      </c>
      <c r="H3765" s="3" t="s">
        <v>10541</v>
      </c>
      <c r="I3765" s="3" t="s">
        <v>10645</v>
      </c>
      <c r="J3765" s="3" t="s">
        <v>10228</v>
      </c>
      <c r="K3765" s="3" t="s">
        <v>4997</v>
      </c>
      <c r="L3765" s="3" t="s">
        <v>44</v>
      </c>
      <c r="M3765" s="3" t="s">
        <v>34</v>
      </c>
      <c r="N3765" s="8" t="str">
        <f t="shared" si="1"/>
        <v>Completed</v>
      </c>
      <c r="O3765" s="8" t="str">
        <f t="shared" si="2"/>
        <v>Valid</v>
      </c>
      <c r="P3765" s="8" t="str">
        <f t="shared" si="3"/>
        <v>Smartphones</v>
      </c>
      <c r="Q3765" s="8" t="str">
        <f t="shared" si="4"/>
        <v>Valid</v>
      </c>
    </row>
    <row r="3766">
      <c r="A3766" s="3" t="s">
        <v>18986</v>
      </c>
      <c r="B3766" s="3" t="s">
        <v>4187</v>
      </c>
      <c r="C3766" s="3" t="s">
        <v>12025</v>
      </c>
      <c r="D3766" s="6">
        <v>1.0</v>
      </c>
      <c r="E3766" s="6">
        <v>349.76</v>
      </c>
      <c r="F3766" s="3" t="s">
        <v>12026</v>
      </c>
      <c r="G3766" s="3" t="s">
        <v>10540</v>
      </c>
      <c r="H3766" s="3" t="s">
        <v>10552</v>
      </c>
      <c r="I3766" s="3" t="s">
        <v>10534</v>
      </c>
      <c r="J3766" s="3" t="s">
        <v>4188</v>
      </c>
      <c r="K3766" s="3" t="s">
        <v>4189</v>
      </c>
      <c r="L3766" s="3" t="s">
        <v>33</v>
      </c>
      <c r="M3766" s="3" t="s">
        <v>34</v>
      </c>
      <c r="N3766" s="8" t="str">
        <f t="shared" si="1"/>
        <v>Completed</v>
      </c>
      <c r="O3766" s="8" t="str">
        <f t="shared" si="2"/>
        <v>Valid</v>
      </c>
      <c r="P3766" s="8" t="str">
        <f t="shared" si="3"/>
        <v>Headphones</v>
      </c>
      <c r="Q3766" s="8" t="str">
        <f t="shared" si="4"/>
        <v>Valid</v>
      </c>
    </row>
    <row r="3767">
      <c r="A3767" s="3" t="s">
        <v>18987</v>
      </c>
      <c r="B3767" s="3" t="s">
        <v>18988</v>
      </c>
      <c r="C3767" s="3" t="s">
        <v>10910</v>
      </c>
      <c r="D3767" s="6">
        <v>2.0</v>
      </c>
      <c r="E3767" s="6">
        <v>37.24</v>
      </c>
      <c r="F3767" s="3" t="s">
        <v>10911</v>
      </c>
      <c r="G3767" s="3" t="s">
        <v>10514</v>
      </c>
      <c r="H3767" s="3" t="s">
        <v>10521</v>
      </c>
      <c r="I3767" s="3" t="s">
        <v>10522</v>
      </c>
      <c r="J3767" s="3" t="s">
        <v>4565</v>
      </c>
      <c r="K3767" s="3" t="s">
        <v>1688</v>
      </c>
      <c r="L3767" s="3" t="s">
        <v>44</v>
      </c>
      <c r="M3767" s="3" t="s">
        <v>34</v>
      </c>
      <c r="N3767" s="8" t="str">
        <f t="shared" si="1"/>
        <v>Completed</v>
      </c>
      <c r="O3767" s="8" t="str">
        <f t="shared" si="2"/>
        <v>Valid</v>
      </c>
      <c r="P3767" s="8" t="str">
        <f t="shared" si="3"/>
        <v>Fragrance</v>
      </c>
      <c r="Q3767" s="8" t="str">
        <f t="shared" si="4"/>
        <v>Valid</v>
      </c>
    </row>
    <row r="3768">
      <c r="A3768" s="3" t="s">
        <v>18989</v>
      </c>
      <c r="B3768" s="3" t="s">
        <v>18990</v>
      </c>
      <c r="C3768" s="3" t="s">
        <v>11226</v>
      </c>
      <c r="D3768" s="6">
        <v>1.0</v>
      </c>
      <c r="E3768" s="6">
        <v>541.59</v>
      </c>
      <c r="F3768" s="3" t="s">
        <v>11227</v>
      </c>
      <c r="G3768" s="3" t="s">
        <v>10514</v>
      </c>
      <c r="H3768" s="3" t="s">
        <v>10521</v>
      </c>
      <c r="I3768" s="3" t="s">
        <v>10594</v>
      </c>
      <c r="J3768" s="3" t="s">
        <v>2717</v>
      </c>
      <c r="K3768" s="3" t="s">
        <v>4906</v>
      </c>
      <c r="L3768" s="3" t="s">
        <v>33</v>
      </c>
      <c r="M3768" s="3" t="s">
        <v>34</v>
      </c>
      <c r="N3768" s="8" t="str">
        <f t="shared" si="1"/>
        <v>Completed</v>
      </c>
      <c r="O3768" s="8" t="str">
        <f t="shared" si="2"/>
        <v>Valid</v>
      </c>
      <c r="P3768" s="8" t="str">
        <f t="shared" si="3"/>
        <v>Fragrance</v>
      </c>
      <c r="Q3768" s="8" t="str">
        <f t="shared" si="4"/>
        <v>Valid</v>
      </c>
    </row>
    <row r="3769">
      <c r="A3769" s="3" t="s">
        <v>18991</v>
      </c>
      <c r="B3769" s="3" t="s">
        <v>18992</v>
      </c>
      <c r="C3769" s="3" t="s">
        <v>11171</v>
      </c>
      <c r="D3769" s="6">
        <v>3.0</v>
      </c>
      <c r="E3769" s="6">
        <v>30.19</v>
      </c>
      <c r="F3769" s="3" t="s">
        <v>11172</v>
      </c>
      <c r="G3769" s="3" t="s">
        <v>10532</v>
      </c>
      <c r="H3769" s="3" t="s">
        <v>10546</v>
      </c>
      <c r="I3769" s="3" t="s">
        <v>10567</v>
      </c>
      <c r="J3769" s="3" t="s">
        <v>10337</v>
      </c>
      <c r="K3769" s="3" t="s">
        <v>741</v>
      </c>
      <c r="L3769" s="3" t="s">
        <v>44</v>
      </c>
      <c r="M3769" s="3" t="s">
        <v>34</v>
      </c>
      <c r="N3769" s="8" t="str">
        <f t="shared" si="1"/>
        <v>Completed</v>
      </c>
      <c r="O3769" s="8" t="str">
        <f t="shared" si="2"/>
        <v>Valid</v>
      </c>
      <c r="P3769" s="8" t="str">
        <f t="shared" si="3"/>
        <v>Small Appliances</v>
      </c>
      <c r="Q3769" s="8" t="str">
        <f t="shared" si="4"/>
        <v>Valid</v>
      </c>
    </row>
    <row r="3770">
      <c r="A3770" s="3" t="s">
        <v>18993</v>
      </c>
      <c r="B3770" s="3" t="s">
        <v>18994</v>
      </c>
      <c r="C3770" s="3" t="s">
        <v>12342</v>
      </c>
      <c r="D3770" s="6">
        <v>3.0</v>
      </c>
      <c r="E3770" s="6">
        <v>348.44</v>
      </c>
      <c r="F3770" s="3" t="s">
        <v>12343</v>
      </c>
      <c r="G3770" s="3" t="s">
        <v>10559</v>
      </c>
      <c r="H3770" s="3" t="s">
        <v>10560</v>
      </c>
      <c r="I3770" s="3" t="s">
        <v>10662</v>
      </c>
      <c r="J3770" s="3" t="s">
        <v>10390</v>
      </c>
      <c r="K3770" s="3" t="s">
        <v>4229</v>
      </c>
      <c r="L3770" s="3" t="s">
        <v>44</v>
      </c>
      <c r="M3770" s="3" t="s">
        <v>34</v>
      </c>
      <c r="N3770" s="8" t="str">
        <f t="shared" si="1"/>
        <v>Completed</v>
      </c>
      <c r="O3770" s="8" t="str">
        <f t="shared" si="2"/>
        <v>Valid</v>
      </c>
      <c r="P3770" s="8" t="str">
        <f t="shared" si="3"/>
        <v>Accessories</v>
      </c>
      <c r="Q3770" s="8" t="str">
        <f t="shared" si="4"/>
        <v>Valid</v>
      </c>
    </row>
    <row r="3771">
      <c r="A3771" s="3" t="s">
        <v>18995</v>
      </c>
      <c r="B3771" s="3" t="s">
        <v>18996</v>
      </c>
      <c r="C3771" s="3" t="s">
        <v>10814</v>
      </c>
      <c r="D3771" s="6">
        <v>2.0</v>
      </c>
      <c r="E3771" s="6">
        <v>79.17</v>
      </c>
      <c r="F3771" s="3" t="s">
        <v>10815</v>
      </c>
      <c r="G3771" s="3" t="s">
        <v>10565</v>
      </c>
      <c r="H3771" s="3" t="s">
        <v>10622</v>
      </c>
      <c r="I3771" s="3" t="s">
        <v>10567</v>
      </c>
      <c r="J3771" s="3" t="s">
        <v>2903</v>
      </c>
      <c r="K3771" s="3" t="s">
        <v>3324</v>
      </c>
      <c r="L3771" s="3" t="s">
        <v>44</v>
      </c>
      <c r="M3771" s="3" t="s">
        <v>34</v>
      </c>
      <c r="N3771" s="8" t="str">
        <f t="shared" si="1"/>
        <v>Completed</v>
      </c>
      <c r="O3771" s="8" t="str">
        <f t="shared" si="2"/>
        <v>Valid</v>
      </c>
      <c r="P3771" s="8" t="str">
        <f t="shared" si="3"/>
        <v>Fitness Equipment</v>
      </c>
      <c r="Q3771" s="8" t="str">
        <f t="shared" si="4"/>
        <v>Valid</v>
      </c>
    </row>
    <row r="3772">
      <c r="A3772" s="3" t="s">
        <v>18997</v>
      </c>
      <c r="B3772" s="3" t="s">
        <v>5169</v>
      </c>
      <c r="C3772" s="3" t="s">
        <v>11356</v>
      </c>
      <c r="D3772" s="6">
        <v>1.0</v>
      </c>
      <c r="E3772" s="6">
        <v>398.42</v>
      </c>
      <c r="F3772" s="3" t="s">
        <v>11357</v>
      </c>
      <c r="G3772" s="3" t="s">
        <v>10532</v>
      </c>
      <c r="H3772" s="2"/>
      <c r="I3772" s="3" t="s">
        <v>10577</v>
      </c>
      <c r="J3772" s="3" t="s">
        <v>5170</v>
      </c>
      <c r="K3772" s="3" t="s">
        <v>2552</v>
      </c>
      <c r="L3772" s="3" t="s">
        <v>44</v>
      </c>
      <c r="M3772" s="3" t="s">
        <v>34</v>
      </c>
      <c r="N3772" s="8" t="str">
        <f t="shared" si="1"/>
        <v>Completed</v>
      </c>
      <c r="O3772" s="8" t="str">
        <f t="shared" si="2"/>
        <v>Valid</v>
      </c>
      <c r="P3772" s="8" t="str">
        <f t="shared" si="3"/>
        <v>Unknown</v>
      </c>
      <c r="Q3772" s="8" t="str">
        <f t="shared" si="4"/>
        <v>Valid</v>
      </c>
    </row>
    <row r="3773">
      <c r="A3773" s="3" t="s">
        <v>18998</v>
      </c>
      <c r="B3773" s="3" t="s">
        <v>18999</v>
      </c>
      <c r="C3773" s="3" t="s">
        <v>11196</v>
      </c>
      <c r="D3773" s="6">
        <v>3.0</v>
      </c>
      <c r="E3773" s="6">
        <v>154.07</v>
      </c>
      <c r="F3773" s="3" t="s">
        <v>11197</v>
      </c>
      <c r="G3773" s="3" t="s">
        <v>10532</v>
      </c>
      <c r="H3773" s="3" t="s">
        <v>10546</v>
      </c>
      <c r="I3773" s="3" t="s">
        <v>10547</v>
      </c>
      <c r="J3773" s="3" t="s">
        <v>1822</v>
      </c>
      <c r="K3773" s="3" t="s">
        <v>109</v>
      </c>
      <c r="L3773" s="3" t="s">
        <v>55</v>
      </c>
      <c r="M3773" s="3" t="s">
        <v>163</v>
      </c>
      <c r="N3773" s="8" t="str">
        <f t="shared" si="1"/>
        <v>Completed</v>
      </c>
      <c r="O3773" s="8" t="str">
        <f t="shared" si="2"/>
        <v>Valid</v>
      </c>
      <c r="P3773" s="8" t="str">
        <f t="shared" si="3"/>
        <v>Small Appliances</v>
      </c>
      <c r="Q3773" s="8" t="str">
        <f t="shared" si="4"/>
        <v>Valid</v>
      </c>
    </row>
    <row r="3774">
      <c r="A3774" s="3" t="s">
        <v>19000</v>
      </c>
      <c r="B3774" s="3" t="s">
        <v>19001</v>
      </c>
      <c r="C3774" s="3" t="s">
        <v>10921</v>
      </c>
      <c r="D3774" s="6">
        <v>1.0</v>
      </c>
      <c r="E3774" s="6">
        <v>502.29</v>
      </c>
      <c r="F3774" s="3" t="s">
        <v>10922</v>
      </c>
      <c r="G3774" s="3" t="s">
        <v>10559</v>
      </c>
      <c r="H3774" s="3" t="s">
        <v>10560</v>
      </c>
      <c r="I3774" s="3" t="s">
        <v>10635</v>
      </c>
      <c r="J3774" s="3" t="s">
        <v>11131</v>
      </c>
      <c r="K3774" s="3" t="s">
        <v>2285</v>
      </c>
      <c r="L3774" s="3" t="s">
        <v>44</v>
      </c>
      <c r="M3774" s="3" t="s">
        <v>34</v>
      </c>
      <c r="N3774" s="8" t="str">
        <f t="shared" si="1"/>
        <v>Completed</v>
      </c>
      <c r="O3774" s="8" t="str">
        <f t="shared" si="2"/>
        <v>Valid</v>
      </c>
      <c r="P3774" s="8" t="str">
        <f t="shared" si="3"/>
        <v>Accessories</v>
      </c>
      <c r="Q3774" s="8" t="str">
        <f t="shared" si="4"/>
        <v>Valid</v>
      </c>
    </row>
    <row r="3775">
      <c r="A3775" s="3" t="s">
        <v>19002</v>
      </c>
      <c r="B3775" s="3" t="s">
        <v>19003</v>
      </c>
      <c r="C3775" s="3" t="s">
        <v>10525</v>
      </c>
      <c r="D3775" s="6">
        <v>1.0</v>
      </c>
      <c r="E3775" s="6">
        <v>145.22</v>
      </c>
      <c r="F3775" s="3" t="s">
        <v>10526</v>
      </c>
      <c r="G3775" s="3" t="s">
        <v>10514</v>
      </c>
      <c r="H3775" s="3" t="s">
        <v>10515</v>
      </c>
      <c r="I3775" s="3" t="s">
        <v>10527</v>
      </c>
      <c r="J3775" s="3" t="s">
        <v>8559</v>
      </c>
      <c r="K3775" s="3" t="s">
        <v>5684</v>
      </c>
      <c r="L3775" s="3" t="s">
        <v>33</v>
      </c>
      <c r="M3775" s="3" t="s">
        <v>34</v>
      </c>
      <c r="N3775" s="8" t="str">
        <f t="shared" si="1"/>
        <v>Completed</v>
      </c>
      <c r="O3775" s="8" t="str">
        <f t="shared" si="2"/>
        <v>Valid</v>
      </c>
      <c r="P3775" s="8" t="str">
        <f t="shared" si="3"/>
        <v>Wellness</v>
      </c>
      <c r="Q3775" s="8" t="str">
        <f t="shared" si="4"/>
        <v>Valid</v>
      </c>
    </row>
    <row r="3776">
      <c r="A3776" s="3" t="s">
        <v>19004</v>
      </c>
      <c r="B3776" s="3" t="s">
        <v>19005</v>
      </c>
      <c r="C3776" s="3" t="s">
        <v>11956</v>
      </c>
      <c r="D3776" s="6">
        <v>1.0</v>
      </c>
      <c r="E3776" s="6">
        <v>385.07</v>
      </c>
      <c r="F3776" s="3" t="s">
        <v>11957</v>
      </c>
      <c r="G3776" s="3" t="s">
        <v>10559</v>
      </c>
      <c r="H3776" s="3" t="s">
        <v>10644</v>
      </c>
      <c r="I3776" s="3" t="s">
        <v>10662</v>
      </c>
      <c r="J3776" s="3" t="s">
        <v>19006</v>
      </c>
      <c r="K3776" s="3" t="s">
        <v>1781</v>
      </c>
      <c r="L3776" s="3" t="s">
        <v>44</v>
      </c>
      <c r="M3776" s="3" t="s">
        <v>34</v>
      </c>
      <c r="N3776" s="8" t="str">
        <f t="shared" si="1"/>
        <v>Completed</v>
      </c>
      <c r="O3776" s="8" t="str">
        <f t="shared" si="2"/>
        <v>Valid</v>
      </c>
      <c r="P3776" s="8" t="str">
        <f t="shared" si="3"/>
        <v>Footwear</v>
      </c>
      <c r="Q3776" s="8" t="str">
        <f t="shared" si="4"/>
        <v>Valid</v>
      </c>
    </row>
    <row r="3777">
      <c r="A3777" s="3" t="s">
        <v>19007</v>
      </c>
      <c r="B3777" s="3" t="s">
        <v>19008</v>
      </c>
      <c r="C3777" s="3" t="s">
        <v>11000</v>
      </c>
      <c r="D3777" s="6">
        <v>1.0</v>
      </c>
      <c r="E3777" s="6">
        <v>232.09</v>
      </c>
      <c r="F3777" s="3" t="s">
        <v>11001</v>
      </c>
      <c r="G3777" s="3" t="s">
        <v>10540</v>
      </c>
      <c r="H3777" s="3" t="s">
        <v>10719</v>
      </c>
      <c r="I3777" s="3" t="s">
        <v>10662</v>
      </c>
      <c r="J3777" s="3" t="s">
        <v>4475</v>
      </c>
      <c r="K3777" s="3" t="s">
        <v>4788</v>
      </c>
      <c r="L3777" s="3" t="s">
        <v>55</v>
      </c>
      <c r="M3777" s="3" t="s">
        <v>34</v>
      </c>
      <c r="N3777" s="8" t="str">
        <f t="shared" si="1"/>
        <v>Completed</v>
      </c>
      <c r="O3777" s="8" t="str">
        <f t="shared" si="2"/>
        <v>Valid</v>
      </c>
      <c r="P3777" s="8" t="str">
        <f t="shared" si="3"/>
        <v>Smart Home</v>
      </c>
      <c r="Q3777" s="8" t="str">
        <f t="shared" si="4"/>
        <v>Valid</v>
      </c>
    </row>
    <row r="3778">
      <c r="A3778" s="3" t="s">
        <v>19009</v>
      </c>
      <c r="B3778" s="3" t="s">
        <v>19010</v>
      </c>
      <c r="C3778" s="3" t="s">
        <v>10699</v>
      </c>
      <c r="D3778" s="6">
        <v>1.0</v>
      </c>
      <c r="E3778" s="6">
        <v>838.06</v>
      </c>
      <c r="F3778" s="3" t="s">
        <v>10700</v>
      </c>
      <c r="G3778" s="3" t="s">
        <v>10514</v>
      </c>
      <c r="H3778" s="3" t="s">
        <v>10612</v>
      </c>
      <c r="I3778" s="3" t="s">
        <v>10547</v>
      </c>
      <c r="J3778" s="3" t="s">
        <v>4235</v>
      </c>
      <c r="K3778" s="3" t="s">
        <v>6650</v>
      </c>
      <c r="L3778" s="3" t="s">
        <v>55</v>
      </c>
      <c r="M3778" s="3" t="s">
        <v>392</v>
      </c>
      <c r="N3778" s="8" t="str">
        <f t="shared" si="1"/>
        <v>Completed</v>
      </c>
      <c r="O3778" s="8" t="str">
        <f t="shared" si="2"/>
        <v>Valid</v>
      </c>
      <c r="P3778" s="8" t="str">
        <f t="shared" si="3"/>
        <v>Haircare</v>
      </c>
      <c r="Q3778" s="8" t="str">
        <f t="shared" si="4"/>
        <v>Valid</v>
      </c>
    </row>
    <row r="3779">
      <c r="A3779" s="3" t="s">
        <v>19011</v>
      </c>
      <c r="B3779" s="3" t="s">
        <v>9183</v>
      </c>
      <c r="C3779" s="3" t="s">
        <v>11212</v>
      </c>
      <c r="D3779" s="6">
        <v>3.0</v>
      </c>
      <c r="E3779" s="6">
        <v>438.42</v>
      </c>
      <c r="F3779" s="3" t="s">
        <v>11213</v>
      </c>
      <c r="G3779" s="3" t="s">
        <v>10514</v>
      </c>
      <c r="H3779" s="2"/>
      <c r="I3779" s="3" t="s">
        <v>10534</v>
      </c>
      <c r="J3779" s="3" t="s">
        <v>4563</v>
      </c>
      <c r="K3779" s="3" t="s">
        <v>6162</v>
      </c>
      <c r="L3779" s="3" t="s">
        <v>44</v>
      </c>
      <c r="M3779" s="3" t="s">
        <v>34</v>
      </c>
      <c r="N3779" s="8" t="str">
        <f t="shared" si="1"/>
        <v>Completed</v>
      </c>
      <c r="O3779" s="8" t="str">
        <f t="shared" si="2"/>
        <v>Valid</v>
      </c>
      <c r="P3779" s="8" t="str">
        <f t="shared" si="3"/>
        <v>Unknown</v>
      </c>
      <c r="Q3779" s="8" t="str">
        <f t="shared" si="4"/>
        <v>Valid</v>
      </c>
    </row>
    <row r="3780">
      <c r="A3780" s="3" t="s">
        <v>19012</v>
      </c>
      <c r="B3780" s="3" t="s">
        <v>19013</v>
      </c>
      <c r="C3780" s="3" t="s">
        <v>10665</v>
      </c>
      <c r="D3780" s="6">
        <v>4.0</v>
      </c>
      <c r="E3780" s="6">
        <v>499.14</v>
      </c>
      <c r="F3780" s="3" t="s">
        <v>10666</v>
      </c>
      <c r="G3780" s="3" t="s">
        <v>10514</v>
      </c>
      <c r="H3780" s="3" t="s">
        <v>10667</v>
      </c>
      <c r="I3780" s="3" t="s">
        <v>10594</v>
      </c>
      <c r="J3780" s="3" t="s">
        <v>8974</v>
      </c>
      <c r="K3780" s="3" t="s">
        <v>3456</v>
      </c>
      <c r="L3780" s="3" t="s">
        <v>44</v>
      </c>
      <c r="M3780" s="3" t="s">
        <v>34</v>
      </c>
      <c r="N3780" s="8" t="str">
        <f t="shared" si="1"/>
        <v>Completed</v>
      </c>
      <c r="O3780" s="8" t="str">
        <f t="shared" si="2"/>
        <v>Valid</v>
      </c>
      <c r="P3780" s="8" t="str">
        <f t="shared" si="3"/>
        <v>Skincare</v>
      </c>
      <c r="Q3780" s="8" t="str">
        <f t="shared" si="4"/>
        <v>Valid</v>
      </c>
    </row>
    <row r="3781">
      <c r="A3781" s="3" t="s">
        <v>19014</v>
      </c>
      <c r="B3781" s="3" t="s">
        <v>19015</v>
      </c>
      <c r="C3781" s="3" t="s">
        <v>11625</v>
      </c>
      <c r="D3781" s="6">
        <v>1.0</v>
      </c>
      <c r="E3781" s="6">
        <v>619.53</v>
      </c>
      <c r="F3781" s="3" t="s">
        <v>11626</v>
      </c>
      <c r="G3781" s="3" t="s">
        <v>10565</v>
      </c>
      <c r="H3781" s="3" t="s">
        <v>10622</v>
      </c>
      <c r="I3781" s="3" t="s">
        <v>10645</v>
      </c>
      <c r="J3781" s="3" t="s">
        <v>18384</v>
      </c>
      <c r="K3781" s="3" t="s">
        <v>3015</v>
      </c>
      <c r="L3781" s="3" t="s">
        <v>55</v>
      </c>
      <c r="M3781" s="3" t="s">
        <v>34</v>
      </c>
      <c r="N3781" s="8" t="str">
        <f t="shared" si="1"/>
        <v>Completed</v>
      </c>
      <c r="O3781" s="8" t="str">
        <f t="shared" si="2"/>
        <v>Valid</v>
      </c>
      <c r="P3781" s="8" t="str">
        <f t="shared" si="3"/>
        <v>Fitness Equipment</v>
      </c>
      <c r="Q3781" s="8" t="str">
        <f t="shared" si="4"/>
        <v>Valid</v>
      </c>
    </row>
    <row r="3782">
      <c r="A3782" s="3" t="s">
        <v>19016</v>
      </c>
      <c r="B3782" s="3" t="s">
        <v>19017</v>
      </c>
      <c r="C3782" s="3" t="s">
        <v>11356</v>
      </c>
      <c r="D3782" s="6">
        <v>3.0</v>
      </c>
      <c r="E3782" s="6">
        <v>390.07</v>
      </c>
      <c r="F3782" s="3" t="s">
        <v>11357</v>
      </c>
      <c r="G3782" s="3" t="s">
        <v>10532</v>
      </c>
      <c r="H3782" s="2"/>
      <c r="I3782" s="3" t="s">
        <v>10577</v>
      </c>
      <c r="J3782" s="3" t="s">
        <v>2773</v>
      </c>
      <c r="K3782" s="3" t="s">
        <v>8074</v>
      </c>
      <c r="L3782" s="3" t="s">
        <v>55</v>
      </c>
      <c r="M3782" s="3" t="s">
        <v>56</v>
      </c>
      <c r="N3782" s="8" t="str">
        <f t="shared" si="1"/>
        <v>Cancelled</v>
      </c>
      <c r="O3782" s="8" t="str">
        <f t="shared" si="2"/>
        <v>Valid</v>
      </c>
      <c r="P3782" s="8" t="str">
        <f t="shared" si="3"/>
        <v>Unknown</v>
      </c>
      <c r="Q3782" s="8" t="str">
        <f t="shared" si="4"/>
        <v>Valid</v>
      </c>
    </row>
    <row r="3783">
      <c r="A3783" s="3" t="s">
        <v>19018</v>
      </c>
      <c r="B3783" s="3" t="s">
        <v>16568</v>
      </c>
      <c r="C3783" s="3" t="s">
        <v>11470</v>
      </c>
      <c r="D3783" s="6">
        <v>1.0</v>
      </c>
      <c r="E3783" s="6">
        <v>29.06</v>
      </c>
      <c r="F3783" s="3" t="s">
        <v>11471</v>
      </c>
      <c r="G3783" s="3" t="s">
        <v>10540</v>
      </c>
      <c r="H3783" s="2"/>
      <c r="I3783" s="3" t="s">
        <v>10607</v>
      </c>
      <c r="J3783" s="3" t="s">
        <v>6762</v>
      </c>
      <c r="K3783" s="3" t="s">
        <v>3945</v>
      </c>
      <c r="L3783" s="3" t="s">
        <v>55</v>
      </c>
      <c r="M3783" s="3" t="s">
        <v>34</v>
      </c>
      <c r="N3783" s="8" t="str">
        <f t="shared" si="1"/>
        <v>Completed</v>
      </c>
      <c r="O3783" s="8" t="str">
        <f t="shared" si="2"/>
        <v>Valid</v>
      </c>
      <c r="P3783" s="8" t="str">
        <f t="shared" si="3"/>
        <v>Unknown</v>
      </c>
      <c r="Q3783" s="8" t="str">
        <f t="shared" si="4"/>
        <v>Valid</v>
      </c>
    </row>
    <row r="3784">
      <c r="A3784" s="3" t="s">
        <v>19019</v>
      </c>
      <c r="B3784" s="3" t="s">
        <v>3090</v>
      </c>
      <c r="C3784" s="3" t="s">
        <v>11240</v>
      </c>
      <c r="D3784" s="6">
        <v>1.0</v>
      </c>
      <c r="E3784" s="6">
        <v>554.06</v>
      </c>
      <c r="F3784" s="3" t="s">
        <v>11241</v>
      </c>
      <c r="G3784" s="3" t="s">
        <v>10514</v>
      </c>
      <c r="H3784" s="3" t="s">
        <v>10515</v>
      </c>
      <c r="I3784" s="3" t="s">
        <v>10607</v>
      </c>
      <c r="J3784" s="3" t="s">
        <v>3091</v>
      </c>
      <c r="K3784" s="3" t="s">
        <v>1086</v>
      </c>
      <c r="L3784" s="3" t="s">
        <v>33</v>
      </c>
      <c r="M3784" s="3" t="s">
        <v>34</v>
      </c>
      <c r="N3784" s="8" t="str">
        <f t="shared" si="1"/>
        <v>Completed</v>
      </c>
      <c r="O3784" s="8" t="str">
        <f t="shared" si="2"/>
        <v>Valid</v>
      </c>
      <c r="P3784" s="8" t="str">
        <f t="shared" si="3"/>
        <v>Wellness</v>
      </c>
      <c r="Q3784" s="8" t="str">
        <f t="shared" si="4"/>
        <v>Valid</v>
      </c>
    </row>
    <row r="3785">
      <c r="A3785" s="3" t="s">
        <v>19020</v>
      </c>
      <c r="B3785" s="3" t="s">
        <v>19021</v>
      </c>
      <c r="C3785" s="3" t="s">
        <v>11014</v>
      </c>
      <c r="D3785" s="6">
        <v>3.0</v>
      </c>
      <c r="E3785" s="6">
        <v>326.21</v>
      </c>
      <c r="F3785" s="3" t="s">
        <v>11015</v>
      </c>
      <c r="G3785" s="3" t="s">
        <v>10540</v>
      </c>
      <c r="H3785" s="3" t="s">
        <v>10552</v>
      </c>
      <c r="I3785" s="3" t="s">
        <v>10635</v>
      </c>
      <c r="J3785" s="3" t="s">
        <v>19022</v>
      </c>
      <c r="K3785" s="3" t="s">
        <v>1608</v>
      </c>
      <c r="L3785" s="3" t="s">
        <v>33</v>
      </c>
      <c r="M3785" s="3" t="s">
        <v>34</v>
      </c>
      <c r="N3785" s="8" t="str">
        <f t="shared" si="1"/>
        <v>Completed</v>
      </c>
      <c r="O3785" s="8" t="str">
        <f t="shared" si="2"/>
        <v>Valid</v>
      </c>
      <c r="P3785" s="8" t="str">
        <f t="shared" si="3"/>
        <v>Headphones</v>
      </c>
      <c r="Q3785" s="8" t="str">
        <f t="shared" si="4"/>
        <v>Valid</v>
      </c>
    </row>
    <row r="3786">
      <c r="A3786" s="3" t="s">
        <v>19023</v>
      </c>
      <c r="B3786" s="3" t="s">
        <v>19024</v>
      </c>
      <c r="C3786" s="3" t="s">
        <v>11956</v>
      </c>
      <c r="D3786" s="6">
        <v>1.0</v>
      </c>
      <c r="E3786" s="6">
        <v>383.28</v>
      </c>
      <c r="F3786" s="3" t="s">
        <v>11957</v>
      </c>
      <c r="G3786" s="3" t="s">
        <v>10559</v>
      </c>
      <c r="H3786" s="3" t="s">
        <v>10644</v>
      </c>
      <c r="I3786" s="3" t="s">
        <v>10662</v>
      </c>
      <c r="J3786" s="3" t="s">
        <v>1430</v>
      </c>
      <c r="K3786" s="3" t="s">
        <v>1431</v>
      </c>
      <c r="L3786" s="3" t="s">
        <v>44</v>
      </c>
      <c r="M3786" s="3" t="s">
        <v>34</v>
      </c>
      <c r="N3786" s="8" t="str">
        <f t="shared" si="1"/>
        <v>Completed</v>
      </c>
      <c r="O3786" s="8" t="str">
        <f t="shared" si="2"/>
        <v>Valid</v>
      </c>
      <c r="P3786" s="8" t="str">
        <f t="shared" si="3"/>
        <v>Footwear</v>
      </c>
      <c r="Q3786" s="8" t="str">
        <f t="shared" si="4"/>
        <v>Valid</v>
      </c>
    </row>
    <row r="3787">
      <c r="A3787" s="3" t="s">
        <v>19025</v>
      </c>
      <c r="B3787" s="3" t="s">
        <v>19026</v>
      </c>
      <c r="C3787" s="3" t="s">
        <v>10717</v>
      </c>
      <c r="D3787" s="6">
        <v>1.0</v>
      </c>
      <c r="E3787" s="6">
        <v>91.47</v>
      </c>
      <c r="F3787" s="3" t="s">
        <v>10718</v>
      </c>
      <c r="G3787" s="3" t="s">
        <v>10540</v>
      </c>
      <c r="H3787" s="3" t="s">
        <v>10719</v>
      </c>
      <c r="I3787" s="3" t="s">
        <v>10607</v>
      </c>
      <c r="J3787" s="3" t="s">
        <v>5099</v>
      </c>
      <c r="K3787" s="3" t="s">
        <v>760</v>
      </c>
      <c r="L3787" s="3" t="s">
        <v>44</v>
      </c>
      <c r="M3787" s="3" t="s">
        <v>34</v>
      </c>
      <c r="N3787" s="8" t="str">
        <f t="shared" si="1"/>
        <v>Completed</v>
      </c>
      <c r="O3787" s="8" t="str">
        <f t="shared" si="2"/>
        <v>Valid</v>
      </c>
      <c r="P3787" s="8" t="str">
        <f t="shared" si="3"/>
        <v>Smart Home</v>
      </c>
      <c r="Q3787" s="8" t="str">
        <f t="shared" si="4"/>
        <v>Valid</v>
      </c>
    </row>
    <row r="3788">
      <c r="A3788" s="3" t="s">
        <v>19027</v>
      </c>
      <c r="B3788" s="3" t="s">
        <v>19028</v>
      </c>
      <c r="C3788" s="3" t="s">
        <v>10563</v>
      </c>
      <c r="D3788" s="6">
        <v>1.0</v>
      </c>
      <c r="E3788" s="6">
        <v>414.55</v>
      </c>
      <c r="F3788" s="3" t="s">
        <v>10564</v>
      </c>
      <c r="G3788" s="3" t="s">
        <v>10565</v>
      </c>
      <c r="H3788" s="3" t="s">
        <v>10566</v>
      </c>
      <c r="I3788" s="3" t="s">
        <v>10567</v>
      </c>
      <c r="J3788" s="3" t="s">
        <v>17411</v>
      </c>
      <c r="K3788" s="3" t="s">
        <v>6504</v>
      </c>
      <c r="L3788" s="3" t="s">
        <v>55</v>
      </c>
      <c r="M3788" s="3" t="s">
        <v>34</v>
      </c>
      <c r="N3788" s="8" t="str">
        <f t="shared" si="1"/>
        <v>Completed</v>
      </c>
      <c r="O3788" s="8" t="str">
        <f t="shared" si="2"/>
        <v>Valid</v>
      </c>
      <c r="P3788" s="8" t="str">
        <f t="shared" si="3"/>
        <v>Team Sports</v>
      </c>
      <c r="Q3788" s="8" t="str">
        <f t="shared" si="4"/>
        <v>Valid</v>
      </c>
    </row>
    <row r="3789">
      <c r="A3789" s="3" t="s">
        <v>19029</v>
      </c>
      <c r="B3789" s="3" t="s">
        <v>19030</v>
      </c>
      <c r="C3789" s="3" t="s">
        <v>11800</v>
      </c>
      <c r="D3789" s="6">
        <v>3.0</v>
      </c>
      <c r="E3789" s="6">
        <v>395.68</v>
      </c>
      <c r="F3789" s="3" t="s">
        <v>11801</v>
      </c>
      <c r="G3789" s="3" t="s">
        <v>10559</v>
      </c>
      <c r="H3789" s="3" t="s">
        <v>10644</v>
      </c>
      <c r="I3789" s="3" t="s">
        <v>10588</v>
      </c>
      <c r="J3789" s="3" t="s">
        <v>14403</v>
      </c>
      <c r="K3789" s="3" t="s">
        <v>203</v>
      </c>
      <c r="L3789" s="3" t="s">
        <v>33</v>
      </c>
      <c r="M3789" s="3" t="s">
        <v>34</v>
      </c>
      <c r="N3789" s="8" t="str">
        <f t="shared" si="1"/>
        <v>Completed</v>
      </c>
      <c r="O3789" s="8" t="str">
        <f t="shared" si="2"/>
        <v>Valid</v>
      </c>
      <c r="P3789" s="8" t="str">
        <f t="shared" si="3"/>
        <v>Footwear</v>
      </c>
      <c r="Q3789" s="8" t="str">
        <f t="shared" si="4"/>
        <v>Valid</v>
      </c>
    </row>
    <row r="3790">
      <c r="A3790" s="3" t="s">
        <v>19031</v>
      </c>
      <c r="B3790" s="3" t="s">
        <v>19032</v>
      </c>
      <c r="C3790" s="3" t="s">
        <v>11513</v>
      </c>
      <c r="D3790" s="6">
        <v>1.0</v>
      </c>
      <c r="E3790" s="6">
        <v>653.64</v>
      </c>
      <c r="F3790" s="3" t="s">
        <v>11514</v>
      </c>
      <c r="G3790" s="3" t="s">
        <v>10565</v>
      </c>
      <c r="H3790" s="3" t="s">
        <v>10566</v>
      </c>
      <c r="I3790" s="3" t="s">
        <v>10542</v>
      </c>
      <c r="J3790" s="3" t="s">
        <v>19033</v>
      </c>
      <c r="K3790" s="3" t="s">
        <v>11646</v>
      </c>
      <c r="L3790" s="3" t="s">
        <v>55</v>
      </c>
      <c r="M3790" s="3" t="s">
        <v>392</v>
      </c>
      <c r="N3790" s="8" t="str">
        <f t="shared" si="1"/>
        <v>Completed</v>
      </c>
      <c r="O3790" s="8" t="str">
        <f t="shared" si="2"/>
        <v>Valid</v>
      </c>
      <c r="P3790" s="8" t="str">
        <f t="shared" si="3"/>
        <v>Team Sports</v>
      </c>
      <c r="Q3790" s="8" t="str">
        <f t="shared" si="4"/>
        <v>Valid</v>
      </c>
    </row>
    <row r="3791">
      <c r="A3791" s="3" t="s">
        <v>19034</v>
      </c>
      <c r="B3791" s="3" t="s">
        <v>19035</v>
      </c>
      <c r="C3791" s="3" t="s">
        <v>11014</v>
      </c>
      <c r="D3791" s="6">
        <v>2.0</v>
      </c>
      <c r="E3791" s="6">
        <v>336.01</v>
      </c>
      <c r="F3791" s="3" t="s">
        <v>11015</v>
      </c>
      <c r="G3791" s="3" t="s">
        <v>10540</v>
      </c>
      <c r="H3791" s="3" t="s">
        <v>10552</v>
      </c>
      <c r="I3791" s="3" t="s">
        <v>10635</v>
      </c>
      <c r="J3791" s="3" t="s">
        <v>8904</v>
      </c>
      <c r="K3791" s="3" t="s">
        <v>2706</v>
      </c>
      <c r="L3791" s="3" t="s">
        <v>55</v>
      </c>
      <c r="M3791" s="3" t="s">
        <v>34</v>
      </c>
      <c r="N3791" s="8" t="str">
        <f t="shared" si="1"/>
        <v>Completed</v>
      </c>
      <c r="O3791" s="8" t="str">
        <f t="shared" si="2"/>
        <v>Valid</v>
      </c>
      <c r="P3791" s="8" t="str">
        <f t="shared" si="3"/>
        <v>Headphones</v>
      </c>
      <c r="Q3791" s="8" t="str">
        <f t="shared" si="4"/>
        <v>Valid</v>
      </c>
    </row>
    <row r="3792">
      <c r="A3792" s="3" t="s">
        <v>19036</v>
      </c>
      <c r="B3792" s="3" t="s">
        <v>19037</v>
      </c>
      <c r="C3792" s="3" t="s">
        <v>10550</v>
      </c>
      <c r="D3792" s="6">
        <v>2.0</v>
      </c>
      <c r="E3792" s="6">
        <v>26.38</v>
      </c>
      <c r="F3792" s="3" t="s">
        <v>10551</v>
      </c>
      <c r="G3792" s="3" t="s">
        <v>10540</v>
      </c>
      <c r="H3792" s="3" t="s">
        <v>10552</v>
      </c>
      <c r="I3792" s="3" t="s">
        <v>10553</v>
      </c>
      <c r="J3792" s="3" t="s">
        <v>2568</v>
      </c>
      <c r="K3792" s="3" t="s">
        <v>1174</v>
      </c>
      <c r="L3792" s="3" t="s">
        <v>55</v>
      </c>
      <c r="M3792" s="3" t="s">
        <v>34</v>
      </c>
      <c r="N3792" s="8" t="str">
        <f t="shared" si="1"/>
        <v>Completed</v>
      </c>
      <c r="O3792" s="8" t="str">
        <f t="shared" si="2"/>
        <v>Valid</v>
      </c>
      <c r="P3792" s="8" t="str">
        <f t="shared" si="3"/>
        <v>Headphones</v>
      </c>
      <c r="Q3792" s="8" t="str">
        <f t="shared" si="4"/>
        <v>Valid</v>
      </c>
    </row>
    <row r="3793">
      <c r="A3793" s="3" t="s">
        <v>19038</v>
      </c>
      <c r="B3793" s="3" t="s">
        <v>19039</v>
      </c>
      <c r="C3793" s="3" t="s">
        <v>10845</v>
      </c>
      <c r="D3793" s="6">
        <v>2.0</v>
      </c>
      <c r="E3793" s="6">
        <v>257.84</v>
      </c>
      <c r="F3793" s="3" t="s">
        <v>10846</v>
      </c>
      <c r="G3793" s="3" t="s">
        <v>10514</v>
      </c>
      <c r="H3793" s="3" t="s">
        <v>10521</v>
      </c>
      <c r="I3793" s="3" t="s">
        <v>10588</v>
      </c>
      <c r="J3793" s="3" t="s">
        <v>2284</v>
      </c>
      <c r="K3793" s="3" t="s">
        <v>2394</v>
      </c>
      <c r="L3793" s="3" t="s">
        <v>33</v>
      </c>
      <c r="M3793" s="3" t="s">
        <v>34</v>
      </c>
      <c r="N3793" s="8" t="str">
        <f t="shared" si="1"/>
        <v>Completed</v>
      </c>
      <c r="O3793" s="8" t="str">
        <f t="shared" si="2"/>
        <v>Valid</v>
      </c>
      <c r="P3793" s="8" t="str">
        <f t="shared" si="3"/>
        <v>Fragrance</v>
      </c>
      <c r="Q3793" s="8" t="str">
        <f t="shared" si="4"/>
        <v>Valid</v>
      </c>
    </row>
    <row r="3794">
      <c r="A3794" s="3" t="s">
        <v>19040</v>
      </c>
      <c r="B3794" s="3" t="s">
        <v>19041</v>
      </c>
      <c r="C3794" s="3" t="s">
        <v>10604</v>
      </c>
      <c r="D3794" s="6">
        <v>1.0</v>
      </c>
      <c r="E3794" s="6">
        <v>604.62</v>
      </c>
      <c r="F3794" s="3" t="s">
        <v>10605</v>
      </c>
      <c r="G3794" s="3" t="s">
        <v>10532</v>
      </c>
      <c r="H3794" s="3" t="s">
        <v>10606</v>
      </c>
      <c r="I3794" s="3" t="s">
        <v>10607</v>
      </c>
      <c r="J3794" s="3" t="s">
        <v>4050</v>
      </c>
      <c r="K3794" s="3" t="s">
        <v>8123</v>
      </c>
      <c r="L3794" s="3" t="s">
        <v>55</v>
      </c>
      <c r="M3794" s="3" t="s">
        <v>34</v>
      </c>
      <c r="N3794" s="8" t="str">
        <f t="shared" si="1"/>
        <v>Completed</v>
      </c>
      <c r="O3794" s="8" t="str">
        <f t="shared" si="2"/>
        <v>Valid</v>
      </c>
      <c r="P3794" s="8" t="str">
        <f t="shared" si="3"/>
        <v>Cookware</v>
      </c>
      <c r="Q3794" s="8" t="str">
        <f t="shared" si="4"/>
        <v>Valid</v>
      </c>
    </row>
    <row r="3795">
      <c r="A3795" s="3" t="s">
        <v>19042</v>
      </c>
      <c r="B3795" s="3" t="s">
        <v>19043</v>
      </c>
      <c r="C3795" s="3" t="s">
        <v>10797</v>
      </c>
      <c r="D3795" s="6">
        <v>4.0</v>
      </c>
      <c r="E3795" s="6">
        <v>215.15</v>
      </c>
      <c r="F3795" s="3" t="s">
        <v>10798</v>
      </c>
      <c r="G3795" s="3" t="s">
        <v>10565</v>
      </c>
      <c r="H3795" s="3" t="s">
        <v>10566</v>
      </c>
      <c r="I3795" s="3" t="s">
        <v>10522</v>
      </c>
      <c r="J3795" s="3" t="s">
        <v>3882</v>
      </c>
      <c r="K3795" s="3" t="s">
        <v>4178</v>
      </c>
      <c r="L3795" s="3" t="s">
        <v>44</v>
      </c>
      <c r="M3795" s="3" t="s">
        <v>8223</v>
      </c>
      <c r="N3795" s="8" t="str">
        <f t="shared" si="1"/>
        <v>Cancelled</v>
      </c>
      <c r="O3795" s="8" t="str">
        <f t="shared" si="2"/>
        <v>Valid</v>
      </c>
      <c r="P3795" s="8" t="str">
        <f t="shared" si="3"/>
        <v>Team Sports</v>
      </c>
      <c r="Q3795" s="8" t="str">
        <f t="shared" si="4"/>
        <v>Valid</v>
      </c>
    </row>
    <row r="3796">
      <c r="A3796" s="3" t="s">
        <v>19044</v>
      </c>
      <c r="B3796" s="3" t="s">
        <v>19045</v>
      </c>
      <c r="C3796" s="3" t="s">
        <v>11105</v>
      </c>
      <c r="D3796" s="6">
        <v>1.0</v>
      </c>
      <c r="E3796" s="6">
        <v>754.18</v>
      </c>
      <c r="F3796" s="3" t="s">
        <v>11106</v>
      </c>
      <c r="G3796" s="3" t="s">
        <v>10540</v>
      </c>
      <c r="H3796" s="3" t="s">
        <v>10552</v>
      </c>
      <c r="I3796" s="3" t="s">
        <v>10516</v>
      </c>
      <c r="J3796" s="3" t="s">
        <v>19046</v>
      </c>
      <c r="K3796" s="3" t="s">
        <v>4056</v>
      </c>
      <c r="L3796" s="3" t="s">
        <v>55</v>
      </c>
      <c r="M3796" s="3" t="s">
        <v>34</v>
      </c>
      <c r="N3796" s="8" t="str">
        <f t="shared" si="1"/>
        <v>Completed</v>
      </c>
      <c r="O3796" s="8" t="str">
        <f t="shared" si="2"/>
        <v>Valid</v>
      </c>
      <c r="P3796" s="8" t="str">
        <f t="shared" si="3"/>
        <v>Headphones</v>
      </c>
      <c r="Q3796" s="8" t="str">
        <f t="shared" si="4"/>
        <v>Valid</v>
      </c>
    </row>
    <row r="3797">
      <c r="A3797" s="3" t="s">
        <v>19047</v>
      </c>
      <c r="B3797" s="3" t="s">
        <v>9175</v>
      </c>
      <c r="C3797" s="3" t="s">
        <v>11440</v>
      </c>
      <c r="D3797" s="6">
        <v>1.0</v>
      </c>
      <c r="E3797" s="6">
        <v>215.29</v>
      </c>
      <c r="F3797" s="3" t="s">
        <v>11441</v>
      </c>
      <c r="G3797" s="3" t="s">
        <v>10559</v>
      </c>
      <c r="H3797" s="3" t="s">
        <v>10560</v>
      </c>
      <c r="I3797" s="3" t="s">
        <v>10522</v>
      </c>
      <c r="J3797" s="3" t="s">
        <v>9176</v>
      </c>
      <c r="K3797" s="3" t="s">
        <v>7149</v>
      </c>
      <c r="L3797" s="3" t="s">
        <v>44</v>
      </c>
      <c r="M3797" s="3" t="s">
        <v>34</v>
      </c>
      <c r="N3797" s="8" t="str">
        <f t="shared" si="1"/>
        <v>Completed</v>
      </c>
      <c r="O3797" s="8" t="str">
        <f t="shared" si="2"/>
        <v>Valid</v>
      </c>
      <c r="P3797" s="8" t="str">
        <f t="shared" si="3"/>
        <v>Accessories</v>
      </c>
      <c r="Q3797" s="8" t="str">
        <f t="shared" si="4"/>
        <v>Valid</v>
      </c>
    </row>
    <row r="3798">
      <c r="A3798" s="3" t="s">
        <v>19048</v>
      </c>
      <c r="B3798" s="3" t="s">
        <v>19049</v>
      </c>
      <c r="C3798" s="3" t="s">
        <v>10642</v>
      </c>
      <c r="D3798" s="6">
        <v>3.0</v>
      </c>
      <c r="E3798" s="6">
        <v>838.11</v>
      </c>
      <c r="F3798" s="3" t="s">
        <v>10643</v>
      </c>
      <c r="G3798" s="3" t="s">
        <v>10559</v>
      </c>
      <c r="H3798" s="3" t="s">
        <v>10644</v>
      </c>
      <c r="I3798" s="3" t="s">
        <v>10645</v>
      </c>
      <c r="J3798" s="3" t="s">
        <v>11897</v>
      </c>
      <c r="K3798" s="3" t="s">
        <v>4421</v>
      </c>
      <c r="L3798" s="3" t="s">
        <v>33</v>
      </c>
      <c r="M3798" s="3" t="s">
        <v>34</v>
      </c>
      <c r="N3798" s="8" t="str">
        <f t="shared" si="1"/>
        <v>Completed</v>
      </c>
      <c r="O3798" s="8" t="str">
        <f t="shared" si="2"/>
        <v>Valid</v>
      </c>
      <c r="P3798" s="8" t="str">
        <f t="shared" si="3"/>
        <v>Footwear</v>
      </c>
      <c r="Q3798" s="8" t="str">
        <f t="shared" si="4"/>
        <v>Valid</v>
      </c>
    </row>
    <row r="3799">
      <c r="A3799" s="3" t="s">
        <v>19050</v>
      </c>
      <c r="B3799" s="3" t="s">
        <v>19051</v>
      </c>
      <c r="C3799" s="3" t="s">
        <v>11073</v>
      </c>
      <c r="D3799" s="6">
        <v>3.0</v>
      </c>
      <c r="E3799" s="6">
        <v>664.47</v>
      </c>
      <c r="F3799" s="3" t="s">
        <v>11074</v>
      </c>
      <c r="G3799" s="3" t="s">
        <v>10532</v>
      </c>
      <c r="H3799" s="3" t="s">
        <v>10546</v>
      </c>
      <c r="I3799" s="3" t="s">
        <v>10577</v>
      </c>
      <c r="J3799" s="3" t="s">
        <v>19052</v>
      </c>
      <c r="K3799" s="3" t="s">
        <v>5495</v>
      </c>
      <c r="L3799" s="3" t="s">
        <v>55</v>
      </c>
      <c r="M3799" s="3" t="s">
        <v>34</v>
      </c>
      <c r="N3799" s="8" t="str">
        <f t="shared" si="1"/>
        <v>Completed</v>
      </c>
      <c r="O3799" s="8" t="str">
        <f t="shared" si="2"/>
        <v>Valid</v>
      </c>
      <c r="P3799" s="8" t="str">
        <f t="shared" si="3"/>
        <v>Small Appliances</v>
      </c>
      <c r="Q3799" s="8" t="str">
        <f t="shared" si="4"/>
        <v>Valid</v>
      </c>
    </row>
    <row r="3800">
      <c r="A3800" s="3" t="s">
        <v>19053</v>
      </c>
      <c r="B3800" s="3" t="s">
        <v>19054</v>
      </c>
      <c r="C3800" s="3" t="s">
        <v>11028</v>
      </c>
      <c r="D3800" s="6">
        <v>1.0</v>
      </c>
      <c r="E3800" s="6">
        <v>272.33</v>
      </c>
      <c r="F3800" s="3" t="s">
        <v>11029</v>
      </c>
      <c r="G3800" s="3" t="s">
        <v>10565</v>
      </c>
      <c r="H3800" s="3" t="s">
        <v>10655</v>
      </c>
      <c r="I3800" s="3" t="s">
        <v>10588</v>
      </c>
      <c r="J3800" s="3" t="s">
        <v>3058</v>
      </c>
      <c r="K3800" s="3" t="s">
        <v>1160</v>
      </c>
      <c r="L3800" s="3" t="s">
        <v>44</v>
      </c>
      <c r="M3800" s="3" t="s">
        <v>34</v>
      </c>
      <c r="N3800" s="8" t="str">
        <f t="shared" si="1"/>
        <v>Completed</v>
      </c>
      <c r="O3800" s="8" t="str">
        <f t="shared" si="2"/>
        <v>Valid</v>
      </c>
      <c r="P3800" s="8" t="str">
        <f t="shared" si="3"/>
        <v>Camping</v>
      </c>
      <c r="Q3800" s="8" t="str">
        <f t="shared" si="4"/>
        <v>Valid</v>
      </c>
    </row>
    <row r="3801">
      <c r="A3801" s="3" t="s">
        <v>19055</v>
      </c>
      <c r="B3801" s="3" t="s">
        <v>19056</v>
      </c>
      <c r="C3801" s="3" t="s">
        <v>11409</v>
      </c>
      <c r="D3801" s="6">
        <v>1.0</v>
      </c>
      <c r="E3801" s="6">
        <v>307.65</v>
      </c>
      <c r="F3801" s="3" t="s">
        <v>11410</v>
      </c>
      <c r="G3801" s="3" t="s">
        <v>10532</v>
      </c>
      <c r="H3801" s="3" t="s">
        <v>10546</v>
      </c>
      <c r="I3801" s="3" t="s">
        <v>10522</v>
      </c>
      <c r="J3801" s="3" t="s">
        <v>13650</v>
      </c>
      <c r="K3801" s="3" t="s">
        <v>6959</v>
      </c>
      <c r="L3801" s="3" t="s">
        <v>44</v>
      </c>
      <c r="M3801" s="3" t="s">
        <v>34</v>
      </c>
      <c r="N3801" s="8" t="str">
        <f t="shared" si="1"/>
        <v>Completed</v>
      </c>
      <c r="O3801" s="8" t="str">
        <f t="shared" si="2"/>
        <v>Valid</v>
      </c>
      <c r="P3801" s="8" t="str">
        <f t="shared" si="3"/>
        <v>Small Appliances</v>
      </c>
      <c r="Q3801" s="8" t="str">
        <f t="shared" si="4"/>
        <v>Valid</v>
      </c>
    </row>
    <row r="3802">
      <c r="A3802" s="3" t="s">
        <v>19057</v>
      </c>
      <c r="B3802" s="3" t="s">
        <v>19058</v>
      </c>
      <c r="C3802" s="3" t="s">
        <v>12224</v>
      </c>
      <c r="D3802" s="6">
        <v>3.0</v>
      </c>
      <c r="E3802" s="6">
        <v>724.84</v>
      </c>
      <c r="F3802" s="3" t="s">
        <v>12225</v>
      </c>
      <c r="G3802" s="3" t="s">
        <v>10532</v>
      </c>
      <c r="H3802" s="3" t="s">
        <v>10546</v>
      </c>
      <c r="I3802" s="3" t="s">
        <v>10607</v>
      </c>
      <c r="J3802" s="3" t="s">
        <v>2724</v>
      </c>
      <c r="K3802" s="3" t="s">
        <v>1385</v>
      </c>
      <c r="L3802" s="3" t="s">
        <v>55</v>
      </c>
      <c r="M3802" s="3" t="s">
        <v>34</v>
      </c>
      <c r="N3802" s="8" t="str">
        <f t="shared" si="1"/>
        <v>Completed</v>
      </c>
      <c r="O3802" s="8" t="str">
        <f t="shared" si="2"/>
        <v>Valid</v>
      </c>
      <c r="P3802" s="8" t="str">
        <f t="shared" si="3"/>
        <v>Small Appliances</v>
      </c>
      <c r="Q3802" s="8" t="str">
        <f t="shared" si="4"/>
        <v>Valid</v>
      </c>
    </row>
    <row r="3803">
      <c r="A3803" s="3" t="s">
        <v>19059</v>
      </c>
      <c r="B3803" s="3" t="s">
        <v>19060</v>
      </c>
      <c r="C3803" s="3" t="s">
        <v>10800</v>
      </c>
      <c r="D3803" s="6">
        <v>1.0</v>
      </c>
      <c r="E3803" s="6">
        <v>945.05</v>
      </c>
      <c r="F3803" s="3" t="s">
        <v>10801</v>
      </c>
      <c r="G3803" s="3" t="s">
        <v>10540</v>
      </c>
      <c r="H3803" s="3" t="s">
        <v>10719</v>
      </c>
      <c r="I3803" s="3" t="s">
        <v>10527</v>
      </c>
      <c r="J3803" s="3" t="s">
        <v>8128</v>
      </c>
      <c r="K3803" s="3" t="s">
        <v>5225</v>
      </c>
      <c r="L3803" s="3" t="s">
        <v>55</v>
      </c>
      <c r="M3803" s="3" t="s">
        <v>45</v>
      </c>
      <c r="N3803" s="8" t="str">
        <f t="shared" si="1"/>
        <v>Returned</v>
      </c>
      <c r="O3803" s="8" t="str">
        <f t="shared" si="2"/>
        <v>Valid</v>
      </c>
      <c r="P3803" s="8" t="str">
        <f t="shared" si="3"/>
        <v>Smart Home</v>
      </c>
      <c r="Q3803" s="8" t="str">
        <f t="shared" si="4"/>
        <v>Valid</v>
      </c>
    </row>
    <row r="3804">
      <c r="A3804" s="3" t="s">
        <v>19061</v>
      </c>
      <c r="B3804" s="3" t="s">
        <v>19062</v>
      </c>
      <c r="C3804" s="3" t="s">
        <v>10760</v>
      </c>
      <c r="D3804" s="6">
        <v>1.0</v>
      </c>
      <c r="E3804" s="6">
        <v>838.71</v>
      </c>
      <c r="F3804" s="3" t="s">
        <v>10761</v>
      </c>
      <c r="G3804" s="3" t="s">
        <v>10565</v>
      </c>
      <c r="H3804" s="3" t="s">
        <v>10655</v>
      </c>
      <c r="I3804" s="3" t="s">
        <v>10567</v>
      </c>
      <c r="J3804" s="3" t="s">
        <v>19063</v>
      </c>
      <c r="K3804" s="3" t="s">
        <v>2992</v>
      </c>
      <c r="L3804" s="3" t="s">
        <v>55</v>
      </c>
      <c r="M3804" s="3" t="s">
        <v>34</v>
      </c>
      <c r="N3804" s="8" t="str">
        <f t="shared" si="1"/>
        <v>Completed</v>
      </c>
      <c r="O3804" s="8" t="str">
        <f t="shared" si="2"/>
        <v>Valid</v>
      </c>
      <c r="P3804" s="8" t="str">
        <f t="shared" si="3"/>
        <v>Camping</v>
      </c>
      <c r="Q3804" s="8" t="str">
        <f t="shared" si="4"/>
        <v>Valid</v>
      </c>
    </row>
    <row r="3805">
      <c r="A3805" s="3" t="s">
        <v>19064</v>
      </c>
      <c r="B3805" s="3" t="s">
        <v>19065</v>
      </c>
      <c r="C3805" s="3" t="s">
        <v>11191</v>
      </c>
      <c r="D3805" s="6">
        <v>3.0</v>
      </c>
      <c r="E3805" s="6">
        <v>515.83</v>
      </c>
      <c r="F3805" s="3" t="s">
        <v>11192</v>
      </c>
      <c r="G3805" s="3" t="s">
        <v>10565</v>
      </c>
      <c r="H3805" s="3" t="s">
        <v>10572</v>
      </c>
      <c r="I3805" s="3" t="s">
        <v>10635</v>
      </c>
      <c r="J3805" s="3" t="s">
        <v>19066</v>
      </c>
      <c r="K3805" s="3" t="s">
        <v>652</v>
      </c>
      <c r="L3805" s="3" t="s">
        <v>44</v>
      </c>
      <c r="M3805" s="3" t="s">
        <v>45</v>
      </c>
      <c r="N3805" s="8" t="str">
        <f t="shared" si="1"/>
        <v>Returned</v>
      </c>
      <c r="O3805" s="8" t="str">
        <f t="shared" si="2"/>
        <v>Valid</v>
      </c>
      <c r="P3805" s="8" t="str">
        <f t="shared" si="3"/>
        <v>Cycling</v>
      </c>
      <c r="Q3805" s="8" t="str">
        <f t="shared" si="4"/>
        <v>Valid</v>
      </c>
    </row>
    <row r="3806">
      <c r="A3806" s="3" t="s">
        <v>19067</v>
      </c>
      <c r="B3806" s="3" t="s">
        <v>19068</v>
      </c>
      <c r="C3806" s="3" t="s">
        <v>10538</v>
      </c>
      <c r="D3806" s="6">
        <v>1.0</v>
      </c>
      <c r="E3806" s="6">
        <v>803.55</v>
      </c>
      <c r="F3806" s="3" t="s">
        <v>10539</v>
      </c>
      <c r="G3806" s="3" t="s">
        <v>10540</v>
      </c>
      <c r="H3806" s="3" t="s">
        <v>10541</v>
      </c>
      <c r="I3806" s="3" t="s">
        <v>10542</v>
      </c>
      <c r="J3806" s="3" t="s">
        <v>4935</v>
      </c>
      <c r="K3806" s="3" t="s">
        <v>482</v>
      </c>
      <c r="L3806" s="3" t="s">
        <v>44</v>
      </c>
      <c r="M3806" s="3" t="s">
        <v>34</v>
      </c>
      <c r="N3806" s="8" t="str">
        <f t="shared" si="1"/>
        <v>Completed</v>
      </c>
      <c r="O3806" s="8" t="str">
        <f t="shared" si="2"/>
        <v>Valid</v>
      </c>
      <c r="P3806" s="8" t="str">
        <f t="shared" si="3"/>
        <v>Smartphones</v>
      </c>
      <c r="Q3806" s="8" t="str">
        <f t="shared" si="4"/>
        <v>Valid</v>
      </c>
    </row>
    <row r="3807">
      <c r="A3807" s="3" t="s">
        <v>19069</v>
      </c>
      <c r="B3807" s="3" t="s">
        <v>19070</v>
      </c>
      <c r="C3807" s="3" t="s">
        <v>11765</v>
      </c>
      <c r="D3807" s="6">
        <v>1.0</v>
      </c>
      <c r="E3807" s="6">
        <v>55.13</v>
      </c>
      <c r="F3807" s="3" t="s">
        <v>11766</v>
      </c>
      <c r="G3807" s="3" t="s">
        <v>10565</v>
      </c>
      <c r="H3807" s="3" t="s">
        <v>10566</v>
      </c>
      <c r="I3807" s="3" t="s">
        <v>10588</v>
      </c>
      <c r="J3807" s="3" t="s">
        <v>19071</v>
      </c>
      <c r="K3807" s="3" t="s">
        <v>2911</v>
      </c>
      <c r="L3807" s="3" t="s">
        <v>55</v>
      </c>
      <c r="M3807" s="3" t="s">
        <v>34</v>
      </c>
      <c r="N3807" s="8" t="str">
        <f t="shared" si="1"/>
        <v>Completed</v>
      </c>
      <c r="O3807" s="8" t="str">
        <f t="shared" si="2"/>
        <v>Valid</v>
      </c>
      <c r="P3807" s="8" t="str">
        <f t="shared" si="3"/>
        <v>Team Sports</v>
      </c>
      <c r="Q3807" s="8" t="str">
        <f t="shared" si="4"/>
        <v>Valid</v>
      </c>
    </row>
    <row r="3808">
      <c r="A3808" s="3" t="s">
        <v>19072</v>
      </c>
      <c r="B3808" s="3" t="s">
        <v>6678</v>
      </c>
      <c r="C3808" s="3" t="s">
        <v>11171</v>
      </c>
      <c r="D3808" s="6">
        <v>1.0</v>
      </c>
      <c r="E3808" s="6">
        <v>30.44</v>
      </c>
      <c r="F3808" s="3" t="s">
        <v>11172</v>
      </c>
      <c r="G3808" s="3" t="s">
        <v>10532</v>
      </c>
      <c r="H3808" s="3" t="s">
        <v>10546</v>
      </c>
      <c r="I3808" s="3" t="s">
        <v>10567</v>
      </c>
      <c r="J3808" s="3" t="s">
        <v>4064</v>
      </c>
      <c r="K3808" s="3" t="s">
        <v>1508</v>
      </c>
      <c r="L3808" s="3" t="s">
        <v>33</v>
      </c>
      <c r="M3808" s="3" t="s">
        <v>34</v>
      </c>
      <c r="N3808" s="8" t="str">
        <f t="shared" si="1"/>
        <v>Completed</v>
      </c>
      <c r="O3808" s="8" t="str">
        <f t="shared" si="2"/>
        <v>Valid</v>
      </c>
      <c r="P3808" s="8" t="str">
        <f t="shared" si="3"/>
        <v>Small Appliances</v>
      </c>
      <c r="Q3808" s="8" t="str">
        <f t="shared" si="4"/>
        <v>Valid</v>
      </c>
    </row>
    <row r="3809">
      <c r="A3809" s="3" t="s">
        <v>19073</v>
      </c>
      <c r="B3809" s="3" t="s">
        <v>19074</v>
      </c>
      <c r="C3809" s="3" t="s">
        <v>10858</v>
      </c>
      <c r="D3809" s="6">
        <v>1.0</v>
      </c>
      <c r="E3809" s="6">
        <v>806.73</v>
      </c>
      <c r="F3809" s="3" t="s">
        <v>10859</v>
      </c>
      <c r="G3809" s="3" t="s">
        <v>10532</v>
      </c>
      <c r="H3809" s="3" t="s">
        <v>10587</v>
      </c>
      <c r="I3809" s="3" t="s">
        <v>10645</v>
      </c>
      <c r="J3809" s="3" t="s">
        <v>15980</v>
      </c>
      <c r="K3809" s="3" t="s">
        <v>2402</v>
      </c>
      <c r="L3809" s="3" t="s">
        <v>55</v>
      </c>
      <c r="M3809" s="3" t="s">
        <v>34</v>
      </c>
      <c r="N3809" s="8" t="str">
        <f t="shared" si="1"/>
        <v>Completed</v>
      </c>
      <c r="O3809" s="8" t="str">
        <f t="shared" si="2"/>
        <v>Valid</v>
      </c>
      <c r="P3809" s="8" t="str">
        <f t="shared" si="3"/>
        <v>Furniture</v>
      </c>
      <c r="Q3809" s="8" t="str">
        <f t="shared" si="4"/>
        <v>Valid</v>
      </c>
    </row>
    <row r="3810">
      <c r="A3810" s="3" t="s">
        <v>19075</v>
      </c>
      <c r="B3810" s="3" t="s">
        <v>3494</v>
      </c>
      <c r="C3810" s="3" t="s">
        <v>10680</v>
      </c>
      <c r="D3810" s="6">
        <v>3.0</v>
      </c>
      <c r="E3810" s="6">
        <v>889.1</v>
      </c>
      <c r="F3810" s="3" t="s">
        <v>10681</v>
      </c>
      <c r="G3810" s="3" t="s">
        <v>10514</v>
      </c>
      <c r="H3810" s="3" t="s">
        <v>10612</v>
      </c>
      <c r="I3810" s="3" t="s">
        <v>10577</v>
      </c>
      <c r="J3810" s="3" t="s">
        <v>3495</v>
      </c>
      <c r="K3810" s="3" t="s">
        <v>3496</v>
      </c>
      <c r="L3810" s="3" t="s">
        <v>55</v>
      </c>
      <c r="M3810" s="3" t="s">
        <v>34</v>
      </c>
      <c r="N3810" s="8" t="str">
        <f t="shared" si="1"/>
        <v>Completed</v>
      </c>
      <c r="O3810" s="8" t="str">
        <f t="shared" si="2"/>
        <v>Valid</v>
      </c>
      <c r="P3810" s="8" t="str">
        <f t="shared" si="3"/>
        <v>Haircare</v>
      </c>
      <c r="Q3810" s="8" t="str">
        <f t="shared" si="4"/>
        <v>Valid</v>
      </c>
    </row>
    <row r="3811">
      <c r="A3811" s="3" t="s">
        <v>19076</v>
      </c>
      <c r="B3811" s="3" t="s">
        <v>19077</v>
      </c>
      <c r="C3811" s="3" t="s">
        <v>11216</v>
      </c>
      <c r="D3811" s="6">
        <v>1.0</v>
      </c>
      <c r="E3811" s="6">
        <v>757.63</v>
      </c>
      <c r="F3811" s="3" t="s">
        <v>11217</v>
      </c>
      <c r="G3811" s="3" t="s">
        <v>10565</v>
      </c>
      <c r="H3811" s="3" t="s">
        <v>10572</v>
      </c>
      <c r="I3811" s="3" t="s">
        <v>10635</v>
      </c>
      <c r="J3811" s="3" t="s">
        <v>4653</v>
      </c>
      <c r="K3811" s="3" t="s">
        <v>840</v>
      </c>
      <c r="L3811" s="3" t="s">
        <v>44</v>
      </c>
      <c r="M3811" s="3" t="s">
        <v>34</v>
      </c>
      <c r="N3811" s="8" t="str">
        <f t="shared" si="1"/>
        <v>Completed</v>
      </c>
      <c r="O3811" s="8" t="str">
        <f t="shared" si="2"/>
        <v>Valid</v>
      </c>
      <c r="P3811" s="8" t="str">
        <f t="shared" si="3"/>
        <v>Cycling</v>
      </c>
      <c r="Q3811" s="8" t="str">
        <f t="shared" si="4"/>
        <v>Valid</v>
      </c>
    </row>
    <row r="3812">
      <c r="A3812" s="3" t="s">
        <v>19078</v>
      </c>
      <c r="B3812" s="3" t="s">
        <v>19079</v>
      </c>
      <c r="C3812" s="3" t="s">
        <v>10901</v>
      </c>
      <c r="D3812" s="6">
        <v>2.0</v>
      </c>
      <c r="E3812" s="6">
        <v>955.8</v>
      </c>
      <c r="F3812" s="3" t="s">
        <v>10902</v>
      </c>
      <c r="G3812" s="3" t="s">
        <v>10514</v>
      </c>
      <c r="H3812" s="3" t="s">
        <v>10667</v>
      </c>
      <c r="I3812" s="3" t="s">
        <v>10635</v>
      </c>
      <c r="J3812" s="3" t="s">
        <v>13731</v>
      </c>
      <c r="K3812" s="3" t="s">
        <v>8074</v>
      </c>
      <c r="L3812" s="3" t="s">
        <v>55</v>
      </c>
      <c r="M3812" s="3" t="s">
        <v>34</v>
      </c>
      <c r="N3812" s="8" t="str">
        <f t="shared" si="1"/>
        <v>Completed</v>
      </c>
      <c r="O3812" s="8" t="str">
        <f t="shared" si="2"/>
        <v>Valid</v>
      </c>
      <c r="P3812" s="8" t="str">
        <f t="shared" si="3"/>
        <v>Skincare</v>
      </c>
      <c r="Q3812" s="8" t="str">
        <f t="shared" si="4"/>
        <v>Valid</v>
      </c>
    </row>
    <row r="3813">
      <c r="A3813" s="3" t="s">
        <v>19080</v>
      </c>
      <c r="B3813" s="3" t="s">
        <v>19081</v>
      </c>
      <c r="C3813" s="3" t="s">
        <v>11657</v>
      </c>
      <c r="D3813" s="6">
        <v>4.0</v>
      </c>
      <c r="E3813" s="6">
        <v>380.34</v>
      </c>
      <c r="F3813" s="3" t="s">
        <v>11658</v>
      </c>
      <c r="G3813" s="3" t="s">
        <v>10532</v>
      </c>
      <c r="H3813" s="3" t="s">
        <v>10533</v>
      </c>
      <c r="I3813" s="3" t="s">
        <v>10577</v>
      </c>
      <c r="J3813" s="3" t="s">
        <v>5325</v>
      </c>
      <c r="K3813" s="3" t="s">
        <v>4424</v>
      </c>
      <c r="L3813" s="3" t="s">
        <v>55</v>
      </c>
      <c r="M3813" s="3" t="s">
        <v>34</v>
      </c>
      <c r="N3813" s="8" t="str">
        <f t="shared" si="1"/>
        <v>Completed</v>
      </c>
      <c r="O3813" s="8" t="str">
        <f t="shared" si="2"/>
        <v>Valid</v>
      </c>
      <c r="P3813" s="8" t="str">
        <f t="shared" si="3"/>
        <v>Bedding</v>
      </c>
      <c r="Q3813" s="8" t="str">
        <f t="shared" si="4"/>
        <v>Valid</v>
      </c>
    </row>
    <row r="3814">
      <c r="A3814" s="3" t="s">
        <v>19082</v>
      </c>
      <c r="B3814" s="3" t="s">
        <v>19083</v>
      </c>
      <c r="C3814" s="3" t="s">
        <v>11433</v>
      </c>
      <c r="D3814" s="6">
        <v>1.0</v>
      </c>
      <c r="E3814" s="6">
        <v>443.11</v>
      </c>
      <c r="F3814" s="3" t="s">
        <v>11434</v>
      </c>
      <c r="G3814" s="3" t="s">
        <v>10565</v>
      </c>
      <c r="H3814" s="3" t="s">
        <v>10566</v>
      </c>
      <c r="I3814" s="3" t="s">
        <v>10567</v>
      </c>
      <c r="J3814" s="3" t="s">
        <v>4548</v>
      </c>
      <c r="K3814" s="3" t="s">
        <v>457</v>
      </c>
      <c r="L3814" s="3" t="s">
        <v>55</v>
      </c>
      <c r="M3814" s="3" t="s">
        <v>34</v>
      </c>
      <c r="N3814" s="8" t="str">
        <f t="shared" si="1"/>
        <v>Completed</v>
      </c>
      <c r="O3814" s="8" t="str">
        <f t="shared" si="2"/>
        <v>Valid</v>
      </c>
      <c r="P3814" s="8" t="str">
        <f t="shared" si="3"/>
        <v>Team Sports</v>
      </c>
      <c r="Q3814" s="8" t="str">
        <f t="shared" si="4"/>
        <v>Valid</v>
      </c>
    </row>
    <row r="3815">
      <c r="A3815" s="3" t="s">
        <v>19084</v>
      </c>
      <c r="B3815" s="3" t="s">
        <v>19085</v>
      </c>
      <c r="C3815" s="3" t="s">
        <v>10665</v>
      </c>
      <c r="D3815" s="6">
        <v>1.0</v>
      </c>
      <c r="E3815" s="6">
        <v>502.49</v>
      </c>
      <c r="F3815" s="3" t="s">
        <v>10666</v>
      </c>
      <c r="G3815" s="3" t="s">
        <v>10514</v>
      </c>
      <c r="H3815" s="3" t="s">
        <v>10667</v>
      </c>
      <c r="I3815" s="3" t="s">
        <v>10594</v>
      </c>
      <c r="J3815" s="3" t="s">
        <v>4150</v>
      </c>
      <c r="K3815" s="3" t="s">
        <v>3637</v>
      </c>
      <c r="L3815" s="3" t="s">
        <v>33</v>
      </c>
      <c r="M3815" s="3" t="s">
        <v>56</v>
      </c>
      <c r="N3815" s="8" t="str">
        <f t="shared" si="1"/>
        <v>Cancelled</v>
      </c>
      <c r="O3815" s="8" t="str">
        <f t="shared" si="2"/>
        <v>Valid</v>
      </c>
      <c r="P3815" s="8" t="str">
        <f t="shared" si="3"/>
        <v>Skincare</v>
      </c>
      <c r="Q3815" s="8" t="str">
        <f t="shared" si="4"/>
        <v>Valid</v>
      </c>
    </row>
    <row r="3816">
      <c r="A3816" s="3" t="s">
        <v>19086</v>
      </c>
      <c r="B3816" s="3" t="s">
        <v>19087</v>
      </c>
      <c r="C3816" s="3" t="s">
        <v>11014</v>
      </c>
      <c r="D3816" s="6">
        <v>1.0</v>
      </c>
      <c r="E3816" s="6">
        <v>320.03</v>
      </c>
      <c r="F3816" s="3" t="s">
        <v>11015</v>
      </c>
      <c r="G3816" s="3" t="s">
        <v>10540</v>
      </c>
      <c r="H3816" s="3" t="s">
        <v>10552</v>
      </c>
      <c r="I3816" s="3" t="s">
        <v>10635</v>
      </c>
      <c r="J3816" s="3" t="s">
        <v>372</v>
      </c>
      <c r="K3816" s="3" t="s">
        <v>6365</v>
      </c>
      <c r="L3816" s="3" t="s">
        <v>44</v>
      </c>
      <c r="M3816" s="3" t="s">
        <v>56</v>
      </c>
      <c r="N3816" s="8" t="str">
        <f t="shared" si="1"/>
        <v>Cancelled</v>
      </c>
      <c r="O3816" s="8" t="str">
        <f t="shared" si="2"/>
        <v>Valid</v>
      </c>
      <c r="P3816" s="8" t="str">
        <f t="shared" si="3"/>
        <v>Headphones</v>
      </c>
      <c r="Q3816" s="8" t="str">
        <f t="shared" si="4"/>
        <v>Valid</v>
      </c>
    </row>
    <row r="3817">
      <c r="A3817" s="3" t="s">
        <v>19088</v>
      </c>
      <c r="B3817" s="3" t="s">
        <v>19089</v>
      </c>
      <c r="C3817" s="3" t="s">
        <v>11356</v>
      </c>
      <c r="D3817" s="6">
        <v>3.0</v>
      </c>
      <c r="E3817" s="6">
        <v>406.54</v>
      </c>
      <c r="F3817" s="3" t="s">
        <v>11357</v>
      </c>
      <c r="G3817" s="3" t="s">
        <v>10532</v>
      </c>
      <c r="H3817" s="2"/>
      <c r="I3817" s="3" t="s">
        <v>10577</v>
      </c>
      <c r="J3817" s="3" t="s">
        <v>8357</v>
      </c>
      <c r="K3817" s="3" t="s">
        <v>7603</v>
      </c>
      <c r="L3817" s="3" t="s">
        <v>55</v>
      </c>
      <c r="M3817" s="3" t="s">
        <v>66</v>
      </c>
      <c r="N3817" s="8" t="str">
        <f t="shared" si="1"/>
        <v>Pending</v>
      </c>
      <c r="O3817" s="8" t="str">
        <f t="shared" si="2"/>
        <v>Valid</v>
      </c>
      <c r="P3817" s="8" t="str">
        <f t="shared" si="3"/>
        <v>Unknown</v>
      </c>
      <c r="Q3817" s="8" t="str">
        <f t="shared" si="4"/>
        <v>Valid</v>
      </c>
    </row>
    <row r="3818">
      <c r="A3818" s="3" t="s">
        <v>19090</v>
      </c>
      <c r="B3818" s="3" t="s">
        <v>19091</v>
      </c>
      <c r="C3818" s="3" t="s">
        <v>10674</v>
      </c>
      <c r="D3818" s="6">
        <v>2.0</v>
      </c>
      <c r="E3818" s="6">
        <v>600.88</v>
      </c>
      <c r="F3818" s="3" t="s">
        <v>10675</v>
      </c>
      <c r="G3818" s="3" t="s">
        <v>10540</v>
      </c>
      <c r="H3818" s="3" t="s">
        <v>10676</v>
      </c>
      <c r="I3818" s="3" t="s">
        <v>10567</v>
      </c>
      <c r="J3818" s="3" t="s">
        <v>19092</v>
      </c>
      <c r="K3818" s="3" t="s">
        <v>3519</v>
      </c>
      <c r="L3818" s="3" t="s">
        <v>44</v>
      </c>
      <c r="M3818" s="3" t="s">
        <v>34</v>
      </c>
      <c r="N3818" s="8" t="str">
        <f t="shared" si="1"/>
        <v>Completed</v>
      </c>
      <c r="O3818" s="8" t="str">
        <f t="shared" si="2"/>
        <v>Valid</v>
      </c>
      <c r="P3818" s="8" t="str">
        <f t="shared" si="3"/>
        <v>Laptops</v>
      </c>
      <c r="Q3818" s="8" t="str">
        <f t="shared" si="4"/>
        <v>Valid</v>
      </c>
    </row>
    <row r="3819">
      <c r="A3819" s="3" t="s">
        <v>19093</v>
      </c>
      <c r="B3819" s="3" t="s">
        <v>19094</v>
      </c>
      <c r="C3819" s="3" t="s">
        <v>11583</v>
      </c>
      <c r="D3819" s="6">
        <v>2.0</v>
      </c>
      <c r="E3819" s="6">
        <v>403.26</v>
      </c>
      <c r="F3819" s="3" t="s">
        <v>11584</v>
      </c>
      <c r="G3819" s="3" t="s">
        <v>10532</v>
      </c>
      <c r="H3819" s="3" t="s">
        <v>10606</v>
      </c>
      <c r="I3819" s="3" t="s">
        <v>10662</v>
      </c>
      <c r="J3819" s="3" t="s">
        <v>7703</v>
      </c>
      <c r="K3819" s="3" t="s">
        <v>520</v>
      </c>
      <c r="L3819" s="3" t="s">
        <v>55</v>
      </c>
      <c r="M3819" s="3" t="s">
        <v>34</v>
      </c>
      <c r="N3819" s="8" t="str">
        <f t="shared" si="1"/>
        <v>Completed</v>
      </c>
      <c r="O3819" s="8" t="str">
        <f t="shared" si="2"/>
        <v>Valid</v>
      </c>
      <c r="P3819" s="8" t="str">
        <f t="shared" si="3"/>
        <v>Cookware</v>
      </c>
      <c r="Q3819" s="8" t="str">
        <f t="shared" si="4"/>
        <v>Valid</v>
      </c>
    </row>
    <row r="3820">
      <c r="A3820" s="3" t="s">
        <v>19095</v>
      </c>
      <c r="B3820" s="3" t="s">
        <v>19096</v>
      </c>
      <c r="C3820" s="3" t="s">
        <v>10699</v>
      </c>
      <c r="D3820" s="6">
        <v>2.0</v>
      </c>
      <c r="E3820" s="6">
        <v>816.54</v>
      </c>
      <c r="F3820" s="3" t="s">
        <v>10700</v>
      </c>
      <c r="G3820" s="3" t="s">
        <v>10514</v>
      </c>
      <c r="H3820" s="3" t="s">
        <v>10612</v>
      </c>
      <c r="I3820" s="3" t="s">
        <v>10547</v>
      </c>
      <c r="J3820" s="3" t="s">
        <v>8376</v>
      </c>
      <c r="K3820" s="3" t="s">
        <v>3944</v>
      </c>
      <c r="L3820" s="3" t="s">
        <v>55</v>
      </c>
      <c r="M3820" s="3" t="s">
        <v>34</v>
      </c>
      <c r="N3820" s="8" t="str">
        <f t="shared" si="1"/>
        <v>Completed</v>
      </c>
      <c r="O3820" s="8" t="str">
        <f t="shared" si="2"/>
        <v>Valid</v>
      </c>
      <c r="P3820" s="8" t="str">
        <f t="shared" si="3"/>
        <v>Haircare</v>
      </c>
      <c r="Q3820" s="8" t="str">
        <f t="shared" si="4"/>
        <v>Valid</v>
      </c>
    </row>
    <row r="3821">
      <c r="A3821" s="3" t="s">
        <v>19097</v>
      </c>
      <c r="B3821" s="3" t="s">
        <v>19098</v>
      </c>
      <c r="C3821" s="3" t="s">
        <v>11191</v>
      </c>
      <c r="D3821" s="6">
        <v>1.0</v>
      </c>
      <c r="E3821" s="6">
        <v>507.97</v>
      </c>
      <c r="F3821" s="3" t="s">
        <v>11192</v>
      </c>
      <c r="G3821" s="3" t="s">
        <v>10565</v>
      </c>
      <c r="H3821" s="3" t="s">
        <v>10572</v>
      </c>
      <c r="I3821" s="3" t="s">
        <v>10635</v>
      </c>
      <c r="J3821" s="3" t="s">
        <v>13344</v>
      </c>
      <c r="K3821" s="3" t="s">
        <v>6774</v>
      </c>
      <c r="L3821" s="3" t="s">
        <v>55</v>
      </c>
      <c r="M3821" s="3" t="s">
        <v>34</v>
      </c>
      <c r="N3821" s="8" t="str">
        <f t="shared" si="1"/>
        <v>Completed</v>
      </c>
      <c r="O3821" s="8" t="str">
        <f t="shared" si="2"/>
        <v>Valid</v>
      </c>
      <c r="P3821" s="8" t="str">
        <f t="shared" si="3"/>
        <v>Cycling</v>
      </c>
      <c r="Q3821" s="8" t="str">
        <f t="shared" si="4"/>
        <v>Valid</v>
      </c>
    </row>
    <row r="3822">
      <c r="A3822" s="3" t="s">
        <v>19099</v>
      </c>
      <c r="B3822" s="3" t="s">
        <v>19100</v>
      </c>
      <c r="C3822" s="3" t="s">
        <v>11045</v>
      </c>
      <c r="D3822" s="6">
        <v>1.0</v>
      </c>
      <c r="E3822" s="6">
        <v>717.68</v>
      </c>
      <c r="F3822" s="3" t="s">
        <v>11046</v>
      </c>
      <c r="G3822" s="3" t="s">
        <v>10532</v>
      </c>
      <c r="H3822" s="3" t="s">
        <v>10533</v>
      </c>
      <c r="I3822" s="3" t="s">
        <v>10594</v>
      </c>
      <c r="J3822" s="3" t="s">
        <v>6592</v>
      </c>
      <c r="K3822" s="3" t="s">
        <v>6910</v>
      </c>
      <c r="L3822" s="3" t="s">
        <v>55</v>
      </c>
      <c r="M3822" s="3" t="s">
        <v>34</v>
      </c>
      <c r="N3822" s="8" t="str">
        <f t="shared" si="1"/>
        <v>Completed</v>
      </c>
      <c r="O3822" s="8" t="str">
        <f t="shared" si="2"/>
        <v>Valid</v>
      </c>
      <c r="P3822" s="8" t="str">
        <f t="shared" si="3"/>
        <v>Bedding</v>
      </c>
      <c r="Q3822" s="8" t="str">
        <f t="shared" si="4"/>
        <v>Valid</v>
      </c>
    </row>
    <row r="3823">
      <c r="A3823" s="3" t="s">
        <v>19101</v>
      </c>
      <c r="B3823" s="3" t="s">
        <v>10569</v>
      </c>
      <c r="C3823" s="3" t="s">
        <v>11011</v>
      </c>
      <c r="D3823" s="6">
        <v>1.0</v>
      </c>
      <c r="E3823" s="6">
        <v>371.13</v>
      </c>
      <c r="F3823" s="3" t="s">
        <v>11012</v>
      </c>
      <c r="G3823" s="3" t="s">
        <v>10514</v>
      </c>
      <c r="H3823" s="3" t="s">
        <v>10612</v>
      </c>
      <c r="I3823" s="3" t="s">
        <v>10577</v>
      </c>
      <c r="J3823" s="3" t="s">
        <v>5099</v>
      </c>
      <c r="K3823" s="3" t="s">
        <v>887</v>
      </c>
      <c r="L3823" s="3" t="s">
        <v>55</v>
      </c>
      <c r="M3823" s="3" t="s">
        <v>34</v>
      </c>
      <c r="N3823" s="8" t="str">
        <f t="shared" si="1"/>
        <v>Completed</v>
      </c>
      <c r="O3823" s="8" t="str">
        <f t="shared" si="2"/>
        <v>Valid</v>
      </c>
      <c r="P3823" s="8" t="str">
        <f t="shared" si="3"/>
        <v>Haircare</v>
      </c>
      <c r="Q3823" s="8" t="str">
        <f t="shared" si="4"/>
        <v>Valid</v>
      </c>
    </row>
    <row r="3824">
      <c r="A3824" s="3" t="s">
        <v>19102</v>
      </c>
      <c r="B3824" s="3" t="s">
        <v>8985</v>
      </c>
      <c r="C3824" s="3" t="s">
        <v>11000</v>
      </c>
      <c r="D3824" s="6">
        <v>2.0</v>
      </c>
      <c r="E3824" s="6">
        <v>242.68</v>
      </c>
      <c r="F3824" s="3" t="s">
        <v>11001</v>
      </c>
      <c r="G3824" s="3" t="s">
        <v>10540</v>
      </c>
      <c r="H3824" s="3" t="s">
        <v>10719</v>
      </c>
      <c r="I3824" s="3" t="s">
        <v>10662</v>
      </c>
      <c r="J3824" s="3" t="s">
        <v>6641</v>
      </c>
      <c r="K3824" s="3" t="s">
        <v>2294</v>
      </c>
      <c r="L3824" s="3" t="s">
        <v>44</v>
      </c>
      <c r="M3824" s="3" t="s">
        <v>34</v>
      </c>
      <c r="N3824" s="8" t="str">
        <f t="shared" si="1"/>
        <v>Completed</v>
      </c>
      <c r="O3824" s="8" t="str">
        <f t="shared" si="2"/>
        <v>Valid</v>
      </c>
      <c r="P3824" s="8" t="str">
        <f t="shared" si="3"/>
        <v>Smart Home</v>
      </c>
      <c r="Q3824" s="8" t="str">
        <f t="shared" si="4"/>
        <v>Valid</v>
      </c>
    </row>
    <row r="3825">
      <c r="A3825" s="3" t="s">
        <v>19103</v>
      </c>
      <c r="B3825" s="3" t="s">
        <v>19104</v>
      </c>
      <c r="C3825" s="3" t="s">
        <v>11638</v>
      </c>
      <c r="D3825" s="6">
        <v>1.0</v>
      </c>
      <c r="E3825" s="6">
        <v>13.34</v>
      </c>
      <c r="F3825" s="3" t="s">
        <v>11639</v>
      </c>
      <c r="G3825" s="3" t="s">
        <v>10532</v>
      </c>
      <c r="H3825" s="3" t="s">
        <v>10533</v>
      </c>
      <c r="I3825" s="3" t="s">
        <v>10662</v>
      </c>
      <c r="J3825" s="3" t="s">
        <v>9784</v>
      </c>
      <c r="K3825" s="3" t="s">
        <v>2201</v>
      </c>
      <c r="L3825" s="3" t="s">
        <v>33</v>
      </c>
      <c r="M3825" s="3" t="s">
        <v>34</v>
      </c>
      <c r="N3825" s="8" t="str">
        <f t="shared" si="1"/>
        <v>Completed</v>
      </c>
      <c r="O3825" s="8" t="str">
        <f t="shared" si="2"/>
        <v>Valid</v>
      </c>
      <c r="P3825" s="8" t="str">
        <f t="shared" si="3"/>
        <v>Bedding</v>
      </c>
      <c r="Q3825" s="8" t="str">
        <f t="shared" si="4"/>
        <v>Valid</v>
      </c>
    </row>
    <row r="3826">
      <c r="A3826" s="3" t="s">
        <v>19105</v>
      </c>
      <c r="B3826" s="3" t="s">
        <v>19106</v>
      </c>
      <c r="C3826" s="3" t="s">
        <v>11126</v>
      </c>
      <c r="D3826" s="6">
        <v>1.0</v>
      </c>
      <c r="E3826" s="6">
        <v>326.34</v>
      </c>
      <c r="F3826" s="3" t="s">
        <v>11127</v>
      </c>
      <c r="G3826" s="3" t="s">
        <v>10540</v>
      </c>
      <c r="H3826" s="3" t="s">
        <v>10593</v>
      </c>
      <c r="I3826" s="3" t="s">
        <v>10522</v>
      </c>
      <c r="J3826" s="3" t="s">
        <v>9192</v>
      </c>
      <c r="K3826" s="3" t="s">
        <v>1485</v>
      </c>
      <c r="L3826" s="3" t="s">
        <v>44</v>
      </c>
      <c r="M3826" s="3" t="s">
        <v>34</v>
      </c>
      <c r="N3826" s="8" t="str">
        <f t="shared" si="1"/>
        <v>Completed</v>
      </c>
      <c r="O3826" s="8" t="str">
        <f t="shared" si="2"/>
        <v>Valid</v>
      </c>
      <c r="P3826" s="8" t="str">
        <f t="shared" si="3"/>
        <v>Cameras</v>
      </c>
      <c r="Q3826" s="8" t="str">
        <f t="shared" si="4"/>
        <v>Valid</v>
      </c>
    </row>
    <row r="3827">
      <c r="A3827" s="3" t="s">
        <v>19107</v>
      </c>
      <c r="B3827" s="3" t="s">
        <v>19108</v>
      </c>
      <c r="C3827" s="3" t="s">
        <v>11887</v>
      </c>
      <c r="D3827" s="6">
        <v>2.0</v>
      </c>
      <c r="E3827" s="6">
        <v>632.59</v>
      </c>
      <c r="F3827" s="3" t="s">
        <v>11888</v>
      </c>
      <c r="G3827" s="3" t="s">
        <v>10559</v>
      </c>
      <c r="H3827" s="3" t="s">
        <v>10946</v>
      </c>
      <c r="I3827" s="3" t="s">
        <v>10588</v>
      </c>
      <c r="J3827" s="3" t="s">
        <v>3393</v>
      </c>
      <c r="K3827" s="3" t="s">
        <v>11383</v>
      </c>
      <c r="L3827" s="3" t="s">
        <v>33</v>
      </c>
      <c r="M3827" s="3" t="s">
        <v>34</v>
      </c>
      <c r="N3827" s="8" t="str">
        <f t="shared" si="1"/>
        <v>Completed</v>
      </c>
      <c r="O3827" s="8" t="str">
        <f t="shared" si="2"/>
        <v>Valid</v>
      </c>
      <c r="P3827" s="8" t="str">
        <f t="shared" si="3"/>
        <v>Men'S Clothing</v>
      </c>
      <c r="Q3827" s="8" t="str">
        <f t="shared" si="4"/>
        <v>Valid</v>
      </c>
    </row>
    <row r="3828">
      <c r="A3828" s="3" t="s">
        <v>19109</v>
      </c>
      <c r="B3828" s="3" t="s">
        <v>19110</v>
      </c>
      <c r="C3828" s="3" t="s">
        <v>12090</v>
      </c>
      <c r="D3828" s="6">
        <v>2.0</v>
      </c>
      <c r="E3828" s="6">
        <v>697.48</v>
      </c>
      <c r="F3828" s="3" t="s">
        <v>12091</v>
      </c>
      <c r="G3828" s="3" t="s">
        <v>10532</v>
      </c>
      <c r="H3828" s="3" t="s">
        <v>10606</v>
      </c>
      <c r="I3828" s="3" t="s">
        <v>10635</v>
      </c>
      <c r="J3828" s="3" t="s">
        <v>8109</v>
      </c>
      <c r="K3828" s="3" t="s">
        <v>1090</v>
      </c>
      <c r="L3828" s="3" t="s">
        <v>33</v>
      </c>
      <c r="M3828" s="3" t="s">
        <v>56</v>
      </c>
      <c r="N3828" s="8" t="str">
        <f t="shared" si="1"/>
        <v>Cancelled</v>
      </c>
      <c r="O3828" s="8" t="str">
        <f t="shared" si="2"/>
        <v>Valid</v>
      </c>
      <c r="P3828" s="8" t="str">
        <f t="shared" si="3"/>
        <v>Cookware</v>
      </c>
      <c r="Q3828" s="8" t="str">
        <f t="shared" si="4"/>
        <v>Valid</v>
      </c>
    </row>
    <row r="3829">
      <c r="A3829" s="3" t="s">
        <v>19111</v>
      </c>
      <c r="B3829" s="3" t="s">
        <v>19112</v>
      </c>
      <c r="C3829" s="3" t="s">
        <v>10837</v>
      </c>
      <c r="D3829" s="6">
        <v>3.0</v>
      </c>
      <c r="E3829" s="6">
        <v>208.19</v>
      </c>
      <c r="F3829" s="3" t="s">
        <v>10838</v>
      </c>
      <c r="G3829" s="3" t="s">
        <v>10540</v>
      </c>
      <c r="H3829" s="3" t="s">
        <v>10541</v>
      </c>
      <c r="I3829" s="3" t="s">
        <v>10516</v>
      </c>
      <c r="J3829" s="3" t="s">
        <v>8744</v>
      </c>
      <c r="K3829" s="3" t="s">
        <v>4424</v>
      </c>
      <c r="L3829" s="3" t="s">
        <v>55</v>
      </c>
      <c r="M3829" s="3" t="s">
        <v>34</v>
      </c>
      <c r="N3829" s="8" t="str">
        <f t="shared" si="1"/>
        <v>Completed</v>
      </c>
      <c r="O3829" s="8" t="str">
        <f t="shared" si="2"/>
        <v>Valid</v>
      </c>
      <c r="P3829" s="8" t="str">
        <f t="shared" si="3"/>
        <v>Smartphones</v>
      </c>
      <c r="Q3829" s="8" t="str">
        <f t="shared" si="4"/>
        <v>Valid</v>
      </c>
    </row>
    <row r="3830">
      <c r="A3830" s="3" t="s">
        <v>19113</v>
      </c>
      <c r="B3830" s="3" t="s">
        <v>323</v>
      </c>
      <c r="C3830" s="3" t="s">
        <v>11409</v>
      </c>
      <c r="D3830" s="6">
        <v>1.0</v>
      </c>
      <c r="E3830" s="6">
        <v>316.23</v>
      </c>
      <c r="F3830" s="3" t="s">
        <v>11410</v>
      </c>
      <c r="G3830" s="3" t="s">
        <v>10532</v>
      </c>
      <c r="H3830" s="3" t="s">
        <v>10546</v>
      </c>
      <c r="I3830" s="3" t="s">
        <v>10522</v>
      </c>
      <c r="J3830" s="3" t="s">
        <v>324</v>
      </c>
      <c r="K3830" s="3" t="s">
        <v>325</v>
      </c>
      <c r="L3830" s="3" t="s">
        <v>33</v>
      </c>
      <c r="M3830" s="3" t="s">
        <v>34</v>
      </c>
      <c r="N3830" s="8" t="str">
        <f t="shared" si="1"/>
        <v>Completed</v>
      </c>
      <c r="O3830" s="8" t="str">
        <f t="shared" si="2"/>
        <v>Valid</v>
      </c>
      <c r="P3830" s="8" t="str">
        <f t="shared" si="3"/>
        <v>Small Appliances</v>
      </c>
      <c r="Q3830" s="8" t="str">
        <f t="shared" si="4"/>
        <v>Valid</v>
      </c>
    </row>
    <row r="3831">
      <c r="A3831" s="3" t="s">
        <v>19114</v>
      </c>
      <c r="B3831" s="3" t="s">
        <v>19115</v>
      </c>
      <c r="C3831" s="3" t="s">
        <v>10721</v>
      </c>
      <c r="D3831" s="6">
        <v>2.0</v>
      </c>
      <c r="E3831" s="6">
        <v>477.46</v>
      </c>
      <c r="F3831" s="3" t="s">
        <v>10722</v>
      </c>
      <c r="G3831" s="3" t="s">
        <v>10559</v>
      </c>
      <c r="H3831" s="3" t="s">
        <v>10631</v>
      </c>
      <c r="I3831" s="3" t="s">
        <v>10516</v>
      </c>
      <c r="J3831" s="3" t="s">
        <v>12936</v>
      </c>
      <c r="K3831" s="3" t="s">
        <v>3758</v>
      </c>
      <c r="L3831" s="3" t="s">
        <v>55</v>
      </c>
      <c r="M3831" s="3" t="s">
        <v>34</v>
      </c>
      <c r="N3831" s="8" t="str">
        <f t="shared" si="1"/>
        <v>Completed</v>
      </c>
      <c r="O3831" s="8" t="str">
        <f t="shared" si="2"/>
        <v>Valid</v>
      </c>
      <c r="P3831" s="8" t="str">
        <f t="shared" si="3"/>
        <v>Women'S Clothing</v>
      </c>
      <c r="Q3831" s="8" t="str">
        <f t="shared" si="4"/>
        <v>Valid</v>
      </c>
    </row>
    <row r="3832">
      <c r="A3832" s="3" t="s">
        <v>19116</v>
      </c>
      <c r="B3832" s="3" t="s">
        <v>19117</v>
      </c>
      <c r="C3832" s="3" t="s">
        <v>11657</v>
      </c>
      <c r="D3832" s="6">
        <v>4.0</v>
      </c>
      <c r="E3832" s="6">
        <v>384.82</v>
      </c>
      <c r="F3832" s="3" t="s">
        <v>11658</v>
      </c>
      <c r="G3832" s="3" t="s">
        <v>10532</v>
      </c>
      <c r="H3832" s="3" t="s">
        <v>10533</v>
      </c>
      <c r="I3832" s="3" t="s">
        <v>10577</v>
      </c>
      <c r="J3832" s="3" t="s">
        <v>5926</v>
      </c>
      <c r="K3832" s="3" t="s">
        <v>4845</v>
      </c>
      <c r="L3832" s="3" t="s">
        <v>55</v>
      </c>
      <c r="M3832" s="3" t="s">
        <v>34</v>
      </c>
      <c r="N3832" s="8" t="str">
        <f t="shared" si="1"/>
        <v>Completed</v>
      </c>
      <c r="O3832" s="8" t="str">
        <f t="shared" si="2"/>
        <v>Valid</v>
      </c>
      <c r="P3832" s="8" t="str">
        <f t="shared" si="3"/>
        <v>Bedding</v>
      </c>
      <c r="Q3832" s="8" t="str">
        <f t="shared" si="4"/>
        <v>Valid</v>
      </c>
    </row>
    <row r="3833">
      <c r="A3833" s="3" t="s">
        <v>19118</v>
      </c>
      <c r="B3833" s="3" t="s">
        <v>19119</v>
      </c>
      <c r="C3833" s="3" t="s">
        <v>12842</v>
      </c>
      <c r="D3833" s="6">
        <v>1.0</v>
      </c>
      <c r="E3833" s="6">
        <v>243.21</v>
      </c>
      <c r="F3833" s="3" t="s">
        <v>12843</v>
      </c>
      <c r="G3833" s="3" t="s">
        <v>10565</v>
      </c>
      <c r="H3833" s="3" t="s">
        <v>10572</v>
      </c>
      <c r="I3833" s="3" t="s">
        <v>10553</v>
      </c>
      <c r="J3833" s="3" t="s">
        <v>6596</v>
      </c>
      <c r="K3833" s="3" t="s">
        <v>2912</v>
      </c>
      <c r="L3833" s="3" t="s">
        <v>44</v>
      </c>
      <c r="M3833" s="3" t="s">
        <v>34</v>
      </c>
      <c r="N3833" s="8" t="str">
        <f t="shared" si="1"/>
        <v>Completed</v>
      </c>
      <c r="O3833" s="8" t="str">
        <f t="shared" si="2"/>
        <v>Valid</v>
      </c>
      <c r="P3833" s="8" t="str">
        <f t="shared" si="3"/>
        <v>Cycling</v>
      </c>
      <c r="Q3833" s="8" t="str">
        <f t="shared" si="4"/>
        <v>Valid</v>
      </c>
    </row>
    <row r="3834">
      <c r="A3834" s="3" t="s">
        <v>19120</v>
      </c>
      <c r="B3834" s="3" t="s">
        <v>19121</v>
      </c>
      <c r="C3834" s="3" t="s">
        <v>11067</v>
      </c>
      <c r="D3834" s="6">
        <v>1.0</v>
      </c>
      <c r="E3834" s="6">
        <v>915.05</v>
      </c>
      <c r="F3834" s="3" t="s">
        <v>11068</v>
      </c>
      <c r="G3834" s="3" t="s">
        <v>10540</v>
      </c>
      <c r="H3834" s="2"/>
      <c r="I3834" s="3" t="s">
        <v>10527</v>
      </c>
      <c r="J3834" s="3" t="s">
        <v>19122</v>
      </c>
      <c r="K3834" s="3" t="s">
        <v>8419</v>
      </c>
      <c r="L3834" s="3" t="s">
        <v>55</v>
      </c>
      <c r="M3834" s="3" t="s">
        <v>34</v>
      </c>
      <c r="N3834" s="8" t="str">
        <f t="shared" si="1"/>
        <v>Completed</v>
      </c>
      <c r="O3834" s="8" t="str">
        <f t="shared" si="2"/>
        <v>Valid</v>
      </c>
      <c r="P3834" s="8" t="str">
        <f t="shared" si="3"/>
        <v>Unknown</v>
      </c>
      <c r="Q3834" s="8" t="str">
        <f t="shared" si="4"/>
        <v>Valid</v>
      </c>
    </row>
    <row r="3835">
      <c r="A3835" s="3" t="s">
        <v>19123</v>
      </c>
      <c r="B3835" s="3" t="s">
        <v>18034</v>
      </c>
      <c r="C3835" s="3" t="s">
        <v>10875</v>
      </c>
      <c r="D3835" s="6">
        <v>1.0</v>
      </c>
      <c r="E3835" s="6">
        <v>422.79</v>
      </c>
      <c r="F3835" s="3" t="s">
        <v>10876</v>
      </c>
      <c r="G3835" s="3" t="s">
        <v>10532</v>
      </c>
      <c r="H3835" s="3" t="s">
        <v>10546</v>
      </c>
      <c r="I3835" s="3" t="s">
        <v>10635</v>
      </c>
      <c r="J3835" s="3" t="s">
        <v>18035</v>
      </c>
      <c r="K3835" s="3" t="s">
        <v>1326</v>
      </c>
      <c r="L3835" s="3" t="s">
        <v>33</v>
      </c>
      <c r="M3835" s="3" t="s">
        <v>34</v>
      </c>
      <c r="N3835" s="8" t="str">
        <f t="shared" si="1"/>
        <v>Completed</v>
      </c>
      <c r="O3835" s="8" t="str">
        <f t="shared" si="2"/>
        <v>Valid</v>
      </c>
      <c r="P3835" s="8" t="str">
        <f t="shared" si="3"/>
        <v>Small Appliances</v>
      </c>
      <c r="Q3835" s="8" t="str">
        <f t="shared" si="4"/>
        <v>Valid</v>
      </c>
    </row>
    <row r="3836">
      <c r="A3836" s="3" t="s">
        <v>19124</v>
      </c>
      <c r="B3836" s="3" t="s">
        <v>19125</v>
      </c>
      <c r="C3836" s="3" t="s">
        <v>10925</v>
      </c>
      <c r="D3836" s="6">
        <v>1.0</v>
      </c>
      <c r="E3836" s="6">
        <v>499.76</v>
      </c>
      <c r="F3836" s="3" t="s">
        <v>10926</v>
      </c>
      <c r="G3836" s="3" t="s">
        <v>10514</v>
      </c>
      <c r="H3836" s="3" t="s">
        <v>10515</v>
      </c>
      <c r="I3836" s="3" t="s">
        <v>10534</v>
      </c>
      <c r="J3836" s="3" t="s">
        <v>10246</v>
      </c>
      <c r="K3836" s="3" t="s">
        <v>1848</v>
      </c>
      <c r="L3836" s="3" t="s">
        <v>44</v>
      </c>
      <c r="M3836" s="3" t="s">
        <v>34</v>
      </c>
      <c r="N3836" s="8" t="str">
        <f t="shared" si="1"/>
        <v>Completed</v>
      </c>
      <c r="O3836" s="8" t="str">
        <f t="shared" si="2"/>
        <v>Valid</v>
      </c>
      <c r="P3836" s="8" t="str">
        <f t="shared" si="3"/>
        <v>Wellness</v>
      </c>
      <c r="Q3836" s="8" t="str">
        <f t="shared" si="4"/>
        <v>Valid</v>
      </c>
    </row>
    <row r="3837">
      <c r="A3837" s="3" t="s">
        <v>19126</v>
      </c>
      <c r="B3837" s="3" t="s">
        <v>3885</v>
      </c>
      <c r="C3837" s="3" t="s">
        <v>11262</v>
      </c>
      <c r="D3837" s="6">
        <v>1.0</v>
      </c>
      <c r="E3837" s="6">
        <v>135.33</v>
      </c>
      <c r="F3837" s="3" t="s">
        <v>11263</v>
      </c>
      <c r="G3837" s="3" t="s">
        <v>10514</v>
      </c>
      <c r="H3837" s="3" t="s">
        <v>10667</v>
      </c>
      <c r="I3837" s="3" t="s">
        <v>10635</v>
      </c>
      <c r="J3837" s="3" t="s">
        <v>3886</v>
      </c>
      <c r="K3837" s="3" t="s">
        <v>3887</v>
      </c>
      <c r="L3837" s="3" t="s">
        <v>33</v>
      </c>
      <c r="M3837" s="3" t="s">
        <v>34</v>
      </c>
      <c r="N3837" s="8" t="str">
        <f t="shared" si="1"/>
        <v>Completed</v>
      </c>
      <c r="O3837" s="8" t="str">
        <f t="shared" si="2"/>
        <v>Valid</v>
      </c>
      <c r="P3837" s="8" t="str">
        <f t="shared" si="3"/>
        <v>Skincare</v>
      </c>
      <c r="Q3837" s="8" t="str">
        <f t="shared" si="4"/>
        <v>Valid</v>
      </c>
    </row>
    <row r="3838">
      <c r="A3838" s="3" t="s">
        <v>19127</v>
      </c>
      <c r="B3838" s="3" t="s">
        <v>13260</v>
      </c>
      <c r="C3838" s="3" t="s">
        <v>13135</v>
      </c>
      <c r="D3838" s="6">
        <v>1.0</v>
      </c>
      <c r="E3838" s="6">
        <v>329.73</v>
      </c>
      <c r="F3838" s="3" t="s">
        <v>13136</v>
      </c>
      <c r="G3838" s="3" t="s">
        <v>10565</v>
      </c>
      <c r="H3838" s="3" t="s">
        <v>10572</v>
      </c>
      <c r="I3838" s="3" t="s">
        <v>10645</v>
      </c>
      <c r="J3838" s="3" t="s">
        <v>1773</v>
      </c>
      <c r="K3838" s="3" t="s">
        <v>4293</v>
      </c>
      <c r="L3838" s="3" t="s">
        <v>44</v>
      </c>
      <c r="M3838" s="3" t="s">
        <v>34</v>
      </c>
      <c r="N3838" s="8" t="str">
        <f t="shared" si="1"/>
        <v>Completed</v>
      </c>
      <c r="O3838" s="8" t="str">
        <f t="shared" si="2"/>
        <v>Valid</v>
      </c>
      <c r="P3838" s="8" t="str">
        <f t="shared" si="3"/>
        <v>Cycling</v>
      </c>
      <c r="Q3838" s="8" t="str">
        <f t="shared" si="4"/>
        <v>Valid</v>
      </c>
    </row>
    <row r="3839">
      <c r="A3839" s="3" t="s">
        <v>19128</v>
      </c>
      <c r="B3839" s="3" t="s">
        <v>19129</v>
      </c>
      <c r="C3839" s="3" t="s">
        <v>11800</v>
      </c>
      <c r="D3839" s="6">
        <v>1.0</v>
      </c>
      <c r="E3839" s="6">
        <v>387.07</v>
      </c>
      <c r="F3839" s="3" t="s">
        <v>11801</v>
      </c>
      <c r="G3839" s="3" t="s">
        <v>10559</v>
      </c>
      <c r="H3839" s="3" t="s">
        <v>10644</v>
      </c>
      <c r="I3839" s="3" t="s">
        <v>10588</v>
      </c>
      <c r="J3839" s="3" t="s">
        <v>19130</v>
      </c>
      <c r="K3839" s="3" t="s">
        <v>9876</v>
      </c>
      <c r="L3839" s="3" t="s">
        <v>44</v>
      </c>
      <c r="M3839" s="3" t="s">
        <v>34</v>
      </c>
      <c r="N3839" s="8" t="str">
        <f t="shared" si="1"/>
        <v>Completed</v>
      </c>
      <c r="O3839" s="8" t="str">
        <f t="shared" si="2"/>
        <v>Valid</v>
      </c>
      <c r="P3839" s="8" t="str">
        <f t="shared" si="3"/>
        <v>Footwear</v>
      </c>
      <c r="Q3839" s="8" t="str">
        <f t="shared" si="4"/>
        <v>Valid</v>
      </c>
    </row>
    <row r="3840">
      <c r="A3840" s="3" t="s">
        <v>19131</v>
      </c>
      <c r="B3840" s="3" t="s">
        <v>19132</v>
      </c>
      <c r="C3840" s="3" t="s">
        <v>11113</v>
      </c>
      <c r="D3840" s="6">
        <v>1.0</v>
      </c>
      <c r="E3840" s="6">
        <v>200.44</v>
      </c>
      <c r="F3840" s="3" t="s">
        <v>11114</v>
      </c>
      <c r="G3840" s="3" t="s">
        <v>10540</v>
      </c>
      <c r="H3840" s="3" t="s">
        <v>10719</v>
      </c>
      <c r="I3840" s="3" t="s">
        <v>10588</v>
      </c>
      <c r="J3840" s="3" t="s">
        <v>18297</v>
      </c>
      <c r="K3840" s="3" t="s">
        <v>251</v>
      </c>
      <c r="L3840" s="3" t="s">
        <v>44</v>
      </c>
      <c r="M3840" s="3" t="s">
        <v>34</v>
      </c>
      <c r="N3840" s="8" t="str">
        <f t="shared" si="1"/>
        <v>Completed</v>
      </c>
      <c r="O3840" s="8" t="str">
        <f t="shared" si="2"/>
        <v>Valid</v>
      </c>
      <c r="P3840" s="8" t="str">
        <f t="shared" si="3"/>
        <v>Smart Home</v>
      </c>
      <c r="Q3840" s="8" t="str">
        <f t="shared" si="4"/>
        <v>Valid</v>
      </c>
    </row>
    <row r="3841">
      <c r="A3841" s="3" t="s">
        <v>19133</v>
      </c>
      <c r="B3841" s="3" t="s">
        <v>19134</v>
      </c>
      <c r="C3841" s="3" t="s">
        <v>11513</v>
      </c>
      <c r="D3841" s="6">
        <v>1.0</v>
      </c>
      <c r="E3841" s="6">
        <v>667.1</v>
      </c>
      <c r="F3841" s="3" t="s">
        <v>11514</v>
      </c>
      <c r="G3841" s="3" t="s">
        <v>10565</v>
      </c>
      <c r="H3841" s="3" t="s">
        <v>10566</v>
      </c>
      <c r="I3841" s="3" t="s">
        <v>10542</v>
      </c>
      <c r="J3841" s="3" t="s">
        <v>19135</v>
      </c>
      <c r="K3841" s="3" t="s">
        <v>2667</v>
      </c>
      <c r="L3841" s="3" t="s">
        <v>33</v>
      </c>
      <c r="M3841" s="3" t="s">
        <v>34</v>
      </c>
      <c r="N3841" s="8" t="str">
        <f t="shared" si="1"/>
        <v>Completed</v>
      </c>
      <c r="O3841" s="8" t="str">
        <f t="shared" si="2"/>
        <v>Valid</v>
      </c>
      <c r="P3841" s="8" t="str">
        <f t="shared" si="3"/>
        <v>Team Sports</v>
      </c>
      <c r="Q3841" s="8" t="str">
        <f t="shared" si="4"/>
        <v>Valid</v>
      </c>
    </row>
    <row r="3842">
      <c r="A3842" s="3" t="s">
        <v>19136</v>
      </c>
      <c r="B3842" s="3" t="s">
        <v>19137</v>
      </c>
      <c r="C3842" s="3" t="s">
        <v>11495</v>
      </c>
      <c r="D3842" s="6">
        <v>1.0</v>
      </c>
      <c r="E3842" s="6">
        <v>234.4</v>
      </c>
      <c r="F3842" s="3" t="s">
        <v>11496</v>
      </c>
      <c r="G3842" s="3" t="s">
        <v>10540</v>
      </c>
      <c r="H3842" s="3" t="s">
        <v>10552</v>
      </c>
      <c r="I3842" s="3" t="s">
        <v>10645</v>
      </c>
      <c r="J3842" s="3" t="s">
        <v>4760</v>
      </c>
      <c r="K3842" s="3" t="s">
        <v>2429</v>
      </c>
      <c r="L3842" s="3" t="s">
        <v>33</v>
      </c>
      <c r="M3842" s="3" t="s">
        <v>34</v>
      </c>
      <c r="N3842" s="8" t="str">
        <f t="shared" si="1"/>
        <v>Completed</v>
      </c>
      <c r="O3842" s="8" t="str">
        <f t="shared" si="2"/>
        <v>Valid</v>
      </c>
      <c r="P3842" s="8" t="str">
        <f t="shared" si="3"/>
        <v>Headphones</v>
      </c>
      <c r="Q3842" s="8" t="str">
        <f t="shared" si="4"/>
        <v>Valid</v>
      </c>
    </row>
    <row r="3843">
      <c r="A3843" s="3" t="s">
        <v>19138</v>
      </c>
      <c r="B3843" s="3" t="s">
        <v>19139</v>
      </c>
      <c r="C3843" s="3" t="s">
        <v>11379</v>
      </c>
      <c r="D3843" s="6">
        <v>1.0</v>
      </c>
      <c r="E3843" s="6">
        <v>313.83</v>
      </c>
      <c r="F3843" s="3" t="s">
        <v>11380</v>
      </c>
      <c r="G3843" s="3" t="s">
        <v>10532</v>
      </c>
      <c r="H3843" s="3" t="s">
        <v>10587</v>
      </c>
      <c r="I3843" s="3" t="s">
        <v>10567</v>
      </c>
      <c r="J3843" s="3" t="s">
        <v>13783</v>
      </c>
      <c r="K3843" s="3" t="s">
        <v>362</v>
      </c>
      <c r="L3843" s="3" t="s">
        <v>44</v>
      </c>
      <c r="M3843" s="3" t="s">
        <v>34</v>
      </c>
      <c r="N3843" s="8" t="str">
        <f t="shared" si="1"/>
        <v>Completed</v>
      </c>
      <c r="O3843" s="8" t="str">
        <f t="shared" si="2"/>
        <v>Valid</v>
      </c>
      <c r="P3843" s="8" t="str">
        <f t="shared" si="3"/>
        <v>Furniture</v>
      </c>
      <c r="Q3843" s="8" t="str">
        <f t="shared" si="4"/>
        <v>Valid</v>
      </c>
    </row>
    <row r="3844">
      <c r="A3844" s="3" t="s">
        <v>19140</v>
      </c>
      <c r="B3844" s="3" t="s">
        <v>19141</v>
      </c>
      <c r="C3844" s="3" t="s">
        <v>11137</v>
      </c>
      <c r="D3844" s="6">
        <v>1.0</v>
      </c>
      <c r="E3844" s="6">
        <v>702.43</v>
      </c>
      <c r="F3844" s="3" t="s">
        <v>11138</v>
      </c>
      <c r="G3844" s="3" t="s">
        <v>10532</v>
      </c>
      <c r="H3844" s="3" t="s">
        <v>10606</v>
      </c>
      <c r="I3844" s="3" t="s">
        <v>10547</v>
      </c>
      <c r="J3844" s="3" t="s">
        <v>17075</v>
      </c>
      <c r="K3844" s="3" t="s">
        <v>2928</v>
      </c>
      <c r="L3844" s="3" t="s">
        <v>44</v>
      </c>
      <c r="M3844" s="3" t="s">
        <v>34</v>
      </c>
      <c r="N3844" s="8" t="str">
        <f t="shared" si="1"/>
        <v>Completed</v>
      </c>
      <c r="O3844" s="8" t="str">
        <f t="shared" si="2"/>
        <v>Valid</v>
      </c>
      <c r="P3844" s="8" t="str">
        <f t="shared" si="3"/>
        <v>Cookware</v>
      </c>
      <c r="Q3844" s="8" t="str">
        <f t="shared" si="4"/>
        <v>Valid</v>
      </c>
    </row>
    <row r="3845">
      <c r="A3845" s="3" t="s">
        <v>19142</v>
      </c>
      <c r="B3845" s="3" t="s">
        <v>19143</v>
      </c>
      <c r="C3845" s="3" t="s">
        <v>12068</v>
      </c>
      <c r="D3845" s="6">
        <v>1.0</v>
      </c>
      <c r="E3845" s="6">
        <v>13.71</v>
      </c>
      <c r="F3845" s="3" t="s">
        <v>12069</v>
      </c>
      <c r="G3845" s="3" t="s">
        <v>10514</v>
      </c>
      <c r="H3845" s="3" t="s">
        <v>10612</v>
      </c>
      <c r="I3845" s="3" t="s">
        <v>10577</v>
      </c>
      <c r="J3845" s="3" t="s">
        <v>14987</v>
      </c>
      <c r="K3845" s="3" t="s">
        <v>5669</v>
      </c>
      <c r="L3845" s="3" t="s">
        <v>44</v>
      </c>
      <c r="M3845" s="3" t="s">
        <v>56</v>
      </c>
      <c r="N3845" s="8" t="str">
        <f t="shared" si="1"/>
        <v>Cancelled</v>
      </c>
      <c r="O3845" s="8" t="str">
        <f t="shared" si="2"/>
        <v>Valid</v>
      </c>
      <c r="P3845" s="8" t="str">
        <f t="shared" si="3"/>
        <v>Haircare</v>
      </c>
      <c r="Q3845" s="8" t="str">
        <f t="shared" si="4"/>
        <v>Valid</v>
      </c>
    </row>
    <row r="3846">
      <c r="A3846" s="3" t="s">
        <v>19144</v>
      </c>
      <c r="B3846" s="3" t="s">
        <v>4013</v>
      </c>
      <c r="C3846" s="3" t="s">
        <v>10626</v>
      </c>
      <c r="D3846" s="6">
        <v>3.0</v>
      </c>
      <c r="E3846" s="6">
        <v>510.73</v>
      </c>
      <c r="F3846" s="3" t="s">
        <v>10627</v>
      </c>
      <c r="G3846" s="3" t="s">
        <v>10532</v>
      </c>
      <c r="H3846" s="3" t="s">
        <v>10546</v>
      </c>
      <c r="I3846" s="3" t="s">
        <v>10607</v>
      </c>
      <c r="J3846" s="3" t="s">
        <v>4014</v>
      </c>
      <c r="K3846" s="3" t="s">
        <v>1186</v>
      </c>
      <c r="L3846" s="3" t="s">
        <v>55</v>
      </c>
      <c r="M3846" s="3" t="s">
        <v>56</v>
      </c>
      <c r="N3846" s="8" t="str">
        <f t="shared" si="1"/>
        <v>Cancelled</v>
      </c>
      <c r="O3846" s="8" t="str">
        <f t="shared" si="2"/>
        <v>Valid</v>
      </c>
      <c r="P3846" s="8" t="str">
        <f t="shared" si="3"/>
        <v>Small Appliances</v>
      </c>
      <c r="Q3846" s="8" t="str">
        <f t="shared" si="4"/>
        <v>Valid</v>
      </c>
    </row>
    <row r="3847">
      <c r="A3847" s="3" t="s">
        <v>19145</v>
      </c>
      <c r="B3847" s="3" t="s">
        <v>19146</v>
      </c>
      <c r="C3847" s="3" t="s">
        <v>10905</v>
      </c>
      <c r="D3847" s="6">
        <v>1.0</v>
      </c>
      <c r="E3847" s="6">
        <v>715.94</v>
      </c>
      <c r="F3847" s="3" t="s">
        <v>10906</v>
      </c>
      <c r="G3847" s="3" t="s">
        <v>10514</v>
      </c>
      <c r="H3847" s="3" t="s">
        <v>10515</v>
      </c>
      <c r="I3847" s="3" t="s">
        <v>10522</v>
      </c>
      <c r="J3847" s="3" t="s">
        <v>19147</v>
      </c>
      <c r="K3847" s="3" t="s">
        <v>11336</v>
      </c>
      <c r="L3847" s="3" t="s">
        <v>33</v>
      </c>
      <c r="M3847" s="3" t="s">
        <v>34</v>
      </c>
      <c r="N3847" s="8" t="str">
        <f t="shared" si="1"/>
        <v>Completed</v>
      </c>
      <c r="O3847" s="8" t="str">
        <f t="shared" si="2"/>
        <v>Valid</v>
      </c>
      <c r="P3847" s="8" t="str">
        <f t="shared" si="3"/>
        <v>Wellness</v>
      </c>
      <c r="Q3847" s="8" t="str">
        <f t="shared" si="4"/>
        <v>Valid</v>
      </c>
    </row>
    <row r="3848">
      <c r="A3848" s="3" t="s">
        <v>19148</v>
      </c>
      <c r="B3848" s="3" t="s">
        <v>19149</v>
      </c>
      <c r="C3848" s="3" t="s">
        <v>11778</v>
      </c>
      <c r="D3848" s="6">
        <v>4.0</v>
      </c>
      <c r="E3848" s="6">
        <v>499.85</v>
      </c>
      <c r="F3848" s="3" t="s">
        <v>11779</v>
      </c>
      <c r="G3848" s="3" t="s">
        <v>10532</v>
      </c>
      <c r="H3848" s="3" t="s">
        <v>10533</v>
      </c>
      <c r="I3848" s="3" t="s">
        <v>10542</v>
      </c>
      <c r="J3848" s="3" t="s">
        <v>15265</v>
      </c>
      <c r="K3848" s="3" t="s">
        <v>4485</v>
      </c>
      <c r="L3848" s="3" t="s">
        <v>44</v>
      </c>
      <c r="M3848" s="3" t="s">
        <v>34</v>
      </c>
      <c r="N3848" s="8" t="str">
        <f t="shared" si="1"/>
        <v>Completed</v>
      </c>
      <c r="O3848" s="8" t="str">
        <f t="shared" si="2"/>
        <v>Valid</v>
      </c>
      <c r="P3848" s="8" t="str">
        <f t="shared" si="3"/>
        <v>Bedding</v>
      </c>
      <c r="Q3848" s="8" t="str">
        <f t="shared" si="4"/>
        <v>Valid</v>
      </c>
    </row>
    <row r="3849">
      <c r="A3849" s="3" t="s">
        <v>19150</v>
      </c>
      <c r="B3849" s="3" t="s">
        <v>19151</v>
      </c>
      <c r="C3849" s="3" t="s">
        <v>11126</v>
      </c>
      <c r="D3849" s="6">
        <v>1.0</v>
      </c>
      <c r="E3849" s="6">
        <v>323.45</v>
      </c>
      <c r="F3849" s="3" t="s">
        <v>11127</v>
      </c>
      <c r="G3849" s="3" t="s">
        <v>10540</v>
      </c>
      <c r="H3849" s="3" t="s">
        <v>10593</v>
      </c>
      <c r="I3849" s="3" t="s">
        <v>10522</v>
      </c>
      <c r="J3849" s="3" t="s">
        <v>13231</v>
      </c>
      <c r="K3849" s="3" t="s">
        <v>2619</v>
      </c>
      <c r="L3849" s="3" t="s">
        <v>44</v>
      </c>
      <c r="M3849" s="3" t="s">
        <v>56</v>
      </c>
      <c r="N3849" s="8" t="str">
        <f t="shared" si="1"/>
        <v>Cancelled</v>
      </c>
      <c r="O3849" s="8" t="str">
        <f t="shared" si="2"/>
        <v>Valid</v>
      </c>
      <c r="P3849" s="8" t="str">
        <f t="shared" si="3"/>
        <v>Cameras</v>
      </c>
      <c r="Q3849" s="8" t="str">
        <f t="shared" si="4"/>
        <v>Valid</v>
      </c>
    </row>
    <row r="3850">
      <c r="A3850" s="3" t="s">
        <v>19152</v>
      </c>
      <c r="B3850" s="3" t="s">
        <v>17067</v>
      </c>
      <c r="C3850" s="3" t="s">
        <v>11298</v>
      </c>
      <c r="D3850" s="6">
        <v>1.0</v>
      </c>
      <c r="E3850" s="6">
        <v>793.78</v>
      </c>
      <c r="F3850" s="3" t="s">
        <v>11299</v>
      </c>
      <c r="G3850" s="3" t="s">
        <v>10565</v>
      </c>
      <c r="H3850" s="3" t="s">
        <v>10572</v>
      </c>
      <c r="I3850" s="3" t="s">
        <v>10594</v>
      </c>
      <c r="J3850" s="3" t="s">
        <v>17068</v>
      </c>
      <c r="K3850" s="3" t="s">
        <v>4431</v>
      </c>
      <c r="L3850" s="3" t="s">
        <v>55</v>
      </c>
      <c r="M3850" s="3" t="s">
        <v>34</v>
      </c>
      <c r="N3850" s="8" t="str">
        <f t="shared" si="1"/>
        <v>Completed</v>
      </c>
      <c r="O3850" s="8" t="str">
        <f t="shared" si="2"/>
        <v>Valid</v>
      </c>
      <c r="P3850" s="8" t="str">
        <f t="shared" si="3"/>
        <v>Cycling</v>
      </c>
      <c r="Q3850" s="8" t="str">
        <f t="shared" si="4"/>
        <v>Valid</v>
      </c>
    </row>
    <row r="3851">
      <c r="A3851" s="3" t="s">
        <v>19153</v>
      </c>
      <c r="B3851" s="3" t="s">
        <v>19154</v>
      </c>
      <c r="C3851" s="3" t="s">
        <v>11176</v>
      </c>
      <c r="D3851" s="6">
        <v>1.0</v>
      </c>
      <c r="E3851" s="6">
        <v>273.35</v>
      </c>
      <c r="F3851" s="3" t="s">
        <v>11177</v>
      </c>
      <c r="G3851" s="3" t="s">
        <v>10565</v>
      </c>
      <c r="H3851" s="3" t="s">
        <v>10572</v>
      </c>
      <c r="I3851" s="3" t="s">
        <v>10607</v>
      </c>
      <c r="J3851" s="3" t="s">
        <v>10277</v>
      </c>
      <c r="K3851" s="3" t="s">
        <v>7411</v>
      </c>
      <c r="L3851" s="3" t="s">
        <v>33</v>
      </c>
      <c r="M3851" s="3" t="s">
        <v>34</v>
      </c>
      <c r="N3851" s="8" t="str">
        <f t="shared" si="1"/>
        <v>Completed</v>
      </c>
      <c r="O3851" s="8" t="str">
        <f t="shared" si="2"/>
        <v>Valid</v>
      </c>
      <c r="P3851" s="8" t="str">
        <f t="shared" si="3"/>
        <v>Cycling</v>
      </c>
      <c r="Q3851" s="8" t="str">
        <f t="shared" si="4"/>
        <v>Valid</v>
      </c>
    </row>
    <row r="3852">
      <c r="A3852" s="3" t="s">
        <v>19155</v>
      </c>
      <c r="B3852" s="3" t="s">
        <v>19156</v>
      </c>
      <c r="C3852" s="3" t="s">
        <v>11067</v>
      </c>
      <c r="D3852" s="6">
        <v>3.0</v>
      </c>
      <c r="E3852" s="6">
        <v>906.59</v>
      </c>
      <c r="F3852" s="3" t="s">
        <v>11068</v>
      </c>
      <c r="G3852" s="3" t="s">
        <v>10540</v>
      </c>
      <c r="H3852" s="2"/>
      <c r="I3852" s="3" t="s">
        <v>10527</v>
      </c>
      <c r="J3852" s="3" t="s">
        <v>19157</v>
      </c>
      <c r="K3852" s="3" t="s">
        <v>2691</v>
      </c>
      <c r="L3852" s="3" t="s">
        <v>33</v>
      </c>
      <c r="M3852" s="3" t="s">
        <v>56</v>
      </c>
      <c r="N3852" s="8" t="str">
        <f t="shared" si="1"/>
        <v>Cancelled</v>
      </c>
      <c r="O3852" s="8" t="str">
        <f t="shared" si="2"/>
        <v>Valid</v>
      </c>
      <c r="P3852" s="8" t="str">
        <f t="shared" si="3"/>
        <v>Unknown</v>
      </c>
      <c r="Q3852" s="8" t="str">
        <f t="shared" si="4"/>
        <v>Valid</v>
      </c>
    </row>
    <row r="3853">
      <c r="A3853" s="3" t="s">
        <v>19158</v>
      </c>
      <c r="B3853" s="3" t="s">
        <v>19159</v>
      </c>
      <c r="C3853" s="3" t="s">
        <v>10671</v>
      </c>
      <c r="D3853" s="6">
        <v>1.0</v>
      </c>
      <c r="E3853" s="6">
        <v>54.7</v>
      </c>
      <c r="F3853" s="3" t="s">
        <v>10672</v>
      </c>
      <c r="G3853" s="3" t="s">
        <v>10565</v>
      </c>
      <c r="H3853" s="3" t="s">
        <v>10622</v>
      </c>
      <c r="I3853" s="3" t="s">
        <v>10516</v>
      </c>
      <c r="J3853" s="3" t="s">
        <v>19160</v>
      </c>
      <c r="K3853" s="3" t="s">
        <v>5172</v>
      </c>
      <c r="L3853" s="3" t="s">
        <v>44</v>
      </c>
      <c r="M3853" s="3" t="s">
        <v>34</v>
      </c>
      <c r="N3853" s="8" t="str">
        <f t="shared" si="1"/>
        <v>Completed</v>
      </c>
      <c r="O3853" s="8" t="str">
        <f t="shared" si="2"/>
        <v>Valid</v>
      </c>
      <c r="P3853" s="8" t="str">
        <f t="shared" si="3"/>
        <v>Fitness Equipment</v>
      </c>
      <c r="Q3853" s="8" t="str">
        <f t="shared" si="4"/>
        <v>Valid</v>
      </c>
    </row>
    <row r="3854">
      <c r="A3854" s="3" t="s">
        <v>19161</v>
      </c>
      <c r="B3854" s="3" t="s">
        <v>19162</v>
      </c>
      <c r="C3854" s="3" t="s">
        <v>10575</v>
      </c>
      <c r="D3854" s="6">
        <v>2.0</v>
      </c>
      <c r="E3854" s="6">
        <v>36.87</v>
      </c>
      <c r="F3854" s="3" t="s">
        <v>10576</v>
      </c>
      <c r="G3854" s="3" t="s">
        <v>10532</v>
      </c>
      <c r="H3854" s="3" t="s">
        <v>10533</v>
      </c>
      <c r="I3854" s="3" t="s">
        <v>10577</v>
      </c>
      <c r="J3854" s="3" t="s">
        <v>19163</v>
      </c>
      <c r="K3854" s="3" t="s">
        <v>482</v>
      </c>
      <c r="L3854" s="3" t="s">
        <v>44</v>
      </c>
      <c r="M3854" s="3" t="s">
        <v>392</v>
      </c>
      <c r="N3854" s="8" t="str">
        <f t="shared" si="1"/>
        <v>Completed</v>
      </c>
      <c r="O3854" s="8" t="str">
        <f t="shared" si="2"/>
        <v>Valid</v>
      </c>
      <c r="P3854" s="8" t="str">
        <f t="shared" si="3"/>
        <v>Bedding</v>
      </c>
      <c r="Q3854" s="8" t="str">
        <f t="shared" si="4"/>
        <v>Valid</v>
      </c>
    </row>
    <row r="3855">
      <c r="A3855" s="3" t="s">
        <v>19164</v>
      </c>
      <c r="B3855" s="3" t="s">
        <v>19165</v>
      </c>
      <c r="C3855" s="3" t="s">
        <v>10892</v>
      </c>
      <c r="D3855" s="6">
        <v>1.0</v>
      </c>
      <c r="E3855" s="6">
        <v>629.03</v>
      </c>
      <c r="F3855" s="3" t="s">
        <v>10893</v>
      </c>
      <c r="G3855" s="3" t="s">
        <v>10540</v>
      </c>
      <c r="H3855" s="3" t="s">
        <v>10719</v>
      </c>
      <c r="I3855" s="3" t="s">
        <v>10534</v>
      </c>
      <c r="J3855" s="3" t="s">
        <v>484</v>
      </c>
      <c r="K3855" s="3" t="s">
        <v>8586</v>
      </c>
      <c r="L3855" s="3" t="s">
        <v>33</v>
      </c>
      <c r="M3855" s="3" t="s">
        <v>34</v>
      </c>
      <c r="N3855" s="8" t="str">
        <f t="shared" si="1"/>
        <v>Completed</v>
      </c>
      <c r="O3855" s="8" t="str">
        <f t="shared" si="2"/>
        <v>Valid</v>
      </c>
      <c r="P3855" s="8" t="str">
        <f t="shared" si="3"/>
        <v>Smart Home</v>
      </c>
      <c r="Q3855" s="8" t="str">
        <f t="shared" si="4"/>
        <v>Valid</v>
      </c>
    </row>
    <row r="3856">
      <c r="A3856" s="3" t="s">
        <v>19166</v>
      </c>
      <c r="B3856" s="3" t="s">
        <v>14178</v>
      </c>
      <c r="C3856" s="3" t="s">
        <v>11122</v>
      </c>
      <c r="D3856" s="6">
        <v>2.0</v>
      </c>
      <c r="E3856" s="6">
        <v>102.21</v>
      </c>
      <c r="F3856" s="3" t="s">
        <v>11123</v>
      </c>
      <c r="G3856" s="3" t="s">
        <v>10532</v>
      </c>
      <c r="H3856" s="3" t="s">
        <v>10587</v>
      </c>
      <c r="I3856" s="3" t="s">
        <v>10516</v>
      </c>
      <c r="J3856" s="3" t="s">
        <v>13114</v>
      </c>
      <c r="K3856" s="3" t="s">
        <v>5209</v>
      </c>
      <c r="L3856" s="3" t="s">
        <v>33</v>
      </c>
      <c r="M3856" s="3" t="s">
        <v>34</v>
      </c>
      <c r="N3856" s="8" t="str">
        <f t="shared" si="1"/>
        <v>Completed</v>
      </c>
      <c r="O3856" s="8" t="str">
        <f t="shared" si="2"/>
        <v>Valid</v>
      </c>
      <c r="P3856" s="8" t="str">
        <f t="shared" si="3"/>
        <v>Furniture</v>
      </c>
      <c r="Q3856" s="8" t="str">
        <f t="shared" si="4"/>
        <v>Valid</v>
      </c>
    </row>
    <row r="3857">
      <c r="A3857" s="3" t="s">
        <v>19167</v>
      </c>
      <c r="B3857" s="3" t="s">
        <v>19168</v>
      </c>
      <c r="C3857" s="3" t="s">
        <v>10845</v>
      </c>
      <c r="D3857" s="6">
        <v>1.0</v>
      </c>
      <c r="E3857" s="6">
        <v>252.51</v>
      </c>
      <c r="F3857" s="3" t="s">
        <v>10846</v>
      </c>
      <c r="G3857" s="3" t="s">
        <v>10514</v>
      </c>
      <c r="H3857" s="3" t="s">
        <v>10521</v>
      </c>
      <c r="I3857" s="3" t="s">
        <v>10588</v>
      </c>
      <c r="J3857" s="3" t="s">
        <v>8221</v>
      </c>
      <c r="K3857" s="3" t="s">
        <v>3079</v>
      </c>
      <c r="L3857" s="3" t="s">
        <v>55</v>
      </c>
      <c r="M3857" s="3" t="s">
        <v>34</v>
      </c>
      <c r="N3857" s="8" t="str">
        <f t="shared" si="1"/>
        <v>Completed</v>
      </c>
      <c r="O3857" s="8" t="str">
        <f t="shared" si="2"/>
        <v>Valid</v>
      </c>
      <c r="P3857" s="8" t="str">
        <f t="shared" si="3"/>
        <v>Fragrance</v>
      </c>
      <c r="Q3857" s="8" t="str">
        <f t="shared" si="4"/>
        <v>Valid</v>
      </c>
    </row>
    <row r="3858">
      <c r="A3858" s="3" t="s">
        <v>19169</v>
      </c>
      <c r="B3858" s="3" t="s">
        <v>8669</v>
      </c>
      <c r="C3858" s="3" t="s">
        <v>10680</v>
      </c>
      <c r="D3858" s="6">
        <v>1.0</v>
      </c>
      <c r="E3858" s="6">
        <v>918.99</v>
      </c>
      <c r="F3858" s="3" t="s">
        <v>10681</v>
      </c>
      <c r="G3858" s="3" t="s">
        <v>10514</v>
      </c>
      <c r="H3858" s="3" t="s">
        <v>10612</v>
      </c>
      <c r="I3858" s="3" t="s">
        <v>10577</v>
      </c>
      <c r="J3858" s="3" t="s">
        <v>8670</v>
      </c>
      <c r="K3858" s="3" t="s">
        <v>1807</v>
      </c>
      <c r="L3858" s="3" t="s">
        <v>55</v>
      </c>
      <c r="M3858" s="3" t="s">
        <v>34</v>
      </c>
      <c r="N3858" s="8" t="str">
        <f t="shared" si="1"/>
        <v>Completed</v>
      </c>
      <c r="O3858" s="8" t="str">
        <f t="shared" si="2"/>
        <v>Valid</v>
      </c>
      <c r="P3858" s="8" t="str">
        <f t="shared" si="3"/>
        <v>Haircare</v>
      </c>
      <c r="Q3858" s="8" t="str">
        <f t="shared" si="4"/>
        <v>Valid</v>
      </c>
    </row>
    <row r="3859">
      <c r="A3859" s="3" t="s">
        <v>19170</v>
      </c>
      <c r="B3859" s="3" t="s">
        <v>19171</v>
      </c>
      <c r="C3859" s="3" t="s">
        <v>11105</v>
      </c>
      <c r="D3859" s="6">
        <v>3.0</v>
      </c>
      <c r="E3859" s="6">
        <v>730.23</v>
      </c>
      <c r="F3859" s="3" t="s">
        <v>11106</v>
      </c>
      <c r="G3859" s="3" t="s">
        <v>10540</v>
      </c>
      <c r="H3859" s="3" t="s">
        <v>10552</v>
      </c>
      <c r="I3859" s="3" t="s">
        <v>10516</v>
      </c>
      <c r="J3859" s="3" t="s">
        <v>19172</v>
      </c>
      <c r="K3859" s="3" t="s">
        <v>1533</v>
      </c>
      <c r="L3859" s="3" t="s">
        <v>44</v>
      </c>
      <c r="M3859" s="3" t="s">
        <v>34</v>
      </c>
      <c r="N3859" s="8" t="str">
        <f t="shared" si="1"/>
        <v>Completed</v>
      </c>
      <c r="O3859" s="8" t="str">
        <f t="shared" si="2"/>
        <v>Valid</v>
      </c>
      <c r="P3859" s="8" t="str">
        <f t="shared" si="3"/>
        <v>Headphones</v>
      </c>
      <c r="Q3859" s="8" t="str">
        <f t="shared" si="4"/>
        <v>Valid</v>
      </c>
    </row>
    <row r="3860">
      <c r="A3860" s="3" t="s">
        <v>19173</v>
      </c>
      <c r="B3860" s="3" t="s">
        <v>19174</v>
      </c>
      <c r="C3860" s="3" t="s">
        <v>10674</v>
      </c>
      <c r="D3860" s="6">
        <v>1.0</v>
      </c>
      <c r="E3860" s="6">
        <v>590.78</v>
      </c>
      <c r="F3860" s="3" t="s">
        <v>10675</v>
      </c>
      <c r="G3860" s="3" t="s">
        <v>10540</v>
      </c>
      <c r="H3860" s="3" t="s">
        <v>10676</v>
      </c>
      <c r="I3860" s="3" t="s">
        <v>10567</v>
      </c>
      <c r="J3860" s="3" t="s">
        <v>1423</v>
      </c>
      <c r="K3860" s="3" t="s">
        <v>480</v>
      </c>
      <c r="L3860" s="3" t="s">
        <v>33</v>
      </c>
      <c r="M3860" s="3" t="s">
        <v>34</v>
      </c>
      <c r="N3860" s="8" t="str">
        <f t="shared" si="1"/>
        <v>Completed</v>
      </c>
      <c r="O3860" s="8" t="str">
        <f t="shared" si="2"/>
        <v>Valid</v>
      </c>
      <c r="P3860" s="8" t="str">
        <f t="shared" si="3"/>
        <v>Laptops</v>
      </c>
      <c r="Q3860" s="8" t="str">
        <f t="shared" si="4"/>
        <v>Valid</v>
      </c>
    </row>
    <row r="3861">
      <c r="A3861" s="3" t="s">
        <v>19175</v>
      </c>
      <c r="B3861" s="3" t="s">
        <v>19176</v>
      </c>
      <c r="C3861" s="3" t="s">
        <v>10921</v>
      </c>
      <c r="D3861" s="6">
        <v>4.0</v>
      </c>
      <c r="E3861" s="6">
        <v>505.32</v>
      </c>
      <c r="F3861" s="3" t="s">
        <v>10922</v>
      </c>
      <c r="G3861" s="3" t="s">
        <v>10559</v>
      </c>
      <c r="H3861" s="3" t="s">
        <v>10560</v>
      </c>
      <c r="I3861" s="3" t="s">
        <v>10635</v>
      </c>
      <c r="J3861" s="3" t="s">
        <v>19177</v>
      </c>
      <c r="K3861" s="3" t="s">
        <v>7298</v>
      </c>
      <c r="L3861" s="3" t="s">
        <v>33</v>
      </c>
      <c r="M3861" s="3" t="s">
        <v>34</v>
      </c>
      <c r="N3861" s="8" t="str">
        <f t="shared" si="1"/>
        <v>Completed</v>
      </c>
      <c r="O3861" s="8" t="str">
        <f t="shared" si="2"/>
        <v>Valid</v>
      </c>
      <c r="P3861" s="8" t="str">
        <f t="shared" si="3"/>
        <v>Accessories</v>
      </c>
      <c r="Q3861" s="8" t="str">
        <f t="shared" si="4"/>
        <v>Valid</v>
      </c>
    </row>
    <row r="3862">
      <c r="A3862" s="3" t="s">
        <v>19178</v>
      </c>
      <c r="B3862" s="3" t="s">
        <v>19179</v>
      </c>
      <c r="C3862" s="3" t="s">
        <v>11657</v>
      </c>
      <c r="D3862" s="6">
        <v>1.0</v>
      </c>
      <c r="E3862" s="6">
        <v>394.9</v>
      </c>
      <c r="F3862" s="3" t="s">
        <v>11658</v>
      </c>
      <c r="G3862" s="3" t="s">
        <v>10532</v>
      </c>
      <c r="H3862" s="3" t="s">
        <v>10533</v>
      </c>
      <c r="I3862" s="3" t="s">
        <v>10577</v>
      </c>
      <c r="J3862" s="3" t="s">
        <v>7946</v>
      </c>
      <c r="K3862" s="2"/>
      <c r="L3862" s="3" t="s">
        <v>44</v>
      </c>
      <c r="M3862" s="3" t="s">
        <v>34</v>
      </c>
      <c r="N3862" s="8" t="str">
        <f t="shared" si="1"/>
        <v>Completed</v>
      </c>
      <c r="O3862" s="8" t="str">
        <f t="shared" si="2"/>
        <v>Valid</v>
      </c>
      <c r="P3862" s="8" t="str">
        <f t="shared" si="3"/>
        <v>Bedding</v>
      </c>
      <c r="Q3862" s="8" t="str">
        <f t="shared" si="4"/>
        <v>Missing</v>
      </c>
    </row>
    <row r="3863">
      <c r="A3863" s="3" t="s">
        <v>19180</v>
      </c>
      <c r="B3863" s="3" t="s">
        <v>7965</v>
      </c>
      <c r="C3863" s="3" t="s">
        <v>11747</v>
      </c>
      <c r="D3863" s="6">
        <v>1.0</v>
      </c>
      <c r="E3863" s="6">
        <v>87.27</v>
      </c>
      <c r="F3863" s="3" t="s">
        <v>11748</v>
      </c>
      <c r="G3863" s="3" t="s">
        <v>10559</v>
      </c>
      <c r="H3863" s="3" t="s">
        <v>10946</v>
      </c>
      <c r="I3863" s="3" t="s">
        <v>10645</v>
      </c>
      <c r="J3863" s="3" t="s">
        <v>6210</v>
      </c>
      <c r="K3863" s="3" t="s">
        <v>1361</v>
      </c>
      <c r="L3863" s="3" t="s">
        <v>55</v>
      </c>
      <c r="M3863" s="3" t="s">
        <v>34</v>
      </c>
      <c r="N3863" s="8" t="str">
        <f t="shared" si="1"/>
        <v>Completed</v>
      </c>
      <c r="O3863" s="8" t="str">
        <f t="shared" si="2"/>
        <v>Valid</v>
      </c>
      <c r="P3863" s="8" t="str">
        <f t="shared" si="3"/>
        <v>Men'S Clothing</v>
      </c>
      <c r="Q3863" s="8" t="str">
        <f t="shared" si="4"/>
        <v>Valid</v>
      </c>
    </row>
    <row r="3864">
      <c r="A3864" s="3" t="s">
        <v>19181</v>
      </c>
      <c r="B3864" s="3" t="s">
        <v>19182</v>
      </c>
      <c r="C3864" s="3" t="s">
        <v>10708</v>
      </c>
      <c r="D3864" s="6">
        <v>1.0</v>
      </c>
      <c r="E3864" s="6">
        <v>618.99</v>
      </c>
      <c r="F3864" s="3" t="s">
        <v>10709</v>
      </c>
      <c r="G3864" s="3" t="s">
        <v>10532</v>
      </c>
      <c r="H3864" s="3" t="s">
        <v>10587</v>
      </c>
      <c r="I3864" s="3" t="s">
        <v>10577</v>
      </c>
      <c r="J3864" s="3" t="s">
        <v>5321</v>
      </c>
      <c r="K3864" s="3" t="s">
        <v>2965</v>
      </c>
      <c r="L3864" s="3" t="s">
        <v>44</v>
      </c>
      <c r="M3864" s="3" t="s">
        <v>34</v>
      </c>
      <c r="N3864" s="8" t="str">
        <f t="shared" si="1"/>
        <v>Completed</v>
      </c>
      <c r="O3864" s="8" t="str">
        <f t="shared" si="2"/>
        <v>Valid</v>
      </c>
      <c r="P3864" s="8" t="str">
        <f t="shared" si="3"/>
        <v>Furniture</v>
      </c>
      <c r="Q3864" s="8" t="str">
        <f t="shared" si="4"/>
        <v>Valid</v>
      </c>
    </row>
    <row r="3865">
      <c r="A3865" s="3" t="s">
        <v>19183</v>
      </c>
      <c r="B3865" s="3" t="s">
        <v>19184</v>
      </c>
      <c r="C3865" s="3" t="s">
        <v>11147</v>
      </c>
      <c r="D3865" s="6">
        <v>1.0</v>
      </c>
      <c r="E3865" s="6">
        <v>801.56</v>
      </c>
      <c r="F3865" s="3" t="s">
        <v>11148</v>
      </c>
      <c r="G3865" s="3" t="s">
        <v>10559</v>
      </c>
      <c r="H3865" s="3" t="s">
        <v>10560</v>
      </c>
      <c r="I3865" s="3" t="s">
        <v>10547</v>
      </c>
      <c r="J3865" s="3" t="s">
        <v>2106</v>
      </c>
      <c r="K3865" s="3" t="s">
        <v>763</v>
      </c>
      <c r="L3865" s="3" t="s">
        <v>33</v>
      </c>
      <c r="M3865" s="3" t="s">
        <v>34</v>
      </c>
      <c r="N3865" s="8" t="str">
        <f t="shared" si="1"/>
        <v>Completed</v>
      </c>
      <c r="O3865" s="8" t="str">
        <f t="shared" si="2"/>
        <v>Valid</v>
      </c>
      <c r="P3865" s="8" t="str">
        <f t="shared" si="3"/>
        <v>Accessories</v>
      </c>
      <c r="Q3865" s="8" t="str">
        <f t="shared" si="4"/>
        <v>Valid</v>
      </c>
    </row>
    <row r="3866">
      <c r="A3866" s="3" t="s">
        <v>19185</v>
      </c>
      <c r="B3866" s="3" t="s">
        <v>19186</v>
      </c>
      <c r="C3866" s="3" t="s">
        <v>10974</v>
      </c>
      <c r="D3866" s="6">
        <v>1.0</v>
      </c>
      <c r="E3866" s="6">
        <v>601.92</v>
      </c>
      <c r="F3866" s="3" t="s">
        <v>10975</v>
      </c>
      <c r="G3866" s="3" t="s">
        <v>10514</v>
      </c>
      <c r="H3866" s="3" t="s">
        <v>10612</v>
      </c>
      <c r="I3866" s="3" t="s">
        <v>10567</v>
      </c>
      <c r="J3866" s="3" t="s">
        <v>18813</v>
      </c>
      <c r="K3866" s="3" t="s">
        <v>4401</v>
      </c>
      <c r="L3866" s="3" t="s">
        <v>44</v>
      </c>
      <c r="M3866" s="3" t="s">
        <v>34</v>
      </c>
      <c r="N3866" s="8" t="str">
        <f t="shared" si="1"/>
        <v>Completed</v>
      </c>
      <c r="O3866" s="8" t="str">
        <f t="shared" si="2"/>
        <v>Valid</v>
      </c>
      <c r="P3866" s="8" t="str">
        <f t="shared" si="3"/>
        <v>Haircare</v>
      </c>
      <c r="Q3866" s="8" t="str">
        <f t="shared" si="4"/>
        <v>Valid</v>
      </c>
    </row>
    <row r="3867">
      <c r="A3867" s="3" t="s">
        <v>19187</v>
      </c>
      <c r="B3867" s="3" t="s">
        <v>19188</v>
      </c>
      <c r="C3867" s="3" t="s">
        <v>10689</v>
      </c>
      <c r="D3867" s="6">
        <v>1.0</v>
      </c>
      <c r="E3867" s="6">
        <v>513.28</v>
      </c>
      <c r="F3867" s="3" t="s">
        <v>10690</v>
      </c>
      <c r="G3867" s="3" t="s">
        <v>10540</v>
      </c>
      <c r="H3867" s="3" t="s">
        <v>10676</v>
      </c>
      <c r="I3867" s="3" t="s">
        <v>10542</v>
      </c>
      <c r="J3867" s="3" t="s">
        <v>19189</v>
      </c>
      <c r="K3867" s="3" t="s">
        <v>89</v>
      </c>
      <c r="L3867" s="3" t="s">
        <v>44</v>
      </c>
      <c r="M3867" s="3" t="s">
        <v>34</v>
      </c>
      <c r="N3867" s="8" t="str">
        <f t="shared" si="1"/>
        <v>Completed</v>
      </c>
      <c r="O3867" s="8" t="str">
        <f t="shared" si="2"/>
        <v>Valid</v>
      </c>
      <c r="P3867" s="8" t="str">
        <f t="shared" si="3"/>
        <v>Laptops</v>
      </c>
      <c r="Q3867" s="8" t="str">
        <f t="shared" si="4"/>
        <v>Valid</v>
      </c>
    </row>
    <row r="3868">
      <c r="A3868" s="3" t="s">
        <v>19190</v>
      </c>
      <c r="B3868" s="3" t="s">
        <v>19191</v>
      </c>
      <c r="C3868" s="3" t="s">
        <v>11625</v>
      </c>
      <c r="D3868" s="6">
        <v>1.0</v>
      </c>
      <c r="E3868" s="6">
        <v>641.05</v>
      </c>
      <c r="F3868" s="3" t="s">
        <v>11626</v>
      </c>
      <c r="G3868" s="3" t="s">
        <v>10565</v>
      </c>
      <c r="H3868" s="3" t="s">
        <v>10622</v>
      </c>
      <c r="I3868" s="3" t="s">
        <v>10645</v>
      </c>
      <c r="J3868" s="3" t="s">
        <v>3284</v>
      </c>
      <c r="K3868" s="2"/>
      <c r="L3868" s="3" t="s">
        <v>33</v>
      </c>
      <c r="M3868" s="3" t="s">
        <v>34</v>
      </c>
      <c r="N3868" s="8" t="str">
        <f t="shared" si="1"/>
        <v>Completed</v>
      </c>
      <c r="O3868" s="8" t="str">
        <f t="shared" si="2"/>
        <v>Valid</v>
      </c>
      <c r="P3868" s="8" t="str">
        <f t="shared" si="3"/>
        <v>Fitness Equipment</v>
      </c>
      <c r="Q3868" s="8" t="str">
        <f t="shared" si="4"/>
        <v>Missing</v>
      </c>
    </row>
    <row r="3869">
      <c r="A3869" s="3" t="s">
        <v>19192</v>
      </c>
      <c r="B3869" s="3" t="s">
        <v>19193</v>
      </c>
      <c r="C3869" s="3" t="s">
        <v>10752</v>
      </c>
      <c r="D3869" s="6">
        <v>1.0</v>
      </c>
      <c r="E3869" s="6">
        <v>631.12</v>
      </c>
      <c r="F3869" s="3" t="s">
        <v>10753</v>
      </c>
      <c r="G3869" s="3" t="s">
        <v>10559</v>
      </c>
      <c r="H3869" s="3" t="s">
        <v>10631</v>
      </c>
      <c r="I3869" s="3" t="s">
        <v>10577</v>
      </c>
      <c r="J3869" s="3" t="s">
        <v>15701</v>
      </c>
      <c r="K3869" s="3" t="s">
        <v>1629</v>
      </c>
      <c r="L3869" s="3" t="s">
        <v>44</v>
      </c>
      <c r="M3869" s="3" t="s">
        <v>34</v>
      </c>
      <c r="N3869" s="8" t="str">
        <f t="shared" si="1"/>
        <v>Completed</v>
      </c>
      <c r="O3869" s="8" t="str">
        <f t="shared" si="2"/>
        <v>Valid</v>
      </c>
      <c r="P3869" s="8" t="str">
        <f t="shared" si="3"/>
        <v>Women'S Clothing</v>
      </c>
      <c r="Q3869" s="8" t="str">
        <f t="shared" si="4"/>
        <v>Valid</v>
      </c>
    </row>
    <row r="3870">
      <c r="A3870" s="3" t="s">
        <v>19194</v>
      </c>
      <c r="B3870" s="3" t="s">
        <v>19195</v>
      </c>
      <c r="C3870" s="3" t="s">
        <v>11077</v>
      </c>
      <c r="D3870" s="6">
        <v>1.0</v>
      </c>
      <c r="E3870" s="6">
        <v>645.43</v>
      </c>
      <c r="F3870" s="3" t="s">
        <v>11078</v>
      </c>
      <c r="G3870" s="3" t="s">
        <v>10540</v>
      </c>
      <c r="H3870" s="3" t="s">
        <v>10719</v>
      </c>
      <c r="I3870" s="3" t="s">
        <v>10635</v>
      </c>
      <c r="J3870" s="3" t="s">
        <v>18310</v>
      </c>
      <c r="K3870" s="3" t="s">
        <v>1738</v>
      </c>
      <c r="L3870" s="3" t="s">
        <v>33</v>
      </c>
      <c r="M3870" s="3" t="s">
        <v>34</v>
      </c>
      <c r="N3870" s="8" t="str">
        <f t="shared" si="1"/>
        <v>Completed</v>
      </c>
      <c r="O3870" s="8" t="str">
        <f t="shared" si="2"/>
        <v>Valid</v>
      </c>
      <c r="P3870" s="8" t="str">
        <f t="shared" si="3"/>
        <v>Smart Home</v>
      </c>
      <c r="Q3870" s="8" t="str">
        <f t="shared" si="4"/>
        <v>Valid</v>
      </c>
    </row>
    <row r="3871">
      <c r="A3871" s="3" t="s">
        <v>19196</v>
      </c>
      <c r="B3871" s="3" t="s">
        <v>19197</v>
      </c>
      <c r="C3871" s="3" t="s">
        <v>11176</v>
      </c>
      <c r="D3871" s="6">
        <v>1.0</v>
      </c>
      <c r="E3871" s="6">
        <v>264.82</v>
      </c>
      <c r="F3871" s="3" t="s">
        <v>11177</v>
      </c>
      <c r="G3871" s="3" t="s">
        <v>10565</v>
      </c>
      <c r="H3871" s="3" t="s">
        <v>10572</v>
      </c>
      <c r="I3871" s="3" t="s">
        <v>10607</v>
      </c>
      <c r="J3871" s="3" t="s">
        <v>19198</v>
      </c>
      <c r="K3871" s="3" t="s">
        <v>93</v>
      </c>
      <c r="L3871" s="3" t="s">
        <v>55</v>
      </c>
      <c r="M3871" s="3" t="s">
        <v>34</v>
      </c>
      <c r="N3871" s="8" t="str">
        <f t="shared" si="1"/>
        <v>Completed</v>
      </c>
      <c r="O3871" s="8" t="str">
        <f t="shared" si="2"/>
        <v>Valid</v>
      </c>
      <c r="P3871" s="8" t="str">
        <f t="shared" si="3"/>
        <v>Cycling</v>
      </c>
      <c r="Q3871" s="8" t="str">
        <f t="shared" si="4"/>
        <v>Valid</v>
      </c>
    </row>
    <row r="3872">
      <c r="A3872" s="3" t="s">
        <v>19199</v>
      </c>
      <c r="B3872" s="3" t="s">
        <v>19200</v>
      </c>
      <c r="C3872" s="3" t="s">
        <v>10935</v>
      </c>
      <c r="D3872" s="6">
        <v>1.0</v>
      </c>
      <c r="E3872" s="6">
        <v>180.76</v>
      </c>
      <c r="F3872" s="3" t="s">
        <v>10936</v>
      </c>
      <c r="G3872" s="3" t="s">
        <v>10559</v>
      </c>
      <c r="H3872" s="3" t="s">
        <v>10644</v>
      </c>
      <c r="I3872" s="3" t="s">
        <v>10516</v>
      </c>
      <c r="J3872" s="3" t="s">
        <v>19201</v>
      </c>
      <c r="K3872" s="3" t="s">
        <v>3832</v>
      </c>
      <c r="L3872" s="3" t="s">
        <v>44</v>
      </c>
      <c r="M3872" s="3" t="s">
        <v>34</v>
      </c>
      <c r="N3872" s="8" t="str">
        <f t="shared" si="1"/>
        <v>Completed</v>
      </c>
      <c r="O3872" s="8" t="str">
        <f t="shared" si="2"/>
        <v>Valid</v>
      </c>
      <c r="P3872" s="8" t="str">
        <f t="shared" si="3"/>
        <v>Footwear</v>
      </c>
      <c r="Q3872" s="8" t="str">
        <f t="shared" si="4"/>
        <v>Valid</v>
      </c>
    </row>
    <row r="3873">
      <c r="A3873" s="3" t="s">
        <v>19202</v>
      </c>
      <c r="B3873" s="3" t="s">
        <v>19203</v>
      </c>
      <c r="C3873" s="3" t="s">
        <v>11122</v>
      </c>
      <c r="D3873" s="6">
        <v>1.0</v>
      </c>
      <c r="E3873" s="6">
        <v>105.85</v>
      </c>
      <c r="F3873" s="3" t="s">
        <v>11123</v>
      </c>
      <c r="G3873" s="3" t="s">
        <v>10532</v>
      </c>
      <c r="H3873" s="3" t="s">
        <v>10587</v>
      </c>
      <c r="I3873" s="3" t="s">
        <v>10516</v>
      </c>
      <c r="J3873" s="3" t="s">
        <v>19204</v>
      </c>
      <c r="K3873" s="3" t="s">
        <v>4533</v>
      </c>
      <c r="L3873" s="3" t="s">
        <v>33</v>
      </c>
      <c r="M3873" s="3" t="s">
        <v>34</v>
      </c>
      <c r="N3873" s="8" t="str">
        <f t="shared" si="1"/>
        <v>Completed</v>
      </c>
      <c r="O3873" s="8" t="str">
        <f t="shared" si="2"/>
        <v>Valid</v>
      </c>
      <c r="P3873" s="8" t="str">
        <f t="shared" si="3"/>
        <v>Furniture</v>
      </c>
      <c r="Q3873" s="8" t="str">
        <f t="shared" si="4"/>
        <v>Valid</v>
      </c>
    </row>
    <row r="3874">
      <c r="A3874" s="3" t="s">
        <v>19205</v>
      </c>
      <c r="B3874" s="3" t="s">
        <v>19206</v>
      </c>
      <c r="C3874" s="3" t="s">
        <v>10910</v>
      </c>
      <c r="D3874" s="6">
        <v>1.0</v>
      </c>
      <c r="E3874" s="6">
        <v>38.97</v>
      </c>
      <c r="F3874" s="3" t="s">
        <v>10911</v>
      </c>
      <c r="G3874" s="3" t="s">
        <v>10514</v>
      </c>
      <c r="H3874" s="3" t="s">
        <v>10521</v>
      </c>
      <c r="I3874" s="3" t="s">
        <v>10522</v>
      </c>
      <c r="J3874" s="3" t="s">
        <v>7362</v>
      </c>
      <c r="K3874" s="3" t="s">
        <v>1770</v>
      </c>
      <c r="L3874" s="3" t="s">
        <v>44</v>
      </c>
      <c r="M3874" s="3" t="s">
        <v>66</v>
      </c>
      <c r="N3874" s="8" t="str">
        <f t="shared" si="1"/>
        <v>Pending</v>
      </c>
      <c r="O3874" s="8" t="str">
        <f t="shared" si="2"/>
        <v>Valid</v>
      </c>
      <c r="P3874" s="8" t="str">
        <f t="shared" si="3"/>
        <v>Fragrance</v>
      </c>
      <c r="Q3874" s="8" t="str">
        <f t="shared" si="4"/>
        <v>Valid</v>
      </c>
    </row>
    <row r="3875">
      <c r="A3875" s="3" t="s">
        <v>19207</v>
      </c>
      <c r="B3875" s="3" t="s">
        <v>19208</v>
      </c>
      <c r="C3875" s="3" t="s">
        <v>10921</v>
      </c>
      <c r="D3875" s="6">
        <v>1.0</v>
      </c>
      <c r="E3875" s="6">
        <v>493.44</v>
      </c>
      <c r="F3875" s="3" t="s">
        <v>10922</v>
      </c>
      <c r="G3875" s="3" t="s">
        <v>10559</v>
      </c>
      <c r="H3875" s="3" t="s">
        <v>10560</v>
      </c>
      <c r="I3875" s="3" t="s">
        <v>10635</v>
      </c>
      <c r="J3875" s="3" t="s">
        <v>15081</v>
      </c>
      <c r="K3875" s="3" t="s">
        <v>19209</v>
      </c>
      <c r="L3875" s="3" t="s">
        <v>33</v>
      </c>
      <c r="M3875" s="3" t="s">
        <v>34</v>
      </c>
      <c r="N3875" s="8" t="str">
        <f t="shared" si="1"/>
        <v>Completed</v>
      </c>
      <c r="O3875" s="8" t="str">
        <f t="shared" si="2"/>
        <v>Valid</v>
      </c>
      <c r="P3875" s="8" t="str">
        <f t="shared" si="3"/>
        <v>Accessories</v>
      </c>
      <c r="Q3875" s="8" t="str">
        <f t="shared" si="4"/>
        <v>Valid</v>
      </c>
    </row>
    <row r="3876">
      <c r="A3876" s="3" t="s">
        <v>19210</v>
      </c>
      <c r="B3876" s="3" t="s">
        <v>19211</v>
      </c>
      <c r="C3876" s="3" t="s">
        <v>11542</v>
      </c>
      <c r="D3876" s="6">
        <v>1.0</v>
      </c>
      <c r="E3876" s="6">
        <v>242.05</v>
      </c>
      <c r="F3876" s="3" t="s">
        <v>11543</v>
      </c>
      <c r="G3876" s="3" t="s">
        <v>10559</v>
      </c>
      <c r="H3876" s="3" t="s">
        <v>10644</v>
      </c>
      <c r="I3876" s="3" t="s">
        <v>10635</v>
      </c>
      <c r="J3876" s="3" t="s">
        <v>17414</v>
      </c>
      <c r="K3876" s="3" t="s">
        <v>6072</v>
      </c>
      <c r="L3876" s="3" t="s">
        <v>55</v>
      </c>
      <c r="M3876" s="3" t="s">
        <v>34</v>
      </c>
      <c r="N3876" s="8" t="str">
        <f t="shared" si="1"/>
        <v>Completed</v>
      </c>
      <c r="O3876" s="8" t="str">
        <f t="shared" si="2"/>
        <v>Valid</v>
      </c>
      <c r="P3876" s="8" t="str">
        <f t="shared" si="3"/>
        <v>Footwear</v>
      </c>
      <c r="Q3876" s="8" t="str">
        <f t="shared" si="4"/>
        <v>Valid</v>
      </c>
    </row>
    <row r="3877">
      <c r="A3877" s="3" t="s">
        <v>19212</v>
      </c>
      <c r="B3877" s="3" t="s">
        <v>19213</v>
      </c>
      <c r="C3877" s="3" t="s">
        <v>11370</v>
      </c>
      <c r="D3877" s="6">
        <v>1.0</v>
      </c>
      <c r="E3877" s="6">
        <v>71.06</v>
      </c>
      <c r="F3877" s="3" t="s">
        <v>11371</v>
      </c>
      <c r="G3877" s="3" t="s">
        <v>10559</v>
      </c>
      <c r="H3877" s="3" t="s">
        <v>10631</v>
      </c>
      <c r="I3877" s="3" t="s">
        <v>10567</v>
      </c>
      <c r="J3877" s="3" t="s">
        <v>19214</v>
      </c>
      <c r="K3877" s="3" t="s">
        <v>3672</v>
      </c>
      <c r="L3877" s="3" t="s">
        <v>44</v>
      </c>
      <c r="M3877" s="3" t="s">
        <v>34</v>
      </c>
      <c r="N3877" s="8" t="str">
        <f t="shared" si="1"/>
        <v>Completed</v>
      </c>
      <c r="O3877" s="8" t="str">
        <f t="shared" si="2"/>
        <v>Valid</v>
      </c>
      <c r="P3877" s="8" t="str">
        <f t="shared" si="3"/>
        <v>Women'S Clothing</v>
      </c>
      <c r="Q3877" s="8" t="str">
        <f t="shared" si="4"/>
        <v>Valid</v>
      </c>
    </row>
    <row r="3878">
      <c r="A3878" s="3" t="s">
        <v>19215</v>
      </c>
      <c r="B3878" s="3" t="s">
        <v>7751</v>
      </c>
      <c r="C3878" s="3" t="s">
        <v>10956</v>
      </c>
      <c r="D3878" s="6">
        <v>1.0</v>
      </c>
      <c r="E3878" s="2"/>
      <c r="F3878" s="3" t="s">
        <v>10957</v>
      </c>
      <c r="G3878" s="3" t="s">
        <v>10559</v>
      </c>
      <c r="H3878" s="3" t="s">
        <v>10560</v>
      </c>
      <c r="I3878" s="3" t="s">
        <v>10594</v>
      </c>
      <c r="J3878" s="3" t="s">
        <v>7752</v>
      </c>
      <c r="K3878" s="3" t="s">
        <v>3364</v>
      </c>
      <c r="L3878" s="3" t="s">
        <v>44</v>
      </c>
      <c r="M3878" s="3" t="s">
        <v>34</v>
      </c>
      <c r="N3878" s="8" t="str">
        <f t="shared" si="1"/>
        <v>Completed</v>
      </c>
      <c r="O3878" s="8" t="str">
        <f t="shared" si="2"/>
        <v>Missing</v>
      </c>
      <c r="P3878" s="8" t="str">
        <f t="shared" si="3"/>
        <v>Accessories</v>
      </c>
      <c r="Q3878" s="8" t="str">
        <f t="shared" si="4"/>
        <v>Valid</v>
      </c>
    </row>
    <row r="3879">
      <c r="A3879" s="3" t="s">
        <v>19216</v>
      </c>
      <c r="B3879" s="3" t="s">
        <v>19217</v>
      </c>
      <c r="C3879" s="3" t="s">
        <v>10819</v>
      </c>
      <c r="D3879" s="6">
        <v>1.0</v>
      </c>
      <c r="E3879" s="6">
        <v>353.61</v>
      </c>
      <c r="F3879" s="3" t="s">
        <v>10820</v>
      </c>
      <c r="G3879" s="3" t="s">
        <v>10565</v>
      </c>
      <c r="H3879" s="3" t="s">
        <v>10572</v>
      </c>
      <c r="I3879" s="3" t="s">
        <v>10594</v>
      </c>
      <c r="J3879" s="3" t="s">
        <v>17981</v>
      </c>
      <c r="K3879" s="3" t="s">
        <v>14042</v>
      </c>
      <c r="L3879" s="3" t="s">
        <v>44</v>
      </c>
      <c r="M3879" s="3" t="s">
        <v>163</v>
      </c>
      <c r="N3879" s="8" t="str">
        <f t="shared" si="1"/>
        <v>Completed</v>
      </c>
      <c r="O3879" s="8" t="str">
        <f t="shared" si="2"/>
        <v>Valid</v>
      </c>
      <c r="P3879" s="8" t="str">
        <f t="shared" si="3"/>
        <v>Cycling</v>
      </c>
      <c r="Q3879" s="8" t="str">
        <f t="shared" si="4"/>
        <v>Valid</v>
      </c>
    </row>
    <row r="3880">
      <c r="A3880" s="3" t="s">
        <v>19218</v>
      </c>
      <c r="B3880" s="3" t="s">
        <v>19219</v>
      </c>
      <c r="C3880" s="3" t="s">
        <v>10744</v>
      </c>
      <c r="D3880" s="6">
        <v>1.0</v>
      </c>
      <c r="E3880" s="6">
        <v>345.82</v>
      </c>
      <c r="F3880" s="3" t="s">
        <v>10745</v>
      </c>
      <c r="G3880" s="3" t="s">
        <v>10540</v>
      </c>
      <c r="H3880" s="3" t="s">
        <v>10541</v>
      </c>
      <c r="I3880" s="3" t="s">
        <v>10553</v>
      </c>
      <c r="J3880" s="3" t="s">
        <v>11650</v>
      </c>
      <c r="K3880" s="3" t="s">
        <v>2788</v>
      </c>
      <c r="L3880" s="3" t="s">
        <v>44</v>
      </c>
      <c r="M3880" s="3" t="s">
        <v>34</v>
      </c>
      <c r="N3880" s="8" t="str">
        <f t="shared" si="1"/>
        <v>Completed</v>
      </c>
      <c r="O3880" s="8" t="str">
        <f t="shared" si="2"/>
        <v>Valid</v>
      </c>
      <c r="P3880" s="8" t="str">
        <f t="shared" si="3"/>
        <v>Smartphones</v>
      </c>
      <c r="Q3880" s="8" t="str">
        <f t="shared" si="4"/>
        <v>Valid</v>
      </c>
    </row>
    <row r="3881">
      <c r="A3881" s="3" t="s">
        <v>19220</v>
      </c>
      <c r="B3881" s="3" t="s">
        <v>19221</v>
      </c>
      <c r="C3881" s="3" t="s">
        <v>11085</v>
      </c>
      <c r="D3881" s="6">
        <v>1.0</v>
      </c>
      <c r="E3881" s="6">
        <v>700.78</v>
      </c>
      <c r="F3881" s="3" t="s">
        <v>11086</v>
      </c>
      <c r="G3881" s="3" t="s">
        <v>10540</v>
      </c>
      <c r="H3881" s="3" t="s">
        <v>10541</v>
      </c>
      <c r="I3881" s="3" t="s">
        <v>10567</v>
      </c>
      <c r="J3881" s="3" t="s">
        <v>12313</v>
      </c>
      <c r="K3881" s="3" t="s">
        <v>636</v>
      </c>
      <c r="L3881" s="3" t="s">
        <v>44</v>
      </c>
      <c r="M3881" s="3" t="s">
        <v>34</v>
      </c>
      <c r="N3881" s="8" t="str">
        <f t="shared" si="1"/>
        <v>Completed</v>
      </c>
      <c r="O3881" s="8" t="str">
        <f t="shared" si="2"/>
        <v>Valid</v>
      </c>
      <c r="P3881" s="8" t="str">
        <f t="shared" si="3"/>
        <v>Smartphones</v>
      </c>
      <c r="Q3881" s="8" t="str">
        <f t="shared" si="4"/>
        <v>Valid</v>
      </c>
    </row>
    <row r="3882">
      <c r="A3882" s="3" t="s">
        <v>19222</v>
      </c>
      <c r="B3882" s="3" t="s">
        <v>19223</v>
      </c>
      <c r="C3882" s="3" t="s">
        <v>10921</v>
      </c>
      <c r="D3882" s="6">
        <v>3.0</v>
      </c>
      <c r="E3882" s="6">
        <v>493.64</v>
      </c>
      <c r="F3882" s="3" t="s">
        <v>10922</v>
      </c>
      <c r="G3882" s="3" t="s">
        <v>10559</v>
      </c>
      <c r="H3882" s="3" t="s">
        <v>10560</v>
      </c>
      <c r="I3882" s="3" t="s">
        <v>10635</v>
      </c>
      <c r="J3882" s="3" t="s">
        <v>4857</v>
      </c>
      <c r="K3882" s="3" t="s">
        <v>4838</v>
      </c>
      <c r="L3882" s="3" t="s">
        <v>55</v>
      </c>
      <c r="M3882" s="3" t="s">
        <v>34</v>
      </c>
      <c r="N3882" s="8" t="str">
        <f t="shared" si="1"/>
        <v>Completed</v>
      </c>
      <c r="O3882" s="8" t="str">
        <f t="shared" si="2"/>
        <v>Valid</v>
      </c>
      <c r="P3882" s="8" t="str">
        <f t="shared" si="3"/>
        <v>Accessories</v>
      </c>
      <c r="Q3882" s="8" t="str">
        <f t="shared" si="4"/>
        <v>Valid</v>
      </c>
    </row>
    <row r="3883">
      <c r="A3883" s="3" t="s">
        <v>19224</v>
      </c>
      <c r="B3883" s="3" t="s">
        <v>19225</v>
      </c>
      <c r="C3883" s="3" t="s">
        <v>10969</v>
      </c>
      <c r="D3883" s="6">
        <v>1.0</v>
      </c>
      <c r="E3883" s="6">
        <v>114.3</v>
      </c>
      <c r="F3883" s="3" t="s">
        <v>10970</v>
      </c>
      <c r="G3883" s="3" t="s">
        <v>10565</v>
      </c>
      <c r="H3883" s="3" t="s">
        <v>10655</v>
      </c>
      <c r="I3883" s="3" t="s">
        <v>10534</v>
      </c>
      <c r="J3883" s="3" t="s">
        <v>19226</v>
      </c>
      <c r="K3883" s="3" t="s">
        <v>3094</v>
      </c>
      <c r="L3883" s="3" t="s">
        <v>44</v>
      </c>
      <c r="M3883" s="3" t="s">
        <v>34</v>
      </c>
      <c r="N3883" s="8" t="str">
        <f t="shared" si="1"/>
        <v>Completed</v>
      </c>
      <c r="O3883" s="8" t="str">
        <f t="shared" si="2"/>
        <v>Valid</v>
      </c>
      <c r="P3883" s="8" t="str">
        <f t="shared" si="3"/>
        <v>Camping</v>
      </c>
      <c r="Q3883" s="8" t="str">
        <f t="shared" si="4"/>
        <v>Valid</v>
      </c>
    </row>
    <row r="3884">
      <c r="A3884" s="3" t="s">
        <v>19227</v>
      </c>
      <c r="B3884" s="3" t="s">
        <v>19228</v>
      </c>
      <c r="C3884" s="3" t="s">
        <v>10914</v>
      </c>
      <c r="D3884" s="6">
        <v>3.0</v>
      </c>
      <c r="E3884" s="6">
        <v>347.97</v>
      </c>
      <c r="F3884" s="3" t="s">
        <v>10915</v>
      </c>
      <c r="G3884" s="3" t="s">
        <v>10540</v>
      </c>
      <c r="H3884" s="2"/>
      <c r="I3884" s="3" t="s">
        <v>10662</v>
      </c>
      <c r="J3884" s="3" t="s">
        <v>19229</v>
      </c>
      <c r="K3884" s="3" t="s">
        <v>4669</v>
      </c>
      <c r="L3884" s="3" t="s">
        <v>55</v>
      </c>
      <c r="M3884" s="3" t="s">
        <v>45</v>
      </c>
      <c r="N3884" s="8" t="str">
        <f t="shared" si="1"/>
        <v>Returned</v>
      </c>
      <c r="O3884" s="8" t="str">
        <f t="shared" si="2"/>
        <v>Valid</v>
      </c>
      <c r="P3884" s="8" t="str">
        <f t="shared" si="3"/>
        <v>Unknown</v>
      </c>
      <c r="Q3884" s="8" t="str">
        <f t="shared" si="4"/>
        <v>Valid</v>
      </c>
    </row>
    <row r="3885">
      <c r="A3885" s="3" t="s">
        <v>19230</v>
      </c>
      <c r="B3885" s="3" t="s">
        <v>19231</v>
      </c>
      <c r="C3885" s="3" t="s">
        <v>10694</v>
      </c>
      <c r="D3885" s="6">
        <v>1.0</v>
      </c>
      <c r="E3885" s="6">
        <v>764.06</v>
      </c>
      <c r="F3885" s="3" t="s">
        <v>10695</v>
      </c>
      <c r="G3885" s="3" t="s">
        <v>10540</v>
      </c>
      <c r="H3885" s="3" t="s">
        <v>10696</v>
      </c>
      <c r="I3885" s="3" t="s">
        <v>10542</v>
      </c>
      <c r="J3885" s="3" t="s">
        <v>11678</v>
      </c>
      <c r="K3885" s="3" t="s">
        <v>3621</v>
      </c>
      <c r="L3885" s="3" t="s">
        <v>44</v>
      </c>
      <c r="M3885" s="3" t="s">
        <v>34</v>
      </c>
      <c r="N3885" s="8" t="str">
        <f t="shared" si="1"/>
        <v>Completed</v>
      </c>
      <c r="O3885" s="8" t="str">
        <f t="shared" si="2"/>
        <v>Valid</v>
      </c>
      <c r="P3885" s="8" t="str">
        <f t="shared" si="3"/>
        <v>Tablets</v>
      </c>
      <c r="Q3885" s="8" t="str">
        <f t="shared" si="4"/>
        <v>Valid</v>
      </c>
    </row>
    <row r="3886">
      <c r="A3886" s="3" t="s">
        <v>19232</v>
      </c>
      <c r="B3886" s="3" t="s">
        <v>19233</v>
      </c>
      <c r="C3886" s="3" t="s">
        <v>10896</v>
      </c>
      <c r="D3886" s="6">
        <v>1.0</v>
      </c>
      <c r="E3886" s="6">
        <v>300.54</v>
      </c>
      <c r="F3886" s="3" t="s">
        <v>10897</v>
      </c>
      <c r="G3886" s="3" t="s">
        <v>10559</v>
      </c>
      <c r="H3886" s="3" t="s">
        <v>10631</v>
      </c>
      <c r="I3886" s="3" t="s">
        <v>10645</v>
      </c>
      <c r="J3886" s="3" t="s">
        <v>10281</v>
      </c>
      <c r="K3886" s="3" t="s">
        <v>2411</v>
      </c>
      <c r="L3886" s="3" t="s">
        <v>55</v>
      </c>
      <c r="M3886" s="3" t="s">
        <v>34</v>
      </c>
      <c r="N3886" s="8" t="str">
        <f t="shared" si="1"/>
        <v>Completed</v>
      </c>
      <c r="O3886" s="8" t="str">
        <f t="shared" si="2"/>
        <v>Valid</v>
      </c>
      <c r="P3886" s="8" t="str">
        <f t="shared" si="3"/>
        <v>Women'S Clothing</v>
      </c>
      <c r="Q3886" s="8" t="str">
        <f t="shared" si="4"/>
        <v>Valid</v>
      </c>
    </row>
    <row r="3887">
      <c r="A3887" s="3" t="s">
        <v>19234</v>
      </c>
      <c r="B3887" s="3" t="s">
        <v>19235</v>
      </c>
      <c r="C3887" s="3" t="s">
        <v>11329</v>
      </c>
      <c r="D3887" s="6">
        <v>3.0</v>
      </c>
      <c r="E3887" s="6">
        <v>343.09</v>
      </c>
      <c r="F3887" s="3" t="s">
        <v>11330</v>
      </c>
      <c r="G3887" s="3" t="s">
        <v>10514</v>
      </c>
      <c r="H3887" s="3" t="s">
        <v>10667</v>
      </c>
      <c r="I3887" s="3" t="s">
        <v>10527</v>
      </c>
      <c r="J3887" s="3" t="s">
        <v>19236</v>
      </c>
      <c r="K3887" s="3" t="s">
        <v>7226</v>
      </c>
      <c r="L3887" s="3" t="s">
        <v>55</v>
      </c>
      <c r="M3887" s="3" t="s">
        <v>34</v>
      </c>
      <c r="N3887" s="8" t="str">
        <f t="shared" si="1"/>
        <v>Completed</v>
      </c>
      <c r="O3887" s="8" t="str">
        <f t="shared" si="2"/>
        <v>Valid</v>
      </c>
      <c r="P3887" s="8" t="str">
        <f t="shared" si="3"/>
        <v>Skincare</v>
      </c>
      <c r="Q3887" s="8" t="str">
        <f t="shared" si="4"/>
        <v>Valid</v>
      </c>
    </row>
    <row r="3888">
      <c r="A3888" s="3" t="s">
        <v>19237</v>
      </c>
      <c r="B3888" s="3" t="s">
        <v>19238</v>
      </c>
      <c r="C3888" s="3" t="s">
        <v>10557</v>
      </c>
      <c r="D3888" s="6">
        <v>1.0</v>
      </c>
      <c r="E3888" s="6">
        <v>251.01</v>
      </c>
      <c r="F3888" s="3" t="s">
        <v>10558</v>
      </c>
      <c r="G3888" s="3" t="s">
        <v>10559</v>
      </c>
      <c r="H3888" s="3" t="s">
        <v>10560</v>
      </c>
      <c r="I3888" s="3" t="s">
        <v>10547</v>
      </c>
      <c r="J3888" s="3" t="s">
        <v>14920</v>
      </c>
      <c r="K3888" s="3" t="s">
        <v>2491</v>
      </c>
      <c r="L3888" s="3" t="s">
        <v>44</v>
      </c>
      <c r="M3888" s="3" t="s">
        <v>34</v>
      </c>
      <c r="N3888" s="8" t="str">
        <f t="shared" si="1"/>
        <v>Completed</v>
      </c>
      <c r="O3888" s="8" t="str">
        <f t="shared" si="2"/>
        <v>Valid</v>
      </c>
      <c r="P3888" s="8" t="str">
        <f t="shared" si="3"/>
        <v>Accessories</v>
      </c>
      <c r="Q3888" s="8" t="str">
        <f t="shared" si="4"/>
        <v>Valid</v>
      </c>
    </row>
    <row r="3889">
      <c r="A3889" s="3" t="s">
        <v>19239</v>
      </c>
      <c r="B3889" s="3" t="s">
        <v>19240</v>
      </c>
      <c r="C3889" s="3" t="s">
        <v>10752</v>
      </c>
      <c r="D3889" s="6">
        <v>3.0</v>
      </c>
      <c r="E3889" s="6">
        <v>643.19</v>
      </c>
      <c r="F3889" s="3" t="s">
        <v>10753</v>
      </c>
      <c r="G3889" s="3" t="s">
        <v>10559</v>
      </c>
      <c r="H3889" s="3" t="s">
        <v>10631</v>
      </c>
      <c r="I3889" s="3" t="s">
        <v>10577</v>
      </c>
      <c r="J3889" s="3" t="s">
        <v>9425</v>
      </c>
      <c r="K3889" s="3" t="s">
        <v>636</v>
      </c>
      <c r="L3889" s="3" t="s">
        <v>33</v>
      </c>
      <c r="M3889" s="3" t="s">
        <v>34</v>
      </c>
      <c r="N3889" s="8" t="str">
        <f t="shared" si="1"/>
        <v>Completed</v>
      </c>
      <c r="O3889" s="8" t="str">
        <f t="shared" si="2"/>
        <v>Valid</v>
      </c>
      <c r="P3889" s="8" t="str">
        <f t="shared" si="3"/>
        <v>Women'S Clothing</v>
      </c>
      <c r="Q3889" s="8" t="str">
        <f t="shared" si="4"/>
        <v>Valid</v>
      </c>
    </row>
    <row r="3890">
      <c r="A3890" s="3" t="s">
        <v>19241</v>
      </c>
      <c r="B3890" s="3" t="s">
        <v>8312</v>
      </c>
      <c r="C3890" s="3" t="s">
        <v>12931</v>
      </c>
      <c r="D3890" s="6">
        <v>2.0</v>
      </c>
      <c r="E3890" s="6">
        <v>178.54</v>
      </c>
      <c r="F3890" s="3" t="s">
        <v>12932</v>
      </c>
      <c r="G3890" s="3" t="s">
        <v>10559</v>
      </c>
      <c r="H3890" s="3" t="s">
        <v>10946</v>
      </c>
      <c r="I3890" s="3" t="s">
        <v>10635</v>
      </c>
      <c r="J3890" s="3" t="s">
        <v>4286</v>
      </c>
      <c r="K3890" s="3" t="s">
        <v>3306</v>
      </c>
      <c r="L3890" s="3" t="s">
        <v>55</v>
      </c>
      <c r="M3890" s="3" t="s">
        <v>34</v>
      </c>
      <c r="N3890" s="8" t="str">
        <f t="shared" si="1"/>
        <v>Completed</v>
      </c>
      <c r="O3890" s="8" t="str">
        <f t="shared" si="2"/>
        <v>Valid</v>
      </c>
      <c r="P3890" s="8" t="str">
        <f t="shared" si="3"/>
        <v>Men'S Clothing</v>
      </c>
      <c r="Q3890" s="8" t="str">
        <f t="shared" si="4"/>
        <v>Valid</v>
      </c>
    </row>
    <row r="3891">
      <c r="A3891" s="3" t="s">
        <v>19242</v>
      </c>
      <c r="B3891" s="3" t="s">
        <v>19243</v>
      </c>
      <c r="C3891" s="3" t="s">
        <v>10674</v>
      </c>
      <c r="D3891" s="6">
        <v>1.0</v>
      </c>
      <c r="E3891" s="6">
        <v>586.7</v>
      </c>
      <c r="F3891" s="3" t="s">
        <v>10675</v>
      </c>
      <c r="G3891" s="3" t="s">
        <v>10540</v>
      </c>
      <c r="H3891" s="3" t="s">
        <v>10676</v>
      </c>
      <c r="I3891" s="3" t="s">
        <v>10567</v>
      </c>
      <c r="J3891" s="3" t="s">
        <v>7439</v>
      </c>
      <c r="K3891" s="3" t="s">
        <v>254</v>
      </c>
      <c r="L3891" s="3" t="s">
        <v>55</v>
      </c>
      <c r="M3891" s="3" t="s">
        <v>34</v>
      </c>
      <c r="N3891" s="8" t="str">
        <f t="shared" si="1"/>
        <v>Completed</v>
      </c>
      <c r="O3891" s="8" t="str">
        <f t="shared" si="2"/>
        <v>Valid</v>
      </c>
      <c r="P3891" s="8" t="str">
        <f t="shared" si="3"/>
        <v>Laptops</v>
      </c>
      <c r="Q3891" s="8" t="str">
        <f t="shared" si="4"/>
        <v>Valid</v>
      </c>
    </row>
    <row r="3892">
      <c r="A3892" s="3" t="s">
        <v>19244</v>
      </c>
      <c r="B3892" s="3" t="s">
        <v>19245</v>
      </c>
      <c r="C3892" s="3" t="s">
        <v>10721</v>
      </c>
      <c r="D3892" s="6">
        <v>1.0</v>
      </c>
      <c r="E3892" s="2"/>
      <c r="F3892" s="3" t="s">
        <v>10722</v>
      </c>
      <c r="G3892" s="3" t="s">
        <v>10559</v>
      </c>
      <c r="H3892" s="3" t="s">
        <v>10631</v>
      </c>
      <c r="I3892" s="3" t="s">
        <v>10516</v>
      </c>
      <c r="J3892" s="3" t="s">
        <v>14346</v>
      </c>
      <c r="K3892" s="3" t="s">
        <v>5474</v>
      </c>
      <c r="L3892" s="3" t="s">
        <v>44</v>
      </c>
      <c r="M3892" s="3" t="s">
        <v>34</v>
      </c>
      <c r="N3892" s="8" t="str">
        <f t="shared" si="1"/>
        <v>Completed</v>
      </c>
      <c r="O3892" s="8" t="str">
        <f t="shared" si="2"/>
        <v>Missing</v>
      </c>
      <c r="P3892" s="8" t="str">
        <f t="shared" si="3"/>
        <v>Women'S Clothing</v>
      </c>
      <c r="Q3892" s="8" t="str">
        <f t="shared" si="4"/>
        <v>Valid</v>
      </c>
    </row>
    <row r="3893">
      <c r="A3893" s="3" t="s">
        <v>19246</v>
      </c>
      <c r="B3893" s="3" t="s">
        <v>19247</v>
      </c>
      <c r="C3893" s="3" t="s">
        <v>10819</v>
      </c>
      <c r="D3893" s="6">
        <v>2.0</v>
      </c>
      <c r="E3893" s="6">
        <v>351.62</v>
      </c>
      <c r="F3893" s="3" t="s">
        <v>10820</v>
      </c>
      <c r="G3893" s="3" t="s">
        <v>10565</v>
      </c>
      <c r="H3893" s="3" t="s">
        <v>10572</v>
      </c>
      <c r="I3893" s="3" t="s">
        <v>10594</v>
      </c>
      <c r="J3893" s="3" t="s">
        <v>9892</v>
      </c>
      <c r="K3893" s="3" t="s">
        <v>7675</v>
      </c>
      <c r="L3893" s="3" t="s">
        <v>55</v>
      </c>
      <c r="M3893" s="3" t="s">
        <v>34</v>
      </c>
      <c r="N3893" s="8" t="str">
        <f t="shared" si="1"/>
        <v>Completed</v>
      </c>
      <c r="O3893" s="8" t="str">
        <f t="shared" si="2"/>
        <v>Valid</v>
      </c>
      <c r="P3893" s="8" t="str">
        <f t="shared" si="3"/>
        <v>Cycling</v>
      </c>
      <c r="Q3893" s="8" t="str">
        <f t="shared" si="4"/>
        <v>Valid</v>
      </c>
    </row>
    <row r="3894">
      <c r="A3894" s="3" t="s">
        <v>19248</v>
      </c>
      <c r="B3894" s="3" t="s">
        <v>4629</v>
      </c>
      <c r="C3894" s="3" t="s">
        <v>12342</v>
      </c>
      <c r="D3894" s="6">
        <v>3.0</v>
      </c>
      <c r="E3894" s="6">
        <v>353.01</v>
      </c>
      <c r="F3894" s="3" t="s">
        <v>12343</v>
      </c>
      <c r="G3894" s="3" t="s">
        <v>10559</v>
      </c>
      <c r="H3894" s="3" t="s">
        <v>10560</v>
      </c>
      <c r="I3894" s="3" t="s">
        <v>10662</v>
      </c>
      <c r="J3894" s="3" t="s">
        <v>4630</v>
      </c>
      <c r="K3894" s="3" t="s">
        <v>757</v>
      </c>
      <c r="L3894" s="3" t="s">
        <v>44</v>
      </c>
      <c r="M3894" s="3" t="s">
        <v>34</v>
      </c>
      <c r="N3894" s="8" t="str">
        <f t="shared" si="1"/>
        <v>Completed</v>
      </c>
      <c r="O3894" s="8" t="str">
        <f t="shared" si="2"/>
        <v>Valid</v>
      </c>
      <c r="P3894" s="8" t="str">
        <f t="shared" si="3"/>
        <v>Accessories</v>
      </c>
      <c r="Q3894" s="8" t="str">
        <f t="shared" si="4"/>
        <v>Valid</v>
      </c>
    </row>
    <row r="3895">
      <c r="A3895" s="3" t="s">
        <v>19249</v>
      </c>
      <c r="B3895" s="3" t="s">
        <v>19250</v>
      </c>
      <c r="C3895" s="3" t="s">
        <v>10858</v>
      </c>
      <c r="D3895" s="6">
        <v>2.0</v>
      </c>
      <c r="E3895" s="6">
        <v>809.63</v>
      </c>
      <c r="F3895" s="3" t="s">
        <v>10859</v>
      </c>
      <c r="G3895" s="3" t="s">
        <v>10532</v>
      </c>
      <c r="H3895" s="3" t="s">
        <v>10587</v>
      </c>
      <c r="I3895" s="3" t="s">
        <v>10645</v>
      </c>
      <c r="J3895" s="3" t="s">
        <v>9010</v>
      </c>
      <c r="K3895" s="3" t="s">
        <v>3791</v>
      </c>
      <c r="L3895" s="3" t="s">
        <v>33</v>
      </c>
      <c r="M3895" s="3" t="s">
        <v>34</v>
      </c>
      <c r="N3895" s="8" t="str">
        <f t="shared" si="1"/>
        <v>Completed</v>
      </c>
      <c r="O3895" s="8" t="str">
        <f t="shared" si="2"/>
        <v>Valid</v>
      </c>
      <c r="P3895" s="8" t="str">
        <f t="shared" si="3"/>
        <v>Furniture</v>
      </c>
      <c r="Q3895" s="8" t="str">
        <f t="shared" si="4"/>
        <v>Valid</v>
      </c>
    </row>
    <row r="3896">
      <c r="A3896" s="3" t="s">
        <v>19251</v>
      </c>
      <c r="B3896" s="3" t="s">
        <v>19252</v>
      </c>
      <c r="C3896" s="3" t="s">
        <v>11433</v>
      </c>
      <c r="D3896" s="6">
        <v>1.0</v>
      </c>
      <c r="E3896" s="6">
        <v>444.13</v>
      </c>
      <c r="F3896" s="3" t="s">
        <v>11434</v>
      </c>
      <c r="G3896" s="3" t="s">
        <v>10565</v>
      </c>
      <c r="H3896" s="3" t="s">
        <v>10566</v>
      </c>
      <c r="I3896" s="3" t="s">
        <v>10567</v>
      </c>
      <c r="J3896" s="3" t="s">
        <v>444</v>
      </c>
      <c r="K3896" s="3" t="s">
        <v>8292</v>
      </c>
      <c r="L3896" s="3" t="s">
        <v>55</v>
      </c>
      <c r="M3896" s="3" t="s">
        <v>34</v>
      </c>
      <c r="N3896" s="8" t="str">
        <f t="shared" si="1"/>
        <v>Completed</v>
      </c>
      <c r="O3896" s="8" t="str">
        <f t="shared" si="2"/>
        <v>Valid</v>
      </c>
      <c r="P3896" s="8" t="str">
        <f t="shared" si="3"/>
        <v>Team Sports</v>
      </c>
      <c r="Q3896" s="8" t="str">
        <f t="shared" si="4"/>
        <v>Valid</v>
      </c>
    </row>
    <row r="3897">
      <c r="A3897" s="3" t="s">
        <v>19253</v>
      </c>
      <c r="B3897" s="3" t="s">
        <v>6940</v>
      </c>
      <c r="C3897" s="3" t="s">
        <v>12931</v>
      </c>
      <c r="D3897" s="6">
        <v>2.0</v>
      </c>
      <c r="E3897" s="6">
        <v>176.86</v>
      </c>
      <c r="F3897" s="3" t="s">
        <v>12932</v>
      </c>
      <c r="G3897" s="3" t="s">
        <v>10559</v>
      </c>
      <c r="H3897" s="3" t="s">
        <v>10946</v>
      </c>
      <c r="I3897" s="3" t="s">
        <v>10635</v>
      </c>
      <c r="J3897" s="3" t="s">
        <v>6941</v>
      </c>
      <c r="K3897" s="2"/>
      <c r="L3897" s="3" t="s">
        <v>44</v>
      </c>
      <c r="M3897" s="3" t="s">
        <v>34</v>
      </c>
      <c r="N3897" s="8" t="str">
        <f t="shared" si="1"/>
        <v>Completed</v>
      </c>
      <c r="O3897" s="8" t="str">
        <f t="shared" si="2"/>
        <v>Valid</v>
      </c>
      <c r="P3897" s="8" t="str">
        <f t="shared" si="3"/>
        <v>Men'S Clothing</v>
      </c>
      <c r="Q3897" s="8" t="str">
        <f t="shared" si="4"/>
        <v>Missing</v>
      </c>
    </row>
    <row r="3898">
      <c r="A3898" s="3" t="s">
        <v>19254</v>
      </c>
      <c r="B3898" s="3" t="s">
        <v>19255</v>
      </c>
      <c r="C3898" s="3" t="s">
        <v>11506</v>
      </c>
      <c r="D3898" s="6">
        <v>1.0</v>
      </c>
      <c r="E3898" s="6">
        <v>526.26</v>
      </c>
      <c r="F3898" s="3" t="s">
        <v>11507</v>
      </c>
      <c r="G3898" s="3" t="s">
        <v>10559</v>
      </c>
      <c r="H3898" s="3" t="s">
        <v>10644</v>
      </c>
      <c r="I3898" s="3" t="s">
        <v>10522</v>
      </c>
      <c r="J3898" s="3" t="s">
        <v>19256</v>
      </c>
      <c r="K3898" s="3" t="s">
        <v>2590</v>
      </c>
      <c r="L3898" s="3" t="s">
        <v>44</v>
      </c>
      <c r="M3898" s="3" t="s">
        <v>34</v>
      </c>
      <c r="N3898" s="8" t="str">
        <f t="shared" si="1"/>
        <v>Completed</v>
      </c>
      <c r="O3898" s="8" t="str">
        <f t="shared" si="2"/>
        <v>Valid</v>
      </c>
      <c r="P3898" s="8" t="str">
        <f t="shared" si="3"/>
        <v>Footwear</v>
      </c>
      <c r="Q3898" s="8" t="str">
        <f t="shared" si="4"/>
        <v>Valid</v>
      </c>
    </row>
    <row r="3899">
      <c r="A3899" s="3" t="s">
        <v>19257</v>
      </c>
      <c r="B3899" s="3" t="s">
        <v>19258</v>
      </c>
      <c r="C3899" s="3" t="s">
        <v>10653</v>
      </c>
      <c r="D3899" s="6">
        <v>1.0</v>
      </c>
      <c r="E3899" s="6">
        <v>99.53</v>
      </c>
      <c r="F3899" s="3" t="s">
        <v>10654</v>
      </c>
      <c r="G3899" s="3" t="s">
        <v>10565</v>
      </c>
      <c r="H3899" s="3" t="s">
        <v>10655</v>
      </c>
      <c r="I3899" s="3" t="s">
        <v>10516</v>
      </c>
      <c r="J3899" s="3" t="s">
        <v>3209</v>
      </c>
      <c r="K3899" s="3" t="s">
        <v>8705</v>
      </c>
      <c r="L3899" s="3" t="s">
        <v>44</v>
      </c>
      <c r="M3899" s="3" t="s">
        <v>66</v>
      </c>
      <c r="N3899" s="8" t="str">
        <f t="shared" si="1"/>
        <v>Pending</v>
      </c>
      <c r="O3899" s="8" t="str">
        <f t="shared" si="2"/>
        <v>Valid</v>
      </c>
      <c r="P3899" s="8" t="str">
        <f t="shared" si="3"/>
        <v>Camping</v>
      </c>
      <c r="Q3899" s="8" t="str">
        <f t="shared" si="4"/>
        <v>Valid</v>
      </c>
    </row>
    <row r="3900">
      <c r="A3900" s="3" t="s">
        <v>19259</v>
      </c>
      <c r="B3900" s="3" t="s">
        <v>19260</v>
      </c>
      <c r="C3900" s="3" t="s">
        <v>10760</v>
      </c>
      <c r="D3900" s="6">
        <v>1.0</v>
      </c>
      <c r="E3900" s="6">
        <v>811.12</v>
      </c>
      <c r="F3900" s="3" t="s">
        <v>10761</v>
      </c>
      <c r="G3900" s="3" t="s">
        <v>10565</v>
      </c>
      <c r="H3900" s="3" t="s">
        <v>10655</v>
      </c>
      <c r="I3900" s="3" t="s">
        <v>10567</v>
      </c>
      <c r="J3900" s="3" t="s">
        <v>19261</v>
      </c>
      <c r="K3900" s="3" t="s">
        <v>1561</v>
      </c>
      <c r="L3900" s="3" t="s">
        <v>55</v>
      </c>
      <c r="M3900" s="3" t="s">
        <v>34</v>
      </c>
      <c r="N3900" s="8" t="str">
        <f t="shared" si="1"/>
        <v>Completed</v>
      </c>
      <c r="O3900" s="8" t="str">
        <f t="shared" si="2"/>
        <v>Valid</v>
      </c>
      <c r="P3900" s="8" t="str">
        <f t="shared" si="3"/>
        <v>Camping</v>
      </c>
      <c r="Q3900" s="8" t="str">
        <f t="shared" si="4"/>
        <v>Valid</v>
      </c>
    </row>
    <row r="3901">
      <c r="A3901" s="3" t="s">
        <v>19262</v>
      </c>
      <c r="B3901" s="3" t="s">
        <v>19263</v>
      </c>
      <c r="C3901" s="3" t="s">
        <v>10680</v>
      </c>
      <c r="D3901" s="6">
        <v>1.0</v>
      </c>
      <c r="E3901" s="6">
        <v>896.26</v>
      </c>
      <c r="F3901" s="3" t="s">
        <v>10681</v>
      </c>
      <c r="G3901" s="3" t="s">
        <v>10514</v>
      </c>
      <c r="H3901" s="3" t="s">
        <v>10612</v>
      </c>
      <c r="I3901" s="3" t="s">
        <v>10577</v>
      </c>
      <c r="J3901" s="3" t="s">
        <v>9144</v>
      </c>
      <c r="K3901" s="3" t="s">
        <v>3358</v>
      </c>
      <c r="L3901" s="3" t="s">
        <v>44</v>
      </c>
      <c r="M3901" s="3" t="s">
        <v>34</v>
      </c>
      <c r="N3901" s="8" t="str">
        <f t="shared" si="1"/>
        <v>Completed</v>
      </c>
      <c r="O3901" s="8" t="str">
        <f t="shared" si="2"/>
        <v>Valid</v>
      </c>
      <c r="P3901" s="8" t="str">
        <f t="shared" si="3"/>
        <v>Haircare</v>
      </c>
      <c r="Q3901" s="8" t="str">
        <f t="shared" si="4"/>
        <v>Valid</v>
      </c>
    </row>
    <row r="3902">
      <c r="A3902" s="3" t="s">
        <v>19264</v>
      </c>
      <c r="B3902" s="3" t="s">
        <v>19265</v>
      </c>
      <c r="C3902" s="3" t="s">
        <v>11942</v>
      </c>
      <c r="D3902" s="6">
        <v>1.0</v>
      </c>
      <c r="E3902" s="6">
        <v>663.97</v>
      </c>
      <c r="F3902" s="3" t="s">
        <v>11943</v>
      </c>
      <c r="G3902" s="3" t="s">
        <v>10540</v>
      </c>
      <c r="H3902" s="3" t="s">
        <v>10719</v>
      </c>
      <c r="I3902" s="3" t="s">
        <v>10547</v>
      </c>
      <c r="J3902" s="3" t="s">
        <v>7602</v>
      </c>
      <c r="K3902" s="3" t="s">
        <v>146</v>
      </c>
      <c r="L3902" s="3" t="s">
        <v>33</v>
      </c>
      <c r="M3902" s="3" t="s">
        <v>34</v>
      </c>
      <c r="N3902" s="8" t="str">
        <f t="shared" si="1"/>
        <v>Completed</v>
      </c>
      <c r="O3902" s="8" t="str">
        <f t="shared" si="2"/>
        <v>Valid</v>
      </c>
      <c r="P3902" s="8" t="str">
        <f t="shared" si="3"/>
        <v>Smart Home</v>
      </c>
      <c r="Q3902" s="8" t="str">
        <f t="shared" si="4"/>
        <v>Valid</v>
      </c>
    </row>
    <row r="3903">
      <c r="A3903" s="3" t="s">
        <v>19266</v>
      </c>
      <c r="B3903" s="3" t="s">
        <v>19267</v>
      </c>
      <c r="C3903" s="3" t="s">
        <v>11166</v>
      </c>
      <c r="D3903" s="6">
        <v>1.0</v>
      </c>
      <c r="E3903" s="6">
        <v>115.42</v>
      </c>
      <c r="F3903" s="3" t="s">
        <v>11167</v>
      </c>
      <c r="G3903" s="3" t="s">
        <v>10540</v>
      </c>
      <c r="H3903" s="3" t="s">
        <v>10541</v>
      </c>
      <c r="I3903" s="3" t="s">
        <v>10645</v>
      </c>
      <c r="J3903" s="3" t="s">
        <v>10023</v>
      </c>
      <c r="K3903" s="3" t="s">
        <v>2135</v>
      </c>
      <c r="L3903" s="3" t="s">
        <v>44</v>
      </c>
      <c r="M3903" s="3" t="s">
        <v>34</v>
      </c>
      <c r="N3903" s="8" t="str">
        <f t="shared" si="1"/>
        <v>Completed</v>
      </c>
      <c r="O3903" s="8" t="str">
        <f t="shared" si="2"/>
        <v>Valid</v>
      </c>
      <c r="P3903" s="8" t="str">
        <f t="shared" si="3"/>
        <v>Smartphones</v>
      </c>
      <c r="Q3903" s="8" t="str">
        <f t="shared" si="4"/>
        <v>Valid</v>
      </c>
    </row>
    <row r="3904">
      <c r="A3904" s="3" t="s">
        <v>19268</v>
      </c>
      <c r="B3904" s="3" t="s">
        <v>19269</v>
      </c>
      <c r="C3904" s="3" t="s">
        <v>10674</v>
      </c>
      <c r="D3904" s="6">
        <v>1.0</v>
      </c>
      <c r="E3904" s="6">
        <v>602.22</v>
      </c>
      <c r="F3904" s="3" t="s">
        <v>10675</v>
      </c>
      <c r="G3904" s="3" t="s">
        <v>10540</v>
      </c>
      <c r="H3904" s="3" t="s">
        <v>10676</v>
      </c>
      <c r="I3904" s="3" t="s">
        <v>10567</v>
      </c>
      <c r="J3904" s="3" t="s">
        <v>19270</v>
      </c>
      <c r="K3904" s="3" t="s">
        <v>1485</v>
      </c>
      <c r="L3904" s="3" t="s">
        <v>33</v>
      </c>
      <c r="M3904" s="3" t="s">
        <v>34</v>
      </c>
      <c r="N3904" s="8" t="str">
        <f t="shared" si="1"/>
        <v>Completed</v>
      </c>
      <c r="O3904" s="8" t="str">
        <f t="shared" si="2"/>
        <v>Valid</v>
      </c>
      <c r="P3904" s="8" t="str">
        <f t="shared" si="3"/>
        <v>Laptops</v>
      </c>
      <c r="Q3904" s="8" t="str">
        <f t="shared" si="4"/>
        <v>Valid</v>
      </c>
    </row>
    <row r="3905">
      <c r="A3905" s="3" t="s">
        <v>19271</v>
      </c>
      <c r="B3905" s="3" t="s">
        <v>19272</v>
      </c>
      <c r="C3905" s="3" t="s">
        <v>11226</v>
      </c>
      <c r="D3905" s="6">
        <v>1.0</v>
      </c>
      <c r="E3905" s="6">
        <v>556.98</v>
      </c>
      <c r="F3905" s="3" t="s">
        <v>11227</v>
      </c>
      <c r="G3905" s="3" t="s">
        <v>10514</v>
      </c>
      <c r="H3905" s="3" t="s">
        <v>10521</v>
      </c>
      <c r="I3905" s="3" t="s">
        <v>10594</v>
      </c>
      <c r="J3905" s="3" t="s">
        <v>19273</v>
      </c>
      <c r="K3905" s="3" t="s">
        <v>7913</v>
      </c>
      <c r="L3905" s="3" t="s">
        <v>55</v>
      </c>
      <c r="M3905" s="3" t="s">
        <v>34</v>
      </c>
      <c r="N3905" s="8" t="str">
        <f t="shared" si="1"/>
        <v>Completed</v>
      </c>
      <c r="O3905" s="8" t="str">
        <f t="shared" si="2"/>
        <v>Valid</v>
      </c>
      <c r="P3905" s="8" t="str">
        <f t="shared" si="3"/>
        <v>Fragrance</v>
      </c>
      <c r="Q3905" s="8" t="str">
        <f t="shared" si="4"/>
        <v>Valid</v>
      </c>
    </row>
    <row r="3906">
      <c r="A3906" s="3" t="s">
        <v>19274</v>
      </c>
      <c r="B3906" s="3" t="s">
        <v>7451</v>
      </c>
      <c r="C3906" s="3" t="s">
        <v>11059</v>
      </c>
      <c r="D3906" s="6">
        <v>1.0</v>
      </c>
      <c r="E3906" s="6">
        <v>185.5</v>
      </c>
      <c r="F3906" s="3" t="s">
        <v>11060</v>
      </c>
      <c r="G3906" s="3" t="s">
        <v>10565</v>
      </c>
      <c r="H3906" s="3" t="s">
        <v>10572</v>
      </c>
      <c r="I3906" s="3" t="s">
        <v>10516</v>
      </c>
      <c r="J3906" s="3" t="s">
        <v>7452</v>
      </c>
      <c r="K3906" s="3" t="s">
        <v>396</v>
      </c>
      <c r="L3906" s="3" t="s">
        <v>44</v>
      </c>
      <c r="M3906" s="3" t="s">
        <v>34</v>
      </c>
      <c r="N3906" s="8" t="str">
        <f t="shared" si="1"/>
        <v>Completed</v>
      </c>
      <c r="O3906" s="8" t="str">
        <f t="shared" si="2"/>
        <v>Valid</v>
      </c>
      <c r="P3906" s="8" t="str">
        <f t="shared" si="3"/>
        <v>Cycling</v>
      </c>
      <c r="Q3906" s="8" t="str">
        <f t="shared" si="4"/>
        <v>Valid</v>
      </c>
    </row>
    <row r="3907">
      <c r="A3907" s="3" t="s">
        <v>19275</v>
      </c>
      <c r="B3907" s="3" t="s">
        <v>18793</v>
      </c>
      <c r="C3907" s="3" t="s">
        <v>10892</v>
      </c>
      <c r="D3907" s="6">
        <v>1.0</v>
      </c>
      <c r="E3907" s="6">
        <v>659.13</v>
      </c>
      <c r="F3907" s="3" t="s">
        <v>10893</v>
      </c>
      <c r="G3907" s="3" t="s">
        <v>10540</v>
      </c>
      <c r="H3907" s="3" t="s">
        <v>10719</v>
      </c>
      <c r="I3907" s="3" t="s">
        <v>10534</v>
      </c>
      <c r="J3907" s="3" t="s">
        <v>12730</v>
      </c>
      <c r="K3907" s="3" t="s">
        <v>591</v>
      </c>
      <c r="L3907" s="3" t="s">
        <v>33</v>
      </c>
      <c r="M3907" s="3" t="s">
        <v>34</v>
      </c>
      <c r="N3907" s="8" t="str">
        <f t="shared" si="1"/>
        <v>Completed</v>
      </c>
      <c r="O3907" s="8" t="str">
        <f t="shared" si="2"/>
        <v>Valid</v>
      </c>
      <c r="P3907" s="8" t="str">
        <f t="shared" si="3"/>
        <v>Smart Home</v>
      </c>
      <c r="Q3907" s="8" t="str">
        <f t="shared" si="4"/>
        <v>Valid</v>
      </c>
    </row>
    <row r="3908">
      <c r="A3908" s="3" t="s">
        <v>19276</v>
      </c>
      <c r="B3908" s="3" t="s">
        <v>19277</v>
      </c>
      <c r="C3908" s="3" t="s">
        <v>10760</v>
      </c>
      <c r="D3908" s="6">
        <v>1.0</v>
      </c>
      <c r="E3908" s="6">
        <v>822.59</v>
      </c>
      <c r="F3908" s="3" t="s">
        <v>10761</v>
      </c>
      <c r="G3908" s="3" t="s">
        <v>10565</v>
      </c>
      <c r="H3908" s="3" t="s">
        <v>10655</v>
      </c>
      <c r="I3908" s="3" t="s">
        <v>10567</v>
      </c>
      <c r="J3908" s="3" t="s">
        <v>19278</v>
      </c>
      <c r="K3908" s="3" t="s">
        <v>1083</v>
      </c>
      <c r="L3908" s="3" t="s">
        <v>44</v>
      </c>
      <c r="M3908" s="3" t="s">
        <v>34</v>
      </c>
      <c r="N3908" s="8" t="str">
        <f t="shared" si="1"/>
        <v>Completed</v>
      </c>
      <c r="O3908" s="8" t="str">
        <f t="shared" si="2"/>
        <v>Valid</v>
      </c>
      <c r="P3908" s="8" t="str">
        <f t="shared" si="3"/>
        <v>Camping</v>
      </c>
      <c r="Q3908" s="8" t="str">
        <f t="shared" si="4"/>
        <v>Valid</v>
      </c>
    </row>
    <row r="3909">
      <c r="A3909" s="3" t="s">
        <v>19279</v>
      </c>
      <c r="B3909" s="3" t="s">
        <v>19280</v>
      </c>
      <c r="C3909" s="3" t="s">
        <v>10744</v>
      </c>
      <c r="D3909" s="6">
        <v>4.0</v>
      </c>
      <c r="E3909" s="6">
        <v>340.1</v>
      </c>
      <c r="F3909" s="3" t="s">
        <v>10745</v>
      </c>
      <c r="G3909" s="3" t="s">
        <v>10540</v>
      </c>
      <c r="H3909" s="3" t="s">
        <v>10541</v>
      </c>
      <c r="I3909" s="3" t="s">
        <v>10553</v>
      </c>
      <c r="J3909" s="3" t="s">
        <v>19281</v>
      </c>
      <c r="K3909" s="3" t="s">
        <v>847</v>
      </c>
      <c r="L3909" s="3" t="s">
        <v>33</v>
      </c>
      <c r="M3909" s="3" t="s">
        <v>34</v>
      </c>
      <c r="N3909" s="8" t="str">
        <f t="shared" si="1"/>
        <v>Completed</v>
      </c>
      <c r="O3909" s="8" t="str">
        <f t="shared" si="2"/>
        <v>Valid</v>
      </c>
      <c r="P3909" s="8" t="str">
        <f t="shared" si="3"/>
        <v>Smartphones</v>
      </c>
      <c r="Q3909" s="8" t="str">
        <f t="shared" si="4"/>
        <v>Valid</v>
      </c>
    </row>
    <row r="3910">
      <c r="A3910" s="3" t="s">
        <v>19282</v>
      </c>
      <c r="B3910" s="3" t="s">
        <v>19283</v>
      </c>
      <c r="C3910" s="3" t="s">
        <v>11122</v>
      </c>
      <c r="D3910" s="6">
        <v>1.0</v>
      </c>
      <c r="E3910" s="6">
        <v>103.12</v>
      </c>
      <c r="F3910" s="3" t="s">
        <v>11123</v>
      </c>
      <c r="G3910" s="3" t="s">
        <v>10532</v>
      </c>
      <c r="H3910" s="3" t="s">
        <v>10587</v>
      </c>
      <c r="I3910" s="3" t="s">
        <v>10516</v>
      </c>
      <c r="J3910" s="3" t="s">
        <v>9790</v>
      </c>
      <c r="K3910" s="3" t="s">
        <v>3012</v>
      </c>
      <c r="L3910" s="3" t="s">
        <v>33</v>
      </c>
      <c r="M3910" s="3" t="s">
        <v>34</v>
      </c>
      <c r="N3910" s="8" t="str">
        <f t="shared" si="1"/>
        <v>Completed</v>
      </c>
      <c r="O3910" s="8" t="str">
        <f t="shared" si="2"/>
        <v>Valid</v>
      </c>
      <c r="P3910" s="8" t="str">
        <f t="shared" si="3"/>
        <v>Furniture</v>
      </c>
      <c r="Q3910" s="8" t="str">
        <f t="shared" si="4"/>
        <v>Valid</v>
      </c>
    </row>
    <row r="3911">
      <c r="A3911" s="3" t="s">
        <v>19284</v>
      </c>
      <c r="B3911" s="3" t="s">
        <v>19285</v>
      </c>
      <c r="C3911" s="3" t="s">
        <v>11360</v>
      </c>
      <c r="D3911" s="6">
        <v>2.0</v>
      </c>
      <c r="E3911" s="2"/>
      <c r="F3911" s="3" t="s">
        <v>11361</v>
      </c>
      <c r="G3911" s="3" t="s">
        <v>10559</v>
      </c>
      <c r="H3911" s="3" t="s">
        <v>10946</v>
      </c>
      <c r="I3911" s="3" t="s">
        <v>10607</v>
      </c>
      <c r="J3911" s="3" t="s">
        <v>19286</v>
      </c>
      <c r="K3911" s="3" t="s">
        <v>1891</v>
      </c>
      <c r="L3911" s="3" t="s">
        <v>55</v>
      </c>
      <c r="M3911" s="3" t="s">
        <v>34</v>
      </c>
      <c r="N3911" s="8" t="str">
        <f t="shared" si="1"/>
        <v>Completed</v>
      </c>
      <c r="O3911" s="8" t="str">
        <f t="shared" si="2"/>
        <v>Missing</v>
      </c>
      <c r="P3911" s="8" t="str">
        <f t="shared" si="3"/>
        <v>Men'S Clothing</v>
      </c>
      <c r="Q3911" s="8" t="str">
        <f t="shared" si="4"/>
        <v>Valid</v>
      </c>
    </row>
    <row r="3912">
      <c r="A3912" s="3" t="s">
        <v>19287</v>
      </c>
      <c r="B3912" s="3" t="s">
        <v>19288</v>
      </c>
      <c r="C3912" s="3" t="s">
        <v>11942</v>
      </c>
      <c r="D3912" s="6">
        <v>2.0</v>
      </c>
      <c r="E3912" s="6">
        <v>676.6</v>
      </c>
      <c r="F3912" s="3" t="s">
        <v>11943</v>
      </c>
      <c r="G3912" s="3" t="s">
        <v>10540</v>
      </c>
      <c r="H3912" s="3" t="s">
        <v>10719</v>
      </c>
      <c r="I3912" s="3" t="s">
        <v>10547</v>
      </c>
      <c r="J3912" s="3" t="s">
        <v>4871</v>
      </c>
      <c r="K3912" s="3" t="s">
        <v>3271</v>
      </c>
      <c r="L3912" s="3" t="s">
        <v>55</v>
      </c>
      <c r="M3912" s="3" t="s">
        <v>34</v>
      </c>
      <c r="N3912" s="8" t="str">
        <f t="shared" si="1"/>
        <v>Completed</v>
      </c>
      <c r="O3912" s="8" t="str">
        <f t="shared" si="2"/>
        <v>Valid</v>
      </c>
      <c r="P3912" s="8" t="str">
        <f t="shared" si="3"/>
        <v>Smart Home</v>
      </c>
      <c r="Q3912" s="8" t="str">
        <f t="shared" si="4"/>
        <v>Valid</v>
      </c>
    </row>
    <row r="3913">
      <c r="A3913" s="3" t="s">
        <v>19289</v>
      </c>
      <c r="B3913" s="3" t="s">
        <v>19290</v>
      </c>
      <c r="C3913" s="3" t="s">
        <v>10739</v>
      </c>
      <c r="D3913" s="6">
        <v>1.0</v>
      </c>
      <c r="E3913" s="6">
        <v>377.8</v>
      </c>
      <c r="F3913" s="3" t="s">
        <v>10740</v>
      </c>
      <c r="G3913" s="3" t="s">
        <v>10532</v>
      </c>
      <c r="H3913" s="3" t="s">
        <v>10606</v>
      </c>
      <c r="I3913" s="3" t="s">
        <v>10607</v>
      </c>
      <c r="J3913" s="3" t="s">
        <v>1427</v>
      </c>
      <c r="K3913" s="3" t="s">
        <v>89</v>
      </c>
      <c r="L3913" s="3" t="s">
        <v>33</v>
      </c>
      <c r="M3913" s="3" t="s">
        <v>34</v>
      </c>
      <c r="N3913" s="8" t="str">
        <f t="shared" si="1"/>
        <v>Completed</v>
      </c>
      <c r="O3913" s="8" t="str">
        <f t="shared" si="2"/>
        <v>Valid</v>
      </c>
      <c r="P3913" s="8" t="str">
        <f t="shared" si="3"/>
        <v>Cookware</v>
      </c>
      <c r="Q3913" s="8" t="str">
        <f t="shared" si="4"/>
        <v>Valid</v>
      </c>
    </row>
    <row r="3914">
      <c r="A3914" s="3" t="s">
        <v>19291</v>
      </c>
      <c r="B3914" s="3" t="s">
        <v>19292</v>
      </c>
      <c r="C3914" s="3" t="s">
        <v>12512</v>
      </c>
      <c r="D3914" s="6">
        <v>1.0</v>
      </c>
      <c r="E3914" s="6">
        <v>294.75</v>
      </c>
      <c r="F3914" s="3" t="s">
        <v>12513</v>
      </c>
      <c r="G3914" s="3" t="s">
        <v>10540</v>
      </c>
      <c r="H3914" s="3" t="s">
        <v>10593</v>
      </c>
      <c r="I3914" s="3" t="s">
        <v>10635</v>
      </c>
      <c r="J3914" s="3" t="s">
        <v>7600</v>
      </c>
      <c r="K3914" s="3" t="s">
        <v>548</v>
      </c>
      <c r="L3914" s="3" t="s">
        <v>33</v>
      </c>
      <c r="M3914" s="3" t="s">
        <v>34</v>
      </c>
      <c r="N3914" s="8" t="str">
        <f t="shared" si="1"/>
        <v>Completed</v>
      </c>
      <c r="O3914" s="8" t="str">
        <f t="shared" si="2"/>
        <v>Valid</v>
      </c>
      <c r="P3914" s="8" t="str">
        <f t="shared" si="3"/>
        <v>Cameras</v>
      </c>
      <c r="Q3914" s="8" t="str">
        <f t="shared" si="4"/>
        <v>Valid</v>
      </c>
    </row>
    <row r="3915">
      <c r="A3915" s="3" t="s">
        <v>19293</v>
      </c>
      <c r="B3915" s="3" t="s">
        <v>19294</v>
      </c>
      <c r="C3915" s="3" t="s">
        <v>11559</v>
      </c>
      <c r="D3915" s="6">
        <v>1.0</v>
      </c>
      <c r="E3915" s="6">
        <v>601.65</v>
      </c>
      <c r="F3915" s="3" t="s">
        <v>11560</v>
      </c>
      <c r="G3915" s="3" t="s">
        <v>10565</v>
      </c>
      <c r="H3915" s="3" t="s">
        <v>10622</v>
      </c>
      <c r="I3915" s="3" t="s">
        <v>10645</v>
      </c>
      <c r="J3915" s="3" t="s">
        <v>9313</v>
      </c>
      <c r="K3915" s="3" t="s">
        <v>5583</v>
      </c>
      <c r="L3915" s="3" t="s">
        <v>33</v>
      </c>
      <c r="M3915" s="3" t="s">
        <v>34</v>
      </c>
      <c r="N3915" s="8" t="str">
        <f t="shared" si="1"/>
        <v>Completed</v>
      </c>
      <c r="O3915" s="8" t="str">
        <f t="shared" si="2"/>
        <v>Valid</v>
      </c>
      <c r="P3915" s="8" t="str">
        <f t="shared" si="3"/>
        <v>Fitness Equipment</v>
      </c>
      <c r="Q3915" s="8" t="str">
        <f t="shared" si="4"/>
        <v>Valid</v>
      </c>
    </row>
    <row r="3916">
      <c r="A3916" s="3" t="s">
        <v>19295</v>
      </c>
      <c r="B3916" s="3" t="s">
        <v>19296</v>
      </c>
      <c r="C3916" s="3" t="s">
        <v>10657</v>
      </c>
      <c r="D3916" s="6">
        <v>2.0</v>
      </c>
      <c r="E3916" s="6">
        <v>257.6</v>
      </c>
      <c r="F3916" s="3" t="s">
        <v>10658</v>
      </c>
      <c r="G3916" s="3" t="s">
        <v>10559</v>
      </c>
      <c r="H3916" s="3" t="s">
        <v>10560</v>
      </c>
      <c r="I3916" s="3" t="s">
        <v>10607</v>
      </c>
      <c r="J3916" s="3" t="s">
        <v>15152</v>
      </c>
      <c r="K3916" s="3" t="s">
        <v>104</v>
      </c>
      <c r="L3916" s="3" t="s">
        <v>33</v>
      </c>
      <c r="M3916" s="3" t="s">
        <v>34</v>
      </c>
      <c r="N3916" s="8" t="str">
        <f t="shared" si="1"/>
        <v>Completed</v>
      </c>
      <c r="O3916" s="8" t="str">
        <f t="shared" si="2"/>
        <v>Valid</v>
      </c>
      <c r="P3916" s="8" t="str">
        <f t="shared" si="3"/>
        <v>Accessories</v>
      </c>
      <c r="Q3916" s="8" t="str">
        <f t="shared" si="4"/>
        <v>Valid</v>
      </c>
    </row>
    <row r="3917">
      <c r="A3917" s="3" t="s">
        <v>19297</v>
      </c>
      <c r="B3917" s="3" t="s">
        <v>19298</v>
      </c>
      <c r="C3917" s="3" t="s">
        <v>10739</v>
      </c>
      <c r="D3917" s="6">
        <v>3.0</v>
      </c>
      <c r="E3917" s="6">
        <v>377.29</v>
      </c>
      <c r="F3917" s="3" t="s">
        <v>10740</v>
      </c>
      <c r="G3917" s="3" t="s">
        <v>10532</v>
      </c>
      <c r="H3917" s="3" t="s">
        <v>10606</v>
      </c>
      <c r="I3917" s="3" t="s">
        <v>10607</v>
      </c>
      <c r="J3917" s="3" t="s">
        <v>19299</v>
      </c>
      <c r="K3917" s="3" t="s">
        <v>3015</v>
      </c>
      <c r="L3917" s="3" t="s">
        <v>44</v>
      </c>
      <c r="M3917" s="3" t="s">
        <v>34</v>
      </c>
      <c r="N3917" s="8" t="str">
        <f t="shared" si="1"/>
        <v>Completed</v>
      </c>
      <c r="O3917" s="8" t="str">
        <f t="shared" si="2"/>
        <v>Valid</v>
      </c>
      <c r="P3917" s="8" t="str">
        <f t="shared" si="3"/>
        <v>Cookware</v>
      </c>
      <c r="Q3917" s="8" t="str">
        <f t="shared" si="4"/>
        <v>Valid</v>
      </c>
    </row>
    <row r="3918">
      <c r="A3918" s="3" t="s">
        <v>19300</v>
      </c>
      <c r="B3918" s="3" t="s">
        <v>19301</v>
      </c>
      <c r="C3918" s="3" t="s">
        <v>10918</v>
      </c>
      <c r="D3918" s="6">
        <v>1.0</v>
      </c>
      <c r="E3918" s="6">
        <v>466.92</v>
      </c>
      <c r="F3918" s="3" t="s">
        <v>10919</v>
      </c>
      <c r="G3918" s="3" t="s">
        <v>10540</v>
      </c>
      <c r="H3918" s="3" t="s">
        <v>10541</v>
      </c>
      <c r="I3918" s="3" t="s">
        <v>10534</v>
      </c>
      <c r="J3918" s="3" t="s">
        <v>18460</v>
      </c>
      <c r="K3918" s="3" t="s">
        <v>8365</v>
      </c>
      <c r="L3918" s="3" t="s">
        <v>55</v>
      </c>
      <c r="M3918" s="3" t="s">
        <v>34</v>
      </c>
      <c r="N3918" s="8" t="str">
        <f t="shared" si="1"/>
        <v>Completed</v>
      </c>
      <c r="O3918" s="8" t="str">
        <f t="shared" si="2"/>
        <v>Valid</v>
      </c>
      <c r="P3918" s="8" t="str">
        <f t="shared" si="3"/>
        <v>Smartphones</v>
      </c>
      <c r="Q3918" s="8" t="str">
        <f t="shared" si="4"/>
        <v>Valid</v>
      </c>
    </row>
    <row r="3919">
      <c r="A3919" s="3" t="s">
        <v>19302</v>
      </c>
      <c r="B3919" s="3" t="s">
        <v>19303</v>
      </c>
      <c r="C3919" s="3" t="s">
        <v>11021</v>
      </c>
      <c r="D3919" s="6">
        <v>1.0</v>
      </c>
      <c r="E3919" s="6">
        <v>628.15</v>
      </c>
      <c r="F3919" s="3" t="s">
        <v>11022</v>
      </c>
      <c r="G3919" s="3" t="s">
        <v>10532</v>
      </c>
      <c r="H3919" s="3" t="s">
        <v>10546</v>
      </c>
      <c r="I3919" s="3" t="s">
        <v>10588</v>
      </c>
      <c r="J3919" s="3" t="s">
        <v>10668</v>
      </c>
      <c r="K3919" s="3" t="s">
        <v>7446</v>
      </c>
      <c r="L3919" s="3" t="s">
        <v>33</v>
      </c>
      <c r="M3919" s="3" t="s">
        <v>34</v>
      </c>
      <c r="N3919" s="8" t="str">
        <f t="shared" si="1"/>
        <v>Completed</v>
      </c>
      <c r="O3919" s="8" t="str">
        <f t="shared" si="2"/>
        <v>Valid</v>
      </c>
      <c r="P3919" s="8" t="str">
        <f t="shared" si="3"/>
        <v>Small Appliances</v>
      </c>
      <c r="Q3919" s="8" t="str">
        <f t="shared" si="4"/>
        <v>Valid</v>
      </c>
    </row>
    <row r="3920">
      <c r="A3920" s="3" t="s">
        <v>19304</v>
      </c>
      <c r="B3920" s="3" t="s">
        <v>6306</v>
      </c>
      <c r="C3920" s="3" t="s">
        <v>11161</v>
      </c>
      <c r="D3920" s="6">
        <v>1.0</v>
      </c>
      <c r="E3920" s="6">
        <v>176.38</v>
      </c>
      <c r="F3920" s="3" t="s">
        <v>11162</v>
      </c>
      <c r="G3920" s="3" t="s">
        <v>10540</v>
      </c>
      <c r="H3920" s="3" t="s">
        <v>10541</v>
      </c>
      <c r="I3920" s="3" t="s">
        <v>10522</v>
      </c>
      <c r="J3920" s="3" t="s">
        <v>6307</v>
      </c>
      <c r="K3920" s="3" t="s">
        <v>499</v>
      </c>
      <c r="L3920" s="3" t="s">
        <v>33</v>
      </c>
      <c r="M3920" s="3" t="s">
        <v>45</v>
      </c>
      <c r="N3920" s="8" t="str">
        <f t="shared" si="1"/>
        <v>Returned</v>
      </c>
      <c r="O3920" s="8" t="str">
        <f t="shared" si="2"/>
        <v>Valid</v>
      </c>
      <c r="P3920" s="8" t="str">
        <f t="shared" si="3"/>
        <v>Smartphones</v>
      </c>
      <c r="Q3920" s="8" t="str">
        <f t="shared" si="4"/>
        <v>Valid</v>
      </c>
    </row>
    <row r="3921">
      <c r="A3921" s="3" t="s">
        <v>19305</v>
      </c>
      <c r="B3921" s="3" t="s">
        <v>19306</v>
      </c>
      <c r="C3921" s="3" t="s">
        <v>11122</v>
      </c>
      <c r="D3921" s="6">
        <v>1.0</v>
      </c>
      <c r="E3921" s="6">
        <v>106.64</v>
      </c>
      <c r="F3921" s="3" t="s">
        <v>11123</v>
      </c>
      <c r="G3921" s="3" t="s">
        <v>10532</v>
      </c>
      <c r="H3921" s="3" t="s">
        <v>10587</v>
      </c>
      <c r="I3921" s="3" t="s">
        <v>10516</v>
      </c>
      <c r="J3921" s="3" t="s">
        <v>19307</v>
      </c>
      <c r="K3921" s="3" t="s">
        <v>2984</v>
      </c>
      <c r="L3921" s="3" t="s">
        <v>33</v>
      </c>
      <c r="M3921" s="3" t="s">
        <v>34</v>
      </c>
      <c r="N3921" s="8" t="str">
        <f t="shared" si="1"/>
        <v>Completed</v>
      </c>
      <c r="O3921" s="8" t="str">
        <f t="shared" si="2"/>
        <v>Valid</v>
      </c>
      <c r="P3921" s="8" t="str">
        <f t="shared" si="3"/>
        <v>Furniture</v>
      </c>
      <c r="Q3921" s="8" t="str">
        <f t="shared" si="4"/>
        <v>Valid</v>
      </c>
    </row>
    <row r="3922">
      <c r="A3922" s="3" t="s">
        <v>19308</v>
      </c>
      <c r="B3922" s="3" t="s">
        <v>19309</v>
      </c>
      <c r="C3922" s="3" t="s">
        <v>11520</v>
      </c>
      <c r="D3922" s="6">
        <v>1.0</v>
      </c>
      <c r="E3922" s="6">
        <v>151.24</v>
      </c>
      <c r="F3922" s="3" t="s">
        <v>11521</v>
      </c>
      <c r="G3922" s="3" t="s">
        <v>10540</v>
      </c>
      <c r="H3922" s="3" t="s">
        <v>10541</v>
      </c>
      <c r="I3922" s="3" t="s">
        <v>10547</v>
      </c>
      <c r="J3922" s="3" t="s">
        <v>19310</v>
      </c>
      <c r="K3922" s="3" t="s">
        <v>3068</v>
      </c>
      <c r="L3922" s="3" t="s">
        <v>33</v>
      </c>
      <c r="M3922" s="3" t="s">
        <v>34</v>
      </c>
      <c r="N3922" s="8" t="str">
        <f t="shared" si="1"/>
        <v>Completed</v>
      </c>
      <c r="O3922" s="8" t="str">
        <f t="shared" si="2"/>
        <v>Valid</v>
      </c>
      <c r="P3922" s="8" t="str">
        <f t="shared" si="3"/>
        <v>Smartphones</v>
      </c>
      <c r="Q3922" s="8" t="str">
        <f t="shared" si="4"/>
        <v>Valid</v>
      </c>
    </row>
    <row r="3923">
      <c r="A3923" s="3" t="s">
        <v>19311</v>
      </c>
      <c r="B3923" s="3" t="s">
        <v>5248</v>
      </c>
      <c r="C3923" s="3" t="s">
        <v>11887</v>
      </c>
      <c r="D3923" s="6">
        <v>1.0</v>
      </c>
      <c r="E3923" s="6">
        <v>644.74</v>
      </c>
      <c r="F3923" s="3" t="s">
        <v>11888</v>
      </c>
      <c r="G3923" s="3" t="s">
        <v>10559</v>
      </c>
      <c r="H3923" s="3" t="s">
        <v>10946</v>
      </c>
      <c r="I3923" s="3" t="s">
        <v>10588</v>
      </c>
      <c r="J3923" s="3" t="s">
        <v>5249</v>
      </c>
      <c r="K3923" s="3" t="s">
        <v>5250</v>
      </c>
      <c r="L3923" s="3" t="s">
        <v>33</v>
      </c>
      <c r="M3923" s="3" t="s">
        <v>45</v>
      </c>
      <c r="N3923" s="8" t="str">
        <f t="shared" si="1"/>
        <v>Returned</v>
      </c>
      <c r="O3923" s="8" t="str">
        <f t="shared" si="2"/>
        <v>Valid</v>
      </c>
      <c r="P3923" s="8" t="str">
        <f t="shared" si="3"/>
        <v>Men'S Clothing</v>
      </c>
      <c r="Q3923" s="8" t="str">
        <f t="shared" si="4"/>
        <v>Valid</v>
      </c>
    </row>
    <row r="3924">
      <c r="A3924" s="3" t="s">
        <v>19312</v>
      </c>
      <c r="B3924" s="3" t="s">
        <v>19313</v>
      </c>
      <c r="C3924" s="3" t="s">
        <v>12002</v>
      </c>
      <c r="D3924" s="6">
        <v>2.0</v>
      </c>
      <c r="E3924" s="6">
        <v>188.41</v>
      </c>
      <c r="F3924" s="3" t="s">
        <v>12003</v>
      </c>
      <c r="G3924" s="3" t="s">
        <v>10540</v>
      </c>
      <c r="H3924" s="3" t="s">
        <v>10696</v>
      </c>
      <c r="I3924" s="3" t="s">
        <v>10553</v>
      </c>
      <c r="J3924" s="3" t="s">
        <v>5695</v>
      </c>
      <c r="K3924" s="3" t="s">
        <v>6451</v>
      </c>
      <c r="L3924" s="3" t="s">
        <v>33</v>
      </c>
      <c r="M3924" s="3" t="s">
        <v>34</v>
      </c>
      <c r="N3924" s="8" t="str">
        <f t="shared" si="1"/>
        <v>Completed</v>
      </c>
      <c r="O3924" s="8" t="str">
        <f t="shared" si="2"/>
        <v>Valid</v>
      </c>
      <c r="P3924" s="8" t="str">
        <f t="shared" si="3"/>
        <v>Tablets</v>
      </c>
      <c r="Q3924" s="8" t="str">
        <f t="shared" si="4"/>
        <v>Valid</v>
      </c>
    </row>
    <row r="3925">
      <c r="A3925" s="3" t="s">
        <v>19314</v>
      </c>
      <c r="B3925" s="3" t="s">
        <v>19315</v>
      </c>
      <c r="C3925" s="3" t="s">
        <v>10689</v>
      </c>
      <c r="D3925" s="6">
        <v>1.0</v>
      </c>
      <c r="E3925" s="6">
        <v>532.47</v>
      </c>
      <c r="F3925" s="3" t="s">
        <v>10690</v>
      </c>
      <c r="G3925" s="3" t="s">
        <v>10540</v>
      </c>
      <c r="H3925" s="3" t="s">
        <v>10676</v>
      </c>
      <c r="I3925" s="3" t="s">
        <v>10542</v>
      </c>
      <c r="J3925" s="3" t="s">
        <v>19316</v>
      </c>
      <c r="K3925" s="3" t="s">
        <v>19317</v>
      </c>
      <c r="L3925" s="3" t="s">
        <v>44</v>
      </c>
      <c r="M3925" s="3" t="s">
        <v>34</v>
      </c>
      <c r="N3925" s="8" t="str">
        <f t="shared" si="1"/>
        <v>Completed</v>
      </c>
      <c r="O3925" s="8" t="str">
        <f t="shared" si="2"/>
        <v>Valid</v>
      </c>
      <c r="P3925" s="8" t="str">
        <f t="shared" si="3"/>
        <v>Laptops</v>
      </c>
      <c r="Q3925" s="8" t="str">
        <f t="shared" si="4"/>
        <v>Valid</v>
      </c>
    </row>
    <row r="3926">
      <c r="A3926" s="3" t="s">
        <v>19318</v>
      </c>
      <c r="B3926" s="3" t="s">
        <v>19319</v>
      </c>
      <c r="C3926" s="3" t="s">
        <v>10728</v>
      </c>
      <c r="D3926" s="6">
        <v>1.0</v>
      </c>
      <c r="E3926" s="6">
        <v>627.37</v>
      </c>
      <c r="F3926" s="3" t="s">
        <v>10729</v>
      </c>
      <c r="G3926" s="3" t="s">
        <v>10540</v>
      </c>
      <c r="H3926" s="3" t="s">
        <v>10719</v>
      </c>
      <c r="I3926" s="3" t="s">
        <v>10516</v>
      </c>
      <c r="J3926" s="3" t="s">
        <v>5506</v>
      </c>
      <c r="K3926" s="3" t="s">
        <v>4917</v>
      </c>
      <c r="L3926" s="3" t="s">
        <v>33</v>
      </c>
      <c r="M3926" s="3" t="s">
        <v>34</v>
      </c>
      <c r="N3926" s="8" t="str">
        <f t="shared" si="1"/>
        <v>Completed</v>
      </c>
      <c r="O3926" s="8" t="str">
        <f t="shared" si="2"/>
        <v>Valid</v>
      </c>
      <c r="P3926" s="8" t="str">
        <f t="shared" si="3"/>
        <v>Smart Home</v>
      </c>
      <c r="Q3926" s="8" t="str">
        <f t="shared" si="4"/>
        <v>Valid</v>
      </c>
    </row>
    <row r="3927">
      <c r="A3927" s="3" t="s">
        <v>19320</v>
      </c>
      <c r="B3927" s="3" t="s">
        <v>19321</v>
      </c>
      <c r="C3927" s="3" t="s">
        <v>10752</v>
      </c>
      <c r="D3927" s="6">
        <v>3.0</v>
      </c>
      <c r="E3927" s="6">
        <v>628.27</v>
      </c>
      <c r="F3927" s="3" t="s">
        <v>10753</v>
      </c>
      <c r="G3927" s="3" t="s">
        <v>10559</v>
      </c>
      <c r="H3927" s="3" t="s">
        <v>10631</v>
      </c>
      <c r="I3927" s="3" t="s">
        <v>10577</v>
      </c>
      <c r="J3927" s="3" t="s">
        <v>2566</v>
      </c>
      <c r="K3927" s="3" t="s">
        <v>1361</v>
      </c>
      <c r="L3927" s="3" t="s">
        <v>55</v>
      </c>
      <c r="M3927" s="3" t="s">
        <v>34</v>
      </c>
      <c r="N3927" s="8" t="str">
        <f t="shared" si="1"/>
        <v>Completed</v>
      </c>
      <c r="O3927" s="8" t="str">
        <f t="shared" si="2"/>
        <v>Valid</v>
      </c>
      <c r="P3927" s="8" t="str">
        <f t="shared" si="3"/>
        <v>Women'S Clothing</v>
      </c>
      <c r="Q3927" s="8" t="str">
        <f t="shared" si="4"/>
        <v>Valid</v>
      </c>
    </row>
    <row r="3928">
      <c r="A3928" s="3" t="s">
        <v>19322</v>
      </c>
      <c r="B3928" s="3" t="s">
        <v>19323</v>
      </c>
      <c r="C3928" s="3" t="s">
        <v>11453</v>
      </c>
      <c r="D3928" s="6">
        <v>1.0</v>
      </c>
      <c r="E3928" s="6">
        <v>395.67</v>
      </c>
      <c r="F3928" s="3" t="s">
        <v>11454</v>
      </c>
      <c r="G3928" s="3" t="s">
        <v>10514</v>
      </c>
      <c r="H3928" s="3" t="s">
        <v>10521</v>
      </c>
      <c r="I3928" s="3" t="s">
        <v>10527</v>
      </c>
      <c r="J3928" s="3" t="s">
        <v>5982</v>
      </c>
      <c r="K3928" s="3" t="s">
        <v>1676</v>
      </c>
      <c r="L3928" s="3" t="s">
        <v>33</v>
      </c>
      <c r="M3928" s="3" t="s">
        <v>56</v>
      </c>
      <c r="N3928" s="8" t="str">
        <f t="shared" si="1"/>
        <v>Cancelled</v>
      </c>
      <c r="O3928" s="8" t="str">
        <f t="shared" si="2"/>
        <v>Valid</v>
      </c>
      <c r="P3928" s="8" t="str">
        <f t="shared" si="3"/>
        <v>Fragrance</v>
      </c>
      <c r="Q3928" s="8" t="str">
        <f t="shared" si="4"/>
        <v>Valid</v>
      </c>
    </row>
    <row r="3929">
      <c r="A3929" s="3" t="s">
        <v>19324</v>
      </c>
      <c r="B3929" s="3" t="s">
        <v>16130</v>
      </c>
      <c r="C3929" s="3" t="s">
        <v>12342</v>
      </c>
      <c r="D3929" s="6">
        <v>2.0</v>
      </c>
      <c r="E3929" s="6">
        <v>353.78</v>
      </c>
      <c r="F3929" s="3" t="s">
        <v>12343</v>
      </c>
      <c r="G3929" s="3" t="s">
        <v>10559</v>
      </c>
      <c r="H3929" s="3" t="s">
        <v>10560</v>
      </c>
      <c r="I3929" s="3" t="s">
        <v>10662</v>
      </c>
      <c r="J3929" s="3" t="s">
        <v>16131</v>
      </c>
      <c r="K3929" s="3" t="s">
        <v>6002</v>
      </c>
      <c r="L3929" s="3" t="s">
        <v>44</v>
      </c>
      <c r="M3929" s="3" t="s">
        <v>34</v>
      </c>
      <c r="N3929" s="8" t="str">
        <f t="shared" si="1"/>
        <v>Completed</v>
      </c>
      <c r="O3929" s="8" t="str">
        <f t="shared" si="2"/>
        <v>Valid</v>
      </c>
      <c r="P3929" s="8" t="str">
        <f t="shared" si="3"/>
        <v>Accessories</v>
      </c>
      <c r="Q3929" s="8" t="str">
        <f t="shared" si="4"/>
        <v>Valid</v>
      </c>
    </row>
    <row r="3930">
      <c r="A3930" s="3" t="s">
        <v>19325</v>
      </c>
      <c r="B3930" s="3" t="s">
        <v>3532</v>
      </c>
      <c r="C3930" s="3" t="s">
        <v>10596</v>
      </c>
      <c r="D3930" s="6">
        <v>1.0</v>
      </c>
      <c r="E3930" s="6">
        <v>394.63</v>
      </c>
      <c r="F3930" s="3" t="s">
        <v>10597</v>
      </c>
      <c r="G3930" s="3" t="s">
        <v>10514</v>
      </c>
      <c r="H3930" s="3" t="s">
        <v>10515</v>
      </c>
      <c r="I3930" s="3" t="s">
        <v>10594</v>
      </c>
      <c r="J3930" s="3" t="s">
        <v>3533</v>
      </c>
      <c r="K3930" s="3" t="s">
        <v>3534</v>
      </c>
      <c r="L3930" s="3" t="s">
        <v>55</v>
      </c>
      <c r="M3930" s="3" t="s">
        <v>34</v>
      </c>
      <c r="N3930" s="8" t="str">
        <f t="shared" si="1"/>
        <v>Completed</v>
      </c>
      <c r="O3930" s="8" t="str">
        <f t="shared" si="2"/>
        <v>Valid</v>
      </c>
      <c r="P3930" s="8" t="str">
        <f t="shared" si="3"/>
        <v>Wellness</v>
      </c>
      <c r="Q3930" s="8" t="str">
        <f t="shared" si="4"/>
        <v>Valid</v>
      </c>
    </row>
    <row r="3931">
      <c r="A3931" s="3" t="s">
        <v>19326</v>
      </c>
      <c r="B3931" s="3" t="s">
        <v>4672</v>
      </c>
      <c r="C3931" s="3" t="s">
        <v>10763</v>
      </c>
      <c r="D3931" s="6">
        <v>1.0</v>
      </c>
      <c r="E3931" s="6">
        <v>350.81</v>
      </c>
      <c r="F3931" s="3" t="s">
        <v>10764</v>
      </c>
      <c r="G3931" s="3" t="s">
        <v>10559</v>
      </c>
      <c r="H3931" s="3" t="s">
        <v>10631</v>
      </c>
      <c r="I3931" s="3" t="s">
        <v>10607</v>
      </c>
      <c r="J3931" s="3" t="s">
        <v>4673</v>
      </c>
      <c r="K3931" s="3" t="s">
        <v>1354</v>
      </c>
      <c r="L3931" s="3" t="s">
        <v>55</v>
      </c>
      <c r="M3931" s="3" t="s">
        <v>66</v>
      </c>
      <c r="N3931" s="8" t="str">
        <f t="shared" si="1"/>
        <v>Pending</v>
      </c>
      <c r="O3931" s="8" t="str">
        <f t="shared" si="2"/>
        <v>Valid</v>
      </c>
      <c r="P3931" s="8" t="str">
        <f t="shared" si="3"/>
        <v>Women'S Clothing</v>
      </c>
      <c r="Q3931" s="8" t="str">
        <f t="shared" si="4"/>
        <v>Valid</v>
      </c>
    </row>
    <row r="3932">
      <c r="A3932" s="3" t="s">
        <v>19327</v>
      </c>
      <c r="B3932" s="3" t="s">
        <v>19328</v>
      </c>
      <c r="C3932" s="3" t="s">
        <v>10519</v>
      </c>
      <c r="D3932" s="6">
        <v>3.0</v>
      </c>
      <c r="E3932" s="6">
        <v>88.46</v>
      </c>
      <c r="F3932" s="3" t="s">
        <v>10520</v>
      </c>
      <c r="G3932" s="3" t="s">
        <v>10514</v>
      </c>
      <c r="H3932" s="3" t="s">
        <v>10521</v>
      </c>
      <c r="I3932" s="3" t="s">
        <v>10522</v>
      </c>
      <c r="J3932" s="3" t="s">
        <v>528</v>
      </c>
      <c r="K3932" s="3" t="s">
        <v>3506</v>
      </c>
      <c r="L3932" s="3" t="s">
        <v>44</v>
      </c>
      <c r="M3932" s="3" t="s">
        <v>34</v>
      </c>
      <c r="N3932" s="8" t="str">
        <f t="shared" si="1"/>
        <v>Completed</v>
      </c>
      <c r="O3932" s="8" t="str">
        <f t="shared" si="2"/>
        <v>Valid</v>
      </c>
      <c r="P3932" s="8" t="str">
        <f t="shared" si="3"/>
        <v>Fragrance</v>
      </c>
      <c r="Q3932" s="8" t="str">
        <f t="shared" si="4"/>
        <v>Valid</v>
      </c>
    </row>
    <row r="3933">
      <c r="A3933" s="3" t="s">
        <v>19329</v>
      </c>
      <c r="B3933" s="3" t="s">
        <v>19330</v>
      </c>
      <c r="C3933" s="3" t="s">
        <v>10550</v>
      </c>
      <c r="D3933" s="6">
        <v>1.0</v>
      </c>
      <c r="E3933" s="6">
        <v>26.66</v>
      </c>
      <c r="F3933" s="3" t="s">
        <v>10551</v>
      </c>
      <c r="G3933" s="3" t="s">
        <v>10540</v>
      </c>
      <c r="H3933" s="3" t="s">
        <v>10552</v>
      </c>
      <c r="I3933" s="3" t="s">
        <v>10553</v>
      </c>
      <c r="J3933" s="3" t="s">
        <v>16688</v>
      </c>
      <c r="K3933" s="3" t="s">
        <v>1906</v>
      </c>
      <c r="L3933" s="3" t="s">
        <v>33</v>
      </c>
      <c r="M3933" s="3" t="s">
        <v>34</v>
      </c>
      <c r="N3933" s="8" t="str">
        <f t="shared" si="1"/>
        <v>Completed</v>
      </c>
      <c r="O3933" s="8" t="str">
        <f t="shared" si="2"/>
        <v>Valid</v>
      </c>
      <c r="P3933" s="8" t="str">
        <f t="shared" si="3"/>
        <v>Headphones</v>
      </c>
      <c r="Q3933" s="8" t="str">
        <f t="shared" si="4"/>
        <v>Valid</v>
      </c>
    </row>
    <row r="3934">
      <c r="A3934" s="3" t="s">
        <v>19331</v>
      </c>
      <c r="B3934" s="3" t="s">
        <v>19332</v>
      </c>
      <c r="C3934" s="3" t="s">
        <v>10739</v>
      </c>
      <c r="D3934" s="6">
        <v>1.0</v>
      </c>
      <c r="E3934" s="6">
        <v>368.1</v>
      </c>
      <c r="F3934" s="3" t="s">
        <v>10740</v>
      </c>
      <c r="G3934" s="3" t="s">
        <v>10532</v>
      </c>
      <c r="H3934" s="3" t="s">
        <v>10606</v>
      </c>
      <c r="I3934" s="3" t="s">
        <v>10607</v>
      </c>
      <c r="J3934" s="3" t="s">
        <v>17095</v>
      </c>
      <c r="K3934" s="3" t="s">
        <v>7492</v>
      </c>
      <c r="L3934" s="3" t="s">
        <v>33</v>
      </c>
      <c r="M3934" s="3" t="s">
        <v>34</v>
      </c>
      <c r="N3934" s="8" t="str">
        <f t="shared" si="1"/>
        <v>Completed</v>
      </c>
      <c r="O3934" s="8" t="str">
        <f t="shared" si="2"/>
        <v>Valid</v>
      </c>
      <c r="P3934" s="8" t="str">
        <f t="shared" si="3"/>
        <v>Cookware</v>
      </c>
      <c r="Q3934" s="8" t="str">
        <f t="shared" si="4"/>
        <v>Valid</v>
      </c>
    </row>
    <row r="3935">
      <c r="A3935" s="3" t="s">
        <v>19333</v>
      </c>
      <c r="B3935" s="3" t="s">
        <v>8579</v>
      </c>
      <c r="C3935" s="3" t="s">
        <v>11073</v>
      </c>
      <c r="D3935" s="6">
        <v>3.0</v>
      </c>
      <c r="E3935" s="6">
        <v>679.5</v>
      </c>
      <c r="F3935" s="3" t="s">
        <v>11074</v>
      </c>
      <c r="G3935" s="3" t="s">
        <v>10532</v>
      </c>
      <c r="H3935" s="3" t="s">
        <v>10546</v>
      </c>
      <c r="I3935" s="3" t="s">
        <v>10577</v>
      </c>
      <c r="J3935" s="3" t="s">
        <v>8580</v>
      </c>
      <c r="K3935" s="3" t="s">
        <v>8581</v>
      </c>
      <c r="L3935" s="3" t="s">
        <v>55</v>
      </c>
      <c r="M3935" s="3" t="s">
        <v>34</v>
      </c>
      <c r="N3935" s="8" t="str">
        <f t="shared" si="1"/>
        <v>Completed</v>
      </c>
      <c r="O3935" s="8" t="str">
        <f t="shared" si="2"/>
        <v>Valid</v>
      </c>
      <c r="P3935" s="8" t="str">
        <f t="shared" si="3"/>
        <v>Small Appliances</v>
      </c>
      <c r="Q3935" s="8" t="str">
        <f t="shared" si="4"/>
        <v>Valid</v>
      </c>
    </row>
    <row r="3936">
      <c r="A3936" s="3" t="s">
        <v>19334</v>
      </c>
      <c r="B3936" s="3" t="s">
        <v>16975</v>
      </c>
      <c r="C3936" s="3" t="s">
        <v>12025</v>
      </c>
      <c r="D3936" s="6">
        <v>4.0</v>
      </c>
      <c r="E3936" s="6">
        <v>348.56</v>
      </c>
      <c r="F3936" s="3" t="s">
        <v>12026</v>
      </c>
      <c r="G3936" s="3" t="s">
        <v>10540</v>
      </c>
      <c r="H3936" s="3" t="s">
        <v>10552</v>
      </c>
      <c r="I3936" s="3" t="s">
        <v>10534</v>
      </c>
      <c r="J3936" s="3" t="s">
        <v>16912</v>
      </c>
      <c r="K3936" s="3" t="s">
        <v>5919</v>
      </c>
      <c r="L3936" s="3" t="s">
        <v>44</v>
      </c>
      <c r="M3936" s="3" t="s">
        <v>56</v>
      </c>
      <c r="N3936" s="8" t="str">
        <f t="shared" si="1"/>
        <v>Cancelled</v>
      </c>
      <c r="O3936" s="8" t="str">
        <f t="shared" si="2"/>
        <v>Valid</v>
      </c>
      <c r="P3936" s="8" t="str">
        <f t="shared" si="3"/>
        <v>Headphones</v>
      </c>
      <c r="Q3936" s="8" t="str">
        <f t="shared" si="4"/>
        <v>Valid</v>
      </c>
    </row>
    <row r="3937">
      <c r="A3937" s="3" t="s">
        <v>19335</v>
      </c>
      <c r="B3937" s="3" t="s">
        <v>12595</v>
      </c>
      <c r="C3937" s="3" t="s">
        <v>10814</v>
      </c>
      <c r="D3937" s="6">
        <v>3.0</v>
      </c>
      <c r="E3937" s="6">
        <v>79.1</v>
      </c>
      <c r="F3937" s="3" t="s">
        <v>10815</v>
      </c>
      <c r="G3937" s="3" t="s">
        <v>10565</v>
      </c>
      <c r="H3937" s="3" t="s">
        <v>10622</v>
      </c>
      <c r="I3937" s="3" t="s">
        <v>10567</v>
      </c>
      <c r="J3937" s="3" t="s">
        <v>10469</v>
      </c>
      <c r="K3937" s="3" t="s">
        <v>2534</v>
      </c>
      <c r="L3937" s="3" t="s">
        <v>33</v>
      </c>
      <c r="M3937" s="3" t="s">
        <v>34</v>
      </c>
      <c r="N3937" s="8" t="str">
        <f t="shared" si="1"/>
        <v>Completed</v>
      </c>
      <c r="O3937" s="8" t="str">
        <f t="shared" si="2"/>
        <v>Valid</v>
      </c>
      <c r="P3937" s="8" t="str">
        <f t="shared" si="3"/>
        <v>Fitness Equipment</v>
      </c>
      <c r="Q3937" s="8" t="str">
        <f t="shared" si="4"/>
        <v>Valid</v>
      </c>
    </row>
    <row r="3938">
      <c r="A3938" s="3" t="s">
        <v>19336</v>
      </c>
      <c r="B3938" s="3" t="s">
        <v>17834</v>
      </c>
      <c r="C3938" s="3" t="s">
        <v>11045</v>
      </c>
      <c r="D3938" s="6">
        <v>2.0</v>
      </c>
      <c r="E3938" s="6">
        <v>710.32</v>
      </c>
      <c r="F3938" s="3" t="s">
        <v>11046</v>
      </c>
      <c r="G3938" s="3" t="s">
        <v>10532</v>
      </c>
      <c r="H3938" s="3" t="s">
        <v>10533</v>
      </c>
      <c r="I3938" s="3" t="s">
        <v>10594</v>
      </c>
      <c r="J3938" s="3" t="s">
        <v>17835</v>
      </c>
      <c r="K3938" s="3" t="s">
        <v>9180</v>
      </c>
      <c r="L3938" s="3" t="s">
        <v>44</v>
      </c>
      <c r="M3938" s="3" t="s">
        <v>34</v>
      </c>
      <c r="N3938" s="8" t="str">
        <f t="shared" si="1"/>
        <v>Completed</v>
      </c>
      <c r="O3938" s="8" t="str">
        <f t="shared" si="2"/>
        <v>Valid</v>
      </c>
      <c r="P3938" s="8" t="str">
        <f t="shared" si="3"/>
        <v>Bedding</v>
      </c>
      <c r="Q3938" s="8" t="str">
        <f t="shared" si="4"/>
        <v>Valid</v>
      </c>
    </row>
    <row r="3939">
      <c r="A3939" s="3" t="s">
        <v>19337</v>
      </c>
      <c r="B3939" s="3" t="s">
        <v>19338</v>
      </c>
      <c r="C3939" s="3" t="s">
        <v>11324</v>
      </c>
      <c r="D3939" s="6">
        <v>1.0</v>
      </c>
      <c r="E3939" s="6">
        <v>463.76</v>
      </c>
      <c r="F3939" s="3" t="s">
        <v>11325</v>
      </c>
      <c r="G3939" s="3" t="s">
        <v>10514</v>
      </c>
      <c r="H3939" s="2"/>
      <c r="I3939" s="3" t="s">
        <v>10534</v>
      </c>
      <c r="J3939" s="3" t="s">
        <v>19339</v>
      </c>
      <c r="K3939" s="3" t="s">
        <v>7259</v>
      </c>
      <c r="L3939" s="3" t="s">
        <v>33</v>
      </c>
      <c r="M3939" s="3" t="s">
        <v>34</v>
      </c>
      <c r="N3939" s="8" t="str">
        <f t="shared" si="1"/>
        <v>Completed</v>
      </c>
      <c r="O3939" s="8" t="str">
        <f t="shared" si="2"/>
        <v>Valid</v>
      </c>
      <c r="P3939" s="8" t="str">
        <f t="shared" si="3"/>
        <v>Unknown</v>
      </c>
      <c r="Q3939" s="8" t="str">
        <f t="shared" si="4"/>
        <v>Valid</v>
      </c>
    </row>
    <row r="3940">
      <c r="A3940" s="3" t="s">
        <v>19340</v>
      </c>
      <c r="B3940" s="3" t="s">
        <v>5531</v>
      </c>
      <c r="C3940" s="3" t="s">
        <v>10925</v>
      </c>
      <c r="D3940" s="6">
        <v>1.0</v>
      </c>
      <c r="E3940" s="6">
        <v>501.67</v>
      </c>
      <c r="F3940" s="3" t="s">
        <v>10926</v>
      </c>
      <c r="G3940" s="3" t="s">
        <v>10514</v>
      </c>
      <c r="H3940" s="3" t="s">
        <v>10515</v>
      </c>
      <c r="I3940" s="3" t="s">
        <v>10534</v>
      </c>
      <c r="J3940" s="3" t="s">
        <v>681</v>
      </c>
      <c r="K3940" s="3" t="s">
        <v>433</v>
      </c>
      <c r="L3940" s="3" t="s">
        <v>33</v>
      </c>
      <c r="M3940" s="3" t="s">
        <v>34</v>
      </c>
      <c r="N3940" s="8" t="str">
        <f t="shared" si="1"/>
        <v>Completed</v>
      </c>
      <c r="O3940" s="8" t="str">
        <f t="shared" si="2"/>
        <v>Valid</v>
      </c>
      <c r="P3940" s="8" t="str">
        <f t="shared" si="3"/>
        <v>Wellness</v>
      </c>
      <c r="Q3940" s="8" t="str">
        <f t="shared" si="4"/>
        <v>Valid</v>
      </c>
    </row>
    <row r="3941">
      <c r="A3941" s="3" t="s">
        <v>19341</v>
      </c>
      <c r="B3941" s="3" t="s">
        <v>19342</v>
      </c>
      <c r="C3941" s="3" t="s">
        <v>10638</v>
      </c>
      <c r="D3941" s="6">
        <v>2.0</v>
      </c>
      <c r="E3941" s="6">
        <v>519.72</v>
      </c>
      <c r="F3941" s="3" t="s">
        <v>10639</v>
      </c>
      <c r="G3941" s="3" t="s">
        <v>10565</v>
      </c>
      <c r="H3941" s="3" t="s">
        <v>10572</v>
      </c>
      <c r="I3941" s="3" t="s">
        <v>10594</v>
      </c>
      <c r="J3941" s="3" t="s">
        <v>5734</v>
      </c>
      <c r="K3941" s="3" t="s">
        <v>4048</v>
      </c>
      <c r="L3941" s="3" t="s">
        <v>33</v>
      </c>
      <c r="M3941" s="3" t="s">
        <v>56</v>
      </c>
      <c r="N3941" s="8" t="str">
        <f t="shared" si="1"/>
        <v>Cancelled</v>
      </c>
      <c r="O3941" s="8" t="str">
        <f t="shared" si="2"/>
        <v>Valid</v>
      </c>
      <c r="P3941" s="8" t="str">
        <f t="shared" si="3"/>
        <v>Cycling</v>
      </c>
      <c r="Q3941" s="8" t="str">
        <f t="shared" si="4"/>
        <v>Valid</v>
      </c>
    </row>
    <row r="3942">
      <c r="A3942" s="3" t="s">
        <v>19343</v>
      </c>
      <c r="B3942" s="3" t="s">
        <v>19344</v>
      </c>
      <c r="C3942" s="3" t="s">
        <v>11722</v>
      </c>
      <c r="D3942" s="6">
        <v>1.0</v>
      </c>
      <c r="E3942" s="6">
        <v>106.06</v>
      </c>
      <c r="F3942" s="3" t="s">
        <v>11723</v>
      </c>
      <c r="G3942" s="3" t="s">
        <v>10514</v>
      </c>
      <c r="H3942" s="3" t="s">
        <v>10612</v>
      </c>
      <c r="I3942" s="3" t="s">
        <v>10542</v>
      </c>
      <c r="J3942" s="3" t="s">
        <v>19345</v>
      </c>
      <c r="K3942" s="3" t="s">
        <v>3970</v>
      </c>
      <c r="L3942" s="3" t="s">
        <v>33</v>
      </c>
      <c r="M3942" s="3" t="s">
        <v>34</v>
      </c>
      <c r="N3942" s="8" t="str">
        <f t="shared" si="1"/>
        <v>Completed</v>
      </c>
      <c r="O3942" s="8" t="str">
        <f t="shared" si="2"/>
        <v>Valid</v>
      </c>
      <c r="P3942" s="8" t="str">
        <f t="shared" si="3"/>
        <v>Haircare</v>
      </c>
      <c r="Q3942" s="8" t="str">
        <f t="shared" si="4"/>
        <v>Valid</v>
      </c>
    </row>
    <row r="3943">
      <c r="A3943" s="3" t="s">
        <v>19346</v>
      </c>
      <c r="B3943" s="3" t="s">
        <v>19347</v>
      </c>
      <c r="C3943" s="3" t="s">
        <v>10530</v>
      </c>
      <c r="D3943" s="6">
        <v>1.0</v>
      </c>
      <c r="E3943" s="6">
        <v>78.42</v>
      </c>
      <c r="F3943" s="3" t="s">
        <v>10531</v>
      </c>
      <c r="G3943" s="3" t="s">
        <v>10532</v>
      </c>
      <c r="H3943" s="3" t="s">
        <v>10533</v>
      </c>
      <c r="I3943" s="3" t="s">
        <v>10534</v>
      </c>
      <c r="J3943" s="3" t="s">
        <v>993</v>
      </c>
      <c r="K3943" s="3" t="s">
        <v>636</v>
      </c>
      <c r="L3943" s="3" t="s">
        <v>44</v>
      </c>
      <c r="M3943" s="3" t="s">
        <v>34</v>
      </c>
      <c r="N3943" s="8" t="str">
        <f t="shared" si="1"/>
        <v>Completed</v>
      </c>
      <c r="O3943" s="8" t="str">
        <f t="shared" si="2"/>
        <v>Valid</v>
      </c>
      <c r="P3943" s="8" t="str">
        <f t="shared" si="3"/>
        <v>Bedding</v>
      </c>
      <c r="Q3943" s="8" t="str">
        <f t="shared" si="4"/>
        <v>Valid</v>
      </c>
    </row>
    <row r="3944">
      <c r="A3944" s="3" t="s">
        <v>19348</v>
      </c>
      <c r="B3944" s="3" t="s">
        <v>19349</v>
      </c>
      <c r="C3944" s="3" t="s">
        <v>11200</v>
      </c>
      <c r="D3944" s="6">
        <v>1.0</v>
      </c>
      <c r="E3944" s="6">
        <v>770.54</v>
      </c>
      <c r="F3944" s="3" t="s">
        <v>11201</v>
      </c>
      <c r="G3944" s="3" t="s">
        <v>10559</v>
      </c>
      <c r="H3944" s="3" t="s">
        <v>10946</v>
      </c>
      <c r="I3944" s="3" t="s">
        <v>10567</v>
      </c>
      <c r="J3944" s="3" t="s">
        <v>19350</v>
      </c>
      <c r="K3944" s="3" t="s">
        <v>3941</v>
      </c>
      <c r="L3944" s="3" t="s">
        <v>44</v>
      </c>
      <c r="M3944" s="3" t="s">
        <v>34</v>
      </c>
      <c r="N3944" s="8" t="str">
        <f t="shared" si="1"/>
        <v>Completed</v>
      </c>
      <c r="O3944" s="8" t="str">
        <f t="shared" si="2"/>
        <v>Valid</v>
      </c>
      <c r="P3944" s="8" t="str">
        <f t="shared" si="3"/>
        <v>Men'S Clothing</v>
      </c>
      <c r="Q3944" s="8" t="str">
        <f t="shared" si="4"/>
        <v>Valid</v>
      </c>
    </row>
    <row r="3945">
      <c r="A3945" s="3" t="s">
        <v>19351</v>
      </c>
      <c r="B3945" s="3" t="s">
        <v>19352</v>
      </c>
      <c r="C3945" s="3" t="s">
        <v>12114</v>
      </c>
      <c r="D3945" s="6">
        <v>3.0</v>
      </c>
      <c r="E3945" s="6">
        <v>82.53</v>
      </c>
      <c r="F3945" s="3" t="s">
        <v>12115</v>
      </c>
      <c r="G3945" s="3" t="s">
        <v>10514</v>
      </c>
      <c r="H3945" s="3" t="s">
        <v>10612</v>
      </c>
      <c r="I3945" s="3" t="s">
        <v>10588</v>
      </c>
      <c r="J3945" s="3" t="s">
        <v>19353</v>
      </c>
      <c r="K3945" s="3" t="s">
        <v>3220</v>
      </c>
      <c r="L3945" s="3" t="s">
        <v>33</v>
      </c>
      <c r="M3945" s="3" t="s">
        <v>34</v>
      </c>
      <c r="N3945" s="8" t="str">
        <f t="shared" si="1"/>
        <v>Completed</v>
      </c>
      <c r="O3945" s="8" t="str">
        <f t="shared" si="2"/>
        <v>Valid</v>
      </c>
      <c r="P3945" s="8" t="str">
        <f t="shared" si="3"/>
        <v>Haircare</v>
      </c>
      <c r="Q3945" s="8" t="str">
        <f t="shared" si="4"/>
        <v>Valid</v>
      </c>
    </row>
    <row r="3946">
      <c r="A3946" s="3" t="s">
        <v>19354</v>
      </c>
      <c r="B3946" s="3" t="s">
        <v>15479</v>
      </c>
      <c r="C3946" s="3" t="s">
        <v>10882</v>
      </c>
      <c r="D3946" s="6">
        <v>1.0</v>
      </c>
      <c r="E3946" s="6">
        <v>199.81</v>
      </c>
      <c r="F3946" s="3" t="s">
        <v>10883</v>
      </c>
      <c r="G3946" s="3" t="s">
        <v>10532</v>
      </c>
      <c r="H3946" s="3" t="s">
        <v>10533</v>
      </c>
      <c r="I3946" s="3" t="s">
        <v>10645</v>
      </c>
      <c r="J3946" s="3" t="s">
        <v>15480</v>
      </c>
      <c r="K3946" s="3" t="s">
        <v>2210</v>
      </c>
      <c r="L3946" s="3" t="s">
        <v>55</v>
      </c>
      <c r="M3946" s="3" t="s">
        <v>34</v>
      </c>
      <c r="N3946" s="8" t="str">
        <f t="shared" si="1"/>
        <v>Completed</v>
      </c>
      <c r="O3946" s="8" t="str">
        <f t="shared" si="2"/>
        <v>Valid</v>
      </c>
      <c r="P3946" s="8" t="str">
        <f t="shared" si="3"/>
        <v>Bedding</v>
      </c>
      <c r="Q3946" s="8" t="str">
        <f t="shared" si="4"/>
        <v>Valid</v>
      </c>
    </row>
    <row r="3947">
      <c r="A3947" s="3" t="s">
        <v>19355</v>
      </c>
      <c r="B3947" s="3" t="s">
        <v>19356</v>
      </c>
      <c r="C3947" s="3" t="s">
        <v>11212</v>
      </c>
      <c r="D3947" s="6">
        <v>1.0</v>
      </c>
      <c r="E3947" s="6">
        <v>441.03</v>
      </c>
      <c r="F3947" s="3" t="s">
        <v>11213</v>
      </c>
      <c r="G3947" s="3" t="s">
        <v>10514</v>
      </c>
      <c r="H3947" s="2"/>
      <c r="I3947" s="3" t="s">
        <v>10534</v>
      </c>
      <c r="J3947" s="3" t="s">
        <v>7040</v>
      </c>
      <c r="K3947" s="3" t="s">
        <v>357</v>
      </c>
      <c r="L3947" s="3" t="s">
        <v>55</v>
      </c>
      <c r="M3947" s="3" t="s">
        <v>34</v>
      </c>
      <c r="N3947" s="8" t="str">
        <f t="shared" si="1"/>
        <v>Completed</v>
      </c>
      <c r="O3947" s="8" t="str">
        <f t="shared" si="2"/>
        <v>Valid</v>
      </c>
      <c r="P3947" s="8" t="str">
        <f t="shared" si="3"/>
        <v>Unknown</v>
      </c>
      <c r="Q3947" s="8" t="str">
        <f t="shared" si="4"/>
        <v>Valid</v>
      </c>
    </row>
    <row r="3948">
      <c r="A3948" s="3" t="s">
        <v>19357</v>
      </c>
      <c r="B3948" s="3" t="s">
        <v>19358</v>
      </c>
      <c r="C3948" s="3" t="s">
        <v>10763</v>
      </c>
      <c r="D3948" s="6">
        <v>2.0</v>
      </c>
      <c r="E3948" s="6">
        <v>342.93</v>
      </c>
      <c r="F3948" s="3" t="s">
        <v>10764</v>
      </c>
      <c r="G3948" s="3" t="s">
        <v>10559</v>
      </c>
      <c r="H3948" s="3" t="s">
        <v>10631</v>
      </c>
      <c r="I3948" s="3" t="s">
        <v>10607</v>
      </c>
      <c r="J3948" s="3" t="s">
        <v>19359</v>
      </c>
      <c r="K3948" s="3" t="s">
        <v>5005</v>
      </c>
      <c r="L3948" s="3" t="s">
        <v>44</v>
      </c>
      <c r="M3948" s="3" t="s">
        <v>34</v>
      </c>
      <c r="N3948" s="8" t="str">
        <f t="shared" si="1"/>
        <v>Completed</v>
      </c>
      <c r="O3948" s="8" t="str">
        <f t="shared" si="2"/>
        <v>Valid</v>
      </c>
      <c r="P3948" s="8" t="str">
        <f t="shared" si="3"/>
        <v>Women'S Clothing</v>
      </c>
      <c r="Q3948" s="8" t="str">
        <f t="shared" si="4"/>
        <v>Valid</v>
      </c>
    </row>
    <row r="3949">
      <c r="A3949" s="3" t="s">
        <v>19360</v>
      </c>
      <c r="B3949" s="3" t="s">
        <v>19361</v>
      </c>
      <c r="C3949" s="3" t="s">
        <v>10660</v>
      </c>
      <c r="D3949" s="6">
        <v>1.0</v>
      </c>
      <c r="E3949" s="6">
        <v>118.5</v>
      </c>
      <c r="F3949" s="3" t="s">
        <v>10661</v>
      </c>
      <c r="G3949" s="3" t="s">
        <v>10532</v>
      </c>
      <c r="H3949" s="3" t="s">
        <v>10587</v>
      </c>
      <c r="I3949" s="3" t="s">
        <v>10662</v>
      </c>
      <c r="J3949" s="3" t="s">
        <v>19362</v>
      </c>
      <c r="K3949" s="3" t="s">
        <v>1295</v>
      </c>
      <c r="L3949" s="3" t="s">
        <v>44</v>
      </c>
      <c r="M3949" s="3" t="s">
        <v>45</v>
      </c>
      <c r="N3949" s="8" t="str">
        <f t="shared" si="1"/>
        <v>Returned</v>
      </c>
      <c r="O3949" s="8" t="str">
        <f t="shared" si="2"/>
        <v>Valid</v>
      </c>
      <c r="P3949" s="8" t="str">
        <f t="shared" si="3"/>
        <v>Furniture</v>
      </c>
      <c r="Q3949" s="8" t="str">
        <f t="shared" si="4"/>
        <v>Valid</v>
      </c>
    </row>
    <row r="3950">
      <c r="A3950" s="3" t="s">
        <v>19363</v>
      </c>
      <c r="B3950" s="3" t="s">
        <v>19364</v>
      </c>
      <c r="C3950" s="3" t="s">
        <v>10979</v>
      </c>
      <c r="D3950" s="6">
        <v>1.0</v>
      </c>
      <c r="E3950" s="2"/>
      <c r="F3950" s="3" t="s">
        <v>10980</v>
      </c>
      <c r="G3950" s="3" t="s">
        <v>10559</v>
      </c>
      <c r="H3950" s="3" t="s">
        <v>10644</v>
      </c>
      <c r="I3950" s="3" t="s">
        <v>10553</v>
      </c>
      <c r="J3950" s="3" t="s">
        <v>9905</v>
      </c>
      <c r="K3950" s="3" t="s">
        <v>3965</v>
      </c>
      <c r="L3950" s="3" t="s">
        <v>33</v>
      </c>
      <c r="M3950" s="3" t="s">
        <v>34</v>
      </c>
      <c r="N3950" s="8" t="str">
        <f t="shared" si="1"/>
        <v>Completed</v>
      </c>
      <c r="O3950" s="8" t="str">
        <f t="shared" si="2"/>
        <v>Missing</v>
      </c>
      <c r="P3950" s="8" t="str">
        <f t="shared" si="3"/>
        <v>Footwear</v>
      </c>
      <c r="Q3950" s="8" t="str">
        <f t="shared" si="4"/>
        <v>Valid</v>
      </c>
    </row>
    <row r="3951">
      <c r="A3951" s="3" t="s">
        <v>19365</v>
      </c>
      <c r="B3951" s="3" t="s">
        <v>11349</v>
      </c>
      <c r="C3951" s="3" t="s">
        <v>10653</v>
      </c>
      <c r="D3951" s="6">
        <v>1.0</v>
      </c>
      <c r="E3951" s="6">
        <v>98.22</v>
      </c>
      <c r="F3951" s="3" t="s">
        <v>10654</v>
      </c>
      <c r="G3951" s="3" t="s">
        <v>10565</v>
      </c>
      <c r="H3951" s="3" t="s">
        <v>10655</v>
      </c>
      <c r="I3951" s="3" t="s">
        <v>10516</v>
      </c>
      <c r="J3951" s="3" t="s">
        <v>367</v>
      </c>
      <c r="K3951" s="3" t="s">
        <v>1766</v>
      </c>
      <c r="L3951" s="3" t="s">
        <v>44</v>
      </c>
      <c r="M3951" s="3" t="s">
        <v>34</v>
      </c>
      <c r="N3951" s="8" t="str">
        <f t="shared" si="1"/>
        <v>Completed</v>
      </c>
      <c r="O3951" s="8" t="str">
        <f t="shared" si="2"/>
        <v>Valid</v>
      </c>
      <c r="P3951" s="8" t="str">
        <f t="shared" si="3"/>
        <v>Camping</v>
      </c>
      <c r="Q3951" s="8" t="str">
        <f t="shared" si="4"/>
        <v>Valid</v>
      </c>
    </row>
    <row r="3952">
      <c r="A3952" s="3" t="s">
        <v>19366</v>
      </c>
      <c r="B3952" s="3" t="s">
        <v>19367</v>
      </c>
      <c r="C3952" s="3" t="s">
        <v>11525</v>
      </c>
      <c r="D3952" s="6">
        <v>3.0</v>
      </c>
      <c r="E3952" s="6">
        <v>206.34</v>
      </c>
      <c r="F3952" s="3" t="s">
        <v>11526</v>
      </c>
      <c r="G3952" s="3" t="s">
        <v>10559</v>
      </c>
      <c r="H3952" s="3" t="s">
        <v>10644</v>
      </c>
      <c r="I3952" s="3" t="s">
        <v>10534</v>
      </c>
      <c r="J3952" s="3" t="s">
        <v>13389</v>
      </c>
      <c r="K3952" s="3" t="s">
        <v>4717</v>
      </c>
      <c r="L3952" s="3" t="s">
        <v>55</v>
      </c>
      <c r="M3952" s="3" t="s">
        <v>34</v>
      </c>
      <c r="N3952" s="8" t="str">
        <f t="shared" si="1"/>
        <v>Completed</v>
      </c>
      <c r="O3952" s="8" t="str">
        <f t="shared" si="2"/>
        <v>Valid</v>
      </c>
      <c r="P3952" s="8" t="str">
        <f t="shared" si="3"/>
        <v>Footwear</v>
      </c>
      <c r="Q3952" s="8" t="str">
        <f t="shared" si="4"/>
        <v>Valid</v>
      </c>
    </row>
    <row r="3953">
      <c r="A3953" s="3" t="s">
        <v>19368</v>
      </c>
      <c r="B3953" s="3" t="s">
        <v>19369</v>
      </c>
      <c r="C3953" s="3" t="s">
        <v>10525</v>
      </c>
      <c r="D3953" s="6">
        <v>1.0</v>
      </c>
      <c r="E3953" s="6">
        <v>143.51</v>
      </c>
      <c r="F3953" s="3" t="s">
        <v>10526</v>
      </c>
      <c r="G3953" s="3" t="s">
        <v>10514</v>
      </c>
      <c r="H3953" s="3" t="s">
        <v>10515</v>
      </c>
      <c r="I3953" s="3" t="s">
        <v>10527</v>
      </c>
      <c r="J3953" s="3" t="s">
        <v>17728</v>
      </c>
      <c r="K3953" s="3" t="s">
        <v>2793</v>
      </c>
      <c r="L3953" s="3" t="s">
        <v>33</v>
      </c>
      <c r="M3953" s="3" t="s">
        <v>45</v>
      </c>
      <c r="N3953" s="8" t="str">
        <f t="shared" si="1"/>
        <v>Returned</v>
      </c>
      <c r="O3953" s="8" t="str">
        <f t="shared" si="2"/>
        <v>Valid</v>
      </c>
      <c r="P3953" s="8" t="str">
        <f t="shared" si="3"/>
        <v>Wellness</v>
      </c>
      <c r="Q3953" s="8" t="str">
        <f t="shared" si="4"/>
        <v>Valid</v>
      </c>
    </row>
    <row r="3954">
      <c r="A3954" s="3" t="s">
        <v>19370</v>
      </c>
      <c r="B3954" s="3" t="s">
        <v>19371</v>
      </c>
      <c r="C3954" s="3" t="s">
        <v>10832</v>
      </c>
      <c r="D3954" s="6">
        <v>3.0</v>
      </c>
      <c r="E3954" s="6">
        <v>762.93</v>
      </c>
      <c r="F3954" s="3" t="s">
        <v>10833</v>
      </c>
      <c r="G3954" s="3" t="s">
        <v>10565</v>
      </c>
      <c r="H3954" s="3" t="s">
        <v>10566</v>
      </c>
      <c r="I3954" s="3" t="s">
        <v>10534</v>
      </c>
      <c r="J3954" s="3" t="s">
        <v>8353</v>
      </c>
      <c r="K3954" s="3" t="s">
        <v>4072</v>
      </c>
      <c r="L3954" s="3" t="s">
        <v>33</v>
      </c>
      <c r="M3954" s="3" t="s">
        <v>34</v>
      </c>
      <c r="N3954" s="8" t="str">
        <f t="shared" si="1"/>
        <v>Completed</v>
      </c>
      <c r="O3954" s="8" t="str">
        <f t="shared" si="2"/>
        <v>Valid</v>
      </c>
      <c r="P3954" s="8" t="str">
        <f t="shared" si="3"/>
        <v>Team Sports</v>
      </c>
      <c r="Q3954" s="8" t="str">
        <f t="shared" si="4"/>
        <v>Valid</v>
      </c>
    </row>
    <row r="3955">
      <c r="A3955" s="3" t="s">
        <v>19372</v>
      </c>
      <c r="B3955" s="3" t="s">
        <v>13397</v>
      </c>
      <c r="C3955" s="3" t="s">
        <v>11740</v>
      </c>
      <c r="D3955" s="6">
        <v>1.0</v>
      </c>
      <c r="E3955" s="6">
        <v>737.94</v>
      </c>
      <c r="F3955" s="3" t="s">
        <v>11741</v>
      </c>
      <c r="G3955" s="3" t="s">
        <v>10514</v>
      </c>
      <c r="H3955" s="3" t="s">
        <v>10521</v>
      </c>
      <c r="I3955" s="3" t="s">
        <v>10635</v>
      </c>
      <c r="J3955" s="3" t="s">
        <v>13398</v>
      </c>
      <c r="K3955" s="3" t="s">
        <v>2330</v>
      </c>
      <c r="L3955" s="3" t="s">
        <v>55</v>
      </c>
      <c r="M3955" s="3" t="s">
        <v>34</v>
      </c>
      <c r="N3955" s="8" t="str">
        <f t="shared" si="1"/>
        <v>Completed</v>
      </c>
      <c r="O3955" s="8" t="str">
        <f t="shared" si="2"/>
        <v>Valid</v>
      </c>
      <c r="P3955" s="8" t="str">
        <f t="shared" si="3"/>
        <v>Fragrance</v>
      </c>
      <c r="Q3955" s="8" t="str">
        <f t="shared" si="4"/>
        <v>Valid</v>
      </c>
    </row>
    <row r="3956">
      <c r="A3956" s="3" t="s">
        <v>19373</v>
      </c>
      <c r="B3956" s="3" t="s">
        <v>19374</v>
      </c>
      <c r="C3956" s="3" t="s">
        <v>11542</v>
      </c>
      <c r="D3956" s="6">
        <v>3.0</v>
      </c>
      <c r="E3956" s="6">
        <v>237.82</v>
      </c>
      <c r="F3956" s="3" t="s">
        <v>11543</v>
      </c>
      <c r="G3956" s="3" t="s">
        <v>10559</v>
      </c>
      <c r="H3956" s="3" t="s">
        <v>10644</v>
      </c>
      <c r="I3956" s="3" t="s">
        <v>10635</v>
      </c>
      <c r="J3956" s="3" t="s">
        <v>19375</v>
      </c>
      <c r="K3956" s="3" t="s">
        <v>1597</v>
      </c>
      <c r="L3956" s="3" t="s">
        <v>44</v>
      </c>
      <c r="M3956" s="3" t="s">
        <v>45</v>
      </c>
      <c r="N3956" s="8" t="str">
        <f t="shared" si="1"/>
        <v>Returned</v>
      </c>
      <c r="O3956" s="8" t="str">
        <f t="shared" si="2"/>
        <v>Valid</v>
      </c>
      <c r="P3956" s="8" t="str">
        <f t="shared" si="3"/>
        <v>Footwear</v>
      </c>
      <c r="Q3956" s="8" t="str">
        <f t="shared" si="4"/>
        <v>Valid</v>
      </c>
    </row>
    <row r="3957">
      <c r="A3957" s="3" t="s">
        <v>19376</v>
      </c>
      <c r="B3957" s="3" t="s">
        <v>7151</v>
      </c>
      <c r="C3957" s="3" t="s">
        <v>10512</v>
      </c>
      <c r="D3957" s="6">
        <v>3.0</v>
      </c>
      <c r="E3957" s="6">
        <v>118.72</v>
      </c>
      <c r="F3957" s="3" t="s">
        <v>10513</v>
      </c>
      <c r="G3957" s="3" t="s">
        <v>10514</v>
      </c>
      <c r="H3957" s="3" t="s">
        <v>10515</v>
      </c>
      <c r="I3957" s="3" t="s">
        <v>10516</v>
      </c>
      <c r="J3957" s="3" t="s">
        <v>7152</v>
      </c>
      <c r="K3957" s="3" t="s">
        <v>4440</v>
      </c>
      <c r="L3957" s="3" t="s">
        <v>55</v>
      </c>
      <c r="M3957" s="3" t="s">
        <v>392</v>
      </c>
      <c r="N3957" s="8" t="str">
        <f t="shared" si="1"/>
        <v>Completed</v>
      </c>
      <c r="O3957" s="8" t="str">
        <f t="shared" si="2"/>
        <v>Valid</v>
      </c>
      <c r="P3957" s="8" t="str">
        <f t="shared" si="3"/>
        <v>Wellness</v>
      </c>
      <c r="Q3957" s="8" t="str">
        <f t="shared" si="4"/>
        <v>Valid</v>
      </c>
    </row>
    <row r="3958">
      <c r="A3958" s="3" t="s">
        <v>19377</v>
      </c>
      <c r="B3958" s="3" t="s">
        <v>19378</v>
      </c>
      <c r="C3958" s="3" t="s">
        <v>10680</v>
      </c>
      <c r="D3958" s="6">
        <v>1.0</v>
      </c>
      <c r="E3958" s="6">
        <v>910.95</v>
      </c>
      <c r="F3958" s="3" t="s">
        <v>10681</v>
      </c>
      <c r="G3958" s="3" t="s">
        <v>10514</v>
      </c>
      <c r="H3958" s="3" t="s">
        <v>10612</v>
      </c>
      <c r="I3958" s="3" t="s">
        <v>10577</v>
      </c>
      <c r="J3958" s="3" t="s">
        <v>16290</v>
      </c>
      <c r="K3958" s="3" t="s">
        <v>5673</v>
      </c>
      <c r="L3958" s="3" t="s">
        <v>33</v>
      </c>
      <c r="M3958" s="3" t="s">
        <v>34</v>
      </c>
      <c r="N3958" s="8" t="str">
        <f t="shared" si="1"/>
        <v>Completed</v>
      </c>
      <c r="O3958" s="8" t="str">
        <f t="shared" si="2"/>
        <v>Valid</v>
      </c>
      <c r="P3958" s="8" t="str">
        <f t="shared" si="3"/>
        <v>Haircare</v>
      </c>
      <c r="Q3958" s="8" t="str">
        <f t="shared" si="4"/>
        <v>Valid</v>
      </c>
    </row>
    <row r="3959">
      <c r="A3959" s="3" t="s">
        <v>19379</v>
      </c>
      <c r="B3959" s="3" t="s">
        <v>19380</v>
      </c>
      <c r="C3959" s="3" t="s">
        <v>11166</v>
      </c>
      <c r="D3959" s="6">
        <v>1.0</v>
      </c>
      <c r="E3959" s="6">
        <v>117.35</v>
      </c>
      <c r="F3959" s="3" t="s">
        <v>11167</v>
      </c>
      <c r="G3959" s="3" t="s">
        <v>10540</v>
      </c>
      <c r="H3959" s="3" t="s">
        <v>10541</v>
      </c>
      <c r="I3959" s="3" t="s">
        <v>10645</v>
      </c>
      <c r="J3959" s="3" t="s">
        <v>19381</v>
      </c>
      <c r="K3959" s="3" t="s">
        <v>805</v>
      </c>
      <c r="L3959" s="3" t="s">
        <v>44</v>
      </c>
      <c r="M3959" s="3" t="s">
        <v>34</v>
      </c>
      <c r="N3959" s="8" t="str">
        <f t="shared" si="1"/>
        <v>Completed</v>
      </c>
      <c r="O3959" s="8" t="str">
        <f t="shared" si="2"/>
        <v>Valid</v>
      </c>
      <c r="P3959" s="8" t="str">
        <f t="shared" si="3"/>
        <v>Smartphones</v>
      </c>
      <c r="Q3959" s="8" t="str">
        <f t="shared" si="4"/>
        <v>Valid</v>
      </c>
    </row>
    <row r="3960">
      <c r="A3960" s="3" t="s">
        <v>19382</v>
      </c>
      <c r="B3960" s="3" t="s">
        <v>19383</v>
      </c>
      <c r="C3960" s="3" t="s">
        <v>11576</v>
      </c>
      <c r="D3960" s="6">
        <v>1.0</v>
      </c>
      <c r="E3960" s="6">
        <v>56.75</v>
      </c>
      <c r="F3960" s="3" t="s">
        <v>11577</v>
      </c>
      <c r="G3960" s="3" t="s">
        <v>10540</v>
      </c>
      <c r="H3960" s="3" t="s">
        <v>10676</v>
      </c>
      <c r="I3960" s="3" t="s">
        <v>10577</v>
      </c>
      <c r="J3960" s="3" t="s">
        <v>16194</v>
      </c>
      <c r="K3960" s="3" t="s">
        <v>6559</v>
      </c>
      <c r="L3960" s="3" t="s">
        <v>33</v>
      </c>
      <c r="M3960" s="3" t="s">
        <v>34</v>
      </c>
      <c r="N3960" s="8" t="str">
        <f t="shared" si="1"/>
        <v>Completed</v>
      </c>
      <c r="O3960" s="8" t="str">
        <f t="shared" si="2"/>
        <v>Valid</v>
      </c>
      <c r="P3960" s="8" t="str">
        <f t="shared" si="3"/>
        <v>Laptops</v>
      </c>
      <c r="Q3960" s="8" t="str">
        <f t="shared" si="4"/>
        <v>Valid</v>
      </c>
    </row>
    <row r="3961">
      <c r="A3961" s="3" t="s">
        <v>19384</v>
      </c>
      <c r="B3961" s="3" t="s">
        <v>19385</v>
      </c>
      <c r="C3961" s="3" t="s">
        <v>11085</v>
      </c>
      <c r="D3961" s="6">
        <v>1.0</v>
      </c>
      <c r="E3961" s="6">
        <v>698.77</v>
      </c>
      <c r="F3961" s="3" t="s">
        <v>11086</v>
      </c>
      <c r="G3961" s="3" t="s">
        <v>10540</v>
      </c>
      <c r="H3961" s="3" t="s">
        <v>10541</v>
      </c>
      <c r="I3961" s="3" t="s">
        <v>10567</v>
      </c>
      <c r="J3961" s="3" t="s">
        <v>1990</v>
      </c>
      <c r="K3961" s="3" t="s">
        <v>7675</v>
      </c>
      <c r="L3961" s="3" t="s">
        <v>55</v>
      </c>
      <c r="M3961" s="3" t="s">
        <v>34</v>
      </c>
      <c r="N3961" s="8" t="str">
        <f t="shared" si="1"/>
        <v>Completed</v>
      </c>
      <c r="O3961" s="8" t="str">
        <f t="shared" si="2"/>
        <v>Valid</v>
      </c>
      <c r="P3961" s="8" t="str">
        <f t="shared" si="3"/>
        <v>Smartphones</v>
      </c>
      <c r="Q3961" s="8" t="str">
        <f t="shared" si="4"/>
        <v>Valid</v>
      </c>
    </row>
    <row r="3962">
      <c r="A3962" s="3" t="s">
        <v>19386</v>
      </c>
      <c r="B3962" s="3" t="s">
        <v>19387</v>
      </c>
      <c r="C3962" s="3" t="s">
        <v>11662</v>
      </c>
      <c r="D3962" s="6">
        <v>1.0</v>
      </c>
      <c r="E3962" s="6">
        <v>975.88</v>
      </c>
      <c r="F3962" s="3" t="s">
        <v>11663</v>
      </c>
      <c r="G3962" s="3" t="s">
        <v>10540</v>
      </c>
      <c r="H3962" s="3" t="s">
        <v>10593</v>
      </c>
      <c r="I3962" s="3" t="s">
        <v>10588</v>
      </c>
      <c r="J3962" s="3" t="s">
        <v>19388</v>
      </c>
      <c r="K3962" s="3" t="s">
        <v>4583</v>
      </c>
      <c r="L3962" s="3" t="s">
        <v>44</v>
      </c>
      <c r="M3962" s="3" t="s">
        <v>34</v>
      </c>
      <c r="N3962" s="8" t="str">
        <f t="shared" si="1"/>
        <v>Completed</v>
      </c>
      <c r="O3962" s="8" t="str">
        <f t="shared" si="2"/>
        <v>Valid</v>
      </c>
      <c r="P3962" s="8" t="str">
        <f t="shared" si="3"/>
        <v>Cameras</v>
      </c>
      <c r="Q3962" s="8" t="str">
        <f t="shared" si="4"/>
        <v>Valid</v>
      </c>
    </row>
    <row r="3963">
      <c r="A3963" s="3" t="s">
        <v>19389</v>
      </c>
      <c r="B3963" s="3" t="s">
        <v>19390</v>
      </c>
      <c r="C3963" s="3" t="s">
        <v>10918</v>
      </c>
      <c r="D3963" s="6">
        <v>1.0</v>
      </c>
      <c r="E3963" s="6">
        <v>453.24</v>
      </c>
      <c r="F3963" s="3" t="s">
        <v>10919</v>
      </c>
      <c r="G3963" s="3" t="s">
        <v>10540</v>
      </c>
      <c r="H3963" s="3" t="s">
        <v>10541</v>
      </c>
      <c r="I3963" s="3" t="s">
        <v>10534</v>
      </c>
      <c r="J3963" s="3" t="s">
        <v>8925</v>
      </c>
      <c r="K3963" s="3" t="s">
        <v>1592</v>
      </c>
      <c r="L3963" s="3" t="s">
        <v>55</v>
      </c>
      <c r="M3963" s="3" t="s">
        <v>34</v>
      </c>
      <c r="N3963" s="8" t="str">
        <f t="shared" si="1"/>
        <v>Completed</v>
      </c>
      <c r="O3963" s="8" t="str">
        <f t="shared" si="2"/>
        <v>Valid</v>
      </c>
      <c r="P3963" s="8" t="str">
        <f t="shared" si="3"/>
        <v>Smartphones</v>
      </c>
      <c r="Q3963" s="8" t="str">
        <f t="shared" si="4"/>
        <v>Valid</v>
      </c>
    </row>
    <row r="3964">
      <c r="A3964" s="3" t="s">
        <v>19391</v>
      </c>
      <c r="B3964" s="3" t="s">
        <v>5821</v>
      </c>
      <c r="C3964" s="3" t="s">
        <v>11400</v>
      </c>
      <c r="D3964" s="6">
        <v>2.0</v>
      </c>
      <c r="E3964" s="6">
        <v>133.71</v>
      </c>
      <c r="F3964" s="3" t="s">
        <v>11401</v>
      </c>
      <c r="G3964" s="3" t="s">
        <v>10532</v>
      </c>
      <c r="H3964" s="3" t="s">
        <v>10587</v>
      </c>
      <c r="I3964" s="3" t="s">
        <v>10542</v>
      </c>
      <c r="J3964" s="3" t="s">
        <v>5822</v>
      </c>
      <c r="K3964" s="3" t="s">
        <v>1309</v>
      </c>
      <c r="L3964" s="3" t="s">
        <v>44</v>
      </c>
      <c r="M3964" s="3" t="s">
        <v>34</v>
      </c>
      <c r="N3964" s="8" t="str">
        <f t="shared" si="1"/>
        <v>Completed</v>
      </c>
      <c r="O3964" s="8" t="str">
        <f t="shared" si="2"/>
        <v>Valid</v>
      </c>
      <c r="P3964" s="8" t="str">
        <f t="shared" si="3"/>
        <v>Furniture</v>
      </c>
      <c r="Q3964" s="8" t="str">
        <f t="shared" si="4"/>
        <v>Valid</v>
      </c>
    </row>
    <row r="3965">
      <c r="A3965" s="3" t="s">
        <v>19392</v>
      </c>
      <c r="B3965" s="3" t="s">
        <v>19393</v>
      </c>
      <c r="C3965" s="3" t="s">
        <v>11722</v>
      </c>
      <c r="D3965" s="6">
        <v>2.0</v>
      </c>
      <c r="E3965" s="6">
        <v>107.87</v>
      </c>
      <c r="F3965" s="3" t="s">
        <v>11723</v>
      </c>
      <c r="G3965" s="3" t="s">
        <v>10514</v>
      </c>
      <c r="H3965" s="3" t="s">
        <v>10612</v>
      </c>
      <c r="I3965" s="3" t="s">
        <v>10542</v>
      </c>
      <c r="J3965" s="3" t="s">
        <v>16863</v>
      </c>
      <c r="K3965" s="3" t="s">
        <v>8365</v>
      </c>
      <c r="L3965" s="3" t="s">
        <v>55</v>
      </c>
      <c r="M3965" s="3" t="s">
        <v>66</v>
      </c>
      <c r="N3965" s="8" t="str">
        <f t="shared" si="1"/>
        <v>Pending</v>
      </c>
      <c r="O3965" s="8" t="str">
        <f t="shared" si="2"/>
        <v>Valid</v>
      </c>
      <c r="P3965" s="8" t="str">
        <f t="shared" si="3"/>
        <v>Haircare</v>
      </c>
      <c r="Q3965" s="8" t="str">
        <f t="shared" si="4"/>
        <v>Valid</v>
      </c>
    </row>
    <row r="3966">
      <c r="A3966" s="3" t="s">
        <v>19394</v>
      </c>
      <c r="B3966" s="3" t="s">
        <v>18667</v>
      </c>
      <c r="C3966" s="3" t="s">
        <v>10800</v>
      </c>
      <c r="D3966" s="6">
        <v>1.0</v>
      </c>
      <c r="E3966" s="6">
        <v>962.74</v>
      </c>
      <c r="F3966" s="3" t="s">
        <v>10801</v>
      </c>
      <c r="G3966" s="3" t="s">
        <v>10540</v>
      </c>
      <c r="H3966" s="3" t="s">
        <v>10719</v>
      </c>
      <c r="I3966" s="3" t="s">
        <v>10527</v>
      </c>
      <c r="J3966" s="3" t="s">
        <v>2568</v>
      </c>
      <c r="K3966" s="3" t="s">
        <v>1213</v>
      </c>
      <c r="L3966" s="3" t="s">
        <v>44</v>
      </c>
      <c r="M3966" s="3" t="s">
        <v>34</v>
      </c>
      <c r="N3966" s="8" t="str">
        <f t="shared" si="1"/>
        <v>Completed</v>
      </c>
      <c r="O3966" s="8" t="str">
        <f t="shared" si="2"/>
        <v>Valid</v>
      </c>
      <c r="P3966" s="8" t="str">
        <f t="shared" si="3"/>
        <v>Smart Home</v>
      </c>
      <c r="Q3966" s="8" t="str">
        <f t="shared" si="4"/>
        <v>Valid</v>
      </c>
    </row>
    <row r="3967">
      <c r="A3967" s="3" t="s">
        <v>19395</v>
      </c>
      <c r="B3967" s="3" t="s">
        <v>4480</v>
      </c>
      <c r="C3967" s="3" t="s">
        <v>11032</v>
      </c>
      <c r="D3967" s="6">
        <v>4.0</v>
      </c>
      <c r="E3967" s="6">
        <v>539.56</v>
      </c>
      <c r="F3967" s="3" t="s">
        <v>11033</v>
      </c>
      <c r="G3967" s="3" t="s">
        <v>10532</v>
      </c>
      <c r="H3967" s="3" t="s">
        <v>10706</v>
      </c>
      <c r="I3967" s="3" t="s">
        <v>10527</v>
      </c>
      <c r="J3967" s="3" t="s">
        <v>4481</v>
      </c>
      <c r="K3967" s="3" t="s">
        <v>4110</v>
      </c>
      <c r="L3967" s="3" t="s">
        <v>55</v>
      </c>
      <c r="M3967" s="3" t="s">
        <v>34</v>
      </c>
      <c r="N3967" s="8" t="str">
        <f t="shared" si="1"/>
        <v>Completed</v>
      </c>
      <c r="O3967" s="8" t="str">
        <f t="shared" si="2"/>
        <v>Valid</v>
      </c>
      <c r="P3967" s="8" t="str">
        <f t="shared" si="3"/>
        <v>Decor</v>
      </c>
      <c r="Q3967" s="8" t="str">
        <f t="shared" si="4"/>
        <v>Valid</v>
      </c>
    </row>
    <row r="3968">
      <c r="A3968" s="3" t="s">
        <v>19396</v>
      </c>
      <c r="B3968" s="3" t="s">
        <v>19397</v>
      </c>
      <c r="C3968" s="3" t="s">
        <v>11324</v>
      </c>
      <c r="D3968" s="6">
        <v>3.0</v>
      </c>
      <c r="E3968" s="6">
        <v>461.76</v>
      </c>
      <c r="F3968" s="3" t="s">
        <v>11325</v>
      </c>
      <c r="G3968" s="3" t="s">
        <v>10514</v>
      </c>
      <c r="H3968" s="2"/>
      <c r="I3968" s="3" t="s">
        <v>10534</v>
      </c>
      <c r="J3968" s="3" t="s">
        <v>11052</v>
      </c>
      <c r="K3968" s="3" t="s">
        <v>2856</v>
      </c>
      <c r="L3968" s="3" t="s">
        <v>44</v>
      </c>
      <c r="M3968" s="3" t="s">
        <v>56</v>
      </c>
      <c r="N3968" s="8" t="str">
        <f t="shared" si="1"/>
        <v>Cancelled</v>
      </c>
      <c r="O3968" s="8" t="str">
        <f t="shared" si="2"/>
        <v>Valid</v>
      </c>
      <c r="P3968" s="8" t="str">
        <f t="shared" si="3"/>
        <v>Unknown</v>
      </c>
      <c r="Q3968" s="8" t="str">
        <f t="shared" si="4"/>
        <v>Valid</v>
      </c>
    </row>
    <row r="3969">
      <c r="A3969" s="3" t="s">
        <v>19398</v>
      </c>
      <c r="B3969" s="3" t="s">
        <v>19399</v>
      </c>
      <c r="C3969" s="3" t="s">
        <v>10604</v>
      </c>
      <c r="D3969" s="6">
        <v>3.0</v>
      </c>
      <c r="E3969" s="6">
        <v>602.35</v>
      </c>
      <c r="F3969" s="3" t="s">
        <v>10605</v>
      </c>
      <c r="G3969" s="3" t="s">
        <v>10532</v>
      </c>
      <c r="H3969" s="3" t="s">
        <v>10606</v>
      </c>
      <c r="I3969" s="3" t="s">
        <v>10607</v>
      </c>
      <c r="J3969" s="3" t="s">
        <v>19400</v>
      </c>
      <c r="K3969" s="3" t="s">
        <v>2984</v>
      </c>
      <c r="L3969" s="3" t="s">
        <v>55</v>
      </c>
      <c r="M3969" s="3" t="s">
        <v>34</v>
      </c>
      <c r="N3969" s="8" t="str">
        <f t="shared" si="1"/>
        <v>Completed</v>
      </c>
      <c r="O3969" s="8" t="str">
        <f t="shared" si="2"/>
        <v>Valid</v>
      </c>
      <c r="P3969" s="8" t="str">
        <f t="shared" si="3"/>
        <v>Cookware</v>
      </c>
      <c r="Q3969" s="8" t="str">
        <f t="shared" si="4"/>
        <v>Valid</v>
      </c>
    </row>
    <row r="3970">
      <c r="A3970" s="3" t="s">
        <v>19401</v>
      </c>
      <c r="B3970" s="3" t="s">
        <v>19402</v>
      </c>
      <c r="C3970" s="3" t="s">
        <v>10837</v>
      </c>
      <c r="D3970" s="6">
        <v>1.0</v>
      </c>
      <c r="E3970" s="6">
        <v>210.54</v>
      </c>
      <c r="F3970" s="3" t="s">
        <v>10838</v>
      </c>
      <c r="G3970" s="3" t="s">
        <v>10540</v>
      </c>
      <c r="H3970" s="3" t="s">
        <v>10541</v>
      </c>
      <c r="I3970" s="3" t="s">
        <v>10516</v>
      </c>
      <c r="J3970" s="3" t="s">
        <v>6704</v>
      </c>
      <c r="K3970" s="3" t="s">
        <v>9270</v>
      </c>
      <c r="L3970" s="3" t="s">
        <v>55</v>
      </c>
      <c r="M3970" s="3" t="s">
        <v>34</v>
      </c>
      <c r="N3970" s="8" t="str">
        <f t="shared" si="1"/>
        <v>Completed</v>
      </c>
      <c r="O3970" s="8" t="str">
        <f t="shared" si="2"/>
        <v>Valid</v>
      </c>
      <c r="P3970" s="8" t="str">
        <f t="shared" si="3"/>
        <v>Smartphones</v>
      </c>
      <c r="Q3970" s="8" t="str">
        <f t="shared" si="4"/>
        <v>Valid</v>
      </c>
    </row>
    <row r="3971">
      <c r="A3971" s="3" t="s">
        <v>19403</v>
      </c>
      <c r="B3971" s="3" t="s">
        <v>19404</v>
      </c>
      <c r="C3971" s="3" t="s">
        <v>11196</v>
      </c>
      <c r="D3971" s="6">
        <v>2.0</v>
      </c>
      <c r="E3971" s="6">
        <v>154.33</v>
      </c>
      <c r="F3971" s="3" t="s">
        <v>11197</v>
      </c>
      <c r="G3971" s="3" t="s">
        <v>10532</v>
      </c>
      <c r="H3971" s="3" t="s">
        <v>10546</v>
      </c>
      <c r="I3971" s="3" t="s">
        <v>10547</v>
      </c>
      <c r="J3971" s="3" t="s">
        <v>2385</v>
      </c>
      <c r="K3971" s="3" t="s">
        <v>741</v>
      </c>
      <c r="L3971" s="3" t="s">
        <v>44</v>
      </c>
      <c r="M3971" s="3" t="s">
        <v>34</v>
      </c>
      <c r="N3971" s="8" t="str">
        <f t="shared" si="1"/>
        <v>Completed</v>
      </c>
      <c r="O3971" s="8" t="str">
        <f t="shared" si="2"/>
        <v>Valid</v>
      </c>
      <c r="P3971" s="8" t="str">
        <f t="shared" si="3"/>
        <v>Small Appliances</v>
      </c>
      <c r="Q3971" s="8" t="str">
        <f t="shared" si="4"/>
        <v>Valid</v>
      </c>
    </row>
    <row r="3972">
      <c r="A3972" s="3" t="s">
        <v>19405</v>
      </c>
      <c r="B3972" s="3" t="s">
        <v>10160</v>
      </c>
      <c r="C3972" s="3" t="s">
        <v>12224</v>
      </c>
      <c r="D3972" s="6">
        <v>1.0</v>
      </c>
      <c r="E3972" s="6">
        <v>753.69</v>
      </c>
      <c r="F3972" s="3" t="s">
        <v>12225</v>
      </c>
      <c r="G3972" s="3" t="s">
        <v>10532</v>
      </c>
      <c r="H3972" s="3" t="s">
        <v>10546</v>
      </c>
      <c r="I3972" s="3" t="s">
        <v>10607</v>
      </c>
      <c r="J3972" s="3" t="s">
        <v>10161</v>
      </c>
      <c r="K3972" s="3" t="s">
        <v>1744</v>
      </c>
      <c r="L3972" s="3" t="s">
        <v>55</v>
      </c>
      <c r="M3972" s="3" t="s">
        <v>34</v>
      </c>
      <c r="N3972" s="8" t="str">
        <f t="shared" si="1"/>
        <v>Completed</v>
      </c>
      <c r="O3972" s="8" t="str">
        <f t="shared" si="2"/>
        <v>Valid</v>
      </c>
      <c r="P3972" s="8" t="str">
        <f t="shared" si="3"/>
        <v>Small Appliances</v>
      </c>
      <c r="Q3972" s="8" t="str">
        <f t="shared" si="4"/>
        <v>Valid</v>
      </c>
    </row>
    <row r="3973">
      <c r="A3973" s="3" t="s">
        <v>19406</v>
      </c>
      <c r="B3973" s="3" t="s">
        <v>19407</v>
      </c>
      <c r="C3973" s="3" t="s">
        <v>11063</v>
      </c>
      <c r="D3973" s="6">
        <v>1.0</v>
      </c>
      <c r="E3973" s="6">
        <v>869.99</v>
      </c>
      <c r="F3973" s="3" t="s">
        <v>11064</v>
      </c>
      <c r="G3973" s="3" t="s">
        <v>10540</v>
      </c>
      <c r="H3973" s="3" t="s">
        <v>10696</v>
      </c>
      <c r="I3973" s="3" t="s">
        <v>10567</v>
      </c>
      <c r="J3973" s="3" t="s">
        <v>9618</v>
      </c>
      <c r="K3973" s="3" t="s">
        <v>1741</v>
      </c>
      <c r="L3973" s="3" t="s">
        <v>55</v>
      </c>
      <c r="M3973" s="3" t="s">
        <v>163</v>
      </c>
      <c r="N3973" s="8" t="str">
        <f t="shared" si="1"/>
        <v>Completed</v>
      </c>
      <c r="O3973" s="8" t="str">
        <f t="shared" si="2"/>
        <v>Valid</v>
      </c>
      <c r="P3973" s="8" t="str">
        <f t="shared" si="3"/>
        <v>Tablets</v>
      </c>
      <c r="Q3973" s="8" t="str">
        <f t="shared" si="4"/>
        <v>Valid</v>
      </c>
    </row>
    <row r="3974">
      <c r="A3974" s="3" t="s">
        <v>19408</v>
      </c>
      <c r="B3974" s="3" t="s">
        <v>19409</v>
      </c>
      <c r="C3974" s="3" t="s">
        <v>11000</v>
      </c>
      <c r="D3974" s="6">
        <v>1.0</v>
      </c>
      <c r="E3974" s="6">
        <v>234.35</v>
      </c>
      <c r="F3974" s="3" t="s">
        <v>11001</v>
      </c>
      <c r="G3974" s="3" t="s">
        <v>10540</v>
      </c>
      <c r="H3974" s="3" t="s">
        <v>10719</v>
      </c>
      <c r="I3974" s="3" t="s">
        <v>10662</v>
      </c>
      <c r="J3974" s="3" t="s">
        <v>14542</v>
      </c>
      <c r="K3974" s="3" t="s">
        <v>4062</v>
      </c>
      <c r="L3974" s="3" t="s">
        <v>33</v>
      </c>
      <c r="M3974" s="3" t="s">
        <v>34</v>
      </c>
      <c r="N3974" s="8" t="str">
        <f t="shared" si="1"/>
        <v>Completed</v>
      </c>
      <c r="O3974" s="8" t="str">
        <f t="shared" si="2"/>
        <v>Valid</v>
      </c>
      <c r="P3974" s="8" t="str">
        <f t="shared" si="3"/>
        <v>Smart Home</v>
      </c>
      <c r="Q3974" s="8" t="str">
        <f t="shared" si="4"/>
        <v>Valid</v>
      </c>
    </row>
    <row r="3975">
      <c r="A3975" s="3" t="s">
        <v>19410</v>
      </c>
      <c r="B3975" s="3" t="s">
        <v>19411</v>
      </c>
      <c r="C3975" s="3" t="s">
        <v>10615</v>
      </c>
      <c r="D3975" s="6">
        <v>3.0</v>
      </c>
      <c r="E3975" s="6">
        <v>168.67</v>
      </c>
      <c r="F3975" s="3" t="s">
        <v>10616</v>
      </c>
      <c r="G3975" s="3" t="s">
        <v>10514</v>
      </c>
      <c r="H3975" s="3" t="s">
        <v>10521</v>
      </c>
      <c r="I3975" s="3" t="s">
        <v>10577</v>
      </c>
      <c r="J3975" s="3" t="s">
        <v>19412</v>
      </c>
      <c r="K3975" s="3" t="s">
        <v>1618</v>
      </c>
      <c r="L3975" s="3" t="s">
        <v>44</v>
      </c>
      <c r="M3975" s="3" t="s">
        <v>7847</v>
      </c>
      <c r="N3975" s="8" t="str">
        <f t="shared" si="1"/>
        <v>Pending</v>
      </c>
      <c r="O3975" s="8" t="str">
        <f t="shared" si="2"/>
        <v>Valid</v>
      </c>
      <c r="P3975" s="8" t="str">
        <f t="shared" si="3"/>
        <v>Fragrance</v>
      </c>
      <c r="Q3975" s="8" t="str">
        <f t="shared" si="4"/>
        <v>Valid</v>
      </c>
    </row>
    <row r="3976">
      <c r="A3976" s="3" t="s">
        <v>19413</v>
      </c>
      <c r="B3976" s="3" t="s">
        <v>19414</v>
      </c>
      <c r="C3976" s="3" t="s">
        <v>11028</v>
      </c>
      <c r="D3976" s="6">
        <v>1.0</v>
      </c>
      <c r="E3976" s="2"/>
      <c r="F3976" s="3" t="s">
        <v>11029</v>
      </c>
      <c r="G3976" s="3" t="s">
        <v>10565</v>
      </c>
      <c r="H3976" s="3" t="s">
        <v>10655</v>
      </c>
      <c r="I3976" s="3" t="s">
        <v>10588</v>
      </c>
      <c r="J3976" s="3" t="s">
        <v>8474</v>
      </c>
      <c r="K3976" s="3" t="s">
        <v>3349</v>
      </c>
      <c r="L3976" s="3" t="s">
        <v>55</v>
      </c>
      <c r="M3976" s="3" t="s">
        <v>34</v>
      </c>
      <c r="N3976" s="8" t="str">
        <f t="shared" si="1"/>
        <v>Completed</v>
      </c>
      <c r="O3976" s="8" t="str">
        <f t="shared" si="2"/>
        <v>Missing</v>
      </c>
      <c r="P3976" s="8" t="str">
        <f t="shared" si="3"/>
        <v>Camping</v>
      </c>
      <c r="Q3976" s="8" t="str">
        <f t="shared" si="4"/>
        <v>Valid</v>
      </c>
    </row>
    <row r="3977">
      <c r="A3977" s="3" t="s">
        <v>19415</v>
      </c>
      <c r="B3977" s="3" t="s">
        <v>19416</v>
      </c>
      <c r="C3977" s="3" t="s">
        <v>10570</v>
      </c>
      <c r="D3977" s="6">
        <v>1.0</v>
      </c>
      <c r="E3977" s="6">
        <v>342.13</v>
      </c>
      <c r="F3977" s="3" t="s">
        <v>10571</v>
      </c>
      <c r="G3977" s="3" t="s">
        <v>10565</v>
      </c>
      <c r="H3977" s="3" t="s">
        <v>10572</v>
      </c>
      <c r="I3977" s="3" t="s">
        <v>10527</v>
      </c>
      <c r="J3977" s="3" t="s">
        <v>19417</v>
      </c>
      <c r="K3977" s="3" t="s">
        <v>2149</v>
      </c>
      <c r="L3977" s="3" t="s">
        <v>55</v>
      </c>
      <c r="M3977" s="3" t="s">
        <v>34</v>
      </c>
      <c r="N3977" s="8" t="str">
        <f t="shared" si="1"/>
        <v>Completed</v>
      </c>
      <c r="O3977" s="8" t="str">
        <f t="shared" si="2"/>
        <v>Valid</v>
      </c>
      <c r="P3977" s="8" t="str">
        <f t="shared" si="3"/>
        <v>Cycling</v>
      </c>
      <c r="Q3977" s="8" t="str">
        <f t="shared" si="4"/>
        <v>Valid</v>
      </c>
    </row>
    <row r="3978">
      <c r="A3978" s="3" t="s">
        <v>19418</v>
      </c>
      <c r="B3978" s="3" t="s">
        <v>9312</v>
      </c>
      <c r="C3978" s="3" t="s">
        <v>11667</v>
      </c>
      <c r="D3978" s="6">
        <v>1.0</v>
      </c>
      <c r="E3978" s="6">
        <v>97.55</v>
      </c>
      <c r="F3978" s="3" t="s">
        <v>11668</v>
      </c>
      <c r="G3978" s="3" t="s">
        <v>10514</v>
      </c>
      <c r="H3978" s="3" t="s">
        <v>10612</v>
      </c>
      <c r="I3978" s="3" t="s">
        <v>10588</v>
      </c>
      <c r="J3978" s="3" t="s">
        <v>9313</v>
      </c>
      <c r="K3978" s="3" t="s">
        <v>1789</v>
      </c>
      <c r="L3978" s="3" t="s">
        <v>55</v>
      </c>
      <c r="M3978" s="3" t="s">
        <v>34</v>
      </c>
      <c r="N3978" s="8" t="str">
        <f t="shared" si="1"/>
        <v>Completed</v>
      </c>
      <c r="O3978" s="8" t="str">
        <f t="shared" si="2"/>
        <v>Valid</v>
      </c>
      <c r="P3978" s="8" t="str">
        <f t="shared" si="3"/>
        <v>Haircare</v>
      </c>
      <c r="Q3978" s="8" t="str">
        <f t="shared" si="4"/>
        <v>Valid</v>
      </c>
    </row>
    <row r="3979">
      <c r="A3979" s="3" t="s">
        <v>19419</v>
      </c>
      <c r="B3979" s="3" t="s">
        <v>12000</v>
      </c>
      <c r="C3979" s="3" t="s">
        <v>11067</v>
      </c>
      <c r="D3979" s="6">
        <v>1.0</v>
      </c>
      <c r="E3979" s="6">
        <v>898.75</v>
      </c>
      <c r="F3979" s="3" t="s">
        <v>11068</v>
      </c>
      <c r="G3979" s="3" t="s">
        <v>10540</v>
      </c>
      <c r="H3979" s="2"/>
      <c r="I3979" s="3" t="s">
        <v>10527</v>
      </c>
      <c r="J3979" s="3" t="s">
        <v>8065</v>
      </c>
      <c r="K3979" s="3" t="s">
        <v>2454</v>
      </c>
      <c r="L3979" s="3" t="s">
        <v>55</v>
      </c>
      <c r="M3979" s="3" t="s">
        <v>34</v>
      </c>
      <c r="N3979" s="8" t="str">
        <f t="shared" si="1"/>
        <v>Completed</v>
      </c>
      <c r="O3979" s="8" t="str">
        <f t="shared" si="2"/>
        <v>Valid</v>
      </c>
      <c r="P3979" s="8" t="str">
        <f t="shared" si="3"/>
        <v>Unknown</v>
      </c>
      <c r="Q3979" s="8" t="str">
        <f t="shared" si="4"/>
        <v>Valid</v>
      </c>
    </row>
    <row r="3980">
      <c r="A3980" s="3" t="s">
        <v>19420</v>
      </c>
      <c r="B3980" s="3" t="s">
        <v>19421</v>
      </c>
      <c r="C3980" s="3" t="s">
        <v>11576</v>
      </c>
      <c r="D3980" s="6">
        <v>2.0</v>
      </c>
      <c r="E3980" s="6">
        <v>56.95</v>
      </c>
      <c r="F3980" s="3" t="s">
        <v>11577</v>
      </c>
      <c r="G3980" s="3" t="s">
        <v>10540</v>
      </c>
      <c r="H3980" s="3" t="s">
        <v>10676</v>
      </c>
      <c r="I3980" s="3" t="s">
        <v>10577</v>
      </c>
      <c r="J3980" s="3" t="s">
        <v>7747</v>
      </c>
      <c r="K3980" s="3" t="s">
        <v>3679</v>
      </c>
      <c r="L3980" s="3" t="s">
        <v>55</v>
      </c>
      <c r="M3980" s="3" t="s">
        <v>34</v>
      </c>
      <c r="N3980" s="8" t="str">
        <f t="shared" si="1"/>
        <v>Completed</v>
      </c>
      <c r="O3980" s="8" t="str">
        <f t="shared" si="2"/>
        <v>Valid</v>
      </c>
      <c r="P3980" s="8" t="str">
        <f t="shared" si="3"/>
        <v>Laptops</v>
      </c>
      <c r="Q3980" s="8" t="str">
        <f t="shared" si="4"/>
        <v>Valid</v>
      </c>
    </row>
    <row r="3981">
      <c r="A3981" s="3" t="s">
        <v>19422</v>
      </c>
      <c r="B3981" s="3" t="s">
        <v>19423</v>
      </c>
      <c r="C3981" s="3" t="s">
        <v>11364</v>
      </c>
      <c r="D3981" s="6">
        <v>2.0</v>
      </c>
      <c r="E3981" s="6">
        <v>636.44</v>
      </c>
      <c r="F3981" s="3" t="s">
        <v>11365</v>
      </c>
      <c r="G3981" s="3" t="s">
        <v>10540</v>
      </c>
      <c r="H3981" s="3" t="s">
        <v>10719</v>
      </c>
      <c r="I3981" s="3" t="s">
        <v>10607</v>
      </c>
      <c r="J3981" s="3" t="s">
        <v>12035</v>
      </c>
      <c r="K3981" s="3" t="s">
        <v>609</v>
      </c>
      <c r="L3981" s="3" t="s">
        <v>33</v>
      </c>
      <c r="M3981" s="3" t="s">
        <v>392</v>
      </c>
      <c r="N3981" s="8" t="str">
        <f t="shared" si="1"/>
        <v>Completed</v>
      </c>
      <c r="O3981" s="8" t="str">
        <f t="shared" si="2"/>
        <v>Valid</v>
      </c>
      <c r="P3981" s="8" t="str">
        <f t="shared" si="3"/>
        <v>Smart Home</v>
      </c>
      <c r="Q3981" s="8" t="str">
        <f t="shared" si="4"/>
        <v>Valid</v>
      </c>
    </row>
    <row r="3982">
      <c r="A3982" s="3" t="s">
        <v>19424</v>
      </c>
      <c r="B3982" s="3" t="s">
        <v>19425</v>
      </c>
      <c r="C3982" s="3" t="s">
        <v>11226</v>
      </c>
      <c r="D3982" s="6">
        <v>1.0</v>
      </c>
      <c r="E3982" s="6">
        <v>543.64</v>
      </c>
      <c r="F3982" s="3" t="s">
        <v>11227</v>
      </c>
      <c r="G3982" s="3" t="s">
        <v>10514</v>
      </c>
      <c r="H3982" s="3" t="s">
        <v>10521</v>
      </c>
      <c r="I3982" s="3" t="s">
        <v>10594</v>
      </c>
      <c r="J3982" s="3" t="s">
        <v>6065</v>
      </c>
      <c r="K3982" s="3" t="s">
        <v>7556</v>
      </c>
      <c r="L3982" s="3" t="s">
        <v>55</v>
      </c>
      <c r="M3982" s="3" t="s">
        <v>34</v>
      </c>
      <c r="N3982" s="8" t="str">
        <f t="shared" si="1"/>
        <v>Completed</v>
      </c>
      <c r="O3982" s="8" t="str">
        <f t="shared" si="2"/>
        <v>Valid</v>
      </c>
      <c r="P3982" s="8" t="str">
        <f t="shared" si="3"/>
        <v>Fragrance</v>
      </c>
      <c r="Q3982" s="8" t="str">
        <f t="shared" si="4"/>
        <v>Valid</v>
      </c>
    </row>
    <row r="3983">
      <c r="A3983" s="3" t="s">
        <v>19426</v>
      </c>
      <c r="B3983" s="3" t="s">
        <v>19427</v>
      </c>
      <c r="C3983" s="3" t="s">
        <v>10901</v>
      </c>
      <c r="D3983" s="6">
        <v>1.0</v>
      </c>
      <c r="E3983" s="6">
        <v>937.32</v>
      </c>
      <c r="F3983" s="3" t="s">
        <v>10902</v>
      </c>
      <c r="G3983" s="3" t="s">
        <v>10514</v>
      </c>
      <c r="H3983" s="3" t="s">
        <v>10667</v>
      </c>
      <c r="I3983" s="3" t="s">
        <v>10635</v>
      </c>
      <c r="J3983" s="3" t="s">
        <v>3222</v>
      </c>
      <c r="K3983" s="3" t="s">
        <v>7893</v>
      </c>
      <c r="L3983" s="3" t="s">
        <v>33</v>
      </c>
      <c r="M3983" s="3" t="s">
        <v>34</v>
      </c>
      <c r="N3983" s="8" t="str">
        <f t="shared" si="1"/>
        <v>Completed</v>
      </c>
      <c r="O3983" s="8" t="str">
        <f t="shared" si="2"/>
        <v>Valid</v>
      </c>
      <c r="P3983" s="8" t="str">
        <f t="shared" si="3"/>
        <v>Skincare</v>
      </c>
      <c r="Q3983" s="8" t="str">
        <f t="shared" si="4"/>
        <v>Valid</v>
      </c>
    </row>
    <row r="3984">
      <c r="A3984" s="3" t="s">
        <v>19428</v>
      </c>
      <c r="B3984" s="3" t="s">
        <v>19429</v>
      </c>
      <c r="C3984" s="3" t="s">
        <v>11483</v>
      </c>
      <c r="D3984" s="6">
        <v>2.0</v>
      </c>
      <c r="E3984" s="6">
        <v>660.16</v>
      </c>
      <c r="F3984" s="3" t="s">
        <v>11484</v>
      </c>
      <c r="G3984" s="3" t="s">
        <v>10540</v>
      </c>
      <c r="H3984" s="3" t="s">
        <v>10593</v>
      </c>
      <c r="I3984" s="3" t="s">
        <v>10547</v>
      </c>
      <c r="J3984" s="3" t="s">
        <v>19430</v>
      </c>
      <c r="K3984" s="3" t="s">
        <v>9853</v>
      </c>
      <c r="L3984" s="3" t="s">
        <v>33</v>
      </c>
      <c r="M3984" s="3" t="s">
        <v>34</v>
      </c>
      <c r="N3984" s="8" t="str">
        <f t="shared" si="1"/>
        <v>Completed</v>
      </c>
      <c r="O3984" s="8" t="str">
        <f t="shared" si="2"/>
        <v>Valid</v>
      </c>
      <c r="P3984" s="8" t="str">
        <f t="shared" si="3"/>
        <v>Cameras</v>
      </c>
      <c r="Q3984" s="8" t="str">
        <f t="shared" si="4"/>
        <v>Valid</v>
      </c>
    </row>
    <row r="3985">
      <c r="A3985" s="3" t="s">
        <v>19431</v>
      </c>
      <c r="B3985" s="3" t="s">
        <v>16209</v>
      </c>
      <c r="C3985" s="3" t="s">
        <v>11440</v>
      </c>
      <c r="D3985" s="6">
        <v>1.0</v>
      </c>
      <c r="E3985" s="6">
        <v>206.5</v>
      </c>
      <c r="F3985" s="3" t="s">
        <v>11441</v>
      </c>
      <c r="G3985" s="3" t="s">
        <v>10559</v>
      </c>
      <c r="H3985" s="3" t="s">
        <v>10560</v>
      </c>
      <c r="I3985" s="3" t="s">
        <v>10522</v>
      </c>
      <c r="J3985" s="3" t="s">
        <v>9032</v>
      </c>
      <c r="K3985" s="3" t="s">
        <v>4033</v>
      </c>
      <c r="L3985" s="3" t="s">
        <v>33</v>
      </c>
      <c r="M3985" s="3" t="s">
        <v>34</v>
      </c>
      <c r="N3985" s="8" t="str">
        <f t="shared" si="1"/>
        <v>Completed</v>
      </c>
      <c r="O3985" s="8" t="str">
        <f t="shared" si="2"/>
        <v>Valid</v>
      </c>
      <c r="P3985" s="8" t="str">
        <f t="shared" si="3"/>
        <v>Accessories</v>
      </c>
      <c r="Q3985" s="8" t="str">
        <f t="shared" si="4"/>
        <v>Valid</v>
      </c>
    </row>
    <row r="3986">
      <c r="A3986" s="3" t="s">
        <v>19432</v>
      </c>
      <c r="B3986" s="3" t="s">
        <v>17451</v>
      </c>
      <c r="C3986" s="3" t="s">
        <v>10744</v>
      </c>
      <c r="D3986" s="6">
        <v>1.0</v>
      </c>
      <c r="E3986" s="6">
        <v>337.22</v>
      </c>
      <c r="F3986" s="3" t="s">
        <v>10745</v>
      </c>
      <c r="G3986" s="3" t="s">
        <v>10540</v>
      </c>
      <c r="H3986" s="3" t="s">
        <v>10541</v>
      </c>
      <c r="I3986" s="3" t="s">
        <v>10553</v>
      </c>
      <c r="J3986" s="3" t="s">
        <v>17325</v>
      </c>
      <c r="K3986" s="3" t="s">
        <v>1213</v>
      </c>
      <c r="L3986" s="3" t="s">
        <v>33</v>
      </c>
      <c r="M3986" s="3" t="s">
        <v>34</v>
      </c>
      <c r="N3986" s="8" t="str">
        <f t="shared" si="1"/>
        <v>Completed</v>
      </c>
      <c r="O3986" s="8" t="str">
        <f t="shared" si="2"/>
        <v>Valid</v>
      </c>
      <c r="P3986" s="8" t="str">
        <f t="shared" si="3"/>
        <v>Smartphones</v>
      </c>
      <c r="Q3986" s="8" t="str">
        <f t="shared" si="4"/>
        <v>Valid</v>
      </c>
    </row>
    <row r="3987">
      <c r="A3987" s="3" t="s">
        <v>19433</v>
      </c>
      <c r="B3987" s="3" t="s">
        <v>10093</v>
      </c>
      <c r="C3987" s="3" t="s">
        <v>11270</v>
      </c>
      <c r="D3987" s="6">
        <v>2.0</v>
      </c>
      <c r="E3987" s="6">
        <v>791.4</v>
      </c>
      <c r="F3987" s="3" t="s">
        <v>11271</v>
      </c>
      <c r="G3987" s="3" t="s">
        <v>10540</v>
      </c>
      <c r="H3987" s="2"/>
      <c r="I3987" s="3" t="s">
        <v>10516</v>
      </c>
      <c r="J3987" s="3" t="s">
        <v>7164</v>
      </c>
      <c r="K3987" s="3" t="s">
        <v>7788</v>
      </c>
      <c r="L3987" s="3" t="s">
        <v>55</v>
      </c>
      <c r="M3987" s="3" t="s">
        <v>34</v>
      </c>
      <c r="N3987" s="8" t="str">
        <f t="shared" si="1"/>
        <v>Completed</v>
      </c>
      <c r="O3987" s="8" t="str">
        <f t="shared" si="2"/>
        <v>Valid</v>
      </c>
      <c r="P3987" s="8" t="str">
        <f t="shared" si="3"/>
        <v>Unknown</v>
      </c>
      <c r="Q3987" s="8" t="str">
        <f t="shared" si="4"/>
        <v>Valid</v>
      </c>
    </row>
    <row r="3988">
      <c r="A3988" s="3" t="s">
        <v>19434</v>
      </c>
      <c r="B3988" s="3" t="s">
        <v>19435</v>
      </c>
      <c r="C3988" s="3" t="s">
        <v>10896</v>
      </c>
      <c r="D3988" s="6">
        <v>1.0</v>
      </c>
      <c r="E3988" s="6">
        <v>306.8</v>
      </c>
      <c r="F3988" s="3" t="s">
        <v>10897</v>
      </c>
      <c r="G3988" s="3" t="s">
        <v>10559</v>
      </c>
      <c r="H3988" s="3" t="s">
        <v>10631</v>
      </c>
      <c r="I3988" s="3" t="s">
        <v>10645</v>
      </c>
      <c r="J3988" s="3" t="s">
        <v>3111</v>
      </c>
      <c r="K3988" s="3" t="s">
        <v>5093</v>
      </c>
      <c r="L3988" s="3" t="s">
        <v>55</v>
      </c>
      <c r="M3988" s="3" t="s">
        <v>34</v>
      </c>
      <c r="N3988" s="8" t="str">
        <f t="shared" si="1"/>
        <v>Completed</v>
      </c>
      <c r="O3988" s="8" t="str">
        <f t="shared" si="2"/>
        <v>Valid</v>
      </c>
      <c r="P3988" s="8" t="str">
        <f t="shared" si="3"/>
        <v>Women'S Clothing</v>
      </c>
      <c r="Q3988" s="8" t="str">
        <f t="shared" si="4"/>
        <v>Valid</v>
      </c>
    </row>
    <row r="3989">
      <c r="A3989" s="3" t="s">
        <v>19436</v>
      </c>
      <c r="B3989" s="3" t="s">
        <v>5730</v>
      </c>
      <c r="C3989" s="3" t="s">
        <v>11657</v>
      </c>
      <c r="D3989" s="6">
        <v>1.0</v>
      </c>
      <c r="E3989" s="6">
        <v>385.24</v>
      </c>
      <c r="F3989" s="3" t="s">
        <v>11658</v>
      </c>
      <c r="G3989" s="3" t="s">
        <v>10532</v>
      </c>
      <c r="H3989" s="3" t="s">
        <v>10533</v>
      </c>
      <c r="I3989" s="3" t="s">
        <v>10577</v>
      </c>
      <c r="J3989" s="3" t="s">
        <v>5678</v>
      </c>
      <c r="K3989" s="3" t="s">
        <v>3168</v>
      </c>
      <c r="L3989" s="3" t="s">
        <v>44</v>
      </c>
      <c r="M3989" s="3" t="s">
        <v>45</v>
      </c>
      <c r="N3989" s="8" t="str">
        <f t="shared" si="1"/>
        <v>Returned</v>
      </c>
      <c r="O3989" s="8" t="str">
        <f t="shared" si="2"/>
        <v>Valid</v>
      </c>
      <c r="P3989" s="8" t="str">
        <f t="shared" si="3"/>
        <v>Bedding</v>
      </c>
      <c r="Q3989" s="8" t="str">
        <f t="shared" si="4"/>
        <v>Valid</v>
      </c>
    </row>
    <row r="3990">
      <c r="A3990" s="3" t="s">
        <v>19437</v>
      </c>
      <c r="B3990" s="3" t="s">
        <v>8016</v>
      </c>
      <c r="C3990" s="3" t="s">
        <v>10728</v>
      </c>
      <c r="D3990" s="6">
        <v>1.0</v>
      </c>
      <c r="E3990" s="6">
        <v>627.97</v>
      </c>
      <c r="F3990" s="3" t="s">
        <v>10729</v>
      </c>
      <c r="G3990" s="3" t="s">
        <v>10540</v>
      </c>
      <c r="H3990" s="3" t="s">
        <v>10719</v>
      </c>
      <c r="I3990" s="3" t="s">
        <v>10516</v>
      </c>
      <c r="J3990" s="3" t="s">
        <v>8017</v>
      </c>
      <c r="K3990" s="3" t="s">
        <v>660</v>
      </c>
      <c r="L3990" s="3" t="s">
        <v>33</v>
      </c>
      <c r="M3990" s="3" t="s">
        <v>34</v>
      </c>
      <c r="N3990" s="8" t="str">
        <f t="shared" si="1"/>
        <v>Completed</v>
      </c>
      <c r="O3990" s="8" t="str">
        <f t="shared" si="2"/>
        <v>Valid</v>
      </c>
      <c r="P3990" s="8" t="str">
        <f t="shared" si="3"/>
        <v>Smart Home</v>
      </c>
      <c r="Q3990" s="8" t="str">
        <f t="shared" si="4"/>
        <v>Valid</v>
      </c>
    </row>
    <row r="3991">
      <c r="A3991" s="3" t="s">
        <v>19438</v>
      </c>
      <c r="B3991" s="3" t="s">
        <v>19439</v>
      </c>
      <c r="C3991" s="3" t="s">
        <v>11823</v>
      </c>
      <c r="D3991" s="6">
        <v>1.0</v>
      </c>
      <c r="E3991" s="6">
        <v>119.81</v>
      </c>
      <c r="F3991" s="3" t="s">
        <v>11824</v>
      </c>
      <c r="G3991" s="3" t="s">
        <v>10532</v>
      </c>
      <c r="H3991" s="3" t="s">
        <v>10533</v>
      </c>
      <c r="I3991" s="3" t="s">
        <v>10542</v>
      </c>
      <c r="J3991" s="3" t="s">
        <v>19440</v>
      </c>
      <c r="K3991" s="3" t="s">
        <v>396</v>
      </c>
      <c r="L3991" s="3" t="s">
        <v>33</v>
      </c>
      <c r="M3991" s="3" t="s">
        <v>34</v>
      </c>
      <c r="N3991" s="8" t="str">
        <f t="shared" si="1"/>
        <v>Completed</v>
      </c>
      <c r="O3991" s="8" t="str">
        <f t="shared" si="2"/>
        <v>Valid</v>
      </c>
      <c r="P3991" s="8" t="str">
        <f t="shared" si="3"/>
        <v>Bedding</v>
      </c>
      <c r="Q3991" s="8" t="str">
        <f t="shared" si="4"/>
        <v>Valid</v>
      </c>
    </row>
    <row r="3992">
      <c r="A3992" s="3" t="s">
        <v>19441</v>
      </c>
      <c r="B3992" s="3" t="s">
        <v>12111</v>
      </c>
      <c r="C3992" s="3" t="s">
        <v>11156</v>
      </c>
      <c r="D3992" s="6">
        <v>4.0</v>
      </c>
      <c r="E3992" s="6">
        <v>179.98</v>
      </c>
      <c r="F3992" s="3" t="s">
        <v>11157</v>
      </c>
      <c r="G3992" s="3" t="s">
        <v>10532</v>
      </c>
      <c r="H3992" s="3" t="s">
        <v>10606</v>
      </c>
      <c r="I3992" s="3" t="s">
        <v>10522</v>
      </c>
      <c r="J3992" s="3" t="s">
        <v>8324</v>
      </c>
      <c r="K3992" s="3" t="s">
        <v>5216</v>
      </c>
      <c r="L3992" s="3" t="s">
        <v>44</v>
      </c>
      <c r="M3992" s="3" t="s">
        <v>34</v>
      </c>
      <c r="N3992" s="8" t="str">
        <f t="shared" si="1"/>
        <v>Completed</v>
      </c>
      <c r="O3992" s="8" t="str">
        <f t="shared" si="2"/>
        <v>Valid</v>
      </c>
      <c r="P3992" s="8" t="str">
        <f t="shared" si="3"/>
        <v>Cookware</v>
      </c>
      <c r="Q3992" s="8" t="str">
        <f t="shared" si="4"/>
        <v>Valid</v>
      </c>
    </row>
    <row r="3993">
      <c r="A3993" s="3" t="s">
        <v>19442</v>
      </c>
      <c r="B3993" s="3" t="s">
        <v>19443</v>
      </c>
      <c r="C3993" s="3" t="s">
        <v>10596</v>
      </c>
      <c r="D3993" s="6">
        <v>1.0</v>
      </c>
      <c r="E3993" s="6">
        <v>398.55</v>
      </c>
      <c r="F3993" s="3" t="s">
        <v>10597</v>
      </c>
      <c r="G3993" s="3" t="s">
        <v>10514</v>
      </c>
      <c r="H3993" s="3" t="s">
        <v>10515</v>
      </c>
      <c r="I3993" s="3" t="s">
        <v>10594</v>
      </c>
      <c r="J3993" s="3" t="s">
        <v>17229</v>
      </c>
      <c r="K3993" s="3" t="s">
        <v>4976</v>
      </c>
      <c r="L3993" s="3" t="s">
        <v>33</v>
      </c>
      <c r="M3993" s="3" t="s">
        <v>34</v>
      </c>
      <c r="N3993" s="8" t="str">
        <f t="shared" si="1"/>
        <v>Completed</v>
      </c>
      <c r="O3993" s="8" t="str">
        <f t="shared" si="2"/>
        <v>Valid</v>
      </c>
      <c r="P3993" s="8" t="str">
        <f t="shared" si="3"/>
        <v>Wellness</v>
      </c>
      <c r="Q3993" s="8" t="str">
        <f t="shared" si="4"/>
        <v>Valid</v>
      </c>
    </row>
    <row r="3994">
      <c r="A3994" s="3" t="s">
        <v>19444</v>
      </c>
      <c r="B3994" s="3" t="s">
        <v>5570</v>
      </c>
      <c r="C3994" s="3" t="s">
        <v>11340</v>
      </c>
      <c r="D3994" s="6">
        <v>1.0</v>
      </c>
      <c r="E3994" s="6">
        <v>109.94</v>
      </c>
      <c r="F3994" s="3" t="s">
        <v>11341</v>
      </c>
      <c r="G3994" s="3" t="s">
        <v>10514</v>
      </c>
      <c r="H3994" s="3" t="s">
        <v>10667</v>
      </c>
      <c r="I3994" s="3" t="s">
        <v>10553</v>
      </c>
      <c r="J3994" s="3" t="s">
        <v>5571</v>
      </c>
      <c r="K3994" s="3" t="s">
        <v>967</v>
      </c>
      <c r="L3994" s="3" t="s">
        <v>55</v>
      </c>
      <c r="M3994" s="3" t="s">
        <v>45</v>
      </c>
      <c r="N3994" s="8" t="str">
        <f t="shared" si="1"/>
        <v>Returned</v>
      </c>
      <c r="O3994" s="8" t="str">
        <f t="shared" si="2"/>
        <v>Valid</v>
      </c>
      <c r="P3994" s="8" t="str">
        <f t="shared" si="3"/>
        <v>Skincare</v>
      </c>
      <c r="Q3994" s="8" t="str">
        <f t="shared" si="4"/>
        <v>Valid</v>
      </c>
    </row>
    <row r="3995">
      <c r="A3995" s="3" t="s">
        <v>19445</v>
      </c>
      <c r="B3995" s="3" t="s">
        <v>19446</v>
      </c>
      <c r="C3995" s="3" t="s">
        <v>12002</v>
      </c>
      <c r="D3995" s="6">
        <v>1.0</v>
      </c>
      <c r="E3995" s="6">
        <v>182.19</v>
      </c>
      <c r="F3995" s="3" t="s">
        <v>12003</v>
      </c>
      <c r="G3995" s="3" t="s">
        <v>10540</v>
      </c>
      <c r="H3995" s="3" t="s">
        <v>10696</v>
      </c>
      <c r="I3995" s="3" t="s">
        <v>10553</v>
      </c>
      <c r="J3995" s="3" t="s">
        <v>19447</v>
      </c>
      <c r="K3995" s="3" t="s">
        <v>4102</v>
      </c>
      <c r="L3995" s="3" t="s">
        <v>55</v>
      </c>
      <c r="M3995" s="3" t="s">
        <v>34</v>
      </c>
      <c r="N3995" s="8" t="str">
        <f t="shared" si="1"/>
        <v>Completed</v>
      </c>
      <c r="O3995" s="8" t="str">
        <f t="shared" si="2"/>
        <v>Valid</v>
      </c>
      <c r="P3995" s="8" t="str">
        <f t="shared" si="3"/>
        <v>Tablets</v>
      </c>
      <c r="Q3995" s="8" t="str">
        <f t="shared" si="4"/>
        <v>Valid</v>
      </c>
    </row>
    <row r="3996">
      <c r="A3996" s="3" t="s">
        <v>19448</v>
      </c>
      <c r="B3996" s="3" t="s">
        <v>19449</v>
      </c>
      <c r="C3996" s="3" t="s">
        <v>11625</v>
      </c>
      <c r="D3996" s="6">
        <v>3.0</v>
      </c>
      <c r="E3996" s="6">
        <v>620.64</v>
      </c>
      <c r="F3996" s="3" t="s">
        <v>11626</v>
      </c>
      <c r="G3996" s="3" t="s">
        <v>10565</v>
      </c>
      <c r="H3996" s="3" t="s">
        <v>10622</v>
      </c>
      <c r="I3996" s="3" t="s">
        <v>10645</v>
      </c>
      <c r="J3996" s="3" t="s">
        <v>8062</v>
      </c>
      <c r="K3996" s="3" t="s">
        <v>1784</v>
      </c>
      <c r="L3996" s="3" t="s">
        <v>33</v>
      </c>
      <c r="M3996" s="3" t="s">
        <v>34</v>
      </c>
      <c r="N3996" s="8" t="str">
        <f t="shared" si="1"/>
        <v>Completed</v>
      </c>
      <c r="O3996" s="8" t="str">
        <f t="shared" si="2"/>
        <v>Valid</v>
      </c>
      <c r="P3996" s="8" t="str">
        <f t="shared" si="3"/>
        <v>Fitness Equipment</v>
      </c>
      <c r="Q3996" s="8" t="str">
        <f t="shared" si="4"/>
        <v>Valid</v>
      </c>
    </row>
    <row r="3997">
      <c r="A3997" s="3" t="s">
        <v>19450</v>
      </c>
      <c r="B3997" s="3" t="s">
        <v>9216</v>
      </c>
      <c r="C3997" s="3" t="s">
        <v>10804</v>
      </c>
      <c r="D3997" s="6">
        <v>1.0</v>
      </c>
      <c r="E3997" s="6">
        <v>186.84</v>
      </c>
      <c r="F3997" s="3" t="s">
        <v>10805</v>
      </c>
      <c r="G3997" s="3" t="s">
        <v>10559</v>
      </c>
      <c r="H3997" s="2"/>
      <c r="I3997" s="3" t="s">
        <v>10567</v>
      </c>
      <c r="J3997" s="3" t="s">
        <v>7224</v>
      </c>
      <c r="K3997" s="3" t="s">
        <v>1943</v>
      </c>
      <c r="L3997" s="3" t="s">
        <v>33</v>
      </c>
      <c r="M3997" s="3" t="s">
        <v>34</v>
      </c>
      <c r="N3997" s="8" t="str">
        <f t="shared" si="1"/>
        <v>Completed</v>
      </c>
      <c r="O3997" s="8" t="str">
        <f t="shared" si="2"/>
        <v>Valid</v>
      </c>
      <c r="P3997" s="8" t="str">
        <f t="shared" si="3"/>
        <v>Unknown</v>
      </c>
      <c r="Q3997" s="8" t="str">
        <f t="shared" si="4"/>
        <v>Valid</v>
      </c>
    </row>
    <row r="3998">
      <c r="A3998" s="3" t="s">
        <v>19451</v>
      </c>
      <c r="B3998" s="3" t="s">
        <v>19452</v>
      </c>
      <c r="C3998" s="3" t="s">
        <v>11329</v>
      </c>
      <c r="D3998" s="6">
        <v>1.0</v>
      </c>
      <c r="E3998" s="6">
        <v>355.33</v>
      </c>
      <c r="F3998" s="3" t="s">
        <v>11330</v>
      </c>
      <c r="G3998" s="3" t="s">
        <v>10514</v>
      </c>
      <c r="H3998" s="3" t="s">
        <v>10667</v>
      </c>
      <c r="I3998" s="3" t="s">
        <v>10527</v>
      </c>
      <c r="J3998" s="3" t="s">
        <v>13811</v>
      </c>
      <c r="K3998" s="3" t="s">
        <v>2146</v>
      </c>
      <c r="L3998" s="3" t="s">
        <v>55</v>
      </c>
      <c r="M3998" s="3" t="s">
        <v>34</v>
      </c>
      <c r="N3998" s="8" t="str">
        <f t="shared" si="1"/>
        <v>Completed</v>
      </c>
      <c r="O3998" s="8" t="str">
        <f t="shared" si="2"/>
        <v>Valid</v>
      </c>
      <c r="P3998" s="8" t="str">
        <f t="shared" si="3"/>
        <v>Skincare</v>
      </c>
      <c r="Q3998" s="8" t="str">
        <f t="shared" si="4"/>
        <v>Valid</v>
      </c>
    </row>
    <row r="3999">
      <c r="A3999" s="3" t="s">
        <v>19453</v>
      </c>
      <c r="B3999" s="3" t="s">
        <v>19454</v>
      </c>
      <c r="C3999" s="3" t="s">
        <v>11314</v>
      </c>
      <c r="D3999" s="6">
        <v>2.0</v>
      </c>
      <c r="E3999" s="6">
        <v>946.56</v>
      </c>
      <c r="F3999" s="3" t="s">
        <v>11315</v>
      </c>
      <c r="G3999" s="3" t="s">
        <v>10514</v>
      </c>
      <c r="H3999" s="3" t="s">
        <v>10521</v>
      </c>
      <c r="I3999" s="3" t="s">
        <v>10662</v>
      </c>
      <c r="J3999" s="3" t="s">
        <v>19455</v>
      </c>
      <c r="K3999" s="3" t="s">
        <v>3103</v>
      </c>
      <c r="L3999" s="3" t="s">
        <v>44</v>
      </c>
      <c r="M3999" s="3" t="s">
        <v>34</v>
      </c>
      <c r="N3999" s="8" t="str">
        <f t="shared" si="1"/>
        <v>Completed</v>
      </c>
      <c r="O3999" s="8" t="str">
        <f t="shared" si="2"/>
        <v>Valid</v>
      </c>
      <c r="P3999" s="8" t="str">
        <f t="shared" si="3"/>
        <v>Fragrance</v>
      </c>
      <c r="Q3999" s="8" t="str">
        <f t="shared" si="4"/>
        <v>Valid</v>
      </c>
    </row>
    <row r="4000">
      <c r="A4000" s="3" t="s">
        <v>19456</v>
      </c>
      <c r="B4000" s="3" t="s">
        <v>8700</v>
      </c>
      <c r="C4000" s="3" t="s">
        <v>11063</v>
      </c>
      <c r="D4000" s="6">
        <v>1.0</v>
      </c>
      <c r="E4000" s="6">
        <v>850.45</v>
      </c>
      <c r="F4000" s="3" t="s">
        <v>11064</v>
      </c>
      <c r="G4000" s="3" t="s">
        <v>10540</v>
      </c>
      <c r="H4000" s="3" t="s">
        <v>10696</v>
      </c>
      <c r="I4000" s="3" t="s">
        <v>10567</v>
      </c>
      <c r="J4000" s="3" t="s">
        <v>8701</v>
      </c>
      <c r="K4000" s="3" t="s">
        <v>5034</v>
      </c>
      <c r="L4000" s="3" t="s">
        <v>44</v>
      </c>
      <c r="M4000" s="3" t="s">
        <v>45</v>
      </c>
      <c r="N4000" s="8" t="str">
        <f t="shared" si="1"/>
        <v>Returned</v>
      </c>
      <c r="O4000" s="8" t="str">
        <f t="shared" si="2"/>
        <v>Valid</v>
      </c>
      <c r="P4000" s="8" t="str">
        <f t="shared" si="3"/>
        <v>Tablets</v>
      </c>
      <c r="Q4000" s="8" t="str">
        <f t="shared" si="4"/>
        <v>Valid</v>
      </c>
    </row>
    <row r="4001">
      <c r="A4001" s="3" t="s">
        <v>19457</v>
      </c>
      <c r="B4001" s="3" t="s">
        <v>19458</v>
      </c>
      <c r="C4001" s="3" t="s">
        <v>10657</v>
      </c>
      <c r="D4001" s="6">
        <v>1.0</v>
      </c>
      <c r="E4001" s="6">
        <v>255.03</v>
      </c>
      <c r="F4001" s="3" t="s">
        <v>10658</v>
      </c>
      <c r="G4001" s="3" t="s">
        <v>10559</v>
      </c>
      <c r="H4001" s="3" t="s">
        <v>10560</v>
      </c>
      <c r="I4001" s="3" t="s">
        <v>10607</v>
      </c>
      <c r="J4001" s="3" t="s">
        <v>13129</v>
      </c>
      <c r="K4001" s="3" t="s">
        <v>1221</v>
      </c>
      <c r="L4001" s="3" t="s">
        <v>33</v>
      </c>
      <c r="M4001" s="3" t="s">
        <v>34</v>
      </c>
      <c r="N4001" s="8" t="str">
        <f t="shared" si="1"/>
        <v>Completed</v>
      </c>
      <c r="O4001" s="8" t="str">
        <f t="shared" si="2"/>
        <v>Valid</v>
      </c>
      <c r="P4001" s="8" t="str">
        <f t="shared" si="3"/>
        <v>Accessories</v>
      </c>
      <c r="Q4001" s="8" t="str">
        <f t="shared" si="4"/>
        <v>Valid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" t="s">
        <v>19467</v>
      </c>
      <c r="B1" s="9" t="s">
        <v>19468</v>
      </c>
    </row>
    <row r="2">
      <c r="A2" s="7" t="s">
        <v>38</v>
      </c>
      <c r="B2" s="7" t="s">
        <v>38</v>
      </c>
    </row>
    <row r="3">
      <c r="A3" s="8" t="s">
        <v>49</v>
      </c>
      <c r="B3" s="7" t="s">
        <v>85</v>
      </c>
    </row>
    <row r="4">
      <c r="A4" s="8" t="s">
        <v>60</v>
      </c>
      <c r="B4" s="8" t="s">
        <v>276</v>
      </c>
    </row>
    <row r="5">
      <c r="A5" s="8" t="s">
        <v>70</v>
      </c>
      <c r="B5" s="8" t="s">
        <v>516</v>
      </c>
    </row>
    <row r="6">
      <c r="A6" s="8" t="s">
        <v>77</v>
      </c>
      <c r="B6" s="8" t="s">
        <v>107</v>
      </c>
    </row>
    <row r="7">
      <c r="A7" s="8" t="s">
        <v>85</v>
      </c>
      <c r="B7" s="7" t="s">
        <v>85</v>
      </c>
    </row>
    <row r="8">
      <c r="A8" s="8" t="s">
        <v>92</v>
      </c>
      <c r="B8" s="8" t="s">
        <v>1117</v>
      </c>
    </row>
    <row r="9">
      <c r="A9" s="8" t="s">
        <v>99</v>
      </c>
      <c r="B9" s="8" t="s">
        <v>99</v>
      </c>
    </row>
    <row r="10">
      <c r="A10" s="8" t="s">
        <v>107</v>
      </c>
      <c r="B10" s="8" t="s">
        <v>107</v>
      </c>
    </row>
    <row r="11">
      <c r="A11" s="8" t="s">
        <v>115</v>
      </c>
      <c r="B11" s="8" t="s">
        <v>413</v>
      </c>
    </row>
    <row r="12">
      <c r="A12" s="8" t="s">
        <v>123</v>
      </c>
      <c r="B12" s="8" t="s">
        <v>123</v>
      </c>
    </row>
    <row r="13">
      <c r="A13" s="8" t="s">
        <v>130</v>
      </c>
      <c r="B13" s="8" t="s">
        <v>250</v>
      </c>
    </row>
    <row r="14">
      <c r="A14" s="8" t="s">
        <v>137</v>
      </c>
      <c r="B14" s="8" t="s">
        <v>289</v>
      </c>
    </row>
    <row r="15">
      <c r="A15" s="8" t="s">
        <v>145</v>
      </c>
      <c r="B15" s="8" t="s">
        <v>145</v>
      </c>
    </row>
    <row r="16">
      <c r="A16" s="8" t="s">
        <v>151</v>
      </c>
      <c r="B16" s="8" t="s">
        <v>459</v>
      </c>
    </row>
    <row r="17">
      <c r="A17" s="8" t="s">
        <v>158</v>
      </c>
      <c r="B17" s="8" t="s">
        <v>236</v>
      </c>
    </row>
    <row r="18">
      <c r="A18" s="8" t="s">
        <v>166</v>
      </c>
      <c r="B18" s="8" t="s">
        <v>166</v>
      </c>
    </row>
    <row r="19">
      <c r="A19" s="8" t="s">
        <v>173</v>
      </c>
      <c r="B19" s="8" t="s">
        <v>770</v>
      </c>
    </row>
    <row r="20">
      <c r="A20" s="8" t="s">
        <v>187</v>
      </c>
      <c r="B20" s="8" t="s">
        <v>187</v>
      </c>
    </row>
    <row r="21">
      <c r="A21" s="8" t="s">
        <v>199</v>
      </c>
      <c r="B21" s="7" t="s">
        <v>38</v>
      </c>
    </row>
    <row r="22">
      <c r="A22" s="8" t="s">
        <v>206</v>
      </c>
      <c r="B22" s="8" t="s">
        <v>187</v>
      </c>
    </row>
    <row r="23">
      <c r="A23" s="8" t="s">
        <v>212</v>
      </c>
      <c r="B23" s="8" t="s">
        <v>212</v>
      </c>
    </row>
    <row r="24">
      <c r="A24" s="8" t="s">
        <v>219</v>
      </c>
      <c r="B24" s="8" t="s">
        <v>276</v>
      </c>
    </row>
    <row r="25">
      <c r="A25" s="8" t="s">
        <v>236</v>
      </c>
      <c r="B25" s="8" t="s">
        <v>236</v>
      </c>
    </row>
    <row r="26">
      <c r="A26" s="8" t="s">
        <v>250</v>
      </c>
      <c r="B26" s="8" t="s">
        <v>250</v>
      </c>
    </row>
    <row r="27">
      <c r="A27" s="8" t="s">
        <v>257</v>
      </c>
      <c r="B27" s="8" t="s">
        <v>289</v>
      </c>
    </row>
    <row r="28">
      <c r="A28" s="8" t="s">
        <v>264</v>
      </c>
      <c r="B28" s="8" t="s">
        <v>264</v>
      </c>
    </row>
    <row r="29">
      <c r="A29" s="8" t="s">
        <v>276</v>
      </c>
      <c r="B29" s="8" t="s">
        <v>276</v>
      </c>
    </row>
    <row r="30">
      <c r="A30" s="8" t="s">
        <v>282</v>
      </c>
      <c r="B30" s="8" t="s">
        <v>264</v>
      </c>
    </row>
    <row r="31">
      <c r="A31" s="8" t="s">
        <v>289</v>
      </c>
      <c r="B31" s="8" t="s">
        <v>289</v>
      </c>
    </row>
    <row r="32">
      <c r="A32" s="8" t="s">
        <v>297</v>
      </c>
      <c r="B32" s="8" t="s">
        <v>123</v>
      </c>
    </row>
    <row r="33">
      <c r="A33" s="8" t="s">
        <v>310</v>
      </c>
      <c r="B33" s="8" t="s">
        <v>264</v>
      </c>
    </row>
    <row r="34">
      <c r="A34" s="8" t="s">
        <v>316</v>
      </c>
      <c r="B34" s="8" t="s">
        <v>99</v>
      </c>
    </row>
    <row r="35">
      <c r="A35" s="8" t="s">
        <v>328</v>
      </c>
      <c r="B35" s="8" t="s">
        <v>413</v>
      </c>
    </row>
    <row r="36">
      <c r="A36" s="8" t="s">
        <v>335</v>
      </c>
      <c r="B36" s="8" t="s">
        <v>516</v>
      </c>
    </row>
    <row r="37">
      <c r="A37" s="8" t="s">
        <v>341</v>
      </c>
      <c r="B37" s="8" t="s">
        <v>212</v>
      </c>
    </row>
    <row r="38">
      <c r="A38" s="8" t="s">
        <v>378</v>
      </c>
      <c r="B38" s="8" t="s">
        <v>166</v>
      </c>
    </row>
    <row r="39">
      <c r="A39" s="8" t="s">
        <v>395</v>
      </c>
      <c r="B39" s="8" t="s">
        <v>236</v>
      </c>
    </row>
    <row r="40">
      <c r="A40" s="8" t="s">
        <v>413</v>
      </c>
      <c r="B40" s="8" t="s">
        <v>413</v>
      </c>
    </row>
    <row r="41">
      <c r="A41" s="8" t="s">
        <v>432</v>
      </c>
      <c r="B41" s="7" t="s">
        <v>38</v>
      </c>
    </row>
    <row r="42">
      <c r="A42" s="8" t="s">
        <v>459</v>
      </c>
      <c r="B42" s="8" t="s">
        <v>459</v>
      </c>
    </row>
    <row r="43">
      <c r="A43" s="8" t="s">
        <v>471</v>
      </c>
      <c r="B43" s="8" t="s">
        <v>107</v>
      </c>
    </row>
    <row r="44">
      <c r="A44" s="8" t="s">
        <v>488</v>
      </c>
      <c r="B44" s="8" t="s">
        <v>413</v>
      </c>
    </row>
    <row r="45">
      <c r="A45" s="8" t="s">
        <v>493</v>
      </c>
      <c r="B45" s="7" t="s">
        <v>85</v>
      </c>
    </row>
    <row r="46">
      <c r="A46" s="8" t="s">
        <v>511</v>
      </c>
      <c r="B46" s="8" t="s">
        <v>737</v>
      </c>
    </row>
    <row r="47">
      <c r="A47" s="8" t="s">
        <v>516</v>
      </c>
      <c r="B47" s="8" t="s">
        <v>516</v>
      </c>
    </row>
    <row r="48">
      <c r="A48" s="8" t="s">
        <v>534</v>
      </c>
      <c r="B48" s="8" t="s">
        <v>737</v>
      </c>
    </row>
    <row r="49">
      <c r="A49" s="8" t="s">
        <v>555</v>
      </c>
      <c r="B49" s="8" t="s">
        <v>459</v>
      </c>
    </row>
    <row r="50">
      <c r="A50" s="8" t="s">
        <v>582</v>
      </c>
      <c r="B50" s="8" t="s">
        <v>123</v>
      </c>
    </row>
    <row r="51">
      <c r="A51" s="8" t="s">
        <v>608</v>
      </c>
      <c r="B51" s="8" t="s">
        <v>187</v>
      </c>
    </row>
    <row r="52">
      <c r="A52" s="8" t="s">
        <v>627</v>
      </c>
      <c r="B52" s="8" t="s">
        <v>166</v>
      </c>
    </row>
    <row r="53">
      <c r="A53" s="8" t="s">
        <v>666</v>
      </c>
      <c r="B53" s="8" t="s">
        <v>737</v>
      </c>
    </row>
    <row r="54">
      <c r="A54" s="8" t="s">
        <v>689</v>
      </c>
      <c r="B54" s="8" t="s">
        <v>236</v>
      </c>
    </row>
    <row r="55">
      <c r="A55" s="8" t="s">
        <v>732</v>
      </c>
      <c r="B55" s="8" t="s">
        <v>145</v>
      </c>
    </row>
    <row r="56">
      <c r="A56" s="8" t="s">
        <v>737</v>
      </c>
      <c r="B56" s="8" t="s">
        <v>737</v>
      </c>
    </row>
    <row r="57">
      <c r="A57" s="8" t="s">
        <v>770</v>
      </c>
      <c r="B57" s="8" t="s">
        <v>770</v>
      </c>
    </row>
    <row r="58">
      <c r="A58" s="8" t="s">
        <v>821</v>
      </c>
      <c r="B58" s="8" t="s">
        <v>250</v>
      </c>
    </row>
    <row r="59">
      <c r="A59" s="8" t="s">
        <v>879</v>
      </c>
      <c r="B59" s="8" t="s">
        <v>187</v>
      </c>
    </row>
    <row r="60">
      <c r="A60" s="8" t="s">
        <v>932</v>
      </c>
      <c r="B60" s="8" t="s">
        <v>264</v>
      </c>
    </row>
    <row r="61">
      <c r="A61" s="8" t="s">
        <v>957</v>
      </c>
      <c r="B61" s="8" t="s">
        <v>107</v>
      </c>
    </row>
    <row r="62">
      <c r="A62" s="8" t="s">
        <v>1035</v>
      </c>
      <c r="B62" s="7" t="s">
        <v>85</v>
      </c>
    </row>
    <row r="63">
      <c r="A63" s="8" t="s">
        <v>1117</v>
      </c>
      <c r="B63" s="8" t="s">
        <v>1117</v>
      </c>
    </row>
    <row r="64">
      <c r="A64" s="8" t="s">
        <v>1163</v>
      </c>
      <c r="B64" s="8" t="s">
        <v>212</v>
      </c>
    </row>
    <row r="65">
      <c r="A65" s="8" t="s">
        <v>1170</v>
      </c>
      <c r="B65" s="8" t="s">
        <v>145</v>
      </c>
    </row>
    <row r="66">
      <c r="A66" s="8" t="s">
        <v>1204</v>
      </c>
      <c r="B66" s="8" t="s">
        <v>99</v>
      </c>
    </row>
    <row r="67">
      <c r="A67" s="8" t="s">
        <v>1223</v>
      </c>
      <c r="B67" s="8" t="s">
        <v>166</v>
      </c>
    </row>
    <row r="68">
      <c r="A68" s="8" t="s">
        <v>1248</v>
      </c>
      <c r="B68" s="8" t="s">
        <v>123</v>
      </c>
    </row>
    <row r="69">
      <c r="A69" s="8" t="s">
        <v>1287</v>
      </c>
      <c r="B69" s="8" t="s">
        <v>770</v>
      </c>
    </row>
    <row r="70">
      <c r="A70" s="8" t="s">
        <v>1329</v>
      </c>
      <c r="B70" s="8" t="s">
        <v>516</v>
      </c>
    </row>
    <row r="71">
      <c r="A71" s="8" t="s">
        <v>1673</v>
      </c>
      <c r="B71" s="8" t="s">
        <v>276</v>
      </c>
    </row>
    <row r="72">
      <c r="A72" s="8" t="s">
        <v>1689</v>
      </c>
      <c r="B72" s="8" t="s">
        <v>145</v>
      </c>
    </row>
    <row r="73">
      <c r="A73" s="8" t="s">
        <v>1746</v>
      </c>
      <c r="B73" s="8" t="s">
        <v>459</v>
      </c>
    </row>
    <row r="74">
      <c r="A74" s="8" t="s">
        <v>1752</v>
      </c>
      <c r="B74" s="8" t="s">
        <v>770</v>
      </c>
    </row>
    <row r="75">
      <c r="A75" s="8" t="s">
        <v>1780</v>
      </c>
      <c r="B75" s="8" t="s">
        <v>1117</v>
      </c>
    </row>
    <row r="76">
      <c r="A76" s="8" t="s">
        <v>1837</v>
      </c>
      <c r="B76" s="8" t="s">
        <v>1117</v>
      </c>
    </row>
    <row r="77">
      <c r="A77" s="8" t="s">
        <v>2047</v>
      </c>
      <c r="B77" s="8" t="s">
        <v>250</v>
      </c>
    </row>
    <row r="78">
      <c r="A78" s="8" t="s">
        <v>2188</v>
      </c>
      <c r="B78" s="8" t="s">
        <v>289</v>
      </c>
    </row>
    <row r="79">
      <c r="A79" s="8" t="s">
        <v>2677</v>
      </c>
      <c r="B79" s="8" t="s">
        <v>99</v>
      </c>
    </row>
    <row r="80">
      <c r="A80" s="8" t="s">
        <v>3064</v>
      </c>
      <c r="B80" s="8" t="s">
        <v>212</v>
      </c>
    </row>
    <row r="81">
      <c r="A81" s="8" t="s">
        <v>4008</v>
      </c>
      <c r="B81" s="7" t="s">
        <v>38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</cols>
  <sheetData>
    <row r="1">
      <c r="A1" s="9" t="s">
        <v>19469</v>
      </c>
      <c r="B1" s="9" t="s">
        <v>19470</v>
      </c>
      <c r="C1" s="9" t="s">
        <v>19471</v>
      </c>
    </row>
    <row r="2">
      <c r="A2" s="7" t="s">
        <v>19472</v>
      </c>
      <c r="B2" s="8">
        <f>AVERAGE(Orders_Clean!I2:I1000)</f>
        <v>1547.29967</v>
      </c>
      <c r="C2" s="8">
        <f>AVERAGE(Orders_Clean!G2:G1000)</f>
        <v>5.2116575</v>
      </c>
    </row>
    <row r="3">
      <c r="A3" s="7" t="s">
        <v>19473</v>
      </c>
      <c r="B3" s="8">
        <f>MEDIAN(Orders_Clean!I2:I1000)</f>
        <v>1278.85</v>
      </c>
      <c r="C3" s="8">
        <f>MEDIAN(Orders_Clean!G2:G1000)</f>
        <v>4.99</v>
      </c>
    </row>
    <row r="4">
      <c r="A4" s="7" t="s">
        <v>19474</v>
      </c>
      <c r="B4" s="8">
        <f>STDEV(Orders_Clean!I2:I1000)</f>
        <v>1178.774709</v>
      </c>
      <c r="C4" s="8">
        <f>STDEV(Orders_Clean!G2:G1000)</f>
        <v>4.482030698</v>
      </c>
    </row>
    <row r="5">
      <c r="A5" s="7" t="s">
        <v>19475</v>
      </c>
      <c r="B5" s="8">
        <f>MIN(Orders_Clean!I2:I1000)</f>
        <v>12.1</v>
      </c>
      <c r="C5" s="8">
        <f>MIN(Orders_Clean!G2:G1000)</f>
        <v>0</v>
      </c>
    </row>
    <row r="6">
      <c r="A6" s="7" t="s">
        <v>19476</v>
      </c>
      <c r="B6" s="8">
        <f>MAX(Orders_Clean!I2:I1000)</f>
        <v>8688.53</v>
      </c>
      <c r="C6" s="8">
        <f>MAX(Orders_Clean!G2:G1000)</f>
        <v>12.99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</sheetData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</sheetData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29.0"/>
  </cols>
  <sheetData>
    <row r="1">
      <c r="A1" s="10" t="s">
        <v>19482</v>
      </c>
    </row>
    <row r="3">
      <c r="A3" s="11" t="s">
        <v>19483</v>
      </c>
      <c r="B3" s="11" t="s">
        <v>19484</v>
      </c>
      <c r="C3" s="11" t="s">
        <v>19485</v>
      </c>
      <c r="D3" s="11" t="s">
        <v>19486</v>
      </c>
      <c r="E3" s="11" t="s">
        <v>19487</v>
      </c>
      <c r="F3" s="11" t="s">
        <v>19488</v>
      </c>
    </row>
    <row r="4">
      <c r="A4" s="7" t="s">
        <v>19489</v>
      </c>
      <c r="B4" s="7" t="s">
        <v>25</v>
      </c>
      <c r="C4" s="7" t="s">
        <v>19490</v>
      </c>
      <c r="D4" s="7" t="s">
        <v>19491</v>
      </c>
      <c r="E4" s="7" t="s">
        <v>19492</v>
      </c>
      <c r="F4" s="7" t="s">
        <v>19493</v>
      </c>
    </row>
    <row r="5">
      <c r="A5" s="7" t="s">
        <v>19489</v>
      </c>
      <c r="B5" s="7" t="s">
        <v>20</v>
      </c>
      <c r="C5" s="7" t="s">
        <v>19494</v>
      </c>
      <c r="D5" s="7" t="s">
        <v>19495</v>
      </c>
      <c r="E5" s="7" t="s">
        <v>19468</v>
      </c>
      <c r="F5" s="7" t="s">
        <v>19496</v>
      </c>
    </row>
    <row r="6">
      <c r="A6" s="7" t="s">
        <v>19489</v>
      </c>
      <c r="B6" s="7" t="s">
        <v>28</v>
      </c>
      <c r="C6" s="7" t="s">
        <v>19494</v>
      </c>
      <c r="D6" s="7" t="s">
        <v>19495</v>
      </c>
      <c r="E6" s="7" t="s">
        <v>19468</v>
      </c>
      <c r="F6" s="7" t="s">
        <v>19497</v>
      </c>
    </row>
    <row r="7">
      <c r="A7" s="7" t="s">
        <v>19489</v>
      </c>
      <c r="B7" s="7" t="s">
        <v>27</v>
      </c>
      <c r="C7" s="7" t="s">
        <v>19498</v>
      </c>
      <c r="D7" s="7" t="s">
        <v>19499</v>
      </c>
      <c r="E7" s="7" t="s">
        <v>19468</v>
      </c>
      <c r="F7" s="7" t="s">
        <v>19500</v>
      </c>
    </row>
    <row r="8">
      <c r="A8" s="7" t="s">
        <v>19489</v>
      </c>
      <c r="B8" s="7" t="s">
        <v>18</v>
      </c>
      <c r="C8" s="7" t="s">
        <v>19501</v>
      </c>
      <c r="D8" s="7" t="s">
        <v>19502</v>
      </c>
      <c r="E8" s="7" t="s">
        <v>19503</v>
      </c>
      <c r="F8" s="7" t="s">
        <v>19504</v>
      </c>
    </row>
    <row r="9">
      <c r="A9" s="7" t="s">
        <v>19505</v>
      </c>
      <c r="B9" s="7" t="s">
        <v>19506</v>
      </c>
      <c r="C9" s="7" t="s">
        <v>19501</v>
      </c>
      <c r="D9" s="7" t="s">
        <v>19502</v>
      </c>
      <c r="E9" s="7" t="s">
        <v>19503</v>
      </c>
      <c r="F9" s="7" t="s">
        <v>19507</v>
      </c>
    </row>
    <row r="10">
      <c r="A10" s="7" t="s">
        <v>19505</v>
      </c>
      <c r="B10" s="7" t="s">
        <v>10508</v>
      </c>
      <c r="C10" s="7" t="s">
        <v>19501</v>
      </c>
      <c r="D10" s="7" t="s">
        <v>19508</v>
      </c>
      <c r="E10" s="7" t="s">
        <v>19481</v>
      </c>
      <c r="F10" s="7" t="s">
        <v>19509</v>
      </c>
    </row>
    <row r="11">
      <c r="A11" s="7" t="s">
        <v>19505</v>
      </c>
      <c r="B11" s="7" t="s">
        <v>20</v>
      </c>
      <c r="C11" s="7" t="s">
        <v>19494</v>
      </c>
      <c r="D11" s="7" t="s">
        <v>19495</v>
      </c>
      <c r="E11" s="7" t="s">
        <v>19468</v>
      </c>
      <c r="F11" s="7" t="s">
        <v>19493</v>
      </c>
    </row>
  </sheetData>
  <mergeCells count="1">
    <mergeCell ref="A1:F2"/>
  </mergeCells>
  <drawing r:id="rId1"/>
</worksheet>
</file>